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jects\sipa\jmeter\"/>
    </mc:Choice>
  </mc:AlternateContent>
  <bookViews>
    <workbookView xWindow="0" yWindow="0" windowWidth="16380" windowHeight="6240" tabRatio="299"/>
  </bookViews>
  <sheets>
    <sheet name="Sheet1" sheetId="1" r:id="rId1"/>
    <sheet name="Hoja1" sheetId="2" r:id="rId2"/>
    <sheet name="Sheet3" sheetId="3" r:id="rId3"/>
  </sheets>
  <definedNames>
    <definedName name="_xlnm._FilterDatabase" localSheetId="1" hidden="1">Hoja1!$A$2:$W$4001</definedName>
    <definedName name="_xlnm._FilterDatabase" localSheetId="0" hidden="1">Sheet1!$A$1:$AZ$4001</definedName>
  </definedNames>
  <calcPr calcId="152511"/>
</workbook>
</file>

<file path=xl/calcChain.xml><?xml version="1.0" encoding="utf-8"?>
<calcChain xmlns="http://schemas.openxmlformats.org/spreadsheetml/2006/main">
  <c r="Z4001" i="2" l="1"/>
  <c r="Z4000" i="2"/>
  <c r="Z3999" i="2"/>
  <c r="Z3998" i="2"/>
  <c r="Z3997" i="2"/>
  <c r="Z3996" i="2"/>
  <c r="Z3995" i="2"/>
  <c r="Z3994" i="2"/>
  <c r="Z3993" i="2"/>
  <c r="Z3992" i="2"/>
  <c r="Z3991" i="2"/>
  <c r="Z3990" i="2"/>
  <c r="Z3989" i="2"/>
  <c r="Z3988" i="2"/>
  <c r="Z3987" i="2"/>
  <c r="Z3986" i="2"/>
  <c r="Z3985" i="2"/>
  <c r="Z3984" i="2"/>
  <c r="Z3983" i="2"/>
  <c r="Z3982" i="2"/>
  <c r="Z3981" i="2"/>
  <c r="Z3980" i="2"/>
  <c r="Z3979" i="2"/>
  <c r="Z3978" i="2"/>
  <c r="Z3977" i="2"/>
  <c r="Z3976" i="2"/>
  <c r="Z3975" i="2"/>
  <c r="Z3974" i="2"/>
  <c r="Z3973" i="2"/>
  <c r="Z3972" i="2"/>
  <c r="Z3971" i="2"/>
  <c r="Z3970" i="2"/>
  <c r="Z3969" i="2"/>
  <c r="Z3968" i="2"/>
  <c r="Z3967" i="2"/>
  <c r="Z3966" i="2"/>
  <c r="Z3965" i="2"/>
  <c r="Z3964" i="2"/>
  <c r="Z3963" i="2"/>
  <c r="Z3962" i="2"/>
  <c r="Z3961" i="2"/>
  <c r="Z3960" i="2"/>
  <c r="Z3959" i="2"/>
  <c r="Z3958" i="2"/>
  <c r="Z3957" i="2"/>
  <c r="Z3956" i="2"/>
  <c r="Z3955" i="2"/>
  <c r="Z3954" i="2"/>
  <c r="Z3953" i="2"/>
  <c r="Z3952" i="2"/>
  <c r="Z3951" i="2"/>
  <c r="Z3950" i="2"/>
  <c r="Z3949" i="2"/>
  <c r="Z3948" i="2"/>
  <c r="Z3947" i="2"/>
  <c r="Z3946" i="2"/>
  <c r="Z3945" i="2"/>
  <c r="Z3944" i="2"/>
  <c r="Z3943" i="2"/>
  <c r="Z3942" i="2"/>
  <c r="Z3941" i="2"/>
  <c r="Z3940" i="2"/>
  <c r="Z3939" i="2"/>
  <c r="Z3938" i="2"/>
  <c r="Z3937" i="2"/>
  <c r="Z3936" i="2"/>
  <c r="Z3935" i="2"/>
  <c r="Z3934" i="2"/>
  <c r="Z3933" i="2"/>
  <c r="Z3932" i="2"/>
  <c r="Z3931" i="2"/>
  <c r="Z3930" i="2"/>
  <c r="Z3929" i="2"/>
  <c r="Z3928" i="2"/>
  <c r="Z3927" i="2"/>
  <c r="Z3926" i="2"/>
  <c r="Z3925" i="2"/>
  <c r="Z3924" i="2"/>
  <c r="Z3923" i="2"/>
  <c r="Z3922" i="2"/>
  <c r="Z3921" i="2"/>
  <c r="Z3920" i="2"/>
  <c r="Z3919" i="2"/>
  <c r="Z3918" i="2"/>
  <c r="Z3917" i="2"/>
  <c r="Z3916" i="2"/>
  <c r="Z3915" i="2"/>
  <c r="Z3914" i="2"/>
  <c r="Z3913" i="2"/>
  <c r="Z3912" i="2"/>
  <c r="Z3911" i="2"/>
  <c r="Z3910" i="2"/>
  <c r="Z3909" i="2"/>
  <c r="Z3908" i="2"/>
  <c r="Z3907" i="2"/>
  <c r="Z3906" i="2"/>
  <c r="Z3905" i="2"/>
  <c r="Z3904" i="2"/>
  <c r="Z3903" i="2"/>
  <c r="Z3902" i="2"/>
  <c r="Z3901" i="2"/>
  <c r="Z3900" i="2"/>
  <c r="Z3899" i="2"/>
  <c r="Z3898" i="2"/>
  <c r="Z3897" i="2"/>
  <c r="Z3896" i="2"/>
  <c r="Z3895" i="2"/>
  <c r="Z3894" i="2"/>
  <c r="Z3893" i="2"/>
  <c r="Z3892" i="2"/>
  <c r="Z3891" i="2"/>
  <c r="Z3890" i="2"/>
  <c r="Z3889" i="2"/>
  <c r="Z3888" i="2"/>
  <c r="Z3887" i="2"/>
  <c r="Z3886" i="2"/>
  <c r="Z3885" i="2"/>
  <c r="Z3884" i="2"/>
  <c r="Z3883" i="2"/>
  <c r="Z3882" i="2"/>
  <c r="Z3881" i="2"/>
  <c r="Z3880" i="2"/>
  <c r="Z3879" i="2"/>
  <c r="Z3878" i="2"/>
  <c r="Z3877" i="2"/>
  <c r="Z3876" i="2"/>
  <c r="Z3875" i="2"/>
  <c r="Z3874" i="2"/>
  <c r="Z3873" i="2"/>
  <c r="Z3872" i="2"/>
  <c r="Z3871" i="2"/>
  <c r="Z3870" i="2"/>
  <c r="Z3869" i="2"/>
  <c r="Z3868" i="2"/>
  <c r="Z3867" i="2"/>
  <c r="Z3866" i="2"/>
  <c r="Z3865" i="2"/>
  <c r="Z3864" i="2"/>
  <c r="Z3863" i="2"/>
  <c r="Z3862" i="2"/>
  <c r="Z3861" i="2"/>
  <c r="Z3860" i="2"/>
  <c r="Z3859" i="2"/>
  <c r="Z3858" i="2"/>
  <c r="Z3857" i="2"/>
  <c r="Z3856" i="2"/>
  <c r="Z3855" i="2"/>
  <c r="Z3854" i="2"/>
  <c r="Z3853" i="2"/>
  <c r="Z3852" i="2"/>
  <c r="Z3851" i="2"/>
  <c r="Z3850" i="2"/>
  <c r="Z3849" i="2"/>
  <c r="Z3848" i="2"/>
  <c r="Z3847" i="2"/>
  <c r="Z3846" i="2"/>
  <c r="Z3845" i="2"/>
  <c r="Z3844" i="2"/>
  <c r="Z3843" i="2"/>
  <c r="Z3842" i="2"/>
  <c r="Z3841" i="2"/>
  <c r="Z3840" i="2"/>
  <c r="Z3839" i="2"/>
  <c r="Z3838" i="2"/>
  <c r="Z3837" i="2"/>
  <c r="Z3836" i="2"/>
  <c r="Z3835" i="2"/>
  <c r="Z3834" i="2"/>
  <c r="Z3833" i="2"/>
  <c r="Z3832" i="2"/>
  <c r="Z3831" i="2"/>
  <c r="Z3830" i="2"/>
  <c r="Z3829" i="2"/>
  <c r="Z3828" i="2"/>
  <c r="Z3827" i="2"/>
  <c r="Z3826" i="2"/>
  <c r="Z3825" i="2"/>
  <c r="Z3824" i="2"/>
  <c r="Z3823" i="2"/>
  <c r="Z3822" i="2"/>
  <c r="Z3821" i="2"/>
  <c r="Z3820" i="2"/>
  <c r="Z3819" i="2"/>
  <c r="Z3818" i="2"/>
  <c r="Z3817" i="2"/>
  <c r="Z3816" i="2"/>
  <c r="Z3815" i="2"/>
  <c r="Z3814" i="2"/>
  <c r="Z3813" i="2"/>
  <c r="Z3812" i="2"/>
  <c r="Z3811" i="2"/>
  <c r="Z3810" i="2"/>
  <c r="Z3809" i="2"/>
  <c r="Z3808" i="2"/>
  <c r="Z3807" i="2"/>
  <c r="Z3806" i="2"/>
  <c r="Z3805" i="2"/>
  <c r="Z3804" i="2"/>
  <c r="Z3803" i="2"/>
  <c r="Z3802" i="2"/>
  <c r="Z3801" i="2"/>
  <c r="Z3800" i="2"/>
  <c r="Z3799" i="2"/>
  <c r="Z3798" i="2"/>
  <c r="Z3797" i="2"/>
  <c r="Z3796" i="2"/>
  <c r="Z3795" i="2"/>
  <c r="Z3794" i="2"/>
  <c r="Z3793" i="2"/>
  <c r="Z3792" i="2"/>
  <c r="Z3791" i="2"/>
  <c r="Z3790" i="2"/>
  <c r="Z3789" i="2"/>
  <c r="Z3788" i="2"/>
  <c r="Z3787" i="2"/>
  <c r="Z3786" i="2"/>
  <c r="Z3785" i="2"/>
  <c r="Z3784" i="2"/>
  <c r="Z3783" i="2"/>
  <c r="Z3782" i="2"/>
  <c r="Z3781" i="2"/>
  <c r="Z3780" i="2"/>
  <c r="Z3779" i="2"/>
  <c r="Z3778" i="2"/>
  <c r="Z3777" i="2"/>
  <c r="Z3776" i="2"/>
  <c r="Z3775" i="2"/>
  <c r="Z3774" i="2"/>
  <c r="Z3773" i="2"/>
  <c r="Z3772" i="2"/>
  <c r="Z3771" i="2"/>
  <c r="Z3770" i="2"/>
  <c r="Z3769" i="2"/>
  <c r="Z3768" i="2"/>
  <c r="Z3767" i="2"/>
  <c r="Z3766" i="2"/>
  <c r="Z3765" i="2"/>
  <c r="Z3764" i="2"/>
  <c r="Z3763" i="2"/>
  <c r="Z3762" i="2"/>
  <c r="Z3761" i="2"/>
  <c r="Z3760" i="2"/>
  <c r="Z3759" i="2"/>
  <c r="Z3758" i="2"/>
  <c r="Z3757" i="2"/>
  <c r="Z3756" i="2"/>
  <c r="Z3755" i="2"/>
  <c r="Z3754" i="2"/>
  <c r="Z3753" i="2"/>
  <c r="Z3752" i="2"/>
  <c r="Z3751" i="2"/>
  <c r="Z3750" i="2"/>
  <c r="Z3749" i="2"/>
  <c r="Z3748" i="2"/>
  <c r="Z3747" i="2"/>
  <c r="Z3746" i="2"/>
  <c r="Z3745" i="2"/>
  <c r="Z3744" i="2"/>
  <c r="Z3743" i="2"/>
  <c r="Z3742" i="2"/>
  <c r="Z3741" i="2"/>
  <c r="Z3740" i="2"/>
  <c r="Z3739" i="2"/>
  <c r="Z3738" i="2"/>
  <c r="Z3737" i="2"/>
  <c r="Z3736" i="2"/>
  <c r="Z3735" i="2"/>
  <c r="Z3734" i="2"/>
  <c r="Z3733" i="2"/>
  <c r="Z3732" i="2"/>
  <c r="Z3731" i="2"/>
  <c r="Z3730" i="2"/>
  <c r="Z3729" i="2"/>
  <c r="Z3728" i="2"/>
  <c r="Z3727" i="2"/>
  <c r="Z3726" i="2"/>
  <c r="Z3725" i="2"/>
  <c r="Z3724" i="2"/>
  <c r="Z3723" i="2"/>
  <c r="Z3722" i="2"/>
  <c r="Z3721" i="2"/>
  <c r="Z3720" i="2"/>
  <c r="Z3719" i="2"/>
  <c r="Z3718" i="2"/>
  <c r="Z3717" i="2"/>
  <c r="Z3716" i="2"/>
  <c r="Z3715" i="2"/>
  <c r="Z3714" i="2"/>
  <c r="Z3713" i="2"/>
  <c r="Z3712" i="2"/>
  <c r="Z3711" i="2"/>
  <c r="Z3710" i="2"/>
  <c r="Z3709" i="2"/>
  <c r="Z3708" i="2"/>
  <c r="Z3707" i="2"/>
  <c r="Z3706" i="2"/>
  <c r="Z3705" i="2"/>
  <c r="Z3704" i="2"/>
  <c r="Z3703" i="2"/>
  <c r="Z3702" i="2"/>
  <c r="Z3701" i="2"/>
  <c r="Z3700" i="2"/>
  <c r="Z3699" i="2"/>
  <c r="Z3698" i="2"/>
  <c r="Z3697" i="2"/>
  <c r="Z3696" i="2"/>
  <c r="Z3695" i="2"/>
  <c r="Z3694" i="2"/>
  <c r="Z3693" i="2"/>
  <c r="Z3692" i="2"/>
  <c r="Z3691" i="2"/>
  <c r="Z3690" i="2"/>
  <c r="Z3689" i="2"/>
  <c r="Z3688" i="2"/>
  <c r="Z3687" i="2"/>
  <c r="Z3686" i="2"/>
  <c r="Z3685" i="2"/>
  <c r="Z3684" i="2"/>
  <c r="Z3683" i="2"/>
  <c r="Z3682" i="2"/>
  <c r="Z3681" i="2"/>
  <c r="Z3680" i="2"/>
  <c r="Z3679" i="2"/>
  <c r="Z3678" i="2"/>
  <c r="Z3677" i="2"/>
  <c r="Z3676" i="2"/>
  <c r="Z3675" i="2"/>
  <c r="Z3674" i="2"/>
  <c r="Z3673" i="2"/>
  <c r="Z3672" i="2"/>
  <c r="Z3671" i="2"/>
  <c r="Z3670" i="2"/>
  <c r="Z3669" i="2"/>
  <c r="Z3668" i="2"/>
  <c r="Z3667" i="2"/>
  <c r="Z3666" i="2"/>
  <c r="Z3665" i="2"/>
  <c r="Z3664" i="2"/>
  <c r="Z3663" i="2"/>
  <c r="Z3662" i="2"/>
  <c r="Z3661" i="2"/>
  <c r="Z3660" i="2"/>
  <c r="Z3659" i="2"/>
  <c r="Z3658" i="2"/>
  <c r="Z3657" i="2"/>
  <c r="Z3656" i="2"/>
  <c r="Z3655" i="2"/>
  <c r="Z3654" i="2"/>
  <c r="Z3653" i="2"/>
  <c r="Z3652" i="2"/>
  <c r="Z3651" i="2"/>
  <c r="Z3650" i="2"/>
  <c r="Z3649" i="2"/>
  <c r="Z3648" i="2"/>
  <c r="Z3647" i="2"/>
  <c r="Z3646" i="2"/>
  <c r="Z3645" i="2"/>
  <c r="Z3644" i="2"/>
  <c r="Z3643" i="2"/>
  <c r="Z3642" i="2"/>
  <c r="Z3641" i="2"/>
  <c r="Z3640" i="2"/>
  <c r="Z3639" i="2"/>
  <c r="Z3638" i="2"/>
  <c r="Z3637" i="2"/>
  <c r="Z3636" i="2"/>
  <c r="Z3635" i="2"/>
  <c r="Z3634" i="2"/>
  <c r="Z3633" i="2"/>
  <c r="Z3632" i="2"/>
  <c r="Z3631" i="2"/>
  <c r="Z3630" i="2"/>
  <c r="Z3629" i="2"/>
  <c r="Z3628" i="2"/>
  <c r="Z3627" i="2"/>
  <c r="Z3626" i="2"/>
  <c r="Z3625" i="2"/>
  <c r="Z3624" i="2"/>
  <c r="Z3623" i="2"/>
  <c r="Z3622" i="2"/>
  <c r="Z3621" i="2"/>
  <c r="Z3620" i="2"/>
  <c r="Z3619" i="2"/>
  <c r="Z3618" i="2"/>
  <c r="Z3617" i="2"/>
  <c r="Z3616" i="2"/>
  <c r="Z3615" i="2"/>
  <c r="Z3614" i="2"/>
  <c r="Z3613" i="2"/>
  <c r="Z3612" i="2"/>
  <c r="Z3611" i="2"/>
  <c r="Z3610" i="2"/>
  <c r="Z3609" i="2"/>
  <c r="Z3608" i="2"/>
  <c r="Z3607" i="2"/>
  <c r="Z3606" i="2"/>
  <c r="Z3605" i="2"/>
  <c r="Z3604" i="2"/>
  <c r="Z3603" i="2"/>
  <c r="Z3602" i="2"/>
  <c r="Z3601" i="2"/>
  <c r="Z3600" i="2"/>
  <c r="Z3599" i="2"/>
  <c r="Z3598" i="2"/>
  <c r="Z3597" i="2"/>
  <c r="Z3596" i="2"/>
  <c r="Z3595" i="2"/>
  <c r="Z3594" i="2"/>
  <c r="Z3593" i="2"/>
  <c r="Z3592" i="2"/>
  <c r="Z3591" i="2"/>
  <c r="Z3590" i="2"/>
  <c r="Z3589" i="2"/>
  <c r="Z3588" i="2"/>
  <c r="Z3587" i="2"/>
  <c r="Z3586" i="2"/>
  <c r="Z3585" i="2"/>
  <c r="Z3584" i="2"/>
  <c r="Z3583" i="2"/>
  <c r="Z3582" i="2"/>
  <c r="Z3581" i="2"/>
  <c r="Z3580" i="2"/>
  <c r="Z3579" i="2"/>
  <c r="Z3578" i="2"/>
  <c r="Z3577" i="2"/>
  <c r="Z3576" i="2"/>
  <c r="Z3575" i="2"/>
  <c r="Z3574" i="2"/>
  <c r="Z3573" i="2"/>
  <c r="Z3572" i="2"/>
  <c r="Z3571" i="2"/>
  <c r="Z3570" i="2"/>
  <c r="Z3569" i="2"/>
  <c r="Z3568" i="2"/>
  <c r="Z3567" i="2"/>
  <c r="Z3566" i="2"/>
  <c r="Z3565" i="2"/>
  <c r="Z3564" i="2"/>
  <c r="Z3563" i="2"/>
  <c r="Z3562" i="2"/>
  <c r="Z3561" i="2"/>
  <c r="Z3560" i="2"/>
  <c r="Z3559" i="2"/>
  <c r="Z3558" i="2"/>
  <c r="Z3557" i="2"/>
  <c r="Z3556" i="2"/>
  <c r="Z3555" i="2"/>
  <c r="Z3554" i="2"/>
  <c r="Z3553" i="2"/>
  <c r="Z3552" i="2"/>
  <c r="Z3551" i="2"/>
  <c r="Z3550" i="2"/>
  <c r="Z3549" i="2"/>
  <c r="Z3548" i="2"/>
  <c r="Z3547" i="2"/>
  <c r="Z3546" i="2"/>
  <c r="Z3545" i="2"/>
  <c r="Z3544" i="2"/>
  <c r="Z3543" i="2"/>
  <c r="Z3542" i="2"/>
  <c r="Z3541" i="2"/>
  <c r="Z3540" i="2"/>
  <c r="Z3539" i="2"/>
  <c r="Z3538" i="2"/>
  <c r="Z3537" i="2"/>
  <c r="Z3536" i="2"/>
  <c r="Z3535" i="2"/>
  <c r="Z3534" i="2"/>
  <c r="Z3533" i="2"/>
  <c r="Z3532" i="2"/>
  <c r="Z3531" i="2"/>
  <c r="Z3530" i="2"/>
  <c r="Z3529" i="2"/>
  <c r="Z3528" i="2"/>
  <c r="Z3527" i="2"/>
  <c r="Z3526" i="2"/>
  <c r="Z3525" i="2"/>
  <c r="Z3524" i="2"/>
  <c r="Z3523" i="2"/>
  <c r="Z3522" i="2"/>
  <c r="Z3521" i="2"/>
  <c r="Z3520" i="2"/>
  <c r="Z3519" i="2"/>
  <c r="Z3518" i="2"/>
  <c r="Z3517" i="2"/>
  <c r="Z3516" i="2"/>
  <c r="Z3515" i="2"/>
  <c r="Z3514" i="2"/>
  <c r="Z3513" i="2"/>
  <c r="Z3512" i="2"/>
  <c r="Z3511" i="2"/>
  <c r="Z3510" i="2"/>
  <c r="Z3509" i="2"/>
  <c r="Z3508" i="2"/>
  <c r="Z3507" i="2"/>
  <c r="Z3506" i="2"/>
  <c r="Z3505" i="2"/>
  <c r="Z3504" i="2"/>
  <c r="Z3503" i="2"/>
  <c r="Z3502" i="2"/>
  <c r="Z3501" i="2"/>
  <c r="Z3500" i="2"/>
  <c r="Z3499" i="2"/>
  <c r="Z3498" i="2"/>
  <c r="Z3497" i="2"/>
  <c r="Z3496" i="2"/>
  <c r="Z3495" i="2"/>
  <c r="Z3494" i="2"/>
  <c r="Z3493" i="2"/>
  <c r="Z3492" i="2"/>
  <c r="Z3491" i="2"/>
  <c r="Z3490" i="2"/>
  <c r="Z3489" i="2"/>
  <c r="Z3488" i="2"/>
  <c r="Z3487" i="2"/>
  <c r="Z3486" i="2"/>
  <c r="Z3485" i="2"/>
  <c r="Z3484" i="2"/>
  <c r="Z3483" i="2"/>
  <c r="Z3482" i="2"/>
  <c r="Z3481" i="2"/>
  <c r="Z3480" i="2"/>
  <c r="Z3479" i="2"/>
  <c r="Z3478" i="2"/>
  <c r="Z3477" i="2"/>
  <c r="Z3476" i="2"/>
  <c r="Z3475" i="2"/>
  <c r="Z3474" i="2"/>
  <c r="Z3473" i="2"/>
  <c r="Z3472" i="2"/>
  <c r="Z3471" i="2"/>
  <c r="Z3470" i="2"/>
  <c r="Z3469" i="2"/>
  <c r="Z3468" i="2"/>
  <c r="Z3467" i="2"/>
  <c r="Z3466" i="2"/>
  <c r="Z3465" i="2"/>
  <c r="Z3464" i="2"/>
  <c r="Z3463" i="2"/>
  <c r="Z3462" i="2"/>
  <c r="Z3461" i="2"/>
  <c r="Z3460" i="2"/>
  <c r="Z3459" i="2"/>
  <c r="Z3458" i="2"/>
  <c r="Z3457" i="2"/>
  <c r="Z3456" i="2"/>
  <c r="Z3455" i="2"/>
  <c r="Z3454" i="2"/>
  <c r="Z3453" i="2"/>
  <c r="Z3452" i="2"/>
  <c r="Z3451" i="2"/>
  <c r="Z3450" i="2"/>
  <c r="Z3449" i="2"/>
  <c r="Z3448" i="2"/>
  <c r="Z3447" i="2"/>
  <c r="Z3446" i="2"/>
  <c r="Z3445" i="2"/>
  <c r="Z3444" i="2"/>
  <c r="Z3443" i="2"/>
  <c r="Z3442" i="2"/>
  <c r="Z3441" i="2"/>
  <c r="Z3440" i="2"/>
  <c r="Z3439" i="2"/>
  <c r="Z3438" i="2"/>
  <c r="Z3437" i="2"/>
  <c r="Z3436" i="2"/>
  <c r="Z3435" i="2"/>
  <c r="Z3434" i="2"/>
  <c r="Z3433" i="2"/>
  <c r="Z3432" i="2"/>
  <c r="Z3431" i="2"/>
  <c r="Z3430" i="2"/>
  <c r="Z3429" i="2"/>
  <c r="Z3428" i="2"/>
  <c r="Z3427" i="2"/>
  <c r="Z3426" i="2"/>
  <c r="Z3425" i="2"/>
  <c r="Z3424" i="2"/>
  <c r="Z3423" i="2"/>
  <c r="Z3422" i="2"/>
  <c r="Z3421" i="2"/>
  <c r="Z3420" i="2"/>
  <c r="Z3419" i="2"/>
  <c r="Z3418" i="2"/>
  <c r="Z3417" i="2"/>
  <c r="Z3416" i="2"/>
  <c r="Z3415" i="2"/>
  <c r="Z3414" i="2"/>
  <c r="Z3413" i="2"/>
  <c r="Z3412" i="2"/>
  <c r="Z3411" i="2"/>
  <c r="Z3410" i="2"/>
  <c r="Z3409" i="2"/>
  <c r="Z3408" i="2"/>
  <c r="Z3407" i="2"/>
  <c r="Z3406" i="2"/>
  <c r="Z3405" i="2"/>
  <c r="Z3404" i="2"/>
  <c r="Z3403" i="2"/>
  <c r="Z3402" i="2"/>
  <c r="Z3401" i="2"/>
  <c r="Z3400" i="2"/>
  <c r="Z3399" i="2"/>
  <c r="Z3398" i="2"/>
  <c r="Z3397" i="2"/>
  <c r="Z3396" i="2"/>
  <c r="Z3395" i="2"/>
  <c r="Z3394" i="2"/>
  <c r="Z3393" i="2"/>
  <c r="Z3392" i="2"/>
  <c r="Z3391" i="2"/>
  <c r="Z3390" i="2"/>
  <c r="Z3389" i="2"/>
  <c r="Z3388" i="2"/>
  <c r="Z3387" i="2"/>
  <c r="Z3386" i="2"/>
  <c r="Z3385" i="2"/>
  <c r="Z3384" i="2"/>
  <c r="Z3383" i="2"/>
  <c r="Z3382" i="2"/>
  <c r="Z3381" i="2"/>
  <c r="Z3380" i="2"/>
  <c r="Z3379" i="2"/>
  <c r="Z3378" i="2"/>
  <c r="Z3377" i="2"/>
  <c r="Z3376" i="2"/>
  <c r="Z3375" i="2"/>
  <c r="Z3374" i="2"/>
  <c r="Z3373" i="2"/>
  <c r="Z3372" i="2"/>
  <c r="Z3371" i="2"/>
  <c r="Z3370" i="2"/>
  <c r="Z3369" i="2"/>
  <c r="Z3368" i="2"/>
  <c r="Z3367" i="2"/>
  <c r="Z3366" i="2"/>
  <c r="Z3365" i="2"/>
  <c r="Z3364" i="2"/>
  <c r="Z3363" i="2"/>
  <c r="Z3362" i="2"/>
  <c r="Z3361" i="2"/>
  <c r="Z3360" i="2"/>
  <c r="Z3359" i="2"/>
  <c r="Z3358" i="2"/>
  <c r="Z3357" i="2"/>
  <c r="Z3356" i="2"/>
  <c r="Z3355" i="2"/>
  <c r="Z3354" i="2"/>
  <c r="Z3353" i="2"/>
  <c r="Z3352" i="2"/>
  <c r="Z3351" i="2"/>
  <c r="Z3350" i="2"/>
  <c r="Z3349" i="2"/>
  <c r="Z3348" i="2"/>
  <c r="Z3347" i="2"/>
  <c r="Z3346" i="2"/>
  <c r="Z3345" i="2"/>
  <c r="Z3344" i="2"/>
  <c r="Z3343" i="2"/>
  <c r="Z3342" i="2"/>
  <c r="Z3341" i="2"/>
  <c r="Z3340" i="2"/>
  <c r="Z3339" i="2"/>
  <c r="Z3338" i="2"/>
  <c r="Z3337" i="2"/>
  <c r="Z3336" i="2"/>
  <c r="Z3335" i="2"/>
  <c r="Z3334" i="2"/>
  <c r="Z3333" i="2"/>
  <c r="Z3332" i="2"/>
  <c r="Z3331" i="2"/>
  <c r="Z3330" i="2"/>
  <c r="Z3329" i="2"/>
  <c r="Z3328" i="2"/>
  <c r="Z3327" i="2"/>
  <c r="Z3326" i="2"/>
  <c r="Z3325" i="2"/>
  <c r="Z3324" i="2"/>
  <c r="Z3323" i="2"/>
  <c r="Z3322" i="2"/>
  <c r="Z3321" i="2"/>
  <c r="Z3320" i="2"/>
  <c r="Z3319" i="2"/>
  <c r="Z3318" i="2"/>
  <c r="Z3317" i="2"/>
  <c r="Z3316" i="2"/>
  <c r="Z3315" i="2"/>
  <c r="Z3314" i="2"/>
  <c r="Z3313" i="2"/>
  <c r="Z3312" i="2"/>
  <c r="Z3311" i="2"/>
  <c r="Z3310" i="2"/>
  <c r="Z3309" i="2"/>
  <c r="Z3308" i="2"/>
  <c r="Z3307" i="2"/>
  <c r="Z3306" i="2"/>
  <c r="Z3305" i="2"/>
  <c r="Z3304" i="2"/>
  <c r="Z3303" i="2"/>
  <c r="Z3302" i="2"/>
  <c r="Z3301" i="2"/>
  <c r="Z3300" i="2"/>
  <c r="Z3299" i="2"/>
  <c r="Z3298" i="2"/>
  <c r="Z3297" i="2"/>
  <c r="Z3296" i="2"/>
  <c r="Z3295" i="2"/>
  <c r="Z3294" i="2"/>
  <c r="Z3293" i="2"/>
  <c r="Z3292" i="2"/>
  <c r="Z3291" i="2"/>
  <c r="Z3290" i="2"/>
  <c r="Z3289" i="2"/>
  <c r="Z3288" i="2"/>
  <c r="Z3287" i="2"/>
  <c r="Z3286" i="2"/>
  <c r="Z3285" i="2"/>
  <c r="Z3284" i="2"/>
  <c r="Z3283" i="2"/>
  <c r="Z3282" i="2"/>
  <c r="Z3281" i="2"/>
  <c r="Z3280" i="2"/>
  <c r="Z3279" i="2"/>
  <c r="Z3278" i="2"/>
  <c r="Z3277" i="2"/>
  <c r="Z3276" i="2"/>
  <c r="Z3275" i="2"/>
  <c r="Z3274" i="2"/>
  <c r="Z3273" i="2"/>
  <c r="Z3272" i="2"/>
  <c r="Z3271" i="2"/>
  <c r="Z3270" i="2"/>
  <c r="Z3269" i="2"/>
  <c r="Z3268" i="2"/>
  <c r="Z3267" i="2"/>
  <c r="Z3266" i="2"/>
  <c r="Z3265" i="2"/>
  <c r="Z3264" i="2"/>
  <c r="Z3263" i="2"/>
  <c r="Z3262" i="2"/>
  <c r="Z3261" i="2"/>
  <c r="Z3260" i="2"/>
  <c r="Z3259" i="2"/>
  <c r="Z3258" i="2"/>
  <c r="Z3257" i="2"/>
  <c r="Z3256" i="2"/>
  <c r="Z3255" i="2"/>
  <c r="Z3254" i="2"/>
  <c r="Z3253" i="2"/>
  <c r="Z3252" i="2"/>
  <c r="Z3251" i="2"/>
  <c r="Z3250" i="2"/>
  <c r="Z3249" i="2"/>
  <c r="Z3248" i="2"/>
  <c r="Z3247" i="2"/>
  <c r="Z3246" i="2"/>
  <c r="Z3245" i="2"/>
  <c r="Z3244" i="2"/>
  <c r="Z3243" i="2"/>
  <c r="Z3242" i="2"/>
  <c r="Z3241" i="2"/>
  <c r="Z3240" i="2"/>
  <c r="Z3239" i="2"/>
  <c r="Z3238" i="2"/>
  <c r="Z3237" i="2"/>
  <c r="Z3236" i="2"/>
  <c r="Z3235" i="2"/>
  <c r="Z3234" i="2"/>
  <c r="Z3233" i="2"/>
  <c r="Z3232" i="2"/>
  <c r="Z3231" i="2"/>
  <c r="Z3230" i="2"/>
  <c r="Z3229" i="2"/>
  <c r="Z3228" i="2"/>
  <c r="Z3227" i="2"/>
  <c r="Z3226" i="2"/>
  <c r="Z3225" i="2"/>
  <c r="Z3224" i="2"/>
  <c r="Z3223" i="2"/>
  <c r="Z3222" i="2"/>
  <c r="Z3221" i="2"/>
  <c r="Z3220" i="2"/>
  <c r="Z3219" i="2"/>
  <c r="Z3218" i="2"/>
  <c r="Z3217" i="2"/>
  <c r="Z3216" i="2"/>
  <c r="Z3215" i="2"/>
  <c r="Z3214" i="2"/>
  <c r="Z3213" i="2"/>
  <c r="Z3212" i="2"/>
  <c r="Z3211" i="2"/>
  <c r="Z3210" i="2"/>
  <c r="Z3209" i="2"/>
  <c r="Z3208" i="2"/>
  <c r="Z3207" i="2"/>
  <c r="Z3206" i="2"/>
  <c r="Z3205" i="2"/>
  <c r="Z3204" i="2"/>
  <c r="Z3203" i="2"/>
  <c r="Z3202" i="2"/>
  <c r="Z3201" i="2"/>
  <c r="Z3200" i="2"/>
  <c r="Z3199" i="2"/>
  <c r="Z3198" i="2"/>
  <c r="Z3197" i="2"/>
  <c r="Z3196" i="2"/>
  <c r="Z3195" i="2"/>
  <c r="Z3194" i="2"/>
  <c r="Z3193" i="2"/>
  <c r="Z3192" i="2"/>
  <c r="Z3191" i="2"/>
  <c r="Z3190" i="2"/>
  <c r="Z3189" i="2"/>
  <c r="Z3188" i="2"/>
  <c r="Z3187" i="2"/>
  <c r="Z3186" i="2"/>
  <c r="Z3185" i="2"/>
  <c r="Z3184" i="2"/>
  <c r="Z3183" i="2"/>
  <c r="Z3182" i="2"/>
  <c r="Z3181" i="2"/>
  <c r="Z3180" i="2"/>
  <c r="Z3179" i="2"/>
  <c r="Z3178" i="2"/>
  <c r="Z3177" i="2"/>
  <c r="Z3176" i="2"/>
  <c r="Z3175" i="2"/>
  <c r="Z3174" i="2"/>
  <c r="Z3173" i="2"/>
  <c r="Z3172" i="2"/>
  <c r="Z3171" i="2"/>
  <c r="Z3170" i="2"/>
  <c r="Z3169" i="2"/>
  <c r="Z3168" i="2"/>
  <c r="Z3167" i="2"/>
  <c r="Z3166" i="2"/>
  <c r="Z3165" i="2"/>
  <c r="Z3164" i="2"/>
  <c r="Z3163" i="2"/>
  <c r="Z3162" i="2"/>
  <c r="Z3161" i="2"/>
  <c r="Z3160" i="2"/>
  <c r="Z3159" i="2"/>
  <c r="Z3158" i="2"/>
  <c r="Z3157" i="2"/>
  <c r="Z3156" i="2"/>
  <c r="Z3155" i="2"/>
  <c r="Z3154" i="2"/>
  <c r="Z3153" i="2"/>
  <c r="Z3152" i="2"/>
  <c r="Z3151" i="2"/>
  <c r="Z3150" i="2"/>
  <c r="Z3149" i="2"/>
  <c r="Z3148" i="2"/>
  <c r="Z3147" i="2"/>
  <c r="Z3146" i="2"/>
  <c r="Z3145" i="2"/>
  <c r="Z3144" i="2"/>
  <c r="Z3143" i="2"/>
  <c r="Z3142" i="2"/>
  <c r="Z3141" i="2"/>
  <c r="Z3140" i="2"/>
  <c r="Z3139" i="2"/>
  <c r="Z3138" i="2"/>
  <c r="Z3137" i="2"/>
  <c r="Z3136" i="2"/>
  <c r="Z3135" i="2"/>
  <c r="Z3134" i="2"/>
  <c r="Z3133" i="2"/>
  <c r="Z3132" i="2"/>
  <c r="Z3131" i="2"/>
  <c r="Z3130" i="2"/>
  <c r="Z3129" i="2"/>
  <c r="Z3128" i="2"/>
  <c r="Z3127" i="2"/>
  <c r="Z3126" i="2"/>
  <c r="Z3125" i="2"/>
  <c r="Z3124" i="2"/>
  <c r="Z3123" i="2"/>
  <c r="Z3122" i="2"/>
  <c r="Z3121" i="2"/>
  <c r="Z3120" i="2"/>
  <c r="Z3119" i="2"/>
  <c r="Z3118" i="2"/>
  <c r="Z3117" i="2"/>
  <c r="Z3116" i="2"/>
  <c r="Z3115" i="2"/>
  <c r="Z3114" i="2"/>
  <c r="Z3113" i="2"/>
  <c r="Z3112" i="2"/>
  <c r="Z3111" i="2"/>
  <c r="Z3110" i="2"/>
  <c r="Z3109" i="2"/>
  <c r="Z3108" i="2"/>
  <c r="Z3107" i="2"/>
  <c r="Z3106" i="2"/>
  <c r="Z3105" i="2"/>
  <c r="Z3104" i="2"/>
  <c r="Z3103" i="2"/>
  <c r="Z3102" i="2"/>
  <c r="Z3101" i="2"/>
  <c r="Z3100" i="2"/>
  <c r="Z3099" i="2"/>
  <c r="Z3098" i="2"/>
  <c r="Z3097" i="2"/>
  <c r="Z3096" i="2"/>
  <c r="Z3095" i="2"/>
  <c r="Z3094" i="2"/>
  <c r="Z3093" i="2"/>
  <c r="Z3092" i="2"/>
  <c r="Z3091" i="2"/>
  <c r="Z3090" i="2"/>
  <c r="Z3089" i="2"/>
  <c r="Z3088" i="2"/>
  <c r="Z3087" i="2"/>
  <c r="Z3086" i="2"/>
  <c r="Z3085" i="2"/>
  <c r="Z3084" i="2"/>
  <c r="Z3083" i="2"/>
  <c r="Z3082" i="2"/>
  <c r="Z3081" i="2"/>
  <c r="Z3080" i="2"/>
  <c r="Z3079" i="2"/>
  <c r="Z3078" i="2"/>
  <c r="Z3077" i="2"/>
  <c r="Z3076" i="2"/>
  <c r="Z3075" i="2"/>
  <c r="Z3074" i="2"/>
  <c r="Z3073" i="2"/>
  <c r="Z3072" i="2"/>
  <c r="Z3071" i="2"/>
  <c r="Z3070" i="2"/>
  <c r="Z3069" i="2"/>
  <c r="Z3068" i="2"/>
  <c r="Z3067" i="2"/>
  <c r="Z3066" i="2"/>
  <c r="Z3065" i="2"/>
  <c r="Z3064" i="2"/>
  <c r="Z3063" i="2"/>
  <c r="Z3062" i="2"/>
  <c r="Z3061" i="2"/>
  <c r="Z3060" i="2"/>
  <c r="Z3059" i="2"/>
  <c r="Z3058" i="2"/>
  <c r="Z3057" i="2"/>
  <c r="Z3056" i="2"/>
  <c r="Z3055" i="2"/>
  <c r="Z3054" i="2"/>
  <c r="Z3053" i="2"/>
  <c r="Z3052" i="2"/>
  <c r="Z3051" i="2"/>
  <c r="Z3050" i="2"/>
  <c r="Z3049" i="2"/>
  <c r="Z3048" i="2"/>
  <c r="Z3047" i="2"/>
  <c r="Z3046" i="2"/>
  <c r="Z3045" i="2"/>
  <c r="Z3044" i="2"/>
  <c r="Z3043" i="2"/>
  <c r="Z3042" i="2"/>
  <c r="Z3041" i="2"/>
  <c r="Z3040" i="2"/>
  <c r="Z3039" i="2"/>
  <c r="Z3038" i="2"/>
  <c r="Z3037" i="2"/>
  <c r="Z3036" i="2"/>
  <c r="Z3035" i="2"/>
  <c r="Z3034" i="2"/>
  <c r="Z3033" i="2"/>
  <c r="Z3032" i="2"/>
  <c r="Z3031" i="2"/>
  <c r="Z3030" i="2"/>
  <c r="Z3029" i="2"/>
  <c r="Z3028" i="2"/>
  <c r="Z3027" i="2"/>
  <c r="Z3026" i="2"/>
  <c r="Z3025" i="2"/>
  <c r="Z3024" i="2"/>
  <c r="Z3023" i="2"/>
  <c r="Z3022" i="2"/>
  <c r="Z3021" i="2"/>
  <c r="Z3020" i="2"/>
  <c r="Z3019" i="2"/>
  <c r="Z3018" i="2"/>
  <c r="Z3017" i="2"/>
  <c r="Z3016" i="2"/>
  <c r="Z3015" i="2"/>
  <c r="Z3014" i="2"/>
  <c r="Z3013" i="2"/>
  <c r="Z3012" i="2"/>
  <c r="Z3011" i="2"/>
  <c r="Z3010" i="2"/>
  <c r="Z3009" i="2"/>
  <c r="Z3008" i="2"/>
  <c r="Z3007" i="2"/>
  <c r="Z3006" i="2"/>
  <c r="Z3005" i="2"/>
  <c r="Z3004" i="2"/>
  <c r="Z3003" i="2"/>
  <c r="Z3002" i="2"/>
  <c r="Z3001" i="2"/>
  <c r="Z3000" i="2"/>
  <c r="Z2999" i="2"/>
  <c r="Z2998" i="2"/>
  <c r="Z2997" i="2"/>
  <c r="Z2996" i="2"/>
  <c r="Z2995" i="2"/>
  <c r="Z2994" i="2"/>
  <c r="Z2993" i="2"/>
  <c r="Z2992" i="2"/>
  <c r="Z2991" i="2"/>
  <c r="Z2990" i="2"/>
  <c r="Z2989" i="2"/>
  <c r="Z2988" i="2"/>
  <c r="Z2987" i="2"/>
  <c r="Z2986" i="2"/>
  <c r="Z2985" i="2"/>
  <c r="Z2984" i="2"/>
  <c r="Z2983" i="2"/>
  <c r="Z2982" i="2"/>
  <c r="Z2981" i="2"/>
  <c r="Z2980" i="2"/>
  <c r="Z2979" i="2"/>
  <c r="Z2978" i="2"/>
  <c r="Z2977" i="2"/>
  <c r="Z2976" i="2"/>
  <c r="Z2975" i="2"/>
  <c r="Z2974" i="2"/>
  <c r="Z2973" i="2"/>
  <c r="Z2972" i="2"/>
  <c r="Z2971" i="2"/>
  <c r="Z2970" i="2"/>
  <c r="Z2969" i="2"/>
  <c r="Z2968" i="2"/>
  <c r="Z2967" i="2"/>
  <c r="Z2966" i="2"/>
  <c r="Z2965" i="2"/>
  <c r="Z2964" i="2"/>
  <c r="Z2963" i="2"/>
  <c r="Z2962" i="2"/>
  <c r="Z2961" i="2"/>
  <c r="Z2960" i="2"/>
  <c r="Z2959" i="2"/>
  <c r="Z2958" i="2"/>
  <c r="Z2957" i="2"/>
  <c r="Z2956" i="2"/>
  <c r="Z2955" i="2"/>
  <c r="Z2954" i="2"/>
  <c r="Z2953" i="2"/>
  <c r="Z2952" i="2"/>
  <c r="Z2951" i="2"/>
  <c r="Z2950" i="2"/>
  <c r="Z2949" i="2"/>
  <c r="Z2948" i="2"/>
  <c r="Z2947" i="2"/>
  <c r="Z2946" i="2"/>
  <c r="Z2945" i="2"/>
  <c r="Z2944" i="2"/>
  <c r="Z2943" i="2"/>
  <c r="Z2942" i="2"/>
  <c r="Z2941" i="2"/>
  <c r="Z2940" i="2"/>
  <c r="Z2939" i="2"/>
  <c r="Z2938" i="2"/>
  <c r="Z2937" i="2"/>
  <c r="Z2936" i="2"/>
  <c r="Z2935" i="2"/>
  <c r="Z2934" i="2"/>
  <c r="Z2933" i="2"/>
  <c r="Z2932" i="2"/>
  <c r="Z2931" i="2"/>
  <c r="Z2930" i="2"/>
  <c r="Z2929" i="2"/>
  <c r="Z2928" i="2"/>
  <c r="Z2927" i="2"/>
  <c r="Z2926" i="2"/>
  <c r="Z2925" i="2"/>
  <c r="Z2924" i="2"/>
  <c r="Z2923" i="2"/>
  <c r="Z2922" i="2"/>
  <c r="Z2921" i="2"/>
  <c r="Z2920" i="2"/>
  <c r="Z2919" i="2"/>
  <c r="Z2918" i="2"/>
  <c r="Z2917" i="2"/>
  <c r="Z2916" i="2"/>
  <c r="Z2915" i="2"/>
  <c r="Z2914" i="2"/>
  <c r="Z2913" i="2"/>
  <c r="Z2912" i="2"/>
  <c r="Z2911" i="2"/>
  <c r="Z2910" i="2"/>
  <c r="Z2909" i="2"/>
  <c r="Z2908" i="2"/>
  <c r="Z2907" i="2"/>
  <c r="Z2906" i="2"/>
  <c r="Z2905" i="2"/>
  <c r="Z2904" i="2"/>
  <c r="Z2903" i="2"/>
  <c r="Z2902" i="2"/>
  <c r="Z2901" i="2"/>
  <c r="Z2900" i="2"/>
  <c r="Z2899" i="2"/>
  <c r="Z2898" i="2"/>
  <c r="Z2897" i="2"/>
  <c r="Z2896" i="2"/>
  <c r="Z2895" i="2"/>
  <c r="Z2894" i="2"/>
  <c r="Z2893" i="2"/>
  <c r="Z2892" i="2"/>
  <c r="Z2891" i="2"/>
  <c r="Z2890" i="2"/>
  <c r="Z2889" i="2"/>
  <c r="Z2888" i="2"/>
  <c r="Z2887" i="2"/>
  <c r="Z2886" i="2"/>
  <c r="Z2885" i="2"/>
  <c r="Z2884" i="2"/>
  <c r="Z2883" i="2"/>
  <c r="Z2882" i="2"/>
  <c r="Z2881" i="2"/>
  <c r="Z2880" i="2"/>
  <c r="Z2879" i="2"/>
  <c r="Z2878" i="2"/>
  <c r="Z2877" i="2"/>
  <c r="Z2876" i="2"/>
  <c r="Z2875" i="2"/>
  <c r="Z2874" i="2"/>
  <c r="Z2873" i="2"/>
  <c r="Z2872" i="2"/>
  <c r="Z2871" i="2"/>
  <c r="Z2870" i="2"/>
  <c r="Z2869" i="2"/>
  <c r="Z2868" i="2"/>
  <c r="Z2867" i="2"/>
  <c r="Z2866" i="2"/>
  <c r="Z2865" i="2"/>
  <c r="Z2864" i="2"/>
  <c r="Z2863" i="2"/>
  <c r="Z2862" i="2"/>
  <c r="Z2861" i="2"/>
  <c r="Z2860" i="2"/>
  <c r="Z2859" i="2"/>
  <c r="Z2858" i="2"/>
  <c r="Z2857" i="2"/>
  <c r="Z2856" i="2"/>
  <c r="Z2855" i="2"/>
  <c r="Z2854" i="2"/>
  <c r="Z2853" i="2"/>
  <c r="Z2852" i="2"/>
  <c r="Z2851" i="2"/>
  <c r="Z2850" i="2"/>
  <c r="Z2849" i="2"/>
  <c r="Z2848" i="2"/>
  <c r="Z2847" i="2"/>
  <c r="Z2846" i="2"/>
  <c r="Z2845" i="2"/>
  <c r="Z2844" i="2"/>
  <c r="Z2843" i="2"/>
  <c r="Z2842" i="2"/>
  <c r="Z2841" i="2"/>
  <c r="Z2840" i="2"/>
  <c r="Z2839" i="2"/>
  <c r="Z2838" i="2"/>
  <c r="Z2837" i="2"/>
  <c r="Z2836" i="2"/>
  <c r="Z2835" i="2"/>
  <c r="Z2834" i="2"/>
  <c r="Z2833" i="2"/>
  <c r="Z2832" i="2"/>
  <c r="Z2831" i="2"/>
  <c r="Z2830" i="2"/>
  <c r="Z2829" i="2"/>
  <c r="Z2828" i="2"/>
  <c r="Z2827" i="2"/>
  <c r="Z2826" i="2"/>
  <c r="Z2825" i="2"/>
  <c r="Z2824" i="2"/>
  <c r="Z2823" i="2"/>
  <c r="Z2822" i="2"/>
  <c r="Z2821" i="2"/>
  <c r="Z2820" i="2"/>
  <c r="Z2819" i="2"/>
  <c r="Z2818" i="2"/>
  <c r="Z2817" i="2"/>
  <c r="Z2816" i="2"/>
  <c r="Z2815" i="2"/>
  <c r="Z2814" i="2"/>
  <c r="Z2813" i="2"/>
  <c r="Z2812" i="2"/>
  <c r="Z2811" i="2"/>
  <c r="Z2810" i="2"/>
  <c r="Z2809" i="2"/>
  <c r="Z2808" i="2"/>
  <c r="Z2807" i="2"/>
  <c r="Z2806" i="2"/>
  <c r="Z2805" i="2"/>
  <c r="Z2804" i="2"/>
  <c r="Z2803" i="2"/>
  <c r="Z2802" i="2"/>
  <c r="Z2801" i="2"/>
  <c r="Z2800" i="2"/>
  <c r="Z2799" i="2"/>
  <c r="Z2798" i="2"/>
  <c r="Z2797" i="2"/>
  <c r="Z2796" i="2"/>
  <c r="Z2795" i="2"/>
  <c r="Z2794" i="2"/>
  <c r="Z2793" i="2"/>
  <c r="Z2792" i="2"/>
  <c r="Z2791" i="2"/>
  <c r="Z2790" i="2"/>
  <c r="Z2789" i="2"/>
  <c r="Z2788" i="2"/>
  <c r="Z2787" i="2"/>
  <c r="Z2786" i="2"/>
  <c r="Z2785" i="2"/>
  <c r="Z2784" i="2"/>
  <c r="Z2783" i="2"/>
  <c r="Z2782" i="2"/>
  <c r="Z2781" i="2"/>
  <c r="Z2780" i="2"/>
  <c r="Z2779" i="2"/>
  <c r="Z2778" i="2"/>
  <c r="Z2777" i="2"/>
  <c r="Z2776" i="2"/>
  <c r="Z2775" i="2"/>
  <c r="Z2774" i="2"/>
  <c r="Z2773" i="2"/>
  <c r="Z2772" i="2"/>
  <c r="Z2771" i="2"/>
  <c r="Z2770" i="2"/>
  <c r="Z2769" i="2"/>
  <c r="Z2768" i="2"/>
  <c r="Z2767" i="2"/>
  <c r="Z2766" i="2"/>
  <c r="Z2765" i="2"/>
  <c r="Z2764" i="2"/>
  <c r="Z2763" i="2"/>
  <c r="Z2762" i="2"/>
  <c r="Z2761" i="2"/>
  <c r="Z2760" i="2"/>
  <c r="Z2759" i="2"/>
  <c r="Z2758" i="2"/>
  <c r="Z2757" i="2"/>
  <c r="Z2756" i="2"/>
  <c r="Z2755" i="2"/>
  <c r="Z2754" i="2"/>
  <c r="Z2753" i="2"/>
  <c r="Z2752" i="2"/>
  <c r="Z2751" i="2"/>
  <c r="Z2750" i="2"/>
  <c r="Z2749" i="2"/>
  <c r="Z2748" i="2"/>
  <c r="Z2747" i="2"/>
  <c r="Z2746" i="2"/>
  <c r="Z2745" i="2"/>
  <c r="Z2744" i="2"/>
  <c r="Z2743" i="2"/>
  <c r="Z2742" i="2"/>
  <c r="Z2741" i="2"/>
  <c r="Z2740" i="2"/>
  <c r="Z2739" i="2"/>
  <c r="Z2738" i="2"/>
  <c r="Z2737" i="2"/>
  <c r="Z2736" i="2"/>
  <c r="Z2735" i="2"/>
  <c r="Z2734" i="2"/>
  <c r="Z2733" i="2"/>
  <c r="Z2732" i="2"/>
  <c r="Z2731" i="2"/>
  <c r="Z2730" i="2"/>
  <c r="Z2729" i="2"/>
  <c r="Z2728" i="2"/>
  <c r="Z2727" i="2"/>
  <c r="Z2726" i="2"/>
  <c r="Z2725" i="2"/>
  <c r="Z2724" i="2"/>
  <c r="Z2723" i="2"/>
  <c r="Z2722" i="2"/>
  <c r="Z2721" i="2"/>
  <c r="Z2720" i="2"/>
  <c r="Z2719" i="2"/>
  <c r="Z2718" i="2"/>
  <c r="Z2717" i="2"/>
  <c r="Z2716" i="2"/>
  <c r="Z2715" i="2"/>
  <c r="Z2714" i="2"/>
  <c r="Z2713" i="2"/>
  <c r="Z2712" i="2"/>
  <c r="Z2711" i="2"/>
  <c r="Z2710" i="2"/>
  <c r="Z2709" i="2"/>
  <c r="Z2708" i="2"/>
  <c r="Z2707" i="2"/>
  <c r="Z2706" i="2"/>
  <c r="Z2705" i="2"/>
  <c r="Z2704" i="2"/>
  <c r="Z2703" i="2"/>
  <c r="Z2702" i="2"/>
  <c r="Z2701" i="2"/>
  <c r="Z2700" i="2"/>
  <c r="Z2699" i="2"/>
  <c r="Z2698" i="2"/>
  <c r="Z2697" i="2"/>
  <c r="Z2696" i="2"/>
  <c r="Z2695" i="2"/>
  <c r="Z2694" i="2"/>
  <c r="Z2693" i="2"/>
  <c r="Z2692" i="2"/>
  <c r="Z2691" i="2"/>
  <c r="Z2690" i="2"/>
  <c r="Z2689" i="2"/>
  <c r="Z2688" i="2"/>
  <c r="Z2687" i="2"/>
  <c r="Z2686" i="2"/>
  <c r="Z2685" i="2"/>
  <c r="Z2684" i="2"/>
  <c r="Z2683" i="2"/>
  <c r="Z2682" i="2"/>
  <c r="Z2681" i="2"/>
  <c r="Z2680" i="2"/>
  <c r="Z2679" i="2"/>
  <c r="Z2678" i="2"/>
  <c r="Z2677" i="2"/>
  <c r="Z2676" i="2"/>
  <c r="Z2675" i="2"/>
  <c r="Z2674" i="2"/>
  <c r="Z2673" i="2"/>
  <c r="Z2672" i="2"/>
  <c r="Z2671" i="2"/>
  <c r="Z2670" i="2"/>
  <c r="Z2669" i="2"/>
  <c r="Z2668" i="2"/>
  <c r="Z2667" i="2"/>
  <c r="Z2666" i="2"/>
  <c r="Z2665" i="2"/>
  <c r="Z2664" i="2"/>
  <c r="Z2663" i="2"/>
  <c r="Z2662" i="2"/>
  <c r="Z2661" i="2"/>
  <c r="Z2660" i="2"/>
  <c r="Z2659" i="2"/>
  <c r="Z2658" i="2"/>
  <c r="Z2657" i="2"/>
  <c r="Z2656" i="2"/>
  <c r="Z2655" i="2"/>
  <c r="Z2654" i="2"/>
  <c r="Z2653" i="2"/>
  <c r="Z2652" i="2"/>
  <c r="Z2651" i="2"/>
  <c r="Z2650" i="2"/>
  <c r="Z2649" i="2"/>
  <c r="Z2648" i="2"/>
  <c r="Z2647" i="2"/>
  <c r="Z2646" i="2"/>
  <c r="Z2645" i="2"/>
  <c r="Z2644" i="2"/>
  <c r="Z2643" i="2"/>
  <c r="Z2642" i="2"/>
  <c r="Z2641" i="2"/>
  <c r="Z2640" i="2"/>
  <c r="Z2639" i="2"/>
  <c r="Z2638" i="2"/>
  <c r="Z2637" i="2"/>
  <c r="Z2636" i="2"/>
  <c r="Z2635" i="2"/>
  <c r="Z2634" i="2"/>
  <c r="Z2633" i="2"/>
  <c r="Z2632" i="2"/>
  <c r="Z2631" i="2"/>
  <c r="Z2630" i="2"/>
  <c r="Z2629" i="2"/>
  <c r="Z2628" i="2"/>
  <c r="Z2627" i="2"/>
  <c r="Z2626" i="2"/>
  <c r="Z2625" i="2"/>
  <c r="Z2624" i="2"/>
  <c r="Z2623" i="2"/>
  <c r="Z2622" i="2"/>
  <c r="Z2621" i="2"/>
  <c r="Z2620" i="2"/>
  <c r="Z2619" i="2"/>
  <c r="Z2618" i="2"/>
  <c r="Z2617" i="2"/>
  <c r="Z2616" i="2"/>
  <c r="Z2615" i="2"/>
  <c r="Z2614" i="2"/>
  <c r="Z2613" i="2"/>
  <c r="Z2612" i="2"/>
  <c r="Z2611" i="2"/>
  <c r="Z2610" i="2"/>
  <c r="Z2609" i="2"/>
  <c r="Z2608" i="2"/>
  <c r="Z2607" i="2"/>
  <c r="Z2606" i="2"/>
  <c r="Z2605" i="2"/>
  <c r="Z2604" i="2"/>
  <c r="Z2603" i="2"/>
  <c r="Z2602" i="2"/>
  <c r="Z2601" i="2"/>
  <c r="Z2600" i="2"/>
  <c r="Z2599" i="2"/>
  <c r="Z2598" i="2"/>
  <c r="Z2597" i="2"/>
  <c r="Z2596" i="2"/>
  <c r="Z2595" i="2"/>
  <c r="Z2594" i="2"/>
  <c r="Z2593" i="2"/>
  <c r="Z2592" i="2"/>
  <c r="Z2591" i="2"/>
  <c r="Z2590" i="2"/>
  <c r="Z2589" i="2"/>
  <c r="Z2588" i="2"/>
  <c r="Z2587" i="2"/>
  <c r="Z2586" i="2"/>
  <c r="Z2585" i="2"/>
  <c r="Z2584" i="2"/>
  <c r="Z2583" i="2"/>
  <c r="Z2582" i="2"/>
  <c r="Z2581" i="2"/>
  <c r="Z2580" i="2"/>
  <c r="Z2579" i="2"/>
  <c r="Z2578" i="2"/>
  <c r="Z2577" i="2"/>
  <c r="Z2576" i="2"/>
  <c r="Z2575" i="2"/>
  <c r="Z2574" i="2"/>
  <c r="Z2573" i="2"/>
  <c r="Z2572" i="2"/>
  <c r="Z2571" i="2"/>
  <c r="Z2570" i="2"/>
  <c r="Z2569" i="2"/>
  <c r="Z2568" i="2"/>
  <c r="Z2567" i="2"/>
  <c r="Z2566" i="2"/>
  <c r="Z2565" i="2"/>
  <c r="Z2564" i="2"/>
  <c r="Z2563" i="2"/>
  <c r="Z2562" i="2"/>
  <c r="Z2561" i="2"/>
  <c r="Z2560" i="2"/>
  <c r="Z2559" i="2"/>
  <c r="Z2558" i="2"/>
  <c r="Z2557" i="2"/>
  <c r="Z2556" i="2"/>
  <c r="Z2555" i="2"/>
  <c r="Z2554" i="2"/>
  <c r="Z2553" i="2"/>
  <c r="Z2552" i="2"/>
  <c r="Z2551" i="2"/>
  <c r="Z2550" i="2"/>
  <c r="Z2549" i="2"/>
  <c r="Z2548" i="2"/>
  <c r="Z2547" i="2"/>
  <c r="Z2546" i="2"/>
  <c r="Z2545" i="2"/>
  <c r="Z2544" i="2"/>
  <c r="Z2543" i="2"/>
  <c r="Z2542" i="2"/>
  <c r="Z2541" i="2"/>
  <c r="Z2540" i="2"/>
  <c r="Z2539" i="2"/>
  <c r="Z2538" i="2"/>
  <c r="Z2537" i="2"/>
  <c r="Z2536" i="2"/>
  <c r="Z2535" i="2"/>
  <c r="Z2534" i="2"/>
  <c r="Z2533" i="2"/>
  <c r="Z2532" i="2"/>
  <c r="Z2531" i="2"/>
  <c r="Z2530" i="2"/>
  <c r="Z2529" i="2"/>
  <c r="Z2528" i="2"/>
  <c r="Z2527" i="2"/>
  <c r="Z2526" i="2"/>
  <c r="Z2525" i="2"/>
  <c r="Z2524" i="2"/>
  <c r="Z2523" i="2"/>
  <c r="Z2522" i="2"/>
  <c r="Z2521" i="2"/>
  <c r="Z2520" i="2"/>
  <c r="Z2519" i="2"/>
  <c r="Z2518" i="2"/>
  <c r="Z2517" i="2"/>
  <c r="Z2516" i="2"/>
  <c r="Z2515" i="2"/>
  <c r="Z2514" i="2"/>
  <c r="Z2513" i="2"/>
  <c r="Z2512" i="2"/>
  <c r="Z2511" i="2"/>
  <c r="Z2510" i="2"/>
  <c r="Z2509" i="2"/>
  <c r="Z2508" i="2"/>
  <c r="Z2507" i="2"/>
  <c r="Z2506" i="2"/>
  <c r="Z2505" i="2"/>
  <c r="Z2504" i="2"/>
  <c r="Z2503" i="2"/>
  <c r="Z2502" i="2"/>
  <c r="Z2501" i="2"/>
  <c r="Z2500" i="2"/>
  <c r="Z2499" i="2"/>
  <c r="Z2498" i="2"/>
  <c r="Z2497" i="2"/>
  <c r="Z2496" i="2"/>
  <c r="Z2495" i="2"/>
  <c r="Z2494" i="2"/>
  <c r="Z2493" i="2"/>
  <c r="Z2492" i="2"/>
  <c r="Z2491" i="2"/>
  <c r="Z2490" i="2"/>
  <c r="Z2489" i="2"/>
  <c r="Z2488" i="2"/>
  <c r="Z2487" i="2"/>
  <c r="Z2486" i="2"/>
  <c r="Z2485" i="2"/>
  <c r="Z2484" i="2"/>
  <c r="Z2483" i="2"/>
  <c r="Z2482" i="2"/>
  <c r="Z2481" i="2"/>
  <c r="Z2480" i="2"/>
  <c r="Z2479" i="2"/>
  <c r="Z2478" i="2"/>
  <c r="Z2477" i="2"/>
  <c r="Z2476" i="2"/>
  <c r="Z2475" i="2"/>
  <c r="Z2474" i="2"/>
  <c r="Z2473" i="2"/>
  <c r="Z2472" i="2"/>
  <c r="Z2471" i="2"/>
  <c r="Z2470" i="2"/>
  <c r="Z2469" i="2"/>
  <c r="Z2468" i="2"/>
  <c r="Z2467" i="2"/>
  <c r="Z2466" i="2"/>
  <c r="Z2465" i="2"/>
  <c r="Z2464" i="2"/>
  <c r="Z2463" i="2"/>
  <c r="Z2462" i="2"/>
  <c r="Z2461" i="2"/>
  <c r="Z2460" i="2"/>
  <c r="Z2459" i="2"/>
  <c r="Z2458" i="2"/>
  <c r="Z2457" i="2"/>
  <c r="Z2456" i="2"/>
  <c r="Z2455" i="2"/>
  <c r="Z2454" i="2"/>
  <c r="Z2453" i="2"/>
  <c r="Z2452" i="2"/>
  <c r="Z2451" i="2"/>
  <c r="Z2450" i="2"/>
  <c r="Z2449" i="2"/>
  <c r="Z2448" i="2"/>
  <c r="Z2447" i="2"/>
  <c r="Z2446" i="2"/>
  <c r="Z2445" i="2"/>
  <c r="Z2444" i="2"/>
  <c r="Z2443" i="2"/>
  <c r="Z2442" i="2"/>
  <c r="Z2441" i="2"/>
  <c r="Z2440" i="2"/>
  <c r="Z2439" i="2"/>
  <c r="Z2438" i="2"/>
  <c r="Z2437" i="2"/>
  <c r="Z2436" i="2"/>
  <c r="Z2435" i="2"/>
  <c r="Z2434" i="2"/>
  <c r="Z2433" i="2"/>
  <c r="Z2432" i="2"/>
  <c r="Z2431" i="2"/>
  <c r="Z2430" i="2"/>
  <c r="Z2429" i="2"/>
  <c r="Z2428" i="2"/>
  <c r="Z2427" i="2"/>
  <c r="Z2426" i="2"/>
  <c r="Z2425" i="2"/>
  <c r="Z2424" i="2"/>
  <c r="Z2423" i="2"/>
  <c r="Z2422" i="2"/>
  <c r="Z2421" i="2"/>
  <c r="Z2420" i="2"/>
  <c r="Z2419" i="2"/>
  <c r="Z2418" i="2"/>
  <c r="Z2417" i="2"/>
  <c r="Z2416" i="2"/>
  <c r="Z2415" i="2"/>
  <c r="Z2414" i="2"/>
  <c r="Z2413" i="2"/>
  <c r="Z2412" i="2"/>
  <c r="Z2411" i="2"/>
  <c r="Z2410" i="2"/>
  <c r="Z2409" i="2"/>
  <c r="Z2408" i="2"/>
  <c r="Z2407" i="2"/>
  <c r="Z2406" i="2"/>
  <c r="Z2405" i="2"/>
  <c r="Z2404" i="2"/>
  <c r="Z2403" i="2"/>
  <c r="Z2402" i="2"/>
  <c r="Z2401" i="2"/>
  <c r="Z2400" i="2"/>
  <c r="Z2399" i="2"/>
  <c r="Z2398" i="2"/>
  <c r="Z2397" i="2"/>
  <c r="Z2396" i="2"/>
  <c r="Z2395" i="2"/>
  <c r="Z2394" i="2"/>
  <c r="Z2393" i="2"/>
  <c r="Z2392" i="2"/>
  <c r="Z2391" i="2"/>
  <c r="Z2390" i="2"/>
  <c r="Z2389" i="2"/>
  <c r="Z2388" i="2"/>
  <c r="Z2387" i="2"/>
  <c r="Z2386" i="2"/>
  <c r="Z2385" i="2"/>
  <c r="Z2384" i="2"/>
  <c r="Z2383" i="2"/>
  <c r="Z2382" i="2"/>
  <c r="Z2381" i="2"/>
  <c r="Z2380" i="2"/>
  <c r="Z2379" i="2"/>
  <c r="Z2378" i="2"/>
  <c r="Z2377" i="2"/>
  <c r="Z2376" i="2"/>
  <c r="Z2375" i="2"/>
  <c r="Z2374" i="2"/>
  <c r="Z2373" i="2"/>
  <c r="Z2372" i="2"/>
  <c r="Z2371" i="2"/>
  <c r="Z2370" i="2"/>
  <c r="Z2369" i="2"/>
  <c r="Z2368" i="2"/>
  <c r="Z2367" i="2"/>
  <c r="Z2366" i="2"/>
  <c r="Z2365" i="2"/>
  <c r="Z2364" i="2"/>
  <c r="Z2363" i="2"/>
  <c r="Z2362" i="2"/>
  <c r="Z2361" i="2"/>
  <c r="Z2360" i="2"/>
  <c r="Z2359" i="2"/>
  <c r="Z2358" i="2"/>
  <c r="Z2357" i="2"/>
  <c r="Z2356" i="2"/>
  <c r="Z2355" i="2"/>
  <c r="Z2354" i="2"/>
  <c r="Z2353" i="2"/>
  <c r="Z2352" i="2"/>
  <c r="Z2351" i="2"/>
  <c r="Z2350" i="2"/>
  <c r="Z2349" i="2"/>
  <c r="Z2348" i="2"/>
  <c r="Z2347" i="2"/>
  <c r="Z2346" i="2"/>
  <c r="Z2345" i="2"/>
  <c r="Z2344" i="2"/>
  <c r="Z2343" i="2"/>
  <c r="Z2342" i="2"/>
  <c r="Z2341" i="2"/>
  <c r="Z2340" i="2"/>
  <c r="Z2339" i="2"/>
  <c r="Z2338" i="2"/>
  <c r="Z2337" i="2"/>
  <c r="Z2336" i="2"/>
  <c r="Z2335" i="2"/>
  <c r="Z2334" i="2"/>
  <c r="Z2333" i="2"/>
  <c r="Z2332" i="2"/>
  <c r="Z2331" i="2"/>
  <c r="Z2330" i="2"/>
  <c r="Z2329" i="2"/>
  <c r="Z2328" i="2"/>
  <c r="Z2327" i="2"/>
  <c r="Z2326" i="2"/>
  <c r="Z2325" i="2"/>
  <c r="Z2324" i="2"/>
  <c r="Z2323" i="2"/>
  <c r="Z2322" i="2"/>
  <c r="Z2321" i="2"/>
  <c r="Z2320" i="2"/>
  <c r="Z2319" i="2"/>
  <c r="Z2318" i="2"/>
  <c r="Z2317" i="2"/>
  <c r="Z2316" i="2"/>
  <c r="Z2315" i="2"/>
  <c r="Z2314" i="2"/>
  <c r="Z2313" i="2"/>
  <c r="Z2312" i="2"/>
  <c r="Z2311" i="2"/>
  <c r="Z2310" i="2"/>
  <c r="Z2309" i="2"/>
  <c r="Z2308" i="2"/>
  <c r="Z2307" i="2"/>
  <c r="Z2306" i="2"/>
  <c r="Z2305" i="2"/>
  <c r="Z2304" i="2"/>
  <c r="Z2303" i="2"/>
  <c r="Z2302" i="2"/>
  <c r="Z2301" i="2"/>
  <c r="Z2300" i="2"/>
  <c r="Z2299" i="2"/>
  <c r="Z2298" i="2"/>
  <c r="Z2297" i="2"/>
  <c r="Z2296" i="2"/>
  <c r="Z2295" i="2"/>
  <c r="Z2294" i="2"/>
  <c r="Z2293" i="2"/>
  <c r="Z2292" i="2"/>
  <c r="Z2291" i="2"/>
  <c r="Z2290" i="2"/>
  <c r="Z2289" i="2"/>
  <c r="Z2288" i="2"/>
  <c r="Z2287" i="2"/>
  <c r="Z2286" i="2"/>
  <c r="Z2285" i="2"/>
  <c r="Z2284" i="2"/>
  <c r="Z2283" i="2"/>
  <c r="Z2282" i="2"/>
  <c r="Z2281" i="2"/>
  <c r="Z2280" i="2"/>
  <c r="Z2279" i="2"/>
  <c r="Z2278" i="2"/>
  <c r="Z2277" i="2"/>
  <c r="Z2276" i="2"/>
  <c r="Z2275" i="2"/>
  <c r="Z2274" i="2"/>
  <c r="Z2273" i="2"/>
  <c r="Z2272" i="2"/>
  <c r="Z2271" i="2"/>
  <c r="Z2270" i="2"/>
  <c r="Z2269" i="2"/>
  <c r="Z2268" i="2"/>
  <c r="Z2267" i="2"/>
  <c r="Z2266" i="2"/>
  <c r="Z2265" i="2"/>
  <c r="Z2264" i="2"/>
  <c r="Z2263" i="2"/>
  <c r="Z2262" i="2"/>
  <c r="Z2261" i="2"/>
  <c r="Z2260" i="2"/>
  <c r="Z2259" i="2"/>
  <c r="Z2258" i="2"/>
  <c r="Z2257" i="2"/>
  <c r="Z2256" i="2"/>
  <c r="Z2255" i="2"/>
  <c r="Z2254" i="2"/>
  <c r="Z2253" i="2"/>
  <c r="Z2252" i="2"/>
  <c r="Z2251" i="2"/>
  <c r="Z2250" i="2"/>
  <c r="Z2249" i="2"/>
  <c r="Z2248" i="2"/>
  <c r="Z2247" i="2"/>
  <c r="Z2246" i="2"/>
  <c r="Z2245" i="2"/>
  <c r="Z2244" i="2"/>
  <c r="Z2243" i="2"/>
  <c r="Z2242" i="2"/>
  <c r="Z2241" i="2"/>
  <c r="Z2240" i="2"/>
  <c r="Z2239" i="2"/>
  <c r="Z2238" i="2"/>
  <c r="Z2237" i="2"/>
  <c r="Z2236" i="2"/>
  <c r="Z2235" i="2"/>
  <c r="Z2234" i="2"/>
  <c r="Z2233" i="2"/>
  <c r="Z2232" i="2"/>
  <c r="Z2231" i="2"/>
  <c r="Z2230" i="2"/>
  <c r="Z2229" i="2"/>
  <c r="Z2228" i="2"/>
  <c r="Z2227" i="2"/>
  <c r="Z2226" i="2"/>
  <c r="Z2225" i="2"/>
  <c r="Z2224" i="2"/>
  <c r="Z2223" i="2"/>
  <c r="Z2222" i="2"/>
  <c r="Z2221" i="2"/>
  <c r="Z2220" i="2"/>
  <c r="Z2219" i="2"/>
  <c r="Z2218" i="2"/>
  <c r="Z2217" i="2"/>
  <c r="Z2216" i="2"/>
  <c r="Z2215" i="2"/>
  <c r="Z2214" i="2"/>
  <c r="Z2213" i="2"/>
  <c r="Z2212" i="2"/>
  <c r="Z2211" i="2"/>
  <c r="Z2210" i="2"/>
  <c r="Z2209" i="2"/>
  <c r="Z2208" i="2"/>
  <c r="Z2207" i="2"/>
  <c r="Z2206" i="2"/>
  <c r="Z2205" i="2"/>
  <c r="Z2204" i="2"/>
  <c r="Z2203" i="2"/>
  <c r="Z2202" i="2"/>
  <c r="Z2201" i="2"/>
  <c r="Z2200" i="2"/>
  <c r="Z2199" i="2"/>
  <c r="Z2198" i="2"/>
  <c r="Z2197" i="2"/>
  <c r="Z2196" i="2"/>
  <c r="Z2195" i="2"/>
  <c r="Z2194" i="2"/>
  <c r="Z2193" i="2"/>
  <c r="Z2192" i="2"/>
  <c r="Z2191" i="2"/>
  <c r="Z2190" i="2"/>
  <c r="Z2189" i="2"/>
  <c r="Z2188" i="2"/>
  <c r="Z2187" i="2"/>
  <c r="Z2186" i="2"/>
  <c r="Z2185" i="2"/>
  <c r="Z2184" i="2"/>
  <c r="Z2183" i="2"/>
  <c r="Z2182" i="2"/>
  <c r="Z2181" i="2"/>
  <c r="Z2180" i="2"/>
  <c r="Z2179" i="2"/>
  <c r="Z2178" i="2"/>
  <c r="Z2177" i="2"/>
  <c r="Z2176" i="2"/>
  <c r="Z2175" i="2"/>
  <c r="Z2174" i="2"/>
  <c r="Z2173" i="2"/>
  <c r="Z2172" i="2"/>
  <c r="Z2171" i="2"/>
  <c r="Z2170" i="2"/>
  <c r="Z2169" i="2"/>
  <c r="Z2168" i="2"/>
  <c r="Z2167" i="2"/>
  <c r="Z2166" i="2"/>
  <c r="Z2165" i="2"/>
  <c r="Z2164" i="2"/>
  <c r="Z2163" i="2"/>
  <c r="Z2162" i="2"/>
  <c r="Z2161" i="2"/>
  <c r="Z2160" i="2"/>
  <c r="Z2159" i="2"/>
  <c r="Z2158" i="2"/>
  <c r="Z2157" i="2"/>
  <c r="Z2156" i="2"/>
  <c r="Z2155" i="2"/>
  <c r="Z2154" i="2"/>
  <c r="Z2153" i="2"/>
  <c r="Z2152" i="2"/>
  <c r="Z2151" i="2"/>
  <c r="Z2150" i="2"/>
  <c r="Z2149" i="2"/>
  <c r="Z2148" i="2"/>
  <c r="Z2147" i="2"/>
  <c r="Z2146" i="2"/>
  <c r="Z2145" i="2"/>
  <c r="Z2144" i="2"/>
  <c r="Z2143" i="2"/>
  <c r="Z2142" i="2"/>
  <c r="Z2141" i="2"/>
  <c r="Z2140" i="2"/>
  <c r="Z2139" i="2"/>
  <c r="Z2138" i="2"/>
  <c r="Z2137" i="2"/>
  <c r="Z2136" i="2"/>
  <c r="Z2135" i="2"/>
  <c r="Z2134" i="2"/>
  <c r="Z2133" i="2"/>
  <c r="Z2132" i="2"/>
  <c r="Z2131" i="2"/>
  <c r="Z2130" i="2"/>
  <c r="Z2129" i="2"/>
  <c r="Z2128" i="2"/>
  <c r="Z2127" i="2"/>
  <c r="Z2126" i="2"/>
  <c r="Z2125" i="2"/>
  <c r="Z2124" i="2"/>
  <c r="Z2123" i="2"/>
  <c r="Z2122" i="2"/>
  <c r="Z2121" i="2"/>
  <c r="Z2120" i="2"/>
  <c r="Z2119" i="2"/>
  <c r="Z2118" i="2"/>
  <c r="Z2117" i="2"/>
  <c r="Z2116" i="2"/>
  <c r="Z2115" i="2"/>
  <c r="Z2114" i="2"/>
  <c r="Z2113" i="2"/>
  <c r="Z2112" i="2"/>
  <c r="Z2111" i="2"/>
  <c r="Z2110" i="2"/>
  <c r="Z2109" i="2"/>
  <c r="Z2108" i="2"/>
  <c r="Z2107" i="2"/>
  <c r="Z2106" i="2"/>
  <c r="Z2105" i="2"/>
  <c r="Z2104" i="2"/>
  <c r="Z2103" i="2"/>
  <c r="Z2102" i="2"/>
  <c r="Z2101" i="2"/>
  <c r="Z2100" i="2"/>
  <c r="Z2099" i="2"/>
  <c r="Z2098" i="2"/>
  <c r="Z2097" i="2"/>
  <c r="Z2096" i="2"/>
  <c r="Z2095" i="2"/>
  <c r="Z2094" i="2"/>
  <c r="Z2093" i="2"/>
  <c r="Z2092" i="2"/>
  <c r="Z2091" i="2"/>
  <c r="Z2090" i="2"/>
  <c r="Z2089" i="2"/>
  <c r="Z2088" i="2"/>
  <c r="Z2087" i="2"/>
  <c r="Z2086" i="2"/>
  <c r="Z2085" i="2"/>
  <c r="Z2084" i="2"/>
  <c r="Z2083" i="2"/>
  <c r="Z2082" i="2"/>
  <c r="Z2081" i="2"/>
  <c r="Z2080" i="2"/>
  <c r="Z2079" i="2"/>
  <c r="Z2078" i="2"/>
  <c r="Z2077" i="2"/>
  <c r="Z2076" i="2"/>
  <c r="Z2075" i="2"/>
  <c r="Z2074" i="2"/>
  <c r="Z2073" i="2"/>
  <c r="Z2072" i="2"/>
  <c r="Z2071" i="2"/>
  <c r="Z2070" i="2"/>
  <c r="Z2069" i="2"/>
  <c r="Z2068" i="2"/>
  <c r="Z2067" i="2"/>
  <c r="Z2066" i="2"/>
  <c r="Z2065" i="2"/>
  <c r="Z2064" i="2"/>
  <c r="Z2063" i="2"/>
  <c r="Z2062" i="2"/>
  <c r="Z2061" i="2"/>
  <c r="Z2060" i="2"/>
  <c r="Z2059" i="2"/>
  <c r="Z2058" i="2"/>
  <c r="Z2057" i="2"/>
  <c r="Z2056" i="2"/>
  <c r="Z2055" i="2"/>
  <c r="Z2054" i="2"/>
  <c r="Z2053" i="2"/>
  <c r="Z2052" i="2"/>
  <c r="Z2051" i="2"/>
  <c r="Z2050" i="2"/>
  <c r="Z2049" i="2"/>
  <c r="Z2048" i="2"/>
  <c r="Z2047" i="2"/>
  <c r="Z2046" i="2"/>
  <c r="Z2045" i="2"/>
  <c r="Z2044" i="2"/>
  <c r="Z2043" i="2"/>
  <c r="Z2042" i="2"/>
  <c r="Z2041" i="2"/>
  <c r="Z2040" i="2"/>
  <c r="Z2039" i="2"/>
  <c r="Z2038" i="2"/>
  <c r="Z2037" i="2"/>
  <c r="Z2036" i="2"/>
  <c r="Z2035" i="2"/>
  <c r="Z2034" i="2"/>
  <c r="Z2033" i="2"/>
  <c r="Z2032" i="2"/>
  <c r="Z2031" i="2"/>
  <c r="Z2030" i="2"/>
  <c r="Z2029" i="2"/>
  <c r="Z2028" i="2"/>
  <c r="Z2027" i="2"/>
  <c r="Z2026" i="2"/>
  <c r="Z2025" i="2"/>
  <c r="Z2024" i="2"/>
  <c r="Z2023" i="2"/>
  <c r="Z2022" i="2"/>
  <c r="Z2021" i="2"/>
  <c r="Z2020" i="2"/>
  <c r="Z2019" i="2"/>
  <c r="Z2018" i="2"/>
  <c r="Z2017" i="2"/>
  <c r="Z2016" i="2"/>
  <c r="Z2015" i="2"/>
  <c r="Z2014" i="2"/>
  <c r="Z2013" i="2"/>
  <c r="Z2012" i="2"/>
  <c r="Z2011" i="2"/>
  <c r="Z2010" i="2"/>
  <c r="Z2009" i="2"/>
  <c r="Z2008" i="2"/>
  <c r="Z2007" i="2"/>
  <c r="Z2006" i="2"/>
  <c r="Z2005" i="2"/>
  <c r="Z2004" i="2"/>
  <c r="Z2003" i="2"/>
  <c r="Z2002" i="2"/>
  <c r="Z2001" i="2"/>
  <c r="Z2000" i="2"/>
  <c r="Z1999" i="2"/>
  <c r="Z1998" i="2"/>
  <c r="Z1997" i="2"/>
  <c r="Z1996" i="2"/>
  <c r="Z1995" i="2"/>
  <c r="Z1994" i="2"/>
  <c r="Z1993" i="2"/>
  <c r="Z1992" i="2"/>
  <c r="Z1991" i="2"/>
  <c r="Z1990" i="2"/>
  <c r="Z1989" i="2"/>
  <c r="Z1988" i="2"/>
  <c r="Z1987" i="2"/>
  <c r="Z1986" i="2"/>
  <c r="Z1985" i="2"/>
  <c r="Z1984" i="2"/>
  <c r="Z1983" i="2"/>
  <c r="Z1982" i="2"/>
  <c r="Z1981" i="2"/>
  <c r="Z1980" i="2"/>
  <c r="Z1979" i="2"/>
  <c r="Z1978" i="2"/>
  <c r="Z1977" i="2"/>
  <c r="Z1976" i="2"/>
  <c r="Z1975" i="2"/>
  <c r="Z1974" i="2"/>
  <c r="Z1973" i="2"/>
  <c r="Z1972" i="2"/>
  <c r="Z1971" i="2"/>
  <c r="Z1970" i="2"/>
  <c r="Z1969" i="2"/>
  <c r="Z1968" i="2"/>
  <c r="Z1967" i="2"/>
  <c r="Z1966" i="2"/>
  <c r="Z1965" i="2"/>
  <c r="Z1964" i="2"/>
  <c r="Z1963" i="2"/>
  <c r="Z1962" i="2"/>
  <c r="Z1961" i="2"/>
  <c r="Z1960" i="2"/>
  <c r="Z1959" i="2"/>
  <c r="Z1958" i="2"/>
  <c r="Z1957" i="2"/>
  <c r="Z1956" i="2"/>
  <c r="Z1955" i="2"/>
  <c r="Z1954" i="2"/>
  <c r="Z1953" i="2"/>
  <c r="Z1952" i="2"/>
  <c r="Z1951" i="2"/>
  <c r="Z1950" i="2"/>
  <c r="Z1949" i="2"/>
  <c r="Z1948" i="2"/>
  <c r="Z1947" i="2"/>
  <c r="Z1946" i="2"/>
  <c r="Z1945" i="2"/>
  <c r="Z1944" i="2"/>
  <c r="Z1943" i="2"/>
  <c r="Z1942" i="2"/>
  <c r="Z1941" i="2"/>
  <c r="Z1940" i="2"/>
  <c r="Z1939" i="2"/>
  <c r="Z1938" i="2"/>
  <c r="Z1937" i="2"/>
  <c r="Z1936" i="2"/>
  <c r="Z1935" i="2"/>
  <c r="Z1934" i="2"/>
  <c r="Z1933" i="2"/>
  <c r="Z1932" i="2"/>
  <c r="Z1931" i="2"/>
  <c r="Z1930" i="2"/>
  <c r="Z1929" i="2"/>
  <c r="Z1928" i="2"/>
  <c r="Z1927" i="2"/>
  <c r="Z1926" i="2"/>
  <c r="Z1925" i="2"/>
  <c r="Z1924" i="2"/>
  <c r="Z1923" i="2"/>
  <c r="Z1922" i="2"/>
  <c r="Z1921" i="2"/>
  <c r="Z1920" i="2"/>
  <c r="Z1919" i="2"/>
  <c r="Z1918" i="2"/>
  <c r="Z1917" i="2"/>
  <c r="Z1916" i="2"/>
  <c r="Z1915" i="2"/>
  <c r="Z1914" i="2"/>
  <c r="Z1913" i="2"/>
  <c r="Z1912" i="2"/>
  <c r="Z1911" i="2"/>
  <c r="Z1910" i="2"/>
  <c r="Z1909" i="2"/>
  <c r="Z1908" i="2"/>
  <c r="Z1907" i="2"/>
  <c r="Z1906" i="2"/>
  <c r="Z1905" i="2"/>
  <c r="Z1904" i="2"/>
  <c r="Z1903" i="2"/>
  <c r="Z1902" i="2"/>
  <c r="Z1901" i="2"/>
  <c r="Z1900" i="2"/>
  <c r="Z1899" i="2"/>
  <c r="Z1898" i="2"/>
  <c r="Z1897" i="2"/>
  <c r="Z1896" i="2"/>
  <c r="Z1895" i="2"/>
  <c r="Z1894" i="2"/>
  <c r="Z1893" i="2"/>
  <c r="Z1892" i="2"/>
  <c r="Z1891" i="2"/>
  <c r="Z1890" i="2"/>
  <c r="Z1889" i="2"/>
  <c r="Z1888" i="2"/>
  <c r="Z1887" i="2"/>
  <c r="Z1886" i="2"/>
  <c r="Z1885" i="2"/>
  <c r="Z1884" i="2"/>
  <c r="Z1883" i="2"/>
  <c r="Z1882" i="2"/>
  <c r="Z1881" i="2"/>
  <c r="Z1880" i="2"/>
  <c r="Z1879" i="2"/>
  <c r="Z1878" i="2"/>
  <c r="Z1877" i="2"/>
  <c r="Z1876" i="2"/>
  <c r="Z1875" i="2"/>
  <c r="Z1874" i="2"/>
  <c r="Z1873" i="2"/>
  <c r="Z1872" i="2"/>
  <c r="Z1871" i="2"/>
  <c r="Z1870" i="2"/>
  <c r="Z1869" i="2"/>
  <c r="Z1868" i="2"/>
  <c r="Z1867" i="2"/>
  <c r="Z1866" i="2"/>
  <c r="Z1865" i="2"/>
  <c r="Z1864" i="2"/>
  <c r="Z1863" i="2"/>
  <c r="Z1862" i="2"/>
  <c r="Z1861" i="2"/>
  <c r="Z1860" i="2"/>
  <c r="Z1859" i="2"/>
  <c r="Z1858" i="2"/>
  <c r="Z1857" i="2"/>
  <c r="Z1856" i="2"/>
  <c r="Z1855" i="2"/>
  <c r="Z1854" i="2"/>
  <c r="Z1853" i="2"/>
  <c r="Z1852" i="2"/>
  <c r="Z1851" i="2"/>
  <c r="Z1850" i="2"/>
  <c r="Z1849" i="2"/>
  <c r="Z1848" i="2"/>
  <c r="Z1847" i="2"/>
  <c r="Z1846" i="2"/>
  <c r="Z1845" i="2"/>
  <c r="Z1844" i="2"/>
  <c r="Z1843" i="2"/>
  <c r="Z1842" i="2"/>
  <c r="Z1841" i="2"/>
  <c r="Z1840" i="2"/>
  <c r="Z1839" i="2"/>
  <c r="Z1838" i="2"/>
  <c r="Z1837" i="2"/>
  <c r="Z1836" i="2"/>
  <c r="Z1835" i="2"/>
  <c r="Z1834" i="2"/>
  <c r="Z1833" i="2"/>
  <c r="Z1832" i="2"/>
  <c r="Z1831" i="2"/>
  <c r="Z1830" i="2"/>
  <c r="Z1829" i="2"/>
  <c r="Z1828" i="2"/>
  <c r="Z1827" i="2"/>
  <c r="Z1826" i="2"/>
  <c r="Z1825" i="2"/>
  <c r="Z1824" i="2"/>
  <c r="Z1823" i="2"/>
  <c r="Z1822" i="2"/>
  <c r="Z1821" i="2"/>
  <c r="Z1820" i="2"/>
  <c r="Z1819" i="2"/>
  <c r="Z1818" i="2"/>
  <c r="Z1817" i="2"/>
  <c r="Z1816" i="2"/>
  <c r="Z1815" i="2"/>
  <c r="Z1814" i="2"/>
  <c r="Z1813" i="2"/>
  <c r="Z1812" i="2"/>
  <c r="Z1811" i="2"/>
  <c r="Z1810" i="2"/>
  <c r="Z1809" i="2"/>
  <c r="Z1808" i="2"/>
  <c r="Z1807" i="2"/>
  <c r="Z1806" i="2"/>
  <c r="Z1805" i="2"/>
  <c r="Z1804" i="2"/>
  <c r="Z1803" i="2"/>
  <c r="Z1802" i="2"/>
  <c r="Z1801" i="2"/>
  <c r="Z1800" i="2"/>
  <c r="Z1799" i="2"/>
  <c r="Z1798" i="2"/>
  <c r="Z1797" i="2"/>
  <c r="Z1796" i="2"/>
  <c r="Z1795" i="2"/>
  <c r="Z1794" i="2"/>
  <c r="Z1793" i="2"/>
  <c r="Z1792" i="2"/>
  <c r="Z1791" i="2"/>
  <c r="Z1790" i="2"/>
  <c r="Z1789" i="2"/>
  <c r="Z1788" i="2"/>
  <c r="Z1787" i="2"/>
  <c r="Z1786" i="2"/>
  <c r="Z1785" i="2"/>
  <c r="Z1784" i="2"/>
  <c r="Z1783" i="2"/>
  <c r="Z1782" i="2"/>
  <c r="Z1781" i="2"/>
  <c r="Z1780" i="2"/>
  <c r="Z1779" i="2"/>
  <c r="Z1778" i="2"/>
  <c r="Z1777" i="2"/>
  <c r="Z1776" i="2"/>
  <c r="Z1775" i="2"/>
  <c r="Z1774" i="2"/>
  <c r="Z1773" i="2"/>
  <c r="Z1772" i="2"/>
  <c r="Z1771" i="2"/>
  <c r="Z1770" i="2"/>
  <c r="Z1769" i="2"/>
  <c r="Z1768" i="2"/>
  <c r="Z1767" i="2"/>
  <c r="Z1766" i="2"/>
  <c r="Z1765" i="2"/>
  <c r="Z1764" i="2"/>
  <c r="Z1763" i="2"/>
  <c r="Z1762" i="2"/>
  <c r="Z1761" i="2"/>
  <c r="Z1760" i="2"/>
  <c r="Z1759" i="2"/>
  <c r="Z1758" i="2"/>
  <c r="Z1757" i="2"/>
  <c r="Z1756" i="2"/>
  <c r="Z1755" i="2"/>
  <c r="Z1754" i="2"/>
  <c r="Z1753" i="2"/>
  <c r="Z1752" i="2"/>
  <c r="Z1751" i="2"/>
  <c r="Z1750" i="2"/>
  <c r="Z1749" i="2"/>
  <c r="Z1748" i="2"/>
  <c r="Z1747" i="2"/>
  <c r="Z1746" i="2"/>
  <c r="Z1745" i="2"/>
  <c r="Z1744" i="2"/>
  <c r="Z1743" i="2"/>
  <c r="Z1742" i="2"/>
  <c r="Z1741" i="2"/>
  <c r="Z1740" i="2"/>
  <c r="Z1739" i="2"/>
  <c r="Z1738" i="2"/>
  <c r="Z1737" i="2"/>
  <c r="Z1736" i="2"/>
  <c r="Z1735" i="2"/>
  <c r="Z1734" i="2"/>
  <c r="Z1733" i="2"/>
  <c r="Z1732" i="2"/>
  <c r="Z1731" i="2"/>
  <c r="Z1730" i="2"/>
  <c r="Z1729" i="2"/>
  <c r="Z1728" i="2"/>
  <c r="Z1727" i="2"/>
  <c r="Z1726" i="2"/>
  <c r="Z1725" i="2"/>
  <c r="Z1724" i="2"/>
  <c r="Z1723" i="2"/>
  <c r="Z1722" i="2"/>
  <c r="Z1721" i="2"/>
  <c r="Z1720" i="2"/>
  <c r="Z1719" i="2"/>
  <c r="Z1718" i="2"/>
  <c r="Z1717" i="2"/>
  <c r="Z1716" i="2"/>
  <c r="Z1715" i="2"/>
  <c r="Z1714" i="2"/>
  <c r="Z1713" i="2"/>
  <c r="Z1712" i="2"/>
  <c r="Z1711" i="2"/>
  <c r="Z1710" i="2"/>
  <c r="Z1709" i="2"/>
  <c r="Z1708" i="2"/>
  <c r="Z1707" i="2"/>
  <c r="Z1706" i="2"/>
  <c r="Z1705" i="2"/>
  <c r="Z1704" i="2"/>
  <c r="Z1703" i="2"/>
  <c r="Z1702" i="2"/>
  <c r="Z1701" i="2"/>
  <c r="Z1700" i="2"/>
  <c r="Z1699" i="2"/>
  <c r="Z1698" i="2"/>
  <c r="Z1697" i="2"/>
  <c r="Z1696" i="2"/>
  <c r="Z1695" i="2"/>
  <c r="Z1694" i="2"/>
  <c r="Z1693" i="2"/>
  <c r="Z1692" i="2"/>
  <c r="Z1691" i="2"/>
  <c r="Z1690" i="2"/>
  <c r="Z1689" i="2"/>
  <c r="Z1688" i="2"/>
  <c r="Z1687" i="2"/>
  <c r="Z1686" i="2"/>
  <c r="Z1685" i="2"/>
  <c r="Z1684" i="2"/>
  <c r="Z1683" i="2"/>
  <c r="Z1682" i="2"/>
  <c r="Z1681" i="2"/>
  <c r="Z1680" i="2"/>
  <c r="Z1679" i="2"/>
  <c r="Z1678" i="2"/>
  <c r="Z1677" i="2"/>
  <c r="Z1676" i="2"/>
  <c r="Z1675" i="2"/>
  <c r="Z1674" i="2"/>
  <c r="Z1673" i="2"/>
  <c r="Z1672" i="2"/>
  <c r="Z1671" i="2"/>
  <c r="Z1670" i="2"/>
  <c r="Z1669" i="2"/>
  <c r="Z1668" i="2"/>
  <c r="Z1667" i="2"/>
  <c r="Z1666" i="2"/>
  <c r="Z1665" i="2"/>
  <c r="Z1664" i="2"/>
  <c r="Z1663" i="2"/>
  <c r="Z1662" i="2"/>
  <c r="Z1661" i="2"/>
  <c r="Z1660" i="2"/>
  <c r="Z1659" i="2"/>
  <c r="Z1658" i="2"/>
  <c r="Z1657" i="2"/>
  <c r="Z1656" i="2"/>
  <c r="Z1655" i="2"/>
  <c r="Z1654" i="2"/>
  <c r="Z1653" i="2"/>
  <c r="Z1652" i="2"/>
  <c r="Z1651" i="2"/>
  <c r="Z1650" i="2"/>
  <c r="Z1649" i="2"/>
  <c r="Z1648" i="2"/>
  <c r="Z1647" i="2"/>
  <c r="Z1646" i="2"/>
  <c r="Z1645" i="2"/>
  <c r="Z1644" i="2"/>
  <c r="Z1643" i="2"/>
  <c r="Z1642" i="2"/>
  <c r="Z1641" i="2"/>
  <c r="Z1640" i="2"/>
  <c r="Z1639" i="2"/>
  <c r="Z1638" i="2"/>
  <c r="Z1637" i="2"/>
  <c r="Z1636" i="2"/>
  <c r="Z1635" i="2"/>
  <c r="Z1634" i="2"/>
  <c r="Z1633" i="2"/>
  <c r="Z1632" i="2"/>
  <c r="Z1631" i="2"/>
  <c r="Z1630" i="2"/>
  <c r="Z1629" i="2"/>
  <c r="Z1628" i="2"/>
  <c r="Z1627" i="2"/>
  <c r="Z1626" i="2"/>
  <c r="Z1625" i="2"/>
  <c r="Z1624" i="2"/>
  <c r="Z1623" i="2"/>
  <c r="Z1622" i="2"/>
  <c r="Z1621" i="2"/>
  <c r="Z1620" i="2"/>
  <c r="Z1619" i="2"/>
  <c r="Z1618" i="2"/>
  <c r="Z1617" i="2"/>
  <c r="Z1616" i="2"/>
  <c r="Z1615" i="2"/>
  <c r="Z1614" i="2"/>
  <c r="Z1613" i="2"/>
  <c r="Z1612" i="2"/>
  <c r="Z1611" i="2"/>
  <c r="Z1610" i="2"/>
  <c r="Z1609" i="2"/>
  <c r="Z1608" i="2"/>
  <c r="Z1607" i="2"/>
  <c r="Z1606" i="2"/>
  <c r="Z1605" i="2"/>
  <c r="Z1604" i="2"/>
  <c r="Z1603" i="2"/>
  <c r="Z1602" i="2"/>
  <c r="Z1601" i="2"/>
  <c r="Z1600" i="2"/>
  <c r="Z1599" i="2"/>
  <c r="Z1598" i="2"/>
  <c r="Z1597" i="2"/>
  <c r="Z1596" i="2"/>
  <c r="Z1595" i="2"/>
  <c r="Z1594" i="2"/>
  <c r="Z1593" i="2"/>
  <c r="Z1592" i="2"/>
  <c r="Z1591" i="2"/>
  <c r="Z1590" i="2"/>
  <c r="Z1589" i="2"/>
  <c r="Z1588" i="2"/>
  <c r="Z1587" i="2"/>
  <c r="Z1586" i="2"/>
  <c r="Z1585" i="2"/>
  <c r="Z1584" i="2"/>
  <c r="Z1583" i="2"/>
  <c r="Z1582" i="2"/>
  <c r="Z1581" i="2"/>
  <c r="Z1580" i="2"/>
  <c r="Z1579" i="2"/>
  <c r="Z1578" i="2"/>
  <c r="Z1577" i="2"/>
  <c r="Z1576" i="2"/>
  <c r="Z1575" i="2"/>
  <c r="Z1574" i="2"/>
  <c r="Z1573" i="2"/>
  <c r="Z1572" i="2"/>
  <c r="Z1571" i="2"/>
  <c r="Z1570" i="2"/>
  <c r="Z1569" i="2"/>
  <c r="Z1568" i="2"/>
  <c r="Z1567" i="2"/>
  <c r="Z1566" i="2"/>
  <c r="Z1565" i="2"/>
  <c r="Z1564" i="2"/>
  <c r="Z1563" i="2"/>
  <c r="Z1562" i="2"/>
  <c r="Z1561" i="2"/>
  <c r="Z1560" i="2"/>
  <c r="Z1559" i="2"/>
  <c r="Z1558" i="2"/>
  <c r="Z1557" i="2"/>
  <c r="Z1556" i="2"/>
  <c r="Z1555" i="2"/>
  <c r="Z1554" i="2"/>
  <c r="Z1553" i="2"/>
  <c r="Z1552" i="2"/>
  <c r="Z1551" i="2"/>
  <c r="Z1550" i="2"/>
  <c r="Z1549" i="2"/>
  <c r="Z1548" i="2"/>
  <c r="Z1547" i="2"/>
  <c r="Z1546" i="2"/>
  <c r="Z1545" i="2"/>
  <c r="Z1544" i="2"/>
  <c r="Z1543" i="2"/>
  <c r="Z1542" i="2"/>
  <c r="Z1541" i="2"/>
  <c r="Z1540" i="2"/>
  <c r="Z1539" i="2"/>
  <c r="Z1538" i="2"/>
  <c r="Z1537" i="2"/>
  <c r="Z1536" i="2"/>
  <c r="Z1535" i="2"/>
  <c r="Z1534" i="2"/>
  <c r="Z1533" i="2"/>
  <c r="Z1532" i="2"/>
  <c r="Z1531" i="2"/>
  <c r="Z1530" i="2"/>
  <c r="Z1529" i="2"/>
  <c r="Z1528" i="2"/>
  <c r="Z1527" i="2"/>
  <c r="Z1526" i="2"/>
  <c r="Z1525" i="2"/>
  <c r="Z1524" i="2"/>
  <c r="Z1523" i="2"/>
  <c r="Z1522" i="2"/>
  <c r="Z1521" i="2"/>
  <c r="Z1520" i="2"/>
  <c r="Z1519" i="2"/>
  <c r="Z1518" i="2"/>
  <c r="Z1517" i="2"/>
  <c r="Z1516" i="2"/>
  <c r="Z1515" i="2"/>
  <c r="Z1514" i="2"/>
  <c r="Z1513" i="2"/>
  <c r="Z1512" i="2"/>
  <c r="Z1511" i="2"/>
  <c r="Z1510" i="2"/>
  <c r="Z1509" i="2"/>
  <c r="Z1508" i="2"/>
  <c r="Z1507" i="2"/>
  <c r="Z1506" i="2"/>
  <c r="Z1505" i="2"/>
  <c r="Z1504" i="2"/>
  <c r="Z1503" i="2"/>
  <c r="Z1502" i="2"/>
  <c r="Z1501" i="2"/>
  <c r="Z1500" i="2"/>
  <c r="Z1499" i="2"/>
  <c r="Z1498" i="2"/>
  <c r="Z1497" i="2"/>
  <c r="Z1496" i="2"/>
  <c r="Z1495" i="2"/>
  <c r="Z1494" i="2"/>
  <c r="Z1493" i="2"/>
  <c r="Z1492" i="2"/>
  <c r="Z1491" i="2"/>
  <c r="Z1490" i="2"/>
  <c r="Z1489" i="2"/>
  <c r="Z1488" i="2"/>
  <c r="Z1487" i="2"/>
  <c r="Z1486" i="2"/>
  <c r="Z1485" i="2"/>
  <c r="Z1484" i="2"/>
  <c r="Z1483" i="2"/>
  <c r="Z1482" i="2"/>
  <c r="Z1481" i="2"/>
  <c r="Z1480" i="2"/>
  <c r="Z1479" i="2"/>
  <c r="Z1478" i="2"/>
  <c r="Z1477" i="2"/>
  <c r="Z1476" i="2"/>
  <c r="Z1475" i="2"/>
  <c r="Z1474" i="2"/>
  <c r="Z1473" i="2"/>
  <c r="Z1472" i="2"/>
  <c r="Z1471" i="2"/>
  <c r="Z1470" i="2"/>
  <c r="Z1469" i="2"/>
  <c r="Z1468" i="2"/>
  <c r="Z1467" i="2"/>
  <c r="Z1466" i="2"/>
  <c r="Z1465" i="2"/>
  <c r="Z1464" i="2"/>
  <c r="Z1463" i="2"/>
  <c r="Z1462" i="2"/>
  <c r="Z1461" i="2"/>
  <c r="Z1460" i="2"/>
  <c r="Z1459" i="2"/>
  <c r="Z1458" i="2"/>
  <c r="Z1457" i="2"/>
  <c r="Z1456" i="2"/>
  <c r="Z1455" i="2"/>
  <c r="Z1454" i="2"/>
  <c r="Z1453" i="2"/>
  <c r="Z1452" i="2"/>
  <c r="Z1451" i="2"/>
  <c r="Z1450" i="2"/>
  <c r="Z1449" i="2"/>
  <c r="Z1448" i="2"/>
  <c r="Z1447" i="2"/>
  <c r="Z1446" i="2"/>
  <c r="Z1445" i="2"/>
  <c r="Z1444" i="2"/>
  <c r="Z1443" i="2"/>
  <c r="Z1442" i="2"/>
  <c r="Z1441" i="2"/>
  <c r="Z1440" i="2"/>
  <c r="Z1439" i="2"/>
  <c r="Z1438" i="2"/>
  <c r="Z1437" i="2"/>
  <c r="Z1436" i="2"/>
  <c r="Z1435" i="2"/>
  <c r="Z1434" i="2"/>
  <c r="Z1433" i="2"/>
  <c r="Z1432" i="2"/>
  <c r="Z1431" i="2"/>
  <c r="Z1430" i="2"/>
  <c r="Z1429" i="2"/>
  <c r="Z1428" i="2"/>
  <c r="Z1427" i="2"/>
  <c r="Z1426" i="2"/>
  <c r="Z1425" i="2"/>
  <c r="Z1424" i="2"/>
  <c r="Z1423" i="2"/>
  <c r="Z1422" i="2"/>
  <c r="Z1421" i="2"/>
  <c r="Z1420" i="2"/>
  <c r="Z1419" i="2"/>
  <c r="Z1418" i="2"/>
  <c r="Z1417" i="2"/>
  <c r="Z1416" i="2"/>
  <c r="Z1415" i="2"/>
  <c r="Z1414" i="2"/>
  <c r="Z1413" i="2"/>
  <c r="Z1412" i="2"/>
  <c r="Z1411" i="2"/>
  <c r="Z1410" i="2"/>
  <c r="Z1409" i="2"/>
  <c r="Z1408" i="2"/>
  <c r="Z1407" i="2"/>
  <c r="Z1406" i="2"/>
  <c r="Z1405" i="2"/>
  <c r="Z1404" i="2"/>
  <c r="Z1403" i="2"/>
  <c r="Z1402" i="2"/>
  <c r="Z1401" i="2"/>
  <c r="Z1400" i="2"/>
  <c r="Z1399" i="2"/>
  <c r="Z1398" i="2"/>
  <c r="Z1397" i="2"/>
  <c r="Z1396" i="2"/>
  <c r="Z1395" i="2"/>
  <c r="Z1394" i="2"/>
  <c r="Z1393" i="2"/>
  <c r="Z1392" i="2"/>
  <c r="Z1391" i="2"/>
  <c r="Z1390" i="2"/>
  <c r="Z1389" i="2"/>
  <c r="Z1388" i="2"/>
  <c r="Z1387" i="2"/>
  <c r="Z1386" i="2"/>
  <c r="Z1385" i="2"/>
  <c r="Z1384" i="2"/>
  <c r="Z1383" i="2"/>
  <c r="Z1382" i="2"/>
  <c r="Z1381" i="2"/>
  <c r="Z1380" i="2"/>
  <c r="Z1379" i="2"/>
  <c r="Z1378" i="2"/>
  <c r="Z1377" i="2"/>
  <c r="Z1376" i="2"/>
  <c r="Z1375" i="2"/>
  <c r="Z1374" i="2"/>
  <c r="Z1373" i="2"/>
  <c r="Z1372" i="2"/>
  <c r="Z1371" i="2"/>
  <c r="Z1370" i="2"/>
  <c r="Z1369" i="2"/>
  <c r="Z1368" i="2"/>
  <c r="Z1367" i="2"/>
  <c r="Z1366" i="2"/>
  <c r="Z1365" i="2"/>
  <c r="Z1364" i="2"/>
  <c r="Z1363" i="2"/>
  <c r="Z1362" i="2"/>
  <c r="Z1361" i="2"/>
  <c r="Z1360" i="2"/>
  <c r="Z1359" i="2"/>
  <c r="Z1358" i="2"/>
  <c r="Z1357" i="2"/>
  <c r="Z1356" i="2"/>
  <c r="Z1355" i="2"/>
  <c r="Z1354" i="2"/>
  <c r="Z1353" i="2"/>
  <c r="Z1352" i="2"/>
  <c r="Z1351" i="2"/>
  <c r="Z1350" i="2"/>
  <c r="Z1349" i="2"/>
  <c r="Z1348" i="2"/>
  <c r="Z1347" i="2"/>
  <c r="Z1346" i="2"/>
  <c r="Z1345" i="2"/>
  <c r="Z1344" i="2"/>
  <c r="Z1343" i="2"/>
  <c r="Z1342" i="2"/>
  <c r="Z1341" i="2"/>
  <c r="Z1340" i="2"/>
  <c r="Z1339" i="2"/>
  <c r="Z1338" i="2"/>
  <c r="Z1337" i="2"/>
  <c r="Z1336" i="2"/>
  <c r="Z1335" i="2"/>
  <c r="Z1334" i="2"/>
  <c r="Z1333" i="2"/>
  <c r="Z1332" i="2"/>
  <c r="Z1331" i="2"/>
  <c r="Z1330" i="2"/>
  <c r="Z1329" i="2"/>
  <c r="Z1328" i="2"/>
  <c r="Z1327" i="2"/>
  <c r="Z1326" i="2"/>
  <c r="Z1325" i="2"/>
  <c r="Z1324" i="2"/>
  <c r="Z1323" i="2"/>
  <c r="Z1322" i="2"/>
  <c r="Z1321" i="2"/>
  <c r="Z1320" i="2"/>
  <c r="Z1319" i="2"/>
  <c r="Z1318" i="2"/>
  <c r="Z1317" i="2"/>
  <c r="Z1316" i="2"/>
  <c r="Z1315" i="2"/>
  <c r="Z1314" i="2"/>
  <c r="Z1313" i="2"/>
  <c r="Z1312" i="2"/>
  <c r="Z1311" i="2"/>
  <c r="Z1310" i="2"/>
  <c r="Z1309" i="2"/>
  <c r="Z1308" i="2"/>
  <c r="Z1307" i="2"/>
  <c r="Z1306" i="2"/>
  <c r="Z1305" i="2"/>
  <c r="Z1304" i="2"/>
  <c r="Z1303" i="2"/>
  <c r="Z1302" i="2"/>
  <c r="Z1301" i="2"/>
  <c r="Z1300" i="2"/>
  <c r="Z1299" i="2"/>
  <c r="Z1298" i="2"/>
  <c r="Z1297" i="2"/>
  <c r="Z1296" i="2"/>
  <c r="Z1295" i="2"/>
  <c r="Z1294" i="2"/>
  <c r="Z1293" i="2"/>
  <c r="Z1292" i="2"/>
  <c r="Z1291" i="2"/>
  <c r="Z1290" i="2"/>
  <c r="Z1289" i="2"/>
  <c r="Z1288" i="2"/>
  <c r="Z1287" i="2"/>
  <c r="Z1286" i="2"/>
  <c r="Z1285" i="2"/>
  <c r="Z1284" i="2"/>
  <c r="Z1283" i="2"/>
  <c r="Z1282" i="2"/>
  <c r="Z1281" i="2"/>
  <c r="Z1280" i="2"/>
  <c r="Z1279" i="2"/>
  <c r="Z1278" i="2"/>
  <c r="Z1277" i="2"/>
  <c r="Z1276" i="2"/>
  <c r="Z1275" i="2"/>
  <c r="Z1274" i="2"/>
  <c r="Z1273" i="2"/>
  <c r="Z1272" i="2"/>
  <c r="Z1271" i="2"/>
  <c r="Z1270" i="2"/>
  <c r="Z1269" i="2"/>
  <c r="Z1268" i="2"/>
  <c r="Z1267" i="2"/>
  <c r="Z1266" i="2"/>
  <c r="Z1265" i="2"/>
  <c r="Z1264" i="2"/>
  <c r="Z1263" i="2"/>
  <c r="Z1262" i="2"/>
  <c r="Z1261" i="2"/>
  <c r="Z1260" i="2"/>
  <c r="Z1259" i="2"/>
  <c r="Z1258" i="2"/>
  <c r="Z1257" i="2"/>
  <c r="Z1256" i="2"/>
  <c r="Z1255" i="2"/>
  <c r="Z1254" i="2"/>
  <c r="Z1253" i="2"/>
  <c r="Z1252" i="2"/>
  <c r="Z1251" i="2"/>
  <c r="Z1250" i="2"/>
  <c r="Z1249" i="2"/>
  <c r="Z1248" i="2"/>
  <c r="Z1247" i="2"/>
  <c r="Z1246" i="2"/>
  <c r="Z1245" i="2"/>
  <c r="Z1244" i="2"/>
  <c r="Z1243" i="2"/>
  <c r="Z1242" i="2"/>
  <c r="Z1241" i="2"/>
  <c r="Z1240" i="2"/>
  <c r="Z1239" i="2"/>
  <c r="Z1238" i="2"/>
  <c r="Z1237" i="2"/>
  <c r="Z1236" i="2"/>
  <c r="Z1235" i="2"/>
  <c r="Z1234" i="2"/>
  <c r="Z1233" i="2"/>
  <c r="Z1232" i="2"/>
  <c r="Z1231" i="2"/>
  <c r="Z1230" i="2"/>
  <c r="Z1229" i="2"/>
  <c r="Z1228" i="2"/>
  <c r="Z1227" i="2"/>
  <c r="Z1226" i="2"/>
  <c r="Z1225" i="2"/>
  <c r="Z1224" i="2"/>
  <c r="Z1223" i="2"/>
  <c r="Z1222" i="2"/>
  <c r="Z1221" i="2"/>
  <c r="Z1220" i="2"/>
  <c r="Z1219" i="2"/>
  <c r="Z1218" i="2"/>
  <c r="Z1217" i="2"/>
  <c r="Z1216" i="2"/>
  <c r="Z1215" i="2"/>
  <c r="Z1214" i="2"/>
  <c r="Z1213" i="2"/>
  <c r="Z1212" i="2"/>
  <c r="Z1211" i="2"/>
  <c r="Z1210" i="2"/>
  <c r="Z1209" i="2"/>
  <c r="Z1208" i="2"/>
  <c r="Z1207" i="2"/>
  <c r="Z1206" i="2"/>
  <c r="Z1205" i="2"/>
  <c r="Z1204" i="2"/>
  <c r="Z1203" i="2"/>
  <c r="Z1202" i="2"/>
  <c r="Z1201" i="2"/>
  <c r="Z1200" i="2"/>
  <c r="Z1199" i="2"/>
  <c r="Z1198" i="2"/>
  <c r="Z1197" i="2"/>
  <c r="Z1196" i="2"/>
  <c r="Z1195" i="2"/>
  <c r="Z1194" i="2"/>
  <c r="Z1193" i="2"/>
  <c r="Z1192" i="2"/>
  <c r="Z1191" i="2"/>
  <c r="Z1190" i="2"/>
  <c r="Z1189" i="2"/>
  <c r="Z1188" i="2"/>
  <c r="Z1187" i="2"/>
  <c r="Z1186" i="2"/>
  <c r="Z1185" i="2"/>
  <c r="Z1184" i="2"/>
  <c r="Z1183" i="2"/>
  <c r="Z1182" i="2"/>
  <c r="Z1181" i="2"/>
  <c r="Z1180" i="2"/>
  <c r="Z1179" i="2"/>
  <c r="Z1178" i="2"/>
  <c r="Z1177" i="2"/>
  <c r="Z1176" i="2"/>
  <c r="Z1175" i="2"/>
  <c r="Z1174" i="2"/>
  <c r="Z1173" i="2"/>
  <c r="Z1172" i="2"/>
  <c r="Z1171" i="2"/>
  <c r="Z1170" i="2"/>
  <c r="Z1169" i="2"/>
  <c r="Z1168" i="2"/>
  <c r="Z1167" i="2"/>
  <c r="Z1166" i="2"/>
  <c r="Z1165" i="2"/>
  <c r="Z1164" i="2"/>
  <c r="Z1163" i="2"/>
  <c r="Z1162" i="2"/>
  <c r="Z1161" i="2"/>
  <c r="Z1160" i="2"/>
  <c r="Z1159" i="2"/>
  <c r="Z1158" i="2"/>
  <c r="Z1157" i="2"/>
  <c r="Z1156" i="2"/>
  <c r="Z1155" i="2"/>
  <c r="Z1154" i="2"/>
  <c r="Z1153" i="2"/>
  <c r="Z1152" i="2"/>
  <c r="Z1151" i="2"/>
  <c r="Z1150" i="2"/>
  <c r="Z1149" i="2"/>
  <c r="Z1148" i="2"/>
  <c r="Z1147" i="2"/>
  <c r="Z1146" i="2"/>
  <c r="Z1145" i="2"/>
  <c r="Z1144" i="2"/>
  <c r="Z1143" i="2"/>
  <c r="Z1142" i="2"/>
  <c r="Z1141" i="2"/>
  <c r="Z1140" i="2"/>
  <c r="Z1139" i="2"/>
  <c r="Z1138" i="2"/>
  <c r="Z1137" i="2"/>
  <c r="Z1136" i="2"/>
  <c r="Z1135" i="2"/>
  <c r="Z1134" i="2"/>
  <c r="Z1133" i="2"/>
  <c r="Z1132" i="2"/>
  <c r="Z1131" i="2"/>
  <c r="Z1130" i="2"/>
  <c r="Z1129" i="2"/>
  <c r="Z1128" i="2"/>
  <c r="Z1127" i="2"/>
  <c r="Z1126" i="2"/>
  <c r="Z1125" i="2"/>
  <c r="Z1124" i="2"/>
  <c r="Z1123" i="2"/>
  <c r="Z1122" i="2"/>
  <c r="Z1121" i="2"/>
  <c r="Z1120" i="2"/>
  <c r="Z1119" i="2"/>
  <c r="Z1118" i="2"/>
  <c r="Z1117" i="2"/>
  <c r="Z1116" i="2"/>
  <c r="Z1115" i="2"/>
  <c r="Z1114" i="2"/>
  <c r="Z1113" i="2"/>
  <c r="Z1112" i="2"/>
  <c r="Z1111" i="2"/>
  <c r="Z1110" i="2"/>
  <c r="Z1109" i="2"/>
  <c r="Z1108" i="2"/>
  <c r="Z1107" i="2"/>
  <c r="Z1106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1030" i="2"/>
  <c r="Z1029" i="2"/>
  <c r="Z1028" i="2"/>
  <c r="Z1027" i="2"/>
  <c r="Z1026" i="2"/>
  <c r="Z1025" i="2"/>
  <c r="Z1024" i="2"/>
  <c r="Z1023" i="2"/>
  <c r="Z1022" i="2"/>
  <c r="Z1021" i="2"/>
  <c r="Z1020" i="2"/>
  <c r="Z1019" i="2"/>
  <c r="Z1018" i="2"/>
  <c r="Z1017" i="2"/>
  <c r="Z1016" i="2"/>
  <c r="Z1015" i="2"/>
  <c r="Z1014" i="2"/>
  <c r="Z1013" i="2"/>
  <c r="Z1012" i="2"/>
  <c r="Z1011" i="2"/>
  <c r="Z1010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83" i="2"/>
  <c r="Z982" i="2"/>
  <c r="Z981" i="2"/>
  <c r="Z980" i="2"/>
  <c r="Z979" i="2"/>
  <c r="Z978" i="2"/>
  <c r="Z977" i="2"/>
  <c r="Z976" i="2"/>
  <c r="Z975" i="2"/>
  <c r="Z974" i="2"/>
  <c r="Z973" i="2"/>
  <c r="Z972" i="2"/>
  <c r="Z971" i="2"/>
  <c r="Z970" i="2"/>
  <c r="Z969" i="2"/>
  <c r="Z968" i="2"/>
  <c r="Z967" i="2"/>
  <c r="Z966" i="2"/>
  <c r="Z965" i="2"/>
  <c r="Z964" i="2"/>
  <c r="Z963" i="2"/>
  <c r="Z962" i="2"/>
  <c r="Z961" i="2"/>
  <c r="Z960" i="2"/>
  <c r="Z959" i="2"/>
  <c r="Z958" i="2"/>
  <c r="Z957" i="2"/>
  <c r="Z956" i="2"/>
  <c r="Z955" i="2"/>
  <c r="Z954" i="2"/>
  <c r="Z953" i="2"/>
  <c r="Z952" i="2"/>
  <c r="Z951" i="2"/>
  <c r="Z950" i="2"/>
  <c r="Z949" i="2"/>
  <c r="Z948" i="2"/>
  <c r="Z947" i="2"/>
  <c r="Z946" i="2"/>
  <c r="Z945" i="2"/>
  <c r="Z944" i="2"/>
  <c r="Z943" i="2"/>
  <c r="Z942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Z924" i="2"/>
  <c r="Z923" i="2"/>
  <c r="Z922" i="2"/>
  <c r="Z921" i="2"/>
  <c r="Z920" i="2"/>
  <c r="Z919" i="2"/>
  <c r="Z918" i="2"/>
  <c r="Z917" i="2"/>
  <c r="Z916" i="2"/>
  <c r="Z915" i="2"/>
  <c r="Z914" i="2"/>
  <c r="Z913" i="2"/>
  <c r="Z912" i="2"/>
  <c r="Z911" i="2"/>
  <c r="Z910" i="2"/>
  <c r="Z909" i="2"/>
  <c r="Z908" i="2"/>
  <c r="Z907" i="2"/>
  <c r="Z906" i="2"/>
  <c r="Z905" i="2"/>
  <c r="Z904" i="2"/>
  <c r="Z903" i="2"/>
  <c r="Z902" i="2"/>
  <c r="Z901" i="2"/>
  <c r="Z900" i="2"/>
  <c r="Z899" i="2"/>
  <c r="Z898" i="2"/>
  <c r="Z897" i="2"/>
  <c r="Z896" i="2"/>
  <c r="Z895" i="2"/>
  <c r="Z894" i="2"/>
  <c r="Z893" i="2"/>
  <c r="Z892" i="2"/>
  <c r="Z891" i="2"/>
  <c r="Z890" i="2"/>
  <c r="Z889" i="2"/>
  <c r="Z888" i="2"/>
  <c r="Z887" i="2"/>
  <c r="Z886" i="2"/>
  <c r="Z885" i="2"/>
  <c r="Z884" i="2"/>
  <c r="Z883" i="2"/>
  <c r="Z882" i="2"/>
  <c r="Z881" i="2"/>
  <c r="Z880" i="2"/>
  <c r="Z879" i="2"/>
  <c r="Z878" i="2"/>
  <c r="Z877" i="2"/>
  <c r="Z876" i="2"/>
  <c r="Z875" i="2"/>
  <c r="Z874" i="2"/>
  <c r="Z873" i="2"/>
  <c r="Z872" i="2"/>
  <c r="Z871" i="2"/>
  <c r="Z870" i="2"/>
  <c r="Z869" i="2"/>
  <c r="Z868" i="2"/>
  <c r="Z867" i="2"/>
  <c r="Z866" i="2"/>
  <c r="Z865" i="2"/>
  <c r="Z864" i="2"/>
  <c r="Z863" i="2"/>
  <c r="Z862" i="2"/>
  <c r="Z861" i="2"/>
  <c r="Z860" i="2"/>
  <c r="Z859" i="2"/>
  <c r="Z858" i="2"/>
  <c r="Z857" i="2"/>
  <c r="Z856" i="2"/>
  <c r="Z855" i="2"/>
  <c r="Z854" i="2"/>
  <c r="Z853" i="2"/>
  <c r="Z852" i="2"/>
  <c r="Z851" i="2"/>
  <c r="Z850" i="2"/>
  <c r="Z849" i="2"/>
  <c r="Z848" i="2"/>
  <c r="Z847" i="2"/>
  <c r="Z846" i="2"/>
  <c r="Z845" i="2"/>
  <c r="Z844" i="2"/>
  <c r="Z843" i="2"/>
  <c r="Z842" i="2"/>
  <c r="Z841" i="2"/>
  <c r="Z840" i="2"/>
  <c r="Z839" i="2"/>
  <c r="Z838" i="2"/>
  <c r="Z837" i="2"/>
  <c r="Z836" i="2"/>
  <c r="Z835" i="2"/>
  <c r="Z834" i="2"/>
  <c r="Z833" i="2"/>
  <c r="Z832" i="2"/>
  <c r="Z831" i="2"/>
  <c r="Z830" i="2"/>
  <c r="Z829" i="2"/>
  <c r="Z828" i="2"/>
  <c r="Z827" i="2"/>
  <c r="Z826" i="2"/>
  <c r="Z825" i="2"/>
  <c r="Z824" i="2"/>
  <c r="Z823" i="2"/>
  <c r="Z822" i="2"/>
  <c r="Z821" i="2"/>
  <c r="Z820" i="2"/>
  <c r="Z819" i="2"/>
  <c r="Z818" i="2"/>
  <c r="Z817" i="2"/>
  <c r="Z816" i="2"/>
  <c r="Z815" i="2"/>
  <c r="Z814" i="2"/>
  <c r="Z813" i="2"/>
  <c r="Z812" i="2"/>
  <c r="Z811" i="2"/>
  <c r="Z810" i="2"/>
  <c r="Z809" i="2"/>
  <c r="Z808" i="2"/>
  <c r="Z807" i="2"/>
  <c r="Z806" i="2"/>
  <c r="Z805" i="2"/>
  <c r="Z804" i="2"/>
  <c r="Z803" i="2"/>
  <c r="Z802" i="2"/>
  <c r="Z801" i="2"/>
  <c r="Z800" i="2"/>
  <c r="Z799" i="2"/>
  <c r="Z798" i="2"/>
  <c r="Z797" i="2"/>
  <c r="Z796" i="2"/>
  <c r="Z795" i="2"/>
  <c r="Z794" i="2"/>
  <c r="Z793" i="2"/>
  <c r="Z792" i="2"/>
  <c r="Z791" i="2"/>
  <c r="Z790" i="2"/>
  <c r="Z789" i="2"/>
  <c r="Z788" i="2"/>
  <c r="Z787" i="2"/>
  <c r="Z786" i="2"/>
  <c r="Z785" i="2"/>
  <c r="Z784" i="2"/>
  <c r="Z783" i="2"/>
  <c r="Z782" i="2"/>
  <c r="Z781" i="2"/>
  <c r="Z780" i="2"/>
  <c r="Z779" i="2"/>
  <c r="Z778" i="2"/>
  <c r="Z777" i="2"/>
  <c r="Z776" i="2"/>
  <c r="Z775" i="2"/>
  <c r="Z774" i="2"/>
  <c r="Z773" i="2"/>
  <c r="Z772" i="2"/>
  <c r="Z771" i="2"/>
  <c r="Z770" i="2"/>
  <c r="Z769" i="2"/>
  <c r="Z768" i="2"/>
  <c r="Z767" i="2"/>
  <c r="Z766" i="2"/>
  <c r="Z765" i="2"/>
  <c r="Z764" i="2"/>
  <c r="Z763" i="2"/>
  <c r="Z762" i="2"/>
  <c r="Z761" i="2"/>
  <c r="Z760" i="2"/>
  <c r="Z759" i="2"/>
  <c r="Z758" i="2"/>
  <c r="Z757" i="2"/>
  <c r="Z756" i="2"/>
  <c r="Z755" i="2"/>
  <c r="Z754" i="2"/>
  <c r="Z753" i="2"/>
  <c r="Z752" i="2"/>
  <c r="Z751" i="2"/>
  <c r="Z750" i="2"/>
  <c r="Z749" i="2"/>
  <c r="Z748" i="2"/>
  <c r="Z747" i="2"/>
  <c r="Z746" i="2"/>
  <c r="Z745" i="2"/>
  <c r="Z744" i="2"/>
  <c r="Z743" i="2"/>
  <c r="Z742" i="2"/>
  <c r="Z741" i="2"/>
  <c r="Z740" i="2"/>
  <c r="Z739" i="2"/>
  <c r="Z738" i="2"/>
  <c r="Z737" i="2"/>
  <c r="Z736" i="2"/>
  <c r="Z735" i="2"/>
  <c r="Z734" i="2"/>
  <c r="Z733" i="2"/>
  <c r="Z732" i="2"/>
  <c r="Z731" i="2"/>
  <c r="Z730" i="2"/>
  <c r="Z729" i="2"/>
  <c r="Z728" i="2"/>
  <c r="Z727" i="2"/>
  <c r="Z726" i="2"/>
  <c r="Z725" i="2"/>
  <c r="Z724" i="2"/>
  <c r="Z723" i="2"/>
  <c r="Z722" i="2"/>
  <c r="Z721" i="2"/>
  <c r="Z720" i="2"/>
  <c r="Z719" i="2"/>
  <c r="Z718" i="2"/>
  <c r="Z717" i="2"/>
  <c r="Z716" i="2"/>
  <c r="Z715" i="2"/>
  <c r="Z714" i="2"/>
  <c r="Z713" i="2"/>
  <c r="Z712" i="2"/>
  <c r="Z711" i="2"/>
  <c r="Z710" i="2"/>
  <c r="Z709" i="2"/>
  <c r="Z708" i="2"/>
  <c r="Z707" i="2"/>
  <c r="Z706" i="2"/>
  <c r="Z705" i="2"/>
  <c r="Z704" i="2"/>
  <c r="Z703" i="2"/>
  <c r="Z702" i="2"/>
  <c r="Z701" i="2"/>
  <c r="Z700" i="2"/>
  <c r="Z699" i="2"/>
  <c r="Z698" i="2"/>
  <c r="Z697" i="2"/>
  <c r="Z696" i="2"/>
  <c r="Z695" i="2"/>
  <c r="Z694" i="2"/>
  <c r="Z693" i="2"/>
  <c r="Z692" i="2"/>
  <c r="Z691" i="2"/>
  <c r="Z690" i="2"/>
  <c r="Z689" i="2"/>
  <c r="Z688" i="2"/>
  <c r="Z687" i="2"/>
  <c r="Z686" i="2"/>
  <c r="Z685" i="2"/>
  <c r="Z684" i="2"/>
  <c r="Z683" i="2"/>
  <c r="Z682" i="2"/>
  <c r="Z681" i="2"/>
  <c r="Z680" i="2"/>
  <c r="Z679" i="2"/>
  <c r="Z678" i="2"/>
  <c r="Z677" i="2"/>
  <c r="Z676" i="2"/>
  <c r="Z675" i="2"/>
  <c r="Z674" i="2"/>
  <c r="Z673" i="2"/>
  <c r="Z672" i="2"/>
  <c r="Z671" i="2"/>
  <c r="Z670" i="2"/>
  <c r="Z669" i="2"/>
  <c r="Z668" i="2"/>
  <c r="Z667" i="2"/>
  <c r="Z666" i="2"/>
  <c r="Z665" i="2"/>
  <c r="Z664" i="2"/>
  <c r="Z663" i="2"/>
  <c r="Z662" i="2"/>
  <c r="Z661" i="2"/>
  <c r="Z660" i="2"/>
  <c r="Z659" i="2"/>
  <c r="Z658" i="2"/>
  <c r="Z657" i="2"/>
  <c r="Z656" i="2"/>
  <c r="Z655" i="2"/>
  <c r="Z654" i="2"/>
  <c r="Z653" i="2"/>
  <c r="Z652" i="2"/>
  <c r="Z651" i="2"/>
  <c r="Z650" i="2"/>
  <c r="Z649" i="2"/>
  <c r="Z648" i="2"/>
  <c r="Z647" i="2"/>
  <c r="Z646" i="2"/>
  <c r="Z645" i="2"/>
  <c r="Z644" i="2"/>
  <c r="Z643" i="2"/>
  <c r="Z642" i="2"/>
  <c r="Z641" i="2"/>
  <c r="Z640" i="2"/>
  <c r="Z639" i="2"/>
  <c r="Z638" i="2"/>
  <c r="Z637" i="2"/>
  <c r="Z636" i="2"/>
  <c r="Z635" i="2"/>
  <c r="Z634" i="2"/>
  <c r="Z633" i="2"/>
  <c r="Z632" i="2"/>
  <c r="Z631" i="2"/>
  <c r="Z630" i="2"/>
  <c r="Z629" i="2"/>
  <c r="Z628" i="2"/>
  <c r="Z627" i="2"/>
  <c r="Z626" i="2"/>
  <c r="Z625" i="2"/>
  <c r="Z624" i="2"/>
  <c r="Z623" i="2"/>
  <c r="Z622" i="2"/>
  <c r="Z621" i="2"/>
  <c r="Z620" i="2"/>
  <c r="Z619" i="2"/>
  <c r="Z618" i="2"/>
  <c r="Z617" i="2"/>
  <c r="Z616" i="2"/>
  <c r="Z615" i="2"/>
  <c r="Z614" i="2"/>
  <c r="Z613" i="2"/>
  <c r="Z612" i="2"/>
  <c r="Z611" i="2"/>
  <c r="Z610" i="2"/>
  <c r="Z609" i="2"/>
  <c r="Z608" i="2"/>
  <c r="Z607" i="2"/>
  <c r="Z606" i="2"/>
  <c r="Z605" i="2"/>
  <c r="Z604" i="2"/>
  <c r="Z603" i="2"/>
  <c r="Z602" i="2"/>
  <c r="Z601" i="2"/>
  <c r="Z600" i="2"/>
  <c r="Z599" i="2"/>
  <c r="Z598" i="2"/>
  <c r="Z597" i="2"/>
  <c r="Z596" i="2"/>
  <c r="Z595" i="2"/>
  <c r="Z594" i="2"/>
  <c r="Z593" i="2"/>
  <c r="Z592" i="2"/>
  <c r="Z591" i="2"/>
  <c r="Z590" i="2"/>
  <c r="Z589" i="2"/>
  <c r="Z588" i="2"/>
  <c r="Z587" i="2"/>
  <c r="Z586" i="2"/>
  <c r="Z585" i="2"/>
  <c r="Z584" i="2"/>
  <c r="Z583" i="2"/>
  <c r="Z582" i="2"/>
  <c r="Z581" i="2"/>
  <c r="Z580" i="2"/>
  <c r="Z579" i="2"/>
  <c r="Z578" i="2"/>
  <c r="Z577" i="2"/>
  <c r="Z576" i="2"/>
  <c r="Z575" i="2"/>
  <c r="Z574" i="2"/>
  <c r="Z573" i="2"/>
  <c r="Z572" i="2"/>
  <c r="Z571" i="2"/>
  <c r="Z570" i="2"/>
  <c r="Z569" i="2"/>
  <c r="Z568" i="2"/>
  <c r="Z567" i="2"/>
  <c r="Z566" i="2"/>
  <c r="Z565" i="2"/>
  <c r="Z564" i="2"/>
  <c r="Z563" i="2"/>
  <c r="Z562" i="2"/>
  <c r="Z561" i="2"/>
  <c r="Z560" i="2"/>
  <c r="Z559" i="2"/>
  <c r="Z558" i="2"/>
  <c r="Z557" i="2"/>
  <c r="Z556" i="2"/>
  <c r="Z555" i="2"/>
  <c r="Z554" i="2"/>
  <c r="Z553" i="2"/>
  <c r="Z552" i="2"/>
  <c r="Z551" i="2"/>
  <c r="Z550" i="2"/>
  <c r="Z549" i="2"/>
  <c r="Z548" i="2"/>
  <c r="Z547" i="2"/>
  <c r="Z546" i="2"/>
  <c r="Z545" i="2"/>
  <c r="Z544" i="2"/>
  <c r="Z543" i="2"/>
  <c r="Z542" i="2"/>
  <c r="Z541" i="2"/>
  <c r="Z540" i="2"/>
  <c r="Z539" i="2"/>
  <c r="Z538" i="2"/>
  <c r="Z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3" i="2"/>
  <c r="Z4" i="2"/>
  <c r="Z5" i="2"/>
  <c r="Z6" i="2"/>
  <c r="Z7" i="2"/>
  <c r="Z8" i="2"/>
  <c r="Z9" i="2"/>
  <c r="Z10" i="2"/>
  <c r="Z2" i="2"/>
  <c r="F4001" i="2" l="1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215" i="2"/>
  <c r="W4001" i="2" l="1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R3" i="2"/>
  <c r="R5" i="2"/>
  <c r="R7" i="2"/>
  <c r="R9" i="2"/>
  <c r="S3" i="2"/>
  <c r="S4" i="2"/>
  <c r="R4" i="2" s="1"/>
  <c r="S5" i="2"/>
  <c r="S6" i="2"/>
  <c r="R6" i="2" s="1"/>
  <c r="S7" i="2"/>
  <c r="S8" i="2"/>
  <c r="R8" i="2" s="1"/>
  <c r="S2" i="2"/>
  <c r="S4001" i="2"/>
  <c r="R4001" i="2" s="1"/>
  <c r="S4000" i="2"/>
  <c r="R4000" i="2" s="1"/>
  <c r="S3999" i="2"/>
  <c r="R3999" i="2" s="1"/>
  <c r="S3998" i="2"/>
  <c r="R3998" i="2" s="1"/>
  <c r="S3997" i="2"/>
  <c r="S3996" i="2"/>
  <c r="R3996" i="2" s="1"/>
  <c r="S3995" i="2"/>
  <c r="S3994" i="2"/>
  <c r="R3994" i="2" s="1"/>
  <c r="S3993" i="2"/>
  <c r="R3993" i="2" s="1"/>
  <c r="S3992" i="2"/>
  <c r="R3992" i="2" s="1"/>
  <c r="S3991" i="2"/>
  <c r="R3991" i="2" s="1"/>
  <c r="S3990" i="2"/>
  <c r="S3989" i="2"/>
  <c r="R3989" i="2" s="1"/>
  <c r="S3988" i="2"/>
  <c r="S3987" i="2"/>
  <c r="S3986" i="2"/>
  <c r="R3986" i="2" s="1"/>
  <c r="S3985" i="2"/>
  <c r="R3985" i="2" s="1"/>
  <c r="S3984" i="2"/>
  <c r="R3984" i="2" s="1"/>
  <c r="S3983" i="2"/>
  <c r="R3983" i="2" s="1"/>
  <c r="S3982" i="2"/>
  <c r="S3981" i="2"/>
  <c r="S3980" i="2"/>
  <c r="R3980" i="2" s="1"/>
  <c r="S3979" i="2"/>
  <c r="R3979" i="2" s="1"/>
  <c r="S3978" i="2"/>
  <c r="R3978" i="2" s="1"/>
  <c r="S3977" i="2"/>
  <c r="R3977" i="2" s="1"/>
  <c r="S3976" i="2"/>
  <c r="R3976" i="2" s="1"/>
  <c r="S3975" i="2"/>
  <c r="R3975" i="2" s="1"/>
  <c r="S3974" i="2"/>
  <c r="R3974" i="2" s="1"/>
  <c r="S3973" i="2"/>
  <c r="R3973" i="2" s="1"/>
  <c r="S3972" i="2"/>
  <c r="R3972" i="2" s="1"/>
  <c r="S3971" i="2"/>
  <c r="S3970" i="2"/>
  <c r="R3970" i="2" s="1"/>
  <c r="S3969" i="2"/>
  <c r="R3969" i="2" s="1"/>
  <c r="S3968" i="2"/>
  <c r="S3967" i="2"/>
  <c r="S3966" i="2"/>
  <c r="R3966" i="2" s="1"/>
  <c r="S3965" i="2"/>
  <c r="R3965" i="2" s="1"/>
  <c r="S3964" i="2"/>
  <c r="R3964" i="2" s="1"/>
  <c r="S3963" i="2"/>
  <c r="S3962" i="2"/>
  <c r="R3962" i="2" s="1"/>
  <c r="S3961" i="2"/>
  <c r="S3960" i="2"/>
  <c r="R3960" i="2" s="1"/>
  <c r="S3959" i="2"/>
  <c r="R3959" i="2" s="1"/>
  <c r="S3958" i="2"/>
  <c r="R3958" i="2" s="1"/>
  <c r="S3957" i="2"/>
  <c r="S3956" i="2"/>
  <c r="R3956" i="2" s="1"/>
  <c r="S3955" i="2"/>
  <c r="S3954" i="2"/>
  <c r="R3954" i="2" s="1"/>
  <c r="S3953" i="2"/>
  <c r="R3953" i="2" s="1"/>
  <c r="S3952" i="2"/>
  <c r="R3952" i="2" s="1"/>
  <c r="S3951" i="2"/>
  <c r="R3951" i="2" s="1"/>
  <c r="S3950" i="2"/>
  <c r="R3950" i="2" s="1"/>
  <c r="S3949" i="2"/>
  <c r="S3948" i="2"/>
  <c r="R3948" i="2" s="1"/>
  <c r="S3947" i="2"/>
  <c r="R3947" i="2" s="1"/>
  <c r="S3946" i="2"/>
  <c r="S3945" i="2"/>
  <c r="R3945" i="2" s="1"/>
  <c r="S3944" i="2"/>
  <c r="R3944" i="2" s="1"/>
  <c r="S3943" i="2"/>
  <c r="S3942" i="2"/>
  <c r="R3942" i="2" s="1"/>
  <c r="S3941" i="2"/>
  <c r="S3940" i="2"/>
  <c r="R3940" i="2" s="1"/>
  <c r="S3939" i="2"/>
  <c r="R3939" i="2" s="1"/>
  <c r="S3938" i="2"/>
  <c r="S3937" i="2"/>
  <c r="S3936" i="2"/>
  <c r="R3936" i="2" s="1"/>
  <c r="S3935" i="2"/>
  <c r="R3935" i="2" s="1"/>
  <c r="S3934" i="2"/>
  <c r="R3934" i="2" s="1"/>
  <c r="S3933" i="2"/>
  <c r="R3933" i="2" s="1"/>
  <c r="S3932" i="2"/>
  <c r="R3932" i="2" s="1"/>
  <c r="S3931" i="2"/>
  <c r="S3930" i="2"/>
  <c r="R3930" i="2" s="1"/>
  <c r="S3929" i="2"/>
  <c r="R3929" i="2" s="1"/>
  <c r="S3928" i="2"/>
  <c r="S3927" i="2"/>
  <c r="R3927" i="2" s="1"/>
  <c r="S3926" i="2"/>
  <c r="R3926" i="2" s="1"/>
  <c r="S3925" i="2"/>
  <c r="R3925" i="2" s="1"/>
  <c r="S3924" i="2"/>
  <c r="S3923" i="2"/>
  <c r="R3923" i="2" s="1"/>
  <c r="S3922" i="2"/>
  <c r="S3921" i="2"/>
  <c r="S3920" i="2"/>
  <c r="R3920" i="2" s="1"/>
  <c r="S3919" i="2"/>
  <c r="R3919" i="2" s="1"/>
  <c r="S3918" i="2"/>
  <c r="S3917" i="2"/>
  <c r="R3917" i="2" s="1"/>
  <c r="S3916" i="2"/>
  <c r="R3916" i="2" s="1"/>
  <c r="S3915" i="2"/>
  <c r="R3915" i="2" s="1"/>
  <c r="S3914" i="2"/>
  <c r="R3914" i="2" s="1"/>
  <c r="S3913" i="2"/>
  <c r="R3913" i="2" s="1"/>
  <c r="S3912" i="2"/>
  <c r="S3911" i="2"/>
  <c r="S3910" i="2"/>
  <c r="R3910" i="2" s="1"/>
  <c r="S3909" i="2"/>
  <c r="S3908" i="2"/>
  <c r="R3908" i="2" s="1"/>
  <c r="S3907" i="2"/>
  <c r="R3907" i="2" s="1"/>
  <c r="S3906" i="2"/>
  <c r="R3906" i="2" s="1"/>
  <c r="S3905" i="2"/>
  <c r="R3905" i="2" s="1"/>
  <c r="S3904" i="2"/>
  <c r="S3903" i="2"/>
  <c r="R3903" i="2" s="1"/>
  <c r="S3902" i="2"/>
  <c r="R3902" i="2" s="1"/>
  <c r="S3901" i="2"/>
  <c r="R3901" i="2" s="1"/>
  <c r="S3900" i="2"/>
  <c r="S3899" i="2"/>
  <c r="S3898" i="2"/>
  <c r="R3898" i="2" s="1"/>
  <c r="S3897" i="2"/>
  <c r="S3896" i="2"/>
  <c r="R3896" i="2" s="1"/>
  <c r="S3895" i="2"/>
  <c r="R3895" i="2" s="1"/>
  <c r="S3894" i="2"/>
  <c r="R3894" i="2" s="1"/>
  <c r="S3893" i="2"/>
  <c r="R3893" i="2" s="1"/>
  <c r="S3892" i="2"/>
  <c r="R3892" i="2" s="1"/>
  <c r="S3891" i="2"/>
  <c r="R3891" i="2" s="1"/>
  <c r="S3890" i="2"/>
  <c r="S3889" i="2"/>
  <c r="S3888" i="2"/>
  <c r="R3888" i="2" s="1"/>
  <c r="S3887" i="2"/>
  <c r="R3887" i="2" s="1"/>
  <c r="S3886" i="2"/>
  <c r="R3886" i="2" s="1"/>
  <c r="S3885" i="2"/>
  <c r="S3884" i="2"/>
  <c r="S3883" i="2"/>
  <c r="R3883" i="2" s="1"/>
  <c r="S3882" i="2"/>
  <c r="R3882" i="2" s="1"/>
  <c r="S3881" i="2"/>
  <c r="R3881" i="2" s="1"/>
  <c r="S3880" i="2"/>
  <c r="S3879" i="2"/>
  <c r="S3878" i="2"/>
  <c r="R3878" i="2" s="1"/>
  <c r="S3877" i="2"/>
  <c r="S3876" i="2"/>
  <c r="R3876" i="2" s="1"/>
  <c r="S3875" i="2"/>
  <c r="S3874" i="2"/>
  <c r="R3874" i="2" s="1"/>
  <c r="S3873" i="2"/>
  <c r="S3872" i="2"/>
  <c r="R3872" i="2" s="1"/>
  <c r="S3871" i="2"/>
  <c r="S3870" i="2"/>
  <c r="S3869" i="2"/>
  <c r="R3869" i="2" s="1"/>
  <c r="S3868" i="2"/>
  <c r="R3868" i="2" s="1"/>
  <c r="S3867" i="2"/>
  <c r="S3866" i="2"/>
  <c r="R3866" i="2" s="1"/>
  <c r="S3865" i="2"/>
  <c r="R3865" i="2" s="1"/>
  <c r="S3864" i="2"/>
  <c r="S3863" i="2"/>
  <c r="S3862" i="2"/>
  <c r="R3862" i="2" s="1"/>
  <c r="S3861" i="2"/>
  <c r="S3860" i="2"/>
  <c r="R3860" i="2" s="1"/>
  <c r="S3859" i="2"/>
  <c r="R3859" i="2" s="1"/>
  <c r="S3858" i="2"/>
  <c r="R3858" i="2" s="1"/>
  <c r="S3857" i="2"/>
  <c r="S3856" i="2"/>
  <c r="S3855" i="2"/>
  <c r="S3854" i="2"/>
  <c r="R3854" i="2" s="1"/>
  <c r="S3853" i="2"/>
  <c r="S3852" i="2"/>
  <c r="R3852" i="2" s="1"/>
  <c r="S3851" i="2"/>
  <c r="R3851" i="2" s="1"/>
  <c r="S3850" i="2"/>
  <c r="S3849" i="2"/>
  <c r="S3848" i="2"/>
  <c r="R3848" i="2" s="1"/>
  <c r="S3847" i="2"/>
  <c r="R3847" i="2" s="1"/>
  <c r="S3846" i="2"/>
  <c r="R3846" i="2" s="1"/>
  <c r="S3845" i="2"/>
  <c r="S3844" i="2"/>
  <c r="R3844" i="2" s="1"/>
  <c r="S3843" i="2"/>
  <c r="R3843" i="2" s="1"/>
  <c r="S3842" i="2"/>
  <c r="R3842" i="2" s="1"/>
  <c r="S3841" i="2"/>
  <c r="R3841" i="2" s="1"/>
  <c r="S3840" i="2"/>
  <c r="R3840" i="2" s="1"/>
  <c r="S3839" i="2"/>
  <c r="R3839" i="2" s="1"/>
  <c r="S3838" i="2"/>
  <c r="R3838" i="2" s="1"/>
  <c r="S3837" i="2"/>
  <c r="R3837" i="2" s="1"/>
  <c r="S3836" i="2"/>
  <c r="R3836" i="2" s="1"/>
  <c r="S3835" i="2"/>
  <c r="S3834" i="2"/>
  <c r="R3834" i="2" s="1"/>
  <c r="S3833" i="2"/>
  <c r="R3833" i="2" s="1"/>
  <c r="S3832" i="2"/>
  <c r="S3831" i="2"/>
  <c r="R3831" i="2" s="1"/>
  <c r="S3830" i="2"/>
  <c r="S3829" i="2"/>
  <c r="R3829" i="2" s="1"/>
  <c r="S3828" i="2"/>
  <c r="R3828" i="2" s="1"/>
  <c r="S3827" i="2"/>
  <c r="R3827" i="2" s="1"/>
  <c r="S3826" i="2"/>
  <c r="R3826" i="2" s="1"/>
  <c r="S3825" i="2"/>
  <c r="S3824" i="2"/>
  <c r="R3824" i="2" s="1"/>
  <c r="S3823" i="2"/>
  <c r="R3823" i="2" s="1"/>
  <c r="S3822" i="2"/>
  <c r="R3822" i="2" s="1"/>
  <c r="S3821" i="2"/>
  <c r="R3821" i="2" s="1"/>
  <c r="S3820" i="2"/>
  <c r="R3820" i="2" s="1"/>
  <c r="S3819" i="2"/>
  <c r="R3819" i="2" s="1"/>
  <c r="S3818" i="2"/>
  <c r="R3818" i="2" s="1"/>
  <c r="S3817" i="2"/>
  <c r="R3817" i="2" s="1"/>
  <c r="S3816" i="2"/>
  <c r="R3816" i="2" s="1"/>
  <c r="S3815" i="2"/>
  <c r="S3814" i="2"/>
  <c r="R3814" i="2" s="1"/>
  <c r="S3813" i="2"/>
  <c r="R3813" i="2" s="1"/>
  <c r="S3812" i="2"/>
  <c r="R3812" i="2" s="1"/>
  <c r="S3811" i="2"/>
  <c r="R3811" i="2" s="1"/>
  <c r="S3810" i="2"/>
  <c r="S3809" i="2"/>
  <c r="R3809" i="2" s="1"/>
  <c r="S3808" i="2"/>
  <c r="S3807" i="2"/>
  <c r="S3806" i="2"/>
  <c r="R3806" i="2" s="1"/>
  <c r="S3805" i="2"/>
  <c r="R3805" i="2" s="1"/>
  <c r="S3804" i="2"/>
  <c r="R3804" i="2" s="1"/>
  <c r="S3803" i="2"/>
  <c r="S3802" i="2"/>
  <c r="R3802" i="2" s="1"/>
  <c r="S3801" i="2"/>
  <c r="S3800" i="2"/>
  <c r="R3800" i="2" s="1"/>
  <c r="S3799" i="2"/>
  <c r="S3798" i="2"/>
  <c r="S3797" i="2"/>
  <c r="S3796" i="2"/>
  <c r="R3796" i="2" s="1"/>
  <c r="S3795" i="2"/>
  <c r="R3795" i="2" s="1"/>
  <c r="S3794" i="2"/>
  <c r="R3794" i="2" s="1"/>
  <c r="S3793" i="2"/>
  <c r="S3792" i="2"/>
  <c r="R3792" i="2" s="1"/>
  <c r="S3791" i="2"/>
  <c r="R3791" i="2" s="1"/>
  <c r="S3790" i="2"/>
  <c r="R3790" i="2" s="1"/>
  <c r="S3789" i="2"/>
  <c r="R3789" i="2" s="1"/>
  <c r="S3788" i="2"/>
  <c r="S3787" i="2"/>
  <c r="S3786" i="2"/>
  <c r="R3786" i="2" s="1"/>
  <c r="S3785" i="2"/>
  <c r="S3784" i="2"/>
  <c r="R3784" i="2" s="1"/>
  <c r="S3783" i="2"/>
  <c r="S3782" i="2"/>
  <c r="R3782" i="2" s="1"/>
  <c r="S3781" i="2"/>
  <c r="S3780" i="2"/>
  <c r="R3780" i="2" s="1"/>
  <c r="S3779" i="2"/>
  <c r="S3778" i="2"/>
  <c r="S3777" i="2"/>
  <c r="R3777" i="2" s="1"/>
  <c r="S3776" i="2"/>
  <c r="S3775" i="2"/>
  <c r="R3775" i="2" s="1"/>
  <c r="S3774" i="2"/>
  <c r="S3773" i="2"/>
  <c r="S3772" i="2"/>
  <c r="R3772" i="2" s="1"/>
  <c r="S3771" i="2"/>
  <c r="R3771" i="2" s="1"/>
  <c r="S3770" i="2"/>
  <c r="R3770" i="2" s="1"/>
  <c r="S3769" i="2"/>
  <c r="S3768" i="2"/>
  <c r="R3768" i="2" s="1"/>
  <c r="S3767" i="2"/>
  <c r="R3767" i="2" s="1"/>
  <c r="S3766" i="2"/>
  <c r="R3766" i="2" s="1"/>
  <c r="S3765" i="2"/>
  <c r="R3765" i="2" s="1"/>
  <c r="S3764" i="2"/>
  <c r="S3763" i="2"/>
  <c r="S3762" i="2"/>
  <c r="S3761" i="2"/>
  <c r="R3761" i="2" s="1"/>
  <c r="S3760" i="2"/>
  <c r="S3759" i="2"/>
  <c r="R3759" i="2" s="1"/>
  <c r="S3758" i="2"/>
  <c r="R3758" i="2" s="1"/>
  <c r="S3757" i="2"/>
  <c r="S3756" i="2"/>
  <c r="S3755" i="2"/>
  <c r="R3755" i="2" s="1"/>
  <c r="S3754" i="2"/>
  <c r="S3753" i="2"/>
  <c r="R3753" i="2" s="1"/>
  <c r="S3752" i="2"/>
  <c r="R3752" i="2" s="1"/>
  <c r="S3751" i="2"/>
  <c r="R3751" i="2" s="1"/>
  <c r="S3750" i="2"/>
  <c r="R3750" i="2" s="1"/>
  <c r="S3749" i="2"/>
  <c r="S3748" i="2"/>
  <c r="R3748" i="2" s="1"/>
  <c r="S3747" i="2"/>
  <c r="R3747" i="2" s="1"/>
  <c r="S3746" i="2"/>
  <c r="S3745" i="2"/>
  <c r="S3744" i="2"/>
  <c r="R3744" i="2" s="1"/>
  <c r="S3743" i="2"/>
  <c r="S3742" i="2"/>
  <c r="R3742" i="2" s="1"/>
  <c r="S3741" i="2"/>
  <c r="R3741" i="2" s="1"/>
  <c r="S3740" i="2"/>
  <c r="R3740" i="2" s="1"/>
  <c r="S3739" i="2"/>
  <c r="S3738" i="2"/>
  <c r="R3738" i="2" s="1"/>
  <c r="S3737" i="2"/>
  <c r="R3737" i="2" s="1"/>
  <c r="S3736" i="2"/>
  <c r="R3736" i="2" s="1"/>
  <c r="S3735" i="2"/>
  <c r="S3734" i="2"/>
  <c r="R3734" i="2" s="1"/>
  <c r="S3733" i="2"/>
  <c r="R3733" i="2" s="1"/>
  <c r="S3732" i="2"/>
  <c r="R3732" i="2" s="1"/>
  <c r="S3731" i="2"/>
  <c r="S3730" i="2"/>
  <c r="R3730" i="2" s="1"/>
  <c r="S3729" i="2"/>
  <c r="R3729" i="2" s="1"/>
  <c r="S3728" i="2"/>
  <c r="R3728" i="2" s="1"/>
  <c r="S3727" i="2"/>
  <c r="R3727" i="2" s="1"/>
  <c r="S3726" i="2"/>
  <c r="R3726" i="2" s="1"/>
  <c r="S3725" i="2"/>
  <c r="R3725" i="2" s="1"/>
  <c r="S3724" i="2"/>
  <c r="S3723" i="2"/>
  <c r="S3722" i="2"/>
  <c r="R3722" i="2" s="1"/>
  <c r="S3721" i="2"/>
  <c r="R3721" i="2" s="1"/>
  <c r="S3720" i="2"/>
  <c r="R3720" i="2" s="1"/>
  <c r="S3719" i="2"/>
  <c r="R3719" i="2" s="1"/>
  <c r="S3718" i="2"/>
  <c r="R3718" i="2" s="1"/>
  <c r="S3717" i="2"/>
  <c r="R3717" i="2" s="1"/>
  <c r="S3716" i="2"/>
  <c r="S3715" i="2"/>
  <c r="S3714" i="2"/>
  <c r="R3714" i="2" s="1"/>
  <c r="S3713" i="2"/>
  <c r="R3713" i="2" s="1"/>
  <c r="S3712" i="2"/>
  <c r="S3711" i="2"/>
  <c r="R3711" i="2" s="1"/>
  <c r="S3710" i="2"/>
  <c r="R3710" i="2" s="1"/>
  <c r="S3709" i="2"/>
  <c r="R3709" i="2" s="1"/>
  <c r="S3708" i="2"/>
  <c r="R3708" i="2" s="1"/>
  <c r="S3707" i="2"/>
  <c r="R3707" i="2" s="1"/>
  <c r="S3706" i="2"/>
  <c r="R3706" i="2" s="1"/>
  <c r="S3705" i="2"/>
  <c r="R3705" i="2" s="1"/>
  <c r="S3704" i="2"/>
  <c r="S3703" i="2"/>
  <c r="R3703" i="2" s="1"/>
  <c r="S3702" i="2"/>
  <c r="R3702" i="2" s="1"/>
  <c r="S3701" i="2"/>
  <c r="S3700" i="2"/>
  <c r="R3700" i="2" s="1"/>
  <c r="S3699" i="2"/>
  <c r="R3699" i="2" s="1"/>
  <c r="S3698" i="2"/>
  <c r="R3698" i="2" s="1"/>
  <c r="S3697" i="2"/>
  <c r="R3697" i="2" s="1"/>
  <c r="S3696" i="2"/>
  <c r="R3696" i="2" s="1"/>
  <c r="S3695" i="2"/>
  <c r="R3695" i="2" s="1"/>
  <c r="S3694" i="2"/>
  <c r="S3693" i="2"/>
  <c r="R3693" i="2" s="1"/>
  <c r="S3692" i="2"/>
  <c r="S3691" i="2"/>
  <c r="R3691" i="2" s="1"/>
  <c r="S3690" i="2"/>
  <c r="R3690" i="2" s="1"/>
  <c r="S3689" i="2"/>
  <c r="R3689" i="2" s="1"/>
  <c r="S3688" i="2"/>
  <c r="S3687" i="2"/>
  <c r="R3687" i="2" s="1"/>
  <c r="S3686" i="2"/>
  <c r="S3685" i="2"/>
  <c r="R3685" i="2" s="1"/>
  <c r="S3684" i="2"/>
  <c r="R3684" i="2" s="1"/>
  <c r="S3683" i="2"/>
  <c r="R3683" i="2" s="1"/>
  <c r="S3682" i="2"/>
  <c r="R3682" i="2" s="1"/>
  <c r="S3681" i="2"/>
  <c r="S3680" i="2"/>
  <c r="S3679" i="2"/>
  <c r="R3679" i="2" s="1"/>
  <c r="S3678" i="2"/>
  <c r="R3678" i="2" s="1"/>
  <c r="S3677" i="2"/>
  <c r="S3676" i="2"/>
  <c r="R3676" i="2" s="1"/>
  <c r="S3675" i="2"/>
  <c r="S3674" i="2"/>
  <c r="S3673" i="2"/>
  <c r="S3672" i="2"/>
  <c r="S3671" i="2"/>
  <c r="R3671" i="2" s="1"/>
  <c r="S3670" i="2"/>
  <c r="R3670" i="2" s="1"/>
  <c r="S3669" i="2"/>
  <c r="R3669" i="2" s="1"/>
  <c r="S3668" i="2"/>
  <c r="S3667" i="2"/>
  <c r="S3666" i="2"/>
  <c r="R3666" i="2" s="1"/>
  <c r="S3665" i="2"/>
  <c r="R3665" i="2" s="1"/>
  <c r="S3664" i="2"/>
  <c r="S3663" i="2"/>
  <c r="R3663" i="2" s="1"/>
  <c r="S3662" i="2"/>
  <c r="S3661" i="2"/>
  <c r="R3661" i="2" s="1"/>
  <c r="S3660" i="2"/>
  <c r="S3659" i="2"/>
  <c r="R3659" i="2" s="1"/>
  <c r="S3658" i="2"/>
  <c r="R3658" i="2" s="1"/>
  <c r="S3657" i="2"/>
  <c r="S3656" i="2"/>
  <c r="R3656" i="2" s="1"/>
  <c r="S3655" i="2"/>
  <c r="S3654" i="2"/>
  <c r="R3654" i="2" s="1"/>
  <c r="S3653" i="2"/>
  <c r="R3653" i="2" s="1"/>
  <c r="S3652" i="2"/>
  <c r="R3652" i="2" s="1"/>
  <c r="S3651" i="2"/>
  <c r="R3651" i="2" s="1"/>
  <c r="S3650" i="2"/>
  <c r="R3650" i="2" s="1"/>
  <c r="S3649" i="2"/>
  <c r="R3649" i="2" s="1"/>
  <c r="S3648" i="2"/>
  <c r="R3648" i="2" s="1"/>
  <c r="S3647" i="2"/>
  <c r="R3647" i="2" s="1"/>
  <c r="S3646" i="2"/>
  <c r="R3646" i="2" s="1"/>
  <c r="S3645" i="2"/>
  <c r="S3644" i="2"/>
  <c r="R3644" i="2" s="1"/>
  <c r="S3643" i="2"/>
  <c r="R3643" i="2" s="1"/>
  <c r="S3642" i="2"/>
  <c r="R3642" i="2" s="1"/>
  <c r="S3641" i="2"/>
  <c r="R3641" i="2" s="1"/>
  <c r="S3640" i="2"/>
  <c r="R3640" i="2" s="1"/>
  <c r="S3639" i="2"/>
  <c r="S3638" i="2"/>
  <c r="R3638" i="2" s="1"/>
  <c r="S3637" i="2"/>
  <c r="R3637" i="2" s="1"/>
  <c r="S3636" i="2"/>
  <c r="S3635" i="2"/>
  <c r="S3634" i="2"/>
  <c r="R3634" i="2" s="1"/>
  <c r="S3633" i="2"/>
  <c r="R3633" i="2" s="1"/>
  <c r="S3632" i="2"/>
  <c r="R3632" i="2" s="1"/>
  <c r="S3631" i="2"/>
  <c r="R3631" i="2" s="1"/>
  <c r="S3630" i="2"/>
  <c r="S3629" i="2"/>
  <c r="R3629" i="2" s="1"/>
  <c r="S3628" i="2"/>
  <c r="S3627" i="2"/>
  <c r="R3627" i="2" s="1"/>
  <c r="S3626" i="2"/>
  <c r="R3626" i="2" s="1"/>
  <c r="S3625" i="2"/>
  <c r="R3625" i="2" s="1"/>
  <c r="S3624" i="2"/>
  <c r="R3624" i="2" s="1"/>
  <c r="S3623" i="2"/>
  <c r="R3623" i="2" s="1"/>
  <c r="S3622" i="2"/>
  <c r="R3622" i="2" s="1"/>
  <c r="S3621" i="2"/>
  <c r="R3621" i="2" s="1"/>
  <c r="S3620" i="2"/>
  <c r="S3619" i="2"/>
  <c r="R3619" i="2" s="1"/>
  <c r="S3618" i="2"/>
  <c r="S3617" i="2"/>
  <c r="R3617" i="2" s="1"/>
  <c r="S3616" i="2"/>
  <c r="S3615" i="2"/>
  <c r="S3614" i="2"/>
  <c r="R3614" i="2" s="1"/>
  <c r="S3613" i="2"/>
  <c r="R3613" i="2" s="1"/>
  <c r="S3612" i="2"/>
  <c r="R3612" i="2" s="1"/>
  <c r="S3611" i="2"/>
  <c r="S3610" i="2"/>
  <c r="R3610" i="2" s="1"/>
  <c r="S3609" i="2"/>
  <c r="R3609" i="2" s="1"/>
  <c r="S3608" i="2"/>
  <c r="R3608" i="2" s="1"/>
  <c r="S3607" i="2"/>
  <c r="R3607" i="2" s="1"/>
  <c r="S3606" i="2"/>
  <c r="R3606" i="2" s="1"/>
  <c r="S3605" i="2"/>
  <c r="R3605" i="2" s="1"/>
  <c r="S3604" i="2"/>
  <c r="S3603" i="2"/>
  <c r="R3603" i="2" s="1"/>
  <c r="S3602" i="2"/>
  <c r="R3602" i="2" s="1"/>
  <c r="S3601" i="2"/>
  <c r="R3601" i="2" s="1"/>
  <c r="S3600" i="2"/>
  <c r="S3599" i="2"/>
  <c r="S3598" i="2"/>
  <c r="S3597" i="2"/>
  <c r="R3597" i="2" s="1"/>
  <c r="S3596" i="2"/>
  <c r="R3596" i="2" s="1"/>
  <c r="S3595" i="2"/>
  <c r="R3595" i="2" s="1"/>
  <c r="S3594" i="2"/>
  <c r="S3593" i="2"/>
  <c r="R3593" i="2" s="1"/>
  <c r="S3592" i="2"/>
  <c r="R3592" i="2" s="1"/>
  <c r="S3591" i="2"/>
  <c r="R3591" i="2" s="1"/>
  <c r="S3590" i="2"/>
  <c r="S3589" i="2"/>
  <c r="S3588" i="2"/>
  <c r="S3587" i="2"/>
  <c r="S3586" i="2"/>
  <c r="R3586" i="2" s="1"/>
  <c r="S3585" i="2"/>
  <c r="R3585" i="2" s="1"/>
  <c r="S3584" i="2"/>
  <c r="S3583" i="2"/>
  <c r="S3582" i="2"/>
  <c r="S3581" i="2"/>
  <c r="R3581" i="2" s="1"/>
  <c r="S3580" i="2"/>
  <c r="S3579" i="2"/>
  <c r="R3579" i="2" s="1"/>
  <c r="S3578" i="2"/>
  <c r="S3577" i="2"/>
  <c r="R3577" i="2" s="1"/>
  <c r="S3576" i="2"/>
  <c r="R3576" i="2" s="1"/>
  <c r="S3575" i="2"/>
  <c r="S3574" i="2"/>
  <c r="R3574" i="2" s="1"/>
  <c r="S3573" i="2"/>
  <c r="R3573" i="2" s="1"/>
  <c r="S3572" i="2"/>
  <c r="R3572" i="2" s="1"/>
  <c r="S3571" i="2"/>
  <c r="R3571" i="2" s="1"/>
  <c r="S3570" i="2"/>
  <c r="R3570" i="2" s="1"/>
  <c r="S3569" i="2"/>
  <c r="R3569" i="2" s="1"/>
  <c r="S3568" i="2"/>
  <c r="R3568" i="2" s="1"/>
  <c r="S3567" i="2"/>
  <c r="R3567" i="2" s="1"/>
  <c r="S3566" i="2"/>
  <c r="R3566" i="2" s="1"/>
  <c r="S3565" i="2"/>
  <c r="R3565" i="2" s="1"/>
  <c r="S3564" i="2"/>
  <c r="R3564" i="2" s="1"/>
  <c r="S3563" i="2"/>
  <c r="R3563" i="2" s="1"/>
  <c r="S3562" i="2"/>
  <c r="R3562" i="2" s="1"/>
  <c r="S3561" i="2"/>
  <c r="S3560" i="2"/>
  <c r="R3560" i="2" s="1"/>
  <c r="S3559" i="2"/>
  <c r="S3558" i="2"/>
  <c r="S3557" i="2"/>
  <c r="R3557" i="2" s="1"/>
  <c r="S3556" i="2"/>
  <c r="R3556" i="2" s="1"/>
  <c r="S3555" i="2"/>
  <c r="S3554" i="2"/>
  <c r="S3553" i="2"/>
  <c r="S3552" i="2"/>
  <c r="R3552" i="2" s="1"/>
  <c r="S3551" i="2"/>
  <c r="R3551" i="2" s="1"/>
  <c r="S3550" i="2"/>
  <c r="R3550" i="2" s="1"/>
  <c r="S3549" i="2"/>
  <c r="R3549" i="2" s="1"/>
  <c r="S3548" i="2"/>
  <c r="R3548" i="2" s="1"/>
  <c r="S3547" i="2"/>
  <c r="R3547" i="2" s="1"/>
  <c r="S3546" i="2"/>
  <c r="R3546" i="2" s="1"/>
  <c r="S3545" i="2"/>
  <c r="R3545" i="2" s="1"/>
  <c r="S3544" i="2"/>
  <c r="S3543" i="2"/>
  <c r="R3543" i="2" s="1"/>
  <c r="S3542" i="2"/>
  <c r="S3541" i="2"/>
  <c r="S3540" i="2"/>
  <c r="S3539" i="2"/>
  <c r="R3539" i="2" s="1"/>
  <c r="S3538" i="2"/>
  <c r="R3538" i="2" s="1"/>
  <c r="S3537" i="2"/>
  <c r="R3537" i="2" s="1"/>
  <c r="S3536" i="2"/>
  <c r="S3535" i="2"/>
  <c r="R3535" i="2" s="1"/>
  <c r="S3534" i="2"/>
  <c r="R3534" i="2" s="1"/>
  <c r="S3533" i="2"/>
  <c r="R3533" i="2" s="1"/>
  <c r="S3532" i="2"/>
  <c r="R3532" i="2" s="1"/>
  <c r="S3531" i="2"/>
  <c r="R3531" i="2" s="1"/>
  <c r="S3530" i="2"/>
  <c r="R3530" i="2" s="1"/>
  <c r="S3529" i="2"/>
  <c r="S3528" i="2"/>
  <c r="R3528" i="2" s="1"/>
  <c r="S3527" i="2"/>
  <c r="R3527" i="2" s="1"/>
  <c r="S3526" i="2"/>
  <c r="S3525" i="2"/>
  <c r="S3524" i="2"/>
  <c r="S3523" i="2"/>
  <c r="R3523" i="2" s="1"/>
  <c r="S3522" i="2"/>
  <c r="R3522" i="2" s="1"/>
  <c r="S3521" i="2"/>
  <c r="R3521" i="2" s="1"/>
  <c r="S3520" i="2"/>
  <c r="R3520" i="2" s="1"/>
  <c r="S3519" i="2"/>
  <c r="R3519" i="2" s="1"/>
  <c r="S3518" i="2"/>
  <c r="R3518" i="2" s="1"/>
  <c r="S3517" i="2"/>
  <c r="R3517" i="2" s="1"/>
  <c r="S3516" i="2"/>
  <c r="R3516" i="2" s="1"/>
  <c r="S3515" i="2"/>
  <c r="S3514" i="2"/>
  <c r="R3514" i="2" s="1"/>
  <c r="S3513" i="2"/>
  <c r="R3513" i="2" s="1"/>
  <c r="S3512" i="2"/>
  <c r="R3512" i="2" s="1"/>
  <c r="S3511" i="2"/>
  <c r="S3510" i="2"/>
  <c r="R3510" i="2" s="1"/>
  <c r="S3509" i="2"/>
  <c r="S3508" i="2"/>
  <c r="R3508" i="2" s="1"/>
  <c r="S3507" i="2"/>
  <c r="S3506" i="2"/>
  <c r="R3506" i="2" s="1"/>
  <c r="S3505" i="2"/>
  <c r="R3505" i="2" s="1"/>
  <c r="S3504" i="2"/>
  <c r="R3504" i="2" s="1"/>
  <c r="S3503" i="2"/>
  <c r="R3503" i="2" s="1"/>
  <c r="S3502" i="2"/>
  <c r="R3502" i="2" s="1"/>
  <c r="S3501" i="2"/>
  <c r="S3500" i="2"/>
  <c r="R3500" i="2" s="1"/>
  <c r="S3499" i="2"/>
  <c r="R3499" i="2" s="1"/>
  <c r="S3498" i="2"/>
  <c r="R3498" i="2" s="1"/>
  <c r="S3497" i="2"/>
  <c r="S3496" i="2"/>
  <c r="S3495" i="2"/>
  <c r="R3495" i="2" s="1"/>
  <c r="S3494" i="2"/>
  <c r="R3494" i="2" s="1"/>
  <c r="S3493" i="2"/>
  <c r="S3492" i="2"/>
  <c r="R3492" i="2" s="1"/>
  <c r="S3491" i="2"/>
  <c r="R3491" i="2" s="1"/>
  <c r="S3490" i="2"/>
  <c r="S3489" i="2"/>
  <c r="S3488" i="2"/>
  <c r="R3488" i="2" s="1"/>
  <c r="S3487" i="2"/>
  <c r="S3486" i="2"/>
  <c r="R3486" i="2" s="1"/>
  <c r="S3485" i="2"/>
  <c r="R3485" i="2" s="1"/>
  <c r="S3484" i="2"/>
  <c r="R3484" i="2" s="1"/>
  <c r="S3483" i="2"/>
  <c r="R3483" i="2" s="1"/>
  <c r="S3482" i="2"/>
  <c r="S3481" i="2"/>
  <c r="R3481" i="2" s="1"/>
  <c r="S3480" i="2"/>
  <c r="R3480" i="2" s="1"/>
  <c r="S3479" i="2"/>
  <c r="R3479" i="2" s="1"/>
  <c r="S3478" i="2"/>
  <c r="S3477" i="2"/>
  <c r="R3477" i="2" s="1"/>
  <c r="S3476" i="2"/>
  <c r="R3476" i="2" s="1"/>
  <c r="S3475" i="2"/>
  <c r="S3474" i="2"/>
  <c r="R3474" i="2" s="1"/>
  <c r="S3473" i="2"/>
  <c r="R3473" i="2" s="1"/>
  <c r="S3472" i="2"/>
  <c r="R3472" i="2" s="1"/>
  <c r="S3471" i="2"/>
  <c r="R3471" i="2" s="1"/>
  <c r="S3470" i="2"/>
  <c r="S3469" i="2"/>
  <c r="R3469" i="2" s="1"/>
  <c r="S3468" i="2"/>
  <c r="S3467" i="2"/>
  <c r="R3467" i="2" s="1"/>
  <c r="S3466" i="2"/>
  <c r="S3465" i="2"/>
  <c r="R3465" i="2" s="1"/>
  <c r="S3464" i="2"/>
  <c r="R3464" i="2" s="1"/>
  <c r="S3463" i="2"/>
  <c r="R3463" i="2" s="1"/>
  <c r="S3462" i="2"/>
  <c r="S3461" i="2"/>
  <c r="S3460" i="2"/>
  <c r="R3460" i="2" s="1"/>
  <c r="S3459" i="2"/>
  <c r="R3459" i="2" s="1"/>
  <c r="S3458" i="2"/>
  <c r="R3458" i="2" s="1"/>
  <c r="S3457" i="2"/>
  <c r="R3457" i="2" s="1"/>
  <c r="S3456" i="2"/>
  <c r="S3455" i="2"/>
  <c r="R3455" i="2" s="1"/>
  <c r="S3454" i="2"/>
  <c r="S3453" i="2"/>
  <c r="S3452" i="2"/>
  <c r="S3451" i="2"/>
  <c r="R3451" i="2" s="1"/>
  <c r="S3450" i="2"/>
  <c r="S3449" i="2"/>
  <c r="R3449" i="2" s="1"/>
  <c r="S3448" i="2"/>
  <c r="R3448" i="2" s="1"/>
  <c r="S3447" i="2"/>
  <c r="R3447" i="2" s="1"/>
  <c r="S3446" i="2"/>
  <c r="S3445" i="2"/>
  <c r="R3445" i="2" s="1"/>
  <c r="S3444" i="2"/>
  <c r="S3443" i="2"/>
  <c r="S3442" i="2"/>
  <c r="S3441" i="2"/>
  <c r="R3441" i="2" s="1"/>
  <c r="S3440" i="2"/>
  <c r="R3440" i="2" s="1"/>
  <c r="S3439" i="2"/>
  <c r="R3439" i="2" s="1"/>
  <c r="S3438" i="2"/>
  <c r="R3438" i="2" s="1"/>
  <c r="S3437" i="2"/>
  <c r="S3436" i="2"/>
  <c r="R3436" i="2" s="1"/>
  <c r="S3435" i="2"/>
  <c r="R3435" i="2" s="1"/>
  <c r="S3434" i="2"/>
  <c r="S3433" i="2"/>
  <c r="R3433" i="2" s="1"/>
  <c r="S3432" i="2"/>
  <c r="R3432" i="2" s="1"/>
  <c r="S3431" i="2"/>
  <c r="R3431" i="2" s="1"/>
  <c r="S3430" i="2"/>
  <c r="S3429" i="2"/>
  <c r="R3429" i="2" s="1"/>
  <c r="S3428" i="2"/>
  <c r="R3428" i="2" s="1"/>
  <c r="S3427" i="2"/>
  <c r="R3427" i="2" s="1"/>
  <c r="S3426" i="2"/>
  <c r="R3426" i="2" s="1"/>
  <c r="S3425" i="2"/>
  <c r="S3424" i="2"/>
  <c r="R3424" i="2" s="1"/>
  <c r="S3423" i="2"/>
  <c r="S3422" i="2"/>
  <c r="S3421" i="2"/>
  <c r="R3421" i="2" s="1"/>
  <c r="S3420" i="2"/>
  <c r="R3420" i="2" s="1"/>
  <c r="S3419" i="2"/>
  <c r="S3418" i="2"/>
  <c r="S3417" i="2"/>
  <c r="S3416" i="2"/>
  <c r="R3416" i="2" s="1"/>
  <c r="S3415" i="2"/>
  <c r="S3414" i="2"/>
  <c r="R3414" i="2" s="1"/>
  <c r="S3413" i="2"/>
  <c r="S3412" i="2"/>
  <c r="R3412" i="2" s="1"/>
  <c r="S3411" i="2"/>
  <c r="S3410" i="2"/>
  <c r="R3410" i="2" s="1"/>
  <c r="S3409" i="2"/>
  <c r="R3409" i="2" s="1"/>
  <c r="S3408" i="2"/>
  <c r="R3408" i="2" s="1"/>
  <c r="S3407" i="2"/>
  <c r="S3406" i="2"/>
  <c r="S3405" i="2"/>
  <c r="S3404" i="2"/>
  <c r="S3403" i="2"/>
  <c r="R3403" i="2" s="1"/>
  <c r="S3402" i="2"/>
  <c r="R3402" i="2" s="1"/>
  <c r="S3401" i="2"/>
  <c r="R3401" i="2" s="1"/>
  <c r="S3400" i="2"/>
  <c r="R3400" i="2" s="1"/>
  <c r="S3399" i="2"/>
  <c r="R3399" i="2" s="1"/>
  <c r="S3398" i="2"/>
  <c r="S3397" i="2"/>
  <c r="R3397" i="2" s="1"/>
  <c r="S3396" i="2"/>
  <c r="S3395" i="2"/>
  <c r="R3395" i="2" s="1"/>
  <c r="S3394" i="2"/>
  <c r="S3393" i="2"/>
  <c r="R3393" i="2" s="1"/>
  <c r="S3392" i="2"/>
  <c r="S3391" i="2"/>
  <c r="S3390" i="2"/>
  <c r="R3390" i="2" s="1"/>
  <c r="S3389" i="2"/>
  <c r="S3388" i="2"/>
  <c r="R3388" i="2" s="1"/>
  <c r="S3387" i="2"/>
  <c r="R3387" i="2" s="1"/>
  <c r="S3386" i="2"/>
  <c r="S3385" i="2"/>
  <c r="R3385" i="2" s="1"/>
  <c r="S3384" i="2"/>
  <c r="R3384" i="2" s="1"/>
  <c r="S3383" i="2"/>
  <c r="R3383" i="2" s="1"/>
  <c r="S3382" i="2"/>
  <c r="R3382" i="2" s="1"/>
  <c r="S3381" i="2"/>
  <c r="R3381" i="2" s="1"/>
  <c r="S3380" i="2"/>
  <c r="R3380" i="2" s="1"/>
  <c r="S3379" i="2"/>
  <c r="R3379" i="2" s="1"/>
  <c r="S3378" i="2"/>
  <c r="R3378" i="2" s="1"/>
  <c r="S3377" i="2"/>
  <c r="S3376" i="2"/>
  <c r="R3376" i="2" s="1"/>
  <c r="S3375" i="2"/>
  <c r="S3374" i="2"/>
  <c r="R3374" i="2" s="1"/>
  <c r="S3373" i="2"/>
  <c r="R3373" i="2" s="1"/>
  <c r="S3372" i="2"/>
  <c r="R3372" i="2" s="1"/>
  <c r="S3371" i="2"/>
  <c r="R3371" i="2" s="1"/>
  <c r="S3370" i="2"/>
  <c r="R3370" i="2" s="1"/>
  <c r="S3369" i="2"/>
  <c r="R3369" i="2" s="1"/>
  <c r="S3368" i="2"/>
  <c r="R3368" i="2" s="1"/>
  <c r="S3367" i="2"/>
  <c r="R3367" i="2" s="1"/>
  <c r="S3366" i="2"/>
  <c r="R3366" i="2" s="1"/>
  <c r="S3365" i="2"/>
  <c r="R3365" i="2" s="1"/>
  <c r="S3364" i="2"/>
  <c r="R3364" i="2" s="1"/>
  <c r="S3363" i="2"/>
  <c r="R3363" i="2" s="1"/>
  <c r="S3362" i="2"/>
  <c r="S3361" i="2"/>
  <c r="R3361" i="2" s="1"/>
  <c r="S3360" i="2"/>
  <c r="S3359" i="2"/>
  <c r="R3359" i="2" s="1"/>
  <c r="S3358" i="2"/>
  <c r="R3358" i="2" s="1"/>
  <c r="S3357" i="2"/>
  <c r="R3357" i="2" s="1"/>
  <c r="S3356" i="2"/>
  <c r="R3356" i="2" s="1"/>
  <c r="S3355" i="2"/>
  <c r="S3354" i="2"/>
  <c r="R3354" i="2" s="1"/>
  <c r="S3353" i="2"/>
  <c r="R3353" i="2" s="1"/>
  <c r="S3352" i="2"/>
  <c r="S3351" i="2"/>
  <c r="S3350" i="2"/>
  <c r="S3349" i="2"/>
  <c r="R3349" i="2" s="1"/>
  <c r="S3348" i="2"/>
  <c r="R3348" i="2" s="1"/>
  <c r="S3347" i="2"/>
  <c r="R3347" i="2" s="1"/>
  <c r="S3346" i="2"/>
  <c r="R3346" i="2" s="1"/>
  <c r="S3345" i="2"/>
  <c r="R3345" i="2" s="1"/>
  <c r="S3344" i="2"/>
  <c r="S3343" i="2"/>
  <c r="R3343" i="2" s="1"/>
  <c r="S3342" i="2"/>
  <c r="R3342" i="2" s="1"/>
  <c r="S3341" i="2"/>
  <c r="R3341" i="2" s="1"/>
  <c r="S3340" i="2"/>
  <c r="R3340" i="2" s="1"/>
  <c r="S3339" i="2"/>
  <c r="R3339" i="2" s="1"/>
  <c r="S3338" i="2"/>
  <c r="R3338" i="2" s="1"/>
  <c r="S3337" i="2"/>
  <c r="R3337" i="2" s="1"/>
  <c r="S3336" i="2"/>
  <c r="R3336" i="2" s="1"/>
  <c r="S3335" i="2"/>
  <c r="R3335" i="2" s="1"/>
  <c r="S3334" i="2"/>
  <c r="R3334" i="2" s="1"/>
  <c r="S3333" i="2"/>
  <c r="R3333" i="2" s="1"/>
  <c r="S3332" i="2"/>
  <c r="R3332" i="2" s="1"/>
  <c r="S3331" i="2"/>
  <c r="R3331" i="2" s="1"/>
  <c r="S3330" i="2"/>
  <c r="R3330" i="2" s="1"/>
  <c r="S3329" i="2"/>
  <c r="R3329" i="2" s="1"/>
  <c r="S3328" i="2"/>
  <c r="S3327" i="2"/>
  <c r="R3327" i="2" s="1"/>
  <c r="S3326" i="2"/>
  <c r="S3325" i="2"/>
  <c r="S3324" i="2"/>
  <c r="R3324" i="2" s="1"/>
  <c r="S3323" i="2"/>
  <c r="S3322" i="2"/>
  <c r="R3322" i="2" s="1"/>
  <c r="S3321" i="2"/>
  <c r="R3321" i="2" s="1"/>
  <c r="S3320" i="2"/>
  <c r="R3320" i="2" s="1"/>
  <c r="S3319" i="2"/>
  <c r="R3319" i="2" s="1"/>
  <c r="S3318" i="2"/>
  <c r="R3318" i="2" s="1"/>
  <c r="S3317" i="2"/>
  <c r="R3317" i="2" s="1"/>
  <c r="S3316" i="2"/>
  <c r="S3315" i="2"/>
  <c r="R3315" i="2" s="1"/>
  <c r="S3314" i="2"/>
  <c r="S3313" i="2"/>
  <c r="R3313" i="2" s="1"/>
  <c r="S3312" i="2"/>
  <c r="R3312" i="2" s="1"/>
  <c r="S3311" i="2"/>
  <c r="R3311" i="2" s="1"/>
  <c r="S3310" i="2"/>
  <c r="S3309" i="2"/>
  <c r="R3309" i="2" s="1"/>
  <c r="S3308" i="2"/>
  <c r="R3308" i="2" s="1"/>
  <c r="S3307" i="2"/>
  <c r="R3307" i="2" s="1"/>
  <c r="S3306" i="2"/>
  <c r="S3305" i="2"/>
  <c r="R3305" i="2" s="1"/>
  <c r="S3304" i="2"/>
  <c r="R3304" i="2" s="1"/>
  <c r="S3303" i="2"/>
  <c r="R3303" i="2" s="1"/>
  <c r="S3302" i="2"/>
  <c r="S3301" i="2"/>
  <c r="S3300" i="2"/>
  <c r="S3299" i="2"/>
  <c r="R3299" i="2" s="1"/>
  <c r="S3298" i="2"/>
  <c r="R3298" i="2" s="1"/>
  <c r="S3297" i="2"/>
  <c r="R3297" i="2" s="1"/>
  <c r="S3296" i="2"/>
  <c r="R3296" i="2" s="1"/>
  <c r="S3295" i="2"/>
  <c r="S3294" i="2"/>
  <c r="R3294" i="2" s="1"/>
  <c r="S3293" i="2"/>
  <c r="R3293" i="2" s="1"/>
  <c r="S3292" i="2"/>
  <c r="R3292" i="2" s="1"/>
  <c r="S3291" i="2"/>
  <c r="R3291" i="2" s="1"/>
  <c r="S3290" i="2"/>
  <c r="R3290" i="2" s="1"/>
  <c r="S3289" i="2"/>
  <c r="S3288" i="2"/>
  <c r="R3288" i="2" s="1"/>
  <c r="S3287" i="2"/>
  <c r="S3286" i="2"/>
  <c r="S3285" i="2"/>
  <c r="R3285" i="2" s="1"/>
  <c r="S3284" i="2"/>
  <c r="S3283" i="2"/>
  <c r="R3283" i="2" s="1"/>
  <c r="S3282" i="2"/>
  <c r="R3282" i="2" s="1"/>
  <c r="S3281" i="2"/>
  <c r="S3280" i="2"/>
  <c r="R3280" i="2" s="1"/>
  <c r="S3279" i="2"/>
  <c r="R3279" i="2" s="1"/>
  <c r="S3278" i="2"/>
  <c r="R3278" i="2" s="1"/>
  <c r="S3277" i="2"/>
  <c r="R3277" i="2" s="1"/>
  <c r="S3276" i="2"/>
  <c r="S3275" i="2"/>
  <c r="S3274" i="2"/>
  <c r="R3274" i="2" s="1"/>
  <c r="S3273" i="2"/>
  <c r="S3272" i="2"/>
  <c r="S3271" i="2"/>
  <c r="R3271" i="2" s="1"/>
  <c r="S3270" i="2"/>
  <c r="R3270" i="2" s="1"/>
  <c r="S3269" i="2"/>
  <c r="R3269" i="2" s="1"/>
  <c r="S3268" i="2"/>
  <c r="R3268" i="2" s="1"/>
  <c r="S3267" i="2"/>
  <c r="S3266" i="2"/>
  <c r="R3266" i="2" s="1"/>
  <c r="S3265" i="2"/>
  <c r="S3264" i="2"/>
  <c r="R3264" i="2" s="1"/>
  <c r="S3263" i="2"/>
  <c r="S3262" i="2"/>
  <c r="R3262" i="2" s="1"/>
  <c r="S3261" i="2"/>
  <c r="R3261" i="2" s="1"/>
  <c r="S3260" i="2"/>
  <c r="R3260" i="2" s="1"/>
  <c r="S3259" i="2"/>
  <c r="S3258" i="2"/>
  <c r="R3258" i="2" s="1"/>
  <c r="S3257" i="2"/>
  <c r="S3256" i="2"/>
  <c r="R3256" i="2" s="1"/>
  <c r="S3255" i="2"/>
  <c r="R3255" i="2" s="1"/>
  <c r="S3254" i="2"/>
  <c r="S3253" i="2"/>
  <c r="R3253" i="2" s="1"/>
  <c r="S3252" i="2"/>
  <c r="S3251" i="2"/>
  <c r="S3250" i="2"/>
  <c r="S3249" i="2"/>
  <c r="S3248" i="2"/>
  <c r="R3248" i="2" s="1"/>
  <c r="S3247" i="2"/>
  <c r="S3246" i="2"/>
  <c r="R3246" i="2" s="1"/>
  <c r="S3245" i="2"/>
  <c r="S3244" i="2"/>
  <c r="R3244" i="2" s="1"/>
  <c r="S3243" i="2"/>
  <c r="R3243" i="2" s="1"/>
  <c r="S3242" i="2"/>
  <c r="R3242" i="2" s="1"/>
  <c r="S3241" i="2"/>
  <c r="R3241" i="2" s="1"/>
  <c r="S3240" i="2"/>
  <c r="R3240" i="2" s="1"/>
  <c r="S3239" i="2"/>
  <c r="S3238" i="2"/>
  <c r="S3237" i="2"/>
  <c r="R3237" i="2" s="1"/>
  <c r="S3236" i="2"/>
  <c r="R3236" i="2" s="1"/>
  <c r="S3235" i="2"/>
  <c r="R3235" i="2" s="1"/>
  <c r="S3234" i="2"/>
  <c r="S3233" i="2"/>
  <c r="S3232" i="2"/>
  <c r="R3232" i="2" s="1"/>
  <c r="S3231" i="2"/>
  <c r="R3231" i="2" s="1"/>
  <c r="S3230" i="2"/>
  <c r="R3230" i="2" s="1"/>
  <c r="S3229" i="2"/>
  <c r="S3228" i="2"/>
  <c r="S3227" i="2"/>
  <c r="R3227" i="2" s="1"/>
  <c r="S3226" i="2"/>
  <c r="S3225" i="2"/>
  <c r="R3225" i="2" s="1"/>
  <c r="S3224" i="2"/>
  <c r="R3224" i="2" s="1"/>
  <c r="S3223" i="2"/>
  <c r="R3223" i="2" s="1"/>
  <c r="S3222" i="2"/>
  <c r="R3222" i="2" s="1"/>
  <c r="S3221" i="2"/>
  <c r="R3221" i="2" s="1"/>
  <c r="S3220" i="2"/>
  <c r="R3220" i="2" s="1"/>
  <c r="S3219" i="2"/>
  <c r="R3219" i="2" s="1"/>
  <c r="S3218" i="2"/>
  <c r="S3217" i="2"/>
  <c r="S3216" i="2"/>
  <c r="R3216" i="2" s="1"/>
  <c r="S3215" i="2"/>
  <c r="S3214" i="2"/>
  <c r="R3214" i="2" s="1"/>
  <c r="S3213" i="2"/>
  <c r="S3212" i="2"/>
  <c r="S3211" i="2"/>
  <c r="S3210" i="2"/>
  <c r="R3210" i="2" s="1"/>
  <c r="S3209" i="2"/>
  <c r="R3209" i="2" s="1"/>
  <c r="S3208" i="2"/>
  <c r="R3208" i="2" s="1"/>
  <c r="S3207" i="2"/>
  <c r="S3206" i="2"/>
  <c r="S3205" i="2"/>
  <c r="R3205" i="2" s="1"/>
  <c r="S3204" i="2"/>
  <c r="R3204" i="2" s="1"/>
  <c r="S3203" i="2"/>
  <c r="S3202" i="2"/>
  <c r="R3202" i="2" s="1"/>
  <c r="S3201" i="2"/>
  <c r="R3201" i="2" s="1"/>
  <c r="S3200" i="2"/>
  <c r="R3200" i="2" s="1"/>
  <c r="S3199" i="2"/>
  <c r="R3199" i="2" s="1"/>
  <c r="S3198" i="2"/>
  <c r="R3198" i="2" s="1"/>
  <c r="S3197" i="2"/>
  <c r="S3196" i="2"/>
  <c r="R3196" i="2" s="1"/>
  <c r="S3195" i="2"/>
  <c r="R3195" i="2" s="1"/>
  <c r="S3194" i="2"/>
  <c r="R3194" i="2" s="1"/>
  <c r="S3193" i="2"/>
  <c r="R3193" i="2" s="1"/>
  <c r="S3192" i="2"/>
  <c r="R3192" i="2" s="1"/>
  <c r="S3191" i="2"/>
  <c r="R3191" i="2" s="1"/>
  <c r="S3190" i="2"/>
  <c r="S3189" i="2"/>
  <c r="R3189" i="2" s="1"/>
  <c r="S3188" i="2"/>
  <c r="S3187" i="2"/>
  <c r="R3187" i="2" s="1"/>
  <c r="S3186" i="2"/>
  <c r="R3186" i="2" s="1"/>
  <c r="S3185" i="2"/>
  <c r="S3184" i="2"/>
  <c r="R3184" i="2" s="1"/>
  <c r="S3183" i="2"/>
  <c r="R3183" i="2" s="1"/>
  <c r="S3182" i="2"/>
  <c r="R3182" i="2" s="1"/>
  <c r="S3181" i="2"/>
  <c r="S3180" i="2"/>
  <c r="S3179" i="2"/>
  <c r="S3178" i="2"/>
  <c r="R3178" i="2" s="1"/>
  <c r="S3177" i="2"/>
  <c r="R3177" i="2" s="1"/>
  <c r="S3176" i="2"/>
  <c r="S3175" i="2"/>
  <c r="R3175" i="2" s="1"/>
  <c r="S3174" i="2"/>
  <c r="R3174" i="2" s="1"/>
  <c r="S3173" i="2"/>
  <c r="S3172" i="2"/>
  <c r="R3172" i="2" s="1"/>
  <c r="S3171" i="2"/>
  <c r="R3171" i="2" s="1"/>
  <c r="S3170" i="2"/>
  <c r="S3169" i="2"/>
  <c r="S3168" i="2"/>
  <c r="R3168" i="2" s="1"/>
  <c r="S3167" i="2"/>
  <c r="R3167" i="2" s="1"/>
  <c r="S3166" i="2"/>
  <c r="S3165" i="2"/>
  <c r="R3165" i="2" s="1"/>
  <c r="S3164" i="2"/>
  <c r="R3164" i="2" s="1"/>
  <c r="S3163" i="2"/>
  <c r="S3162" i="2"/>
  <c r="R3162" i="2" s="1"/>
  <c r="S3161" i="2"/>
  <c r="R3161" i="2" s="1"/>
  <c r="S3160" i="2"/>
  <c r="R3160" i="2" s="1"/>
  <c r="S3159" i="2"/>
  <c r="R3159" i="2" s="1"/>
  <c r="S3158" i="2"/>
  <c r="R3158" i="2" s="1"/>
  <c r="S3157" i="2"/>
  <c r="S3156" i="2"/>
  <c r="S3155" i="2"/>
  <c r="S3154" i="2"/>
  <c r="R3154" i="2" s="1"/>
  <c r="S3153" i="2"/>
  <c r="R3153" i="2" s="1"/>
  <c r="S3152" i="2"/>
  <c r="R3152" i="2" s="1"/>
  <c r="S3151" i="2"/>
  <c r="S3150" i="2"/>
  <c r="S3149" i="2"/>
  <c r="R3149" i="2" s="1"/>
  <c r="S3148" i="2"/>
  <c r="S3147" i="2"/>
  <c r="S3146" i="2"/>
  <c r="R3146" i="2" s="1"/>
  <c r="S3145" i="2"/>
  <c r="R3145" i="2" s="1"/>
  <c r="S3144" i="2"/>
  <c r="R3144" i="2" s="1"/>
  <c r="S3143" i="2"/>
  <c r="R3143" i="2" s="1"/>
  <c r="S3142" i="2"/>
  <c r="S3141" i="2"/>
  <c r="R3141" i="2" s="1"/>
  <c r="S3140" i="2"/>
  <c r="S3139" i="2"/>
  <c r="R3139" i="2" s="1"/>
  <c r="S3138" i="2"/>
  <c r="R3138" i="2" s="1"/>
  <c r="S3137" i="2"/>
  <c r="R3137" i="2" s="1"/>
  <c r="S3136" i="2"/>
  <c r="R3136" i="2" s="1"/>
  <c r="S3135" i="2"/>
  <c r="S3134" i="2"/>
  <c r="R3134" i="2" s="1"/>
  <c r="S3133" i="2"/>
  <c r="R3133" i="2" s="1"/>
  <c r="S3132" i="2"/>
  <c r="R3132" i="2" s="1"/>
  <c r="S3131" i="2"/>
  <c r="R3131" i="2" s="1"/>
  <c r="S3130" i="2"/>
  <c r="R3130" i="2" s="1"/>
  <c r="S3129" i="2"/>
  <c r="S3128" i="2"/>
  <c r="R3128" i="2" s="1"/>
  <c r="S3127" i="2"/>
  <c r="S3126" i="2"/>
  <c r="R3126" i="2" s="1"/>
  <c r="S3125" i="2"/>
  <c r="R3125" i="2" s="1"/>
  <c r="S3124" i="2"/>
  <c r="R3124" i="2" s="1"/>
  <c r="S3123" i="2"/>
  <c r="S3122" i="2"/>
  <c r="S3121" i="2"/>
  <c r="R3121" i="2" s="1"/>
  <c r="S3120" i="2"/>
  <c r="S3119" i="2"/>
  <c r="R3119" i="2" s="1"/>
  <c r="S3118" i="2"/>
  <c r="S3117" i="2"/>
  <c r="R3117" i="2" s="1"/>
  <c r="S3116" i="2"/>
  <c r="S3115" i="2"/>
  <c r="R3115" i="2" s="1"/>
  <c r="S3114" i="2"/>
  <c r="R3114" i="2" s="1"/>
  <c r="S3113" i="2"/>
  <c r="R3113" i="2" s="1"/>
  <c r="S3112" i="2"/>
  <c r="S3111" i="2"/>
  <c r="S3110" i="2"/>
  <c r="R3110" i="2" s="1"/>
  <c r="S3109" i="2"/>
  <c r="R3109" i="2" s="1"/>
  <c r="S3108" i="2"/>
  <c r="R3108" i="2" s="1"/>
  <c r="S3107" i="2"/>
  <c r="R3107" i="2" s="1"/>
  <c r="S3106" i="2"/>
  <c r="R3106" i="2" s="1"/>
  <c r="S3105" i="2"/>
  <c r="R3105" i="2" s="1"/>
  <c r="S3104" i="2"/>
  <c r="R3104" i="2" s="1"/>
  <c r="S3103" i="2"/>
  <c r="R3103" i="2" s="1"/>
  <c r="S3102" i="2"/>
  <c r="R3102" i="2" s="1"/>
  <c r="S3101" i="2"/>
  <c r="R3101" i="2" s="1"/>
  <c r="S3100" i="2"/>
  <c r="R3100" i="2" s="1"/>
  <c r="S3099" i="2"/>
  <c r="R3099" i="2" s="1"/>
  <c r="S3098" i="2"/>
  <c r="R3098" i="2" s="1"/>
  <c r="S3097" i="2"/>
  <c r="R3097" i="2" s="1"/>
  <c r="S3096" i="2"/>
  <c r="S3095" i="2"/>
  <c r="R3095" i="2" s="1"/>
  <c r="S3094" i="2"/>
  <c r="S3093" i="2"/>
  <c r="R3093" i="2" s="1"/>
  <c r="S3092" i="2"/>
  <c r="R3092" i="2" s="1"/>
  <c r="S3091" i="2"/>
  <c r="S3090" i="2"/>
  <c r="R3090" i="2" s="1"/>
  <c r="S3089" i="2"/>
  <c r="R3089" i="2" s="1"/>
  <c r="S3088" i="2"/>
  <c r="R3088" i="2" s="1"/>
  <c r="S3087" i="2"/>
  <c r="R3087" i="2" s="1"/>
  <c r="S3086" i="2"/>
  <c r="R3086" i="2" s="1"/>
  <c r="S3085" i="2"/>
  <c r="R3085" i="2" s="1"/>
  <c r="S3084" i="2"/>
  <c r="R3084" i="2" s="1"/>
  <c r="S3083" i="2"/>
  <c r="R3083" i="2" s="1"/>
  <c r="S3082" i="2"/>
  <c r="S3081" i="2"/>
  <c r="R3081" i="2" s="1"/>
  <c r="S3080" i="2"/>
  <c r="S3079" i="2"/>
  <c r="R3079" i="2" s="1"/>
  <c r="S3078" i="2"/>
  <c r="S3077" i="2"/>
  <c r="R3077" i="2" s="1"/>
  <c r="S3076" i="2"/>
  <c r="S3075" i="2"/>
  <c r="S3074" i="2"/>
  <c r="S3073" i="2"/>
  <c r="R3073" i="2" s="1"/>
  <c r="S3072" i="2"/>
  <c r="R3072" i="2" s="1"/>
  <c r="S3071" i="2"/>
  <c r="R3071" i="2" s="1"/>
  <c r="S3070" i="2"/>
  <c r="R3070" i="2" s="1"/>
  <c r="S3069" i="2"/>
  <c r="R3069" i="2" s="1"/>
  <c r="S3068" i="2"/>
  <c r="R3068" i="2" s="1"/>
  <c r="S3067" i="2"/>
  <c r="S3066" i="2"/>
  <c r="R3066" i="2" s="1"/>
  <c r="S3065" i="2"/>
  <c r="R3065" i="2" s="1"/>
  <c r="S3064" i="2"/>
  <c r="R3064" i="2" s="1"/>
  <c r="S3063" i="2"/>
  <c r="R3063" i="2" s="1"/>
  <c r="S3062" i="2"/>
  <c r="R3062" i="2" s="1"/>
  <c r="S3061" i="2"/>
  <c r="S3060" i="2"/>
  <c r="R3060" i="2" s="1"/>
  <c r="S3059" i="2"/>
  <c r="R3059" i="2" s="1"/>
  <c r="S3058" i="2"/>
  <c r="R3058" i="2" s="1"/>
  <c r="S3057" i="2"/>
  <c r="S3056" i="2"/>
  <c r="S3055" i="2"/>
  <c r="S3054" i="2"/>
  <c r="R3054" i="2" s="1"/>
  <c r="S3053" i="2"/>
  <c r="R3053" i="2" s="1"/>
  <c r="S3052" i="2"/>
  <c r="R3052" i="2" s="1"/>
  <c r="S3051" i="2"/>
  <c r="R3051" i="2" s="1"/>
  <c r="S3050" i="2"/>
  <c r="R3050" i="2" s="1"/>
  <c r="S3049" i="2"/>
  <c r="R3049" i="2" s="1"/>
  <c r="S3048" i="2"/>
  <c r="R3048" i="2" s="1"/>
  <c r="S3047" i="2"/>
  <c r="R3047" i="2" s="1"/>
  <c r="S3046" i="2"/>
  <c r="R3046" i="2" s="1"/>
  <c r="S3045" i="2"/>
  <c r="S3044" i="2"/>
  <c r="R3044" i="2" s="1"/>
  <c r="S3043" i="2"/>
  <c r="R3043" i="2" s="1"/>
  <c r="S3042" i="2"/>
  <c r="R3042" i="2" s="1"/>
  <c r="S3041" i="2"/>
  <c r="R3041" i="2" s="1"/>
  <c r="S3040" i="2"/>
  <c r="R3040" i="2" s="1"/>
  <c r="S3039" i="2"/>
  <c r="R3039" i="2" s="1"/>
  <c r="S3038" i="2"/>
  <c r="R3038" i="2" s="1"/>
  <c r="S3037" i="2"/>
  <c r="S3036" i="2"/>
  <c r="S3035" i="2"/>
  <c r="S3034" i="2"/>
  <c r="S3033" i="2"/>
  <c r="R3033" i="2" s="1"/>
  <c r="S3032" i="2"/>
  <c r="R3032" i="2" s="1"/>
  <c r="S3031" i="2"/>
  <c r="S3030" i="2"/>
  <c r="R3030" i="2" s="1"/>
  <c r="S3029" i="2"/>
  <c r="S3028" i="2"/>
  <c r="R3028" i="2" s="1"/>
  <c r="S3027" i="2"/>
  <c r="R3027" i="2" s="1"/>
  <c r="S3026" i="2"/>
  <c r="R3026" i="2" s="1"/>
  <c r="S3025" i="2"/>
  <c r="R3025" i="2" s="1"/>
  <c r="S3024" i="2"/>
  <c r="R3024" i="2" s="1"/>
  <c r="S3023" i="2"/>
  <c r="R3023" i="2" s="1"/>
  <c r="S3022" i="2"/>
  <c r="R3022" i="2" s="1"/>
  <c r="S3021" i="2"/>
  <c r="R3021" i="2" s="1"/>
  <c r="S3020" i="2"/>
  <c r="R3020" i="2" s="1"/>
  <c r="S3019" i="2"/>
  <c r="R3019" i="2" s="1"/>
  <c r="S3018" i="2"/>
  <c r="R3018" i="2" s="1"/>
  <c r="S3017" i="2"/>
  <c r="R3017" i="2" s="1"/>
  <c r="S3016" i="2"/>
  <c r="R3016" i="2" s="1"/>
  <c r="S3015" i="2"/>
  <c r="S3014" i="2"/>
  <c r="R3014" i="2" s="1"/>
  <c r="S3013" i="2"/>
  <c r="S3012" i="2"/>
  <c r="R3012" i="2" s="1"/>
  <c r="S3011" i="2"/>
  <c r="R3011" i="2" s="1"/>
  <c r="S3010" i="2"/>
  <c r="R3010" i="2" s="1"/>
  <c r="S3009" i="2"/>
  <c r="S3008" i="2"/>
  <c r="R3008" i="2" s="1"/>
  <c r="S3007" i="2"/>
  <c r="R3007" i="2" s="1"/>
  <c r="S3006" i="2"/>
  <c r="R3006" i="2" s="1"/>
  <c r="S3005" i="2"/>
  <c r="R3005" i="2" s="1"/>
  <c r="S3004" i="2"/>
  <c r="R3004" i="2" s="1"/>
  <c r="S3003" i="2"/>
  <c r="R3003" i="2" s="1"/>
  <c r="S3002" i="2"/>
  <c r="R3002" i="2" s="1"/>
  <c r="S3001" i="2"/>
  <c r="R3001" i="2" s="1"/>
  <c r="S3000" i="2"/>
  <c r="R3000" i="2" s="1"/>
  <c r="S2999" i="2"/>
  <c r="R2999" i="2" s="1"/>
  <c r="S2998" i="2"/>
  <c r="R2998" i="2" s="1"/>
  <c r="S2997" i="2"/>
  <c r="S2996" i="2"/>
  <c r="R2996" i="2" s="1"/>
  <c r="S2995" i="2"/>
  <c r="R2995" i="2" s="1"/>
  <c r="S2994" i="2"/>
  <c r="R2994" i="2" s="1"/>
  <c r="S2993" i="2"/>
  <c r="R2993" i="2" s="1"/>
  <c r="S2992" i="2"/>
  <c r="R2992" i="2" s="1"/>
  <c r="S2991" i="2"/>
  <c r="R2991" i="2" s="1"/>
  <c r="S2990" i="2"/>
  <c r="R2990" i="2" s="1"/>
  <c r="S2989" i="2"/>
  <c r="S2988" i="2"/>
  <c r="R2988" i="2" s="1"/>
  <c r="S2987" i="2"/>
  <c r="S2986" i="2"/>
  <c r="R2986" i="2" s="1"/>
  <c r="S2985" i="2"/>
  <c r="R2985" i="2" s="1"/>
  <c r="S2984" i="2"/>
  <c r="R2984" i="2" s="1"/>
  <c r="S2983" i="2"/>
  <c r="R2983" i="2" s="1"/>
  <c r="S2982" i="2"/>
  <c r="S2981" i="2"/>
  <c r="S2980" i="2"/>
  <c r="S2979" i="2"/>
  <c r="R2979" i="2" s="1"/>
  <c r="S2978" i="2"/>
  <c r="S2977" i="2"/>
  <c r="R2977" i="2" s="1"/>
  <c r="S2976" i="2"/>
  <c r="R2976" i="2" s="1"/>
  <c r="S2975" i="2"/>
  <c r="S2974" i="2"/>
  <c r="R2974" i="2" s="1"/>
  <c r="S2973" i="2"/>
  <c r="R2973" i="2" s="1"/>
  <c r="S2972" i="2"/>
  <c r="R2972" i="2" s="1"/>
  <c r="S2971" i="2"/>
  <c r="S2970" i="2"/>
  <c r="R2970" i="2" s="1"/>
  <c r="S2969" i="2"/>
  <c r="R2969" i="2" s="1"/>
  <c r="S2968" i="2"/>
  <c r="S2967" i="2"/>
  <c r="R2967" i="2" s="1"/>
  <c r="S2966" i="2"/>
  <c r="S2965" i="2"/>
  <c r="R2965" i="2" s="1"/>
  <c r="S2964" i="2"/>
  <c r="R2964" i="2" s="1"/>
  <c r="S2963" i="2"/>
  <c r="R2963" i="2" s="1"/>
  <c r="S2962" i="2"/>
  <c r="R2962" i="2" s="1"/>
  <c r="S2961" i="2"/>
  <c r="R2961" i="2" s="1"/>
  <c r="S2960" i="2"/>
  <c r="S2959" i="2"/>
  <c r="R2959" i="2" s="1"/>
  <c r="S2958" i="2"/>
  <c r="R2958" i="2" s="1"/>
  <c r="S2957" i="2"/>
  <c r="R2957" i="2" s="1"/>
  <c r="S2956" i="2"/>
  <c r="R2956" i="2" s="1"/>
  <c r="S2955" i="2"/>
  <c r="R2955" i="2" s="1"/>
  <c r="S2954" i="2"/>
  <c r="S2953" i="2"/>
  <c r="S2952" i="2"/>
  <c r="S2951" i="2"/>
  <c r="R2951" i="2" s="1"/>
  <c r="S2950" i="2"/>
  <c r="R2950" i="2" s="1"/>
  <c r="S2949" i="2"/>
  <c r="R2949" i="2" s="1"/>
  <c r="S2948" i="2"/>
  <c r="R2948" i="2" s="1"/>
  <c r="S2947" i="2"/>
  <c r="R2947" i="2" s="1"/>
  <c r="S2946" i="2"/>
  <c r="S2945" i="2"/>
  <c r="R2945" i="2" s="1"/>
  <c r="S2944" i="2"/>
  <c r="R2944" i="2" s="1"/>
  <c r="S2943" i="2"/>
  <c r="R2943" i="2" s="1"/>
  <c r="S2942" i="2"/>
  <c r="S2941" i="2"/>
  <c r="S2940" i="2"/>
  <c r="R2940" i="2" s="1"/>
  <c r="S2939" i="2"/>
  <c r="R2939" i="2" s="1"/>
  <c r="S2938" i="2"/>
  <c r="R2938" i="2" s="1"/>
  <c r="S2937" i="2"/>
  <c r="S2936" i="2"/>
  <c r="R2936" i="2" s="1"/>
  <c r="S2935" i="2"/>
  <c r="S2934" i="2"/>
  <c r="R2934" i="2" s="1"/>
  <c r="S2933" i="2"/>
  <c r="R2933" i="2" s="1"/>
  <c r="S2932" i="2"/>
  <c r="R2932" i="2" s="1"/>
  <c r="S2931" i="2"/>
  <c r="S2930" i="2"/>
  <c r="R2930" i="2" s="1"/>
  <c r="S2929" i="2"/>
  <c r="S2928" i="2"/>
  <c r="R2928" i="2" s="1"/>
  <c r="S2927" i="2"/>
  <c r="R2927" i="2" s="1"/>
  <c r="S2926" i="2"/>
  <c r="S2925" i="2"/>
  <c r="R2925" i="2" s="1"/>
  <c r="S2924" i="2"/>
  <c r="R2924" i="2" s="1"/>
  <c r="S2923" i="2"/>
  <c r="R2923" i="2" s="1"/>
  <c r="S2922" i="2"/>
  <c r="R2922" i="2" s="1"/>
  <c r="S2921" i="2"/>
  <c r="R2921" i="2" s="1"/>
  <c r="S2920" i="2"/>
  <c r="R2920" i="2" s="1"/>
  <c r="S2919" i="2"/>
  <c r="R2919" i="2" s="1"/>
  <c r="S2918" i="2"/>
  <c r="R2918" i="2" s="1"/>
  <c r="S2917" i="2"/>
  <c r="R2917" i="2" s="1"/>
  <c r="S2916" i="2"/>
  <c r="R2916" i="2" s="1"/>
  <c r="S2915" i="2"/>
  <c r="R2915" i="2" s="1"/>
  <c r="S2914" i="2"/>
  <c r="S2913" i="2"/>
  <c r="S2912" i="2"/>
  <c r="S2911" i="2"/>
  <c r="R2911" i="2" s="1"/>
  <c r="S2910" i="2"/>
  <c r="R2910" i="2" s="1"/>
  <c r="S2909" i="2"/>
  <c r="R2909" i="2" s="1"/>
  <c r="S2908" i="2"/>
  <c r="S2907" i="2"/>
  <c r="R2907" i="2" s="1"/>
  <c r="S2906" i="2"/>
  <c r="R2906" i="2" s="1"/>
  <c r="S2905" i="2"/>
  <c r="S2904" i="2"/>
  <c r="R2904" i="2" s="1"/>
  <c r="S2903" i="2"/>
  <c r="R2903" i="2" s="1"/>
  <c r="S2902" i="2"/>
  <c r="R2902" i="2" s="1"/>
  <c r="S2901" i="2"/>
  <c r="R2901" i="2" s="1"/>
  <c r="S2900" i="2"/>
  <c r="S2899" i="2"/>
  <c r="R2899" i="2" s="1"/>
  <c r="S2898" i="2"/>
  <c r="S2897" i="2"/>
  <c r="R2897" i="2" s="1"/>
  <c r="S2896" i="2"/>
  <c r="R2896" i="2" s="1"/>
  <c r="S2895" i="2"/>
  <c r="R2895" i="2" s="1"/>
  <c r="S2894" i="2"/>
  <c r="R2894" i="2" s="1"/>
  <c r="S2893" i="2"/>
  <c r="R2893" i="2" s="1"/>
  <c r="S2892" i="2"/>
  <c r="R2892" i="2" s="1"/>
  <c r="S2891" i="2"/>
  <c r="S2890" i="2"/>
  <c r="R2890" i="2" s="1"/>
  <c r="S2889" i="2"/>
  <c r="S2888" i="2"/>
  <c r="R2888" i="2" s="1"/>
  <c r="S2887" i="2"/>
  <c r="S2886" i="2"/>
  <c r="S2885" i="2"/>
  <c r="S2884" i="2"/>
  <c r="S2883" i="2"/>
  <c r="S2882" i="2"/>
  <c r="S2881" i="2"/>
  <c r="S2880" i="2"/>
  <c r="S2879" i="2"/>
  <c r="R2879" i="2" s="1"/>
  <c r="S2878" i="2"/>
  <c r="S2877" i="2"/>
  <c r="S2876" i="2"/>
  <c r="S2875" i="2"/>
  <c r="R2875" i="2" s="1"/>
  <c r="S2874" i="2"/>
  <c r="R2874" i="2" s="1"/>
  <c r="S2873" i="2"/>
  <c r="S2872" i="2"/>
  <c r="R2872" i="2" s="1"/>
  <c r="S2871" i="2"/>
  <c r="R2871" i="2" s="1"/>
  <c r="S2870" i="2"/>
  <c r="S2869" i="2"/>
  <c r="R2869" i="2" s="1"/>
  <c r="S2868" i="2"/>
  <c r="R2868" i="2" s="1"/>
  <c r="S2867" i="2"/>
  <c r="R2867" i="2" s="1"/>
  <c r="S2866" i="2"/>
  <c r="R2866" i="2" s="1"/>
  <c r="S2865" i="2"/>
  <c r="S2864" i="2"/>
  <c r="R2864" i="2" s="1"/>
  <c r="S2863" i="2"/>
  <c r="S2862" i="2"/>
  <c r="R2862" i="2" s="1"/>
  <c r="S2861" i="2"/>
  <c r="R2861" i="2" s="1"/>
  <c r="S2860" i="2"/>
  <c r="R2860" i="2" s="1"/>
  <c r="S2859" i="2"/>
  <c r="S2858" i="2"/>
  <c r="R2858" i="2" s="1"/>
  <c r="S2857" i="2"/>
  <c r="S2856" i="2"/>
  <c r="S2855" i="2"/>
  <c r="S2854" i="2"/>
  <c r="S2853" i="2"/>
  <c r="R2853" i="2" s="1"/>
  <c r="S2852" i="2"/>
  <c r="S2851" i="2"/>
  <c r="R2851" i="2" s="1"/>
  <c r="S2850" i="2"/>
  <c r="R2850" i="2" s="1"/>
  <c r="S2849" i="2"/>
  <c r="S2848" i="2"/>
  <c r="R2848" i="2" s="1"/>
  <c r="S2847" i="2"/>
  <c r="R2847" i="2" s="1"/>
  <c r="S2846" i="2"/>
  <c r="R2846" i="2" s="1"/>
  <c r="S2845" i="2"/>
  <c r="R2845" i="2" s="1"/>
  <c r="S2844" i="2"/>
  <c r="S2843" i="2"/>
  <c r="R2843" i="2" s="1"/>
  <c r="S2842" i="2"/>
  <c r="S2841" i="2"/>
  <c r="R2841" i="2" s="1"/>
  <c r="S2840" i="2"/>
  <c r="R2840" i="2" s="1"/>
  <c r="S2839" i="2"/>
  <c r="R2839" i="2" s="1"/>
  <c r="S2838" i="2"/>
  <c r="R2838" i="2" s="1"/>
  <c r="S2837" i="2"/>
  <c r="R2837" i="2" s="1"/>
  <c r="S2836" i="2"/>
  <c r="R2836" i="2" s="1"/>
  <c r="S2835" i="2"/>
  <c r="R2835" i="2" s="1"/>
  <c r="S2834" i="2"/>
  <c r="S2833" i="2"/>
  <c r="R2833" i="2" s="1"/>
  <c r="S2832" i="2"/>
  <c r="R2832" i="2" s="1"/>
  <c r="S2831" i="2"/>
  <c r="S2830" i="2"/>
  <c r="R2830" i="2" s="1"/>
  <c r="S2829" i="2"/>
  <c r="S2828" i="2"/>
  <c r="R2828" i="2" s="1"/>
  <c r="S2827" i="2"/>
  <c r="S2826" i="2"/>
  <c r="S2825" i="2"/>
  <c r="R2825" i="2" s="1"/>
  <c r="S2824" i="2"/>
  <c r="S2823" i="2"/>
  <c r="R2823" i="2" s="1"/>
  <c r="S2822" i="2"/>
  <c r="R2822" i="2" s="1"/>
  <c r="S2821" i="2"/>
  <c r="S2820" i="2"/>
  <c r="R2820" i="2" s="1"/>
  <c r="S2819" i="2"/>
  <c r="S2818" i="2"/>
  <c r="S2817" i="2"/>
  <c r="R2817" i="2" s="1"/>
  <c r="S2816" i="2"/>
  <c r="R2816" i="2" s="1"/>
  <c r="S2815" i="2"/>
  <c r="R2815" i="2" s="1"/>
  <c r="S2814" i="2"/>
  <c r="R2814" i="2" s="1"/>
  <c r="S2813" i="2"/>
  <c r="R2813" i="2" s="1"/>
  <c r="S2812" i="2"/>
  <c r="S2811" i="2"/>
  <c r="S2810" i="2"/>
  <c r="S2809" i="2"/>
  <c r="R2809" i="2" s="1"/>
  <c r="S2808" i="2"/>
  <c r="R2808" i="2" s="1"/>
  <c r="S2807" i="2"/>
  <c r="S2806" i="2"/>
  <c r="R2806" i="2" s="1"/>
  <c r="S2805" i="2"/>
  <c r="R2805" i="2" s="1"/>
  <c r="S2804" i="2"/>
  <c r="R2804" i="2" s="1"/>
  <c r="S2803" i="2"/>
  <c r="R2803" i="2" s="1"/>
  <c r="S2802" i="2"/>
  <c r="S2801" i="2"/>
  <c r="R2801" i="2" s="1"/>
  <c r="S2800" i="2"/>
  <c r="R2800" i="2" s="1"/>
  <c r="S2799" i="2"/>
  <c r="R2799" i="2" s="1"/>
  <c r="S2798" i="2"/>
  <c r="S2797" i="2"/>
  <c r="R2797" i="2" s="1"/>
  <c r="S2796" i="2"/>
  <c r="R2796" i="2" s="1"/>
  <c r="S2795" i="2"/>
  <c r="R2795" i="2" s="1"/>
  <c r="S2794" i="2"/>
  <c r="R2794" i="2" s="1"/>
  <c r="S2793" i="2"/>
  <c r="R2793" i="2" s="1"/>
  <c r="S2792" i="2"/>
  <c r="R2792" i="2" s="1"/>
  <c r="S2791" i="2"/>
  <c r="S2790" i="2"/>
  <c r="S2789" i="2"/>
  <c r="R2789" i="2" s="1"/>
  <c r="S2788" i="2"/>
  <c r="R2788" i="2" s="1"/>
  <c r="S2787" i="2"/>
  <c r="R2787" i="2" s="1"/>
  <c r="S2786" i="2"/>
  <c r="R2786" i="2" s="1"/>
  <c r="S2785" i="2"/>
  <c r="R2785" i="2" s="1"/>
  <c r="S2784" i="2"/>
  <c r="R2784" i="2" s="1"/>
  <c r="S2783" i="2"/>
  <c r="R2783" i="2" s="1"/>
  <c r="S2782" i="2"/>
  <c r="R2782" i="2" s="1"/>
  <c r="S2781" i="2"/>
  <c r="R2781" i="2" s="1"/>
  <c r="S2780" i="2"/>
  <c r="S2779" i="2"/>
  <c r="R2779" i="2" s="1"/>
  <c r="S2778" i="2"/>
  <c r="S2777" i="2"/>
  <c r="S2776" i="2"/>
  <c r="R2776" i="2" s="1"/>
  <c r="S2775" i="2"/>
  <c r="R2775" i="2" s="1"/>
  <c r="S2774" i="2"/>
  <c r="R2774" i="2" s="1"/>
  <c r="S2773" i="2"/>
  <c r="S2772" i="2"/>
  <c r="R2772" i="2" s="1"/>
  <c r="S2771" i="2"/>
  <c r="R2771" i="2" s="1"/>
  <c r="S2770" i="2"/>
  <c r="R2770" i="2" s="1"/>
  <c r="S2769" i="2"/>
  <c r="R2769" i="2" s="1"/>
  <c r="S2768" i="2"/>
  <c r="R2768" i="2" s="1"/>
  <c r="S2767" i="2"/>
  <c r="R2767" i="2" s="1"/>
  <c r="S2766" i="2"/>
  <c r="R2766" i="2" s="1"/>
  <c r="S2765" i="2"/>
  <c r="R2765" i="2" s="1"/>
  <c r="S2764" i="2"/>
  <c r="R2764" i="2" s="1"/>
  <c r="S2763" i="2"/>
  <c r="S2762" i="2"/>
  <c r="R2762" i="2" s="1"/>
  <c r="S2761" i="2"/>
  <c r="S2760" i="2"/>
  <c r="R2760" i="2" s="1"/>
  <c r="S2759" i="2"/>
  <c r="R2759" i="2" s="1"/>
  <c r="S2758" i="2"/>
  <c r="R2758" i="2" s="1"/>
  <c r="S2757" i="2"/>
  <c r="S2756" i="2"/>
  <c r="S2755" i="2"/>
  <c r="R2755" i="2" s="1"/>
  <c r="S2754" i="2"/>
  <c r="S2753" i="2"/>
  <c r="R2753" i="2" s="1"/>
  <c r="S2752" i="2"/>
  <c r="S2751" i="2"/>
  <c r="R2751" i="2" s="1"/>
  <c r="S2750" i="2"/>
  <c r="R2750" i="2" s="1"/>
  <c r="S2749" i="2"/>
  <c r="R2749" i="2" s="1"/>
  <c r="S2748" i="2"/>
  <c r="S2747" i="2"/>
  <c r="R2747" i="2" s="1"/>
  <c r="S2746" i="2"/>
  <c r="R2746" i="2" s="1"/>
  <c r="S2745" i="2"/>
  <c r="R2745" i="2" s="1"/>
  <c r="S2744" i="2"/>
  <c r="R2744" i="2" s="1"/>
  <c r="S2743" i="2"/>
  <c r="R2743" i="2" s="1"/>
  <c r="S2742" i="2"/>
  <c r="R2742" i="2" s="1"/>
  <c r="S2741" i="2"/>
  <c r="R2741" i="2" s="1"/>
  <c r="S2740" i="2"/>
  <c r="R2740" i="2" s="1"/>
  <c r="S2739" i="2"/>
  <c r="R2739" i="2" s="1"/>
  <c r="S2738" i="2"/>
  <c r="R2738" i="2" s="1"/>
  <c r="S2737" i="2"/>
  <c r="R2737" i="2" s="1"/>
  <c r="S2736" i="2"/>
  <c r="S2735" i="2"/>
  <c r="R2735" i="2" s="1"/>
  <c r="S2734" i="2"/>
  <c r="R2734" i="2" s="1"/>
  <c r="S2733" i="2"/>
  <c r="R2733" i="2" s="1"/>
  <c r="S2732" i="2"/>
  <c r="R2732" i="2" s="1"/>
  <c r="S2731" i="2"/>
  <c r="R2731" i="2" s="1"/>
  <c r="S2730" i="2"/>
  <c r="S2729" i="2"/>
  <c r="R2729" i="2" s="1"/>
  <c r="S2728" i="2"/>
  <c r="R2728" i="2" s="1"/>
  <c r="S2727" i="2"/>
  <c r="R2727" i="2" s="1"/>
  <c r="S2726" i="2"/>
  <c r="S2725" i="2"/>
  <c r="R2725" i="2" s="1"/>
  <c r="S2724" i="2"/>
  <c r="S2723" i="2"/>
  <c r="S2722" i="2"/>
  <c r="R2722" i="2" s="1"/>
  <c r="S2721" i="2"/>
  <c r="S2720" i="2"/>
  <c r="S2719" i="2"/>
  <c r="R2719" i="2" s="1"/>
  <c r="S2718" i="2"/>
  <c r="R2718" i="2" s="1"/>
  <c r="S2717" i="2"/>
  <c r="S2716" i="2"/>
  <c r="R2716" i="2" s="1"/>
  <c r="S2715" i="2"/>
  <c r="S2714" i="2"/>
  <c r="R2714" i="2" s="1"/>
  <c r="S2713" i="2"/>
  <c r="R2713" i="2" s="1"/>
  <c r="S2712" i="2"/>
  <c r="S2711" i="2"/>
  <c r="R2711" i="2" s="1"/>
  <c r="S2710" i="2"/>
  <c r="R2710" i="2" s="1"/>
  <c r="S2709" i="2"/>
  <c r="R2709" i="2" s="1"/>
  <c r="S2708" i="2"/>
  <c r="S2707" i="2"/>
  <c r="R2707" i="2" s="1"/>
  <c r="S2706" i="2"/>
  <c r="R2706" i="2" s="1"/>
  <c r="S2705" i="2"/>
  <c r="S2704" i="2"/>
  <c r="S2703" i="2"/>
  <c r="S2702" i="2"/>
  <c r="R2702" i="2" s="1"/>
  <c r="S2701" i="2"/>
  <c r="R2701" i="2" s="1"/>
  <c r="S2700" i="2"/>
  <c r="R2700" i="2" s="1"/>
  <c r="S2699" i="2"/>
  <c r="R2699" i="2" s="1"/>
  <c r="S2698" i="2"/>
  <c r="S2697" i="2"/>
  <c r="R2697" i="2" s="1"/>
  <c r="S2696" i="2"/>
  <c r="S2695" i="2"/>
  <c r="S2694" i="2"/>
  <c r="S2693" i="2"/>
  <c r="R2693" i="2" s="1"/>
  <c r="S2692" i="2"/>
  <c r="R2692" i="2" s="1"/>
  <c r="S2691" i="2"/>
  <c r="S2690" i="2"/>
  <c r="R2690" i="2" s="1"/>
  <c r="S2689" i="2"/>
  <c r="R2689" i="2" s="1"/>
  <c r="S2688" i="2"/>
  <c r="R2688" i="2" s="1"/>
  <c r="S2687" i="2"/>
  <c r="S2686" i="2"/>
  <c r="R2686" i="2" s="1"/>
  <c r="S2685" i="2"/>
  <c r="S2684" i="2"/>
  <c r="S2683" i="2"/>
  <c r="R2683" i="2" s="1"/>
  <c r="S2682" i="2"/>
  <c r="R2682" i="2" s="1"/>
  <c r="S2681" i="2"/>
  <c r="R2681" i="2" s="1"/>
  <c r="S2680" i="2"/>
  <c r="R2680" i="2" s="1"/>
  <c r="S2679" i="2"/>
  <c r="R2679" i="2" s="1"/>
  <c r="S2678" i="2"/>
  <c r="S2677" i="2"/>
  <c r="R2677" i="2" s="1"/>
  <c r="S2676" i="2"/>
  <c r="S2675" i="2"/>
  <c r="S2674" i="2"/>
  <c r="R2674" i="2" s="1"/>
  <c r="S2673" i="2"/>
  <c r="R2673" i="2" s="1"/>
  <c r="S2672" i="2"/>
  <c r="R2672" i="2" s="1"/>
  <c r="S2671" i="2"/>
  <c r="S2670" i="2"/>
  <c r="R2670" i="2" s="1"/>
  <c r="S2669" i="2"/>
  <c r="R2669" i="2" s="1"/>
  <c r="S2668" i="2"/>
  <c r="R2668" i="2" s="1"/>
  <c r="S2667" i="2"/>
  <c r="R2667" i="2" s="1"/>
  <c r="S2666" i="2"/>
  <c r="R2666" i="2" s="1"/>
  <c r="S2665" i="2"/>
  <c r="S2664" i="2"/>
  <c r="S2663" i="2"/>
  <c r="S2662" i="2"/>
  <c r="S2661" i="2"/>
  <c r="S2660" i="2"/>
  <c r="R2660" i="2" s="1"/>
  <c r="S2659" i="2"/>
  <c r="R2659" i="2" s="1"/>
  <c r="S2658" i="2"/>
  <c r="S2657" i="2"/>
  <c r="R2657" i="2" s="1"/>
  <c r="S2656" i="2"/>
  <c r="S2655" i="2"/>
  <c r="R2655" i="2" s="1"/>
  <c r="S2654" i="2"/>
  <c r="R2654" i="2" s="1"/>
  <c r="S2653" i="2"/>
  <c r="R2653" i="2" s="1"/>
  <c r="S2652" i="2"/>
  <c r="S2651" i="2"/>
  <c r="R2651" i="2" s="1"/>
  <c r="S2650" i="2"/>
  <c r="R2650" i="2" s="1"/>
  <c r="S2649" i="2"/>
  <c r="R2649" i="2" s="1"/>
  <c r="S2648" i="2"/>
  <c r="R2648" i="2" s="1"/>
  <c r="S2647" i="2"/>
  <c r="R2647" i="2" s="1"/>
  <c r="S2646" i="2"/>
  <c r="R2646" i="2" s="1"/>
  <c r="S2645" i="2"/>
  <c r="R2645" i="2" s="1"/>
  <c r="S2644" i="2"/>
  <c r="R2644" i="2" s="1"/>
  <c r="S2643" i="2"/>
  <c r="R2643" i="2" s="1"/>
  <c r="S2642" i="2"/>
  <c r="R2642" i="2" s="1"/>
  <c r="S2641" i="2"/>
  <c r="R2641" i="2" s="1"/>
  <c r="S2640" i="2"/>
  <c r="R2640" i="2" s="1"/>
  <c r="S2639" i="2"/>
  <c r="R2639" i="2" s="1"/>
  <c r="S2638" i="2"/>
  <c r="R2638" i="2" s="1"/>
  <c r="S2637" i="2"/>
  <c r="R2637" i="2" s="1"/>
  <c r="S2636" i="2"/>
  <c r="S2635" i="2"/>
  <c r="R2635" i="2" s="1"/>
  <c r="S2634" i="2"/>
  <c r="R2634" i="2" s="1"/>
  <c r="S2633" i="2"/>
  <c r="R2633" i="2" s="1"/>
  <c r="S2632" i="2"/>
  <c r="R2632" i="2" s="1"/>
  <c r="S2631" i="2"/>
  <c r="S2630" i="2"/>
  <c r="R2630" i="2" s="1"/>
  <c r="S2629" i="2"/>
  <c r="R2629" i="2" s="1"/>
  <c r="S2628" i="2"/>
  <c r="R2628" i="2" s="1"/>
  <c r="S2627" i="2"/>
  <c r="R2627" i="2" s="1"/>
  <c r="S2626" i="2"/>
  <c r="S2625" i="2"/>
  <c r="S2624" i="2"/>
  <c r="R2624" i="2" s="1"/>
  <c r="S2623" i="2"/>
  <c r="S2622" i="2"/>
  <c r="R2622" i="2" s="1"/>
  <c r="S2621" i="2"/>
  <c r="R2621" i="2" s="1"/>
  <c r="S2620" i="2"/>
  <c r="R2620" i="2" s="1"/>
  <c r="S2619" i="2"/>
  <c r="R2619" i="2" s="1"/>
  <c r="S2618" i="2"/>
  <c r="R2618" i="2" s="1"/>
  <c r="S2617" i="2"/>
  <c r="S2616" i="2"/>
  <c r="S2615" i="2"/>
  <c r="S2614" i="2"/>
  <c r="R2614" i="2" s="1"/>
  <c r="S2613" i="2"/>
  <c r="R2613" i="2" s="1"/>
  <c r="S2612" i="2"/>
  <c r="R2612" i="2" s="1"/>
  <c r="S2611" i="2"/>
  <c r="R2611" i="2" s="1"/>
  <c r="S2610" i="2"/>
  <c r="S2609" i="2"/>
  <c r="S2608" i="2"/>
  <c r="R2608" i="2" s="1"/>
  <c r="S2607" i="2"/>
  <c r="R2607" i="2" s="1"/>
  <c r="S2606" i="2"/>
  <c r="R2606" i="2" s="1"/>
  <c r="S2605" i="2"/>
  <c r="R2605" i="2" s="1"/>
  <c r="S2604" i="2"/>
  <c r="R2604" i="2" s="1"/>
  <c r="S2603" i="2"/>
  <c r="R2603" i="2" s="1"/>
  <c r="S2602" i="2"/>
  <c r="R2602" i="2" s="1"/>
  <c r="S2601" i="2"/>
  <c r="R2601" i="2" s="1"/>
  <c r="S2600" i="2"/>
  <c r="S2599" i="2"/>
  <c r="R2599" i="2" s="1"/>
  <c r="S2598" i="2"/>
  <c r="R2598" i="2" s="1"/>
  <c r="S2597" i="2"/>
  <c r="S2596" i="2"/>
  <c r="S2595" i="2"/>
  <c r="R2595" i="2" s="1"/>
  <c r="S2594" i="2"/>
  <c r="R2594" i="2" s="1"/>
  <c r="S2593" i="2"/>
  <c r="R2593" i="2" s="1"/>
  <c r="S2592" i="2"/>
  <c r="S2591" i="2"/>
  <c r="R2591" i="2" s="1"/>
  <c r="S2590" i="2"/>
  <c r="R2590" i="2" s="1"/>
  <c r="S2589" i="2"/>
  <c r="S2588" i="2"/>
  <c r="R2588" i="2" s="1"/>
  <c r="S2587" i="2"/>
  <c r="R2587" i="2" s="1"/>
  <c r="S2586" i="2"/>
  <c r="S2585" i="2"/>
  <c r="S2584" i="2"/>
  <c r="R2584" i="2" s="1"/>
  <c r="S2583" i="2"/>
  <c r="S2582" i="2"/>
  <c r="R2582" i="2" s="1"/>
  <c r="S2581" i="2"/>
  <c r="R2581" i="2" s="1"/>
  <c r="S2580" i="2"/>
  <c r="R2580" i="2" s="1"/>
  <c r="S2579" i="2"/>
  <c r="R2579" i="2" s="1"/>
  <c r="S2578" i="2"/>
  <c r="R2578" i="2" s="1"/>
  <c r="S2577" i="2"/>
  <c r="R2577" i="2" s="1"/>
  <c r="S2576" i="2"/>
  <c r="R2576" i="2" s="1"/>
  <c r="S2575" i="2"/>
  <c r="R2575" i="2" s="1"/>
  <c r="S2574" i="2"/>
  <c r="R2574" i="2" s="1"/>
  <c r="S2573" i="2"/>
  <c r="S2572" i="2"/>
  <c r="S2571" i="2"/>
  <c r="S2570" i="2"/>
  <c r="R2570" i="2" s="1"/>
  <c r="S2569" i="2"/>
  <c r="R2569" i="2" s="1"/>
  <c r="S2568" i="2"/>
  <c r="S2567" i="2"/>
  <c r="R2567" i="2" s="1"/>
  <c r="S2566" i="2"/>
  <c r="R2566" i="2" s="1"/>
  <c r="S2565" i="2"/>
  <c r="R2565" i="2" s="1"/>
  <c r="S2564" i="2"/>
  <c r="R2564" i="2" s="1"/>
  <c r="S2563" i="2"/>
  <c r="S2562" i="2"/>
  <c r="S2561" i="2"/>
  <c r="S2560" i="2"/>
  <c r="S2559" i="2"/>
  <c r="R2559" i="2" s="1"/>
  <c r="S2558" i="2"/>
  <c r="S2557" i="2"/>
  <c r="R2557" i="2" s="1"/>
  <c r="S2556" i="2"/>
  <c r="S2555" i="2"/>
  <c r="S2554" i="2"/>
  <c r="S2553" i="2"/>
  <c r="S2552" i="2"/>
  <c r="R2552" i="2" s="1"/>
  <c r="S2551" i="2"/>
  <c r="R2551" i="2" s="1"/>
  <c r="S2550" i="2"/>
  <c r="R2550" i="2" s="1"/>
  <c r="S2549" i="2"/>
  <c r="S2548" i="2"/>
  <c r="S2547" i="2"/>
  <c r="R2547" i="2" s="1"/>
  <c r="S2546" i="2"/>
  <c r="S2545" i="2"/>
  <c r="R2545" i="2" s="1"/>
  <c r="S2544" i="2"/>
  <c r="S2543" i="2"/>
  <c r="R2543" i="2" s="1"/>
  <c r="S2542" i="2"/>
  <c r="R2542" i="2" s="1"/>
  <c r="S2541" i="2"/>
  <c r="R2541" i="2" s="1"/>
  <c r="S2540" i="2"/>
  <c r="R2540" i="2" s="1"/>
  <c r="S2539" i="2"/>
  <c r="R2539" i="2" s="1"/>
  <c r="S2538" i="2"/>
  <c r="R2538" i="2" s="1"/>
  <c r="S2537" i="2"/>
  <c r="S2536" i="2"/>
  <c r="R2536" i="2" s="1"/>
  <c r="S2535" i="2"/>
  <c r="R2535" i="2" s="1"/>
  <c r="S2534" i="2"/>
  <c r="S2533" i="2"/>
  <c r="R2533" i="2" s="1"/>
  <c r="S2532" i="2"/>
  <c r="R2532" i="2" s="1"/>
  <c r="S2531" i="2"/>
  <c r="S2530" i="2"/>
  <c r="R2530" i="2" s="1"/>
  <c r="S2529" i="2"/>
  <c r="R2529" i="2" s="1"/>
  <c r="S2528" i="2"/>
  <c r="R2528" i="2" s="1"/>
  <c r="S2527" i="2"/>
  <c r="S2526" i="2"/>
  <c r="S2525" i="2"/>
  <c r="R2525" i="2" s="1"/>
  <c r="S2524" i="2"/>
  <c r="R2524" i="2" s="1"/>
  <c r="S2523" i="2"/>
  <c r="R2523" i="2" s="1"/>
  <c r="S2522" i="2"/>
  <c r="R2522" i="2" s="1"/>
  <c r="S2521" i="2"/>
  <c r="R2521" i="2" s="1"/>
  <c r="S2520" i="2"/>
  <c r="R2520" i="2" s="1"/>
  <c r="S2519" i="2"/>
  <c r="S2518" i="2"/>
  <c r="R2518" i="2" s="1"/>
  <c r="S2517" i="2"/>
  <c r="R2517" i="2" s="1"/>
  <c r="S2516" i="2"/>
  <c r="R2516" i="2" s="1"/>
  <c r="S2515" i="2"/>
  <c r="S2514" i="2"/>
  <c r="S2513" i="2"/>
  <c r="R2513" i="2" s="1"/>
  <c r="S2512" i="2"/>
  <c r="S2511" i="2"/>
  <c r="R2511" i="2" s="1"/>
  <c r="S2510" i="2"/>
  <c r="S2509" i="2"/>
  <c r="R2509" i="2" s="1"/>
  <c r="S2508" i="2"/>
  <c r="R2508" i="2" s="1"/>
  <c r="S2507" i="2"/>
  <c r="R2507" i="2" s="1"/>
  <c r="S2506" i="2"/>
  <c r="S2505" i="2"/>
  <c r="S2504" i="2"/>
  <c r="S2503" i="2"/>
  <c r="R2503" i="2" s="1"/>
  <c r="S2502" i="2"/>
  <c r="R2502" i="2" s="1"/>
  <c r="S2501" i="2"/>
  <c r="S2500" i="2"/>
  <c r="R2500" i="2" s="1"/>
  <c r="S2499" i="2"/>
  <c r="S2498" i="2"/>
  <c r="S2497" i="2"/>
  <c r="S2496" i="2"/>
  <c r="S2495" i="2"/>
  <c r="R2495" i="2" s="1"/>
  <c r="S2494" i="2"/>
  <c r="R2494" i="2" s="1"/>
  <c r="S2493" i="2"/>
  <c r="R2493" i="2" s="1"/>
  <c r="S2492" i="2"/>
  <c r="S2491" i="2"/>
  <c r="S2490" i="2"/>
  <c r="S2489" i="2"/>
  <c r="R2489" i="2" s="1"/>
  <c r="S2488" i="2"/>
  <c r="S2487" i="2"/>
  <c r="R2487" i="2" s="1"/>
  <c r="S2486" i="2"/>
  <c r="S2485" i="2"/>
  <c r="R2485" i="2" s="1"/>
  <c r="S2484" i="2"/>
  <c r="S2483" i="2"/>
  <c r="R2483" i="2" s="1"/>
  <c r="S2482" i="2"/>
  <c r="R2482" i="2" s="1"/>
  <c r="S2481" i="2"/>
  <c r="R2481" i="2" s="1"/>
  <c r="S2480" i="2"/>
  <c r="R2480" i="2" s="1"/>
  <c r="S2479" i="2"/>
  <c r="S2478" i="2"/>
  <c r="R2478" i="2" s="1"/>
  <c r="S2477" i="2"/>
  <c r="R2477" i="2" s="1"/>
  <c r="S2476" i="2"/>
  <c r="R2476" i="2" s="1"/>
  <c r="S2475" i="2"/>
  <c r="R2475" i="2" s="1"/>
  <c r="S2474" i="2"/>
  <c r="S2473" i="2"/>
  <c r="R2473" i="2" s="1"/>
  <c r="S2472" i="2"/>
  <c r="S2471" i="2"/>
  <c r="S2470" i="2"/>
  <c r="R2470" i="2" s="1"/>
  <c r="S2469" i="2"/>
  <c r="S2468" i="2"/>
  <c r="R2468" i="2" s="1"/>
  <c r="S2467" i="2"/>
  <c r="R2467" i="2" s="1"/>
  <c r="S2466" i="2"/>
  <c r="S2465" i="2"/>
  <c r="R2465" i="2" s="1"/>
  <c r="S2464" i="2"/>
  <c r="R2464" i="2" s="1"/>
  <c r="S2463" i="2"/>
  <c r="R2463" i="2" s="1"/>
  <c r="S2462" i="2"/>
  <c r="R2462" i="2" s="1"/>
  <c r="S2461" i="2"/>
  <c r="S2460" i="2"/>
  <c r="R2460" i="2" s="1"/>
  <c r="S2459" i="2"/>
  <c r="S2458" i="2"/>
  <c r="R2458" i="2" s="1"/>
  <c r="S2457" i="2"/>
  <c r="R2457" i="2" s="1"/>
  <c r="S2456" i="2"/>
  <c r="S2455" i="2"/>
  <c r="R2455" i="2" s="1"/>
  <c r="S2454" i="2"/>
  <c r="R2454" i="2" s="1"/>
  <c r="S2453" i="2"/>
  <c r="R2453" i="2" s="1"/>
  <c r="S2452" i="2"/>
  <c r="R2452" i="2" s="1"/>
  <c r="S2451" i="2"/>
  <c r="R2451" i="2" s="1"/>
  <c r="S2450" i="2"/>
  <c r="R2450" i="2" s="1"/>
  <c r="S2449" i="2"/>
  <c r="R2449" i="2" s="1"/>
  <c r="S2448" i="2"/>
  <c r="R2448" i="2" s="1"/>
  <c r="S2447" i="2"/>
  <c r="R2447" i="2" s="1"/>
  <c r="S2446" i="2"/>
  <c r="S2445" i="2"/>
  <c r="R2445" i="2" s="1"/>
  <c r="S2444" i="2"/>
  <c r="R2444" i="2" s="1"/>
  <c r="S2443" i="2"/>
  <c r="R2443" i="2" s="1"/>
  <c r="S2442" i="2"/>
  <c r="R2442" i="2" s="1"/>
  <c r="S2441" i="2"/>
  <c r="R2441" i="2" s="1"/>
  <c r="S2440" i="2"/>
  <c r="R2440" i="2" s="1"/>
  <c r="S2439" i="2"/>
  <c r="R2439" i="2" s="1"/>
  <c r="S2438" i="2"/>
  <c r="R2438" i="2" s="1"/>
  <c r="S2437" i="2"/>
  <c r="S2436" i="2"/>
  <c r="R2436" i="2" s="1"/>
  <c r="S2435" i="2"/>
  <c r="R2435" i="2" s="1"/>
  <c r="S2434" i="2"/>
  <c r="R2434" i="2" s="1"/>
  <c r="S2433" i="2"/>
  <c r="S2432" i="2"/>
  <c r="R2432" i="2" s="1"/>
  <c r="S2431" i="2"/>
  <c r="R2431" i="2" s="1"/>
  <c r="S2430" i="2"/>
  <c r="R2430" i="2" s="1"/>
  <c r="S2429" i="2"/>
  <c r="R2429" i="2" s="1"/>
  <c r="S2428" i="2"/>
  <c r="S2427" i="2"/>
  <c r="R2427" i="2" s="1"/>
  <c r="S2426" i="2"/>
  <c r="R2426" i="2" s="1"/>
  <c r="S2425" i="2"/>
  <c r="R2425" i="2" s="1"/>
  <c r="S2424" i="2"/>
  <c r="R2424" i="2" s="1"/>
  <c r="S2423" i="2"/>
  <c r="R2423" i="2" s="1"/>
  <c r="S2422" i="2"/>
  <c r="R2422" i="2" s="1"/>
  <c r="S2421" i="2"/>
  <c r="R2421" i="2" s="1"/>
  <c r="S2420" i="2"/>
  <c r="S2419" i="2"/>
  <c r="S2418" i="2"/>
  <c r="R2418" i="2" s="1"/>
  <c r="S2417" i="2"/>
  <c r="R2417" i="2" s="1"/>
  <c r="S2416" i="2"/>
  <c r="R2416" i="2" s="1"/>
  <c r="S2415" i="2"/>
  <c r="S2414" i="2"/>
  <c r="R2414" i="2" s="1"/>
  <c r="S2413" i="2"/>
  <c r="S2412" i="2"/>
  <c r="R2412" i="2" s="1"/>
  <c r="S2411" i="2"/>
  <c r="R2411" i="2" s="1"/>
  <c r="S2410" i="2"/>
  <c r="S2409" i="2"/>
  <c r="S2408" i="2"/>
  <c r="R2408" i="2" s="1"/>
  <c r="S2407" i="2"/>
  <c r="R2407" i="2" s="1"/>
  <c r="S2406" i="2"/>
  <c r="R2406" i="2" s="1"/>
  <c r="S2405" i="2"/>
  <c r="R2405" i="2" s="1"/>
  <c r="S2404" i="2"/>
  <c r="S2403" i="2"/>
  <c r="R2403" i="2" s="1"/>
  <c r="S2402" i="2"/>
  <c r="R2402" i="2" s="1"/>
  <c r="S2401" i="2"/>
  <c r="R2401" i="2" s="1"/>
  <c r="S2400" i="2"/>
  <c r="R2400" i="2" s="1"/>
  <c r="S2399" i="2"/>
  <c r="R2399" i="2" s="1"/>
  <c r="S2398" i="2"/>
  <c r="S2397" i="2"/>
  <c r="R2397" i="2" s="1"/>
  <c r="S2396" i="2"/>
  <c r="S2395" i="2"/>
  <c r="R2395" i="2" s="1"/>
  <c r="S2394" i="2"/>
  <c r="R2394" i="2" s="1"/>
  <c r="S2393" i="2"/>
  <c r="R2393" i="2" s="1"/>
  <c r="S2392" i="2"/>
  <c r="S2391" i="2"/>
  <c r="S2390" i="2"/>
  <c r="S2389" i="2"/>
  <c r="R2389" i="2" s="1"/>
  <c r="S2388" i="2"/>
  <c r="R2388" i="2" s="1"/>
  <c r="S2387" i="2"/>
  <c r="R2387" i="2" s="1"/>
  <c r="S2386" i="2"/>
  <c r="R2386" i="2" s="1"/>
  <c r="S2385" i="2"/>
  <c r="S2384" i="2"/>
  <c r="R2384" i="2" s="1"/>
  <c r="S2383" i="2"/>
  <c r="R2383" i="2" s="1"/>
  <c r="S2382" i="2"/>
  <c r="R2382" i="2" s="1"/>
  <c r="S2381" i="2"/>
  <c r="R2381" i="2" s="1"/>
  <c r="S2380" i="2"/>
  <c r="R2380" i="2" s="1"/>
  <c r="S2379" i="2"/>
  <c r="R2379" i="2" s="1"/>
  <c r="S2378" i="2"/>
  <c r="R2378" i="2" s="1"/>
  <c r="S2377" i="2"/>
  <c r="R2377" i="2" s="1"/>
  <c r="S2376" i="2"/>
  <c r="R2376" i="2" s="1"/>
  <c r="S2375" i="2"/>
  <c r="R2375" i="2" s="1"/>
  <c r="S2374" i="2"/>
  <c r="R2374" i="2" s="1"/>
  <c r="S2373" i="2"/>
  <c r="S2372" i="2"/>
  <c r="R2372" i="2" s="1"/>
  <c r="S2371" i="2"/>
  <c r="R2371" i="2" s="1"/>
  <c r="S2370" i="2"/>
  <c r="R2370" i="2" s="1"/>
  <c r="S2369" i="2"/>
  <c r="R2369" i="2" s="1"/>
  <c r="S2368" i="2"/>
  <c r="R2368" i="2" s="1"/>
  <c r="S2367" i="2"/>
  <c r="S2366" i="2"/>
  <c r="S2365" i="2"/>
  <c r="R2365" i="2" s="1"/>
  <c r="S2364" i="2"/>
  <c r="R2364" i="2" s="1"/>
  <c r="S2363" i="2"/>
  <c r="R2363" i="2" s="1"/>
  <c r="S2362" i="2"/>
  <c r="R2362" i="2" s="1"/>
  <c r="S2361" i="2"/>
  <c r="S2360" i="2"/>
  <c r="S2359" i="2"/>
  <c r="R2359" i="2" s="1"/>
  <c r="S2358" i="2"/>
  <c r="S2357" i="2"/>
  <c r="R2357" i="2" s="1"/>
  <c r="S2356" i="2"/>
  <c r="S2355" i="2"/>
  <c r="R2355" i="2" s="1"/>
  <c r="S2354" i="2"/>
  <c r="R2354" i="2" s="1"/>
  <c r="S2353" i="2"/>
  <c r="R2353" i="2" s="1"/>
  <c r="S2352" i="2"/>
  <c r="R2352" i="2" s="1"/>
  <c r="S2351" i="2"/>
  <c r="S2350" i="2"/>
  <c r="R2350" i="2" s="1"/>
  <c r="S2349" i="2"/>
  <c r="R2349" i="2" s="1"/>
  <c r="S2348" i="2"/>
  <c r="S2347" i="2"/>
  <c r="S2346" i="2"/>
  <c r="R2346" i="2" s="1"/>
  <c r="S2345" i="2"/>
  <c r="R2345" i="2" s="1"/>
  <c r="S2344" i="2"/>
  <c r="R2344" i="2" s="1"/>
  <c r="S2343" i="2"/>
  <c r="R2343" i="2" s="1"/>
  <c r="S2342" i="2"/>
  <c r="R2342" i="2" s="1"/>
  <c r="S2341" i="2"/>
  <c r="R2341" i="2" s="1"/>
  <c r="S2340" i="2"/>
  <c r="S2339" i="2"/>
  <c r="R2339" i="2" s="1"/>
  <c r="S2338" i="2"/>
  <c r="R2338" i="2" s="1"/>
  <c r="S2337" i="2"/>
  <c r="R2337" i="2" s="1"/>
  <c r="S2336" i="2"/>
  <c r="R2336" i="2" s="1"/>
  <c r="S2335" i="2"/>
  <c r="S2334" i="2"/>
  <c r="S2333" i="2"/>
  <c r="R2333" i="2" s="1"/>
  <c r="S2332" i="2"/>
  <c r="S2331" i="2"/>
  <c r="S2330" i="2"/>
  <c r="S2329" i="2"/>
  <c r="S2328" i="2"/>
  <c r="S2327" i="2"/>
  <c r="S2326" i="2"/>
  <c r="R2326" i="2" s="1"/>
  <c r="S2325" i="2"/>
  <c r="R2325" i="2" s="1"/>
  <c r="S2324" i="2"/>
  <c r="S2323" i="2"/>
  <c r="R2323" i="2" s="1"/>
  <c r="S2322" i="2"/>
  <c r="R2322" i="2" s="1"/>
  <c r="S2321" i="2"/>
  <c r="R2321" i="2" s="1"/>
  <c r="S2320" i="2"/>
  <c r="S2319" i="2"/>
  <c r="R2319" i="2" s="1"/>
  <c r="S2318" i="2"/>
  <c r="R2318" i="2" s="1"/>
  <c r="S2317" i="2"/>
  <c r="R2317" i="2" s="1"/>
  <c r="S2316" i="2"/>
  <c r="S2315" i="2"/>
  <c r="R2315" i="2" s="1"/>
  <c r="S2314" i="2"/>
  <c r="R2314" i="2" s="1"/>
  <c r="S2313" i="2"/>
  <c r="S2312" i="2"/>
  <c r="R2312" i="2" s="1"/>
  <c r="S2311" i="2"/>
  <c r="S2310" i="2"/>
  <c r="S2309" i="2"/>
  <c r="R2309" i="2" s="1"/>
  <c r="S2308" i="2"/>
  <c r="R2308" i="2" s="1"/>
  <c r="S2307" i="2"/>
  <c r="R2307" i="2" s="1"/>
  <c r="S2306" i="2"/>
  <c r="R2306" i="2" s="1"/>
  <c r="S2305" i="2"/>
  <c r="R2305" i="2" s="1"/>
  <c r="S2304" i="2"/>
  <c r="R2304" i="2" s="1"/>
  <c r="S2303" i="2"/>
  <c r="R2303" i="2" s="1"/>
  <c r="S2302" i="2"/>
  <c r="S2301" i="2"/>
  <c r="S2300" i="2"/>
  <c r="R2300" i="2" s="1"/>
  <c r="S2299" i="2"/>
  <c r="R2299" i="2" s="1"/>
  <c r="S2298" i="2"/>
  <c r="S2297" i="2"/>
  <c r="S2296" i="2"/>
  <c r="R2296" i="2" s="1"/>
  <c r="S2295" i="2"/>
  <c r="R2295" i="2" s="1"/>
  <c r="S2294" i="2"/>
  <c r="S2293" i="2"/>
  <c r="R2293" i="2" s="1"/>
  <c r="S2292" i="2"/>
  <c r="R2292" i="2" s="1"/>
  <c r="S2291" i="2"/>
  <c r="R2291" i="2" s="1"/>
  <c r="S2290" i="2"/>
  <c r="R2290" i="2" s="1"/>
  <c r="S2289" i="2"/>
  <c r="S2288" i="2"/>
  <c r="S2287" i="2"/>
  <c r="S2286" i="2"/>
  <c r="R2286" i="2" s="1"/>
  <c r="S2285" i="2"/>
  <c r="R2285" i="2" s="1"/>
  <c r="S2284" i="2"/>
  <c r="R2284" i="2" s="1"/>
  <c r="S2283" i="2"/>
  <c r="S2282" i="2"/>
  <c r="R2282" i="2" s="1"/>
  <c r="S2281" i="2"/>
  <c r="R2281" i="2" s="1"/>
  <c r="S2280" i="2"/>
  <c r="R2280" i="2" s="1"/>
  <c r="S2279" i="2"/>
  <c r="R2279" i="2" s="1"/>
  <c r="S2278" i="2"/>
  <c r="S2277" i="2"/>
  <c r="R2277" i="2" s="1"/>
  <c r="S2276" i="2"/>
  <c r="R2276" i="2" s="1"/>
  <c r="S2275" i="2"/>
  <c r="S2274" i="2"/>
  <c r="S2273" i="2"/>
  <c r="S2272" i="2"/>
  <c r="R2272" i="2" s="1"/>
  <c r="S2271" i="2"/>
  <c r="R2271" i="2" s="1"/>
  <c r="S2270" i="2"/>
  <c r="R2270" i="2" s="1"/>
  <c r="S2269" i="2"/>
  <c r="R2269" i="2" s="1"/>
  <c r="S2268" i="2"/>
  <c r="S2267" i="2"/>
  <c r="R2267" i="2" s="1"/>
  <c r="S2266" i="2"/>
  <c r="R2266" i="2" s="1"/>
  <c r="S2265" i="2"/>
  <c r="S2264" i="2"/>
  <c r="R2264" i="2" s="1"/>
  <c r="S2263" i="2"/>
  <c r="R2263" i="2" s="1"/>
  <c r="S2262" i="2"/>
  <c r="R2262" i="2" s="1"/>
  <c r="S2261" i="2"/>
  <c r="R2261" i="2" s="1"/>
  <c r="S2260" i="2"/>
  <c r="R2260" i="2" s="1"/>
  <c r="S2259" i="2"/>
  <c r="S2258" i="2"/>
  <c r="R2258" i="2" s="1"/>
  <c r="S2257" i="2"/>
  <c r="R2257" i="2" s="1"/>
  <c r="S2256" i="2"/>
  <c r="R2256" i="2" s="1"/>
  <c r="S2255" i="2"/>
  <c r="R2255" i="2" s="1"/>
  <c r="S2254" i="2"/>
  <c r="R2254" i="2" s="1"/>
  <c r="S2253" i="2"/>
  <c r="R2253" i="2" s="1"/>
  <c r="S2252" i="2"/>
  <c r="R2252" i="2" s="1"/>
  <c r="S2251" i="2"/>
  <c r="R2251" i="2" s="1"/>
  <c r="S2250" i="2"/>
  <c r="S2249" i="2"/>
  <c r="R2249" i="2" s="1"/>
  <c r="S2248" i="2"/>
  <c r="R2248" i="2" s="1"/>
  <c r="S2247" i="2"/>
  <c r="R2247" i="2" s="1"/>
  <c r="S2246" i="2"/>
  <c r="R2246" i="2" s="1"/>
  <c r="S2245" i="2"/>
  <c r="S2244" i="2"/>
  <c r="S2243" i="2"/>
  <c r="S2242" i="2"/>
  <c r="R2242" i="2" s="1"/>
  <c r="S2241" i="2"/>
  <c r="S2240" i="2"/>
  <c r="R2240" i="2" s="1"/>
  <c r="S2239" i="2"/>
  <c r="R2239" i="2" s="1"/>
  <c r="S2238" i="2"/>
  <c r="R2238" i="2" s="1"/>
  <c r="S2237" i="2"/>
  <c r="R2237" i="2" s="1"/>
  <c r="S2236" i="2"/>
  <c r="R2236" i="2" s="1"/>
  <c r="S2235" i="2"/>
  <c r="S2234" i="2"/>
  <c r="R2234" i="2" s="1"/>
  <c r="S2233" i="2"/>
  <c r="S2232" i="2"/>
  <c r="S2231" i="2"/>
  <c r="R2231" i="2" s="1"/>
  <c r="S2230" i="2"/>
  <c r="R2230" i="2" s="1"/>
  <c r="S2229" i="2"/>
  <c r="R2229" i="2" s="1"/>
  <c r="S2228" i="2"/>
  <c r="R2228" i="2" s="1"/>
  <c r="S2227" i="2"/>
  <c r="S2226" i="2"/>
  <c r="S2225" i="2"/>
  <c r="R2225" i="2" s="1"/>
  <c r="S2224" i="2"/>
  <c r="R2224" i="2" s="1"/>
  <c r="S2223" i="2"/>
  <c r="S2222" i="2"/>
  <c r="S2221" i="2"/>
  <c r="R2221" i="2" s="1"/>
  <c r="S2220" i="2"/>
  <c r="R2220" i="2" s="1"/>
  <c r="S2219" i="2"/>
  <c r="R2219" i="2" s="1"/>
  <c r="S2218" i="2"/>
  <c r="R2218" i="2" s="1"/>
  <c r="S2217" i="2"/>
  <c r="S2216" i="2"/>
  <c r="S2215" i="2"/>
  <c r="R2215" i="2" s="1"/>
  <c r="S2214" i="2"/>
  <c r="R2214" i="2" s="1"/>
  <c r="S2213" i="2"/>
  <c r="R2213" i="2" s="1"/>
  <c r="S2212" i="2"/>
  <c r="R2212" i="2" s="1"/>
  <c r="S2211" i="2"/>
  <c r="S2210" i="2"/>
  <c r="R2210" i="2" s="1"/>
  <c r="S2209" i="2"/>
  <c r="R2209" i="2" s="1"/>
  <c r="S2208" i="2"/>
  <c r="R2208" i="2" s="1"/>
  <c r="S2207" i="2"/>
  <c r="R2207" i="2" s="1"/>
  <c r="S2206" i="2"/>
  <c r="S2205" i="2"/>
  <c r="S2204" i="2"/>
  <c r="R2204" i="2" s="1"/>
  <c r="S2203" i="2"/>
  <c r="R2203" i="2" s="1"/>
  <c r="S2202" i="2"/>
  <c r="S2201" i="2"/>
  <c r="R2201" i="2" s="1"/>
  <c r="S2200" i="2"/>
  <c r="S2199" i="2"/>
  <c r="S2198" i="2"/>
  <c r="R2198" i="2" s="1"/>
  <c r="S2197" i="2"/>
  <c r="S2196" i="2"/>
  <c r="S2195" i="2"/>
  <c r="R2195" i="2" s="1"/>
  <c r="S2194" i="2"/>
  <c r="S2193" i="2"/>
  <c r="R2193" i="2" s="1"/>
  <c r="S2192" i="2"/>
  <c r="R2192" i="2" s="1"/>
  <c r="S2191" i="2"/>
  <c r="R2191" i="2" s="1"/>
  <c r="S2190" i="2"/>
  <c r="S2189" i="2"/>
  <c r="S2188" i="2"/>
  <c r="R2188" i="2" s="1"/>
  <c r="S2187" i="2"/>
  <c r="R2187" i="2" s="1"/>
  <c r="S2186" i="2"/>
  <c r="R2186" i="2" s="1"/>
  <c r="S2185" i="2"/>
  <c r="S2184" i="2"/>
  <c r="R2184" i="2" s="1"/>
  <c r="S2183" i="2"/>
  <c r="S2182" i="2"/>
  <c r="R2182" i="2" s="1"/>
  <c r="S2181" i="2"/>
  <c r="R2181" i="2" s="1"/>
  <c r="S2180" i="2"/>
  <c r="S2179" i="2"/>
  <c r="R2179" i="2" s="1"/>
  <c r="S2178" i="2"/>
  <c r="R2178" i="2" s="1"/>
  <c r="S2177" i="2"/>
  <c r="R2177" i="2" s="1"/>
  <c r="S2176" i="2"/>
  <c r="S2175" i="2"/>
  <c r="R2175" i="2" s="1"/>
  <c r="S2174" i="2"/>
  <c r="S2173" i="2"/>
  <c r="R2173" i="2" s="1"/>
  <c r="S2172" i="2"/>
  <c r="R2172" i="2" s="1"/>
  <c r="S2171" i="2"/>
  <c r="R2171" i="2" s="1"/>
  <c r="S2170" i="2"/>
  <c r="S2169" i="2"/>
  <c r="S2168" i="2"/>
  <c r="R2168" i="2" s="1"/>
  <c r="S2167" i="2"/>
  <c r="R2167" i="2" s="1"/>
  <c r="S2166" i="2"/>
  <c r="R2166" i="2" s="1"/>
  <c r="S2165" i="2"/>
  <c r="R2165" i="2" s="1"/>
  <c r="S2164" i="2"/>
  <c r="S2163" i="2"/>
  <c r="R2163" i="2" s="1"/>
  <c r="S2162" i="2"/>
  <c r="R2162" i="2" s="1"/>
  <c r="S2161" i="2"/>
  <c r="R2161" i="2" s="1"/>
  <c r="S2160" i="2"/>
  <c r="R2160" i="2" s="1"/>
  <c r="S2159" i="2"/>
  <c r="S2158" i="2"/>
  <c r="S2157" i="2"/>
  <c r="R2157" i="2" s="1"/>
  <c r="S2156" i="2"/>
  <c r="R2156" i="2" s="1"/>
  <c r="S2155" i="2"/>
  <c r="R2155" i="2" s="1"/>
  <c r="S2154" i="2"/>
  <c r="R2154" i="2" s="1"/>
  <c r="S2153" i="2"/>
  <c r="S2152" i="2"/>
  <c r="R2152" i="2" s="1"/>
  <c r="S2151" i="2"/>
  <c r="R2151" i="2" s="1"/>
  <c r="S2150" i="2"/>
  <c r="S2149" i="2"/>
  <c r="S2148" i="2"/>
  <c r="S2147" i="2"/>
  <c r="R2147" i="2" s="1"/>
  <c r="S2146" i="2"/>
  <c r="S2145" i="2"/>
  <c r="S2144" i="2"/>
  <c r="S2143" i="2"/>
  <c r="R2143" i="2" s="1"/>
  <c r="S2142" i="2"/>
  <c r="S2141" i="2"/>
  <c r="R2141" i="2" s="1"/>
  <c r="S2140" i="2"/>
  <c r="R2140" i="2" s="1"/>
  <c r="S2139" i="2"/>
  <c r="R2139" i="2" s="1"/>
  <c r="S2138" i="2"/>
  <c r="R2138" i="2" s="1"/>
  <c r="S2137" i="2"/>
  <c r="S2136" i="2"/>
  <c r="R2136" i="2" s="1"/>
  <c r="S2135" i="2"/>
  <c r="R2135" i="2" s="1"/>
  <c r="S2134" i="2"/>
  <c r="R2134" i="2" s="1"/>
  <c r="S2133" i="2"/>
  <c r="R2133" i="2" s="1"/>
  <c r="S2132" i="2"/>
  <c r="S2131" i="2"/>
  <c r="R2131" i="2" s="1"/>
  <c r="S2130" i="2"/>
  <c r="R2130" i="2" s="1"/>
  <c r="S2129" i="2"/>
  <c r="S2128" i="2"/>
  <c r="S2127" i="2"/>
  <c r="R2127" i="2" s="1"/>
  <c r="S2126" i="2"/>
  <c r="R2126" i="2" s="1"/>
  <c r="S2125" i="2"/>
  <c r="R2125" i="2" s="1"/>
  <c r="S2124" i="2"/>
  <c r="R2124" i="2" s="1"/>
  <c r="S2123" i="2"/>
  <c r="R2123" i="2" s="1"/>
  <c r="S2122" i="2"/>
  <c r="R2122" i="2" s="1"/>
  <c r="S2121" i="2"/>
  <c r="R2121" i="2" s="1"/>
  <c r="S2120" i="2"/>
  <c r="S2119" i="2"/>
  <c r="S2118" i="2"/>
  <c r="S2117" i="2"/>
  <c r="R2117" i="2" s="1"/>
  <c r="S2116" i="2"/>
  <c r="S2115" i="2"/>
  <c r="S2114" i="2"/>
  <c r="S2113" i="2"/>
  <c r="R2113" i="2" s="1"/>
  <c r="S2112" i="2"/>
  <c r="R2112" i="2" s="1"/>
  <c r="S2111" i="2"/>
  <c r="R2111" i="2" s="1"/>
  <c r="S2110" i="2"/>
  <c r="R2110" i="2" s="1"/>
  <c r="S2109" i="2"/>
  <c r="S2108" i="2"/>
  <c r="R2108" i="2" s="1"/>
  <c r="S2107" i="2"/>
  <c r="R2107" i="2" s="1"/>
  <c r="S2106" i="2"/>
  <c r="R2106" i="2" s="1"/>
  <c r="S2105" i="2"/>
  <c r="S2104" i="2"/>
  <c r="S2103" i="2"/>
  <c r="S2102" i="2"/>
  <c r="S2101" i="2"/>
  <c r="R2101" i="2" s="1"/>
  <c r="S2100" i="2"/>
  <c r="R2100" i="2" s="1"/>
  <c r="S2099" i="2"/>
  <c r="R2099" i="2" s="1"/>
  <c r="S2098" i="2"/>
  <c r="S2097" i="2"/>
  <c r="R2097" i="2" s="1"/>
  <c r="S2096" i="2"/>
  <c r="S2095" i="2"/>
  <c r="R2095" i="2" s="1"/>
  <c r="S2094" i="2"/>
  <c r="R2094" i="2" s="1"/>
  <c r="S2093" i="2"/>
  <c r="R2093" i="2" s="1"/>
  <c r="S2092" i="2"/>
  <c r="R2092" i="2" s="1"/>
  <c r="S2091" i="2"/>
  <c r="R2091" i="2" s="1"/>
  <c r="S2090" i="2"/>
  <c r="S2089" i="2"/>
  <c r="R2089" i="2" s="1"/>
  <c r="S2088" i="2"/>
  <c r="R2088" i="2" s="1"/>
  <c r="S2087" i="2"/>
  <c r="R2087" i="2" s="1"/>
  <c r="S2086" i="2"/>
  <c r="R2086" i="2" s="1"/>
  <c r="S2085" i="2"/>
  <c r="R2085" i="2" s="1"/>
  <c r="S2084" i="2"/>
  <c r="S2083" i="2"/>
  <c r="S2082" i="2"/>
  <c r="R2082" i="2" s="1"/>
  <c r="S2081" i="2"/>
  <c r="R2081" i="2" s="1"/>
  <c r="S2080" i="2"/>
  <c r="S2079" i="2"/>
  <c r="S2078" i="2"/>
  <c r="R2078" i="2" s="1"/>
  <c r="S2077" i="2"/>
  <c r="R2077" i="2" s="1"/>
  <c r="S2076" i="2"/>
  <c r="R2076" i="2" s="1"/>
  <c r="S2075" i="2"/>
  <c r="R2075" i="2" s="1"/>
  <c r="S2074" i="2"/>
  <c r="R2074" i="2" s="1"/>
  <c r="S2073" i="2"/>
  <c r="R2073" i="2" s="1"/>
  <c r="S2072" i="2"/>
  <c r="S2071" i="2"/>
  <c r="S2070" i="2"/>
  <c r="S2069" i="2"/>
  <c r="R2069" i="2" s="1"/>
  <c r="S2068" i="2"/>
  <c r="S2067" i="2"/>
  <c r="R2067" i="2" s="1"/>
  <c r="S2066" i="2"/>
  <c r="R2066" i="2" s="1"/>
  <c r="S2065" i="2"/>
  <c r="R2065" i="2" s="1"/>
  <c r="S2064" i="2"/>
  <c r="S2063" i="2"/>
  <c r="R2063" i="2" s="1"/>
  <c r="S2062" i="2"/>
  <c r="R2062" i="2" s="1"/>
  <c r="S2061" i="2"/>
  <c r="S2060" i="2"/>
  <c r="R2060" i="2" s="1"/>
  <c r="S2059" i="2"/>
  <c r="R2059" i="2" s="1"/>
  <c r="S2058" i="2"/>
  <c r="R2058" i="2" s="1"/>
  <c r="S2057" i="2"/>
  <c r="R2057" i="2" s="1"/>
  <c r="S2056" i="2"/>
  <c r="R2056" i="2" s="1"/>
  <c r="S2055" i="2"/>
  <c r="R2055" i="2" s="1"/>
  <c r="S2054" i="2"/>
  <c r="S2053" i="2"/>
  <c r="R2053" i="2" s="1"/>
  <c r="S2052" i="2"/>
  <c r="R2052" i="2" s="1"/>
  <c r="S2051" i="2"/>
  <c r="R2051" i="2" s="1"/>
  <c r="S2050" i="2"/>
  <c r="R2050" i="2" s="1"/>
  <c r="S2049" i="2"/>
  <c r="R2049" i="2" s="1"/>
  <c r="S2048" i="2"/>
  <c r="R2048" i="2" s="1"/>
  <c r="S2047" i="2"/>
  <c r="R2047" i="2" s="1"/>
  <c r="S2046" i="2"/>
  <c r="R2046" i="2" s="1"/>
  <c r="S2045" i="2"/>
  <c r="R2045" i="2" s="1"/>
  <c r="S2044" i="2"/>
  <c r="R2044" i="2" s="1"/>
  <c r="S2043" i="2"/>
  <c r="R2043" i="2" s="1"/>
  <c r="S2042" i="2"/>
  <c r="R2042" i="2" s="1"/>
  <c r="S2041" i="2"/>
  <c r="S2040" i="2"/>
  <c r="S2039" i="2"/>
  <c r="S2038" i="2"/>
  <c r="S2037" i="2"/>
  <c r="R2037" i="2" s="1"/>
  <c r="S2036" i="2"/>
  <c r="R2036" i="2" s="1"/>
  <c r="S2035" i="2"/>
  <c r="R2035" i="2" s="1"/>
  <c r="S2034" i="2"/>
  <c r="S2033" i="2"/>
  <c r="R2033" i="2" s="1"/>
  <c r="S2032" i="2"/>
  <c r="R2032" i="2" s="1"/>
  <c r="S2031" i="2"/>
  <c r="S2030" i="2"/>
  <c r="R2030" i="2" s="1"/>
  <c r="S2029" i="2"/>
  <c r="S2028" i="2"/>
  <c r="S2027" i="2"/>
  <c r="R2027" i="2" s="1"/>
  <c r="S2026" i="2"/>
  <c r="R2026" i="2" s="1"/>
  <c r="S2025" i="2"/>
  <c r="R2025" i="2" s="1"/>
  <c r="S2024" i="2"/>
  <c r="S2023" i="2"/>
  <c r="R2023" i="2" s="1"/>
  <c r="S2022" i="2"/>
  <c r="S2021" i="2"/>
  <c r="R2021" i="2" s="1"/>
  <c r="S2020" i="2"/>
  <c r="R2020" i="2" s="1"/>
  <c r="S2019" i="2"/>
  <c r="R2019" i="2" s="1"/>
  <c r="S2018" i="2"/>
  <c r="S2017" i="2"/>
  <c r="R2017" i="2" s="1"/>
  <c r="S2016" i="2"/>
  <c r="S2015" i="2"/>
  <c r="S2014" i="2"/>
  <c r="R2014" i="2" s="1"/>
  <c r="S2013" i="2"/>
  <c r="R2013" i="2" s="1"/>
  <c r="S2012" i="2"/>
  <c r="R2012" i="2" s="1"/>
  <c r="S2011" i="2"/>
  <c r="R2011" i="2" s="1"/>
  <c r="S2010" i="2"/>
  <c r="S2009" i="2"/>
  <c r="R2009" i="2" s="1"/>
  <c r="S2008" i="2"/>
  <c r="R2008" i="2" s="1"/>
  <c r="S2007" i="2"/>
  <c r="R2007" i="2" s="1"/>
  <c r="S2006" i="2"/>
  <c r="S2005" i="2"/>
  <c r="R2005" i="2" s="1"/>
  <c r="S2004" i="2"/>
  <c r="R2004" i="2" s="1"/>
  <c r="S2003" i="2"/>
  <c r="R2003" i="2" s="1"/>
  <c r="S2002" i="2"/>
  <c r="S2001" i="2"/>
  <c r="R2001" i="2" s="1"/>
  <c r="S2000" i="2"/>
  <c r="S1999" i="2"/>
  <c r="R1999" i="2" s="1"/>
  <c r="S1998" i="2"/>
  <c r="R1998" i="2" s="1"/>
  <c r="S1997" i="2"/>
  <c r="R1997" i="2" s="1"/>
  <c r="S1996" i="2"/>
  <c r="S1995" i="2"/>
  <c r="R1995" i="2" s="1"/>
  <c r="S1994" i="2"/>
  <c r="R1994" i="2" s="1"/>
  <c r="S1993" i="2"/>
  <c r="S1992" i="2"/>
  <c r="R1992" i="2" s="1"/>
  <c r="S1991" i="2"/>
  <c r="R1991" i="2" s="1"/>
  <c r="S1990" i="2"/>
  <c r="S1989" i="2"/>
  <c r="R1989" i="2" s="1"/>
  <c r="S1988" i="2"/>
  <c r="R1988" i="2" s="1"/>
  <c r="S1987" i="2"/>
  <c r="R1987" i="2" s="1"/>
  <c r="S1986" i="2"/>
  <c r="S1985" i="2"/>
  <c r="R1985" i="2" s="1"/>
  <c r="S1984" i="2"/>
  <c r="R1984" i="2" s="1"/>
  <c r="S1983" i="2"/>
  <c r="R1983" i="2" s="1"/>
  <c r="S1982" i="2"/>
  <c r="R1982" i="2" s="1"/>
  <c r="S1981" i="2"/>
  <c r="R1981" i="2" s="1"/>
  <c r="S1980" i="2"/>
  <c r="S1979" i="2"/>
  <c r="R1979" i="2" s="1"/>
  <c r="S1978" i="2"/>
  <c r="R1978" i="2" s="1"/>
  <c r="S1977" i="2"/>
  <c r="R1977" i="2" s="1"/>
  <c r="S1976" i="2"/>
  <c r="S1975" i="2"/>
  <c r="R1975" i="2" s="1"/>
  <c r="S1974" i="2"/>
  <c r="S1973" i="2"/>
  <c r="S1972" i="2"/>
  <c r="R1972" i="2" s="1"/>
  <c r="S1971" i="2"/>
  <c r="R1971" i="2" s="1"/>
  <c r="S1970" i="2"/>
  <c r="R1970" i="2" s="1"/>
  <c r="S1969" i="2"/>
  <c r="R1969" i="2" s="1"/>
  <c r="S1968" i="2"/>
  <c r="R1968" i="2" s="1"/>
  <c r="S1967" i="2"/>
  <c r="S1966" i="2"/>
  <c r="R1966" i="2" s="1"/>
  <c r="S1965" i="2"/>
  <c r="R1965" i="2" s="1"/>
  <c r="S1964" i="2"/>
  <c r="S1963" i="2"/>
  <c r="R1963" i="2" s="1"/>
  <c r="S1962" i="2"/>
  <c r="R1962" i="2" s="1"/>
  <c r="S1961" i="2"/>
  <c r="R1961" i="2" s="1"/>
  <c r="S1960" i="2"/>
  <c r="R1960" i="2" s="1"/>
  <c r="S1959" i="2"/>
  <c r="S1958" i="2"/>
  <c r="S1957" i="2"/>
  <c r="R1957" i="2" s="1"/>
  <c r="S1956" i="2"/>
  <c r="R1956" i="2" s="1"/>
  <c r="S1955" i="2"/>
  <c r="R1955" i="2" s="1"/>
  <c r="S1954" i="2"/>
  <c r="R1954" i="2" s="1"/>
  <c r="S1953" i="2"/>
  <c r="S1952" i="2"/>
  <c r="R1952" i="2" s="1"/>
  <c r="S1951" i="2"/>
  <c r="R1951" i="2" s="1"/>
  <c r="S1950" i="2"/>
  <c r="R1950" i="2" s="1"/>
  <c r="S1949" i="2"/>
  <c r="R1949" i="2" s="1"/>
  <c r="S1948" i="2"/>
  <c r="R1948" i="2" s="1"/>
  <c r="S1947" i="2"/>
  <c r="S1946" i="2"/>
  <c r="R1946" i="2" s="1"/>
  <c r="S1945" i="2"/>
  <c r="S1944" i="2"/>
  <c r="R1944" i="2" s="1"/>
  <c r="S1943" i="2"/>
  <c r="R1943" i="2" s="1"/>
  <c r="S1942" i="2"/>
  <c r="R1942" i="2" s="1"/>
  <c r="S1941" i="2"/>
  <c r="S1940" i="2"/>
  <c r="S1939" i="2"/>
  <c r="R1939" i="2" s="1"/>
  <c r="S1938" i="2"/>
  <c r="R1938" i="2" s="1"/>
  <c r="S1937" i="2"/>
  <c r="S1936" i="2"/>
  <c r="R1936" i="2" s="1"/>
  <c r="S1935" i="2"/>
  <c r="R1935" i="2" s="1"/>
  <c r="S1934" i="2"/>
  <c r="S1933" i="2"/>
  <c r="R1933" i="2" s="1"/>
  <c r="S1932" i="2"/>
  <c r="R1932" i="2" s="1"/>
  <c r="S1931" i="2"/>
  <c r="S1930" i="2"/>
  <c r="R1930" i="2" s="1"/>
  <c r="S1929" i="2"/>
  <c r="S1928" i="2"/>
  <c r="R1928" i="2" s="1"/>
  <c r="S1927" i="2"/>
  <c r="S1926" i="2"/>
  <c r="R1926" i="2" s="1"/>
  <c r="S1925" i="2"/>
  <c r="R1925" i="2" s="1"/>
  <c r="S1924" i="2"/>
  <c r="S1923" i="2"/>
  <c r="R1923" i="2" s="1"/>
  <c r="S1922" i="2"/>
  <c r="R1922" i="2" s="1"/>
  <c r="S1921" i="2"/>
  <c r="R1921" i="2" s="1"/>
  <c r="S1920" i="2"/>
  <c r="R1920" i="2" s="1"/>
  <c r="S1919" i="2"/>
  <c r="R1919" i="2" s="1"/>
  <c r="S1918" i="2"/>
  <c r="R1918" i="2" s="1"/>
  <c r="S1917" i="2"/>
  <c r="S1916" i="2"/>
  <c r="R1916" i="2" s="1"/>
  <c r="S1915" i="2"/>
  <c r="R1915" i="2" s="1"/>
  <c r="S1914" i="2"/>
  <c r="S1913" i="2"/>
  <c r="R1913" i="2" s="1"/>
  <c r="S1912" i="2"/>
  <c r="R1912" i="2" s="1"/>
  <c r="S1911" i="2"/>
  <c r="R1911" i="2" s="1"/>
  <c r="S1910" i="2"/>
  <c r="S1909" i="2"/>
  <c r="R1909" i="2" s="1"/>
  <c r="S1908" i="2"/>
  <c r="R1908" i="2" s="1"/>
  <c r="S1907" i="2"/>
  <c r="R1907" i="2" s="1"/>
  <c r="S1906" i="2"/>
  <c r="R1906" i="2" s="1"/>
  <c r="S1905" i="2"/>
  <c r="R1905" i="2" s="1"/>
  <c r="S1904" i="2"/>
  <c r="R1904" i="2" s="1"/>
  <c r="S1903" i="2"/>
  <c r="R1903" i="2" s="1"/>
  <c r="S1902" i="2"/>
  <c r="R1902" i="2" s="1"/>
  <c r="S1901" i="2"/>
  <c r="R1901" i="2" s="1"/>
  <c r="S1900" i="2"/>
  <c r="R1900" i="2" s="1"/>
  <c r="S1899" i="2"/>
  <c r="R1899" i="2" s="1"/>
  <c r="S1898" i="2"/>
  <c r="R1898" i="2" s="1"/>
  <c r="S1897" i="2"/>
  <c r="S1896" i="2"/>
  <c r="R1896" i="2" s="1"/>
  <c r="S1895" i="2"/>
  <c r="R1895" i="2" s="1"/>
  <c r="S1894" i="2"/>
  <c r="R1894" i="2" s="1"/>
  <c r="S1893" i="2"/>
  <c r="R1893" i="2" s="1"/>
  <c r="S1892" i="2"/>
  <c r="R1892" i="2" s="1"/>
  <c r="S1891" i="2"/>
  <c r="R1891" i="2" s="1"/>
  <c r="S1890" i="2"/>
  <c r="R1890" i="2" s="1"/>
  <c r="S1889" i="2"/>
  <c r="R1889" i="2" s="1"/>
  <c r="S1888" i="2"/>
  <c r="R1888" i="2" s="1"/>
  <c r="S1887" i="2"/>
  <c r="S1886" i="2"/>
  <c r="R1886" i="2" s="1"/>
  <c r="S1885" i="2"/>
  <c r="R1885" i="2" s="1"/>
  <c r="S1884" i="2"/>
  <c r="S1883" i="2"/>
  <c r="R1883" i="2" s="1"/>
  <c r="S1882" i="2"/>
  <c r="S1881" i="2"/>
  <c r="R1881" i="2" s="1"/>
  <c r="S1880" i="2"/>
  <c r="R1880" i="2" s="1"/>
  <c r="S1879" i="2"/>
  <c r="S1878" i="2"/>
  <c r="R1878" i="2" s="1"/>
  <c r="S1877" i="2"/>
  <c r="R1877" i="2" s="1"/>
  <c r="S1876" i="2"/>
  <c r="R1876" i="2" s="1"/>
  <c r="S1875" i="2"/>
  <c r="R1875" i="2" s="1"/>
  <c r="S1874" i="2"/>
  <c r="R1874" i="2" s="1"/>
  <c r="S1873" i="2"/>
  <c r="R1873" i="2" s="1"/>
  <c r="S1872" i="2"/>
  <c r="R1872" i="2" s="1"/>
  <c r="S1871" i="2"/>
  <c r="R1871" i="2" s="1"/>
  <c r="S1870" i="2"/>
  <c r="S1869" i="2"/>
  <c r="S1868" i="2"/>
  <c r="S1867" i="2"/>
  <c r="R1867" i="2" s="1"/>
  <c r="S1866" i="2"/>
  <c r="R1866" i="2" s="1"/>
  <c r="S1865" i="2"/>
  <c r="R1865" i="2" s="1"/>
  <c r="S1864" i="2"/>
  <c r="R1864" i="2" s="1"/>
  <c r="S1863" i="2"/>
  <c r="S1862" i="2"/>
  <c r="R1862" i="2" s="1"/>
  <c r="S1861" i="2"/>
  <c r="R1861" i="2" s="1"/>
  <c r="S1860" i="2"/>
  <c r="S1859" i="2"/>
  <c r="R1859" i="2" s="1"/>
  <c r="S1858" i="2"/>
  <c r="R1858" i="2" s="1"/>
  <c r="S1857" i="2"/>
  <c r="S1856" i="2"/>
  <c r="R1856" i="2" s="1"/>
  <c r="S1855" i="2"/>
  <c r="R1855" i="2" s="1"/>
  <c r="S1854" i="2"/>
  <c r="R1854" i="2" s="1"/>
  <c r="S1853" i="2"/>
  <c r="R1853" i="2" s="1"/>
  <c r="S1852" i="2"/>
  <c r="S1851" i="2"/>
  <c r="R1851" i="2" s="1"/>
  <c r="S1850" i="2"/>
  <c r="S1849" i="2"/>
  <c r="S1848" i="2"/>
  <c r="S1847" i="2"/>
  <c r="R1847" i="2" s="1"/>
  <c r="S1846" i="2"/>
  <c r="S1845" i="2"/>
  <c r="R1845" i="2" s="1"/>
  <c r="S1844" i="2"/>
  <c r="S1843" i="2"/>
  <c r="R1843" i="2" s="1"/>
  <c r="S1842" i="2"/>
  <c r="R1842" i="2" s="1"/>
  <c r="S1841" i="2"/>
  <c r="R1841" i="2" s="1"/>
  <c r="S1840" i="2"/>
  <c r="R1840" i="2" s="1"/>
  <c r="S1839" i="2"/>
  <c r="R1839" i="2" s="1"/>
  <c r="S1838" i="2"/>
  <c r="R1838" i="2" s="1"/>
  <c r="S1837" i="2"/>
  <c r="R1837" i="2" s="1"/>
  <c r="S1836" i="2"/>
  <c r="R1836" i="2" s="1"/>
  <c r="S1835" i="2"/>
  <c r="R1835" i="2" s="1"/>
  <c r="S1834" i="2"/>
  <c r="R1834" i="2" s="1"/>
  <c r="S1833" i="2"/>
  <c r="R1833" i="2" s="1"/>
  <c r="S1832" i="2"/>
  <c r="R1832" i="2" s="1"/>
  <c r="S1831" i="2"/>
  <c r="R1831" i="2" s="1"/>
  <c r="S1830" i="2"/>
  <c r="R1830" i="2" s="1"/>
  <c r="S1829" i="2"/>
  <c r="R1829" i="2" s="1"/>
  <c r="S1828" i="2"/>
  <c r="R1828" i="2" s="1"/>
  <c r="S1827" i="2"/>
  <c r="R1827" i="2" s="1"/>
  <c r="S1826" i="2"/>
  <c r="S1825" i="2"/>
  <c r="R1825" i="2" s="1"/>
  <c r="S1824" i="2"/>
  <c r="R1824" i="2" s="1"/>
  <c r="S1823" i="2"/>
  <c r="R1823" i="2" s="1"/>
  <c r="S1822" i="2"/>
  <c r="R1822" i="2" s="1"/>
  <c r="S1821" i="2"/>
  <c r="S1820" i="2"/>
  <c r="R1820" i="2" s="1"/>
  <c r="S1819" i="2"/>
  <c r="R1819" i="2" s="1"/>
  <c r="S1818" i="2"/>
  <c r="R1818" i="2" s="1"/>
  <c r="S1817" i="2"/>
  <c r="S1816" i="2"/>
  <c r="R1816" i="2" s="1"/>
  <c r="S1815" i="2"/>
  <c r="R1815" i="2" s="1"/>
  <c r="S1814" i="2"/>
  <c r="R1814" i="2" s="1"/>
  <c r="S1813" i="2"/>
  <c r="R1813" i="2" s="1"/>
  <c r="S1812" i="2"/>
  <c r="R1812" i="2" s="1"/>
  <c r="S1811" i="2"/>
  <c r="R1811" i="2" s="1"/>
  <c r="S1810" i="2"/>
  <c r="R1810" i="2" s="1"/>
  <c r="S1809" i="2"/>
  <c r="R1809" i="2" s="1"/>
  <c r="S1808" i="2"/>
  <c r="R1808" i="2" s="1"/>
  <c r="S1807" i="2"/>
  <c r="R1807" i="2" s="1"/>
  <c r="S1806" i="2"/>
  <c r="S1805" i="2"/>
  <c r="R1805" i="2" s="1"/>
  <c r="S1804" i="2"/>
  <c r="R1804" i="2" s="1"/>
  <c r="S1803" i="2"/>
  <c r="S1802" i="2"/>
  <c r="R1802" i="2" s="1"/>
  <c r="S1801" i="2"/>
  <c r="S1800" i="2"/>
  <c r="R1800" i="2" s="1"/>
  <c r="S1799" i="2"/>
  <c r="S1798" i="2"/>
  <c r="R1798" i="2" s="1"/>
  <c r="S1797" i="2"/>
  <c r="S1796" i="2"/>
  <c r="S1795" i="2"/>
  <c r="R1795" i="2" s="1"/>
  <c r="S1794" i="2"/>
  <c r="S1793" i="2"/>
  <c r="S1792" i="2"/>
  <c r="R1792" i="2" s="1"/>
  <c r="S1791" i="2"/>
  <c r="S1790" i="2"/>
  <c r="R1790" i="2" s="1"/>
  <c r="S1789" i="2"/>
  <c r="R1789" i="2" s="1"/>
  <c r="S1788" i="2"/>
  <c r="S1787" i="2"/>
  <c r="R1787" i="2" s="1"/>
  <c r="S1786" i="2"/>
  <c r="R1786" i="2" s="1"/>
  <c r="S1785" i="2"/>
  <c r="S1784" i="2"/>
  <c r="R1784" i="2" s="1"/>
  <c r="S1783" i="2"/>
  <c r="S1782" i="2"/>
  <c r="R1782" i="2" s="1"/>
  <c r="S1781" i="2"/>
  <c r="R1781" i="2" s="1"/>
  <c r="S1780" i="2"/>
  <c r="R1780" i="2" s="1"/>
  <c r="S1779" i="2"/>
  <c r="R1779" i="2" s="1"/>
  <c r="S1778" i="2"/>
  <c r="R1778" i="2" s="1"/>
  <c r="S1777" i="2"/>
  <c r="R1777" i="2" s="1"/>
  <c r="S1776" i="2"/>
  <c r="S1775" i="2"/>
  <c r="R1775" i="2" s="1"/>
  <c r="S1774" i="2"/>
  <c r="R1774" i="2" s="1"/>
  <c r="S1773" i="2"/>
  <c r="S1772" i="2"/>
  <c r="R1772" i="2" s="1"/>
  <c r="S1771" i="2"/>
  <c r="R1771" i="2" s="1"/>
  <c r="S1770" i="2"/>
  <c r="S1769" i="2"/>
  <c r="S1768" i="2"/>
  <c r="S1767" i="2"/>
  <c r="R1767" i="2" s="1"/>
  <c r="S1766" i="2"/>
  <c r="R1766" i="2" s="1"/>
  <c r="S1765" i="2"/>
  <c r="S1764" i="2"/>
  <c r="R1764" i="2" s="1"/>
  <c r="S1763" i="2"/>
  <c r="S1762" i="2"/>
  <c r="R1762" i="2" s="1"/>
  <c r="S1761" i="2"/>
  <c r="R1761" i="2" s="1"/>
  <c r="S1760" i="2"/>
  <c r="R1760" i="2" s="1"/>
  <c r="S1759" i="2"/>
  <c r="R1759" i="2" s="1"/>
  <c r="S1758" i="2"/>
  <c r="R1758" i="2" s="1"/>
  <c r="S1757" i="2"/>
  <c r="R1757" i="2" s="1"/>
  <c r="S1756" i="2"/>
  <c r="S1755" i="2"/>
  <c r="R1755" i="2" s="1"/>
  <c r="S1754" i="2"/>
  <c r="S1753" i="2"/>
  <c r="S1752" i="2"/>
  <c r="R1752" i="2" s="1"/>
  <c r="S1751" i="2"/>
  <c r="S1750" i="2"/>
  <c r="R1750" i="2" s="1"/>
  <c r="S1749" i="2"/>
  <c r="S1748" i="2"/>
  <c r="R1748" i="2" s="1"/>
  <c r="S1747" i="2"/>
  <c r="R1747" i="2" s="1"/>
  <c r="S1746" i="2"/>
  <c r="S1745" i="2"/>
  <c r="R1745" i="2" s="1"/>
  <c r="S1744" i="2"/>
  <c r="S1743" i="2"/>
  <c r="S1742" i="2"/>
  <c r="R1742" i="2" s="1"/>
  <c r="S1741" i="2"/>
  <c r="R1741" i="2" s="1"/>
  <c r="S1740" i="2"/>
  <c r="R1740" i="2" s="1"/>
  <c r="S1739" i="2"/>
  <c r="R1739" i="2" s="1"/>
  <c r="S1738" i="2"/>
  <c r="R1738" i="2" s="1"/>
  <c r="S1737" i="2"/>
  <c r="S1736" i="2"/>
  <c r="R1736" i="2" s="1"/>
  <c r="S1735" i="2"/>
  <c r="S1734" i="2"/>
  <c r="R1734" i="2" s="1"/>
  <c r="S1733" i="2"/>
  <c r="S1732" i="2"/>
  <c r="R1732" i="2" s="1"/>
  <c r="S1731" i="2"/>
  <c r="S1730" i="2"/>
  <c r="S1729" i="2"/>
  <c r="S1728" i="2"/>
  <c r="R1728" i="2" s="1"/>
  <c r="S1727" i="2"/>
  <c r="R1727" i="2" s="1"/>
  <c r="S1726" i="2"/>
  <c r="S1725" i="2"/>
  <c r="R1725" i="2" s="1"/>
  <c r="S1724" i="2"/>
  <c r="S1723" i="2"/>
  <c r="R1723" i="2" s="1"/>
  <c r="S1722" i="2"/>
  <c r="S1721" i="2"/>
  <c r="S1720" i="2"/>
  <c r="R1720" i="2" s="1"/>
  <c r="S1719" i="2"/>
  <c r="R1719" i="2" s="1"/>
  <c r="S1718" i="2"/>
  <c r="R1718" i="2" s="1"/>
  <c r="S1717" i="2"/>
  <c r="S1716" i="2"/>
  <c r="S1715" i="2"/>
  <c r="R1715" i="2" s="1"/>
  <c r="S1714" i="2"/>
  <c r="S1713" i="2"/>
  <c r="R1713" i="2" s="1"/>
  <c r="S1712" i="2"/>
  <c r="R1712" i="2" s="1"/>
  <c r="S1711" i="2"/>
  <c r="R1711" i="2" s="1"/>
  <c r="S1710" i="2"/>
  <c r="R1710" i="2" s="1"/>
  <c r="S1709" i="2"/>
  <c r="R1709" i="2" s="1"/>
  <c r="S1708" i="2"/>
  <c r="R1708" i="2" s="1"/>
  <c r="S1707" i="2"/>
  <c r="S1706" i="2"/>
  <c r="S1705" i="2"/>
  <c r="R1705" i="2" s="1"/>
  <c r="S1704" i="2"/>
  <c r="R1704" i="2" s="1"/>
  <c r="S1703" i="2"/>
  <c r="R1703" i="2" s="1"/>
  <c r="S1702" i="2"/>
  <c r="R1702" i="2" s="1"/>
  <c r="S1701" i="2"/>
  <c r="R1701" i="2" s="1"/>
  <c r="S1700" i="2"/>
  <c r="R1700" i="2" s="1"/>
  <c r="S1699" i="2"/>
  <c r="S1698" i="2"/>
  <c r="R1698" i="2" s="1"/>
  <c r="S1697" i="2"/>
  <c r="R1697" i="2" s="1"/>
  <c r="S1696" i="2"/>
  <c r="R1696" i="2" s="1"/>
  <c r="S1695" i="2"/>
  <c r="R1695" i="2" s="1"/>
  <c r="S1694" i="2"/>
  <c r="R1694" i="2" s="1"/>
  <c r="S1693" i="2"/>
  <c r="S1692" i="2"/>
  <c r="R1692" i="2" s="1"/>
  <c r="S1691" i="2"/>
  <c r="R1691" i="2" s="1"/>
  <c r="S1690" i="2"/>
  <c r="S1689" i="2"/>
  <c r="R1689" i="2" s="1"/>
  <c r="S1688" i="2"/>
  <c r="R1688" i="2" s="1"/>
  <c r="S1687" i="2"/>
  <c r="S1686" i="2"/>
  <c r="R1686" i="2" s="1"/>
  <c r="S1685" i="2"/>
  <c r="R1685" i="2" s="1"/>
  <c r="S1684" i="2"/>
  <c r="R1684" i="2" s="1"/>
  <c r="S1683" i="2"/>
  <c r="R1683" i="2" s="1"/>
  <c r="S1682" i="2"/>
  <c r="S1681" i="2"/>
  <c r="R1681" i="2" s="1"/>
  <c r="S1680" i="2"/>
  <c r="R1680" i="2" s="1"/>
  <c r="S1679" i="2"/>
  <c r="R1679" i="2" s="1"/>
  <c r="S1678" i="2"/>
  <c r="R1678" i="2" s="1"/>
  <c r="S1677" i="2"/>
  <c r="S1676" i="2"/>
  <c r="R1676" i="2" s="1"/>
  <c r="S1675" i="2"/>
  <c r="R1675" i="2" s="1"/>
  <c r="S1674" i="2"/>
  <c r="R1674" i="2" s="1"/>
  <c r="S1673" i="2"/>
  <c r="R1673" i="2" s="1"/>
  <c r="S1672" i="2"/>
  <c r="S1671" i="2"/>
  <c r="S1670" i="2"/>
  <c r="R1670" i="2" s="1"/>
  <c r="S1669" i="2"/>
  <c r="R1669" i="2" s="1"/>
  <c r="S1668" i="2"/>
  <c r="R1668" i="2" s="1"/>
  <c r="S1667" i="2"/>
  <c r="R1667" i="2" s="1"/>
  <c r="S1666" i="2"/>
  <c r="R1666" i="2" s="1"/>
  <c r="S1665" i="2"/>
  <c r="R1665" i="2" s="1"/>
  <c r="S1664" i="2"/>
  <c r="R1664" i="2" s="1"/>
  <c r="S1663" i="2"/>
  <c r="R1663" i="2" s="1"/>
  <c r="S1662" i="2"/>
  <c r="R1662" i="2" s="1"/>
  <c r="S1661" i="2"/>
  <c r="R1661" i="2" s="1"/>
  <c r="S1660" i="2"/>
  <c r="R1660" i="2" s="1"/>
  <c r="S1659" i="2"/>
  <c r="R1659" i="2" s="1"/>
  <c r="S1658" i="2"/>
  <c r="R1658" i="2" s="1"/>
  <c r="S1657" i="2"/>
  <c r="R1657" i="2" s="1"/>
  <c r="S1656" i="2"/>
  <c r="R1656" i="2" s="1"/>
  <c r="S1655" i="2"/>
  <c r="R1655" i="2" s="1"/>
  <c r="S1654" i="2"/>
  <c r="R1654" i="2" s="1"/>
  <c r="S1653" i="2"/>
  <c r="R1653" i="2" s="1"/>
  <c r="S1652" i="2"/>
  <c r="R1652" i="2" s="1"/>
  <c r="S1651" i="2"/>
  <c r="S1650" i="2"/>
  <c r="S1649" i="2"/>
  <c r="R1649" i="2" s="1"/>
  <c r="S1648" i="2"/>
  <c r="R1648" i="2" s="1"/>
  <c r="S1647" i="2"/>
  <c r="R1647" i="2" s="1"/>
  <c r="S1646" i="2"/>
  <c r="R1646" i="2" s="1"/>
  <c r="S1645" i="2"/>
  <c r="S1644" i="2"/>
  <c r="R1644" i="2" s="1"/>
  <c r="S1643" i="2"/>
  <c r="R1643" i="2" s="1"/>
  <c r="S1642" i="2"/>
  <c r="R1642" i="2" s="1"/>
  <c r="S1641" i="2"/>
  <c r="R1641" i="2" s="1"/>
  <c r="S1640" i="2"/>
  <c r="S1639" i="2"/>
  <c r="S1638" i="2"/>
  <c r="R1638" i="2" s="1"/>
  <c r="S1637" i="2"/>
  <c r="R1637" i="2" s="1"/>
  <c r="S1636" i="2"/>
  <c r="S1635" i="2"/>
  <c r="S1634" i="2"/>
  <c r="S1633" i="2"/>
  <c r="R1633" i="2" s="1"/>
  <c r="S1632" i="2"/>
  <c r="R1632" i="2" s="1"/>
  <c r="S1631" i="2"/>
  <c r="R1631" i="2" s="1"/>
  <c r="S1630" i="2"/>
  <c r="S1629" i="2"/>
  <c r="R1629" i="2" s="1"/>
  <c r="S1628" i="2"/>
  <c r="S1627" i="2"/>
  <c r="R1627" i="2" s="1"/>
  <c r="S1626" i="2"/>
  <c r="S1625" i="2"/>
  <c r="R1625" i="2" s="1"/>
  <c r="S1624" i="2"/>
  <c r="S1623" i="2"/>
  <c r="R1623" i="2" s="1"/>
  <c r="S1622" i="2"/>
  <c r="S1621" i="2"/>
  <c r="R1621" i="2" s="1"/>
  <c r="S1620" i="2"/>
  <c r="R1620" i="2" s="1"/>
  <c r="S1619" i="2"/>
  <c r="S1618" i="2"/>
  <c r="R1618" i="2" s="1"/>
  <c r="S1617" i="2"/>
  <c r="R1617" i="2" s="1"/>
  <c r="S1616" i="2"/>
  <c r="R1616" i="2" s="1"/>
  <c r="S1615" i="2"/>
  <c r="R1615" i="2" s="1"/>
  <c r="S1614" i="2"/>
  <c r="S1613" i="2"/>
  <c r="R1613" i="2" s="1"/>
  <c r="S1612" i="2"/>
  <c r="R1612" i="2" s="1"/>
  <c r="S1611" i="2"/>
  <c r="R1611" i="2" s="1"/>
  <c r="S1610" i="2"/>
  <c r="R1610" i="2" s="1"/>
  <c r="S1609" i="2"/>
  <c r="R1609" i="2" s="1"/>
  <c r="S1608" i="2"/>
  <c r="S1607" i="2"/>
  <c r="R1607" i="2" s="1"/>
  <c r="S1606" i="2"/>
  <c r="R1606" i="2" s="1"/>
  <c r="S1605" i="2"/>
  <c r="R1605" i="2" s="1"/>
  <c r="S1604" i="2"/>
  <c r="R1604" i="2" s="1"/>
  <c r="S1603" i="2"/>
  <c r="S1602" i="2"/>
  <c r="R1602" i="2" s="1"/>
  <c r="S1601" i="2"/>
  <c r="R1601" i="2" s="1"/>
  <c r="S1600" i="2"/>
  <c r="S1599" i="2"/>
  <c r="R1599" i="2" s="1"/>
  <c r="S1598" i="2"/>
  <c r="S1597" i="2"/>
  <c r="R1597" i="2" s="1"/>
  <c r="S1596" i="2"/>
  <c r="R1596" i="2" s="1"/>
  <c r="S1595" i="2"/>
  <c r="R1595" i="2" s="1"/>
  <c r="S1594" i="2"/>
  <c r="S1593" i="2"/>
  <c r="S1592" i="2"/>
  <c r="S1591" i="2"/>
  <c r="R1591" i="2" s="1"/>
  <c r="S1590" i="2"/>
  <c r="R1590" i="2" s="1"/>
  <c r="S1589" i="2"/>
  <c r="S1588" i="2"/>
  <c r="R1588" i="2" s="1"/>
  <c r="S1587" i="2"/>
  <c r="S1586" i="2"/>
  <c r="R1586" i="2" s="1"/>
  <c r="S1585" i="2"/>
  <c r="R1585" i="2" s="1"/>
  <c r="S1584" i="2"/>
  <c r="S1583" i="2"/>
  <c r="R1583" i="2" s="1"/>
  <c r="S1582" i="2"/>
  <c r="R1582" i="2" s="1"/>
  <c r="S1581" i="2"/>
  <c r="R1581" i="2" s="1"/>
  <c r="S1580" i="2"/>
  <c r="R1580" i="2" s="1"/>
  <c r="S1579" i="2"/>
  <c r="R1579" i="2" s="1"/>
  <c r="S1578" i="2"/>
  <c r="R1578" i="2" s="1"/>
  <c r="S1577" i="2"/>
  <c r="R1577" i="2" s="1"/>
  <c r="S1576" i="2"/>
  <c r="S1575" i="2"/>
  <c r="R1575" i="2" s="1"/>
  <c r="S1574" i="2"/>
  <c r="R1574" i="2" s="1"/>
  <c r="S1573" i="2"/>
  <c r="R1573" i="2" s="1"/>
  <c r="S1572" i="2"/>
  <c r="S1571" i="2"/>
  <c r="R1571" i="2" s="1"/>
  <c r="S1570" i="2"/>
  <c r="S1569" i="2"/>
  <c r="R1569" i="2" s="1"/>
  <c r="S1568" i="2"/>
  <c r="R1568" i="2" s="1"/>
  <c r="S1567" i="2"/>
  <c r="S1566" i="2"/>
  <c r="R1566" i="2" s="1"/>
  <c r="S1565" i="2"/>
  <c r="R1565" i="2" s="1"/>
  <c r="S1564" i="2"/>
  <c r="R1564" i="2" s="1"/>
  <c r="S1563" i="2"/>
  <c r="R1563" i="2" s="1"/>
  <c r="S1562" i="2"/>
  <c r="S1561" i="2"/>
  <c r="R1561" i="2" s="1"/>
  <c r="S1560" i="2"/>
  <c r="R1560" i="2" s="1"/>
  <c r="S1559" i="2"/>
  <c r="S1558" i="2"/>
  <c r="R1558" i="2" s="1"/>
  <c r="S1557" i="2"/>
  <c r="R1557" i="2" s="1"/>
  <c r="S1556" i="2"/>
  <c r="S1555" i="2"/>
  <c r="R1555" i="2" s="1"/>
  <c r="S1554" i="2"/>
  <c r="R1554" i="2" s="1"/>
  <c r="S1553" i="2"/>
  <c r="R1553" i="2" s="1"/>
  <c r="S1552" i="2"/>
  <c r="R1552" i="2" s="1"/>
  <c r="S1551" i="2"/>
  <c r="R1551" i="2" s="1"/>
  <c r="S1550" i="2"/>
  <c r="R1550" i="2" s="1"/>
  <c r="S1549" i="2"/>
  <c r="S1548" i="2"/>
  <c r="R1548" i="2" s="1"/>
  <c r="S1547" i="2"/>
  <c r="R1547" i="2" s="1"/>
  <c r="S1546" i="2"/>
  <c r="S1545" i="2"/>
  <c r="R1545" i="2" s="1"/>
  <c r="S1544" i="2"/>
  <c r="R1544" i="2" s="1"/>
  <c r="S1543" i="2"/>
  <c r="S1542" i="2"/>
  <c r="S1541" i="2"/>
  <c r="R1541" i="2" s="1"/>
  <c r="S1540" i="2"/>
  <c r="R1540" i="2" s="1"/>
  <c r="S1539" i="2"/>
  <c r="R1539" i="2" s="1"/>
  <c r="S1538" i="2"/>
  <c r="R1538" i="2" s="1"/>
  <c r="S1537" i="2"/>
  <c r="R1537" i="2" s="1"/>
  <c r="S1536" i="2"/>
  <c r="R1536" i="2" s="1"/>
  <c r="S1535" i="2"/>
  <c r="S1534" i="2"/>
  <c r="R1534" i="2" s="1"/>
  <c r="S1533" i="2"/>
  <c r="R1533" i="2" s="1"/>
  <c r="S1532" i="2"/>
  <c r="R1532" i="2" s="1"/>
  <c r="S1531" i="2"/>
  <c r="R1531" i="2" s="1"/>
  <c r="S1530" i="2"/>
  <c r="R1530" i="2" s="1"/>
  <c r="S1529" i="2"/>
  <c r="R1529" i="2" s="1"/>
  <c r="S1528" i="2"/>
  <c r="R1528" i="2" s="1"/>
  <c r="S1527" i="2"/>
  <c r="R1527" i="2" s="1"/>
  <c r="S1526" i="2"/>
  <c r="S1525" i="2"/>
  <c r="R1525" i="2" s="1"/>
  <c r="S1524" i="2"/>
  <c r="S1523" i="2"/>
  <c r="S1522" i="2"/>
  <c r="R1522" i="2" s="1"/>
  <c r="S1521" i="2"/>
  <c r="R1521" i="2" s="1"/>
  <c r="S1520" i="2"/>
  <c r="R1520" i="2" s="1"/>
  <c r="S1519" i="2"/>
  <c r="S1518" i="2"/>
  <c r="R1518" i="2" s="1"/>
  <c r="S1517" i="2"/>
  <c r="R1517" i="2" s="1"/>
  <c r="S1516" i="2"/>
  <c r="R1516" i="2" s="1"/>
  <c r="S1515" i="2"/>
  <c r="R1515" i="2" s="1"/>
  <c r="S1514" i="2"/>
  <c r="R1514" i="2" s="1"/>
  <c r="S1513" i="2"/>
  <c r="R1513" i="2" s="1"/>
  <c r="S1512" i="2"/>
  <c r="R1512" i="2" s="1"/>
  <c r="S1511" i="2"/>
  <c r="R1511" i="2" s="1"/>
  <c r="S1510" i="2"/>
  <c r="R1510" i="2" s="1"/>
  <c r="S1509" i="2"/>
  <c r="S1508" i="2"/>
  <c r="R1508" i="2" s="1"/>
  <c r="S1507" i="2"/>
  <c r="R1507" i="2" s="1"/>
  <c r="S1506" i="2"/>
  <c r="R1506" i="2" s="1"/>
  <c r="S1505" i="2"/>
  <c r="R1505" i="2" s="1"/>
  <c r="S1504" i="2"/>
  <c r="S1503" i="2"/>
  <c r="S1502" i="2"/>
  <c r="R1502" i="2" s="1"/>
  <c r="S1501" i="2"/>
  <c r="R1501" i="2" s="1"/>
  <c r="S1500" i="2"/>
  <c r="R1500" i="2" s="1"/>
  <c r="S1499" i="2"/>
  <c r="R1499" i="2" s="1"/>
  <c r="S1498" i="2"/>
  <c r="R1498" i="2" s="1"/>
  <c r="S1497" i="2"/>
  <c r="S1496" i="2"/>
  <c r="S1495" i="2"/>
  <c r="R1495" i="2" s="1"/>
  <c r="S1494" i="2"/>
  <c r="S1493" i="2"/>
  <c r="R1493" i="2" s="1"/>
  <c r="S1492" i="2"/>
  <c r="R1492" i="2" s="1"/>
  <c r="S1491" i="2"/>
  <c r="R1491" i="2" s="1"/>
  <c r="S1490" i="2"/>
  <c r="S1489" i="2"/>
  <c r="R1489" i="2" s="1"/>
  <c r="S1488" i="2"/>
  <c r="R1488" i="2" s="1"/>
  <c r="S1487" i="2"/>
  <c r="S1486" i="2"/>
  <c r="S1485" i="2"/>
  <c r="R1485" i="2" s="1"/>
  <c r="S1484" i="2"/>
  <c r="R1484" i="2" s="1"/>
  <c r="S1483" i="2"/>
  <c r="S1482" i="2"/>
  <c r="S1481" i="2"/>
  <c r="R1481" i="2" s="1"/>
  <c r="S1480" i="2"/>
  <c r="R1480" i="2" s="1"/>
  <c r="S1479" i="2"/>
  <c r="S1478" i="2"/>
  <c r="S1477" i="2"/>
  <c r="S1476" i="2"/>
  <c r="R1476" i="2" s="1"/>
  <c r="S1475" i="2"/>
  <c r="R1475" i="2" s="1"/>
  <c r="S1474" i="2"/>
  <c r="S1473" i="2"/>
  <c r="S1472" i="2"/>
  <c r="R1472" i="2" s="1"/>
  <c r="S1471" i="2"/>
  <c r="S1470" i="2"/>
  <c r="R1470" i="2" s="1"/>
  <c r="S1469" i="2"/>
  <c r="S1468" i="2"/>
  <c r="R1468" i="2" s="1"/>
  <c r="S1467" i="2"/>
  <c r="R1467" i="2" s="1"/>
  <c r="S1466" i="2"/>
  <c r="R1466" i="2" s="1"/>
  <c r="S1465" i="2"/>
  <c r="S1464" i="2"/>
  <c r="S1463" i="2"/>
  <c r="S1462" i="2"/>
  <c r="R1462" i="2" s="1"/>
  <c r="S1461" i="2"/>
  <c r="R1461" i="2" s="1"/>
  <c r="S1460" i="2"/>
  <c r="S1459" i="2"/>
  <c r="R1459" i="2" s="1"/>
  <c r="S1458" i="2"/>
  <c r="R1458" i="2" s="1"/>
  <c r="S1457" i="2"/>
  <c r="S1456" i="2"/>
  <c r="R1456" i="2" s="1"/>
  <c r="S1455" i="2"/>
  <c r="R1455" i="2" s="1"/>
  <c r="S1454" i="2"/>
  <c r="S1453" i="2"/>
  <c r="R1453" i="2" s="1"/>
  <c r="S1452" i="2"/>
  <c r="R1452" i="2" s="1"/>
  <c r="S1451" i="2"/>
  <c r="R1451" i="2" s="1"/>
  <c r="S1450" i="2"/>
  <c r="R1450" i="2" s="1"/>
  <c r="S1449" i="2"/>
  <c r="R1449" i="2" s="1"/>
  <c r="S1448" i="2"/>
  <c r="S1447" i="2"/>
  <c r="R1447" i="2" s="1"/>
  <c r="S1446" i="2"/>
  <c r="R1446" i="2" s="1"/>
  <c r="S1445" i="2"/>
  <c r="R1445" i="2" s="1"/>
  <c r="S1444" i="2"/>
  <c r="R1444" i="2" s="1"/>
  <c r="S1443" i="2"/>
  <c r="R1443" i="2" s="1"/>
  <c r="S1442" i="2"/>
  <c r="R1442" i="2" s="1"/>
  <c r="S1441" i="2"/>
  <c r="S1440" i="2"/>
  <c r="R1440" i="2" s="1"/>
  <c r="S1439" i="2"/>
  <c r="R1439" i="2" s="1"/>
  <c r="S1438" i="2"/>
  <c r="R1438" i="2" s="1"/>
  <c r="S1437" i="2"/>
  <c r="R1437" i="2" s="1"/>
  <c r="S1436" i="2"/>
  <c r="R1436" i="2" s="1"/>
  <c r="S1435" i="2"/>
  <c r="S1434" i="2"/>
  <c r="S1433" i="2"/>
  <c r="R1433" i="2" s="1"/>
  <c r="S1432" i="2"/>
  <c r="R1432" i="2" s="1"/>
  <c r="S1431" i="2"/>
  <c r="R1431" i="2" s="1"/>
  <c r="S1430" i="2"/>
  <c r="S1429" i="2"/>
  <c r="R1429" i="2" s="1"/>
  <c r="S1428" i="2"/>
  <c r="S1427" i="2"/>
  <c r="R1427" i="2" s="1"/>
  <c r="S1426" i="2"/>
  <c r="R1426" i="2" s="1"/>
  <c r="S1425" i="2"/>
  <c r="R1425" i="2" s="1"/>
  <c r="S1424" i="2"/>
  <c r="S1423" i="2"/>
  <c r="R1423" i="2" s="1"/>
  <c r="S1422" i="2"/>
  <c r="R1422" i="2" s="1"/>
  <c r="S1421" i="2"/>
  <c r="R1421" i="2" s="1"/>
  <c r="S1420" i="2"/>
  <c r="R1420" i="2" s="1"/>
  <c r="S1419" i="2"/>
  <c r="S1418" i="2"/>
  <c r="R1418" i="2" s="1"/>
  <c r="S1417" i="2"/>
  <c r="R1417" i="2" s="1"/>
  <c r="S1416" i="2"/>
  <c r="S1415" i="2"/>
  <c r="R1415" i="2" s="1"/>
  <c r="S1414" i="2"/>
  <c r="R1414" i="2" s="1"/>
  <c r="S1413" i="2"/>
  <c r="R1413" i="2" s="1"/>
  <c r="S1412" i="2"/>
  <c r="R1412" i="2" s="1"/>
  <c r="S1411" i="2"/>
  <c r="R1411" i="2" s="1"/>
  <c r="S1410" i="2"/>
  <c r="R1410" i="2" s="1"/>
  <c r="S1409" i="2"/>
  <c r="R1409" i="2" s="1"/>
  <c r="S1408" i="2"/>
  <c r="R1408" i="2" s="1"/>
  <c r="S1407" i="2"/>
  <c r="R1407" i="2" s="1"/>
  <c r="S1406" i="2"/>
  <c r="R1406" i="2" s="1"/>
  <c r="S1405" i="2"/>
  <c r="R1405" i="2" s="1"/>
  <c r="S1404" i="2"/>
  <c r="S1403" i="2"/>
  <c r="S1402" i="2"/>
  <c r="R1402" i="2" s="1"/>
  <c r="S1401" i="2"/>
  <c r="R1401" i="2" s="1"/>
  <c r="S1400" i="2"/>
  <c r="R1400" i="2" s="1"/>
  <c r="S1399" i="2"/>
  <c r="S1398" i="2"/>
  <c r="R1398" i="2" s="1"/>
  <c r="S1397" i="2"/>
  <c r="S1396" i="2"/>
  <c r="S1395" i="2"/>
  <c r="R1395" i="2" s="1"/>
  <c r="S1394" i="2"/>
  <c r="R1394" i="2" s="1"/>
  <c r="S1393" i="2"/>
  <c r="R1393" i="2" s="1"/>
  <c r="S1392" i="2"/>
  <c r="R1392" i="2" s="1"/>
  <c r="S1391" i="2"/>
  <c r="S1390" i="2"/>
  <c r="R1390" i="2" s="1"/>
  <c r="S1389" i="2"/>
  <c r="R1389" i="2" s="1"/>
  <c r="S1388" i="2"/>
  <c r="S1387" i="2"/>
  <c r="R1387" i="2" s="1"/>
  <c r="S1386" i="2"/>
  <c r="R1386" i="2" s="1"/>
  <c r="S1385" i="2"/>
  <c r="R1385" i="2" s="1"/>
  <c r="S1384" i="2"/>
  <c r="R1384" i="2" s="1"/>
  <c r="S1383" i="2"/>
  <c r="R1383" i="2" s="1"/>
  <c r="S1382" i="2"/>
  <c r="S1381" i="2"/>
  <c r="R1381" i="2" s="1"/>
  <c r="S1380" i="2"/>
  <c r="R1380" i="2" s="1"/>
  <c r="S1379" i="2"/>
  <c r="R1379" i="2" s="1"/>
  <c r="S1378" i="2"/>
  <c r="R1378" i="2" s="1"/>
  <c r="S1377" i="2"/>
  <c r="S1376" i="2"/>
  <c r="S1375" i="2"/>
  <c r="R1375" i="2" s="1"/>
  <c r="S1374" i="2"/>
  <c r="S1373" i="2"/>
  <c r="R1373" i="2" s="1"/>
  <c r="S1372" i="2"/>
  <c r="R1372" i="2" s="1"/>
  <c r="S1371" i="2"/>
  <c r="S1370" i="2"/>
  <c r="R1370" i="2" s="1"/>
  <c r="S1369" i="2"/>
  <c r="R1369" i="2" s="1"/>
  <c r="S1368" i="2"/>
  <c r="R1368" i="2" s="1"/>
  <c r="S1367" i="2"/>
  <c r="S1366" i="2"/>
  <c r="S1365" i="2"/>
  <c r="R1365" i="2" s="1"/>
  <c r="S1364" i="2"/>
  <c r="S1363" i="2"/>
  <c r="R1363" i="2" s="1"/>
  <c r="S1362" i="2"/>
  <c r="S1361" i="2"/>
  <c r="S1360" i="2"/>
  <c r="R1360" i="2" s="1"/>
  <c r="S1359" i="2"/>
  <c r="S1358" i="2"/>
  <c r="R1358" i="2" s="1"/>
  <c r="S1357" i="2"/>
  <c r="S1356" i="2"/>
  <c r="S1355" i="2"/>
  <c r="R1355" i="2" s="1"/>
  <c r="S1354" i="2"/>
  <c r="R1354" i="2" s="1"/>
  <c r="S1353" i="2"/>
  <c r="R1353" i="2" s="1"/>
  <c r="S1352" i="2"/>
  <c r="R1352" i="2" s="1"/>
  <c r="S1351" i="2"/>
  <c r="R1351" i="2" s="1"/>
  <c r="S1350" i="2"/>
  <c r="S1349" i="2"/>
  <c r="R1349" i="2" s="1"/>
  <c r="S1348" i="2"/>
  <c r="R1348" i="2" s="1"/>
  <c r="S1347" i="2"/>
  <c r="R1347" i="2" s="1"/>
  <c r="S1346" i="2"/>
  <c r="R1346" i="2" s="1"/>
  <c r="S1345" i="2"/>
  <c r="S1344" i="2"/>
  <c r="R1344" i="2" s="1"/>
  <c r="S1343" i="2"/>
  <c r="S1342" i="2"/>
  <c r="R1342" i="2" s="1"/>
  <c r="S1341" i="2"/>
  <c r="S1340" i="2"/>
  <c r="R1340" i="2" s="1"/>
  <c r="S1339" i="2"/>
  <c r="S1338" i="2"/>
  <c r="S1337" i="2"/>
  <c r="R1337" i="2" s="1"/>
  <c r="S1336" i="2"/>
  <c r="S1335" i="2"/>
  <c r="R1335" i="2" s="1"/>
  <c r="S1334" i="2"/>
  <c r="R1334" i="2" s="1"/>
  <c r="S1333" i="2"/>
  <c r="R1333" i="2" s="1"/>
  <c r="S1332" i="2"/>
  <c r="S1331" i="2"/>
  <c r="R1331" i="2" s="1"/>
  <c r="S1330" i="2"/>
  <c r="R1330" i="2" s="1"/>
  <c r="S1329" i="2"/>
  <c r="S1328" i="2"/>
  <c r="R1328" i="2" s="1"/>
  <c r="S1327" i="2"/>
  <c r="S1326" i="2"/>
  <c r="S1325" i="2"/>
  <c r="S1324" i="2"/>
  <c r="S1323" i="2"/>
  <c r="R1323" i="2" s="1"/>
  <c r="S1322" i="2"/>
  <c r="R1322" i="2" s="1"/>
  <c r="S1321" i="2"/>
  <c r="R1321" i="2" s="1"/>
  <c r="S1320" i="2"/>
  <c r="R1320" i="2" s="1"/>
  <c r="S1319" i="2"/>
  <c r="S1318" i="2"/>
  <c r="R1318" i="2" s="1"/>
  <c r="S1317" i="2"/>
  <c r="R1317" i="2" s="1"/>
  <c r="S1316" i="2"/>
  <c r="R1316" i="2" s="1"/>
  <c r="S1315" i="2"/>
  <c r="R1315" i="2" s="1"/>
  <c r="S1314" i="2"/>
  <c r="R1314" i="2" s="1"/>
  <c r="S1313" i="2"/>
  <c r="R1313" i="2" s="1"/>
  <c r="S1312" i="2"/>
  <c r="R1312" i="2" s="1"/>
  <c r="S1311" i="2"/>
  <c r="S1310" i="2"/>
  <c r="R1310" i="2" s="1"/>
  <c r="S1309" i="2"/>
  <c r="S1308" i="2"/>
  <c r="S1307" i="2"/>
  <c r="R1307" i="2" s="1"/>
  <c r="S1306" i="2"/>
  <c r="R1306" i="2" s="1"/>
  <c r="S1305" i="2"/>
  <c r="R1305" i="2" s="1"/>
  <c r="S1304" i="2"/>
  <c r="R1304" i="2" s="1"/>
  <c r="S1303" i="2"/>
  <c r="S1302" i="2"/>
  <c r="S1301" i="2"/>
  <c r="S1300" i="2"/>
  <c r="S1299" i="2"/>
  <c r="R1299" i="2" s="1"/>
  <c r="S1298" i="2"/>
  <c r="R1298" i="2" s="1"/>
  <c r="S1297" i="2"/>
  <c r="R1297" i="2" s="1"/>
  <c r="S1296" i="2"/>
  <c r="R1296" i="2" s="1"/>
  <c r="S1295" i="2"/>
  <c r="R1295" i="2" s="1"/>
  <c r="S1294" i="2"/>
  <c r="R1294" i="2" s="1"/>
  <c r="S1293" i="2"/>
  <c r="R1293" i="2" s="1"/>
  <c r="S1292" i="2"/>
  <c r="S1291" i="2"/>
  <c r="R1291" i="2" s="1"/>
  <c r="S1290" i="2"/>
  <c r="R1290" i="2" s="1"/>
  <c r="S1289" i="2"/>
  <c r="R1289" i="2" s="1"/>
  <c r="S1288" i="2"/>
  <c r="S1287" i="2"/>
  <c r="R1287" i="2" s="1"/>
  <c r="S1286" i="2"/>
  <c r="R1286" i="2" s="1"/>
  <c r="S1285" i="2"/>
  <c r="R1285" i="2" s="1"/>
  <c r="S1284" i="2"/>
  <c r="S1283" i="2"/>
  <c r="S1282" i="2"/>
  <c r="R1282" i="2" s="1"/>
  <c r="S1281" i="2"/>
  <c r="S1280" i="2"/>
  <c r="R1280" i="2" s="1"/>
  <c r="S1279" i="2"/>
  <c r="R1279" i="2" s="1"/>
  <c r="S1278" i="2"/>
  <c r="S1277" i="2"/>
  <c r="R1277" i="2" s="1"/>
  <c r="S1276" i="2"/>
  <c r="R1276" i="2" s="1"/>
  <c r="S1275" i="2"/>
  <c r="S1274" i="2"/>
  <c r="R1274" i="2" s="1"/>
  <c r="S1273" i="2"/>
  <c r="R1273" i="2" s="1"/>
  <c r="S1272" i="2"/>
  <c r="R1272" i="2" s="1"/>
  <c r="S1271" i="2"/>
  <c r="R1271" i="2" s="1"/>
  <c r="S1270" i="2"/>
  <c r="S1269" i="2"/>
  <c r="R1269" i="2" s="1"/>
  <c r="S1268" i="2"/>
  <c r="R1268" i="2" s="1"/>
  <c r="S1267" i="2"/>
  <c r="S1266" i="2"/>
  <c r="S1265" i="2"/>
  <c r="S1264" i="2"/>
  <c r="R1264" i="2" s="1"/>
  <c r="S1263" i="2"/>
  <c r="S1262" i="2"/>
  <c r="R1262" i="2" s="1"/>
  <c r="S1261" i="2"/>
  <c r="S1260" i="2"/>
  <c r="R1260" i="2" s="1"/>
  <c r="S1259" i="2"/>
  <c r="R1259" i="2" s="1"/>
  <c r="S1258" i="2"/>
  <c r="S1257" i="2"/>
  <c r="S1256" i="2"/>
  <c r="R1256" i="2" s="1"/>
  <c r="S1255" i="2"/>
  <c r="R1255" i="2" s="1"/>
  <c r="S1254" i="2"/>
  <c r="S1253" i="2"/>
  <c r="R1253" i="2" s="1"/>
  <c r="S1252" i="2"/>
  <c r="R1252" i="2" s="1"/>
  <c r="S1251" i="2"/>
  <c r="S1250" i="2"/>
  <c r="R1250" i="2" s="1"/>
  <c r="S1249" i="2"/>
  <c r="R1249" i="2" s="1"/>
  <c r="S1248" i="2"/>
  <c r="R1248" i="2" s="1"/>
  <c r="S1247" i="2"/>
  <c r="S1246" i="2"/>
  <c r="R1246" i="2" s="1"/>
  <c r="S1245" i="2"/>
  <c r="S1244" i="2"/>
  <c r="R1244" i="2" s="1"/>
  <c r="S1243" i="2"/>
  <c r="R1243" i="2" s="1"/>
  <c r="S1242" i="2"/>
  <c r="R1242" i="2" s="1"/>
  <c r="S1241" i="2"/>
  <c r="R1241" i="2" s="1"/>
  <c r="S1240" i="2"/>
  <c r="R1240" i="2" s="1"/>
  <c r="S1239" i="2"/>
  <c r="R1239" i="2" s="1"/>
  <c r="S1238" i="2"/>
  <c r="R1238" i="2" s="1"/>
  <c r="S1237" i="2"/>
  <c r="R1237" i="2" s="1"/>
  <c r="S1236" i="2"/>
  <c r="S1235" i="2"/>
  <c r="R1235" i="2" s="1"/>
  <c r="S1234" i="2"/>
  <c r="R1234" i="2" s="1"/>
  <c r="S1233" i="2"/>
  <c r="S1232" i="2"/>
  <c r="R1232" i="2" s="1"/>
  <c r="S1231" i="2"/>
  <c r="S1230" i="2"/>
  <c r="R1230" i="2" s="1"/>
  <c r="S1229" i="2"/>
  <c r="S1228" i="2"/>
  <c r="R1228" i="2" s="1"/>
  <c r="S1227" i="2"/>
  <c r="R1227" i="2" s="1"/>
  <c r="S1226" i="2"/>
  <c r="R1226" i="2" s="1"/>
  <c r="S1225" i="2"/>
  <c r="R1225" i="2" s="1"/>
  <c r="S1224" i="2"/>
  <c r="R1224" i="2" s="1"/>
  <c r="S1223" i="2"/>
  <c r="R1223" i="2" s="1"/>
  <c r="S1222" i="2"/>
  <c r="R1222" i="2" s="1"/>
  <c r="S1221" i="2"/>
  <c r="R1221" i="2" s="1"/>
  <c r="S1220" i="2"/>
  <c r="R1220" i="2" s="1"/>
  <c r="S1219" i="2"/>
  <c r="R1219" i="2" s="1"/>
  <c r="S1218" i="2"/>
  <c r="R1218" i="2" s="1"/>
  <c r="S1217" i="2"/>
  <c r="S1216" i="2"/>
  <c r="R1216" i="2" s="1"/>
  <c r="S1215" i="2"/>
  <c r="S1214" i="2"/>
  <c r="R1214" i="2" s="1"/>
  <c r="S1213" i="2"/>
  <c r="R1213" i="2" s="1"/>
  <c r="S1212" i="2"/>
  <c r="R1212" i="2" s="1"/>
  <c r="S1211" i="2"/>
  <c r="R1211" i="2" s="1"/>
  <c r="S1210" i="2"/>
  <c r="S1209" i="2"/>
  <c r="R1209" i="2" s="1"/>
  <c r="S1208" i="2"/>
  <c r="R1208" i="2" s="1"/>
  <c r="S1207" i="2"/>
  <c r="R1207" i="2" s="1"/>
  <c r="S1206" i="2"/>
  <c r="R1206" i="2" s="1"/>
  <c r="S1205" i="2"/>
  <c r="S1204" i="2"/>
  <c r="R1204" i="2" s="1"/>
  <c r="S1203" i="2"/>
  <c r="S1202" i="2"/>
  <c r="R1202" i="2" s="1"/>
  <c r="S1201" i="2"/>
  <c r="R1201" i="2" s="1"/>
  <c r="S1200" i="2"/>
  <c r="R1200" i="2" s="1"/>
  <c r="S1199" i="2"/>
  <c r="R1199" i="2" s="1"/>
  <c r="S1198" i="2"/>
  <c r="R1198" i="2" s="1"/>
  <c r="S1197" i="2"/>
  <c r="R1197" i="2" s="1"/>
  <c r="S1196" i="2"/>
  <c r="S1195" i="2"/>
  <c r="R1195" i="2" s="1"/>
  <c r="S1194" i="2"/>
  <c r="R1194" i="2" s="1"/>
  <c r="S1193" i="2"/>
  <c r="R1193" i="2" s="1"/>
  <c r="S1192" i="2"/>
  <c r="S1191" i="2"/>
  <c r="R1191" i="2" s="1"/>
  <c r="S1190" i="2"/>
  <c r="S1189" i="2"/>
  <c r="R1189" i="2" s="1"/>
  <c r="S1188" i="2"/>
  <c r="S1187" i="2"/>
  <c r="R1187" i="2" s="1"/>
  <c r="S1186" i="2"/>
  <c r="R1186" i="2" s="1"/>
  <c r="S1185" i="2"/>
  <c r="R1185" i="2" s="1"/>
  <c r="S1184" i="2"/>
  <c r="S1183" i="2"/>
  <c r="R1183" i="2" s="1"/>
  <c r="S1182" i="2"/>
  <c r="R1182" i="2" s="1"/>
  <c r="S1181" i="2"/>
  <c r="R1181" i="2" s="1"/>
  <c r="S1180" i="2"/>
  <c r="R1180" i="2" s="1"/>
  <c r="S1179" i="2"/>
  <c r="S1178" i="2"/>
  <c r="R1178" i="2" s="1"/>
  <c r="S1177" i="2"/>
  <c r="S1176" i="2"/>
  <c r="R1176" i="2" s="1"/>
  <c r="S1175" i="2"/>
  <c r="R1175" i="2" s="1"/>
  <c r="S1174" i="2"/>
  <c r="R1174" i="2" s="1"/>
  <c r="S1173" i="2"/>
  <c r="R1173" i="2" s="1"/>
  <c r="S1172" i="2"/>
  <c r="R1172" i="2" s="1"/>
  <c r="S1171" i="2"/>
  <c r="R1171" i="2" s="1"/>
  <c r="S1170" i="2"/>
  <c r="S1169" i="2"/>
  <c r="R1169" i="2" s="1"/>
  <c r="S1168" i="2"/>
  <c r="R1168" i="2" s="1"/>
  <c r="S1167" i="2"/>
  <c r="R1167" i="2" s="1"/>
  <c r="S1166" i="2"/>
  <c r="R1166" i="2" s="1"/>
  <c r="S1165" i="2"/>
  <c r="R1165" i="2" s="1"/>
  <c r="S1164" i="2"/>
  <c r="R1164" i="2" s="1"/>
  <c r="S1163" i="2"/>
  <c r="R1163" i="2" s="1"/>
  <c r="S1162" i="2"/>
  <c r="S1161" i="2"/>
  <c r="R1161" i="2" s="1"/>
  <c r="S1160" i="2"/>
  <c r="S1159" i="2"/>
  <c r="S1158" i="2"/>
  <c r="S1157" i="2"/>
  <c r="R1157" i="2" s="1"/>
  <c r="S1156" i="2"/>
  <c r="R1156" i="2" s="1"/>
  <c r="S1155" i="2"/>
  <c r="R1155" i="2" s="1"/>
  <c r="S1154" i="2"/>
  <c r="S1153" i="2"/>
  <c r="R1153" i="2" s="1"/>
  <c r="S1152" i="2"/>
  <c r="R1152" i="2" s="1"/>
  <c r="S1151" i="2"/>
  <c r="S1150" i="2"/>
  <c r="R1150" i="2" s="1"/>
  <c r="S1149" i="2"/>
  <c r="R1149" i="2" s="1"/>
  <c r="S1148" i="2"/>
  <c r="R1148" i="2" s="1"/>
  <c r="S1147" i="2"/>
  <c r="R1147" i="2" s="1"/>
  <c r="S1146" i="2"/>
  <c r="R1146" i="2" s="1"/>
  <c r="S1145" i="2"/>
  <c r="R1145" i="2" s="1"/>
  <c r="S1144" i="2"/>
  <c r="S1143" i="2"/>
  <c r="R1143" i="2" s="1"/>
  <c r="S1142" i="2"/>
  <c r="R1142" i="2" s="1"/>
  <c r="S1141" i="2"/>
  <c r="R1141" i="2" s="1"/>
  <c r="S1140" i="2"/>
  <c r="S1139" i="2"/>
  <c r="R1139" i="2" s="1"/>
  <c r="S1138" i="2"/>
  <c r="S1137" i="2"/>
  <c r="R1137" i="2" s="1"/>
  <c r="S1136" i="2"/>
  <c r="S1135" i="2"/>
  <c r="S1134" i="2"/>
  <c r="R1134" i="2" s="1"/>
  <c r="S1133" i="2"/>
  <c r="R1133" i="2" s="1"/>
  <c r="S1132" i="2"/>
  <c r="R1132" i="2" s="1"/>
  <c r="S1131" i="2"/>
  <c r="S1130" i="2"/>
  <c r="R1130" i="2" s="1"/>
  <c r="S1129" i="2"/>
  <c r="R1129" i="2" s="1"/>
  <c r="S1128" i="2"/>
  <c r="R1128" i="2" s="1"/>
  <c r="S1127" i="2"/>
  <c r="R1127" i="2" s="1"/>
  <c r="S1126" i="2"/>
  <c r="S1125" i="2"/>
  <c r="S1124" i="2"/>
  <c r="R1124" i="2" s="1"/>
  <c r="S1123" i="2"/>
  <c r="S1122" i="2"/>
  <c r="S1121" i="2"/>
  <c r="R1121" i="2" s="1"/>
  <c r="S1120" i="2"/>
  <c r="S1119" i="2"/>
  <c r="S1118" i="2"/>
  <c r="R1118" i="2" s="1"/>
  <c r="S1117" i="2"/>
  <c r="R1117" i="2" s="1"/>
  <c r="S1116" i="2"/>
  <c r="S1115" i="2"/>
  <c r="S1114" i="2"/>
  <c r="S1113" i="2"/>
  <c r="S1112" i="2"/>
  <c r="R1112" i="2" s="1"/>
  <c r="S1111" i="2"/>
  <c r="R1111" i="2" s="1"/>
  <c r="S1110" i="2"/>
  <c r="S1109" i="2"/>
  <c r="R1109" i="2" s="1"/>
  <c r="S1108" i="2"/>
  <c r="S1107" i="2"/>
  <c r="R1107" i="2" s="1"/>
  <c r="S1106" i="2"/>
  <c r="R1106" i="2" s="1"/>
  <c r="S1105" i="2"/>
  <c r="R1105" i="2" s="1"/>
  <c r="S1104" i="2"/>
  <c r="R1104" i="2" s="1"/>
  <c r="S1103" i="2"/>
  <c r="S1102" i="2"/>
  <c r="R1102" i="2" s="1"/>
  <c r="S1101" i="2"/>
  <c r="R1101" i="2" s="1"/>
  <c r="S1100" i="2"/>
  <c r="S1099" i="2"/>
  <c r="R1099" i="2" s="1"/>
  <c r="S1098" i="2"/>
  <c r="R1098" i="2" s="1"/>
  <c r="S1097" i="2"/>
  <c r="S1096" i="2"/>
  <c r="S1095" i="2"/>
  <c r="S1094" i="2"/>
  <c r="R1094" i="2" s="1"/>
  <c r="S1093" i="2"/>
  <c r="R1093" i="2" s="1"/>
  <c r="S1092" i="2"/>
  <c r="R1092" i="2" s="1"/>
  <c r="S1091" i="2"/>
  <c r="R1091" i="2" s="1"/>
  <c r="S1090" i="2"/>
  <c r="S1089" i="2"/>
  <c r="S1088" i="2"/>
  <c r="R1088" i="2" s="1"/>
  <c r="S1087" i="2"/>
  <c r="R1087" i="2" s="1"/>
  <c r="S1086" i="2"/>
  <c r="R1086" i="2" s="1"/>
  <c r="S1085" i="2"/>
  <c r="S1084" i="2"/>
  <c r="S1083" i="2"/>
  <c r="R1083" i="2" s="1"/>
  <c r="S1082" i="2"/>
  <c r="R1082" i="2" s="1"/>
  <c r="S1081" i="2"/>
  <c r="R1081" i="2" s="1"/>
  <c r="S1080" i="2"/>
  <c r="R1080" i="2" s="1"/>
  <c r="S1079" i="2"/>
  <c r="R1079" i="2" s="1"/>
  <c r="S1078" i="2"/>
  <c r="S1077" i="2"/>
  <c r="R1077" i="2" s="1"/>
  <c r="S1076" i="2"/>
  <c r="S1075" i="2"/>
  <c r="R1075" i="2" s="1"/>
  <c r="S1074" i="2"/>
  <c r="R1074" i="2" s="1"/>
  <c r="S1073" i="2"/>
  <c r="R1073" i="2" s="1"/>
  <c r="S1072" i="2"/>
  <c r="S1071" i="2"/>
  <c r="S1070" i="2"/>
  <c r="R1070" i="2" s="1"/>
  <c r="S1069" i="2"/>
  <c r="R1069" i="2" s="1"/>
  <c r="S1068" i="2"/>
  <c r="S1067" i="2"/>
  <c r="S1066" i="2"/>
  <c r="R1066" i="2" s="1"/>
  <c r="S1065" i="2"/>
  <c r="S1064" i="2"/>
  <c r="S1063" i="2"/>
  <c r="R1063" i="2" s="1"/>
  <c r="S1062" i="2"/>
  <c r="R1062" i="2" s="1"/>
  <c r="S1061" i="2"/>
  <c r="S1060" i="2"/>
  <c r="R1060" i="2" s="1"/>
  <c r="S1059" i="2"/>
  <c r="R1059" i="2" s="1"/>
  <c r="S1058" i="2"/>
  <c r="R1058" i="2" s="1"/>
  <c r="S1057" i="2"/>
  <c r="R1057" i="2" s="1"/>
  <c r="S1056" i="2"/>
  <c r="R1056" i="2" s="1"/>
  <c r="S1055" i="2"/>
  <c r="R1055" i="2" s="1"/>
  <c r="S1054" i="2"/>
  <c r="S1053" i="2"/>
  <c r="S1052" i="2"/>
  <c r="S1051" i="2"/>
  <c r="R1051" i="2" s="1"/>
  <c r="S1050" i="2"/>
  <c r="R1050" i="2" s="1"/>
  <c r="S1049" i="2"/>
  <c r="R1049" i="2" s="1"/>
  <c r="S1048" i="2"/>
  <c r="S1047" i="2"/>
  <c r="S1046" i="2"/>
  <c r="R1046" i="2" s="1"/>
  <c r="S1045" i="2"/>
  <c r="S1044" i="2"/>
  <c r="R1044" i="2" s="1"/>
  <c r="S1043" i="2"/>
  <c r="R1043" i="2" s="1"/>
  <c r="S1042" i="2"/>
  <c r="S1041" i="2"/>
  <c r="R1041" i="2" s="1"/>
  <c r="S1040" i="2"/>
  <c r="R1040" i="2" s="1"/>
  <c r="S1039" i="2"/>
  <c r="S1038" i="2"/>
  <c r="R1038" i="2" s="1"/>
  <c r="S1037" i="2"/>
  <c r="S1036" i="2"/>
  <c r="R1036" i="2" s="1"/>
  <c r="S1035" i="2"/>
  <c r="R1035" i="2" s="1"/>
  <c r="S1034" i="2"/>
  <c r="R1034" i="2" s="1"/>
  <c r="S1033" i="2"/>
  <c r="R1033" i="2" s="1"/>
  <c r="S1032" i="2"/>
  <c r="R1032" i="2" s="1"/>
  <c r="S1031" i="2"/>
  <c r="R1031" i="2" s="1"/>
  <c r="S1030" i="2"/>
  <c r="R1030" i="2" s="1"/>
  <c r="S1029" i="2"/>
  <c r="R1029" i="2" s="1"/>
  <c r="S1028" i="2"/>
  <c r="S1027" i="2"/>
  <c r="R1027" i="2" s="1"/>
  <c r="S1026" i="2"/>
  <c r="R1026" i="2" s="1"/>
  <c r="S1025" i="2"/>
  <c r="R1025" i="2" s="1"/>
  <c r="S1024" i="2"/>
  <c r="S1023" i="2"/>
  <c r="S1022" i="2"/>
  <c r="R1022" i="2" s="1"/>
  <c r="S1021" i="2"/>
  <c r="S1020" i="2"/>
  <c r="S1019" i="2"/>
  <c r="R1019" i="2" s="1"/>
  <c r="S1018" i="2"/>
  <c r="R1018" i="2" s="1"/>
  <c r="S1017" i="2"/>
  <c r="R1017" i="2" s="1"/>
  <c r="S1016" i="2"/>
  <c r="R1016" i="2" s="1"/>
  <c r="S1015" i="2"/>
  <c r="S1014" i="2"/>
  <c r="R1014" i="2" s="1"/>
  <c r="S1013" i="2"/>
  <c r="R1013" i="2" s="1"/>
  <c r="S1012" i="2"/>
  <c r="R1012" i="2" s="1"/>
  <c r="S1011" i="2"/>
  <c r="S1010" i="2"/>
  <c r="R1010" i="2" s="1"/>
  <c r="S1009" i="2"/>
  <c r="R1009" i="2" s="1"/>
  <c r="S1008" i="2"/>
  <c r="R1008" i="2" s="1"/>
  <c r="S1007" i="2"/>
  <c r="R1007" i="2" s="1"/>
  <c r="S1006" i="2"/>
  <c r="S1005" i="2"/>
  <c r="R1005" i="2" s="1"/>
  <c r="S1004" i="2"/>
  <c r="R1004" i="2" s="1"/>
  <c r="S1003" i="2"/>
  <c r="S1002" i="2"/>
  <c r="R1002" i="2" s="1"/>
  <c r="S1001" i="2"/>
  <c r="R1001" i="2" s="1"/>
  <c r="S1000" i="2"/>
  <c r="R1000" i="2" s="1"/>
  <c r="S999" i="2"/>
  <c r="R999" i="2" s="1"/>
  <c r="S998" i="2"/>
  <c r="S997" i="2"/>
  <c r="S996" i="2"/>
  <c r="R996" i="2" s="1"/>
  <c r="S995" i="2"/>
  <c r="R995" i="2" s="1"/>
  <c r="S994" i="2"/>
  <c r="R994" i="2" s="1"/>
  <c r="S993" i="2"/>
  <c r="S992" i="2"/>
  <c r="R992" i="2" s="1"/>
  <c r="S991" i="2"/>
  <c r="S990" i="2"/>
  <c r="R990" i="2" s="1"/>
  <c r="S989" i="2"/>
  <c r="R989" i="2" s="1"/>
  <c r="S988" i="2"/>
  <c r="R988" i="2" s="1"/>
  <c r="S987" i="2"/>
  <c r="R987" i="2" s="1"/>
  <c r="S986" i="2"/>
  <c r="R986" i="2" s="1"/>
  <c r="S985" i="2"/>
  <c r="S984" i="2"/>
  <c r="S983" i="2"/>
  <c r="R983" i="2" s="1"/>
  <c r="S982" i="2"/>
  <c r="R982" i="2" s="1"/>
  <c r="S981" i="2"/>
  <c r="R981" i="2" s="1"/>
  <c r="S980" i="2"/>
  <c r="R980" i="2" s="1"/>
  <c r="S979" i="2"/>
  <c r="R979" i="2" s="1"/>
  <c r="S978" i="2"/>
  <c r="S977" i="2"/>
  <c r="R977" i="2" s="1"/>
  <c r="S976" i="2"/>
  <c r="R976" i="2" s="1"/>
  <c r="S975" i="2"/>
  <c r="R975" i="2" s="1"/>
  <c r="S974" i="2"/>
  <c r="R974" i="2" s="1"/>
  <c r="S973" i="2"/>
  <c r="S972" i="2"/>
  <c r="S971" i="2"/>
  <c r="R971" i="2" s="1"/>
  <c r="S970" i="2"/>
  <c r="R970" i="2" s="1"/>
  <c r="S969" i="2"/>
  <c r="S968" i="2"/>
  <c r="S967" i="2"/>
  <c r="S966" i="2"/>
  <c r="R966" i="2" s="1"/>
  <c r="S965" i="2"/>
  <c r="R965" i="2" s="1"/>
  <c r="S964" i="2"/>
  <c r="R964" i="2" s="1"/>
  <c r="S963" i="2"/>
  <c r="S962" i="2"/>
  <c r="S961" i="2"/>
  <c r="R961" i="2" s="1"/>
  <c r="S960" i="2"/>
  <c r="R960" i="2" s="1"/>
  <c r="S959" i="2"/>
  <c r="S958" i="2"/>
  <c r="R958" i="2" s="1"/>
  <c r="S957" i="2"/>
  <c r="S956" i="2"/>
  <c r="R956" i="2" s="1"/>
  <c r="S955" i="2"/>
  <c r="R955" i="2" s="1"/>
  <c r="S954" i="2"/>
  <c r="R954" i="2" s="1"/>
  <c r="S953" i="2"/>
  <c r="S952" i="2"/>
  <c r="R952" i="2" s="1"/>
  <c r="S951" i="2"/>
  <c r="R951" i="2" s="1"/>
  <c r="S950" i="2"/>
  <c r="R950" i="2" s="1"/>
  <c r="S949" i="2"/>
  <c r="R949" i="2" s="1"/>
  <c r="S948" i="2"/>
  <c r="R948" i="2" s="1"/>
  <c r="S947" i="2"/>
  <c r="R947" i="2" s="1"/>
  <c r="S946" i="2"/>
  <c r="R946" i="2" s="1"/>
  <c r="S945" i="2"/>
  <c r="R945" i="2" s="1"/>
  <c r="S944" i="2"/>
  <c r="R944" i="2" s="1"/>
  <c r="S943" i="2"/>
  <c r="R943" i="2" s="1"/>
  <c r="S942" i="2"/>
  <c r="S941" i="2"/>
  <c r="R941" i="2" s="1"/>
  <c r="S940" i="2"/>
  <c r="R940" i="2" s="1"/>
  <c r="S939" i="2"/>
  <c r="S938" i="2"/>
  <c r="S937" i="2"/>
  <c r="S936" i="2"/>
  <c r="R936" i="2" s="1"/>
  <c r="S935" i="2"/>
  <c r="R935" i="2" s="1"/>
  <c r="S934" i="2"/>
  <c r="S933" i="2"/>
  <c r="S932" i="2"/>
  <c r="R932" i="2" s="1"/>
  <c r="S931" i="2"/>
  <c r="R931" i="2" s="1"/>
  <c r="S930" i="2"/>
  <c r="R930" i="2" s="1"/>
  <c r="S929" i="2"/>
  <c r="S928" i="2"/>
  <c r="R928" i="2" s="1"/>
  <c r="S927" i="2"/>
  <c r="R927" i="2" s="1"/>
  <c r="S926" i="2"/>
  <c r="R926" i="2" s="1"/>
  <c r="S925" i="2"/>
  <c r="S924" i="2"/>
  <c r="S923" i="2"/>
  <c r="R923" i="2" s="1"/>
  <c r="S922" i="2"/>
  <c r="R922" i="2" s="1"/>
  <c r="S921" i="2"/>
  <c r="S920" i="2"/>
  <c r="R920" i="2" s="1"/>
  <c r="S919" i="2"/>
  <c r="S918" i="2"/>
  <c r="R918" i="2" s="1"/>
  <c r="S917" i="2"/>
  <c r="R917" i="2" s="1"/>
  <c r="S916" i="2"/>
  <c r="R916" i="2" s="1"/>
  <c r="S915" i="2"/>
  <c r="R915" i="2" s="1"/>
  <c r="S914" i="2"/>
  <c r="R914" i="2" s="1"/>
  <c r="S913" i="2"/>
  <c r="S912" i="2"/>
  <c r="R912" i="2" s="1"/>
  <c r="S911" i="2"/>
  <c r="R911" i="2" s="1"/>
  <c r="S910" i="2"/>
  <c r="R910" i="2" s="1"/>
  <c r="S909" i="2"/>
  <c r="S908" i="2"/>
  <c r="S907" i="2"/>
  <c r="R907" i="2" s="1"/>
  <c r="S906" i="2"/>
  <c r="R906" i="2" s="1"/>
  <c r="S905" i="2"/>
  <c r="S904" i="2"/>
  <c r="R904" i="2" s="1"/>
  <c r="S903" i="2"/>
  <c r="S902" i="2"/>
  <c r="R902" i="2" s="1"/>
  <c r="S901" i="2"/>
  <c r="R901" i="2" s="1"/>
  <c r="S900" i="2"/>
  <c r="R900" i="2" s="1"/>
  <c r="S899" i="2"/>
  <c r="R899" i="2" s="1"/>
  <c r="S898" i="2"/>
  <c r="R898" i="2" s="1"/>
  <c r="S897" i="2"/>
  <c r="R897" i="2" s="1"/>
  <c r="S896" i="2"/>
  <c r="R896" i="2" s="1"/>
  <c r="S895" i="2"/>
  <c r="R895" i="2" s="1"/>
  <c r="S894" i="2"/>
  <c r="S893" i="2"/>
  <c r="R893" i="2" s="1"/>
  <c r="S892" i="2"/>
  <c r="R892" i="2" s="1"/>
  <c r="S891" i="2"/>
  <c r="R891" i="2" s="1"/>
  <c r="S890" i="2"/>
  <c r="S889" i="2"/>
  <c r="R889" i="2" s="1"/>
  <c r="S888" i="2"/>
  <c r="R888" i="2" s="1"/>
  <c r="S887" i="2"/>
  <c r="S886" i="2"/>
  <c r="R886" i="2" s="1"/>
  <c r="S885" i="2"/>
  <c r="R885" i="2" s="1"/>
  <c r="S884" i="2"/>
  <c r="R884" i="2" s="1"/>
  <c r="S883" i="2"/>
  <c r="R883" i="2" s="1"/>
  <c r="S882" i="2"/>
  <c r="R882" i="2" s="1"/>
  <c r="S881" i="2"/>
  <c r="S880" i="2"/>
  <c r="S879" i="2"/>
  <c r="R879" i="2" s="1"/>
  <c r="S878" i="2"/>
  <c r="R878" i="2" s="1"/>
  <c r="S877" i="2"/>
  <c r="R877" i="2" s="1"/>
  <c r="S876" i="2"/>
  <c r="S875" i="2"/>
  <c r="R875" i="2" s="1"/>
  <c r="S874" i="2"/>
  <c r="R874" i="2" s="1"/>
  <c r="S873" i="2"/>
  <c r="S872" i="2"/>
  <c r="S871" i="2"/>
  <c r="R871" i="2" s="1"/>
  <c r="S870" i="2"/>
  <c r="S869" i="2"/>
  <c r="R869" i="2" s="1"/>
  <c r="S868" i="2"/>
  <c r="S867" i="2"/>
  <c r="R867" i="2" s="1"/>
  <c r="S866" i="2"/>
  <c r="S865" i="2"/>
  <c r="R865" i="2" s="1"/>
  <c r="S864" i="2"/>
  <c r="R864" i="2" s="1"/>
  <c r="S863" i="2"/>
  <c r="R863" i="2" s="1"/>
  <c r="S862" i="2"/>
  <c r="S861" i="2"/>
  <c r="S860" i="2"/>
  <c r="R860" i="2" s="1"/>
  <c r="S859" i="2"/>
  <c r="R859" i="2" s="1"/>
  <c r="S858" i="2"/>
  <c r="R858" i="2" s="1"/>
  <c r="S857" i="2"/>
  <c r="S856" i="2"/>
  <c r="R856" i="2" s="1"/>
  <c r="S855" i="2"/>
  <c r="R855" i="2" s="1"/>
  <c r="S854" i="2"/>
  <c r="R854" i="2" s="1"/>
  <c r="S853" i="2"/>
  <c r="R853" i="2" s="1"/>
  <c r="S852" i="2"/>
  <c r="S851" i="2"/>
  <c r="R851" i="2" s="1"/>
  <c r="S850" i="2"/>
  <c r="R850" i="2" s="1"/>
  <c r="S849" i="2"/>
  <c r="R849" i="2" s="1"/>
  <c r="S848" i="2"/>
  <c r="R848" i="2" s="1"/>
  <c r="S847" i="2"/>
  <c r="R847" i="2" s="1"/>
  <c r="S846" i="2"/>
  <c r="S845" i="2"/>
  <c r="R845" i="2" s="1"/>
  <c r="S844" i="2"/>
  <c r="R844" i="2" s="1"/>
  <c r="S843" i="2"/>
  <c r="R843" i="2" s="1"/>
  <c r="S842" i="2"/>
  <c r="R842" i="2" s="1"/>
  <c r="S841" i="2"/>
  <c r="S840" i="2"/>
  <c r="R840" i="2" s="1"/>
  <c r="S839" i="2"/>
  <c r="R839" i="2" s="1"/>
  <c r="S838" i="2"/>
  <c r="R838" i="2" s="1"/>
  <c r="S837" i="2"/>
  <c r="S836" i="2"/>
  <c r="S835" i="2"/>
  <c r="S834" i="2"/>
  <c r="S833" i="2"/>
  <c r="R833" i="2" s="1"/>
  <c r="S832" i="2"/>
  <c r="R832" i="2" s="1"/>
  <c r="S831" i="2"/>
  <c r="R831" i="2" s="1"/>
  <c r="S830" i="2"/>
  <c r="S829" i="2"/>
  <c r="R829" i="2" s="1"/>
  <c r="S828" i="2"/>
  <c r="S827" i="2"/>
  <c r="R827" i="2" s="1"/>
  <c r="S826" i="2"/>
  <c r="R826" i="2" s="1"/>
  <c r="S825" i="2"/>
  <c r="R825" i="2" s="1"/>
  <c r="S824" i="2"/>
  <c r="S823" i="2"/>
  <c r="R823" i="2" s="1"/>
  <c r="S822" i="2"/>
  <c r="S821" i="2"/>
  <c r="S820" i="2"/>
  <c r="R820" i="2" s="1"/>
  <c r="S819" i="2"/>
  <c r="R819" i="2" s="1"/>
  <c r="S818" i="2"/>
  <c r="R818" i="2" s="1"/>
  <c r="S817" i="2"/>
  <c r="R817" i="2" s="1"/>
  <c r="S816" i="2"/>
  <c r="R816" i="2" s="1"/>
  <c r="S815" i="2"/>
  <c r="S814" i="2"/>
  <c r="R814" i="2" s="1"/>
  <c r="S813" i="2"/>
  <c r="R813" i="2" s="1"/>
  <c r="S812" i="2"/>
  <c r="R812" i="2" s="1"/>
  <c r="S811" i="2"/>
  <c r="R811" i="2" s="1"/>
  <c r="S810" i="2"/>
  <c r="R810" i="2" s="1"/>
  <c r="S809" i="2"/>
  <c r="S808" i="2"/>
  <c r="R808" i="2" s="1"/>
  <c r="S807" i="2"/>
  <c r="R807" i="2" s="1"/>
  <c r="S806" i="2"/>
  <c r="S805" i="2"/>
  <c r="S804" i="2"/>
  <c r="S803" i="2"/>
  <c r="R803" i="2" s="1"/>
  <c r="S802" i="2"/>
  <c r="R802" i="2" s="1"/>
  <c r="S801" i="2"/>
  <c r="S800" i="2"/>
  <c r="S799" i="2"/>
  <c r="S798" i="2"/>
  <c r="S797" i="2"/>
  <c r="S796" i="2"/>
  <c r="S795" i="2"/>
  <c r="R795" i="2" s="1"/>
  <c r="S794" i="2"/>
  <c r="R794" i="2" s="1"/>
  <c r="S793" i="2"/>
  <c r="R793" i="2" s="1"/>
  <c r="S792" i="2"/>
  <c r="R792" i="2" s="1"/>
  <c r="S791" i="2"/>
  <c r="R791" i="2" s="1"/>
  <c r="S790" i="2"/>
  <c r="R790" i="2" s="1"/>
  <c r="S789" i="2"/>
  <c r="S788" i="2"/>
  <c r="R788" i="2" s="1"/>
  <c r="S787" i="2"/>
  <c r="S786" i="2"/>
  <c r="S785" i="2"/>
  <c r="S784" i="2"/>
  <c r="S783" i="2"/>
  <c r="R783" i="2" s="1"/>
  <c r="S782" i="2"/>
  <c r="R782" i="2" s="1"/>
  <c r="S781" i="2"/>
  <c r="R781" i="2" s="1"/>
  <c r="S780" i="2"/>
  <c r="S779" i="2"/>
  <c r="R779" i="2" s="1"/>
  <c r="S778" i="2"/>
  <c r="R778" i="2" s="1"/>
  <c r="S777" i="2"/>
  <c r="S776" i="2"/>
  <c r="R776" i="2" s="1"/>
  <c r="S775" i="2"/>
  <c r="R775" i="2" s="1"/>
  <c r="S774" i="2"/>
  <c r="R774" i="2" s="1"/>
  <c r="S773" i="2"/>
  <c r="R773" i="2" s="1"/>
  <c r="S772" i="2"/>
  <c r="R772" i="2" s="1"/>
  <c r="S771" i="2"/>
  <c r="R771" i="2" s="1"/>
  <c r="S770" i="2"/>
  <c r="R770" i="2" s="1"/>
  <c r="S769" i="2"/>
  <c r="S768" i="2"/>
  <c r="R768" i="2" s="1"/>
  <c r="S767" i="2"/>
  <c r="R767" i="2" s="1"/>
  <c r="S766" i="2"/>
  <c r="S765" i="2"/>
  <c r="R765" i="2" s="1"/>
  <c r="S764" i="2"/>
  <c r="S763" i="2"/>
  <c r="R763" i="2" s="1"/>
  <c r="S762" i="2"/>
  <c r="S761" i="2"/>
  <c r="S760" i="2"/>
  <c r="R760" i="2" s="1"/>
  <c r="S759" i="2"/>
  <c r="S758" i="2"/>
  <c r="R758" i="2" s="1"/>
  <c r="S757" i="2"/>
  <c r="R757" i="2" s="1"/>
  <c r="S756" i="2"/>
  <c r="S755" i="2"/>
  <c r="S754" i="2"/>
  <c r="S753" i="2"/>
  <c r="R753" i="2" s="1"/>
  <c r="S752" i="2"/>
  <c r="S751" i="2"/>
  <c r="R751" i="2" s="1"/>
  <c r="S750" i="2"/>
  <c r="R750" i="2" s="1"/>
  <c r="S749" i="2"/>
  <c r="R749" i="2" s="1"/>
  <c r="S748" i="2"/>
  <c r="S747" i="2"/>
  <c r="R747" i="2" s="1"/>
  <c r="S746" i="2"/>
  <c r="S745" i="2"/>
  <c r="S744" i="2"/>
  <c r="R744" i="2" s="1"/>
  <c r="S743" i="2"/>
  <c r="S742" i="2"/>
  <c r="R742" i="2" s="1"/>
  <c r="S741" i="2"/>
  <c r="R741" i="2" s="1"/>
  <c r="S740" i="2"/>
  <c r="R740" i="2" s="1"/>
  <c r="S739" i="2"/>
  <c r="R739" i="2" s="1"/>
  <c r="S738" i="2"/>
  <c r="S737" i="2"/>
  <c r="R737" i="2" s="1"/>
  <c r="S736" i="2"/>
  <c r="R736" i="2" s="1"/>
  <c r="S735" i="2"/>
  <c r="R735" i="2" s="1"/>
  <c r="S734" i="2"/>
  <c r="S733" i="2"/>
  <c r="S732" i="2"/>
  <c r="R732" i="2" s="1"/>
  <c r="S731" i="2"/>
  <c r="R731" i="2" s="1"/>
  <c r="S730" i="2"/>
  <c r="S729" i="2"/>
  <c r="S728" i="2"/>
  <c r="S727" i="2"/>
  <c r="R727" i="2" s="1"/>
  <c r="S726" i="2"/>
  <c r="R726" i="2" s="1"/>
  <c r="S725" i="2"/>
  <c r="S724" i="2"/>
  <c r="R724" i="2" s="1"/>
  <c r="S723" i="2"/>
  <c r="R723" i="2" s="1"/>
  <c r="S722" i="2"/>
  <c r="R722" i="2" s="1"/>
  <c r="S721" i="2"/>
  <c r="R721" i="2" s="1"/>
  <c r="S720" i="2"/>
  <c r="S719" i="2"/>
  <c r="R719" i="2" s="1"/>
  <c r="S718" i="2"/>
  <c r="R718" i="2" s="1"/>
  <c r="S717" i="2"/>
  <c r="R717" i="2" s="1"/>
  <c r="S716" i="2"/>
  <c r="S715" i="2"/>
  <c r="S714" i="2"/>
  <c r="R714" i="2" s="1"/>
  <c r="S713" i="2"/>
  <c r="R713" i="2" s="1"/>
  <c r="S712" i="2"/>
  <c r="R712" i="2" s="1"/>
  <c r="S711" i="2"/>
  <c r="S710" i="2"/>
  <c r="S709" i="2"/>
  <c r="R709" i="2" s="1"/>
  <c r="S708" i="2"/>
  <c r="R708" i="2" s="1"/>
  <c r="S707" i="2"/>
  <c r="S706" i="2"/>
  <c r="R706" i="2" s="1"/>
  <c r="S705" i="2"/>
  <c r="S704" i="2"/>
  <c r="S703" i="2"/>
  <c r="R703" i="2" s="1"/>
  <c r="S702" i="2"/>
  <c r="R702" i="2" s="1"/>
  <c r="S701" i="2"/>
  <c r="S700" i="2"/>
  <c r="R700" i="2" s="1"/>
  <c r="S699" i="2"/>
  <c r="S698" i="2"/>
  <c r="R698" i="2" s="1"/>
  <c r="S697" i="2"/>
  <c r="S696" i="2"/>
  <c r="R696" i="2" s="1"/>
  <c r="S695" i="2"/>
  <c r="R695" i="2" s="1"/>
  <c r="S694" i="2"/>
  <c r="R694" i="2" s="1"/>
  <c r="S693" i="2"/>
  <c r="S692" i="2"/>
  <c r="R692" i="2" s="1"/>
  <c r="S691" i="2"/>
  <c r="S690" i="2"/>
  <c r="S689" i="2"/>
  <c r="R689" i="2" s="1"/>
  <c r="S688" i="2"/>
  <c r="S687" i="2"/>
  <c r="S686" i="2"/>
  <c r="R686" i="2" s="1"/>
  <c r="S685" i="2"/>
  <c r="S684" i="2"/>
  <c r="R684" i="2" s="1"/>
  <c r="S683" i="2"/>
  <c r="R683" i="2" s="1"/>
  <c r="S682" i="2"/>
  <c r="R682" i="2" s="1"/>
  <c r="S681" i="2"/>
  <c r="R681" i="2" s="1"/>
  <c r="S680" i="2"/>
  <c r="S679" i="2"/>
  <c r="S678" i="2"/>
  <c r="S677" i="2"/>
  <c r="R677" i="2" s="1"/>
  <c r="S676" i="2"/>
  <c r="R676" i="2" s="1"/>
  <c r="S675" i="2"/>
  <c r="R675" i="2" s="1"/>
  <c r="S674" i="2"/>
  <c r="R674" i="2" s="1"/>
  <c r="S673" i="2"/>
  <c r="S672" i="2"/>
  <c r="R672" i="2" s="1"/>
  <c r="S671" i="2"/>
  <c r="R671" i="2" s="1"/>
  <c r="S670" i="2"/>
  <c r="R670" i="2" s="1"/>
  <c r="S669" i="2"/>
  <c r="R669" i="2" s="1"/>
  <c r="S668" i="2"/>
  <c r="S667" i="2"/>
  <c r="R667" i="2" s="1"/>
  <c r="S666" i="2"/>
  <c r="R666" i="2" s="1"/>
  <c r="S665" i="2"/>
  <c r="S664" i="2"/>
  <c r="S663" i="2"/>
  <c r="S662" i="2"/>
  <c r="R662" i="2" s="1"/>
  <c r="S661" i="2"/>
  <c r="S660" i="2"/>
  <c r="R660" i="2" s="1"/>
  <c r="S659" i="2"/>
  <c r="R659" i="2" s="1"/>
  <c r="S658" i="2"/>
  <c r="R658" i="2" s="1"/>
  <c r="S657" i="2"/>
  <c r="R657" i="2" s="1"/>
  <c r="S656" i="2"/>
  <c r="R656" i="2" s="1"/>
  <c r="S655" i="2"/>
  <c r="R655" i="2" s="1"/>
  <c r="S654" i="2"/>
  <c r="R654" i="2" s="1"/>
  <c r="S653" i="2"/>
  <c r="R653" i="2" s="1"/>
  <c r="S652" i="2"/>
  <c r="S651" i="2"/>
  <c r="S650" i="2"/>
  <c r="R650" i="2" s="1"/>
  <c r="S649" i="2"/>
  <c r="R649" i="2" s="1"/>
  <c r="S648" i="2"/>
  <c r="R648" i="2" s="1"/>
  <c r="S647" i="2"/>
  <c r="R647" i="2" s="1"/>
  <c r="S646" i="2"/>
  <c r="R646" i="2" s="1"/>
  <c r="S645" i="2"/>
  <c r="S644" i="2"/>
  <c r="R644" i="2" s="1"/>
  <c r="S643" i="2"/>
  <c r="S642" i="2"/>
  <c r="S641" i="2"/>
  <c r="S640" i="2"/>
  <c r="S639" i="2"/>
  <c r="R639" i="2" s="1"/>
  <c r="S638" i="2"/>
  <c r="R638" i="2" s="1"/>
  <c r="S637" i="2"/>
  <c r="S636" i="2"/>
  <c r="R636" i="2" s="1"/>
  <c r="S635" i="2"/>
  <c r="R635" i="2" s="1"/>
  <c r="S634" i="2"/>
  <c r="S633" i="2"/>
  <c r="S632" i="2"/>
  <c r="R632" i="2" s="1"/>
  <c r="S631" i="2"/>
  <c r="R631" i="2" s="1"/>
  <c r="S630" i="2"/>
  <c r="R630" i="2" s="1"/>
  <c r="S629" i="2"/>
  <c r="R629" i="2" s="1"/>
  <c r="S628" i="2"/>
  <c r="R628" i="2" s="1"/>
  <c r="S627" i="2"/>
  <c r="R627" i="2" s="1"/>
  <c r="S626" i="2"/>
  <c r="R626" i="2" s="1"/>
  <c r="S625" i="2"/>
  <c r="R625" i="2" s="1"/>
  <c r="S624" i="2"/>
  <c r="R624" i="2" s="1"/>
  <c r="S623" i="2"/>
  <c r="S622" i="2"/>
  <c r="S621" i="2"/>
  <c r="S620" i="2"/>
  <c r="S619" i="2"/>
  <c r="S618" i="2"/>
  <c r="S617" i="2"/>
  <c r="R617" i="2" s="1"/>
  <c r="S616" i="2"/>
  <c r="R616" i="2" s="1"/>
  <c r="S615" i="2"/>
  <c r="S614" i="2"/>
  <c r="R614" i="2" s="1"/>
  <c r="S613" i="2"/>
  <c r="R613" i="2" s="1"/>
  <c r="S612" i="2"/>
  <c r="S611" i="2"/>
  <c r="R611" i="2" s="1"/>
  <c r="S610" i="2"/>
  <c r="R610" i="2" s="1"/>
  <c r="S609" i="2"/>
  <c r="S608" i="2"/>
  <c r="R608" i="2" s="1"/>
  <c r="S607" i="2"/>
  <c r="R607" i="2" s="1"/>
  <c r="S606" i="2"/>
  <c r="R606" i="2" s="1"/>
  <c r="S605" i="2"/>
  <c r="S604" i="2"/>
  <c r="R604" i="2" s="1"/>
  <c r="S603" i="2"/>
  <c r="R603" i="2" s="1"/>
  <c r="S602" i="2"/>
  <c r="S601" i="2"/>
  <c r="R601" i="2" s="1"/>
  <c r="S600" i="2"/>
  <c r="S599" i="2"/>
  <c r="R599" i="2" s="1"/>
  <c r="S598" i="2"/>
  <c r="R598" i="2" s="1"/>
  <c r="S597" i="2"/>
  <c r="R597" i="2" s="1"/>
  <c r="S596" i="2"/>
  <c r="R596" i="2" s="1"/>
  <c r="S595" i="2"/>
  <c r="R595" i="2" s="1"/>
  <c r="S594" i="2"/>
  <c r="R594" i="2" s="1"/>
  <c r="S593" i="2"/>
  <c r="S592" i="2"/>
  <c r="R592" i="2" s="1"/>
  <c r="S591" i="2"/>
  <c r="R591" i="2" s="1"/>
  <c r="S590" i="2"/>
  <c r="R590" i="2" s="1"/>
  <c r="S589" i="2"/>
  <c r="R589" i="2" s="1"/>
  <c r="S588" i="2"/>
  <c r="R588" i="2" s="1"/>
  <c r="S587" i="2"/>
  <c r="R587" i="2" s="1"/>
  <c r="S586" i="2"/>
  <c r="R586" i="2" s="1"/>
  <c r="S585" i="2"/>
  <c r="R585" i="2" s="1"/>
  <c r="S584" i="2"/>
  <c r="R584" i="2" s="1"/>
  <c r="S583" i="2"/>
  <c r="R583" i="2" s="1"/>
  <c r="S582" i="2"/>
  <c r="R582" i="2" s="1"/>
  <c r="S581" i="2"/>
  <c r="S580" i="2"/>
  <c r="S579" i="2"/>
  <c r="S578" i="2"/>
  <c r="R578" i="2" s="1"/>
  <c r="S577" i="2"/>
  <c r="R577" i="2" s="1"/>
  <c r="S576" i="2"/>
  <c r="R576" i="2" s="1"/>
  <c r="S575" i="2"/>
  <c r="R575" i="2" s="1"/>
  <c r="S574" i="2"/>
  <c r="R574" i="2" s="1"/>
  <c r="S573" i="2"/>
  <c r="R573" i="2" s="1"/>
  <c r="S572" i="2"/>
  <c r="S571" i="2"/>
  <c r="S570" i="2"/>
  <c r="R570" i="2" s="1"/>
  <c r="S569" i="2"/>
  <c r="S568" i="2"/>
  <c r="R568" i="2" s="1"/>
  <c r="S567" i="2"/>
  <c r="R567" i="2" s="1"/>
  <c r="S566" i="2"/>
  <c r="R566" i="2" s="1"/>
  <c r="S565" i="2"/>
  <c r="R565" i="2" s="1"/>
  <c r="S564" i="2"/>
  <c r="R564" i="2" s="1"/>
  <c r="S563" i="2"/>
  <c r="R563" i="2" s="1"/>
  <c r="S562" i="2"/>
  <c r="S561" i="2"/>
  <c r="R561" i="2" s="1"/>
  <c r="S560" i="2"/>
  <c r="S559" i="2"/>
  <c r="R559" i="2" s="1"/>
  <c r="S558" i="2"/>
  <c r="R558" i="2" s="1"/>
  <c r="S557" i="2"/>
  <c r="R557" i="2" s="1"/>
  <c r="S556" i="2"/>
  <c r="R556" i="2" s="1"/>
  <c r="S555" i="2"/>
  <c r="S554" i="2"/>
  <c r="S553" i="2"/>
  <c r="R553" i="2" s="1"/>
  <c r="S552" i="2"/>
  <c r="R552" i="2" s="1"/>
  <c r="S551" i="2"/>
  <c r="S550" i="2"/>
  <c r="R550" i="2" s="1"/>
  <c r="S549" i="2"/>
  <c r="S548" i="2"/>
  <c r="S547" i="2"/>
  <c r="R547" i="2" s="1"/>
  <c r="S546" i="2"/>
  <c r="R546" i="2" s="1"/>
  <c r="S545" i="2"/>
  <c r="S544" i="2"/>
  <c r="R544" i="2" s="1"/>
  <c r="S543" i="2"/>
  <c r="R543" i="2" s="1"/>
  <c r="S542" i="2"/>
  <c r="R542" i="2" s="1"/>
  <c r="S541" i="2"/>
  <c r="S540" i="2"/>
  <c r="R540" i="2" s="1"/>
  <c r="S539" i="2"/>
  <c r="R539" i="2" s="1"/>
  <c r="S538" i="2"/>
  <c r="S537" i="2"/>
  <c r="R537" i="2" s="1"/>
  <c r="S536" i="2"/>
  <c r="S535" i="2"/>
  <c r="R535" i="2" s="1"/>
  <c r="S534" i="2"/>
  <c r="R534" i="2" s="1"/>
  <c r="S533" i="2"/>
  <c r="S532" i="2"/>
  <c r="S531" i="2"/>
  <c r="R531" i="2" s="1"/>
  <c r="S530" i="2"/>
  <c r="R530" i="2" s="1"/>
  <c r="S529" i="2"/>
  <c r="R529" i="2" s="1"/>
  <c r="S528" i="2"/>
  <c r="S527" i="2"/>
  <c r="R527" i="2" s="1"/>
  <c r="S526" i="2"/>
  <c r="R526" i="2" s="1"/>
  <c r="S525" i="2"/>
  <c r="S524" i="2"/>
  <c r="S523" i="2"/>
  <c r="R523" i="2" s="1"/>
  <c r="S522" i="2"/>
  <c r="R522" i="2" s="1"/>
  <c r="S521" i="2"/>
  <c r="S520" i="2"/>
  <c r="R520" i="2" s="1"/>
  <c r="S519" i="2"/>
  <c r="R519" i="2" s="1"/>
  <c r="S518" i="2"/>
  <c r="S517" i="2"/>
  <c r="S516" i="2"/>
  <c r="R516" i="2" s="1"/>
  <c r="S515" i="2"/>
  <c r="R515" i="2" s="1"/>
  <c r="S514" i="2"/>
  <c r="R514" i="2" s="1"/>
  <c r="S513" i="2"/>
  <c r="S512" i="2"/>
  <c r="S511" i="2"/>
  <c r="S510" i="2"/>
  <c r="R510" i="2" s="1"/>
  <c r="S509" i="2"/>
  <c r="R509" i="2" s="1"/>
  <c r="S508" i="2"/>
  <c r="S507" i="2"/>
  <c r="S506" i="2"/>
  <c r="S505" i="2"/>
  <c r="S504" i="2"/>
  <c r="R504" i="2" s="1"/>
  <c r="S503" i="2"/>
  <c r="R503" i="2" s="1"/>
  <c r="S502" i="2"/>
  <c r="R502" i="2" s="1"/>
  <c r="S501" i="2"/>
  <c r="S500" i="2"/>
  <c r="R500" i="2" s="1"/>
  <c r="S499" i="2"/>
  <c r="S498" i="2"/>
  <c r="R498" i="2" s="1"/>
  <c r="S497" i="2"/>
  <c r="S496" i="2"/>
  <c r="S495" i="2"/>
  <c r="R495" i="2" s="1"/>
  <c r="S494" i="2"/>
  <c r="R494" i="2" s="1"/>
  <c r="S493" i="2"/>
  <c r="S492" i="2"/>
  <c r="S491" i="2"/>
  <c r="S490" i="2"/>
  <c r="R490" i="2" s="1"/>
  <c r="S489" i="2"/>
  <c r="R489" i="2" s="1"/>
  <c r="S488" i="2"/>
  <c r="S487" i="2"/>
  <c r="R487" i="2" s="1"/>
  <c r="S486" i="2"/>
  <c r="R486" i="2" s="1"/>
  <c r="S485" i="2"/>
  <c r="S484" i="2"/>
  <c r="S483" i="2"/>
  <c r="S482" i="2"/>
  <c r="S481" i="2"/>
  <c r="S480" i="2"/>
  <c r="S479" i="2"/>
  <c r="S478" i="2"/>
  <c r="R478" i="2" s="1"/>
  <c r="S477" i="2"/>
  <c r="R477" i="2" s="1"/>
  <c r="S476" i="2"/>
  <c r="S475" i="2"/>
  <c r="S474" i="2"/>
  <c r="S473" i="2"/>
  <c r="R473" i="2" s="1"/>
  <c r="S472" i="2"/>
  <c r="R472" i="2" s="1"/>
  <c r="S471" i="2"/>
  <c r="S470" i="2"/>
  <c r="S469" i="2"/>
  <c r="R469" i="2" s="1"/>
  <c r="S468" i="2"/>
  <c r="R468" i="2" s="1"/>
  <c r="S467" i="2"/>
  <c r="S466" i="2"/>
  <c r="S465" i="2"/>
  <c r="S464" i="2"/>
  <c r="R464" i="2" s="1"/>
  <c r="S463" i="2"/>
  <c r="R463" i="2" s="1"/>
  <c r="S462" i="2"/>
  <c r="S461" i="2"/>
  <c r="S460" i="2"/>
  <c r="R460" i="2" s="1"/>
  <c r="S459" i="2"/>
  <c r="R459" i="2" s="1"/>
  <c r="S458" i="2"/>
  <c r="S457" i="2"/>
  <c r="S456" i="2"/>
  <c r="R456" i="2" s="1"/>
  <c r="S455" i="2"/>
  <c r="S454" i="2"/>
  <c r="R454" i="2" s="1"/>
  <c r="S453" i="2"/>
  <c r="R453" i="2" s="1"/>
  <c r="S452" i="2"/>
  <c r="R452" i="2" s="1"/>
  <c r="S451" i="2"/>
  <c r="R451" i="2" s="1"/>
  <c r="S450" i="2"/>
  <c r="R450" i="2" s="1"/>
  <c r="S449" i="2"/>
  <c r="S448" i="2"/>
  <c r="R448" i="2" s="1"/>
  <c r="S447" i="2"/>
  <c r="R447" i="2" s="1"/>
  <c r="S446" i="2"/>
  <c r="S445" i="2"/>
  <c r="R445" i="2" s="1"/>
  <c r="S444" i="2"/>
  <c r="S443" i="2"/>
  <c r="S442" i="2"/>
  <c r="S441" i="2"/>
  <c r="R441" i="2" s="1"/>
  <c r="S440" i="2"/>
  <c r="R440" i="2" s="1"/>
  <c r="S439" i="2"/>
  <c r="R439" i="2" s="1"/>
  <c r="S438" i="2"/>
  <c r="R438" i="2" s="1"/>
  <c r="S437" i="2"/>
  <c r="S436" i="2"/>
  <c r="S435" i="2"/>
  <c r="S434" i="2"/>
  <c r="R434" i="2" s="1"/>
  <c r="S433" i="2"/>
  <c r="R433" i="2" s="1"/>
  <c r="S432" i="2"/>
  <c r="R432" i="2" s="1"/>
  <c r="S431" i="2"/>
  <c r="R431" i="2" s="1"/>
  <c r="S430" i="2"/>
  <c r="R430" i="2" s="1"/>
  <c r="S429" i="2"/>
  <c r="S428" i="2"/>
  <c r="S427" i="2"/>
  <c r="S426" i="2"/>
  <c r="R426" i="2" s="1"/>
  <c r="S425" i="2"/>
  <c r="R425" i="2" s="1"/>
  <c r="S424" i="2"/>
  <c r="S423" i="2"/>
  <c r="S422" i="2"/>
  <c r="S421" i="2"/>
  <c r="R421" i="2" s="1"/>
  <c r="S420" i="2"/>
  <c r="R420" i="2" s="1"/>
  <c r="S419" i="2"/>
  <c r="R419" i="2" s="1"/>
  <c r="S418" i="2"/>
  <c r="R418" i="2" s="1"/>
  <c r="S417" i="2"/>
  <c r="S416" i="2"/>
  <c r="R416" i="2" s="1"/>
  <c r="S415" i="2"/>
  <c r="R415" i="2" s="1"/>
  <c r="S414" i="2"/>
  <c r="R414" i="2" s="1"/>
  <c r="S413" i="2"/>
  <c r="S412" i="2"/>
  <c r="R412" i="2" s="1"/>
  <c r="S411" i="2"/>
  <c r="R411" i="2" s="1"/>
  <c r="S410" i="2"/>
  <c r="R410" i="2" s="1"/>
  <c r="S409" i="2"/>
  <c r="S408" i="2"/>
  <c r="S407" i="2"/>
  <c r="S406" i="2"/>
  <c r="S405" i="2"/>
  <c r="S404" i="2"/>
  <c r="S403" i="2"/>
  <c r="S402" i="2"/>
  <c r="S401" i="2"/>
  <c r="S400" i="2"/>
  <c r="R400" i="2" s="1"/>
  <c r="S399" i="2"/>
  <c r="R399" i="2" s="1"/>
  <c r="S398" i="2"/>
  <c r="R398" i="2" s="1"/>
  <c r="S397" i="2"/>
  <c r="R397" i="2" s="1"/>
  <c r="S396" i="2"/>
  <c r="R396" i="2" s="1"/>
  <c r="S395" i="2"/>
  <c r="R395" i="2" s="1"/>
  <c r="S394" i="2"/>
  <c r="S393" i="2"/>
  <c r="R393" i="2" s="1"/>
  <c r="S392" i="2"/>
  <c r="R392" i="2" s="1"/>
  <c r="S391" i="2"/>
  <c r="S390" i="2"/>
  <c r="R390" i="2" s="1"/>
  <c r="S389" i="2"/>
  <c r="R389" i="2" s="1"/>
  <c r="S388" i="2"/>
  <c r="S387" i="2"/>
  <c r="S386" i="2"/>
  <c r="R386" i="2" s="1"/>
  <c r="S385" i="2"/>
  <c r="S384" i="2"/>
  <c r="R384" i="2" s="1"/>
  <c r="S383" i="2"/>
  <c r="R383" i="2" s="1"/>
  <c r="S382" i="2"/>
  <c r="R382" i="2" s="1"/>
  <c r="S381" i="2"/>
  <c r="R381" i="2" s="1"/>
  <c r="S380" i="2"/>
  <c r="R380" i="2" s="1"/>
  <c r="S379" i="2"/>
  <c r="R379" i="2" s="1"/>
  <c r="S378" i="2"/>
  <c r="R378" i="2" s="1"/>
  <c r="S377" i="2"/>
  <c r="R377" i="2" s="1"/>
  <c r="S376" i="2"/>
  <c r="R376" i="2" s="1"/>
  <c r="S375" i="2"/>
  <c r="R375" i="2" s="1"/>
  <c r="S374" i="2"/>
  <c r="S373" i="2"/>
  <c r="R373" i="2" s="1"/>
  <c r="S372" i="2"/>
  <c r="R372" i="2" s="1"/>
  <c r="S371" i="2"/>
  <c r="R371" i="2" s="1"/>
  <c r="S370" i="2"/>
  <c r="R370" i="2" s="1"/>
  <c r="S369" i="2"/>
  <c r="S368" i="2"/>
  <c r="R368" i="2" s="1"/>
  <c r="S367" i="2"/>
  <c r="R367" i="2" s="1"/>
  <c r="S366" i="2"/>
  <c r="R366" i="2" s="1"/>
  <c r="S365" i="2"/>
  <c r="R365" i="2" s="1"/>
  <c r="S364" i="2"/>
  <c r="S363" i="2"/>
  <c r="R363" i="2" s="1"/>
  <c r="S362" i="2"/>
  <c r="R362" i="2" s="1"/>
  <c r="S361" i="2"/>
  <c r="S360" i="2"/>
  <c r="S359" i="2"/>
  <c r="S358" i="2"/>
  <c r="R358" i="2" s="1"/>
  <c r="S357" i="2"/>
  <c r="S356" i="2"/>
  <c r="R356" i="2" s="1"/>
  <c r="S355" i="2"/>
  <c r="S354" i="2"/>
  <c r="R354" i="2" s="1"/>
  <c r="S353" i="2"/>
  <c r="S352" i="2"/>
  <c r="R352" i="2" s="1"/>
  <c r="S351" i="2"/>
  <c r="R351" i="2" s="1"/>
  <c r="S350" i="2"/>
  <c r="R350" i="2" s="1"/>
  <c r="S349" i="2"/>
  <c r="S348" i="2"/>
  <c r="S347" i="2"/>
  <c r="R347" i="2" s="1"/>
  <c r="S346" i="2"/>
  <c r="R346" i="2" s="1"/>
  <c r="S345" i="2"/>
  <c r="R345" i="2" s="1"/>
  <c r="S344" i="2"/>
  <c r="R344" i="2" s="1"/>
  <c r="S343" i="2"/>
  <c r="R343" i="2" s="1"/>
  <c r="S342" i="2"/>
  <c r="S341" i="2"/>
  <c r="R341" i="2" s="1"/>
  <c r="S340" i="2"/>
  <c r="R340" i="2" s="1"/>
  <c r="S339" i="2"/>
  <c r="S338" i="2"/>
  <c r="R338" i="2" s="1"/>
  <c r="S337" i="2"/>
  <c r="R337" i="2" s="1"/>
  <c r="S336" i="2"/>
  <c r="R336" i="2" s="1"/>
  <c r="S335" i="2"/>
  <c r="R335" i="2" s="1"/>
  <c r="S334" i="2"/>
  <c r="R334" i="2" s="1"/>
  <c r="S333" i="2"/>
  <c r="R333" i="2" s="1"/>
  <c r="S332" i="2"/>
  <c r="R332" i="2" s="1"/>
  <c r="S331" i="2"/>
  <c r="R331" i="2" s="1"/>
  <c r="S330" i="2"/>
  <c r="R330" i="2" s="1"/>
  <c r="S329" i="2"/>
  <c r="S328" i="2"/>
  <c r="R328" i="2" s="1"/>
  <c r="S327" i="2"/>
  <c r="R327" i="2" s="1"/>
  <c r="S326" i="2"/>
  <c r="S325" i="2"/>
  <c r="S324" i="2"/>
  <c r="R324" i="2" s="1"/>
  <c r="S323" i="2"/>
  <c r="R323" i="2" s="1"/>
  <c r="S322" i="2"/>
  <c r="R322" i="2" s="1"/>
  <c r="S321" i="2"/>
  <c r="S320" i="2"/>
  <c r="S319" i="2"/>
  <c r="R319" i="2" s="1"/>
  <c r="S318" i="2"/>
  <c r="S317" i="2"/>
  <c r="R317" i="2" s="1"/>
  <c r="S316" i="2"/>
  <c r="R316" i="2" s="1"/>
  <c r="S315" i="2"/>
  <c r="R315" i="2" s="1"/>
  <c r="S314" i="2"/>
  <c r="S313" i="2"/>
  <c r="R313" i="2" s="1"/>
  <c r="S312" i="2"/>
  <c r="R312" i="2" s="1"/>
  <c r="S311" i="2"/>
  <c r="R311" i="2" s="1"/>
  <c r="S310" i="2"/>
  <c r="R310" i="2" s="1"/>
  <c r="S309" i="2"/>
  <c r="R309" i="2" s="1"/>
  <c r="S308" i="2"/>
  <c r="S307" i="2"/>
  <c r="R307" i="2" s="1"/>
  <c r="S306" i="2"/>
  <c r="R306" i="2" s="1"/>
  <c r="S305" i="2"/>
  <c r="R305" i="2" s="1"/>
  <c r="S304" i="2"/>
  <c r="R304" i="2" s="1"/>
  <c r="S303" i="2"/>
  <c r="R303" i="2" s="1"/>
  <c r="S302" i="2"/>
  <c r="S301" i="2"/>
  <c r="R301" i="2" s="1"/>
  <c r="S300" i="2"/>
  <c r="S299" i="2"/>
  <c r="S298" i="2"/>
  <c r="R298" i="2" s="1"/>
  <c r="S297" i="2"/>
  <c r="R297" i="2" s="1"/>
  <c r="S296" i="2"/>
  <c r="R296" i="2" s="1"/>
  <c r="S295" i="2"/>
  <c r="R295" i="2" s="1"/>
  <c r="S294" i="2"/>
  <c r="R294" i="2" s="1"/>
  <c r="S293" i="2"/>
  <c r="S292" i="2"/>
  <c r="R292" i="2" s="1"/>
  <c r="S291" i="2"/>
  <c r="R291" i="2" s="1"/>
  <c r="S290" i="2"/>
  <c r="R290" i="2" s="1"/>
  <c r="S289" i="2"/>
  <c r="S288" i="2"/>
  <c r="R288" i="2" s="1"/>
  <c r="S287" i="2"/>
  <c r="S286" i="2"/>
  <c r="S285" i="2"/>
  <c r="R285" i="2" s="1"/>
  <c r="S284" i="2"/>
  <c r="R284" i="2" s="1"/>
  <c r="S283" i="2"/>
  <c r="S282" i="2"/>
  <c r="S281" i="2"/>
  <c r="S280" i="2"/>
  <c r="R280" i="2" s="1"/>
  <c r="S279" i="2"/>
  <c r="S278" i="2"/>
  <c r="S277" i="2"/>
  <c r="R277" i="2" s="1"/>
  <c r="S276" i="2"/>
  <c r="R276" i="2" s="1"/>
  <c r="S275" i="2"/>
  <c r="R275" i="2" s="1"/>
  <c r="S274" i="2"/>
  <c r="R274" i="2" s="1"/>
  <c r="S273" i="2"/>
  <c r="R273" i="2" s="1"/>
  <c r="S272" i="2"/>
  <c r="R272" i="2" s="1"/>
  <c r="S271" i="2"/>
  <c r="R271" i="2" s="1"/>
  <c r="S270" i="2"/>
  <c r="R270" i="2" s="1"/>
  <c r="S269" i="2"/>
  <c r="S268" i="2"/>
  <c r="S267" i="2"/>
  <c r="S266" i="2"/>
  <c r="R266" i="2" s="1"/>
  <c r="S265" i="2"/>
  <c r="R265" i="2" s="1"/>
  <c r="S264" i="2"/>
  <c r="S263" i="2"/>
  <c r="S262" i="2"/>
  <c r="S261" i="2"/>
  <c r="R261" i="2" s="1"/>
  <c r="S260" i="2"/>
  <c r="S259" i="2"/>
  <c r="S258" i="2"/>
  <c r="R258" i="2" s="1"/>
  <c r="S257" i="2"/>
  <c r="R257" i="2" s="1"/>
  <c r="S256" i="2"/>
  <c r="R256" i="2" s="1"/>
  <c r="S255" i="2"/>
  <c r="R255" i="2" s="1"/>
  <c r="S254" i="2"/>
  <c r="S253" i="2"/>
  <c r="R253" i="2" s="1"/>
  <c r="S252" i="2"/>
  <c r="R252" i="2" s="1"/>
  <c r="S251" i="2"/>
  <c r="S250" i="2"/>
  <c r="R250" i="2" s="1"/>
  <c r="S249" i="2"/>
  <c r="R249" i="2" s="1"/>
  <c r="S248" i="2"/>
  <c r="R248" i="2" s="1"/>
  <c r="S247" i="2"/>
  <c r="S246" i="2"/>
  <c r="R246" i="2" s="1"/>
  <c r="S245" i="2"/>
  <c r="R245" i="2" s="1"/>
  <c r="S244" i="2"/>
  <c r="S243" i="2"/>
  <c r="R243" i="2" s="1"/>
  <c r="S242" i="2"/>
  <c r="R242" i="2" s="1"/>
  <c r="S241" i="2"/>
  <c r="R241" i="2" s="1"/>
  <c r="S240" i="2"/>
  <c r="R240" i="2" s="1"/>
  <c r="S239" i="2"/>
  <c r="R239" i="2" s="1"/>
  <c r="S238" i="2"/>
  <c r="R238" i="2" s="1"/>
  <c r="S237" i="2"/>
  <c r="S236" i="2"/>
  <c r="R236" i="2" s="1"/>
  <c r="S235" i="2"/>
  <c r="S234" i="2"/>
  <c r="R234" i="2" s="1"/>
  <c r="S233" i="2"/>
  <c r="R233" i="2" s="1"/>
  <c r="S232" i="2"/>
  <c r="S231" i="2"/>
  <c r="S230" i="2"/>
  <c r="R230" i="2" s="1"/>
  <c r="S229" i="2"/>
  <c r="R229" i="2" s="1"/>
  <c r="S228" i="2"/>
  <c r="R228" i="2" s="1"/>
  <c r="S227" i="2"/>
  <c r="R227" i="2" s="1"/>
  <c r="S226" i="2"/>
  <c r="S225" i="2"/>
  <c r="S224" i="2"/>
  <c r="R224" i="2" s="1"/>
  <c r="S223" i="2"/>
  <c r="S222" i="2"/>
  <c r="S221" i="2"/>
  <c r="S220" i="2"/>
  <c r="R220" i="2" s="1"/>
  <c r="S219" i="2"/>
  <c r="R219" i="2" s="1"/>
  <c r="S218" i="2"/>
  <c r="S217" i="2"/>
  <c r="S216" i="2"/>
  <c r="R216" i="2" s="1"/>
  <c r="S215" i="2"/>
  <c r="R215" i="2" s="1"/>
  <c r="S214" i="2"/>
  <c r="R214" i="2" s="1"/>
  <c r="S213" i="2"/>
  <c r="R213" i="2" s="1"/>
  <c r="S212" i="2"/>
  <c r="R212" i="2" s="1"/>
  <c r="S211" i="2"/>
  <c r="R211" i="2" s="1"/>
  <c r="S210" i="2"/>
  <c r="R210" i="2" s="1"/>
  <c r="S209" i="2"/>
  <c r="S208" i="2"/>
  <c r="S207" i="2"/>
  <c r="S206" i="2"/>
  <c r="R206" i="2" s="1"/>
  <c r="S205" i="2"/>
  <c r="R205" i="2" s="1"/>
  <c r="S204" i="2"/>
  <c r="R204" i="2" s="1"/>
  <c r="S203" i="2"/>
  <c r="R203" i="2" s="1"/>
  <c r="S202" i="2"/>
  <c r="R202" i="2" s="1"/>
  <c r="S201" i="2"/>
  <c r="R201" i="2" s="1"/>
  <c r="S200" i="2"/>
  <c r="R200" i="2" s="1"/>
  <c r="S199" i="2"/>
  <c r="R199" i="2" s="1"/>
  <c r="S198" i="2"/>
  <c r="S197" i="2"/>
  <c r="S196" i="2"/>
  <c r="R196" i="2" s="1"/>
  <c r="S195" i="2"/>
  <c r="R195" i="2" s="1"/>
  <c r="S194" i="2"/>
  <c r="S193" i="2"/>
  <c r="S192" i="2"/>
  <c r="S191" i="2"/>
  <c r="S190" i="2"/>
  <c r="R190" i="2" s="1"/>
  <c r="S189" i="2"/>
  <c r="R189" i="2" s="1"/>
  <c r="S188" i="2"/>
  <c r="S187" i="2"/>
  <c r="R187" i="2" s="1"/>
  <c r="S186" i="2"/>
  <c r="S185" i="2"/>
  <c r="R185" i="2" s="1"/>
  <c r="S184" i="2"/>
  <c r="R184" i="2" s="1"/>
  <c r="S183" i="2"/>
  <c r="S182" i="2"/>
  <c r="S181" i="2"/>
  <c r="R181" i="2" s="1"/>
  <c r="S180" i="2"/>
  <c r="S179" i="2"/>
  <c r="S178" i="2"/>
  <c r="R178" i="2" s="1"/>
  <c r="S177" i="2"/>
  <c r="R177" i="2" s="1"/>
  <c r="S176" i="2"/>
  <c r="R176" i="2" s="1"/>
  <c r="S175" i="2"/>
  <c r="R175" i="2" s="1"/>
  <c r="S174" i="2"/>
  <c r="R174" i="2" s="1"/>
  <c r="S173" i="2"/>
  <c r="S172" i="2"/>
  <c r="R172" i="2" s="1"/>
  <c r="S171" i="2"/>
  <c r="R171" i="2" s="1"/>
  <c r="S170" i="2"/>
  <c r="R170" i="2" s="1"/>
  <c r="S169" i="2"/>
  <c r="R169" i="2" s="1"/>
  <c r="S168" i="2"/>
  <c r="R168" i="2" s="1"/>
  <c r="S167" i="2"/>
  <c r="S166" i="2"/>
  <c r="R166" i="2" s="1"/>
  <c r="S165" i="2"/>
  <c r="S164" i="2"/>
  <c r="R164" i="2" s="1"/>
  <c r="S163" i="2"/>
  <c r="R163" i="2" s="1"/>
  <c r="S162" i="2"/>
  <c r="R162" i="2" s="1"/>
  <c r="S161" i="2"/>
  <c r="S160" i="2"/>
  <c r="R160" i="2" s="1"/>
  <c r="S159" i="2"/>
  <c r="S158" i="2"/>
  <c r="S157" i="2"/>
  <c r="R157" i="2" s="1"/>
  <c r="S156" i="2"/>
  <c r="R156" i="2" s="1"/>
  <c r="S155" i="2"/>
  <c r="R155" i="2" s="1"/>
  <c r="S154" i="2"/>
  <c r="R154" i="2" s="1"/>
  <c r="S153" i="2"/>
  <c r="R153" i="2" s="1"/>
  <c r="S152" i="2"/>
  <c r="R152" i="2" s="1"/>
  <c r="S151" i="2"/>
  <c r="S150" i="2"/>
  <c r="R150" i="2" s="1"/>
  <c r="S149" i="2"/>
  <c r="R149" i="2" s="1"/>
  <c r="S148" i="2"/>
  <c r="R148" i="2" s="1"/>
  <c r="S147" i="2"/>
  <c r="R147" i="2" s="1"/>
  <c r="S146" i="2"/>
  <c r="R146" i="2" s="1"/>
  <c r="S145" i="2"/>
  <c r="S144" i="2"/>
  <c r="S143" i="2"/>
  <c r="S142" i="2"/>
  <c r="S141" i="2"/>
  <c r="S140" i="2"/>
  <c r="S139" i="2"/>
  <c r="S138" i="2"/>
  <c r="R138" i="2" s="1"/>
  <c r="S137" i="2"/>
  <c r="S136" i="2"/>
  <c r="S135" i="2"/>
  <c r="R135" i="2" s="1"/>
  <c r="S134" i="2"/>
  <c r="R134" i="2" s="1"/>
  <c r="S133" i="2"/>
  <c r="R133" i="2" s="1"/>
  <c r="S132" i="2"/>
  <c r="S131" i="2"/>
  <c r="S130" i="2"/>
  <c r="S129" i="2"/>
  <c r="R129" i="2" s="1"/>
  <c r="S128" i="2"/>
  <c r="R128" i="2" s="1"/>
  <c r="S127" i="2"/>
  <c r="S126" i="2"/>
  <c r="R126" i="2" s="1"/>
  <c r="S125" i="2"/>
  <c r="R125" i="2" s="1"/>
  <c r="S124" i="2"/>
  <c r="S123" i="2"/>
  <c r="S122" i="2"/>
  <c r="S121" i="2"/>
  <c r="R121" i="2" s="1"/>
  <c r="S120" i="2"/>
  <c r="S119" i="2"/>
  <c r="S118" i="2"/>
  <c r="R118" i="2" s="1"/>
  <c r="S117" i="2"/>
  <c r="R117" i="2" s="1"/>
  <c r="S116" i="2"/>
  <c r="R116" i="2" s="1"/>
  <c r="S115" i="2"/>
  <c r="S114" i="2"/>
  <c r="R114" i="2" s="1"/>
  <c r="S113" i="2"/>
  <c r="R113" i="2" s="1"/>
  <c r="S112" i="2"/>
  <c r="R112" i="2" s="1"/>
  <c r="S111" i="2"/>
  <c r="R111" i="2" s="1"/>
  <c r="S110" i="2"/>
  <c r="R110" i="2" s="1"/>
  <c r="S109" i="2"/>
  <c r="R109" i="2" s="1"/>
  <c r="S108" i="2"/>
  <c r="R108" i="2" s="1"/>
  <c r="S107" i="2"/>
  <c r="R107" i="2" s="1"/>
  <c r="S106" i="2"/>
  <c r="R106" i="2" s="1"/>
  <c r="S105" i="2"/>
  <c r="S104" i="2"/>
  <c r="R104" i="2" s="1"/>
  <c r="S103" i="2"/>
  <c r="S102" i="2"/>
  <c r="S101" i="2"/>
  <c r="R101" i="2" s="1"/>
  <c r="S100" i="2"/>
  <c r="R100" i="2" s="1"/>
  <c r="S99" i="2"/>
  <c r="R99" i="2" s="1"/>
  <c r="S98" i="2"/>
  <c r="S97" i="2"/>
  <c r="S96" i="2"/>
  <c r="R96" i="2" s="1"/>
  <c r="S95" i="2"/>
  <c r="S94" i="2"/>
  <c r="S93" i="2"/>
  <c r="R93" i="2" s="1"/>
  <c r="S92" i="2"/>
  <c r="R92" i="2" s="1"/>
  <c r="S91" i="2"/>
  <c r="S90" i="2"/>
  <c r="S89" i="2"/>
  <c r="R89" i="2" s="1"/>
  <c r="S88" i="2"/>
  <c r="R88" i="2" s="1"/>
  <c r="S87" i="2"/>
  <c r="R87" i="2" s="1"/>
  <c r="S86" i="2"/>
  <c r="R86" i="2" s="1"/>
  <c r="S85" i="2"/>
  <c r="R85" i="2" s="1"/>
  <c r="S84" i="2"/>
  <c r="R84" i="2" s="1"/>
  <c r="S83" i="2"/>
  <c r="R83" i="2" s="1"/>
  <c r="S82" i="2"/>
  <c r="R82" i="2" s="1"/>
  <c r="S81" i="2"/>
  <c r="R81" i="2" s="1"/>
  <c r="S80" i="2"/>
  <c r="R80" i="2" s="1"/>
  <c r="S79" i="2"/>
  <c r="R79" i="2" s="1"/>
  <c r="S78" i="2"/>
  <c r="S77" i="2"/>
  <c r="R77" i="2" s="1"/>
  <c r="S76" i="2"/>
  <c r="R76" i="2" s="1"/>
  <c r="S75" i="2"/>
  <c r="R75" i="2" s="1"/>
  <c r="S74" i="2"/>
  <c r="R74" i="2" s="1"/>
  <c r="S73" i="2"/>
  <c r="S72" i="2"/>
  <c r="S71" i="2"/>
  <c r="R71" i="2" s="1"/>
  <c r="S70" i="2"/>
  <c r="S69" i="2"/>
  <c r="R69" i="2" s="1"/>
  <c r="S68" i="2"/>
  <c r="R68" i="2" s="1"/>
  <c r="S67" i="2"/>
  <c r="R67" i="2" s="1"/>
  <c r="S66" i="2"/>
  <c r="R66" i="2" s="1"/>
  <c r="S65" i="2"/>
  <c r="R65" i="2" s="1"/>
  <c r="S64" i="2"/>
  <c r="R64" i="2" s="1"/>
  <c r="S63" i="2"/>
  <c r="S62" i="2"/>
  <c r="R62" i="2" s="1"/>
  <c r="S61" i="2"/>
  <c r="S60" i="2"/>
  <c r="S59" i="2"/>
  <c r="R59" i="2" s="1"/>
  <c r="S58" i="2"/>
  <c r="R58" i="2" s="1"/>
  <c r="S57" i="2"/>
  <c r="S56" i="2"/>
  <c r="R56" i="2" s="1"/>
  <c r="S55" i="2"/>
  <c r="R55" i="2" s="1"/>
  <c r="S54" i="2"/>
  <c r="R54" i="2" s="1"/>
  <c r="S53" i="2"/>
  <c r="S52" i="2"/>
  <c r="R52" i="2" s="1"/>
  <c r="S51" i="2"/>
  <c r="R51" i="2" s="1"/>
  <c r="S50" i="2"/>
  <c r="S49" i="2"/>
  <c r="R49" i="2" s="1"/>
  <c r="S48" i="2"/>
  <c r="S47" i="2"/>
  <c r="R47" i="2" s="1"/>
  <c r="S46" i="2"/>
  <c r="R46" i="2" s="1"/>
  <c r="S45" i="2"/>
  <c r="S44" i="2"/>
  <c r="S43" i="2"/>
  <c r="R43" i="2" s="1"/>
  <c r="S42" i="2"/>
  <c r="S41" i="2"/>
  <c r="R41" i="2" s="1"/>
  <c r="S40" i="2"/>
  <c r="R40" i="2" s="1"/>
  <c r="S39" i="2"/>
  <c r="S38" i="2"/>
  <c r="R38" i="2" s="1"/>
  <c r="S37" i="2"/>
  <c r="R37" i="2" s="1"/>
  <c r="S36" i="2"/>
  <c r="R36" i="2" s="1"/>
  <c r="S35" i="2"/>
  <c r="R35" i="2" s="1"/>
  <c r="S34" i="2"/>
  <c r="R34" i="2" s="1"/>
  <c r="S33" i="2"/>
  <c r="R33" i="2" s="1"/>
  <c r="S32" i="2"/>
  <c r="R32" i="2" s="1"/>
  <c r="S31" i="2"/>
  <c r="S30" i="2"/>
  <c r="R30" i="2" s="1"/>
  <c r="S29" i="2"/>
  <c r="S28" i="2"/>
  <c r="S27" i="2"/>
  <c r="S26" i="2"/>
  <c r="S25" i="2"/>
  <c r="R25" i="2" s="1"/>
  <c r="S24" i="2"/>
  <c r="R24" i="2" s="1"/>
  <c r="S23" i="2"/>
  <c r="R23" i="2" s="1"/>
  <c r="S22" i="2"/>
  <c r="R22" i="2" s="1"/>
  <c r="S21" i="2"/>
  <c r="R21" i="2" s="1"/>
  <c r="S20" i="2"/>
  <c r="S19" i="2"/>
  <c r="R19" i="2" s="1"/>
  <c r="S18" i="2"/>
  <c r="R18" i="2" s="1"/>
  <c r="S17" i="2"/>
  <c r="S16" i="2"/>
  <c r="R16" i="2" s="1"/>
  <c r="S15" i="2"/>
  <c r="S14" i="2"/>
  <c r="R14" i="2" s="1"/>
  <c r="S13" i="2"/>
  <c r="R13" i="2" s="1"/>
  <c r="S12" i="2"/>
  <c r="R12" i="2" s="1"/>
  <c r="S11" i="2"/>
  <c r="R11" i="2" s="1"/>
  <c r="S10" i="2"/>
  <c r="R10" i="2" s="1"/>
  <c r="S9" i="2"/>
  <c r="O4001" i="2"/>
  <c r="P4001" i="2" s="1"/>
  <c r="O4000" i="2"/>
  <c r="P4000" i="2" s="1"/>
  <c r="O3999" i="2"/>
  <c r="P3999" i="2" s="1"/>
  <c r="O3998" i="2"/>
  <c r="P3998" i="2" s="1"/>
  <c r="O3997" i="2"/>
  <c r="P3997" i="2" s="1"/>
  <c r="O3996" i="2"/>
  <c r="P3996" i="2" s="1"/>
  <c r="O3995" i="2"/>
  <c r="P3995" i="2" s="1"/>
  <c r="O3994" i="2"/>
  <c r="P3994" i="2" s="1"/>
  <c r="O3993" i="2"/>
  <c r="P3993" i="2" s="1"/>
  <c r="O3992" i="2"/>
  <c r="P3992" i="2" s="1"/>
  <c r="O3991" i="2"/>
  <c r="P3991" i="2" s="1"/>
  <c r="O3990" i="2"/>
  <c r="P3990" i="2" s="1"/>
  <c r="O3989" i="2"/>
  <c r="P3989" i="2" s="1"/>
  <c r="O3988" i="2"/>
  <c r="P3988" i="2" s="1"/>
  <c r="O3987" i="2"/>
  <c r="P3987" i="2" s="1"/>
  <c r="O3986" i="2"/>
  <c r="P3986" i="2" s="1"/>
  <c r="O3985" i="2"/>
  <c r="P3985" i="2" s="1"/>
  <c r="O3984" i="2"/>
  <c r="P3984" i="2" s="1"/>
  <c r="O3983" i="2"/>
  <c r="P3983" i="2" s="1"/>
  <c r="O3982" i="2"/>
  <c r="P3982" i="2" s="1"/>
  <c r="O3981" i="2"/>
  <c r="P3981" i="2" s="1"/>
  <c r="O3980" i="2"/>
  <c r="P3980" i="2" s="1"/>
  <c r="O3979" i="2"/>
  <c r="P3979" i="2" s="1"/>
  <c r="O3978" i="2"/>
  <c r="P3978" i="2" s="1"/>
  <c r="O3977" i="2"/>
  <c r="P3977" i="2" s="1"/>
  <c r="O3976" i="2"/>
  <c r="P3976" i="2" s="1"/>
  <c r="O3975" i="2"/>
  <c r="P3975" i="2" s="1"/>
  <c r="O3974" i="2"/>
  <c r="P3974" i="2" s="1"/>
  <c r="O3973" i="2"/>
  <c r="P3973" i="2" s="1"/>
  <c r="O3972" i="2"/>
  <c r="P3972" i="2" s="1"/>
  <c r="O3971" i="2"/>
  <c r="P3971" i="2" s="1"/>
  <c r="O3970" i="2"/>
  <c r="P3970" i="2" s="1"/>
  <c r="O3969" i="2"/>
  <c r="P3969" i="2" s="1"/>
  <c r="O3968" i="2"/>
  <c r="P3968" i="2" s="1"/>
  <c r="O3967" i="2"/>
  <c r="P3967" i="2" s="1"/>
  <c r="O3966" i="2"/>
  <c r="P3966" i="2" s="1"/>
  <c r="O3965" i="2"/>
  <c r="P3965" i="2" s="1"/>
  <c r="O3964" i="2"/>
  <c r="P3964" i="2" s="1"/>
  <c r="O3963" i="2"/>
  <c r="P3963" i="2" s="1"/>
  <c r="O3962" i="2"/>
  <c r="P3962" i="2" s="1"/>
  <c r="O3961" i="2"/>
  <c r="P3961" i="2" s="1"/>
  <c r="O3960" i="2"/>
  <c r="P3960" i="2" s="1"/>
  <c r="O3959" i="2"/>
  <c r="P3959" i="2" s="1"/>
  <c r="O3958" i="2"/>
  <c r="P3958" i="2" s="1"/>
  <c r="O3957" i="2"/>
  <c r="P3957" i="2" s="1"/>
  <c r="O3956" i="2"/>
  <c r="P3956" i="2" s="1"/>
  <c r="O3955" i="2"/>
  <c r="P3955" i="2" s="1"/>
  <c r="O3954" i="2"/>
  <c r="P3954" i="2" s="1"/>
  <c r="O3953" i="2"/>
  <c r="P3953" i="2" s="1"/>
  <c r="O3952" i="2"/>
  <c r="P3952" i="2" s="1"/>
  <c r="O3951" i="2"/>
  <c r="P3951" i="2" s="1"/>
  <c r="O3950" i="2"/>
  <c r="P3950" i="2" s="1"/>
  <c r="O3949" i="2"/>
  <c r="P3949" i="2" s="1"/>
  <c r="O3948" i="2"/>
  <c r="P3948" i="2" s="1"/>
  <c r="O3947" i="2"/>
  <c r="P3947" i="2" s="1"/>
  <c r="O3946" i="2"/>
  <c r="P3946" i="2" s="1"/>
  <c r="O3945" i="2"/>
  <c r="P3945" i="2" s="1"/>
  <c r="O3944" i="2"/>
  <c r="P3944" i="2" s="1"/>
  <c r="O3943" i="2"/>
  <c r="P3943" i="2" s="1"/>
  <c r="O3942" i="2"/>
  <c r="P3942" i="2" s="1"/>
  <c r="O3941" i="2"/>
  <c r="P3941" i="2" s="1"/>
  <c r="O3940" i="2"/>
  <c r="P3940" i="2" s="1"/>
  <c r="O3939" i="2"/>
  <c r="P3939" i="2" s="1"/>
  <c r="O3938" i="2"/>
  <c r="P3938" i="2" s="1"/>
  <c r="O3937" i="2"/>
  <c r="P3937" i="2" s="1"/>
  <c r="O3936" i="2"/>
  <c r="P3936" i="2" s="1"/>
  <c r="O3935" i="2"/>
  <c r="P3935" i="2" s="1"/>
  <c r="O3934" i="2"/>
  <c r="P3934" i="2" s="1"/>
  <c r="O3933" i="2"/>
  <c r="P3933" i="2" s="1"/>
  <c r="O3932" i="2"/>
  <c r="P3932" i="2" s="1"/>
  <c r="O3931" i="2"/>
  <c r="P3931" i="2" s="1"/>
  <c r="O3930" i="2"/>
  <c r="P3930" i="2" s="1"/>
  <c r="O3929" i="2"/>
  <c r="P3929" i="2" s="1"/>
  <c r="O3928" i="2"/>
  <c r="P3928" i="2" s="1"/>
  <c r="O3927" i="2"/>
  <c r="P3927" i="2" s="1"/>
  <c r="O3926" i="2"/>
  <c r="P3926" i="2" s="1"/>
  <c r="O3925" i="2"/>
  <c r="P3925" i="2" s="1"/>
  <c r="O3924" i="2"/>
  <c r="P3924" i="2" s="1"/>
  <c r="O3923" i="2"/>
  <c r="P3923" i="2" s="1"/>
  <c r="O3922" i="2"/>
  <c r="P3922" i="2" s="1"/>
  <c r="O3921" i="2"/>
  <c r="P3921" i="2" s="1"/>
  <c r="O3920" i="2"/>
  <c r="P3920" i="2" s="1"/>
  <c r="O3919" i="2"/>
  <c r="P3919" i="2" s="1"/>
  <c r="O3918" i="2"/>
  <c r="P3918" i="2" s="1"/>
  <c r="O3917" i="2"/>
  <c r="P3917" i="2" s="1"/>
  <c r="O3916" i="2"/>
  <c r="P3916" i="2" s="1"/>
  <c r="O3915" i="2"/>
  <c r="P3915" i="2" s="1"/>
  <c r="O3914" i="2"/>
  <c r="P3914" i="2" s="1"/>
  <c r="O3913" i="2"/>
  <c r="P3913" i="2" s="1"/>
  <c r="O3912" i="2"/>
  <c r="P3912" i="2" s="1"/>
  <c r="O3911" i="2"/>
  <c r="P3911" i="2" s="1"/>
  <c r="O3910" i="2"/>
  <c r="P3910" i="2" s="1"/>
  <c r="O3909" i="2"/>
  <c r="P3909" i="2" s="1"/>
  <c r="O3908" i="2"/>
  <c r="P3908" i="2" s="1"/>
  <c r="O3907" i="2"/>
  <c r="P3907" i="2" s="1"/>
  <c r="O3906" i="2"/>
  <c r="P3906" i="2" s="1"/>
  <c r="O3905" i="2"/>
  <c r="P3905" i="2" s="1"/>
  <c r="O3904" i="2"/>
  <c r="P3904" i="2" s="1"/>
  <c r="O3903" i="2"/>
  <c r="P3903" i="2" s="1"/>
  <c r="O3902" i="2"/>
  <c r="P3902" i="2" s="1"/>
  <c r="O3901" i="2"/>
  <c r="P3901" i="2" s="1"/>
  <c r="O3900" i="2"/>
  <c r="P3900" i="2" s="1"/>
  <c r="O3899" i="2"/>
  <c r="P3899" i="2" s="1"/>
  <c r="O3898" i="2"/>
  <c r="P3898" i="2" s="1"/>
  <c r="O3897" i="2"/>
  <c r="P3897" i="2" s="1"/>
  <c r="O3896" i="2"/>
  <c r="P3896" i="2" s="1"/>
  <c r="O3895" i="2"/>
  <c r="P3895" i="2" s="1"/>
  <c r="O3894" i="2"/>
  <c r="P3894" i="2" s="1"/>
  <c r="O3893" i="2"/>
  <c r="P3893" i="2" s="1"/>
  <c r="O3892" i="2"/>
  <c r="P3892" i="2" s="1"/>
  <c r="O3891" i="2"/>
  <c r="P3891" i="2" s="1"/>
  <c r="O3890" i="2"/>
  <c r="P3890" i="2" s="1"/>
  <c r="O3889" i="2"/>
  <c r="P3889" i="2" s="1"/>
  <c r="O3888" i="2"/>
  <c r="P3888" i="2" s="1"/>
  <c r="O3887" i="2"/>
  <c r="P3887" i="2" s="1"/>
  <c r="O3886" i="2"/>
  <c r="P3886" i="2" s="1"/>
  <c r="O3885" i="2"/>
  <c r="P3885" i="2" s="1"/>
  <c r="O3884" i="2"/>
  <c r="P3884" i="2" s="1"/>
  <c r="O3883" i="2"/>
  <c r="P3883" i="2" s="1"/>
  <c r="O3882" i="2"/>
  <c r="P3882" i="2" s="1"/>
  <c r="O3881" i="2"/>
  <c r="P3881" i="2" s="1"/>
  <c r="O3880" i="2"/>
  <c r="P3880" i="2" s="1"/>
  <c r="O3879" i="2"/>
  <c r="P3879" i="2" s="1"/>
  <c r="O3878" i="2"/>
  <c r="P3878" i="2" s="1"/>
  <c r="O3877" i="2"/>
  <c r="P3877" i="2" s="1"/>
  <c r="O3876" i="2"/>
  <c r="P3876" i="2" s="1"/>
  <c r="O3875" i="2"/>
  <c r="P3875" i="2" s="1"/>
  <c r="O3874" i="2"/>
  <c r="P3874" i="2" s="1"/>
  <c r="O3873" i="2"/>
  <c r="P3873" i="2" s="1"/>
  <c r="O3872" i="2"/>
  <c r="P3872" i="2" s="1"/>
  <c r="O3871" i="2"/>
  <c r="P3871" i="2" s="1"/>
  <c r="O3870" i="2"/>
  <c r="P3870" i="2" s="1"/>
  <c r="O3869" i="2"/>
  <c r="P3869" i="2" s="1"/>
  <c r="O3868" i="2"/>
  <c r="P3868" i="2" s="1"/>
  <c r="O3867" i="2"/>
  <c r="P3867" i="2" s="1"/>
  <c r="O3866" i="2"/>
  <c r="P3866" i="2" s="1"/>
  <c r="O3865" i="2"/>
  <c r="P3865" i="2" s="1"/>
  <c r="O3864" i="2"/>
  <c r="P3864" i="2" s="1"/>
  <c r="O3863" i="2"/>
  <c r="P3863" i="2" s="1"/>
  <c r="O3862" i="2"/>
  <c r="P3862" i="2" s="1"/>
  <c r="O3861" i="2"/>
  <c r="P3861" i="2" s="1"/>
  <c r="O3860" i="2"/>
  <c r="P3860" i="2" s="1"/>
  <c r="O3859" i="2"/>
  <c r="P3859" i="2" s="1"/>
  <c r="O3858" i="2"/>
  <c r="P3858" i="2" s="1"/>
  <c r="O3857" i="2"/>
  <c r="P3857" i="2" s="1"/>
  <c r="O3856" i="2"/>
  <c r="P3856" i="2" s="1"/>
  <c r="O3855" i="2"/>
  <c r="P3855" i="2" s="1"/>
  <c r="O3854" i="2"/>
  <c r="P3854" i="2" s="1"/>
  <c r="O3853" i="2"/>
  <c r="P3853" i="2" s="1"/>
  <c r="O3852" i="2"/>
  <c r="P3852" i="2" s="1"/>
  <c r="O3851" i="2"/>
  <c r="P3851" i="2" s="1"/>
  <c r="O3850" i="2"/>
  <c r="P3850" i="2" s="1"/>
  <c r="O3849" i="2"/>
  <c r="P3849" i="2" s="1"/>
  <c r="O3848" i="2"/>
  <c r="P3848" i="2" s="1"/>
  <c r="O3847" i="2"/>
  <c r="P3847" i="2" s="1"/>
  <c r="O3846" i="2"/>
  <c r="P3846" i="2" s="1"/>
  <c r="O3845" i="2"/>
  <c r="P3845" i="2" s="1"/>
  <c r="O3844" i="2"/>
  <c r="P3844" i="2" s="1"/>
  <c r="O3843" i="2"/>
  <c r="P3843" i="2" s="1"/>
  <c r="O3842" i="2"/>
  <c r="P3842" i="2" s="1"/>
  <c r="O3841" i="2"/>
  <c r="P3841" i="2" s="1"/>
  <c r="O3840" i="2"/>
  <c r="P3840" i="2" s="1"/>
  <c r="O3839" i="2"/>
  <c r="P3839" i="2" s="1"/>
  <c r="O3838" i="2"/>
  <c r="P3838" i="2" s="1"/>
  <c r="O3837" i="2"/>
  <c r="P3837" i="2" s="1"/>
  <c r="O3836" i="2"/>
  <c r="P3836" i="2" s="1"/>
  <c r="O3835" i="2"/>
  <c r="P3835" i="2" s="1"/>
  <c r="O3834" i="2"/>
  <c r="P3834" i="2" s="1"/>
  <c r="O3833" i="2"/>
  <c r="P3833" i="2" s="1"/>
  <c r="O3832" i="2"/>
  <c r="P3832" i="2" s="1"/>
  <c r="O3831" i="2"/>
  <c r="P3831" i="2" s="1"/>
  <c r="O3830" i="2"/>
  <c r="P3830" i="2" s="1"/>
  <c r="O3829" i="2"/>
  <c r="P3829" i="2" s="1"/>
  <c r="O3828" i="2"/>
  <c r="P3828" i="2" s="1"/>
  <c r="O3827" i="2"/>
  <c r="P3827" i="2" s="1"/>
  <c r="O3826" i="2"/>
  <c r="P3826" i="2" s="1"/>
  <c r="O3825" i="2"/>
  <c r="P3825" i="2" s="1"/>
  <c r="O3824" i="2"/>
  <c r="P3824" i="2" s="1"/>
  <c r="O3823" i="2"/>
  <c r="P3823" i="2" s="1"/>
  <c r="O3822" i="2"/>
  <c r="P3822" i="2" s="1"/>
  <c r="O3821" i="2"/>
  <c r="P3821" i="2" s="1"/>
  <c r="O3820" i="2"/>
  <c r="P3820" i="2" s="1"/>
  <c r="O3819" i="2"/>
  <c r="P3819" i="2" s="1"/>
  <c r="O3818" i="2"/>
  <c r="P3818" i="2" s="1"/>
  <c r="O3817" i="2"/>
  <c r="P3817" i="2" s="1"/>
  <c r="O3816" i="2"/>
  <c r="P3816" i="2" s="1"/>
  <c r="O3815" i="2"/>
  <c r="P3815" i="2" s="1"/>
  <c r="O3814" i="2"/>
  <c r="P3814" i="2" s="1"/>
  <c r="O3813" i="2"/>
  <c r="P3813" i="2" s="1"/>
  <c r="O3812" i="2"/>
  <c r="P3812" i="2" s="1"/>
  <c r="O3811" i="2"/>
  <c r="P3811" i="2" s="1"/>
  <c r="O3810" i="2"/>
  <c r="P3810" i="2" s="1"/>
  <c r="O3809" i="2"/>
  <c r="P3809" i="2" s="1"/>
  <c r="O3808" i="2"/>
  <c r="P3808" i="2" s="1"/>
  <c r="O3807" i="2"/>
  <c r="P3807" i="2" s="1"/>
  <c r="O3806" i="2"/>
  <c r="P3806" i="2" s="1"/>
  <c r="O3805" i="2"/>
  <c r="P3805" i="2" s="1"/>
  <c r="O3804" i="2"/>
  <c r="P3804" i="2" s="1"/>
  <c r="O3803" i="2"/>
  <c r="P3803" i="2" s="1"/>
  <c r="O3802" i="2"/>
  <c r="P3802" i="2" s="1"/>
  <c r="O3801" i="2"/>
  <c r="P3801" i="2" s="1"/>
  <c r="O3800" i="2"/>
  <c r="P3800" i="2" s="1"/>
  <c r="O3799" i="2"/>
  <c r="P3799" i="2" s="1"/>
  <c r="O3798" i="2"/>
  <c r="P3798" i="2" s="1"/>
  <c r="O3797" i="2"/>
  <c r="P3797" i="2" s="1"/>
  <c r="O3796" i="2"/>
  <c r="P3796" i="2" s="1"/>
  <c r="O3795" i="2"/>
  <c r="P3795" i="2" s="1"/>
  <c r="O3794" i="2"/>
  <c r="P3794" i="2" s="1"/>
  <c r="O3793" i="2"/>
  <c r="P3793" i="2" s="1"/>
  <c r="O3792" i="2"/>
  <c r="P3792" i="2" s="1"/>
  <c r="O3791" i="2"/>
  <c r="P3791" i="2" s="1"/>
  <c r="O3790" i="2"/>
  <c r="P3790" i="2" s="1"/>
  <c r="O3789" i="2"/>
  <c r="P3789" i="2" s="1"/>
  <c r="O3788" i="2"/>
  <c r="P3788" i="2" s="1"/>
  <c r="O3787" i="2"/>
  <c r="P3787" i="2" s="1"/>
  <c r="O3786" i="2"/>
  <c r="P3786" i="2" s="1"/>
  <c r="O3785" i="2"/>
  <c r="P3785" i="2" s="1"/>
  <c r="O3784" i="2"/>
  <c r="P3784" i="2" s="1"/>
  <c r="O3783" i="2"/>
  <c r="P3783" i="2" s="1"/>
  <c r="O3782" i="2"/>
  <c r="P3782" i="2" s="1"/>
  <c r="O3781" i="2"/>
  <c r="P3781" i="2" s="1"/>
  <c r="O3780" i="2"/>
  <c r="P3780" i="2" s="1"/>
  <c r="O3779" i="2"/>
  <c r="P3779" i="2" s="1"/>
  <c r="O3778" i="2"/>
  <c r="P3778" i="2" s="1"/>
  <c r="O3777" i="2"/>
  <c r="P3777" i="2" s="1"/>
  <c r="O3776" i="2"/>
  <c r="P3776" i="2" s="1"/>
  <c r="O3775" i="2"/>
  <c r="P3775" i="2" s="1"/>
  <c r="O3774" i="2"/>
  <c r="P3774" i="2" s="1"/>
  <c r="O3773" i="2"/>
  <c r="P3773" i="2" s="1"/>
  <c r="O3772" i="2"/>
  <c r="P3772" i="2" s="1"/>
  <c r="O3771" i="2"/>
  <c r="P3771" i="2" s="1"/>
  <c r="O3770" i="2"/>
  <c r="P3770" i="2" s="1"/>
  <c r="O3769" i="2"/>
  <c r="P3769" i="2" s="1"/>
  <c r="O3768" i="2"/>
  <c r="P3768" i="2" s="1"/>
  <c r="O3767" i="2"/>
  <c r="P3767" i="2" s="1"/>
  <c r="O3766" i="2"/>
  <c r="P3766" i="2" s="1"/>
  <c r="O3765" i="2"/>
  <c r="P3765" i="2" s="1"/>
  <c r="O3764" i="2"/>
  <c r="P3764" i="2" s="1"/>
  <c r="O3763" i="2"/>
  <c r="P3763" i="2" s="1"/>
  <c r="O3762" i="2"/>
  <c r="P3762" i="2" s="1"/>
  <c r="O3761" i="2"/>
  <c r="P3761" i="2" s="1"/>
  <c r="O3760" i="2"/>
  <c r="P3760" i="2" s="1"/>
  <c r="O3759" i="2"/>
  <c r="P3759" i="2" s="1"/>
  <c r="O3758" i="2"/>
  <c r="P3758" i="2" s="1"/>
  <c r="O3757" i="2"/>
  <c r="P3757" i="2" s="1"/>
  <c r="O3756" i="2"/>
  <c r="P3756" i="2" s="1"/>
  <c r="O3755" i="2"/>
  <c r="P3755" i="2" s="1"/>
  <c r="O3754" i="2"/>
  <c r="P3754" i="2" s="1"/>
  <c r="O3753" i="2"/>
  <c r="P3753" i="2" s="1"/>
  <c r="O3752" i="2"/>
  <c r="P3752" i="2" s="1"/>
  <c r="O3751" i="2"/>
  <c r="P3751" i="2" s="1"/>
  <c r="O3750" i="2"/>
  <c r="P3750" i="2" s="1"/>
  <c r="O3749" i="2"/>
  <c r="P3749" i="2" s="1"/>
  <c r="O3748" i="2"/>
  <c r="P3748" i="2" s="1"/>
  <c r="O3747" i="2"/>
  <c r="P3747" i="2" s="1"/>
  <c r="O3746" i="2"/>
  <c r="P3746" i="2" s="1"/>
  <c r="O3745" i="2"/>
  <c r="P3745" i="2" s="1"/>
  <c r="O3744" i="2"/>
  <c r="P3744" i="2" s="1"/>
  <c r="O3743" i="2"/>
  <c r="P3743" i="2" s="1"/>
  <c r="O3742" i="2"/>
  <c r="P3742" i="2" s="1"/>
  <c r="O3741" i="2"/>
  <c r="P3741" i="2" s="1"/>
  <c r="O3740" i="2"/>
  <c r="P3740" i="2" s="1"/>
  <c r="O3739" i="2"/>
  <c r="P3739" i="2" s="1"/>
  <c r="O3738" i="2"/>
  <c r="P3738" i="2" s="1"/>
  <c r="O3737" i="2"/>
  <c r="P3737" i="2" s="1"/>
  <c r="O3736" i="2"/>
  <c r="P3736" i="2" s="1"/>
  <c r="O3735" i="2"/>
  <c r="P3735" i="2" s="1"/>
  <c r="O3734" i="2"/>
  <c r="P3734" i="2" s="1"/>
  <c r="O3733" i="2"/>
  <c r="P3733" i="2" s="1"/>
  <c r="O3732" i="2"/>
  <c r="P3732" i="2" s="1"/>
  <c r="O3731" i="2"/>
  <c r="P3731" i="2" s="1"/>
  <c r="O3730" i="2"/>
  <c r="P3730" i="2" s="1"/>
  <c r="O3729" i="2"/>
  <c r="P3729" i="2" s="1"/>
  <c r="O3728" i="2"/>
  <c r="P3728" i="2" s="1"/>
  <c r="O3727" i="2"/>
  <c r="P3727" i="2" s="1"/>
  <c r="O3726" i="2"/>
  <c r="P3726" i="2" s="1"/>
  <c r="O3725" i="2"/>
  <c r="P3725" i="2" s="1"/>
  <c r="O3724" i="2"/>
  <c r="P3724" i="2" s="1"/>
  <c r="O3723" i="2"/>
  <c r="P3723" i="2" s="1"/>
  <c r="O3722" i="2"/>
  <c r="P3722" i="2" s="1"/>
  <c r="O3721" i="2"/>
  <c r="P3721" i="2" s="1"/>
  <c r="O3720" i="2"/>
  <c r="P3720" i="2" s="1"/>
  <c r="O3719" i="2"/>
  <c r="P3719" i="2" s="1"/>
  <c r="O3718" i="2"/>
  <c r="P3718" i="2" s="1"/>
  <c r="O3717" i="2"/>
  <c r="P3717" i="2" s="1"/>
  <c r="O3716" i="2"/>
  <c r="P3716" i="2" s="1"/>
  <c r="O3715" i="2"/>
  <c r="P3715" i="2" s="1"/>
  <c r="O3714" i="2"/>
  <c r="P3714" i="2" s="1"/>
  <c r="O3713" i="2"/>
  <c r="P3713" i="2" s="1"/>
  <c r="O3712" i="2"/>
  <c r="P3712" i="2" s="1"/>
  <c r="O3711" i="2"/>
  <c r="P3711" i="2" s="1"/>
  <c r="O3710" i="2"/>
  <c r="P3710" i="2" s="1"/>
  <c r="O3709" i="2"/>
  <c r="P3709" i="2" s="1"/>
  <c r="O3708" i="2"/>
  <c r="P3708" i="2" s="1"/>
  <c r="O3707" i="2"/>
  <c r="P3707" i="2" s="1"/>
  <c r="O3706" i="2"/>
  <c r="P3706" i="2" s="1"/>
  <c r="O3705" i="2"/>
  <c r="P3705" i="2" s="1"/>
  <c r="O3704" i="2"/>
  <c r="P3704" i="2" s="1"/>
  <c r="O3703" i="2"/>
  <c r="P3703" i="2" s="1"/>
  <c r="O3702" i="2"/>
  <c r="P3702" i="2" s="1"/>
  <c r="O3701" i="2"/>
  <c r="P3701" i="2" s="1"/>
  <c r="O3700" i="2"/>
  <c r="P3700" i="2" s="1"/>
  <c r="O3699" i="2"/>
  <c r="P3699" i="2" s="1"/>
  <c r="O3698" i="2"/>
  <c r="P3698" i="2" s="1"/>
  <c r="O3697" i="2"/>
  <c r="P3697" i="2" s="1"/>
  <c r="O3696" i="2"/>
  <c r="P3696" i="2" s="1"/>
  <c r="O3695" i="2"/>
  <c r="P3695" i="2" s="1"/>
  <c r="O3694" i="2"/>
  <c r="P3694" i="2" s="1"/>
  <c r="O3693" i="2"/>
  <c r="P3693" i="2" s="1"/>
  <c r="O3692" i="2"/>
  <c r="P3692" i="2" s="1"/>
  <c r="O3691" i="2"/>
  <c r="P3691" i="2" s="1"/>
  <c r="O3690" i="2"/>
  <c r="P3690" i="2" s="1"/>
  <c r="O3689" i="2"/>
  <c r="P3689" i="2" s="1"/>
  <c r="O3688" i="2"/>
  <c r="P3688" i="2" s="1"/>
  <c r="O3687" i="2"/>
  <c r="P3687" i="2" s="1"/>
  <c r="O3686" i="2"/>
  <c r="P3686" i="2" s="1"/>
  <c r="O3685" i="2"/>
  <c r="P3685" i="2" s="1"/>
  <c r="O3684" i="2"/>
  <c r="P3684" i="2" s="1"/>
  <c r="O3683" i="2"/>
  <c r="P3683" i="2" s="1"/>
  <c r="O3682" i="2"/>
  <c r="P3682" i="2" s="1"/>
  <c r="O3681" i="2"/>
  <c r="P3681" i="2" s="1"/>
  <c r="O3680" i="2"/>
  <c r="P3680" i="2" s="1"/>
  <c r="O3679" i="2"/>
  <c r="P3679" i="2" s="1"/>
  <c r="O3678" i="2"/>
  <c r="P3678" i="2" s="1"/>
  <c r="O3677" i="2"/>
  <c r="P3677" i="2" s="1"/>
  <c r="O3676" i="2"/>
  <c r="P3676" i="2" s="1"/>
  <c r="O3675" i="2"/>
  <c r="P3675" i="2" s="1"/>
  <c r="O3674" i="2"/>
  <c r="P3674" i="2" s="1"/>
  <c r="O3673" i="2"/>
  <c r="P3673" i="2" s="1"/>
  <c r="O3672" i="2"/>
  <c r="P3672" i="2" s="1"/>
  <c r="O3671" i="2"/>
  <c r="P3671" i="2" s="1"/>
  <c r="O3670" i="2"/>
  <c r="P3670" i="2" s="1"/>
  <c r="O3669" i="2"/>
  <c r="P3669" i="2" s="1"/>
  <c r="O3668" i="2"/>
  <c r="P3668" i="2" s="1"/>
  <c r="O3667" i="2"/>
  <c r="P3667" i="2" s="1"/>
  <c r="O3666" i="2"/>
  <c r="P3666" i="2" s="1"/>
  <c r="O3665" i="2"/>
  <c r="P3665" i="2" s="1"/>
  <c r="O3664" i="2"/>
  <c r="P3664" i="2" s="1"/>
  <c r="O3663" i="2"/>
  <c r="P3663" i="2" s="1"/>
  <c r="O3662" i="2"/>
  <c r="P3662" i="2" s="1"/>
  <c r="O3661" i="2"/>
  <c r="P3661" i="2" s="1"/>
  <c r="O3660" i="2"/>
  <c r="P3660" i="2" s="1"/>
  <c r="O3659" i="2"/>
  <c r="P3659" i="2" s="1"/>
  <c r="O3658" i="2"/>
  <c r="P3658" i="2" s="1"/>
  <c r="O3657" i="2"/>
  <c r="P3657" i="2" s="1"/>
  <c r="O3656" i="2"/>
  <c r="P3656" i="2" s="1"/>
  <c r="O3655" i="2"/>
  <c r="P3655" i="2" s="1"/>
  <c r="O3654" i="2"/>
  <c r="P3654" i="2" s="1"/>
  <c r="O3653" i="2"/>
  <c r="P3653" i="2" s="1"/>
  <c r="O3652" i="2"/>
  <c r="P3652" i="2" s="1"/>
  <c r="O3651" i="2"/>
  <c r="P3651" i="2" s="1"/>
  <c r="O3650" i="2"/>
  <c r="P3650" i="2" s="1"/>
  <c r="O3649" i="2"/>
  <c r="P3649" i="2" s="1"/>
  <c r="O3648" i="2"/>
  <c r="P3648" i="2" s="1"/>
  <c r="O3647" i="2"/>
  <c r="P3647" i="2" s="1"/>
  <c r="O3646" i="2"/>
  <c r="P3646" i="2" s="1"/>
  <c r="O3645" i="2"/>
  <c r="P3645" i="2" s="1"/>
  <c r="O3644" i="2"/>
  <c r="P3644" i="2" s="1"/>
  <c r="O3643" i="2"/>
  <c r="P3643" i="2" s="1"/>
  <c r="O3642" i="2"/>
  <c r="P3642" i="2" s="1"/>
  <c r="O3641" i="2"/>
  <c r="P3641" i="2" s="1"/>
  <c r="O3640" i="2"/>
  <c r="P3640" i="2" s="1"/>
  <c r="O3639" i="2"/>
  <c r="P3639" i="2" s="1"/>
  <c r="O3638" i="2"/>
  <c r="P3638" i="2" s="1"/>
  <c r="O3637" i="2"/>
  <c r="P3637" i="2" s="1"/>
  <c r="O3636" i="2"/>
  <c r="P3636" i="2" s="1"/>
  <c r="O3635" i="2"/>
  <c r="P3635" i="2" s="1"/>
  <c r="O3634" i="2"/>
  <c r="P3634" i="2" s="1"/>
  <c r="O3633" i="2"/>
  <c r="P3633" i="2" s="1"/>
  <c r="O3632" i="2"/>
  <c r="P3632" i="2" s="1"/>
  <c r="O3631" i="2"/>
  <c r="P3631" i="2" s="1"/>
  <c r="O3630" i="2"/>
  <c r="P3630" i="2" s="1"/>
  <c r="O3629" i="2"/>
  <c r="P3629" i="2" s="1"/>
  <c r="O3628" i="2"/>
  <c r="P3628" i="2" s="1"/>
  <c r="O3627" i="2"/>
  <c r="P3627" i="2" s="1"/>
  <c r="O3626" i="2"/>
  <c r="P3626" i="2" s="1"/>
  <c r="O3625" i="2"/>
  <c r="P3625" i="2" s="1"/>
  <c r="O3624" i="2"/>
  <c r="P3624" i="2" s="1"/>
  <c r="O3623" i="2"/>
  <c r="P3623" i="2" s="1"/>
  <c r="O3622" i="2"/>
  <c r="P3622" i="2" s="1"/>
  <c r="O3621" i="2"/>
  <c r="P3621" i="2" s="1"/>
  <c r="O3620" i="2"/>
  <c r="P3620" i="2" s="1"/>
  <c r="O3619" i="2"/>
  <c r="P3619" i="2" s="1"/>
  <c r="O3618" i="2"/>
  <c r="P3618" i="2" s="1"/>
  <c r="O3617" i="2"/>
  <c r="P3617" i="2" s="1"/>
  <c r="O3616" i="2"/>
  <c r="P3616" i="2" s="1"/>
  <c r="O3615" i="2"/>
  <c r="P3615" i="2" s="1"/>
  <c r="O3614" i="2"/>
  <c r="P3614" i="2" s="1"/>
  <c r="O3613" i="2"/>
  <c r="P3613" i="2" s="1"/>
  <c r="O3612" i="2"/>
  <c r="P3612" i="2" s="1"/>
  <c r="O3611" i="2"/>
  <c r="P3611" i="2" s="1"/>
  <c r="O3610" i="2"/>
  <c r="P3610" i="2" s="1"/>
  <c r="O3609" i="2"/>
  <c r="P3609" i="2" s="1"/>
  <c r="O3608" i="2"/>
  <c r="P3608" i="2" s="1"/>
  <c r="O3607" i="2"/>
  <c r="P3607" i="2" s="1"/>
  <c r="O3606" i="2"/>
  <c r="P3606" i="2" s="1"/>
  <c r="O3605" i="2"/>
  <c r="P3605" i="2" s="1"/>
  <c r="O3604" i="2"/>
  <c r="P3604" i="2" s="1"/>
  <c r="O3603" i="2"/>
  <c r="P3603" i="2" s="1"/>
  <c r="O3602" i="2"/>
  <c r="P3602" i="2" s="1"/>
  <c r="O3601" i="2"/>
  <c r="P3601" i="2" s="1"/>
  <c r="O3600" i="2"/>
  <c r="P3600" i="2" s="1"/>
  <c r="O3599" i="2"/>
  <c r="P3599" i="2" s="1"/>
  <c r="O3598" i="2"/>
  <c r="P3598" i="2" s="1"/>
  <c r="O3597" i="2"/>
  <c r="P3597" i="2" s="1"/>
  <c r="O3596" i="2"/>
  <c r="P3596" i="2" s="1"/>
  <c r="O3595" i="2"/>
  <c r="P3595" i="2" s="1"/>
  <c r="O3594" i="2"/>
  <c r="P3594" i="2" s="1"/>
  <c r="O3593" i="2"/>
  <c r="P3593" i="2" s="1"/>
  <c r="O3592" i="2"/>
  <c r="P3592" i="2" s="1"/>
  <c r="O3591" i="2"/>
  <c r="P3591" i="2" s="1"/>
  <c r="O3590" i="2"/>
  <c r="P3590" i="2" s="1"/>
  <c r="O3589" i="2"/>
  <c r="P3589" i="2" s="1"/>
  <c r="O3588" i="2"/>
  <c r="P3588" i="2" s="1"/>
  <c r="O3587" i="2"/>
  <c r="P3587" i="2" s="1"/>
  <c r="O3586" i="2"/>
  <c r="P3586" i="2" s="1"/>
  <c r="O3585" i="2"/>
  <c r="P3585" i="2" s="1"/>
  <c r="O3584" i="2"/>
  <c r="P3584" i="2" s="1"/>
  <c r="O3583" i="2"/>
  <c r="P3583" i="2" s="1"/>
  <c r="O3582" i="2"/>
  <c r="P3582" i="2" s="1"/>
  <c r="O3581" i="2"/>
  <c r="P3581" i="2" s="1"/>
  <c r="O3580" i="2"/>
  <c r="P3580" i="2" s="1"/>
  <c r="O3579" i="2"/>
  <c r="P3579" i="2" s="1"/>
  <c r="O3578" i="2"/>
  <c r="P3578" i="2" s="1"/>
  <c r="O3577" i="2"/>
  <c r="P3577" i="2" s="1"/>
  <c r="O3576" i="2"/>
  <c r="P3576" i="2" s="1"/>
  <c r="O3575" i="2"/>
  <c r="P3575" i="2" s="1"/>
  <c r="O3574" i="2"/>
  <c r="P3574" i="2" s="1"/>
  <c r="O3573" i="2"/>
  <c r="P3573" i="2" s="1"/>
  <c r="O3572" i="2"/>
  <c r="P3572" i="2" s="1"/>
  <c r="O3571" i="2"/>
  <c r="P3571" i="2" s="1"/>
  <c r="O3570" i="2"/>
  <c r="P3570" i="2" s="1"/>
  <c r="O3569" i="2"/>
  <c r="P3569" i="2" s="1"/>
  <c r="O3568" i="2"/>
  <c r="P3568" i="2" s="1"/>
  <c r="O3567" i="2"/>
  <c r="P3567" i="2" s="1"/>
  <c r="O3566" i="2"/>
  <c r="P3566" i="2" s="1"/>
  <c r="O3565" i="2"/>
  <c r="P3565" i="2" s="1"/>
  <c r="O3564" i="2"/>
  <c r="P3564" i="2" s="1"/>
  <c r="O3563" i="2"/>
  <c r="P3563" i="2" s="1"/>
  <c r="O3562" i="2"/>
  <c r="P3562" i="2" s="1"/>
  <c r="O3561" i="2"/>
  <c r="P3561" i="2" s="1"/>
  <c r="O3560" i="2"/>
  <c r="P3560" i="2" s="1"/>
  <c r="O3559" i="2"/>
  <c r="P3559" i="2" s="1"/>
  <c r="O3558" i="2"/>
  <c r="P3558" i="2" s="1"/>
  <c r="O3557" i="2"/>
  <c r="P3557" i="2" s="1"/>
  <c r="O3556" i="2"/>
  <c r="P3556" i="2" s="1"/>
  <c r="O3555" i="2"/>
  <c r="P3555" i="2" s="1"/>
  <c r="O3554" i="2"/>
  <c r="P3554" i="2" s="1"/>
  <c r="O3553" i="2"/>
  <c r="P3553" i="2" s="1"/>
  <c r="O3552" i="2"/>
  <c r="P3552" i="2" s="1"/>
  <c r="O3551" i="2"/>
  <c r="P3551" i="2" s="1"/>
  <c r="O3550" i="2"/>
  <c r="P3550" i="2" s="1"/>
  <c r="O3549" i="2"/>
  <c r="P3549" i="2" s="1"/>
  <c r="O3548" i="2"/>
  <c r="P3548" i="2" s="1"/>
  <c r="O3547" i="2"/>
  <c r="P3547" i="2" s="1"/>
  <c r="O3546" i="2"/>
  <c r="P3546" i="2" s="1"/>
  <c r="O3545" i="2"/>
  <c r="P3545" i="2" s="1"/>
  <c r="O3544" i="2"/>
  <c r="P3544" i="2" s="1"/>
  <c r="O3543" i="2"/>
  <c r="P3543" i="2" s="1"/>
  <c r="O3542" i="2"/>
  <c r="P3542" i="2" s="1"/>
  <c r="O3541" i="2"/>
  <c r="P3541" i="2" s="1"/>
  <c r="O3540" i="2"/>
  <c r="P3540" i="2" s="1"/>
  <c r="O3539" i="2"/>
  <c r="P3539" i="2" s="1"/>
  <c r="O3538" i="2"/>
  <c r="P3538" i="2" s="1"/>
  <c r="O3537" i="2"/>
  <c r="P3537" i="2" s="1"/>
  <c r="O3536" i="2"/>
  <c r="P3536" i="2" s="1"/>
  <c r="O3535" i="2"/>
  <c r="P3535" i="2" s="1"/>
  <c r="O3534" i="2"/>
  <c r="P3534" i="2" s="1"/>
  <c r="O3533" i="2"/>
  <c r="P3533" i="2" s="1"/>
  <c r="O3532" i="2"/>
  <c r="P3532" i="2" s="1"/>
  <c r="O3531" i="2"/>
  <c r="P3531" i="2" s="1"/>
  <c r="O3530" i="2"/>
  <c r="P3530" i="2" s="1"/>
  <c r="O3529" i="2"/>
  <c r="P3529" i="2" s="1"/>
  <c r="O3528" i="2"/>
  <c r="P3528" i="2" s="1"/>
  <c r="O3527" i="2"/>
  <c r="P3527" i="2" s="1"/>
  <c r="O3526" i="2"/>
  <c r="P3526" i="2" s="1"/>
  <c r="O3525" i="2"/>
  <c r="P3525" i="2" s="1"/>
  <c r="O3524" i="2"/>
  <c r="P3524" i="2" s="1"/>
  <c r="O3523" i="2"/>
  <c r="P3523" i="2" s="1"/>
  <c r="O3522" i="2"/>
  <c r="P3522" i="2" s="1"/>
  <c r="O3521" i="2"/>
  <c r="P3521" i="2" s="1"/>
  <c r="O3520" i="2"/>
  <c r="P3520" i="2" s="1"/>
  <c r="O3519" i="2"/>
  <c r="P3519" i="2" s="1"/>
  <c r="O3518" i="2"/>
  <c r="P3518" i="2" s="1"/>
  <c r="O3517" i="2"/>
  <c r="P3517" i="2" s="1"/>
  <c r="O3516" i="2"/>
  <c r="P3516" i="2" s="1"/>
  <c r="O3515" i="2"/>
  <c r="P3515" i="2" s="1"/>
  <c r="O3514" i="2"/>
  <c r="P3514" i="2" s="1"/>
  <c r="O3513" i="2"/>
  <c r="P3513" i="2" s="1"/>
  <c r="O3512" i="2"/>
  <c r="P3512" i="2" s="1"/>
  <c r="O3511" i="2"/>
  <c r="P3511" i="2" s="1"/>
  <c r="O3510" i="2"/>
  <c r="P3510" i="2" s="1"/>
  <c r="O3509" i="2"/>
  <c r="P3509" i="2" s="1"/>
  <c r="O3508" i="2"/>
  <c r="P3508" i="2" s="1"/>
  <c r="O3507" i="2"/>
  <c r="P3507" i="2" s="1"/>
  <c r="O3506" i="2"/>
  <c r="P3506" i="2" s="1"/>
  <c r="O3505" i="2"/>
  <c r="P3505" i="2" s="1"/>
  <c r="O3504" i="2"/>
  <c r="P3504" i="2" s="1"/>
  <c r="O3503" i="2"/>
  <c r="P3503" i="2" s="1"/>
  <c r="O3502" i="2"/>
  <c r="P3502" i="2" s="1"/>
  <c r="O3501" i="2"/>
  <c r="P3501" i="2" s="1"/>
  <c r="O3500" i="2"/>
  <c r="P3500" i="2" s="1"/>
  <c r="O3499" i="2"/>
  <c r="P3499" i="2" s="1"/>
  <c r="O3498" i="2"/>
  <c r="P3498" i="2" s="1"/>
  <c r="O3497" i="2"/>
  <c r="P3497" i="2" s="1"/>
  <c r="O3496" i="2"/>
  <c r="P3496" i="2" s="1"/>
  <c r="O3495" i="2"/>
  <c r="P3495" i="2" s="1"/>
  <c r="O3494" i="2"/>
  <c r="P3494" i="2" s="1"/>
  <c r="O3493" i="2"/>
  <c r="P3493" i="2" s="1"/>
  <c r="O3492" i="2"/>
  <c r="P3492" i="2" s="1"/>
  <c r="O3491" i="2"/>
  <c r="P3491" i="2" s="1"/>
  <c r="O3490" i="2"/>
  <c r="P3490" i="2" s="1"/>
  <c r="O3489" i="2"/>
  <c r="P3489" i="2" s="1"/>
  <c r="O3488" i="2"/>
  <c r="P3488" i="2" s="1"/>
  <c r="O3487" i="2"/>
  <c r="P3487" i="2" s="1"/>
  <c r="O3486" i="2"/>
  <c r="P3486" i="2" s="1"/>
  <c r="O3485" i="2"/>
  <c r="P3485" i="2" s="1"/>
  <c r="O3484" i="2"/>
  <c r="P3484" i="2" s="1"/>
  <c r="O3483" i="2"/>
  <c r="P3483" i="2" s="1"/>
  <c r="O3482" i="2"/>
  <c r="P3482" i="2" s="1"/>
  <c r="O3481" i="2"/>
  <c r="P3481" i="2" s="1"/>
  <c r="O3480" i="2"/>
  <c r="P3480" i="2" s="1"/>
  <c r="O3479" i="2"/>
  <c r="P3479" i="2" s="1"/>
  <c r="O3478" i="2"/>
  <c r="P3478" i="2" s="1"/>
  <c r="O3477" i="2"/>
  <c r="P3477" i="2" s="1"/>
  <c r="O3476" i="2"/>
  <c r="P3476" i="2" s="1"/>
  <c r="O3475" i="2"/>
  <c r="P3475" i="2" s="1"/>
  <c r="O3474" i="2"/>
  <c r="P3474" i="2" s="1"/>
  <c r="O3473" i="2"/>
  <c r="P3473" i="2" s="1"/>
  <c r="O3472" i="2"/>
  <c r="P3472" i="2" s="1"/>
  <c r="O3471" i="2"/>
  <c r="P3471" i="2" s="1"/>
  <c r="O3470" i="2"/>
  <c r="P3470" i="2" s="1"/>
  <c r="O3469" i="2"/>
  <c r="P3469" i="2" s="1"/>
  <c r="O3468" i="2"/>
  <c r="P3468" i="2" s="1"/>
  <c r="O3467" i="2"/>
  <c r="P3467" i="2" s="1"/>
  <c r="O3466" i="2"/>
  <c r="P3466" i="2" s="1"/>
  <c r="O3465" i="2"/>
  <c r="P3465" i="2" s="1"/>
  <c r="O3464" i="2"/>
  <c r="P3464" i="2" s="1"/>
  <c r="O3463" i="2"/>
  <c r="P3463" i="2" s="1"/>
  <c r="O3462" i="2"/>
  <c r="P3462" i="2" s="1"/>
  <c r="O3461" i="2"/>
  <c r="P3461" i="2" s="1"/>
  <c r="O3460" i="2"/>
  <c r="P3460" i="2" s="1"/>
  <c r="O3459" i="2"/>
  <c r="P3459" i="2" s="1"/>
  <c r="O3458" i="2"/>
  <c r="P3458" i="2" s="1"/>
  <c r="O3457" i="2"/>
  <c r="P3457" i="2" s="1"/>
  <c r="O3456" i="2"/>
  <c r="P3456" i="2" s="1"/>
  <c r="O3455" i="2"/>
  <c r="P3455" i="2" s="1"/>
  <c r="O3454" i="2"/>
  <c r="P3454" i="2" s="1"/>
  <c r="O3453" i="2"/>
  <c r="P3453" i="2" s="1"/>
  <c r="O3452" i="2"/>
  <c r="P3452" i="2" s="1"/>
  <c r="O3451" i="2"/>
  <c r="P3451" i="2" s="1"/>
  <c r="O3450" i="2"/>
  <c r="P3450" i="2" s="1"/>
  <c r="O3449" i="2"/>
  <c r="P3449" i="2" s="1"/>
  <c r="O3448" i="2"/>
  <c r="P3448" i="2" s="1"/>
  <c r="O3447" i="2"/>
  <c r="P3447" i="2" s="1"/>
  <c r="O3446" i="2"/>
  <c r="P3446" i="2" s="1"/>
  <c r="O3445" i="2"/>
  <c r="P3445" i="2" s="1"/>
  <c r="O3444" i="2"/>
  <c r="P3444" i="2" s="1"/>
  <c r="O3443" i="2"/>
  <c r="P3443" i="2" s="1"/>
  <c r="O3442" i="2"/>
  <c r="P3442" i="2" s="1"/>
  <c r="O3441" i="2"/>
  <c r="P3441" i="2" s="1"/>
  <c r="O3440" i="2"/>
  <c r="P3440" i="2" s="1"/>
  <c r="O3439" i="2"/>
  <c r="P3439" i="2" s="1"/>
  <c r="O3438" i="2"/>
  <c r="P3438" i="2" s="1"/>
  <c r="O3437" i="2"/>
  <c r="P3437" i="2" s="1"/>
  <c r="O3436" i="2"/>
  <c r="P3436" i="2" s="1"/>
  <c r="O3435" i="2"/>
  <c r="P3435" i="2" s="1"/>
  <c r="O3434" i="2"/>
  <c r="P3434" i="2" s="1"/>
  <c r="O3433" i="2"/>
  <c r="P3433" i="2" s="1"/>
  <c r="O3432" i="2"/>
  <c r="P3432" i="2" s="1"/>
  <c r="O3431" i="2"/>
  <c r="P3431" i="2" s="1"/>
  <c r="O3430" i="2"/>
  <c r="P3430" i="2" s="1"/>
  <c r="O3429" i="2"/>
  <c r="P3429" i="2" s="1"/>
  <c r="O3428" i="2"/>
  <c r="P3428" i="2" s="1"/>
  <c r="O3427" i="2"/>
  <c r="P3427" i="2" s="1"/>
  <c r="O3426" i="2"/>
  <c r="P3426" i="2" s="1"/>
  <c r="O3425" i="2"/>
  <c r="P3425" i="2" s="1"/>
  <c r="O3424" i="2"/>
  <c r="P3424" i="2" s="1"/>
  <c r="O3423" i="2"/>
  <c r="P3423" i="2" s="1"/>
  <c r="O3422" i="2"/>
  <c r="P3422" i="2" s="1"/>
  <c r="O3421" i="2"/>
  <c r="P3421" i="2" s="1"/>
  <c r="O3420" i="2"/>
  <c r="P3420" i="2" s="1"/>
  <c r="O3419" i="2"/>
  <c r="P3419" i="2" s="1"/>
  <c r="O3418" i="2"/>
  <c r="P3418" i="2" s="1"/>
  <c r="O3417" i="2"/>
  <c r="P3417" i="2" s="1"/>
  <c r="O3416" i="2"/>
  <c r="P3416" i="2" s="1"/>
  <c r="O3415" i="2"/>
  <c r="P3415" i="2" s="1"/>
  <c r="O3414" i="2"/>
  <c r="P3414" i="2" s="1"/>
  <c r="O3413" i="2"/>
  <c r="P3413" i="2" s="1"/>
  <c r="O3412" i="2"/>
  <c r="P3412" i="2" s="1"/>
  <c r="O3411" i="2"/>
  <c r="P3411" i="2" s="1"/>
  <c r="O3410" i="2"/>
  <c r="P3410" i="2" s="1"/>
  <c r="O3409" i="2"/>
  <c r="P3409" i="2" s="1"/>
  <c r="O3408" i="2"/>
  <c r="P3408" i="2" s="1"/>
  <c r="O3407" i="2"/>
  <c r="P3407" i="2" s="1"/>
  <c r="O3406" i="2"/>
  <c r="P3406" i="2" s="1"/>
  <c r="O3405" i="2"/>
  <c r="P3405" i="2" s="1"/>
  <c r="O3404" i="2"/>
  <c r="P3404" i="2" s="1"/>
  <c r="O3403" i="2"/>
  <c r="P3403" i="2" s="1"/>
  <c r="O3402" i="2"/>
  <c r="P3402" i="2" s="1"/>
  <c r="O3401" i="2"/>
  <c r="P3401" i="2" s="1"/>
  <c r="O3400" i="2"/>
  <c r="P3400" i="2" s="1"/>
  <c r="O3399" i="2"/>
  <c r="P3399" i="2" s="1"/>
  <c r="O3398" i="2"/>
  <c r="P3398" i="2" s="1"/>
  <c r="O3397" i="2"/>
  <c r="P3397" i="2" s="1"/>
  <c r="O3396" i="2"/>
  <c r="P3396" i="2" s="1"/>
  <c r="O3395" i="2"/>
  <c r="P3395" i="2" s="1"/>
  <c r="O3394" i="2"/>
  <c r="P3394" i="2" s="1"/>
  <c r="O3393" i="2"/>
  <c r="P3393" i="2" s="1"/>
  <c r="O3392" i="2"/>
  <c r="P3392" i="2" s="1"/>
  <c r="O3391" i="2"/>
  <c r="P3391" i="2" s="1"/>
  <c r="O3390" i="2"/>
  <c r="P3390" i="2" s="1"/>
  <c r="O3389" i="2"/>
  <c r="P3389" i="2" s="1"/>
  <c r="O3388" i="2"/>
  <c r="P3388" i="2" s="1"/>
  <c r="O3387" i="2"/>
  <c r="P3387" i="2" s="1"/>
  <c r="O3386" i="2"/>
  <c r="P3386" i="2" s="1"/>
  <c r="O3385" i="2"/>
  <c r="P3385" i="2" s="1"/>
  <c r="O3384" i="2"/>
  <c r="P3384" i="2" s="1"/>
  <c r="O3383" i="2"/>
  <c r="P3383" i="2" s="1"/>
  <c r="O3382" i="2"/>
  <c r="P3382" i="2" s="1"/>
  <c r="O3381" i="2"/>
  <c r="P3381" i="2" s="1"/>
  <c r="O3380" i="2"/>
  <c r="P3380" i="2" s="1"/>
  <c r="O3379" i="2"/>
  <c r="P3379" i="2" s="1"/>
  <c r="O3378" i="2"/>
  <c r="P3378" i="2" s="1"/>
  <c r="O3377" i="2"/>
  <c r="P3377" i="2" s="1"/>
  <c r="O3376" i="2"/>
  <c r="P3376" i="2" s="1"/>
  <c r="O3375" i="2"/>
  <c r="P3375" i="2" s="1"/>
  <c r="O3374" i="2"/>
  <c r="P3374" i="2" s="1"/>
  <c r="O3373" i="2"/>
  <c r="P3373" i="2" s="1"/>
  <c r="O3372" i="2"/>
  <c r="P3372" i="2" s="1"/>
  <c r="O3371" i="2"/>
  <c r="P3371" i="2" s="1"/>
  <c r="O3370" i="2"/>
  <c r="P3370" i="2" s="1"/>
  <c r="O3369" i="2"/>
  <c r="P3369" i="2" s="1"/>
  <c r="O3368" i="2"/>
  <c r="P3368" i="2" s="1"/>
  <c r="O3367" i="2"/>
  <c r="P3367" i="2" s="1"/>
  <c r="O3366" i="2"/>
  <c r="P3366" i="2" s="1"/>
  <c r="O3365" i="2"/>
  <c r="P3365" i="2" s="1"/>
  <c r="O3364" i="2"/>
  <c r="P3364" i="2" s="1"/>
  <c r="O3363" i="2"/>
  <c r="P3363" i="2" s="1"/>
  <c r="O3362" i="2"/>
  <c r="P3362" i="2" s="1"/>
  <c r="O3361" i="2"/>
  <c r="P3361" i="2" s="1"/>
  <c r="O3360" i="2"/>
  <c r="P3360" i="2" s="1"/>
  <c r="O3359" i="2"/>
  <c r="P3359" i="2" s="1"/>
  <c r="O3358" i="2"/>
  <c r="P3358" i="2" s="1"/>
  <c r="O3357" i="2"/>
  <c r="P3357" i="2" s="1"/>
  <c r="O3356" i="2"/>
  <c r="P3356" i="2" s="1"/>
  <c r="O3355" i="2"/>
  <c r="P3355" i="2" s="1"/>
  <c r="O3354" i="2"/>
  <c r="P3354" i="2" s="1"/>
  <c r="O3353" i="2"/>
  <c r="P3353" i="2" s="1"/>
  <c r="O3352" i="2"/>
  <c r="P3352" i="2" s="1"/>
  <c r="O3351" i="2"/>
  <c r="P3351" i="2" s="1"/>
  <c r="O3350" i="2"/>
  <c r="P3350" i="2" s="1"/>
  <c r="O3349" i="2"/>
  <c r="P3349" i="2" s="1"/>
  <c r="O3348" i="2"/>
  <c r="P3348" i="2" s="1"/>
  <c r="O3347" i="2"/>
  <c r="P3347" i="2" s="1"/>
  <c r="O3346" i="2"/>
  <c r="P3346" i="2" s="1"/>
  <c r="O3345" i="2"/>
  <c r="P3345" i="2" s="1"/>
  <c r="O3344" i="2"/>
  <c r="P3344" i="2" s="1"/>
  <c r="O3343" i="2"/>
  <c r="P3343" i="2" s="1"/>
  <c r="O3342" i="2"/>
  <c r="P3342" i="2" s="1"/>
  <c r="O3341" i="2"/>
  <c r="P3341" i="2" s="1"/>
  <c r="O3340" i="2"/>
  <c r="P3340" i="2" s="1"/>
  <c r="O3339" i="2"/>
  <c r="P3339" i="2" s="1"/>
  <c r="O3338" i="2"/>
  <c r="P3338" i="2" s="1"/>
  <c r="O3337" i="2"/>
  <c r="P3337" i="2" s="1"/>
  <c r="O3336" i="2"/>
  <c r="P3336" i="2" s="1"/>
  <c r="O3335" i="2"/>
  <c r="P3335" i="2" s="1"/>
  <c r="O3334" i="2"/>
  <c r="P3334" i="2" s="1"/>
  <c r="O3333" i="2"/>
  <c r="P3333" i="2" s="1"/>
  <c r="O3332" i="2"/>
  <c r="P3332" i="2" s="1"/>
  <c r="O3331" i="2"/>
  <c r="P3331" i="2" s="1"/>
  <c r="O3330" i="2"/>
  <c r="P3330" i="2" s="1"/>
  <c r="O3329" i="2"/>
  <c r="P3329" i="2" s="1"/>
  <c r="O3328" i="2"/>
  <c r="P3328" i="2" s="1"/>
  <c r="O3327" i="2"/>
  <c r="P3327" i="2" s="1"/>
  <c r="O3326" i="2"/>
  <c r="P3326" i="2" s="1"/>
  <c r="O3325" i="2"/>
  <c r="P3325" i="2" s="1"/>
  <c r="O3324" i="2"/>
  <c r="P3324" i="2" s="1"/>
  <c r="O3323" i="2"/>
  <c r="P3323" i="2" s="1"/>
  <c r="O3322" i="2"/>
  <c r="P3322" i="2" s="1"/>
  <c r="O3321" i="2"/>
  <c r="P3321" i="2" s="1"/>
  <c r="O3320" i="2"/>
  <c r="P3320" i="2" s="1"/>
  <c r="O3319" i="2"/>
  <c r="P3319" i="2" s="1"/>
  <c r="O3318" i="2"/>
  <c r="P3318" i="2" s="1"/>
  <c r="O3317" i="2"/>
  <c r="P3317" i="2" s="1"/>
  <c r="O3316" i="2"/>
  <c r="P3316" i="2" s="1"/>
  <c r="O3315" i="2"/>
  <c r="P3315" i="2" s="1"/>
  <c r="O3314" i="2"/>
  <c r="P3314" i="2" s="1"/>
  <c r="O3313" i="2"/>
  <c r="P3313" i="2" s="1"/>
  <c r="O3312" i="2"/>
  <c r="P3312" i="2" s="1"/>
  <c r="O3311" i="2"/>
  <c r="P3311" i="2" s="1"/>
  <c r="O3310" i="2"/>
  <c r="P3310" i="2" s="1"/>
  <c r="O3309" i="2"/>
  <c r="P3309" i="2" s="1"/>
  <c r="O3308" i="2"/>
  <c r="P3308" i="2" s="1"/>
  <c r="O3307" i="2"/>
  <c r="P3307" i="2" s="1"/>
  <c r="O3306" i="2"/>
  <c r="P3306" i="2" s="1"/>
  <c r="O3305" i="2"/>
  <c r="P3305" i="2" s="1"/>
  <c r="O3304" i="2"/>
  <c r="P3304" i="2" s="1"/>
  <c r="O3303" i="2"/>
  <c r="P3303" i="2" s="1"/>
  <c r="O3302" i="2"/>
  <c r="P3302" i="2" s="1"/>
  <c r="O3301" i="2"/>
  <c r="P3301" i="2" s="1"/>
  <c r="O3300" i="2"/>
  <c r="P3300" i="2" s="1"/>
  <c r="O3299" i="2"/>
  <c r="P3299" i="2" s="1"/>
  <c r="O3298" i="2"/>
  <c r="P3298" i="2" s="1"/>
  <c r="O3297" i="2"/>
  <c r="P3297" i="2" s="1"/>
  <c r="O3296" i="2"/>
  <c r="P3296" i="2" s="1"/>
  <c r="O3295" i="2"/>
  <c r="P3295" i="2" s="1"/>
  <c r="O3294" i="2"/>
  <c r="P3294" i="2" s="1"/>
  <c r="O3293" i="2"/>
  <c r="P3293" i="2" s="1"/>
  <c r="O3292" i="2"/>
  <c r="P3292" i="2" s="1"/>
  <c r="O3291" i="2"/>
  <c r="P3291" i="2" s="1"/>
  <c r="O3290" i="2"/>
  <c r="P3290" i="2" s="1"/>
  <c r="O3289" i="2"/>
  <c r="P3289" i="2" s="1"/>
  <c r="O3288" i="2"/>
  <c r="P3288" i="2" s="1"/>
  <c r="O3287" i="2"/>
  <c r="P3287" i="2" s="1"/>
  <c r="O3286" i="2"/>
  <c r="P3286" i="2" s="1"/>
  <c r="O3285" i="2"/>
  <c r="P3285" i="2" s="1"/>
  <c r="O3284" i="2"/>
  <c r="P3284" i="2" s="1"/>
  <c r="O3283" i="2"/>
  <c r="P3283" i="2" s="1"/>
  <c r="O3282" i="2"/>
  <c r="P3282" i="2" s="1"/>
  <c r="O3281" i="2"/>
  <c r="P3281" i="2" s="1"/>
  <c r="O3280" i="2"/>
  <c r="P3280" i="2" s="1"/>
  <c r="O3279" i="2"/>
  <c r="P3279" i="2" s="1"/>
  <c r="O3278" i="2"/>
  <c r="P3278" i="2" s="1"/>
  <c r="O3277" i="2"/>
  <c r="P3277" i="2" s="1"/>
  <c r="O3276" i="2"/>
  <c r="P3276" i="2" s="1"/>
  <c r="O3275" i="2"/>
  <c r="P3275" i="2" s="1"/>
  <c r="O3274" i="2"/>
  <c r="P3274" i="2" s="1"/>
  <c r="O3273" i="2"/>
  <c r="P3273" i="2" s="1"/>
  <c r="O3272" i="2"/>
  <c r="P3272" i="2" s="1"/>
  <c r="O3271" i="2"/>
  <c r="P3271" i="2" s="1"/>
  <c r="O3270" i="2"/>
  <c r="P3270" i="2" s="1"/>
  <c r="O3269" i="2"/>
  <c r="P3269" i="2" s="1"/>
  <c r="O3268" i="2"/>
  <c r="P3268" i="2" s="1"/>
  <c r="O3267" i="2"/>
  <c r="P3267" i="2" s="1"/>
  <c r="O3266" i="2"/>
  <c r="P3266" i="2" s="1"/>
  <c r="O3265" i="2"/>
  <c r="P3265" i="2" s="1"/>
  <c r="O3264" i="2"/>
  <c r="P3264" i="2" s="1"/>
  <c r="O3263" i="2"/>
  <c r="P3263" i="2" s="1"/>
  <c r="O3262" i="2"/>
  <c r="P3262" i="2" s="1"/>
  <c r="O3261" i="2"/>
  <c r="P3261" i="2" s="1"/>
  <c r="O3260" i="2"/>
  <c r="P3260" i="2" s="1"/>
  <c r="O3259" i="2"/>
  <c r="P3259" i="2" s="1"/>
  <c r="O3258" i="2"/>
  <c r="P3258" i="2" s="1"/>
  <c r="O3257" i="2"/>
  <c r="P3257" i="2" s="1"/>
  <c r="O3256" i="2"/>
  <c r="P3256" i="2" s="1"/>
  <c r="O3255" i="2"/>
  <c r="P3255" i="2" s="1"/>
  <c r="O3254" i="2"/>
  <c r="P3254" i="2" s="1"/>
  <c r="O3253" i="2"/>
  <c r="P3253" i="2" s="1"/>
  <c r="O3252" i="2"/>
  <c r="P3252" i="2" s="1"/>
  <c r="O3251" i="2"/>
  <c r="P3251" i="2" s="1"/>
  <c r="O3250" i="2"/>
  <c r="P3250" i="2" s="1"/>
  <c r="O3249" i="2"/>
  <c r="P3249" i="2" s="1"/>
  <c r="O3248" i="2"/>
  <c r="P3248" i="2" s="1"/>
  <c r="O3247" i="2"/>
  <c r="P3247" i="2" s="1"/>
  <c r="O3246" i="2"/>
  <c r="P3246" i="2" s="1"/>
  <c r="O3245" i="2"/>
  <c r="P3245" i="2" s="1"/>
  <c r="O3244" i="2"/>
  <c r="P3244" i="2" s="1"/>
  <c r="O3243" i="2"/>
  <c r="P3243" i="2" s="1"/>
  <c r="O3242" i="2"/>
  <c r="P3242" i="2" s="1"/>
  <c r="O3241" i="2"/>
  <c r="P3241" i="2" s="1"/>
  <c r="O3240" i="2"/>
  <c r="P3240" i="2" s="1"/>
  <c r="O3239" i="2"/>
  <c r="P3239" i="2" s="1"/>
  <c r="O3238" i="2"/>
  <c r="P3238" i="2" s="1"/>
  <c r="O3237" i="2"/>
  <c r="P3237" i="2" s="1"/>
  <c r="O3236" i="2"/>
  <c r="P3236" i="2" s="1"/>
  <c r="O3235" i="2"/>
  <c r="P3235" i="2" s="1"/>
  <c r="O3234" i="2"/>
  <c r="P3234" i="2" s="1"/>
  <c r="O3233" i="2"/>
  <c r="P3233" i="2" s="1"/>
  <c r="O3232" i="2"/>
  <c r="P3232" i="2" s="1"/>
  <c r="O3231" i="2"/>
  <c r="P3231" i="2" s="1"/>
  <c r="O3230" i="2"/>
  <c r="P3230" i="2" s="1"/>
  <c r="O3229" i="2"/>
  <c r="P3229" i="2" s="1"/>
  <c r="O3228" i="2"/>
  <c r="P3228" i="2" s="1"/>
  <c r="O3227" i="2"/>
  <c r="P3227" i="2" s="1"/>
  <c r="O3226" i="2"/>
  <c r="P3226" i="2" s="1"/>
  <c r="O3225" i="2"/>
  <c r="P3225" i="2" s="1"/>
  <c r="O3224" i="2"/>
  <c r="P3224" i="2" s="1"/>
  <c r="O3223" i="2"/>
  <c r="P3223" i="2" s="1"/>
  <c r="O3222" i="2"/>
  <c r="P3222" i="2" s="1"/>
  <c r="O3221" i="2"/>
  <c r="P3221" i="2" s="1"/>
  <c r="O3220" i="2"/>
  <c r="P3220" i="2" s="1"/>
  <c r="O3219" i="2"/>
  <c r="P3219" i="2" s="1"/>
  <c r="O3218" i="2"/>
  <c r="P3218" i="2" s="1"/>
  <c r="O3217" i="2"/>
  <c r="P3217" i="2" s="1"/>
  <c r="O3216" i="2"/>
  <c r="P3216" i="2" s="1"/>
  <c r="O3215" i="2"/>
  <c r="P3215" i="2" s="1"/>
  <c r="O3214" i="2"/>
  <c r="P3214" i="2" s="1"/>
  <c r="O3213" i="2"/>
  <c r="P3213" i="2" s="1"/>
  <c r="O3212" i="2"/>
  <c r="P3212" i="2" s="1"/>
  <c r="O3211" i="2"/>
  <c r="P3211" i="2" s="1"/>
  <c r="O3210" i="2"/>
  <c r="P3210" i="2" s="1"/>
  <c r="O3209" i="2"/>
  <c r="P3209" i="2" s="1"/>
  <c r="O3208" i="2"/>
  <c r="P3208" i="2" s="1"/>
  <c r="O3207" i="2"/>
  <c r="P3207" i="2" s="1"/>
  <c r="O3206" i="2"/>
  <c r="P3206" i="2" s="1"/>
  <c r="O3205" i="2"/>
  <c r="P3205" i="2" s="1"/>
  <c r="O3204" i="2"/>
  <c r="P3204" i="2" s="1"/>
  <c r="O3203" i="2"/>
  <c r="P3203" i="2" s="1"/>
  <c r="O3202" i="2"/>
  <c r="P3202" i="2" s="1"/>
  <c r="O3201" i="2"/>
  <c r="P3201" i="2" s="1"/>
  <c r="O3200" i="2"/>
  <c r="P3200" i="2" s="1"/>
  <c r="O3199" i="2"/>
  <c r="P3199" i="2" s="1"/>
  <c r="O3198" i="2"/>
  <c r="P3198" i="2" s="1"/>
  <c r="O3197" i="2"/>
  <c r="P3197" i="2" s="1"/>
  <c r="O3196" i="2"/>
  <c r="P3196" i="2" s="1"/>
  <c r="O3195" i="2"/>
  <c r="P3195" i="2" s="1"/>
  <c r="O3194" i="2"/>
  <c r="P3194" i="2" s="1"/>
  <c r="O3193" i="2"/>
  <c r="P3193" i="2" s="1"/>
  <c r="O3192" i="2"/>
  <c r="P3192" i="2" s="1"/>
  <c r="O3191" i="2"/>
  <c r="P3191" i="2" s="1"/>
  <c r="O3190" i="2"/>
  <c r="P3190" i="2" s="1"/>
  <c r="O3189" i="2"/>
  <c r="P3189" i="2" s="1"/>
  <c r="O3188" i="2"/>
  <c r="P3188" i="2" s="1"/>
  <c r="O3187" i="2"/>
  <c r="P3187" i="2" s="1"/>
  <c r="O3186" i="2"/>
  <c r="P3186" i="2" s="1"/>
  <c r="O3185" i="2"/>
  <c r="P3185" i="2" s="1"/>
  <c r="O3184" i="2"/>
  <c r="P3184" i="2" s="1"/>
  <c r="O3183" i="2"/>
  <c r="P3183" i="2" s="1"/>
  <c r="O3182" i="2"/>
  <c r="P3182" i="2" s="1"/>
  <c r="O3181" i="2"/>
  <c r="P3181" i="2" s="1"/>
  <c r="O3180" i="2"/>
  <c r="P3180" i="2" s="1"/>
  <c r="O3179" i="2"/>
  <c r="P3179" i="2" s="1"/>
  <c r="O3178" i="2"/>
  <c r="P3178" i="2" s="1"/>
  <c r="O3177" i="2"/>
  <c r="P3177" i="2" s="1"/>
  <c r="O3176" i="2"/>
  <c r="P3176" i="2" s="1"/>
  <c r="O3175" i="2"/>
  <c r="P3175" i="2" s="1"/>
  <c r="O3174" i="2"/>
  <c r="P3174" i="2" s="1"/>
  <c r="O3173" i="2"/>
  <c r="P3173" i="2" s="1"/>
  <c r="O3172" i="2"/>
  <c r="P3172" i="2" s="1"/>
  <c r="O3171" i="2"/>
  <c r="P3171" i="2" s="1"/>
  <c r="O3170" i="2"/>
  <c r="P3170" i="2" s="1"/>
  <c r="O3169" i="2"/>
  <c r="P3169" i="2" s="1"/>
  <c r="O3168" i="2"/>
  <c r="P3168" i="2" s="1"/>
  <c r="O3167" i="2"/>
  <c r="P3167" i="2" s="1"/>
  <c r="O3166" i="2"/>
  <c r="P3166" i="2" s="1"/>
  <c r="O3165" i="2"/>
  <c r="P3165" i="2" s="1"/>
  <c r="O3164" i="2"/>
  <c r="P3164" i="2" s="1"/>
  <c r="O3163" i="2"/>
  <c r="P3163" i="2" s="1"/>
  <c r="O3162" i="2"/>
  <c r="P3162" i="2" s="1"/>
  <c r="O3161" i="2"/>
  <c r="P3161" i="2" s="1"/>
  <c r="O3160" i="2"/>
  <c r="P3160" i="2" s="1"/>
  <c r="O3159" i="2"/>
  <c r="P3159" i="2" s="1"/>
  <c r="O3158" i="2"/>
  <c r="P3158" i="2" s="1"/>
  <c r="O3157" i="2"/>
  <c r="P3157" i="2" s="1"/>
  <c r="O3156" i="2"/>
  <c r="P3156" i="2" s="1"/>
  <c r="O3155" i="2"/>
  <c r="P3155" i="2" s="1"/>
  <c r="O3154" i="2"/>
  <c r="P3154" i="2" s="1"/>
  <c r="O3153" i="2"/>
  <c r="P3153" i="2" s="1"/>
  <c r="O3152" i="2"/>
  <c r="P3152" i="2" s="1"/>
  <c r="O3151" i="2"/>
  <c r="P3151" i="2" s="1"/>
  <c r="O3150" i="2"/>
  <c r="P3150" i="2" s="1"/>
  <c r="O3149" i="2"/>
  <c r="P3149" i="2" s="1"/>
  <c r="O3148" i="2"/>
  <c r="P3148" i="2" s="1"/>
  <c r="O3147" i="2"/>
  <c r="P3147" i="2" s="1"/>
  <c r="O3146" i="2"/>
  <c r="P3146" i="2" s="1"/>
  <c r="O3145" i="2"/>
  <c r="P3145" i="2" s="1"/>
  <c r="O3144" i="2"/>
  <c r="P3144" i="2" s="1"/>
  <c r="O3143" i="2"/>
  <c r="P3143" i="2" s="1"/>
  <c r="O3142" i="2"/>
  <c r="P3142" i="2" s="1"/>
  <c r="O3141" i="2"/>
  <c r="P3141" i="2" s="1"/>
  <c r="O3140" i="2"/>
  <c r="P3140" i="2" s="1"/>
  <c r="O3139" i="2"/>
  <c r="P3139" i="2" s="1"/>
  <c r="O3138" i="2"/>
  <c r="P3138" i="2" s="1"/>
  <c r="O3137" i="2"/>
  <c r="P3137" i="2" s="1"/>
  <c r="O3136" i="2"/>
  <c r="P3136" i="2" s="1"/>
  <c r="O3135" i="2"/>
  <c r="P3135" i="2" s="1"/>
  <c r="O3134" i="2"/>
  <c r="P3134" i="2" s="1"/>
  <c r="O3133" i="2"/>
  <c r="P3133" i="2" s="1"/>
  <c r="O3132" i="2"/>
  <c r="P3132" i="2" s="1"/>
  <c r="O3131" i="2"/>
  <c r="P3131" i="2" s="1"/>
  <c r="O3130" i="2"/>
  <c r="P3130" i="2" s="1"/>
  <c r="O3129" i="2"/>
  <c r="P3129" i="2" s="1"/>
  <c r="O3128" i="2"/>
  <c r="P3128" i="2" s="1"/>
  <c r="O3127" i="2"/>
  <c r="P3127" i="2" s="1"/>
  <c r="O3126" i="2"/>
  <c r="P3126" i="2" s="1"/>
  <c r="O3125" i="2"/>
  <c r="P3125" i="2" s="1"/>
  <c r="O3124" i="2"/>
  <c r="P3124" i="2" s="1"/>
  <c r="O3123" i="2"/>
  <c r="P3123" i="2" s="1"/>
  <c r="O3122" i="2"/>
  <c r="P3122" i="2" s="1"/>
  <c r="O3121" i="2"/>
  <c r="P3121" i="2" s="1"/>
  <c r="O3120" i="2"/>
  <c r="P3120" i="2" s="1"/>
  <c r="O3119" i="2"/>
  <c r="P3119" i="2" s="1"/>
  <c r="O3118" i="2"/>
  <c r="P3118" i="2" s="1"/>
  <c r="O3117" i="2"/>
  <c r="P3117" i="2" s="1"/>
  <c r="O3116" i="2"/>
  <c r="P3116" i="2" s="1"/>
  <c r="O3115" i="2"/>
  <c r="P3115" i="2" s="1"/>
  <c r="O3114" i="2"/>
  <c r="P3114" i="2" s="1"/>
  <c r="O3113" i="2"/>
  <c r="P3113" i="2" s="1"/>
  <c r="O3112" i="2"/>
  <c r="P3112" i="2" s="1"/>
  <c r="O3111" i="2"/>
  <c r="P3111" i="2" s="1"/>
  <c r="O3110" i="2"/>
  <c r="P3110" i="2" s="1"/>
  <c r="O3109" i="2"/>
  <c r="P3109" i="2" s="1"/>
  <c r="O3108" i="2"/>
  <c r="P3108" i="2" s="1"/>
  <c r="O3107" i="2"/>
  <c r="P3107" i="2" s="1"/>
  <c r="O3106" i="2"/>
  <c r="P3106" i="2" s="1"/>
  <c r="O3105" i="2"/>
  <c r="P3105" i="2" s="1"/>
  <c r="O3104" i="2"/>
  <c r="P3104" i="2" s="1"/>
  <c r="O3103" i="2"/>
  <c r="P3103" i="2" s="1"/>
  <c r="O3102" i="2"/>
  <c r="P3102" i="2" s="1"/>
  <c r="O3101" i="2"/>
  <c r="P3101" i="2" s="1"/>
  <c r="O3100" i="2"/>
  <c r="P3100" i="2" s="1"/>
  <c r="O3099" i="2"/>
  <c r="P3099" i="2" s="1"/>
  <c r="O3098" i="2"/>
  <c r="P3098" i="2" s="1"/>
  <c r="O3097" i="2"/>
  <c r="P3097" i="2" s="1"/>
  <c r="O3096" i="2"/>
  <c r="P3096" i="2" s="1"/>
  <c r="O3095" i="2"/>
  <c r="P3095" i="2" s="1"/>
  <c r="O3094" i="2"/>
  <c r="P3094" i="2" s="1"/>
  <c r="O3093" i="2"/>
  <c r="P3093" i="2" s="1"/>
  <c r="O3092" i="2"/>
  <c r="P3092" i="2" s="1"/>
  <c r="O3091" i="2"/>
  <c r="P3091" i="2" s="1"/>
  <c r="O3090" i="2"/>
  <c r="P3090" i="2" s="1"/>
  <c r="O3089" i="2"/>
  <c r="P3089" i="2" s="1"/>
  <c r="O3088" i="2"/>
  <c r="P3088" i="2" s="1"/>
  <c r="O3087" i="2"/>
  <c r="P3087" i="2" s="1"/>
  <c r="O3086" i="2"/>
  <c r="P3086" i="2" s="1"/>
  <c r="O3085" i="2"/>
  <c r="P3085" i="2" s="1"/>
  <c r="O3084" i="2"/>
  <c r="P3084" i="2" s="1"/>
  <c r="O3083" i="2"/>
  <c r="P3083" i="2" s="1"/>
  <c r="O3082" i="2"/>
  <c r="P3082" i="2" s="1"/>
  <c r="O3081" i="2"/>
  <c r="P3081" i="2" s="1"/>
  <c r="O3080" i="2"/>
  <c r="P3080" i="2" s="1"/>
  <c r="O3079" i="2"/>
  <c r="P3079" i="2" s="1"/>
  <c r="O3078" i="2"/>
  <c r="P3078" i="2" s="1"/>
  <c r="O3077" i="2"/>
  <c r="P3077" i="2" s="1"/>
  <c r="O3076" i="2"/>
  <c r="P3076" i="2" s="1"/>
  <c r="O3075" i="2"/>
  <c r="P3075" i="2" s="1"/>
  <c r="O3074" i="2"/>
  <c r="P3074" i="2" s="1"/>
  <c r="O3073" i="2"/>
  <c r="P3073" i="2" s="1"/>
  <c r="O3072" i="2"/>
  <c r="P3072" i="2" s="1"/>
  <c r="O3071" i="2"/>
  <c r="P3071" i="2" s="1"/>
  <c r="O3070" i="2"/>
  <c r="P3070" i="2" s="1"/>
  <c r="O3069" i="2"/>
  <c r="P3069" i="2" s="1"/>
  <c r="O3068" i="2"/>
  <c r="P3068" i="2" s="1"/>
  <c r="O3067" i="2"/>
  <c r="P3067" i="2" s="1"/>
  <c r="O3066" i="2"/>
  <c r="P3066" i="2" s="1"/>
  <c r="O3065" i="2"/>
  <c r="P3065" i="2" s="1"/>
  <c r="O3064" i="2"/>
  <c r="P3064" i="2" s="1"/>
  <c r="O3063" i="2"/>
  <c r="P3063" i="2" s="1"/>
  <c r="O3062" i="2"/>
  <c r="P3062" i="2" s="1"/>
  <c r="O3061" i="2"/>
  <c r="P3061" i="2" s="1"/>
  <c r="O3060" i="2"/>
  <c r="P3060" i="2" s="1"/>
  <c r="O3059" i="2"/>
  <c r="P3059" i="2" s="1"/>
  <c r="O3058" i="2"/>
  <c r="P3058" i="2" s="1"/>
  <c r="O3057" i="2"/>
  <c r="P3057" i="2" s="1"/>
  <c r="O3056" i="2"/>
  <c r="P3056" i="2" s="1"/>
  <c r="O3055" i="2"/>
  <c r="P3055" i="2" s="1"/>
  <c r="O3054" i="2"/>
  <c r="P3054" i="2" s="1"/>
  <c r="O3053" i="2"/>
  <c r="P3053" i="2" s="1"/>
  <c r="O3052" i="2"/>
  <c r="P3052" i="2" s="1"/>
  <c r="O3051" i="2"/>
  <c r="P3051" i="2" s="1"/>
  <c r="O3050" i="2"/>
  <c r="P3050" i="2" s="1"/>
  <c r="O3049" i="2"/>
  <c r="P3049" i="2" s="1"/>
  <c r="O3048" i="2"/>
  <c r="P3048" i="2" s="1"/>
  <c r="O3047" i="2"/>
  <c r="P3047" i="2" s="1"/>
  <c r="O3046" i="2"/>
  <c r="P3046" i="2" s="1"/>
  <c r="O3045" i="2"/>
  <c r="P3045" i="2" s="1"/>
  <c r="O3044" i="2"/>
  <c r="P3044" i="2" s="1"/>
  <c r="O3043" i="2"/>
  <c r="P3043" i="2" s="1"/>
  <c r="O3042" i="2"/>
  <c r="P3042" i="2" s="1"/>
  <c r="O3041" i="2"/>
  <c r="P3041" i="2" s="1"/>
  <c r="O3040" i="2"/>
  <c r="P3040" i="2" s="1"/>
  <c r="O3039" i="2"/>
  <c r="P3039" i="2" s="1"/>
  <c r="O3038" i="2"/>
  <c r="P3038" i="2" s="1"/>
  <c r="O3037" i="2"/>
  <c r="P3037" i="2" s="1"/>
  <c r="O3036" i="2"/>
  <c r="P3036" i="2" s="1"/>
  <c r="O3035" i="2"/>
  <c r="P3035" i="2" s="1"/>
  <c r="O3034" i="2"/>
  <c r="P3034" i="2" s="1"/>
  <c r="O3033" i="2"/>
  <c r="P3033" i="2" s="1"/>
  <c r="O3032" i="2"/>
  <c r="P3032" i="2" s="1"/>
  <c r="O3031" i="2"/>
  <c r="P3031" i="2" s="1"/>
  <c r="O3030" i="2"/>
  <c r="P3030" i="2" s="1"/>
  <c r="O3029" i="2"/>
  <c r="P3029" i="2" s="1"/>
  <c r="O3028" i="2"/>
  <c r="P3028" i="2" s="1"/>
  <c r="O3027" i="2"/>
  <c r="P3027" i="2" s="1"/>
  <c r="O3026" i="2"/>
  <c r="P3026" i="2" s="1"/>
  <c r="O3025" i="2"/>
  <c r="P3025" i="2" s="1"/>
  <c r="O3024" i="2"/>
  <c r="P3024" i="2" s="1"/>
  <c r="O3023" i="2"/>
  <c r="P3023" i="2" s="1"/>
  <c r="O3022" i="2"/>
  <c r="P3022" i="2" s="1"/>
  <c r="O3021" i="2"/>
  <c r="P3021" i="2" s="1"/>
  <c r="O3020" i="2"/>
  <c r="P3020" i="2" s="1"/>
  <c r="O3019" i="2"/>
  <c r="P3019" i="2" s="1"/>
  <c r="O3018" i="2"/>
  <c r="P3018" i="2" s="1"/>
  <c r="O3017" i="2"/>
  <c r="P3017" i="2" s="1"/>
  <c r="O3016" i="2"/>
  <c r="P3016" i="2" s="1"/>
  <c r="O3015" i="2"/>
  <c r="P3015" i="2" s="1"/>
  <c r="O3014" i="2"/>
  <c r="P3014" i="2" s="1"/>
  <c r="O3013" i="2"/>
  <c r="P3013" i="2" s="1"/>
  <c r="O3012" i="2"/>
  <c r="P3012" i="2" s="1"/>
  <c r="O3011" i="2"/>
  <c r="P3011" i="2" s="1"/>
  <c r="O3010" i="2"/>
  <c r="P3010" i="2" s="1"/>
  <c r="O3009" i="2"/>
  <c r="P3009" i="2" s="1"/>
  <c r="O3008" i="2"/>
  <c r="P3008" i="2" s="1"/>
  <c r="O3007" i="2"/>
  <c r="P3007" i="2" s="1"/>
  <c r="O3006" i="2"/>
  <c r="P3006" i="2" s="1"/>
  <c r="O3005" i="2"/>
  <c r="P3005" i="2" s="1"/>
  <c r="O3004" i="2"/>
  <c r="P3004" i="2" s="1"/>
  <c r="O3003" i="2"/>
  <c r="P3003" i="2" s="1"/>
  <c r="O3002" i="2"/>
  <c r="P3002" i="2" s="1"/>
  <c r="O3001" i="2"/>
  <c r="P3001" i="2" s="1"/>
  <c r="O3000" i="2"/>
  <c r="P3000" i="2" s="1"/>
  <c r="O2999" i="2"/>
  <c r="P2999" i="2" s="1"/>
  <c r="O2998" i="2"/>
  <c r="P2998" i="2" s="1"/>
  <c r="O2997" i="2"/>
  <c r="P2997" i="2" s="1"/>
  <c r="O2996" i="2"/>
  <c r="P2996" i="2" s="1"/>
  <c r="O2995" i="2"/>
  <c r="P2995" i="2" s="1"/>
  <c r="O2994" i="2"/>
  <c r="P2994" i="2" s="1"/>
  <c r="O2993" i="2"/>
  <c r="P2993" i="2" s="1"/>
  <c r="O2992" i="2"/>
  <c r="P2992" i="2" s="1"/>
  <c r="O2991" i="2"/>
  <c r="P2991" i="2" s="1"/>
  <c r="O2990" i="2"/>
  <c r="P2990" i="2" s="1"/>
  <c r="O2989" i="2"/>
  <c r="P2989" i="2" s="1"/>
  <c r="O2988" i="2"/>
  <c r="P2988" i="2" s="1"/>
  <c r="O2987" i="2"/>
  <c r="P2987" i="2" s="1"/>
  <c r="O2986" i="2"/>
  <c r="P2986" i="2" s="1"/>
  <c r="O2985" i="2"/>
  <c r="P2985" i="2" s="1"/>
  <c r="O2984" i="2"/>
  <c r="P2984" i="2" s="1"/>
  <c r="O2983" i="2"/>
  <c r="P2983" i="2" s="1"/>
  <c r="O2982" i="2"/>
  <c r="P2982" i="2" s="1"/>
  <c r="O2981" i="2"/>
  <c r="P2981" i="2" s="1"/>
  <c r="O2980" i="2"/>
  <c r="P2980" i="2" s="1"/>
  <c r="O2979" i="2"/>
  <c r="P2979" i="2" s="1"/>
  <c r="O2978" i="2"/>
  <c r="P2978" i="2" s="1"/>
  <c r="O2977" i="2"/>
  <c r="P2977" i="2" s="1"/>
  <c r="O2976" i="2"/>
  <c r="P2976" i="2" s="1"/>
  <c r="O2975" i="2"/>
  <c r="P2975" i="2" s="1"/>
  <c r="O2974" i="2"/>
  <c r="P2974" i="2" s="1"/>
  <c r="O2973" i="2"/>
  <c r="P2973" i="2" s="1"/>
  <c r="O2972" i="2"/>
  <c r="P2972" i="2" s="1"/>
  <c r="O2971" i="2"/>
  <c r="P2971" i="2" s="1"/>
  <c r="O2970" i="2"/>
  <c r="P2970" i="2" s="1"/>
  <c r="O2969" i="2"/>
  <c r="P2969" i="2" s="1"/>
  <c r="O2968" i="2"/>
  <c r="P2968" i="2" s="1"/>
  <c r="O2967" i="2"/>
  <c r="P2967" i="2" s="1"/>
  <c r="O2966" i="2"/>
  <c r="P2966" i="2" s="1"/>
  <c r="O2965" i="2"/>
  <c r="P2965" i="2" s="1"/>
  <c r="O2964" i="2"/>
  <c r="P2964" i="2" s="1"/>
  <c r="O2963" i="2"/>
  <c r="P2963" i="2" s="1"/>
  <c r="O2962" i="2"/>
  <c r="P2962" i="2" s="1"/>
  <c r="O2961" i="2"/>
  <c r="P2961" i="2" s="1"/>
  <c r="O2960" i="2"/>
  <c r="P2960" i="2" s="1"/>
  <c r="O2959" i="2"/>
  <c r="P2959" i="2" s="1"/>
  <c r="O2958" i="2"/>
  <c r="P2958" i="2" s="1"/>
  <c r="O2957" i="2"/>
  <c r="P2957" i="2" s="1"/>
  <c r="O2956" i="2"/>
  <c r="P2956" i="2" s="1"/>
  <c r="O2955" i="2"/>
  <c r="P2955" i="2" s="1"/>
  <c r="O2954" i="2"/>
  <c r="P2954" i="2" s="1"/>
  <c r="O2953" i="2"/>
  <c r="P2953" i="2" s="1"/>
  <c r="O2952" i="2"/>
  <c r="P2952" i="2" s="1"/>
  <c r="O2951" i="2"/>
  <c r="P2951" i="2" s="1"/>
  <c r="O2950" i="2"/>
  <c r="P2950" i="2" s="1"/>
  <c r="O2949" i="2"/>
  <c r="P2949" i="2" s="1"/>
  <c r="O2948" i="2"/>
  <c r="P2948" i="2" s="1"/>
  <c r="O2947" i="2"/>
  <c r="P2947" i="2" s="1"/>
  <c r="O2946" i="2"/>
  <c r="P2946" i="2" s="1"/>
  <c r="O2945" i="2"/>
  <c r="P2945" i="2" s="1"/>
  <c r="O2944" i="2"/>
  <c r="P2944" i="2" s="1"/>
  <c r="O2943" i="2"/>
  <c r="P2943" i="2" s="1"/>
  <c r="O2942" i="2"/>
  <c r="P2942" i="2" s="1"/>
  <c r="O2941" i="2"/>
  <c r="P2941" i="2" s="1"/>
  <c r="O2940" i="2"/>
  <c r="P2940" i="2" s="1"/>
  <c r="O2939" i="2"/>
  <c r="P2939" i="2" s="1"/>
  <c r="O2938" i="2"/>
  <c r="P2938" i="2" s="1"/>
  <c r="O2937" i="2"/>
  <c r="P2937" i="2" s="1"/>
  <c r="O2936" i="2"/>
  <c r="P2936" i="2" s="1"/>
  <c r="O2935" i="2"/>
  <c r="P2935" i="2" s="1"/>
  <c r="O2934" i="2"/>
  <c r="P2934" i="2" s="1"/>
  <c r="O2933" i="2"/>
  <c r="P2933" i="2" s="1"/>
  <c r="O2932" i="2"/>
  <c r="P2932" i="2" s="1"/>
  <c r="O2931" i="2"/>
  <c r="P2931" i="2" s="1"/>
  <c r="O2930" i="2"/>
  <c r="P2930" i="2" s="1"/>
  <c r="O2929" i="2"/>
  <c r="P2929" i="2" s="1"/>
  <c r="O2928" i="2"/>
  <c r="P2928" i="2" s="1"/>
  <c r="O2927" i="2"/>
  <c r="P2927" i="2" s="1"/>
  <c r="O2926" i="2"/>
  <c r="P2926" i="2" s="1"/>
  <c r="O2925" i="2"/>
  <c r="P2925" i="2" s="1"/>
  <c r="O2924" i="2"/>
  <c r="P2924" i="2" s="1"/>
  <c r="O2923" i="2"/>
  <c r="P2923" i="2" s="1"/>
  <c r="O2922" i="2"/>
  <c r="P2922" i="2" s="1"/>
  <c r="O2921" i="2"/>
  <c r="P2921" i="2" s="1"/>
  <c r="O2920" i="2"/>
  <c r="P2920" i="2" s="1"/>
  <c r="O2919" i="2"/>
  <c r="P2919" i="2" s="1"/>
  <c r="O2918" i="2"/>
  <c r="P2918" i="2" s="1"/>
  <c r="O2917" i="2"/>
  <c r="P2917" i="2" s="1"/>
  <c r="O2916" i="2"/>
  <c r="P2916" i="2" s="1"/>
  <c r="O2915" i="2"/>
  <c r="P2915" i="2" s="1"/>
  <c r="O2914" i="2"/>
  <c r="P2914" i="2" s="1"/>
  <c r="O2913" i="2"/>
  <c r="P2913" i="2" s="1"/>
  <c r="O2912" i="2"/>
  <c r="P2912" i="2" s="1"/>
  <c r="O2911" i="2"/>
  <c r="P2911" i="2" s="1"/>
  <c r="O2910" i="2"/>
  <c r="P2910" i="2" s="1"/>
  <c r="O2909" i="2"/>
  <c r="P2909" i="2" s="1"/>
  <c r="O2908" i="2"/>
  <c r="P2908" i="2" s="1"/>
  <c r="O2907" i="2"/>
  <c r="P2907" i="2" s="1"/>
  <c r="O2906" i="2"/>
  <c r="P2906" i="2" s="1"/>
  <c r="O2905" i="2"/>
  <c r="P2905" i="2" s="1"/>
  <c r="O2904" i="2"/>
  <c r="P2904" i="2" s="1"/>
  <c r="O2903" i="2"/>
  <c r="P2903" i="2" s="1"/>
  <c r="O2902" i="2"/>
  <c r="P2902" i="2" s="1"/>
  <c r="O2901" i="2"/>
  <c r="P2901" i="2" s="1"/>
  <c r="O2900" i="2"/>
  <c r="P2900" i="2" s="1"/>
  <c r="O2899" i="2"/>
  <c r="P2899" i="2" s="1"/>
  <c r="O2898" i="2"/>
  <c r="P2898" i="2" s="1"/>
  <c r="O2897" i="2"/>
  <c r="P2897" i="2" s="1"/>
  <c r="O2896" i="2"/>
  <c r="P2896" i="2" s="1"/>
  <c r="O2895" i="2"/>
  <c r="P2895" i="2" s="1"/>
  <c r="O2894" i="2"/>
  <c r="P2894" i="2" s="1"/>
  <c r="O2893" i="2"/>
  <c r="P2893" i="2" s="1"/>
  <c r="O2892" i="2"/>
  <c r="P2892" i="2" s="1"/>
  <c r="O2891" i="2"/>
  <c r="P2891" i="2" s="1"/>
  <c r="O2890" i="2"/>
  <c r="P2890" i="2" s="1"/>
  <c r="O2889" i="2"/>
  <c r="P2889" i="2" s="1"/>
  <c r="O2888" i="2"/>
  <c r="P2888" i="2" s="1"/>
  <c r="O2887" i="2"/>
  <c r="P2887" i="2" s="1"/>
  <c r="O2886" i="2"/>
  <c r="P2886" i="2" s="1"/>
  <c r="O2885" i="2"/>
  <c r="P2885" i="2" s="1"/>
  <c r="O2884" i="2"/>
  <c r="P2884" i="2" s="1"/>
  <c r="O2883" i="2"/>
  <c r="P2883" i="2" s="1"/>
  <c r="O2882" i="2"/>
  <c r="P2882" i="2" s="1"/>
  <c r="O2881" i="2"/>
  <c r="P2881" i="2" s="1"/>
  <c r="O2880" i="2"/>
  <c r="P2880" i="2" s="1"/>
  <c r="O2879" i="2"/>
  <c r="P2879" i="2" s="1"/>
  <c r="O2878" i="2"/>
  <c r="P2878" i="2" s="1"/>
  <c r="O2877" i="2"/>
  <c r="P2877" i="2" s="1"/>
  <c r="O2876" i="2"/>
  <c r="P2876" i="2" s="1"/>
  <c r="O2875" i="2"/>
  <c r="P2875" i="2" s="1"/>
  <c r="O2874" i="2"/>
  <c r="P2874" i="2" s="1"/>
  <c r="O2873" i="2"/>
  <c r="P2873" i="2" s="1"/>
  <c r="O2872" i="2"/>
  <c r="P2872" i="2" s="1"/>
  <c r="O2871" i="2"/>
  <c r="P2871" i="2" s="1"/>
  <c r="O2870" i="2"/>
  <c r="P2870" i="2" s="1"/>
  <c r="O2869" i="2"/>
  <c r="P2869" i="2" s="1"/>
  <c r="O2868" i="2"/>
  <c r="P2868" i="2" s="1"/>
  <c r="O2867" i="2"/>
  <c r="P2867" i="2" s="1"/>
  <c r="O2866" i="2"/>
  <c r="P2866" i="2" s="1"/>
  <c r="O2865" i="2"/>
  <c r="P2865" i="2" s="1"/>
  <c r="O2864" i="2"/>
  <c r="P2864" i="2" s="1"/>
  <c r="O2863" i="2"/>
  <c r="P2863" i="2" s="1"/>
  <c r="O2862" i="2"/>
  <c r="P2862" i="2" s="1"/>
  <c r="O2861" i="2"/>
  <c r="P2861" i="2" s="1"/>
  <c r="O2860" i="2"/>
  <c r="P2860" i="2" s="1"/>
  <c r="O2859" i="2"/>
  <c r="P2859" i="2" s="1"/>
  <c r="O2858" i="2"/>
  <c r="P2858" i="2" s="1"/>
  <c r="O2857" i="2"/>
  <c r="P2857" i="2" s="1"/>
  <c r="O2856" i="2"/>
  <c r="P2856" i="2" s="1"/>
  <c r="O2855" i="2"/>
  <c r="P2855" i="2" s="1"/>
  <c r="O2854" i="2"/>
  <c r="P2854" i="2" s="1"/>
  <c r="O2853" i="2"/>
  <c r="P2853" i="2" s="1"/>
  <c r="O2852" i="2"/>
  <c r="P2852" i="2" s="1"/>
  <c r="O2851" i="2"/>
  <c r="P2851" i="2" s="1"/>
  <c r="O2850" i="2"/>
  <c r="P2850" i="2" s="1"/>
  <c r="O2849" i="2"/>
  <c r="P2849" i="2" s="1"/>
  <c r="O2848" i="2"/>
  <c r="P2848" i="2" s="1"/>
  <c r="O2847" i="2"/>
  <c r="P2847" i="2" s="1"/>
  <c r="O2846" i="2"/>
  <c r="P2846" i="2" s="1"/>
  <c r="O2845" i="2"/>
  <c r="P2845" i="2" s="1"/>
  <c r="O2844" i="2"/>
  <c r="P2844" i="2" s="1"/>
  <c r="O2843" i="2"/>
  <c r="P2843" i="2" s="1"/>
  <c r="O2842" i="2"/>
  <c r="P2842" i="2" s="1"/>
  <c r="O2841" i="2"/>
  <c r="P2841" i="2" s="1"/>
  <c r="O2840" i="2"/>
  <c r="P2840" i="2" s="1"/>
  <c r="O2839" i="2"/>
  <c r="P2839" i="2" s="1"/>
  <c r="O2838" i="2"/>
  <c r="P2838" i="2" s="1"/>
  <c r="O2837" i="2"/>
  <c r="P2837" i="2" s="1"/>
  <c r="O2836" i="2"/>
  <c r="P2836" i="2" s="1"/>
  <c r="O2835" i="2"/>
  <c r="P2835" i="2" s="1"/>
  <c r="O2834" i="2"/>
  <c r="P2834" i="2" s="1"/>
  <c r="O2833" i="2"/>
  <c r="P2833" i="2" s="1"/>
  <c r="O2832" i="2"/>
  <c r="P2832" i="2" s="1"/>
  <c r="O2831" i="2"/>
  <c r="P2831" i="2" s="1"/>
  <c r="O2830" i="2"/>
  <c r="P2830" i="2" s="1"/>
  <c r="O2829" i="2"/>
  <c r="P2829" i="2" s="1"/>
  <c r="O2828" i="2"/>
  <c r="P2828" i="2" s="1"/>
  <c r="O2827" i="2"/>
  <c r="P2827" i="2" s="1"/>
  <c r="O2826" i="2"/>
  <c r="P2826" i="2" s="1"/>
  <c r="O2825" i="2"/>
  <c r="P2825" i="2" s="1"/>
  <c r="O2824" i="2"/>
  <c r="P2824" i="2" s="1"/>
  <c r="O2823" i="2"/>
  <c r="P2823" i="2" s="1"/>
  <c r="O2822" i="2"/>
  <c r="P2822" i="2" s="1"/>
  <c r="O2821" i="2"/>
  <c r="P2821" i="2" s="1"/>
  <c r="O2820" i="2"/>
  <c r="P2820" i="2" s="1"/>
  <c r="O2819" i="2"/>
  <c r="P2819" i="2" s="1"/>
  <c r="O2818" i="2"/>
  <c r="P2818" i="2" s="1"/>
  <c r="O2817" i="2"/>
  <c r="P2817" i="2" s="1"/>
  <c r="O2816" i="2"/>
  <c r="P2816" i="2" s="1"/>
  <c r="O2815" i="2"/>
  <c r="P2815" i="2" s="1"/>
  <c r="O2814" i="2"/>
  <c r="P2814" i="2" s="1"/>
  <c r="O2813" i="2"/>
  <c r="P2813" i="2" s="1"/>
  <c r="O2812" i="2"/>
  <c r="P2812" i="2" s="1"/>
  <c r="O2811" i="2"/>
  <c r="P2811" i="2" s="1"/>
  <c r="O2810" i="2"/>
  <c r="P2810" i="2" s="1"/>
  <c r="O2809" i="2"/>
  <c r="P2809" i="2" s="1"/>
  <c r="O2808" i="2"/>
  <c r="P2808" i="2" s="1"/>
  <c r="O2807" i="2"/>
  <c r="P2807" i="2" s="1"/>
  <c r="O2806" i="2"/>
  <c r="P2806" i="2" s="1"/>
  <c r="O2805" i="2"/>
  <c r="P2805" i="2" s="1"/>
  <c r="O2804" i="2"/>
  <c r="P2804" i="2" s="1"/>
  <c r="O2803" i="2"/>
  <c r="P2803" i="2" s="1"/>
  <c r="O2802" i="2"/>
  <c r="P2802" i="2" s="1"/>
  <c r="O2801" i="2"/>
  <c r="P2801" i="2" s="1"/>
  <c r="O2800" i="2"/>
  <c r="P2800" i="2" s="1"/>
  <c r="O2799" i="2"/>
  <c r="P2799" i="2" s="1"/>
  <c r="O2798" i="2"/>
  <c r="P2798" i="2" s="1"/>
  <c r="O2797" i="2"/>
  <c r="P2797" i="2" s="1"/>
  <c r="O2796" i="2"/>
  <c r="P2796" i="2" s="1"/>
  <c r="O2795" i="2"/>
  <c r="P2795" i="2" s="1"/>
  <c r="O2794" i="2"/>
  <c r="P2794" i="2" s="1"/>
  <c r="O2793" i="2"/>
  <c r="P2793" i="2" s="1"/>
  <c r="O2792" i="2"/>
  <c r="P2792" i="2" s="1"/>
  <c r="O2791" i="2"/>
  <c r="P2791" i="2" s="1"/>
  <c r="O2790" i="2"/>
  <c r="P2790" i="2" s="1"/>
  <c r="O2789" i="2"/>
  <c r="P2789" i="2" s="1"/>
  <c r="O2788" i="2"/>
  <c r="P2788" i="2" s="1"/>
  <c r="O2787" i="2"/>
  <c r="P2787" i="2" s="1"/>
  <c r="O2786" i="2"/>
  <c r="P2786" i="2" s="1"/>
  <c r="O2785" i="2"/>
  <c r="P2785" i="2" s="1"/>
  <c r="O2784" i="2"/>
  <c r="P2784" i="2" s="1"/>
  <c r="O2783" i="2"/>
  <c r="P2783" i="2" s="1"/>
  <c r="O2782" i="2"/>
  <c r="P2782" i="2" s="1"/>
  <c r="O2781" i="2"/>
  <c r="P2781" i="2" s="1"/>
  <c r="O2780" i="2"/>
  <c r="P2780" i="2" s="1"/>
  <c r="O2779" i="2"/>
  <c r="P2779" i="2" s="1"/>
  <c r="O2778" i="2"/>
  <c r="P2778" i="2" s="1"/>
  <c r="O2777" i="2"/>
  <c r="P2777" i="2" s="1"/>
  <c r="O2776" i="2"/>
  <c r="P2776" i="2" s="1"/>
  <c r="O2775" i="2"/>
  <c r="P2775" i="2" s="1"/>
  <c r="O2774" i="2"/>
  <c r="P2774" i="2" s="1"/>
  <c r="O2773" i="2"/>
  <c r="P2773" i="2" s="1"/>
  <c r="O2772" i="2"/>
  <c r="P2772" i="2" s="1"/>
  <c r="O2771" i="2"/>
  <c r="P2771" i="2" s="1"/>
  <c r="O2770" i="2"/>
  <c r="P2770" i="2" s="1"/>
  <c r="O2769" i="2"/>
  <c r="P2769" i="2" s="1"/>
  <c r="O2768" i="2"/>
  <c r="P2768" i="2" s="1"/>
  <c r="O2767" i="2"/>
  <c r="P2767" i="2" s="1"/>
  <c r="O2766" i="2"/>
  <c r="P2766" i="2" s="1"/>
  <c r="O2765" i="2"/>
  <c r="P2765" i="2" s="1"/>
  <c r="O2764" i="2"/>
  <c r="P2764" i="2" s="1"/>
  <c r="O2763" i="2"/>
  <c r="P2763" i="2" s="1"/>
  <c r="O2762" i="2"/>
  <c r="P2762" i="2" s="1"/>
  <c r="O2761" i="2"/>
  <c r="P2761" i="2" s="1"/>
  <c r="O2760" i="2"/>
  <c r="P2760" i="2" s="1"/>
  <c r="O2759" i="2"/>
  <c r="P2759" i="2" s="1"/>
  <c r="O2758" i="2"/>
  <c r="P2758" i="2" s="1"/>
  <c r="O2757" i="2"/>
  <c r="P2757" i="2" s="1"/>
  <c r="O2756" i="2"/>
  <c r="P2756" i="2" s="1"/>
  <c r="O2755" i="2"/>
  <c r="P2755" i="2" s="1"/>
  <c r="O2754" i="2"/>
  <c r="P2754" i="2" s="1"/>
  <c r="O2753" i="2"/>
  <c r="P2753" i="2" s="1"/>
  <c r="O2752" i="2"/>
  <c r="P2752" i="2" s="1"/>
  <c r="O2751" i="2"/>
  <c r="P2751" i="2" s="1"/>
  <c r="O2750" i="2"/>
  <c r="P2750" i="2" s="1"/>
  <c r="O2749" i="2"/>
  <c r="P2749" i="2" s="1"/>
  <c r="O2748" i="2"/>
  <c r="P2748" i="2" s="1"/>
  <c r="O2747" i="2"/>
  <c r="P2747" i="2" s="1"/>
  <c r="O2746" i="2"/>
  <c r="P2746" i="2" s="1"/>
  <c r="O2745" i="2"/>
  <c r="P2745" i="2" s="1"/>
  <c r="O2744" i="2"/>
  <c r="P2744" i="2" s="1"/>
  <c r="O2743" i="2"/>
  <c r="P2743" i="2" s="1"/>
  <c r="O2742" i="2"/>
  <c r="P2742" i="2" s="1"/>
  <c r="O2741" i="2"/>
  <c r="P2741" i="2" s="1"/>
  <c r="O2740" i="2"/>
  <c r="P2740" i="2" s="1"/>
  <c r="O2739" i="2"/>
  <c r="P2739" i="2" s="1"/>
  <c r="O2738" i="2"/>
  <c r="P2738" i="2" s="1"/>
  <c r="O2737" i="2"/>
  <c r="P2737" i="2" s="1"/>
  <c r="O2736" i="2"/>
  <c r="P2736" i="2" s="1"/>
  <c r="O2735" i="2"/>
  <c r="P2735" i="2" s="1"/>
  <c r="O2734" i="2"/>
  <c r="P2734" i="2" s="1"/>
  <c r="O2733" i="2"/>
  <c r="P2733" i="2" s="1"/>
  <c r="O2732" i="2"/>
  <c r="P2732" i="2" s="1"/>
  <c r="O2731" i="2"/>
  <c r="P2731" i="2" s="1"/>
  <c r="O2730" i="2"/>
  <c r="P2730" i="2" s="1"/>
  <c r="O2729" i="2"/>
  <c r="P2729" i="2" s="1"/>
  <c r="O2728" i="2"/>
  <c r="P2728" i="2" s="1"/>
  <c r="O2727" i="2"/>
  <c r="P2727" i="2" s="1"/>
  <c r="O2726" i="2"/>
  <c r="P2726" i="2" s="1"/>
  <c r="O2725" i="2"/>
  <c r="P2725" i="2" s="1"/>
  <c r="O2724" i="2"/>
  <c r="P2724" i="2" s="1"/>
  <c r="O2723" i="2"/>
  <c r="P2723" i="2" s="1"/>
  <c r="O2722" i="2"/>
  <c r="P2722" i="2" s="1"/>
  <c r="O2721" i="2"/>
  <c r="P2721" i="2" s="1"/>
  <c r="O2720" i="2"/>
  <c r="P2720" i="2" s="1"/>
  <c r="O2719" i="2"/>
  <c r="P2719" i="2" s="1"/>
  <c r="O2718" i="2"/>
  <c r="P2718" i="2" s="1"/>
  <c r="O2717" i="2"/>
  <c r="P2717" i="2" s="1"/>
  <c r="O2716" i="2"/>
  <c r="P2716" i="2" s="1"/>
  <c r="O2715" i="2"/>
  <c r="P2715" i="2" s="1"/>
  <c r="O2714" i="2"/>
  <c r="P2714" i="2" s="1"/>
  <c r="O2713" i="2"/>
  <c r="P2713" i="2" s="1"/>
  <c r="O2712" i="2"/>
  <c r="P2712" i="2" s="1"/>
  <c r="O2711" i="2"/>
  <c r="P2711" i="2" s="1"/>
  <c r="O2710" i="2"/>
  <c r="P2710" i="2" s="1"/>
  <c r="O2709" i="2"/>
  <c r="P2709" i="2" s="1"/>
  <c r="O2708" i="2"/>
  <c r="P2708" i="2" s="1"/>
  <c r="O2707" i="2"/>
  <c r="P2707" i="2" s="1"/>
  <c r="O2706" i="2"/>
  <c r="P2706" i="2" s="1"/>
  <c r="O2705" i="2"/>
  <c r="P2705" i="2" s="1"/>
  <c r="O2704" i="2"/>
  <c r="P2704" i="2" s="1"/>
  <c r="O2703" i="2"/>
  <c r="P2703" i="2" s="1"/>
  <c r="O2702" i="2"/>
  <c r="P2702" i="2" s="1"/>
  <c r="O2701" i="2"/>
  <c r="P2701" i="2" s="1"/>
  <c r="O2700" i="2"/>
  <c r="P2700" i="2" s="1"/>
  <c r="O2699" i="2"/>
  <c r="P2699" i="2" s="1"/>
  <c r="O2698" i="2"/>
  <c r="P2698" i="2" s="1"/>
  <c r="O2697" i="2"/>
  <c r="P2697" i="2" s="1"/>
  <c r="O2696" i="2"/>
  <c r="P2696" i="2" s="1"/>
  <c r="O2695" i="2"/>
  <c r="P2695" i="2" s="1"/>
  <c r="O2694" i="2"/>
  <c r="P2694" i="2" s="1"/>
  <c r="O2693" i="2"/>
  <c r="P2693" i="2" s="1"/>
  <c r="O2692" i="2"/>
  <c r="P2692" i="2" s="1"/>
  <c r="O2691" i="2"/>
  <c r="P2691" i="2" s="1"/>
  <c r="O2690" i="2"/>
  <c r="P2690" i="2" s="1"/>
  <c r="O2689" i="2"/>
  <c r="P2689" i="2" s="1"/>
  <c r="O2688" i="2"/>
  <c r="P2688" i="2" s="1"/>
  <c r="O2687" i="2"/>
  <c r="P2687" i="2" s="1"/>
  <c r="O2686" i="2"/>
  <c r="P2686" i="2" s="1"/>
  <c r="O2685" i="2"/>
  <c r="P2685" i="2" s="1"/>
  <c r="O2684" i="2"/>
  <c r="P2684" i="2" s="1"/>
  <c r="O2683" i="2"/>
  <c r="P2683" i="2" s="1"/>
  <c r="O2682" i="2"/>
  <c r="P2682" i="2" s="1"/>
  <c r="O2681" i="2"/>
  <c r="P2681" i="2" s="1"/>
  <c r="O2680" i="2"/>
  <c r="P2680" i="2" s="1"/>
  <c r="O2679" i="2"/>
  <c r="P2679" i="2" s="1"/>
  <c r="O2678" i="2"/>
  <c r="P2678" i="2" s="1"/>
  <c r="O2677" i="2"/>
  <c r="P2677" i="2" s="1"/>
  <c r="O2676" i="2"/>
  <c r="P2676" i="2" s="1"/>
  <c r="O2675" i="2"/>
  <c r="P2675" i="2" s="1"/>
  <c r="O2674" i="2"/>
  <c r="P2674" i="2" s="1"/>
  <c r="O2673" i="2"/>
  <c r="P2673" i="2" s="1"/>
  <c r="O2672" i="2"/>
  <c r="P2672" i="2" s="1"/>
  <c r="O2671" i="2"/>
  <c r="P2671" i="2" s="1"/>
  <c r="O2670" i="2"/>
  <c r="P2670" i="2" s="1"/>
  <c r="O2669" i="2"/>
  <c r="P2669" i="2" s="1"/>
  <c r="O2668" i="2"/>
  <c r="P2668" i="2" s="1"/>
  <c r="O2667" i="2"/>
  <c r="P2667" i="2" s="1"/>
  <c r="O2666" i="2"/>
  <c r="P2666" i="2" s="1"/>
  <c r="O2665" i="2"/>
  <c r="P2665" i="2" s="1"/>
  <c r="O2664" i="2"/>
  <c r="P2664" i="2" s="1"/>
  <c r="O2663" i="2"/>
  <c r="P2663" i="2" s="1"/>
  <c r="O2662" i="2"/>
  <c r="P2662" i="2" s="1"/>
  <c r="O2661" i="2"/>
  <c r="P2661" i="2" s="1"/>
  <c r="O2660" i="2"/>
  <c r="P2660" i="2" s="1"/>
  <c r="O2659" i="2"/>
  <c r="P2659" i="2" s="1"/>
  <c r="O2658" i="2"/>
  <c r="P2658" i="2" s="1"/>
  <c r="O2657" i="2"/>
  <c r="P2657" i="2" s="1"/>
  <c r="O2656" i="2"/>
  <c r="P2656" i="2" s="1"/>
  <c r="O2655" i="2"/>
  <c r="P2655" i="2" s="1"/>
  <c r="O2654" i="2"/>
  <c r="P2654" i="2" s="1"/>
  <c r="O2653" i="2"/>
  <c r="P2653" i="2" s="1"/>
  <c r="O2652" i="2"/>
  <c r="P2652" i="2" s="1"/>
  <c r="O2651" i="2"/>
  <c r="P2651" i="2" s="1"/>
  <c r="O2650" i="2"/>
  <c r="P2650" i="2" s="1"/>
  <c r="O2649" i="2"/>
  <c r="P2649" i="2" s="1"/>
  <c r="O2648" i="2"/>
  <c r="P2648" i="2" s="1"/>
  <c r="O2647" i="2"/>
  <c r="P2647" i="2" s="1"/>
  <c r="O2646" i="2"/>
  <c r="P2646" i="2" s="1"/>
  <c r="O2645" i="2"/>
  <c r="P2645" i="2" s="1"/>
  <c r="O2644" i="2"/>
  <c r="P2644" i="2" s="1"/>
  <c r="O2643" i="2"/>
  <c r="P2643" i="2" s="1"/>
  <c r="O2642" i="2"/>
  <c r="P2642" i="2" s="1"/>
  <c r="O2641" i="2"/>
  <c r="P2641" i="2" s="1"/>
  <c r="O2640" i="2"/>
  <c r="P2640" i="2" s="1"/>
  <c r="O2639" i="2"/>
  <c r="P2639" i="2" s="1"/>
  <c r="O2638" i="2"/>
  <c r="P2638" i="2" s="1"/>
  <c r="O2637" i="2"/>
  <c r="P2637" i="2" s="1"/>
  <c r="O2636" i="2"/>
  <c r="P2636" i="2" s="1"/>
  <c r="O2635" i="2"/>
  <c r="P2635" i="2" s="1"/>
  <c r="O2634" i="2"/>
  <c r="P2634" i="2" s="1"/>
  <c r="O2633" i="2"/>
  <c r="P2633" i="2" s="1"/>
  <c r="O2632" i="2"/>
  <c r="P2632" i="2" s="1"/>
  <c r="O2631" i="2"/>
  <c r="P2631" i="2" s="1"/>
  <c r="O2630" i="2"/>
  <c r="P2630" i="2" s="1"/>
  <c r="O2629" i="2"/>
  <c r="P2629" i="2" s="1"/>
  <c r="O2628" i="2"/>
  <c r="P2628" i="2" s="1"/>
  <c r="O2627" i="2"/>
  <c r="P2627" i="2" s="1"/>
  <c r="O2626" i="2"/>
  <c r="P2626" i="2" s="1"/>
  <c r="O2625" i="2"/>
  <c r="P2625" i="2" s="1"/>
  <c r="O2624" i="2"/>
  <c r="P2624" i="2" s="1"/>
  <c r="O2623" i="2"/>
  <c r="P2623" i="2" s="1"/>
  <c r="O2622" i="2"/>
  <c r="P2622" i="2" s="1"/>
  <c r="O2621" i="2"/>
  <c r="P2621" i="2" s="1"/>
  <c r="O2620" i="2"/>
  <c r="P2620" i="2" s="1"/>
  <c r="O2619" i="2"/>
  <c r="P2619" i="2" s="1"/>
  <c r="O2618" i="2"/>
  <c r="P2618" i="2" s="1"/>
  <c r="O2617" i="2"/>
  <c r="P2617" i="2" s="1"/>
  <c r="O2616" i="2"/>
  <c r="P2616" i="2" s="1"/>
  <c r="O2615" i="2"/>
  <c r="P2615" i="2" s="1"/>
  <c r="O2614" i="2"/>
  <c r="P2614" i="2" s="1"/>
  <c r="O2613" i="2"/>
  <c r="P2613" i="2" s="1"/>
  <c r="O2612" i="2"/>
  <c r="P2612" i="2" s="1"/>
  <c r="O2611" i="2"/>
  <c r="P2611" i="2" s="1"/>
  <c r="O2610" i="2"/>
  <c r="P2610" i="2" s="1"/>
  <c r="O2609" i="2"/>
  <c r="P2609" i="2" s="1"/>
  <c r="O2608" i="2"/>
  <c r="P2608" i="2" s="1"/>
  <c r="O2607" i="2"/>
  <c r="P2607" i="2" s="1"/>
  <c r="O2606" i="2"/>
  <c r="P2606" i="2" s="1"/>
  <c r="O2605" i="2"/>
  <c r="P2605" i="2" s="1"/>
  <c r="O2604" i="2"/>
  <c r="P2604" i="2" s="1"/>
  <c r="O2603" i="2"/>
  <c r="P2603" i="2" s="1"/>
  <c r="O2602" i="2"/>
  <c r="P2602" i="2" s="1"/>
  <c r="O2601" i="2"/>
  <c r="P2601" i="2" s="1"/>
  <c r="O2600" i="2"/>
  <c r="P2600" i="2" s="1"/>
  <c r="O2599" i="2"/>
  <c r="P2599" i="2" s="1"/>
  <c r="O2598" i="2"/>
  <c r="P2598" i="2" s="1"/>
  <c r="O2597" i="2"/>
  <c r="P2597" i="2" s="1"/>
  <c r="O2596" i="2"/>
  <c r="P2596" i="2" s="1"/>
  <c r="O2595" i="2"/>
  <c r="P2595" i="2" s="1"/>
  <c r="O2594" i="2"/>
  <c r="P2594" i="2" s="1"/>
  <c r="O2593" i="2"/>
  <c r="P2593" i="2" s="1"/>
  <c r="O2592" i="2"/>
  <c r="P2592" i="2" s="1"/>
  <c r="O2591" i="2"/>
  <c r="P2591" i="2" s="1"/>
  <c r="O2590" i="2"/>
  <c r="P2590" i="2" s="1"/>
  <c r="O2589" i="2"/>
  <c r="P2589" i="2" s="1"/>
  <c r="O2588" i="2"/>
  <c r="P2588" i="2" s="1"/>
  <c r="O2587" i="2"/>
  <c r="P2587" i="2" s="1"/>
  <c r="O2586" i="2"/>
  <c r="P2586" i="2" s="1"/>
  <c r="O2585" i="2"/>
  <c r="P2585" i="2" s="1"/>
  <c r="O2584" i="2"/>
  <c r="P2584" i="2" s="1"/>
  <c r="O2583" i="2"/>
  <c r="P2583" i="2" s="1"/>
  <c r="O2582" i="2"/>
  <c r="P2582" i="2" s="1"/>
  <c r="O2581" i="2"/>
  <c r="P2581" i="2" s="1"/>
  <c r="O2580" i="2"/>
  <c r="P2580" i="2" s="1"/>
  <c r="O2579" i="2"/>
  <c r="P2579" i="2" s="1"/>
  <c r="O2578" i="2"/>
  <c r="P2578" i="2" s="1"/>
  <c r="O2577" i="2"/>
  <c r="P2577" i="2" s="1"/>
  <c r="O2576" i="2"/>
  <c r="P2576" i="2" s="1"/>
  <c r="O2575" i="2"/>
  <c r="P2575" i="2" s="1"/>
  <c r="O2574" i="2"/>
  <c r="P2574" i="2" s="1"/>
  <c r="O2573" i="2"/>
  <c r="P2573" i="2" s="1"/>
  <c r="O2572" i="2"/>
  <c r="P2572" i="2" s="1"/>
  <c r="O2571" i="2"/>
  <c r="P2571" i="2" s="1"/>
  <c r="O2570" i="2"/>
  <c r="P2570" i="2" s="1"/>
  <c r="O2569" i="2"/>
  <c r="P2569" i="2" s="1"/>
  <c r="O2568" i="2"/>
  <c r="P2568" i="2" s="1"/>
  <c r="O2567" i="2"/>
  <c r="P2567" i="2" s="1"/>
  <c r="O2566" i="2"/>
  <c r="P2566" i="2" s="1"/>
  <c r="O2565" i="2"/>
  <c r="P2565" i="2" s="1"/>
  <c r="O2564" i="2"/>
  <c r="P2564" i="2" s="1"/>
  <c r="O2563" i="2"/>
  <c r="P2563" i="2" s="1"/>
  <c r="O2562" i="2"/>
  <c r="P2562" i="2" s="1"/>
  <c r="O2561" i="2"/>
  <c r="P2561" i="2" s="1"/>
  <c r="O2560" i="2"/>
  <c r="P2560" i="2" s="1"/>
  <c r="O2559" i="2"/>
  <c r="P2559" i="2" s="1"/>
  <c r="O2558" i="2"/>
  <c r="P2558" i="2" s="1"/>
  <c r="O2557" i="2"/>
  <c r="P2557" i="2" s="1"/>
  <c r="O2556" i="2"/>
  <c r="P2556" i="2" s="1"/>
  <c r="O2555" i="2"/>
  <c r="P2555" i="2" s="1"/>
  <c r="O2554" i="2"/>
  <c r="P2554" i="2" s="1"/>
  <c r="O2553" i="2"/>
  <c r="P2553" i="2" s="1"/>
  <c r="O2552" i="2"/>
  <c r="P2552" i="2" s="1"/>
  <c r="O2551" i="2"/>
  <c r="P2551" i="2" s="1"/>
  <c r="O2550" i="2"/>
  <c r="P2550" i="2" s="1"/>
  <c r="O2549" i="2"/>
  <c r="P2549" i="2" s="1"/>
  <c r="O2548" i="2"/>
  <c r="P2548" i="2" s="1"/>
  <c r="O2547" i="2"/>
  <c r="P2547" i="2" s="1"/>
  <c r="O2546" i="2"/>
  <c r="P2546" i="2" s="1"/>
  <c r="O2545" i="2"/>
  <c r="P2545" i="2" s="1"/>
  <c r="O2544" i="2"/>
  <c r="P2544" i="2" s="1"/>
  <c r="O2543" i="2"/>
  <c r="P2543" i="2" s="1"/>
  <c r="O2542" i="2"/>
  <c r="P2542" i="2" s="1"/>
  <c r="O2541" i="2"/>
  <c r="P2541" i="2" s="1"/>
  <c r="O2540" i="2"/>
  <c r="P2540" i="2" s="1"/>
  <c r="O2539" i="2"/>
  <c r="P2539" i="2" s="1"/>
  <c r="O2538" i="2"/>
  <c r="P2538" i="2" s="1"/>
  <c r="O2537" i="2"/>
  <c r="P2537" i="2" s="1"/>
  <c r="O2536" i="2"/>
  <c r="P2536" i="2" s="1"/>
  <c r="O2535" i="2"/>
  <c r="P2535" i="2" s="1"/>
  <c r="O2534" i="2"/>
  <c r="P2534" i="2" s="1"/>
  <c r="O2533" i="2"/>
  <c r="P2533" i="2" s="1"/>
  <c r="O2532" i="2"/>
  <c r="P2532" i="2" s="1"/>
  <c r="O2531" i="2"/>
  <c r="P2531" i="2" s="1"/>
  <c r="O2530" i="2"/>
  <c r="P2530" i="2" s="1"/>
  <c r="O2529" i="2"/>
  <c r="P2529" i="2" s="1"/>
  <c r="O2528" i="2"/>
  <c r="P2528" i="2" s="1"/>
  <c r="O2527" i="2"/>
  <c r="P2527" i="2" s="1"/>
  <c r="O2526" i="2"/>
  <c r="P2526" i="2" s="1"/>
  <c r="O2525" i="2"/>
  <c r="P2525" i="2" s="1"/>
  <c r="O2524" i="2"/>
  <c r="P2524" i="2" s="1"/>
  <c r="O2523" i="2"/>
  <c r="P2523" i="2" s="1"/>
  <c r="O2522" i="2"/>
  <c r="P2522" i="2" s="1"/>
  <c r="O2521" i="2"/>
  <c r="P2521" i="2" s="1"/>
  <c r="O2520" i="2"/>
  <c r="P2520" i="2" s="1"/>
  <c r="O2519" i="2"/>
  <c r="P2519" i="2" s="1"/>
  <c r="O2518" i="2"/>
  <c r="P2518" i="2" s="1"/>
  <c r="O2517" i="2"/>
  <c r="P2517" i="2" s="1"/>
  <c r="O2516" i="2"/>
  <c r="P2516" i="2" s="1"/>
  <c r="O2515" i="2"/>
  <c r="P2515" i="2" s="1"/>
  <c r="O2514" i="2"/>
  <c r="P2514" i="2" s="1"/>
  <c r="O2513" i="2"/>
  <c r="P2513" i="2" s="1"/>
  <c r="O2512" i="2"/>
  <c r="P2512" i="2" s="1"/>
  <c r="O2511" i="2"/>
  <c r="P2511" i="2" s="1"/>
  <c r="O2510" i="2"/>
  <c r="P2510" i="2" s="1"/>
  <c r="O2509" i="2"/>
  <c r="P2509" i="2" s="1"/>
  <c r="O2508" i="2"/>
  <c r="P2508" i="2" s="1"/>
  <c r="O2507" i="2"/>
  <c r="P2507" i="2" s="1"/>
  <c r="O2506" i="2"/>
  <c r="P2506" i="2" s="1"/>
  <c r="O2505" i="2"/>
  <c r="P2505" i="2" s="1"/>
  <c r="O2504" i="2"/>
  <c r="P2504" i="2" s="1"/>
  <c r="O2503" i="2"/>
  <c r="P2503" i="2" s="1"/>
  <c r="O2502" i="2"/>
  <c r="P2502" i="2" s="1"/>
  <c r="O2501" i="2"/>
  <c r="P2501" i="2" s="1"/>
  <c r="O2500" i="2"/>
  <c r="P2500" i="2" s="1"/>
  <c r="O2499" i="2"/>
  <c r="P2499" i="2" s="1"/>
  <c r="O2498" i="2"/>
  <c r="P2498" i="2" s="1"/>
  <c r="O2497" i="2"/>
  <c r="P2497" i="2" s="1"/>
  <c r="O2496" i="2"/>
  <c r="P2496" i="2" s="1"/>
  <c r="O2495" i="2"/>
  <c r="P2495" i="2" s="1"/>
  <c r="O2494" i="2"/>
  <c r="P2494" i="2" s="1"/>
  <c r="O2493" i="2"/>
  <c r="P2493" i="2" s="1"/>
  <c r="O2492" i="2"/>
  <c r="P2492" i="2" s="1"/>
  <c r="O2491" i="2"/>
  <c r="P2491" i="2" s="1"/>
  <c r="O2490" i="2"/>
  <c r="P2490" i="2" s="1"/>
  <c r="O2489" i="2"/>
  <c r="P2489" i="2" s="1"/>
  <c r="O2488" i="2"/>
  <c r="P2488" i="2" s="1"/>
  <c r="O2487" i="2"/>
  <c r="P2487" i="2" s="1"/>
  <c r="O2486" i="2"/>
  <c r="P2486" i="2" s="1"/>
  <c r="O2485" i="2"/>
  <c r="P2485" i="2" s="1"/>
  <c r="O2484" i="2"/>
  <c r="P2484" i="2" s="1"/>
  <c r="O2483" i="2"/>
  <c r="P2483" i="2" s="1"/>
  <c r="O2482" i="2"/>
  <c r="P2482" i="2" s="1"/>
  <c r="O2481" i="2"/>
  <c r="P2481" i="2" s="1"/>
  <c r="O2480" i="2"/>
  <c r="P2480" i="2" s="1"/>
  <c r="O2479" i="2"/>
  <c r="P2479" i="2" s="1"/>
  <c r="O2478" i="2"/>
  <c r="P2478" i="2" s="1"/>
  <c r="O2477" i="2"/>
  <c r="P2477" i="2" s="1"/>
  <c r="O2476" i="2"/>
  <c r="P2476" i="2" s="1"/>
  <c r="O2475" i="2"/>
  <c r="P2475" i="2" s="1"/>
  <c r="O2474" i="2"/>
  <c r="P2474" i="2" s="1"/>
  <c r="O2473" i="2"/>
  <c r="P2473" i="2" s="1"/>
  <c r="O2472" i="2"/>
  <c r="P2472" i="2" s="1"/>
  <c r="O2471" i="2"/>
  <c r="P2471" i="2" s="1"/>
  <c r="O2470" i="2"/>
  <c r="P2470" i="2" s="1"/>
  <c r="O2469" i="2"/>
  <c r="P2469" i="2" s="1"/>
  <c r="O2468" i="2"/>
  <c r="P2468" i="2" s="1"/>
  <c r="O2467" i="2"/>
  <c r="P2467" i="2" s="1"/>
  <c r="O2466" i="2"/>
  <c r="P2466" i="2" s="1"/>
  <c r="O2465" i="2"/>
  <c r="P2465" i="2" s="1"/>
  <c r="O2464" i="2"/>
  <c r="P2464" i="2" s="1"/>
  <c r="O2463" i="2"/>
  <c r="P2463" i="2" s="1"/>
  <c r="O2462" i="2"/>
  <c r="P2462" i="2" s="1"/>
  <c r="O2461" i="2"/>
  <c r="P2461" i="2" s="1"/>
  <c r="O2460" i="2"/>
  <c r="P2460" i="2" s="1"/>
  <c r="O2459" i="2"/>
  <c r="P2459" i="2" s="1"/>
  <c r="O2458" i="2"/>
  <c r="P2458" i="2" s="1"/>
  <c r="O2457" i="2"/>
  <c r="P2457" i="2" s="1"/>
  <c r="O2456" i="2"/>
  <c r="P2456" i="2" s="1"/>
  <c r="O2455" i="2"/>
  <c r="P2455" i="2" s="1"/>
  <c r="O2454" i="2"/>
  <c r="P2454" i="2" s="1"/>
  <c r="O2453" i="2"/>
  <c r="P2453" i="2" s="1"/>
  <c r="O2452" i="2"/>
  <c r="P2452" i="2" s="1"/>
  <c r="O2451" i="2"/>
  <c r="P2451" i="2" s="1"/>
  <c r="O2450" i="2"/>
  <c r="P2450" i="2" s="1"/>
  <c r="O2449" i="2"/>
  <c r="P2449" i="2" s="1"/>
  <c r="O2448" i="2"/>
  <c r="P2448" i="2" s="1"/>
  <c r="O2447" i="2"/>
  <c r="P2447" i="2" s="1"/>
  <c r="O2446" i="2"/>
  <c r="P2446" i="2" s="1"/>
  <c r="O2445" i="2"/>
  <c r="P2445" i="2" s="1"/>
  <c r="O2444" i="2"/>
  <c r="P2444" i="2" s="1"/>
  <c r="O2443" i="2"/>
  <c r="P2443" i="2" s="1"/>
  <c r="O2442" i="2"/>
  <c r="P2442" i="2" s="1"/>
  <c r="O2441" i="2"/>
  <c r="P2441" i="2" s="1"/>
  <c r="O2440" i="2"/>
  <c r="P2440" i="2" s="1"/>
  <c r="O2439" i="2"/>
  <c r="P2439" i="2" s="1"/>
  <c r="O2438" i="2"/>
  <c r="P2438" i="2" s="1"/>
  <c r="O2437" i="2"/>
  <c r="P2437" i="2" s="1"/>
  <c r="O2436" i="2"/>
  <c r="P2436" i="2" s="1"/>
  <c r="O2435" i="2"/>
  <c r="P2435" i="2" s="1"/>
  <c r="O2434" i="2"/>
  <c r="P2434" i="2" s="1"/>
  <c r="O2433" i="2"/>
  <c r="P2433" i="2" s="1"/>
  <c r="O2432" i="2"/>
  <c r="P2432" i="2" s="1"/>
  <c r="O2431" i="2"/>
  <c r="P2431" i="2" s="1"/>
  <c r="O2430" i="2"/>
  <c r="P2430" i="2" s="1"/>
  <c r="O2429" i="2"/>
  <c r="P2429" i="2" s="1"/>
  <c r="O2428" i="2"/>
  <c r="P2428" i="2" s="1"/>
  <c r="O2427" i="2"/>
  <c r="P2427" i="2" s="1"/>
  <c r="O2426" i="2"/>
  <c r="P2426" i="2" s="1"/>
  <c r="O2425" i="2"/>
  <c r="P2425" i="2" s="1"/>
  <c r="O2424" i="2"/>
  <c r="P2424" i="2" s="1"/>
  <c r="O2423" i="2"/>
  <c r="P2423" i="2" s="1"/>
  <c r="O2422" i="2"/>
  <c r="P2422" i="2" s="1"/>
  <c r="O2421" i="2"/>
  <c r="P2421" i="2" s="1"/>
  <c r="O2420" i="2"/>
  <c r="P2420" i="2" s="1"/>
  <c r="O2419" i="2"/>
  <c r="P2419" i="2" s="1"/>
  <c r="O2418" i="2"/>
  <c r="P2418" i="2" s="1"/>
  <c r="O2417" i="2"/>
  <c r="P2417" i="2" s="1"/>
  <c r="O2416" i="2"/>
  <c r="P2416" i="2" s="1"/>
  <c r="O2415" i="2"/>
  <c r="P2415" i="2" s="1"/>
  <c r="O2414" i="2"/>
  <c r="P2414" i="2" s="1"/>
  <c r="O2413" i="2"/>
  <c r="P2413" i="2" s="1"/>
  <c r="O2412" i="2"/>
  <c r="P2412" i="2" s="1"/>
  <c r="O2411" i="2"/>
  <c r="P2411" i="2" s="1"/>
  <c r="O2410" i="2"/>
  <c r="P2410" i="2" s="1"/>
  <c r="O2409" i="2"/>
  <c r="P2409" i="2" s="1"/>
  <c r="O2408" i="2"/>
  <c r="P2408" i="2" s="1"/>
  <c r="O2407" i="2"/>
  <c r="P2407" i="2" s="1"/>
  <c r="O2406" i="2"/>
  <c r="P2406" i="2" s="1"/>
  <c r="O2405" i="2"/>
  <c r="P2405" i="2" s="1"/>
  <c r="O2404" i="2"/>
  <c r="P2404" i="2" s="1"/>
  <c r="O2403" i="2"/>
  <c r="P2403" i="2" s="1"/>
  <c r="O2402" i="2"/>
  <c r="P2402" i="2" s="1"/>
  <c r="O2401" i="2"/>
  <c r="P2401" i="2" s="1"/>
  <c r="O2400" i="2"/>
  <c r="P2400" i="2" s="1"/>
  <c r="O2399" i="2"/>
  <c r="P2399" i="2" s="1"/>
  <c r="O2398" i="2"/>
  <c r="P2398" i="2" s="1"/>
  <c r="O2397" i="2"/>
  <c r="P2397" i="2" s="1"/>
  <c r="O2396" i="2"/>
  <c r="P2396" i="2" s="1"/>
  <c r="O2395" i="2"/>
  <c r="P2395" i="2" s="1"/>
  <c r="O2394" i="2"/>
  <c r="P2394" i="2" s="1"/>
  <c r="O2393" i="2"/>
  <c r="P2393" i="2" s="1"/>
  <c r="O2392" i="2"/>
  <c r="P2392" i="2" s="1"/>
  <c r="O2391" i="2"/>
  <c r="P2391" i="2" s="1"/>
  <c r="O2390" i="2"/>
  <c r="P2390" i="2" s="1"/>
  <c r="O2389" i="2"/>
  <c r="P2389" i="2" s="1"/>
  <c r="O2388" i="2"/>
  <c r="P2388" i="2" s="1"/>
  <c r="O2387" i="2"/>
  <c r="P2387" i="2" s="1"/>
  <c r="O2386" i="2"/>
  <c r="P2386" i="2" s="1"/>
  <c r="O2385" i="2"/>
  <c r="P2385" i="2" s="1"/>
  <c r="O2384" i="2"/>
  <c r="P2384" i="2" s="1"/>
  <c r="O2383" i="2"/>
  <c r="P2383" i="2" s="1"/>
  <c r="O2382" i="2"/>
  <c r="P2382" i="2" s="1"/>
  <c r="O2381" i="2"/>
  <c r="P2381" i="2" s="1"/>
  <c r="O2380" i="2"/>
  <c r="P2380" i="2" s="1"/>
  <c r="O2379" i="2"/>
  <c r="P2379" i="2" s="1"/>
  <c r="O2378" i="2"/>
  <c r="P2378" i="2" s="1"/>
  <c r="O2377" i="2"/>
  <c r="P2377" i="2" s="1"/>
  <c r="O2376" i="2"/>
  <c r="P2376" i="2" s="1"/>
  <c r="O2375" i="2"/>
  <c r="P2375" i="2" s="1"/>
  <c r="O2374" i="2"/>
  <c r="P2374" i="2" s="1"/>
  <c r="O2373" i="2"/>
  <c r="P2373" i="2" s="1"/>
  <c r="O2372" i="2"/>
  <c r="P2372" i="2" s="1"/>
  <c r="O2371" i="2"/>
  <c r="P2371" i="2" s="1"/>
  <c r="O2370" i="2"/>
  <c r="P2370" i="2" s="1"/>
  <c r="O2369" i="2"/>
  <c r="P2369" i="2" s="1"/>
  <c r="O2368" i="2"/>
  <c r="P2368" i="2" s="1"/>
  <c r="O2367" i="2"/>
  <c r="P2367" i="2" s="1"/>
  <c r="O2366" i="2"/>
  <c r="P2366" i="2" s="1"/>
  <c r="O2365" i="2"/>
  <c r="P2365" i="2" s="1"/>
  <c r="O2364" i="2"/>
  <c r="P2364" i="2" s="1"/>
  <c r="O2363" i="2"/>
  <c r="P2363" i="2" s="1"/>
  <c r="O2362" i="2"/>
  <c r="P2362" i="2" s="1"/>
  <c r="O2361" i="2"/>
  <c r="P2361" i="2" s="1"/>
  <c r="O2360" i="2"/>
  <c r="P2360" i="2" s="1"/>
  <c r="O2359" i="2"/>
  <c r="P2359" i="2" s="1"/>
  <c r="O2358" i="2"/>
  <c r="P2358" i="2" s="1"/>
  <c r="O2357" i="2"/>
  <c r="P2357" i="2" s="1"/>
  <c r="O2356" i="2"/>
  <c r="P2356" i="2" s="1"/>
  <c r="O2355" i="2"/>
  <c r="P2355" i="2" s="1"/>
  <c r="O2354" i="2"/>
  <c r="P2354" i="2" s="1"/>
  <c r="O2353" i="2"/>
  <c r="P2353" i="2" s="1"/>
  <c r="O2352" i="2"/>
  <c r="P2352" i="2" s="1"/>
  <c r="O2351" i="2"/>
  <c r="P2351" i="2" s="1"/>
  <c r="O2350" i="2"/>
  <c r="P2350" i="2" s="1"/>
  <c r="O2349" i="2"/>
  <c r="P2349" i="2" s="1"/>
  <c r="O2348" i="2"/>
  <c r="P2348" i="2" s="1"/>
  <c r="O2347" i="2"/>
  <c r="P2347" i="2" s="1"/>
  <c r="O2346" i="2"/>
  <c r="P2346" i="2" s="1"/>
  <c r="O2345" i="2"/>
  <c r="P2345" i="2" s="1"/>
  <c r="O2344" i="2"/>
  <c r="P2344" i="2" s="1"/>
  <c r="O2343" i="2"/>
  <c r="P2343" i="2" s="1"/>
  <c r="O2342" i="2"/>
  <c r="P2342" i="2" s="1"/>
  <c r="O2341" i="2"/>
  <c r="P2341" i="2" s="1"/>
  <c r="O2340" i="2"/>
  <c r="P2340" i="2" s="1"/>
  <c r="O2339" i="2"/>
  <c r="P2339" i="2" s="1"/>
  <c r="O2338" i="2"/>
  <c r="P2338" i="2" s="1"/>
  <c r="O2337" i="2"/>
  <c r="P2337" i="2" s="1"/>
  <c r="O2336" i="2"/>
  <c r="P2336" i="2" s="1"/>
  <c r="O2335" i="2"/>
  <c r="P2335" i="2" s="1"/>
  <c r="O2334" i="2"/>
  <c r="P2334" i="2" s="1"/>
  <c r="O2333" i="2"/>
  <c r="P2333" i="2" s="1"/>
  <c r="O2332" i="2"/>
  <c r="P2332" i="2" s="1"/>
  <c r="O2331" i="2"/>
  <c r="P2331" i="2" s="1"/>
  <c r="O2330" i="2"/>
  <c r="P2330" i="2" s="1"/>
  <c r="O2329" i="2"/>
  <c r="P2329" i="2" s="1"/>
  <c r="O2328" i="2"/>
  <c r="P2328" i="2" s="1"/>
  <c r="O2327" i="2"/>
  <c r="P2327" i="2" s="1"/>
  <c r="O2326" i="2"/>
  <c r="P2326" i="2" s="1"/>
  <c r="O2325" i="2"/>
  <c r="P2325" i="2" s="1"/>
  <c r="O2324" i="2"/>
  <c r="P2324" i="2" s="1"/>
  <c r="O2323" i="2"/>
  <c r="P2323" i="2" s="1"/>
  <c r="O2322" i="2"/>
  <c r="P2322" i="2" s="1"/>
  <c r="O2321" i="2"/>
  <c r="P2321" i="2" s="1"/>
  <c r="O2320" i="2"/>
  <c r="P2320" i="2" s="1"/>
  <c r="O2319" i="2"/>
  <c r="P2319" i="2" s="1"/>
  <c r="O2318" i="2"/>
  <c r="P2318" i="2" s="1"/>
  <c r="O2317" i="2"/>
  <c r="P2317" i="2" s="1"/>
  <c r="O2316" i="2"/>
  <c r="P2316" i="2" s="1"/>
  <c r="O2315" i="2"/>
  <c r="P2315" i="2" s="1"/>
  <c r="O2314" i="2"/>
  <c r="P2314" i="2" s="1"/>
  <c r="O2313" i="2"/>
  <c r="P2313" i="2" s="1"/>
  <c r="O2312" i="2"/>
  <c r="P2312" i="2" s="1"/>
  <c r="O2311" i="2"/>
  <c r="P2311" i="2" s="1"/>
  <c r="O2310" i="2"/>
  <c r="P2310" i="2" s="1"/>
  <c r="O2309" i="2"/>
  <c r="P2309" i="2" s="1"/>
  <c r="O2308" i="2"/>
  <c r="P2308" i="2" s="1"/>
  <c r="O2307" i="2"/>
  <c r="P2307" i="2" s="1"/>
  <c r="O2306" i="2"/>
  <c r="P2306" i="2" s="1"/>
  <c r="O2305" i="2"/>
  <c r="P2305" i="2" s="1"/>
  <c r="O2304" i="2"/>
  <c r="P2304" i="2" s="1"/>
  <c r="O2303" i="2"/>
  <c r="P2303" i="2" s="1"/>
  <c r="O2302" i="2"/>
  <c r="P2302" i="2" s="1"/>
  <c r="O2301" i="2"/>
  <c r="P2301" i="2" s="1"/>
  <c r="O2300" i="2"/>
  <c r="P2300" i="2" s="1"/>
  <c r="O2299" i="2"/>
  <c r="P2299" i="2" s="1"/>
  <c r="O2298" i="2"/>
  <c r="P2298" i="2" s="1"/>
  <c r="O2297" i="2"/>
  <c r="P2297" i="2" s="1"/>
  <c r="O2296" i="2"/>
  <c r="P2296" i="2" s="1"/>
  <c r="O2295" i="2"/>
  <c r="P2295" i="2" s="1"/>
  <c r="O2294" i="2"/>
  <c r="P2294" i="2" s="1"/>
  <c r="O2293" i="2"/>
  <c r="P2293" i="2" s="1"/>
  <c r="O2292" i="2"/>
  <c r="P2292" i="2" s="1"/>
  <c r="O2291" i="2"/>
  <c r="P2291" i="2" s="1"/>
  <c r="O2290" i="2"/>
  <c r="P2290" i="2" s="1"/>
  <c r="O2289" i="2"/>
  <c r="P2289" i="2" s="1"/>
  <c r="O2288" i="2"/>
  <c r="P2288" i="2" s="1"/>
  <c r="O2287" i="2"/>
  <c r="P2287" i="2" s="1"/>
  <c r="O2286" i="2"/>
  <c r="P2286" i="2" s="1"/>
  <c r="O2285" i="2"/>
  <c r="P2285" i="2" s="1"/>
  <c r="O2284" i="2"/>
  <c r="P2284" i="2" s="1"/>
  <c r="O2283" i="2"/>
  <c r="P2283" i="2" s="1"/>
  <c r="O2282" i="2"/>
  <c r="P2282" i="2" s="1"/>
  <c r="O2281" i="2"/>
  <c r="P2281" i="2" s="1"/>
  <c r="O2280" i="2"/>
  <c r="P2280" i="2" s="1"/>
  <c r="O2279" i="2"/>
  <c r="P2279" i="2" s="1"/>
  <c r="O2278" i="2"/>
  <c r="P2278" i="2" s="1"/>
  <c r="O2277" i="2"/>
  <c r="P2277" i="2" s="1"/>
  <c r="O2276" i="2"/>
  <c r="P2276" i="2" s="1"/>
  <c r="O2275" i="2"/>
  <c r="P2275" i="2" s="1"/>
  <c r="O2274" i="2"/>
  <c r="P2274" i="2" s="1"/>
  <c r="O2273" i="2"/>
  <c r="P2273" i="2" s="1"/>
  <c r="O2272" i="2"/>
  <c r="P2272" i="2" s="1"/>
  <c r="O2271" i="2"/>
  <c r="P2271" i="2" s="1"/>
  <c r="O2270" i="2"/>
  <c r="P2270" i="2" s="1"/>
  <c r="O2269" i="2"/>
  <c r="P2269" i="2" s="1"/>
  <c r="O2268" i="2"/>
  <c r="P2268" i="2" s="1"/>
  <c r="O2267" i="2"/>
  <c r="P2267" i="2" s="1"/>
  <c r="O2266" i="2"/>
  <c r="P2266" i="2" s="1"/>
  <c r="O2265" i="2"/>
  <c r="P2265" i="2" s="1"/>
  <c r="O2264" i="2"/>
  <c r="P2264" i="2" s="1"/>
  <c r="O2263" i="2"/>
  <c r="P2263" i="2" s="1"/>
  <c r="O2262" i="2"/>
  <c r="P2262" i="2" s="1"/>
  <c r="O2261" i="2"/>
  <c r="P2261" i="2" s="1"/>
  <c r="O2260" i="2"/>
  <c r="P2260" i="2" s="1"/>
  <c r="O2259" i="2"/>
  <c r="P2259" i="2" s="1"/>
  <c r="O2258" i="2"/>
  <c r="P2258" i="2" s="1"/>
  <c r="O2257" i="2"/>
  <c r="P2257" i="2" s="1"/>
  <c r="O2256" i="2"/>
  <c r="P2256" i="2" s="1"/>
  <c r="O2255" i="2"/>
  <c r="P2255" i="2" s="1"/>
  <c r="O2254" i="2"/>
  <c r="P2254" i="2" s="1"/>
  <c r="O2253" i="2"/>
  <c r="P2253" i="2" s="1"/>
  <c r="O2252" i="2"/>
  <c r="P2252" i="2" s="1"/>
  <c r="O2251" i="2"/>
  <c r="P2251" i="2" s="1"/>
  <c r="O2250" i="2"/>
  <c r="P2250" i="2" s="1"/>
  <c r="O2249" i="2"/>
  <c r="P2249" i="2" s="1"/>
  <c r="O2248" i="2"/>
  <c r="P2248" i="2" s="1"/>
  <c r="O2247" i="2"/>
  <c r="P2247" i="2" s="1"/>
  <c r="O2246" i="2"/>
  <c r="P2246" i="2" s="1"/>
  <c r="O2245" i="2"/>
  <c r="P2245" i="2" s="1"/>
  <c r="O2244" i="2"/>
  <c r="P2244" i="2" s="1"/>
  <c r="O2243" i="2"/>
  <c r="P2243" i="2" s="1"/>
  <c r="O2242" i="2"/>
  <c r="P2242" i="2" s="1"/>
  <c r="O2241" i="2"/>
  <c r="P2241" i="2" s="1"/>
  <c r="O2240" i="2"/>
  <c r="P2240" i="2" s="1"/>
  <c r="O2239" i="2"/>
  <c r="P2239" i="2" s="1"/>
  <c r="O2238" i="2"/>
  <c r="P2238" i="2" s="1"/>
  <c r="O2237" i="2"/>
  <c r="P2237" i="2" s="1"/>
  <c r="O2236" i="2"/>
  <c r="P2236" i="2" s="1"/>
  <c r="O2235" i="2"/>
  <c r="P2235" i="2" s="1"/>
  <c r="O2234" i="2"/>
  <c r="P2234" i="2" s="1"/>
  <c r="O2233" i="2"/>
  <c r="P2233" i="2" s="1"/>
  <c r="O2232" i="2"/>
  <c r="P2232" i="2" s="1"/>
  <c r="O2231" i="2"/>
  <c r="P2231" i="2" s="1"/>
  <c r="O2230" i="2"/>
  <c r="P2230" i="2" s="1"/>
  <c r="O2229" i="2"/>
  <c r="P2229" i="2" s="1"/>
  <c r="O2228" i="2"/>
  <c r="P2228" i="2" s="1"/>
  <c r="O2227" i="2"/>
  <c r="P2227" i="2" s="1"/>
  <c r="O2226" i="2"/>
  <c r="P2226" i="2" s="1"/>
  <c r="O2225" i="2"/>
  <c r="P2225" i="2" s="1"/>
  <c r="O2224" i="2"/>
  <c r="P2224" i="2" s="1"/>
  <c r="O2223" i="2"/>
  <c r="P2223" i="2" s="1"/>
  <c r="O2222" i="2"/>
  <c r="P2222" i="2" s="1"/>
  <c r="O2221" i="2"/>
  <c r="P2221" i="2" s="1"/>
  <c r="O2220" i="2"/>
  <c r="P2220" i="2" s="1"/>
  <c r="O2219" i="2"/>
  <c r="P2219" i="2" s="1"/>
  <c r="O2218" i="2"/>
  <c r="P2218" i="2" s="1"/>
  <c r="O2217" i="2"/>
  <c r="P2217" i="2" s="1"/>
  <c r="O2216" i="2"/>
  <c r="P2216" i="2" s="1"/>
  <c r="O2215" i="2"/>
  <c r="P2215" i="2" s="1"/>
  <c r="O2214" i="2"/>
  <c r="P2214" i="2" s="1"/>
  <c r="O2213" i="2"/>
  <c r="P2213" i="2" s="1"/>
  <c r="O2212" i="2"/>
  <c r="P2212" i="2" s="1"/>
  <c r="O2211" i="2"/>
  <c r="P2211" i="2" s="1"/>
  <c r="O2210" i="2"/>
  <c r="P2210" i="2" s="1"/>
  <c r="O2209" i="2"/>
  <c r="P2209" i="2" s="1"/>
  <c r="O2208" i="2"/>
  <c r="P2208" i="2" s="1"/>
  <c r="O2207" i="2"/>
  <c r="P2207" i="2" s="1"/>
  <c r="O2206" i="2"/>
  <c r="P2206" i="2" s="1"/>
  <c r="O2205" i="2"/>
  <c r="P2205" i="2" s="1"/>
  <c r="O2204" i="2"/>
  <c r="P2204" i="2" s="1"/>
  <c r="O2203" i="2"/>
  <c r="P2203" i="2" s="1"/>
  <c r="O2202" i="2"/>
  <c r="P2202" i="2" s="1"/>
  <c r="O2201" i="2"/>
  <c r="P2201" i="2" s="1"/>
  <c r="O2200" i="2"/>
  <c r="P2200" i="2" s="1"/>
  <c r="O2199" i="2"/>
  <c r="P2199" i="2" s="1"/>
  <c r="O2198" i="2"/>
  <c r="P2198" i="2" s="1"/>
  <c r="O2197" i="2"/>
  <c r="P2197" i="2" s="1"/>
  <c r="O2196" i="2"/>
  <c r="P2196" i="2" s="1"/>
  <c r="O2195" i="2"/>
  <c r="P2195" i="2" s="1"/>
  <c r="O2194" i="2"/>
  <c r="P2194" i="2" s="1"/>
  <c r="O2193" i="2"/>
  <c r="P2193" i="2" s="1"/>
  <c r="O2192" i="2"/>
  <c r="P2192" i="2" s="1"/>
  <c r="O2191" i="2"/>
  <c r="P2191" i="2" s="1"/>
  <c r="O2190" i="2"/>
  <c r="P2190" i="2" s="1"/>
  <c r="O2189" i="2"/>
  <c r="P2189" i="2" s="1"/>
  <c r="O2188" i="2"/>
  <c r="P2188" i="2" s="1"/>
  <c r="O2187" i="2"/>
  <c r="P2187" i="2" s="1"/>
  <c r="O2186" i="2"/>
  <c r="P2186" i="2" s="1"/>
  <c r="O2185" i="2"/>
  <c r="P2185" i="2" s="1"/>
  <c r="O2184" i="2"/>
  <c r="P2184" i="2" s="1"/>
  <c r="O2183" i="2"/>
  <c r="P2183" i="2" s="1"/>
  <c r="O2182" i="2"/>
  <c r="P2182" i="2" s="1"/>
  <c r="O2181" i="2"/>
  <c r="P2181" i="2" s="1"/>
  <c r="O2180" i="2"/>
  <c r="P2180" i="2" s="1"/>
  <c r="O2179" i="2"/>
  <c r="P2179" i="2" s="1"/>
  <c r="O2178" i="2"/>
  <c r="P2178" i="2" s="1"/>
  <c r="O2177" i="2"/>
  <c r="P2177" i="2" s="1"/>
  <c r="O2176" i="2"/>
  <c r="P2176" i="2" s="1"/>
  <c r="O2175" i="2"/>
  <c r="P2175" i="2" s="1"/>
  <c r="O2174" i="2"/>
  <c r="P2174" i="2" s="1"/>
  <c r="O2173" i="2"/>
  <c r="P2173" i="2" s="1"/>
  <c r="O2172" i="2"/>
  <c r="P2172" i="2" s="1"/>
  <c r="O2171" i="2"/>
  <c r="P2171" i="2" s="1"/>
  <c r="O2170" i="2"/>
  <c r="P2170" i="2" s="1"/>
  <c r="O2169" i="2"/>
  <c r="P2169" i="2" s="1"/>
  <c r="O2168" i="2"/>
  <c r="P2168" i="2" s="1"/>
  <c r="O2167" i="2"/>
  <c r="P2167" i="2" s="1"/>
  <c r="O2166" i="2"/>
  <c r="P2166" i="2" s="1"/>
  <c r="O2165" i="2"/>
  <c r="P2165" i="2" s="1"/>
  <c r="O2164" i="2"/>
  <c r="P2164" i="2" s="1"/>
  <c r="O2163" i="2"/>
  <c r="P2163" i="2" s="1"/>
  <c r="O2162" i="2"/>
  <c r="P2162" i="2" s="1"/>
  <c r="O2161" i="2"/>
  <c r="P2161" i="2" s="1"/>
  <c r="O2160" i="2"/>
  <c r="P2160" i="2" s="1"/>
  <c r="O2159" i="2"/>
  <c r="P2159" i="2" s="1"/>
  <c r="O2158" i="2"/>
  <c r="P2158" i="2" s="1"/>
  <c r="O2157" i="2"/>
  <c r="P2157" i="2" s="1"/>
  <c r="O2156" i="2"/>
  <c r="P2156" i="2" s="1"/>
  <c r="O2155" i="2"/>
  <c r="P2155" i="2" s="1"/>
  <c r="O2154" i="2"/>
  <c r="P2154" i="2" s="1"/>
  <c r="O2153" i="2"/>
  <c r="P2153" i="2" s="1"/>
  <c r="O2152" i="2"/>
  <c r="P2152" i="2" s="1"/>
  <c r="O2151" i="2"/>
  <c r="P2151" i="2" s="1"/>
  <c r="O2150" i="2"/>
  <c r="P2150" i="2" s="1"/>
  <c r="O2149" i="2"/>
  <c r="P2149" i="2" s="1"/>
  <c r="O2148" i="2"/>
  <c r="P2148" i="2" s="1"/>
  <c r="O2147" i="2"/>
  <c r="P2147" i="2" s="1"/>
  <c r="O2146" i="2"/>
  <c r="P2146" i="2" s="1"/>
  <c r="O2145" i="2"/>
  <c r="P2145" i="2" s="1"/>
  <c r="O2144" i="2"/>
  <c r="P2144" i="2" s="1"/>
  <c r="O2143" i="2"/>
  <c r="P2143" i="2" s="1"/>
  <c r="O2142" i="2"/>
  <c r="P2142" i="2" s="1"/>
  <c r="O2141" i="2"/>
  <c r="P2141" i="2" s="1"/>
  <c r="O2140" i="2"/>
  <c r="P2140" i="2" s="1"/>
  <c r="O2139" i="2"/>
  <c r="P2139" i="2" s="1"/>
  <c r="O2138" i="2"/>
  <c r="P2138" i="2" s="1"/>
  <c r="O2137" i="2"/>
  <c r="P2137" i="2" s="1"/>
  <c r="O2136" i="2"/>
  <c r="P2136" i="2" s="1"/>
  <c r="O2135" i="2"/>
  <c r="P2135" i="2" s="1"/>
  <c r="O2134" i="2"/>
  <c r="P2134" i="2" s="1"/>
  <c r="O2133" i="2"/>
  <c r="P2133" i="2" s="1"/>
  <c r="O2132" i="2"/>
  <c r="P2132" i="2" s="1"/>
  <c r="O2131" i="2"/>
  <c r="P2131" i="2" s="1"/>
  <c r="O2130" i="2"/>
  <c r="P2130" i="2" s="1"/>
  <c r="O2129" i="2"/>
  <c r="P2129" i="2" s="1"/>
  <c r="O2128" i="2"/>
  <c r="P2128" i="2" s="1"/>
  <c r="O2127" i="2"/>
  <c r="P2127" i="2" s="1"/>
  <c r="O2126" i="2"/>
  <c r="P2126" i="2" s="1"/>
  <c r="O2125" i="2"/>
  <c r="P2125" i="2" s="1"/>
  <c r="O2124" i="2"/>
  <c r="P2124" i="2" s="1"/>
  <c r="O2123" i="2"/>
  <c r="P2123" i="2" s="1"/>
  <c r="O2122" i="2"/>
  <c r="P2122" i="2" s="1"/>
  <c r="O2121" i="2"/>
  <c r="P2121" i="2" s="1"/>
  <c r="O2120" i="2"/>
  <c r="P2120" i="2" s="1"/>
  <c r="O2119" i="2"/>
  <c r="P2119" i="2" s="1"/>
  <c r="O2118" i="2"/>
  <c r="P2118" i="2" s="1"/>
  <c r="O2117" i="2"/>
  <c r="P2117" i="2" s="1"/>
  <c r="O2116" i="2"/>
  <c r="P2116" i="2" s="1"/>
  <c r="O2115" i="2"/>
  <c r="P2115" i="2" s="1"/>
  <c r="O2114" i="2"/>
  <c r="P2114" i="2" s="1"/>
  <c r="O2113" i="2"/>
  <c r="P2113" i="2" s="1"/>
  <c r="O2112" i="2"/>
  <c r="P2112" i="2" s="1"/>
  <c r="O2111" i="2"/>
  <c r="P2111" i="2" s="1"/>
  <c r="O2110" i="2"/>
  <c r="P2110" i="2" s="1"/>
  <c r="O2109" i="2"/>
  <c r="P2109" i="2" s="1"/>
  <c r="O2108" i="2"/>
  <c r="P2108" i="2" s="1"/>
  <c r="O2107" i="2"/>
  <c r="P2107" i="2" s="1"/>
  <c r="O2106" i="2"/>
  <c r="P2106" i="2" s="1"/>
  <c r="O2105" i="2"/>
  <c r="P2105" i="2" s="1"/>
  <c r="O2104" i="2"/>
  <c r="P2104" i="2" s="1"/>
  <c r="O2103" i="2"/>
  <c r="P2103" i="2" s="1"/>
  <c r="O2102" i="2"/>
  <c r="P2102" i="2" s="1"/>
  <c r="O2101" i="2"/>
  <c r="P2101" i="2" s="1"/>
  <c r="O2100" i="2"/>
  <c r="P2100" i="2" s="1"/>
  <c r="O2099" i="2"/>
  <c r="P2099" i="2" s="1"/>
  <c r="O2098" i="2"/>
  <c r="P2098" i="2" s="1"/>
  <c r="O2097" i="2"/>
  <c r="P2097" i="2" s="1"/>
  <c r="O2096" i="2"/>
  <c r="P2096" i="2" s="1"/>
  <c r="O2095" i="2"/>
  <c r="P2095" i="2" s="1"/>
  <c r="O2094" i="2"/>
  <c r="P2094" i="2" s="1"/>
  <c r="O2093" i="2"/>
  <c r="P2093" i="2" s="1"/>
  <c r="O2092" i="2"/>
  <c r="P2092" i="2" s="1"/>
  <c r="O2091" i="2"/>
  <c r="P2091" i="2" s="1"/>
  <c r="O2090" i="2"/>
  <c r="P2090" i="2" s="1"/>
  <c r="O2089" i="2"/>
  <c r="P2089" i="2" s="1"/>
  <c r="O2088" i="2"/>
  <c r="P2088" i="2" s="1"/>
  <c r="O2087" i="2"/>
  <c r="P2087" i="2" s="1"/>
  <c r="O2086" i="2"/>
  <c r="P2086" i="2" s="1"/>
  <c r="O2085" i="2"/>
  <c r="P2085" i="2" s="1"/>
  <c r="O2084" i="2"/>
  <c r="P2084" i="2" s="1"/>
  <c r="O2083" i="2"/>
  <c r="P2083" i="2" s="1"/>
  <c r="O2082" i="2"/>
  <c r="P2082" i="2" s="1"/>
  <c r="O2081" i="2"/>
  <c r="P2081" i="2" s="1"/>
  <c r="O2080" i="2"/>
  <c r="P2080" i="2" s="1"/>
  <c r="O2079" i="2"/>
  <c r="P2079" i="2" s="1"/>
  <c r="O2078" i="2"/>
  <c r="P2078" i="2" s="1"/>
  <c r="O2077" i="2"/>
  <c r="P2077" i="2" s="1"/>
  <c r="O2076" i="2"/>
  <c r="P2076" i="2" s="1"/>
  <c r="O2075" i="2"/>
  <c r="P2075" i="2" s="1"/>
  <c r="O2074" i="2"/>
  <c r="P2074" i="2" s="1"/>
  <c r="O2073" i="2"/>
  <c r="P2073" i="2" s="1"/>
  <c r="O2072" i="2"/>
  <c r="P2072" i="2" s="1"/>
  <c r="O2071" i="2"/>
  <c r="P2071" i="2" s="1"/>
  <c r="O2070" i="2"/>
  <c r="P2070" i="2" s="1"/>
  <c r="O2069" i="2"/>
  <c r="P2069" i="2" s="1"/>
  <c r="O2068" i="2"/>
  <c r="P2068" i="2" s="1"/>
  <c r="O2067" i="2"/>
  <c r="P2067" i="2" s="1"/>
  <c r="O2066" i="2"/>
  <c r="P2066" i="2" s="1"/>
  <c r="O2065" i="2"/>
  <c r="P2065" i="2" s="1"/>
  <c r="O2064" i="2"/>
  <c r="P2064" i="2" s="1"/>
  <c r="O2063" i="2"/>
  <c r="P2063" i="2" s="1"/>
  <c r="O2062" i="2"/>
  <c r="P2062" i="2" s="1"/>
  <c r="O2061" i="2"/>
  <c r="P2061" i="2" s="1"/>
  <c r="O2060" i="2"/>
  <c r="P2060" i="2" s="1"/>
  <c r="O2059" i="2"/>
  <c r="P2059" i="2" s="1"/>
  <c r="O2058" i="2"/>
  <c r="P2058" i="2" s="1"/>
  <c r="O2057" i="2"/>
  <c r="P2057" i="2" s="1"/>
  <c r="O2056" i="2"/>
  <c r="P2056" i="2" s="1"/>
  <c r="O2055" i="2"/>
  <c r="P2055" i="2" s="1"/>
  <c r="O2054" i="2"/>
  <c r="P2054" i="2" s="1"/>
  <c r="O2053" i="2"/>
  <c r="P2053" i="2" s="1"/>
  <c r="O2052" i="2"/>
  <c r="P2052" i="2" s="1"/>
  <c r="O2051" i="2"/>
  <c r="P2051" i="2" s="1"/>
  <c r="O2050" i="2"/>
  <c r="P2050" i="2" s="1"/>
  <c r="O2049" i="2"/>
  <c r="P2049" i="2" s="1"/>
  <c r="O2048" i="2"/>
  <c r="P2048" i="2" s="1"/>
  <c r="O2047" i="2"/>
  <c r="P2047" i="2" s="1"/>
  <c r="O2046" i="2"/>
  <c r="P2046" i="2" s="1"/>
  <c r="O2045" i="2"/>
  <c r="P2045" i="2" s="1"/>
  <c r="O2044" i="2"/>
  <c r="P2044" i="2" s="1"/>
  <c r="O2043" i="2"/>
  <c r="P2043" i="2" s="1"/>
  <c r="O2042" i="2"/>
  <c r="P2042" i="2" s="1"/>
  <c r="O2041" i="2"/>
  <c r="P2041" i="2" s="1"/>
  <c r="O2040" i="2"/>
  <c r="P2040" i="2" s="1"/>
  <c r="O2039" i="2"/>
  <c r="P2039" i="2" s="1"/>
  <c r="O2038" i="2"/>
  <c r="P2038" i="2" s="1"/>
  <c r="O2037" i="2"/>
  <c r="P2037" i="2" s="1"/>
  <c r="O2036" i="2"/>
  <c r="P2036" i="2" s="1"/>
  <c r="O2035" i="2"/>
  <c r="P2035" i="2" s="1"/>
  <c r="O2034" i="2"/>
  <c r="P2034" i="2" s="1"/>
  <c r="O2033" i="2"/>
  <c r="P2033" i="2" s="1"/>
  <c r="O2032" i="2"/>
  <c r="P2032" i="2" s="1"/>
  <c r="O2031" i="2"/>
  <c r="P2031" i="2" s="1"/>
  <c r="O2030" i="2"/>
  <c r="P2030" i="2" s="1"/>
  <c r="O2029" i="2"/>
  <c r="P2029" i="2" s="1"/>
  <c r="O2028" i="2"/>
  <c r="P2028" i="2" s="1"/>
  <c r="O2027" i="2"/>
  <c r="P2027" i="2" s="1"/>
  <c r="O2026" i="2"/>
  <c r="P2026" i="2" s="1"/>
  <c r="O2025" i="2"/>
  <c r="P2025" i="2" s="1"/>
  <c r="O2024" i="2"/>
  <c r="P2024" i="2" s="1"/>
  <c r="O2023" i="2"/>
  <c r="P2023" i="2" s="1"/>
  <c r="O2022" i="2"/>
  <c r="P2022" i="2" s="1"/>
  <c r="O2021" i="2"/>
  <c r="P2021" i="2" s="1"/>
  <c r="O2020" i="2"/>
  <c r="P2020" i="2" s="1"/>
  <c r="O2019" i="2"/>
  <c r="P2019" i="2" s="1"/>
  <c r="O2018" i="2"/>
  <c r="P2018" i="2" s="1"/>
  <c r="O2017" i="2"/>
  <c r="P2017" i="2" s="1"/>
  <c r="O2016" i="2"/>
  <c r="P2016" i="2" s="1"/>
  <c r="O2015" i="2"/>
  <c r="P2015" i="2" s="1"/>
  <c r="O2014" i="2"/>
  <c r="P2014" i="2" s="1"/>
  <c r="O2013" i="2"/>
  <c r="P2013" i="2" s="1"/>
  <c r="O2012" i="2"/>
  <c r="P2012" i="2" s="1"/>
  <c r="O2011" i="2"/>
  <c r="P2011" i="2" s="1"/>
  <c r="O2010" i="2"/>
  <c r="P2010" i="2" s="1"/>
  <c r="O2009" i="2"/>
  <c r="P2009" i="2" s="1"/>
  <c r="O2008" i="2"/>
  <c r="P2008" i="2" s="1"/>
  <c r="O2007" i="2"/>
  <c r="P2007" i="2" s="1"/>
  <c r="O2006" i="2"/>
  <c r="P2006" i="2" s="1"/>
  <c r="O2005" i="2"/>
  <c r="P2005" i="2" s="1"/>
  <c r="O2004" i="2"/>
  <c r="P2004" i="2" s="1"/>
  <c r="O2003" i="2"/>
  <c r="P2003" i="2" s="1"/>
  <c r="O2002" i="2"/>
  <c r="P2002" i="2" s="1"/>
  <c r="O2001" i="2"/>
  <c r="P2001" i="2" s="1"/>
  <c r="O2000" i="2"/>
  <c r="P2000" i="2" s="1"/>
  <c r="O1999" i="2"/>
  <c r="P1999" i="2" s="1"/>
  <c r="O1998" i="2"/>
  <c r="P1998" i="2" s="1"/>
  <c r="O1997" i="2"/>
  <c r="P1997" i="2" s="1"/>
  <c r="O1996" i="2"/>
  <c r="P1996" i="2" s="1"/>
  <c r="O1995" i="2"/>
  <c r="P1995" i="2" s="1"/>
  <c r="O1994" i="2"/>
  <c r="P1994" i="2" s="1"/>
  <c r="O1993" i="2"/>
  <c r="P1993" i="2" s="1"/>
  <c r="O1992" i="2"/>
  <c r="P1992" i="2" s="1"/>
  <c r="O1991" i="2"/>
  <c r="P1991" i="2" s="1"/>
  <c r="O1990" i="2"/>
  <c r="P1990" i="2" s="1"/>
  <c r="O1989" i="2"/>
  <c r="P1989" i="2" s="1"/>
  <c r="O1988" i="2"/>
  <c r="P1988" i="2" s="1"/>
  <c r="O1987" i="2"/>
  <c r="P1987" i="2" s="1"/>
  <c r="O1986" i="2"/>
  <c r="P1986" i="2" s="1"/>
  <c r="O1985" i="2"/>
  <c r="P1985" i="2" s="1"/>
  <c r="O1984" i="2"/>
  <c r="P1984" i="2" s="1"/>
  <c r="O1983" i="2"/>
  <c r="P1983" i="2" s="1"/>
  <c r="O1982" i="2"/>
  <c r="P1982" i="2" s="1"/>
  <c r="O1981" i="2"/>
  <c r="P1981" i="2" s="1"/>
  <c r="O1980" i="2"/>
  <c r="P1980" i="2" s="1"/>
  <c r="O1979" i="2"/>
  <c r="P1979" i="2" s="1"/>
  <c r="O1978" i="2"/>
  <c r="P1978" i="2" s="1"/>
  <c r="O1977" i="2"/>
  <c r="P1977" i="2" s="1"/>
  <c r="O1976" i="2"/>
  <c r="P1976" i="2" s="1"/>
  <c r="O1975" i="2"/>
  <c r="P1975" i="2" s="1"/>
  <c r="O1974" i="2"/>
  <c r="P1974" i="2" s="1"/>
  <c r="O1973" i="2"/>
  <c r="P1973" i="2" s="1"/>
  <c r="O1972" i="2"/>
  <c r="P1972" i="2" s="1"/>
  <c r="O1971" i="2"/>
  <c r="P1971" i="2" s="1"/>
  <c r="O1970" i="2"/>
  <c r="P1970" i="2" s="1"/>
  <c r="O1969" i="2"/>
  <c r="P1969" i="2" s="1"/>
  <c r="O1968" i="2"/>
  <c r="P1968" i="2" s="1"/>
  <c r="O1967" i="2"/>
  <c r="P1967" i="2" s="1"/>
  <c r="O1966" i="2"/>
  <c r="P1966" i="2" s="1"/>
  <c r="O1965" i="2"/>
  <c r="P1965" i="2" s="1"/>
  <c r="O1964" i="2"/>
  <c r="P1964" i="2" s="1"/>
  <c r="O1963" i="2"/>
  <c r="P1963" i="2" s="1"/>
  <c r="O1962" i="2"/>
  <c r="P1962" i="2" s="1"/>
  <c r="O1961" i="2"/>
  <c r="P1961" i="2" s="1"/>
  <c r="O1960" i="2"/>
  <c r="P1960" i="2" s="1"/>
  <c r="O1959" i="2"/>
  <c r="P1959" i="2" s="1"/>
  <c r="O1958" i="2"/>
  <c r="P1958" i="2" s="1"/>
  <c r="O1957" i="2"/>
  <c r="P1957" i="2" s="1"/>
  <c r="O1956" i="2"/>
  <c r="P1956" i="2" s="1"/>
  <c r="O1955" i="2"/>
  <c r="P1955" i="2" s="1"/>
  <c r="O1954" i="2"/>
  <c r="P1954" i="2" s="1"/>
  <c r="O1953" i="2"/>
  <c r="P1953" i="2" s="1"/>
  <c r="O1952" i="2"/>
  <c r="P1952" i="2" s="1"/>
  <c r="O1951" i="2"/>
  <c r="P1951" i="2" s="1"/>
  <c r="O1950" i="2"/>
  <c r="P1950" i="2" s="1"/>
  <c r="O1949" i="2"/>
  <c r="P1949" i="2" s="1"/>
  <c r="O1948" i="2"/>
  <c r="P1948" i="2" s="1"/>
  <c r="O1947" i="2"/>
  <c r="P1947" i="2" s="1"/>
  <c r="O1946" i="2"/>
  <c r="P1946" i="2" s="1"/>
  <c r="O1945" i="2"/>
  <c r="P1945" i="2" s="1"/>
  <c r="O1944" i="2"/>
  <c r="P1944" i="2" s="1"/>
  <c r="O1943" i="2"/>
  <c r="P1943" i="2" s="1"/>
  <c r="O1942" i="2"/>
  <c r="P1942" i="2" s="1"/>
  <c r="O1941" i="2"/>
  <c r="P1941" i="2" s="1"/>
  <c r="O1940" i="2"/>
  <c r="P1940" i="2" s="1"/>
  <c r="O1939" i="2"/>
  <c r="P1939" i="2" s="1"/>
  <c r="O1938" i="2"/>
  <c r="P1938" i="2" s="1"/>
  <c r="O1937" i="2"/>
  <c r="P1937" i="2" s="1"/>
  <c r="O1936" i="2"/>
  <c r="P1936" i="2" s="1"/>
  <c r="O1935" i="2"/>
  <c r="P1935" i="2" s="1"/>
  <c r="O1934" i="2"/>
  <c r="P1934" i="2" s="1"/>
  <c r="O1933" i="2"/>
  <c r="P1933" i="2" s="1"/>
  <c r="O1932" i="2"/>
  <c r="P1932" i="2" s="1"/>
  <c r="O1931" i="2"/>
  <c r="P1931" i="2" s="1"/>
  <c r="O1930" i="2"/>
  <c r="P1930" i="2" s="1"/>
  <c r="O1929" i="2"/>
  <c r="P1929" i="2" s="1"/>
  <c r="O1928" i="2"/>
  <c r="P1928" i="2" s="1"/>
  <c r="O1927" i="2"/>
  <c r="P1927" i="2" s="1"/>
  <c r="O1926" i="2"/>
  <c r="P1926" i="2" s="1"/>
  <c r="O1925" i="2"/>
  <c r="P1925" i="2" s="1"/>
  <c r="O1924" i="2"/>
  <c r="P1924" i="2" s="1"/>
  <c r="O1923" i="2"/>
  <c r="P1923" i="2" s="1"/>
  <c r="O1922" i="2"/>
  <c r="P1922" i="2" s="1"/>
  <c r="O1921" i="2"/>
  <c r="P1921" i="2" s="1"/>
  <c r="O1920" i="2"/>
  <c r="P1920" i="2" s="1"/>
  <c r="O1919" i="2"/>
  <c r="P1919" i="2" s="1"/>
  <c r="O1918" i="2"/>
  <c r="P1918" i="2" s="1"/>
  <c r="O1917" i="2"/>
  <c r="P1917" i="2" s="1"/>
  <c r="O1916" i="2"/>
  <c r="P1916" i="2" s="1"/>
  <c r="O1915" i="2"/>
  <c r="P1915" i="2" s="1"/>
  <c r="O1914" i="2"/>
  <c r="P1914" i="2" s="1"/>
  <c r="O1913" i="2"/>
  <c r="P1913" i="2" s="1"/>
  <c r="O1912" i="2"/>
  <c r="P1912" i="2" s="1"/>
  <c r="O1911" i="2"/>
  <c r="P1911" i="2" s="1"/>
  <c r="O1910" i="2"/>
  <c r="P1910" i="2" s="1"/>
  <c r="O1909" i="2"/>
  <c r="P1909" i="2" s="1"/>
  <c r="O1908" i="2"/>
  <c r="P1908" i="2" s="1"/>
  <c r="O1907" i="2"/>
  <c r="P1907" i="2" s="1"/>
  <c r="O1906" i="2"/>
  <c r="P1906" i="2" s="1"/>
  <c r="O1905" i="2"/>
  <c r="P1905" i="2" s="1"/>
  <c r="O1904" i="2"/>
  <c r="P1904" i="2" s="1"/>
  <c r="O1903" i="2"/>
  <c r="P1903" i="2" s="1"/>
  <c r="O1902" i="2"/>
  <c r="P1902" i="2" s="1"/>
  <c r="O1901" i="2"/>
  <c r="P1901" i="2" s="1"/>
  <c r="O1900" i="2"/>
  <c r="P1900" i="2" s="1"/>
  <c r="O1899" i="2"/>
  <c r="P1899" i="2" s="1"/>
  <c r="O1898" i="2"/>
  <c r="P1898" i="2" s="1"/>
  <c r="O1897" i="2"/>
  <c r="P1897" i="2" s="1"/>
  <c r="O1896" i="2"/>
  <c r="P1896" i="2" s="1"/>
  <c r="O1895" i="2"/>
  <c r="P1895" i="2" s="1"/>
  <c r="O1894" i="2"/>
  <c r="P1894" i="2" s="1"/>
  <c r="O1893" i="2"/>
  <c r="P1893" i="2" s="1"/>
  <c r="O1892" i="2"/>
  <c r="P1892" i="2" s="1"/>
  <c r="O1891" i="2"/>
  <c r="P1891" i="2" s="1"/>
  <c r="O1890" i="2"/>
  <c r="P1890" i="2" s="1"/>
  <c r="O1889" i="2"/>
  <c r="P1889" i="2" s="1"/>
  <c r="O1888" i="2"/>
  <c r="P1888" i="2" s="1"/>
  <c r="O1887" i="2"/>
  <c r="P1887" i="2" s="1"/>
  <c r="O1886" i="2"/>
  <c r="P1886" i="2" s="1"/>
  <c r="O1885" i="2"/>
  <c r="P1885" i="2" s="1"/>
  <c r="O1884" i="2"/>
  <c r="P1884" i="2" s="1"/>
  <c r="O1883" i="2"/>
  <c r="P1883" i="2" s="1"/>
  <c r="O1882" i="2"/>
  <c r="P1882" i="2" s="1"/>
  <c r="O1881" i="2"/>
  <c r="P1881" i="2" s="1"/>
  <c r="O1880" i="2"/>
  <c r="P1880" i="2" s="1"/>
  <c r="O1879" i="2"/>
  <c r="P1879" i="2" s="1"/>
  <c r="O1878" i="2"/>
  <c r="P1878" i="2" s="1"/>
  <c r="O1877" i="2"/>
  <c r="P1877" i="2" s="1"/>
  <c r="O1876" i="2"/>
  <c r="P1876" i="2" s="1"/>
  <c r="O1875" i="2"/>
  <c r="P1875" i="2" s="1"/>
  <c r="O1874" i="2"/>
  <c r="P1874" i="2" s="1"/>
  <c r="O1873" i="2"/>
  <c r="P1873" i="2" s="1"/>
  <c r="O1872" i="2"/>
  <c r="P1872" i="2" s="1"/>
  <c r="O1871" i="2"/>
  <c r="P1871" i="2" s="1"/>
  <c r="O1870" i="2"/>
  <c r="P1870" i="2" s="1"/>
  <c r="O1869" i="2"/>
  <c r="P1869" i="2" s="1"/>
  <c r="O1868" i="2"/>
  <c r="P1868" i="2" s="1"/>
  <c r="O1867" i="2"/>
  <c r="P1867" i="2" s="1"/>
  <c r="O1866" i="2"/>
  <c r="P1866" i="2" s="1"/>
  <c r="O1865" i="2"/>
  <c r="P1865" i="2" s="1"/>
  <c r="O1864" i="2"/>
  <c r="P1864" i="2" s="1"/>
  <c r="O1863" i="2"/>
  <c r="P1863" i="2" s="1"/>
  <c r="O1862" i="2"/>
  <c r="P1862" i="2" s="1"/>
  <c r="O1861" i="2"/>
  <c r="P1861" i="2" s="1"/>
  <c r="O1860" i="2"/>
  <c r="P1860" i="2" s="1"/>
  <c r="O1859" i="2"/>
  <c r="P1859" i="2" s="1"/>
  <c r="O1858" i="2"/>
  <c r="P1858" i="2" s="1"/>
  <c r="O1857" i="2"/>
  <c r="P1857" i="2" s="1"/>
  <c r="O1856" i="2"/>
  <c r="P1856" i="2" s="1"/>
  <c r="O1855" i="2"/>
  <c r="P1855" i="2" s="1"/>
  <c r="O1854" i="2"/>
  <c r="P1854" i="2" s="1"/>
  <c r="O1853" i="2"/>
  <c r="P1853" i="2" s="1"/>
  <c r="O1852" i="2"/>
  <c r="P1852" i="2" s="1"/>
  <c r="O1851" i="2"/>
  <c r="P1851" i="2" s="1"/>
  <c r="O1850" i="2"/>
  <c r="P1850" i="2" s="1"/>
  <c r="O1849" i="2"/>
  <c r="P1849" i="2" s="1"/>
  <c r="O1848" i="2"/>
  <c r="P1848" i="2" s="1"/>
  <c r="O1847" i="2"/>
  <c r="P1847" i="2" s="1"/>
  <c r="O1846" i="2"/>
  <c r="P1846" i="2" s="1"/>
  <c r="O1845" i="2"/>
  <c r="P1845" i="2" s="1"/>
  <c r="O1844" i="2"/>
  <c r="P1844" i="2" s="1"/>
  <c r="O1843" i="2"/>
  <c r="P1843" i="2" s="1"/>
  <c r="O1842" i="2"/>
  <c r="P1842" i="2" s="1"/>
  <c r="O1841" i="2"/>
  <c r="P1841" i="2" s="1"/>
  <c r="O1840" i="2"/>
  <c r="P1840" i="2" s="1"/>
  <c r="O1839" i="2"/>
  <c r="P1839" i="2" s="1"/>
  <c r="O1838" i="2"/>
  <c r="P1838" i="2" s="1"/>
  <c r="O1837" i="2"/>
  <c r="P1837" i="2" s="1"/>
  <c r="O1836" i="2"/>
  <c r="P1836" i="2" s="1"/>
  <c r="O1835" i="2"/>
  <c r="P1835" i="2" s="1"/>
  <c r="O1834" i="2"/>
  <c r="P1834" i="2" s="1"/>
  <c r="O1833" i="2"/>
  <c r="P1833" i="2" s="1"/>
  <c r="O1832" i="2"/>
  <c r="P1832" i="2" s="1"/>
  <c r="O1831" i="2"/>
  <c r="P1831" i="2" s="1"/>
  <c r="O1830" i="2"/>
  <c r="P1830" i="2" s="1"/>
  <c r="O1829" i="2"/>
  <c r="P1829" i="2" s="1"/>
  <c r="O1828" i="2"/>
  <c r="P1828" i="2" s="1"/>
  <c r="O1827" i="2"/>
  <c r="P1827" i="2" s="1"/>
  <c r="O1826" i="2"/>
  <c r="P1826" i="2" s="1"/>
  <c r="O1825" i="2"/>
  <c r="P1825" i="2" s="1"/>
  <c r="O1824" i="2"/>
  <c r="P1824" i="2" s="1"/>
  <c r="O1823" i="2"/>
  <c r="P1823" i="2" s="1"/>
  <c r="O1822" i="2"/>
  <c r="P1822" i="2" s="1"/>
  <c r="O1821" i="2"/>
  <c r="P1821" i="2" s="1"/>
  <c r="O1820" i="2"/>
  <c r="P1820" i="2" s="1"/>
  <c r="O1819" i="2"/>
  <c r="P1819" i="2" s="1"/>
  <c r="O1818" i="2"/>
  <c r="P1818" i="2" s="1"/>
  <c r="O1817" i="2"/>
  <c r="P1817" i="2" s="1"/>
  <c r="O1816" i="2"/>
  <c r="P1816" i="2" s="1"/>
  <c r="O1815" i="2"/>
  <c r="P1815" i="2" s="1"/>
  <c r="O1814" i="2"/>
  <c r="P1814" i="2" s="1"/>
  <c r="O1813" i="2"/>
  <c r="P1813" i="2" s="1"/>
  <c r="O1812" i="2"/>
  <c r="P1812" i="2" s="1"/>
  <c r="O1811" i="2"/>
  <c r="P1811" i="2" s="1"/>
  <c r="O1810" i="2"/>
  <c r="P1810" i="2" s="1"/>
  <c r="O1809" i="2"/>
  <c r="P1809" i="2" s="1"/>
  <c r="O1808" i="2"/>
  <c r="P1808" i="2" s="1"/>
  <c r="O1807" i="2"/>
  <c r="P1807" i="2" s="1"/>
  <c r="O1806" i="2"/>
  <c r="P1806" i="2" s="1"/>
  <c r="O1805" i="2"/>
  <c r="P1805" i="2" s="1"/>
  <c r="O1804" i="2"/>
  <c r="P1804" i="2" s="1"/>
  <c r="O1803" i="2"/>
  <c r="P1803" i="2" s="1"/>
  <c r="O1802" i="2"/>
  <c r="P1802" i="2" s="1"/>
  <c r="O1801" i="2"/>
  <c r="P1801" i="2" s="1"/>
  <c r="O1800" i="2"/>
  <c r="P1800" i="2" s="1"/>
  <c r="O1799" i="2"/>
  <c r="P1799" i="2" s="1"/>
  <c r="O1798" i="2"/>
  <c r="P1798" i="2" s="1"/>
  <c r="O1797" i="2"/>
  <c r="P1797" i="2" s="1"/>
  <c r="O1796" i="2"/>
  <c r="P1796" i="2" s="1"/>
  <c r="O1795" i="2"/>
  <c r="P1795" i="2" s="1"/>
  <c r="O1794" i="2"/>
  <c r="P1794" i="2" s="1"/>
  <c r="O1793" i="2"/>
  <c r="P1793" i="2" s="1"/>
  <c r="O1792" i="2"/>
  <c r="P1792" i="2" s="1"/>
  <c r="O1791" i="2"/>
  <c r="P1791" i="2" s="1"/>
  <c r="O1790" i="2"/>
  <c r="P1790" i="2" s="1"/>
  <c r="O1789" i="2"/>
  <c r="P1789" i="2" s="1"/>
  <c r="O1788" i="2"/>
  <c r="P1788" i="2" s="1"/>
  <c r="O1787" i="2"/>
  <c r="P1787" i="2" s="1"/>
  <c r="O1786" i="2"/>
  <c r="P1786" i="2" s="1"/>
  <c r="O1785" i="2"/>
  <c r="P1785" i="2" s="1"/>
  <c r="O1784" i="2"/>
  <c r="P1784" i="2" s="1"/>
  <c r="O1783" i="2"/>
  <c r="P1783" i="2" s="1"/>
  <c r="O1782" i="2"/>
  <c r="P1782" i="2" s="1"/>
  <c r="O1781" i="2"/>
  <c r="P1781" i="2" s="1"/>
  <c r="O1780" i="2"/>
  <c r="P1780" i="2" s="1"/>
  <c r="O1779" i="2"/>
  <c r="P1779" i="2" s="1"/>
  <c r="O1778" i="2"/>
  <c r="P1778" i="2" s="1"/>
  <c r="O1777" i="2"/>
  <c r="P1777" i="2" s="1"/>
  <c r="O1776" i="2"/>
  <c r="P1776" i="2" s="1"/>
  <c r="O1775" i="2"/>
  <c r="P1775" i="2" s="1"/>
  <c r="O1774" i="2"/>
  <c r="P1774" i="2" s="1"/>
  <c r="O1773" i="2"/>
  <c r="P1773" i="2" s="1"/>
  <c r="O1772" i="2"/>
  <c r="P1772" i="2" s="1"/>
  <c r="O1771" i="2"/>
  <c r="P1771" i="2" s="1"/>
  <c r="O1770" i="2"/>
  <c r="P1770" i="2" s="1"/>
  <c r="O1769" i="2"/>
  <c r="P1769" i="2" s="1"/>
  <c r="O1768" i="2"/>
  <c r="P1768" i="2" s="1"/>
  <c r="O1767" i="2"/>
  <c r="P1767" i="2" s="1"/>
  <c r="O1766" i="2"/>
  <c r="P1766" i="2" s="1"/>
  <c r="O1765" i="2"/>
  <c r="P1765" i="2" s="1"/>
  <c r="O1764" i="2"/>
  <c r="P1764" i="2" s="1"/>
  <c r="O1763" i="2"/>
  <c r="P1763" i="2" s="1"/>
  <c r="O1762" i="2"/>
  <c r="P1762" i="2" s="1"/>
  <c r="O1761" i="2"/>
  <c r="P1761" i="2" s="1"/>
  <c r="O1760" i="2"/>
  <c r="P1760" i="2" s="1"/>
  <c r="O1759" i="2"/>
  <c r="P1759" i="2" s="1"/>
  <c r="O1758" i="2"/>
  <c r="P1758" i="2" s="1"/>
  <c r="O1757" i="2"/>
  <c r="P1757" i="2" s="1"/>
  <c r="O1756" i="2"/>
  <c r="P1756" i="2" s="1"/>
  <c r="O1755" i="2"/>
  <c r="P1755" i="2" s="1"/>
  <c r="O1754" i="2"/>
  <c r="P1754" i="2" s="1"/>
  <c r="O1753" i="2"/>
  <c r="P1753" i="2" s="1"/>
  <c r="O1752" i="2"/>
  <c r="P1752" i="2" s="1"/>
  <c r="O1751" i="2"/>
  <c r="P1751" i="2" s="1"/>
  <c r="O1750" i="2"/>
  <c r="P1750" i="2" s="1"/>
  <c r="O1749" i="2"/>
  <c r="P1749" i="2" s="1"/>
  <c r="O1748" i="2"/>
  <c r="P1748" i="2" s="1"/>
  <c r="O1747" i="2"/>
  <c r="P1747" i="2" s="1"/>
  <c r="O1746" i="2"/>
  <c r="P1746" i="2" s="1"/>
  <c r="O1745" i="2"/>
  <c r="P1745" i="2" s="1"/>
  <c r="O1744" i="2"/>
  <c r="P1744" i="2" s="1"/>
  <c r="O1743" i="2"/>
  <c r="P1743" i="2" s="1"/>
  <c r="O1742" i="2"/>
  <c r="P1742" i="2" s="1"/>
  <c r="O1741" i="2"/>
  <c r="P1741" i="2" s="1"/>
  <c r="O1740" i="2"/>
  <c r="P1740" i="2" s="1"/>
  <c r="O1739" i="2"/>
  <c r="P1739" i="2" s="1"/>
  <c r="O1738" i="2"/>
  <c r="P1738" i="2" s="1"/>
  <c r="O1737" i="2"/>
  <c r="P1737" i="2" s="1"/>
  <c r="O1736" i="2"/>
  <c r="P1736" i="2" s="1"/>
  <c r="O1735" i="2"/>
  <c r="P1735" i="2" s="1"/>
  <c r="O1734" i="2"/>
  <c r="P1734" i="2" s="1"/>
  <c r="O1733" i="2"/>
  <c r="P1733" i="2" s="1"/>
  <c r="O1732" i="2"/>
  <c r="P1732" i="2" s="1"/>
  <c r="O1731" i="2"/>
  <c r="P1731" i="2" s="1"/>
  <c r="O1730" i="2"/>
  <c r="P1730" i="2" s="1"/>
  <c r="O1729" i="2"/>
  <c r="P1729" i="2" s="1"/>
  <c r="O1728" i="2"/>
  <c r="P1728" i="2" s="1"/>
  <c r="O1727" i="2"/>
  <c r="P1727" i="2" s="1"/>
  <c r="O1726" i="2"/>
  <c r="P1726" i="2" s="1"/>
  <c r="O1725" i="2"/>
  <c r="P1725" i="2" s="1"/>
  <c r="O1724" i="2"/>
  <c r="P1724" i="2" s="1"/>
  <c r="O1723" i="2"/>
  <c r="P1723" i="2" s="1"/>
  <c r="O1722" i="2"/>
  <c r="P1722" i="2" s="1"/>
  <c r="O1721" i="2"/>
  <c r="P1721" i="2" s="1"/>
  <c r="O1720" i="2"/>
  <c r="P1720" i="2" s="1"/>
  <c r="O1719" i="2"/>
  <c r="P1719" i="2" s="1"/>
  <c r="O1718" i="2"/>
  <c r="P1718" i="2" s="1"/>
  <c r="O1717" i="2"/>
  <c r="P1717" i="2" s="1"/>
  <c r="O1716" i="2"/>
  <c r="P1716" i="2" s="1"/>
  <c r="O1715" i="2"/>
  <c r="P1715" i="2" s="1"/>
  <c r="O1714" i="2"/>
  <c r="P1714" i="2" s="1"/>
  <c r="O1713" i="2"/>
  <c r="P1713" i="2" s="1"/>
  <c r="O1712" i="2"/>
  <c r="P1712" i="2" s="1"/>
  <c r="O1711" i="2"/>
  <c r="P1711" i="2" s="1"/>
  <c r="O1710" i="2"/>
  <c r="P1710" i="2" s="1"/>
  <c r="O1709" i="2"/>
  <c r="P1709" i="2" s="1"/>
  <c r="O1708" i="2"/>
  <c r="P1708" i="2" s="1"/>
  <c r="O1707" i="2"/>
  <c r="P1707" i="2" s="1"/>
  <c r="O1706" i="2"/>
  <c r="P1706" i="2" s="1"/>
  <c r="O1705" i="2"/>
  <c r="P1705" i="2" s="1"/>
  <c r="O1704" i="2"/>
  <c r="P1704" i="2" s="1"/>
  <c r="O1703" i="2"/>
  <c r="P1703" i="2" s="1"/>
  <c r="O1702" i="2"/>
  <c r="P1702" i="2" s="1"/>
  <c r="O1701" i="2"/>
  <c r="P1701" i="2" s="1"/>
  <c r="O1700" i="2"/>
  <c r="P1700" i="2" s="1"/>
  <c r="O1699" i="2"/>
  <c r="P1699" i="2" s="1"/>
  <c r="O1698" i="2"/>
  <c r="P1698" i="2" s="1"/>
  <c r="O1697" i="2"/>
  <c r="P1697" i="2" s="1"/>
  <c r="O1696" i="2"/>
  <c r="P1696" i="2" s="1"/>
  <c r="O1695" i="2"/>
  <c r="P1695" i="2" s="1"/>
  <c r="O1694" i="2"/>
  <c r="P1694" i="2" s="1"/>
  <c r="O1693" i="2"/>
  <c r="P1693" i="2" s="1"/>
  <c r="O1692" i="2"/>
  <c r="P1692" i="2" s="1"/>
  <c r="O1691" i="2"/>
  <c r="P1691" i="2" s="1"/>
  <c r="O1690" i="2"/>
  <c r="P1690" i="2" s="1"/>
  <c r="O1689" i="2"/>
  <c r="P1689" i="2" s="1"/>
  <c r="O1688" i="2"/>
  <c r="P1688" i="2" s="1"/>
  <c r="O1687" i="2"/>
  <c r="P1687" i="2" s="1"/>
  <c r="O1686" i="2"/>
  <c r="P1686" i="2" s="1"/>
  <c r="O1685" i="2"/>
  <c r="P1685" i="2" s="1"/>
  <c r="O1684" i="2"/>
  <c r="P1684" i="2" s="1"/>
  <c r="O1683" i="2"/>
  <c r="P1683" i="2" s="1"/>
  <c r="O1682" i="2"/>
  <c r="P1682" i="2" s="1"/>
  <c r="O1681" i="2"/>
  <c r="P1681" i="2" s="1"/>
  <c r="O1680" i="2"/>
  <c r="P1680" i="2" s="1"/>
  <c r="O1679" i="2"/>
  <c r="P1679" i="2" s="1"/>
  <c r="O1678" i="2"/>
  <c r="P1678" i="2" s="1"/>
  <c r="O1677" i="2"/>
  <c r="P1677" i="2" s="1"/>
  <c r="O1676" i="2"/>
  <c r="P1676" i="2" s="1"/>
  <c r="O1675" i="2"/>
  <c r="P1675" i="2" s="1"/>
  <c r="O1674" i="2"/>
  <c r="P1674" i="2" s="1"/>
  <c r="O1673" i="2"/>
  <c r="P1673" i="2" s="1"/>
  <c r="O1672" i="2"/>
  <c r="P1672" i="2" s="1"/>
  <c r="O1671" i="2"/>
  <c r="P1671" i="2" s="1"/>
  <c r="O1670" i="2"/>
  <c r="P1670" i="2" s="1"/>
  <c r="O1669" i="2"/>
  <c r="P1669" i="2" s="1"/>
  <c r="O1668" i="2"/>
  <c r="P1668" i="2" s="1"/>
  <c r="O1667" i="2"/>
  <c r="P1667" i="2" s="1"/>
  <c r="O1666" i="2"/>
  <c r="P1666" i="2" s="1"/>
  <c r="O1665" i="2"/>
  <c r="P1665" i="2" s="1"/>
  <c r="O1664" i="2"/>
  <c r="P1664" i="2" s="1"/>
  <c r="O1663" i="2"/>
  <c r="P1663" i="2" s="1"/>
  <c r="O1662" i="2"/>
  <c r="P1662" i="2" s="1"/>
  <c r="O1661" i="2"/>
  <c r="P1661" i="2" s="1"/>
  <c r="O1660" i="2"/>
  <c r="P1660" i="2" s="1"/>
  <c r="O1659" i="2"/>
  <c r="P1659" i="2" s="1"/>
  <c r="O1658" i="2"/>
  <c r="P1658" i="2" s="1"/>
  <c r="O1657" i="2"/>
  <c r="P1657" i="2" s="1"/>
  <c r="O1656" i="2"/>
  <c r="P1656" i="2" s="1"/>
  <c r="O1655" i="2"/>
  <c r="P1655" i="2" s="1"/>
  <c r="O1654" i="2"/>
  <c r="P1654" i="2" s="1"/>
  <c r="O1653" i="2"/>
  <c r="P1653" i="2" s="1"/>
  <c r="O1652" i="2"/>
  <c r="P1652" i="2" s="1"/>
  <c r="O1651" i="2"/>
  <c r="P1651" i="2" s="1"/>
  <c r="O1650" i="2"/>
  <c r="P1650" i="2" s="1"/>
  <c r="O1649" i="2"/>
  <c r="P1649" i="2" s="1"/>
  <c r="O1648" i="2"/>
  <c r="P1648" i="2" s="1"/>
  <c r="O1647" i="2"/>
  <c r="P1647" i="2" s="1"/>
  <c r="O1646" i="2"/>
  <c r="P1646" i="2" s="1"/>
  <c r="O1645" i="2"/>
  <c r="P1645" i="2" s="1"/>
  <c r="O1644" i="2"/>
  <c r="P1644" i="2" s="1"/>
  <c r="O1643" i="2"/>
  <c r="P1643" i="2" s="1"/>
  <c r="O1642" i="2"/>
  <c r="P1642" i="2" s="1"/>
  <c r="O1641" i="2"/>
  <c r="P1641" i="2" s="1"/>
  <c r="O1640" i="2"/>
  <c r="P1640" i="2" s="1"/>
  <c r="O1639" i="2"/>
  <c r="P1639" i="2" s="1"/>
  <c r="O1638" i="2"/>
  <c r="P1638" i="2" s="1"/>
  <c r="O1637" i="2"/>
  <c r="P1637" i="2" s="1"/>
  <c r="O1636" i="2"/>
  <c r="P1636" i="2" s="1"/>
  <c r="O1635" i="2"/>
  <c r="P1635" i="2" s="1"/>
  <c r="O1634" i="2"/>
  <c r="P1634" i="2" s="1"/>
  <c r="O1633" i="2"/>
  <c r="P1633" i="2" s="1"/>
  <c r="O1632" i="2"/>
  <c r="P1632" i="2" s="1"/>
  <c r="O1631" i="2"/>
  <c r="P1631" i="2" s="1"/>
  <c r="O1630" i="2"/>
  <c r="P1630" i="2" s="1"/>
  <c r="O1629" i="2"/>
  <c r="P1629" i="2" s="1"/>
  <c r="O1628" i="2"/>
  <c r="P1628" i="2" s="1"/>
  <c r="O1627" i="2"/>
  <c r="P1627" i="2" s="1"/>
  <c r="O1626" i="2"/>
  <c r="P1626" i="2" s="1"/>
  <c r="O1625" i="2"/>
  <c r="P1625" i="2" s="1"/>
  <c r="O1624" i="2"/>
  <c r="P1624" i="2" s="1"/>
  <c r="O1623" i="2"/>
  <c r="P1623" i="2" s="1"/>
  <c r="O1622" i="2"/>
  <c r="P1622" i="2" s="1"/>
  <c r="O1621" i="2"/>
  <c r="P1621" i="2" s="1"/>
  <c r="O1620" i="2"/>
  <c r="P1620" i="2" s="1"/>
  <c r="O1619" i="2"/>
  <c r="P1619" i="2" s="1"/>
  <c r="O1618" i="2"/>
  <c r="P1618" i="2" s="1"/>
  <c r="O1617" i="2"/>
  <c r="P1617" i="2" s="1"/>
  <c r="O1616" i="2"/>
  <c r="P1616" i="2" s="1"/>
  <c r="O1615" i="2"/>
  <c r="P1615" i="2" s="1"/>
  <c r="O1614" i="2"/>
  <c r="P1614" i="2" s="1"/>
  <c r="O1613" i="2"/>
  <c r="P1613" i="2" s="1"/>
  <c r="O1612" i="2"/>
  <c r="P1612" i="2" s="1"/>
  <c r="O1611" i="2"/>
  <c r="P1611" i="2" s="1"/>
  <c r="O1610" i="2"/>
  <c r="P1610" i="2" s="1"/>
  <c r="O1609" i="2"/>
  <c r="P1609" i="2" s="1"/>
  <c r="O1608" i="2"/>
  <c r="P1608" i="2" s="1"/>
  <c r="O1607" i="2"/>
  <c r="P1607" i="2" s="1"/>
  <c r="O1606" i="2"/>
  <c r="P1606" i="2" s="1"/>
  <c r="O1605" i="2"/>
  <c r="P1605" i="2" s="1"/>
  <c r="O1604" i="2"/>
  <c r="P1604" i="2" s="1"/>
  <c r="O1603" i="2"/>
  <c r="P1603" i="2" s="1"/>
  <c r="O1602" i="2"/>
  <c r="P1602" i="2" s="1"/>
  <c r="O1601" i="2"/>
  <c r="P1601" i="2" s="1"/>
  <c r="O1600" i="2"/>
  <c r="P1600" i="2" s="1"/>
  <c r="O1599" i="2"/>
  <c r="P1599" i="2" s="1"/>
  <c r="O1598" i="2"/>
  <c r="P1598" i="2" s="1"/>
  <c r="O1597" i="2"/>
  <c r="P1597" i="2" s="1"/>
  <c r="O1596" i="2"/>
  <c r="P1596" i="2" s="1"/>
  <c r="O1595" i="2"/>
  <c r="P1595" i="2" s="1"/>
  <c r="O1594" i="2"/>
  <c r="P1594" i="2" s="1"/>
  <c r="O1593" i="2"/>
  <c r="P1593" i="2" s="1"/>
  <c r="O1592" i="2"/>
  <c r="P1592" i="2" s="1"/>
  <c r="O1591" i="2"/>
  <c r="P1591" i="2" s="1"/>
  <c r="O1590" i="2"/>
  <c r="P1590" i="2" s="1"/>
  <c r="O1589" i="2"/>
  <c r="P1589" i="2" s="1"/>
  <c r="O1588" i="2"/>
  <c r="P1588" i="2" s="1"/>
  <c r="O1587" i="2"/>
  <c r="P1587" i="2" s="1"/>
  <c r="O1586" i="2"/>
  <c r="P1586" i="2" s="1"/>
  <c r="O1585" i="2"/>
  <c r="P1585" i="2" s="1"/>
  <c r="O1584" i="2"/>
  <c r="P1584" i="2" s="1"/>
  <c r="O1583" i="2"/>
  <c r="P1583" i="2" s="1"/>
  <c r="O1582" i="2"/>
  <c r="P1582" i="2" s="1"/>
  <c r="O1581" i="2"/>
  <c r="P1581" i="2" s="1"/>
  <c r="O1580" i="2"/>
  <c r="P1580" i="2" s="1"/>
  <c r="O1579" i="2"/>
  <c r="P1579" i="2" s="1"/>
  <c r="O1578" i="2"/>
  <c r="P1578" i="2" s="1"/>
  <c r="O1577" i="2"/>
  <c r="P1577" i="2" s="1"/>
  <c r="O1576" i="2"/>
  <c r="P1576" i="2" s="1"/>
  <c r="O1575" i="2"/>
  <c r="P1575" i="2" s="1"/>
  <c r="O1574" i="2"/>
  <c r="P1574" i="2" s="1"/>
  <c r="O1573" i="2"/>
  <c r="P1573" i="2" s="1"/>
  <c r="O1572" i="2"/>
  <c r="P1572" i="2" s="1"/>
  <c r="O1571" i="2"/>
  <c r="P1571" i="2" s="1"/>
  <c r="O1570" i="2"/>
  <c r="P1570" i="2" s="1"/>
  <c r="O1569" i="2"/>
  <c r="P1569" i="2" s="1"/>
  <c r="O1568" i="2"/>
  <c r="P1568" i="2" s="1"/>
  <c r="O1567" i="2"/>
  <c r="P1567" i="2" s="1"/>
  <c r="O1566" i="2"/>
  <c r="P1566" i="2" s="1"/>
  <c r="O1565" i="2"/>
  <c r="P1565" i="2" s="1"/>
  <c r="O1564" i="2"/>
  <c r="P1564" i="2" s="1"/>
  <c r="O1563" i="2"/>
  <c r="P1563" i="2" s="1"/>
  <c r="O1562" i="2"/>
  <c r="P1562" i="2" s="1"/>
  <c r="O1561" i="2"/>
  <c r="P1561" i="2" s="1"/>
  <c r="O1560" i="2"/>
  <c r="P1560" i="2" s="1"/>
  <c r="O1559" i="2"/>
  <c r="P1559" i="2" s="1"/>
  <c r="O1558" i="2"/>
  <c r="P1558" i="2" s="1"/>
  <c r="O1557" i="2"/>
  <c r="P1557" i="2" s="1"/>
  <c r="O1556" i="2"/>
  <c r="P1556" i="2" s="1"/>
  <c r="O1555" i="2"/>
  <c r="P1555" i="2" s="1"/>
  <c r="O1554" i="2"/>
  <c r="P1554" i="2" s="1"/>
  <c r="O1553" i="2"/>
  <c r="P1553" i="2" s="1"/>
  <c r="O1552" i="2"/>
  <c r="P1552" i="2" s="1"/>
  <c r="O1551" i="2"/>
  <c r="P1551" i="2" s="1"/>
  <c r="O1550" i="2"/>
  <c r="P1550" i="2" s="1"/>
  <c r="O1549" i="2"/>
  <c r="P1549" i="2" s="1"/>
  <c r="O1548" i="2"/>
  <c r="P1548" i="2" s="1"/>
  <c r="O1547" i="2"/>
  <c r="P1547" i="2" s="1"/>
  <c r="O1546" i="2"/>
  <c r="P1546" i="2" s="1"/>
  <c r="O1545" i="2"/>
  <c r="P1545" i="2" s="1"/>
  <c r="O1544" i="2"/>
  <c r="P1544" i="2" s="1"/>
  <c r="O1543" i="2"/>
  <c r="P1543" i="2" s="1"/>
  <c r="O1542" i="2"/>
  <c r="P1542" i="2" s="1"/>
  <c r="O1541" i="2"/>
  <c r="P1541" i="2" s="1"/>
  <c r="O1540" i="2"/>
  <c r="P1540" i="2" s="1"/>
  <c r="O1539" i="2"/>
  <c r="P1539" i="2" s="1"/>
  <c r="O1538" i="2"/>
  <c r="P1538" i="2" s="1"/>
  <c r="O1537" i="2"/>
  <c r="P1537" i="2" s="1"/>
  <c r="O1536" i="2"/>
  <c r="P1536" i="2" s="1"/>
  <c r="O1535" i="2"/>
  <c r="P1535" i="2" s="1"/>
  <c r="O1534" i="2"/>
  <c r="P1534" i="2" s="1"/>
  <c r="O1533" i="2"/>
  <c r="P1533" i="2" s="1"/>
  <c r="O1532" i="2"/>
  <c r="P1532" i="2" s="1"/>
  <c r="O1531" i="2"/>
  <c r="P1531" i="2" s="1"/>
  <c r="O1530" i="2"/>
  <c r="P1530" i="2" s="1"/>
  <c r="O1529" i="2"/>
  <c r="P1529" i="2" s="1"/>
  <c r="O1528" i="2"/>
  <c r="P1528" i="2" s="1"/>
  <c r="O1527" i="2"/>
  <c r="P1527" i="2" s="1"/>
  <c r="O1526" i="2"/>
  <c r="P1526" i="2" s="1"/>
  <c r="O1525" i="2"/>
  <c r="P1525" i="2" s="1"/>
  <c r="O1524" i="2"/>
  <c r="P1524" i="2" s="1"/>
  <c r="O1523" i="2"/>
  <c r="P1523" i="2" s="1"/>
  <c r="O1522" i="2"/>
  <c r="P1522" i="2" s="1"/>
  <c r="O1521" i="2"/>
  <c r="P1521" i="2" s="1"/>
  <c r="O1520" i="2"/>
  <c r="P1520" i="2" s="1"/>
  <c r="O1519" i="2"/>
  <c r="P1519" i="2" s="1"/>
  <c r="O1518" i="2"/>
  <c r="P1518" i="2" s="1"/>
  <c r="O1517" i="2"/>
  <c r="P1517" i="2" s="1"/>
  <c r="O1516" i="2"/>
  <c r="P1516" i="2" s="1"/>
  <c r="O1515" i="2"/>
  <c r="P1515" i="2" s="1"/>
  <c r="O1514" i="2"/>
  <c r="P1514" i="2" s="1"/>
  <c r="O1513" i="2"/>
  <c r="P1513" i="2" s="1"/>
  <c r="O1512" i="2"/>
  <c r="P1512" i="2" s="1"/>
  <c r="O1511" i="2"/>
  <c r="P1511" i="2" s="1"/>
  <c r="O1510" i="2"/>
  <c r="P1510" i="2" s="1"/>
  <c r="O1509" i="2"/>
  <c r="P1509" i="2" s="1"/>
  <c r="O1508" i="2"/>
  <c r="P1508" i="2" s="1"/>
  <c r="O1507" i="2"/>
  <c r="P1507" i="2" s="1"/>
  <c r="O1506" i="2"/>
  <c r="P1506" i="2" s="1"/>
  <c r="O1505" i="2"/>
  <c r="P1505" i="2" s="1"/>
  <c r="O1504" i="2"/>
  <c r="P1504" i="2" s="1"/>
  <c r="O1503" i="2"/>
  <c r="P1503" i="2" s="1"/>
  <c r="O1502" i="2"/>
  <c r="P1502" i="2" s="1"/>
  <c r="O1501" i="2"/>
  <c r="P1501" i="2" s="1"/>
  <c r="O1500" i="2"/>
  <c r="P1500" i="2" s="1"/>
  <c r="O1499" i="2"/>
  <c r="P1499" i="2" s="1"/>
  <c r="O1498" i="2"/>
  <c r="P1498" i="2" s="1"/>
  <c r="O1497" i="2"/>
  <c r="P1497" i="2" s="1"/>
  <c r="O1496" i="2"/>
  <c r="P1496" i="2" s="1"/>
  <c r="O1495" i="2"/>
  <c r="P1495" i="2" s="1"/>
  <c r="O1494" i="2"/>
  <c r="P1494" i="2" s="1"/>
  <c r="O1493" i="2"/>
  <c r="P1493" i="2" s="1"/>
  <c r="O1492" i="2"/>
  <c r="P1492" i="2" s="1"/>
  <c r="O1491" i="2"/>
  <c r="P1491" i="2" s="1"/>
  <c r="O1490" i="2"/>
  <c r="P1490" i="2" s="1"/>
  <c r="O1489" i="2"/>
  <c r="P1489" i="2" s="1"/>
  <c r="O1488" i="2"/>
  <c r="P1488" i="2" s="1"/>
  <c r="O1487" i="2"/>
  <c r="P1487" i="2" s="1"/>
  <c r="O1486" i="2"/>
  <c r="P1486" i="2" s="1"/>
  <c r="O1485" i="2"/>
  <c r="P1485" i="2" s="1"/>
  <c r="O1484" i="2"/>
  <c r="P1484" i="2" s="1"/>
  <c r="O1483" i="2"/>
  <c r="P1483" i="2" s="1"/>
  <c r="O1482" i="2"/>
  <c r="P1482" i="2" s="1"/>
  <c r="O1481" i="2"/>
  <c r="P1481" i="2" s="1"/>
  <c r="O1480" i="2"/>
  <c r="P1480" i="2" s="1"/>
  <c r="O1479" i="2"/>
  <c r="P1479" i="2" s="1"/>
  <c r="O1478" i="2"/>
  <c r="P1478" i="2" s="1"/>
  <c r="O1477" i="2"/>
  <c r="P1477" i="2" s="1"/>
  <c r="O1476" i="2"/>
  <c r="P1476" i="2" s="1"/>
  <c r="O1475" i="2"/>
  <c r="P1475" i="2" s="1"/>
  <c r="O1474" i="2"/>
  <c r="P1474" i="2" s="1"/>
  <c r="O1473" i="2"/>
  <c r="P1473" i="2" s="1"/>
  <c r="O1472" i="2"/>
  <c r="P1472" i="2" s="1"/>
  <c r="O1471" i="2"/>
  <c r="P1471" i="2" s="1"/>
  <c r="O1470" i="2"/>
  <c r="P1470" i="2" s="1"/>
  <c r="O1469" i="2"/>
  <c r="P1469" i="2" s="1"/>
  <c r="O1468" i="2"/>
  <c r="P1468" i="2" s="1"/>
  <c r="O1467" i="2"/>
  <c r="P1467" i="2" s="1"/>
  <c r="O1466" i="2"/>
  <c r="P1466" i="2" s="1"/>
  <c r="O1465" i="2"/>
  <c r="P1465" i="2" s="1"/>
  <c r="O1464" i="2"/>
  <c r="P1464" i="2" s="1"/>
  <c r="O1463" i="2"/>
  <c r="P1463" i="2" s="1"/>
  <c r="O1462" i="2"/>
  <c r="P1462" i="2" s="1"/>
  <c r="O1461" i="2"/>
  <c r="P1461" i="2" s="1"/>
  <c r="O1460" i="2"/>
  <c r="P1460" i="2" s="1"/>
  <c r="O1459" i="2"/>
  <c r="P1459" i="2" s="1"/>
  <c r="O1458" i="2"/>
  <c r="P1458" i="2" s="1"/>
  <c r="O1457" i="2"/>
  <c r="P1457" i="2" s="1"/>
  <c r="O1456" i="2"/>
  <c r="P1456" i="2" s="1"/>
  <c r="O1455" i="2"/>
  <c r="P1455" i="2" s="1"/>
  <c r="O1454" i="2"/>
  <c r="P1454" i="2" s="1"/>
  <c r="O1453" i="2"/>
  <c r="P1453" i="2" s="1"/>
  <c r="O1452" i="2"/>
  <c r="P1452" i="2" s="1"/>
  <c r="O1451" i="2"/>
  <c r="P1451" i="2" s="1"/>
  <c r="O1450" i="2"/>
  <c r="P1450" i="2" s="1"/>
  <c r="O1449" i="2"/>
  <c r="P1449" i="2" s="1"/>
  <c r="O1448" i="2"/>
  <c r="P1448" i="2" s="1"/>
  <c r="O1447" i="2"/>
  <c r="P1447" i="2" s="1"/>
  <c r="O1446" i="2"/>
  <c r="P1446" i="2" s="1"/>
  <c r="O1445" i="2"/>
  <c r="P1445" i="2" s="1"/>
  <c r="O1444" i="2"/>
  <c r="P1444" i="2" s="1"/>
  <c r="O1443" i="2"/>
  <c r="P1443" i="2" s="1"/>
  <c r="O1442" i="2"/>
  <c r="P1442" i="2" s="1"/>
  <c r="O1441" i="2"/>
  <c r="P1441" i="2" s="1"/>
  <c r="O1440" i="2"/>
  <c r="P1440" i="2" s="1"/>
  <c r="O1439" i="2"/>
  <c r="P1439" i="2" s="1"/>
  <c r="O1438" i="2"/>
  <c r="P1438" i="2" s="1"/>
  <c r="O1437" i="2"/>
  <c r="P1437" i="2" s="1"/>
  <c r="O1436" i="2"/>
  <c r="P1436" i="2" s="1"/>
  <c r="O1435" i="2"/>
  <c r="P1435" i="2" s="1"/>
  <c r="O1434" i="2"/>
  <c r="P1434" i="2" s="1"/>
  <c r="O1433" i="2"/>
  <c r="P1433" i="2" s="1"/>
  <c r="O1432" i="2"/>
  <c r="P1432" i="2" s="1"/>
  <c r="O1431" i="2"/>
  <c r="P1431" i="2" s="1"/>
  <c r="O1430" i="2"/>
  <c r="P1430" i="2" s="1"/>
  <c r="O1429" i="2"/>
  <c r="P1429" i="2" s="1"/>
  <c r="O1428" i="2"/>
  <c r="P1428" i="2" s="1"/>
  <c r="O1427" i="2"/>
  <c r="P1427" i="2" s="1"/>
  <c r="O1426" i="2"/>
  <c r="P1426" i="2" s="1"/>
  <c r="O1425" i="2"/>
  <c r="P1425" i="2" s="1"/>
  <c r="O1424" i="2"/>
  <c r="P1424" i="2" s="1"/>
  <c r="O1423" i="2"/>
  <c r="P1423" i="2" s="1"/>
  <c r="O1422" i="2"/>
  <c r="P1422" i="2" s="1"/>
  <c r="O1421" i="2"/>
  <c r="P1421" i="2" s="1"/>
  <c r="O1420" i="2"/>
  <c r="P1420" i="2" s="1"/>
  <c r="O1419" i="2"/>
  <c r="P1419" i="2" s="1"/>
  <c r="O1418" i="2"/>
  <c r="P1418" i="2" s="1"/>
  <c r="O1417" i="2"/>
  <c r="P1417" i="2" s="1"/>
  <c r="O1416" i="2"/>
  <c r="P1416" i="2" s="1"/>
  <c r="O1415" i="2"/>
  <c r="P1415" i="2" s="1"/>
  <c r="O1414" i="2"/>
  <c r="P1414" i="2" s="1"/>
  <c r="O1413" i="2"/>
  <c r="P1413" i="2" s="1"/>
  <c r="O1412" i="2"/>
  <c r="P1412" i="2" s="1"/>
  <c r="O1411" i="2"/>
  <c r="P1411" i="2" s="1"/>
  <c r="O1410" i="2"/>
  <c r="P1410" i="2" s="1"/>
  <c r="O1409" i="2"/>
  <c r="P1409" i="2" s="1"/>
  <c r="O1408" i="2"/>
  <c r="P1408" i="2" s="1"/>
  <c r="O1407" i="2"/>
  <c r="P1407" i="2" s="1"/>
  <c r="O1406" i="2"/>
  <c r="P1406" i="2" s="1"/>
  <c r="O1405" i="2"/>
  <c r="P1405" i="2" s="1"/>
  <c r="O1404" i="2"/>
  <c r="P1404" i="2" s="1"/>
  <c r="O1403" i="2"/>
  <c r="P1403" i="2" s="1"/>
  <c r="O1402" i="2"/>
  <c r="P1402" i="2" s="1"/>
  <c r="O1401" i="2"/>
  <c r="P1401" i="2" s="1"/>
  <c r="O1400" i="2"/>
  <c r="P1400" i="2" s="1"/>
  <c r="O1399" i="2"/>
  <c r="P1399" i="2" s="1"/>
  <c r="O1398" i="2"/>
  <c r="P1398" i="2" s="1"/>
  <c r="O1397" i="2"/>
  <c r="P1397" i="2" s="1"/>
  <c r="O1396" i="2"/>
  <c r="P1396" i="2" s="1"/>
  <c r="O1395" i="2"/>
  <c r="P1395" i="2" s="1"/>
  <c r="O1394" i="2"/>
  <c r="P1394" i="2" s="1"/>
  <c r="O1393" i="2"/>
  <c r="P1393" i="2" s="1"/>
  <c r="O1392" i="2"/>
  <c r="P1392" i="2" s="1"/>
  <c r="O1391" i="2"/>
  <c r="P1391" i="2" s="1"/>
  <c r="O1390" i="2"/>
  <c r="P1390" i="2" s="1"/>
  <c r="O1389" i="2"/>
  <c r="P1389" i="2" s="1"/>
  <c r="O1388" i="2"/>
  <c r="P1388" i="2" s="1"/>
  <c r="O1387" i="2"/>
  <c r="P1387" i="2" s="1"/>
  <c r="O1386" i="2"/>
  <c r="P1386" i="2" s="1"/>
  <c r="O1385" i="2"/>
  <c r="P1385" i="2" s="1"/>
  <c r="O1384" i="2"/>
  <c r="P1384" i="2" s="1"/>
  <c r="O1383" i="2"/>
  <c r="P1383" i="2" s="1"/>
  <c r="O1382" i="2"/>
  <c r="P1382" i="2" s="1"/>
  <c r="O1381" i="2"/>
  <c r="P1381" i="2" s="1"/>
  <c r="O1380" i="2"/>
  <c r="P1380" i="2" s="1"/>
  <c r="O1379" i="2"/>
  <c r="P1379" i="2" s="1"/>
  <c r="O1378" i="2"/>
  <c r="P1378" i="2" s="1"/>
  <c r="O1377" i="2"/>
  <c r="P1377" i="2" s="1"/>
  <c r="O1376" i="2"/>
  <c r="P1376" i="2" s="1"/>
  <c r="O1375" i="2"/>
  <c r="P1375" i="2" s="1"/>
  <c r="O1374" i="2"/>
  <c r="P1374" i="2" s="1"/>
  <c r="O1373" i="2"/>
  <c r="P1373" i="2" s="1"/>
  <c r="O1372" i="2"/>
  <c r="P1372" i="2" s="1"/>
  <c r="O1371" i="2"/>
  <c r="P1371" i="2" s="1"/>
  <c r="O1370" i="2"/>
  <c r="P1370" i="2" s="1"/>
  <c r="O1369" i="2"/>
  <c r="P1369" i="2" s="1"/>
  <c r="O1368" i="2"/>
  <c r="P1368" i="2" s="1"/>
  <c r="O1367" i="2"/>
  <c r="P1367" i="2" s="1"/>
  <c r="O1366" i="2"/>
  <c r="P1366" i="2" s="1"/>
  <c r="O1365" i="2"/>
  <c r="P1365" i="2" s="1"/>
  <c r="O1364" i="2"/>
  <c r="P1364" i="2" s="1"/>
  <c r="O1363" i="2"/>
  <c r="P1363" i="2" s="1"/>
  <c r="O1362" i="2"/>
  <c r="P1362" i="2" s="1"/>
  <c r="O1361" i="2"/>
  <c r="P1361" i="2" s="1"/>
  <c r="O1360" i="2"/>
  <c r="P1360" i="2" s="1"/>
  <c r="O1359" i="2"/>
  <c r="P1359" i="2" s="1"/>
  <c r="O1358" i="2"/>
  <c r="P1358" i="2" s="1"/>
  <c r="O1357" i="2"/>
  <c r="P1357" i="2" s="1"/>
  <c r="O1356" i="2"/>
  <c r="P1356" i="2" s="1"/>
  <c r="O1355" i="2"/>
  <c r="P1355" i="2" s="1"/>
  <c r="O1354" i="2"/>
  <c r="P1354" i="2" s="1"/>
  <c r="O1353" i="2"/>
  <c r="P1353" i="2" s="1"/>
  <c r="O1352" i="2"/>
  <c r="P1352" i="2" s="1"/>
  <c r="O1351" i="2"/>
  <c r="P1351" i="2" s="1"/>
  <c r="O1350" i="2"/>
  <c r="P1350" i="2" s="1"/>
  <c r="O1349" i="2"/>
  <c r="P1349" i="2" s="1"/>
  <c r="O1348" i="2"/>
  <c r="P1348" i="2" s="1"/>
  <c r="O1347" i="2"/>
  <c r="P1347" i="2" s="1"/>
  <c r="O1346" i="2"/>
  <c r="P1346" i="2" s="1"/>
  <c r="O1345" i="2"/>
  <c r="P1345" i="2" s="1"/>
  <c r="O1344" i="2"/>
  <c r="P1344" i="2" s="1"/>
  <c r="O1343" i="2"/>
  <c r="P1343" i="2" s="1"/>
  <c r="O1342" i="2"/>
  <c r="P1342" i="2" s="1"/>
  <c r="O1341" i="2"/>
  <c r="P1341" i="2" s="1"/>
  <c r="O1340" i="2"/>
  <c r="P1340" i="2" s="1"/>
  <c r="O1339" i="2"/>
  <c r="P1339" i="2" s="1"/>
  <c r="O1338" i="2"/>
  <c r="P1338" i="2" s="1"/>
  <c r="O1337" i="2"/>
  <c r="P1337" i="2" s="1"/>
  <c r="O1336" i="2"/>
  <c r="P1336" i="2" s="1"/>
  <c r="O1335" i="2"/>
  <c r="P1335" i="2" s="1"/>
  <c r="O1334" i="2"/>
  <c r="P1334" i="2" s="1"/>
  <c r="O1333" i="2"/>
  <c r="P1333" i="2" s="1"/>
  <c r="O1332" i="2"/>
  <c r="P1332" i="2" s="1"/>
  <c r="O1331" i="2"/>
  <c r="P1331" i="2" s="1"/>
  <c r="O1330" i="2"/>
  <c r="P1330" i="2" s="1"/>
  <c r="O1329" i="2"/>
  <c r="P1329" i="2" s="1"/>
  <c r="O1328" i="2"/>
  <c r="P1328" i="2" s="1"/>
  <c r="O1327" i="2"/>
  <c r="P1327" i="2" s="1"/>
  <c r="O1326" i="2"/>
  <c r="P1326" i="2" s="1"/>
  <c r="O1325" i="2"/>
  <c r="P1325" i="2" s="1"/>
  <c r="O1324" i="2"/>
  <c r="P1324" i="2" s="1"/>
  <c r="O1323" i="2"/>
  <c r="P1323" i="2" s="1"/>
  <c r="O1322" i="2"/>
  <c r="P1322" i="2" s="1"/>
  <c r="O1321" i="2"/>
  <c r="P1321" i="2" s="1"/>
  <c r="O1320" i="2"/>
  <c r="P1320" i="2" s="1"/>
  <c r="O1319" i="2"/>
  <c r="P1319" i="2" s="1"/>
  <c r="O1318" i="2"/>
  <c r="P1318" i="2" s="1"/>
  <c r="O1317" i="2"/>
  <c r="P1317" i="2" s="1"/>
  <c r="O1316" i="2"/>
  <c r="P1316" i="2" s="1"/>
  <c r="O1315" i="2"/>
  <c r="P1315" i="2" s="1"/>
  <c r="O1314" i="2"/>
  <c r="P1314" i="2" s="1"/>
  <c r="O1313" i="2"/>
  <c r="P1313" i="2" s="1"/>
  <c r="O1312" i="2"/>
  <c r="P1312" i="2" s="1"/>
  <c r="O1311" i="2"/>
  <c r="P1311" i="2" s="1"/>
  <c r="O1310" i="2"/>
  <c r="P1310" i="2" s="1"/>
  <c r="O1309" i="2"/>
  <c r="P1309" i="2" s="1"/>
  <c r="O1308" i="2"/>
  <c r="P1308" i="2" s="1"/>
  <c r="O1307" i="2"/>
  <c r="P1307" i="2" s="1"/>
  <c r="O1306" i="2"/>
  <c r="P1306" i="2" s="1"/>
  <c r="O1305" i="2"/>
  <c r="P1305" i="2" s="1"/>
  <c r="O1304" i="2"/>
  <c r="P1304" i="2" s="1"/>
  <c r="O1303" i="2"/>
  <c r="P1303" i="2" s="1"/>
  <c r="O1302" i="2"/>
  <c r="P1302" i="2" s="1"/>
  <c r="O1301" i="2"/>
  <c r="P1301" i="2" s="1"/>
  <c r="O1300" i="2"/>
  <c r="P1300" i="2" s="1"/>
  <c r="O1299" i="2"/>
  <c r="P1299" i="2" s="1"/>
  <c r="O1298" i="2"/>
  <c r="P1298" i="2" s="1"/>
  <c r="O1297" i="2"/>
  <c r="P1297" i="2" s="1"/>
  <c r="O1296" i="2"/>
  <c r="P1296" i="2" s="1"/>
  <c r="O1295" i="2"/>
  <c r="P1295" i="2" s="1"/>
  <c r="O1294" i="2"/>
  <c r="P1294" i="2" s="1"/>
  <c r="O1293" i="2"/>
  <c r="P1293" i="2" s="1"/>
  <c r="O1292" i="2"/>
  <c r="P1292" i="2" s="1"/>
  <c r="O1291" i="2"/>
  <c r="P1291" i="2" s="1"/>
  <c r="O1290" i="2"/>
  <c r="P1290" i="2" s="1"/>
  <c r="O1289" i="2"/>
  <c r="P1289" i="2" s="1"/>
  <c r="O1288" i="2"/>
  <c r="P1288" i="2" s="1"/>
  <c r="O1287" i="2"/>
  <c r="P1287" i="2" s="1"/>
  <c r="O1286" i="2"/>
  <c r="P1286" i="2" s="1"/>
  <c r="O1285" i="2"/>
  <c r="P1285" i="2" s="1"/>
  <c r="O1284" i="2"/>
  <c r="P1284" i="2" s="1"/>
  <c r="O1283" i="2"/>
  <c r="P1283" i="2" s="1"/>
  <c r="O1282" i="2"/>
  <c r="P1282" i="2" s="1"/>
  <c r="O1281" i="2"/>
  <c r="P1281" i="2" s="1"/>
  <c r="O1280" i="2"/>
  <c r="P1280" i="2" s="1"/>
  <c r="O1279" i="2"/>
  <c r="P1279" i="2" s="1"/>
  <c r="O1278" i="2"/>
  <c r="P1278" i="2" s="1"/>
  <c r="O1277" i="2"/>
  <c r="P1277" i="2" s="1"/>
  <c r="O1276" i="2"/>
  <c r="P1276" i="2" s="1"/>
  <c r="O1275" i="2"/>
  <c r="P1275" i="2" s="1"/>
  <c r="O1274" i="2"/>
  <c r="P1274" i="2" s="1"/>
  <c r="O1273" i="2"/>
  <c r="P1273" i="2" s="1"/>
  <c r="O1272" i="2"/>
  <c r="P1272" i="2" s="1"/>
  <c r="O1271" i="2"/>
  <c r="P1271" i="2" s="1"/>
  <c r="O1270" i="2"/>
  <c r="P1270" i="2" s="1"/>
  <c r="O1269" i="2"/>
  <c r="P1269" i="2" s="1"/>
  <c r="O1268" i="2"/>
  <c r="P1268" i="2" s="1"/>
  <c r="O1267" i="2"/>
  <c r="P1267" i="2" s="1"/>
  <c r="O1266" i="2"/>
  <c r="P1266" i="2" s="1"/>
  <c r="O1265" i="2"/>
  <c r="P1265" i="2" s="1"/>
  <c r="O1264" i="2"/>
  <c r="P1264" i="2" s="1"/>
  <c r="O1263" i="2"/>
  <c r="P1263" i="2" s="1"/>
  <c r="O1262" i="2"/>
  <c r="P1262" i="2" s="1"/>
  <c r="O1261" i="2"/>
  <c r="P1261" i="2" s="1"/>
  <c r="O1260" i="2"/>
  <c r="P1260" i="2" s="1"/>
  <c r="O1259" i="2"/>
  <c r="P1259" i="2" s="1"/>
  <c r="O1258" i="2"/>
  <c r="P1258" i="2" s="1"/>
  <c r="O1257" i="2"/>
  <c r="P1257" i="2" s="1"/>
  <c r="O1256" i="2"/>
  <c r="P1256" i="2" s="1"/>
  <c r="O1255" i="2"/>
  <c r="P1255" i="2" s="1"/>
  <c r="O1254" i="2"/>
  <c r="P1254" i="2" s="1"/>
  <c r="O1253" i="2"/>
  <c r="P1253" i="2" s="1"/>
  <c r="O1252" i="2"/>
  <c r="P1252" i="2" s="1"/>
  <c r="O1251" i="2"/>
  <c r="P1251" i="2" s="1"/>
  <c r="O1250" i="2"/>
  <c r="P1250" i="2" s="1"/>
  <c r="O1249" i="2"/>
  <c r="P1249" i="2" s="1"/>
  <c r="O1248" i="2"/>
  <c r="P1248" i="2" s="1"/>
  <c r="O1247" i="2"/>
  <c r="P1247" i="2" s="1"/>
  <c r="O1246" i="2"/>
  <c r="P1246" i="2" s="1"/>
  <c r="O1245" i="2"/>
  <c r="P1245" i="2" s="1"/>
  <c r="O1244" i="2"/>
  <c r="P1244" i="2" s="1"/>
  <c r="O1243" i="2"/>
  <c r="P1243" i="2" s="1"/>
  <c r="O1242" i="2"/>
  <c r="P1242" i="2" s="1"/>
  <c r="O1241" i="2"/>
  <c r="P1241" i="2" s="1"/>
  <c r="O1240" i="2"/>
  <c r="P1240" i="2" s="1"/>
  <c r="O1239" i="2"/>
  <c r="P1239" i="2" s="1"/>
  <c r="O1238" i="2"/>
  <c r="P1238" i="2" s="1"/>
  <c r="O1237" i="2"/>
  <c r="P1237" i="2" s="1"/>
  <c r="O1236" i="2"/>
  <c r="P1236" i="2" s="1"/>
  <c r="O1235" i="2"/>
  <c r="P1235" i="2" s="1"/>
  <c r="O1234" i="2"/>
  <c r="P1234" i="2" s="1"/>
  <c r="O1233" i="2"/>
  <c r="P1233" i="2" s="1"/>
  <c r="O1232" i="2"/>
  <c r="P1232" i="2" s="1"/>
  <c r="O1231" i="2"/>
  <c r="P1231" i="2" s="1"/>
  <c r="O1230" i="2"/>
  <c r="P1230" i="2" s="1"/>
  <c r="O1229" i="2"/>
  <c r="P1229" i="2" s="1"/>
  <c r="O1228" i="2"/>
  <c r="P1228" i="2" s="1"/>
  <c r="O1227" i="2"/>
  <c r="P1227" i="2" s="1"/>
  <c r="O1226" i="2"/>
  <c r="P1226" i="2" s="1"/>
  <c r="O1225" i="2"/>
  <c r="P1225" i="2" s="1"/>
  <c r="O1224" i="2"/>
  <c r="P1224" i="2" s="1"/>
  <c r="O1223" i="2"/>
  <c r="P1223" i="2" s="1"/>
  <c r="O1222" i="2"/>
  <c r="P1222" i="2" s="1"/>
  <c r="O1221" i="2"/>
  <c r="P1221" i="2" s="1"/>
  <c r="O1220" i="2"/>
  <c r="P1220" i="2" s="1"/>
  <c r="O1219" i="2"/>
  <c r="P1219" i="2" s="1"/>
  <c r="O1218" i="2"/>
  <c r="P1218" i="2" s="1"/>
  <c r="O1217" i="2"/>
  <c r="P1217" i="2" s="1"/>
  <c r="O1216" i="2"/>
  <c r="P1216" i="2" s="1"/>
  <c r="O1215" i="2"/>
  <c r="P1215" i="2" s="1"/>
  <c r="O1214" i="2"/>
  <c r="P1214" i="2" s="1"/>
  <c r="O1213" i="2"/>
  <c r="P1213" i="2" s="1"/>
  <c r="O1212" i="2"/>
  <c r="P1212" i="2" s="1"/>
  <c r="O1211" i="2"/>
  <c r="P1211" i="2" s="1"/>
  <c r="O1210" i="2"/>
  <c r="P1210" i="2" s="1"/>
  <c r="O1209" i="2"/>
  <c r="P1209" i="2" s="1"/>
  <c r="O1208" i="2"/>
  <c r="P1208" i="2" s="1"/>
  <c r="O1207" i="2"/>
  <c r="P1207" i="2" s="1"/>
  <c r="O1206" i="2"/>
  <c r="P1206" i="2" s="1"/>
  <c r="O1205" i="2"/>
  <c r="P1205" i="2" s="1"/>
  <c r="O1204" i="2"/>
  <c r="P1204" i="2" s="1"/>
  <c r="O1203" i="2"/>
  <c r="P1203" i="2" s="1"/>
  <c r="O1202" i="2"/>
  <c r="P1202" i="2" s="1"/>
  <c r="O1201" i="2"/>
  <c r="P1201" i="2" s="1"/>
  <c r="O1200" i="2"/>
  <c r="P1200" i="2" s="1"/>
  <c r="O1199" i="2"/>
  <c r="P1199" i="2" s="1"/>
  <c r="O1198" i="2"/>
  <c r="P1198" i="2" s="1"/>
  <c r="O1197" i="2"/>
  <c r="P1197" i="2" s="1"/>
  <c r="O1196" i="2"/>
  <c r="P1196" i="2" s="1"/>
  <c r="O1195" i="2"/>
  <c r="P1195" i="2" s="1"/>
  <c r="O1194" i="2"/>
  <c r="P1194" i="2" s="1"/>
  <c r="O1193" i="2"/>
  <c r="P1193" i="2" s="1"/>
  <c r="O1192" i="2"/>
  <c r="P1192" i="2" s="1"/>
  <c r="O1191" i="2"/>
  <c r="P1191" i="2" s="1"/>
  <c r="O1190" i="2"/>
  <c r="P1190" i="2" s="1"/>
  <c r="O1189" i="2"/>
  <c r="P1189" i="2" s="1"/>
  <c r="O1188" i="2"/>
  <c r="P1188" i="2" s="1"/>
  <c r="O1187" i="2"/>
  <c r="P1187" i="2" s="1"/>
  <c r="O1186" i="2"/>
  <c r="P1186" i="2" s="1"/>
  <c r="O1185" i="2"/>
  <c r="P1185" i="2" s="1"/>
  <c r="O1184" i="2"/>
  <c r="P1184" i="2" s="1"/>
  <c r="O1183" i="2"/>
  <c r="P1183" i="2" s="1"/>
  <c r="O1182" i="2"/>
  <c r="P1182" i="2" s="1"/>
  <c r="O1181" i="2"/>
  <c r="P1181" i="2" s="1"/>
  <c r="O1180" i="2"/>
  <c r="P1180" i="2" s="1"/>
  <c r="O1179" i="2"/>
  <c r="P1179" i="2" s="1"/>
  <c r="O1178" i="2"/>
  <c r="P1178" i="2" s="1"/>
  <c r="O1177" i="2"/>
  <c r="P1177" i="2" s="1"/>
  <c r="O1176" i="2"/>
  <c r="P1176" i="2" s="1"/>
  <c r="O1175" i="2"/>
  <c r="P1175" i="2" s="1"/>
  <c r="O1174" i="2"/>
  <c r="P1174" i="2" s="1"/>
  <c r="O1173" i="2"/>
  <c r="P1173" i="2" s="1"/>
  <c r="O1172" i="2"/>
  <c r="P1172" i="2" s="1"/>
  <c r="O1171" i="2"/>
  <c r="P1171" i="2" s="1"/>
  <c r="O1170" i="2"/>
  <c r="P1170" i="2" s="1"/>
  <c r="O1169" i="2"/>
  <c r="P1169" i="2" s="1"/>
  <c r="O1168" i="2"/>
  <c r="P1168" i="2" s="1"/>
  <c r="O1167" i="2"/>
  <c r="P1167" i="2" s="1"/>
  <c r="O1166" i="2"/>
  <c r="P1166" i="2" s="1"/>
  <c r="O1165" i="2"/>
  <c r="P1165" i="2" s="1"/>
  <c r="O1164" i="2"/>
  <c r="P1164" i="2" s="1"/>
  <c r="O1163" i="2"/>
  <c r="P1163" i="2" s="1"/>
  <c r="O1162" i="2"/>
  <c r="P1162" i="2" s="1"/>
  <c r="O1161" i="2"/>
  <c r="P1161" i="2" s="1"/>
  <c r="O1160" i="2"/>
  <c r="P1160" i="2" s="1"/>
  <c r="O1159" i="2"/>
  <c r="P1159" i="2" s="1"/>
  <c r="O1158" i="2"/>
  <c r="P1158" i="2" s="1"/>
  <c r="O1157" i="2"/>
  <c r="P1157" i="2" s="1"/>
  <c r="O1156" i="2"/>
  <c r="P1156" i="2" s="1"/>
  <c r="O1155" i="2"/>
  <c r="P1155" i="2" s="1"/>
  <c r="O1154" i="2"/>
  <c r="P1154" i="2" s="1"/>
  <c r="O1153" i="2"/>
  <c r="P1153" i="2" s="1"/>
  <c r="O1152" i="2"/>
  <c r="P1152" i="2" s="1"/>
  <c r="O1151" i="2"/>
  <c r="P1151" i="2" s="1"/>
  <c r="O1150" i="2"/>
  <c r="P1150" i="2" s="1"/>
  <c r="O1149" i="2"/>
  <c r="P1149" i="2" s="1"/>
  <c r="O1148" i="2"/>
  <c r="P1148" i="2" s="1"/>
  <c r="O1147" i="2"/>
  <c r="P1147" i="2" s="1"/>
  <c r="O1146" i="2"/>
  <c r="P1146" i="2" s="1"/>
  <c r="O1145" i="2"/>
  <c r="P1145" i="2" s="1"/>
  <c r="O1144" i="2"/>
  <c r="P1144" i="2" s="1"/>
  <c r="O1143" i="2"/>
  <c r="P1143" i="2" s="1"/>
  <c r="O1142" i="2"/>
  <c r="P1142" i="2" s="1"/>
  <c r="O1141" i="2"/>
  <c r="P1141" i="2" s="1"/>
  <c r="O1140" i="2"/>
  <c r="P1140" i="2" s="1"/>
  <c r="O1139" i="2"/>
  <c r="P1139" i="2" s="1"/>
  <c r="O1138" i="2"/>
  <c r="P1138" i="2" s="1"/>
  <c r="O1137" i="2"/>
  <c r="P1137" i="2" s="1"/>
  <c r="O1136" i="2"/>
  <c r="P1136" i="2" s="1"/>
  <c r="O1135" i="2"/>
  <c r="P1135" i="2" s="1"/>
  <c r="O1134" i="2"/>
  <c r="P1134" i="2" s="1"/>
  <c r="O1133" i="2"/>
  <c r="P1133" i="2" s="1"/>
  <c r="O1132" i="2"/>
  <c r="P1132" i="2" s="1"/>
  <c r="O1131" i="2"/>
  <c r="P1131" i="2" s="1"/>
  <c r="O1130" i="2"/>
  <c r="P1130" i="2" s="1"/>
  <c r="O1129" i="2"/>
  <c r="P1129" i="2" s="1"/>
  <c r="O1128" i="2"/>
  <c r="P1128" i="2" s="1"/>
  <c r="O1127" i="2"/>
  <c r="P1127" i="2" s="1"/>
  <c r="O1126" i="2"/>
  <c r="P1126" i="2" s="1"/>
  <c r="O1125" i="2"/>
  <c r="P1125" i="2" s="1"/>
  <c r="O1124" i="2"/>
  <c r="P1124" i="2" s="1"/>
  <c r="O1123" i="2"/>
  <c r="P1123" i="2" s="1"/>
  <c r="O1122" i="2"/>
  <c r="P1122" i="2" s="1"/>
  <c r="O1121" i="2"/>
  <c r="P1121" i="2" s="1"/>
  <c r="O1120" i="2"/>
  <c r="P1120" i="2" s="1"/>
  <c r="O1119" i="2"/>
  <c r="P1119" i="2" s="1"/>
  <c r="O1118" i="2"/>
  <c r="P1118" i="2" s="1"/>
  <c r="O1117" i="2"/>
  <c r="P1117" i="2" s="1"/>
  <c r="O1116" i="2"/>
  <c r="P1116" i="2" s="1"/>
  <c r="O1115" i="2"/>
  <c r="P1115" i="2" s="1"/>
  <c r="O1114" i="2"/>
  <c r="P1114" i="2" s="1"/>
  <c r="O1113" i="2"/>
  <c r="P1113" i="2" s="1"/>
  <c r="O1112" i="2"/>
  <c r="P1112" i="2" s="1"/>
  <c r="O1111" i="2"/>
  <c r="P1111" i="2" s="1"/>
  <c r="O1110" i="2"/>
  <c r="P1110" i="2" s="1"/>
  <c r="O1109" i="2"/>
  <c r="P1109" i="2" s="1"/>
  <c r="O1108" i="2"/>
  <c r="P1108" i="2" s="1"/>
  <c r="O1107" i="2"/>
  <c r="P1107" i="2" s="1"/>
  <c r="O1106" i="2"/>
  <c r="P1106" i="2" s="1"/>
  <c r="O1105" i="2"/>
  <c r="P1105" i="2" s="1"/>
  <c r="O1104" i="2"/>
  <c r="P1104" i="2" s="1"/>
  <c r="O1103" i="2"/>
  <c r="P1103" i="2" s="1"/>
  <c r="O1102" i="2"/>
  <c r="P1102" i="2" s="1"/>
  <c r="O1101" i="2"/>
  <c r="P1101" i="2" s="1"/>
  <c r="O1100" i="2"/>
  <c r="P1100" i="2" s="1"/>
  <c r="O1099" i="2"/>
  <c r="P1099" i="2" s="1"/>
  <c r="O1098" i="2"/>
  <c r="P1098" i="2" s="1"/>
  <c r="O1097" i="2"/>
  <c r="P1097" i="2" s="1"/>
  <c r="O1096" i="2"/>
  <c r="P1096" i="2" s="1"/>
  <c r="O1095" i="2"/>
  <c r="P1095" i="2" s="1"/>
  <c r="O1094" i="2"/>
  <c r="P1094" i="2" s="1"/>
  <c r="O1093" i="2"/>
  <c r="P1093" i="2" s="1"/>
  <c r="O1092" i="2"/>
  <c r="P1092" i="2" s="1"/>
  <c r="O1091" i="2"/>
  <c r="P1091" i="2" s="1"/>
  <c r="O1090" i="2"/>
  <c r="P1090" i="2" s="1"/>
  <c r="O1089" i="2"/>
  <c r="P1089" i="2" s="1"/>
  <c r="O1088" i="2"/>
  <c r="P1088" i="2" s="1"/>
  <c r="O1087" i="2"/>
  <c r="P1087" i="2" s="1"/>
  <c r="O1086" i="2"/>
  <c r="P1086" i="2" s="1"/>
  <c r="O1085" i="2"/>
  <c r="P1085" i="2" s="1"/>
  <c r="O1084" i="2"/>
  <c r="P1084" i="2" s="1"/>
  <c r="O1083" i="2"/>
  <c r="P1083" i="2" s="1"/>
  <c r="O1082" i="2"/>
  <c r="P1082" i="2" s="1"/>
  <c r="O1081" i="2"/>
  <c r="P1081" i="2" s="1"/>
  <c r="O1080" i="2"/>
  <c r="P1080" i="2" s="1"/>
  <c r="O1079" i="2"/>
  <c r="P1079" i="2" s="1"/>
  <c r="O1078" i="2"/>
  <c r="P1078" i="2" s="1"/>
  <c r="O1077" i="2"/>
  <c r="P1077" i="2" s="1"/>
  <c r="O1076" i="2"/>
  <c r="P1076" i="2" s="1"/>
  <c r="O1075" i="2"/>
  <c r="P1075" i="2" s="1"/>
  <c r="O1074" i="2"/>
  <c r="P1074" i="2" s="1"/>
  <c r="O1073" i="2"/>
  <c r="P1073" i="2" s="1"/>
  <c r="O1072" i="2"/>
  <c r="P1072" i="2" s="1"/>
  <c r="O1071" i="2"/>
  <c r="P1071" i="2" s="1"/>
  <c r="O1070" i="2"/>
  <c r="P1070" i="2" s="1"/>
  <c r="O1069" i="2"/>
  <c r="P1069" i="2" s="1"/>
  <c r="O1068" i="2"/>
  <c r="P1068" i="2" s="1"/>
  <c r="O1067" i="2"/>
  <c r="P1067" i="2" s="1"/>
  <c r="O1066" i="2"/>
  <c r="P1066" i="2" s="1"/>
  <c r="O1065" i="2"/>
  <c r="P1065" i="2" s="1"/>
  <c r="O1064" i="2"/>
  <c r="P1064" i="2" s="1"/>
  <c r="O1063" i="2"/>
  <c r="P1063" i="2" s="1"/>
  <c r="O1062" i="2"/>
  <c r="P1062" i="2" s="1"/>
  <c r="O1061" i="2"/>
  <c r="P1061" i="2" s="1"/>
  <c r="O1060" i="2"/>
  <c r="P1060" i="2" s="1"/>
  <c r="O1059" i="2"/>
  <c r="P1059" i="2" s="1"/>
  <c r="O1058" i="2"/>
  <c r="P1058" i="2" s="1"/>
  <c r="O1057" i="2"/>
  <c r="P1057" i="2" s="1"/>
  <c r="O1056" i="2"/>
  <c r="P1056" i="2" s="1"/>
  <c r="O1055" i="2"/>
  <c r="P1055" i="2" s="1"/>
  <c r="O1054" i="2"/>
  <c r="P1054" i="2" s="1"/>
  <c r="O1053" i="2"/>
  <c r="P1053" i="2" s="1"/>
  <c r="O1052" i="2"/>
  <c r="P1052" i="2" s="1"/>
  <c r="O1051" i="2"/>
  <c r="P1051" i="2" s="1"/>
  <c r="O1050" i="2"/>
  <c r="P1050" i="2" s="1"/>
  <c r="O1049" i="2"/>
  <c r="P1049" i="2" s="1"/>
  <c r="O1048" i="2"/>
  <c r="P1048" i="2" s="1"/>
  <c r="O1047" i="2"/>
  <c r="P1047" i="2" s="1"/>
  <c r="O1046" i="2"/>
  <c r="P1046" i="2" s="1"/>
  <c r="O1045" i="2"/>
  <c r="P1045" i="2" s="1"/>
  <c r="O1044" i="2"/>
  <c r="P1044" i="2" s="1"/>
  <c r="O1043" i="2"/>
  <c r="P1043" i="2" s="1"/>
  <c r="O1042" i="2"/>
  <c r="P1042" i="2" s="1"/>
  <c r="O1041" i="2"/>
  <c r="P1041" i="2" s="1"/>
  <c r="O1040" i="2"/>
  <c r="P1040" i="2" s="1"/>
  <c r="O1039" i="2"/>
  <c r="P1039" i="2" s="1"/>
  <c r="O1038" i="2"/>
  <c r="P1038" i="2" s="1"/>
  <c r="O1037" i="2"/>
  <c r="P1037" i="2" s="1"/>
  <c r="O1036" i="2"/>
  <c r="P1036" i="2" s="1"/>
  <c r="O1035" i="2"/>
  <c r="P1035" i="2" s="1"/>
  <c r="O1034" i="2"/>
  <c r="P1034" i="2" s="1"/>
  <c r="O1033" i="2"/>
  <c r="P1033" i="2" s="1"/>
  <c r="O1032" i="2"/>
  <c r="P1032" i="2" s="1"/>
  <c r="O1031" i="2"/>
  <c r="P1031" i="2" s="1"/>
  <c r="O1030" i="2"/>
  <c r="P1030" i="2" s="1"/>
  <c r="O1029" i="2"/>
  <c r="P1029" i="2" s="1"/>
  <c r="O1028" i="2"/>
  <c r="P1028" i="2" s="1"/>
  <c r="O1027" i="2"/>
  <c r="P1027" i="2" s="1"/>
  <c r="O1026" i="2"/>
  <c r="P1026" i="2" s="1"/>
  <c r="O1025" i="2"/>
  <c r="P1025" i="2" s="1"/>
  <c r="O1024" i="2"/>
  <c r="P1024" i="2" s="1"/>
  <c r="O1023" i="2"/>
  <c r="P1023" i="2" s="1"/>
  <c r="O1022" i="2"/>
  <c r="P1022" i="2" s="1"/>
  <c r="O1021" i="2"/>
  <c r="P1021" i="2" s="1"/>
  <c r="O1020" i="2"/>
  <c r="P1020" i="2" s="1"/>
  <c r="O1019" i="2"/>
  <c r="P1019" i="2" s="1"/>
  <c r="O1018" i="2"/>
  <c r="P1018" i="2" s="1"/>
  <c r="O1017" i="2"/>
  <c r="P1017" i="2" s="1"/>
  <c r="O1016" i="2"/>
  <c r="P1016" i="2" s="1"/>
  <c r="O1015" i="2"/>
  <c r="P1015" i="2" s="1"/>
  <c r="O1014" i="2"/>
  <c r="P1014" i="2" s="1"/>
  <c r="O1013" i="2"/>
  <c r="P1013" i="2" s="1"/>
  <c r="O1012" i="2"/>
  <c r="P1012" i="2" s="1"/>
  <c r="O1011" i="2"/>
  <c r="P1011" i="2" s="1"/>
  <c r="O1010" i="2"/>
  <c r="P1010" i="2" s="1"/>
  <c r="O1009" i="2"/>
  <c r="P1009" i="2" s="1"/>
  <c r="O1008" i="2"/>
  <c r="P1008" i="2" s="1"/>
  <c r="O1007" i="2"/>
  <c r="P1007" i="2" s="1"/>
  <c r="O1006" i="2"/>
  <c r="P1006" i="2" s="1"/>
  <c r="O1005" i="2"/>
  <c r="P1005" i="2" s="1"/>
  <c r="O1004" i="2"/>
  <c r="P1004" i="2" s="1"/>
  <c r="O1003" i="2"/>
  <c r="P1003" i="2" s="1"/>
  <c r="O1002" i="2"/>
  <c r="P1002" i="2" s="1"/>
  <c r="O1001" i="2"/>
  <c r="P1001" i="2" s="1"/>
  <c r="O1000" i="2"/>
  <c r="P1000" i="2" s="1"/>
  <c r="O999" i="2"/>
  <c r="P999" i="2" s="1"/>
  <c r="O998" i="2"/>
  <c r="P998" i="2" s="1"/>
  <c r="O997" i="2"/>
  <c r="P997" i="2" s="1"/>
  <c r="O996" i="2"/>
  <c r="P996" i="2" s="1"/>
  <c r="O995" i="2"/>
  <c r="P995" i="2" s="1"/>
  <c r="O994" i="2"/>
  <c r="P994" i="2" s="1"/>
  <c r="O993" i="2"/>
  <c r="P993" i="2" s="1"/>
  <c r="O992" i="2"/>
  <c r="P992" i="2" s="1"/>
  <c r="O991" i="2"/>
  <c r="P991" i="2" s="1"/>
  <c r="O990" i="2"/>
  <c r="P990" i="2" s="1"/>
  <c r="O989" i="2"/>
  <c r="P989" i="2" s="1"/>
  <c r="O988" i="2"/>
  <c r="P988" i="2" s="1"/>
  <c r="O987" i="2"/>
  <c r="P987" i="2" s="1"/>
  <c r="O986" i="2"/>
  <c r="P986" i="2" s="1"/>
  <c r="O985" i="2"/>
  <c r="P985" i="2" s="1"/>
  <c r="O984" i="2"/>
  <c r="P984" i="2" s="1"/>
  <c r="O983" i="2"/>
  <c r="P983" i="2" s="1"/>
  <c r="O982" i="2"/>
  <c r="P982" i="2" s="1"/>
  <c r="O981" i="2"/>
  <c r="P981" i="2" s="1"/>
  <c r="O980" i="2"/>
  <c r="P980" i="2" s="1"/>
  <c r="O979" i="2"/>
  <c r="P979" i="2" s="1"/>
  <c r="O978" i="2"/>
  <c r="P978" i="2" s="1"/>
  <c r="O977" i="2"/>
  <c r="P977" i="2" s="1"/>
  <c r="O976" i="2"/>
  <c r="P976" i="2" s="1"/>
  <c r="O975" i="2"/>
  <c r="P975" i="2" s="1"/>
  <c r="O974" i="2"/>
  <c r="P974" i="2" s="1"/>
  <c r="O973" i="2"/>
  <c r="P973" i="2" s="1"/>
  <c r="O972" i="2"/>
  <c r="P972" i="2" s="1"/>
  <c r="O971" i="2"/>
  <c r="P971" i="2" s="1"/>
  <c r="O970" i="2"/>
  <c r="P970" i="2" s="1"/>
  <c r="O969" i="2"/>
  <c r="P969" i="2" s="1"/>
  <c r="O968" i="2"/>
  <c r="P968" i="2" s="1"/>
  <c r="O967" i="2"/>
  <c r="P967" i="2" s="1"/>
  <c r="O966" i="2"/>
  <c r="P966" i="2" s="1"/>
  <c r="O965" i="2"/>
  <c r="P965" i="2" s="1"/>
  <c r="O964" i="2"/>
  <c r="P964" i="2" s="1"/>
  <c r="O963" i="2"/>
  <c r="P963" i="2" s="1"/>
  <c r="O962" i="2"/>
  <c r="P962" i="2" s="1"/>
  <c r="O961" i="2"/>
  <c r="P961" i="2" s="1"/>
  <c r="O960" i="2"/>
  <c r="P960" i="2" s="1"/>
  <c r="O959" i="2"/>
  <c r="P959" i="2" s="1"/>
  <c r="O958" i="2"/>
  <c r="P958" i="2" s="1"/>
  <c r="O957" i="2"/>
  <c r="P957" i="2" s="1"/>
  <c r="O956" i="2"/>
  <c r="P956" i="2" s="1"/>
  <c r="O955" i="2"/>
  <c r="P955" i="2" s="1"/>
  <c r="O954" i="2"/>
  <c r="P954" i="2" s="1"/>
  <c r="O953" i="2"/>
  <c r="P953" i="2" s="1"/>
  <c r="O952" i="2"/>
  <c r="P952" i="2" s="1"/>
  <c r="O951" i="2"/>
  <c r="P951" i="2" s="1"/>
  <c r="O950" i="2"/>
  <c r="P950" i="2" s="1"/>
  <c r="O949" i="2"/>
  <c r="P949" i="2" s="1"/>
  <c r="O948" i="2"/>
  <c r="P948" i="2" s="1"/>
  <c r="O947" i="2"/>
  <c r="P947" i="2" s="1"/>
  <c r="O946" i="2"/>
  <c r="P946" i="2" s="1"/>
  <c r="O945" i="2"/>
  <c r="P945" i="2" s="1"/>
  <c r="O944" i="2"/>
  <c r="P944" i="2" s="1"/>
  <c r="O943" i="2"/>
  <c r="P943" i="2" s="1"/>
  <c r="O942" i="2"/>
  <c r="P942" i="2" s="1"/>
  <c r="O941" i="2"/>
  <c r="P941" i="2" s="1"/>
  <c r="O940" i="2"/>
  <c r="P940" i="2" s="1"/>
  <c r="O939" i="2"/>
  <c r="P939" i="2" s="1"/>
  <c r="O938" i="2"/>
  <c r="P938" i="2" s="1"/>
  <c r="O937" i="2"/>
  <c r="P937" i="2" s="1"/>
  <c r="O936" i="2"/>
  <c r="P936" i="2" s="1"/>
  <c r="O935" i="2"/>
  <c r="P935" i="2" s="1"/>
  <c r="O934" i="2"/>
  <c r="P934" i="2" s="1"/>
  <c r="O933" i="2"/>
  <c r="P933" i="2" s="1"/>
  <c r="O932" i="2"/>
  <c r="P932" i="2" s="1"/>
  <c r="O931" i="2"/>
  <c r="P931" i="2" s="1"/>
  <c r="O930" i="2"/>
  <c r="P930" i="2" s="1"/>
  <c r="O929" i="2"/>
  <c r="P929" i="2" s="1"/>
  <c r="O928" i="2"/>
  <c r="P928" i="2" s="1"/>
  <c r="O927" i="2"/>
  <c r="P927" i="2" s="1"/>
  <c r="O926" i="2"/>
  <c r="P926" i="2" s="1"/>
  <c r="O925" i="2"/>
  <c r="P925" i="2" s="1"/>
  <c r="O924" i="2"/>
  <c r="P924" i="2" s="1"/>
  <c r="O923" i="2"/>
  <c r="P923" i="2" s="1"/>
  <c r="O922" i="2"/>
  <c r="P922" i="2" s="1"/>
  <c r="O921" i="2"/>
  <c r="P921" i="2" s="1"/>
  <c r="O920" i="2"/>
  <c r="P920" i="2" s="1"/>
  <c r="O919" i="2"/>
  <c r="P919" i="2" s="1"/>
  <c r="O918" i="2"/>
  <c r="P918" i="2" s="1"/>
  <c r="O917" i="2"/>
  <c r="P917" i="2" s="1"/>
  <c r="O916" i="2"/>
  <c r="P916" i="2" s="1"/>
  <c r="O915" i="2"/>
  <c r="P915" i="2" s="1"/>
  <c r="O914" i="2"/>
  <c r="P914" i="2" s="1"/>
  <c r="O913" i="2"/>
  <c r="P913" i="2" s="1"/>
  <c r="O912" i="2"/>
  <c r="P912" i="2" s="1"/>
  <c r="O911" i="2"/>
  <c r="P911" i="2" s="1"/>
  <c r="O910" i="2"/>
  <c r="P910" i="2" s="1"/>
  <c r="O909" i="2"/>
  <c r="P909" i="2" s="1"/>
  <c r="O908" i="2"/>
  <c r="P908" i="2" s="1"/>
  <c r="O907" i="2"/>
  <c r="P907" i="2" s="1"/>
  <c r="O906" i="2"/>
  <c r="P906" i="2" s="1"/>
  <c r="O905" i="2"/>
  <c r="P905" i="2" s="1"/>
  <c r="O904" i="2"/>
  <c r="P904" i="2" s="1"/>
  <c r="O903" i="2"/>
  <c r="P903" i="2" s="1"/>
  <c r="O902" i="2"/>
  <c r="P902" i="2" s="1"/>
  <c r="O901" i="2"/>
  <c r="P901" i="2" s="1"/>
  <c r="O900" i="2"/>
  <c r="P900" i="2" s="1"/>
  <c r="O899" i="2"/>
  <c r="P899" i="2" s="1"/>
  <c r="O898" i="2"/>
  <c r="P898" i="2" s="1"/>
  <c r="O897" i="2"/>
  <c r="P897" i="2" s="1"/>
  <c r="O896" i="2"/>
  <c r="P896" i="2" s="1"/>
  <c r="O895" i="2"/>
  <c r="P895" i="2" s="1"/>
  <c r="O894" i="2"/>
  <c r="P894" i="2" s="1"/>
  <c r="O893" i="2"/>
  <c r="P893" i="2" s="1"/>
  <c r="O892" i="2"/>
  <c r="P892" i="2" s="1"/>
  <c r="O891" i="2"/>
  <c r="P891" i="2" s="1"/>
  <c r="O890" i="2"/>
  <c r="P890" i="2" s="1"/>
  <c r="O889" i="2"/>
  <c r="P889" i="2" s="1"/>
  <c r="O888" i="2"/>
  <c r="P888" i="2" s="1"/>
  <c r="O887" i="2"/>
  <c r="P887" i="2" s="1"/>
  <c r="O886" i="2"/>
  <c r="P886" i="2" s="1"/>
  <c r="O885" i="2"/>
  <c r="P885" i="2" s="1"/>
  <c r="O884" i="2"/>
  <c r="P884" i="2" s="1"/>
  <c r="O883" i="2"/>
  <c r="P883" i="2" s="1"/>
  <c r="O882" i="2"/>
  <c r="P882" i="2" s="1"/>
  <c r="O881" i="2"/>
  <c r="P881" i="2" s="1"/>
  <c r="O880" i="2"/>
  <c r="P880" i="2" s="1"/>
  <c r="O879" i="2"/>
  <c r="P879" i="2" s="1"/>
  <c r="O878" i="2"/>
  <c r="P878" i="2" s="1"/>
  <c r="O877" i="2"/>
  <c r="P877" i="2" s="1"/>
  <c r="O876" i="2"/>
  <c r="P876" i="2" s="1"/>
  <c r="O875" i="2"/>
  <c r="P875" i="2" s="1"/>
  <c r="O874" i="2"/>
  <c r="P874" i="2" s="1"/>
  <c r="O873" i="2"/>
  <c r="P873" i="2" s="1"/>
  <c r="O872" i="2"/>
  <c r="P872" i="2" s="1"/>
  <c r="O871" i="2"/>
  <c r="P871" i="2" s="1"/>
  <c r="O870" i="2"/>
  <c r="P870" i="2" s="1"/>
  <c r="O869" i="2"/>
  <c r="P869" i="2" s="1"/>
  <c r="O868" i="2"/>
  <c r="P868" i="2" s="1"/>
  <c r="O867" i="2"/>
  <c r="P867" i="2" s="1"/>
  <c r="O866" i="2"/>
  <c r="P866" i="2" s="1"/>
  <c r="O865" i="2"/>
  <c r="P865" i="2" s="1"/>
  <c r="O864" i="2"/>
  <c r="P864" i="2" s="1"/>
  <c r="O863" i="2"/>
  <c r="P863" i="2" s="1"/>
  <c r="O862" i="2"/>
  <c r="P862" i="2" s="1"/>
  <c r="O861" i="2"/>
  <c r="P861" i="2" s="1"/>
  <c r="O860" i="2"/>
  <c r="P860" i="2" s="1"/>
  <c r="O859" i="2"/>
  <c r="P859" i="2" s="1"/>
  <c r="O858" i="2"/>
  <c r="P858" i="2" s="1"/>
  <c r="O857" i="2"/>
  <c r="P857" i="2" s="1"/>
  <c r="O856" i="2"/>
  <c r="P856" i="2" s="1"/>
  <c r="O855" i="2"/>
  <c r="P855" i="2" s="1"/>
  <c r="O854" i="2"/>
  <c r="P854" i="2" s="1"/>
  <c r="O853" i="2"/>
  <c r="P853" i="2" s="1"/>
  <c r="O852" i="2"/>
  <c r="P852" i="2" s="1"/>
  <c r="O851" i="2"/>
  <c r="P851" i="2" s="1"/>
  <c r="O850" i="2"/>
  <c r="P850" i="2" s="1"/>
  <c r="O849" i="2"/>
  <c r="P849" i="2" s="1"/>
  <c r="O848" i="2"/>
  <c r="P848" i="2" s="1"/>
  <c r="O847" i="2"/>
  <c r="P847" i="2" s="1"/>
  <c r="O846" i="2"/>
  <c r="P846" i="2" s="1"/>
  <c r="O845" i="2"/>
  <c r="P845" i="2" s="1"/>
  <c r="O844" i="2"/>
  <c r="P844" i="2" s="1"/>
  <c r="O843" i="2"/>
  <c r="P843" i="2" s="1"/>
  <c r="O842" i="2"/>
  <c r="P842" i="2" s="1"/>
  <c r="O841" i="2"/>
  <c r="P841" i="2" s="1"/>
  <c r="O840" i="2"/>
  <c r="P840" i="2" s="1"/>
  <c r="O839" i="2"/>
  <c r="P839" i="2" s="1"/>
  <c r="O838" i="2"/>
  <c r="P838" i="2" s="1"/>
  <c r="O837" i="2"/>
  <c r="P837" i="2" s="1"/>
  <c r="O836" i="2"/>
  <c r="P836" i="2" s="1"/>
  <c r="O835" i="2"/>
  <c r="P835" i="2" s="1"/>
  <c r="O834" i="2"/>
  <c r="P834" i="2" s="1"/>
  <c r="O833" i="2"/>
  <c r="P833" i="2" s="1"/>
  <c r="O832" i="2"/>
  <c r="P832" i="2" s="1"/>
  <c r="O831" i="2"/>
  <c r="P831" i="2" s="1"/>
  <c r="O830" i="2"/>
  <c r="P830" i="2" s="1"/>
  <c r="O829" i="2"/>
  <c r="P829" i="2" s="1"/>
  <c r="O828" i="2"/>
  <c r="P828" i="2" s="1"/>
  <c r="O827" i="2"/>
  <c r="P827" i="2" s="1"/>
  <c r="O826" i="2"/>
  <c r="P826" i="2" s="1"/>
  <c r="O825" i="2"/>
  <c r="P825" i="2" s="1"/>
  <c r="O824" i="2"/>
  <c r="P824" i="2" s="1"/>
  <c r="O823" i="2"/>
  <c r="P823" i="2" s="1"/>
  <c r="O822" i="2"/>
  <c r="P822" i="2" s="1"/>
  <c r="O821" i="2"/>
  <c r="P821" i="2" s="1"/>
  <c r="O820" i="2"/>
  <c r="P820" i="2" s="1"/>
  <c r="O819" i="2"/>
  <c r="P819" i="2" s="1"/>
  <c r="O818" i="2"/>
  <c r="P818" i="2" s="1"/>
  <c r="O817" i="2"/>
  <c r="P817" i="2" s="1"/>
  <c r="O816" i="2"/>
  <c r="P816" i="2" s="1"/>
  <c r="O815" i="2"/>
  <c r="P815" i="2" s="1"/>
  <c r="O814" i="2"/>
  <c r="P814" i="2" s="1"/>
  <c r="O813" i="2"/>
  <c r="P813" i="2" s="1"/>
  <c r="O812" i="2"/>
  <c r="P812" i="2" s="1"/>
  <c r="O811" i="2"/>
  <c r="P811" i="2" s="1"/>
  <c r="O810" i="2"/>
  <c r="P810" i="2" s="1"/>
  <c r="O809" i="2"/>
  <c r="P809" i="2" s="1"/>
  <c r="O808" i="2"/>
  <c r="P808" i="2" s="1"/>
  <c r="O807" i="2"/>
  <c r="P807" i="2" s="1"/>
  <c r="O806" i="2"/>
  <c r="P806" i="2" s="1"/>
  <c r="O805" i="2"/>
  <c r="P805" i="2" s="1"/>
  <c r="O804" i="2"/>
  <c r="P804" i="2" s="1"/>
  <c r="O803" i="2"/>
  <c r="P803" i="2" s="1"/>
  <c r="O802" i="2"/>
  <c r="P802" i="2" s="1"/>
  <c r="O801" i="2"/>
  <c r="P801" i="2" s="1"/>
  <c r="O800" i="2"/>
  <c r="P800" i="2" s="1"/>
  <c r="O799" i="2"/>
  <c r="P799" i="2" s="1"/>
  <c r="O798" i="2"/>
  <c r="P798" i="2" s="1"/>
  <c r="O797" i="2"/>
  <c r="P797" i="2" s="1"/>
  <c r="O796" i="2"/>
  <c r="P796" i="2" s="1"/>
  <c r="O795" i="2"/>
  <c r="P795" i="2" s="1"/>
  <c r="O794" i="2"/>
  <c r="P794" i="2" s="1"/>
  <c r="O793" i="2"/>
  <c r="P793" i="2" s="1"/>
  <c r="O792" i="2"/>
  <c r="P792" i="2" s="1"/>
  <c r="O791" i="2"/>
  <c r="P791" i="2" s="1"/>
  <c r="O790" i="2"/>
  <c r="P790" i="2" s="1"/>
  <c r="O789" i="2"/>
  <c r="P789" i="2" s="1"/>
  <c r="O788" i="2"/>
  <c r="P788" i="2" s="1"/>
  <c r="O787" i="2"/>
  <c r="P787" i="2" s="1"/>
  <c r="O786" i="2"/>
  <c r="P786" i="2" s="1"/>
  <c r="O785" i="2"/>
  <c r="P785" i="2" s="1"/>
  <c r="O784" i="2"/>
  <c r="P784" i="2" s="1"/>
  <c r="O783" i="2"/>
  <c r="P783" i="2" s="1"/>
  <c r="O782" i="2"/>
  <c r="P782" i="2" s="1"/>
  <c r="O781" i="2"/>
  <c r="P781" i="2" s="1"/>
  <c r="O780" i="2"/>
  <c r="P780" i="2" s="1"/>
  <c r="O779" i="2"/>
  <c r="P779" i="2" s="1"/>
  <c r="O778" i="2"/>
  <c r="P778" i="2" s="1"/>
  <c r="O777" i="2"/>
  <c r="P777" i="2" s="1"/>
  <c r="O776" i="2"/>
  <c r="P776" i="2" s="1"/>
  <c r="O775" i="2"/>
  <c r="P775" i="2" s="1"/>
  <c r="O774" i="2"/>
  <c r="P774" i="2" s="1"/>
  <c r="O773" i="2"/>
  <c r="P773" i="2" s="1"/>
  <c r="O772" i="2"/>
  <c r="P772" i="2" s="1"/>
  <c r="O771" i="2"/>
  <c r="P771" i="2" s="1"/>
  <c r="O770" i="2"/>
  <c r="P770" i="2" s="1"/>
  <c r="O769" i="2"/>
  <c r="P769" i="2" s="1"/>
  <c r="O768" i="2"/>
  <c r="P768" i="2" s="1"/>
  <c r="O767" i="2"/>
  <c r="P767" i="2" s="1"/>
  <c r="O766" i="2"/>
  <c r="P766" i="2" s="1"/>
  <c r="O765" i="2"/>
  <c r="P765" i="2" s="1"/>
  <c r="O764" i="2"/>
  <c r="P764" i="2" s="1"/>
  <c r="O763" i="2"/>
  <c r="P763" i="2" s="1"/>
  <c r="O762" i="2"/>
  <c r="P762" i="2" s="1"/>
  <c r="O761" i="2"/>
  <c r="P761" i="2" s="1"/>
  <c r="O760" i="2"/>
  <c r="P760" i="2" s="1"/>
  <c r="O759" i="2"/>
  <c r="P759" i="2" s="1"/>
  <c r="O758" i="2"/>
  <c r="P758" i="2" s="1"/>
  <c r="O757" i="2"/>
  <c r="P757" i="2" s="1"/>
  <c r="O756" i="2"/>
  <c r="P756" i="2" s="1"/>
  <c r="O755" i="2"/>
  <c r="P755" i="2" s="1"/>
  <c r="O754" i="2"/>
  <c r="P754" i="2" s="1"/>
  <c r="O753" i="2"/>
  <c r="P753" i="2" s="1"/>
  <c r="O752" i="2"/>
  <c r="P752" i="2" s="1"/>
  <c r="O751" i="2"/>
  <c r="P751" i="2" s="1"/>
  <c r="O750" i="2"/>
  <c r="P750" i="2" s="1"/>
  <c r="O749" i="2"/>
  <c r="P749" i="2" s="1"/>
  <c r="O748" i="2"/>
  <c r="P748" i="2" s="1"/>
  <c r="O747" i="2"/>
  <c r="P747" i="2" s="1"/>
  <c r="O746" i="2"/>
  <c r="P746" i="2" s="1"/>
  <c r="O745" i="2"/>
  <c r="P745" i="2" s="1"/>
  <c r="O744" i="2"/>
  <c r="P744" i="2" s="1"/>
  <c r="O743" i="2"/>
  <c r="P743" i="2" s="1"/>
  <c r="O742" i="2"/>
  <c r="P742" i="2" s="1"/>
  <c r="O741" i="2"/>
  <c r="P741" i="2" s="1"/>
  <c r="O740" i="2"/>
  <c r="P740" i="2" s="1"/>
  <c r="O739" i="2"/>
  <c r="P739" i="2" s="1"/>
  <c r="O738" i="2"/>
  <c r="P738" i="2" s="1"/>
  <c r="O737" i="2"/>
  <c r="P737" i="2" s="1"/>
  <c r="O736" i="2"/>
  <c r="P736" i="2" s="1"/>
  <c r="O735" i="2"/>
  <c r="P735" i="2" s="1"/>
  <c r="O734" i="2"/>
  <c r="P734" i="2" s="1"/>
  <c r="O733" i="2"/>
  <c r="P733" i="2" s="1"/>
  <c r="O732" i="2"/>
  <c r="P732" i="2" s="1"/>
  <c r="O731" i="2"/>
  <c r="P731" i="2" s="1"/>
  <c r="O730" i="2"/>
  <c r="P730" i="2" s="1"/>
  <c r="O729" i="2"/>
  <c r="P729" i="2" s="1"/>
  <c r="O728" i="2"/>
  <c r="P728" i="2" s="1"/>
  <c r="O727" i="2"/>
  <c r="P727" i="2" s="1"/>
  <c r="O726" i="2"/>
  <c r="P726" i="2" s="1"/>
  <c r="O725" i="2"/>
  <c r="P725" i="2" s="1"/>
  <c r="O724" i="2"/>
  <c r="P724" i="2" s="1"/>
  <c r="O723" i="2"/>
  <c r="P723" i="2" s="1"/>
  <c r="O722" i="2"/>
  <c r="P722" i="2" s="1"/>
  <c r="O721" i="2"/>
  <c r="P721" i="2" s="1"/>
  <c r="O720" i="2"/>
  <c r="P720" i="2" s="1"/>
  <c r="O719" i="2"/>
  <c r="P719" i="2" s="1"/>
  <c r="O718" i="2"/>
  <c r="P718" i="2" s="1"/>
  <c r="O717" i="2"/>
  <c r="P717" i="2" s="1"/>
  <c r="O716" i="2"/>
  <c r="P716" i="2" s="1"/>
  <c r="O715" i="2"/>
  <c r="P715" i="2" s="1"/>
  <c r="O714" i="2"/>
  <c r="P714" i="2" s="1"/>
  <c r="O713" i="2"/>
  <c r="P713" i="2" s="1"/>
  <c r="O712" i="2"/>
  <c r="P712" i="2" s="1"/>
  <c r="O711" i="2"/>
  <c r="P711" i="2" s="1"/>
  <c r="O710" i="2"/>
  <c r="P710" i="2" s="1"/>
  <c r="O709" i="2"/>
  <c r="P709" i="2" s="1"/>
  <c r="O708" i="2"/>
  <c r="P708" i="2" s="1"/>
  <c r="O707" i="2"/>
  <c r="P707" i="2" s="1"/>
  <c r="O706" i="2"/>
  <c r="P706" i="2" s="1"/>
  <c r="O705" i="2"/>
  <c r="P705" i="2" s="1"/>
  <c r="O704" i="2"/>
  <c r="P704" i="2" s="1"/>
  <c r="O703" i="2"/>
  <c r="P703" i="2" s="1"/>
  <c r="O702" i="2"/>
  <c r="P702" i="2" s="1"/>
  <c r="O701" i="2"/>
  <c r="P701" i="2" s="1"/>
  <c r="O700" i="2"/>
  <c r="P700" i="2" s="1"/>
  <c r="O699" i="2"/>
  <c r="P699" i="2" s="1"/>
  <c r="O698" i="2"/>
  <c r="P698" i="2" s="1"/>
  <c r="O697" i="2"/>
  <c r="P697" i="2" s="1"/>
  <c r="O696" i="2"/>
  <c r="P696" i="2" s="1"/>
  <c r="O695" i="2"/>
  <c r="P695" i="2" s="1"/>
  <c r="O694" i="2"/>
  <c r="P694" i="2" s="1"/>
  <c r="O693" i="2"/>
  <c r="P693" i="2" s="1"/>
  <c r="O692" i="2"/>
  <c r="P692" i="2" s="1"/>
  <c r="O691" i="2"/>
  <c r="P691" i="2" s="1"/>
  <c r="O690" i="2"/>
  <c r="P690" i="2" s="1"/>
  <c r="O689" i="2"/>
  <c r="P689" i="2" s="1"/>
  <c r="O688" i="2"/>
  <c r="P688" i="2" s="1"/>
  <c r="O687" i="2"/>
  <c r="P687" i="2" s="1"/>
  <c r="O686" i="2"/>
  <c r="P686" i="2" s="1"/>
  <c r="O685" i="2"/>
  <c r="P685" i="2" s="1"/>
  <c r="O684" i="2"/>
  <c r="P684" i="2" s="1"/>
  <c r="O683" i="2"/>
  <c r="P683" i="2" s="1"/>
  <c r="O682" i="2"/>
  <c r="P682" i="2" s="1"/>
  <c r="O681" i="2"/>
  <c r="P681" i="2" s="1"/>
  <c r="O680" i="2"/>
  <c r="P680" i="2" s="1"/>
  <c r="O679" i="2"/>
  <c r="P679" i="2" s="1"/>
  <c r="O678" i="2"/>
  <c r="P678" i="2" s="1"/>
  <c r="O677" i="2"/>
  <c r="P677" i="2" s="1"/>
  <c r="O676" i="2"/>
  <c r="P676" i="2" s="1"/>
  <c r="O675" i="2"/>
  <c r="P675" i="2" s="1"/>
  <c r="O674" i="2"/>
  <c r="P674" i="2" s="1"/>
  <c r="O673" i="2"/>
  <c r="P673" i="2" s="1"/>
  <c r="O672" i="2"/>
  <c r="P672" i="2" s="1"/>
  <c r="O671" i="2"/>
  <c r="P671" i="2" s="1"/>
  <c r="O670" i="2"/>
  <c r="P670" i="2" s="1"/>
  <c r="O669" i="2"/>
  <c r="P669" i="2" s="1"/>
  <c r="O668" i="2"/>
  <c r="P668" i="2" s="1"/>
  <c r="O667" i="2"/>
  <c r="P667" i="2" s="1"/>
  <c r="O666" i="2"/>
  <c r="P666" i="2" s="1"/>
  <c r="O665" i="2"/>
  <c r="P665" i="2" s="1"/>
  <c r="O664" i="2"/>
  <c r="P664" i="2" s="1"/>
  <c r="O663" i="2"/>
  <c r="P663" i="2" s="1"/>
  <c r="O662" i="2"/>
  <c r="P662" i="2" s="1"/>
  <c r="O661" i="2"/>
  <c r="P661" i="2" s="1"/>
  <c r="O660" i="2"/>
  <c r="P660" i="2" s="1"/>
  <c r="O659" i="2"/>
  <c r="P659" i="2" s="1"/>
  <c r="O658" i="2"/>
  <c r="P658" i="2" s="1"/>
  <c r="O657" i="2"/>
  <c r="P657" i="2" s="1"/>
  <c r="O656" i="2"/>
  <c r="P656" i="2" s="1"/>
  <c r="O655" i="2"/>
  <c r="P655" i="2" s="1"/>
  <c r="O654" i="2"/>
  <c r="P654" i="2" s="1"/>
  <c r="O653" i="2"/>
  <c r="P653" i="2" s="1"/>
  <c r="O652" i="2"/>
  <c r="P652" i="2" s="1"/>
  <c r="O651" i="2"/>
  <c r="P651" i="2" s="1"/>
  <c r="O650" i="2"/>
  <c r="P650" i="2" s="1"/>
  <c r="O649" i="2"/>
  <c r="P649" i="2" s="1"/>
  <c r="O648" i="2"/>
  <c r="P648" i="2" s="1"/>
  <c r="O647" i="2"/>
  <c r="P647" i="2" s="1"/>
  <c r="O646" i="2"/>
  <c r="P646" i="2" s="1"/>
  <c r="O645" i="2"/>
  <c r="P645" i="2" s="1"/>
  <c r="O644" i="2"/>
  <c r="P644" i="2" s="1"/>
  <c r="O643" i="2"/>
  <c r="P643" i="2" s="1"/>
  <c r="O642" i="2"/>
  <c r="P642" i="2" s="1"/>
  <c r="O641" i="2"/>
  <c r="P641" i="2" s="1"/>
  <c r="O640" i="2"/>
  <c r="P640" i="2" s="1"/>
  <c r="O639" i="2"/>
  <c r="P639" i="2" s="1"/>
  <c r="O638" i="2"/>
  <c r="P638" i="2" s="1"/>
  <c r="O637" i="2"/>
  <c r="P637" i="2" s="1"/>
  <c r="O636" i="2"/>
  <c r="P636" i="2" s="1"/>
  <c r="O635" i="2"/>
  <c r="P635" i="2" s="1"/>
  <c r="O634" i="2"/>
  <c r="P634" i="2" s="1"/>
  <c r="O633" i="2"/>
  <c r="P633" i="2" s="1"/>
  <c r="O632" i="2"/>
  <c r="P632" i="2" s="1"/>
  <c r="O631" i="2"/>
  <c r="P631" i="2" s="1"/>
  <c r="O630" i="2"/>
  <c r="P630" i="2" s="1"/>
  <c r="O629" i="2"/>
  <c r="P629" i="2" s="1"/>
  <c r="O628" i="2"/>
  <c r="P628" i="2" s="1"/>
  <c r="O627" i="2"/>
  <c r="P627" i="2" s="1"/>
  <c r="O626" i="2"/>
  <c r="P626" i="2" s="1"/>
  <c r="O625" i="2"/>
  <c r="P625" i="2" s="1"/>
  <c r="O624" i="2"/>
  <c r="P624" i="2" s="1"/>
  <c r="O623" i="2"/>
  <c r="P623" i="2" s="1"/>
  <c r="O622" i="2"/>
  <c r="P622" i="2" s="1"/>
  <c r="O621" i="2"/>
  <c r="P621" i="2" s="1"/>
  <c r="O620" i="2"/>
  <c r="P620" i="2" s="1"/>
  <c r="O619" i="2"/>
  <c r="P619" i="2" s="1"/>
  <c r="O618" i="2"/>
  <c r="P618" i="2" s="1"/>
  <c r="O617" i="2"/>
  <c r="P617" i="2" s="1"/>
  <c r="O616" i="2"/>
  <c r="P616" i="2" s="1"/>
  <c r="O615" i="2"/>
  <c r="P615" i="2" s="1"/>
  <c r="O614" i="2"/>
  <c r="P614" i="2" s="1"/>
  <c r="O613" i="2"/>
  <c r="P613" i="2" s="1"/>
  <c r="O612" i="2"/>
  <c r="P612" i="2" s="1"/>
  <c r="O611" i="2"/>
  <c r="P611" i="2" s="1"/>
  <c r="O610" i="2"/>
  <c r="P610" i="2" s="1"/>
  <c r="O609" i="2"/>
  <c r="P609" i="2" s="1"/>
  <c r="O608" i="2"/>
  <c r="P608" i="2" s="1"/>
  <c r="O607" i="2"/>
  <c r="P607" i="2" s="1"/>
  <c r="O606" i="2"/>
  <c r="P606" i="2" s="1"/>
  <c r="O605" i="2"/>
  <c r="P605" i="2" s="1"/>
  <c r="O604" i="2"/>
  <c r="P604" i="2" s="1"/>
  <c r="O603" i="2"/>
  <c r="P603" i="2" s="1"/>
  <c r="O602" i="2"/>
  <c r="P602" i="2" s="1"/>
  <c r="O601" i="2"/>
  <c r="P601" i="2" s="1"/>
  <c r="O600" i="2"/>
  <c r="P600" i="2" s="1"/>
  <c r="O599" i="2"/>
  <c r="P599" i="2" s="1"/>
  <c r="O598" i="2"/>
  <c r="P598" i="2" s="1"/>
  <c r="O597" i="2"/>
  <c r="P597" i="2" s="1"/>
  <c r="O596" i="2"/>
  <c r="P596" i="2" s="1"/>
  <c r="O595" i="2"/>
  <c r="P595" i="2" s="1"/>
  <c r="O594" i="2"/>
  <c r="P594" i="2" s="1"/>
  <c r="O593" i="2"/>
  <c r="P593" i="2" s="1"/>
  <c r="O592" i="2"/>
  <c r="P592" i="2" s="1"/>
  <c r="O591" i="2"/>
  <c r="P591" i="2" s="1"/>
  <c r="O590" i="2"/>
  <c r="P590" i="2" s="1"/>
  <c r="O589" i="2"/>
  <c r="P589" i="2" s="1"/>
  <c r="O588" i="2"/>
  <c r="P588" i="2" s="1"/>
  <c r="O587" i="2"/>
  <c r="P587" i="2" s="1"/>
  <c r="O586" i="2"/>
  <c r="P586" i="2" s="1"/>
  <c r="O585" i="2"/>
  <c r="P585" i="2" s="1"/>
  <c r="O584" i="2"/>
  <c r="P584" i="2" s="1"/>
  <c r="O583" i="2"/>
  <c r="P583" i="2" s="1"/>
  <c r="O582" i="2"/>
  <c r="P582" i="2" s="1"/>
  <c r="O581" i="2"/>
  <c r="P581" i="2" s="1"/>
  <c r="O580" i="2"/>
  <c r="P580" i="2" s="1"/>
  <c r="O579" i="2"/>
  <c r="P579" i="2" s="1"/>
  <c r="O578" i="2"/>
  <c r="P578" i="2" s="1"/>
  <c r="O577" i="2"/>
  <c r="P577" i="2" s="1"/>
  <c r="O576" i="2"/>
  <c r="P576" i="2" s="1"/>
  <c r="O575" i="2"/>
  <c r="P575" i="2" s="1"/>
  <c r="O574" i="2"/>
  <c r="P574" i="2" s="1"/>
  <c r="O573" i="2"/>
  <c r="P573" i="2" s="1"/>
  <c r="O572" i="2"/>
  <c r="P572" i="2" s="1"/>
  <c r="O571" i="2"/>
  <c r="P571" i="2" s="1"/>
  <c r="O570" i="2"/>
  <c r="P570" i="2" s="1"/>
  <c r="O569" i="2"/>
  <c r="P569" i="2" s="1"/>
  <c r="O568" i="2"/>
  <c r="P568" i="2" s="1"/>
  <c r="O567" i="2"/>
  <c r="P567" i="2" s="1"/>
  <c r="O566" i="2"/>
  <c r="P566" i="2" s="1"/>
  <c r="O565" i="2"/>
  <c r="P565" i="2" s="1"/>
  <c r="O564" i="2"/>
  <c r="P564" i="2" s="1"/>
  <c r="O563" i="2"/>
  <c r="P563" i="2" s="1"/>
  <c r="O562" i="2"/>
  <c r="P562" i="2" s="1"/>
  <c r="O561" i="2"/>
  <c r="P561" i="2" s="1"/>
  <c r="O560" i="2"/>
  <c r="P560" i="2" s="1"/>
  <c r="O559" i="2"/>
  <c r="P559" i="2" s="1"/>
  <c r="O558" i="2"/>
  <c r="P558" i="2" s="1"/>
  <c r="O557" i="2"/>
  <c r="P557" i="2" s="1"/>
  <c r="O556" i="2"/>
  <c r="P556" i="2" s="1"/>
  <c r="O555" i="2"/>
  <c r="P555" i="2" s="1"/>
  <c r="O554" i="2"/>
  <c r="P554" i="2" s="1"/>
  <c r="O553" i="2"/>
  <c r="P553" i="2" s="1"/>
  <c r="O552" i="2"/>
  <c r="P552" i="2" s="1"/>
  <c r="O551" i="2"/>
  <c r="P551" i="2" s="1"/>
  <c r="O550" i="2"/>
  <c r="P550" i="2" s="1"/>
  <c r="O549" i="2"/>
  <c r="P549" i="2" s="1"/>
  <c r="O548" i="2"/>
  <c r="P548" i="2" s="1"/>
  <c r="O547" i="2"/>
  <c r="P547" i="2" s="1"/>
  <c r="O546" i="2"/>
  <c r="P546" i="2" s="1"/>
  <c r="O545" i="2"/>
  <c r="P545" i="2" s="1"/>
  <c r="O544" i="2"/>
  <c r="P544" i="2" s="1"/>
  <c r="O543" i="2"/>
  <c r="P543" i="2" s="1"/>
  <c r="O542" i="2"/>
  <c r="P542" i="2" s="1"/>
  <c r="O541" i="2"/>
  <c r="P541" i="2" s="1"/>
  <c r="O540" i="2"/>
  <c r="P540" i="2" s="1"/>
  <c r="O539" i="2"/>
  <c r="P539" i="2" s="1"/>
  <c r="O538" i="2"/>
  <c r="P538" i="2" s="1"/>
  <c r="O537" i="2"/>
  <c r="P537" i="2" s="1"/>
  <c r="O536" i="2"/>
  <c r="P536" i="2" s="1"/>
  <c r="O535" i="2"/>
  <c r="P535" i="2" s="1"/>
  <c r="O534" i="2"/>
  <c r="P534" i="2" s="1"/>
  <c r="O533" i="2"/>
  <c r="P533" i="2" s="1"/>
  <c r="O532" i="2"/>
  <c r="P532" i="2" s="1"/>
  <c r="O531" i="2"/>
  <c r="P531" i="2" s="1"/>
  <c r="O530" i="2"/>
  <c r="P530" i="2" s="1"/>
  <c r="O529" i="2"/>
  <c r="P529" i="2" s="1"/>
  <c r="O528" i="2"/>
  <c r="P528" i="2" s="1"/>
  <c r="O527" i="2"/>
  <c r="P527" i="2" s="1"/>
  <c r="O526" i="2"/>
  <c r="P526" i="2" s="1"/>
  <c r="O525" i="2"/>
  <c r="P525" i="2" s="1"/>
  <c r="O524" i="2"/>
  <c r="P524" i="2" s="1"/>
  <c r="O523" i="2"/>
  <c r="P523" i="2" s="1"/>
  <c r="O522" i="2"/>
  <c r="P522" i="2" s="1"/>
  <c r="O521" i="2"/>
  <c r="P521" i="2" s="1"/>
  <c r="O520" i="2"/>
  <c r="P520" i="2" s="1"/>
  <c r="O519" i="2"/>
  <c r="P519" i="2" s="1"/>
  <c r="O518" i="2"/>
  <c r="P518" i="2" s="1"/>
  <c r="O517" i="2"/>
  <c r="P517" i="2" s="1"/>
  <c r="O516" i="2"/>
  <c r="P516" i="2" s="1"/>
  <c r="O515" i="2"/>
  <c r="P515" i="2" s="1"/>
  <c r="O514" i="2"/>
  <c r="P514" i="2" s="1"/>
  <c r="O513" i="2"/>
  <c r="P513" i="2" s="1"/>
  <c r="O512" i="2"/>
  <c r="P512" i="2" s="1"/>
  <c r="O511" i="2"/>
  <c r="P511" i="2" s="1"/>
  <c r="O510" i="2"/>
  <c r="P510" i="2" s="1"/>
  <c r="O509" i="2"/>
  <c r="P509" i="2" s="1"/>
  <c r="O508" i="2"/>
  <c r="P508" i="2" s="1"/>
  <c r="O507" i="2"/>
  <c r="P507" i="2" s="1"/>
  <c r="O506" i="2"/>
  <c r="P506" i="2" s="1"/>
  <c r="O505" i="2"/>
  <c r="P505" i="2" s="1"/>
  <c r="O504" i="2"/>
  <c r="P504" i="2" s="1"/>
  <c r="O503" i="2"/>
  <c r="P503" i="2" s="1"/>
  <c r="O502" i="2"/>
  <c r="P502" i="2" s="1"/>
  <c r="O501" i="2"/>
  <c r="P501" i="2" s="1"/>
  <c r="O500" i="2"/>
  <c r="P500" i="2" s="1"/>
  <c r="O499" i="2"/>
  <c r="P499" i="2" s="1"/>
  <c r="O498" i="2"/>
  <c r="P498" i="2" s="1"/>
  <c r="O497" i="2"/>
  <c r="P497" i="2" s="1"/>
  <c r="O496" i="2"/>
  <c r="P496" i="2" s="1"/>
  <c r="O495" i="2"/>
  <c r="P495" i="2" s="1"/>
  <c r="O494" i="2"/>
  <c r="P494" i="2" s="1"/>
  <c r="O493" i="2"/>
  <c r="P493" i="2" s="1"/>
  <c r="O492" i="2"/>
  <c r="P492" i="2" s="1"/>
  <c r="O491" i="2"/>
  <c r="P491" i="2" s="1"/>
  <c r="O490" i="2"/>
  <c r="P490" i="2" s="1"/>
  <c r="O489" i="2"/>
  <c r="P489" i="2" s="1"/>
  <c r="O488" i="2"/>
  <c r="P488" i="2" s="1"/>
  <c r="O487" i="2"/>
  <c r="P487" i="2" s="1"/>
  <c r="O486" i="2"/>
  <c r="P486" i="2" s="1"/>
  <c r="O485" i="2"/>
  <c r="P485" i="2" s="1"/>
  <c r="O484" i="2"/>
  <c r="P484" i="2" s="1"/>
  <c r="O483" i="2"/>
  <c r="P483" i="2" s="1"/>
  <c r="O482" i="2"/>
  <c r="P482" i="2" s="1"/>
  <c r="O481" i="2"/>
  <c r="P481" i="2" s="1"/>
  <c r="O480" i="2"/>
  <c r="P480" i="2" s="1"/>
  <c r="O479" i="2"/>
  <c r="P479" i="2" s="1"/>
  <c r="O478" i="2"/>
  <c r="P478" i="2" s="1"/>
  <c r="O477" i="2"/>
  <c r="P477" i="2" s="1"/>
  <c r="O476" i="2"/>
  <c r="P476" i="2" s="1"/>
  <c r="O475" i="2"/>
  <c r="P475" i="2" s="1"/>
  <c r="O474" i="2"/>
  <c r="P474" i="2" s="1"/>
  <c r="O473" i="2"/>
  <c r="P473" i="2" s="1"/>
  <c r="O472" i="2"/>
  <c r="P472" i="2" s="1"/>
  <c r="O471" i="2"/>
  <c r="P471" i="2" s="1"/>
  <c r="O470" i="2"/>
  <c r="P470" i="2" s="1"/>
  <c r="O469" i="2"/>
  <c r="P469" i="2" s="1"/>
  <c r="O468" i="2"/>
  <c r="P468" i="2" s="1"/>
  <c r="O467" i="2"/>
  <c r="P467" i="2" s="1"/>
  <c r="O466" i="2"/>
  <c r="P466" i="2" s="1"/>
  <c r="O465" i="2"/>
  <c r="P465" i="2" s="1"/>
  <c r="O464" i="2"/>
  <c r="P464" i="2" s="1"/>
  <c r="O463" i="2"/>
  <c r="P463" i="2" s="1"/>
  <c r="O462" i="2"/>
  <c r="P462" i="2" s="1"/>
  <c r="O461" i="2"/>
  <c r="P461" i="2" s="1"/>
  <c r="O460" i="2"/>
  <c r="P460" i="2" s="1"/>
  <c r="O459" i="2"/>
  <c r="P459" i="2" s="1"/>
  <c r="O458" i="2"/>
  <c r="P458" i="2" s="1"/>
  <c r="O457" i="2"/>
  <c r="P457" i="2" s="1"/>
  <c r="O456" i="2"/>
  <c r="P456" i="2" s="1"/>
  <c r="O455" i="2"/>
  <c r="P455" i="2" s="1"/>
  <c r="O454" i="2"/>
  <c r="P454" i="2" s="1"/>
  <c r="O453" i="2"/>
  <c r="P453" i="2" s="1"/>
  <c r="O452" i="2"/>
  <c r="P452" i="2" s="1"/>
  <c r="O451" i="2"/>
  <c r="P451" i="2" s="1"/>
  <c r="O450" i="2"/>
  <c r="P450" i="2" s="1"/>
  <c r="O449" i="2"/>
  <c r="P449" i="2" s="1"/>
  <c r="O448" i="2"/>
  <c r="P448" i="2" s="1"/>
  <c r="O447" i="2"/>
  <c r="P447" i="2" s="1"/>
  <c r="O446" i="2"/>
  <c r="P446" i="2" s="1"/>
  <c r="O445" i="2"/>
  <c r="P445" i="2" s="1"/>
  <c r="O444" i="2"/>
  <c r="P444" i="2" s="1"/>
  <c r="O443" i="2"/>
  <c r="P443" i="2" s="1"/>
  <c r="O442" i="2"/>
  <c r="P442" i="2" s="1"/>
  <c r="O441" i="2"/>
  <c r="P441" i="2" s="1"/>
  <c r="O440" i="2"/>
  <c r="P440" i="2" s="1"/>
  <c r="O439" i="2"/>
  <c r="P439" i="2" s="1"/>
  <c r="O438" i="2"/>
  <c r="P438" i="2" s="1"/>
  <c r="O437" i="2"/>
  <c r="P437" i="2" s="1"/>
  <c r="O436" i="2"/>
  <c r="P436" i="2" s="1"/>
  <c r="O435" i="2"/>
  <c r="P435" i="2" s="1"/>
  <c r="O434" i="2"/>
  <c r="P434" i="2" s="1"/>
  <c r="O433" i="2"/>
  <c r="P433" i="2" s="1"/>
  <c r="O432" i="2"/>
  <c r="P432" i="2" s="1"/>
  <c r="O431" i="2"/>
  <c r="P431" i="2" s="1"/>
  <c r="O430" i="2"/>
  <c r="P430" i="2" s="1"/>
  <c r="O429" i="2"/>
  <c r="P429" i="2" s="1"/>
  <c r="O428" i="2"/>
  <c r="P428" i="2" s="1"/>
  <c r="O427" i="2"/>
  <c r="P427" i="2" s="1"/>
  <c r="O426" i="2"/>
  <c r="P426" i="2" s="1"/>
  <c r="O425" i="2"/>
  <c r="P425" i="2" s="1"/>
  <c r="O424" i="2"/>
  <c r="P424" i="2" s="1"/>
  <c r="O423" i="2"/>
  <c r="P423" i="2" s="1"/>
  <c r="O422" i="2"/>
  <c r="P422" i="2" s="1"/>
  <c r="O421" i="2"/>
  <c r="P421" i="2" s="1"/>
  <c r="O420" i="2"/>
  <c r="P420" i="2" s="1"/>
  <c r="O419" i="2"/>
  <c r="P419" i="2" s="1"/>
  <c r="O418" i="2"/>
  <c r="P418" i="2" s="1"/>
  <c r="O417" i="2"/>
  <c r="P417" i="2" s="1"/>
  <c r="O416" i="2"/>
  <c r="P416" i="2" s="1"/>
  <c r="O415" i="2"/>
  <c r="P415" i="2" s="1"/>
  <c r="O414" i="2"/>
  <c r="P414" i="2" s="1"/>
  <c r="O413" i="2"/>
  <c r="P413" i="2" s="1"/>
  <c r="O412" i="2"/>
  <c r="P412" i="2" s="1"/>
  <c r="O411" i="2"/>
  <c r="P411" i="2" s="1"/>
  <c r="O410" i="2"/>
  <c r="P410" i="2" s="1"/>
  <c r="O409" i="2"/>
  <c r="P409" i="2" s="1"/>
  <c r="O408" i="2"/>
  <c r="P408" i="2" s="1"/>
  <c r="O407" i="2"/>
  <c r="P407" i="2" s="1"/>
  <c r="O406" i="2"/>
  <c r="P406" i="2" s="1"/>
  <c r="O405" i="2"/>
  <c r="P405" i="2" s="1"/>
  <c r="O404" i="2"/>
  <c r="P404" i="2" s="1"/>
  <c r="O403" i="2"/>
  <c r="P403" i="2" s="1"/>
  <c r="O402" i="2"/>
  <c r="P402" i="2" s="1"/>
  <c r="O401" i="2"/>
  <c r="P401" i="2" s="1"/>
  <c r="O400" i="2"/>
  <c r="P400" i="2" s="1"/>
  <c r="O399" i="2"/>
  <c r="P399" i="2" s="1"/>
  <c r="O398" i="2"/>
  <c r="P398" i="2" s="1"/>
  <c r="O397" i="2"/>
  <c r="P397" i="2" s="1"/>
  <c r="O396" i="2"/>
  <c r="P396" i="2" s="1"/>
  <c r="O395" i="2"/>
  <c r="P395" i="2" s="1"/>
  <c r="O394" i="2"/>
  <c r="P394" i="2" s="1"/>
  <c r="O393" i="2"/>
  <c r="P393" i="2" s="1"/>
  <c r="O392" i="2"/>
  <c r="P392" i="2" s="1"/>
  <c r="O391" i="2"/>
  <c r="P391" i="2" s="1"/>
  <c r="O390" i="2"/>
  <c r="P390" i="2" s="1"/>
  <c r="O389" i="2"/>
  <c r="P389" i="2" s="1"/>
  <c r="O388" i="2"/>
  <c r="P388" i="2" s="1"/>
  <c r="O387" i="2"/>
  <c r="P387" i="2" s="1"/>
  <c r="O386" i="2"/>
  <c r="P386" i="2" s="1"/>
  <c r="O385" i="2"/>
  <c r="P385" i="2" s="1"/>
  <c r="O384" i="2"/>
  <c r="P384" i="2" s="1"/>
  <c r="O383" i="2"/>
  <c r="P383" i="2" s="1"/>
  <c r="O382" i="2"/>
  <c r="P382" i="2" s="1"/>
  <c r="O381" i="2"/>
  <c r="P381" i="2" s="1"/>
  <c r="O380" i="2"/>
  <c r="P380" i="2" s="1"/>
  <c r="O379" i="2"/>
  <c r="P379" i="2" s="1"/>
  <c r="O378" i="2"/>
  <c r="P378" i="2" s="1"/>
  <c r="O377" i="2"/>
  <c r="P377" i="2" s="1"/>
  <c r="O376" i="2"/>
  <c r="P376" i="2" s="1"/>
  <c r="O375" i="2"/>
  <c r="P375" i="2" s="1"/>
  <c r="O374" i="2"/>
  <c r="P374" i="2" s="1"/>
  <c r="O373" i="2"/>
  <c r="P373" i="2" s="1"/>
  <c r="O372" i="2"/>
  <c r="P372" i="2" s="1"/>
  <c r="O371" i="2"/>
  <c r="P371" i="2" s="1"/>
  <c r="O370" i="2"/>
  <c r="P370" i="2" s="1"/>
  <c r="O369" i="2"/>
  <c r="P369" i="2" s="1"/>
  <c r="O368" i="2"/>
  <c r="P368" i="2" s="1"/>
  <c r="O367" i="2"/>
  <c r="P367" i="2" s="1"/>
  <c r="O366" i="2"/>
  <c r="P366" i="2" s="1"/>
  <c r="O365" i="2"/>
  <c r="P365" i="2" s="1"/>
  <c r="O364" i="2"/>
  <c r="P364" i="2" s="1"/>
  <c r="O363" i="2"/>
  <c r="P363" i="2" s="1"/>
  <c r="O362" i="2"/>
  <c r="P362" i="2" s="1"/>
  <c r="O361" i="2"/>
  <c r="P361" i="2" s="1"/>
  <c r="O360" i="2"/>
  <c r="P360" i="2" s="1"/>
  <c r="O359" i="2"/>
  <c r="P359" i="2" s="1"/>
  <c r="O358" i="2"/>
  <c r="P358" i="2" s="1"/>
  <c r="O357" i="2"/>
  <c r="P357" i="2" s="1"/>
  <c r="O356" i="2"/>
  <c r="P356" i="2" s="1"/>
  <c r="O355" i="2"/>
  <c r="P355" i="2" s="1"/>
  <c r="O354" i="2"/>
  <c r="P354" i="2" s="1"/>
  <c r="O353" i="2"/>
  <c r="P353" i="2" s="1"/>
  <c r="O352" i="2"/>
  <c r="P352" i="2" s="1"/>
  <c r="O351" i="2"/>
  <c r="P351" i="2" s="1"/>
  <c r="O350" i="2"/>
  <c r="P350" i="2" s="1"/>
  <c r="O349" i="2"/>
  <c r="P349" i="2" s="1"/>
  <c r="O348" i="2"/>
  <c r="P348" i="2" s="1"/>
  <c r="O347" i="2"/>
  <c r="P347" i="2" s="1"/>
  <c r="O346" i="2"/>
  <c r="P346" i="2" s="1"/>
  <c r="O345" i="2"/>
  <c r="P345" i="2" s="1"/>
  <c r="O344" i="2"/>
  <c r="P344" i="2" s="1"/>
  <c r="O343" i="2"/>
  <c r="P343" i="2" s="1"/>
  <c r="O342" i="2"/>
  <c r="P342" i="2" s="1"/>
  <c r="O341" i="2"/>
  <c r="P341" i="2" s="1"/>
  <c r="O340" i="2"/>
  <c r="P340" i="2" s="1"/>
  <c r="O339" i="2"/>
  <c r="P339" i="2" s="1"/>
  <c r="O338" i="2"/>
  <c r="P338" i="2" s="1"/>
  <c r="O337" i="2"/>
  <c r="P337" i="2" s="1"/>
  <c r="O336" i="2"/>
  <c r="P336" i="2" s="1"/>
  <c r="O335" i="2"/>
  <c r="P335" i="2" s="1"/>
  <c r="O334" i="2"/>
  <c r="P334" i="2" s="1"/>
  <c r="O333" i="2"/>
  <c r="P333" i="2" s="1"/>
  <c r="O332" i="2"/>
  <c r="P332" i="2" s="1"/>
  <c r="O331" i="2"/>
  <c r="P331" i="2" s="1"/>
  <c r="O330" i="2"/>
  <c r="P330" i="2" s="1"/>
  <c r="O329" i="2"/>
  <c r="P329" i="2" s="1"/>
  <c r="O328" i="2"/>
  <c r="P328" i="2" s="1"/>
  <c r="O327" i="2"/>
  <c r="P327" i="2" s="1"/>
  <c r="O326" i="2"/>
  <c r="P326" i="2" s="1"/>
  <c r="O325" i="2"/>
  <c r="P325" i="2" s="1"/>
  <c r="O324" i="2"/>
  <c r="P324" i="2" s="1"/>
  <c r="O323" i="2"/>
  <c r="P323" i="2" s="1"/>
  <c r="O322" i="2"/>
  <c r="P322" i="2" s="1"/>
  <c r="O321" i="2"/>
  <c r="P321" i="2" s="1"/>
  <c r="O320" i="2"/>
  <c r="P320" i="2" s="1"/>
  <c r="O319" i="2"/>
  <c r="P319" i="2" s="1"/>
  <c r="O318" i="2"/>
  <c r="P318" i="2" s="1"/>
  <c r="O317" i="2"/>
  <c r="P317" i="2" s="1"/>
  <c r="O316" i="2"/>
  <c r="P316" i="2" s="1"/>
  <c r="O315" i="2"/>
  <c r="P315" i="2" s="1"/>
  <c r="O314" i="2"/>
  <c r="P314" i="2" s="1"/>
  <c r="O313" i="2"/>
  <c r="P313" i="2" s="1"/>
  <c r="O312" i="2"/>
  <c r="P312" i="2" s="1"/>
  <c r="O311" i="2"/>
  <c r="P311" i="2" s="1"/>
  <c r="O310" i="2"/>
  <c r="P310" i="2" s="1"/>
  <c r="O309" i="2"/>
  <c r="P309" i="2" s="1"/>
  <c r="O308" i="2"/>
  <c r="P308" i="2" s="1"/>
  <c r="O307" i="2"/>
  <c r="P307" i="2" s="1"/>
  <c r="O306" i="2"/>
  <c r="P306" i="2" s="1"/>
  <c r="O305" i="2"/>
  <c r="P305" i="2" s="1"/>
  <c r="O304" i="2"/>
  <c r="P304" i="2" s="1"/>
  <c r="O303" i="2"/>
  <c r="P303" i="2" s="1"/>
  <c r="O302" i="2"/>
  <c r="P302" i="2" s="1"/>
  <c r="O301" i="2"/>
  <c r="P301" i="2" s="1"/>
  <c r="O300" i="2"/>
  <c r="P300" i="2" s="1"/>
  <c r="O299" i="2"/>
  <c r="P299" i="2" s="1"/>
  <c r="O298" i="2"/>
  <c r="P298" i="2" s="1"/>
  <c r="O297" i="2"/>
  <c r="P297" i="2" s="1"/>
  <c r="O296" i="2"/>
  <c r="P296" i="2" s="1"/>
  <c r="O295" i="2"/>
  <c r="P295" i="2" s="1"/>
  <c r="O294" i="2"/>
  <c r="P294" i="2" s="1"/>
  <c r="O293" i="2"/>
  <c r="P293" i="2" s="1"/>
  <c r="O292" i="2"/>
  <c r="P292" i="2" s="1"/>
  <c r="O291" i="2"/>
  <c r="P291" i="2" s="1"/>
  <c r="O290" i="2"/>
  <c r="P290" i="2" s="1"/>
  <c r="O289" i="2"/>
  <c r="P289" i="2" s="1"/>
  <c r="O288" i="2"/>
  <c r="P288" i="2" s="1"/>
  <c r="O287" i="2"/>
  <c r="P287" i="2" s="1"/>
  <c r="O286" i="2"/>
  <c r="P286" i="2" s="1"/>
  <c r="O285" i="2"/>
  <c r="P285" i="2" s="1"/>
  <c r="O284" i="2"/>
  <c r="P284" i="2" s="1"/>
  <c r="O283" i="2"/>
  <c r="P283" i="2" s="1"/>
  <c r="O282" i="2"/>
  <c r="P282" i="2" s="1"/>
  <c r="O281" i="2"/>
  <c r="P281" i="2" s="1"/>
  <c r="O280" i="2"/>
  <c r="P280" i="2" s="1"/>
  <c r="O279" i="2"/>
  <c r="P279" i="2" s="1"/>
  <c r="O278" i="2"/>
  <c r="P278" i="2" s="1"/>
  <c r="O277" i="2"/>
  <c r="P277" i="2" s="1"/>
  <c r="O276" i="2"/>
  <c r="P276" i="2" s="1"/>
  <c r="O275" i="2"/>
  <c r="P275" i="2" s="1"/>
  <c r="O274" i="2"/>
  <c r="P274" i="2" s="1"/>
  <c r="O273" i="2"/>
  <c r="P273" i="2" s="1"/>
  <c r="O272" i="2"/>
  <c r="P272" i="2" s="1"/>
  <c r="O271" i="2"/>
  <c r="P271" i="2" s="1"/>
  <c r="O270" i="2"/>
  <c r="P270" i="2" s="1"/>
  <c r="O269" i="2"/>
  <c r="P269" i="2" s="1"/>
  <c r="O268" i="2"/>
  <c r="P268" i="2" s="1"/>
  <c r="O267" i="2"/>
  <c r="P267" i="2" s="1"/>
  <c r="O266" i="2"/>
  <c r="P266" i="2" s="1"/>
  <c r="O265" i="2"/>
  <c r="P265" i="2" s="1"/>
  <c r="O264" i="2"/>
  <c r="P264" i="2" s="1"/>
  <c r="O263" i="2"/>
  <c r="P263" i="2" s="1"/>
  <c r="O262" i="2"/>
  <c r="P262" i="2" s="1"/>
  <c r="O261" i="2"/>
  <c r="P261" i="2" s="1"/>
  <c r="O260" i="2"/>
  <c r="P260" i="2" s="1"/>
  <c r="O259" i="2"/>
  <c r="P259" i="2" s="1"/>
  <c r="O258" i="2"/>
  <c r="P258" i="2" s="1"/>
  <c r="O257" i="2"/>
  <c r="P257" i="2" s="1"/>
  <c r="O256" i="2"/>
  <c r="P256" i="2" s="1"/>
  <c r="O255" i="2"/>
  <c r="P255" i="2" s="1"/>
  <c r="O254" i="2"/>
  <c r="P254" i="2" s="1"/>
  <c r="O253" i="2"/>
  <c r="P253" i="2" s="1"/>
  <c r="O252" i="2"/>
  <c r="P252" i="2" s="1"/>
  <c r="O251" i="2"/>
  <c r="P251" i="2" s="1"/>
  <c r="O250" i="2"/>
  <c r="P250" i="2" s="1"/>
  <c r="O249" i="2"/>
  <c r="P249" i="2" s="1"/>
  <c r="O248" i="2"/>
  <c r="P248" i="2" s="1"/>
  <c r="O247" i="2"/>
  <c r="P247" i="2" s="1"/>
  <c r="O246" i="2"/>
  <c r="P246" i="2" s="1"/>
  <c r="O245" i="2"/>
  <c r="P245" i="2" s="1"/>
  <c r="O244" i="2"/>
  <c r="P244" i="2" s="1"/>
  <c r="O243" i="2"/>
  <c r="P243" i="2" s="1"/>
  <c r="O242" i="2"/>
  <c r="P242" i="2" s="1"/>
  <c r="O241" i="2"/>
  <c r="P241" i="2" s="1"/>
  <c r="O240" i="2"/>
  <c r="P240" i="2" s="1"/>
  <c r="O239" i="2"/>
  <c r="P239" i="2" s="1"/>
  <c r="O238" i="2"/>
  <c r="P238" i="2" s="1"/>
  <c r="O237" i="2"/>
  <c r="P237" i="2" s="1"/>
  <c r="O236" i="2"/>
  <c r="P236" i="2" s="1"/>
  <c r="O235" i="2"/>
  <c r="P235" i="2" s="1"/>
  <c r="O234" i="2"/>
  <c r="P234" i="2" s="1"/>
  <c r="O233" i="2"/>
  <c r="P233" i="2" s="1"/>
  <c r="O232" i="2"/>
  <c r="P232" i="2" s="1"/>
  <c r="O231" i="2"/>
  <c r="P231" i="2" s="1"/>
  <c r="O230" i="2"/>
  <c r="P230" i="2" s="1"/>
  <c r="O229" i="2"/>
  <c r="P229" i="2" s="1"/>
  <c r="O228" i="2"/>
  <c r="P228" i="2" s="1"/>
  <c r="O227" i="2"/>
  <c r="P227" i="2" s="1"/>
  <c r="O226" i="2"/>
  <c r="P226" i="2" s="1"/>
  <c r="O225" i="2"/>
  <c r="P225" i="2" s="1"/>
  <c r="O224" i="2"/>
  <c r="P224" i="2" s="1"/>
  <c r="O223" i="2"/>
  <c r="P223" i="2" s="1"/>
  <c r="O222" i="2"/>
  <c r="P222" i="2" s="1"/>
  <c r="O221" i="2"/>
  <c r="P221" i="2" s="1"/>
  <c r="O220" i="2"/>
  <c r="P220" i="2" s="1"/>
  <c r="O219" i="2"/>
  <c r="P219" i="2" s="1"/>
  <c r="O218" i="2"/>
  <c r="P218" i="2" s="1"/>
  <c r="O217" i="2"/>
  <c r="P217" i="2" s="1"/>
  <c r="O216" i="2"/>
  <c r="P216" i="2" s="1"/>
  <c r="O215" i="2"/>
  <c r="P215" i="2" s="1"/>
  <c r="O214" i="2"/>
  <c r="P214" i="2" s="1"/>
  <c r="O213" i="2"/>
  <c r="P213" i="2" s="1"/>
  <c r="O212" i="2"/>
  <c r="P212" i="2" s="1"/>
  <c r="O211" i="2"/>
  <c r="P211" i="2" s="1"/>
  <c r="O210" i="2"/>
  <c r="P210" i="2" s="1"/>
  <c r="O209" i="2"/>
  <c r="P209" i="2" s="1"/>
  <c r="O208" i="2"/>
  <c r="P208" i="2" s="1"/>
  <c r="O207" i="2"/>
  <c r="P207" i="2" s="1"/>
  <c r="O206" i="2"/>
  <c r="P206" i="2" s="1"/>
  <c r="O205" i="2"/>
  <c r="P205" i="2" s="1"/>
  <c r="O204" i="2"/>
  <c r="P204" i="2" s="1"/>
  <c r="O203" i="2"/>
  <c r="P203" i="2" s="1"/>
  <c r="O202" i="2"/>
  <c r="P202" i="2" s="1"/>
  <c r="O201" i="2"/>
  <c r="P201" i="2" s="1"/>
  <c r="O200" i="2"/>
  <c r="P200" i="2" s="1"/>
  <c r="O199" i="2"/>
  <c r="P199" i="2" s="1"/>
  <c r="O198" i="2"/>
  <c r="P198" i="2" s="1"/>
  <c r="O197" i="2"/>
  <c r="P197" i="2" s="1"/>
  <c r="O196" i="2"/>
  <c r="P196" i="2" s="1"/>
  <c r="O195" i="2"/>
  <c r="P195" i="2" s="1"/>
  <c r="O194" i="2"/>
  <c r="P194" i="2" s="1"/>
  <c r="O193" i="2"/>
  <c r="P193" i="2" s="1"/>
  <c r="O192" i="2"/>
  <c r="P192" i="2" s="1"/>
  <c r="O191" i="2"/>
  <c r="P191" i="2" s="1"/>
  <c r="O190" i="2"/>
  <c r="P190" i="2" s="1"/>
  <c r="O189" i="2"/>
  <c r="P189" i="2" s="1"/>
  <c r="O188" i="2"/>
  <c r="P188" i="2" s="1"/>
  <c r="O187" i="2"/>
  <c r="P187" i="2" s="1"/>
  <c r="O186" i="2"/>
  <c r="P186" i="2" s="1"/>
  <c r="O185" i="2"/>
  <c r="P185" i="2" s="1"/>
  <c r="O184" i="2"/>
  <c r="P184" i="2" s="1"/>
  <c r="O183" i="2"/>
  <c r="P183" i="2" s="1"/>
  <c r="O182" i="2"/>
  <c r="P182" i="2" s="1"/>
  <c r="O181" i="2"/>
  <c r="P181" i="2" s="1"/>
  <c r="O180" i="2"/>
  <c r="P180" i="2" s="1"/>
  <c r="O179" i="2"/>
  <c r="P179" i="2" s="1"/>
  <c r="O178" i="2"/>
  <c r="P178" i="2" s="1"/>
  <c r="O177" i="2"/>
  <c r="P177" i="2" s="1"/>
  <c r="O176" i="2"/>
  <c r="P176" i="2" s="1"/>
  <c r="O175" i="2"/>
  <c r="P175" i="2" s="1"/>
  <c r="O174" i="2"/>
  <c r="P174" i="2" s="1"/>
  <c r="O173" i="2"/>
  <c r="P173" i="2" s="1"/>
  <c r="O172" i="2"/>
  <c r="P172" i="2" s="1"/>
  <c r="O171" i="2"/>
  <c r="P171" i="2" s="1"/>
  <c r="O170" i="2"/>
  <c r="P170" i="2" s="1"/>
  <c r="O169" i="2"/>
  <c r="P169" i="2" s="1"/>
  <c r="O168" i="2"/>
  <c r="P168" i="2" s="1"/>
  <c r="O167" i="2"/>
  <c r="P167" i="2" s="1"/>
  <c r="O166" i="2"/>
  <c r="P166" i="2" s="1"/>
  <c r="O165" i="2"/>
  <c r="P165" i="2" s="1"/>
  <c r="O164" i="2"/>
  <c r="P164" i="2" s="1"/>
  <c r="O163" i="2"/>
  <c r="P163" i="2" s="1"/>
  <c r="O162" i="2"/>
  <c r="P162" i="2" s="1"/>
  <c r="O161" i="2"/>
  <c r="P161" i="2" s="1"/>
  <c r="O160" i="2"/>
  <c r="P160" i="2" s="1"/>
  <c r="O159" i="2"/>
  <c r="P159" i="2" s="1"/>
  <c r="O158" i="2"/>
  <c r="P158" i="2" s="1"/>
  <c r="O157" i="2"/>
  <c r="P157" i="2" s="1"/>
  <c r="O156" i="2"/>
  <c r="P156" i="2" s="1"/>
  <c r="O155" i="2"/>
  <c r="P155" i="2" s="1"/>
  <c r="O154" i="2"/>
  <c r="P154" i="2" s="1"/>
  <c r="O153" i="2"/>
  <c r="P153" i="2" s="1"/>
  <c r="O152" i="2"/>
  <c r="P152" i="2" s="1"/>
  <c r="O151" i="2"/>
  <c r="P151" i="2" s="1"/>
  <c r="O150" i="2"/>
  <c r="P150" i="2" s="1"/>
  <c r="O149" i="2"/>
  <c r="P149" i="2" s="1"/>
  <c r="O148" i="2"/>
  <c r="P148" i="2" s="1"/>
  <c r="O147" i="2"/>
  <c r="P147" i="2" s="1"/>
  <c r="O146" i="2"/>
  <c r="P146" i="2" s="1"/>
  <c r="O145" i="2"/>
  <c r="P145" i="2" s="1"/>
  <c r="O144" i="2"/>
  <c r="P144" i="2" s="1"/>
  <c r="O143" i="2"/>
  <c r="P143" i="2" s="1"/>
  <c r="O142" i="2"/>
  <c r="P142" i="2" s="1"/>
  <c r="O141" i="2"/>
  <c r="P141" i="2" s="1"/>
  <c r="O140" i="2"/>
  <c r="P140" i="2" s="1"/>
  <c r="O139" i="2"/>
  <c r="P139" i="2" s="1"/>
  <c r="O138" i="2"/>
  <c r="P138" i="2" s="1"/>
  <c r="O137" i="2"/>
  <c r="P137" i="2" s="1"/>
  <c r="O136" i="2"/>
  <c r="P136" i="2" s="1"/>
  <c r="O135" i="2"/>
  <c r="P135" i="2" s="1"/>
  <c r="O134" i="2"/>
  <c r="P134" i="2" s="1"/>
  <c r="O133" i="2"/>
  <c r="P133" i="2" s="1"/>
  <c r="O132" i="2"/>
  <c r="P132" i="2" s="1"/>
  <c r="O131" i="2"/>
  <c r="P131" i="2" s="1"/>
  <c r="O130" i="2"/>
  <c r="P130" i="2" s="1"/>
  <c r="O129" i="2"/>
  <c r="P129" i="2" s="1"/>
  <c r="O128" i="2"/>
  <c r="P128" i="2" s="1"/>
  <c r="O127" i="2"/>
  <c r="P127" i="2" s="1"/>
  <c r="O126" i="2"/>
  <c r="P126" i="2" s="1"/>
  <c r="O125" i="2"/>
  <c r="P125" i="2" s="1"/>
  <c r="O124" i="2"/>
  <c r="P124" i="2" s="1"/>
  <c r="O123" i="2"/>
  <c r="P123" i="2" s="1"/>
  <c r="O122" i="2"/>
  <c r="P122" i="2" s="1"/>
  <c r="O121" i="2"/>
  <c r="P121" i="2" s="1"/>
  <c r="O120" i="2"/>
  <c r="P120" i="2" s="1"/>
  <c r="O119" i="2"/>
  <c r="P119" i="2" s="1"/>
  <c r="O118" i="2"/>
  <c r="P118" i="2" s="1"/>
  <c r="O117" i="2"/>
  <c r="P117" i="2" s="1"/>
  <c r="O116" i="2"/>
  <c r="P116" i="2" s="1"/>
  <c r="O115" i="2"/>
  <c r="P115" i="2" s="1"/>
  <c r="O114" i="2"/>
  <c r="P114" i="2" s="1"/>
  <c r="O113" i="2"/>
  <c r="P113" i="2" s="1"/>
  <c r="O112" i="2"/>
  <c r="P112" i="2" s="1"/>
  <c r="O111" i="2"/>
  <c r="P111" i="2" s="1"/>
  <c r="O110" i="2"/>
  <c r="P110" i="2" s="1"/>
  <c r="O109" i="2"/>
  <c r="P109" i="2" s="1"/>
  <c r="O108" i="2"/>
  <c r="P108" i="2" s="1"/>
  <c r="O107" i="2"/>
  <c r="P107" i="2" s="1"/>
  <c r="O106" i="2"/>
  <c r="P106" i="2" s="1"/>
  <c r="O105" i="2"/>
  <c r="P105" i="2" s="1"/>
  <c r="O104" i="2"/>
  <c r="P104" i="2" s="1"/>
  <c r="O103" i="2"/>
  <c r="P103" i="2" s="1"/>
  <c r="O102" i="2"/>
  <c r="P102" i="2" s="1"/>
  <c r="O101" i="2"/>
  <c r="P101" i="2" s="1"/>
  <c r="O100" i="2"/>
  <c r="P100" i="2" s="1"/>
  <c r="O99" i="2"/>
  <c r="P99" i="2" s="1"/>
  <c r="O98" i="2"/>
  <c r="P98" i="2" s="1"/>
  <c r="O97" i="2"/>
  <c r="P97" i="2" s="1"/>
  <c r="O96" i="2"/>
  <c r="P96" i="2" s="1"/>
  <c r="O95" i="2"/>
  <c r="P95" i="2" s="1"/>
  <c r="O94" i="2"/>
  <c r="P94" i="2" s="1"/>
  <c r="O93" i="2"/>
  <c r="P93" i="2" s="1"/>
  <c r="O92" i="2"/>
  <c r="P92" i="2" s="1"/>
  <c r="O91" i="2"/>
  <c r="P91" i="2" s="1"/>
  <c r="O90" i="2"/>
  <c r="P90" i="2" s="1"/>
  <c r="O89" i="2"/>
  <c r="P89" i="2" s="1"/>
  <c r="O88" i="2"/>
  <c r="P88" i="2" s="1"/>
  <c r="O87" i="2"/>
  <c r="P87" i="2" s="1"/>
  <c r="O86" i="2"/>
  <c r="P86" i="2" s="1"/>
  <c r="O85" i="2"/>
  <c r="P85" i="2" s="1"/>
  <c r="O84" i="2"/>
  <c r="P84" i="2" s="1"/>
  <c r="O83" i="2"/>
  <c r="P83" i="2" s="1"/>
  <c r="O82" i="2"/>
  <c r="P82" i="2" s="1"/>
  <c r="O81" i="2"/>
  <c r="P81" i="2" s="1"/>
  <c r="O80" i="2"/>
  <c r="P80" i="2" s="1"/>
  <c r="O79" i="2"/>
  <c r="P79" i="2" s="1"/>
  <c r="O78" i="2"/>
  <c r="P78" i="2" s="1"/>
  <c r="O77" i="2"/>
  <c r="P77" i="2" s="1"/>
  <c r="O76" i="2"/>
  <c r="P76" i="2" s="1"/>
  <c r="O75" i="2"/>
  <c r="P75" i="2" s="1"/>
  <c r="O74" i="2"/>
  <c r="P74" i="2" s="1"/>
  <c r="O73" i="2"/>
  <c r="P73" i="2" s="1"/>
  <c r="O72" i="2"/>
  <c r="P72" i="2" s="1"/>
  <c r="O71" i="2"/>
  <c r="P71" i="2" s="1"/>
  <c r="O70" i="2"/>
  <c r="P70" i="2" s="1"/>
  <c r="O69" i="2"/>
  <c r="P69" i="2" s="1"/>
  <c r="O68" i="2"/>
  <c r="P68" i="2" s="1"/>
  <c r="O67" i="2"/>
  <c r="P67" i="2" s="1"/>
  <c r="O66" i="2"/>
  <c r="P66" i="2" s="1"/>
  <c r="O65" i="2"/>
  <c r="P65" i="2" s="1"/>
  <c r="O64" i="2"/>
  <c r="P64" i="2" s="1"/>
  <c r="O63" i="2"/>
  <c r="P63" i="2" s="1"/>
  <c r="O62" i="2"/>
  <c r="P62" i="2" s="1"/>
  <c r="O61" i="2"/>
  <c r="P61" i="2" s="1"/>
  <c r="O60" i="2"/>
  <c r="P60" i="2" s="1"/>
  <c r="O59" i="2"/>
  <c r="P59" i="2" s="1"/>
  <c r="O58" i="2"/>
  <c r="P58" i="2" s="1"/>
  <c r="O57" i="2"/>
  <c r="P57" i="2" s="1"/>
  <c r="O56" i="2"/>
  <c r="P56" i="2" s="1"/>
  <c r="O55" i="2"/>
  <c r="P55" i="2" s="1"/>
  <c r="O54" i="2"/>
  <c r="P54" i="2" s="1"/>
  <c r="O53" i="2"/>
  <c r="P53" i="2" s="1"/>
  <c r="O52" i="2"/>
  <c r="P52" i="2" s="1"/>
  <c r="O51" i="2"/>
  <c r="P51" i="2" s="1"/>
  <c r="O50" i="2"/>
  <c r="P50" i="2" s="1"/>
  <c r="O49" i="2"/>
  <c r="P49" i="2" s="1"/>
  <c r="O48" i="2"/>
  <c r="P48" i="2" s="1"/>
  <c r="O47" i="2"/>
  <c r="P47" i="2" s="1"/>
  <c r="O46" i="2"/>
  <c r="P46" i="2" s="1"/>
  <c r="O45" i="2"/>
  <c r="P45" i="2" s="1"/>
  <c r="O44" i="2"/>
  <c r="P44" i="2" s="1"/>
  <c r="O43" i="2"/>
  <c r="P43" i="2" s="1"/>
  <c r="O42" i="2"/>
  <c r="P42" i="2" s="1"/>
  <c r="O41" i="2"/>
  <c r="P41" i="2" s="1"/>
  <c r="O40" i="2"/>
  <c r="P40" i="2" s="1"/>
  <c r="O39" i="2"/>
  <c r="P39" i="2" s="1"/>
  <c r="O38" i="2"/>
  <c r="P38" i="2" s="1"/>
  <c r="O37" i="2"/>
  <c r="P37" i="2" s="1"/>
  <c r="O36" i="2"/>
  <c r="P36" i="2" s="1"/>
  <c r="O35" i="2"/>
  <c r="P35" i="2" s="1"/>
  <c r="O34" i="2"/>
  <c r="P34" i="2" s="1"/>
  <c r="O33" i="2"/>
  <c r="P33" i="2" s="1"/>
  <c r="O32" i="2"/>
  <c r="P32" i="2" s="1"/>
  <c r="O31" i="2"/>
  <c r="P31" i="2" s="1"/>
  <c r="O30" i="2"/>
  <c r="P30" i="2" s="1"/>
  <c r="O29" i="2"/>
  <c r="P29" i="2" s="1"/>
  <c r="O28" i="2"/>
  <c r="P28" i="2" s="1"/>
  <c r="O27" i="2"/>
  <c r="P27" i="2" s="1"/>
  <c r="O26" i="2"/>
  <c r="P26" i="2" s="1"/>
  <c r="O25" i="2"/>
  <c r="P25" i="2" s="1"/>
  <c r="O24" i="2"/>
  <c r="P24" i="2" s="1"/>
  <c r="O23" i="2"/>
  <c r="P23" i="2" s="1"/>
  <c r="O22" i="2"/>
  <c r="P22" i="2" s="1"/>
  <c r="O21" i="2"/>
  <c r="P21" i="2" s="1"/>
  <c r="O20" i="2"/>
  <c r="P20" i="2" s="1"/>
  <c r="O19" i="2"/>
  <c r="P19" i="2" s="1"/>
  <c r="O18" i="2"/>
  <c r="P18" i="2" s="1"/>
  <c r="O17" i="2"/>
  <c r="P17" i="2" s="1"/>
  <c r="O16" i="2"/>
  <c r="P16" i="2" s="1"/>
  <c r="O15" i="2"/>
  <c r="P15" i="2" s="1"/>
  <c r="O14" i="2"/>
  <c r="P14" i="2" s="1"/>
  <c r="O13" i="2"/>
  <c r="P13" i="2" s="1"/>
  <c r="O12" i="2"/>
  <c r="P12" i="2" s="1"/>
  <c r="O11" i="2"/>
  <c r="P11" i="2" s="1"/>
  <c r="O10" i="2"/>
  <c r="P10" i="2" s="1"/>
  <c r="O9" i="2"/>
  <c r="P9" i="2" s="1"/>
  <c r="O8" i="2"/>
  <c r="P8" i="2" s="1"/>
  <c r="O7" i="2"/>
  <c r="P7" i="2" s="1"/>
  <c r="O6" i="2"/>
  <c r="P6" i="2" s="1"/>
  <c r="O5" i="2"/>
  <c r="P5" i="2" s="1"/>
  <c r="O4" i="2"/>
  <c r="P4" i="2" s="1"/>
  <c r="O3" i="2"/>
  <c r="P3" i="2" s="1"/>
  <c r="O2" i="2"/>
  <c r="P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J4001" i="2"/>
  <c r="H4001" i="2"/>
  <c r="D4001" i="2"/>
  <c r="B4001" i="2"/>
  <c r="J4000" i="2"/>
  <c r="H4000" i="2"/>
  <c r="D4000" i="2"/>
  <c r="B4000" i="2"/>
  <c r="J3999" i="2"/>
  <c r="H3999" i="2"/>
  <c r="D3999" i="2"/>
  <c r="B3999" i="2"/>
  <c r="J3998" i="2"/>
  <c r="H3998" i="2"/>
  <c r="D3998" i="2"/>
  <c r="B3998" i="2"/>
  <c r="J3997" i="2"/>
  <c r="H3997" i="2"/>
  <c r="D3997" i="2"/>
  <c r="B3997" i="2"/>
  <c r="J3996" i="2"/>
  <c r="H3996" i="2"/>
  <c r="D3996" i="2"/>
  <c r="B3996" i="2"/>
  <c r="J3995" i="2"/>
  <c r="H3995" i="2"/>
  <c r="D3995" i="2"/>
  <c r="B3995" i="2"/>
  <c r="J3994" i="2"/>
  <c r="H3994" i="2"/>
  <c r="D3994" i="2"/>
  <c r="B3994" i="2"/>
  <c r="J3993" i="2"/>
  <c r="H3993" i="2"/>
  <c r="D3993" i="2"/>
  <c r="B3993" i="2"/>
  <c r="J3992" i="2"/>
  <c r="H3992" i="2"/>
  <c r="D3992" i="2"/>
  <c r="B3992" i="2"/>
  <c r="J3991" i="2"/>
  <c r="H3991" i="2"/>
  <c r="D3991" i="2"/>
  <c r="B3991" i="2"/>
  <c r="J3990" i="2"/>
  <c r="H3990" i="2"/>
  <c r="D3990" i="2"/>
  <c r="B3990" i="2"/>
  <c r="J3989" i="2"/>
  <c r="H3989" i="2"/>
  <c r="D3989" i="2"/>
  <c r="B3989" i="2"/>
  <c r="J3988" i="2"/>
  <c r="H3988" i="2"/>
  <c r="D3988" i="2"/>
  <c r="B3988" i="2"/>
  <c r="J3987" i="2"/>
  <c r="H3987" i="2"/>
  <c r="D3987" i="2"/>
  <c r="B3987" i="2"/>
  <c r="J3986" i="2"/>
  <c r="H3986" i="2"/>
  <c r="D3986" i="2"/>
  <c r="B3986" i="2"/>
  <c r="J3985" i="2"/>
  <c r="H3985" i="2"/>
  <c r="D3985" i="2"/>
  <c r="B3985" i="2"/>
  <c r="J3984" i="2"/>
  <c r="H3984" i="2"/>
  <c r="D3984" i="2"/>
  <c r="B3984" i="2"/>
  <c r="J3983" i="2"/>
  <c r="H3983" i="2"/>
  <c r="D3983" i="2"/>
  <c r="B3983" i="2"/>
  <c r="J3982" i="2"/>
  <c r="H3982" i="2"/>
  <c r="D3982" i="2"/>
  <c r="B3982" i="2"/>
  <c r="J3981" i="2"/>
  <c r="H3981" i="2"/>
  <c r="D3981" i="2"/>
  <c r="B3981" i="2"/>
  <c r="J3980" i="2"/>
  <c r="H3980" i="2"/>
  <c r="D3980" i="2"/>
  <c r="B3980" i="2"/>
  <c r="J3979" i="2"/>
  <c r="H3979" i="2"/>
  <c r="D3979" i="2"/>
  <c r="B3979" i="2"/>
  <c r="J3978" i="2"/>
  <c r="H3978" i="2"/>
  <c r="D3978" i="2"/>
  <c r="B3978" i="2"/>
  <c r="J3977" i="2"/>
  <c r="H3977" i="2"/>
  <c r="D3977" i="2"/>
  <c r="B3977" i="2"/>
  <c r="J3976" i="2"/>
  <c r="H3976" i="2"/>
  <c r="D3976" i="2"/>
  <c r="B3976" i="2"/>
  <c r="J3975" i="2"/>
  <c r="H3975" i="2"/>
  <c r="D3975" i="2"/>
  <c r="B3975" i="2"/>
  <c r="J3974" i="2"/>
  <c r="H3974" i="2"/>
  <c r="D3974" i="2"/>
  <c r="B3974" i="2"/>
  <c r="J3973" i="2"/>
  <c r="H3973" i="2"/>
  <c r="D3973" i="2"/>
  <c r="B3973" i="2"/>
  <c r="J3972" i="2"/>
  <c r="H3972" i="2"/>
  <c r="D3972" i="2"/>
  <c r="B3972" i="2"/>
  <c r="J3971" i="2"/>
  <c r="H3971" i="2"/>
  <c r="D3971" i="2"/>
  <c r="B3971" i="2"/>
  <c r="J3970" i="2"/>
  <c r="H3970" i="2"/>
  <c r="D3970" i="2"/>
  <c r="B3970" i="2"/>
  <c r="J3969" i="2"/>
  <c r="H3969" i="2"/>
  <c r="D3969" i="2"/>
  <c r="B3969" i="2"/>
  <c r="J3968" i="2"/>
  <c r="H3968" i="2"/>
  <c r="D3968" i="2"/>
  <c r="B3968" i="2"/>
  <c r="J3967" i="2"/>
  <c r="H3967" i="2"/>
  <c r="D3967" i="2"/>
  <c r="B3967" i="2"/>
  <c r="J3966" i="2"/>
  <c r="H3966" i="2"/>
  <c r="D3966" i="2"/>
  <c r="B3966" i="2"/>
  <c r="J3965" i="2"/>
  <c r="H3965" i="2"/>
  <c r="D3965" i="2"/>
  <c r="B3965" i="2"/>
  <c r="J3964" i="2"/>
  <c r="H3964" i="2"/>
  <c r="D3964" i="2"/>
  <c r="B3964" i="2"/>
  <c r="J3963" i="2"/>
  <c r="H3963" i="2"/>
  <c r="D3963" i="2"/>
  <c r="B3963" i="2"/>
  <c r="J3962" i="2"/>
  <c r="H3962" i="2"/>
  <c r="D3962" i="2"/>
  <c r="B3962" i="2"/>
  <c r="J3961" i="2"/>
  <c r="H3961" i="2"/>
  <c r="D3961" i="2"/>
  <c r="B3961" i="2"/>
  <c r="J3960" i="2"/>
  <c r="H3960" i="2"/>
  <c r="D3960" i="2"/>
  <c r="B3960" i="2"/>
  <c r="J3959" i="2"/>
  <c r="H3959" i="2"/>
  <c r="D3959" i="2"/>
  <c r="B3959" i="2"/>
  <c r="J3958" i="2"/>
  <c r="H3958" i="2"/>
  <c r="D3958" i="2"/>
  <c r="B3958" i="2"/>
  <c r="J3957" i="2"/>
  <c r="H3957" i="2"/>
  <c r="D3957" i="2"/>
  <c r="B3957" i="2"/>
  <c r="J3956" i="2"/>
  <c r="H3956" i="2"/>
  <c r="D3956" i="2"/>
  <c r="B3956" i="2"/>
  <c r="J3955" i="2"/>
  <c r="H3955" i="2"/>
  <c r="D3955" i="2"/>
  <c r="B3955" i="2"/>
  <c r="J3954" i="2"/>
  <c r="H3954" i="2"/>
  <c r="D3954" i="2"/>
  <c r="B3954" i="2"/>
  <c r="J3953" i="2"/>
  <c r="H3953" i="2"/>
  <c r="D3953" i="2"/>
  <c r="B3953" i="2"/>
  <c r="J3952" i="2"/>
  <c r="H3952" i="2"/>
  <c r="D3952" i="2"/>
  <c r="B3952" i="2"/>
  <c r="J3951" i="2"/>
  <c r="H3951" i="2"/>
  <c r="D3951" i="2"/>
  <c r="B3951" i="2"/>
  <c r="J3950" i="2"/>
  <c r="H3950" i="2"/>
  <c r="D3950" i="2"/>
  <c r="B3950" i="2"/>
  <c r="J3949" i="2"/>
  <c r="H3949" i="2"/>
  <c r="D3949" i="2"/>
  <c r="B3949" i="2"/>
  <c r="J3948" i="2"/>
  <c r="H3948" i="2"/>
  <c r="D3948" i="2"/>
  <c r="B3948" i="2"/>
  <c r="J3947" i="2"/>
  <c r="H3947" i="2"/>
  <c r="D3947" i="2"/>
  <c r="B3947" i="2"/>
  <c r="J3946" i="2"/>
  <c r="H3946" i="2"/>
  <c r="D3946" i="2"/>
  <c r="B3946" i="2"/>
  <c r="J3945" i="2"/>
  <c r="H3945" i="2"/>
  <c r="D3945" i="2"/>
  <c r="B3945" i="2"/>
  <c r="J3944" i="2"/>
  <c r="H3944" i="2"/>
  <c r="D3944" i="2"/>
  <c r="B3944" i="2"/>
  <c r="J3943" i="2"/>
  <c r="H3943" i="2"/>
  <c r="D3943" i="2"/>
  <c r="B3943" i="2"/>
  <c r="J3942" i="2"/>
  <c r="H3942" i="2"/>
  <c r="D3942" i="2"/>
  <c r="B3942" i="2"/>
  <c r="J3941" i="2"/>
  <c r="H3941" i="2"/>
  <c r="D3941" i="2"/>
  <c r="B3941" i="2"/>
  <c r="J3940" i="2"/>
  <c r="H3940" i="2"/>
  <c r="D3940" i="2"/>
  <c r="B3940" i="2"/>
  <c r="J3939" i="2"/>
  <c r="H3939" i="2"/>
  <c r="D3939" i="2"/>
  <c r="B3939" i="2"/>
  <c r="J3938" i="2"/>
  <c r="H3938" i="2"/>
  <c r="D3938" i="2"/>
  <c r="B3938" i="2"/>
  <c r="J3937" i="2"/>
  <c r="H3937" i="2"/>
  <c r="D3937" i="2"/>
  <c r="B3937" i="2"/>
  <c r="J3936" i="2"/>
  <c r="H3936" i="2"/>
  <c r="D3936" i="2"/>
  <c r="B3936" i="2"/>
  <c r="J3935" i="2"/>
  <c r="H3935" i="2"/>
  <c r="D3935" i="2"/>
  <c r="B3935" i="2"/>
  <c r="J3934" i="2"/>
  <c r="H3934" i="2"/>
  <c r="D3934" i="2"/>
  <c r="B3934" i="2"/>
  <c r="J3933" i="2"/>
  <c r="H3933" i="2"/>
  <c r="D3933" i="2"/>
  <c r="B3933" i="2"/>
  <c r="J3932" i="2"/>
  <c r="H3932" i="2"/>
  <c r="D3932" i="2"/>
  <c r="B3932" i="2"/>
  <c r="J3931" i="2"/>
  <c r="H3931" i="2"/>
  <c r="D3931" i="2"/>
  <c r="B3931" i="2"/>
  <c r="J3930" i="2"/>
  <c r="H3930" i="2"/>
  <c r="D3930" i="2"/>
  <c r="B3930" i="2"/>
  <c r="J3929" i="2"/>
  <c r="H3929" i="2"/>
  <c r="D3929" i="2"/>
  <c r="B3929" i="2"/>
  <c r="J3928" i="2"/>
  <c r="H3928" i="2"/>
  <c r="D3928" i="2"/>
  <c r="B3928" i="2"/>
  <c r="J3927" i="2"/>
  <c r="H3927" i="2"/>
  <c r="D3927" i="2"/>
  <c r="B3927" i="2"/>
  <c r="J3926" i="2"/>
  <c r="H3926" i="2"/>
  <c r="D3926" i="2"/>
  <c r="B3926" i="2"/>
  <c r="J3925" i="2"/>
  <c r="H3925" i="2"/>
  <c r="D3925" i="2"/>
  <c r="B3925" i="2"/>
  <c r="J3924" i="2"/>
  <c r="H3924" i="2"/>
  <c r="D3924" i="2"/>
  <c r="B3924" i="2"/>
  <c r="J3923" i="2"/>
  <c r="H3923" i="2"/>
  <c r="D3923" i="2"/>
  <c r="B3923" i="2"/>
  <c r="J3922" i="2"/>
  <c r="H3922" i="2"/>
  <c r="D3922" i="2"/>
  <c r="B3922" i="2"/>
  <c r="J3921" i="2"/>
  <c r="H3921" i="2"/>
  <c r="D3921" i="2"/>
  <c r="B3921" i="2"/>
  <c r="J3920" i="2"/>
  <c r="H3920" i="2"/>
  <c r="D3920" i="2"/>
  <c r="B3920" i="2"/>
  <c r="J3919" i="2"/>
  <c r="H3919" i="2"/>
  <c r="D3919" i="2"/>
  <c r="B3919" i="2"/>
  <c r="J3918" i="2"/>
  <c r="H3918" i="2"/>
  <c r="D3918" i="2"/>
  <c r="B3918" i="2"/>
  <c r="J3917" i="2"/>
  <c r="H3917" i="2"/>
  <c r="D3917" i="2"/>
  <c r="B3917" i="2"/>
  <c r="J3916" i="2"/>
  <c r="H3916" i="2"/>
  <c r="D3916" i="2"/>
  <c r="B3916" i="2"/>
  <c r="J3915" i="2"/>
  <c r="H3915" i="2"/>
  <c r="D3915" i="2"/>
  <c r="B3915" i="2"/>
  <c r="J3914" i="2"/>
  <c r="H3914" i="2"/>
  <c r="D3914" i="2"/>
  <c r="B3914" i="2"/>
  <c r="J3913" i="2"/>
  <c r="H3913" i="2"/>
  <c r="D3913" i="2"/>
  <c r="B3913" i="2"/>
  <c r="J3912" i="2"/>
  <c r="H3912" i="2"/>
  <c r="D3912" i="2"/>
  <c r="B3912" i="2"/>
  <c r="J3911" i="2"/>
  <c r="H3911" i="2"/>
  <c r="D3911" i="2"/>
  <c r="B3911" i="2"/>
  <c r="J3910" i="2"/>
  <c r="H3910" i="2"/>
  <c r="D3910" i="2"/>
  <c r="B3910" i="2"/>
  <c r="J3909" i="2"/>
  <c r="H3909" i="2"/>
  <c r="D3909" i="2"/>
  <c r="B3909" i="2"/>
  <c r="J3908" i="2"/>
  <c r="H3908" i="2"/>
  <c r="D3908" i="2"/>
  <c r="B3908" i="2"/>
  <c r="J3907" i="2"/>
  <c r="H3907" i="2"/>
  <c r="D3907" i="2"/>
  <c r="B3907" i="2"/>
  <c r="J3906" i="2"/>
  <c r="H3906" i="2"/>
  <c r="D3906" i="2"/>
  <c r="B3906" i="2"/>
  <c r="J3905" i="2"/>
  <c r="H3905" i="2"/>
  <c r="D3905" i="2"/>
  <c r="B3905" i="2"/>
  <c r="J3904" i="2"/>
  <c r="H3904" i="2"/>
  <c r="D3904" i="2"/>
  <c r="B3904" i="2"/>
  <c r="J3903" i="2"/>
  <c r="H3903" i="2"/>
  <c r="D3903" i="2"/>
  <c r="B3903" i="2"/>
  <c r="J3902" i="2"/>
  <c r="H3902" i="2"/>
  <c r="D3902" i="2"/>
  <c r="B3902" i="2"/>
  <c r="J3901" i="2"/>
  <c r="H3901" i="2"/>
  <c r="D3901" i="2"/>
  <c r="B3901" i="2"/>
  <c r="J3900" i="2"/>
  <c r="H3900" i="2"/>
  <c r="D3900" i="2"/>
  <c r="B3900" i="2"/>
  <c r="J3899" i="2"/>
  <c r="H3899" i="2"/>
  <c r="D3899" i="2"/>
  <c r="B3899" i="2"/>
  <c r="J3898" i="2"/>
  <c r="H3898" i="2"/>
  <c r="D3898" i="2"/>
  <c r="B3898" i="2"/>
  <c r="J3897" i="2"/>
  <c r="H3897" i="2"/>
  <c r="D3897" i="2"/>
  <c r="B3897" i="2"/>
  <c r="J3896" i="2"/>
  <c r="H3896" i="2"/>
  <c r="D3896" i="2"/>
  <c r="B3896" i="2"/>
  <c r="J3895" i="2"/>
  <c r="H3895" i="2"/>
  <c r="D3895" i="2"/>
  <c r="B3895" i="2"/>
  <c r="J3894" i="2"/>
  <c r="H3894" i="2"/>
  <c r="D3894" i="2"/>
  <c r="B3894" i="2"/>
  <c r="J3893" i="2"/>
  <c r="H3893" i="2"/>
  <c r="D3893" i="2"/>
  <c r="B3893" i="2"/>
  <c r="J3892" i="2"/>
  <c r="H3892" i="2"/>
  <c r="D3892" i="2"/>
  <c r="B3892" i="2"/>
  <c r="J3891" i="2"/>
  <c r="H3891" i="2"/>
  <c r="D3891" i="2"/>
  <c r="B3891" i="2"/>
  <c r="J3890" i="2"/>
  <c r="H3890" i="2"/>
  <c r="D3890" i="2"/>
  <c r="B3890" i="2"/>
  <c r="J3889" i="2"/>
  <c r="H3889" i="2"/>
  <c r="D3889" i="2"/>
  <c r="B3889" i="2"/>
  <c r="J3888" i="2"/>
  <c r="H3888" i="2"/>
  <c r="D3888" i="2"/>
  <c r="B3888" i="2"/>
  <c r="J3887" i="2"/>
  <c r="H3887" i="2"/>
  <c r="D3887" i="2"/>
  <c r="B3887" i="2"/>
  <c r="J3886" i="2"/>
  <c r="H3886" i="2"/>
  <c r="D3886" i="2"/>
  <c r="B3886" i="2"/>
  <c r="J3885" i="2"/>
  <c r="H3885" i="2"/>
  <c r="D3885" i="2"/>
  <c r="B3885" i="2"/>
  <c r="J3884" i="2"/>
  <c r="H3884" i="2"/>
  <c r="D3884" i="2"/>
  <c r="B3884" i="2"/>
  <c r="J3883" i="2"/>
  <c r="H3883" i="2"/>
  <c r="D3883" i="2"/>
  <c r="B3883" i="2"/>
  <c r="J3882" i="2"/>
  <c r="H3882" i="2"/>
  <c r="D3882" i="2"/>
  <c r="B3882" i="2"/>
  <c r="J3881" i="2"/>
  <c r="H3881" i="2"/>
  <c r="D3881" i="2"/>
  <c r="B3881" i="2"/>
  <c r="J3880" i="2"/>
  <c r="H3880" i="2"/>
  <c r="D3880" i="2"/>
  <c r="B3880" i="2"/>
  <c r="J3879" i="2"/>
  <c r="H3879" i="2"/>
  <c r="D3879" i="2"/>
  <c r="B3879" i="2"/>
  <c r="J3878" i="2"/>
  <c r="H3878" i="2"/>
  <c r="D3878" i="2"/>
  <c r="B3878" i="2"/>
  <c r="J3877" i="2"/>
  <c r="H3877" i="2"/>
  <c r="D3877" i="2"/>
  <c r="B3877" i="2"/>
  <c r="J3876" i="2"/>
  <c r="H3876" i="2"/>
  <c r="D3876" i="2"/>
  <c r="B3876" i="2"/>
  <c r="J3875" i="2"/>
  <c r="H3875" i="2"/>
  <c r="D3875" i="2"/>
  <c r="B3875" i="2"/>
  <c r="J3874" i="2"/>
  <c r="H3874" i="2"/>
  <c r="D3874" i="2"/>
  <c r="B3874" i="2"/>
  <c r="J3873" i="2"/>
  <c r="H3873" i="2"/>
  <c r="D3873" i="2"/>
  <c r="B3873" i="2"/>
  <c r="J3872" i="2"/>
  <c r="H3872" i="2"/>
  <c r="D3872" i="2"/>
  <c r="B3872" i="2"/>
  <c r="J3871" i="2"/>
  <c r="H3871" i="2"/>
  <c r="D3871" i="2"/>
  <c r="B3871" i="2"/>
  <c r="J3870" i="2"/>
  <c r="H3870" i="2"/>
  <c r="D3870" i="2"/>
  <c r="B3870" i="2"/>
  <c r="J3869" i="2"/>
  <c r="H3869" i="2"/>
  <c r="D3869" i="2"/>
  <c r="B3869" i="2"/>
  <c r="J3868" i="2"/>
  <c r="H3868" i="2"/>
  <c r="D3868" i="2"/>
  <c r="B3868" i="2"/>
  <c r="J3867" i="2"/>
  <c r="H3867" i="2"/>
  <c r="D3867" i="2"/>
  <c r="B3867" i="2"/>
  <c r="J3866" i="2"/>
  <c r="H3866" i="2"/>
  <c r="D3866" i="2"/>
  <c r="B3866" i="2"/>
  <c r="J3865" i="2"/>
  <c r="H3865" i="2"/>
  <c r="D3865" i="2"/>
  <c r="B3865" i="2"/>
  <c r="J3864" i="2"/>
  <c r="H3864" i="2"/>
  <c r="D3864" i="2"/>
  <c r="B3864" i="2"/>
  <c r="J3863" i="2"/>
  <c r="H3863" i="2"/>
  <c r="D3863" i="2"/>
  <c r="B3863" i="2"/>
  <c r="J3862" i="2"/>
  <c r="H3862" i="2"/>
  <c r="D3862" i="2"/>
  <c r="B3862" i="2"/>
  <c r="J3861" i="2"/>
  <c r="H3861" i="2"/>
  <c r="D3861" i="2"/>
  <c r="B3861" i="2"/>
  <c r="J3860" i="2"/>
  <c r="H3860" i="2"/>
  <c r="D3860" i="2"/>
  <c r="B3860" i="2"/>
  <c r="J3859" i="2"/>
  <c r="H3859" i="2"/>
  <c r="D3859" i="2"/>
  <c r="B3859" i="2"/>
  <c r="J3858" i="2"/>
  <c r="H3858" i="2"/>
  <c r="D3858" i="2"/>
  <c r="B3858" i="2"/>
  <c r="J3857" i="2"/>
  <c r="H3857" i="2"/>
  <c r="D3857" i="2"/>
  <c r="B3857" i="2"/>
  <c r="J3856" i="2"/>
  <c r="H3856" i="2"/>
  <c r="D3856" i="2"/>
  <c r="B3856" i="2"/>
  <c r="J3855" i="2"/>
  <c r="H3855" i="2"/>
  <c r="D3855" i="2"/>
  <c r="B3855" i="2"/>
  <c r="J3854" i="2"/>
  <c r="H3854" i="2"/>
  <c r="D3854" i="2"/>
  <c r="B3854" i="2"/>
  <c r="J3853" i="2"/>
  <c r="H3853" i="2"/>
  <c r="D3853" i="2"/>
  <c r="B3853" i="2"/>
  <c r="J3852" i="2"/>
  <c r="H3852" i="2"/>
  <c r="D3852" i="2"/>
  <c r="B3852" i="2"/>
  <c r="J3851" i="2"/>
  <c r="H3851" i="2"/>
  <c r="D3851" i="2"/>
  <c r="B3851" i="2"/>
  <c r="J3850" i="2"/>
  <c r="H3850" i="2"/>
  <c r="D3850" i="2"/>
  <c r="B3850" i="2"/>
  <c r="J3849" i="2"/>
  <c r="H3849" i="2"/>
  <c r="D3849" i="2"/>
  <c r="B3849" i="2"/>
  <c r="J3848" i="2"/>
  <c r="H3848" i="2"/>
  <c r="D3848" i="2"/>
  <c r="B3848" i="2"/>
  <c r="J3847" i="2"/>
  <c r="H3847" i="2"/>
  <c r="D3847" i="2"/>
  <c r="B3847" i="2"/>
  <c r="J3846" i="2"/>
  <c r="H3846" i="2"/>
  <c r="D3846" i="2"/>
  <c r="B3846" i="2"/>
  <c r="J3845" i="2"/>
  <c r="H3845" i="2"/>
  <c r="D3845" i="2"/>
  <c r="B3845" i="2"/>
  <c r="J3844" i="2"/>
  <c r="H3844" i="2"/>
  <c r="D3844" i="2"/>
  <c r="B3844" i="2"/>
  <c r="J3843" i="2"/>
  <c r="H3843" i="2"/>
  <c r="D3843" i="2"/>
  <c r="B3843" i="2"/>
  <c r="J3842" i="2"/>
  <c r="H3842" i="2"/>
  <c r="D3842" i="2"/>
  <c r="B3842" i="2"/>
  <c r="J3841" i="2"/>
  <c r="H3841" i="2"/>
  <c r="D3841" i="2"/>
  <c r="B3841" i="2"/>
  <c r="J3840" i="2"/>
  <c r="H3840" i="2"/>
  <c r="D3840" i="2"/>
  <c r="B3840" i="2"/>
  <c r="J3839" i="2"/>
  <c r="H3839" i="2"/>
  <c r="D3839" i="2"/>
  <c r="B3839" i="2"/>
  <c r="J3838" i="2"/>
  <c r="H3838" i="2"/>
  <c r="D3838" i="2"/>
  <c r="B3838" i="2"/>
  <c r="J3837" i="2"/>
  <c r="H3837" i="2"/>
  <c r="D3837" i="2"/>
  <c r="B3837" i="2"/>
  <c r="J3836" i="2"/>
  <c r="H3836" i="2"/>
  <c r="D3836" i="2"/>
  <c r="B3836" i="2"/>
  <c r="J3835" i="2"/>
  <c r="H3835" i="2"/>
  <c r="D3835" i="2"/>
  <c r="B3835" i="2"/>
  <c r="J3834" i="2"/>
  <c r="H3834" i="2"/>
  <c r="D3834" i="2"/>
  <c r="B3834" i="2"/>
  <c r="J3833" i="2"/>
  <c r="H3833" i="2"/>
  <c r="D3833" i="2"/>
  <c r="B3833" i="2"/>
  <c r="J3832" i="2"/>
  <c r="H3832" i="2"/>
  <c r="D3832" i="2"/>
  <c r="B3832" i="2"/>
  <c r="J3831" i="2"/>
  <c r="H3831" i="2"/>
  <c r="D3831" i="2"/>
  <c r="B3831" i="2"/>
  <c r="J3830" i="2"/>
  <c r="H3830" i="2"/>
  <c r="D3830" i="2"/>
  <c r="B3830" i="2"/>
  <c r="J3829" i="2"/>
  <c r="H3829" i="2"/>
  <c r="D3829" i="2"/>
  <c r="B3829" i="2"/>
  <c r="J3828" i="2"/>
  <c r="H3828" i="2"/>
  <c r="D3828" i="2"/>
  <c r="B3828" i="2"/>
  <c r="J3827" i="2"/>
  <c r="H3827" i="2"/>
  <c r="D3827" i="2"/>
  <c r="B3827" i="2"/>
  <c r="J3826" i="2"/>
  <c r="H3826" i="2"/>
  <c r="D3826" i="2"/>
  <c r="B3826" i="2"/>
  <c r="J3825" i="2"/>
  <c r="H3825" i="2"/>
  <c r="D3825" i="2"/>
  <c r="B3825" i="2"/>
  <c r="J3824" i="2"/>
  <c r="H3824" i="2"/>
  <c r="D3824" i="2"/>
  <c r="B3824" i="2"/>
  <c r="J3823" i="2"/>
  <c r="H3823" i="2"/>
  <c r="D3823" i="2"/>
  <c r="B3823" i="2"/>
  <c r="J3822" i="2"/>
  <c r="H3822" i="2"/>
  <c r="D3822" i="2"/>
  <c r="B3822" i="2"/>
  <c r="J3821" i="2"/>
  <c r="H3821" i="2"/>
  <c r="D3821" i="2"/>
  <c r="B3821" i="2"/>
  <c r="J3820" i="2"/>
  <c r="H3820" i="2"/>
  <c r="D3820" i="2"/>
  <c r="B3820" i="2"/>
  <c r="J3819" i="2"/>
  <c r="H3819" i="2"/>
  <c r="D3819" i="2"/>
  <c r="B3819" i="2"/>
  <c r="J3818" i="2"/>
  <c r="H3818" i="2"/>
  <c r="D3818" i="2"/>
  <c r="B3818" i="2"/>
  <c r="J3817" i="2"/>
  <c r="H3817" i="2"/>
  <c r="D3817" i="2"/>
  <c r="B3817" i="2"/>
  <c r="J3816" i="2"/>
  <c r="H3816" i="2"/>
  <c r="D3816" i="2"/>
  <c r="B3816" i="2"/>
  <c r="J3815" i="2"/>
  <c r="H3815" i="2"/>
  <c r="D3815" i="2"/>
  <c r="B3815" i="2"/>
  <c r="J3814" i="2"/>
  <c r="H3814" i="2"/>
  <c r="D3814" i="2"/>
  <c r="B3814" i="2"/>
  <c r="J3813" i="2"/>
  <c r="H3813" i="2"/>
  <c r="D3813" i="2"/>
  <c r="B3813" i="2"/>
  <c r="J3812" i="2"/>
  <c r="H3812" i="2"/>
  <c r="D3812" i="2"/>
  <c r="B3812" i="2"/>
  <c r="J3811" i="2"/>
  <c r="H3811" i="2"/>
  <c r="D3811" i="2"/>
  <c r="B3811" i="2"/>
  <c r="J3810" i="2"/>
  <c r="H3810" i="2"/>
  <c r="D3810" i="2"/>
  <c r="B3810" i="2"/>
  <c r="J3809" i="2"/>
  <c r="H3809" i="2"/>
  <c r="D3809" i="2"/>
  <c r="B3809" i="2"/>
  <c r="J3808" i="2"/>
  <c r="H3808" i="2"/>
  <c r="D3808" i="2"/>
  <c r="B3808" i="2"/>
  <c r="J3807" i="2"/>
  <c r="H3807" i="2"/>
  <c r="D3807" i="2"/>
  <c r="B3807" i="2"/>
  <c r="J3806" i="2"/>
  <c r="H3806" i="2"/>
  <c r="D3806" i="2"/>
  <c r="B3806" i="2"/>
  <c r="J3805" i="2"/>
  <c r="H3805" i="2"/>
  <c r="D3805" i="2"/>
  <c r="B3805" i="2"/>
  <c r="J3804" i="2"/>
  <c r="H3804" i="2"/>
  <c r="D3804" i="2"/>
  <c r="B3804" i="2"/>
  <c r="J3803" i="2"/>
  <c r="H3803" i="2"/>
  <c r="D3803" i="2"/>
  <c r="B3803" i="2"/>
  <c r="J3802" i="2"/>
  <c r="H3802" i="2"/>
  <c r="D3802" i="2"/>
  <c r="B3802" i="2"/>
  <c r="J3801" i="2"/>
  <c r="H3801" i="2"/>
  <c r="D3801" i="2"/>
  <c r="B3801" i="2"/>
  <c r="J3800" i="2"/>
  <c r="H3800" i="2"/>
  <c r="D3800" i="2"/>
  <c r="B3800" i="2"/>
  <c r="J3799" i="2"/>
  <c r="H3799" i="2"/>
  <c r="D3799" i="2"/>
  <c r="B3799" i="2"/>
  <c r="J3798" i="2"/>
  <c r="H3798" i="2"/>
  <c r="D3798" i="2"/>
  <c r="B3798" i="2"/>
  <c r="J3797" i="2"/>
  <c r="H3797" i="2"/>
  <c r="D3797" i="2"/>
  <c r="B3797" i="2"/>
  <c r="J3796" i="2"/>
  <c r="H3796" i="2"/>
  <c r="D3796" i="2"/>
  <c r="B3796" i="2"/>
  <c r="J3795" i="2"/>
  <c r="H3795" i="2"/>
  <c r="D3795" i="2"/>
  <c r="B3795" i="2"/>
  <c r="J3794" i="2"/>
  <c r="H3794" i="2"/>
  <c r="D3794" i="2"/>
  <c r="B3794" i="2"/>
  <c r="J3793" i="2"/>
  <c r="H3793" i="2"/>
  <c r="D3793" i="2"/>
  <c r="B3793" i="2"/>
  <c r="J3792" i="2"/>
  <c r="H3792" i="2"/>
  <c r="D3792" i="2"/>
  <c r="B3792" i="2"/>
  <c r="J3791" i="2"/>
  <c r="H3791" i="2"/>
  <c r="D3791" i="2"/>
  <c r="B3791" i="2"/>
  <c r="J3790" i="2"/>
  <c r="H3790" i="2"/>
  <c r="D3790" i="2"/>
  <c r="B3790" i="2"/>
  <c r="J3789" i="2"/>
  <c r="H3789" i="2"/>
  <c r="D3789" i="2"/>
  <c r="B3789" i="2"/>
  <c r="J3788" i="2"/>
  <c r="H3788" i="2"/>
  <c r="D3788" i="2"/>
  <c r="B3788" i="2"/>
  <c r="J3787" i="2"/>
  <c r="H3787" i="2"/>
  <c r="D3787" i="2"/>
  <c r="B3787" i="2"/>
  <c r="J3786" i="2"/>
  <c r="H3786" i="2"/>
  <c r="D3786" i="2"/>
  <c r="B3786" i="2"/>
  <c r="J3785" i="2"/>
  <c r="H3785" i="2"/>
  <c r="D3785" i="2"/>
  <c r="B3785" i="2"/>
  <c r="J3784" i="2"/>
  <c r="H3784" i="2"/>
  <c r="D3784" i="2"/>
  <c r="B3784" i="2"/>
  <c r="J3783" i="2"/>
  <c r="H3783" i="2"/>
  <c r="D3783" i="2"/>
  <c r="B3783" i="2"/>
  <c r="J3782" i="2"/>
  <c r="H3782" i="2"/>
  <c r="D3782" i="2"/>
  <c r="B3782" i="2"/>
  <c r="J3781" i="2"/>
  <c r="H3781" i="2"/>
  <c r="D3781" i="2"/>
  <c r="B3781" i="2"/>
  <c r="J3780" i="2"/>
  <c r="H3780" i="2"/>
  <c r="D3780" i="2"/>
  <c r="B3780" i="2"/>
  <c r="J3779" i="2"/>
  <c r="H3779" i="2"/>
  <c r="D3779" i="2"/>
  <c r="B3779" i="2"/>
  <c r="J3778" i="2"/>
  <c r="H3778" i="2"/>
  <c r="D3778" i="2"/>
  <c r="B3778" i="2"/>
  <c r="J3777" i="2"/>
  <c r="H3777" i="2"/>
  <c r="D3777" i="2"/>
  <c r="B3777" i="2"/>
  <c r="J3776" i="2"/>
  <c r="H3776" i="2"/>
  <c r="D3776" i="2"/>
  <c r="B3776" i="2"/>
  <c r="J3775" i="2"/>
  <c r="H3775" i="2"/>
  <c r="D3775" i="2"/>
  <c r="B3775" i="2"/>
  <c r="J3774" i="2"/>
  <c r="H3774" i="2"/>
  <c r="D3774" i="2"/>
  <c r="B3774" i="2"/>
  <c r="J3773" i="2"/>
  <c r="H3773" i="2"/>
  <c r="D3773" i="2"/>
  <c r="B3773" i="2"/>
  <c r="J3772" i="2"/>
  <c r="H3772" i="2"/>
  <c r="D3772" i="2"/>
  <c r="B3772" i="2"/>
  <c r="J3771" i="2"/>
  <c r="H3771" i="2"/>
  <c r="D3771" i="2"/>
  <c r="B3771" i="2"/>
  <c r="J3770" i="2"/>
  <c r="H3770" i="2"/>
  <c r="D3770" i="2"/>
  <c r="B3770" i="2"/>
  <c r="J3769" i="2"/>
  <c r="H3769" i="2"/>
  <c r="D3769" i="2"/>
  <c r="B3769" i="2"/>
  <c r="J3768" i="2"/>
  <c r="H3768" i="2"/>
  <c r="D3768" i="2"/>
  <c r="B3768" i="2"/>
  <c r="J3767" i="2"/>
  <c r="H3767" i="2"/>
  <c r="D3767" i="2"/>
  <c r="B3767" i="2"/>
  <c r="J3766" i="2"/>
  <c r="H3766" i="2"/>
  <c r="D3766" i="2"/>
  <c r="B3766" i="2"/>
  <c r="J3765" i="2"/>
  <c r="H3765" i="2"/>
  <c r="D3765" i="2"/>
  <c r="B3765" i="2"/>
  <c r="J3764" i="2"/>
  <c r="H3764" i="2"/>
  <c r="D3764" i="2"/>
  <c r="B3764" i="2"/>
  <c r="J3763" i="2"/>
  <c r="H3763" i="2"/>
  <c r="D3763" i="2"/>
  <c r="B3763" i="2"/>
  <c r="J3762" i="2"/>
  <c r="H3762" i="2"/>
  <c r="D3762" i="2"/>
  <c r="B3762" i="2"/>
  <c r="J3761" i="2"/>
  <c r="H3761" i="2"/>
  <c r="D3761" i="2"/>
  <c r="B3761" i="2"/>
  <c r="J3760" i="2"/>
  <c r="H3760" i="2"/>
  <c r="D3760" i="2"/>
  <c r="B3760" i="2"/>
  <c r="J3759" i="2"/>
  <c r="H3759" i="2"/>
  <c r="D3759" i="2"/>
  <c r="B3759" i="2"/>
  <c r="J3758" i="2"/>
  <c r="H3758" i="2"/>
  <c r="D3758" i="2"/>
  <c r="B3758" i="2"/>
  <c r="J3757" i="2"/>
  <c r="H3757" i="2"/>
  <c r="D3757" i="2"/>
  <c r="B3757" i="2"/>
  <c r="J3756" i="2"/>
  <c r="H3756" i="2"/>
  <c r="D3756" i="2"/>
  <c r="B3756" i="2"/>
  <c r="J3755" i="2"/>
  <c r="H3755" i="2"/>
  <c r="D3755" i="2"/>
  <c r="B3755" i="2"/>
  <c r="J3754" i="2"/>
  <c r="H3754" i="2"/>
  <c r="D3754" i="2"/>
  <c r="B3754" i="2"/>
  <c r="J3753" i="2"/>
  <c r="H3753" i="2"/>
  <c r="D3753" i="2"/>
  <c r="B3753" i="2"/>
  <c r="J3752" i="2"/>
  <c r="H3752" i="2"/>
  <c r="D3752" i="2"/>
  <c r="B3752" i="2"/>
  <c r="J3751" i="2"/>
  <c r="H3751" i="2"/>
  <c r="D3751" i="2"/>
  <c r="B3751" i="2"/>
  <c r="J3750" i="2"/>
  <c r="H3750" i="2"/>
  <c r="D3750" i="2"/>
  <c r="B3750" i="2"/>
  <c r="J3749" i="2"/>
  <c r="H3749" i="2"/>
  <c r="D3749" i="2"/>
  <c r="B3749" i="2"/>
  <c r="J3748" i="2"/>
  <c r="H3748" i="2"/>
  <c r="D3748" i="2"/>
  <c r="B3748" i="2"/>
  <c r="J3747" i="2"/>
  <c r="H3747" i="2"/>
  <c r="D3747" i="2"/>
  <c r="B3747" i="2"/>
  <c r="J3746" i="2"/>
  <c r="H3746" i="2"/>
  <c r="D3746" i="2"/>
  <c r="B3746" i="2"/>
  <c r="J3745" i="2"/>
  <c r="H3745" i="2"/>
  <c r="D3745" i="2"/>
  <c r="B3745" i="2"/>
  <c r="J3744" i="2"/>
  <c r="H3744" i="2"/>
  <c r="D3744" i="2"/>
  <c r="B3744" i="2"/>
  <c r="J3743" i="2"/>
  <c r="H3743" i="2"/>
  <c r="D3743" i="2"/>
  <c r="B3743" i="2"/>
  <c r="J3742" i="2"/>
  <c r="H3742" i="2"/>
  <c r="D3742" i="2"/>
  <c r="B3742" i="2"/>
  <c r="J3741" i="2"/>
  <c r="H3741" i="2"/>
  <c r="D3741" i="2"/>
  <c r="B3741" i="2"/>
  <c r="J3740" i="2"/>
  <c r="H3740" i="2"/>
  <c r="D3740" i="2"/>
  <c r="B3740" i="2"/>
  <c r="J3739" i="2"/>
  <c r="H3739" i="2"/>
  <c r="D3739" i="2"/>
  <c r="B3739" i="2"/>
  <c r="J3738" i="2"/>
  <c r="H3738" i="2"/>
  <c r="D3738" i="2"/>
  <c r="B3738" i="2"/>
  <c r="J3737" i="2"/>
  <c r="H3737" i="2"/>
  <c r="D3737" i="2"/>
  <c r="B3737" i="2"/>
  <c r="J3736" i="2"/>
  <c r="H3736" i="2"/>
  <c r="D3736" i="2"/>
  <c r="B3736" i="2"/>
  <c r="J3735" i="2"/>
  <c r="H3735" i="2"/>
  <c r="D3735" i="2"/>
  <c r="B3735" i="2"/>
  <c r="J3734" i="2"/>
  <c r="H3734" i="2"/>
  <c r="D3734" i="2"/>
  <c r="B3734" i="2"/>
  <c r="J3733" i="2"/>
  <c r="H3733" i="2"/>
  <c r="D3733" i="2"/>
  <c r="B3733" i="2"/>
  <c r="J3732" i="2"/>
  <c r="H3732" i="2"/>
  <c r="D3732" i="2"/>
  <c r="B3732" i="2"/>
  <c r="J3731" i="2"/>
  <c r="H3731" i="2"/>
  <c r="D3731" i="2"/>
  <c r="B3731" i="2"/>
  <c r="J3730" i="2"/>
  <c r="H3730" i="2"/>
  <c r="D3730" i="2"/>
  <c r="B3730" i="2"/>
  <c r="J3729" i="2"/>
  <c r="H3729" i="2"/>
  <c r="D3729" i="2"/>
  <c r="B3729" i="2"/>
  <c r="J3728" i="2"/>
  <c r="H3728" i="2"/>
  <c r="D3728" i="2"/>
  <c r="B3728" i="2"/>
  <c r="J3727" i="2"/>
  <c r="H3727" i="2"/>
  <c r="D3727" i="2"/>
  <c r="B3727" i="2"/>
  <c r="J3726" i="2"/>
  <c r="H3726" i="2"/>
  <c r="D3726" i="2"/>
  <c r="B3726" i="2"/>
  <c r="J3725" i="2"/>
  <c r="H3725" i="2"/>
  <c r="D3725" i="2"/>
  <c r="B3725" i="2"/>
  <c r="J3724" i="2"/>
  <c r="H3724" i="2"/>
  <c r="D3724" i="2"/>
  <c r="B3724" i="2"/>
  <c r="J3723" i="2"/>
  <c r="H3723" i="2"/>
  <c r="D3723" i="2"/>
  <c r="B3723" i="2"/>
  <c r="J3722" i="2"/>
  <c r="H3722" i="2"/>
  <c r="D3722" i="2"/>
  <c r="B3722" i="2"/>
  <c r="J3721" i="2"/>
  <c r="H3721" i="2"/>
  <c r="D3721" i="2"/>
  <c r="B3721" i="2"/>
  <c r="J3720" i="2"/>
  <c r="H3720" i="2"/>
  <c r="D3720" i="2"/>
  <c r="B3720" i="2"/>
  <c r="J3719" i="2"/>
  <c r="H3719" i="2"/>
  <c r="D3719" i="2"/>
  <c r="B3719" i="2"/>
  <c r="J3718" i="2"/>
  <c r="H3718" i="2"/>
  <c r="D3718" i="2"/>
  <c r="B3718" i="2"/>
  <c r="J3717" i="2"/>
  <c r="H3717" i="2"/>
  <c r="D3717" i="2"/>
  <c r="B3717" i="2"/>
  <c r="J3716" i="2"/>
  <c r="H3716" i="2"/>
  <c r="D3716" i="2"/>
  <c r="B3716" i="2"/>
  <c r="J3715" i="2"/>
  <c r="H3715" i="2"/>
  <c r="D3715" i="2"/>
  <c r="B3715" i="2"/>
  <c r="J3714" i="2"/>
  <c r="H3714" i="2"/>
  <c r="D3714" i="2"/>
  <c r="B3714" i="2"/>
  <c r="J3713" i="2"/>
  <c r="H3713" i="2"/>
  <c r="D3713" i="2"/>
  <c r="B3713" i="2"/>
  <c r="J3712" i="2"/>
  <c r="H3712" i="2"/>
  <c r="D3712" i="2"/>
  <c r="B3712" i="2"/>
  <c r="J3711" i="2"/>
  <c r="H3711" i="2"/>
  <c r="D3711" i="2"/>
  <c r="B3711" i="2"/>
  <c r="J3710" i="2"/>
  <c r="H3710" i="2"/>
  <c r="D3710" i="2"/>
  <c r="B3710" i="2"/>
  <c r="J3709" i="2"/>
  <c r="H3709" i="2"/>
  <c r="D3709" i="2"/>
  <c r="B3709" i="2"/>
  <c r="J3708" i="2"/>
  <c r="H3708" i="2"/>
  <c r="D3708" i="2"/>
  <c r="B3708" i="2"/>
  <c r="J3707" i="2"/>
  <c r="H3707" i="2"/>
  <c r="D3707" i="2"/>
  <c r="B3707" i="2"/>
  <c r="J3706" i="2"/>
  <c r="H3706" i="2"/>
  <c r="D3706" i="2"/>
  <c r="B3706" i="2"/>
  <c r="J3705" i="2"/>
  <c r="H3705" i="2"/>
  <c r="D3705" i="2"/>
  <c r="B3705" i="2"/>
  <c r="J3704" i="2"/>
  <c r="H3704" i="2"/>
  <c r="D3704" i="2"/>
  <c r="B3704" i="2"/>
  <c r="J3703" i="2"/>
  <c r="H3703" i="2"/>
  <c r="D3703" i="2"/>
  <c r="B3703" i="2"/>
  <c r="J3702" i="2"/>
  <c r="H3702" i="2"/>
  <c r="D3702" i="2"/>
  <c r="B3702" i="2"/>
  <c r="J3701" i="2"/>
  <c r="H3701" i="2"/>
  <c r="D3701" i="2"/>
  <c r="B3701" i="2"/>
  <c r="J3700" i="2"/>
  <c r="H3700" i="2"/>
  <c r="D3700" i="2"/>
  <c r="B3700" i="2"/>
  <c r="J3699" i="2"/>
  <c r="H3699" i="2"/>
  <c r="D3699" i="2"/>
  <c r="B3699" i="2"/>
  <c r="J3698" i="2"/>
  <c r="H3698" i="2"/>
  <c r="D3698" i="2"/>
  <c r="B3698" i="2"/>
  <c r="J3697" i="2"/>
  <c r="H3697" i="2"/>
  <c r="D3697" i="2"/>
  <c r="B3697" i="2"/>
  <c r="J3696" i="2"/>
  <c r="H3696" i="2"/>
  <c r="D3696" i="2"/>
  <c r="B3696" i="2"/>
  <c r="J3695" i="2"/>
  <c r="H3695" i="2"/>
  <c r="D3695" i="2"/>
  <c r="B3695" i="2"/>
  <c r="J3694" i="2"/>
  <c r="H3694" i="2"/>
  <c r="D3694" i="2"/>
  <c r="B3694" i="2"/>
  <c r="J3693" i="2"/>
  <c r="H3693" i="2"/>
  <c r="D3693" i="2"/>
  <c r="B3693" i="2"/>
  <c r="J3692" i="2"/>
  <c r="H3692" i="2"/>
  <c r="D3692" i="2"/>
  <c r="B3692" i="2"/>
  <c r="J3691" i="2"/>
  <c r="H3691" i="2"/>
  <c r="D3691" i="2"/>
  <c r="B3691" i="2"/>
  <c r="J3690" i="2"/>
  <c r="H3690" i="2"/>
  <c r="D3690" i="2"/>
  <c r="B3690" i="2"/>
  <c r="J3689" i="2"/>
  <c r="H3689" i="2"/>
  <c r="D3689" i="2"/>
  <c r="B3689" i="2"/>
  <c r="J3688" i="2"/>
  <c r="H3688" i="2"/>
  <c r="D3688" i="2"/>
  <c r="B3688" i="2"/>
  <c r="J3687" i="2"/>
  <c r="H3687" i="2"/>
  <c r="D3687" i="2"/>
  <c r="B3687" i="2"/>
  <c r="J3686" i="2"/>
  <c r="H3686" i="2"/>
  <c r="D3686" i="2"/>
  <c r="B3686" i="2"/>
  <c r="J3685" i="2"/>
  <c r="H3685" i="2"/>
  <c r="D3685" i="2"/>
  <c r="B3685" i="2"/>
  <c r="J3684" i="2"/>
  <c r="H3684" i="2"/>
  <c r="D3684" i="2"/>
  <c r="B3684" i="2"/>
  <c r="J3683" i="2"/>
  <c r="H3683" i="2"/>
  <c r="D3683" i="2"/>
  <c r="B3683" i="2"/>
  <c r="J3682" i="2"/>
  <c r="H3682" i="2"/>
  <c r="D3682" i="2"/>
  <c r="B3682" i="2"/>
  <c r="J3681" i="2"/>
  <c r="H3681" i="2"/>
  <c r="D3681" i="2"/>
  <c r="B3681" i="2"/>
  <c r="J3680" i="2"/>
  <c r="H3680" i="2"/>
  <c r="D3680" i="2"/>
  <c r="B3680" i="2"/>
  <c r="J3679" i="2"/>
  <c r="H3679" i="2"/>
  <c r="D3679" i="2"/>
  <c r="B3679" i="2"/>
  <c r="J3678" i="2"/>
  <c r="H3678" i="2"/>
  <c r="D3678" i="2"/>
  <c r="B3678" i="2"/>
  <c r="J3677" i="2"/>
  <c r="H3677" i="2"/>
  <c r="D3677" i="2"/>
  <c r="B3677" i="2"/>
  <c r="J3676" i="2"/>
  <c r="H3676" i="2"/>
  <c r="D3676" i="2"/>
  <c r="B3676" i="2"/>
  <c r="J3675" i="2"/>
  <c r="H3675" i="2"/>
  <c r="D3675" i="2"/>
  <c r="B3675" i="2"/>
  <c r="J3674" i="2"/>
  <c r="H3674" i="2"/>
  <c r="D3674" i="2"/>
  <c r="B3674" i="2"/>
  <c r="J3673" i="2"/>
  <c r="H3673" i="2"/>
  <c r="D3673" i="2"/>
  <c r="B3673" i="2"/>
  <c r="J3672" i="2"/>
  <c r="H3672" i="2"/>
  <c r="D3672" i="2"/>
  <c r="B3672" i="2"/>
  <c r="J3671" i="2"/>
  <c r="H3671" i="2"/>
  <c r="D3671" i="2"/>
  <c r="B3671" i="2"/>
  <c r="J3670" i="2"/>
  <c r="H3670" i="2"/>
  <c r="D3670" i="2"/>
  <c r="B3670" i="2"/>
  <c r="J3669" i="2"/>
  <c r="H3669" i="2"/>
  <c r="D3669" i="2"/>
  <c r="B3669" i="2"/>
  <c r="J3668" i="2"/>
  <c r="H3668" i="2"/>
  <c r="D3668" i="2"/>
  <c r="B3668" i="2"/>
  <c r="J3667" i="2"/>
  <c r="H3667" i="2"/>
  <c r="D3667" i="2"/>
  <c r="B3667" i="2"/>
  <c r="J3666" i="2"/>
  <c r="H3666" i="2"/>
  <c r="D3666" i="2"/>
  <c r="B3666" i="2"/>
  <c r="J3665" i="2"/>
  <c r="H3665" i="2"/>
  <c r="D3665" i="2"/>
  <c r="B3665" i="2"/>
  <c r="J3664" i="2"/>
  <c r="H3664" i="2"/>
  <c r="D3664" i="2"/>
  <c r="B3664" i="2"/>
  <c r="J3663" i="2"/>
  <c r="H3663" i="2"/>
  <c r="D3663" i="2"/>
  <c r="B3663" i="2"/>
  <c r="J3662" i="2"/>
  <c r="H3662" i="2"/>
  <c r="D3662" i="2"/>
  <c r="B3662" i="2"/>
  <c r="J3661" i="2"/>
  <c r="H3661" i="2"/>
  <c r="D3661" i="2"/>
  <c r="B3661" i="2"/>
  <c r="J3660" i="2"/>
  <c r="H3660" i="2"/>
  <c r="D3660" i="2"/>
  <c r="B3660" i="2"/>
  <c r="J3659" i="2"/>
  <c r="H3659" i="2"/>
  <c r="D3659" i="2"/>
  <c r="B3659" i="2"/>
  <c r="J3658" i="2"/>
  <c r="H3658" i="2"/>
  <c r="D3658" i="2"/>
  <c r="B3658" i="2"/>
  <c r="J3657" i="2"/>
  <c r="H3657" i="2"/>
  <c r="D3657" i="2"/>
  <c r="B3657" i="2"/>
  <c r="J3656" i="2"/>
  <c r="H3656" i="2"/>
  <c r="D3656" i="2"/>
  <c r="B3656" i="2"/>
  <c r="J3655" i="2"/>
  <c r="H3655" i="2"/>
  <c r="D3655" i="2"/>
  <c r="B3655" i="2"/>
  <c r="J3654" i="2"/>
  <c r="H3654" i="2"/>
  <c r="D3654" i="2"/>
  <c r="B3654" i="2"/>
  <c r="J3653" i="2"/>
  <c r="H3653" i="2"/>
  <c r="D3653" i="2"/>
  <c r="B3653" i="2"/>
  <c r="J3652" i="2"/>
  <c r="H3652" i="2"/>
  <c r="D3652" i="2"/>
  <c r="B3652" i="2"/>
  <c r="J3651" i="2"/>
  <c r="H3651" i="2"/>
  <c r="D3651" i="2"/>
  <c r="B3651" i="2"/>
  <c r="J3650" i="2"/>
  <c r="H3650" i="2"/>
  <c r="D3650" i="2"/>
  <c r="B3650" i="2"/>
  <c r="J3649" i="2"/>
  <c r="H3649" i="2"/>
  <c r="D3649" i="2"/>
  <c r="B3649" i="2"/>
  <c r="J3648" i="2"/>
  <c r="H3648" i="2"/>
  <c r="D3648" i="2"/>
  <c r="B3648" i="2"/>
  <c r="J3647" i="2"/>
  <c r="H3647" i="2"/>
  <c r="D3647" i="2"/>
  <c r="B3647" i="2"/>
  <c r="J3646" i="2"/>
  <c r="H3646" i="2"/>
  <c r="D3646" i="2"/>
  <c r="B3646" i="2"/>
  <c r="J3645" i="2"/>
  <c r="H3645" i="2"/>
  <c r="D3645" i="2"/>
  <c r="B3645" i="2"/>
  <c r="J3644" i="2"/>
  <c r="H3644" i="2"/>
  <c r="D3644" i="2"/>
  <c r="B3644" i="2"/>
  <c r="J3643" i="2"/>
  <c r="H3643" i="2"/>
  <c r="D3643" i="2"/>
  <c r="B3643" i="2"/>
  <c r="J3642" i="2"/>
  <c r="H3642" i="2"/>
  <c r="D3642" i="2"/>
  <c r="B3642" i="2"/>
  <c r="J3641" i="2"/>
  <c r="H3641" i="2"/>
  <c r="D3641" i="2"/>
  <c r="B3641" i="2"/>
  <c r="J3640" i="2"/>
  <c r="H3640" i="2"/>
  <c r="D3640" i="2"/>
  <c r="B3640" i="2"/>
  <c r="J3639" i="2"/>
  <c r="H3639" i="2"/>
  <c r="D3639" i="2"/>
  <c r="B3639" i="2"/>
  <c r="J3638" i="2"/>
  <c r="H3638" i="2"/>
  <c r="D3638" i="2"/>
  <c r="B3638" i="2"/>
  <c r="J3637" i="2"/>
  <c r="H3637" i="2"/>
  <c r="D3637" i="2"/>
  <c r="B3637" i="2"/>
  <c r="J3636" i="2"/>
  <c r="H3636" i="2"/>
  <c r="D3636" i="2"/>
  <c r="B3636" i="2"/>
  <c r="J3635" i="2"/>
  <c r="H3635" i="2"/>
  <c r="D3635" i="2"/>
  <c r="B3635" i="2"/>
  <c r="J3634" i="2"/>
  <c r="H3634" i="2"/>
  <c r="D3634" i="2"/>
  <c r="B3634" i="2"/>
  <c r="J3633" i="2"/>
  <c r="H3633" i="2"/>
  <c r="D3633" i="2"/>
  <c r="B3633" i="2"/>
  <c r="J3632" i="2"/>
  <c r="H3632" i="2"/>
  <c r="D3632" i="2"/>
  <c r="B3632" i="2"/>
  <c r="J3631" i="2"/>
  <c r="H3631" i="2"/>
  <c r="D3631" i="2"/>
  <c r="B3631" i="2"/>
  <c r="J3630" i="2"/>
  <c r="H3630" i="2"/>
  <c r="D3630" i="2"/>
  <c r="B3630" i="2"/>
  <c r="J3629" i="2"/>
  <c r="H3629" i="2"/>
  <c r="D3629" i="2"/>
  <c r="B3629" i="2"/>
  <c r="J3628" i="2"/>
  <c r="H3628" i="2"/>
  <c r="D3628" i="2"/>
  <c r="B3628" i="2"/>
  <c r="J3627" i="2"/>
  <c r="H3627" i="2"/>
  <c r="D3627" i="2"/>
  <c r="B3627" i="2"/>
  <c r="J3626" i="2"/>
  <c r="H3626" i="2"/>
  <c r="D3626" i="2"/>
  <c r="B3626" i="2"/>
  <c r="J3625" i="2"/>
  <c r="H3625" i="2"/>
  <c r="D3625" i="2"/>
  <c r="B3625" i="2"/>
  <c r="J3624" i="2"/>
  <c r="H3624" i="2"/>
  <c r="D3624" i="2"/>
  <c r="B3624" i="2"/>
  <c r="J3623" i="2"/>
  <c r="H3623" i="2"/>
  <c r="D3623" i="2"/>
  <c r="B3623" i="2"/>
  <c r="J3622" i="2"/>
  <c r="H3622" i="2"/>
  <c r="D3622" i="2"/>
  <c r="B3622" i="2"/>
  <c r="J3621" i="2"/>
  <c r="H3621" i="2"/>
  <c r="D3621" i="2"/>
  <c r="B3621" i="2"/>
  <c r="J3620" i="2"/>
  <c r="H3620" i="2"/>
  <c r="D3620" i="2"/>
  <c r="B3620" i="2"/>
  <c r="J3619" i="2"/>
  <c r="H3619" i="2"/>
  <c r="D3619" i="2"/>
  <c r="B3619" i="2"/>
  <c r="J3618" i="2"/>
  <c r="H3618" i="2"/>
  <c r="D3618" i="2"/>
  <c r="B3618" i="2"/>
  <c r="J3617" i="2"/>
  <c r="H3617" i="2"/>
  <c r="D3617" i="2"/>
  <c r="B3617" i="2"/>
  <c r="J3616" i="2"/>
  <c r="H3616" i="2"/>
  <c r="D3616" i="2"/>
  <c r="B3616" i="2"/>
  <c r="J3615" i="2"/>
  <c r="H3615" i="2"/>
  <c r="D3615" i="2"/>
  <c r="B3615" i="2"/>
  <c r="J3614" i="2"/>
  <c r="H3614" i="2"/>
  <c r="D3614" i="2"/>
  <c r="B3614" i="2"/>
  <c r="J3613" i="2"/>
  <c r="H3613" i="2"/>
  <c r="D3613" i="2"/>
  <c r="B3613" i="2"/>
  <c r="J3612" i="2"/>
  <c r="H3612" i="2"/>
  <c r="D3612" i="2"/>
  <c r="B3612" i="2"/>
  <c r="J3611" i="2"/>
  <c r="H3611" i="2"/>
  <c r="D3611" i="2"/>
  <c r="B3611" i="2"/>
  <c r="J3610" i="2"/>
  <c r="H3610" i="2"/>
  <c r="D3610" i="2"/>
  <c r="B3610" i="2"/>
  <c r="J3609" i="2"/>
  <c r="H3609" i="2"/>
  <c r="D3609" i="2"/>
  <c r="B3609" i="2"/>
  <c r="J3608" i="2"/>
  <c r="H3608" i="2"/>
  <c r="D3608" i="2"/>
  <c r="B3608" i="2"/>
  <c r="J3607" i="2"/>
  <c r="H3607" i="2"/>
  <c r="D3607" i="2"/>
  <c r="B3607" i="2"/>
  <c r="J3606" i="2"/>
  <c r="H3606" i="2"/>
  <c r="D3606" i="2"/>
  <c r="B3606" i="2"/>
  <c r="J3605" i="2"/>
  <c r="H3605" i="2"/>
  <c r="D3605" i="2"/>
  <c r="B3605" i="2"/>
  <c r="J3604" i="2"/>
  <c r="H3604" i="2"/>
  <c r="D3604" i="2"/>
  <c r="B3604" i="2"/>
  <c r="J3603" i="2"/>
  <c r="H3603" i="2"/>
  <c r="D3603" i="2"/>
  <c r="B3603" i="2"/>
  <c r="J3602" i="2"/>
  <c r="H3602" i="2"/>
  <c r="D3602" i="2"/>
  <c r="B3602" i="2"/>
  <c r="J3601" i="2"/>
  <c r="H3601" i="2"/>
  <c r="D3601" i="2"/>
  <c r="B3601" i="2"/>
  <c r="J3600" i="2"/>
  <c r="H3600" i="2"/>
  <c r="D3600" i="2"/>
  <c r="B3600" i="2"/>
  <c r="J3599" i="2"/>
  <c r="H3599" i="2"/>
  <c r="D3599" i="2"/>
  <c r="B3599" i="2"/>
  <c r="J3598" i="2"/>
  <c r="H3598" i="2"/>
  <c r="D3598" i="2"/>
  <c r="B3598" i="2"/>
  <c r="J3597" i="2"/>
  <c r="H3597" i="2"/>
  <c r="D3597" i="2"/>
  <c r="B3597" i="2"/>
  <c r="J3596" i="2"/>
  <c r="H3596" i="2"/>
  <c r="D3596" i="2"/>
  <c r="B3596" i="2"/>
  <c r="J3595" i="2"/>
  <c r="H3595" i="2"/>
  <c r="D3595" i="2"/>
  <c r="B3595" i="2"/>
  <c r="J3594" i="2"/>
  <c r="H3594" i="2"/>
  <c r="D3594" i="2"/>
  <c r="B3594" i="2"/>
  <c r="J3593" i="2"/>
  <c r="H3593" i="2"/>
  <c r="D3593" i="2"/>
  <c r="B3593" i="2"/>
  <c r="J3592" i="2"/>
  <c r="H3592" i="2"/>
  <c r="D3592" i="2"/>
  <c r="B3592" i="2"/>
  <c r="J3591" i="2"/>
  <c r="H3591" i="2"/>
  <c r="D3591" i="2"/>
  <c r="B3591" i="2"/>
  <c r="J3590" i="2"/>
  <c r="H3590" i="2"/>
  <c r="D3590" i="2"/>
  <c r="B3590" i="2"/>
  <c r="J3589" i="2"/>
  <c r="H3589" i="2"/>
  <c r="D3589" i="2"/>
  <c r="B3589" i="2"/>
  <c r="J3588" i="2"/>
  <c r="H3588" i="2"/>
  <c r="D3588" i="2"/>
  <c r="B3588" i="2"/>
  <c r="J3587" i="2"/>
  <c r="H3587" i="2"/>
  <c r="D3587" i="2"/>
  <c r="B3587" i="2"/>
  <c r="J3586" i="2"/>
  <c r="H3586" i="2"/>
  <c r="D3586" i="2"/>
  <c r="B3586" i="2"/>
  <c r="J3585" i="2"/>
  <c r="H3585" i="2"/>
  <c r="D3585" i="2"/>
  <c r="B3585" i="2"/>
  <c r="J3584" i="2"/>
  <c r="H3584" i="2"/>
  <c r="D3584" i="2"/>
  <c r="B3584" i="2"/>
  <c r="J3583" i="2"/>
  <c r="H3583" i="2"/>
  <c r="D3583" i="2"/>
  <c r="B3583" i="2"/>
  <c r="J3582" i="2"/>
  <c r="H3582" i="2"/>
  <c r="D3582" i="2"/>
  <c r="B3582" i="2"/>
  <c r="J3581" i="2"/>
  <c r="H3581" i="2"/>
  <c r="D3581" i="2"/>
  <c r="B3581" i="2"/>
  <c r="J3580" i="2"/>
  <c r="H3580" i="2"/>
  <c r="D3580" i="2"/>
  <c r="B3580" i="2"/>
  <c r="J3579" i="2"/>
  <c r="H3579" i="2"/>
  <c r="D3579" i="2"/>
  <c r="B3579" i="2"/>
  <c r="J3578" i="2"/>
  <c r="H3578" i="2"/>
  <c r="D3578" i="2"/>
  <c r="B3578" i="2"/>
  <c r="J3577" i="2"/>
  <c r="H3577" i="2"/>
  <c r="D3577" i="2"/>
  <c r="B3577" i="2"/>
  <c r="J3576" i="2"/>
  <c r="H3576" i="2"/>
  <c r="D3576" i="2"/>
  <c r="B3576" i="2"/>
  <c r="J3575" i="2"/>
  <c r="H3575" i="2"/>
  <c r="D3575" i="2"/>
  <c r="B3575" i="2"/>
  <c r="J3574" i="2"/>
  <c r="H3574" i="2"/>
  <c r="D3574" i="2"/>
  <c r="B3574" i="2"/>
  <c r="J3573" i="2"/>
  <c r="H3573" i="2"/>
  <c r="D3573" i="2"/>
  <c r="B3573" i="2"/>
  <c r="J3572" i="2"/>
  <c r="H3572" i="2"/>
  <c r="D3572" i="2"/>
  <c r="B3572" i="2"/>
  <c r="J3571" i="2"/>
  <c r="H3571" i="2"/>
  <c r="D3571" i="2"/>
  <c r="B3571" i="2"/>
  <c r="J3570" i="2"/>
  <c r="H3570" i="2"/>
  <c r="D3570" i="2"/>
  <c r="B3570" i="2"/>
  <c r="J3569" i="2"/>
  <c r="H3569" i="2"/>
  <c r="D3569" i="2"/>
  <c r="B3569" i="2"/>
  <c r="J3568" i="2"/>
  <c r="H3568" i="2"/>
  <c r="D3568" i="2"/>
  <c r="B3568" i="2"/>
  <c r="J3567" i="2"/>
  <c r="H3567" i="2"/>
  <c r="D3567" i="2"/>
  <c r="B3567" i="2"/>
  <c r="J3566" i="2"/>
  <c r="H3566" i="2"/>
  <c r="D3566" i="2"/>
  <c r="B3566" i="2"/>
  <c r="J3565" i="2"/>
  <c r="H3565" i="2"/>
  <c r="D3565" i="2"/>
  <c r="B3565" i="2"/>
  <c r="J3564" i="2"/>
  <c r="H3564" i="2"/>
  <c r="D3564" i="2"/>
  <c r="B3564" i="2"/>
  <c r="J3563" i="2"/>
  <c r="H3563" i="2"/>
  <c r="D3563" i="2"/>
  <c r="B3563" i="2"/>
  <c r="J3562" i="2"/>
  <c r="H3562" i="2"/>
  <c r="D3562" i="2"/>
  <c r="B3562" i="2"/>
  <c r="J3561" i="2"/>
  <c r="H3561" i="2"/>
  <c r="D3561" i="2"/>
  <c r="B3561" i="2"/>
  <c r="J3560" i="2"/>
  <c r="H3560" i="2"/>
  <c r="D3560" i="2"/>
  <c r="B3560" i="2"/>
  <c r="J3559" i="2"/>
  <c r="H3559" i="2"/>
  <c r="D3559" i="2"/>
  <c r="B3559" i="2"/>
  <c r="J3558" i="2"/>
  <c r="H3558" i="2"/>
  <c r="D3558" i="2"/>
  <c r="B3558" i="2"/>
  <c r="J3557" i="2"/>
  <c r="H3557" i="2"/>
  <c r="D3557" i="2"/>
  <c r="B3557" i="2"/>
  <c r="J3556" i="2"/>
  <c r="H3556" i="2"/>
  <c r="D3556" i="2"/>
  <c r="B3556" i="2"/>
  <c r="J3555" i="2"/>
  <c r="H3555" i="2"/>
  <c r="D3555" i="2"/>
  <c r="B3555" i="2"/>
  <c r="J3554" i="2"/>
  <c r="H3554" i="2"/>
  <c r="D3554" i="2"/>
  <c r="B3554" i="2"/>
  <c r="J3553" i="2"/>
  <c r="H3553" i="2"/>
  <c r="D3553" i="2"/>
  <c r="B3553" i="2"/>
  <c r="J3552" i="2"/>
  <c r="H3552" i="2"/>
  <c r="D3552" i="2"/>
  <c r="B3552" i="2"/>
  <c r="J3551" i="2"/>
  <c r="H3551" i="2"/>
  <c r="D3551" i="2"/>
  <c r="B3551" i="2"/>
  <c r="J3550" i="2"/>
  <c r="H3550" i="2"/>
  <c r="D3550" i="2"/>
  <c r="B3550" i="2"/>
  <c r="J3549" i="2"/>
  <c r="H3549" i="2"/>
  <c r="D3549" i="2"/>
  <c r="B3549" i="2"/>
  <c r="J3548" i="2"/>
  <c r="H3548" i="2"/>
  <c r="D3548" i="2"/>
  <c r="B3548" i="2"/>
  <c r="J3547" i="2"/>
  <c r="H3547" i="2"/>
  <c r="D3547" i="2"/>
  <c r="B3547" i="2"/>
  <c r="J3546" i="2"/>
  <c r="H3546" i="2"/>
  <c r="D3546" i="2"/>
  <c r="B3546" i="2"/>
  <c r="J3545" i="2"/>
  <c r="H3545" i="2"/>
  <c r="D3545" i="2"/>
  <c r="B3545" i="2"/>
  <c r="J3544" i="2"/>
  <c r="H3544" i="2"/>
  <c r="D3544" i="2"/>
  <c r="B3544" i="2"/>
  <c r="J3543" i="2"/>
  <c r="H3543" i="2"/>
  <c r="D3543" i="2"/>
  <c r="B3543" i="2"/>
  <c r="J3542" i="2"/>
  <c r="H3542" i="2"/>
  <c r="D3542" i="2"/>
  <c r="B3542" i="2"/>
  <c r="J3541" i="2"/>
  <c r="H3541" i="2"/>
  <c r="D3541" i="2"/>
  <c r="B3541" i="2"/>
  <c r="J3540" i="2"/>
  <c r="H3540" i="2"/>
  <c r="D3540" i="2"/>
  <c r="B3540" i="2"/>
  <c r="J3539" i="2"/>
  <c r="H3539" i="2"/>
  <c r="D3539" i="2"/>
  <c r="B3539" i="2"/>
  <c r="J3538" i="2"/>
  <c r="H3538" i="2"/>
  <c r="D3538" i="2"/>
  <c r="B3538" i="2"/>
  <c r="J3537" i="2"/>
  <c r="H3537" i="2"/>
  <c r="D3537" i="2"/>
  <c r="B3537" i="2"/>
  <c r="J3536" i="2"/>
  <c r="H3536" i="2"/>
  <c r="D3536" i="2"/>
  <c r="B3536" i="2"/>
  <c r="J3535" i="2"/>
  <c r="H3535" i="2"/>
  <c r="D3535" i="2"/>
  <c r="B3535" i="2"/>
  <c r="J3534" i="2"/>
  <c r="H3534" i="2"/>
  <c r="D3534" i="2"/>
  <c r="B3534" i="2"/>
  <c r="J3533" i="2"/>
  <c r="H3533" i="2"/>
  <c r="D3533" i="2"/>
  <c r="B3533" i="2"/>
  <c r="J3532" i="2"/>
  <c r="H3532" i="2"/>
  <c r="D3532" i="2"/>
  <c r="B3532" i="2"/>
  <c r="J3531" i="2"/>
  <c r="H3531" i="2"/>
  <c r="D3531" i="2"/>
  <c r="B3531" i="2"/>
  <c r="J3530" i="2"/>
  <c r="H3530" i="2"/>
  <c r="D3530" i="2"/>
  <c r="B3530" i="2"/>
  <c r="J3529" i="2"/>
  <c r="H3529" i="2"/>
  <c r="D3529" i="2"/>
  <c r="B3529" i="2"/>
  <c r="J3528" i="2"/>
  <c r="H3528" i="2"/>
  <c r="D3528" i="2"/>
  <c r="B3528" i="2"/>
  <c r="J3527" i="2"/>
  <c r="H3527" i="2"/>
  <c r="D3527" i="2"/>
  <c r="B3527" i="2"/>
  <c r="J3526" i="2"/>
  <c r="H3526" i="2"/>
  <c r="D3526" i="2"/>
  <c r="B3526" i="2"/>
  <c r="J3525" i="2"/>
  <c r="H3525" i="2"/>
  <c r="D3525" i="2"/>
  <c r="B3525" i="2"/>
  <c r="J3524" i="2"/>
  <c r="H3524" i="2"/>
  <c r="D3524" i="2"/>
  <c r="B3524" i="2"/>
  <c r="J3523" i="2"/>
  <c r="H3523" i="2"/>
  <c r="D3523" i="2"/>
  <c r="B3523" i="2"/>
  <c r="J3522" i="2"/>
  <c r="H3522" i="2"/>
  <c r="D3522" i="2"/>
  <c r="B3522" i="2"/>
  <c r="J3521" i="2"/>
  <c r="H3521" i="2"/>
  <c r="D3521" i="2"/>
  <c r="B3521" i="2"/>
  <c r="J3520" i="2"/>
  <c r="H3520" i="2"/>
  <c r="D3520" i="2"/>
  <c r="B3520" i="2"/>
  <c r="J3519" i="2"/>
  <c r="H3519" i="2"/>
  <c r="D3519" i="2"/>
  <c r="B3519" i="2"/>
  <c r="J3518" i="2"/>
  <c r="H3518" i="2"/>
  <c r="D3518" i="2"/>
  <c r="B3518" i="2"/>
  <c r="J3517" i="2"/>
  <c r="H3517" i="2"/>
  <c r="D3517" i="2"/>
  <c r="B3517" i="2"/>
  <c r="J3516" i="2"/>
  <c r="H3516" i="2"/>
  <c r="D3516" i="2"/>
  <c r="B3516" i="2"/>
  <c r="J3515" i="2"/>
  <c r="H3515" i="2"/>
  <c r="D3515" i="2"/>
  <c r="B3515" i="2"/>
  <c r="J3514" i="2"/>
  <c r="H3514" i="2"/>
  <c r="D3514" i="2"/>
  <c r="B3514" i="2"/>
  <c r="J3513" i="2"/>
  <c r="H3513" i="2"/>
  <c r="D3513" i="2"/>
  <c r="B3513" i="2"/>
  <c r="J3512" i="2"/>
  <c r="H3512" i="2"/>
  <c r="D3512" i="2"/>
  <c r="B3512" i="2"/>
  <c r="J3511" i="2"/>
  <c r="H3511" i="2"/>
  <c r="D3511" i="2"/>
  <c r="B3511" i="2"/>
  <c r="J3510" i="2"/>
  <c r="H3510" i="2"/>
  <c r="D3510" i="2"/>
  <c r="B3510" i="2"/>
  <c r="J3509" i="2"/>
  <c r="H3509" i="2"/>
  <c r="D3509" i="2"/>
  <c r="B3509" i="2"/>
  <c r="J3508" i="2"/>
  <c r="H3508" i="2"/>
  <c r="D3508" i="2"/>
  <c r="B3508" i="2"/>
  <c r="J3507" i="2"/>
  <c r="H3507" i="2"/>
  <c r="D3507" i="2"/>
  <c r="B3507" i="2"/>
  <c r="J3506" i="2"/>
  <c r="H3506" i="2"/>
  <c r="D3506" i="2"/>
  <c r="B3506" i="2"/>
  <c r="J3505" i="2"/>
  <c r="H3505" i="2"/>
  <c r="D3505" i="2"/>
  <c r="B3505" i="2"/>
  <c r="J3504" i="2"/>
  <c r="H3504" i="2"/>
  <c r="D3504" i="2"/>
  <c r="B3504" i="2"/>
  <c r="J3503" i="2"/>
  <c r="H3503" i="2"/>
  <c r="D3503" i="2"/>
  <c r="B3503" i="2"/>
  <c r="J3502" i="2"/>
  <c r="H3502" i="2"/>
  <c r="D3502" i="2"/>
  <c r="B3502" i="2"/>
  <c r="J3501" i="2"/>
  <c r="H3501" i="2"/>
  <c r="D3501" i="2"/>
  <c r="B3501" i="2"/>
  <c r="J3500" i="2"/>
  <c r="H3500" i="2"/>
  <c r="D3500" i="2"/>
  <c r="B3500" i="2"/>
  <c r="J3499" i="2"/>
  <c r="H3499" i="2"/>
  <c r="D3499" i="2"/>
  <c r="B3499" i="2"/>
  <c r="J3498" i="2"/>
  <c r="H3498" i="2"/>
  <c r="D3498" i="2"/>
  <c r="B3498" i="2"/>
  <c r="J3497" i="2"/>
  <c r="H3497" i="2"/>
  <c r="D3497" i="2"/>
  <c r="B3497" i="2"/>
  <c r="J3496" i="2"/>
  <c r="H3496" i="2"/>
  <c r="D3496" i="2"/>
  <c r="B3496" i="2"/>
  <c r="J3495" i="2"/>
  <c r="H3495" i="2"/>
  <c r="D3495" i="2"/>
  <c r="B3495" i="2"/>
  <c r="J3494" i="2"/>
  <c r="H3494" i="2"/>
  <c r="D3494" i="2"/>
  <c r="B3494" i="2"/>
  <c r="J3493" i="2"/>
  <c r="H3493" i="2"/>
  <c r="D3493" i="2"/>
  <c r="B3493" i="2"/>
  <c r="J3492" i="2"/>
  <c r="H3492" i="2"/>
  <c r="D3492" i="2"/>
  <c r="B3492" i="2"/>
  <c r="J3491" i="2"/>
  <c r="H3491" i="2"/>
  <c r="D3491" i="2"/>
  <c r="B3491" i="2"/>
  <c r="J3490" i="2"/>
  <c r="H3490" i="2"/>
  <c r="D3490" i="2"/>
  <c r="B3490" i="2"/>
  <c r="J3489" i="2"/>
  <c r="H3489" i="2"/>
  <c r="D3489" i="2"/>
  <c r="B3489" i="2"/>
  <c r="J3488" i="2"/>
  <c r="H3488" i="2"/>
  <c r="D3488" i="2"/>
  <c r="B3488" i="2"/>
  <c r="J3487" i="2"/>
  <c r="H3487" i="2"/>
  <c r="D3487" i="2"/>
  <c r="B3487" i="2"/>
  <c r="J3486" i="2"/>
  <c r="H3486" i="2"/>
  <c r="D3486" i="2"/>
  <c r="B3486" i="2"/>
  <c r="J3485" i="2"/>
  <c r="H3485" i="2"/>
  <c r="D3485" i="2"/>
  <c r="B3485" i="2"/>
  <c r="J3484" i="2"/>
  <c r="H3484" i="2"/>
  <c r="D3484" i="2"/>
  <c r="B3484" i="2"/>
  <c r="J3483" i="2"/>
  <c r="H3483" i="2"/>
  <c r="D3483" i="2"/>
  <c r="B3483" i="2"/>
  <c r="J3482" i="2"/>
  <c r="H3482" i="2"/>
  <c r="D3482" i="2"/>
  <c r="B3482" i="2"/>
  <c r="J3481" i="2"/>
  <c r="H3481" i="2"/>
  <c r="D3481" i="2"/>
  <c r="B3481" i="2"/>
  <c r="J3480" i="2"/>
  <c r="H3480" i="2"/>
  <c r="D3480" i="2"/>
  <c r="B3480" i="2"/>
  <c r="J3479" i="2"/>
  <c r="H3479" i="2"/>
  <c r="D3479" i="2"/>
  <c r="B3479" i="2"/>
  <c r="J3478" i="2"/>
  <c r="H3478" i="2"/>
  <c r="D3478" i="2"/>
  <c r="B3478" i="2"/>
  <c r="J3477" i="2"/>
  <c r="H3477" i="2"/>
  <c r="D3477" i="2"/>
  <c r="B3477" i="2"/>
  <c r="J3476" i="2"/>
  <c r="H3476" i="2"/>
  <c r="D3476" i="2"/>
  <c r="B3476" i="2"/>
  <c r="J3475" i="2"/>
  <c r="H3475" i="2"/>
  <c r="D3475" i="2"/>
  <c r="B3475" i="2"/>
  <c r="J3474" i="2"/>
  <c r="H3474" i="2"/>
  <c r="D3474" i="2"/>
  <c r="B3474" i="2"/>
  <c r="J3473" i="2"/>
  <c r="H3473" i="2"/>
  <c r="D3473" i="2"/>
  <c r="B3473" i="2"/>
  <c r="J3472" i="2"/>
  <c r="H3472" i="2"/>
  <c r="D3472" i="2"/>
  <c r="B3472" i="2"/>
  <c r="J3471" i="2"/>
  <c r="H3471" i="2"/>
  <c r="D3471" i="2"/>
  <c r="B3471" i="2"/>
  <c r="J3470" i="2"/>
  <c r="H3470" i="2"/>
  <c r="D3470" i="2"/>
  <c r="B3470" i="2"/>
  <c r="J3469" i="2"/>
  <c r="H3469" i="2"/>
  <c r="D3469" i="2"/>
  <c r="B3469" i="2"/>
  <c r="J3468" i="2"/>
  <c r="H3468" i="2"/>
  <c r="D3468" i="2"/>
  <c r="B3468" i="2"/>
  <c r="J3467" i="2"/>
  <c r="H3467" i="2"/>
  <c r="D3467" i="2"/>
  <c r="B3467" i="2"/>
  <c r="J3466" i="2"/>
  <c r="H3466" i="2"/>
  <c r="D3466" i="2"/>
  <c r="B3466" i="2"/>
  <c r="J3465" i="2"/>
  <c r="H3465" i="2"/>
  <c r="D3465" i="2"/>
  <c r="B3465" i="2"/>
  <c r="J3464" i="2"/>
  <c r="H3464" i="2"/>
  <c r="D3464" i="2"/>
  <c r="B3464" i="2"/>
  <c r="J3463" i="2"/>
  <c r="H3463" i="2"/>
  <c r="D3463" i="2"/>
  <c r="B3463" i="2"/>
  <c r="J3462" i="2"/>
  <c r="H3462" i="2"/>
  <c r="D3462" i="2"/>
  <c r="B3462" i="2"/>
  <c r="J3461" i="2"/>
  <c r="H3461" i="2"/>
  <c r="D3461" i="2"/>
  <c r="B3461" i="2"/>
  <c r="J3460" i="2"/>
  <c r="H3460" i="2"/>
  <c r="D3460" i="2"/>
  <c r="B3460" i="2"/>
  <c r="J3459" i="2"/>
  <c r="H3459" i="2"/>
  <c r="D3459" i="2"/>
  <c r="B3459" i="2"/>
  <c r="J3458" i="2"/>
  <c r="H3458" i="2"/>
  <c r="D3458" i="2"/>
  <c r="B3458" i="2"/>
  <c r="J3457" i="2"/>
  <c r="H3457" i="2"/>
  <c r="D3457" i="2"/>
  <c r="B3457" i="2"/>
  <c r="J3456" i="2"/>
  <c r="H3456" i="2"/>
  <c r="D3456" i="2"/>
  <c r="B3456" i="2"/>
  <c r="J3455" i="2"/>
  <c r="H3455" i="2"/>
  <c r="D3455" i="2"/>
  <c r="B3455" i="2"/>
  <c r="J3454" i="2"/>
  <c r="H3454" i="2"/>
  <c r="D3454" i="2"/>
  <c r="B3454" i="2"/>
  <c r="J3453" i="2"/>
  <c r="H3453" i="2"/>
  <c r="D3453" i="2"/>
  <c r="B3453" i="2"/>
  <c r="J3452" i="2"/>
  <c r="H3452" i="2"/>
  <c r="D3452" i="2"/>
  <c r="B3452" i="2"/>
  <c r="J3451" i="2"/>
  <c r="H3451" i="2"/>
  <c r="D3451" i="2"/>
  <c r="B3451" i="2"/>
  <c r="J3450" i="2"/>
  <c r="H3450" i="2"/>
  <c r="D3450" i="2"/>
  <c r="B3450" i="2"/>
  <c r="J3449" i="2"/>
  <c r="H3449" i="2"/>
  <c r="D3449" i="2"/>
  <c r="B3449" i="2"/>
  <c r="J3448" i="2"/>
  <c r="H3448" i="2"/>
  <c r="D3448" i="2"/>
  <c r="B3448" i="2"/>
  <c r="J3447" i="2"/>
  <c r="H3447" i="2"/>
  <c r="D3447" i="2"/>
  <c r="B3447" i="2"/>
  <c r="J3446" i="2"/>
  <c r="H3446" i="2"/>
  <c r="D3446" i="2"/>
  <c r="B3446" i="2"/>
  <c r="J3445" i="2"/>
  <c r="H3445" i="2"/>
  <c r="D3445" i="2"/>
  <c r="B3445" i="2"/>
  <c r="J3444" i="2"/>
  <c r="H3444" i="2"/>
  <c r="D3444" i="2"/>
  <c r="B3444" i="2"/>
  <c r="J3443" i="2"/>
  <c r="H3443" i="2"/>
  <c r="D3443" i="2"/>
  <c r="B3443" i="2"/>
  <c r="J3442" i="2"/>
  <c r="H3442" i="2"/>
  <c r="D3442" i="2"/>
  <c r="B3442" i="2"/>
  <c r="J3441" i="2"/>
  <c r="H3441" i="2"/>
  <c r="D3441" i="2"/>
  <c r="B3441" i="2"/>
  <c r="J3440" i="2"/>
  <c r="H3440" i="2"/>
  <c r="D3440" i="2"/>
  <c r="B3440" i="2"/>
  <c r="J3439" i="2"/>
  <c r="H3439" i="2"/>
  <c r="D3439" i="2"/>
  <c r="B3439" i="2"/>
  <c r="J3438" i="2"/>
  <c r="H3438" i="2"/>
  <c r="D3438" i="2"/>
  <c r="B3438" i="2"/>
  <c r="J3437" i="2"/>
  <c r="H3437" i="2"/>
  <c r="D3437" i="2"/>
  <c r="B3437" i="2"/>
  <c r="J3436" i="2"/>
  <c r="H3436" i="2"/>
  <c r="D3436" i="2"/>
  <c r="B3436" i="2"/>
  <c r="J3435" i="2"/>
  <c r="H3435" i="2"/>
  <c r="D3435" i="2"/>
  <c r="B3435" i="2"/>
  <c r="J3434" i="2"/>
  <c r="H3434" i="2"/>
  <c r="D3434" i="2"/>
  <c r="B3434" i="2"/>
  <c r="J3433" i="2"/>
  <c r="H3433" i="2"/>
  <c r="D3433" i="2"/>
  <c r="B3433" i="2"/>
  <c r="J3432" i="2"/>
  <c r="H3432" i="2"/>
  <c r="D3432" i="2"/>
  <c r="B3432" i="2"/>
  <c r="J3431" i="2"/>
  <c r="H3431" i="2"/>
  <c r="D3431" i="2"/>
  <c r="B3431" i="2"/>
  <c r="J3430" i="2"/>
  <c r="H3430" i="2"/>
  <c r="D3430" i="2"/>
  <c r="B3430" i="2"/>
  <c r="J3429" i="2"/>
  <c r="H3429" i="2"/>
  <c r="D3429" i="2"/>
  <c r="B3429" i="2"/>
  <c r="J3428" i="2"/>
  <c r="H3428" i="2"/>
  <c r="D3428" i="2"/>
  <c r="B3428" i="2"/>
  <c r="J3427" i="2"/>
  <c r="H3427" i="2"/>
  <c r="D3427" i="2"/>
  <c r="B3427" i="2"/>
  <c r="J3426" i="2"/>
  <c r="H3426" i="2"/>
  <c r="D3426" i="2"/>
  <c r="B3426" i="2"/>
  <c r="J3425" i="2"/>
  <c r="H3425" i="2"/>
  <c r="D3425" i="2"/>
  <c r="B3425" i="2"/>
  <c r="J3424" i="2"/>
  <c r="H3424" i="2"/>
  <c r="D3424" i="2"/>
  <c r="B3424" i="2"/>
  <c r="J3423" i="2"/>
  <c r="H3423" i="2"/>
  <c r="D3423" i="2"/>
  <c r="B3423" i="2"/>
  <c r="J3422" i="2"/>
  <c r="H3422" i="2"/>
  <c r="D3422" i="2"/>
  <c r="B3422" i="2"/>
  <c r="J3421" i="2"/>
  <c r="H3421" i="2"/>
  <c r="D3421" i="2"/>
  <c r="B3421" i="2"/>
  <c r="J3420" i="2"/>
  <c r="H3420" i="2"/>
  <c r="D3420" i="2"/>
  <c r="B3420" i="2"/>
  <c r="J3419" i="2"/>
  <c r="H3419" i="2"/>
  <c r="D3419" i="2"/>
  <c r="B3419" i="2"/>
  <c r="J3418" i="2"/>
  <c r="H3418" i="2"/>
  <c r="D3418" i="2"/>
  <c r="B3418" i="2"/>
  <c r="J3417" i="2"/>
  <c r="H3417" i="2"/>
  <c r="D3417" i="2"/>
  <c r="B3417" i="2"/>
  <c r="J3416" i="2"/>
  <c r="H3416" i="2"/>
  <c r="D3416" i="2"/>
  <c r="B3416" i="2"/>
  <c r="J3415" i="2"/>
  <c r="H3415" i="2"/>
  <c r="D3415" i="2"/>
  <c r="B3415" i="2"/>
  <c r="J3414" i="2"/>
  <c r="H3414" i="2"/>
  <c r="D3414" i="2"/>
  <c r="B3414" i="2"/>
  <c r="J3413" i="2"/>
  <c r="H3413" i="2"/>
  <c r="D3413" i="2"/>
  <c r="B3413" i="2"/>
  <c r="J3412" i="2"/>
  <c r="H3412" i="2"/>
  <c r="D3412" i="2"/>
  <c r="B3412" i="2"/>
  <c r="J3411" i="2"/>
  <c r="H3411" i="2"/>
  <c r="D3411" i="2"/>
  <c r="B3411" i="2"/>
  <c r="J3410" i="2"/>
  <c r="H3410" i="2"/>
  <c r="D3410" i="2"/>
  <c r="B3410" i="2"/>
  <c r="J3409" i="2"/>
  <c r="H3409" i="2"/>
  <c r="D3409" i="2"/>
  <c r="B3409" i="2"/>
  <c r="J3408" i="2"/>
  <c r="H3408" i="2"/>
  <c r="D3408" i="2"/>
  <c r="B3408" i="2"/>
  <c r="J3407" i="2"/>
  <c r="H3407" i="2"/>
  <c r="D3407" i="2"/>
  <c r="B3407" i="2"/>
  <c r="J3406" i="2"/>
  <c r="H3406" i="2"/>
  <c r="D3406" i="2"/>
  <c r="B3406" i="2"/>
  <c r="J3405" i="2"/>
  <c r="H3405" i="2"/>
  <c r="D3405" i="2"/>
  <c r="B3405" i="2"/>
  <c r="J3404" i="2"/>
  <c r="H3404" i="2"/>
  <c r="D3404" i="2"/>
  <c r="B3404" i="2"/>
  <c r="J3403" i="2"/>
  <c r="H3403" i="2"/>
  <c r="D3403" i="2"/>
  <c r="B3403" i="2"/>
  <c r="J3402" i="2"/>
  <c r="H3402" i="2"/>
  <c r="D3402" i="2"/>
  <c r="B3402" i="2"/>
  <c r="J3401" i="2"/>
  <c r="H3401" i="2"/>
  <c r="D3401" i="2"/>
  <c r="B3401" i="2"/>
  <c r="J3400" i="2"/>
  <c r="H3400" i="2"/>
  <c r="D3400" i="2"/>
  <c r="B3400" i="2"/>
  <c r="J3399" i="2"/>
  <c r="H3399" i="2"/>
  <c r="D3399" i="2"/>
  <c r="B3399" i="2"/>
  <c r="J3398" i="2"/>
  <c r="H3398" i="2"/>
  <c r="D3398" i="2"/>
  <c r="B3398" i="2"/>
  <c r="J3397" i="2"/>
  <c r="H3397" i="2"/>
  <c r="D3397" i="2"/>
  <c r="B3397" i="2"/>
  <c r="J3396" i="2"/>
  <c r="H3396" i="2"/>
  <c r="D3396" i="2"/>
  <c r="B3396" i="2"/>
  <c r="J3395" i="2"/>
  <c r="H3395" i="2"/>
  <c r="D3395" i="2"/>
  <c r="B3395" i="2"/>
  <c r="J3394" i="2"/>
  <c r="H3394" i="2"/>
  <c r="D3394" i="2"/>
  <c r="B3394" i="2"/>
  <c r="J3393" i="2"/>
  <c r="H3393" i="2"/>
  <c r="D3393" i="2"/>
  <c r="B3393" i="2"/>
  <c r="J3392" i="2"/>
  <c r="H3392" i="2"/>
  <c r="D3392" i="2"/>
  <c r="B3392" i="2"/>
  <c r="J3391" i="2"/>
  <c r="H3391" i="2"/>
  <c r="D3391" i="2"/>
  <c r="B3391" i="2"/>
  <c r="J3390" i="2"/>
  <c r="H3390" i="2"/>
  <c r="D3390" i="2"/>
  <c r="B3390" i="2"/>
  <c r="J3389" i="2"/>
  <c r="H3389" i="2"/>
  <c r="D3389" i="2"/>
  <c r="B3389" i="2"/>
  <c r="J3388" i="2"/>
  <c r="H3388" i="2"/>
  <c r="D3388" i="2"/>
  <c r="B3388" i="2"/>
  <c r="J3387" i="2"/>
  <c r="H3387" i="2"/>
  <c r="D3387" i="2"/>
  <c r="B3387" i="2"/>
  <c r="J3386" i="2"/>
  <c r="H3386" i="2"/>
  <c r="D3386" i="2"/>
  <c r="B3386" i="2"/>
  <c r="J3385" i="2"/>
  <c r="H3385" i="2"/>
  <c r="D3385" i="2"/>
  <c r="B3385" i="2"/>
  <c r="J3384" i="2"/>
  <c r="H3384" i="2"/>
  <c r="D3384" i="2"/>
  <c r="B3384" i="2"/>
  <c r="J3383" i="2"/>
  <c r="H3383" i="2"/>
  <c r="D3383" i="2"/>
  <c r="B3383" i="2"/>
  <c r="J3382" i="2"/>
  <c r="H3382" i="2"/>
  <c r="D3382" i="2"/>
  <c r="B3382" i="2"/>
  <c r="J3381" i="2"/>
  <c r="H3381" i="2"/>
  <c r="D3381" i="2"/>
  <c r="B3381" i="2"/>
  <c r="J3380" i="2"/>
  <c r="H3380" i="2"/>
  <c r="D3380" i="2"/>
  <c r="B3380" i="2"/>
  <c r="J3379" i="2"/>
  <c r="H3379" i="2"/>
  <c r="D3379" i="2"/>
  <c r="B3379" i="2"/>
  <c r="J3378" i="2"/>
  <c r="H3378" i="2"/>
  <c r="D3378" i="2"/>
  <c r="B3378" i="2"/>
  <c r="J3377" i="2"/>
  <c r="H3377" i="2"/>
  <c r="D3377" i="2"/>
  <c r="B3377" i="2"/>
  <c r="J3376" i="2"/>
  <c r="H3376" i="2"/>
  <c r="D3376" i="2"/>
  <c r="B3376" i="2"/>
  <c r="J3375" i="2"/>
  <c r="H3375" i="2"/>
  <c r="D3375" i="2"/>
  <c r="B3375" i="2"/>
  <c r="J3374" i="2"/>
  <c r="H3374" i="2"/>
  <c r="D3374" i="2"/>
  <c r="B3374" i="2"/>
  <c r="J3373" i="2"/>
  <c r="H3373" i="2"/>
  <c r="D3373" i="2"/>
  <c r="B3373" i="2"/>
  <c r="J3372" i="2"/>
  <c r="H3372" i="2"/>
  <c r="D3372" i="2"/>
  <c r="B3372" i="2"/>
  <c r="J3371" i="2"/>
  <c r="H3371" i="2"/>
  <c r="D3371" i="2"/>
  <c r="B3371" i="2"/>
  <c r="J3370" i="2"/>
  <c r="H3370" i="2"/>
  <c r="D3370" i="2"/>
  <c r="B3370" i="2"/>
  <c r="J3369" i="2"/>
  <c r="H3369" i="2"/>
  <c r="D3369" i="2"/>
  <c r="B3369" i="2"/>
  <c r="J3368" i="2"/>
  <c r="H3368" i="2"/>
  <c r="D3368" i="2"/>
  <c r="B3368" i="2"/>
  <c r="J3367" i="2"/>
  <c r="H3367" i="2"/>
  <c r="D3367" i="2"/>
  <c r="B3367" i="2"/>
  <c r="J3366" i="2"/>
  <c r="H3366" i="2"/>
  <c r="D3366" i="2"/>
  <c r="B3366" i="2"/>
  <c r="J3365" i="2"/>
  <c r="H3365" i="2"/>
  <c r="D3365" i="2"/>
  <c r="B3365" i="2"/>
  <c r="J3364" i="2"/>
  <c r="H3364" i="2"/>
  <c r="D3364" i="2"/>
  <c r="B3364" i="2"/>
  <c r="J3363" i="2"/>
  <c r="H3363" i="2"/>
  <c r="D3363" i="2"/>
  <c r="B3363" i="2"/>
  <c r="J3362" i="2"/>
  <c r="H3362" i="2"/>
  <c r="D3362" i="2"/>
  <c r="B3362" i="2"/>
  <c r="J3361" i="2"/>
  <c r="H3361" i="2"/>
  <c r="D3361" i="2"/>
  <c r="B3361" i="2"/>
  <c r="J3360" i="2"/>
  <c r="H3360" i="2"/>
  <c r="D3360" i="2"/>
  <c r="B3360" i="2"/>
  <c r="J3359" i="2"/>
  <c r="H3359" i="2"/>
  <c r="D3359" i="2"/>
  <c r="B3359" i="2"/>
  <c r="J3358" i="2"/>
  <c r="H3358" i="2"/>
  <c r="D3358" i="2"/>
  <c r="B3358" i="2"/>
  <c r="J3357" i="2"/>
  <c r="H3357" i="2"/>
  <c r="D3357" i="2"/>
  <c r="B3357" i="2"/>
  <c r="J3356" i="2"/>
  <c r="H3356" i="2"/>
  <c r="D3356" i="2"/>
  <c r="B3356" i="2"/>
  <c r="J3355" i="2"/>
  <c r="H3355" i="2"/>
  <c r="D3355" i="2"/>
  <c r="B3355" i="2"/>
  <c r="J3354" i="2"/>
  <c r="H3354" i="2"/>
  <c r="D3354" i="2"/>
  <c r="B3354" i="2"/>
  <c r="J3353" i="2"/>
  <c r="H3353" i="2"/>
  <c r="D3353" i="2"/>
  <c r="B3353" i="2"/>
  <c r="J3352" i="2"/>
  <c r="H3352" i="2"/>
  <c r="D3352" i="2"/>
  <c r="B3352" i="2"/>
  <c r="J3351" i="2"/>
  <c r="H3351" i="2"/>
  <c r="D3351" i="2"/>
  <c r="B3351" i="2"/>
  <c r="J3350" i="2"/>
  <c r="H3350" i="2"/>
  <c r="D3350" i="2"/>
  <c r="B3350" i="2"/>
  <c r="J3349" i="2"/>
  <c r="H3349" i="2"/>
  <c r="D3349" i="2"/>
  <c r="B3349" i="2"/>
  <c r="J3348" i="2"/>
  <c r="H3348" i="2"/>
  <c r="D3348" i="2"/>
  <c r="B3348" i="2"/>
  <c r="J3347" i="2"/>
  <c r="H3347" i="2"/>
  <c r="D3347" i="2"/>
  <c r="B3347" i="2"/>
  <c r="J3346" i="2"/>
  <c r="H3346" i="2"/>
  <c r="D3346" i="2"/>
  <c r="B3346" i="2"/>
  <c r="J3345" i="2"/>
  <c r="H3345" i="2"/>
  <c r="D3345" i="2"/>
  <c r="B3345" i="2"/>
  <c r="J3344" i="2"/>
  <c r="H3344" i="2"/>
  <c r="D3344" i="2"/>
  <c r="B3344" i="2"/>
  <c r="J3343" i="2"/>
  <c r="H3343" i="2"/>
  <c r="D3343" i="2"/>
  <c r="B3343" i="2"/>
  <c r="J3342" i="2"/>
  <c r="H3342" i="2"/>
  <c r="D3342" i="2"/>
  <c r="B3342" i="2"/>
  <c r="J3341" i="2"/>
  <c r="H3341" i="2"/>
  <c r="D3341" i="2"/>
  <c r="B3341" i="2"/>
  <c r="J3340" i="2"/>
  <c r="H3340" i="2"/>
  <c r="D3340" i="2"/>
  <c r="B3340" i="2"/>
  <c r="J3339" i="2"/>
  <c r="H3339" i="2"/>
  <c r="D3339" i="2"/>
  <c r="B3339" i="2"/>
  <c r="J3338" i="2"/>
  <c r="H3338" i="2"/>
  <c r="D3338" i="2"/>
  <c r="B3338" i="2"/>
  <c r="J3337" i="2"/>
  <c r="H3337" i="2"/>
  <c r="D3337" i="2"/>
  <c r="B3337" i="2"/>
  <c r="J3336" i="2"/>
  <c r="H3336" i="2"/>
  <c r="D3336" i="2"/>
  <c r="B3336" i="2"/>
  <c r="J3335" i="2"/>
  <c r="H3335" i="2"/>
  <c r="D3335" i="2"/>
  <c r="B3335" i="2"/>
  <c r="J3334" i="2"/>
  <c r="H3334" i="2"/>
  <c r="D3334" i="2"/>
  <c r="B3334" i="2"/>
  <c r="J3333" i="2"/>
  <c r="H3333" i="2"/>
  <c r="D3333" i="2"/>
  <c r="B3333" i="2"/>
  <c r="J3332" i="2"/>
  <c r="H3332" i="2"/>
  <c r="D3332" i="2"/>
  <c r="B3332" i="2"/>
  <c r="J3331" i="2"/>
  <c r="H3331" i="2"/>
  <c r="D3331" i="2"/>
  <c r="B3331" i="2"/>
  <c r="J3330" i="2"/>
  <c r="H3330" i="2"/>
  <c r="D3330" i="2"/>
  <c r="B3330" i="2"/>
  <c r="J3329" i="2"/>
  <c r="H3329" i="2"/>
  <c r="D3329" i="2"/>
  <c r="B3329" i="2"/>
  <c r="J3328" i="2"/>
  <c r="H3328" i="2"/>
  <c r="D3328" i="2"/>
  <c r="B3328" i="2"/>
  <c r="J3327" i="2"/>
  <c r="H3327" i="2"/>
  <c r="D3327" i="2"/>
  <c r="B3327" i="2"/>
  <c r="J3326" i="2"/>
  <c r="H3326" i="2"/>
  <c r="D3326" i="2"/>
  <c r="B3326" i="2"/>
  <c r="J3325" i="2"/>
  <c r="H3325" i="2"/>
  <c r="D3325" i="2"/>
  <c r="B3325" i="2"/>
  <c r="J3324" i="2"/>
  <c r="H3324" i="2"/>
  <c r="D3324" i="2"/>
  <c r="B3324" i="2"/>
  <c r="J3323" i="2"/>
  <c r="H3323" i="2"/>
  <c r="D3323" i="2"/>
  <c r="B3323" i="2"/>
  <c r="J3322" i="2"/>
  <c r="H3322" i="2"/>
  <c r="D3322" i="2"/>
  <c r="B3322" i="2"/>
  <c r="J3321" i="2"/>
  <c r="H3321" i="2"/>
  <c r="D3321" i="2"/>
  <c r="B3321" i="2"/>
  <c r="J3320" i="2"/>
  <c r="H3320" i="2"/>
  <c r="D3320" i="2"/>
  <c r="B3320" i="2"/>
  <c r="J3319" i="2"/>
  <c r="H3319" i="2"/>
  <c r="D3319" i="2"/>
  <c r="B3319" i="2"/>
  <c r="J3318" i="2"/>
  <c r="H3318" i="2"/>
  <c r="D3318" i="2"/>
  <c r="B3318" i="2"/>
  <c r="J3317" i="2"/>
  <c r="H3317" i="2"/>
  <c r="D3317" i="2"/>
  <c r="B3317" i="2"/>
  <c r="J3316" i="2"/>
  <c r="H3316" i="2"/>
  <c r="D3316" i="2"/>
  <c r="B3316" i="2"/>
  <c r="J3315" i="2"/>
  <c r="H3315" i="2"/>
  <c r="D3315" i="2"/>
  <c r="B3315" i="2"/>
  <c r="J3314" i="2"/>
  <c r="H3314" i="2"/>
  <c r="D3314" i="2"/>
  <c r="B3314" i="2"/>
  <c r="J3313" i="2"/>
  <c r="H3313" i="2"/>
  <c r="D3313" i="2"/>
  <c r="B3313" i="2"/>
  <c r="J3312" i="2"/>
  <c r="H3312" i="2"/>
  <c r="D3312" i="2"/>
  <c r="B3312" i="2"/>
  <c r="J3311" i="2"/>
  <c r="H3311" i="2"/>
  <c r="D3311" i="2"/>
  <c r="B3311" i="2"/>
  <c r="J3310" i="2"/>
  <c r="H3310" i="2"/>
  <c r="D3310" i="2"/>
  <c r="B3310" i="2"/>
  <c r="J3309" i="2"/>
  <c r="H3309" i="2"/>
  <c r="D3309" i="2"/>
  <c r="B3309" i="2"/>
  <c r="J3308" i="2"/>
  <c r="H3308" i="2"/>
  <c r="D3308" i="2"/>
  <c r="B3308" i="2"/>
  <c r="J3307" i="2"/>
  <c r="H3307" i="2"/>
  <c r="D3307" i="2"/>
  <c r="B3307" i="2"/>
  <c r="J3306" i="2"/>
  <c r="H3306" i="2"/>
  <c r="D3306" i="2"/>
  <c r="B3306" i="2"/>
  <c r="J3305" i="2"/>
  <c r="H3305" i="2"/>
  <c r="D3305" i="2"/>
  <c r="B3305" i="2"/>
  <c r="J3304" i="2"/>
  <c r="H3304" i="2"/>
  <c r="D3304" i="2"/>
  <c r="B3304" i="2"/>
  <c r="J3303" i="2"/>
  <c r="H3303" i="2"/>
  <c r="D3303" i="2"/>
  <c r="B3303" i="2"/>
  <c r="J3302" i="2"/>
  <c r="H3302" i="2"/>
  <c r="D3302" i="2"/>
  <c r="B3302" i="2"/>
  <c r="J3301" i="2"/>
  <c r="H3301" i="2"/>
  <c r="D3301" i="2"/>
  <c r="B3301" i="2"/>
  <c r="J3300" i="2"/>
  <c r="H3300" i="2"/>
  <c r="D3300" i="2"/>
  <c r="B3300" i="2"/>
  <c r="J3299" i="2"/>
  <c r="H3299" i="2"/>
  <c r="D3299" i="2"/>
  <c r="B3299" i="2"/>
  <c r="J3298" i="2"/>
  <c r="H3298" i="2"/>
  <c r="D3298" i="2"/>
  <c r="B3298" i="2"/>
  <c r="J3297" i="2"/>
  <c r="H3297" i="2"/>
  <c r="D3297" i="2"/>
  <c r="B3297" i="2"/>
  <c r="J3296" i="2"/>
  <c r="H3296" i="2"/>
  <c r="D3296" i="2"/>
  <c r="B3296" i="2"/>
  <c r="J3295" i="2"/>
  <c r="H3295" i="2"/>
  <c r="D3295" i="2"/>
  <c r="B3295" i="2"/>
  <c r="J3294" i="2"/>
  <c r="H3294" i="2"/>
  <c r="D3294" i="2"/>
  <c r="B3294" i="2"/>
  <c r="J3293" i="2"/>
  <c r="H3293" i="2"/>
  <c r="D3293" i="2"/>
  <c r="B3293" i="2"/>
  <c r="J3292" i="2"/>
  <c r="H3292" i="2"/>
  <c r="D3292" i="2"/>
  <c r="B3292" i="2"/>
  <c r="J3291" i="2"/>
  <c r="H3291" i="2"/>
  <c r="D3291" i="2"/>
  <c r="B3291" i="2"/>
  <c r="J3290" i="2"/>
  <c r="H3290" i="2"/>
  <c r="D3290" i="2"/>
  <c r="B3290" i="2"/>
  <c r="J3289" i="2"/>
  <c r="H3289" i="2"/>
  <c r="D3289" i="2"/>
  <c r="B3289" i="2"/>
  <c r="J3288" i="2"/>
  <c r="H3288" i="2"/>
  <c r="D3288" i="2"/>
  <c r="B3288" i="2"/>
  <c r="J3287" i="2"/>
  <c r="H3287" i="2"/>
  <c r="D3287" i="2"/>
  <c r="B3287" i="2"/>
  <c r="J3286" i="2"/>
  <c r="H3286" i="2"/>
  <c r="D3286" i="2"/>
  <c r="B3286" i="2"/>
  <c r="J3285" i="2"/>
  <c r="H3285" i="2"/>
  <c r="D3285" i="2"/>
  <c r="B3285" i="2"/>
  <c r="J3284" i="2"/>
  <c r="H3284" i="2"/>
  <c r="D3284" i="2"/>
  <c r="B3284" i="2"/>
  <c r="J3283" i="2"/>
  <c r="H3283" i="2"/>
  <c r="D3283" i="2"/>
  <c r="B3283" i="2"/>
  <c r="J3282" i="2"/>
  <c r="H3282" i="2"/>
  <c r="D3282" i="2"/>
  <c r="B3282" i="2"/>
  <c r="J3281" i="2"/>
  <c r="H3281" i="2"/>
  <c r="D3281" i="2"/>
  <c r="B3281" i="2"/>
  <c r="J3280" i="2"/>
  <c r="H3280" i="2"/>
  <c r="D3280" i="2"/>
  <c r="B3280" i="2"/>
  <c r="J3279" i="2"/>
  <c r="H3279" i="2"/>
  <c r="D3279" i="2"/>
  <c r="B3279" i="2"/>
  <c r="J3278" i="2"/>
  <c r="H3278" i="2"/>
  <c r="D3278" i="2"/>
  <c r="B3278" i="2"/>
  <c r="J3277" i="2"/>
  <c r="H3277" i="2"/>
  <c r="D3277" i="2"/>
  <c r="B3277" i="2"/>
  <c r="J3276" i="2"/>
  <c r="H3276" i="2"/>
  <c r="D3276" i="2"/>
  <c r="B3276" i="2"/>
  <c r="J3275" i="2"/>
  <c r="H3275" i="2"/>
  <c r="D3275" i="2"/>
  <c r="B3275" i="2"/>
  <c r="J3274" i="2"/>
  <c r="H3274" i="2"/>
  <c r="D3274" i="2"/>
  <c r="B3274" i="2"/>
  <c r="J3273" i="2"/>
  <c r="H3273" i="2"/>
  <c r="D3273" i="2"/>
  <c r="B3273" i="2"/>
  <c r="J3272" i="2"/>
  <c r="H3272" i="2"/>
  <c r="D3272" i="2"/>
  <c r="B3272" i="2"/>
  <c r="J3271" i="2"/>
  <c r="H3271" i="2"/>
  <c r="D3271" i="2"/>
  <c r="B3271" i="2"/>
  <c r="J3270" i="2"/>
  <c r="H3270" i="2"/>
  <c r="D3270" i="2"/>
  <c r="B3270" i="2"/>
  <c r="J3269" i="2"/>
  <c r="H3269" i="2"/>
  <c r="D3269" i="2"/>
  <c r="B3269" i="2"/>
  <c r="J3268" i="2"/>
  <c r="H3268" i="2"/>
  <c r="D3268" i="2"/>
  <c r="B3268" i="2"/>
  <c r="J3267" i="2"/>
  <c r="H3267" i="2"/>
  <c r="D3267" i="2"/>
  <c r="B3267" i="2"/>
  <c r="J3266" i="2"/>
  <c r="H3266" i="2"/>
  <c r="D3266" i="2"/>
  <c r="B3266" i="2"/>
  <c r="J3265" i="2"/>
  <c r="H3265" i="2"/>
  <c r="D3265" i="2"/>
  <c r="B3265" i="2"/>
  <c r="J3264" i="2"/>
  <c r="H3264" i="2"/>
  <c r="D3264" i="2"/>
  <c r="B3264" i="2"/>
  <c r="J3263" i="2"/>
  <c r="H3263" i="2"/>
  <c r="D3263" i="2"/>
  <c r="B3263" i="2"/>
  <c r="J3262" i="2"/>
  <c r="H3262" i="2"/>
  <c r="D3262" i="2"/>
  <c r="B3262" i="2"/>
  <c r="J3261" i="2"/>
  <c r="H3261" i="2"/>
  <c r="D3261" i="2"/>
  <c r="B3261" i="2"/>
  <c r="J3260" i="2"/>
  <c r="H3260" i="2"/>
  <c r="D3260" i="2"/>
  <c r="B3260" i="2"/>
  <c r="J3259" i="2"/>
  <c r="H3259" i="2"/>
  <c r="D3259" i="2"/>
  <c r="B3259" i="2"/>
  <c r="J3258" i="2"/>
  <c r="H3258" i="2"/>
  <c r="D3258" i="2"/>
  <c r="B3258" i="2"/>
  <c r="J3257" i="2"/>
  <c r="H3257" i="2"/>
  <c r="D3257" i="2"/>
  <c r="B3257" i="2"/>
  <c r="J3256" i="2"/>
  <c r="H3256" i="2"/>
  <c r="D3256" i="2"/>
  <c r="B3256" i="2"/>
  <c r="J3255" i="2"/>
  <c r="H3255" i="2"/>
  <c r="D3255" i="2"/>
  <c r="B3255" i="2"/>
  <c r="J3254" i="2"/>
  <c r="H3254" i="2"/>
  <c r="D3254" i="2"/>
  <c r="B3254" i="2"/>
  <c r="J3253" i="2"/>
  <c r="H3253" i="2"/>
  <c r="D3253" i="2"/>
  <c r="B3253" i="2"/>
  <c r="J3252" i="2"/>
  <c r="H3252" i="2"/>
  <c r="D3252" i="2"/>
  <c r="B3252" i="2"/>
  <c r="J3251" i="2"/>
  <c r="H3251" i="2"/>
  <c r="D3251" i="2"/>
  <c r="B3251" i="2"/>
  <c r="J3250" i="2"/>
  <c r="H3250" i="2"/>
  <c r="D3250" i="2"/>
  <c r="B3250" i="2"/>
  <c r="J3249" i="2"/>
  <c r="H3249" i="2"/>
  <c r="D3249" i="2"/>
  <c r="B3249" i="2"/>
  <c r="J3248" i="2"/>
  <c r="H3248" i="2"/>
  <c r="D3248" i="2"/>
  <c r="B3248" i="2"/>
  <c r="J3247" i="2"/>
  <c r="H3247" i="2"/>
  <c r="D3247" i="2"/>
  <c r="B3247" i="2"/>
  <c r="J3246" i="2"/>
  <c r="H3246" i="2"/>
  <c r="D3246" i="2"/>
  <c r="B3246" i="2"/>
  <c r="J3245" i="2"/>
  <c r="H3245" i="2"/>
  <c r="D3245" i="2"/>
  <c r="B3245" i="2"/>
  <c r="J3244" i="2"/>
  <c r="H3244" i="2"/>
  <c r="D3244" i="2"/>
  <c r="B3244" i="2"/>
  <c r="J3243" i="2"/>
  <c r="H3243" i="2"/>
  <c r="D3243" i="2"/>
  <c r="B3243" i="2"/>
  <c r="J3242" i="2"/>
  <c r="H3242" i="2"/>
  <c r="D3242" i="2"/>
  <c r="B3242" i="2"/>
  <c r="J3241" i="2"/>
  <c r="H3241" i="2"/>
  <c r="D3241" i="2"/>
  <c r="B3241" i="2"/>
  <c r="J3240" i="2"/>
  <c r="H3240" i="2"/>
  <c r="D3240" i="2"/>
  <c r="B3240" i="2"/>
  <c r="J3239" i="2"/>
  <c r="H3239" i="2"/>
  <c r="D3239" i="2"/>
  <c r="B3239" i="2"/>
  <c r="J3238" i="2"/>
  <c r="H3238" i="2"/>
  <c r="D3238" i="2"/>
  <c r="B3238" i="2"/>
  <c r="J3237" i="2"/>
  <c r="H3237" i="2"/>
  <c r="D3237" i="2"/>
  <c r="B3237" i="2"/>
  <c r="J3236" i="2"/>
  <c r="H3236" i="2"/>
  <c r="D3236" i="2"/>
  <c r="B3236" i="2"/>
  <c r="J3235" i="2"/>
  <c r="H3235" i="2"/>
  <c r="D3235" i="2"/>
  <c r="B3235" i="2"/>
  <c r="J3234" i="2"/>
  <c r="H3234" i="2"/>
  <c r="D3234" i="2"/>
  <c r="B3234" i="2"/>
  <c r="J3233" i="2"/>
  <c r="H3233" i="2"/>
  <c r="D3233" i="2"/>
  <c r="B3233" i="2"/>
  <c r="J3232" i="2"/>
  <c r="H3232" i="2"/>
  <c r="D3232" i="2"/>
  <c r="B3232" i="2"/>
  <c r="J3231" i="2"/>
  <c r="H3231" i="2"/>
  <c r="D3231" i="2"/>
  <c r="B3231" i="2"/>
  <c r="J3230" i="2"/>
  <c r="H3230" i="2"/>
  <c r="D3230" i="2"/>
  <c r="B3230" i="2"/>
  <c r="J3229" i="2"/>
  <c r="H3229" i="2"/>
  <c r="D3229" i="2"/>
  <c r="B3229" i="2"/>
  <c r="J3228" i="2"/>
  <c r="H3228" i="2"/>
  <c r="D3228" i="2"/>
  <c r="B3228" i="2"/>
  <c r="J3227" i="2"/>
  <c r="H3227" i="2"/>
  <c r="D3227" i="2"/>
  <c r="B3227" i="2"/>
  <c r="J3226" i="2"/>
  <c r="H3226" i="2"/>
  <c r="D3226" i="2"/>
  <c r="B3226" i="2"/>
  <c r="J3225" i="2"/>
  <c r="H3225" i="2"/>
  <c r="D3225" i="2"/>
  <c r="B3225" i="2"/>
  <c r="J3224" i="2"/>
  <c r="H3224" i="2"/>
  <c r="D3224" i="2"/>
  <c r="B3224" i="2"/>
  <c r="J3223" i="2"/>
  <c r="H3223" i="2"/>
  <c r="D3223" i="2"/>
  <c r="B3223" i="2"/>
  <c r="J3222" i="2"/>
  <c r="H3222" i="2"/>
  <c r="D3222" i="2"/>
  <c r="B3222" i="2"/>
  <c r="J3221" i="2"/>
  <c r="H3221" i="2"/>
  <c r="D3221" i="2"/>
  <c r="B3221" i="2"/>
  <c r="J3220" i="2"/>
  <c r="H3220" i="2"/>
  <c r="D3220" i="2"/>
  <c r="B3220" i="2"/>
  <c r="J3219" i="2"/>
  <c r="H3219" i="2"/>
  <c r="D3219" i="2"/>
  <c r="B3219" i="2"/>
  <c r="J3218" i="2"/>
  <c r="H3218" i="2"/>
  <c r="D3218" i="2"/>
  <c r="B3218" i="2"/>
  <c r="J3217" i="2"/>
  <c r="H3217" i="2"/>
  <c r="D3217" i="2"/>
  <c r="B3217" i="2"/>
  <c r="J3216" i="2"/>
  <c r="H3216" i="2"/>
  <c r="D3216" i="2"/>
  <c r="B3216" i="2"/>
  <c r="J3215" i="2"/>
  <c r="H3215" i="2"/>
  <c r="D3215" i="2"/>
  <c r="B3215" i="2"/>
  <c r="J3214" i="2"/>
  <c r="H3214" i="2"/>
  <c r="D3214" i="2"/>
  <c r="B3214" i="2"/>
  <c r="J3213" i="2"/>
  <c r="H3213" i="2"/>
  <c r="D3213" i="2"/>
  <c r="B3213" i="2"/>
  <c r="J3212" i="2"/>
  <c r="H3212" i="2"/>
  <c r="D3212" i="2"/>
  <c r="B3212" i="2"/>
  <c r="J3211" i="2"/>
  <c r="H3211" i="2"/>
  <c r="D3211" i="2"/>
  <c r="B3211" i="2"/>
  <c r="J3210" i="2"/>
  <c r="H3210" i="2"/>
  <c r="D3210" i="2"/>
  <c r="B3210" i="2"/>
  <c r="J3209" i="2"/>
  <c r="H3209" i="2"/>
  <c r="D3209" i="2"/>
  <c r="B3209" i="2"/>
  <c r="J3208" i="2"/>
  <c r="H3208" i="2"/>
  <c r="D3208" i="2"/>
  <c r="B3208" i="2"/>
  <c r="J3207" i="2"/>
  <c r="H3207" i="2"/>
  <c r="D3207" i="2"/>
  <c r="B3207" i="2"/>
  <c r="J3206" i="2"/>
  <c r="H3206" i="2"/>
  <c r="D3206" i="2"/>
  <c r="B3206" i="2"/>
  <c r="J3205" i="2"/>
  <c r="H3205" i="2"/>
  <c r="D3205" i="2"/>
  <c r="B3205" i="2"/>
  <c r="J3204" i="2"/>
  <c r="H3204" i="2"/>
  <c r="D3204" i="2"/>
  <c r="B3204" i="2"/>
  <c r="J3203" i="2"/>
  <c r="H3203" i="2"/>
  <c r="D3203" i="2"/>
  <c r="B3203" i="2"/>
  <c r="J3202" i="2"/>
  <c r="H3202" i="2"/>
  <c r="D3202" i="2"/>
  <c r="B3202" i="2"/>
  <c r="J3201" i="2"/>
  <c r="H3201" i="2"/>
  <c r="D3201" i="2"/>
  <c r="B3201" i="2"/>
  <c r="J3200" i="2"/>
  <c r="H3200" i="2"/>
  <c r="D3200" i="2"/>
  <c r="B3200" i="2"/>
  <c r="J3199" i="2"/>
  <c r="H3199" i="2"/>
  <c r="D3199" i="2"/>
  <c r="B3199" i="2"/>
  <c r="J3198" i="2"/>
  <c r="H3198" i="2"/>
  <c r="D3198" i="2"/>
  <c r="B3198" i="2"/>
  <c r="J3197" i="2"/>
  <c r="H3197" i="2"/>
  <c r="D3197" i="2"/>
  <c r="B3197" i="2"/>
  <c r="J3196" i="2"/>
  <c r="H3196" i="2"/>
  <c r="D3196" i="2"/>
  <c r="B3196" i="2"/>
  <c r="J3195" i="2"/>
  <c r="H3195" i="2"/>
  <c r="D3195" i="2"/>
  <c r="B3195" i="2"/>
  <c r="J3194" i="2"/>
  <c r="H3194" i="2"/>
  <c r="D3194" i="2"/>
  <c r="B3194" i="2"/>
  <c r="J3193" i="2"/>
  <c r="H3193" i="2"/>
  <c r="D3193" i="2"/>
  <c r="B3193" i="2"/>
  <c r="J3192" i="2"/>
  <c r="H3192" i="2"/>
  <c r="D3192" i="2"/>
  <c r="B3192" i="2"/>
  <c r="J3191" i="2"/>
  <c r="H3191" i="2"/>
  <c r="D3191" i="2"/>
  <c r="B3191" i="2"/>
  <c r="J3190" i="2"/>
  <c r="H3190" i="2"/>
  <c r="D3190" i="2"/>
  <c r="B3190" i="2"/>
  <c r="J3189" i="2"/>
  <c r="H3189" i="2"/>
  <c r="D3189" i="2"/>
  <c r="B3189" i="2"/>
  <c r="J3188" i="2"/>
  <c r="H3188" i="2"/>
  <c r="D3188" i="2"/>
  <c r="B3188" i="2"/>
  <c r="J3187" i="2"/>
  <c r="H3187" i="2"/>
  <c r="D3187" i="2"/>
  <c r="B3187" i="2"/>
  <c r="J3186" i="2"/>
  <c r="H3186" i="2"/>
  <c r="D3186" i="2"/>
  <c r="B3186" i="2"/>
  <c r="J3185" i="2"/>
  <c r="H3185" i="2"/>
  <c r="D3185" i="2"/>
  <c r="B3185" i="2"/>
  <c r="J3184" i="2"/>
  <c r="H3184" i="2"/>
  <c r="D3184" i="2"/>
  <c r="B3184" i="2"/>
  <c r="J3183" i="2"/>
  <c r="H3183" i="2"/>
  <c r="D3183" i="2"/>
  <c r="B3183" i="2"/>
  <c r="J3182" i="2"/>
  <c r="H3182" i="2"/>
  <c r="D3182" i="2"/>
  <c r="B3182" i="2"/>
  <c r="J3181" i="2"/>
  <c r="H3181" i="2"/>
  <c r="D3181" i="2"/>
  <c r="B3181" i="2"/>
  <c r="J3180" i="2"/>
  <c r="H3180" i="2"/>
  <c r="D3180" i="2"/>
  <c r="B3180" i="2"/>
  <c r="J3179" i="2"/>
  <c r="H3179" i="2"/>
  <c r="D3179" i="2"/>
  <c r="B3179" i="2"/>
  <c r="J3178" i="2"/>
  <c r="H3178" i="2"/>
  <c r="D3178" i="2"/>
  <c r="B3178" i="2"/>
  <c r="J3177" i="2"/>
  <c r="H3177" i="2"/>
  <c r="D3177" i="2"/>
  <c r="B3177" i="2"/>
  <c r="J3176" i="2"/>
  <c r="H3176" i="2"/>
  <c r="D3176" i="2"/>
  <c r="B3176" i="2"/>
  <c r="J3175" i="2"/>
  <c r="H3175" i="2"/>
  <c r="D3175" i="2"/>
  <c r="B3175" i="2"/>
  <c r="J3174" i="2"/>
  <c r="H3174" i="2"/>
  <c r="D3174" i="2"/>
  <c r="B3174" i="2"/>
  <c r="J3173" i="2"/>
  <c r="H3173" i="2"/>
  <c r="D3173" i="2"/>
  <c r="B3173" i="2"/>
  <c r="J3172" i="2"/>
  <c r="H3172" i="2"/>
  <c r="D3172" i="2"/>
  <c r="B3172" i="2"/>
  <c r="J3171" i="2"/>
  <c r="H3171" i="2"/>
  <c r="D3171" i="2"/>
  <c r="B3171" i="2"/>
  <c r="J3170" i="2"/>
  <c r="H3170" i="2"/>
  <c r="D3170" i="2"/>
  <c r="B3170" i="2"/>
  <c r="J3169" i="2"/>
  <c r="H3169" i="2"/>
  <c r="D3169" i="2"/>
  <c r="B3169" i="2"/>
  <c r="J3168" i="2"/>
  <c r="H3168" i="2"/>
  <c r="D3168" i="2"/>
  <c r="B3168" i="2"/>
  <c r="J3167" i="2"/>
  <c r="H3167" i="2"/>
  <c r="D3167" i="2"/>
  <c r="B3167" i="2"/>
  <c r="J3166" i="2"/>
  <c r="H3166" i="2"/>
  <c r="D3166" i="2"/>
  <c r="B3166" i="2"/>
  <c r="J3165" i="2"/>
  <c r="H3165" i="2"/>
  <c r="D3165" i="2"/>
  <c r="B3165" i="2"/>
  <c r="J3164" i="2"/>
  <c r="H3164" i="2"/>
  <c r="D3164" i="2"/>
  <c r="B3164" i="2"/>
  <c r="J3163" i="2"/>
  <c r="H3163" i="2"/>
  <c r="D3163" i="2"/>
  <c r="B3163" i="2"/>
  <c r="J3162" i="2"/>
  <c r="H3162" i="2"/>
  <c r="D3162" i="2"/>
  <c r="B3162" i="2"/>
  <c r="J3161" i="2"/>
  <c r="H3161" i="2"/>
  <c r="D3161" i="2"/>
  <c r="B3161" i="2"/>
  <c r="J3160" i="2"/>
  <c r="H3160" i="2"/>
  <c r="D3160" i="2"/>
  <c r="B3160" i="2"/>
  <c r="J3159" i="2"/>
  <c r="H3159" i="2"/>
  <c r="D3159" i="2"/>
  <c r="B3159" i="2"/>
  <c r="J3158" i="2"/>
  <c r="H3158" i="2"/>
  <c r="D3158" i="2"/>
  <c r="B3158" i="2"/>
  <c r="J3157" i="2"/>
  <c r="H3157" i="2"/>
  <c r="D3157" i="2"/>
  <c r="B3157" i="2"/>
  <c r="J3156" i="2"/>
  <c r="H3156" i="2"/>
  <c r="D3156" i="2"/>
  <c r="B3156" i="2"/>
  <c r="J3155" i="2"/>
  <c r="H3155" i="2"/>
  <c r="D3155" i="2"/>
  <c r="B3155" i="2"/>
  <c r="J3154" i="2"/>
  <c r="H3154" i="2"/>
  <c r="D3154" i="2"/>
  <c r="B3154" i="2"/>
  <c r="J3153" i="2"/>
  <c r="H3153" i="2"/>
  <c r="D3153" i="2"/>
  <c r="B3153" i="2"/>
  <c r="J3152" i="2"/>
  <c r="H3152" i="2"/>
  <c r="D3152" i="2"/>
  <c r="B3152" i="2"/>
  <c r="J3151" i="2"/>
  <c r="H3151" i="2"/>
  <c r="D3151" i="2"/>
  <c r="B3151" i="2"/>
  <c r="J3150" i="2"/>
  <c r="H3150" i="2"/>
  <c r="D3150" i="2"/>
  <c r="B3150" i="2"/>
  <c r="J3149" i="2"/>
  <c r="H3149" i="2"/>
  <c r="D3149" i="2"/>
  <c r="B3149" i="2"/>
  <c r="J3148" i="2"/>
  <c r="H3148" i="2"/>
  <c r="D3148" i="2"/>
  <c r="B3148" i="2"/>
  <c r="J3147" i="2"/>
  <c r="H3147" i="2"/>
  <c r="D3147" i="2"/>
  <c r="B3147" i="2"/>
  <c r="J3146" i="2"/>
  <c r="H3146" i="2"/>
  <c r="D3146" i="2"/>
  <c r="B3146" i="2"/>
  <c r="J3145" i="2"/>
  <c r="H3145" i="2"/>
  <c r="D3145" i="2"/>
  <c r="B3145" i="2"/>
  <c r="J3144" i="2"/>
  <c r="H3144" i="2"/>
  <c r="D3144" i="2"/>
  <c r="B3144" i="2"/>
  <c r="J3143" i="2"/>
  <c r="H3143" i="2"/>
  <c r="D3143" i="2"/>
  <c r="B3143" i="2"/>
  <c r="J3142" i="2"/>
  <c r="H3142" i="2"/>
  <c r="D3142" i="2"/>
  <c r="B3142" i="2"/>
  <c r="J3141" i="2"/>
  <c r="H3141" i="2"/>
  <c r="D3141" i="2"/>
  <c r="B3141" i="2"/>
  <c r="J3140" i="2"/>
  <c r="H3140" i="2"/>
  <c r="D3140" i="2"/>
  <c r="B3140" i="2"/>
  <c r="J3139" i="2"/>
  <c r="H3139" i="2"/>
  <c r="D3139" i="2"/>
  <c r="B3139" i="2"/>
  <c r="J3138" i="2"/>
  <c r="H3138" i="2"/>
  <c r="D3138" i="2"/>
  <c r="B3138" i="2"/>
  <c r="J3137" i="2"/>
  <c r="H3137" i="2"/>
  <c r="D3137" i="2"/>
  <c r="B3137" i="2"/>
  <c r="J3136" i="2"/>
  <c r="H3136" i="2"/>
  <c r="D3136" i="2"/>
  <c r="B3136" i="2"/>
  <c r="J3135" i="2"/>
  <c r="H3135" i="2"/>
  <c r="D3135" i="2"/>
  <c r="B3135" i="2"/>
  <c r="J3134" i="2"/>
  <c r="H3134" i="2"/>
  <c r="D3134" i="2"/>
  <c r="B3134" i="2"/>
  <c r="J3133" i="2"/>
  <c r="H3133" i="2"/>
  <c r="D3133" i="2"/>
  <c r="B3133" i="2"/>
  <c r="J3132" i="2"/>
  <c r="H3132" i="2"/>
  <c r="D3132" i="2"/>
  <c r="B3132" i="2"/>
  <c r="J3131" i="2"/>
  <c r="H3131" i="2"/>
  <c r="D3131" i="2"/>
  <c r="B3131" i="2"/>
  <c r="J3130" i="2"/>
  <c r="H3130" i="2"/>
  <c r="D3130" i="2"/>
  <c r="B3130" i="2"/>
  <c r="J3129" i="2"/>
  <c r="H3129" i="2"/>
  <c r="D3129" i="2"/>
  <c r="B3129" i="2"/>
  <c r="J3128" i="2"/>
  <c r="H3128" i="2"/>
  <c r="D3128" i="2"/>
  <c r="B3128" i="2"/>
  <c r="J3127" i="2"/>
  <c r="H3127" i="2"/>
  <c r="D3127" i="2"/>
  <c r="B3127" i="2"/>
  <c r="J3126" i="2"/>
  <c r="H3126" i="2"/>
  <c r="D3126" i="2"/>
  <c r="B3126" i="2"/>
  <c r="J3125" i="2"/>
  <c r="H3125" i="2"/>
  <c r="D3125" i="2"/>
  <c r="B3125" i="2"/>
  <c r="J3124" i="2"/>
  <c r="H3124" i="2"/>
  <c r="D3124" i="2"/>
  <c r="B3124" i="2"/>
  <c r="J3123" i="2"/>
  <c r="H3123" i="2"/>
  <c r="D3123" i="2"/>
  <c r="B3123" i="2"/>
  <c r="J3122" i="2"/>
  <c r="H3122" i="2"/>
  <c r="D3122" i="2"/>
  <c r="B3122" i="2"/>
  <c r="J3121" i="2"/>
  <c r="H3121" i="2"/>
  <c r="D3121" i="2"/>
  <c r="B3121" i="2"/>
  <c r="J3120" i="2"/>
  <c r="H3120" i="2"/>
  <c r="D3120" i="2"/>
  <c r="B3120" i="2"/>
  <c r="J3119" i="2"/>
  <c r="H3119" i="2"/>
  <c r="D3119" i="2"/>
  <c r="B3119" i="2"/>
  <c r="J3118" i="2"/>
  <c r="H3118" i="2"/>
  <c r="D3118" i="2"/>
  <c r="B3118" i="2"/>
  <c r="J3117" i="2"/>
  <c r="H3117" i="2"/>
  <c r="D3117" i="2"/>
  <c r="B3117" i="2"/>
  <c r="J3116" i="2"/>
  <c r="H3116" i="2"/>
  <c r="D3116" i="2"/>
  <c r="B3116" i="2"/>
  <c r="J3115" i="2"/>
  <c r="H3115" i="2"/>
  <c r="D3115" i="2"/>
  <c r="B3115" i="2"/>
  <c r="J3114" i="2"/>
  <c r="H3114" i="2"/>
  <c r="D3114" i="2"/>
  <c r="B3114" i="2"/>
  <c r="J3113" i="2"/>
  <c r="H3113" i="2"/>
  <c r="D3113" i="2"/>
  <c r="B3113" i="2"/>
  <c r="J3112" i="2"/>
  <c r="H3112" i="2"/>
  <c r="D3112" i="2"/>
  <c r="B3112" i="2"/>
  <c r="J3111" i="2"/>
  <c r="H3111" i="2"/>
  <c r="D3111" i="2"/>
  <c r="B3111" i="2"/>
  <c r="J3110" i="2"/>
  <c r="H3110" i="2"/>
  <c r="D3110" i="2"/>
  <c r="B3110" i="2"/>
  <c r="J3109" i="2"/>
  <c r="H3109" i="2"/>
  <c r="D3109" i="2"/>
  <c r="B3109" i="2"/>
  <c r="J3108" i="2"/>
  <c r="H3108" i="2"/>
  <c r="D3108" i="2"/>
  <c r="B3108" i="2"/>
  <c r="J3107" i="2"/>
  <c r="H3107" i="2"/>
  <c r="D3107" i="2"/>
  <c r="B3107" i="2"/>
  <c r="J3106" i="2"/>
  <c r="H3106" i="2"/>
  <c r="D3106" i="2"/>
  <c r="B3106" i="2"/>
  <c r="J3105" i="2"/>
  <c r="H3105" i="2"/>
  <c r="D3105" i="2"/>
  <c r="B3105" i="2"/>
  <c r="J3104" i="2"/>
  <c r="H3104" i="2"/>
  <c r="D3104" i="2"/>
  <c r="B3104" i="2"/>
  <c r="J3103" i="2"/>
  <c r="H3103" i="2"/>
  <c r="D3103" i="2"/>
  <c r="B3103" i="2"/>
  <c r="J3102" i="2"/>
  <c r="H3102" i="2"/>
  <c r="D3102" i="2"/>
  <c r="B3102" i="2"/>
  <c r="J3101" i="2"/>
  <c r="H3101" i="2"/>
  <c r="D3101" i="2"/>
  <c r="B3101" i="2"/>
  <c r="J3100" i="2"/>
  <c r="H3100" i="2"/>
  <c r="D3100" i="2"/>
  <c r="B3100" i="2"/>
  <c r="J3099" i="2"/>
  <c r="H3099" i="2"/>
  <c r="D3099" i="2"/>
  <c r="B3099" i="2"/>
  <c r="J3098" i="2"/>
  <c r="H3098" i="2"/>
  <c r="D3098" i="2"/>
  <c r="B3098" i="2"/>
  <c r="J3097" i="2"/>
  <c r="H3097" i="2"/>
  <c r="D3097" i="2"/>
  <c r="B3097" i="2"/>
  <c r="J3096" i="2"/>
  <c r="H3096" i="2"/>
  <c r="D3096" i="2"/>
  <c r="B3096" i="2"/>
  <c r="J3095" i="2"/>
  <c r="H3095" i="2"/>
  <c r="D3095" i="2"/>
  <c r="B3095" i="2"/>
  <c r="J3094" i="2"/>
  <c r="H3094" i="2"/>
  <c r="D3094" i="2"/>
  <c r="B3094" i="2"/>
  <c r="J3093" i="2"/>
  <c r="H3093" i="2"/>
  <c r="D3093" i="2"/>
  <c r="B3093" i="2"/>
  <c r="J3092" i="2"/>
  <c r="H3092" i="2"/>
  <c r="D3092" i="2"/>
  <c r="B3092" i="2"/>
  <c r="J3091" i="2"/>
  <c r="H3091" i="2"/>
  <c r="D3091" i="2"/>
  <c r="B3091" i="2"/>
  <c r="J3090" i="2"/>
  <c r="H3090" i="2"/>
  <c r="D3090" i="2"/>
  <c r="B3090" i="2"/>
  <c r="J3089" i="2"/>
  <c r="H3089" i="2"/>
  <c r="D3089" i="2"/>
  <c r="B3089" i="2"/>
  <c r="J3088" i="2"/>
  <c r="H3088" i="2"/>
  <c r="D3088" i="2"/>
  <c r="B3088" i="2"/>
  <c r="J3087" i="2"/>
  <c r="H3087" i="2"/>
  <c r="D3087" i="2"/>
  <c r="B3087" i="2"/>
  <c r="J3086" i="2"/>
  <c r="H3086" i="2"/>
  <c r="D3086" i="2"/>
  <c r="B3086" i="2"/>
  <c r="J3085" i="2"/>
  <c r="H3085" i="2"/>
  <c r="D3085" i="2"/>
  <c r="B3085" i="2"/>
  <c r="J3084" i="2"/>
  <c r="H3084" i="2"/>
  <c r="D3084" i="2"/>
  <c r="B3084" i="2"/>
  <c r="J3083" i="2"/>
  <c r="H3083" i="2"/>
  <c r="D3083" i="2"/>
  <c r="B3083" i="2"/>
  <c r="J3082" i="2"/>
  <c r="H3082" i="2"/>
  <c r="D3082" i="2"/>
  <c r="B3082" i="2"/>
  <c r="J3081" i="2"/>
  <c r="H3081" i="2"/>
  <c r="D3081" i="2"/>
  <c r="B3081" i="2"/>
  <c r="J3080" i="2"/>
  <c r="H3080" i="2"/>
  <c r="D3080" i="2"/>
  <c r="B3080" i="2"/>
  <c r="J3079" i="2"/>
  <c r="H3079" i="2"/>
  <c r="D3079" i="2"/>
  <c r="B3079" i="2"/>
  <c r="J3078" i="2"/>
  <c r="H3078" i="2"/>
  <c r="D3078" i="2"/>
  <c r="B3078" i="2"/>
  <c r="J3077" i="2"/>
  <c r="H3077" i="2"/>
  <c r="D3077" i="2"/>
  <c r="B3077" i="2"/>
  <c r="J3076" i="2"/>
  <c r="H3076" i="2"/>
  <c r="D3076" i="2"/>
  <c r="B3076" i="2"/>
  <c r="J3075" i="2"/>
  <c r="H3075" i="2"/>
  <c r="D3075" i="2"/>
  <c r="B3075" i="2"/>
  <c r="J3074" i="2"/>
  <c r="H3074" i="2"/>
  <c r="D3074" i="2"/>
  <c r="B3074" i="2"/>
  <c r="J3073" i="2"/>
  <c r="H3073" i="2"/>
  <c r="D3073" i="2"/>
  <c r="B3073" i="2"/>
  <c r="J3072" i="2"/>
  <c r="H3072" i="2"/>
  <c r="D3072" i="2"/>
  <c r="B3072" i="2"/>
  <c r="J3071" i="2"/>
  <c r="H3071" i="2"/>
  <c r="D3071" i="2"/>
  <c r="B3071" i="2"/>
  <c r="J3070" i="2"/>
  <c r="H3070" i="2"/>
  <c r="D3070" i="2"/>
  <c r="B3070" i="2"/>
  <c r="J3069" i="2"/>
  <c r="H3069" i="2"/>
  <c r="D3069" i="2"/>
  <c r="B3069" i="2"/>
  <c r="J3068" i="2"/>
  <c r="H3068" i="2"/>
  <c r="D3068" i="2"/>
  <c r="B3068" i="2"/>
  <c r="J3067" i="2"/>
  <c r="H3067" i="2"/>
  <c r="D3067" i="2"/>
  <c r="B3067" i="2"/>
  <c r="J3066" i="2"/>
  <c r="H3066" i="2"/>
  <c r="D3066" i="2"/>
  <c r="B3066" i="2"/>
  <c r="J3065" i="2"/>
  <c r="H3065" i="2"/>
  <c r="D3065" i="2"/>
  <c r="B3065" i="2"/>
  <c r="J3064" i="2"/>
  <c r="H3064" i="2"/>
  <c r="D3064" i="2"/>
  <c r="B3064" i="2"/>
  <c r="J3063" i="2"/>
  <c r="H3063" i="2"/>
  <c r="D3063" i="2"/>
  <c r="B3063" i="2"/>
  <c r="J3062" i="2"/>
  <c r="H3062" i="2"/>
  <c r="D3062" i="2"/>
  <c r="B3062" i="2"/>
  <c r="J3061" i="2"/>
  <c r="H3061" i="2"/>
  <c r="D3061" i="2"/>
  <c r="B3061" i="2"/>
  <c r="J3060" i="2"/>
  <c r="H3060" i="2"/>
  <c r="D3060" i="2"/>
  <c r="B3060" i="2"/>
  <c r="J3059" i="2"/>
  <c r="H3059" i="2"/>
  <c r="D3059" i="2"/>
  <c r="B3059" i="2"/>
  <c r="J3058" i="2"/>
  <c r="H3058" i="2"/>
  <c r="D3058" i="2"/>
  <c r="B3058" i="2"/>
  <c r="J3057" i="2"/>
  <c r="H3057" i="2"/>
  <c r="D3057" i="2"/>
  <c r="B3057" i="2"/>
  <c r="J3056" i="2"/>
  <c r="H3056" i="2"/>
  <c r="D3056" i="2"/>
  <c r="B3056" i="2"/>
  <c r="J3055" i="2"/>
  <c r="H3055" i="2"/>
  <c r="D3055" i="2"/>
  <c r="B3055" i="2"/>
  <c r="J3054" i="2"/>
  <c r="H3054" i="2"/>
  <c r="D3054" i="2"/>
  <c r="B3054" i="2"/>
  <c r="J3053" i="2"/>
  <c r="H3053" i="2"/>
  <c r="D3053" i="2"/>
  <c r="B3053" i="2"/>
  <c r="J3052" i="2"/>
  <c r="H3052" i="2"/>
  <c r="D3052" i="2"/>
  <c r="B3052" i="2"/>
  <c r="J3051" i="2"/>
  <c r="H3051" i="2"/>
  <c r="D3051" i="2"/>
  <c r="B3051" i="2"/>
  <c r="J3050" i="2"/>
  <c r="H3050" i="2"/>
  <c r="D3050" i="2"/>
  <c r="B3050" i="2"/>
  <c r="J3049" i="2"/>
  <c r="H3049" i="2"/>
  <c r="D3049" i="2"/>
  <c r="B3049" i="2"/>
  <c r="J3048" i="2"/>
  <c r="H3048" i="2"/>
  <c r="D3048" i="2"/>
  <c r="B3048" i="2"/>
  <c r="J3047" i="2"/>
  <c r="H3047" i="2"/>
  <c r="D3047" i="2"/>
  <c r="B3047" i="2"/>
  <c r="J3046" i="2"/>
  <c r="H3046" i="2"/>
  <c r="D3046" i="2"/>
  <c r="B3046" i="2"/>
  <c r="J3045" i="2"/>
  <c r="H3045" i="2"/>
  <c r="D3045" i="2"/>
  <c r="B3045" i="2"/>
  <c r="J3044" i="2"/>
  <c r="H3044" i="2"/>
  <c r="D3044" i="2"/>
  <c r="B3044" i="2"/>
  <c r="J3043" i="2"/>
  <c r="H3043" i="2"/>
  <c r="D3043" i="2"/>
  <c r="B3043" i="2"/>
  <c r="J3042" i="2"/>
  <c r="H3042" i="2"/>
  <c r="D3042" i="2"/>
  <c r="B3042" i="2"/>
  <c r="J3041" i="2"/>
  <c r="H3041" i="2"/>
  <c r="D3041" i="2"/>
  <c r="B3041" i="2"/>
  <c r="J3040" i="2"/>
  <c r="H3040" i="2"/>
  <c r="D3040" i="2"/>
  <c r="B3040" i="2"/>
  <c r="J3039" i="2"/>
  <c r="H3039" i="2"/>
  <c r="D3039" i="2"/>
  <c r="B3039" i="2"/>
  <c r="J3038" i="2"/>
  <c r="H3038" i="2"/>
  <c r="D3038" i="2"/>
  <c r="B3038" i="2"/>
  <c r="J3037" i="2"/>
  <c r="H3037" i="2"/>
  <c r="D3037" i="2"/>
  <c r="B3037" i="2"/>
  <c r="J3036" i="2"/>
  <c r="H3036" i="2"/>
  <c r="D3036" i="2"/>
  <c r="B3036" i="2"/>
  <c r="J3035" i="2"/>
  <c r="H3035" i="2"/>
  <c r="D3035" i="2"/>
  <c r="B3035" i="2"/>
  <c r="J3034" i="2"/>
  <c r="H3034" i="2"/>
  <c r="D3034" i="2"/>
  <c r="B3034" i="2"/>
  <c r="J3033" i="2"/>
  <c r="H3033" i="2"/>
  <c r="D3033" i="2"/>
  <c r="B3033" i="2"/>
  <c r="J3032" i="2"/>
  <c r="H3032" i="2"/>
  <c r="D3032" i="2"/>
  <c r="B3032" i="2"/>
  <c r="J3031" i="2"/>
  <c r="H3031" i="2"/>
  <c r="D3031" i="2"/>
  <c r="B3031" i="2"/>
  <c r="J3030" i="2"/>
  <c r="H3030" i="2"/>
  <c r="D3030" i="2"/>
  <c r="B3030" i="2"/>
  <c r="J3029" i="2"/>
  <c r="H3029" i="2"/>
  <c r="D3029" i="2"/>
  <c r="B3029" i="2"/>
  <c r="J3028" i="2"/>
  <c r="H3028" i="2"/>
  <c r="D3028" i="2"/>
  <c r="B3028" i="2"/>
  <c r="J3027" i="2"/>
  <c r="H3027" i="2"/>
  <c r="D3027" i="2"/>
  <c r="B3027" i="2"/>
  <c r="J3026" i="2"/>
  <c r="H3026" i="2"/>
  <c r="D3026" i="2"/>
  <c r="B3026" i="2"/>
  <c r="J3025" i="2"/>
  <c r="H3025" i="2"/>
  <c r="D3025" i="2"/>
  <c r="B3025" i="2"/>
  <c r="J3024" i="2"/>
  <c r="H3024" i="2"/>
  <c r="D3024" i="2"/>
  <c r="B3024" i="2"/>
  <c r="J3023" i="2"/>
  <c r="H3023" i="2"/>
  <c r="D3023" i="2"/>
  <c r="B3023" i="2"/>
  <c r="J3022" i="2"/>
  <c r="H3022" i="2"/>
  <c r="D3022" i="2"/>
  <c r="B3022" i="2"/>
  <c r="J3021" i="2"/>
  <c r="H3021" i="2"/>
  <c r="D3021" i="2"/>
  <c r="B3021" i="2"/>
  <c r="J3020" i="2"/>
  <c r="H3020" i="2"/>
  <c r="D3020" i="2"/>
  <c r="B3020" i="2"/>
  <c r="J3019" i="2"/>
  <c r="H3019" i="2"/>
  <c r="D3019" i="2"/>
  <c r="B3019" i="2"/>
  <c r="J3018" i="2"/>
  <c r="H3018" i="2"/>
  <c r="D3018" i="2"/>
  <c r="B3018" i="2"/>
  <c r="J3017" i="2"/>
  <c r="H3017" i="2"/>
  <c r="D3017" i="2"/>
  <c r="B3017" i="2"/>
  <c r="J3016" i="2"/>
  <c r="H3016" i="2"/>
  <c r="D3016" i="2"/>
  <c r="B3016" i="2"/>
  <c r="J3015" i="2"/>
  <c r="H3015" i="2"/>
  <c r="D3015" i="2"/>
  <c r="B3015" i="2"/>
  <c r="J3014" i="2"/>
  <c r="H3014" i="2"/>
  <c r="D3014" i="2"/>
  <c r="B3014" i="2"/>
  <c r="J3013" i="2"/>
  <c r="H3013" i="2"/>
  <c r="D3013" i="2"/>
  <c r="B3013" i="2"/>
  <c r="J3012" i="2"/>
  <c r="H3012" i="2"/>
  <c r="D3012" i="2"/>
  <c r="B3012" i="2"/>
  <c r="J3011" i="2"/>
  <c r="H3011" i="2"/>
  <c r="D3011" i="2"/>
  <c r="B3011" i="2"/>
  <c r="J3010" i="2"/>
  <c r="H3010" i="2"/>
  <c r="D3010" i="2"/>
  <c r="B3010" i="2"/>
  <c r="J3009" i="2"/>
  <c r="H3009" i="2"/>
  <c r="D3009" i="2"/>
  <c r="B3009" i="2"/>
  <c r="J3008" i="2"/>
  <c r="H3008" i="2"/>
  <c r="D3008" i="2"/>
  <c r="B3008" i="2"/>
  <c r="J3007" i="2"/>
  <c r="H3007" i="2"/>
  <c r="D3007" i="2"/>
  <c r="B3007" i="2"/>
  <c r="J3006" i="2"/>
  <c r="H3006" i="2"/>
  <c r="D3006" i="2"/>
  <c r="B3006" i="2"/>
  <c r="J3005" i="2"/>
  <c r="H3005" i="2"/>
  <c r="D3005" i="2"/>
  <c r="B3005" i="2"/>
  <c r="J3004" i="2"/>
  <c r="H3004" i="2"/>
  <c r="D3004" i="2"/>
  <c r="B3004" i="2"/>
  <c r="J3003" i="2"/>
  <c r="H3003" i="2"/>
  <c r="D3003" i="2"/>
  <c r="B3003" i="2"/>
  <c r="J3002" i="2"/>
  <c r="H3002" i="2"/>
  <c r="D3002" i="2"/>
  <c r="B3002" i="2"/>
  <c r="J3001" i="2"/>
  <c r="H3001" i="2"/>
  <c r="D3001" i="2"/>
  <c r="B3001" i="2"/>
  <c r="J3000" i="2"/>
  <c r="H3000" i="2"/>
  <c r="D3000" i="2"/>
  <c r="B3000" i="2"/>
  <c r="J2999" i="2"/>
  <c r="H2999" i="2"/>
  <c r="D2999" i="2"/>
  <c r="B2999" i="2"/>
  <c r="J2998" i="2"/>
  <c r="H2998" i="2"/>
  <c r="D2998" i="2"/>
  <c r="B2998" i="2"/>
  <c r="J2997" i="2"/>
  <c r="H2997" i="2"/>
  <c r="D2997" i="2"/>
  <c r="B2997" i="2"/>
  <c r="J2996" i="2"/>
  <c r="H2996" i="2"/>
  <c r="D2996" i="2"/>
  <c r="B2996" i="2"/>
  <c r="J2995" i="2"/>
  <c r="H2995" i="2"/>
  <c r="D2995" i="2"/>
  <c r="B2995" i="2"/>
  <c r="J2994" i="2"/>
  <c r="H2994" i="2"/>
  <c r="D2994" i="2"/>
  <c r="B2994" i="2"/>
  <c r="J2993" i="2"/>
  <c r="H2993" i="2"/>
  <c r="D2993" i="2"/>
  <c r="B2993" i="2"/>
  <c r="J2992" i="2"/>
  <c r="H2992" i="2"/>
  <c r="D2992" i="2"/>
  <c r="B2992" i="2"/>
  <c r="J2991" i="2"/>
  <c r="H2991" i="2"/>
  <c r="D2991" i="2"/>
  <c r="B2991" i="2"/>
  <c r="J2990" i="2"/>
  <c r="H2990" i="2"/>
  <c r="D2990" i="2"/>
  <c r="B2990" i="2"/>
  <c r="J2989" i="2"/>
  <c r="H2989" i="2"/>
  <c r="D2989" i="2"/>
  <c r="B2989" i="2"/>
  <c r="J2988" i="2"/>
  <c r="H2988" i="2"/>
  <c r="D2988" i="2"/>
  <c r="B2988" i="2"/>
  <c r="J2987" i="2"/>
  <c r="H2987" i="2"/>
  <c r="D2987" i="2"/>
  <c r="B2987" i="2"/>
  <c r="J2986" i="2"/>
  <c r="H2986" i="2"/>
  <c r="D2986" i="2"/>
  <c r="B2986" i="2"/>
  <c r="J2985" i="2"/>
  <c r="H2985" i="2"/>
  <c r="D2985" i="2"/>
  <c r="B2985" i="2"/>
  <c r="J2984" i="2"/>
  <c r="H2984" i="2"/>
  <c r="D2984" i="2"/>
  <c r="B2984" i="2"/>
  <c r="J2983" i="2"/>
  <c r="H2983" i="2"/>
  <c r="D2983" i="2"/>
  <c r="B2983" i="2"/>
  <c r="J2982" i="2"/>
  <c r="H2982" i="2"/>
  <c r="D2982" i="2"/>
  <c r="B2982" i="2"/>
  <c r="J2981" i="2"/>
  <c r="H2981" i="2"/>
  <c r="D2981" i="2"/>
  <c r="B2981" i="2"/>
  <c r="J2980" i="2"/>
  <c r="H2980" i="2"/>
  <c r="D2980" i="2"/>
  <c r="B2980" i="2"/>
  <c r="J2979" i="2"/>
  <c r="H2979" i="2"/>
  <c r="D2979" i="2"/>
  <c r="B2979" i="2"/>
  <c r="J2978" i="2"/>
  <c r="H2978" i="2"/>
  <c r="D2978" i="2"/>
  <c r="B2978" i="2"/>
  <c r="J2977" i="2"/>
  <c r="H2977" i="2"/>
  <c r="D2977" i="2"/>
  <c r="B2977" i="2"/>
  <c r="J2976" i="2"/>
  <c r="H2976" i="2"/>
  <c r="D2976" i="2"/>
  <c r="B2976" i="2"/>
  <c r="J2975" i="2"/>
  <c r="H2975" i="2"/>
  <c r="D2975" i="2"/>
  <c r="B2975" i="2"/>
  <c r="J2974" i="2"/>
  <c r="H2974" i="2"/>
  <c r="D2974" i="2"/>
  <c r="B2974" i="2"/>
  <c r="J2973" i="2"/>
  <c r="H2973" i="2"/>
  <c r="D2973" i="2"/>
  <c r="B2973" i="2"/>
  <c r="J2972" i="2"/>
  <c r="H2972" i="2"/>
  <c r="D2972" i="2"/>
  <c r="B2972" i="2"/>
  <c r="J2971" i="2"/>
  <c r="H2971" i="2"/>
  <c r="D2971" i="2"/>
  <c r="B2971" i="2"/>
  <c r="J2970" i="2"/>
  <c r="H2970" i="2"/>
  <c r="D2970" i="2"/>
  <c r="B2970" i="2"/>
  <c r="J2969" i="2"/>
  <c r="H2969" i="2"/>
  <c r="D2969" i="2"/>
  <c r="B2969" i="2"/>
  <c r="J2968" i="2"/>
  <c r="H2968" i="2"/>
  <c r="D2968" i="2"/>
  <c r="B2968" i="2"/>
  <c r="J2967" i="2"/>
  <c r="H2967" i="2"/>
  <c r="D2967" i="2"/>
  <c r="B2967" i="2"/>
  <c r="J2966" i="2"/>
  <c r="H2966" i="2"/>
  <c r="D2966" i="2"/>
  <c r="B2966" i="2"/>
  <c r="J2965" i="2"/>
  <c r="H2965" i="2"/>
  <c r="D2965" i="2"/>
  <c r="B2965" i="2"/>
  <c r="J2964" i="2"/>
  <c r="H2964" i="2"/>
  <c r="D2964" i="2"/>
  <c r="B2964" i="2"/>
  <c r="J2963" i="2"/>
  <c r="H2963" i="2"/>
  <c r="D2963" i="2"/>
  <c r="B2963" i="2"/>
  <c r="J2962" i="2"/>
  <c r="H2962" i="2"/>
  <c r="D2962" i="2"/>
  <c r="B2962" i="2"/>
  <c r="J2961" i="2"/>
  <c r="H2961" i="2"/>
  <c r="D2961" i="2"/>
  <c r="B2961" i="2"/>
  <c r="J2960" i="2"/>
  <c r="H2960" i="2"/>
  <c r="D2960" i="2"/>
  <c r="B2960" i="2"/>
  <c r="J2959" i="2"/>
  <c r="H2959" i="2"/>
  <c r="D2959" i="2"/>
  <c r="B2959" i="2"/>
  <c r="J2958" i="2"/>
  <c r="H2958" i="2"/>
  <c r="D2958" i="2"/>
  <c r="B2958" i="2"/>
  <c r="J2957" i="2"/>
  <c r="H2957" i="2"/>
  <c r="D2957" i="2"/>
  <c r="B2957" i="2"/>
  <c r="J2956" i="2"/>
  <c r="H2956" i="2"/>
  <c r="D2956" i="2"/>
  <c r="B2956" i="2"/>
  <c r="J2955" i="2"/>
  <c r="H2955" i="2"/>
  <c r="D2955" i="2"/>
  <c r="B2955" i="2"/>
  <c r="J2954" i="2"/>
  <c r="H2954" i="2"/>
  <c r="D2954" i="2"/>
  <c r="B2954" i="2"/>
  <c r="J2953" i="2"/>
  <c r="H2953" i="2"/>
  <c r="D2953" i="2"/>
  <c r="B2953" i="2"/>
  <c r="J2952" i="2"/>
  <c r="H2952" i="2"/>
  <c r="D2952" i="2"/>
  <c r="B2952" i="2"/>
  <c r="J2951" i="2"/>
  <c r="H2951" i="2"/>
  <c r="D2951" i="2"/>
  <c r="B2951" i="2"/>
  <c r="J2950" i="2"/>
  <c r="H2950" i="2"/>
  <c r="D2950" i="2"/>
  <c r="B2950" i="2"/>
  <c r="J2949" i="2"/>
  <c r="H2949" i="2"/>
  <c r="D2949" i="2"/>
  <c r="B2949" i="2"/>
  <c r="J2948" i="2"/>
  <c r="H2948" i="2"/>
  <c r="D2948" i="2"/>
  <c r="B2948" i="2"/>
  <c r="J2947" i="2"/>
  <c r="H2947" i="2"/>
  <c r="D2947" i="2"/>
  <c r="B2947" i="2"/>
  <c r="J2946" i="2"/>
  <c r="H2946" i="2"/>
  <c r="D2946" i="2"/>
  <c r="B2946" i="2"/>
  <c r="J2945" i="2"/>
  <c r="H2945" i="2"/>
  <c r="D2945" i="2"/>
  <c r="B2945" i="2"/>
  <c r="J2944" i="2"/>
  <c r="H2944" i="2"/>
  <c r="D2944" i="2"/>
  <c r="B2944" i="2"/>
  <c r="J2943" i="2"/>
  <c r="H2943" i="2"/>
  <c r="D2943" i="2"/>
  <c r="B2943" i="2"/>
  <c r="J2942" i="2"/>
  <c r="H2942" i="2"/>
  <c r="D2942" i="2"/>
  <c r="B2942" i="2"/>
  <c r="J2941" i="2"/>
  <c r="H2941" i="2"/>
  <c r="D2941" i="2"/>
  <c r="B2941" i="2"/>
  <c r="J2940" i="2"/>
  <c r="H2940" i="2"/>
  <c r="D2940" i="2"/>
  <c r="B2940" i="2"/>
  <c r="J2939" i="2"/>
  <c r="H2939" i="2"/>
  <c r="D2939" i="2"/>
  <c r="B2939" i="2"/>
  <c r="J2938" i="2"/>
  <c r="H2938" i="2"/>
  <c r="D2938" i="2"/>
  <c r="B2938" i="2"/>
  <c r="J2937" i="2"/>
  <c r="H2937" i="2"/>
  <c r="D2937" i="2"/>
  <c r="B2937" i="2"/>
  <c r="J2936" i="2"/>
  <c r="H2936" i="2"/>
  <c r="D2936" i="2"/>
  <c r="B2936" i="2"/>
  <c r="J2935" i="2"/>
  <c r="H2935" i="2"/>
  <c r="D2935" i="2"/>
  <c r="B2935" i="2"/>
  <c r="J2934" i="2"/>
  <c r="H2934" i="2"/>
  <c r="D2934" i="2"/>
  <c r="B2934" i="2"/>
  <c r="J2933" i="2"/>
  <c r="H2933" i="2"/>
  <c r="D2933" i="2"/>
  <c r="B2933" i="2"/>
  <c r="J2932" i="2"/>
  <c r="H2932" i="2"/>
  <c r="D2932" i="2"/>
  <c r="B2932" i="2"/>
  <c r="J2931" i="2"/>
  <c r="H2931" i="2"/>
  <c r="D2931" i="2"/>
  <c r="B2931" i="2"/>
  <c r="J2930" i="2"/>
  <c r="H2930" i="2"/>
  <c r="D2930" i="2"/>
  <c r="B2930" i="2"/>
  <c r="J2929" i="2"/>
  <c r="H2929" i="2"/>
  <c r="D2929" i="2"/>
  <c r="B2929" i="2"/>
  <c r="J2928" i="2"/>
  <c r="H2928" i="2"/>
  <c r="D2928" i="2"/>
  <c r="B2928" i="2"/>
  <c r="J2927" i="2"/>
  <c r="H2927" i="2"/>
  <c r="D2927" i="2"/>
  <c r="B2927" i="2"/>
  <c r="J2926" i="2"/>
  <c r="H2926" i="2"/>
  <c r="D2926" i="2"/>
  <c r="B2926" i="2"/>
  <c r="J2925" i="2"/>
  <c r="H2925" i="2"/>
  <c r="D2925" i="2"/>
  <c r="B2925" i="2"/>
  <c r="J2924" i="2"/>
  <c r="H2924" i="2"/>
  <c r="D2924" i="2"/>
  <c r="B2924" i="2"/>
  <c r="J2923" i="2"/>
  <c r="H2923" i="2"/>
  <c r="D2923" i="2"/>
  <c r="B2923" i="2"/>
  <c r="J2922" i="2"/>
  <c r="H2922" i="2"/>
  <c r="D2922" i="2"/>
  <c r="B2922" i="2"/>
  <c r="J2921" i="2"/>
  <c r="H2921" i="2"/>
  <c r="D2921" i="2"/>
  <c r="B2921" i="2"/>
  <c r="J2920" i="2"/>
  <c r="H2920" i="2"/>
  <c r="D2920" i="2"/>
  <c r="B2920" i="2"/>
  <c r="J2919" i="2"/>
  <c r="H2919" i="2"/>
  <c r="D2919" i="2"/>
  <c r="B2919" i="2"/>
  <c r="J2918" i="2"/>
  <c r="H2918" i="2"/>
  <c r="D2918" i="2"/>
  <c r="B2918" i="2"/>
  <c r="J2917" i="2"/>
  <c r="H2917" i="2"/>
  <c r="D2917" i="2"/>
  <c r="B2917" i="2"/>
  <c r="J2916" i="2"/>
  <c r="H2916" i="2"/>
  <c r="D2916" i="2"/>
  <c r="B2916" i="2"/>
  <c r="J2915" i="2"/>
  <c r="H2915" i="2"/>
  <c r="D2915" i="2"/>
  <c r="B2915" i="2"/>
  <c r="J2914" i="2"/>
  <c r="H2914" i="2"/>
  <c r="D2914" i="2"/>
  <c r="B2914" i="2"/>
  <c r="J2913" i="2"/>
  <c r="H2913" i="2"/>
  <c r="D2913" i="2"/>
  <c r="B2913" i="2"/>
  <c r="J2912" i="2"/>
  <c r="H2912" i="2"/>
  <c r="D2912" i="2"/>
  <c r="B2912" i="2"/>
  <c r="J2911" i="2"/>
  <c r="H2911" i="2"/>
  <c r="D2911" i="2"/>
  <c r="B2911" i="2"/>
  <c r="J2910" i="2"/>
  <c r="H2910" i="2"/>
  <c r="D2910" i="2"/>
  <c r="B2910" i="2"/>
  <c r="J2909" i="2"/>
  <c r="H2909" i="2"/>
  <c r="D2909" i="2"/>
  <c r="B2909" i="2"/>
  <c r="J2908" i="2"/>
  <c r="H2908" i="2"/>
  <c r="D2908" i="2"/>
  <c r="B2908" i="2"/>
  <c r="J2907" i="2"/>
  <c r="H2907" i="2"/>
  <c r="D2907" i="2"/>
  <c r="B2907" i="2"/>
  <c r="J2906" i="2"/>
  <c r="H2906" i="2"/>
  <c r="D2906" i="2"/>
  <c r="B2906" i="2"/>
  <c r="J2905" i="2"/>
  <c r="H2905" i="2"/>
  <c r="D2905" i="2"/>
  <c r="B2905" i="2"/>
  <c r="J2904" i="2"/>
  <c r="H2904" i="2"/>
  <c r="D2904" i="2"/>
  <c r="B2904" i="2"/>
  <c r="J2903" i="2"/>
  <c r="H2903" i="2"/>
  <c r="D2903" i="2"/>
  <c r="B2903" i="2"/>
  <c r="J2902" i="2"/>
  <c r="H2902" i="2"/>
  <c r="D2902" i="2"/>
  <c r="B2902" i="2"/>
  <c r="J2901" i="2"/>
  <c r="H2901" i="2"/>
  <c r="D2901" i="2"/>
  <c r="B2901" i="2"/>
  <c r="J2900" i="2"/>
  <c r="H2900" i="2"/>
  <c r="D2900" i="2"/>
  <c r="B2900" i="2"/>
  <c r="J2899" i="2"/>
  <c r="H2899" i="2"/>
  <c r="D2899" i="2"/>
  <c r="B2899" i="2"/>
  <c r="J2898" i="2"/>
  <c r="H2898" i="2"/>
  <c r="D2898" i="2"/>
  <c r="B2898" i="2"/>
  <c r="J2897" i="2"/>
  <c r="H2897" i="2"/>
  <c r="D2897" i="2"/>
  <c r="B2897" i="2"/>
  <c r="J2896" i="2"/>
  <c r="H2896" i="2"/>
  <c r="D2896" i="2"/>
  <c r="B2896" i="2"/>
  <c r="J2895" i="2"/>
  <c r="H2895" i="2"/>
  <c r="D2895" i="2"/>
  <c r="B2895" i="2"/>
  <c r="J2894" i="2"/>
  <c r="H2894" i="2"/>
  <c r="D2894" i="2"/>
  <c r="B2894" i="2"/>
  <c r="J2893" i="2"/>
  <c r="H2893" i="2"/>
  <c r="D2893" i="2"/>
  <c r="B2893" i="2"/>
  <c r="J2892" i="2"/>
  <c r="H2892" i="2"/>
  <c r="D2892" i="2"/>
  <c r="B2892" i="2"/>
  <c r="J2891" i="2"/>
  <c r="H2891" i="2"/>
  <c r="D2891" i="2"/>
  <c r="B2891" i="2"/>
  <c r="J2890" i="2"/>
  <c r="H2890" i="2"/>
  <c r="D2890" i="2"/>
  <c r="B2890" i="2"/>
  <c r="J2889" i="2"/>
  <c r="H2889" i="2"/>
  <c r="D2889" i="2"/>
  <c r="B2889" i="2"/>
  <c r="J2888" i="2"/>
  <c r="H2888" i="2"/>
  <c r="D2888" i="2"/>
  <c r="B2888" i="2"/>
  <c r="J2887" i="2"/>
  <c r="H2887" i="2"/>
  <c r="D2887" i="2"/>
  <c r="B2887" i="2"/>
  <c r="J2886" i="2"/>
  <c r="H2886" i="2"/>
  <c r="D2886" i="2"/>
  <c r="B2886" i="2"/>
  <c r="J2885" i="2"/>
  <c r="H2885" i="2"/>
  <c r="D2885" i="2"/>
  <c r="B2885" i="2"/>
  <c r="J2884" i="2"/>
  <c r="H2884" i="2"/>
  <c r="D2884" i="2"/>
  <c r="B2884" i="2"/>
  <c r="J2883" i="2"/>
  <c r="H2883" i="2"/>
  <c r="D2883" i="2"/>
  <c r="B2883" i="2"/>
  <c r="J2882" i="2"/>
  <c r="H2882" i="2"/>
  <c r="D2882" i="2"/>
  <c r="B2882" i="2"/>
  <c r="J2881" i="2"/>
  <c r="H2881" i="2"/>
  <c r="D2881" i="2"/>
  <c r="B2881" i="2"/>
  <c r="J2880" i="2"/>
  <c r="H2880" i="2"/>
  <c r="D2880" i="2"/>
  <c r="B2880" i="2"/>
  <c r="J2879" i="2"/>
  <c r="H2879" i="2"/>
  <c r="D2879" i="2"/>
  <c r="B2879" i="2"/>
  <c r="J2878" i="2"/>
  <c r="H2878" i="2"/>
  <c r="D2878" i="2"/>
  <c r="B2878" i="2"/>
  <c r="J2877" i="2"/>
  <c r="H2877" i="2"/>
  <c r="D2877" i="2"/>
  <c r="B2877" i="2"/>
  <c r="J2876" i="2"/>
  <c r="H2876" i="2"/>
  <c r="D2876" i="2"/>
  <c r="B2876" i="2"/>
  <c r="J2875" i="2"/>
  <c r="H2875" i="2"/>
  <c r="D2875" i="2"/>
  <c r="B2875" i="2"/>
  <c r="J2874" i="2"/>
  <c r="H2874" i="2"/>
  <c r="D2874" i="2"/>
  <c r="B2874" i="2"/>
  <c r="J2873" i="2"/>
  <c r="H2873" i="2"/>
  <c r="D2873" i="2"/>
  <c r="B2873" i="2"/>
  <c r="J2872" i="2"/>
  <c r="H2872" i="2"/>
  <c r="D2872" i="2"/>
  <c r="B2872" i="2"/>
  <c r="J2871" i="2"/>
  <c r="H2871" i="2"/>
  <c r="D2871" i="2"/>
  <c r="B2871" i="2"/>
  <c r="J2870" i="2"/>
  <c r="H2870" i="2"/>
  <c r="D2870" i="2"/>
  <c r="B2870" i="2"/>
  <c r="J2869" i="2"/>
  <c r="H2869" i="2"/>
  <c r="D2869" i="2"/>
  <c r="B2869" i="2"/>
  <c r="J2868" i="2"/>
  <c r="H2868" i="2"/>
  <c r="D2868" i="2"/>
  <c r="B2868" i="2"/>
  <c r="J2867" i="2"/>
  <c r="H2867" i="2"/>
  <c r="D2867" i="2"/>
  <c r="B2867" i="2"/>
  <c r="J2866" i="2"/>
  <c r="H2866" i="2"/>
  <c r="D2866" i="2"/>
  <c r="B2866" i="2"/>
  <c r="J2865" i="2"/>
  <c r="H2865" i="2"/>
  <c r="D2865" i="2"/>
  <c r="B2865" i="2"/>
  <c r="J2864" i="2"/>
  <c r="H2864" i="2"/>
  <c r="D2864" i="2"/>
  <c r="B2864" i="2"/>
  <c r="J2863" i="2"/>
  <c r="H2863" i="2"/>
  <c r="D2863" i="2"/>
  <c r="B2863" i="2"/>
  <c r="J2862" i="2"/>
  <c r="H2862" i="2"/>
  <c r="D2862" i="2"/>
  <c r="B2862" i="2"/>
  <c r="J2861" i="2"/>
  <c r="H2861" i="2"/>
  <c r="D2861" i="2"/>
  <c r="B2861" i="2"/>
  <c r="J2860" i="2"/>
  <c r="H2860" i="2"/>
  <c r="D2860" i="2"/>
  <c r="B2860" i="2"/>
  <c r="J2859" i="2"/>
  <c r="H2859" i="2"/>
  <c r="D2859" i="2"/>
  <c r="B2859" i="2"/>
  <c r="J2858" i="2"/>
  <c r="H2858" i="2"/>
  <c r="D2858" i="2"/>
  <c r="B2858" i="2"/>
  <c r="J2857" i="2"/>
  <c r="H2857" i="2"/>
  <c r="D2857" i="2"/>
  <c r="B2857" i="2"/>
  <c r="J2856" i="2"/>
  <c r="H2856" i="2"/>
  <c r="D2856" i="2"/>
  <c r="B2856" i="2"/>
  <c r="J2855" i="2"/>
  <c r="H2855" i="2"/>
  <c r="D2855" i="2"/>
  <c r="B2855" i="2"/>
  <c r="J2854" i="2"/>
  <c r="H2854" i="2"/>
  <c r="D2854" i="2"/>
  <c r="B2854" i="2"/>
  <c r="J2853" i="2"/>
  <c r="H2853" i="2"/>
  <c r="D2853" i="2"/>
  <c r="B2853" i="2"/>
  <c r="J2852" i="2"/>
  <c r="H2852" i="2"/>
  <c r="D2852" i="2"/>
  <c r="B2852" i="2"/>
  <c r="J2851" i="2"/>
  <c r="H2851" i="2"/>
  <c r="D2851" i="2"/>
  <c r="B2851" i="2"/>
  <c r="J2850" i="2"/>
  <c r="H2850" i="2"/>
  <c r="D2850" i="2"/>
  <c r="B2850" i="2"/>
  <c r="J2849" i="2"/>
  <c r="H2849" i="2"/>
  <c r="D2849" i="2"/>
  <c r="B2849" i="2"/>
  <c r="J2848" i="2"/>
  <c r="H2848" i="2"/>
  <c r="D2848" i="2"/>
  <c r="B2848" i="2"/>
  <c r="J2847" i="2"/>
  <c r="H2847" i="2"/>
  <c r="D2847" i="2"/>
  <c r="B2847" i="2"/>
  <c r="J2846" i="2"/>
  <c r="H2846" i="2"/>
  <c r="D2846" i="2"/>
  <c r="B2846" i="2"/>
  <c r="J2845" i="2"/>
  <c r="H2845" i="2"/>
  <c r="D2845" i="2"/>
  <c r="B2845" i="2"/>
  <c r="J2844" i="2"/>
  <c r="H2844" i="2"/>
  <c r="D2844" i="2"/>
  <c r="B2844" i="2"/>
  <c r="J2843" i="2"/>
  <c r="H2843" i="2"/>
  <c r="D2843" i="2"/>
  <c r="B2843" i="2"/>
  <c r="J2842" i="2"/>
  <c r="H2842" i="2"/>
  <c r="D2842" i="2"/>
  <c r="B2842" i="2"/>
  <c r="J2841" i="2"/>
  <c r="H2841" i="2"/>
  <c r="D2841" i="2"/>
  <c r="B2841" i="2"/>
  <c r="J2840" i="2"/>
  <c r="H2840" i="2"/>
  <c r="D2840" i="2"/>
  <c r="B2840" i="2"/>
  <c r="J2839" i="2"/>
  <c r="H2839" i="2"/>
  <c r="D2839" i="2"/>
  <c r="B2839" i="2"/>
  <c r="J2838" i="2"/>
  <c r="H2838" i="2"/>
  <c r="D2838" i="2"/>
  <c r="B2838" i="2"/>
  <c r="J2837" i="2"/>
  <c r="H2837" i="2"/>
  <c r="D2837" i="2"/>
  <c r="B2837" i="2"/>
  <c r="J2836" i="2"/>
  <c r="H2836" i="2"/>
  <c r="D2836" i="2"/>
  <c r="B2836" i="2"/>
  <c r="J2835" i="2"/>
  <c r="H2835" i="2"/>
  <c r="D2835" i="2"/>
  <c r="B2835" i="2"/>
  <c r="J2834" i="2"/>
  <c r="H2834" i="2"/>
  <c r="D2834" i="2"/>
  <c r="B2834" i="2"/>
  <c r="J2833" i="2"/>
  <c r="H2833" i="2"/>
  <c r="D2833" i="2"/>
  <c r="B2833" i="2"/>
  <c r="J2832" i="2"/>
  <c r="H2832" i="2"/>
  <c r="D2832" i="2"/>
  <c r="B2832" i="2"/>
  <c r="J2831" i="2"/>
  <c r="H2831" i="2"/>
  <c r="D2831" i="2"/>
  <c r="B2831" i="2"/>
  <c r="J2830" i="2"/>
  <c r="H2830" i="2"/>
  <c r="D2830" i="2"/>
  <c r="B2830" i="2"/>
  <c r="J2829" i="2"/>
  <c r="H2829" i="2"/>
  <c r="D2829" i="2"/>
  <c r="B2829" i="2"/>
  <c r="J2828" i="2"/>
  <c r="H2828" i="2"/>
  <c r="D2828" i="2"/>
  <c r="B2828" i="2"/>
  <c r="J2827" i="2"/>
  <c r="H2827" i="2"/>
  <c r="D2827" i="2"/>
  <c r="B2827" i="2"/>
  <c r="J2826" i="2"/>
  <c r="H2826" i="2"/>
  <c r="D2826" i="2"/>
  <c r="B2826" i="2"/>
  <c r="J2825" i="2"/>
  <c r="H2825" i="2"/>
  <c r="D2825" i="2"/>
  <c r="B2825" i="2"/>
  <c r="J2824" i="2"/>
  <c r="H2824" i="2"/>
  <c r="D2824" i="2"/>
  <c r="B2824" i="2"/>
  <c r="J2823" i="2"/>
  <c r="H2823" i="2"/>
  <c r="D2823" i="2"/>
  <c r="B2823" i="2"/>
  <c r="J2822" i="2"/>
  <c r="H2822" i="2"/>
  <c r="D2822" i="2"/>
  <c r="B2822" i="2"/>
  <c r="J2821" i="2"/>
  <c r="H2821" i="2"/>
  <c r="D2821" i="2"/>
  <c r="B2821" i="2"/>
  <c r="J2820" i="2"/>
  <c r="H2820" i="2"/>
  <c r="D2820" i="2"/>
  <c r="B2820" i="2"/>
  <c r="J2819" i="2"/>
  <c r="H2819" i="2"/>
  <c r="D2819" i="2"/>
  <c r="B2819" i="2"/>
  <c r="J2818" i="2"/>
  <c r="H2818" i="2"/>
  <c r="D2818" i="2"/>
  <c r="B2818" i="2"/>
  <c r="J2817" i="2"/>
  <c r="H2817" i="2"/>
  <c r="D2817" i="2"/>
  <c r="B2817" i="2"/>
  <c r="J2816" i="2"/>
  <c r="H2816" i="2"/>
  <c r="D2816" i="2"/>
  <c r="B2816" i="2"/>
  <c r="J2815" i="2"/>
  <c r="H2815" i="2"/>
  <c r="D2815" i="2"/>
  <c r="B2815" i="2"/>
  <c r="J2814" i="2"/>
  <c r="H2814" i="2"/>
  <c r="D2814" i="2"/>
  <c r="B2814" i="2"/>
  <c r="J2813" i="2"/>
  <c r="H2813" i="2"/>
  <c r="D2813" i="2"/>
  <c r="B2813" i="2"/>
  <c r="J2812" i="2"/>
  <c r="H2812" i="2"/>
  <c r="D2812" i="2"/>
  <c r="B2812" i="2"/>
  <c r="J2811" i="2"/>
  <c r="H2811" i="2"/>
  <c r="D2811" i="2"/>
  <c r="B2811" i="2"/>
  <c r="J2810" i="2"/>
  <c r="H2810" i="2"/>
  <c r="D2810" i="2"/>
  <c r="B2810" i="2"/>
  <c r="J2809" i="2"/>
  <c r="H2809" i="2"/>
  <c r="D2809" i="2"/>
  <c r="B2809" i="2"/>
  <c r="J2808" i="2"/>
  <c r="H2808" i="2"/>
  <c r="D2808" i="2"/>
  <c r="B2808" i="2"/>
  <c r="J2807" i="2"/>
  <c r="H2807" i="2"/>
  <c r="D2807" i="2"/>
  <c r="B2807" i="2"/>
  <c r="J2806" i="2"/>
  <c r="H2806" i="2"/>
  <c r="D2806" i="2"/>
  <c r="B2806" i="2"/>
  <c r="J2805" i="2"/>
  <c r="H2805" i="2"/>
  <c r="D2805" i="2"/>
  <c r="B2805" i="2"/>
  <c r="J2804" i="2"/>
  <c r="H2804" i="2"/>
  <c r="D2804" i="2"/>
  <c r="B2804" i="2"/>
  <c r="J2803" i="2"/>
  <c r="H2803" i="2"/>
  <c r="D2803" i="2"/>
  <c r="B2803" i="2"/>
  <c r="J2802" i="2"/>
  <c r="H2802" i="2"/>
  <c r="D2802" i="2"/>
  <c r="B2802" i="2"/>
  <c r="J2801" i="2"/>
  <c r="H2801" i="2"/>
  <c r="D2801" i="2"/>
  <c r="B2801" i="2"/>
  <c r="J2800" i="2"/>
  <c r="H2800" i="2"/>
  <c r="D2800" i="2"/>
  <c r="B2800" i="2"/>
  <c r="J2799" i="2"/>
  <c r="H2799" i="2"/>
  <c r="D2799" i="2"/>
  <c r="B2799" i="2"/>
  <c r="J2798" i="2"/>
  <c r="H2798" i="2"/>
  <c r="D2798" i="2"/>
  <c r="B2798" i="2"/>
  <c r="J2797" i="2"/>
  <c r="H2797" i="2"/>
  <c r="D2797" i="2"/>
  <c r="B2797" i="2"/>
  <c r="J2796" i="2"/>
  <c r="H2796" i="2"/>
  <c r="D2796" i="2"/>
  <c r="B2796" i="2"/>
  <c r="J2795" i="2"/>
  <c r="H2795" i="2"/>
  <c r="D2795" i="2"/>
  <c r="B2795" i="2"/>
  <c r="J2794" i="2"/>
  <c r="H2794" i="2"/>
  <c r="D2794" i="2"/>
  <c r="B2794" i="2"/>
  <c r="J2793" i="2"/>
  <c r="H2793" i="2"/>
  <c r="D2793" i="2"/>
  <c r="B2793" i="2"/>
  <c r="J2792" i="2"/>
  <c r="H2792" i="2"/>
  <c r="D2792" i="2"/>
  <c r="B2792" i="2"/>
  <c r="J2791" i="2"/>
  <c r="H2791" i="2"/>
  <c r="D2791" i="2"/>
  <c r="B2791" i="2"/>
  <c r="J2790" i="2"/>
  <c r="H2790" i="2"/>
  <c r="D2790" i="2"/>
  <c r="B2790" i="2"/>
  <c r="J2789" i="2"/>
  <c r="H2789" i="2"/>
  <c r="D2789" i="2"/>
  <c r="B2789" i="2"/>
  <c r="J2788" i="2"/>
  <c r="H2788" i="2"/>
  <c r="D2788" i="2"/>
  <c r="B2788" i="2"/>
  <c r="J2787" i="2"/>
  <c r="H2787" i="2"/>
  <c r="D2787" i="2"/>
  <c r="B2787" i="2"/>
  <c r="J2786" i="2"/>
  <c r="H2786" i="2"/>
  <c r="D2786" i="2"/>
  <c r="B2786" i="2"/>
  <c r="J2785" i="2"/>
  <c r="H2785" i="2"/>
  <c r="D2785" i="2"/>
  <c r="B2785" i="2"/>
  <c r="J2784" i="2"/>
  <c r="H2784" i="2"/>
  <c r="D2784" i="2"/>
  <c r="B2784" i="2"/>
  <c r="J2783" i="2"/>
  <c r="H2783" i="2"/>
  <c r="D2783" i="2"/>
  <c r="B2783" i="2"/>
  <c r="J2782" i="2"/>
  <c r="H2782" i="2"/>
  <c r="D2782" i="2"/>
  <c r="B2782" i="2"/>
  <c r="J2781" i="2"/>
  <c r="H2781" i="2"/>
  <c r="D2781" i="2"/>
  <c r="B2781" i="2"/>
  <c r="J2780" i="2"/>
  <c r="H2780" i="2"/>
  <c r="D2780" i="2"/>
  <c r="B2780" i="2"/>
  <c r="J2779" i="2"/>
  <c r="H2779" i="2"/>
  <c r="D2779" i="2"/>
  <c r="B2779" i="2"/>
  <c r="J2778" i="2"/>
  <c r="H2778" i="2"/>
  <c r="D2778" i="2"/>
  <c r="B2778" i="2"/>
  <c r="J2777" i="2"/>
  <c r="H2777" i="2"/>
  <c r="D2777" i="2"/>
  <c r="B2777" i="2"/>
  <c r="J2776" i="2"/>
  <c r="H2776" i="2"/>
  <c r="D2776" i="2"/>
  <c r="B2776" i="2"/>
  <c r="J2775" i="2"/>
  <c r="H2775" i="2"/>
  <c r="D2775" i="2"/>
  <c r="B2775" i="2"/>
  <c r="J2774" i="2"/>
  <c r="H2774" i="2"/>
  <c r="D2774" i="2"/>
  <c r="B2774" i="2"/>
  <c r="J2773" i="2"/>
  <c r="H2773" i="2"/>
  <c r="D2773" i="2"/>
  <c r="B2773" i="2"/>
  <c r="J2772" i="2"/>
  <c r="H2772" i="2"/>
  <c r="D2772" i="2"/>
  <c r="B2772" i="2"/>
  <c r="J2771" i="2"/>
  <c r="H2771" i="2"/>
  <c r="D2771" i="2"/>
  <c r="B2771" i="2"/>
  <c r="J2770" i="2"/>
  <c r="H2770" i="2"/>
  <c r="D2770" i="2"/>
  <c r="B2770" i="2"/>
  <c r="J2769" i="2"/>
  <c r="H2769" i="2"/>
  <c r="D2769" i="2"/>
  <c r="B2769" i="2"/>
  <c r="J2768" i="2"/>
  <c r="H2768" i="2"/>
  <c r="D2768" i="2"/>
  <c r="B2768" i="2"/>
  <c r="J2767" i="2"/>
  <c r="H2767" i="2"/>
  <c r="D2767" i="2"/>
  <c r="B2767" i="2"/>
  <c r="J2766" i="2"/>
  <c r="H2766" i="2"/>
  <c r="D2766" i="2"/>
  <c r="B2766" i="2"/>
  <c r="J2765" i="2"/>
  <c r="H2765" i="2"/>
  <c r="D2765" i="2"/>
  <c r="B2765" i="2"/>
  <c r="J2764" i="2"/>
  <c r="H2764" i="2"/>
  <c r="D2764" i="2"/>
  <c r="B2764" i="2"/>
  <c r="J2763" i="2"/>
  <c r="H2763" i="2"/>
  <c r="D2763" i="2"/>
  <c r="B2763" i="2"/>
  <c r="J2762" i="2"/>
  <c r="H2762" i="2"/>
  <c r="D2762" i="2"/>
  <c r="B2762" i="2"/>
  <c r="J2761" i="2"/>
  <c r="H2761" i="2"/>
  <c r="D2761" i="2"/>
  <c r="B2761" i="2"/>
  <c r="J2760" i="2"/>
  <c r="H2760" i="2"/>
  <c r="D2760" i="2"/>
  <c r="B2760" i="2"/>
  <c r="J2759" i="2"/>
  <c r="H2759" i="2"/>
  <c r="D2759" i="2"/>
  <c r="B2759" i="2"/>
  <c r="J2758" i="2"/>
  <c r="H2758" i="2"/>
  <c r="D2758" i="2"/>
  <c r="B2758" i="2"/>
  <c r="J2757" i="2"/>
  <c r="H2757" i="2"/>
  <c r="D2757" i="2"/>
  <c r="B2757" i="2"/>
  <c r="J2756" i="2"/>
  <c r="H2756" i="2"/>
  <c r="D2756" i="2"/>
  <c r="B2756" i="2"/>
  <c r="J2755" i="2"/>
  <c r="H2755" i="2"/>
  <c r="D2755" i="2"/>
  <c r="B2755" i="2"/>
  <c r="J2754" i="2"/>
  <c r="H2754" i="2"/>
  <c r="D2754" i="2"/>
  <c r="B2754" i="2"/>
  <c r="J2753" i="2"/>
  <c r="H2753" i="2"/>
  <c r="D2753" i="2"/>
  <c r="B2753" i="2"/>
  <c r="J2752" i="2"/>
  <c r="H2752" i="2"/>
  <c r="D2752" i="2"/>
  <c r="B2752" i="2"/>
  <c r="J2751" i="2"/>
  <c r="H2751" i="2"/>
  <c r="D2751" i="2"/>
  <c r="B2751" i="2"/>
  <c r="J2750" i="2"/>
  <c r="H2750" i="2"/>
  <c r="D2750" i="2"/>
  <c r="B2750" i="2"/>
  <c r="J2749" i="2"/>
  <c r="H2749" i="2"/>
  <c r="D2749" i="2"/>
  <c r="B2749" i="2"/>
  <c r="J2748" i="2"/>
  <c r="H2748" i="2"/>
  <c r="D2748" i="2"/>
  <c r="B2748" i="2"/>
  <c r="J2747" i="2"/>
  <c r="H2747" i="2"/>
  <c r="D2747" i="2"/>
  <c r="B2747" i="2"/>
  <c r="J2746" i="2"/>
  <c r="H2746" i="2"/>
  <c r="D2746" i="2"/>
  <c r="B2746" i="2"/>
  <c r="J2745" i="2"/>
  <c r="H2745" i="2"/>
  <c r="D2745" i="2"/>
  <c r="B2745" i="2"/>
  <c r="J2744" i="2"/>
  <c r="H2744" i="2"/>
  <c r="D2744" i="2"/>
  <c r="B2744" i="2"/>
  <c r="J2743" i="2"/>
  <c r="H2743" i="2"/>
  <c r="D2743" i="2"/>
  <c r="B2743" i="2"/>
  <c r="J2742" i="2"/>
  <c r="H2742" i="2"/>
  <c r="D2742" i="2"/>
  <c r="B2742" i="2"/>
  <c r="J2741" i="2"/>
  <c r="H2741" i="2"/>
  <c r="D2741" i="2"/>
  <c r="B2741" i="2"/>
  <c r="J2740" i="2"/>
  <c r="H2740" i="2"/>
  <c r="D2740" i="2"/>
  <c r="B2740" i="2"/>
  <c r="J2739" i="2"/>
  <c r="H2739" i="2"/>
  <c r="D2739" i="2"/>
  <c r="B2739" i="2"/>
  <c r="J2738" i="2"/>
  <c r="H2738" i="2"/>
  <c r="D2738" i="2"/>
  <c r="B2738" i="2"/>
  <c r="J2737" i="2"/>
  <c r="H2737" i="2"/>
  <c r="D2737" i="2"/>
  <c r="B2737" i="2"/>
  <c r="J2736" i="2"/>
  <c r="H2736" i="2"/>
  <c r="D2736" i="2"/>
  <c r="B2736" i="2"/>
  <c r="J2735" i="2"/>
  <c r="H2735" i="2"/>
  <c r="D2735" i="2"/>
  <c r="B2735" i="2"/>
  <c r="J2734" i="2"/>
  <c r="H2734" i="2"/>
  <c r="D2734" i="2"/>
  <c r="B2734" i="2"/>
  <c r="J2733" i="2"/>
  <c r="H2733" i="2"/>
  <c r="D2733" i="2"/>
  <c r="B2733" i="2"/>
  <c r="J2732" i="2"/>
  <c r="H2732" i="2"/>
  <c r="D2732" i="2"/>
  <c r="B2732" i="2"/>
  <c r="J2731" i="2"/>
  <c r="H2731" i="2"/>
  <c r="D2731" i="2"/>
  <c r="B2731" i="2"/>
  <c r="J2730" i="2"/>
  <c r="H2730" i="2"/>
  <c r="D2730" i="2"/>
  <c r="B2730" i="2"/>
  <c r="J2729" i="2"/>
  <c r="H2729" i="2"/>
  <c r="D2729" i="2"/>
  <c r="B2729" i="2"/>
  <c r="J2728" i="2"/>
  <c r="H2728" i="2"/>
  <c r="D2728" i="2"/>
  <c r="B2728" i="2"/>
  <c r="J2727" i="2"/>
  <c r="H2727" i="2"/>
  <c r="D2727" i="2"/>
  <c r="B2727" i="2"/>
  <c r="J2726" i="2"/>
  <c r="H2726" i="2"/>
  <c r="D2726" i="2"/>
  <c r="B2726" i="2"/>
  <c r="J2725" i="2"/>
  <c r="H2725" i="2"/>
  <c r="D2725" i="2"/>
  <c r="B2725" i="2"/>
  <c r="J2724" i="2"/>
  <c r="H2724" i="2"/>
  <c r="D2724" i="2"/>
  <c r="B2724" i="2"/>
  <c r="J2723" i="2"/>
  <c r="H2723" i="2"/>
  <c r="D2723" i="2"/>
  <c r="B2723" i="2"/>
  <c r="J2722" i="2"/>
  <c r="H2722" i="2"/>
  <c r="D2722" i="2"/>
  <c r="B2722" i="2"/>
  <c r="J2721" i="2"/>
  <c r="H2721" i="2"/>
  <c r="D2721" i="2"/>
  <c r="B2721" i="2"/>
  <c r="J2720" i="2"/>
  <c r="H2720" i="2"/>
  <c r="D2720" i="2"/>
  <c r="B2720" i="2"/>
  <c r="J2719" i="2"/>
  <c r="H2719" i="2"/>
  <c r="D2719" i="2"/>
  <c r="B2719" i="2"/>
  <c r="J2718" i="2"/>
  <c r="H2718" i="2"/>
  <c r="D2718" i="2"/>
  <c r="B2718" i="2"/>
  <c r="J2717" i="2"/>
  <c r="H2717" i="2"/>
  <c r="D2717" i="2"/>
  <c r="B2717" i="2"/>
  <c r="J2716" i="2"/>
  <c r="H2716" i="2"/>
  <c r="D2716" i="2"/>
  <c r="B2716" i="2"/>
  <c r="J2715" i="2"/>
  <c r="H2715" i="2"/>
  <c r="D2715" i="2"/>
  <c r="B2715" i="2"/>
  <c r="J2714" i="2"/>
  <c r="H2714" i="2"/>
  <c r="D2714" i="2"/>
  <c r="B2714" i="2"/>
  <c r="J2713" i="2"/>
  <c r="H2713" i="2"/>
  <c r="D2713" i="2"/>
  <c r="B2713" i="2"/>
  <c r="J2712" i="2"/>
  <c r="H2712" i="2"/>
  <c r="D2712" i="2"/>
  <c r="B2712" i="2"/>
  <c r="J2711" i="2"/>
  <c r="H2711" i="2"/>
  <c r="D2711" i="2"/>
  <c r="B2711" i="2"/>
  <c r="J2710" i="2"/>
  <c r="H2710" i="2"/>
  <c r="D2710" i="2"/>
  <c r="B2710" i="2"/>
  <c r="J2709" i="2"/>
  <c r="H2709" i="2"/>
  <c r="D2709" i="2"/>
  <c r="B2709" i="2"/>
  <c r="J2708" i="2"/>
  <c r="H2708" i="2"/>
  <c r="D2708" i="2"/>
  <c r="B2708" i="2"/>
  <c r="J2707" i="2"/>
  <c r="H2707" i="2"/>
  <c r="D2707" i="2"/>
  <c r="B2707" i="2"/>
  <c r="J2706" i="2"/>
  <c r="H2706" i="2"/>
  <c r="D2706" i="2"/>
  <c r="B2706" i="2"/>
  <c r="J2705" i="2"/>
  <c r="H2705" i="2"/>
  <c r="D2705" i="2"/>
  <c r="B2705" i="2"/>
  <c r="J2704" i="2"/>
  <c r="H2704" i="2"/>
  <c r="D2704" i="2"/>
  <c r="B2704" i="2"/>
  <c r="J2703" i="2"/>
  <c r="H2703" i="2"/>
  <c r="D2703" i="2"/>
  <c r="B2703" i="2"/>
  <c r="J2702" i="2"/>
  <c r="H2702" i="2"/>
  <c r="D2702" i="2"/>
  <c r="B2702" i="2"/>
  <c r="J2701" i="2"/>
  <c r="H2701" i="2"/>
  <c r="D2701" i="2"/>
  <c r="B2701" i="2"/>
  <c r="J2700" i="2"/>
  <c r="H2700" i="2"/>
  <c r="D2700" i="2"/>
  <c r="B2700" i="2"/>
  <c r="J2699" i="2"/>
  <c r="H2699" i="2"/>
  <c r="D2699" i="2"/>
  <c r="B2699" i="2"/>
  <c r="J2698" i="2"/>
  <c r="H2698" i="2"/>
  <c r="D2698" i="2"/>
  <c r="B2698" i="2"/>
  <c r="J2697" i="2"/>
  <c r="H2697" i="2"/>
  <c r="D2697" i="2"/>
  <c r="B2697" i="2"/>
  <c r="J2696" i="2"/>
  <c r="H2696" i="2"/>
  <c r="D2696" i="2"/>
  <c r="B2696" i="2"/>
  <c r="J2695" i="2"/>
  <c r="H2695" i="2"/>
  <c r="D2695" i="2"/>
  <c r="B2695" i="2"/>
  <c r="J2694" i="2"/>
  <c r="H2694" i="2"/>
  <c r="D2694" i="2"/>
  <c r="B2694" i="2"/>
  <c r="J2693" i="2"/>
  <c r="H2693" i="2"/>
  <c r="D2693" i="2"/>
  <c r="B2693" i="2"/>
  <c r="J2692" i="2"/>
  <c r="H2692" i="2"/>
  <c r="D2692" i="2"/>
  <c r="B2692" i="2"/>
  <c r="J2691" i="2"/>
  <c r="H2691" i="2"/>
  <c r="D2691" i="2"/>
  <c r="B2691" i="2"/>
  <c r="J2690" i="2"/>
  <c r="H2690" i="2"/>
  <c r="D2690" i="2"/>
  <c r="B2690" i="2"/>
  <c r="J2689" i="2"/>
  <c r="H2689" i="2"/>
  <c r="D2689" i="2"/>
  <c r="B2689" i="2"/>
  <c r="J2688" i="2"/>
  <c r="H2688" i="2"/>
  <c r="D2688" i="2"/>
  <c r="B2688" i="2"/>
  <c r="J2687" i="2"/>
  <c r="H2687" i="2"/>
  <c r="D2687" i="2"/>
  <c r="B2687" i="2"/>
  <c r="J2686" i="2"/>
  <c r="H2686" i="2"/>
  <c r="D2686" i="2"/>
  <c r="B2686" i="2"/>
  <c r="J2685" i="2"/>
  <c r="H2685" i="2"/>
  <c r="D2685" i="2"/>
  <c r="B2685" i="2"/>
  <c r="J2684" i="2"/>
  <c r="H2684" i="2"/>
  <c r="D2684" i="2"/>
  <c r="B2684" i="2"/>
  <c r="J2683" i="2"/>
  <c r="H2683" i="2"/>
  <c r="D2683" i="2"/>
  <c r="B2683" i="2"/>
  <c r="J2682" i="2"/>
  <c r="H2682" i="2"/>
  <c r="D2682" i="2"/>
  <c r="B2682" i="2"/>
  <c r="J2681" i="2"/>
  <c r="H2681" i="2"/>
  <c r="D2681" i="2"/>
  <c r="B2681" i="2"/>
  <c r="J2680" i="2"/>
  <c r="H2680" i="2"/>
  <c r="D2680" i="2"/>
  <c r="B2680" i="2"/>
  <c r="J2679" i="2"/>
  <c r="H2679" i="2"/>
  <c r="D2679" i="2"/>
  <c r="B2679" i="2"/>
  <c r="J2678" i="2"/>
  <c r="H2678" i="2"/>
  <c r="D2678" i="2"/>
  <c r="B2678" i="2"/>
  <c r="J2677" i="2"/>
  <c r="H2677" i="2"/>
  <c r="D2677" i="2"/>
  <c r="B2677" i="2"/>
  <c r="J2676" i="2"/>
  <c r="H2676" i="2"/>
  <c r="D2676" i="2"/>
  <c r="B2676" i="2"/>
  <c r="J2675" i="2"/>
  <c r="H2675" i="2"/>
  <c r="D2675" i="2"/>
  <c r="B2675" i="2"/>
  <c r="J2674" i="2"/>
  <c r="H2674" i="2"/>
  <c r="D2674" i="2"/>
  <c r="B2674" i="2"/>
  <c r="J2673" i="2"/>
  <c r="H2673" i="2"/>
  <c r="D2673" i="2"/>
  <c r="B2673" i="2"/>
  <c r="J2672" i="2"/>
  <c r="H2672" i="2"/>
  <c r="D2672" i="2"/>
  <c r="B2672" i="2"/>
  <c r="J2671" i="2"/>
  <c r="H2671" i="2"/>
  <c r="D2671" i="2"/>
  <c r="B2671" i="2"/>
  <c r="J2670" i="2"/>
  <c r="H2670" i="2"/>
  <c r="D2670" i="2"/>
  <c r="B2670" i="2"/>
  <c r="J2669" i="2"/>
  <c r="H2669" i="2"/>
  <c r="D2669" i="2"/>
  <c r="B2669" i="2"/>
  <c r="J2668" i="2"/>
  <c r="H2668" i="2"/>
  <c r="D2668" i="2"/>
  <c r="B2668" i="2"/>
  <c r="J2667" i="2"/>
  <c r="H2667" i="2"/>
  <c r="D2667" i="2"/>
  <c r="B2667" i="2"/>
  <c r="J2666" i="2"/>
  <c r="H2666" i="2"/>
  <c r="D2666" i="2"/>
  <c r="B2666" i="2"/>
  <c r="J2665" i="2"/>
  <c r="H2665" i="2"/>
  <c r="D2665" i="2"/>
  <c r="B2665" i="2"/>
  <c r="J2664" i="2"/>
  <c r="H2664" i="2"/>
  <c r="D2664" i="2"/>
  <c r="B2664" i="2"/>
  <c r="J2663" i="2"/>
  <c r="H2663" i="2"/>
  <c r="D2663" i="2"/>
  <c r="B2663" i="2"/>
  <c r="J2662" i="2"/>
  <c r="H2662" i="2"/>
  <c r="D2662" i="2"/>
  <c r="B2662" i="2"/>
  <c r="J2661" i="2"/>
  <c r="H2661" i="2"/>
  <c r="D2661" i="2"/>
  <c r="B2661" i="2"/>
  <c r="J2660" i="2"/>
  <c r="H2660" i="2"/>
  <c r="D2660" i="2"/>
  <c r="B2660" i="2"/>
  <c r="J2659" i="2"/>
  <c r="H2659" i="2"/>
  <c r="D2659" i="2"/>
  <c r="B2659" i="2"/>
  <c r="J2658" i="2"/>
  <c r="H2658" i="2"/>
  <c r="D2658" i="2"/>
  <c r="B2658" i="2"/>
  <c r="J2657" i="2"/>
  <c r="H2657" i="2"/>
  <c r="D2657" i="2"/>
  <c r="B2657" i="2"/>
  <c r="J2656" i="2"/>
  <c r="H2656" i="2"/>
  <c r="D2656" i="2"/>
  <c r="B2656" i="2"/>
  <c r="J2655" i="2"/>
  <c r="H2655" i="2"/>
  <c r="D2655" i="2"/>
  <c r="B2655" i="2"/>
  <c r="J2654" i="2"/>
  <c r="H2654" i="2"/>
  <c r="D2654" i="2"/>
  <c r="B2654" i="2"/>
  <c r="J2653" i="2"/>
  <c r="H2653" i="2"/>
  <c r="D2653" i="2"/>
  <c r="B2653" i="2"/>
  <c r="J2652" i="2"/>
  <c r="H2652" i="2"/>
  <c r="D2652" i="2"/>
  <c r="B2652" i="2"/>
  <c r="J2651" i="2"/>
  <c r="H2651" i="2"/>
  <c r="D2651" i="2"/>
  <c r="B2651" i="2"/>
  <c r="J2650" i="2"/>
  <c r="H2650" i="2"/>
  <c r="D2650" i="2"/>
  <c r="B2650" i="2"/>
  <c r="J2649" i="2"/>
  <c r="H2649" i="2"/>
  <c r="D2649" i="2"/>
  <c r="B2649" i="2"/>
  <c r="J2648" i="2"/>
  <c r="H2648" i="2"/>
  <c r="D2648" i="2"/>
  <c r="B2648" i="2"/>
  <c r="J2647" i="2"/>
  <c r="H2647" i="2"/>
  <c r="D2647" i="2"/>
  <c r="B2647" i="2"/>
  <c r="J2646" i="2"/>
  <c r="H2646" i="2"/>
  <c r="D2646" i="2"/>
  <c r="B2646" i="2"/>
  <c r="J2645" i="2"/>
  <c r="H2645" i="2"/>
  <c r="D2645" i="2"/>
  <c r="B2645" i="2"/>
  <c r="J2644" i="2"/>
  <c r="H2644" i="2"/>
  <c r="D2644" i="2"/>
  <c r="B2644" i="2"/>
  <c r="J2643" i="2"/>
  <c r="H2643" i="2"/>
  <c r="D2643" i="2"/>
  <c r="B2643" i="2"/>
  <c r="J2642" i="2"/>
  <c r="H2642" i="2"/>
  <c r="D2642" i="2"/>
  <c r="B2642" i="2"/>
  <c r="J2641" i="2"/>
  <c r="H2641" i="2"/>
  <c r="D2641" i="2"/>
  <c r="B2641" i="2"/>
  <c r="J2640" i="2"/>
  <c r="H2640" i="2"/>
  <c r="D2640" i="2"/>
  <c r="B2640" i="2"/>
  <c r="J2639" i="2"/>
  <c r="H2639" i="2"/>
  <c r="D2639" i="2"/>
  <c r="B2639" i="2"/>
  <c r="J2638" i="2"/>
  <c r="H2638" i="2"/>
  <c r="D2638" i="2"/>
  <c r="B2638" i="2"/>
  <c r="J2637" i="2"/>
  <c r="H2637" i="2"/>
  <c r="D2637" i="2"/>
  <c r="B2637" i="2"/>
  <c r="J2636" i="2"/>
  <c r="H2636" i="2"/>
  <c r="D2636" i="2"/>
  <c r="B2636" i="2"/>
  <c r="J2635" i="2"/>
  <c r="H2635" i="2"/>
  <c r="D2635" i="2"/>
  <c r="B2635" i="2"/>
  <c r="J2634" i="2"/>
  <c r="H2634" i="2"/>
  <c r="D2634" i="2"/>
  <c r="B2634" i="2"/>
  <c r="J2633" i="2"/>
  <c r="H2633" i="2"/>
  <c r="D2633" i="2"/>
  <c r="B2633" i="2"/>
  <c r="J2632" i="2"/>
  <c r="H2632" i="2"/>
  <c r="D2632" i="2"/>
  <c r="B2632" i="2"/>
  <c r="J2631" i="2"/>
  <c r="H2631" i="2"/>
  <c r="D2631" i="2"/>
  <c r="B2631" i="2"/>
  <c r="J2630" i="2"/>
  <c r="H2630" i="2"/>
  <c r="D2630" i="2"/>
  <c r="B2630" i="2"/>
  <c r="J2629" i="2"/>
  <c r="H2629" i="2"/>
  <c r="D2629" i="2"/>
  <c r="B2629" i="2"/>
  <c r="J2628" i="2"/>
  <c r="H2628" i="2"/>
  <c r="D2628" i="2"/>
  <c r="B2628" i="2"/>
  <c r="J2627" i="2"/>
  <c r="H2627" i="2"/>
  <c r="D2627" i="2"/>
  <c r="B2627" i="2"/>
  <c r="J2626" i="2"/>
  <c r="H2626" i="2"/>
  <c r="D2626" i="2"/>
  <c r="B2626" i="2"/>
  <c r="J2625" i="2"/>
  <c r="H2625" i="2"/>
  <c r="D2625" i="2"/>
  <c r="B2625" i="2"/>
  <c r="J2624" i="2"/>
  <c r="H2624" i="2"/>
  <c r="D2624" i="2"/>
  <c r="B2624" i="2"/>
  <c r="J2623" i="2"/>
  <c r="H2623" i="2"/>
  <c r="D2623" i="2"/>
  <c r="B2623" i="2"/>
  <c r="J2622" i="2"/>
  <c r="H2622" i="2"/>
  <c r="D2622" i="2"/>
  <c r="B2622" i="2"/>
  <c r="J2621" i="2"/>
  <c r="H2621" i="2"/>
  <c r="D2621" i="2"/>
  <c r="B2621" i="2"/>
  <c r="J2620" i="2"/>
  <c r="H2620" i="2"/>
  <c r="D2620" i="2"/>
  <c r="B2620" i="2"/>
  <c r="J2619" i="2"/>
  <c r="H2619" i="2"/>
  <c r="D2619" i="2"/>
  <c r="B2619" i="2"/>
  <c r="J2618" i="2"/>
  <c r="H2618" i="2"/>
  <c r="D2618" i="2"/>
  <c r="B2618" i="2"/>
  <c r="J2617" i="2"/>
  <c r="H2617" i="2"/>
  <c r="D2617" i="2"/>
  <c r="B2617" i="2"/>
  <c r="J2616" i="2"/>
  <c r="H2616" i="2"/>
  <c r="D2616" i="2"/>
  <c r="B2616" i="2"/>
  <c r="J2615" i="2"/>
  <c r="H2615" i="2"/>
  <c r="D2615" i="2"/>
  <c r="B2615" i="2"/>
  <c r="J2614" i="2"/>
  <c r="H2614" i="2"/>
  <c r="D2614" i="2"/>
  <c r="B2614" i="2"/>
  <c r="J2613" i="2"/>
  <c r="H2613" i="2"/>
  <c r="D2613" i="2"/>
  <c r="B2613" i="2"/>
  <c r="J2612" i="2"/>
  <c r="H2612" i="2"/>
  <c r="D2612" i="2"/>
  <c r="B2612" i="2"/>
  <c r="J2611" i="2"/>
  <c r="H2611" i="2"/>
  <c r="D2611" i="2"/>
  <c r="B2611" i="2"/>
  <c r="J2610" i="2"/>
  <c r="H2610" i="2"/>
  <c r="D2610" i="2"/>
  <c r="B2610" i="2"/>
  <c r="J2609" i="2"/>
  <c r="H2609" i="2"/>
  <c r="D2609" i="2"/>
  <c r="B2609" i="2"/>
  <c r="J2608" i="2"/>
  <c r="H2608" i="2"/>
  <c r="D2608" i="2"/>
  <c r="B2608" i="2"/>
  <c r="J2607" i="2"/>
  <c r="H2607" i="2"/>
  <c r="D2607" i="2"/>
  <c r="B2607" i="2"/>
  <c r="J2606" i="2"/>
  <c r="H2606" i="2"/>
  <c r="D2606" i="2"/>
  <c r="B2606" i="2"/>
  <c r="J2605" i="2"/>
  <c r="H2605" i="2"/>
  <c r="D2605" i="2"/>
  <c r="B2605" i="2"/>
  <c r="J2604" i="2"/>
  <c r="H2604" i="2"/>
  <c r="D2604" i="2"/>
  <c r="B2604" i="2"/>
  <c r="J2603" i="2"/>
  <c r="H2603" i="2"/>
  <c r="D2603" i="2"/>
  <c r="B2603" i="2"/>
  <c r="J2602" i="2"/>
  <c r="H2602" i="2"/>
  <c r="D2602" i="2"/>
  <c r="B2602" i="2"/>
  <c r="J2601" i="2"/>
  <c r="H2601" i="2"/>
  <c r="D2601" i="2"/>
  <c r="B2601" i="2"/>
  <c r="J2600" i="2"/>
  <c r="H2600" i="2"/>
  <c r="D2600" i="2"/>
  <c r="B2600" i="2"/>
  <c r="J2599" i="2"/>
  <c r="H2599" i="2"/>
  <c r="D2599" i="2"/>
  <c r="B2599" i="2"/>
  <c r="J2598" i="2"/>
  <c r="H2598" i="2"/>
  <c r="D2598" i="2"/>
  <c r="B2598" i="2"/>
  <c r="J2597" i="2"/>
  <c r="H2597" i="2"/>
  <c r="D2597" i="2"/>
  <c r="B2597" i="2"/>
  <c r="J2596" i="2"/>
  <c r="H2596" i="2"/>
  <c r="D2596" i="2"/>
  <c r="B2596" i="2"/>
  <c r="J2595" i="2"/>
  <c r="H2595" i="2"/>
  <c r="D2595" i="2"/>
  <c r="B2595" i="2"/>
  <c r="J2594" i="2"/>
  <c r="H2594" i="2"/>
  <c r="D2594" i="2"/>
  <c r="B2594" i="2"/>
  <c r="J2593" i="2"/>
  <c r="H2593" i="2"/>
  <c r="D2593" i="2"/>
  <c r="B2593" i="2"/>
  <c r="J2592" i="2"/>
  <c r="H2592" i="2"/>
  <c r="D2592" i="2"/>
  <c r="B2592" i="2"/>
  <c r="J2591" i="2"/>
  <c r="H2591" i="2"/>
  <c r="D2591" i="2"/>
  <c r="B2591" i="2"/>
  <c r="J2590" i="2"/>
  <c r="H2590" i="2"/>
  <c r="D2590" i="2"/>
  <c r="B2590" i="2"/>
  <c r="J2589" i="2"/>
  <c r="H2589" i="2"/>
  <c r="D2589" i="2"/>
  <c r="B2589" i="2"/>
  <c r="J2588" i="2"/>
  <c r="H2588" i="2"/>
  <c r="D2588" i="2"/>
  <c r="B2588" i="2"/>
  <c r="J2587" i="2"/>
  <c r="H2587" i="2"/>
  <c r="D2587" i="2"/>
  <c r="B2587" i="2"/>
  <c r="J2586" i="2"/>
  <c r="H2586" i="2"/>
  <c r="D2586" i="2"/>
  <c r="B2586" i="2"/>
  <c r="J2585" i="2"/>
  <c r="H2585" i="2"/>
  <c r="D2585" i="2"/>
  <c r="B2585" i="2"/>
  <c r="J2584" i="2"/>
  <c r="H2584" i="2"/>
  <c r="D2584" i="2"/>
  <c r="B2584" i="2"/>
  <c r="J2583" i="2"/>
  <c r="H2583" i="2"/>
  <c r="D2583" i="2"/>
  <c r="B2583" i="2"/>
  <c r="J2582" i="2"/>
  <c r="H2582" i="2"/>
  <c r="D2582" i="2"/>
  <c r="B2582" i="2"/>
  <c r="J2581" i="2"/>
  <c r="H2581" i="2"/>
  <c r="D2581" i="2"/>
  <c r="B2581" i="2"/>
  <c r="J2580" i="2"/>
  <c r="H2580" i="2"/>
  <c r="D2580" i="2"/>
  <c r="B2580" i="2"/>
  <c r="J2579" i="2"/>
  <c r="H2579" i="2"/>
  <c r="D2579" i="2"/>
  <c r="B2579" i="2"/>
  <c r="J2578" i="2"/>
  <c r="H2578" i="2"/>
  <c r="D2578" i="2"/>
  <c r="B2578" i="2"/>
  <c r="J2577" i="2"/>
  <c r="H2577" i="2"/>
  <c r="D2577" i="2"/>
  <c r="B2577" i="2"/>
  <c r="J2576" i="2"/>
  <c r="H2576" i="2"/>
  <c r="D2576" i="2"/>
  <c r="B2576" i="2"/>
  <c r="J2575" i="2"/>
  <c r="H2575" i="2"/>
  <c r="D2575" i="2"/>
  <c r="B2575" i="2"/>
  <c r="J2574" i="2"/>
  <c r="H2574" i="2"/>
  <c r="D2574" i="2"/>
  <c r="B2574" i="2"/>
  <c r="J2573" i="2"/>
  <c r="H2573" i="2"/>
  <c r="D2573" i="2"/>
  <c r="B2573" i="2"/>
  <c r="J2572" i="2"/>
  <c r="H2572" i="2"/>
  <c r="D2572" i="2"/>
  <c r="B2572" i="2"/>
  <c r="J2571" i="2"/>
  <c r="H2571" i="2"/>
  <c r="D2571" i="2"/>
  <c r="B2571" i="2"/>
  <c r="J2570" i="2"/>
  <c r="H2570" i="2"/>
  <c r="D2570" i="2"/>
  <c r="B2570" i="2"/>
  <c r="J2569" i="2"/>
  <c r="H2569" i="2"/>
  <c r="D2569" i="2"/>
  <c r="B2569" i="2"/>
  <c r="J2568" i="2"/>
  <c r="H2568" i="2"/>
  <c r="D2568" i="2"/>
  <c r="B2568" i="2"/>
  <c r="J2567" i="2"/>
  <c r="H2567" i="2"/>
  <c r="D2567" i="2"/>
  <c r="B2567" i="2"/>
  <c r="J2566" i="2"/>
  <c r="H2566" i="2"/>
  <c r="D2566" i="2"/>
  <c r="B2566" i="2"/>
  <c r="J2565" i="2"/>
  <c r="H2565" i="2"/>
  <c r="D2565" i="2"/>
  <c r="B2565" i="2"/>
  <c r="J2564" i="2"/>
  <c r="H2564" i="2"/>
  <c r="D2564" i="2"/>
  <c r="B2564" i="2"/>
  <c r="J2563" i="2"/>
  <c r="H2563" i="2"/>
  <c r="D2563" i="2"/>
  <c r="B2563" i="2"/>
  <c r="J2562" i="2"/>
  <c r="H2562" i="2"/>
  <c r="D2562" i="2"/>
  <c r="B2562" i="2"/>
  <c r="J2561" i="2"/>
  <c r="H2561" i="2"/>
  <c r="D2561" i="2"/>
  <c r="B2561" i="2"/>
  <c r="J2560" i="2"/>
  <c r="H2560" i="2"/>
  <c r="D2560" i="2"/>
  <c r="B2560" i="2"/>
  <c r="J2559" i="2"/>
  <c r="H2559" i="2"/>
  <c r="D2559" i="2"/>
  <c r="B2559" i="2"/>
  <c r="J2558" i="2"/>
  <c r="H2558" i="2"/>
  <c r="D2558" i="2"/>
  <c r="B2558" i="2"/>
  <c r="J2557" i="2"/>
  <c r="H2557" i="2"/>
  <c r="D2557" i="2"/>
  <c r="B2557" i="2"/>
  <c r="J2556" i="2"/>
  <c r="H2556" i="2"/>
  <c r="D2556" i="2"/>
  <c r="B2556" i="2"/>
  <c r="J2555" i="2"/>
  <c r="H2555" i="2"/>
  <c r="D2555" i="2"/>
  <c r="B2555" i="2"/>
  <c r="J2554" i="2"/>
  <c r="H2554" i="2"/>
  <c r="D2554" i="2"/>
  <c r="B2554" i="2"/>
  <c r="J2553" i="2"/>
  <c r="H2553" i="2"/>
  <c r="D2553" i="2"/>
  <c r="B2553" i="2"/>
  <c r="J2552" i="2"/>
  <c r="H2552" i="2"/>
  <c r="D2552" i="2"/>
  <c r="B2552" i="2"/>
  <c r="J2551" i="2"/>
  <c r="H2551" i="2"/>
  <c r="D2551" i="2"/>
  <c r="B2551" i="2"/>
  <c r="J2550" i="2"/>
  <c r="H2550" i="2"/>
  <c r="D2550" i="2"/>
  <c r="B2550" i="2"/>
  <c r="J2549" i="2"/>
  <c r="H2549" i="2"/>
  <c r="D2549" i="2"/>
  <c r="B2549" i="2"/>
  <c r="J2548" i="2"/>
  <c r="H2548" i="2"/>
  <c r="D2548" i="2"/>
  <c r="B2548" i="2"/>
  <c r="J2547" i="2"/>
  <c r="H2547" i="2"/>
  <c r="D2547" i="2"/>
  <c r="B2547" i="2"/>
  <c r="J2546" i="2"/>
  <c r="H2546" i="2"/>
  <c r="D2546" i="2"/>
  <c r="B2546" i="2"/>
  <c r="J2545" i="2"/>
  <c r="H2545" i="2"/>
  <c r="D2545" i="2"/>
  <c r="B2545" i="2"/>
  <c r="J2544" i="2"/>
  <c r="H2544" i="2"/>
  <c r="D2544" i="2"/>
  <c r="B2544" i="2"/>
  <c r="J2543" i="2"/>
  <c r="H2543" i="2"/>
  <c r="D2543" i="2"/>
  <c r="B2543" i="2"/>
  <c r="J2542" i="2"/>
  <c r="H2542" i="2"/>
  <c r="D2542" i="2"/>
  <c r="B2542" i="2"/>
  <c r="J2541" i="2"/>
  <c r="H2541" i="2"/>
  <c r="D2541" i="2"/>
  <c r="B2541" i="2"/>
  <c r="J2540" i="2"/>
  <c r="H2540" i="2"/>
  <c r="D2540" i="2"/>
  <c r="B2540" i="2"/>
  <c r="J2539" i="2"/>
  <c r="H2539" i="2"/>
  <c r="D2539" i="2"/>
  <c r="B2539" i="2"/>
  <c r="J2538" i="2"/>
  <c r="H2538" i="2"/>
  <c r="D2538" i="2"/>
  <c r="B2538" i="2"/>
  <c r="J2537" i="2"/>
  <c r="H2537" i="2"/>
  <c r="D2537" i="2"/>
  <c r="B2537" i="2"/>
  <c r="J2536" i="2"/>
  <c r="H2536" i="2"/>
  <c r="D2536" i="2"/>
  <c r="B2536" i="2"/>
  <c r="J2535" i="2"/>
  <c r="H2535" i="2"/>
  <c r="D2535" i="2"/>
  <c r="B2535" i="2"/>
  <c r="J2534" i="2"/>
  <c r="H2534" i="2"/>
  <c r="D2534" i="2"/>
  <c r="B2534" i="2"/>
  <c r="J2533" i="2"/>
  <c r="H2533" i="2"/>
  <c r="D2533" i="2"/>
  <c r="B2533" i="2"/>
  <c r="J2532" i="2"/>
  <c r="H2532" i="2"/>
  <c r="D2532" i="2"/>
  <c r="B2532" i="2"/>
  <c r="J2531" i="2"/>
  <c r="H2531" i="2"/>
  <c r="D2531" i="2"/>
  <c r="B2531" i="2"/>
  <c r="J2530" i="2"/>
  <c r="H2530" i="2"/>
  <c r="D2530" i="2"/>
  <c r="B2530" i="2"/>
  <c r="J2529" i="2"/>
  <c r="H2529" i="2"/>
  <c r="D2529" i="2"/>
  <c r="B2529" i="2"/>
  <c r="J2528" i="2"/>
  <c r="H2528" i="2"/>
  <c r="D2528" i="2"/>
  <c r="B2528" i="2"/>
  <c r="J2527" i="2"/>
  <c r="H2527" i="2"/>
  <c r="D2527" i="2"/>
  <c r="B2527" i="2"/>
  <c r="J2526" i="2"/>
  <c r="H2526" i="2"/>
  <c r="D2526" i="2"/>
  <c r="B2526" i="2"/>
  <c r="J2525" i="2"/>
  <c r="H2525" i="2"/>
  <c r="D2525" i="2"/>
  <c r="B2525" i="2"/>
  <c r="J2524" i="2"/>
  <c r="H2524" i="2"/>
  <c r="D2524" i="2"/>
  <c r="B2524" i="2"/>
  <c r="J2523" i="2"/>
  <c r="H2523" i="2"/>
  <c r="D2523" i="2"/>
  <c r="B2523" i="2"/>
  <c r="J2522" i="2"/>
  <c r="H2522" i="2"/>
  <c r="D2522" i="2"/>
  <c r="B2522" i="2"/>
  <c r="J2521" i="2"/>
  <c r="H2521" i="2"/>
  <c r="D2521" i="2"/>
  <c r="B2521" i="2"/>
  <c r="J2520" i="2"/>
  <c r="H2520" i="2"/>
  <c r="D2520" i="2"/>
  <c r="B2520" i="2"/>
  <c r="J2519" i="2"/>
  <c r="H2519" i="2"/>
  <c r="D2519" i="2"/>
  <c r="B2519" i="2"/>
  <c r="J2518" i="2"/>
  <c r="H2518" i="2"/>
  <c r="D2518" i="2"/>
  <c r="B2518" i="2"/>
  <c r="J2517" i="2"/>
  <c r="H2517" i="2"/>
  <c r="D2517" i="2"/>
  <c r="B2517" i="2"/>
  <c r="J2516" i="2"/>
  <c r="H2516" i="2"/>
  <c r="D2516" i="2"/>
  <c r="B2516" i="2"/>
  <c r="J2515" i="2"/>
  <c r="H2515" i="2"/>
  <c r="D2515" i="2"/>
  <c r="B2515" i="2"/>
  <c r="J2514" i="2"/>
  <c r="H2514" i="2"/>
  <c r="D2514" i="2"/>
  <c r="B2514" i="2"/>
  <c r="J2513" i="2"/>
  <c r="H2513" i="2"/>
  <c r="D2513" i="2"/>
  <c r="B2513" i="2"/>
  <c r="J2512" i="2"/>
  <c r="H2512" i="2"/>
  <c r="D2512" i="2"/>
  <c r="B2512" i="2"/>
  <c r="J2511" i="2"/>
  <c r="H2511" i="2"/>
  <c r="D2511" i="2"/>
  <c r="B2511" i="2"/>
  <c r="J2510" i="2"/>
  <c r="H2510" i="2"/>
  <c r="D2510" i="2"/>
  <c r="B2510" i="2"/>
  <c r="J2509" i="2"/>
  <c r="H2509" i="2"/>
  <c r="D2509" i="2"/>
  <c r="B2509" i="2"/>
  <c r="J2508" i="2"/>
  <c r="H2508" i="2"/>
  <c r="D2508" i="2"/>
  <c r="B2508" i="2"/>
  <c r="J2507" i="2"/>
  <c r="H2507" i="2"/>
  <c r="D2507" i="2"/>
  <c r="B2507" i="2"/>
  <c r="J2506" i="2"/>
  <c r="H2506" i="2"/>
  <c r="D2506" i="2"/>
  <c r="B2506" i="2"/>
  <c r="J2505" i="2"/>
  <c r="H2505" i="2"/>
  <c r="D2505" i="2"/>
  <c r="B2505" i="2"/>
  <c r="J2504" i="2"/>
  <c r="H2504" i="2"/>
  <c r="D2504" i="2"/>
  <c r="B2504" i="2"/>
  <c r="J2503" i="2"/>
  <c r="H2503" i="2"/>
  <c r="D2503" i="2"/>
  <c r="B2503" i="2"/>
  <c r="J2502" i="2"/>
  <c r="H2502" i="2"/>
  <c r="D2502" i="2"/>
  <c r="B2502" i="2"/>
  <c r="J2501" i="2"/>
  <c r="H2501" i="2"/>
  <c r="D2501" i="2"/>
  <c r="B2501" i="2"/>
  <c r="J2500" i="2"/>
  <c r="H2500" i="2"/>
  <c r="D2500" i="2"/>
  <c r="B2500" i="2"/>
  <c r="J2499" i="2"/>
  <c r="H2499" i="2"/>
  <c r="D2499" i="2"/>
  <c r="B2499" i="2"/>
  <c r="J2498" i="2"/>
  <c r="H2498" i="2"/>
  <c r="D2498" i="2"/>
  <c r="B2498" i="2"/>
  <c r="J2497" i="2"/>
  <c r="H2497" i="2"/>
  <c r="D2497" i="2"/>
  <c r="B2497" i="2"/>
  <c r="J2496" i="2"/>
  <c r="H2496" i="2"/>
  <c r="D2496" i="2"/>
  <c r="B2496" i="2"/>
  <c r="J2495" i="2"/>
  <c r="H2495" i="2"/>
  <c r="D2495" i="2"/>
  <c r="B2495" i="2"/>
  <c r="J2494" i="2"/>
  <c r="H2494" i="2"/>
  <c r="D2494" i="2"/>
  <c r="B2494" i="2"/>
  <c r="J2493" i="2"/>
  <c r="H2493" i="2"/>
  <c r="D2493" i="2"/>
  <c r="B2493" i="2"/>
  <c r="J2492" i="2"/>
  <c r="H2492" i="2"/>
  <c r="D2492" i="2"/>
  <c r="B2492" i="2"/>
  <c r="J2491" i="2"/>
  <c r="H2491" i="2"/>
  <c r="D2491" i="2"/>
  <c r="B2491" i="2"/>
  <c r="J2490" i="2"/>
  <c r="H2490" i="2"/>
  <c r="D2490" i="2"/>
  <c r="B2490" i="2"/>
  <c r="J2489" i="2"/>
  <c r="H2489" i="2"/>
  <c r="D2489" i="2"/>
  <c r="B2489" i="2"/>
  <c r="J2488" i="2"/>
  <c r="H2488" i="2"/>
  <c r="D2488" i="2"/>
  <c r="B2488" i="2"/>
  <c r="J2487" i="2"/>
  <c r="H2487" i="2"/>
  <c r="D2487" i="2"/>
  <c r="B2487" i="2"/>
  <c r="J2486" i="2"/>
  <c r="H2486" i="2"/>
  <c r="D2486" i="2"/>
  <c r="B2486" i="2"/>
  <c r="J2485" i="2"/>
  <c r="H2485" i="2"/>
  <c r="D2485" i="2"/>
  <c r="B2485" i="2"/>
  <c r="J2484" i="2"/>
  <c r="H2484" i="2"/>
  <c r="D2484" i="2"/>
  <c r="B2484" i="2"/>
  <c r="J2483" i="2"/>
  <c r="H2483" i="2"/>
  <c r="D2483" i="2"/>
  <c r="B2483" i="2"/>
  <c r="J2482" i="2"/>
  <c r="H2482" i="2"/>
  <c r="D2482" i="2"/>
  <c r="B2482" i="2"/>
  <c r="J2481" i="2"/>
  <c r="H2481" i="2"/>
  <c r="D2481" i="2"/>
  <c r="B2481" i="2"/>
  <c r="J2480" i="2"/>
  <c r="H2480" i="2"/>
  <c r="D2480" i="2"/>
  <c r="B2480" i="2"/>
  <c r="J2479" i="2"/>
  <c r="H2479" i="2"/>
  <c r="D2479" i="2"/>
  <c r="B2479" i="2"/>
  <c r="J2478" i="2"/>
  <c r="H2478" i="2"/>
  <c r="D2478" i="2"/>
  <c r="B2478" i="2"/>
  <c r="J2477" i="2"/>
  <c r="H2477" i="2"/>
  <c r="D2477" i="2"/>
  <c r="B2477" i="2"/>
  <c r="J2476" i="2"/>
  <c r="H2476" i="2"/>
  <c r="D2476" i="2"/>
  <c r="B2476" i="2"/>
  <c r="J2475" i="2"/>
  <c r="H2475" i="2"/>
  <c r="D2475" i="2"/>
  <c r="B2475" i="2"/>
  <c r="J2474" i="2"/>
  <c r="H2474" i="2"/>
  <c r="D2474" i="2"/>
  <c r="B2474" i="2"/>
  <c r="J2473" i="2"/>
  <c r="H2473" i="2"/>
  <c r="D2473" i="2"/>
  <c r="B2473" i="2"/>
  <c r="J2472" i="2"/>
  <c r="H2472" i="2"/>
  <c r="D2472" i="2"/>
  <c r="B2472" i="2"/>
  <c r="J2471" i="2"/>
  <c r="H2471" i="2"/>
  <c r="D2471" i="2"/>
  <c r="B2471" i="2"/>
  <c r="J2470" i="2"/>
  <c r="H2470" i="2"/>
  <c r="D2470" i="2"/>
  <c r="B2470" i="2"/>
  <c r="J2469" i="2"/>
  <c r="H2469" i="2"/>
  <c r="D2469" i="2"/>
  <c r="B2469" i="2"/>
  <c r="J2468" i="2"/>
  <c r="H2468" i="2"/>
  <c r="D2468" i="2"/>
  <c r="B2468" i="2"/>
  <c r="J2467" i="2"/>
  <c r="H2467" i="2"/>
  <c r="D2467" i="2"/>
  <c r="B2467" i="2"/>
  <c r="J2466" i="2"/>
  <c r="H2466" i="2"/>
  <c r="D2466" i="2"/>
  <c r="B2466" i="2"/>
  <c r="J2465" i="2"/>
  <c r="H2465" i="2"/>
  <c r="D2465" i="2"/>
  <c r="B2465" i="2"/>
  <c r="J2464" i="2"/>
  <c r="H2464" i="2"/>
  <c r="D2464" i="2"/>
  <c r="B2464" i="2"/>
  <c r="J2463" i="2"/>
  <c r="H2463" i="2"/>
  <c r="D2463" i="2"/>
  <c r="B2463" i="2"/>
  <c r="J2462" i="2"/>
  <c r="H2462" i="2"/>
  <c r="D2462" i="2"/>
  <c r="B2462" i="2"/>
  <c r="J2461" i="2"/>
  <c r="H2461" i="2"/>
  <c r="D2461" i="2"/>
  <c r="B2461" i="2"/>
  <c r="J2460" i="2"/>
  <c r="H2460" i="2"/>
  <c r="D2460" i="2"/>
  <c r="B2460" i="2"/>
  <c r="J2459" i="2"/>
  <c r="H2459" i="2"/>
  <c r="D2459" i="2"/>
  <c r="B2459" i="2"/>
  <c r="J2458" i="2"/>
  <c r="H2458" i="2"/>
  <c r="D2458" i="2"/>
  <c r="B2458" i="2"/>
  <c r="J2457" i="2"/>
  <c r="H2457" i="2"/>
  <c r="D2457" i="2"/>
  <c r="B2457" i="2"/>
  <c r="J2456" i="2"/>
  <c r="H2456" i="2"/>
  <c r="D2456" i="2"/>
  <c r="B2456" i="2"/>
  <c r="J2455" i="2"/>
  <c r="H2455" i="2"/>
  <c r="D2455" i="2"/>
  <c r="B2455" i="2"/>
  <c r="J2454" i="2"/>
  <c r="H2454" i="2"/>
  <c r="D2454" i="2"/>
  <c r="B2454" i="2"/>
  <c r="J2453" i="2"/>
  <c r="H2453" i="2"/>
  <c r="D2453" i="2"/>
  <c r="B2453" i="2"/>
  <c r="J2452" i="2"/>
  <c r="H2452" i="2"/>
  <c r="D2452" i="2"/>
  <c r="B2452" i="2"/>
  <c r="J2451" i="2"/>
  <c r="H2451" i="2"/>
  <c r="D2451" i="2"/>
  <c r="B2451" i="2"/>
  <c r="J2450" i="2"/>
  <c r="H2450" i="2"/>
  <c r="D2450" i="2"/>
  <c r="B2450" i="2"/>
  <c r="J2449" i="2"/>
  <c r="H2449" i="2"/>
  <c r="D2449" i="2"/>
  <c r="B2449" i="2"/>
  <c r="J2448" i="2"/>
  <c r="H2448" i="2"/>
  <c r="D2448" i="2"/>
  <c r="B2448" i="2"/>
  <c r="J2447" i="2"/>
  <c r="H2447" i="2"/>
  <c r="D2447" i="2"/>
  <c r="B2447" i="2"/>
  <c r="J2446" i="2"/>
  <c r="H2446" i="2"/>
  <c r="D2446" i="2"/>
  <c r="B2446" i="2"/>
  <c r="J2445" i="2"/>
  <c r="H2445" i="2"/>
  <c r="D2445" i="2"/>
  <c r="B2445" i="2"/>
  <c r="J2444" i="2"/>
  <c r="H2444" i="2"/>
  <c r="D2444" i="2"/>
  <c r="B2444" i="2"/>
  <c r="J2443" i="2"/>
  <c r="H2443" i="2"/>
  <c r="D2443" i="2"/>
  <c r="B2443" i="2"/>
  <c r="J2442" i="2"/>
  <c r="H2442" i="2"/>
  <c r="D2442" i="2"/>
  <c r="B2442" i="2"/>
  <c r="J2441" i="2"/>
  <c r="H2441" i="2"/>
  <c r="D2441" i="2"/>
  <c r="B2441" i="2"/>
  <c r="J2440" i="2"/>
  <c r="H2440" i="2"/>
  <c r="D2440" i="2"/>
  <c r="B2440" i="2"/>
  <c r="J2439" i="2"/>
  <c r="H2439" i="2"/>
  <c r="D2439" i="2"/>
  <c r="B2439" i="2"/>
  <c r="J2438" i="2"/>
  <c r="H2438" i="2"/>
  <c r="D2438" i="2"/>
  <c r="B2438" i="2"/>
  <c r="J2437" i="2"/>
  <c r="H2437" i="2"/>
  <c r="D2437" i="2"/>
  <c r="B2437" i="2"/>
  <c r="J2436" i="2"/>
  <c r="H2436" i="2"/>
  <c r="D2436" i="2"/>
  <c r="B2436" i="2"/>
  <c r="J2435" i="2"/>
  <c r="H2435" i="2"/>
  <c r="D2435" i="2"/>
  <c r="B2435" i="2"/>
  <c r="J2434" i="2"/>
  <c r="H2434" i="2"/>
  <c r="D2434" i="2"/>
  <c r="B2434" i="2"/>
  <c r="J2433" i="2"/>
  <c r="H2433" i="2"/>
  <c r="D2433" i="2"/>
  <c r="B2433" i="2"/>
  <c r="J2432" i="2"/>
  <c r="H2432" i="2"/>
  <c r="D2432" i="2"/>
  <c r="B2432" i="2"/>
  <c r="J2431" i="2"/>
  <c r="H2431" i="2"/>
  <c r="D2431" i="2"/>
  <c r="B2431" i="2"/>
  <c r="J2430" i="2"/>
  <c r="H2430" i="2"/>
  <c r="D2430" i="2"/>
  <c r="B2430" i="2"/>
  <c r="J2429" i="2"/>
  <c r="H2429" i="2"/>
  <c r="D2429" i="2"/>
  <c r="B2429" i="2"/>
  <c r="J2428" i="2"/>
  <c r="H2428" i="2"/>
  <c r="D2428" i="2"/>
  <c r="B2428" i="2"/>
  <c r="J2427" i="2"/>
  <c r="H2427" i="2"/>
  <c r="D2427" i="2"/>
  <c r="B2427" i="2"/>
  <c r="J2426" i="2"/>
  <c r="H2426" i="2"/>
  <c r="D2426" i="2"/>
  <c r="B2426" i="2"/>
  <c r="J2425" i="2"/>
  <c r="H2425" i="2"/>
  <c r="D2425" i="2"/>
  <c r="B2425" i="2"/>
  <c r="J2424" i="2"/>
  <c r="H2424" i="2"/>
  <c r="D2424" i="2"/>
  <c r="B2424" i="2"/>
  <c r="J2423" i="2"/>
  <c r="H2423" i="2"/>
  <c r="D2423" i="2"/>
  <c r="B2423" i="2"/>
  <c r="J2422" i="2"/>
  <c r="H2422" i="2"/>
  <c r="D2422" i="2"/>
  <c r="B2422" i="2"/>
  <c r="J2421" i="2"/>
  <c r="H2421" i="2"/>
  <c r="D2421" i="2"/>
  <c r="B2421" i="2"/>
  <c r="J2420" i="2"/>
  <c r="H2420" i="2"/>
  <c r="D2420" i="2"/>
  <c r="B2420" i="2"/>
  <c r="J2419" i="2"/>
  <c r="H2419" i="2"/>
  <c r="D2419" i="2"/>
  <c r="B2419" i="2"/>
  <c r="J2418" i="2"/>
  <c r="H2418" i="2"/>
  <c r="D2418" i="2"/>
  <c r="B2418" i="2"/>
  <c r="J2417" i="2"/>
  <c r="H2417" i="2"/>
  <c r="D2417" i="2"/>
  <c r="B2417" i="2"/>
  <c r="J2416" i="2"/>
  <c r="H2416" i="2"/>
  <c r="D2416" i="2"/>
  <c r="B2416" i="2"/>
  <c r="J2415" i="2"/>
  <c r="H2415" i="2"/>
  <c r="D2415" i="2"/>
  <c r="B2415" i="2"/>
  <c r="J2414" i="2"/>
  <c r="H2414" i="2"/>
  <c r="D2414" i="2"/>
  <c r="B2414" i="2"/>
  <c r="J2413" i="2"/>
  <c r="H2413" i="2"/>
  <c r="D2413" i="2"/>
  <c r="B2413" i="2"/>
  <c r="J2412" i="2"/>
  <c r="H2412" i="2"/>
  <c r="D2412" i="2"/>
  <c r="B2412" i="2"/>
  <c r="J2411" i="2"/>
  <c r="H2411" i="2"/>
  <c r="D2411" i="2"/>
  <c r="B2411" i="2"/>
  <c r="J2410" i="2"/>
  <c r="H2410" i="2"/>
  <c r="D2410" i="2"/>
  <c r="B2410" i="2"/>
  <c r="J2409" i="2"/>
  <c r="H2409" i="2"/>
  <c r="D2409" i="2"/>
  <c r="B2409" i="2"/>
  <c r="J2408" i="2"/>
  <c r="H2408" i="2"/>
  <c r="D2408" i="2"/>
  <c r="B2408" i="2"/>
  <c r="J2407" i="2"/>
  <c r="H2407" i="2"/>
  <c r="D2407" i="2"/>
  <c r="B2407" i="2"/>
  <c r="J2406" i="2"/>
  <c r="H2406" i="2"/>
  <c r="D2406" i="2"/>
  <c r="B2406" i="2"/>
  <c r="J2405" i="2"/>
  <c r="H2405" i="2"/>
  <c r="D2405" i="2"/>
  <c r="B2405" i="2"/>
  <c r="J2404" i="2"/>
  <c r="H2404" i="2"/>
  <c r="D2404" i="2"/>
  <c r="B2404" i="2"/>
  <c r="J2403" i="2"/>
  <c r="H2403" i="2"/>
  <c r="D2403" i="2"/>
  <c r="B2403" i="2"/>
  <c r="J2402" i="2"/>
  <c r="H2402" i="2"/>
  <c r="D2402" i="2"/>
  <c r="B2402" i="2"/>
  <c r="J2401" i="2"/>
  <c r="H2401" i="2"/>
  <c r="D2401" i="2"/>
  <c r="B2401" i="2"/>
  <c r="J2400" i="2"/>
  <c r="H2400" i="2"/>
  <c r="D2400" i="2"/>
  <c r="B2400" i="2"/>
  <c r="J2399" i="2"/>
  <c r="H2399" i="2"/>
  <c r="D2399" i="2"/>
  <c r="B2399" i="2"/>
  <c r="J2398" i="2"/>
  <c r="H2398" i="2"/>
  <c r="D2398" i="2"/>
  <c r="B2398" i="2"/>
  <c r="J2397" i="2"/>
  <c r="H2397" i="2"/>
  <c r="D2397" i="2"/>
  <c r="B2397" i="2"/>
  <c r="J2396" i="2"/>
  <c r="H2396" i="2"/>
  <c r="D2396" i="2"/>
  <c r="B2396" i="2"/>
  <c r="J2395" i="2"/>
  <c r="H2395" i="2"/>
  <c r="D2395" i="2"/>
  <c r="B2395" i="2"/>
  <c r="J2394" i="2"/>
  <c r="H2394" i="2"/>
  <c r="D2394" i="2"/>
  <c r="B2394" i="2"/>
  <c r="J2393" i="2"/>
  <c r="H2393" i="2"/>
  <c r="D2393" i="2"/>
  <c r="B2393" i="2"/>
  <c r="J2392" i="2"/>
  <c r="H2392" i="2"/>
  <c r="D2392" i="2"/>
  <c r="B2392" i="2"/>
  <c r="J2391" i="2"/>
  <c r="H2391" i="2"/>
  <c r="D2391" i="2"/>
  <c r="B2391" i="2"/>
  <c r="J2390" i="2"/>
  <c r="H2390" i="2"/>
  <c r="D2390" i="2"/>
  <c r="B2390" i="2"/>
  <c r="J2389" i="2"/>
  <c r="H2389" i="2"/>
  <c r="D2389" i="2"/>
  <c r="B2389" i="2"/>
  <c r="J2388" i="2"/>
  <c r="H2388" i="2"/>
  <c r="D2388" i="2"/>
  <c r="B2388" i="2"/>
  <c r="J2387" i="2"/>
  <c r="H2387" i="2"/>
  <c r="D2387" i="2"/>
  <c r="B2387" i="2"/>
  <c r="J2386" i="2"/>
  <c r="H2386" i="2"/>
  <c r="D2386" i="2"/>
  <c r="B2386" i="2"/>
  <c r="J2385" i="2"/>
  <c r="H2385" i="2"/>
  <c r="D2385" i="2"/>
  <c r="B2385" i="2"/>
  <c r="J2384" i="2"/>
  <c r="H2384" i="2"/>
  <c r="D2384" i="2"/>
  <c r="B2384" i="2"/>
  <c r="J2383" i="2"/>
  <c r="H2383" i="2"/>
  <c r="D2383" i="2"/>
  <c r="B2383" i="2"/>
  <c r="J2382" i="2"/>
  <c r="H2382" i="2"/>
  <c r="D2382" i="2"/>
  <c r="B2382" i="2"/>
  <c r="J2381" i="2"/>
  <c r="H2381" i="2"/>
  <c r="D2381" i="2"/>
  <c r="B2381" i="2"/>
  <c r="J2380" i="2"/>
  <c r="H2380" i="2"/>
  <c r="D2380" i="2"/>
  <c r="B2380" i="2"/>
  <c r="J2379" i="2"/>
  <c r="H2379" i="2"/>
  <c r="D2379" i="2"/>
  <c r="B2379" i="2"/>
  <c r="J2378" i="2"/>
  <c r="H2378" i="2"/>
  <c r="D2378" i="2"/>
  <c r="B2378" i="2"/>
  <c r="J2377" i="2"/>
  <c r="H2377" i="2"/>
  <c r="D2377" i="2"/>
  <c r="B2377" i="2"/>
  <c r="J2376" i="2"/>
  <c r="H2376" i="2"/>
  <c r="D2376" i="2"/>
  <c r="B2376" i="2"/>
  <c r="J2375" i="2"/>
  <c r="H2375" i="2"/>
  <c r="D2375" i="2"/>
  <c r="B2375" i="2"/>
  <c r="J2374" i="2"/>
  <c r="H2374" i="2"/>
  <c r="D2374" i="2"/>
  <c r="B2374" i="2"/>
  <c r="J2373" i="2"/>
  <c r="H2373" i="2"/>
  <c r="D2373" i="2"/>
  <c r="B2373" i="2"/>
  <c r="J2372" i="2"/>
  <c r="H2372" i="2"/>
  <c r="D2372" i="2"/>
  <c r="B2372" i="2"/>
  <c r="J2371" i="2"/>
  <c r="H2371" i="2"/>
  <c r="D2371" i="2"/>
  <c r="B2371" i="2"/>
  <c r="J2370" i="2"/>
  <c r="H2370" i="2"/>
  <c r="D2370" i="2"/>
  <c r="B2370" i="2"/>
  <c r="J2369" i="2"/>
  <c r="H2369" i="2"/>
  <c r="D2369" i="2"/>
  <c r="B2369" i="2"/>
  <c r="J2368" i="2"/>
  <c r="H2368" i="2"/>
  <c r="D2368" i="2"/>
  <c r="B2368" i="2"/>
  <c r="J2367" i="2"/>
  <c r="H2367" i="2"/>
  <c r="D2367" i="2"/>
  <c r="B2367" i="2"/>
  <c r="J2366" i="2"/>
  <c r="H2366" i="2"/>
  <c r="D2366" i="2"/>
  <c r="B2366" i="2"/>
  <c r="J2365" i="2"/>
  <c r="H2365" i="2"/>
  <c r="D2365" i="2"/>
  <c r="B2365" i="2"/>
  <c r="J2364" i="2"/>
  <c r="H2364" i="2"/>
  <c r="D2364" i="2"/>
  <c r="B2364" i="2"/>
  <c r="J2363" i="2"/>
  <c r="H2363" i="2"/>
  <c r="D2363" i="2"/>
  <c r="B2363" i="2"/>
  <c r="J2362" i="2"/>
  <c r="H2362" i="2"/>
  <c r="D2362" i="2"/>
  <c r="B2362" i="2"/>
  <c r="J2361" i="2"/>
  <c r="H2361" i="2"/>
  <c r="D2361" i="2"/>
  <c r="B2361" i="2"/>
  <c r="J2360" i="2"/>
  <c r="H2360" i="2"/>
  <c r="D2360" i="2"/>
  <c r="B2360" i="2"/>
  <c r="J2359" i="2"/>
  <c r="H2359" i="2"/>
  <c r="D2359" i="2"/>
  <c r="B2359" i="2"/>
  <c r="J2358" i="2"/>
  <c r="H2358" i="2"/>
  <c r="D2358" i="2"/>
  <c r="B2358" i="2"/>
  <c r="J2357" i="2"/>
  <c r="H2357" i="2"/>
  <c r="D2357" i="2"/>
  <c r="B2357" i="2"/>
  <c r="J2356" i="2"/>
  <c r="H2356" i="2"/>
  <c r="D2356" i="2"/>
  <c r="B2356" i="2"/>
  <c r="J2355" i="2"/>
  <c r="H2355" i="2"/>
  <c r="D2355" i="2"/>
  <c r="B2355" i="2"/>
  <c r="J2354" i="2"/>
  <c r="H2354" i="2"/>
  <c r="D2354" i="2"/>
  <c r="B2354" i="2"/>
  <c r="J2353" i="2"/>
  <c r="H2353" i="2"/>
  <c r="D2353" i="2"/>
  <c r="B2353" i="2"/>
  <c r="J2352" i="2"/>
  <c r="H2352" i="2"/>
  <c r="D2352" i="2"/>
  <c r="B2352" i="2"/>
  <c r="J2351" i="2"/>
  <c r="H2351" i="2"/>
  <c r="D2351" i="2"/>
  <c r="B2351" i="2"/>
  <c r="J2350" i="2"/>
  <c r="H2350" i="2"/>
  <c r="D2350" i="2"/>
  <c r="B2350" i="2"/>
  <c r="J2349" i="2"/>
  <c r="H2349" i="2"/>
  <c r="D2349" i="2"/>
  <c r="B2349" i="2"/>
  <c r="J2348" i="2"/>
  <c r="H2348" i="2"/>
  <c r="D2348" i="2"/>
  <c r="B2348" i="2"/>
  <c r="J2347" i="2"/>
  <c r="H2347" i="2"/>
  <c r="D2347" i="2"/>
  <c r="B2347" i="2"/>
  <c r="J2346" i="2"/>
  <c r="H2346" i="2"/>
  <c r="D2346" i="2"/>
  <c r="B2346" i="2"/>
  <c r="J2345" i="2"/>
  <c r="H2345" i="2"/>
  <c r="D2345" i="2"/>
  <c r="B2345" i="2"/>
  <c r="J2344" i="2"/>
  <c r="H2344" i="2"/>
  <c r="D2344" i="2"/>
  <c r="B2344" i="2"/>
  <c r="J2343" i="2"/>
  <c r="H2343" i="2"/>
  <c r="D2343" i="2"/>
  <c r="B2343" i="2"/>
  <c r="J2342" i="2"/>
  <c r="H2342" i="2"/>
  <c r="D2342" i="2"/>
  <c r="B2342" i="2"/>
  <c r="J2341" i="2"/>
  <c r="H2341" i="2"/>
  <c r="D2341" i="2"/>
  <c r="B2341" i="2"/>
  <c r="J2340" i="2"/>
  <c r="H2340" i="2"/>
  <c r="D2340" i="2"/>
  <c r="B2340" i="2"/>
  <c r="J2339" i="2"/>
  <c r="H2339" i="2"/>
  <c r="D2339" i="2"/>
  <c r="B2339" i="2"/>
  <c r="J2338" i="2"/>
  <c r="H2338" i="2"/>
  <c r="D2338" i="2"/>
  <c r="B2338" i="2"/>
  <c r="J2337" i="2"/>
  <c r="H2337" i="2"/>
  <c r="D2337" i="2"/>
  <c r="B2337" i="2"/>
  <c r="J2336" i="2"/>
  <c r="H2336" i="2"/>
  <c r="D2336" i="2"/>
  <c r="B2336" i="2"/>
  <c r="J2335" i="2"/>
  <c r="H2335" i="2"/>
  <c r="D2335" i="2"/>
  <c r="B2335" i="2"/>
  <c r="J2334" i="2"/>
  <c r="H2334" i="2"/>
  <c r="D2334" i="2"/>
  <c r="B2334" i="2"/>
  <c r="J2333" i="2"/>
  <c r="H2333" i="2"/>
  <c r="D2333" i="2"/>
  <c r="B2333" i="2"/>
  <c r="J2332" i="2"/>
  <c r="H2332" i="2"/>
  <c r="D2332" i="2"/>
  <c r="B2332" i="2"/>
  <c r="J2331" i="2"/>
  <c r="H2331" i="2"/>
  <c r="D2331" i="2"/>
  <c r="B2331" i="2"/>
  <c r="J2330" i="2"/>
  <c r="H2330" i="2"/>
  <c r="D2330" i="2"/>
  <c r="B2330" i="2"/>
  <c r="J2329" i="2"/>
  <c r="H2329" i="2"/>
  <c r="D2329" i="2"/>
  <c r="B2329" i="2"/>
  <c r="J2328" i="2"/>
  <c r="H2328" i="2"/>
  <c r="D2328" i="2"/>
  <c r="B2328" i="2"/>
  <c r="J2327" i="2"/>
  <c r="H2327" i="2"/>
  <c r="D2327" i="2"/>
  <c r="B2327" i="2"/>
  <c r="J2326" i="2"/>
  <c r="H2326" i="2"/>
  <c r="D2326" i="2"/>
  <c r="B2326" i="2"/>
  <c r="J2325" i="2"/>
  <c r="H2325" i="2"/>
  <c r="D2325" i="2"/>
  <c r="B2325" i="2"/>
  <c r="J2324" i="2"/>
  <c r="H2324" i="2"/>
  <c r="D2324" i="2"/>
  <c r="B2324" i="2"/>
  <c r="J2323" i="2"/>
  <c r="H2323" i="2"/>
  <c r="D2323" i="2"/>
  <c r="B2323" i="2"/>
  <c r="J2322" i="2"/>
  <c r="H2322" i="2"/>
  <c r="D2322" i="2"/>
  <c r="B2322" i="2"/>
  <c r="J2321" i="2"/>
  <c r="H2321" i="2"/>
  <c r="D2321" i="2"/>
  <c r="B2321" i="2"/>
  <c r="J2320" i="2"/>
  <c r="H2320" i="2"/>
  <c r="D2320" i="2"/>
  <c r="B2320" i="2"/>
  <c r="J2319" i="2"/>
  <c r="H2319" i="2"/>
  <c r="D2319" i="2"/>
  <c r="B2319" i="2"/>
  <c r="J2318" i="2"/>
  <c r="H2318" i="2"/>
  <c r="D2318" i="2"/>
  <c r="B2318" i="2"/>
  <c r="J2317" i="2"/>
  <c r="H2317" i="2"/>
  <c r="D2317" i="2"/>
  <c r="B2317" i="2"/>
  <c r="J2316" i="2"/>
  <c r="H2316" i="2"/>
  <c r="D2316" i="2"/>
  <c r="B2316" i="2"/>
  <c r="J2315" i="2"/>
  <c r="H2315" i="2"/>
  <c r="D2315" i="2"/>
  <c r="B2315" i="2"/>
  <c r="J2314" i="2"/>
  <c r="H2314" i="2"/>
  <c r="D2314" i="2"/>
  <c r="B2314" i="2"/>
  <c r="J2313" i="2"/>
  <c r="H2313" i="2"/>
  <c r="D2313" i="2"/>
  <c r="B2313" i="2"/>
  <c r="J2312" i="2"/>
  <c r="H2312" i="2"/>
  <c r="D2312" i="2"/>
  <c r="B2312" i="2"/>
  <c r="J2311" i="2"/>
  <c r="H2311" i="2"/>
  <c r="D2311" i="2"/>
  <c r="B2311" i="2"/>
  <c r="J2310" i="2"/>
  <c r="H2310" i="2"/>
  <c r="D2310" i="2"/>
  <c r="B2310" i="2"/>
  <c r="J2309" i="2"/>
  <c r="H2309" i="2"/>
  <c r="D2309" i="2"/>
  <c r="B2309" i="2"/>
  <c r="J2308" i="2"/>
  <c r="H2308" i="2"/>
  <c r="D2308" i="2"/>
  <c r="B2308" i="2"/>
  <c r="J2307" i="2"/>
  <c r="H2307" i="2"/>
  <c r="D2307" i="2"/>
  <c r="B2307" i="2"/>
  <c r="J2306" i="2"/>
  <c r="H2306" i="2"/>
  <c r="D2306" i="2"/>
  <c r="B2306" i="2"/>
  <c r="J2305" i="2"/>
  <c r="H2305" i="2"/>
  <c r="D2305" i="2"/>
  <c r="B2305" i="2"/>
  <c r="J2304" i="2"/>
  <c r="H2304" i="2"/>
  <c r="D2304" i="2"/>
  <c r="B2304" i="2"/>
  <c r="J2303" i="2"/>
  <c r="H2303" i="2"/>
  <c r="D2303" i="2"/>
  <c r="B2303" i="2"/>
  <c r="J2302" i="2"/>
  <c r="H2302" i="2"/>
  <c r="D2302" i="2"/>
  <c r="B2302" i="2"/>
  <c r="J2301" i="2"/>
  <c r="H2301" i="2"/>
  <c r="D2301" i="2"/>
  <c r="B2301" i="2"/>
  <c r="J2300" i="2"/>
  <c r="H2300" i="2"/>
  <c r="D2300" i="2"/>
  <c r="B2300" i="2"/>
  <c r="J2299" i="2"/>
  <c r="H2299" i="2"/>
  <c r="D2299" i="2"/>
  <c r="B2299" i="2"/>
  <c r="J2298" i="2"/>
  <c r="H2298" i="2"/>
  <c r="D2298" i="2"/>
  <c r="B2298" i="2"/>
  <c r="J2297" i="2"/>
  <c r="H2297" i="2"/>
  <c r="D2297" i="2"/>
  <c r="B2297" i="2"/>
  <c r="J2296" i="2"/>
  <c r="H2296" i="2"/>
  <c r="D2296" i="2"/>
  <c r="B2296" i="2"/>
  <c r="J2295" i="2"/>
  <c r="H2295" i="2"/>
  <c r="D2295" i="2"/>
  <c r="B2295" i="2"/>
  <c r="J2294" i="2"/>
  <c r="H2294" i="2"/>
  <c r="D2294" i="2"/>
  <c r="B2294" i="2"/>
  <c r="J2293" i="2"/>
  <c r="H2293" i="2"/>
  <c r="D2293" i="2"/>
  <c r="B2293" i="2"/>
  <c r="J2292" i="2"/>
  <c r="H2292" i="2"/>
  <c r="D2292" i="2"/>
  <c r="B2292" i="2"/>
  <c r="J2291" i="2"/>
  <c r="H2291" i="2"/>
  <c r="D2291" i="2"/>
  <c r="B2291" i="2"/>
  <c r="J2290" i="2"/>
  <c r="H2290" i="2"/>
  <c r="D2290" i="2"/>
  <c r="B2290" i="2"/>
  <c r="J2289" i="2"/>
  <c r="H2289" i="2"/>
  <c r="D2289" i="2"/>
  <c r="B2289" i="2"/>
  <c r="J2288" i="2"/>
  <c r="H2288" i="2"/>
  <c r="D2288" i="2"/>
  <c r="B2288" i="2"/>
  <c r="J2287" i="2"/>
  <c r="H2287" i="2"/>
  <c r="D2287" i="2"/>
  <c r="B2287" i="2"/>
  <c r="J2286" i="2"/>
  <c r="H2286" i="2"/>
  <c r="D2286" i="2"/>
  <c r="B2286" i="2"/>
  <c r="J2285" i="2"/>
  <c r="H2285" i="2"/>
  <c r="D2285" i="2"/>
  <c r="B2285" i="2"/>
  <c r="J2284" i="2"/>
  <c r="H2284" i="2"/>
  <c r="D2284" i="2"/>
  <c r="B2284" i="2"/>
  <c r="J2283" i="2"/>
  <c r="H2283" i="2"/>
  <c r="D2283" i="2"/>
  <c r="B2283" i="2"/>
  <c r="J2282" i="2"/>
  <c r="H2282" i="2"/>
  <c r="D2282" i="2"/>
  <c r="B2282" i="2"/>
  <c r="J2281" i="2"/>
  <c r="H2281" i="2"/>
  <c r="D2281" i="2"/>
  <c r="B2281" i="2"/>
  <c r="J2280" i="2"/>
  <c r="H2280" i="2"/>
  <c r="D2280" i="2"/>
  <c r="B2280" i="2"/>
  <c r="J2279" i="2"/>
  <c r="H2279" i="2"/>
  <c r="D2279" i="2"/>
  <c r="B2279" i="2"/>
  <c r="J2278" i="2"/>
  <c r="H2278" i="2"/>
  <c r="D2278" i="2"/>
  <c r="B2278" i="2"/>
  <c r="J2277" i="2"/>
  <c r="H2277" i="2"/>
  <c r="D2277" i="2"/>
  <c r="B2277" i="2"/>
  <c r="J2276" i="2"/>
  <c r="H2276" i="2"/>
  <c r="D2276" i="2"/>
  <c r="B2276" i="2"/>
  <c r="J2275" i="2"/>
  <c r="H2275" i="2"/>
  <c r="D2275" i="2"/>
  <c r="B2275" i="2"/>
  <c r="J2274" i="2"/>
  <c r="H2274" i="2"/>
  <c r="D2274" i="2"/>
  <c r="B2274" i="2"/>
  <c r="J2273" i="2"/>
  <c r="H2273" i="2"/>
  <c r="D2273" i="2"/>
  <c r="B2273" i="2"/>
  <c r="J2272" i="2"/>
  <c r="H2272" i="2"/>
  <c r="D2272" i="2"/>
  <c r="B2272" i="2"/>
  <c r="J2271" i="2"/>
  <c r="H2271" i="2"/>
  <c r="D2271" i="2"/>
  <c r="B2271" i="2"/>
  <c r="J2270" i="2"/>
  <c r="H2270" i="2"/>
  <c r="D2270" i="2"/>
  <c r="B2270" i="2"/>
  <c r="J2269" i="2"/>
  <c r="H2269" i="2"/>
  <c r="D2269" i="2"/>
  <c r="B2269" i="2"/>
  <c r="J2268" i="2"/>
  <c r="H2268" i="2"/>
  <c r="D2268" i="2"/>
  <c r="B2268" i="2"/>
  <c r="J2267" i="2"/>
  <c r="H2267" i="2"/>
  <c r="D2267" i="2"/>
  <c r="B2267" i="2"/>
  <c r="J2266" i="2"/>
  <c r="H2266" i="2"/>
  <c r="D2266" i="2"/>
  <c r="B2266" i="2"/>
  <c r="J2265" i="2"/>
  <c r="H2265" i="2"/>
  <c r="D2265" i="2"/>
  <c r="B2265" i="2"/>
  <c r="J2264" i="2"/>
  <c r="H2264" i="2"/>
  <c r="D2264" i="2"/>
  <c r="B2264" i="2"/>
  <c r="J2263" i="2"/>
  <c r="H2263" i="2"/>
  <c r="D2263" i="2"/>
  <c r="B2263" i="2"/>
  <c r="J2262" i="2"/>
  <c r="H2262" i="2"/>
  <c r="D2262" i="2"/>
  <c r="B2262" i="2"/>
  <c r="J2261" i="2"/>
  <c r="H2261" i="2"/>
  <c r="D2261" i="2"/>
  <c r="B2261" i="2"/>
  <c r="J2260" i="2"/>
  <c r="H2260" i="2"/>
  <c r="D2260" i="2"/>
  <c r="B2260" i="2"/>
  <c r="J2259" i="2"/>
  <c r="H2259" i="2"/>
  <c r="D2259" i="2"/>
  <c r="B2259" i="2"/>
  <c r="J2258" i="2"/>
  <c r="H2258" i="2"/>
  <c r="D2258" i="2"/>
  <c r="B2258" i="2"/>
  <c r="J2257" i="2"/>
  <c r="H2257" i="2"/>
  <c r="D2257" i="2"/>
  <c r="B2257" i="2"/>
  <c r="J2256" i="2"/>
  <c r="H2256" i="2"/>
  <c r="D2256" i="2"/>
  <c r="B2256" i="2"/>
  <c r="J2255" i="2"/>
  <c r="H2255" i="2"/>
  <c r="D2255" i="2"/>
  <c r="B2255" i="2"/>
  <c r="J2254" i="2"/>
  <c r="H2254" i="2"/>
  <c r="D2254" i="2"/>
  <c r="B2254" i="2"/>
  <c r="J2253" i="2"/>
  <c r="H2253" i="2"/>
  <c r="D2253" i="2"/>
  <c r="B2253" i="2"/>
  <c r="J2252" i="2"/>
  <c r="H2252" i="2"/>
  <c r="D2252" i="2"/>
  <c r="B2252" i="2"/>
  <c r="J2251" i="2"/>
  <c r="H2251" i="2"/>
  <c r="D2251" i="2"/>
  <c r="B2251" i="2"/>
  <c r="J2250" i="2"/>
  <c r="H2250" i="2"/>
  <c r="D2250" i="2"/>
  <c r="B2250" i="2"/>
  <c r="J2249" i="2"/>
  <c r="H2249" i="2"/>
  <c r="D2249" i="2"/>
  <c r="B2249" i="2"/>
  <c r="J2248" i="2"/>
  <c r="H2248" i="2"/>
  <c r="D2248" i="2"/>
  <c r="B2248" i="2"/>
  <c r="J2247" i="2"/>
  <c r="H2247" i="2"/>
  <c r="D2247" i="2"/>
  <c r="B2247" i="2"/>
  <c r="J2246" i="2"/>
  <c r="H2246" i="2"/>
  <c r="D2246" i="2"/>
  <c r="B2246" i="2"/>
  <c r="J2245" i="2"/>
  <c r="H2245" i="2"/>
  <c r="D2245" i="2"/>
  <c r="B2245" i="2"/>
  <c r="J2244" i="2"/>
  <c r="H2244" i="2"/>
  <c r="D2244" i="2"/>
  <c r="B2244" i="2"/>
  <c r="J2243" i="2"/>
  <c r="H2243" i="2"/>
  <c r="D2243" i="2"/>
  <c r="B2243" i="2"/>
  <c r="J2242" i="2"/>
  <c r="H2242" i="2"/>
  <c r="D2242" i="2"/>
  <c r="B2242" i="2"/>
  <c r="J2241" i="2"/>
  <c r="H2241" i="2"/>
  <c r="D2241" i="2"/>
  <c r="B2241" i="2"/>
  <c r="J2240" i="2"/>
  <c r="H2240" i="2"/>
  <c r="D2240" i="2"/>
  <c r="B2240" i="2"/>
  <c r="J2239" i="2"/>
  <c r="H2239" i="2"/>
  <c r="D2239" i="2"/>
  <c r="B2239" i="2"/>
  <c r="J2238" i="2"/>
  <c r="H2238" i="2"/>
  <c r="D2238" i="2"/>
  <c r="B2238" i="2"/>
  <c r="J2237" i="2"/>
  <c r="H2237" i="2"/>
  <c r="D2237" i="2"/>
  <c r="B2237" i="2"/>
  <c r="J2236" i="2"/>
  <c r="H2236" i="2"/>
  <c r="D2236" i="2"/>
  <c r="B2236" i="2"/>
  <c r="J2235" i="2"/>
  <c r="H2235" i="2"/>
  <c r="D2235" i="2"/>
  <c r="B2235" i="2"/>
  <c r="J2234" i="2"/>
  <c r="H2234" i="2"/>
  <c r="D2234" i="2"/>
  <c r="B2234" i="2"/>
  <c r="J2233" i="2"/>
  <c r="H2233" i="2"/>
  <c r="D2233" i="2"/>
  <c r="B2233" i="2"/>
  <c r="J2232" i="2"/>
  <c r="H2232" i="2"/>
  <c r="D2232" i="2"/>
  <c r="B2232" i="2"/>
  <c r="J2231" i="2"/>
  <c r="H2231" i="2"/>
  <c r="D2231" i="2"/>
  <c r="B2231" i="2"/>
  <c r="J2230" i="2"/>
  <c r="H2230" i="2"/>
  <c r="D2230" i="2"/>
  <c r="B2230" i="2"/>
  <c r="J2229" i="2"/>
  <c r="H2229" i="2"/>
  <c r="D2229" i="2"/>
  <c r="B2229" i="2"/>
  <c r="J2228" i="2"/>
  <c r="H2228" i="2"/>
  <c r="D2228" i="2"/>
  <c r="B2228" i="2"/>
  <c r="J2227" i="2"/>
  <c r="H2227" i="2"/>
  <c r="D2227" i="2"/>
  <c r="B2227" i="2"/>
  <c r="J2226" i="2"/>
  <c r="H2226" i="2"/>
  <c r="D2226" i="2"/>
  <c r="B2226" i="2"/>
  <c r="J2225" i="2"/>
  <c r="H2225" i="2"/>
  <c r="D2225" i="2"/>
  <c r="B2225" i="2"/>
  <c r="J2224" i="2"/>
  <c r="H2224" i="2"/>
  <c r="D2224" i="2"/>
  <c r="B2224" i="2"/>
  <c r="J2223" i="2"/>
  <c r="H2223" i="2"/>
  <c r="D2223" i="2"/>
  <c r="B2223" i="2"/>
  <c r="J2222" i="2"/>
  <c r="H2222" i="2"/>
  <c r="D2222" i="2"/>
  <c r="B2222" i="2"/>
  <c r="J2221" i="2"/>
  <c r="H2221" i="2"/>
  <c r="D2221" i="2"/>
  <c r="B2221" i="2"/>
  <c r="J2220" i="2"/>
  <c r="H2220" i="2"/>
  <c r="D2220" i="2"/>
  <c r="B2220" i="2"/>
  <c r="J2219" i="2"/>
  <c r="H2219" i="2"/>
  <c r="D2219" i="2"/>
  <c r="B2219" i="2"/>
  <c r="J2218" i="2"/>
  <c r="H2218" i="2"/>
  <c r="D2218" i="2"/>
  <c r="B2218" i="2"/>
  <c r="J2217" i="2"/>
  <c r="H2217" i="2"/>
  <c r="D2217" i="2"/>
  <c r="B2217" i="2"/>
  <c r="J2216" i="2"/>
  <c r="H2216" i="2"/>
  <c r="D2216" i="2"/>
  <c r="B2216" i="2"/>
  <c r="J2215" i="2"/>
  <c r="H2215" i="2"/>
  <c r="D2215" i="2"/>
  <c r="B2215" i="2"/>
  <c r="J2214" i="2"/>
  <c r="H2214" i="2"/>
  <c r="D2214" i="2"/>
  <c r="B2214" i="2"/>
  <c r="J2213" i="2"/>
  <c r="H2213" i="2"/>
  <c r="D2213" i="2"/>
  <c r="B2213" i="2"/>
  <c r="J2212" i="2"/>
  <c r="H2212" i="2"/>
  <c r="D2212" i="2"/>
  <c r="B2212" i="2"/>
  <c r="J2211" i="2"/>
  <c r="H2211" i="2"/>
  <c r="D2211" i="2"/>
  <c r="B2211" i="2"/>
  <c r="J2210" i="2"/>
  <c r="H2210" i="2"/>
  <c r="D2210" i="2"/>
  <c r="B2210" i="2"/>
  <c r="J2209" i="2"/>
  <c r="H2209" i="2"/>
  <c r="D2209" i="2"/>
  <c r="B2209" i="2"/>
  <c r="J2208" i="2"/>
  <c r="H2208" i="2"/>
  <c r="D2208" i="2"/>
  <c r="B2208" i="2"/>
  <c r="J2207" i="2"/>
  <c r="H2207" i="2"/>
  <c r="D2207" i="2"/>
  <c r="B2207" i="2"/>
  <c r="J2206" i="2"/>
  <c r="H2206" i="2"/>
  <c r="D2206" i="2"/>
  <c r="B2206" i="2"/>
  <c r="J2205" i="2"/>
  <c r="H2205" i="2"/>
  <c r="D2205" i="2"/>
  <c r="B2205" i="2"/>
  <c r="J2204" i="2"/>
  <c r="H2204" i="2"/>
  <c r="D2204" i="2"/>
  <c r="B2204" i="2"/>
  <c r="J2203" i="2"/>
  <c r="H2203" i="2"/>
  <c r="D2203" i="2"/>
  <c r="B2203" i="2"/>
  <c r="J2202" i="2"/>
  <c r="H2202" i="2"/>
  <c r="D2202" i="2"/>
  <c r="B2202" i="2"/>
  <c r="J2201" i="2"/>
  <c r="H2201" i="2"/>
  <c r="D2201" i="2"/>
  <c r="B2201" i="2"/>
  <c r="J2200" i="2"/>
  <c r="H2200" i="2"/>
  <c r="D2200" i="2"/>
  <c r="B2200" i="2"/>
  <c r="J2199" i="2"/>
  <c r="H2199" i="2"/>
  <c r="D2199" i="2"/>
  <c r="B2199" i="2"/>
  <c r="J2198" i="2"/>
  <c r="H2198" i="2"/>
  <c r="D2198" i="2"/>
  <c r="B2198" i="2"/>
  <c r="J2197" i="2"/>
  <c r="H2197" i="2"/>
  <c r="D2197" i="2"/>
  <c r="B2197" i="2"/>
  <c r="J2196" i="2"/>
  <c r="H2196" i="2"/>
  <c r="D2196" i="2"/>
  <c r="B2196" i="2"/>
  <c r="J2195" i="2"/>
  <c r="H2195" i="2"/>
  <c r="D2195" i="2"/>
  <c r="B2195" i="2"/>
  <c r="J2194" i="2"/>
  <c r="H2194" i="2"/>
  <c r="D2194" i="2"/>
  <c r="B2194" i="2"/>
  <c r="J2193" i="2"/>
  <c r="H2193" i="2"/>
  <c r="D2193" i="2"/>
  <c r="B2193" i="2"/>
  <c r="J2192" i="2"/>
  <c r="H2192" i="2"/>
  <c r="D2192" i="2"/>
  <c r="B2192" i="2"/>
  <c r="J2191" i="2"/>
  <c r="H2191" i="2"/>
  <c r="D2191" i="2"/>
  <c r="B2191" i="2"/>
  <c r="J2190" i="2"/>
  <c r="H2190" i="2"/>
  <c r="D2190" i="2"/>
  <c r="B2190" i="2"/>
  <c r="J2189" i="2"/>
  <c r="H2189" i="2"/>
  <c r="D2189" i="2"/>
  <c r="B2189" i="2"/>
  <c r="J2188" i="2"/>
  <c r="H2188" i="2"/>
  <c r="D2188" i="2"/>
  <c r="B2188" i="2"/>
  <c r="J2187" i="2"/>
  <c r="H2187" i="2"/>
  <c r="D2187" i="2"/>
  <c r="B2187" i="2"/>
  <c r="J2186" i="2"/>
  <c r="H2186" i="2"/>
  <c r="D2186" i="2"/>
  <c r="B2186" i="2"/>
  <c r="J2185" i="2"/>
  <c r="H2185" i="2"/>
  <c r="D2185" i="2"/>
  <c r="B2185" i="2"/>
  <c r="J2184" i="2"/>
  <c r="H2184" i="2"/>
  <c r="D2184" i="2"/>
  <c r="B2184" i="2"/>
  <c r="J2183" i="2"/>
  <c r="H2183" i="2"/>
  <c r="D2183" i="2"/>
  <c r="B2183" i="2"/>
  <c r="J2182" i="2"/>
  <c r="H2182" i="2"/>
  <c r="D2182" i="2"/>
  <c r="B2182" i="2"/>
  <c r="J2181" i="2"/>
  <c r="H2181" i="2"/>
  <c r="D2181" i="2"/>
  <c r="B2181" i="2"/>
  <c r="J2180" i="2"/>
  <c r="H2180" i="2"/>
  <c r="D2180" i="2"/>
  <c r="B2180" i="2"/>
  <c r="J2179" i="2"/>
  <c r="H2179" i="2"/>
  <c r="D2179" i="2"/>
  <c r="B2179" i="2"/>
  <c r="J2178" i="2"/>
  <c r="H2178" i="2"/>
  <c r="D2178" i="2"/>
  <c r="B2178" i="2"/>
  <c r="J2177" i="2"/>
  <c r="H2177" i="2"/>
  <c r="D2177" i="2"/>
  <c r="B2177" i="2"/>
  <c r="J2176" i="2"/>
  <c r="H2176" i="2"/>
  <c r="D2176" i="2"/>
  <c r="B2176" i="2"/>
  <c r="J2175" i="2"/>
  <c r="H2175" i="2"/>
  <c r="D2175" i="2"/>
  <c r="B2175" i="2"/>
  <c r="J2174" i="2"/>
  <c r="H2174" i="2"/>
  <c r="D2174" i="2"/>
  <c r="B2174" i="2"/>
  <c r="J2173" i="2"/>
  <c r="H2173" i="2"/>
  <c r="D2173" i="2"/>
  <c r="B2173" i="2"/>
  <c r="J2172" i="2"/>
  <c r="H2172" i="2"/>
  <c r="D2172" i="2"/>
  <c r="B2172" i="2"/>
  <c r="J2171" i="2"/>
  <c r="H2171" i="2"/>
  <c r="D2171" i="2"/>
  <c r="B2171" i="2"/>
  <c r="J2170" i="2"/>
  <c r="H2170" i="2"/>
  <c r="D2170" i="2"/>
  <c r="B2170" i="2"/>
  <c r="J2169" i="2"/>
  <c r="H2169" i="2"/>
  <c r="D2169" i="2"/>
  <c r="B2169" i="2"/>
  <c r="J2168" i="2"/>
  <c r="H2168" i="2"/>
  <c r="D2168" i="2"/>
  <c r="B2168" i="2"/>
  <c r="J2167" i="2"/>
  <c r="H2167" i="2"/>
  <c r="D2167" i="2"/>
  <c r="B2167" i="2"/>
  <c r="J2166" i="2"/>
  <c r="H2166" i="2"/>
  <c r="D2166" i="2"/>
  <c r="B2166" i="2"/>
  <c r="J2165" i="2"/>
  <c r="H2165" i="2"/>
  <c r="D2165" i="2"/>
  <c r="B2165" i="2"/>
  <c r="J2164" i="2"/>
  <c r="H2164" i="2"/>
  <c r="D2164" i="2"/>
  <c r="B2164" i="2"/>
  <c r="J2163" i="2"/>
  <c r="H2163" i="2"/>
  <c r="D2163" i="2"/>
  <c r="B2163" i="2"/>
  <c r="J2162" i="2"/>
  <c r="H2162" i="2"/>
  <c r="D2162" i="2"/>
  <c r="B2162" i="2"/>
  <c r="J2161" i="2"/>
  <c r="H2161" i="2"/>
  <c r="D2161" i="2"/>
  <c r="B2161" i="2"/>
  <c r="J2160" i="2"/>
  <c r="H2160" i="2"/>
  <c r="D2160" i="2"/>
  <c r="B2160" i="2"/>
  <c r="J2159" i="2"/>
  <c r="H2159" i="2"/>
  <c r="D2159" i="2"/>
  <c r="B2159" i="2"/>
  <c r="J2158" i="2"/>
  <c r="H2158" i="2"/>
  <c r="D2158" i="2"/>
  <c r="B2158" i="2"/>
  <c r="J2157" i="2"/>
  <c r="H2157" i="2"/>
  <c r="D2157" i="2"/>
  <c r="B2157" i="2"/>
  <c r="J2156" i="2"/>
  <c r="H2156" i="2"/>
  <c r="D2156" i="2"/>
  <c r="B2156" i="2"/>
  <c r="J2155" i="2"/>
  <c r="H2155" i="2"/>
  <c r="D2155" i="2"/>
  <c r="B2155" i="2"/>
  <c r="J2154" i="2"/>
  <c r="H2154" i="2"/>
  <c r="D2154" i="2"/>
  <c r="B2154" i="2"/>
  <c r="J2153" i="2"/>
  <c r="H2153" i="2"/>
  <c r="D2153" i="2"/>
  <c r="B2153" i="2"/>
  <c r="J2152" i="2"/>
  <c r="H2152" i="2"/>
  <c r="D2152" i="2"/>
  <c r="B2152" i="2"/>
  <c r="J2151" i="2"/>
  <c r="H2151" i="2"/>
  <c r="D2151" i="2"/>
  <c r="B2151" i="2"/>
  <c r="J2150" i="2"/>
  <c r="H2150" i="2"/>
  <c r="D2150" i="2"/>
  <c r="B2150" i="2"/>
  <c r="J2149" i="2"/>
  <c r="H2149" i="2"/>
  <c r="D2149" i="2"/>
  <c r="B2149" i="2"/>
  <c r="J2148" i="2"/>
  <c r="H2148" i="2"/>
  <c r="D2148" i="2"/>
  <c r="B2148" i="2"/>
  <c r="J2147" i="2"/>
  <c r="H2147" i="2"/>
  <c r="D2147" i="2"/>
  <c r="B2147" i="2"/>
  <c r="J2146" i="2"/>
  <c r="H2146" i="2"/>
  <c r="D2146" i="2"/>
  <c r="B2146" i="2"/>
  <c r="J2145" i="2"/>
  <c r="H2145" i="2"/>
  <c r="D2145" i="2"/>
  <c r="B2145" i="2"/>
  <c r="J2144" i="2"/>
  <c r="H2144" i="2"/>
  <c r="D2144" i="2"/>
  <c r="B2144" i="2"/>
  <c r="J2143" i="2"/>
  <c r="H2143" i="2"/>
  <c r="D2143" i="2"/>
  <c r="B2143" i="2"/>
  <c r="J2142" i="2"/>
  <c r="H2142" i="2"/>
  <c r="D2142" i="2"/>
  <c r="B2142" i="2"/>
  <c r="J2141" i="2"/>
  <c r="H2141" i="2"/>
  <c r="D2141" i="2"/>
  <c r="B2141" i="2"/>
  <c r="J2140" i="2"/>
  <c r="H2140" i="2"/>
  <c r="D2140" i="2"/>
  <c r="B2140" i="2"/>
  <c r="J2139" i="2"/>
  <c r="H2139" i="2"/>
  <c r="D2139" i="2"/>
  <c r="B2139" i="2"/>
  <c r="J2138" i="2"/>
  <c r="H2138" i="2"/>
  <c r="D2138" i="2"/>
  <c r="B2138" i="2"/>
  <c r="J2137" i="2"/>
  <c r="H2137" i="2"/>
  <c r="D2137" i="2"/>
  <c r="B2137" i="2"/>
  <c r="J2136" i="2"/>
  <c r="H2136" i="2"/>
  <c r="D2136" i="2"/>
  <c r="B2136" i="2"/>
  <c r="J2135" i="2"/>
  <c r="H2135" i="2"/>
  <c r="D2135" i="2"/>
  <c r="B2135" i="2"/>
  <c r="J2134" i="2"/>
  <c r="H2134" i="2"/>
  <c r="D2134" i="2"/>
  <c r="B2134" i="2"/>
  <c r="J2133" i="2"/>
  <c r="H2133" i="2"/>
  <c r="D2133" i="2"/>
  <c r="B2133" i="2"/>
  <c r="J2132" i="2"/>
  <c r="H2132" i="2"/>
  <c r="D2132" i="2"/>
  <c r="B2132" i="2"/>
  <c r="J2131" i="2"/>
  <c r="H2131" i="2"/>
  <c r="D2131" i="2"/>
  <c r="B2131" i="2"/>
  <c r="J2130" i="2"/>
  <c r="H2130" i="2"/>
  <c r="D2130" i="2"/>
  <c r="B2130" i="2"/>
  <c r="J2129" i="2"/>
  <c r="H2129" i="2"/>
  <c r="D2129" i="2"/>
  <c r="B2129" i="2"/>
  <c r="J2128" i="2"/>
  <c r="H2128" i="2"/>
  <c r="D2128" i="2"/>
  <c r="B2128" i="2"/>
  <c r="J2127" i="2"/>
  <c r="H2127" i="2"/>
  <c r="D2127" i="2"/>
  <c r="B2127" i="2"/>
  <c r="J2126" i="2"/>
  <c r="H2126" i="2"/>
  <c r="D2126" i="2"/>
  <c r="B2126" i="2"/>
  <c r="J2125" i="2"/>
  <c r="H2125" i="2"/>
  <c r="D2125" i="2"/>
  <c r="B2125" i="2"/>
  <c r="J2124" i="2"/>
  <c r="H2124" i="2"/>
  <c r="D2124" i="2"/>
  <c r="B2124" i="2"/>
  <c r="J2123" i="2"/>
  <c r="H2123" i="2"/>
  <c r="D2123" i="2"/>
  <c r="B2123" i="2"/>
  <c r="J2122" i="2"/>
  <c r="H2122" i="2"/>
  <c r="D2122" i="2"/>
  <c r="B2122" i="2"/>
  <c r="J2121" i="2"/>
  <c r="H2121" i="2"/>
  <c r="D2121" i="2"/>
  <c r="B2121" i="2"/>
  <c r="J2120" i="2"/>
  <c r="H2120" i="2"/>
  <c r="D2120" i="2"/>
  <c r="B2120" i="2"/>
  <c r="J2119" i="2"/>
  <c r="H2119" i="2"/>
  <c r="D2119" i="2"/>
  <c r="B2119" i="2"/>
  <c r="J2118" i="2"/>
  <c r="H2118" i="2"/>
  <c r="D2118" i="2"/>
  <c r="B2118" i="2"/>
  <c r="J2117" i="2"/>
  <c r="H2117" i="2"/>
  <c r="D2117" i="2"/>
  <c r="B2117" i="2"/>
  <c r="J2116" i="2"/>
  <c r="H2116" i="2"/>
  <c r="D2116" i="2"/>
  <c r="B2116" i="2"/>
  <c r="J2115" i="2"/>
  <c r="H2115" i="2"/>
  <c r="D2115" i="2"/>
  <c r="B2115" i="2"/>
  <c r="J2114" i="2"/>
  <c r="H2114" i="2"/>
  <c r="D2114" i="2"/>
  <c r="B2114" i="2"/>
  <c r="J2113" i="2"/>
  <c r="H2113" i="2"/>
  <c r="D2113" i="2"/>
  <c r="B2113" i="2"/>
  <c r="J2112" i="2"/>
  <c r="H2112" i="2"/>
  <c r="D2112" i="2"/>
  <c r="B2112" i="2"/>
  <c r="J2111" i="2"/>
  <c r="H2111" i="2"/>
  <c r="D2111" i="2"/>
  <c r="B2111" i="2"/>
  <c r="J2110" i="2"/>
  <c r="H2110" i="2"/>
  <c r="D2110" i="2"/>
  <c r="B2110" i="2"/>
  <c r="J2109" i="2"/>
  <c r="H2109" i="2"/>
  <c r="D2109" i="2"/>
  <c r="B2109" i="2"/>
  <c r="J2108" i="2"/>
  <c r="H2108" i="2"/>
  <c r="D2108" i="2"/>
  <c r="B2108" i="2"/>
  <c r="J2107" i="2"/>
  <c r="H2107" i="2"/>
  <c r="D2107" i="2"/>
  <c r="B2107" i="2"/>
  <c r="J2106" i="2"/>
  <c r="H2106" i="2"/>
  <c r="D2106" i="2"/>
  <c r="B2106" i="2"/>
  <c r="J2105" i="2"/>
  <c r="H2105" i="2"/>
  <c r="D2105" i="2"/>
  <c r="B2105" i="2"/>
  <c r="J2104" i="2"/>
  <c r="H2104" i="2"/>
  <c r="D2104" i="2"/>
  <c r="B2104" i="2"/>
  <c r="J2103" i="2"/>
  <c r="H2103" i="2"/>
  <c r="D2103" i="2"/>
  <c r="B2103" i="2"/>
  <c r="J2102" i="2"/>
  <c r="H2102" i="2"/>
  <c r="D2102" i="2"/>
  <c r="B2102" i="2"/>
  <c r="J2101" i="2"/>
  <c r="H2101" i="2"/>
  <c r="D2101" i="2"/>
  <c r="B2101" i="2"/>
  <c r="J2100" i="2"/>
  <c r="H2100" i="2"/>
  <c r="D2100" i="2"/>
  <c r="B2100" i="2"/>
  <c r="J2099" i="2"/>
  <c r="H2099" i="2"/>
  <c r="D2099" i="2"/>
  <c r="B2099" i="2"/>
  <c r="J2098" i="2"/>
  <c r="H2098" i="2"/>
  <c r="D2098" i="2"/>
  <c r="B2098" i="2"/>
  <c r="J2097" i="2"/>
  <c r="H2097" i="2"/>
  <c r="D2097" i="2"/>
  <c r="B2097" i="2"/>
  <c r="J2096" i="2"/>
  <c r="H2096" i="2"/>
  <c r="D2096" i="2"/>
  <c r="B2096" i="2"/>
  <c r="J2095" i="2"/>
  <c r="H2095" i="2"/>
  <c r="D2095" i="2"/>
  <c r="B2095" i="2"/>
  <c r="J2094" i="2"/>
  <c r="H2094" i="2"/>
  <c r="D2094" i="2"/>
  <c r="B2094" i="2"/>
  <c r="J2093" i="2"/>
  <c r="H2093" i="2"/>
  <c r="D2093" i="2"/>
  <c r="B2093" i="2"/>
  <c r="J2092" i="2"/>
  <c r="H2092" i="2"/>
  <c r="D2092" i="2"/>
  <c r="B2092" i="2"/>
  <c r="J2091" i="2"/>
  <c r="H2091" i="2"/>
  <c r="D2091" i="2"/>
  <c r="B2091" i="2"/>
  <c r="J2090" i="2"/>
  <c r="H2090" i="2"/>
  <c r="D2090" i="2"/>
  <c r="B2090" i="2"/>
  <c r="J2089" i="2"/>
  <c r="H2089" i="2"/>
  <c r="D2089" i="2"/>
  <c r="B2089" i="2"/>
  <c r="J2088" i="2"/>
  <c r="H2088" i="2"/>
  <c r="D2088" i="2"/>
  <c r="B2088" i="2"/>
  <c r="J2087" i="2"/>
  <c r="H2087" i="2"/>
  <c r="D2087" i="2"/>
  <c r="B2087" i="2"/>
  <c r="J2086" i="2"/>
  <c r="H2086" i="2"/>
  <c r="D2086" i="2"/>
  <c r="B2086" i="2"/>
  <c r="J2085" i="2"/>
  <c r="H2085" i="2"/>
  <c r="D2085" i="2"/>
  <c r="B2085" i="2"/>
  <c r="J2084" i="2"/>
  <c r="H2084" i="2"/>
  <c r="D2084" i="2"/>
  <c r="B2084" i="2"/>
  <c r="J2083" i="2"/>
  <c r="H2083" i="2"/>
  <c r="D2083" i="2"/>
  <c r="B2083" i="2"/>
  <c r="J2082" i="2"/>
  <c r="H2082" i="2"/>
  <c r="D2082" i="2"/>
  <c r="B2082" i="2"/>
  <c r="J2081" i="2"/>
  <c r="H2081" i="2"/>
  <c r="D2081" i="2"/>
  <c r="B2081" i="2"/>
  <c r="J2080" i="2"/>
  <c r="H2080" i="2"/>
  <c r="D2080" i="2"/>
  <c r="B2080" i="2"/>
  <c r="J2079" i="2"/>
  <c r="H2079" i="2"/>
  <c r="D2079" i="2"/>
  <c r="B2079" i="2"/>
  <c r="J2078" i="2"/>
  <c r="H2078" i="2"/>
  <c r="D2078" i="2"/>
  <c r="B2078" i="2"/>
  <c r="J2077" i="2"/>
  <c r="H2077" i="2"/>
  <c r="D2077" i="2"/>
  <c r="B2077" i="2"/>
  <c r="J2076" i="2"/>
  <c r="H2076" i="2"/>
  <c r="D2076" i="2"/>
  <c r="B2076" i="2"/>
  <c r="J2075" i="2"/>
  <c r="H2075" i="2"/>
  <c r="D2075" i="2"/>
  <c r="B2075" i="2"/>
  <c r="J2074" i="2"/>
  <c r="H2074" i="2"/>
  <c r="D2074" i="2"/>
  <c r="B2074" i="2"/>
  <c r="J2073" i="2"/>
  <c r="H2073" i="2"/>
  <c r="D2073" i="2"/>
  <c r="B2073" i="2"/>
  <c r="J2072" i="2"/>
  <c r="H2072" i="2"/>
  <c r="D2072" i="2"/>
  <c r="B2072" i="2"/>
  <c r="J2071" i="2"/>
  <c r="H2071" i="2"/>
  <c r="D2071" i="2"/>
  <c r="B2071" i="2"/>
  <c r="J2070" i="2"/>
  <c r="H2070" i="2"/>
  <c r="D2070" i="2"/>
  <c r="B2070" i="2"/>
  <c r="J2069" i="2"/>
  <c r="H2069" i="2"/>
  <c r="D2069" i="2"/>
  <c r="B2069" i="2"/>
  <c r="J2068" i="2"/>
  <c r="H2068" i="2"/>
  <c r="D2068" i="2"/>
  <c r="B2068" i="2"/>
  <c r="J2067" i="2"/>
  <c r="H2067" i="2"/>
  <c r="D2067" i="2"/>
  <c r="B2067" i="2"/>
  <c r="J2066" i="2"/>
  <c r="H2066" i="2"/>
  <c r="D2066" i="2"/>
  <c r="B2066" i="2"/>
  <c r="J2065" i="2"/>
  <c r="H2065" i="2"/>
  <c r="D2065" i="2"/>
  <c r="B2065" i="2"/>
  <c r="J2064" i="2"/>
  <c r="H2064" i="2"/>
  <c r="D2064" i="2"/>
  <c r="B2064" i="2"/>
  <c r="J2063" i="2"/>
  <c r="H2063" i="2"/>
  <c r="D2063" i="2"/>
  <c r="B2063" i="2"/>
  <c r="J2062" i="2"/>
  <c r="H2062" i="2"/>
  <c r="D2062" i="2"/>
  <c r="B2062" i="2"/>
  <c r="J2061" i="2"/>
  <c r="H2061" i="2"/>
  <c r="D2061" i="2"/>
  <c r="B2061" i="2"/>
  <c r="J2060" i="2"/>
  <c r="H2060" i="2"/>
  <c r="D2060" i="2"/>
  <c r="B2060" i="2"/>
  <c r="J2059" i="2"/>
  <c r="H2059" i="2"/>
  <c r="D2059" i="2"/>
  <c r="B2059" i="2"/>
  <c r="J2058" i="2"/>
  <c r="H2058" i="2"/>
  <c r="D2058" i="2"/>
  <c r="B2058" i="2"/>
  <c r="J2057" i="2"/>
  <c r="H2057" i="2"/>
  <c r="D2057" i="2"/>
  <c r="B2057" i="2"/>
  <c r="J2056" i="2"/>
  <c r="H2056" i="2"/>
  <c r="D2056" i="2"/>
  <c r="B2056" i="2"/>
  <c r="J2055" i="2"/>
  <c r="H2055" i="2"/>
  <c r="D2055" i="2"/>
  <c r="B2055" i="2"/>
  <c r="J2054" i="2"/>
  <c r="H2054" i="2"/>
  <c r="D2054" i="2"/>
  <c r="B2054" i="2"/>
  <c r="J2053" i="2"/>
  <c r="H2053" i="2"/>
  <c r="D2053" i="2"/>
  <c r="B2053" i="2"/>
  <c r="J2052" i="2"/>
  <c r="H2052" i="2"/>
  <c r="D2052" i="2"/>
  <c r="B2052" i="2"/>
  <c r="J2051" i="2"/>
  <c r="H2051" i="2"/>
  <c r="D2051" i="2"/>
  <c r="B2051" i="2"/>
  <c r="J2050" i="2"/>
  <c r="H2050" i="2"/>
  <c r="D2050" i="2"/>
  <c r="B2050" i="2"/>
  <c r="J2049" i="2"/>
  <c r="H2049" i="2"/>
  <c r="D2049" i="2"/>
  <c r="B2049" i="2"/>
  <c r="J2048" i="2"/>
  <c r="H2048" i="2"/>
  <c r="D2048" i="2"/>
  <c r="B2048" i="2"/>
  <c r="J2047" i="2"/>
  <c r="H2047" i="2"/>
  <c r="D2047" i="2"/>
  <c r="B2047" i="2"/>
  <c r="J2046" i="2"/>
  <c r="H2046" i="2"/>
  <c r="D2046" i="2"/>
  <c r="B2046" i="2"/>
  <c r="J2045" i="2"/>
  <c r="H2045" i="2"/>
  <c r="D2045" i="2"/>
  <c r="B2045" i="2"/>
  <c r="J2044" i="2"/>
  <c r="H2044" i="2"/>
  <c r="D2044" i="2"/>
  <c r="B2044" i="2"/>
  <c r="J2043" i="2"/>
  <c r="H2043" i="2"/>
  <c r="D2043" i="2"/>
  <c r="B2043" i="2"/>
  <c r="J2042" i="2"/>
  <c r="H2042" i="2"/>
  <c r="D2042" i="2"/>
  <c r="B2042" i="2"/>
  <c r="J2041" i="2"/>
  <c r="H2041" i="2"/>
  <c r="D2041" i="2"/>
  <c r="B2041" i="2"/>
  <c r="J2040" i="2"/>
  <c r="H2040" i="2"/>
  <c r="D2040" i="2"/>
  <c r="B2040" i="2"/>
  <c r="J2039" i="2"/>
  <c r="H2039" i="2"/>
  <c r="D2039" i="2"/>
  <c r="B2039" i="2"/>
  <c r="J2038" i="2"/>
  <c r="H2038" i="2"/>
  <c r="D2038" i="2"/>
  <c r="B2038" i="2"/>
  <c r="J2037" i="2"/>
  <c r="H2037" i="2"/>
  <c r="D2037" i="2"/>
  <c r="B2037" i="2"/>
  <c r="J2036" i="2"/>
  <c r="H2036" i="2"/>
  <c r="D2036" i="2"/>
  <c r="B2036" i="2"/>
  <c r="J2035" i="2"/>
  <c r="H2035" i="2"/>
  <c r="D2035" i="2"/>
  <c r="B2035" i="2"/>
  <c r="J2034" i="2"/>
  <c r="H2034" i="2"/>
  <c r="D2034" i="2"/>
  <c r="B2034" i="2"/>
  <c r="J2033" i="2"/>
  <c r="H2033" i="2"/>
  <c r="D2033" i="2"/>
  <c r="B2033" i="2"/>
  <c r="J2032" i="2"/>
  <c r="H2032" i="2"/>
  <c r="D2032" i="2"/>
  <c r="B2032" i="2"/>
  <c r="J2031" i="2"/>
  <c r="H2031" i="2"/>
  <c r="D2031" i="2"/>
  <c r="B2031" i="2"/>
  <c r="J2030" i="2"/>
  <c r="H2030" i="2"/>
  <c r="D2030" i="2"/>
  <c r="B2030" i="2"/>
  <c r="J2029" i="2"/>
  <c r="H2029" i="2"/>
  <c r="D2029" i="2"/>
  <c r="B2029" i="2"/>
  <c r="J2028" i="2"/>
  <c r="H2028" i="2"/>
  <c r="D2028" i="2"/>
  <c r="B2028" i="2"/>
  <c r="J2027" i="2"/>
  <c r="H2027" i="2"/>
  <c r="D2027" i="2"/>
  <c r="B2027" i="2"/>
  <c r="J2026" i="2"/>
  <c r="H2026" i="2"/>
  <c r="D2026" i="2"/>
  <c r="B2026" i="2"/>
  <c r="J2025" i="2"/>
  <c r="H2025" i="2"/>
  <c r="D2025" i="2"/>
  <c r="B2025" i="2"/>
  <c r="J2024" i="2"/>
  <c r="H2024" i="2"/>
  <c r="D2024" i="2"/>
  <c r="B2024" i="2"/>
  <c r="J2023" i="2"/>
  <c r="H2023" i="2"/>
  <c r="D2023" i="2"/>
  <c r="B2023" i="2"/>
  <c r="J2022" i="2"/>
  <c r="H2022" i="2"/>
  <c r="D2022" i="2"/>
  <c r="B2022" i="2"/>
  <c r="J2021" i="2"/>
  <c r="H2021" i="2"/>
  <c r="D2021" i="2"/>
  <c r="B2021" i="2"/>
  <c r="J2020" i="2"/>
  <c r="H2020" i="2"/>
  <c r="D2020" i="2"/>
  <c r="B2020" i="2"/>
  <c r="J2019" i="2"/>
  <c r="H2019" i="2"/>
  <c r="D2019" i="2"/>
  <c r="B2019" i="2"/>
  <c r="J2018" i="2"/>
  <c r="H2018" i="2"/>
  <c r="D2018" i="2"/>
  <c r="B2018" i="2"/>
  <c r="J2017" i="2"/>
  <c r="H2017" i="2"/>
  <c r="D2017" i="2"/>
  <c r="B2017" i="2"/>
  <c r="J2016" i="2"/>
  <c r="H2016" i="2"/>
  <c r="D2016" i="2"/>
  <c r="B2016" i="2"/>
  <c r="J2015" i="2"/>
  <c r="H2015" i="2"/>
  <c r="D2015" i="2"/>
  <c r="B2015" i="2"/>
  <c r="J2014" i="2"/>
  <c r="H2014" i="2"/>
  <c r="D2014" i="2"/>
  <c r="B2014" i="2"/>
  <c r="J2013" i="2"/>
  <c r="H2013" i="2"/>
  <c r="D2013" i="2"/>
  <c r="B2013" i="2"/>
  <c r="J2012" i="2"/>
  <c r="H2012" i="2"/>
  <c r="D2012" i="2"/>
  <c r="B2012" i="2"/>
  <c r="J2011" i="2"/>
  <c r="H2011" i="2"/>
  <c r="D2011" i="2"/>
  <c r="B2011" i="2"/>
  <c r="J2010" i="2"/>
  <c r="H2010" i="2"/>
  <c r="D2010" i="2"/>
  <c r="B2010" i="2"/>
  <c r="J2009" i="2"/>
  <c r="H2009" i="2"/>
  <c r="D2009" i="2"/>
  <c r="B2009" i="2"/>
  <c r="J2008" i="2"/>
  <c r="H2008" i="2"/>
  <c r="D2008" i="2"/>
  <c r="B2008" i="2"/>
  <c r="J2007" i="2"/>
  <c r="H2007" i="2"/>
  <c r="D2007" i="2"/>
  <c r="B2007" i="2"/>
  <c r="J2006" i="2"/>
  <c r="H2006" i="2"/>
  <c r="D2006" i="2"/>
  <c r="B2006" i="2"/>
  <c r="J2005" i="2"/>
  <c r="H2005" i="2"/>
  <c r="D2005" i="2"/>
  <c r="B2005" i="2"/>
  <c r="J2004" i="2"/>
  <c r="H2004" i="2"/>
  <c r="D2004" i="2"/>
  <c r="B2004" i="2"/>
  <c r="J2003" i="2"/>
  <c r="H2003" i="2"/>
  <c r="D2003" i="2"/>
  <c r="B2003" i="2"/>
  <c r="J2002" i="2"/>
  <c r="H2002" i="2"/>
  <c r="D2002" i="2"/>
  <c r="B2002" i="2"/>
  <c r="J2001" i="2"/>
  <c r="H2001" i="2"/>
  <c r="D2001" i="2"/>
  <c r="B2001" i="2"/>
  <c r="J2000" i="2"/>
  <c r="H2000" i="2"/>
  <c r="D2000" i="2"/>
  <c r="B2000" i="2"/>
  <c r="J1999" i="2"/>
  <c r="H1999" i="2"/>
  <c r="D1999" i="2"/>
  <c r="B1999" i="2"/>
  <c r="J1998" i="2"/>
  <c r="H1998" i="2"/>
  <c r="D1998" i="2"/>
  <c r="B1998" i="2"/>
  <c r="J1997" i="2"/>
  <c r="H1997" i="2"/>
  <c r="D1997" i="2"/>
  <c r="B1997" i="2"/>
  <c r="J1996" i="2"/>
  <c r="H1996" i="2"/>
  <c r="D1996" i="2"/>
  <c r="B1996" i="2"/>
  <c r="J1995" i="2"/>
  <c r="H1995" i="2"/>
  <c r="D1995" i="2"/>
  <c r="B1995" i="2"/>
  <c r="J1994" i="2"/>
  <c r="H1994" i="2"/>
  <c r="D1994" i="2"/>
  <c r="B1994" i="2"/>
  <c r="J1993" i="2"/>
  <c r="H1993" i="2"/>
  <c r="D1993" i="2"/>
  <c r="B1993" i="2"/>
  <c r="J1992" i="2"/>
  <c r="H1992" i="2"/>
  <c r="D1992" i="2"/>
  <c r="B1992" i="2"/>
  <c r="J1991" i="2"/>
  <c r="H1991" i="2"/>
  <c r="D1991" i="2"/>
  <c r="B1991" i="2"/>
  <c r="J1990" i="2"/>
  <c r="H1990" i="2"/>
  <c r="D1990" i="2"/>
  <c r="B1990" i="2"/>
  <c r="J1989" i="2"/>
  <c r="H1989" i="2"/>
  <c r="D1989" i="2"/>
  <c r="B1989" i="2"/>
  <c r="J1988" i="2"/>
  <c r="H1988" i="2"/>
  <c r="D1988" i="2"/>
  <c r="B1988" i="2"/>
  <c r="J1987" i="2"/>
  <c r="H1987" i="2"/>
  <c r="D1987" i="2"/>
  <c r="B1987" i="2"/>
  <c r="J1986" i="2"/>
  <c r="H1986" i="2"/>
  <c r="D1986" i="2"/>
  <c r="B1986" i="2"/>
  <c r="J1985" i="2"/>
  <c r="H1985" i="2"/>
  <c r="D1985" i="2"/>
  <c r="B1985" i="2"/>
  <c r="J1984" i="2"/>
  <c r="H1984" i="2"/>
  <c r="D1984" i="2"/>
  <c r="B1984" i="2"/>
  <c r="J1983" i="2"/>
  <c r="H1983" i="2"/>
  <c r="D1983" i="2"/>
  <c r="B1983" i="2"/>
  <c r="J1982" i="2"/>
  <c r="H1982" i="2"/>
  <c r="D1982" i="2"/>
  <c r="B1982" i="2"/>
  <c r="J1981" i="2"/>
  <c r="H1981" i="2"/>
  <c r="D1981" i="2"/>
  <c r="B1981" i="2"/>
  <c r="J1980" i="2"/>
  <c r="H1980" i="2"/>
  <c r="D1980" i="2"/>
  <c r="B1980" i="2"/>
  <c r="J1979" i="2"/>
  <c r="H1979" i="2"/>
  <c r="D1979" i="2"/>
  <c r="B1979" i="2"/>
  <c r="J1978" i="2"/>
  <c r="H1978" i="2"/>
  <c r="D1978" i="2"/>
  <c r="B1978" i="2"/>
  <c r="J1977" i="2"/>
  <c r="H1977" i="2"/>
  <c r="D1977" i="2"/>
  <c r="B1977" i="2"/>
  <c r="J1976" i="2"/>
  <c r="H1976" i="2"/>
  <c r="D1976" i="2"/>
  <c r="B1976" i="2"/>
  <c r="J1975" i="2"/>
  <c r="H1975" i="2"/>
  <c r="D1975" i="2"/>
  <c r="B1975" i="2"/>
  <c r="J1974" i="2"/>
  <c r="H1974" i="2"/>
  <c r="D1974" i="2"/>
  <c r="B1974" i="2"/>
  <c r="J1973" i="2"/>
  <c r="H1973" i="2"/>
  <c r="D1973" i="2"/>
  <c r="B1973" i="2"/>
  <c r="J1972" i="2"/>
  <c r="H1972" i="2"/>
  <c r="D1972" i="2"/>
  <c r="B1972" i="2"/>
  <c r="J1971" i="2"/>
  <c r="H1971" i="2"/>
  <c r="D1971" i="2"/>
  <c r="B1971" i="2"/>
  <c r="J1970" i="2"/>
  <c r="H1970" i="2"/>
  <c r="D1970" i="2"/>
  <c r="B1970" i="2"/>
  <c r="J1969" i="2"/>
  <c r="H1969" i="2"/>
  <c r="D1969" i="2"/>
  <c r="B1969" i="2"/>
  <c r="J1968" i="2"/>
  <c r="H1968" i="2"/>
  <c r="D1968" i="2"/>
  <c r="B1968" i="2"/>
  <c r="J1967" i="2"/>
  <c r="H1967" i="2"/>
  <c r="D1967" i="2"/>
  <c r="B1967" i="2"/>
  <c r="J1966" i="2"/>
  <c r="H1966" i="2"/>
  <c r="D1966" i="2"/>
  <c r="B1966" i="2"/>
  <c r="J1965" i="2"/>
  <c r="H1965" i="2"/>
  <c r="D1965" i="2"/>
  <c r="B1965" i="2"/>
  <c r="J1964" i="2"/>
  <c r="H1964" i="2"/>
  <c r="D1964" i="2"/>
  <c r="B1964" i="2"/>
  <c r="J1963" i="2"/>
  <c r="H1963" i="2"/>
  <c r="D1963" i="2"/>
  <c r="B1963" i="2"/>
  <c r="J1962" i="2"/>
  <c r="H1962" i="2"/>
  <c r="D1962" i="2"/>
  <c r="B1962" i="2"/>
  <c r="J1961" i="2"/>
  <c r="H1961" i="2"/>
  <c r="D1961" i="2"/>
  <c r="B1961" i="2"/>
  <c r="J1960" i="2"/>
  <c r="H1960" i="2"/>
  <c r="D1960" i="2"/>
  <c r="B1960" i="2"/>
  <c r="J1959" i="2"/>
  <c r="H1959" i="2"/>
  <c r="D1959" i="2"/>
  <c r="B1959" i="2"/>
  <c r="J1958" i="2"/>
  <c r="H1958" i="2"/>
  <c r="D1958" i="2"/>
  <c r="B1958" i="2"/>
  <c r="J1957" i="2"/>
  <c r="H1957" i="2"/>
  <c r="D1957" i="2"/>
  <c r="B1957" i="2"/>
  <c r="J1956" i="2"/>
  <c r="H1956" i="2"/>
  <c r="D1956" i="2"/>
  <c r="B1956" i="2"/>
  <c r="J1955" i="2"/>
  <c r="H1955" i="2"/>
  <c r="D1955" i="2"/>
  <c r="B1955" i="2"/>
  <c r="J1954" i="2"/>
  <c r="H1954" i="2"/>
  <c r="D1954" i="2"/>
  <c r="B1954" i="2"/>
  <c r="J1953" i="2"/>
  <c r="H1953" i="2"/>
  <c r="D1953" i="2"/>
  <c r="B1953" i="2"/>
  <c r="J1952" i="2"/>
  <c r="H1952" i="2"/>
  <c r="D1952" i="2"/>
  <c r="B1952" i="2"/>
  <c r="J1951" i="2"/>
  <c r="H1951" i="2"/>
  <c r="D1951" i="2"/>
  <c r="B1951" i="2"/>
  <c r="J1950" i="2"/>
  <c r="H1950" i="2"/>
  <c r="D1950" i="2"/>
  <c r="B1950" i="2"/>
  <c r="J1949" i="2"/>
  <c r="H1949" i="2"/>
  <c r="D1949" i="2"/>
  <c r="B1949" i="2"/>
  <c r="J1948" i="2"/>
  <c r="H1948" i="2"/>
  <c r="D1948" i="2"/>
  <c r="B1948" i="2"/>
  <c r="J1947" i="2"/>
  <c r="H1947" i="2"/>
  <c r="D1947" i="2"/>
  <c r="B1947" i="2"/>
  <c r="J1946" i="2"/>
  <c r="H1946" i="2"/>
  <c r="D1946" i="2"/>
  <c r="B1946" i="2"/>
  <c r="J1945" i="2"/>
  <c r="H1945" i="2"/>
  <c r="D1945" i="2"/>
  <c r="B1945" i="2"/>
  <c r="J1944" i="2"/>
  <c r="H1944" i="2"/>
  <c r="D1944" i="2"/>
  <c r="B1944" i="2"/>
  <c r="J1943" i="2"/>
  <c r="H1943" i="2"/>
  <c r="D1943" i="2"/>
  <c r="B1943" i="2"/>
  <c r="J1942" i="2"/>
  <c r="H1942" i="2"/>
  <c r="D1942" i="2"/>
  <c r="B1942" i="2"/>
  <c r="J1941" i="2"/>
  <c r="H1941" i="2"/>
  <c r="D1941" i="2"/>
  <c r="B1941" i="2"/>
  <c r="J1940" i="2"/>
  <c r="H1940" i="2"/>
  <c r="D1940" i="2"/>
  <c r="B1940" i="2"/>
  <c r="J1939" i="2"/>
  <c r="H1939" i="2"/>
  <c r="D1939" i="2"/>
  <c r="B1939" i="2"/>
  <c r="J1938" i="2"/>
  <c r="H1938" i="2"/>
  <c r="D1938" i="2"/>
  <c r="B1938" i="2"/>
  <c r="J1937" i="2"/>
  <c r="H1937" i="2"/>
  <c r="D1937" i="2"/>
  <c r="B1937" i="2"/>
  <c r="J1936" i="2"/>
  <c r="H1936" i="2"/>
  <c r="D1936" i="2"/>
  <c r="B1936" i="2"/>
  <c r="J1935" i="2"/>
  <c r="H1935" i="2"/>
  <c r="D1935" i="2"/>
  <c r="B1935" i="2"/>
  <c r="J1934" i="2"/>
  <c r="H1934" i="2"/>
  <c r="D1934" i="2"/>
  <c r="B1934" i="2"/>
  <c r="J1933" i="2"/>
  <c r="H1933" i="2"/>
  <c r="D1933" i="2"/>
  <c r="B1933" i="2"/>
  <c r="J1932" i="2"/>
  <c r="H1932" i="2"/>
  <c r="D1932" i="2"/>
  <c r="B1932" i="2"/>
  <c r="J1931" i="2"/>
  <c r="H1931" i="2"/>
  <c r="D1931" i="2"/>
  <c r="B1931" i="2"/>
  <c r="J1930" i="2"/>
  <c r="H1930" i="2"/>
  <c r="D1930" i="2"/>
  <c r="B1930" i="2"/>
  <c r="J1929" i="2"/>
  <c r="H1929" i="2"/>
  <c r="D1929" i="2"/>
  <c r="B1929" i="2"/>
  <c r="J1928" i="2"/>
  <c r="H1928" i="2"/>
  <c r="D1928" i="2"/>
  <c r="B1928" i="2"/>
  <c r="J1927" i="2"/>
  <c r="H1927" i="2"/>
  <c r="D1927" i="2"/>
  <c r="B1927" i="2"/>
  <c r="J1926" i="2"/>
  <c r="H1926" i="2"/>
  <c r="D1926" i="2"/>
  <c r="B1926" i="2"/>
  <c r="J1925" i="2"/>
  <c r="H1925" i="2"/>
  <c r="D1925" i="2"/>
  <c r="B1925" i="2"/>
  <c r="J1924" i="2"/>
  <c r="H1924" i="2"/>
  <c r="D1924" i="2"/>
  <c r="B1924" i="2"/>
  <c r="J1923" i="2"/>
  <c r="H1923" i="2"/>
  <c r="D1923" i="2"/>
  <c r="B1923" i="2"/>
  <c r="J1922" i="2"/>
  <c r="H1922" i="2"/>
  <c r="D1922" i="2"/>
  <c r="B1922" i="2"/>
  <c r="J1921" i="2"/>
  <c r="H1921" i="2"/>
  <c r="D1921" i="2"/>
  <c r="B1921" i="2"/>
  <c r="J1920" i="2"/>
  <c r="H1920" i="2"/>
  <c r="D1920" i="2"/>
  <c r="B1920" i="2"/>
  <c r="J1919" i="2"/>
  <c r="H1919" i="2"/>
  <c r="D1919" i="2"/>
  <c r="B1919" i="2"/>
  <c r="J1918" i="2"/>
  <c r="H1918" i="2"/>
  <c r="D1918" i="2"/>
  <c r="B1918" i="2"/>
  <c r="J1917" i="2"/>
  <c r="H1917" i="2"/>
  <c r="D1917" i="2"/>
  <c r="B1917" i="2"/>
  <c r="J1916" i="2"/>
  <c r="H1916" i="2"/>
  <c r="D1916" i="2"/>
  <c r="B1916" i="2"/>
  <c r="J1915" i="2"/>
  <c r="H1915" i="2"/>
  <c r="D1915" i="2"/>
  <c r="B1915" i="2"/>
  <c r="J1914" i="2"/>
  <c r="H1914" i="2"/>
  <c r="D1914" i="2"/>
  <c r="B1914" i="2"/>
  <c r="J1913" i="2"/>
  <c r="H1913" i="2"/>
  <c r="D1913" i="2"/>
  <c r="B1913" i="2"/>
  <c r="J1912" i="2"/>
  <c r="H1912" i="2"/>
  <c r="D1912" i="2"/>
  <c r="B1912" i="2"/>
  <c r="J1911" i="2"/>
  <c r="H1911" i="2"/>
  <c r="D1911" i="2"/>
  <c r="B1911" i="2"/>
  <c r="J1910" i="2"/>
  <c r="H1910" i="2"/>
  <c r="D1910" i="2"/>
  <c r="B1910" i="2"/>
  <c r="J1909" i="2"/>
  <c r="H1909" i="2"/>
  <c r="D1909" i="2"/>
  <c r="B1909" i="2"/>
  <c r="J1908" i="2"/>
  <c r="H1908" i="2"/>
  <c r="D1908" i="2"/>
  <c r="B1908" i="2"/>
  <c r="J1907" i="2"/>
  <c r="H1907" i="2"/>
  <c r="D1907" i="2"/>
  <c r="B1907" i="2"/>
  <c r="J1906" i="2"/>
  <c r="H1906" i="2"/>
  <c r="D1906" i="2"/>
  <c r="B1906" i="2"/>
  <c r="J1905" i="2"/>
  <c r="H1905" i="2"/>
  <c r="D1905" i="2"/>
  <c r="B1905" i="2"/>
  <c r="J1904" i="2"/>
  <c r="H1904" i="2"/>
  <c r="D1904" i="2"/>
  <c r="B1904" i="2"/>
  <c r="J1903" i="2"/>
  <c r="H1903" i="2"/>
  <c r="D1903" i="2"/>
  <c r="B1903" i="2"/>
  <c r="J1902" i="2"/>
  <c r="H1902" i="2"/>
  <c r="D1902" i="2"/>
  <c r="B1902" i="2"/>
  <c r="J1901" i="2"/>
  <c r="H1901" i="2"/>
  <c r="D1901" i="2"/>
  <c r="B1901" i="2"/>
  <c r="J1900" i="2"/>
  <c r="H1900" i="2"/>
  <c r="D1900" i="2"/>
  <c r="B1900" i="2"/>
  <c r="J1899" i="2"/>
  <c r="H1899" i="2"/>
  <c r="D1899" i="2"/>
  <c r="B1899" i="2"/>
  <c r="J1898" i="2"/>
  <c r="H1898" i="2"/>
  <c r="D1898" i="2"/>
  <c r="B1898" i="2"/>
  <c r="J1897" i="2"/>
  <c r="H1897" i="2"/>
  <c r="D1897" i="2"/>
  <c r="B1897" i="2"/>
  <c r="J1896" i="2"/>
  <c r="H1896" i="2"/>
  <c r="D1896" i="2"/>
  <c r="B1896" i="2"/>
  <c r="J1895" i="2"/>
  <c r="H1895" i="2"/>
  <c r="D1895" i="2"/>
  <c r="B1895" i="2"/>
  <c r="J1894" i="2"/>
  <c r="H1894" i="2"/>
  <c r="D1894" i="2"/>
  <c r="B1894" i="2"/>
  <c r="J1893" i="2"/>
  <c r="H1893" i="2"/>
  <c r="D1893" i="2"/>
  <c r="B1893" i="2"/>
  <c r="J1892" i="2"/>
  <c r="H1892" i="2"/>
  <c r="D1892" i="2"/>
  <c r="B1892" i="2"/>
  <c r="J1891" i="2"/>
  <c r="H1891" i="2"/>
  <c r="D1891" i="2"/>
  <c r="B1891" i="2"/>
  <c r="J1890" i="2"/>
  <c r="H1890" i="2"/>
  <c r="D1890" i="2"/>
  <c r="B1890" i="2"/>
  <c r="J1889" i="2"/>
  <c r="H1889" i="2"/>
  <c r="D1889" i="2"/>
  <c r="B1889" i="2"/>
  <c r="J1888" i="2"/>
  <c r="H1888" i="2"/>
  <c r="D1888" i="2"/>
  <c r="B1888" i="2"/>
  <c r="J1887" i="2"/>
  <c r="H1887" i="2"/>
  <c r="D1887" i="2"/>
  <c r="B1887" i="2"/>
  <c r="J1886" i="2"/>
  <c r="H1886" i="2"/>
  <c r="D1886" i="2"/>
  <c r="B1886" i="2"/>
  <c r="J1885" i="2"/>
  <c r="H1885" i="2"/>
  <c r="D1885" i="2"/>
  <c r="B1885" i="2"/>
  <c r="J1884" i="2"/>
  <c r="H1884" i="2"/>
  <c r="D1884" i="2"/>
  <c r="B1884" i="2"/>
  <c r="J1883" i="2"/>
  <c r="H1883" i="2"/>
  <c r="D1883" i="2"/>
  <c r="B1883" i="2"/>
  <c r="J1882" i="2"/>
  <c r="H1882" i="2"/>
  <c r="D1882" i="2"/>
  <c r="B1882" i="2"/>
  <c r="J1881" i="2"/>
  <c r="H1881" i="2"/>
  <c r="D1881" i="2"/>
  <c r="B1881" i="2"/>
  <c r="J1880" i="2"/>
  <c r="H1880" i="2"/>
  <c r="D1880" i="2"/>
  <c r="B1880" i="2"/>
  <c r="J1879" i="2"/>
  <c r="H1879" i="2"/>
  <c r="D1879" i="2"/>
  <c r="B1879" i="2"/>
  <c r="J1878" i="2"/>
  <c r="H1878" i="2"/>
  <c r="D1878" i="2"/>
  <c r="B1878" i="2"/>
  <c r="J1877" i="2"/>
  <c r="H1877" i="2"/>
  <c r="D1877" i="2"/>
  <c r="B1877" i="2"/>
  <c r="J1876" i="2"/>
  <c r="H1876" i="2"/>
  <c r="D1876" i="2"/>
  <c r="B1876" i="2"/>
  <c r="J1875" i="2"/>
  <c r="H1875" i="2"/>
  <c r="D1875" i="2"/>
  <c r="B1875" i="2"/>
  <c r="J1874" i="2"/>
  <c r="H1874" i="2"/>
  <c r="D1874" i="2"/>
  <c r="B1874" i="2"/>
  <c r="J1873" i="2"/>
  <c r="H1873" i="2"/>
  <c r="D1873" i="2"/>
  <c r="B1873" i="2"/>
  <c r="J1872" i="2"/>
  <c r="H1872" i="2"/>
  <c r="D1872" i="2"/>
  <c r="B1872" i="2"/>
  <c r="J1871" i="2"/>
  <c r="H1871" i="2"/>
  <c r="D1871" i="2"/>
  <c r="B1871" i="2"/>
  <c r="J1870" i="2"/>
  <c r="H1870" i="2"/>
  <c r="D1870" i="2"/>
  <c r="B1870" i="2"/>
  <c r="J1869" i="2"/>
  <c r="H1869" i="2"/>
  <c r="D1869" i="2"/>
  <c r="B1869" i="2"/>
  <c r="J1868" i="2"/>
  <c r="H1868" i="2"/>
  <c r="D1868" i="2"/>
  <c r="B1868" i="2"/>
  <c r="J1867" i="2"/>
  <c r="H1867" i="2"/>
  <c r="D1867" i="2"/>
  <c r="B1867" i="2"/>
  <c r="J1866" i="2"/>
  <c r="H1866" i="2"/>
  <c r="D1866" i="2"/>
  <c r="B1866" i="2"/>
  <c r="J1865" i="2"/>
  <c r="H1865" i="2"/>
  <c r="D1865" i="2"/>
  <c r="B1865" i="2"/>
  <c r="J1864" i="2"/>
  <c r="H1864" i="2"/>
  <c r="D1864" i="2"/>
  <c r="B1864" i="2"/>
  <c r="J1863" i="2"/>
  <c r="H1863" i="2"/>
  <c r="D1863" i="2"/>
  <c r="B1863" i="2"/>
  <c r="J1862" i="2"/>
  <c r="H1862" i="2"/>
  <c r="D1862" i="2"/>
  <c r="B1862" i="2"/>
  <c r="J1861" i="2"/>
  <c r="H1861" i="2"/>
  <c r="D1861" i="2"/>
  <c r="B1861" i="2"/>
  <c r="J1860" i="2"/>
  <c r="H1860" i="2"/>
  <c r="D1860" i="2"/>
  <c r="B1860" i="2"/>
  <c r="J1859" i="2"/>
  <c r="H1859" i="2"/>
  <c r="D1859" i="2"/>
  <c r="B1859" i="2"/>
  <c r="J1858" i="2"/>
  <c r="H1858" i="2"/>
  <c r="D1858" i="2"/>
  <c r="B1858" i="2"/>
  <c r="J1857" i="2"/>
  <c r="H1857" i="2"/>
  <c r="D1857" i="2"/>
  <c r="B1857" i="2"/>
  <c r="J1856" i="2"/>
  <c r="H1856" i="2"/>
  <c r="D1856" i="2"/>
  <c r="B1856" i="2"/>
  <c r="J1855" i="2"/>
  <c r="H1855" i="2"/>
  <c r="D1855" i="2"/>
  <c r="B1855" i="2"/>
  <c r="J1854" i="2"/>
  <c r="H1854" i="2"/>
  <c r="D1854" i="2"/>
  <c r="B1854" i="2"/>
  <c r="J1853" i="2"/>
  <c r="H1853" i="2"/>
  <c r="D1853" i="2"/>
  <c r="B1853" i="2"/>
  <c r="J1852" i="2"/>
  <c r="H1852" i="2"/>
  <c r="D1852" i="2"/>
  <c r="B1852" i="2"/>
  <c r="J1851" i="2"/>
  <c r="H1851" i="2"/>
  <c r="D1851" i="2"/>
  <c r="B1851" i="2"/>
  <c r="J1850" i="2"/>
  <c r="H1850" i="2"/>
  <c r="D1850" i="2"/>
  <c r="B1850" i="2"/>
  <c r="J1849" i="2"/>
  <c r="H1849" i="2"/>
  <c r="D1849" i="2"/>
  <c r="B1849" i="2"/>
  <c r="J1848" i="2"/>
  <c r="H1848" i="2"/>
  <c r="D1848" i="2"/>
  <c r="B1848" i="2"/>
  <c r="J1847" i="2"/>
  <c r="H1847" i="2"/>
  <c r="D1847" i="2"/>
  <c r="B1847" i="2"/>
  <c r="J1846" i="2"/>
  <c r="H1846" i="2"/>
  <c r="D1846" i="2"/>
  <c r="B1846" i="2"/>
  <c r="J1845" i="2"/>
  <c r="H1845" i="2"/>
  <c r="D1845" i="2"/>
  <c r="B1845" i="2"/>
  <c r="J1844" i="2"/>
  <c r="H1844" i="2"/>
  <c r="D1844" i="2"/>
  <c r="B1844" i="2"/>
  <c r="J1843" i="2"/>
  <c r="H1843" i="2"/>
  <c r="D1843" i="2"/>
  <c r="B1843" i="2"/>
  <c r="J1842" i="2"/>
  <c r="H1842" i="2"/>
  <c r="D1842" i="2"/>
  <c r="B1842" i="2"/>
  <c r="J1841" i="2"/>
  <c r="H1841" i="2"/>
  <c r="D1841" i="2"/>
  <c r="B1841" i="2"/>
  <c r="J1840" i="2"/>
  <c r="H1840" i="2"/>
  <c r="D1840" i="2"/>
  <c r="B1840" i="2"/>
  <c r="J1839" i="2"/>
  <c r="H1839" i="2"/>
  <c r="D1839" i="2"/>
  <c r="B1839" i="2"/>
  <c r="J1838" i="2"/>
  <c r="H1838" i="2"/>
  <c r="D1838" i="2"/>
  <c r="B1838" i="2"/>
  <c r="J1837" i="2"/>
  <c r="H1837" i="2"/>
  <c r="D1837" i="2"/>
  <c r="B1837" i="2"/>
  <c r="J1836" i="2"/>
  <c r="H1836" i="2"/>
  <c r="D1836" i="2"/>
  <c r="B1836" i="2"/>
  <c r="J1835" i="2"/>
  <c r="H1835" i="2"/>
  <c r="D1835" i="2"/>
  <c r="B1835" i="2"/>
  <c r="J1834" i="2"/>
  <c r="H1834" i="2"/>
  <c r="D1834" i="2"/>
  <c r="B1834" i="2"/>
  <c r="J1833" i="2"/>
  <c r="H1833" i="2"/>
  <c r="D1833" i="2"/>
  <c r="B1833" i="2"/>
  <c r="J1832" i="2"/>
  <c r="H1832" i="2"/>
  <c r="D1832" i="2"/>
  <c r="B1832" i="2"/>
  <c r="J1831" i="2"/>
  <c r="H1831" i="2"/>
  <c r="D1831" i="2"/>
  <c r="B1831" i="2"/>
  <c r="J1830" i="2"/>
  <c r="H1830" i="2"/>
  <c r="D1830" i="2"/>
  <c r="B1830" i="2"/>
  <c r="J1829" i="2"/>
  <c r="H1829" i="2"/>
  <c r="D1829" i="2"/>
  <c r="B1829" i="2"/>
  <c r="J1828" i="2"/>
  <c r="H1828" i="2"/>
  <c r="D1828" i="2"/>
  <c r="B1828" i="2"/>
  <c r="J1827" i="2"/>
  <c r="H1827" i="2"/>
  <c r="D1827" i="2"/>
  <c r="B1827" i="2"/>
  <c r="J1826" i="2"/>
  <c r="H1826" i="2"/>
  <c r="D1826" i="2"/>
  <c r="B1826" i="2"/>
  <c r="J1825" i="2"/>
  <c r="H1825" i="2"/>
  <c r="D1825" i="2"/>
  <c r="B1825" i="2"/>
  <c r="J1824" i="2"/>
  <c r="H1824" i="2"/>
  <c r="D1824" i="2"/>
  <c r="B1824" i="2"/>
  <c r="J1823" i="2"/>
  <c r="H1823" i="2"/>
  <c r="D1823" i="2"/>
  <c r="B1823" i="2"/>
  <c r="J1822" i="2"/>
  <c r="H1822" i="2"/>
  <c r="D1822" i="2"/>
  <c r="B1822" i="2"/>
  <c r="J1821" i="2"/>
  <c r="H1821" i="2"/>
  <c r="D1821" i="2"/>
  <c r="B1821" i="2"/>
  <c r="J1820" i="2"/>
  <c r="H1820" i="2"/>
  <c r="D1820" i="2"/>
  <c r="B1820" i="2"/>
  <c r="J1819" i="2"/>
  <c r="H1819" i="2"/>
  <c r="D1819" i="2"/>
  <c r="B1819" i="2"/>
  <c r="J1818" i="2"/>
  <c r="H1818" i="2"/>
  <c r="D1818" i="2"/>
  <c r="B1818" i="2"/>
  <c r="J1817" i="2"/>
  <c r="H1817" i="2"/>
  <c r="D1817" i="2"/>
  <c r="B1817" i="2"/>
  <c r="J1816" i="2"/>
  <c r="H1816" i="2"/>
  <c r="D1816" i="2"/>
  <c r="B1816" i="2"/>
  <c r="J1815" i="2"/>
  <c r="H1815" i="2"/>
  <c r="D1815" i="2"/>
  <c r="B1815" i="2"/>
  <c r="J1814" i="2"/>
  <c r="H1814" i="2"/>
  <c r="D1814" i="2"/>
  <c r="B1814" i="2"/>
  <c r="J1813" i="2"/>
  <c r="H1813" i="2"/>
  <c r="D1813" i="2"/>
  <c r="B1813" i="2"/>
  <c r="J1812" i="2"/>
  <c r="H1812" i="2"/>
  <c r="D1812" i="2"/>
  <c r="B1812" i="2"/>
  <c r="J1811" i="2"/>
  <c r="H1811" i="2"/>
  <c r="D1811" i="2"/>
  <c r="B1811" i="2"/>
  <c r="J1810" i="2"/>
  <c r="H1810" i="2"/>
  <c r="D1810" i="2"/>
  <c r="B1810" i="2"/>
  <c r="J1809" i="2"/>
  <c r="H1809" i="2"/>
  <c r="D1809" i="2"/>
  <c r="B1809" i="2"/>
  <c r="J1808" i="2"/>
  <c r="H1808" i="2"/>
  <c r="D1808" i="2"/>
  <c r="B1808" i="2"/>
  <c r="J1807" i="2"/>
  <c r="H1807" i="2"/>
  <c r="D1807" i="2"/>
  <c r="B1807" i="2"/>
  <c r="J1806" i="2"/>
  <c r="H1806" i="2"/>
  <c r="D1806" i="2"/>
  <c r="B1806" i="2"/>
  <c r="J1805" i="2"/>
  <c r="H1805" i="2"/>
  <c r="D1805" i="2"/>
  <c r="B1805" i="2"/>
  <c r="J1804" i="2"/>
  <c r="H1804" i="2"/>
  <c r="D1804" i="2"/>
  <c r="B1804" i="2"/>
  <c r="J1803" i="2"/>
  <c r="H1803" i="2"/>
  <c r="D1803" i="2"/>
  <c r="B1803" i="2"/>
  <c r="J1802" i="2"/>
  <c r="H1802" i="2"/>
  <c r="D1802" i="2"/>
  <c r="B1802" i="2"/>
  <c r="J1801" i="2"/>
  <c r="H1801" i="2"/>
  <c r="D1801" i="2"/>
  <c r="B1801" i="2"/>
  <c r="J1800" i="2"/>
  <c r="H1800" i="2"/>
  <c r="D1800" i="2"/>
  <c r="B1800" i="2"/>
  <c r="J1799" i="2"/>
  <c r="H1799" i="2"/>
  <c r="D1799" i="2"/>
  <c r="B1799" i="2"/>
  <c r="J1798" i="2"/>
  <c r="H1798" i="2"/>
  <c r="D1798" i="2"/>
  <c r="B1798" i="2"/>
  <c r="J1797" i="2"/>
  <c r="H1797" i="2"/>
  <c r="D1797" i="2"/>
  <c r="B1797" i="2"/>
  <c r="J1796" i="2"/>
  <c r="H1796" i="2"/>
  <c r="D1796" i="2"/>
  <c r="B1796" i="2"/>
  <c r="J1795" i="2"/>
  <c r="H1795" i="2"/>
  <c r="D1795" i="2"/>
  <c r="B1795" i="2"/>
  <c r="J1794" i="2"/>
  <c r="H1794" i="2"/>
  <c r="D1794" i="2"/>
  <c r="B1794" i="2"/>
  <c r="J1793" i="2"/>
  <c r="H1793" i="2"/>
  <c r="D1793" i="2"/>
  <c r="B1793" i="2"/>
  <c r="J1792" i="2"/>
  <c r="H1792" i="2"/>
  <c r="D1792" i="2"/>
  <c r="B1792" i="2"/>
  <c r="J1791" i="2"/>
  <c r="H1791" i="2"/>
  <c r="D1791" i="2"/>
  <c r="B1791" i="2"/>
  <c r="J1790" i="2"/>
  <c r="H1790" i="2"/>
  <c r="D1790" i="2"/>
  <c r="B1790" i="2"/>
  <c r="J1789" i="2"/>
  <c r="H1789" i="2"/>
  <c r="D1789" i="2"/>
  <c r="B1789" i="2"/>
  <c r="J1788" i="2"/>
  <c r="H1788" i="2"/>
  <c r="D1788" i="2"/>
  <c r="B1788" i="2"/>
  <c r="J1787" i="2"/>
  <c r="H1787" i="2"/>
  <c r="D1787" i="2"/>
  <c r="B1787" i="2"/>
  <c r="J1786" i="2"/>
  <c r="H1786" i="2"/>
  <c r="D1786" i="2"/>
  <c r="B1786" i="2"/>
  <c r="J1785" i="2"/>
  <c r="H1785" i="2"/>
  <c r="D1785" i="2"/>
  <c r="B1785" i="2"/>
  <c r="J1784" i="2"/>
  <c r="H1784" i="2"/>
  <c r="D1784" i="2"/>
  <c r="B1784" i="2"/>
  <c r="J1783" i="2"/>
  <c r="H1783" i="2"/>
  <c r="D1783" i="2"/>
  <c r="B1783" i="2"/>
  <c r="J1782" i="2"/>
  <c r="H1782" i="2"/>
  <c r="D1782" i="2"/>
  <c r="B1782" i="2"/>
  <c r="J1781" i="2"/>
  <c r="H1781" i="2"/>
  <c r="D1781" i="2"/>
  <c r="B1781" i="2"/>
  <c r="J1780" i="2"/>
  <c r="H1780" i="2"/>
  <c r="D1780" i="2"/>
  <c r="B1780" i="2"/>
  <c r="J1779" i="2"/>
  <c r="H1779" i="2"/>
  <c r="D1779" i="2"/>
  <c r="B1779" i="2"/>
  <c r="J1778" i="2"/>
  <c r="H1778" i="2"/>
  <c r="D1778" i="2"/>
  <c r="B1778" i="2"/>
  <c r="J1777" i="2"/>
  <c r="H1777" i="2"/>
  <c r="D1777" i="2"/>
  <c r="B1777" i="2"/>
  <c r="J1776" i="2"/>
  <c r="H1776" i="2"/>
  <c r="D1776" i="2"/>
  <c r="B1776" i="2"/>
  <c r="J1775" i="2"/>
  <c r="H1775" i="2"/>
  <c r="D1775" i="2"/>
  <c r="B1775" i="2"/>
  <c r="J1774" i="2"/>
  <c r="H1774" i="2"/>
  <c r="D1774" i="2"/>
  <c r="B1774" i="2"/>
  <c r="J1773" i="2"/>
  <c r="H1773" i="2"/>
  <c r="D1773" i="2"/>
  <c r="B1773" i="2"/>
  <c r="J1772" i="2"/>
  <c r="H1772" i="2"/>
  <c r="D1772" i="2"/>
  <c r="B1772" i="2"/>
  <c r="J1771" i="2"/>
  <c r="H1771" i="2"/>
  <c r="D1771" i="2"/>
  <c r="B1771" i="2"/>
  <c r="J1770" i="2"/>
  <c r="H1770" i="2"/>
  <c r="D1770" i="2"/>
  <c r="B1770" i="2"/>
  <c r="J1769" i="2"/>
  <c r="H1769" i="2"/>
  <c r="D1769" i="2"/>
  <c r="B1769" i="2"/>
  <c r="J1768" i="2"/>
  <c r="H1768" i="2"/>
  <c r="D1768" i="2"/>
  <c r="B1768" i="2"/>
  <c r="J1767" i="2"/>
  <c r="H1767" i="2"/>
  <c r="D1767" i="2"/>
  <c r="B1767" i="2"/>
  <c r="J1766" i="2"/>
  <c r="H1766" i="2"/>
  <c r="D1766" i="2"/>
  <c r="B1766" i="2"/>
  <c r="J1765" i="2"/>
  <c r="H1765" i="2"/>
  <c r="D1765" i="2"/>
  <c r="B1765" i="2"/>
  <c r="J1764" i="2"/>
  <c r="H1764" i="2"/>
  <c r="D1764" i="2"/>
  <c r="B1764" i="2"/>
  <c r="J1763" i="2"/>
  <c r="H1763" i="2"/>
  <c r="D1763" i="2"/>
  <c r="B1763" i="2"/>
  <c r="J1762" i="2"/>
  <c r="H1762" i="2"/>
  <c r="D1762" i="2"/>
  <c r="B1762" i="2"/>
  <c r="J1761" i="2"/>
  <c r="H1761" i="2"/>
  <c r="D1761" i="2"/>
  <c r="B1761" i="2"/>
  <c r="J1760" i="2"/>
  <c r="H1760" i="2"/>
  <c r="D1760" i="2"/>
  <c r="B1760" i="2"/>
  <c r="J1759" i="2"/>
  <c r="H1759" i="2"/>
  <c r="D1759" i="2"/>
  <c r="B1759" i="2"/>
  <c r="J1758" i="2"/>
  <c r="H1758" i="2"/>
  <c r="D1758" i="2"/>
  <c r="B1758" i="2"/>
  <c r="J1757" i="2"/>
  <c r="H1757" i="2"/>
  <c r="D1757" i="2"/>
  <c r="B1757" i="2"/>
  <c r="J1756" i="2"/>
  <c r="H1756" i="2"/>
  <c r="D1756" i="2"/>
  <c r="B1756" i="2"/>
  <c r="J1755" i="2"/>
  <c r="H1755" i="2"/>
  <c r="D1755" i="2"/>
  <c r="B1755" i="2"/>
  <c r="J1754" i="2"/>
  <c r="H1754" i="2"/>
  <c r="D1754" i="2"/>
  <c r="B1754" i="2"/>
  <c r="J1753" i="2"/>
  <c r="H1753" i="2"/>
  <c r="D1753" i="2"/>
  <c r="B1753" i="2"/>
  <c r="J1752" i="2"/>
  <c r="H1752" i="2"/>
  <c r="D1752" i="2"/>
  <c r="B1752" i="2"/>
  <c r="J1751" i="2"/>
  <c r="H1751" i="2"/>
  <c r="D1751" i="2"/>
  <c r="B1751" i="2"/>
  <c r="J1750" i="2"/>
  <c r="H1750" i="2"/>
  <c r="D1750" i="2"/>
  <c r="B1750" i="2"/>
  <c r="J1749" i="2"/>
  <c r="H1749" i="2"/>
  <c r="D1749" i="2"/>
  <c r="B1749" i="2"/>
  <c r="J1748" i="2"/>
  <c r="H1748" i="2"/>
  <c r="D1748" i="2"/>
  <c r="B1748" i="2"/>
  <c r="J1747" i="2"/>
  <c r="H1747" i="2"/>
  <c r="D1747" i="2"/>
  <c r="B1747" i="2"/>
  <c r="J1746" i="2"/>
  <c r="H1746" i="2"/>
  <c r="D1746" i="2"/>
  <c r="B1746" i="2"/>
  <c r="J1745" i="2"/>
  <c r="H1745" i="2"/>
  <c r="D1745" i="2"/>
  <c r="B1745" i="2"/>
  <c r="J1744" i="2"/>
  <c r="H1744" i="2"/>
  <c r="D1744" i="2"/>
  <c r="B1744" i="2"/>
  <c r="J1743" i="2"/>
  <c r="H1743" i="2"/>
  <c r="D1743" i="2"/>
  <c r="B1743" i="2"/>
  <c r="J1742" i="2"/>
  <c r="H1742" i="2"/>
  <c r="D1742" i="2"/>
  <c r="B1742" i="2"/>
  <c r="J1741" i="2"/>
  <c r="H1741" i="2"/>
  <c r="D1741" i="2"/>
  <c r="B1741" i="2"/>
  <c r="J1740" i="2"/>
  <c r="H1740" i="2"/>
  <c r="D1740" i="2"/>
  <c r="B1740" i="2"/>
  <c r="J1739" i="2"/>
  <c r="H1739" i="2"/>
  <c r="D1739" i="2"/>
  <c r="B1739" i="2"/>
  <c r="J1738" i="2"/>
  <c r="H1738" i="2"/>
  <c r="D1738" i="2"/>
  <c r="B1738" i="2"/>
  <c r="J1737" i="2"/>
  <c r="H1737" i="2"/>
  <c r="D1737" i="2"/>
  <c r="B1737" i="2"/>
  <c r="J1736" i="2"/>
  <c r="H1736" i="2"/>
  <c r="D1736" i="2"/>
  <c r="B1736" i="2"/>
  <c r="J1735" i="2"/>
  <c r="H1735" i="2"/>
  <c r="D1735" i="2"/>
  <c r="B1735" i="2"/>
  <c r="J1734" i="2"/>
  <c r="H1734" i="2"/>
  <c r="D1734" i="2"/>
  <c r="B1734" i="2"/>
  <c r="J1733" i="2"/>
  <c r="H1733" i="2"/>
  <c r="D1733" i="2"/>
  <c r="B1733" i="2"/>
  <c r="J1732" i="2"/>
  <c r="H1732" i="2"/>
  <c r="D1732" i="2"/>
  <c r="B1732" i="2"/>
  <c r="J1731" i="2"/>
  <c r="H1731" i="2"/>
  <c r="D1731" i="2"/>
  <c r="B1731" i="2"/>
  <c r="J1730" i="2"/>
  <c r="H1730" i="2"/>
  <c r="D1730" i="2"/>
  <c r="B1730" i="2"/>
  <c r="J1729" i="2"/>
  <c r="H1729" i="2"/>
  <c r="D1729" i="2"/>
  <c r="B1729" i="2"/>
  <c r="J1728" i="2"/>
  <c r="H1728" i="2"/>
  <c r="D1728" i="2"/>
  <c r="B1728" i="2"/>
  <c r="J1727" i="2"/>
  <c r="H1727" i="2"/>
  <c r="D1727" i="2"/>
  <c r="B1727" i="2"/>
  <c r="J1726" i="2"/>
  <c r="H1726" i="2"/>
  <c r="D1726" i="2"/>
  <c r="B1726" i="2"/>
  <c r="J1725" i="2"/>
  <c r="H1725" i="2"/>
  <c r="D1725" i="2"/>
  <c r="B1725" i="2"/>
  <c r="J1724" i="2"/>
  <c r="H1724" i="2"/>
  <c r="D1724" i="2"/>
  <c r="B1724" i="2"/>
  <c r="J1723" i="2"/>
  <c r="H1723" i="2"/>
  <c r="D1723" i="2"/>
  <c r="B1723" i="2"/>
  <c r="J1722" i="2"/>
  <c r="H1722" i="2"/>
  <c r="D1722" i="2"/>
  <c r="B1722" i="2"/>
  <c r="J1721" i="2"/>
  <c r="H1721" i="2"/>
  <c r="D1721" i="2"/>
  <c r="B1721" i="2"/>
  <c r="J1720" i="2"/>
  <c r="H1720" i="2"/>
  <c r="D1720" i="2"/>
  <c r="B1720" i="2"/>
  <c r="J1719" i="2"/>
  <c r="H1719" i="2"/>
  <c r="D1719" i="2"/>
  <c r="B1719" i="2"/>
  <c r="J1718" i="2"/>
  <c r="H1718" i="2"/>
  <c r="D1718" i="2"/>
  <c r="B1718" i="2"/>
  <c r="J1717" i="2"/>
  <c r="H1717" i="2"/>
  <c r="D1717" i="2"/>
  <c r="B1717" i="2"/>
  <c r="J1716" i="2"/>
  <c r="H1716" i="2"/>
  <c r="D1716" i="2"/>
  <c r="B1716" i="2"/>
  <c r="J1715" i="2"/>
  <c r="H1715" i="2"/>
  <c r="D1715" i="2"/>
  <c r="B1715" i="2"/>
  <c r="J1714" i="2"/>
  <c r="H1714" i="2"/>
  <c r="D1714" i="2"/>
  <c r="B1714" i="2"/>
  <c r="J1713" i="2"/>
  <c r="H1713" i="2"/>
  <c r="D1713" i="2"/>
  <c r="B1713" i="2"/>
  <c r="J1712" i="2"/>
  <c r="H1712" i="2"/>
  <c r="D1712" i="2"/>
  <c r="B1712" i="2"/>
  <c r="J1711" i="2"/>
  <c r="H1711" i="2"/>
  <c r="D1711" i="2"/>
  <c r="B1711" i="2"/>
  <c r="J1710" i="2"/>
  <c r="H1710" i="2"/>
  <c r="D1710" i="2"/>
  <c r="B1710" i="2"/>
  <c r="J1709" i="2"/>
  <c r="H1709" i="2"/>
  <c r="D1709" i="2"/>
  <c r="B1709" i="2"/>
  <c r="J1708" i="2"/>
  <c r="H1708" i="2"/>
  <c r="D1708" i="2"/>
  <c r="B1708" i="2"/>
  <c r="J1707" i="2"/>
  <c r="H1707" i="2"/>
  <c r="D1707" i="2"/>
  <c r="B1707" i="2"/>
  <c r="J1706" i="2"/>
  <c r="H1706" i="2"/>
  <c r="D1706" i="2"/>
  <c r="B1706" i="2"/>
  <c r="J1705" i="2"/>
  <c r="H1705" i="2"/>
  <c r="D1705" i="2"/>
  <c r="B1705" i="2"/>
  <c r="J1704" i="2"/>
  <c r="H1704" i="2"/>
  <c r="D1704" i="2"/>
  <c r="B1704" i="2"/>
  <c r="J1703" i="2"/>
  <c r="H1703" i="2"/>
  <c r="D1703" i="2"/>
  <c r="B1703" i="2"/>
  <c r="J1702" i="2"/>
  <c r="H1702" i="2"/>
  <c r="D1702" i="2"/>
  <c r="B1702" i="2"/>
  <c r="J1701" i="2"/>
  <c r="H1701" i="2"/>
  <c r="D1701" i="2"/>
  <c r="B1701" i="2"/>
  <c r="J1700" i="2"/>
  <c r="H1700" i="2"/>
  <c r="D1700" i="2"/>
  <c r="B1700" i="2"/>
  <c r="J1699" i="2"/>
  <c r="H1699" i="2"/>
  <c r="D1699" i="2"/>
  <c r="B1699" i="2"/>
  <c r="J1698" i="2"/>
  <c r="H1698" i="2"/>
  <c r="D1698" i="2"/>
  <c r="B1698" i="2"/>
  <c r="J1697" i="2"/>
  <c r="H1697" i="2"/>
  <c r="D1697" i="2"/>
  <c r="B1697" i="2"/>
  <c r="J1696" i="2"/>
  <c r="H1696" i="2"/>
  <c r="D1696" i="2"/>
  <c r="B1696" i="2"/>
  <c r="J1695" i="2"/>
  <c r="H1695" i="2"/>
  <c r="D1695" i="2"/>
  <c r="B1695" i="2"/>
  <c r="J1694" i="2"/>
  <c r="H1694" i="2"/>
  <c r="D1694" i="2"/>
  <c r="B1694" i="2"/>
  <c r="J1693" i="2"/>
  <c r="H1693" i="2"/>
  <c r="D1693" i="2"/>
  <c r="B1693" i="2"/>
  <c r="J1692" i="2"/>
  <c r="H1692" i="2"/>
  <c r="D1692" i="2"/>
  <c r="B1692" i="2"/>
  <c r="J1691" i="2"/>
  <c r="H1691" i="2"/>
  <c r="D1691" i="2"/>
  <c r="B1691" i="2"/>
  <c r="J1690" i="2"/>
  <c r="H1690" i="2"/>
  <c r="D1690" i="2"/>
  <c r="B1690" i="2"/>
  <c r="J1689" i="2"/>
  <c r="H1689" i="2"/>
  <c r="D1689" i="2"/>
  <c r="B1689" i="2"/>
  <c r="J1688" i="2"/>
  <c r="H1688" i="2"/>
  <c r="D1688" i="2"/>
  <c r="B1688" i="2"/>
  <c r="J1687" i="2"/>
  <c r="H1687" i="2"/>
  <c r="D1687" i="2"/>
  <c r="B1687" i="2"/>
  <c r="J1686" i="2"/>
  <c r="H1686" i="2"/>
  <c r="D1686" i="2"/>
  <c r="B1686" i="2"/>
  <c r="J1685" i="2"/>
  <c r="H1685" i="2"/>
  <c r="D1685" i="2"/>
  <c r="B1685" i="2"/>
  <c r="J1684" i="2"/>
  <c r="H1684" i="2"/>
  <c r="D1684" i="2"/>
  <c r="B1684" i="2"/>
  <c r="J1683" i="2"/>
  <c r="H1683" i="2"/>
  <c r="D1683" i="2"/>
  <c r="B1683" i="2"/>
  <c r="J1682" i="2"/>
  <c r="H1682" i="2"/>
  <c r="D1682" i="2"/>
  <c r="B1682" i="2"/>
  <c r="J1681" i="2"/>
  <c r="H1681" i="2"/>
  <c r="D1681" i="2"/>
  <c r="B1681" i="2"/>
  <c r="J1680" i="2"/>
  <c r="H1680" i="2"/>
  <c r="D1680" i="2"/>
  <c r="B1680" i="2"/>
  <c r="J1679" i="2"/>
  <c r="H1679" i="2"/>
  <c r="D1679" i="2"/>
  <c r="B1679" i="2"/>
  <c r="J1678" i="2"/>
  <c r="H1678" i="2"/>
  <c r="D1678" i="2"/>
  <c r="B1678" i="2"/>
  <c r="J1677" i="2"/>
  <c r="H1677" i="2"/>
  <c r="D1677" i="2"/>
  <c r="B1677" i="2"/>
  <c r="J1676" i="2"/>
  <c r="H1676" i="2"/>
  <c r="D1676" i="2"/>
  <c r="B1676" i="2"/>
  <c r="J1675" i="2"/>
  <c r="H1675" i="2"/>
  <c r="D1675" i="2"/>
  <c r="B1675" i="2"/>
  <c r="J1674" i="2"/>
  <c r="H1674" i="2"/>
  <c r="D1674" i="2"/>
  <c r="B1674" i="2"/>
  <c r="J1673" i="2"/>
  <c r="H1673" i="2"/>
  <c r="D1673" i="2"/>
  <c r="B1673" i="2"/>
  <c r="J1672" i="2"/>
  <c r="H1672" i="2"/>
  <c r="D1672" i="2"/>
  <c r="B1672" i="2"/>
  <c r="J1671" i="2"/>
  <c r="H1671" i="2"/>
  <c r="D1671" i="2"/>
  <c r="B1671" i="2"/>
  <c r="J1670" i="2"/>
  <c r="H1670" i="2"/>
  <c r="D1670" i="2"/>
  <c r="B1670" i="2"/>
  <c r="J1669" i="2"/>
  <c r="H1669" i="2"/>
  <c r="D1669" i="2"/>
  <c r="B1669" i="2"/>
  <c r="J1668" i="2"/>
  <c r="H1668" i="2"/>
  <c r="D1668" i="2"/>
  <c r="B1668" i="2"/>
  <c r="J1667" i="2"/>
  <c r="H1667" i="2"/>
  <c r="D1667" i="2"/>
  <c r="B1667" i="2"/>
  <c r="J1666" i="2"/>
  <c r="H1666" i="2"/>
  <c r="D1666" i="2"/>
  <c r="B1666" i="2"/>
  <c r="J1665" i="2"/>
  <c r="H1665" i="2"/>
  <c r="D1665" i="2"/>
  <c r="B1665" i="2"/>
  <c r="J1664" i="2"/>
  <c r="H1664" i="2"/>
  <c r="D1664" i="2"/>
  <c r="B1664" i="2"/>
  <c r="J1663" i="2"/>
  <c r="H1663" i="2"/>
  <c r="D1663" i="2"/>
  <c r="B1663" i="2"/>
  <c r="J1662" i="2"/>
  <c r="H1662" i="2"/>
  <c r="D1662" i="2"/>
  <c r="B1662" i="2"/>
  <c r="J1661" i="2"/>
  <c r="H1661" i="2"/>
  <c r="D1661" i="2"/>
  <c r="B1661" i="2"/>
  <c r="J1660" i="2"/>
  <c r="H1660" i="2"/>
  <c r="D1660" i="2"/>
  <c r="B1660" i="2"/>
  <c r="J1659" i="2"/>
  <c r="H1659" i="2"/>
  <c r="D1659" i="2"/>
  <c r="B1659" i="2"/>
  <c r="J1658" i="2"/>
  <c r="H1658" i="2"/>
  <c r="D1658" i="2"/>
  <c r="B1658" i="2"/>
  <c r="J1657" i="2"/>
  <c r="H1657" i="2"/>
  <c r="D1657" i="2"/>
  <c r="B1657" i="2"/>
  <c r="J1656" i="2"/>
  <c r="H1656" i="2"/>
  <c r="D1656" i="2"/>
  <c r="B1656" i="2"/>
  <c r="J1655" i="2"/>
  <c r="H1655" i="2"/>
  <c r="D1655" i="2"/>
  <c r="B1655" i="2"/>
  <c r="J1654" i="2"/>
  <c r="H1654" i="2"/>
  <c r="D1654" i="2"/>
  <c r="B1654" i="2"/>
  <c r="J1653" i="2"/>
  <c r="H1653" i="2"/>
  <c r="D1653" i="2"/>
  <c r="B1653" i="2"/>
  <c r="J1652" i="2"/>
  <c r="H1652" i="2"/>
  <c r="D1652" i="2"/>
  <c r="B1652" i="2"/>
  <c r="J1651" i="2"/>
  <c r="H1651" i="2"/>
  <c r="D1651" i="2"/>
  <c r="B1651" i="2"/>
  <c r="J1650" i="2"/>
  <c r="H1650" i="2"/>
  <c r="D1650" i="2"/>
  <c r="B1650" i="2"/>
  <c r="J1649" i="2"/>
  <c r="H1649" i="2"/>
  <c r="D1649" i="2"/>
  <c r="B1649" i="2"/>
  <c r="J1648" i="2"/>
  <c r="H1648" i="2"/>
  <c r="D1648" i="2"/>
  <c r="B1648" i="2"/>
  <c r="J1647" i="2"/>
  <c r="H1647" i="2"/>
  <c r="D1647" i="2"/>
  <c r="B1647" i="2"/>
  <c r="J1646" i="2"/>
  <c r="H1646" i="2"/>
  <c r="D1646" i="2"/>
  <c r="B1646" i="2"/>
  <c r="J1645" i="2"/>
  <c r="H1645" i="2"/>
  <c r="D1645" i="2"/>
  <c r="B1645" i="2"/>
  <c r="J1644" i="2"/>
  <c r="H1644" i="2"/>
  <c r="D1644" i="2"/>
  <c r="B1644" i="2"/>
  <c r="J1643" i="2"/>
  <c r="H1643" i="2"/>
  <c r="D1643" i="2"/>
  <c r="B1643" i="2"/>
  <c r="J1642" i="2"/>
  <c r="H1642" i="2"/>
  <c r="D1642" i="2"/>
  <c r="B1642" i="2"/>
  <c r="J1641" i="2"/>
  <c r="H1641" i="2"/>
  <c r="D1641" i="2"/>
  <c r="B1641" i="2"/>
  <c r="J1640" i="2"/>
  <c r="H1640" i="2"/>
  <c r="D1640" i="2"/>
  <c r="B1640" i="2"/>
  <c r="J1639" i="2"/>
  <c r="H1639" i="2"/>
  <c r="D1639" i="2"/>
  <c r="B1639" i="2"/>
  <c r="J1638" i="2"/>
  <c r="H1638" i="2"/>
  <c r="D1638" i="2"/>
  <c r="B1638" i="2"/>
  <c r="J1637" i="2"/>
  <c r="H1637" i="2"/>
  <c r="D1637" i="2"/>
  <c r="B1637" i="2"/>
  <c r="J1636" i="2"/>
  <c r="H1636" i="2"/>
  <c r="D1636" i="2"/>
  <c r="B1636" i="2"/>
  <c r="J1635" i="2"/>
  <c r="H1635" i="2"/>
  <c r="D1635" i="2"/>
  <c r="B1635" i="2"/>
  <c r="J1634" i="2"/>
  <c r="H1634" i="2"/>
  <c r="D1634" i="2"/>
  <c r="B1634" i="2"/>
  <c r="J1633" i="2"/>
  <c r="H1633" i="2"/>
  <c r="D1633" i="2"/>
  <c r="B1633" i="2"/>
  <c r="J1632" i="2"/>
  <c r="H1632" i="2"/>
  <c r="D1632" i="2"/>
  <c r="B1632" i="2"/>
  <c r="J1631" i="2"/>
  <c r="H1631" i="2"/>
  <c r="D1631" i="2"/>
  <c r="B1631" i="2"/>
  <c r="J1630" i="2"/>
  <c r="H1630" i="2"/>
  <c r="D1630" i="2"/>
  <c r="B1630" i="2"/>
  <c r="J1629" i="2"/>
  <c r="H1629" i="2"/>
  <c r="D1629" i="2"/>
  <c r="B1629" i="2"/>
  <c r="J1628" i="2"/>
  <c r="H1628" i="2"/>
  <c r="D1628" i="2"/>
  <c r="B1628" i="2"/>
  <c r="J1627" i="2"/>
  <c r="H1627" i="2"/>
  <c r="D1627" i="2"/>
  <c r="B1627" i="2"/>
  <c r="J1626" i="2"/>
  <c r="H1626" i="2"/>
  <c r="D1626" i="2"/>
  <c r="B1626" i="2"/>
  <c r="J1625" i="2"/>
  <c r="H1625" i="2"/>
  <c r="D1625" i="2"/>
  <c r="B1625" i="2"/>
  <c r="J1624" i="2"/>
  <c r="H1624" i="2"/>
  <c r="D1624" i="2"/>
  <c r="B1624" i="2"/>
  <c r="J1623" i="2"/>
  <c r="H1623" i="2"/>
  <c r="D1623" i="2"/>
  <c r="B1623" i="2"/>
  <c r="J1622" i="2"/>
  <c r="H1622" i="2"/>
  <c r="D1622" i="2"/>
  <c r="B1622" i="2"/>
  <c r="J1621" i="2"/>
  <c r="H1621" i="2"/>
  <c r="D1621" i="2"/>
  <c r="B1621" i="2"/>
  <c r="J1620" i="2"/>
  <c r="H1620" i="2"/>
  <c r="D1620" i="2"/>
  <c r="B1620" i="2"/>
  <c r="J1619" i="2"/>
  <c r="H1619" i="2"/>
  <c r="D1619" i="2"/>
  <c r="B1619" i="2"/>
  <c r="J1618" i="2"/>
  <c r="H1618" i="2"/>
  <c r="D1618" i="2"/>
  <c r="B1618" i="2"/>
  <c r="J1617" i="2"/>
  <c r="H1617" i="2"/>
  <c r="D1617" i="2"/>
  <c r="B1617" i="2"/>
  <c r="J1616" i="2"/>
  <c r="H1616" i="2"/>
  <c r="D1616" i="2"/>
  <c r="B1616" i="2"/>
  <c r="J1615" i="2"/>
  <c r="H1615" i="2"/>
  <c r="D1615" i="2"/>
  <c r="B1615" i="2"/>
  <c r="J1614" i="2"/>
  <c r="H1614" i="2"/>
  <c r="D1614" i="2"/>
  <c r="B1614" i="2"/>
  <c r="J1613" i="2"/>
  <c r="H1613" i="2"/>
  <c r="D1613" i="2"/>
  <c r="B1613" i="2"/>
  <c r="J1612" i="2"/>
  <c r="H1612" i="2"/>
  <c r="D1612" i="2"/>
  <c r="B1612" i="2"/>
  <c r="J1611" i="2"/>
  <c r="H1611" i="2"/>
  <c r="D1611" i="2"/>
  <c r="B1611" i="2"/>
  <c r="J1610" i="2"/>
  <c r="H1610" i="2"/>
  <c r="D1610" i="2"/>
  <c r="B1610" i="2"/>
  <c r="J1609" i="2"/>
  <c r="H1609" i="2"/>
  <c r="D1609" i="2"/>
  <c r="B1609" i="2"/>
  <c r="J1608" i="2"/>
  <c r="H1608" i="2"/>
  <c r="D1608" i="2"/>
  <c r="B1608" i="2"/>
  <c r="J1607" i="2"/>
  <c r="H1607" i="2"/>
  <c r="D1607" i="2"/>
  <c r="B1607" i="2"/>
  <c r="J1606" i="2"/>
  <c r="H1606" i="2"/>
  <c r="D1606" i="2"/>
  <c r="B1606" i="2"/>
  <c r="J1605" i="2"/>
  <c r="H1605" i="2"/>
  <c r="D1605" i="2"/>
  <c r="B1605" i="2"/>
  <c r="J1604" i="2"/>
  <c r="H1604" i="2"/>
  <c r="D1604" i="2"/>
  <c r="B1604" i="2"/>
  <c r="J1603" i="2"/>
  <c r="H1603" i="2"/>
  <c r="D1603" i="2"/>
  <c r="B1603" i="2"/>
  <c r="J1602" i="2"/>
  <c r="H1602" i="2"/>
  <c r="D1602" i="2"/>
  <c r="B1602" i="2"/>
  <c r="J1601" i="2"/>
  <c r="H1601" i="2"/>
  <c r="D1601" i="2"/>
  <c r="B1601" i="2"/>
  <c r="J1600" i="2"/>
  <c r="H1600" i="2"/>
  <c r="D1600" i="2"/>
  <c r="B1600" i="2"/>
  <c r="J1599" i="2"/>
  <c r="H1599" i="2"/>
  <c r="D1599" i="2"/>
  <c r="B1599" i="2"/>
  <c r="J1598" i="2"/>
  <c r="H1598" i="2"/>
  <c r="D1598" i="2"/>
  <c r="B1598" i="2"/>
  <c r="J1597" i="2"/>
  <c r="H1597" i="2"/>
  <c r="D1597" i="2"/>
  <c r="B1597" i="2"/>
  <c r="J1596" i="2"/>
  <c r="H1596" i="2"/>
  <c r="D1596" i="2"/>
  <c r="B1596" i="2"/>
  <c r="J1595" i="2"/>
  <c r="H1595" i="2"/>
  <c r="D1595" i="2"/>
  <c r="B1595" i="2"/>
  <c r="J1594" i="2"/>
  <c r="H1594" i="2"/>
  <c r="D1594" i="2"/>
  <c r="B1594" i="2"/>
  <c r="J1593" i="2"/>
  <c r="H1593" i="2"/>
  <c r="D1593" i="2"/>
  <c r="B1593" i="2"/>
  <c r="J1592" i="2"/>
  <c r="H1592" i="2"/>
  <c r="D1592" i="2"/>
  <c r="B1592" i="2"/>
  <c r="J1591" i="2"/>
  <c r="H1591" i="2"/>
  <c r="D1591" i="2"/>
  <c r="B1591" i="2"/>
  <c r="J1590" i="2"/>
  <c r="H1590" i="2"/>
  <c r="D1590" i="2"/>
  <c r="B1590" i="2"/>
  <c r="J1589" i="2"/>
  <c r="H1589" i="2"/>
  <c r="D1589" i="2"/>
  <c r="B1589" i="2"/>
  <c r="J1588" i="2"/>
  <c r="H1588" i="2"/>
  <c r="D1588" i="2"/>
  <c r="B1588" i="2"/>
  <c r="J1587" i="2"/>
  <c r="H1587" i="2"/>
  <c r="D1587" i="2"/>
  <c r="B1587" i="2"/>
  <c r="J1586" i="2"/>
  <c r="H1586" i="2"/>
  <c r="D1586" i="2"/>
  <c r="B1586" i="2"/>
  <c r="J1585" i="2"/>
  <c r="H1585" i="2"/>
  <c r="D1585" i="2"/>
  <c r="B1585" i="2"/>
  <c r="J1584" i="2"/>
  <c r="H1584" i="2"/>
  <c r="D1584" i="2"/>
  <c r="B1584" i="2"/>
  <c r="J1583" i="2"/>
  <c r="H1583" i="2"/>
  <c r="D1583" i="2"/>
  <c r="B1583" i="2"/>
  <c r="J1582" i="2"/>
  <c r="H1582" i="2"/>
  <c r="D1582" i="2"/>
  <c r="B1582" i="2"/>
  <c r="J1581" i="2"/>
  <c r="H1581" i="2"/>
  <c r="D1581" i="2"/>
  <c r="B1581" i="2"/>
  <c r="J1580" i="2"/>
  <c r="H1580" i="2"/>
  <c r="D1580" i="2"/>
  <c r="B1580" i="2"/>
  <c r="J1579" i="2"/>
  <c r="H1579" i="2"/>
  <c r="D1579" i="2"/>
  <c r="B1579" i="2"/>
  <c r="J1578" i="2"/>
  <c r="H1578" i="2"/>
  <c r="D1578" i="2"/>
  <c r="B1578" i="2"/>
  <c r="J1577" i="2"/>
  <c r="H1577" i="2"/>
  <c r="D1577" i="2"/>
  <c r="B1577" i="2"/>
  <c r="J1576" i="2"/>
  <c r="H1576" i="2"/>
  <c r="D1576" i="2"/>
  <c r="B1576" i="2"/>
  <c r="J1575" i="2"/>
  <c r="H1575" i="2"/>
  <c r="D1575" i="2"/>
  <c r="B1575" i="2"/>
  <c r="J1574" i="2"/>
  <c r="H1574" i="2"/>
  <c r="D1574" i="2"/>
  <c r="B1574" i="2"/>
  <c r="J1573" i="2"/>
  <c r="H1573" i="2"/>
  <c r="D1573" i="2"/>
  <c r="B1573" i="2"/>
  <c r="J1572" i="2"/>
  <c r="H1572" i="2"/>
  <c r="D1572" i="2"/>
  <c r="B1572" i="2"/>
  <c r="J1571" i="2"/>
  <c r="H1571" i="2"/>
  <c r="D1571" i="2"/>
  <c r="B1571" i="2"/>
  <c r="J1570" i="2"/>
  <c r="H1570" i="2"/>
  <c r="D1570" i="2"/>
  <c r="B1570" i="2"/>
  <c r="J1569" i="2"/>
  <c r="H1569" i="2"/>
  <c r="D1569" i="2"/>
  <c r="B1569" i="2"/>
  <c r="J1568" i="2"/>
  <c r="H1568" i="2"/>
  <c r="D1568" i="2"/>
  <c r="B1568" i="2"/>
  <c r="J1567" i="2"/>
  <c r="H1567" i="2"/>
  <c r="D1567" i="2"/>
  <c r="B1567" i="2"/>
  <c r="J1566" i="2"/>
  <c r="H1566" i="2"/>
  <c r="D1566" i="2"/>
  <c r="B1566" i="2"/>
  <c r="J1565" i="2"/>
  <c r="H1565" i="2"/>
  <c r="D1565" i="2"/>
  <c r="B1565" i="2"/>
  <c r="J1564" i="2"/>
  <c r="H1564" i="2"/>
  <c r="D1564" i="2"/>
  <c r="B1564" i="2"/>
  <c r="J1563" i="2"/>
  <c r="H1563" i="2"/>
  <c r="D1563" i="2"/>
  <c r="B1563" i="2"/>
  <c r="J1562" i="2"/>
  <c r="H1562" i="2"/>
  <c r="D1562" i="2"/>
  <c r="B1562" i="2"/>
  <c r="J1561" i="2"/>
  <c r="H1561" i="2"/>
  <c r="D1561" i="2"/>
  <c r="B1561" i="2"/>
  <c r="J1560" i="2"/>
  <c r="H1560" i="2"/>
  <c r="D1560" i="2"/>
  <c r="B1560" i="2"/>
  <c r="J1559" i="2"/>
  <c r="H1559" i="2"/>
  <c r="D1559" i="2"/>
  <c r="B1559" i="2"/>
  <c r="J1558" i="2"/>
  <c r="H1558" i="2"/>
  <c r="D1558" i="2"/>
  <c r="B1558" i="2"/>
  <c r="J1557" i="2"/>
  <c r="H1557" i="2"/>
  <c r="D1557" i="2"/>
  <c r="B1557" i="2"/>
  <c r="J1556" i="2"/>
  <c r="H1556" i="2"/>
  <c r="D1556" i="2"/>
  <c r="B1556" i="2"/>
  <c r="J1555" i="2"/>
  <c r="H1555" i="2"/>
  <c r="D1555" i="2"/>
  <c r="B1555" i="2"/>
  <c r="J1554" i="2"/>
  <c r="H1554" i="2"/>
  <c r="D1554" i="2"/>
  <c r="B1554" i="2"/>
  <c r="J1553" i="2"/>
  <c r="H1553" i="2"/>
  <c r="D1553" i="2"/>
  <c r="B1553" i="2"/>
  <c r="J1552" i="2"/>
  <c r="H1552" i="2"/>
  <c r="D1552" i="2"/>
  <c r="B1552" i="2"/>
  <c r="J1551" i="2"/>
  <c r="H1551" i="2"/>
  <c r="D1551" i="2"/>
  <c r="B1551" i="2"/>
  <c r="J1550" i="2"/>
  <c r="H1550" i="2"/>
  <c r="D1550" i="2"/>
  <c r="B1550" i="2"/>
  <c r="J1549" i="2"/>
  <c r="H1549" i="2"/>
  <c r="D1549" i="2"/>
  <c r="B1549" i="2"/>
  <c r="J1548" i="2"/>
  <c r="H1548" i="2"/>
  <c r="D1548" i="2"/>
  <c r="B1548" i="2"/>
  <c r="J1547" i="2"/>
  <c r="H1547" i="2"/>
  <c r="D1547" i="2"/>
  <c r="B1547" i="2"/>
  <c r="J1546" i="2"/>
  <c r="H1546" i="2"/>
  <c r="D1546" i="2"/>
  <c r="B1546" i="2"/>
  <c r="J1545" i="2"/>
  <c r="H1545" i="2"/>
  <c r="D1545" i="2"/>
  <c r="B1545" i="2"/>
  <c r="J1544" i="2"/>
  <c r="H1544" i="2"/>
  <c r="D1544" i="2"/>
  <c r="B1544" i="2"/>
  <c r="J1543" i="2"/>
  <c r="H1543" i="2"/>
  <c r="D1543" i="2"/>
  <c r="B1543" i="2"/>
  <c r="J1542" i="2"/>
  <c r="H1542" i="2"/>
  <c r="D1542" i="2"/>
  <c r="B1542" i="2"/>
  <c r="J1541" i="2"/>
  <c r="H1541" i="2"/>
  <c r="D1541" i="2"/>
  <c r="B1541" i="2"/>
  <c r="J1540" i="2"/>
  <c r="H1540" i="2"/>
  <c r="D1540" i="2"/>
  <c r="B1540" i="2"/>
  <c r="J1539" i="2"/>
  <c r="H1539" i="2"/>
  <c r="D1539" i="2"/>
  <c r="B1539" i="2"/>
  <c r="J1538" i="2"/>
  <c r="H1538" i="2"/>
  <c r="D1538" i="2"/>
  <c r="B1538" i="2"/>
  <c r="J1537" i="2"/>
  <c r="H1537" i="2"/>
  <c r="D1537" i="2"/>
  <c r="B1537" i="2"/>
  <c r="J1536" i="2"/>
  <c r="H1536" i="2"/>
  <c r="D1536" i="2"/>
  <c r="B1536" i="2"/>
  <c r="J1535" i="2"/>
  <c r="H1535" i="2"/>
  <c r="D1535" i="2"/>
  <c r="B1535" i="2"/>
  <c r="J1534" i="2"/>
  <c r="H1534" i="2"/>
  <c r="D1534" i="2"/>
  <c r="B1534" i="2"/>
  <c r="J1533" i="2"/>
  <c r="H1533" i="2"/>
  <c r="D1533" i="2"/>
  <c r="B1533" i="2"/>
  <c r="J1532" i="2"/>
  <c r="H1532" i="2"/>
  <c r="D1532" i="2"/>
  <c r="B1532" i="2"/>
  <c r="J1531" i="2"/>
  <c r="H1531" i="2"/>
  <c r="D1531" i="2"/>
  <c r="B1531" i="2"/>
  <c r="J1530" i="2"/>
  <c r="H1530" i="2"/>
  <c r="D1530" i="2"/>
  <c r="B1530" i="2"/>
  <c r="J1529" i="2"/>
  <c r="H1529" i="2"/>
  <c r="D1529" i="2"/>
  <c r="B1529" i="2"/>
  <c r="J1528" i="2"/>
  <c r="H1528" i="2"/>
  <c r="D1528" i="2"/>
  <c r="B1528" i="2"/>
  <c r="J1527" i="2"/>
  <c r="H1527" i="2"/>
  <c r="D1527" i="2"/>
  <c r="B1527" i="2"/>
  <c r="J1526" i="2"/>
  <c r="H1526" i="2"/>
  <c r="D1526" i="2"/>
  <c r="B1526" i="2"/>
  <c r="J1525" i="2"/>
  <c r="H1525" i="2"/>
  <c r="D1525" i="2"/>
  <c r="B1525" i="2"/>
  <c r="J1524" i="2"/>
  <c r="H1524" i="2"/>
  <c r="D1524" i="2"/>
  <c r="B1524" i="2"/>
  <c r="J1523" i="2"/>
  <c r="H1523" i="2"/>
  <c r="D1523" i="2"/>
  <c r="B1523" i="2"/>
  <c r="J1522" i="2"/>
  <c r="H1522" i="2"/>
  <c r="D1522" i="2"/>
  <c r="B1522" i="2"/>
  <c r="J1521" i="2"/>
  <c r="H1521" i="2"/>
  <c r="D1521" i="2"/>
  <c r="B1521" i="2"/>
  <c r="J1520" i="2"/>
  <c r="H1520" i="2"/>
  <c r="D1520" i="2"/>
  <c r="B1520" i="2"/>
  <c r="J1519" i="2"/>
  <c r="H1519" i="2"/>
  <c r="D1519" i="2"/>
  <c r="B1519" i="2"/>
  <c r="J1518" i="2"/>
  <c r="H1518" i="2"/>
  <c r="D1518" i="2"/>
  <c r="B1518" i="2"/>
  <c r="J1517" i="2"/>
  <c r="H1517" i="2"/>
  <c r="D1517" i="2"/>
  <c r="B1517" i="2"/>
  <c r="J1516" i="2"/>
  <c r="H1516" i="2"/>
  <c r="D1516" i="2"/>
  <c r="B1516" i="2"/>
  <c r="J1515" i="2"/>
  <c r="H1515" i="2"/>
  <c r="D1515" i="2"/>
  <c r="B1515" i="2"/>
  <c r="J1514" i="2"/>
  <c r="H1514" i="2"/>
  <c r="D1514" i="2"/>
  <c r="B1514" i="2"/>
  <c r="J1513" i="2"/>
  <c r="H1513" i="2"/>
  <c r="D1513" i="2"/>
  <c r="B1513" i="2"/>
  <c r="J1512" i="2"/>
  <c r="H1512" i="2"/>
  <c r="D1512" i="2"/>
  <c r="B1512" i="2"/>
  <c r="J1511" i="2"/>
  <c r="H1511" i="2"/>
  <c r="D1511" i="2"/>
  <c r="B1511" i="2"/>
  <c r="J1510" i="2"/>
  <c r="H1510" i="2"/>
  <c r="D1510" i="2"/>
  <c r="B1510" i="2"/>
  <c r="J1509" i="2"/>
  <c r="H1509" i="2"/>
  <c r="D1509" i="2"/>
  <c r="B1509" i="2"/>
  <c r="J1508" i="2"/>
  <c r="H1508" i="2"/>
  <c r="D1508" i="2"/>
  <c r="B1508" i="2"/>
  <c r="J1507" i="2"/>
  <c r="H1507" i="2"/>
  <c r="D1507" i="2"/>
  <c r="B1507" i="2"/>
  <c r="J1506" i="2"/>
  <c r="H1506" i="2"/>
  <c r="D1506" i="2"/>
  <c r="B1506" i="2"/>
  <c r="J1505" i="2"/>
  <c r="H1505" i="2"/>
  <c r="D1505" i="2"/>
  <c r="B1505" i="2"/>
  <c r="J1504" i="2"/>
  <c r="H1504" i="2"/>
  <c r="D1504" i="2"/>
  <c r="B1504" i="2"/>
  <c r="J1503" i="2"/>
  <c r="H1503" i="2"/>
  <c r="D1503" i="2"/>
  <c r="B1503" i="2"/>
  <c r="J1502" i="2"/>
  <c r="H1502" i="2"/>
  <c r="D1502" i="2"/>
  <c r="B1502" i="2"/>
  <c r="J1501" i="2"/>
  <c r="H1501" i="2"/>
  <c r="D1501" i="2"/>
  <c r="B1501" i="2"/>
  <c r="J1500" i="2"/>
  <c r="H1500" i="2"/>
  <c r="D1500" i="2"/>
  <c r="B1500" i="2"/>
  <c r="J1499" i="2"/>
  <c r="H1499" i="2"/>
  <c r="D1499" i="2"/>
  <c r="B1499" i="2"/>
  <c r="J1498" i="2"/>
  <c r="H1498" i="2"/>
  <c r="D1498" i="2"/>
  <c r="B1498" i="2"/>
  <c r="J1497" i="2"/>
  <c r="H1497" i="2"/>
  <c r="D1497" i="2"/>
  <c r="B1497" i="2"/>
  <c r="J1496" i="2"/>
  <c r="H1496" i="2"/>
  <c r="D1496" i="2"/>
  <c r="B1496" i="2"/>
  <c r="J1495" i="2"/>
  <c r="H1495" i="2"/>
  <c r="D1495" i="2"/>
  <c r="B1495" i="2"/>
  <c r="J1494" i="2"/>
  <c r="H1494" i="2"/>
  <c r="D1494" i="2"/>
  <c r="B1494" i="2"/>
  <c r="J1493" i="2"/>
  <c r="H1493" i="2"/>
  <c r="D1493" i="2"/>
  <c r="B1493" i="2"/>
  <c r="J1492" i="2"/>
  <c r="H1492" i="2"/>
  <c r="D1492" i="2"/>
  <c r="B1492" i="2"/>
  <c r="J1491" i="2"/>
  <c r="H1491" i="2"/>
  <c r="D1491" i="2"/>
  <c r="B1491" i="2"/>
  <c r="J1490" i="2"/>
  <c r="H1490" i="2"/>
  <c r="D1490" i="2"/>
  <c r="B1490" i="2"/>
  <c r="J1489" i="2"/>
  <c r="H1489" i="2"/>
  <c r="D1489" i="2"/>
  <c r="B1489" i="2"/>
  <c r="J1488" i="2"/>
  <c r="H1488" i="2"/>
  <c r="D1488" i="2"/>
  <c r="B1488" i="2"/>
  <c r="J1487" i="2"/>
  <c r="H1487" i="2"/>
  <c r="D1487" i="2"/>
  <c r="B1487" i="2"/>
  <c r="J1486" i="2"/>
  <c r="H1486" i="2"/>
  <c r="D1486" i="2"/>
  <c r="B1486" i="2"/>
  <c r="J1485" i="2"/>
  <c r="H1485" i="2"/>
  <c r="D1485" i="2"/>
  <c r="B1485" i="2"/>
  <c r="J1484" i="2"/>
  <c r="H1484" i="2"/>
  <c r="D1484" i="2"/>
  <c r="B1484" i="2"/>
  <c r="J1483" i="2"/>
  <c r="H1483" i="2"/>
  <c r="D1483" i="2"/>
  <c r="B1483" i="2"/>
  <c r="J1482" i="2"/>
  <c r="H1482" i="2"/>
  <c r="D1482" i="2"/>
  <c r="B1482" i="2"/>
  <c r="J1481" i="2"/>
  <c r="H1481" i="2"/>
  <c r="D1481" i="2"/>
  <c r="B1481" i="2"/>
  <c r="J1480" i="2"/>
  <c r="H1480" i="2"/>
  <c r="D1480" i="2"/>
  <c r="B1480" i="2"/>
  <c r="J1479" i="2"/>
  <c r="H1479" i="2"/>
  <c r="D1479" i="2"/>
  <c r="B1479" i="2"/>
  <c r="J1478" i="2"/>
  <c r="H1478" i="2"/>
  <c r="D1478" i="2"/>
  <c r="B1478" i="2"/>
  <c r="J1477" i="2"/>
  <c r="H1477" i="2"/>
  <c r="D1477" i="2"/>
  <c r="B1477" i="2"/>
  <c r="J1476" i="2"/>
  <c r="H1476" i="2"/>
  <c r="D1476" i="2"/>
  <c r="B1476" i="2"/>
  <c r="J1475" i="2"/>
  <c r="H1475" i="2"/>
  <c r="D1475" i="2"/>
  <c r="B1475" i="2"/>
  <c r="J1474" i="2"/>
  <c r="H1474" i="2"/>
  <c r="D1474" i="2"/>
  <c r="B1474" i="2"/>
  <c r="J1473" i="2"/>
  <c r="H1473" i="2"/>
  <c r="D1473" i="2"/>
  <c r="B1473" i="2"/>
  <c r="J1472" i="2"/>
  <c r="H1472" i="2"/>
  <c r="D1472" i="2"/>
  <c r="B1472" i="2"/>
  <c r="J1471" i="2"/>
  <c r="H1471" i="2"/>
  <c r="D1471" i="2"/>
  <c r="B1471" i="2"/>
  <c r="J1470" i="2"/>
  <c r="H1470" i="2"/>
  <c r="D1470" i="2"/>
  <c r="B1470" i="2"/>
  <c r="J1469" i="2"/>
  <c r="H1469" i="2"/>
  <c r="D1469" i="2"/>
  <c r="B1469" i="2"/>
  <c r="J1468" i="2"/>
  <c r="H1468" i="2"/>
  <c r="D1468" i="2"/>
  <c r="B1468" i="2"/>
  <c r="J1467" i="2"/>
  <c r="H1467" i="2"/>
  <c r="D1467" i="2"/>
  <c r="B1467" i="2"/>
  <c r="J1466" i="2"/>
  <c r="H1466" i="2"/>
  <c r="D1466" i="2"/>
  <c r="B1466" i="2"/>
  <c r="J1465" i="2"/>
  <c r="H1465" i="2"/>
  <c r="D1465" i="2"/>
  <c r="B1465" i="2"/>
  <c r="J1464" i="2"/>
  <c r="H1464" i="2"/>
  <c r="D1464" i="2"/>
  <c r="B1464" i="2"/>
  <c r="J1463" i="2"/>
  <c r="H1463" i="2"/>
  <c r="D1463" i="2"/>
  <c r="B1463" i="2"/>
  <c r="J1462" i="2"/>
  <c r="H1462" i="2"/>
  <c r="D1462" i="2"/>
  <c r="B1462" i="2"/>
  <c r="J1461" i="2"/>
  <c r="H1461" i="2"/>
  <c r="D1461" i="2"/>
  <c r="B1461" i="2"/>
  <c r="J1460" i="2"/>
  <c r="H1460" i="2"/>
  <c r="D1460" i="2"/>
  <c r="B1460" i="2"/>
  <c r="J1459" i="2"/>
  <c r="H1459" i="2"/>
  <c r="D1459" i="2"/>
  <c r="B1459" i="2"/>
  <c r="J1458" i="2"/>
  <c r="H1458" i="2"/>
  <c r="D1458" i="2"/>
  <c r="B1458" i="2"/>
  <c r="J1457" i="2"/>
  <c r="H1457" i="2"/>
  <c r="D1457" i="2"/>
  <c r="B1457" i="2"/>
  <c r="J1456" i="2"/>
  <c r="H1456" i="2"/>
  <c r="D1456" i="2"/>
  <c r="B1456" i="2"/>
  <c r="J1455" i="2"/>
  <c r="H1455" i="2"/>
  <c r="D1455" i="2"/>
  <c r="B1455" i="2"/>
  <c r="J1454" i="2"/>
  <c r="H1454" i="2"/>
  <c r="D1454" i="2"/>
  <c r="B1454" i="2"/>
  <c r="J1453" i="2"/>
  <c r="H1453" i="2"/>
  <c r="D1453" i="2"/>
  <c r="B1453" i="2"/>
  <c r="J1452" i="2"/>
  <c r="H1452" i="2"/>
  <c r="D1452" i="2"/>
  <c r="B1452" i="2"/>
  <c r="J1451" i="2"/>
  <c r="H1451" i="2"/>
  <c r="D1451" i="2"/>
  <c r="B1451" i="2"/>
  <c r="J1450" i="2"/>
  <c r="H1450" i="2"/>
  <c r="D1450" i="2"/>
  <c r="B1450" i="2"/>
  <c r="J1449" i="2"/>
  <c r="H1449" i="2"/>
  <c r="D1449" i="2"/>
  <c r="B1449" i="2"/>
  <c r="J1448" i="2"/>
  <c r="H1448" i="2"/>
  <c r="D1448" i="2"/>
  <c r="B1448" i="2"/>
  <c r="J1447" i="2"/>
  <c r="H1447" i="2"/>
  <c r="D1447" i="2"/>
  <c r="B1447" i="2"/>
  <c r="J1446" i="2"/>
  <c r="H1446" i="2"/>
  <c r="D1446" i="2"/>
  <c r="B1446" i="2"/>
  <c r="J1445" i="2"/>
  <c r="H1445" i="2"/>
  <c r="D1445" i="2"/>
  <c r="B1445" i="2"/>
  <c r="J1444" i="2"/>
  <c r="H1444" i="2"/>
  <c r="D1444" i="2"/>
  <c r="B1444" i="2"/>
  <c r="J1443" i="2"/>
  <c r="H1443" i="2"/>
  <c r="D1443" i="2"/>
  <c r="B1443" i="2"/>
  <c r="J1442" i="2"/>
  <c r="H1442" i="2"/>
  <c r="D1442" i="2"/>
  <c r="B1442" i="2"/>
  <c r="J1441" i="2"/>
  <c r="H1441" i="2"/>
  <c r="D1441" i="2"/>
  <c r="B1441" i="2"/>
  <c r="J1440" i="2"/>
  <c r="H1440" i="2"/>
  <c r="D1440" i="2"/>
  <c r="B1440" i="2"/>
  <c r="J1439" i="2"/>
  <c r="H1439" i="2"/>
  <c r="D1439" i="2"/>
  <c r="B1439" i="2"/>
  <c r="J1438" i="2"/>
  <c r="H1438" i="2"/>
  <c r="D1438" i="2"/>
  <c r="B1438" i="2"/>
  <c r="J1437" i="2"/>
  <c r="H1437" i="2"/>
  <c r="D1437" i="2"/>
  <c r="B1437" i="2"/>
  <c r="J1436" i="2"/>
  <c r="H1436" i="2"/>
  <c r="D1436" i="2"/>
  <c r="B1436" i="2"/>
  <c r="J1435" i="2"/>
  <c r="H1435" i="2"/>
  <c r="D1435" i="2"/>
  <c r="B1435" i="2"/>
  <c r="J1434" i="2"/>
  <c r="H1434" i="2"/>
  <c r="D1434" i="2"/>
  <c r="B1434" i="2"/>
  <c r="J1433" i="2"/>
  <c r="H1433" i="2"/>
  <c r="D1433" i="2"/>
  <c r="B1433" i="2"/>
  <c r="J1432" i="2"/>
  <c r="H1432" i="2"/>
  <c r="D1432" i="2"/>
  <c r="B1432" i="2"/>
  <c r="J1431" i="2"/>
  <c r="H1431" i="2"/>
  <c r="D1431" i="2"/>
  <c r="B1431" i="2"/>
  <c r="J1430" i="2"/>
  <c r="H1430" i="2"/>
  <c r="D1430" i="2"/>
  <c r="B1430" i="2"/>
  <c r="J1429" i="2"/>
  <c r="H1429" i="2"/>
  <c r="D1429" i="2"/>
  <c r="B1429" i="2"/>
  <c r="J1428" i="2"/>
  <c r="H1428" i="2"/>
  <c r="D1428" i="2"/>
  <c r="B1428" i="2"/>
  <c r="J1427" i="2"/>
  <c r="H1427" i="2"/>
  <c r="D1427" i="2"/>
  <c r="B1427" i="2"/>
  <c r="J1426" i="2"/>
  <c r="H1426" i="2"/>
  <c r="D1426" i="2"/>
  <c r="B1426" i="2"/>
  <c r="J1425" i="2"/>
  <c r="H1425" i="2"/>
  <c r="D1425" i="2"/>
  <c r="B1425" i="2"/>
  <c r="J1424" i="2"/>
  <c r="H1424" i="2"/>
  <c r="D1424" i="2"/>
  <c r="B1424" i="2"/>
  <c r="J1423" i="2"/>
  <c r="H1423" i="2"/>
  <c r="D1423" i="2"/>
  <c r="B1423" i="2"/>
  <c r="J1422" i="2"/>
  <c r="H1422" i="2"/>
  <c r="D1422" i="2"/>
  <c r="B1422" i="2"/>
  <c r="J1421" i="2"/>
  <c r="H1421" i="2"/>
  <c r="D1421" i="2"/>
  <c r="B1421" i="2"/>
  <c r="J1420" i="2"/>
  <c r="H1420" i="2"/>
  <c r="D1420" i="2"/>
  <c r="B1420" i="2"/>
  <c r="J1419" i="2"/>
  <c r="H1419" i="2"/>
  <c r="D1419" i="2"/>
  <c r="B1419" i="2"/>
  <c r="J1418" i="2"/>
  <c r="H1418" i="2"/>
  <c r="D1418" i="2"/>
  <c r="B1418" i="2"/>
  <c r="J1417" i="2"/>
  <c r="H1417" i="2"/>
  <c r="D1417" i="2"/>
  <c r="B1417" i="2"/>
  <c r="J1416" i="2"/>
  <c r="H1416" i="2"/>
  <c r="D1416" i="2"/>
  <c r="B1416" i="2"/>
  <c r="J1415" i="2"/>
  <c r="H1415" i="2"/>
  <c r="D1415" i="2"/>
  <c r="B1415" i="2"/>
  <c r="J1414" i="2"/>
  <c r="H1414" i="2"/>
  <c r="D1414" i="2"/>
  <c r="B1414" i="2"/>
  <c r="J1413" i="2"/>
  <c r="H1413" i="2"/>
  <c r="D1413" i="2"/>
  <c r="B1413" i="2"/>
  <c r="J1412" i="2"/>
  <c r="H1412" i="2"/>
  <c r="D1412" i="2"/>
  <c r="B1412" i="2"/>
  <c r="J1411" i="2"/>
  <c r="H1411" i="2"/>
  <c r="D1411" i="2"/>
  <c r="B1411" i="2"/>
  <c r="J1410" i="2"/>
  <c r="H1410" i="2"/>
  <c r="D1410" i="2"/>
  <c r="B1410" i="2"/>
  <c r="J1409" i="2"/>
  <c r="H1409" i="2"/>
  <c r="D1409" i="2"/>
  <c r="B1409" i="2"/>
  <c r="J1408" i="2"/>
  <c r="H1408" i="2"/>
  <c r="D1408" i="2"/>
  <c r="B1408" i="2"/>
  <c r="J1407" i="2"/>
  <c r="H1407" i="2"/>
  <c r="D1407" i="2"/>
  <c r="B1407" i="2"/>
  <c r="J1406" i="2"/>
  <c r="H1406" i="2"/>
  <c r="D1406" i="2"/>
  <c r="B1406" i="2"/>
  <c r="J1405" i="2"/>
  <c r="H1405" i="2"/>
  <c r="D1405" i="2"/>
  <c r="B1405" i="2"/>
  <c r="J1404" i="2"/>
  <c r="H1404" i="2"/>
  <c r="D1404" i="2"/>
  <c r="B1404" i="2"/>
  <c r="J1403" i="2"/>
  <c r="H1403" i="2"/>
  <c r="D1403" i="2"/>
  <c r="B1403" i="2"/>
  <c r="J1402" i="2"/>
  <c r="H1402" i="2"/>
  <c r="D1402" i="2"/>
  <c r="B1402" i="2"/>
  <c r="J1401" i="2"/>
  <c r="H1401" i="2"/>
  <c r="D1401" i="2"/>
  <c r="B1401" i="2"/>
  <c r="J1400" i="2"/>
  <c r="H1400" i="2"/>
  <c r="D1400" i="2"/>
  <c r="B1400" i="2"/>
  <c r="J1399" i="2"/>
  <c r="H1399" i="2"/>
  <c r="D1399" i="2"/>
  <c r="B1399" i="2"/>
  <c r="J1398" i="2"/>
  <c r="H1398" i="2"/>
  <c r="D1398" i="2"/>
  <c r="B1398" i="2"/>
  <c r="J1397" i="2"/>
  <c r="H1397" i="2"/>
  <c r="D1397" i="2"/>
  <c r="B1397" i="2"/>
  <c r="J1396" i="2"/>
  <c r="H1396" i="2"/>
  <c r="D1396" i="2"/>
  <c r="B1396" i="2"/>
  <c r="J1395" i="2"/>
  <c r="H1395" i="2"/>
  <c r="D1395" i="2"/>
  <c r="B1395" i="2"/>
  <c r="J1394" i="2"/>
  <c r="H1394" i="2"/>
  <c r="D1394" i="2"/>
  <c r="B1394" i="2"/>
  <c r="J1393" i="2"/>
  <c r="H1393" i="2"/>
  <c r="D1393" i="2"/>
  <c r="B1393" i="2"/>
  <c r="J1392" i="2"/>
  <c r="H1392" i="2"/>
  <c r="D1392" i="2"/>
  <c r="B1392" i="2"/>
  <c r="J1391" i="2"/>
  <c r="H1391" i="2"/>
  <c r="D1391" i="2"/>
  <c r="B1391" i="2"/>
  <c r="J1390" i="2"/>
  <c r="H1390" i="2"/>
  <c r="D1390" i="2"/>
  <c r="B1390" i="2"/>
  <c r="J1389" i="2"/>
  <c r="H1389" i="2"/>
  <c r="D1389" i="2"/>
  <c r="B1389" i="2"/>
  <c r="J1388" i="2"/>
  <c r="H1388" i="2"/>
  <c r="D1388" i="2"/>
  <c r="B1388" i="2"/>
  <c r="J1387" i="2"/>
  <c r="H1387" i="2"/>
  <c r="D1387" i="2"/>
  <c r="B1387" i="2"/>
  <c r="J1386" i="2"/>
  <c r="H1386" i="2"/>
  <c r="D1386" i="2"/>
  <c r="B1386" i="2"/>
  <c r="J1385" i="2"/>
  <c r="H1385" i="2"/>
  <c r="D1385" i="2"/>
  <c r="B1385" i="2"/>
  <c r="J1384" i="2"/>
  <c r="H1384" i="2"/>
  <c r="D1384" i="2"/>
  <c r="B1384" i="2"/>
  <c r="J1383" i="2"/>
  <c r="H1383" i="2"/>
  <c r="D1383" i="2"/>
  <c r="B1383" i="2"/>
  <c r="J1382" i="2"/>
  <c r="H1382" i="2"/>
  <c r="D1382" i="2"/>
  <c r="B1382" i="2"/>
  <c r="J1381" i="2"/>
  <c r="H1381" i="2"/>
  <c r="D1381" i="2"/>
  <c r="B1381" i="2"/>
  <c r="J1380" i="2"/>
  <c r="H1380" i="2"/>
  <c r="D1380" i="2"/>
  <c r="B1380" i="2"/>
  <c r="J1379" i="2"/>
  <c r="H1379" i="2"/>
  <c r="D1379" i="2"/>
  <c r="B1379" i="2"/>
  <c r="J1378" i="2"/>
  <c r="H1378" i="2"/>
  <c r="D1378" i="2"/>
  <c r="B1378" i="2"/>
  <c r="J1377" i="2"/>
  <c r="H1377" i="2"/>
  <c r="D1377" i="2"/>
  <c r="B1377" i="2"/>
  <c r="J1376" i="2"/>
  <c r="H1376" i="2"/>
  <c r="D1376" i="2"/>
  <c r="B1376" i="2"/>
  <c r="J1375" i="2"/>
  <c r="H1375" i="2"/>
  <c r="D1375" i="2"/>
  <c r="B1375" i="2"/>
  <c r="J1374" i="2"/>
  <c r="H1374" i="2"/>
  <c r="D1374" i="2"/>
  <c r="B1374" i="2"/>
  <c r="J1373" i="2"/>
  <c r="H1373" i="2"/>
  <c r="D1373" i="2"/>
  <c r="B1373" i="2"/>
  <c r="J1372" i="2"/>
  <c r="H1372" i="2"/>
  <c r="D1372" i="2"/>
  <c r="B1372" i="2"/>
  <c r="J1371" i="2"/>
  <c r="H1371" i="2"/>
  <c r="D1371" i="2"/>
  <c r="B1371" i="2"/>
  <c r="J1370" i="2"/>
  <c r="H1370" i="2"/>
  <c r="D1370" i="2"/>
  <c r="B1370" i="2"/>
  <c r="J1369" i="2"/>
  <c r="H1369" i="2"/>
  <c r="D1369" i="2"/>
  <c r="B1369" i="2"/>
  <c r="J1368" i="2"/>
  <c r="H1368" i="2"/>
  <c r="D1368" i="2"/>
  <c r="B1368" i="2"/>
  <c r="J1367" i="2"/>
  <c r="H1367" i="2"/>
  <c r="D1367" i="2"/>
  <c r="B1367" i="2"/>
  <c r="J1366" i="2"/>
  <c r="H1366" i="2"/>
  <c r="D1366" i="2"/>
  <c r="B1366" i="2"/>
  <c r="J1365" i="2"/>
  <c r="H1365" i="2"/>
  <c r="D1365" i="2"/>
  <c r="B1365" i="2"/>
  <c r="J1364" i="2"/>
  <c r="H1364" i="2"/>
  <c r="D1364" i="2"/>
  <c r="B1364" i="2"/>
  <c r="J1363" i="2"/>
  <c r="H1363" i="2"/>
  <c r="D1363" i="2"/>
  <c r="B1363" i="2"/>
  <c r="J1362" i="2"/>
  <c r="H1362" i="2"/>
  <c r="D1362" i="2"/>
  <c r="B1362" i="2"/>
  <c r="J1361" i="2"/>
  <c r="H1361" i="2"/>
  <c r="D1361" i="2"/>
  <c r="B1361" i="2"/>
  <c r="J1360" i="2"/>
  <c r="H1360" i="2"/>
  <c r="D1360" i="2"/>
  <c r="B1360" i="2"/>
  <c r="J1359" i="2"/>
  <c r="H1359" i="2"/>
  <c r="D1359" i="2"/>
  <c r="B1359" i="2"/>
  <c r="J1358" i="2"/>
  <c r="H1358" i="2"/>
  <c r="D1358" i="2"/>
  <c r="B1358" i="2"/>
  <c r="J1357" i="2"/>
  <c r="H1357" i="2"/>
  <c r="D1357" i="2"/>
  <c r="B1357" i="2"/>
  <c r="J1356" i="2"/>
  <c r="H1356" i="2"/>
  <c r="D1356" i="2"/>
  <c r="B1356" i="2"/>
  <c r="J1355" i="2"/>
  <c r="H1355" i="2"/>
  <c r="D1355" i="2"/>
  <c r="B1355" i="2"/>
  <c r="J1354" i="2"/>
  <c r="H1354" i="2"/>
  <c r="D1354" i="2"/>
  <c r="B1354" i="2"/>
  <c r="J1353" i="2"/>
  <c r="H1353" i="2"/>
  <c r="D1353" i="2"/>
  <c r="B1353" i="2"/>
  <c r="J1352" i="2"/>
  <c r="H1352" i="2"/>
  <c r="D1352" i="2"/>
  <c r="B1352" i="2"/>
  <c r="J1351" i="2"/>
  <c r="H1351" i="2"/>
  <c r="D1351" i="2"/>
  <c r="B1351" i="2"/>
  <c r="J1350" i="2"/>
  <c r="H1350" i="2"/>
  <c r="D1350" i="2"/>
  <c r="B1350" i="2"/>
  <c r="J1349" i="2"/>
  <c r="H1349" i="2"/>
  <c r="D1349" i="2"/>
  <c r="B1349" i="2"/>
  <c r="J1348" i="2"/>
  <c r="H1348" i="2"/>
  <c r="D1348" i="2"/>
  <c r="B1348" i="2"/>
  <c r="J1347" i="2"/>
  <c r="H1347" i="2"/>
  <c r="D1347" i="2"/>
  <c r="B1347" i="2"/>
  <c r="J1346" i="2"/>
  <c r="H1346" i="2"/>
  <c r="D1346" i="2"/>
  <c r="B1346" i="2"/>
  <c r="J1345" i="2"/>
  <c r="H1345" i="2"/>
  <c r="D1345" i="2"/>
  <c r="B1345" i="2"/>
  <c r="J1344" i="2"/>
  <c r="H1344" i="2"/>
  <c r="D1344" i="2"/>
  <c r="B1344" i="2"/>
  <c r="J1343" i="2"/>
  <c r="H1343" i="2"/>
  <c r="D1343" i="2"/>
  <c r="B1343" i="2"/>
  <c r="J1342" i="2"/>
  <c r="H1342" i="2"/>
  <c r="D1342" i="2"/>
  <c r="B1342" i="2"/>
  <c r="J1341" i="2"/>
  <c r="H1341" i="2"/>
  <c r="D1341" i="2"/>
  <c r="B1341" i="2"/>
  <c r="J1340" i="2"/>
  <c r="H1340" i="2"/>
  <c r="D1340" i="2"/>
  <c r="B1340" i="2"/>
  <c r="J1339" i="2"/>
  <c r="H1339" i="2"/>
  <c r="D1339" i="2"/>
  <c r="B1339" i="2"/>
  <c r="J1338" i="2"/>
  <c r="H1338" i="2"/>
  <c r="D1338" i="2"/>
  <c r="B1338" i="2"/>
  <c r="J1337" i="2"/>
  <c r="H1337" i="2"/>
  <c r="D1337" i="2"/>
  <c r="B1337" i="2"/>
  <c r="J1336" i="2"/>
  <c r="H1336" i="2"/>
  <c r="D1336" i="2"/>
  <c r="B1336" i="2"/>
  <c r="J1335" i="2"/>
  <c r="H1335" i="2"/>
  <c r="D1335" i="2"/>
  <c r="B1335" i="2"/>
  <c r="J1334" i="2"/>
  <c r="H1334" i="2"/>
  <c r="D1334" i="2"/>
  <c r="B1334" i="2"/>
  <c r="J1333" i="2"/>
  <c r="H1333" i="2"/>
  <c r="D1333" i="2"/>
  <c r="B1333" i="2"/>
  <c r="J1332" i="2"/>
  <c r="H1332" i="2"/>
  <c r="D1332" i="2"/>
  <c r="B1332" i="2"/>
  <c r="J1331" i="2"/>
  <c r="H1331" i="2"/>
  <c r="D1331" i="2"/>
  <c r="B1331" i="2"/>
  <c r="J1330" i="2"/>
  <c r="H1330" i="2"/>
  <c r="D1330" i="2"/>
  <c r="B1330" i="2"/>
  <c r="J1329" i="2"/>
  <c r="H1329" i="2"/>
  <c r="D1329" i="2"/>
  <c r="B1329" i="2"/>
  <c r="J1328" i="2"/>
  <c r="H1328" i="2"/>
  <c r="D1328" i="2"/>
  <c r="B1328" i="2"/>
  <c r="J1327" i="2"/>
  <c r="H1327" i="2"/>
  <c r="D1327" i="2"/>
  <c r="B1327" i="2"/>
  <c r="J1326" i="2"/>
  <c r="H1326" i="2"/>
  <c r="D1326" i="2"/>
  <c r="B1326" i="2"/>
  <c r="J1325" i="2"/>
  <c r="H1325" i="2"/>
  <c r="D1325" i="2"/>
  <c r="B1325" i="2"/>
  <c r="J1324" i="2"/>
  <c r="H1324" i="2"/>
  <c r="D1324" i="2"/>
  <c r="B1324" i="2"/>
  <c r="J1323" i="2"/>
  <c r="H1323" i="2"/>
  <c r="D1323" i="2"/>
  <c r="B1323" i="2"/>
  <c r="J1322" i="2"/>
  <c r="H1322" i="2"/>
  <c r="D1322" i="2"/>
  <c r="B1322" i="2"/>
  <c r="J1321" i="2"/>
  <c r="H1321" i="2"/>
  <c r="D1321" i="2"/>
  <c r="B1321" i="2"/>
  <c r="J1320" i="2"/>
  <c r="H1320" i="2"/>
  <c r="D1320" i="2"/>
  <c r="B1320" i="2"/>
  <c r="J1319" i="2"/>
  <c r="H1319" i="2"/>
  <c r="D1319" i="2"/>
  <c r="B1319" i="2"/>
  <c r="J1318" i="2"/>
  <c r="H1318" i="2"/>
  <c r="D1318" i="2"/>
  <c r="B1318" i="2"/>
  <c r="J1317" i="2"/>
  <c r="H1317" i="2"/>
  <c r="D1317" i="2"/>
  <c r="B1317" i="2"/>
  <c r="J1316" i="2"/>
  <c r="H1316" i="2"/>
  <c r="D1316" i="2"/>
  <c r="B1316" i="2"/>
  <c r="J1315" i="2"/>
  <c r="H1315" i="2"/>
  <c r="D1315" i="2"/>
  <c r="B1315" i="2"/>
  <c r="J1314" i="2"/>
  <c r="H1314" i="2"/>
  <c r="D1314" i="2"/>
  <c r="B1314" i="2"/>
  <c r="J1313" i="2"/>
  <c r="H1313" i="2"/>
  <c r="D1313" i="2"/>
  <c r="B1313" i="2"/>
  <c r="J1312" i="2"/>
  <c r="H1312" i="2"/>
  <c r="D1312" i="2"/>
  <c r="B1312" i="2"/>
  <c r="J1311" i="2"/>
  <c r="H1311" i="2"/>
  <c r="D1311" i="2"/>
  <c r="B1311" i="2"/>
  <c r="J1310" i="2"/>
  <c r="H1310" i="2"/>
  <c r="D1310" i="2"/>
  <c r="B1310" i="2"/>
  <c r="J1309" i="2"/>
  <c r="H1309" i="2"/>
  <c r="D1309" i="2"/>
  <c r="B1309" i="2"/>
  <c r="J1308" i="2"/>
  <c r="H1308" i="2"/>
  <c r="D1308" i="2"/>
  <c r="B1308" i="2"/>
  <c r="J1307" i="2"/>
  <c r="H1307" i="2"/>
  <c r="D1307" i="2"/>
  <c r="B1307" i="2"/>
  <c r="J1306" i="2"/>
  <c r="H1306" i="2"/>
  <c r="D1306" i="2"/>
  <c r="B1306" i="2"/>
  <c r="J1305" i="2"/>
  <c r="H1305" i="2"/>
  <c r="D1305" i="2"/>
  <c r="B1305" i="2"/>
  <c r="J1304" i="2"/>
  <c r="H1304" i="2"/>
  <c r="D1304" i="2"/>
  <c r="B1304" i="2"/>
  <c r="J1303" i="2"/>
  <c r="H1303" i="2"/>
  <c r="D1303" i="2"/>
  <c r="B1303" i="2"/>
  <c r="J1302" i="2"/>
  <c r="H1302" i="2"/>
  <c r="D1302" i="2"/>
  <c r="B1302" i="2"/>
  <c r="J1301" i="2"/>
  <c r="H1301" i="2"/>
  <c r="D1301" i="2"/>
  <c r="B1301" i="2"/>
  <c r="J1300" i="2"/>
  <c r="H1300" i="2"/>
  <c r="D1300" i="2"/>
  <c r="B1300" i="2"/>
  <c r="J1299" i="2"/>
  <c r="H1299" i="2"/>
  <c r="D1299" i="2"/>
  <c r="B1299" i="2"/>
  <c r="J1298" i="2"/>
  <c r="H1298" i="2"/>
  <c r="D1298" i="2"/>
  <c r="B1298" i="2"/>
  <c r="J1297" i="2"/>
  <c r="H1297" i="2"/>
  <c r="D1297" i="2"/>
  <c r="B1297" i="2"/>
  <c r="J1296" i="2"/>
  <c r="H1296" i="2"/>
  <c r="D1296" i="2"/>
  <c r="B1296" i="2"/>
  <c r="J1295" i="2"/>
  <c r="H1295" i="2"/>
  <c r="D1295" i="2"/>
  <c r="B1295" i="2"/>
  <c r="J1294" i="2"/>
  <c r="H1294" i="2"/>
  <c r="D1294" i="2"/>
  <c r="B1294" i="2"/>
  <c r="J1293" i="2"/>
  <c r="H1293" i="2"/>
  <c r="D1293" i="2"/>
  <c r="B1293" i="2"/>
  <c r="J1292" i="2"/>
  <c r="H1292" i="2"/>
  <c r="D1292" i="2"/>
  <c r="B1292" i="2"/>
  <c r="J1291" i="2"/>
  <c r="H1291" i="2"/>
  <c r="D1291" i="2"/>
  <c r="B1291" i="2"/>
  <c r="J1290" i="2"/>
  <c r="H1290" i="2"/>
  <c r="D1290" i="2"/>
  <c r="B1290" i="2"/>
  <c r="J1289" i="2"/>
  <c r="H1289" i="2"/>
  <c r="D1289" i="2"/>
  <c r="B1289" i="2"/>
  <c r="J1288" i="2"/>
  <c r="H1288" i="2"/>
  <c r="D1288" i="2"/>
  <c r="B1288" i="2"/>
  <c r="J1287" i="2"/>
  <c r="H1287" i="2"/>
  <c r="D1287" i="2"/>
  <c r="B1287" i="2"/>
  <c r="J1286" i="2"/>
  <c r="H1286" i="2"/>
  <c r="D1286" i="2"/>
  <c r="B1286" i="2"/>
  <c r="J1285" i="2"/>
  <c r="H1285" i="2"/>
  <c r="D1285" i="2"/>
  <c r="B1285" i="2"/>
  <c r="J1284" i="2"/>
  <c r="H1284" i="2"/>
  <c r="D1284" i="2"/>
  <c r="B1284" i="2"/>
  <c r="J1283" i="2"/>
  <c r="H1283" i="2"/>
  <c r="D1283" i="2"/>
  <c r="B1283" i="2"/>
  <c r="J1282" i="2"/>
  <c r="H1282" i="2"/>
  <c r="D1282" i="2"/>
  <c r="B1282" i="2"/>
  <c r="J1281" i="2"/>
  <c r="H1281" i="2"/>
  <c r="D1281" i="2"/>
  <c r="B1281" i="2"/>
  <c r="J1280" i="2"/>
  <c r="H1280" i="2"/>
  <c r="D1280" i="2"/>
  <c r="B1280" i="2"/>
  <c r="J1279" i="2"/>
  <c r="H1279" i="2"/>
  <c r="D1279" i="2"/>
  <c r="B1279" i="2"/>
  <c r="J1278" i="2"/>
  <c r="H1278" i="2"/>
  <c r="D1278" i="2"/>
  <c r="B1278" i="2"/>
  <c r="J1277" i="2"/>
  <c r="H1277" i="2"/>
  <c r="D1277" i="2"/>
  <c r="B1277" i="2"/>
  <c r="J1276" i="2"/>
  <c r="H1276" i="2"/>
  <c r="D1276" i="2"/>
  <c r="B1276" i="2"/>
  <c r="J1275" i="2"/>
  <c r="H1275" i="2"/>
  <c r="D1275" i="2"/>
  <c r="B1275" i="2"/>
  <c r="J1274" i="2"/>
  <c r="H1274" i="2"/>
  <c r="D1274" i="2"/>
  <c r="B1274" i="2"/>
  <c r="J1273" i="2"/>
  <c r="H1273" i="2"/>
  <c r="D1273" i="2"/>
  <c r="B1273" i="2"/>
  <c r="J1272" i="2"/>
  <c r="H1272" i="2"/>
  <c r="D1272" i="2"/>
  <c r="B1272" i="2"/>
  <c r="J1271" i="2"/>
  <c r="H1271" i="2"/>
  <c r="D1271" i="2"/>
  <c r="B1271" i="2"/>
  <c r="J1270" i="2"/>
  <c r="H1270" i="2"/>
  <c r="D1270" i="2"/>
  <c r="B1270" i="2"/>
  <c r="J1269" i="2"/>
  <c r="H1269" i="2"/>
  <c r="D1269" i="2"/>
  <c r="B1269" i="2"/>
  <c r="J1268" i="2"/>
  <c r="H1268" i="2"/>
  <c r="D1268" i="2"/>
  <c r="B1268" i="2"/>
  <c r="J1267" i="2"/>
  <c r="H1267" i="2"/>
  <c r="D1267" i="2"/>
  <c r="B1267" i="2"/>
  <c r="J1266" i="2"/>
  <c r="H1266" i="2"/>
  <c r="D1266" i="2"/>
  <c r="B1266" i="2"/>
  <c r="J1265" i="2"/>
  <c r="H1265" i="2"/>
  <c r="D1265" i="2"/>
  <c r="B1265" i="2"/>
  <c r="J1264" i="2"/>
  <c r="H1264" i="2"/>
  <c r="D1264" i="2"/>
  <c r="B1264" i="2"/>
  <c r="J1263" i="2"/>
  <c r="H1263" i="2"/>
  <c r="D1263" i="2"/>
  <c r="B1263" i="2"/>
  <c r="J1262" i="2"/>
  <c r="H1262" i="2"/>
  <c r="D1262" i="2"/>
  <c r="B1262" i="2"/>
  <c r="J1261" i="2"/>
  <c r="H1261" i="2"/>
  <c r="D1261" i="2"/>
  <c r="B1261" i="2"/>
  <c r="J1260" i="2"/>
  <c r="H1260" i="2"/>
  <c r="D1260" i="2"/>
  <c r="B1260" i="2"/>
  <c r="J1259" i="2"/>
  <c r="H1259" i="2"/>
  <c r="D1259" i="2"/>
  <c r="B1259" i="2"/>
  <c r="J1258" i="2"/>
  <c r="H1258" i="2"/>
  <c r="D1258" i="2"/>
  <c r="B1258" i="2"/>
  <c r="J1257" i="2"/>
  <c r="H1257" i="2"/>
  <c r="D1257" i="2"/>
  <c r="B1257" i="2"/>
  <c r="J1256" i="2"/>
  <c r="H1256" i="2"/>
  <c r="D1256" i="2"/>
  <c r="B1256" i="2"/>
  <c r="J1255" i="2"/>
  <c r="H1255" i="2"/>
  <c r="D1255" i="2"/>
  <c r="B1255" i="2"/>
  <c r="J1254" i="2"/>
  <c r="H1254" i="2"/>
  <c r="D1254" i="2"/>
  <c r="B1254" i="2"/>
  <c r="J1253" i="2"/>
  <c r="H1253" i="2"/>
  <c r="D1253" i="2"/>
  <c r="B1253" i="2"/>
  <c r="J1252" i="2"/>
  <c r="H1252" i="2"/>
  <c r="D1252" i="2"/>
  <c r="B1252" i="2"/>
  <c r="J1251" i="2"/>
  <c r="H1251" i="2"/>
  <c r="D1251" i="2"/>
  <c r="B1251" i="2"/>
  <c r="J1250" i="2"/>
  <c r="H1250" i="2"/>
  <c r="D1250" i="2"/>
  <c r="B1250" i="2"/>
  <c r="J1249" i="2"/>
  <c r="H1249" i="2"/>
  <c r="D1249" i="2"/>
  <c r="B1249" i="2"/>
  <c r="J1248" i="2"/>
  <c r="H1248" i="2"/>
  <c r="D1248" i="2"/>
  <c r="B1248" i="2"/>
  <c r="J1247" i="2"/>
  <c r="H1247" i="2"/>
  <c r="D1247" i="2"/>
  <c r="B1247" i="2"/>
  <c r="J1246" i="2"/>
  <c r="H1246" i="2"/>
  <c r="D1246" i="2"/>
  <c r="B1246" i="2"/>
  <c r="J1245" i="2"/>
  <c r="H1245" i="2"/>
  <c r="D1245" i="2"/>
  <c r="B1245" i="2"/>
  <c r="J1244" i="2"/>
  <c r="H1244" i="2"/>
  <c r="D1244" i="2"/>
  <c r="B1244" i="2"/>
  <c r="J1243" i="2"/>
  <c r="H1243" i="2"/>
  <c r="D1243" i="2"/>
  <c r="B1243" i="2"/>
  <c r="J1242" i="2"/>
  <c r="H1242" i="2"/>
  <c r="D1242" i="2"/>
  <c r="B1242" i="2"/>
  <c r="J1241" i="2"/>
  <c r="H1241" i="2"/>
  <c r="D1241" i="2"/>
  <c r="B1241" i="2"/>
  <c r="J1240" i="2"/>
  <c r="H1240" i="2"/>
  <c r="D1240" i="2"/>
  <c r="B1240" i="2"/>
  <c r="J1239" i="2"/>
  <c r="H1239" i="2"/>
  <c r="D1239" i="2"/>
  <c r="B1239" i="2"/>
  <c r="J1238" i="2"/>
  <c r="H1238" i="2"/>
  <c r="D1238" i="2"/>
  <c r="B1238" i="2"/>
  <c r="J1237" i="2"/>
  <c r="H1237" i="2"/>
  <c r="D1237" i="2"/>
  <c r="B1237" i="2"/>
  <c r="J1236" i="2"/>
  <c r="H1236" i="2"/>
  <c r="D1236" i="2"/>
  <c r="B1236" i="2"/>
  <c r="J1235" i="2"/>
  <c r="H1235" i="2"/>
  <c r="D1235" i="2"/>
  <c r="B1235" i="2"/>
  <c r="J1234" i="2"/>
  <c r="H1234" i="2"/>
  <c r="D1234" i="2"/>
  <c r="B1234" i="2"/>
  <c r="J1233" i="2"/>
  <c r="H1233" i="2"/>
  <c r="D1233" i="2"/>
  <c r="B1233" i="2"/>
  <c r="J1232" i="2"/>
  <c r="H1232" i="2"/>
  <c r="D1232" i="2"/>
  <c r="B1232" i="2"/>
  <c r="J1231" i="2"/>
  <c r="H1231" i="2"/>
  <c r="D1231" i="2"/>
  <c r="B1231" i="2"/>
  <c r="J1230" i="2"/>
  <c r="H1230" i="2"/>
  <c r="D1230" i="2"/>
  <c r="B1230" i="2"/>
  <c r="J1229" i="2"/>
  <c r="H1229" i="2"/>
  <c r="D1229" i="2"/>
  <c r="B1229" i="2"/>
  <c r="J1228" i="2"/>
  <c r="H1228" i="2"/>
  <c r="D1228" i="2"/>
  <c r="B1228" i="2"/>
  <c r="J1227" i="2"/>
  <c r="H1227" i="2"/>
  <c r="D1227" i="2"/>
  <c r="B1227" i="2"/>
  <c r="J1226" i="2"/>
  <c r="H1226" i="2"/>
  <c r="D1226" i="2"/>
  <c r="B1226" i="2"/>
  <c r="J1225" i="2"/>
  <c r="H1225" i="2"/>
  <c r="D1225" i="2"/>
  <c r="B1225" i="2"/>
  <c r="J1224" i="2"/>
  <c r="H1224" i="2"/>
  <c r="D1224" i="2"/>
  <c r="B1224" i="2"/>
  <c r="J1223" i="2"/>
  <c r="H1223" i="2"/>
  <c r="D1223" i="2"/>
  <c r="B1223" i="2"/>
  <c r="J1222" i="2"/>
  <c r="H1222" i="2"/>
  <c r="D1222" i="2"/>
  <c r="B1222" i="2"/>
  <c r="J1221" i="2"/>
  <c r="H1221" i="2"/>
  <c r="D1221" i="2"/>
  <c r="B1221" i="2"/>
  <c r="J1220" i="2"/>
  <c r="H1220" i="2"/>
  <c r="D1220" i="2"/>
  <c r="B1220" i="2"/>
  <c r="J1219" i="2"/>
  <c r="H1219" i="2"/>
  <c r="D1219" i="2"/>
  <c r="B1219" i="2"/>
  <c r="J1218" i="2"/>
  <c r="H1218" i="2"/>
  <c r="D1218" i="2"/>
  <c r="B1218" i="2"/>
  <c r="J1217" i="2"/>
  <c r="H1217" i="2"/>
  <c r="D1217" i="2"/>
  <c r="B1217" i="2"/>
  <c r="J1216" i="2"/>
  <c r="H1216" i="2"/>
  <c r="D1216" i="2"/>
  <c r="B1216" i="2"/>
  <c r="J1215" i="2"/>
  <c r="H1215" i="2"/>
  <c r="D1215" i="2"/>
  <c r="B1215" i="2"/>
  <c r="J1214" i="2"/>
  <c r="H1214" i="2"/>
  <c r="D1214" i="2"/>
  <c r="B1214" i="2"/>
  <c r="J1213" i="2"/>
  <c r="H1213" i="2"/>
  <c r="D1213" i="2"/>
  <c r="B1213" i="2"/>
  <c r="J1212" i="2"/>
  <c r="H1212" i="2"/>
  <c r="D1212" i="2"/>
  <c r="B1212" i="2"/>
  <c r="J1211" i="2"/>
  <c r="H1211" i="2"/>
  <c r="D1211" i="2"/>
  <c r="B1211" i="2"/>
  <c r="J1210" i="2"/>
  <c r="H1210" i="2"/>
  <c r="D1210" i="2"/>
  <c r="B1210" i="2"/>
  <c r="J1209" i="2"/>
  <c r="H1209" i="2"/>
  <c r="D1209" i="2"/>
  <c r="B1209" i="2"/>
  <c r="J1208" i="2"/>
  <c r="H1208" i="2"/>
  <c r="D1208" i="2"/>
  <c r="B1208" i="2"/>
  <c r="J1207" i="2"/>
  <c r="H1207" i="2"/>
  <c r="D1207" i="2"/>
  <c r="B1207" i="2"/>
  <c r="J1206" i="2"/>
  <c r="H1206" i="2"/>
  <c r="D1206" i="2"/>
  <c r="B1206" i="2"/>
  <c r="J1205" i="2"/>
  <c r="H1205" i="2"/>
  <c r="D1205" i="2"/>
  <c r="B1205" i="2"/>
  <c r="J1204" i="2"/>
  <c r="H1204" i="2"/>
  <c r="D1204" i="2"/>
  <c r="B1204" i="2"/>
  <c r="J1203" i="2"/>
  <c r="H1203" i="2"/>
  <c r="D1203" i="2"/>
  <c r="B1203" i="2"/>
  <c r="J1202" i="2"/>
  <c r="H1202" i="2"/>
  <c r="D1202" i="2"/>
  <c r="B1202" i="2"/>
  <c r="J1201" i="2"/>
  <c r="H1201" i="2"/>
  <c r="D1201" i="2"/>
  <c r="B1201" i="2"/>
  <c r="J1200" i="2"/>
  <c r="H1200" i="2"/>
  <c r="D1200" i="2"/>
  <c r="B1200" i="2"/>
  <c r="J1199" i="2"/>
  <c r="H1199" i="2"/>
  <c r="D1199" i="2"/>
  <c r="B1199" i="2"/>
  <c r="J1198" i="2"/>
  <c r="H1198" i="2"/>
  <c r="D1198" i="2"/>
  <c r="B1198" i="2"/>
  <c r="J1197" i="2"/>
  <c r="H1197" i="2"/>
  <c r="D1197" i="2"/>
  <c r="B1197" i="2"/>
  <c r="J1196" i="2"/>
  <c r="H1196" i="2"/>
  <c r="D1196" i="2"/>
  <c r="B1196" i="2"/>
  <c r="J1195" i="2"/>
  <c r="H1195" i="2"/>
  <c r="D1195" i="2"/>
  <c r="B1195" i="2"/>
  <c r="J1194" i="2"/>
  <c r="H1194" i="2"/>
  <c r="D1194" i="2"/>
  <c r="B1194" i="2"/>
  <c r="J1193" i="2"/>
  <c r="H1193" i="2"/>
  <c r="D1193" i="2"/>
  <c r="B1193" i="2"/>
  <c r="J1192" i="2"/>
  <c r="H1192" i="2"/>
  <c r="D1192" i="2"/>
  <c r="B1192" i="2"/>
  <c r="J1191" i="2"/>
  <c r="H1191" i="2"/>
  <c r="D1191" i="2"/>
  <c r="B1191" i="2"/>
  <c r="J1190" i="2"/>
  <c r="H1190" i="2"/>
  <c r="D1190" i="2"/>
  <c r="B1190" i="2"/>
  <c r="J1189" i="2"/>
  <c r="H1189" i="2"/>
  <c r="D1189" i="2"/>
  <c r="B1189" i="2"/>
  <c r="J1188" i="2"/>
  <c r="H1188" i="2"/>
  <c r="D1188" i="2"/>
  <c r="B1188" i="2"/>
  <c r="J1187" i="2"/>
  <c r="H1187" i="2"/>
  <c r="D1187" i="2"/>
  <c r="B1187" i="2"/>
  <c r="J1186" i="2"/>
  <c r="H1186" i="2"/>
  <c r="D1186" i="2"/>
  <c r="B1186" i="2"/>
  <c r="J1185" i="2"/>
  <c r="H1185" i="2"/>
  <c r="D1185" i="2"/>
  <c r="B1185" i="2"/>
  <c r="J1184" i="2"/>
  <c r="H1184" i="2"/>
  <c r="D1184" i="2"/>
  <c r="B1184" i="2"/>
  <c r="J1183" i="2"/>
  <c r="H1183" i="2"/>
  <c r="D1183" i="2"/>
  <c r="B1183" i="2"/>
  <c r="J1182" i="2"/>
  <c r="H1182" i="2"/>
  <c r="D1182" i="2"/>
  <c r="B1182" i="2"/>
  <c r="J1181" i="2"/>
  <c r="H1181" i="2"/>
  <c r="D1181" i="2"/>
  <c r="B1181" i="2"/>
  <c r="J1180" i="2"/>
  <c r="H1180" i="2"/>
  <c r="D1180" i="2"/>
  <c r="B1180" i="2"/>
  <c r="J1179" i="2"/>
  <c r="H1179" i="2"/>
  <c r="D1179" i="2"/>
  <c r="B1179" i="2"/>
  <c r="J1178" i="2"/>
  <c r="H1178" i="2"/>
  <c r="D1178" i="2"/>
  <c r="B1178" i="2"/>
  <c r="J1177" i="2"/>
  <c r="H1177" i="2"/>
  <c r="D1177" i="2"/>
  <c r="B1177" i="2"/>
  <c r="J1176" i="2"/>
  <c r="H1176" i="2"/>
  <c r="D1176" i="2"/>
  <c r="B1176" i="2"/>
  <c r="J1175" i="2"/>
  <c r="H1175" i="2"/>
  <c r="D1175" i="2"/>
  <c r="B1175" i="2"/>
  <c r="J1174" i="2"/>
  <c r="H1174" i="2"/>
  <c r="D1174" i="2"/>
  <c r="B1174" i="2"/>
  <c r="J1173" i="2"/>
  <c r="H1173" i="2"/>
  <c r="D1173" i="2"/>
  <c r="B1173" i="2"/>
  <c r="J1172" i="2"/>
  <c r="H1172" i="2"/>
  <c r="D1172" i="2"/>
  <c r="B1172" i="2"/>
  <c r="J1171" i="2"/>
  <c r="H1171" i="2"/>
  <c r="D1171" i="2"/>
  <c r="B1171" i="2"/>
  <c r="J1170" i="2"/>
  <c r="H1170" i="2"/>
  <c r="D1170" i="2"/>
  <c r="B1170" i="2"/>
  <c r="J1169" i="2"/>
  <c r="H1169" i="2"/>
  <c r="D1169" i="2"/>
  <c r="B1169" i="2"/>
  <c r="J1168" i="2"/>
  <c r="H1168" i="2"/>
  <c r="D1168" i="2"/>
  <c r="B1168" i="2"/>
  <c r="J1167" i="2"/>
  <c r="H1167" i="2"/>
  <c r="D1167" i="2"/>
  <c r="B1167" i="2"/>
  <c r="J1166" i="2"/>
  <c r="H1166" i="2"/>
  <c r="D1166" i="2"/>
  <c r="B1166" i="2"/>
  <c r="J1165" i="2"/>
  <c r="H1165" i="2"/>
  <c r="D1165" i="2"/>
  <c r="B1165" i="2"/>
  <c r="J1164" i="2"/>
  <c r="H1164" i="2"/>
  <c r="D1164" i="2"/>
  <c r="B1164" i="2"/>
  <c r="J1163" i="2"/>
  <c r="H1163" i="2"/>
  <c r="D1163" i="2"/>
  <c r="B1163" i="2"/>
  <c r="J1162" i="2"/>
  <c r="H1162" i="2"/>
  <c r="D1162" i="2"/>
  <c r="B1162" i="2"/>
  <c r="J1161" i="2"/>
  <c r="H1161" i="2"/>
  <c r="D1161" i="2"/>
  <c r="B1161" i="2"/>
  <c r="J1160" i="2"/>
  <c r="H1160" i="2"/>
  <c r="D1160" i="2"/>
  <c r="B1160" i="2"/>
  <c r="J1159" i="2"/>
  <c r="H1159" i="2"/>
  <c r="D1159" i="2"/>
  <c r="B1159" i="2"/>
  <c r="J1158" i="2"/>
  <c r="H1158" i="2"/>
  <c r="D1158" i="2"/>
  <c r="B1158" i="2"/>
  <c r="J1157" i="2"/>
  <c r="H1157" i="2"/>
  <c r="D1157" i="2"/>
  <c r="B1157" i="2"/>
  <c r="J1156" i="2"/>
  <c r="H1156" i="2"/>
  <c r="D1156" i="2"/>
  <c r="B1156" i="2"/>
  <c r="J1155" i="2"/>
  <c r="H1155" i="2"/>
  <c r="D1155" i="2"/>
  <c r="B1155" i="2"/>
  <c r="J1154" i="2"/>
  <c r="H1154" i="2"/>
  <c r="D1154" i="2"/>
  <c r="B1154" i="2"/>
  <c r="J1153" i="2"/>
  <c r="H1153" i="2"/>
  <c r="D1153" i="2"/>
  <c r="B1153" i="2"/>
  <c r="J1152" i="2"/>
  <c r="H1152" i="2"/>
  <c r="D1152" i="2"/>
  <c r="B1152" i="2"/>
  <c r="J1151" i="2"/>
  <c r="H1151" i="2"/>
  <c r="D1151" i="2"/>
  <c r="B1151" i="2"/>
  <c r="J1150" i="2"/>
  <c r="H1150" i="2"/>
  <c r="D1150" i="2"/>
  <c r="B1150" i="2"/>
  <c r="J1149" i="2"/>
  <c r="H1149" i="2"/>
  <c r="D1149" i="2"/>
  <c r="B1149" i="2"/>
  <c r="J1148" i="2"/>
  <c r="H1148" i="2"/>
  <c r="D1148" i="2"/>
  <c r="B1148" i="2"/>
  <c r="J1147" i="2"/>
  <c r="H1147" i="2"/>
  <c r="D1147" i="2"/>
  <c r="B1147" i="2"/>
  <c r="J1146" i="2"/>
  <c r="H1146" i="2"/>
  <c r="D1146" i="2"/>
  <c r="B1146" i="2"/>
  <c r="J1145" i="2"/>
  <c r="H1145" i="2"/>
  <c r="D1145" i="2"/>
  <c r="B1145" i="2"/>
  <c r="J1144" i="2"/>
  <c r="H1144" i="2"/>
  <c r="D1144" i="2"/>
  <c r="B1144" i="2"/>
  <c r="J1143" i="2"/>
  <c r="H1143" i="2"/>
  <c r="D1143" i="2"/>
  <c r="B1143" i="2"/>
  <c r="J1142" i="2"/>
  <c r="H1142" i="2"/>
  <c r="D1142" i="2"/>
  <c r="B1142" i="2"/>
  <c r="J1141" i="2"/>
  <c r="H1141" i="2"/>
  <c r="D1141" i="2"/>
  <c r="B1141" i="2"/>
  <c r="J1140" i="2"/>
  <c r="H1140" i="2"/>
  <c r="D1140" i="2"/>
  <c r="B1140" i="2"/>
  <c r="J1139" i="2"/>
  <c r="H1139" i="2"/>
  <c r="D1139" i="2"/>
  <c r="B1139" i="2"/>
  <c r="J1138" i="2"/>
  <c r="H1138" i="2"/>
  <c r="D1138" i="2"/>
  <c r="B1138" i="2"/>
  <c r="J1137" i="2"/>
  <c r="H1137" i="2"/>
  <c r="D1137" i="2"/>
  <c r="B1137" i="2"/>
  <c r="J1136" i="2"/>
  <c r="H1136" i="2"/>
  <c r="D1136" i="2"/>
  <c r="B1136" i="2"/>
  <c r="J1135" i="2"/>
  <c r="H1135" i="2"/>
  <c r="D1135" i="2"/>
  <c r="B1135" i="2"/>
  <c r="J1134" i="2"/>
  <c r="H1134" i="2"/>
  <c r="D1134" i="2"/>
  <c r="B1134" i="2"/>
  <c r="J1133" i="2"/>
  <c r="H1133" i="2"/>
  <c r="D1133" i="2"/>
  <c r="B1133" i="2"/>
  <c r="J1132" i="2"/>
  <c r="H1132" i="2"/>
  <c r="D1132" i="2"/>
  <c r="B1132" i="2"/>
  <c r="J1131" i="2"/>
  <c r="H1131" i="2"/>
  <c r="D1131" i="2"/>
  <c r="B1131" i="2"/>
  <c r="J1130" i="2"/>
  <c r="H1130" i="2"/>
  <c r="D1130" i="2"/>
  <c r="B1130" i="2"/>
  <c r="J1129" i="2"/>
  <c r="H1129" i="2"/>
  <c r="D1129" i="2"/>
  <c r="B1129" i="2"/>
  <c r="J1128" i="2"/>
  <c r="H1128" i="2"/>
  <c r="D1128" i="2"/>
  <c r="B1128" i="2"/>
  <c r="J1127" i="2"/>
  <c r="H1127" i="2"/>
  <c r="D1127" i="2"/>
  <c r="B1127" i="2"/>
  <c r="J1126" i="2"/>
  <c r="H1126" i="2"/>
  <c r="D1126" i="2"/>
  <c r="B1126" i="2"/>
  <c r="J1125" i="2"/>
  <c r="H1125" i="2"/>
  <c r="D1125" i="2"/>
  <c r="B1125" i="2"/>
  <c r="J1124" i="2"/>
  <c r="H1124" i="2"/>
  <c r="D1124" i="2"/>
  <c r="B1124" i="2"/>
  <c r="J1123" i="2"/>
  <c r="H1123" i="2"/>
  <c r="D1123" i="2"/>
  <c r="B1123" i="2"/>
  <c r="J1122" i="2"/>
  <c r="H1122" i="2"/>
  <c r="D1122" i="2"/>
  <c r="B1122" i="2"/>
  <c r="J1121" i="2"/>
  <c r="H1121" i="2"/>
  <c r="D1121" i="2"/>
  <c r="B1121" i="2"/>
  <c r="J1120" i="2"/>
  <c r="H1120" i="2"/>
  <c r="D1120" i="2"/>
  <c r="B1120" i="2"/>
  <c r="J1119" i="2"/>
  <c r="H1119" i="2"/>
  <c r="D1119" i="2"/>
  <c r="B1119" i="2"/>
  <c r="J1118" i="2"/>
  <c r="H1118" i="2"/>
  <c r="D1118" i="2"/>
  <c r="B1118" i="2"/>
  <c r="J1117" i="2"/>
  <c r="H1117" i="2"/>
  <c r="D1117" i="2"/>
  <c r="B1117" i="2"/>
  <c r="J1116" i="2"/>
  <c r="H1116" i="2"/>
  <c r="D1116" i="2"/>
  <c r="B1116" i="2"/>
  <c r="J1115" i="2"/>
  <c r="H1115" i="2"/>
  <c r="D1115" i="2"/>
  <c r="B1115" i="2"/>
  <c r="J1114" i="2"/>
  <c r="H1114" i="2"/>
  <c r="D1114" i="2"/>
  <c r="B1114" i="2"/>
  <c r="J1113" i="2"/>
  <c r="H1113" i="2"/>
  <c r="D1113" i="2"/>
  <c r="B1113" i="2"/>
  <c r="J1112" i="2"/>
  <c r="H1112" i="2"/>
  <c r="D1112" i="2"/>
  <c r="B1112" i="2"/>
  <c r="J1111" i="2"/>
  <c r="H1111" i="2"/>
  <c r="D1111" i="2"/>
  <c r="B1111" i="2"/>
  <c r="J1110" i="2"/>
  <c r="H1110" i="2"/>
  <c r="D1110" i="2"/>
  <c r="B1110" i="2"/>
  <c r="J1109" i="2"/>
  <c r="H1109" i="2"/>
  <c r="D1109" i="2"/>
  <c r="B1109" i="2"/>
  <c r="J1108" i="2"/>
  <c r="H1108" i="2"/>
  <c r="D1108" i="2"/>
  <c r="B1108" i="2"/>
  <c r="J1107" i="2"/>
  <c r="H1107" i="2"/>
  <c r="D1107" i="2"/>
  <c r="B1107" i="2"/>
  <c r="J1106" i="2"/>
  <c r="H1106" i="2"/>
  <c r="D1106" i="2"/>
  <c r="B1106" i="2"/>
  <c r="J1105" i="2"/>
  <c r="H1105" i="2"/>
  <c r="D1105" i="2"/>
  <c r="B1105" i="2"/>
  <c r="J1104" i="2"/>
  <c r="H1104" i="2"/>
  <c r="D1104" i="2"/>
  <c r="B1104" i="2"/>
  <c r="J1103" i="2"/>
  <c r="H1103" i="2"/>
  <c r="D1103" i="2"/>
  <c r="B1103" i="2"/>
  <c r="J1102" i="2"/>
  <c r="H1102" i="2"/>
  <c r="D1102" i="2"/>
  <c r="B1102" i="2"/>
  <c r="J1101" i="2"/>
  <c r="H1101" i="2"/>
  <c r="D1101" i="2"/>
  <c r="B1101" i="2"/>
  <c r="J1100" i="2"/>
  <c r="H1100" i="2"/>
  <c r="D1100" i="2"/>
  <c r="B1100" i="2"/>
  <c r="J1099" i="2"/>
  <c r="H1099" i="2"/>
  <c r="D1099" i="2"/>
  <c r="B1099" i="2"/>
  <c r="J1098" i="2"/>
  <c r="H1098" i="2"/>
  <c r="D1098" i="2"/>
  <c r="B1098" i="2"/>
  <c r="J1097" i="2"/>
  <c r="H1097" i="2"/>
  <c r="D1097" i="2"/>
  <c r="B1097" i="2"/>
  <c r="J1096" i="2"/>
  <c r="H1096" i="2"/>
  <c r="D1096" i="2"/>
  <c r="B1096" i="2"/>
  <c r="J1095" i="2"/>
  <c r="H1095" i="2"/>
  <c r="D1095" i="2"/>
  <c r="B1095" i="2"/>
  <c r="J1094" i="2"/>
  <c r="H1094" i="2"/>
  <c r="D1094" i="2"/>
  <c r="B1094" i="2"/>
  <c r="J1093" i="2"/>
  <c r="H1093" i="2"/>
  <c r="D1093" i="2"/>
  <c r="B1093" i="2"/>
  <c r="J1092" i="2"/>
  <c r="H1092" i="2"/>
  <c r="D1092" i="2"/>
  <c r="B1092" i="2"/>
  <c r="J1091" i="2"/>
  <c r="H1091" i="2"/>
  <c r="D1091" i="2"/>
  <c r="B1091" i="2"/>
  <c r="J1090" i="2"/>
  <c r="H1090" i="2"/>
  <c r="D1090" i="2"/>
  <c r="B1090" i="2"/>
  <c r="J1089" i="2"/>
  <c r="H1089" i="2"/>
  <c r="D1089" i="2"/>
  <c r="B1089" i="2"/>
  <c r="J1088" i="2"/>
  <c r="H1088" i="2"/>
  <c r="D1088" i="2"/>
  <c r="B1088" i="2"/>
  <c r="J1087" i="2"/>
  <c r="H1087" i="2"/>
  <c r="D1087" i="2"/>
  <c r="B1087" i="2"/>
  <c r="J1086" i="2"/>
  <c r="H1086" i="2"/>
  <c r="D1086" i="2"/>
  <c r="B1086" i="2"/>
  <c r="J1085" i="2"/>
  <c r="H1085" i="2"/>
  <c r="D1085" i="2"/>
  <c r="B1085" i="2"/>
  <c r="J1084" i="2"/>
  <c r="H1084" i="2"/>
  <c r="D1084" i="2"/>
  <c r="B1084" i="2"/>
  <c r="J1083" i="2"/>
  <c r="H1083" i="2"/>
  <c r="D1083" i="2"/>
  <c r="B1083" i="2"/>
  <c r="J1082" i="2"/>
  <c r="H1082" i="2"/>
  <c r="D1082" i="2"/>
  <c r="B1082" i="2"/>
  <c r="J1081" i="2"/>
  <c r="H1081" i="2"/>
  <c r="D1081" i="2"/>
  <c r="B1081" i="2"/>
  <c r="J1080" i="2"/>
  <c r="H1080" i="2"/>
  <c r="D1080" i="2"/>
  <c r="B1080" i="2"/>
  <c r="J1079" i="2"/>
  <c r="H1079" i="2"/>
  <c r="D1079" i="2"/>
  <c r="B1079" i="2"/>
  <c r="J1078" i="2"/>
  <c r="H1078" i="2"/>
  <c r="D1078" i="2"/>
  <c r="B1078" i="2"/>
  <c r="J1077" i="2"/>
  <c r="H1077" i="2"/>
  <c r="D1077" i="2"/>
  <c r="B1077" i="2"/>
  <c r="J1076" i="2"/>
  <c r="H1076" i="2"/>
  <c r="D1076" i="2"/>
  <c r="B1076" i="2"/>
  <c r="J1075" i="2"/>
  <c r="H1075" i="2"/>
  <c r="D1075" i="2"/>
  <c r="B1075" i="2"/>
  <c r="J1074" i="2"/>
  <c r="H1074" i="2"/>
  <c r="D1074" i="2"/>
  <c r="B1074" i="2"/>
  <c r="J1073" i="2"/>
  <c r="H1073" i="2"/>
  <c r="D1073" i="2"/>
  <c r="B1073" i="2"/>
  <c r="J1072" i="2"/>
  <c r="H1072" i="2"/>
  <c r="D1072" i="2"/>
  <c r="B1072" i="2"/>
  <c r="J1071" i="2"/>
  <c r="H1071" i="2"/>
  <c r="D1071" i="2"/>
  <c r="B1071" i="2"/>
  <c r="J1070" i="2"/>
  <c r="H1070" i="2"/>
  <c r="D1070" i="2"/>
  <c r="B1070" i="2"/>
  <c r="J1069" i="2"/>
  <c r="H1069" i="2"/>
  <c r="D1069" i="2"/>
  <c r="B1069" i="2"/>
  <c r="J1068" i="2"/>
  <c r="H1068" i="2"/>
  <c r="D1068" i="2"/>
  <c r="B1068" i="2"/>
  <c r="J1067" i="2"/>
  <c r="H1067" i="2"/>
  <c r="D1067" i="2"/>
  <c r="B1067" i="2"/>
  <c r="J1066" i="2"/>
  <c r="H1066" i="2"/>
  <c r="D1066" i="2"/>
  <c r="B1066" i="2"/>
  <c r="J1065" i="2"/>
  <c r="H1065" i="2"/>
  <c r="D1065" i="2"/>
  <c r="B1065" i="2"/>
  <c r="J1064" i="2"/>
  <c r="H1064" i="2"/>
  <c r="D1064" i="2"/>
  <c r="B1064" i="2"/>
  <c r="J1063" i="2"/>
  <c r="H1063" i="2"/>
  <c r="D1063" i="2"/>
  <c r="B1063" i="2"/>
  <c r="J1062" i="2"/>
  <c r="H1062" i="2"/>
  <c r="D1062" i="2"/>
  <c r="B1062" i="2"/>
  <c r="J1061" i="2"/>
  <c r="H1061" i="2"/>
  <c r="D1061" i="2"/>
  <c r="B1061" i="2"/>
  <c r="J1060" i="2"/>
  <c r="H1060" i="2"/>
  <c r="D1060" i="2"/>
  <c r="B1060" i="2"/>
  <c r="J1059" i="2"/>
  <c r="H1059" i="2"/>
  <c r="D1059" i="2"/>
  <c r="B1059" i="2"/>
  <c r="J1058" i="2"/>
  <c r="H1058" i="2"/>
  <c r="D1058" i="2"/>
  <c r="B1058" i="2"/>
  <c r="J1057" i="2"/>
  <c r="H1057" i="2"/>
  <c r="D1057" i="2"/>
  <c r="B1057" i="2"/>
  <c r="J1056" i="2"/>
  <c r="H1056" i="2"/>
  <c r="D1056" i="2"/>
  <c r="B1056" i="2"/>
  <c r="J1055" i="2"/>
  <c r="H1055" i="2"/>
  <c r="D1055" i="2"/>
  <c r="B1055" i="2"/>
  <c r="J1054" i="2"/>
  <c r="H1054" i="2"/>
  <c r="D1054" i="2"/>
  <c r="B1054" i="2"/>
  <c r="J1053" i="2"/>
  <c r="H1053" i="2"/>
  <c r="D1053" i="2"/>
  <c r="B1053" i="2"/>
  <c r="J1052" i="2"/>
  <c r="H1052" i="2"/>
  <c r="D1052" i="2"/>
  <c r="B1052" i="2"/>
  <c r="J1051" i="2"/>
  <c r="H1051" i="2"/>
  <c r="D1051" i="2"/>
  <c r="B1051" i="2"/>
  <c r="J1050" i="2"/>
  <c r="H1050" i="2"/>
  <c r="D1050" i="2"/>
  <c r="B1050" i="2"/>
  <c r="J1049" i="2"/>
  <c r="H1049" i="2"/>
  <c r="D1049" i="2"/>
  <c r="B1049" i="2"/>
  <c r="J1048" i="2"/>
  <c r="H1048" i="2"/>
  <c r="D1048" i="2"/>
  <c r="B1048" i="2"/>
  <c r="J1047" i="2"/>
  <c r="H1047" i="2"/>
  <c r="D1047" i="2"/>
  <c r="B1047" i="2"/>
  <c r="J1046" i="2"/>
  <c r="H1046" i="2"/>
  <c r="D1046" i="2"/>
  <c r="B1046" i="2"/>
  <c r="J1045" i="2"/>
  <c r="H1045" i="2"/>
  <c r="D1045" i="2"/>
  <c r="B1045" i="2"/>
  <c r="J1044" i="2"/>
  <c r="H1044" i="2"/>
  <c r="D1044" i="2"/>
  <c r="B1044" i="2"/>
  <c r="J1043" i="2"/>
  <c r="H1043" i="2"/>
  <c r="D1043" i="2"/>
  <c r="B1043" i="2"/>
  <c r="J1042" i="2"/>
  <c r="H1042" i="2"/>
  <c r="D1042" i="2"/>
  <c r="B1042" i="2"/>
  <c r="J1041" i="2"/>
  <c r="H1041" i="2"/>
  <c r="D1041" i="2"/>
  <c r="B1041" i="2"/>
  <c r="J1040" i="2"/>
  <c r="H1040" i="2"/>
  <c r="D1040" i="2"/>
  <c r="B1040" i="2"/>
  <c r="J1039" i="2"/>
  <c r="H1039" i="2"/>
  <c r="D1039" i="2"/>
  <c r="B1039" i="2"/>
  <c r="J1038" i="2"/>
  <c r="H1038" i="2"/>
  <c r="D1038" i="2"/>
  <c r="B1038" i="2"/>
  <c r="J1037" i="2"/>
  <c r="H1037" i="2"/>
  <c r="D1037" i="2"/>
  <c r="B1037" i="2"/>
  <c r="J1036" i="2"/>
  <c r="H1036" i="2"/>
  <c r="D1036" i="2"/>
  <c r="B1036" i="2"/>
  <c r="J1035" i="2"/>
  <c r="H1035" i="2"/>
  <c r="D1035" i="2"/>
  <c r="B1035" i="2"/>
  <c r="J1034" i="2"/>
  <c r="H1034" i="2"/>
  <c r="D1034" i="2"/>
  <c r="B1034" i="2"/>
  <c r="J1033" i="2"/>
  <c r="H1033" i="2"/>
  <c r="D1033" i="2"/>
  <c r="B1033" i="2"/>
  <c r="J1032" i="2"/>
  <c r="H1032" i="2"/>
  <c r="D1032" i="2"/>
  <c r="B1032" i="2"/>
  <c r="J1031" i="2"/>
  <c r="H1031" i="2"/>
  <c r="D1031" i="2"/>
  <c r="B1031" i="2"/>
  <c r="J1030" i="2"/>
  <c r="H1030" i="2"/>
  <c r="D1030" i="2"/>
  <c r="B1030" i="2"/>
  <c r="J1029" i="2"/>
  <c r="H1029" i="2"/>
  <c r="D1029" i="2"/>
  <c r="B1029" i="2"/>
  <c r="J1028" i="2"/>
  <c r="H1028" i="2"/>
  <c r="D1028" i="2"/>
  <c r="B1028" i="2"/>
  <c r="J1027" i="2"/>
  <c r="H1027" i="2"/>
  <c r="D1027" i="2"/>
  <c r="B1027" i="2"/>
  <c r="J1026" i="2"/>
  <c r="H1026" i="2"/>
  <c r="D1026" i="2"/>
  <c r="B1026" i="2"/>
  <c r="J1025" i="2"/>
  <c r="H1025" i="2"/>
  <c r="D1025" i="2"/>
  <c r="B1025" i="2"/>
  <c r="J1024" i="2"/>
  <c r="H1024" i="2"/>
  <c r="D1024" i="2"/>
  <c r="B1024" i="2"/>
  <c r="J1023" i="2"/>
  <c r="H1023" i="2"/>
  <c r="D1023" i="2"/>
  <c r="B1023" i="2"/>
  <c r="J1022" i="2"/>
  <c r="H1022" i="2"/>
  <c r="D1022" i="2"/>
  <c r="B1022" i="2"/>
  <c r="J1021" i="2"/>
  <c r="H1021" i="2"/>
  <c r="D1021" i="2"/>
  <c r="B1021" i="2"/>
  <c r="J1020" i="2"/>
  <c r="H1020" i="2"/>
  <c r="D1020" i="2"/>
  <c r="B1020" i="2"/>
  <c r="J1019" i="2"/>
  <c r="H1019" i="2"/>
  <c r="D1019" i="2"/>
  <c r="B1019" i="2"/>
  <c r="J1018" i="2"/>
  <c r="H1018" i="2"/>
  <c r="D1018" i="2"/>
  <c r="B1018" i="2"/>
  <c r="J1017" i="2"/>
  <c r="H1017" i="2"/>
  <c r="D1017" i="2"/>
  <c r="B1017" i="2"/>
  <c r="J1016" i="2"/>
  <c r="H1016" i="2"/>
  <c r="D1016" i="2"/>
  <c r="B1016" i="2"/>
  <c r="J1015" i="2"/>
  <c r="H1015" i="2"/>
  <c r="D1015" i="2"/>
  <c r="B1015" i="2"/>
  <c r="J1014" i="2"/>
  <c r="H1014" i="2"/>
  <c r="D1014" i="2"/>
  <c r="B1014" i="2"/>
  <c r="J1013" i="2"/>
  <c r="H1013" i="2"/>
  <c r="D1013" i="2"/>
  <c r="B1013" i="2"/>
  <c r="J1012" i="2"/>
  <c r="H1012" i="2"/>
  <c r="D1012" i="2"/>
  <c r="B1012" i="2"/>
  <c r="J1011" i="2"/>
  <c r="H1011" i="2"/>
  <c r="D1011" i="2"/>
  <c r="B1011" i="2"/>
  <c r="J1010" i="2"/>
  <c r="H1010" i="2"/>
  <c r="D1010" i="2"/>
  <c r="B1010" i="2"/>
  <c r="J1009" i="2"/>
  <c r="H1009" i="2"/>
  <c r="D1009" i="2"/>
  <c r="B1009" i="2"/>
  <c r="J1008" i="2"/>
  <c r="H1008" i="2"/>
  <c r="D1008" i="2"/>
  <c r="B1008" i="2"/>
  <c r="J1007" i="2"/>
  <c r="H1007" i="2"/>
  <c r="D1007" i="2"/>
  <c r="B1007" i="2"/>
  <c r="J1006" i="2"/>
  <c r="H1006" i="2"/>
  <c r="D1006" i="2"/>
  <c r="B1006" i="2"/>
  <c r="J1005" i="2"/>
  <c r="H1005" i="2"/>
  <c r="D1005" i="2"/>
  <c r="B1005" i="2"/>
  <c r="J1004" i="2"/>
  <c r="H1004" i="2"/>
  <c r="D1004" i="2"/>
  <c r="B1004" i="2"/>
  <c r="J1003" i="2"/>
  <c r="H1003" i="2"/>
  <c r="D1003" i="2"/>
  <c r="B1003" i="2"/>
  <c r="J1002" i="2"/>
  <c r="H1002" i="2"/>
  <c r="D1002" i="2"/>
  <c r="B1002" i="2"/>
  <c r="J1001" i="2"/>
  <c r="H1001" i="2"/>
  <c r="D1001" i="2"/>
  <c r="B1001" i="2"/>
  <c r="J1000" i="2"/>
  <c r="H1000" i="2"/>
  <c r="D1000" i="2"/>
  <c r="B1000" i="2"/>
  <c r="J999" i="2"/>
  <c r="H999" i="2"/>
  <c r="D999" i="2"/>
  <c r="B999" i="2"/>
  <c r="J998" i="2"/>
  <c r="H998" i="2"/>
  <c r="D998" i="2"/>
  <c r="B998" i="2"/>
  <c r="J997" i="2"/>
  <c r="H997" i="2"/>
  <c r="D997" i="2"/>
  <c r="B997" i="2"/>
  <c r="J996" i="2"/>
  <c r="H996" i="2"/>
  <c r="D996" i="2"/>
  <c r="B996" i="2"/>
  <c r="J995" i="2"/>
  <c r="H995" i="2"/>
  <c r="D995" i="2"/>
  <c r="B995" i="2"/>
  <c r="J994" i="2"/>
  <c r="H994" i="2"/>
  <c r="D994" i="2"/>
  <c r="B994" i="2"/>
  <c r="J993" i="2"/>
  <c r="H993" i="2"/>
  <c r="D993" i="2"/>
  <c r="B993" i="2"/>
  <c r="J992" i="2"/>
  <c r="H992" i="2"/>
  <c r="D992" i="2"/>
  <c r="B992" i="2"/>
  <c r="J991" i="2"/>
  <c r="H991" i="2"/>
  <c r="D991" i="2"/>
  <c r="B991" i="2"/>
  <c r="J990" i="2"/>
  <c r="H990" i="2"/>
  <c r="D990" i="2"/>
  <c r="B990" i="2"/>
  <c r="J989" i="2"/>
  <c r="H989" i="2"/>
  <c r="D989" i="2"/>
  <c r="B989" i="2"/>
  <c r="J988" i="2"/>
  <c r="H988" i="2"/>
  <c r="D988" i="2"/>
  <c r="B988" i="2"/>
  <c r="J987" i="2"/>
  <c r="H987" i="2"/>
  <c r="D987" i="2"/>
  <c r="B987" i="2"/>
  <c r="J986" i="2"/>
  <c r="H986" i="2"/>
  <c r="D986" i="2"/>
  <c r="B986" i="2"/>
  <c r="J985" i="2"/>
  <c r="H985" i="2"/>
  <c r="D985" i="2"/>
  <c r="B985" i="2"/>
  <c r="J984" i="2"/>
  <c r="H984" i="2"/>
  <c r="D984" i="2"/>
  <c r="B984" i="2"/>
  <c r="J983" i="2"/>
  <c r="H983" i="2"/>
  <c r="D983" i="2"/>
  <c r="B983" i="2"/>
  <c r="J982" i="2"/>
  <c r="H982" i="2"/>
  <c r="D982" i="2"/>
  <c r="B982" i="2"/>
  <c r="J981" i="2"/>
  <c r="H981" i="2"/>
  <c r="D981" i="2"/>
  <c r="B981" i="2"/>
  <c r="J980" i="2"/>
  <c r="H980" i="2"/>
  <c r="D980" i="2"/>
  <c r="B980" i="2"/>
  <c r="J979" i="2"/>
  <c r="H979" i="2"/>
  <c r="D979" i="2"/>
  <c r="B979" i="2"/>
  <c r="J978" i="2"/>
  <c r="H978" i="2"/>
  <c r="D978" i="2"/>
  <c r="B978" i="2"/>
  <c r="J977" i="2"/>
  <c r="H977" i="2"/>
  <c r="D977" i="2"/>
  <c r="B977" i="2"/>
  <c r="J976" i="2"/>
  <c r="H976" i="2"/>
  <c r="D976" i="2"/>
  <c r="B976" i="2"/>
  <c r="J975" i="2"/>
  <c r="H975" i="2"/>
  <c r="D975" i="2"/>
  <c r="B975" i="2"/>
  <c r="J974" i="2"/>
  <c r="H974" i="2"/>
  <c r="D974" i="2"/>
  <c r="B974" i="2"/>
  <c r="J973" i="2"/>
  <c r="H973" i="2"/>
  <c r="D973" i="2"/>
  <c r="B973" i="2"/>
  <c r="J972" i="2"/>
  <c r="H972" i="2"/>
  <c r="D972" i="2"/>
  <c r="B972" i="2"/>
  <c r="J971" i="2"/>
  <c r="H971" i="2"/>
  <c r="D971" i="2"/>
  <c r="B971" i="2"/>
  <c r="J970" i="2"/>
  <c r="H970" i="2"/>
  <c r="D970" i="2"/>
  <c r="B970" i="2"/>
  <c r="J969" i="2"/>
  <c r="H969" i="2"/>
  <c r="D969" i="2"/>
  <c r="B969" i="2"/>
  <c r="J968" i="2"/>
  <c r="H968" i="2"/>
  <c r="D968" i="2"/>
  <c r="B968" i="2"/>
  <c r="J967" i="2"/>
  <c r="H967" i="2"/>
  <c r="D967" i="2"/>
  <c r="B967" i="2"/>
  <c r="J966" i="2"/>
  <c r="H966" i="2"/>
  <c r="D966" i="2"/>
  <c r="B966" i="2"/>
  <c r="J965" i="2"/>
  <c r="H965" i="2"/>
  <c r="D965" i="2"/>
  <c r="B965" i="2"/>
  <c r="J964" i="2"/>
  <c r="H964" i="2"/>
  <c r="D964" i="2"/>
  <c r="B964" i="2"/>
  <c r="J963" i="2"/>
  <c r="H963" i="2"/>
  <c r="D963" i="2"/>
  <c r="B963" i="2"/>
  <c r="J962" i="2"/>
  <c r="H962" i="2"/>
  <c r="D962" i="2"/>
  <c r="B962" i="2"/>
  <c r="J961" i="2"/>
  <c r="H961" i="2"/>
  <c r="D961" i="2"/>
  <c r="B961" i="2"/>
  <c r="J960" i="2"/>
  <c r="H960" i="2"/>
  <c r="D960" i="2"/>
  <c r="B960" i="2"/>
  <c r="J959" i="2"/>
  <c r="H959" i="2"/>
  <c r="D959" i="2"/>
  <c r="B959" i="2"/>
  <c r="J958" i="2"/>
  <c r="H958" i="2"/>
  <c r="D958" i="2"/>
  <c r="B958" i="2"/>
  <c r="J957" i="2"/>
  <c r="H957" i="2"/>
  <c r="D957" i="2"/>
  <c r="B957" i="2"/>
  <c r="J956" i="2"/>
  <c r="H956" i="2"/>
  <c r="D956" i="2"/>
  <c r="B956" i="2"/>
  <c r="J955" i="2"/>
  <c r="H955" i="2"/>
  <c r="D955" i="2"/>
  <c r="B955" i="2"/>
  <c r="J954" i="2"/>
  <c r="H954" i="2"/>
  <c r="D954" i="2"/>
  <c r="B954" i="2"/>
  <c r="J953" i="2"/>
  <c r="H953" i="2"/>
  <c r="D953" i="2"/>
  <c r="B953" i="2"/>
  <c r="J952" i="2"/>
  <c r="H952" i="2"/>
  <c r="D952" i="2"/>
  <c r="B952" i="2"/>
  <c r="J951" i="2"/>
  <c r="H951" i="2"/>
  <c r="D951" i="2"/>
  <c r="B951" i="2"/>
  <c r="J950" i="2"/>
  <c r="H950" i="2"/>
  <c r="D950" i="2"/>
  <c r="B950" i="2"/>
  <c r="J949" i="2"/>
  <c r="H949" i="2"/>
  <c r="D949" i="2"/>
  <c r="B949" i="2"/>
  <c r="J948" i="2"/>
  <c r="H948" i="2"/>
  <c r="D948" i="2"/>
  <c r="B948" i="2"/>
  <c r="J947" i="2"/>
  <c r="H947" i="2"/>
  <c r="D947" i="2"/>
  <c r="B947" i="2"/>
  <c r="J946" i="2"/>
  <c r="H946" i="2"/>
  <c r="D946" i="2"/>
  <c r="B946" i="2"/>
  <c r="J945" i="2"/>
  <c r="H945" i="2"/>
  <c r="D945" i="2"/>
  <c r="B945" i="2"/>
  <c r="J944" i="2"/>
  <c r="H944" i="2"/>
  <c r="D944" i="2"/>
  <c r="B944" i="2"/>
  <c r="J943" i="2"/>
  <c r="H943" i="2"/>
  <c r="D943" i="2"/>
  <c r="B943" i="2"/>
  <c r="J942" i="2"/>
  <c r="H942" i="2"/>
  <c r="D942" i="2"/>
  <c r="B942" i="2"/>
  <c r="J941" i="2"/>
  <c r="H941" i="2"/>
  <c r="D941" i="2"/>
  <c r="B941" i="2"/>
  <c r="J940" i="2"/>
  <c r="H940" i="2"/>
  <c r="D940" i="2"/>
  <c r="B940" i="2"/>
  <c r="J939" i="2"/>
  <c r="H939" i="2"/>
  <c r="D939" i="2"/>
  <c r="B939" i="2"/>
  <c r="J938" i="2"/>
  <c r="H938" i="2"/>
  <c r="D938" i="2"/>
  <c r="B938" i="2"/>
  <c r="J937" i="2"/>
  <c r="H937" i="2"/>
  <c r="D937" i="2"/>
  <c r="B937" i="2"/>
  <c r="J936" i="2"/>
  <c r="H936" i="2"/>
  <c r="D936" i="2"/>
  <c r="B936" i="2"/>
  <c r="J935" i="2"/>
  <c r="H935" i="2"/>
  <c r="D935" i="2"/>
  <c r="B935" i="2"/>
  <c r="J934" i="2"/>
  <c r="H934" i="2"/>
  <c r="D934" i="2"/>
  <c r="B934" i="2"/>
  <c r="J933" i="2"/>
  <c r="H933" i="2"/>
  <c r="D933" i="2"/>
  <c r="B933" i="2"/>
  <c r="J932" i="2"/>
  <c r="H932" i="2"/>
  <c r="D932" i="2"/>
  <c r="B932" i="2"/>
  <c r="J931" i="2"/>
  <c r="H931" i="2"/>
  <c r="D931" i="2"/>
  <c r="B931" i="2"/>
  <c r="J930" i="2"/>
  <c r="H930" i="2"/>
  <c r="D930" i="2"/>
  <c r="B930" i="2"/>
  <c r="J929" i="2"/>
  <c r="H929" i="2"/>
  <c r="D929" i="2"/>
  <c r="B929" i="2"/>
  <c r="J928" i="2"/>
  <c r="H928" i="2"/>
  <c r="D928" i="2"/>
  <c r="B928" i="2"/>
  <c r="J927" i="2"/>
  <c r="H927" i="2"/>
  <c r="D927" i="2"/>
  <c r="B927" i="2"/>
  <c r="J926" i="2"/>
  <c r="H926" i="2"/>
  <c r="D926" i="2"/>
  <c r="B926" i="2"/>
  <c r="J925" i="2"/>
  <c r="H925" i="2"/>
  <c r="D925" i="2"/>
  <c r="B925" i="2"/>
  <c r="J924" i="2"/>
  <c r="H924" i="2"/>
  <c r="D924" i="2"/>
  <c r="B924" i="2"/>
  <c r="J923" i="2"/>
  <c r="H923" i="2"/>
  <c r="D923" i="2"/>
  <c r="B923" i="2"/>
  <c r="J922" i="2"/>
  <c r="H922" i="2"/>
  <c r="D922" i="2"/>
  <c r="B922" i="2"/>
  <c r="J921" i="2"/>
  <c r="H921" i="2"/>
  <c r="D921" i="2"/>
  <c r="B921" i="2"/>
  <c r="J920" i="2"/>
  <c r="H920" i="2"/>
  <c r="D920" i="2"/>
  <c r="B920" i="2"/>
  <c r="J919" i="2"/>
  <c r="H919" i="2"/>
  <c r="D919" i="2"/>
  <c r="B919" i="2"/>
  <c r="J918" i="2"/>
  <c r="H918" i="2"/>
  <c r="D918" i="2"/>
  <c r="B918" i="2"/>
  <c r="J917" i="2"/>
  <c r="H917" i="2"/>
  <c r="D917" i="2"/>
  <c r="B917" i="2"/>
  <c r="J916" i="2"/>
  <c r="H916" i="2"/>
  <c r="D916" i="2"/>
  <c r="B916" i="2"/>
  <c r="J915" i="2"/>
  <c r="H915" i="2"/>
  <c r="D915" i="2"/>
  <c r="B915" i="2"/>
  <c r="J914" i="2"/>
  <c r="H914" i="2"/>
  <c r="D914" i="2"/>
  <c r="B914" i="2"/>
  <c r="J913" i="2"/>
  <c r="H913" i="2"/>
  <c r="D913" i="2"/>
  <c r="B913" i="2"/>
  <c r="J912" i="2"/>
  <c r="H912" i="2"/>
  <c r="D912" i="2"/>
  <c r="B912" i="2"/>
  <c r="J911" i="2"/>
  <c r="H911" i="2"/>
  <c r="D911" i="2"/>
  <c r="B911" i="2"/>
  <c r="J910" i="2"/>
  <c r="H910" i="2"/>
  <c r="D910" i="2"/>
  <c r="B910" i="2"/>
  <c r="J909" i="2"/>
  <c r="H909" i="2"/>
  <c r="D909" i="2"/>
  <c r="B909" i="2"/>
  <c r="J908" i="2"/>
  <c r="H908" i="2"/>
  <c r="D908" i="2"/>
  <c r="B908" i="2"/>
  <c r="J907" i="2"/>
  <c r="H907" i="2"/>
  <c r="D907" i="2"/>
  <c r="B907" i="2"/>
  <c r="J906" i="2"/>
  <c r="H906" i="2"/>
  <c r="D906" i="2"/>
  <c r="B906" i="2"/>
  <c r="J905" i="2"/>
  <c r="H905" i="2"/>
  <c r="D905" i="2"/>
  <c r="B905" i="2"/>
  <c r="J904" i="2"/>
  <c r="H904" i="2"/>
  <c r="D904" i="2"/>
  <c r="B904" i="2"/>
  <c r="J903" i="2"/>
  <c r="H903" i="2"/>
  <c r="D903" i="2"/>
  <c r="B903" i="2"/>
  <c r="J902" i="2"/>
  <c r="H902" i="2"/>
  <c r="D902" i="2"/>
  <c r="B902" i="2"/>
  <c r="J901" i="2"/>
  <c r="H901" i="2"/>
  <c r="D901" i="2"/>
  <c r="B901" i="2"/>
  <c r="J900" i="2"/>
  <c r="H900" i="2"/>
  <c r="D900" i="2"/>
  <c r="B900" i="2"/>
  <c r="J899" i="2"/>
  <c r="H899" i="2"/>
  <c r="D899" i="2"/>
  <c r="B899" i="2"/>
  <c r="J898" i="2"/>
  <c r="H898" i="2"/>
  <c r="D898" i="2"/>
  <c r="B898" i="2"/>
  <c r="J897" i="2"/>
  <c r="H897" i="2"/>
  <c r="D897" i="2"/>
  <c r="B897" i="2"/>
  <c r="J896" i="2"/>
  <c r="H896" i="2"/>
  <c r="D896" i="2"/>
  <c r="B896" i="2"/>
  <c r="J895" i="2"/>
  <c r="H895" i="2"/>
  <c r="D895" i="2"/>
  <c r="B895" i="2"/>
  <c r="J894" i="2"/>
  <c r="H894" i="2"/>
  <c r="D894" i="2"/>
  <c r="B894" i="2"/>
  <c r="J893" i="2"/>
  <c r="H893" i="2"/>
  <c r="D893" i="2"/>
  <c r="B893" i="2"/>
  <c r="J892" i="2"/>
  <c r="H892" i="2"/>
  <c r="D892" i="2"/>
  <c r="B892" i="2"/>
  <c r="J891" i="2"/>
  <c r="H891" i="2"/>
  <c r="D891" i="2"/>
  <c r="B891" i="2"/>
  <c r="J890" i="2"/>
  <c r="H890" i="2"/>
  <c r="D890" i="2"/>
  <c r="B890" i="2"/>
  <c r="J889" i="2"/>
  <c r="H889" i="2"/>
  <c r="D889" i="2"/>
  <c r="B889" i="2"/>
  <c r="J888" i="2"/>
  <c r="H888" i="2"/>
  <c r="D888" i="2"/>
  <c r="B888" i="2"/>
  <c r="J887" i="2"/>
  <c r="H887" i="2"/>
  <c r="D887" i="2"/>
  <c r="B887" i="2"/>
  <c r="J886" i="2"/>
  <c r="H886" i="2"/>
  <c r="D886" i="2"/>
  <c r="B886" i="2"/>
  <c r="J885" i="2"/>
  <c r="H885" i="2"/>
  <c r="D885" i="2"/>
  <c r="B885" i="2"/>
  <c r="J884" i="2"/>
  <c r="H884" i="2"/>
  <c r="D884" i="2"/>
  <c r="B884" i="2"/>
  <c r="J883" i="2"/>
  <c r="H883" i="2"/>
  <c r="D883" i="2"/>
  <c r="B883" i="2"/>
  <c r="J882" i="2"/>
  <c r="H882" i="2"/>
  <c r="D882" i="2"/>
  <c r="B882" i="2"/>
  <c r="J881" i="2"/>
  <c r="H881" i="2"/>
  <c r="D881" i="2"/>
  <c r="B881" i="2"/>
  <c r="J880" i="2"/>
  <c r="H880" i="2"/>
  <c r="D880" i="2"/>
  <c r="B880" i="2"/>
  <c r="J879" i="2"/>
  <c r="H879" i="2"/>
  <c r="D879" i="2"/>
  <c r="B879" i="2"/>
  <c r="J878" i="2"/>
  <c r="H878" i="2"/>
  <c r="D878" i="2"/>
  <c r="B878" i="2"/>
  <c r="J877" i="2"/>
  <c r="H877" i="2"/>
  <c r="D877" i="2"/>
  <c r="B877" i="2"/>
  <c r="J876" i="2"/>
  <c r="H876" i="2"/>
  <c r="D876" i="2"/>
  <c r="B876" i="2"/>
  <c r="J875" i="2"/>
  <c r="H875" i="2"/>
  <c r="D875" i="2"/>
  <c r="B875" i="2"/>
  <c r="J874" i="2"/>
  <c r="H874" i="2"/>
  <c r="D874" i="2"/>
  <c r="B874" i="2"/>
  <c r="J873" i="2"/>
  <c r="H873" i="2"/>
  <c r="D873" i="2"/>
  <c r="B873" i="2"/>
  <c r="J872" i="2"/>
  <c r="H872" i="2"/>
  <c r="D872" i="2"/>
  <c r="B872" i="2"/>
  <c r="J871" i="2"/>
  <c r="H871" i="2"/>
  <c r="D871" i="2"/>
  <c r="B871" i="2"/>
  <c r="J870" i="2"/>
  <c r="H870" i="2"/>
  <c r="D870" i="2"/>
  <c r="B870" i="2"/>
  <c r="J869" i="2"/>
  <c r="H869" i="2"/>
  <c r="D869" i="2"/>
  <c r="B869" i="2"/>
  <c r="J868" i="2"/>
  <c r="H868" i="2"/>
  <c r="D868" i="2"/>
  <c r="B868" i="2"/>
  <c r="J867" i="2"/>
  <c r="H867" i="2"/>
  <c r="D867" i="2"/>
  <c r="B867" i="2"/>
  <c r="J866" i="2"/>
  <c r="H866" i="2"/>
  <c r="D866" i="2"/>
  <c r="B866" i="2"/>
  <c r="J865" i="2"/>
  <c r="H865" i="2"/>
  <c r="D865" i="2"/>
  <c r="B865" i="2"/>
  <c r="J864" i="2"/>
  <c r="H864" i="2"/>
  <c r="D864" i="2"/>
  <c r="B864" i="2"/>
  <c r="J863" i="2"/>
  <c r="H863" i="2"/>
  <c r="D863" i="2"/>
  <c r="B863" i="2"/>
  <c r="J862" i="2"/>
  <c r="H862" i="2"/>
  <c r="D862" i="2"/>
  <c r="B862" i="2"/>
  <c r="J861" i="2"/>
  <c r="H861" i="2"/>
  <c r="D861" i="2"/>
  <c r="B861" i="2"/>
  <c r="J860" i="2"/>
  <c r="H860" i="2"/>
  <c r="D860" i="2"/>
  <c r="B860" i="2"/>
  <c r="J859" i="2"/>
  <c r="H859" i="2"/>
  <c r="D859" i="2"/>
  <c r="B859" i="2"/>
  <c r="J858" i="2"/>
  <c r="H858" i="2"/>
  <c r="D858" i="2"/>
  <c r="B858" i="2"/>
  <c r="J857" i="2"/>
  <c r="H857" i="2"/>
  <c r="D857" i="2"/>
  <c r="B857" i="2"/>
  <c r="J856" i="2"/>
  <c r="H856" i="2"/>
  <c r="D856" i="2"/>
  <c r="B856" i="2"/>
  <c r="J855" i="2"/>
  <c r="H855" i="2"/>
  <c r="D855" i="2"/>
  <c r="B855" i="2"/>
  <c r="J854" i="2"/>
  <c r="H854" i="2"/>
  <c r="D854" i="2"/>
  <c r="B854" i="2"/>
  <c r="J853" i="2"/>
  <c r="H853" i="2"/>
  <c r="D853" i="2"/>
  <c r="B853" i="2"/>
  <c r="J852" i="2"/>
  <c r="H852" i="2"/>
  <c r="D852" i="2"/>
  <c r="B852" i="2"/>
  <c r="J851" i="2"/>
  <c r="H851" i="2"/>
  <c r="D851" i="2"/>
  <c r="B851" i="2"/>
  <c r="J850" i="2"/>
  <c r="H850" i="2"/>
  <c r="D850" i="2"/>
  <c r="B850" i="2"/>
  <c r="J849" i="2"/>
  <c r="H849" i="2"/>
  <c r="D849" i="2"/>
  <c r="B849" i="2"/>
  <c r="J848" i="2"/>
  <c r="H848" i="2"/>
  <c r="D848" i="2"/>
  <c r="B848" i="2"/>
  <c r="J847" i="2"/>
  <c r="H847" i="2"/>
  <c r="D847" i="2"/>
  <c r="B847" i="2"/>
  <c r="J846" i="2"/>
  <c r="H846" i="2"/>
  <c r="D846" i="2"/>
  <c r="B846" i="2"/>
  <c r="J845" i="2"/>
  <c r="H845" i="2"/>
  <c r="D845" i="2"/>
  <c r="B845" i="2"/>
  <c r="J844" i="2"/>
  <c r="H844" i="2"/>
  <c r="D844" i="2"/>
  <c r="B844" i="2"/>
  <c r="J843" i="2"/>
  <c r="H843" i="2"/>
  <c r="D843" i="2"/>
  <c r="B843" i="2"/>
  <c r="J842" i="2"/>
  <c r="H842" i="2"/>
  <c r="D842" i="2"/>
  <c r="B842" i="2"/>
  <c r="J841" i="2"/>
  <c r="H841" i="2"/>
  <c r="D841" i="2"/>
  <c r="B841" i="2"/>
  <c r="J840" i="2"/>
  <c r="H840" i="2"/>
  <c r="D840" i="2"/>
  <c r="B840" i="2"/>
  <c r="J839" i="2"/>
  <c r="H839" i="2"/>
  <c r="D839" i="2"/>
  <c r="B839" i="2"/>
  <c r="J838" i="2"/>
  <c r="H838" i="2"/>
  <c r="D838" i="2"/>
  <c r="B838" i="2"/>
  <c r="J837" i="2"/>
  <c r="H837" i="2"/>
  <c r="D837" i="2"/>
  <c r="B837" i="2"/>
  <c r="J836" i="2"/>
  <c r="H836" i="2"/>
  <c r="D836" i="2"/>
  <c r="B836" i="2"/>
  <c r="J835" i="2"/>
  <c r="H835" i="2"/>
  <c r="D835" i="2"/>
  <c r="B835" i="2"/>
  <c r="J834" i="2"/>
  <c r="H834" i="2"/>
  <c r="D834" i="2"/>
  <c r="B834" i="2"/>
  <c r="J833" i="2"/>
  <c r="H833" i="2"/>
  <c r="D833" i="2"/>
  <c r="B833" i="2"/>
  <c r="J832" i="2"/>
  <c r="H832" i="2"/>
  <c r="D832" i="2"/>
  <c r="B832" i="2"/>
  <c r="J831" i="2"/>
  <c r="H831" i="2"/>
  <c r="D831" i="2"/>
  <c r="B831" i="2"/>
  <c r="J830" i="2"/>
  <c r="H830" i="2"/>
  <c r="D830" i="2"/>
  <c r="B830" i="2"/>
  <c r="J829" i="2"/>
  <c r="H829" i="2"/>
  <c r="D829" i="2"/>
  <c r="B829" i="2"/>
  <c r="J828" i="2"/>
  <c r="H828" i="2"/>
  <c r="D828" i="2"/>
  <c r="B828" i="2"/>
  <c r="J827" i="2"/>
  <c r="H827" i="2"/>
  <c r="D827" i="2"/>
  <c r="B827" i="2"/>
  <c r="J826" i="2"/>
  <c r="H826" i="2"/>
  <c r="D826" i="2"/>
  <c r="B826" i="2"/>
  <c r="J825" i="2"/>
  <c r="H825" i="2"/>
  <c r="D825" i="2"/>
  <c r="B825" i="2"/>
  <c r="J824" i="2"/>
  <c r="H824" i="2"/>
  <c r="D824" i="2"/>
  <c r="B824" i="2"/>
  <c r="J823" i="2"/>
  <c r="H823" i="2"/>
  <c r="D823" i="2"/>
  <c r="B823" i="2"/>
  <c r="J822" i="2"/>
  <c r="H822" i="2"/>
  <c r="D822" i="2"/>
  <c r="B822" i="2"/>
  <c r="J821" i="2"/>
  <c r="H821" i="2"/>
  <c r="D821" i="2"/>
  <c r="B821" i="2"/>
  <c r="J820" i="2"/>
  <c r="H820" i="2"/>
  <c r="D820" i="2"/>
  <c r="B820" i="2"/>
  <c r="J819" i="2"/>
  <c r="H819" i="2"/>
  <c r="D819" i="2"/>
  <c r="B819" i="2"/>
  <c r="J818" i="2"/>
  <c r="H818" i="2"/>
  <c r="D818" i="2"/>
  <c r="B818" i="2"/>
  <c r="J817" i="2"/>
  <c r="H817" i="2"/>
  <c r="D817" i="2"/>
  <c r="B817" i="2"/>
  <c r="J816" i="2"/>
  <c r="H816" i="2"/>
  <c r="D816" i="2"/>
  <c r="B816" i="2"/>
  <c r="J815" i="2"/>
  <c r="H815" i="2"/>
  <c r="D815" i="2"/>
  <c r="B815" i="2"/>
  <c r="J814" i="2"/>
  <c r="H814" i="2"/>
  <c r="D814" i="2"/>
  <c r="B814" i="2"/>
  <c r="J813" i="2"/>
  <c r="H813" i="2"/>
  <c r="D813" i="2"/>
  <c r="B813" i="2"/>
  <c r="J812" i="2"/>
  <c r="H812" i="2"/>
  <c r="D812" i="2"/>
  <c r="B812" i="2"/>
  <c r="J811" i="2"/>
  <c r="H811" i="2"/>
  <c r="D811" i="2"/>
  <c r="B811" i="2"/>
  <c r="J810" i="2"/>
  <c r="H810" i="2"/>
  <c r="D810" i="2"/>
  <c r="B810" i="2"/>
  <c r="J809" i="2"/>
  <c r="H809" i="2"/>
  <c r="D809" i="2"/>
  <c r="B809" i="2"/>
  <c r="J808" i="2"/>
  <c r="H808" i="2"/>
  <c r="D808" i="2"/>
  <c r="B808" i="2"/>
  <c r="J807" i="2"/>
  <c r="H807" i="2"/>
  <c r="D807" i="2"/>
  <c r="B807" i="2"/>
  <c r="J806" i="2"/>
  <c r="H806" i="2"/>
  <c r="D806" i="2"/>
  <c r="B806" i="2"/>
  <c r="J805" i="2"/>
  <c r="H805" i="2"/>
  <c r="D805" i="2"/>
  <c r="B805" i="2"/>
  <c r="J804" i="2"/>
  <c r="H804" i="2"/>
  <c r="D804" i="2"/>
  <c r="B804" i="2"/>
  <c r="J803" i="2"/>
  <c r="H803" i="2"/>
  <c r="D803" i="2"/>
  <c r="B803" i="2"/>
  <c r="J802" i="2"/>
  <c r="H802" i="2"/>
  <c r="D802" i="2"/>
  <c r="B802" i="2"/>
  <c r="J801" i="2"/>
  <c r="H801" i="2"/>
  <c r="D801" i="2"/>
  <c r="B801" i="2"/>
  <c r="J800" i="2"/>
  <c r="H800" i="2"/>
  <c r="D800" i="2"/>
  <c r="B800" i="2"/>
  <c r="J799" i="2"/>
  <c r="H799" i="2"/>
  <c r="D799" i="2"/>
  <c r="B799" i="2"/>
  <c r="J798" i="2"/>
  <c r="H798" i="2"/>
  <c r="D798" i="2"/>
  <c r="B798" i="2"/>
  <c r="J797" i="2"/>
  <c r="H797" i="2"/>
  <c r="D797" i="2"/>
  <c r="B797" i="2"/>
  <c r="J796" i="2"/>
  <c r="H796" i="2"/>
  <c r="D796" i="2"/>
  <c r="B796" i="2"/>
  <c r="J795" i="2"/>
  <c r="H795" i="2"/>
  <c r="D795" i="2"/>
  <c r="B795" i="2"/>
  <c r="J794" i="2"/>
  <c r="H794" i="2"/>
  <c r="D794" i="2"/>
  <c r="B794" i="2"/>
  <c r="J793" i="2"/>
  <c r="H793" i="2"/>
  <c r="D793" i="2"/>
  <c r="B793" i="2"/>
  <c r="J792" i="2"/>
  <c r="H792" i="2"/>
  <c r="D792" i="2"/>
  <c r="B792" i="2"/>
  <c r="J791" i="2"/>
  <c r="H791" i="2"/>
  <c r="D791" i="2"/>
  <c r="B791" i="2"/>
  <c r="J790" i="2"/>
  <c r="H790" i="2"/>
  <c r="D790" i="2"/>
  <c r="B790" i="2"/>
  <c r="J789" i="2"/>
  <c r="H789" i="2"/>
  <c r="D789" i="2"/>
  <c r="B789" i="2"/>
  <c r="J788" i="2"/>
  <c r="H788" i="2"/>
  <c r="D788" i="2"/>
  <c r="B788" i="2"/>
  <c r="J787" i="2"/>
  <c r="H787" i="2"/>
  <c r="D787" i="2"/>
  <c r="B787" i="2"/>
  <c r="J786" i="2"/>
  <c r="H786" i="2"/>
  <c r="D786" i="2"/>
  <c r="B786" i="2"/>
  <c r="J785" i="2"/>
  <c r="H785" i="2"/>
  <c r="D785" i="2"/>
  <c r="B785" i="2"/>
  <c r="J784" i="2"/>
  <c r="H784" i="2"/>
  <c r="D784" i="2"/>
  <c r="B784" i="2"/>
  <c r="J783" i="2"/>
  <c r="H783" i="2"/>
  <c r="D783" i="2"/>
  <c r="B783" i="2"/>
  <c r="J782" i="2"/>
  <c r="H782" i="2"/>
  <c r="D782" i="2"/>
  <c r="B782" i="2"/>
  <c r="J781" i="2"/>
  <c r="H781" i="2"/>
  <c r="D781" i="2"/>
  <c r="B781" i="2"/>
  <c r="J780" i="2"/>
  <c r="H780" i="2"/>
  <c r="D780" i="2"/>
  <c r="B780" i="2"/>
  <c r="J779" i="2"/>
  <c r="H779" i="2"/>
  <c r="D779" i="2"/>
  <c r="B779" i="2"/>
  <c r="J778" i="2"/>
  <c r="H778" i="2"/>
  <c r="D778" i="2"/>
  <c r="B778" i="2"/>
  <c r="J777" i="2"/>
  <c r="H777" i="2"/>
  <c r="D777" i="2"/>
  <c r="B777" i="2"/>
  <c r="J776" i="2"/>
  <c r="H776" i="2"/>
  <c r="D776" i="2"/>
  <c r="B776" i="2"/>
  <c r="J775" i="2"/>
  <c r="H775" i="2"/>
  <c r="D775" i="2"/>
  <c r="B775" i="2"/>
  <c r="J774" i="2"/>
  <c r="H774" i="2"/>
  <c r="D774" i="2"/>
  <c r="B774" i="2"/>
  <c r="J773" i="2"/>
  <c r="H773" i="2"/>
  <c r="D773" i="2"/>
  <c r="B773" i="2"/>
  <c r="J772" i="2"/>
  <c r="H772" i="2"/>
  <c r="D772" i="2"/>
  <c r="B772" i="2"/>
  <c r="J771" i="2"/>
  <c r="H771" i="2"/>
  <c r="D771" i="2"/>
  <c r="B771" i="2"/>
  <c r="J770" i="2"/>
  <c r="H770" i="2"/>
  <c r="D770" i="2"/>
  <c r="B770" i="2"/>
  <c r="J769" i="2"/>
  <c r="H769" i="2"/>
  <c r="D769" i="2"/>
  <c r="B769" i="2"/>
  <c r="J768" i="2"/>
  <c r="H768" i="2"/>
  <c r="D768" i="2"/>
  <c r="B768" i="2"/>
  <c r="J767" i="2"/>
  <c r="H767" i="2"/>
  <c r="D767" i="2"/>
  <c r="B767" i="2"/>
  <c r="J766" i="2"/>
  <c r="H766" i="2"/>
  <c r="D766" i="2"/>
  <c r="B766" i="2"/>
  <c r="J765" i="2"/>
  <c r="H765" i="2"/>
  <c r="D765" i="2"/>
  <c r="B765" i="2"/>
  <c r="J764" i="2"/>
  <c r="H764" i="2"/>
  <c r="D764" i="2"/>
  <c r="B764" i="2"/>
  <c r="J763" i="2"/>
  <c r="H763" i="2"/>
  <c r="D763" i="2"/>
  <c r="B763" i="2"/>
  <c r="J762" i="2"/>
  <c r="H762" i="2"/>
  <c r="D762" i="2"/>
  <c r="B762" i="2"/>
  <c r="J761" i="2"/>
  <c r="H761" i="2"/>
  <c r="D761" i="2"/>
  <c r="B761" i="2"/>
  <c r="J760" i="2"/>
  <c r="H760" i="2"/>
  <c r="D760" i="2"/>
  <c r="B760" i="2"/>
  <c r="J759" i="2"/>
  <c r="H759" i="2"/>
  <c r="D759" i="2"/>
  <c r="B759" i="2"/>
  <c r="J758" i="2"/>
  <c r="H758" i="2"/>
  <c r="D758" i="2"/>
  <c r="B758" i="2"/>
  <c r="J757" i="2"/>
  <c r="H757" i="2"/>
  <c r="D757" i="2"/>
  <c r="B757" i="2"/>
  <c r="J756" i="2"/>
  <c r="H756" i="2"/>
  <c r="D756" i="2"/>
  <c r="B756" i="2"/>
  <c r="J755" i="2"/>
  <c r="H755" i="2"/>
  <c r="D755" i="2"/>
  <c r="B755" i="2"/>
  <c r="J754" i="2"/>
  <c r="H754" i="2"/>
  <c r="D754" i="2"/>
  <c r="B754" i="2"/>
  <c r="J753" i="2"/>
  <c r="H753" i="2"/>
  <c r="D753" i="2"/>
  <c r="B753" i="2"/>
  <c r="J752" i="2"/>
  <c r="H752" i="2"/>
  <c r="D752" i="2"/>
  <c r="B752" i="2"/>
  <c r="J751" i="2"/>
  <c r="H751" i="2"/>
  <c r="D751" i="2"/>
  <c r="B751" i="2"/>
  <c r="J750" i="2"/>
  <c r="H750" i="2"/>
  <c r="D750" i="2"/>
  <c r="B750" i="2"/>
  <c r="J749" i="2"/>
  <c r="H749" i="2"/>
  <c r="D749" i="2"/>
  <c r="B749" i="2"/>
  <c r="J748" i="2"/>
  <c r="H748" i="2"/>
  <c r="D748" i="2"/>
  <c r="B748" i="2"/>
  <c r="J747" i="2"/>
  <c r="H747" i="2"/>
  <c r="D747" i="2"/>
  <c r="B747" i="2"/>
  <c r="J746" i="2"/>
  <c r="H746" i="2"/>
  <c r="D746" i="2"/>
  <c r="B746" i="2"/>
  <c r="J745" i="2"/>
  <c r="H745" i="2"/>
  <c r="D745" i="2"/>
  <c r="B745" i="2"/>
  <c r="J744" i="2"/>
  <c r="H744" i="2"/>
  <c r="D744" i="2"/>
  <c r="B744" i="2"/>
  <c r="J743" i="2"/>
  <c r="H743" i="2"/>
  <c r="D743" i="2"/>
  <c r="B743" i="2"/>
  <c r="J742" i="2"/>
  <c r="H742" i="2"/>
  <c r="D742" i="2"/>
  <c r="B742" i="2"/>
  <c r="J741" i="2"/>
  <c r="H741" i="2"/>
  <c r="D741" i="2"/>
  <c r="B741" i="2"/>
  <c r="J740" i="2"/>
  <c r="H740" i="2"/>
  <c r="D740" i="2"/>
  <c r="B740" i="2"/>
  <c r="J739" i="2"/>
  <c r="H739" i="2"/>
  <c r="D739" i="2"/>
  <c r="B739" i="2"/>
  <c r="J738" i="2"/>
  <c r="H738" i="2"/>
  <c r="D738" i="2"/>
  <c r="B738" i="2"/>
  <c r="J737" i="2"/>
  <c r="H737" i="2"/>
  <c r="D737" i="2"/>
  <c r="B737" i="2"/>
  <c r="J736" i="2"/>
  <c r="H736" i="2"/>
  <c r="D736" i="2"/>
  <c r="B736" i="2"/>
  <c r="J735" i="2"/>
  <c r="H735" i="2"/>
  <c r="D735" i="2"/>
  <c r="B735" i="2"/>
  <c r="J734" i="2"/>
  <c r="H734" i="2"/>
  <c r="D734" i="2"/>
  <c r="B734" i="2"/>
  <c r="J733" i="2"/>
  <c r="H733" i="2"/>
  <c r="D733" i="2"/>
  <c r="B733" i="2"/>
  <c r="J732" i="2"/>
  <c r="H732" i="2"/>
  <c r="D732" i="2"/>
  <c r="B732" i="2"/>
  <c r="J731" i="2"/>
  <c r="H731" i="2"/>
  <c r="D731" i="2"/>
  <c r="B731" i="2"/>
  <c r="J730" i="2"/>
  <c r="H730" i="2"/>
  <c r="D730" i="2"/>
  <c r="B730" i="2"/>
  <c r="J729" i="2"/>
  <c r="H729" i="2"/>
  <c r="D729" i="2"/>
  <c r="B729" i="2"/>
  <c r="J728" i="2"/>
  <c r="H728" i="2"/>
  <c r="D728" i="2"/>
  <c r="B728" i="2"/>
  <c r="J727" i="2"/>
  <c r="H727" i="2"/>
  <c r="D727" i="2"/>
  <c r="B727" i="2"/>
  <c r="J726" i="2"/>
  <c r="H726" i="2"/>
  <c r="D726" i="2"/>
  <c r="B726" i="2"/>
  <c r="J725" i="2"/>
  <c r="H725" i="2"/>
  <c r="D725" i="2"/>
  <c r="B725" i="2"/>
  <c r="J724" i="2"/>
  <c r="H724" i="2"/>
  <c r="D724" i="2"/>
  <c r="B724" i="2"/>
  <c r="J723" i="2"/>
  <c r="H723" i="2"/>
  <c r="D723" i="2"/>
  <c r="B723" i="2"/>
  <c r="J722" i="2"/>
  <c r="H722" i="2"/>
  <c r="D722" i="2"/>
  <c r="B722" i="2"/>
  <c r="J721" i="2"/>
  <c r="H721" i="2"/>
  <c r="D721" i="2"/>
  <c r="B721" i="2"/>
  <c r="J720" i="2"/>
  <c r="H720" i="2"/>
  <c r="D720" i="2"/>
  <c r="B720" i="2"/>
  <c r="J719" i="2"/>
  <c r="H719" i="2"/>
  <c r="D719" i="2"/>
  <c r="B719" i="2"/>
  <c r="J718" i="2"/>
  <c r="H718" i="2"/>
  <c r="D718" i="2"/>
  <c r="B718" i="2"/>
  <c r="J717" i="2"/>
  <c r="H717" i="2"/>
  <c r="D717" i="2"/>
  <c r="B717" i="2"/>
  <c r="J716" i="2"/>
  <c r="H716" i="2"/>
  <c r="D716" i="2"/>
  <c r="B716" i="2"/>
  <c r="J715" i="2"/>
  <c r="H715" i="2"/>
  <c r="D715" i="2"/>
  <c r="B715" i="2"/>
  <c r="J714" i="2"/>
  <c r="H714" i="2"/>
  <c r="D714" i="2"/>
  <c r="B714" i="2"/>
  <c r="J713" i="2"/>
  <c r="H713" i="2"/>
  <c r="D713" i="2"/>
  <c r="B713" i="2"/>
  <c r="J712" i="2"/>
  <c r="H712" i="2"/>
  <c r="D712" i="2"/>
  <c r="B712" i="2"/>
  <c r="J711" i="2"/>
  <c r="H711" i="2"/>
  <c r="D711" i="2"/>
  <c r="B711" i="2"/>
  <c r="J710" i="2"/>
  <c r="H710" i="2"/>
  <c r="D710" i="2"/>
  <c r="B710" i="2"/>
  <c r="J709" i="2"/>
  <c r="H709" i="2"/>
  <c r="D709" i="2"/>
  <c r="B709" i="2"/>
  <c r="J708" i="2"/>
  <c r="H708" i="2"/>
  <c r="D708" i="2"/>
  <c r="B708" i="2"/>
  <c r="J707" i="2"/>
  <c r="H707" i="2"/>
  <c r="D707" i="2"/>
  <c r="B707" i="2"/>
  <c r="J706" i="2"/>
  <c r="H706" i="2"/>
  <c r="D706" i="2"/>
  <c r="B706" i="2"/>
  <c r="J705" i="2"/>
  <c r="H705" i="2"/>
  <c r="D705" i="2"/>
  <c r="B705" i="2"/>
  <c r="J704" i="2"/>
  <c r="H704" i="2"/>
  <c r="D704" i="2"/>
  <c r="B704" i="2"/>
  <c r="J703" i="2"/>
  <c r="H703" i="2"/>
  <c r="D703" i="2"/>
  <c r="B703" i="2"/>
  <c r="J702" i="2"/>
  <c r="H702" i="2"/>
  <c r="D702" i="2"/>
  <c r="B702" i="2"/>
  <c r="J701" i="2"/>
  <c r="H701" i="2"/>
  <c r="D701" i="2"/>
  <c r="B701" i="2"/>
  <c r="J700" i="2"/>
  <c r="H700" i="2"/>
  <c r="D700" i="2"/>
  <c r="B700" i="2"/>
  <c r="J699" i="2"/>
  <c r="H699" i="2"/>
  <c r="D699" i="2"/>
  <c r="B699" i="2"/>
  <c r="J698" i="2"/>
  <c r="H698" i="2"/>
  <c r="D698" i="2"/>
  <c r="B698" i="2"/>
  <c r="J697" i="2"/>
  <c r="H697" i="2"/>
  <c r="D697" i="2"/>
  <c r="B697" i="2"/>
  <c r="J696" i="2"/>
  <c r="H696" i="2"/>
  <c r="D696" i="2"/>
  <c r="B696" i="2"/>
  <c r="J695" i="2"/>
  <c r="H695" i="2"/>
  <c r="D695" i="2"/>
  <c r="B695" i="2"/>
  <c r="J694" i="2"/>
  <c r="H694" i="2"/>
  <c r="D694" i="2"/>
  <c r="B694" i="2"/>
  <c r="J693" i="2"/>
  <c r="H693" i="2"/>
  <c r="D693" i="2"/>
  <c r="B693" i="2"/>
  <c r="J692" i="2"/>
  <c r="H692" i="2"/>
  <c r="D692" i="2"/>
  <c r="B692" i="2"/>
  <c r="J691" i="2"/>
  <c r="H691" i="2"/>
  <c r="D691" i="2"/>
  <c r="B691" i="2"/>
  <c r="J690" i="2"/>
  <c r="H690" i="2"/>
  <c r="D690" i="2"/>
  <c r="B690" i="2"/>
  <c r="J689" i="2"/>
  <c r="H689" i="2"/>
  <c r="D689" i="2"/>
  <c r="B689" i="2"/>
  <c r="J688" i="2"/>
  <c r="H688" i="2"/>
  <c r="D688" i="2"/>
  <c r="B688" i="2"/>
  <c r="J687" i="2"/>
  <c r="H687" i="2"/>
  <c r="D687" i="2"/>
  <c r="B687" i="2"/>
  <c r="J686" i="2"/>
  <c r="H686" i="2"/>
  <c r="D686" i="2"/>
  <c r="B686" i="2"/>
  <c r="J685" i="2"/>
  <c r="H685" i="2"/>
  <c r="D685" i="2"/>
  <c r="B685" i="2"/>
  <c r="J684" i="2"/>
  <c r="H684" i="2"/>
  <c r="D684" i="2"/>
  <c r="B684" i="2"/>
  <c r="J683" i="2"/>
  <c r="H683" i="2"/>
  <c r="D683" i="2"/>
  <c r="B683" i="2"/>
  <c r="J682" i="2"/>
  <c r="H682" i="2"/>
  <c r="D682" i="2"/>
  <c r="B682" i="2"/>
  <c r="J681" i="2"/>
  <c r="H681" i="2"/>
  <c r="D681" i="2"/>
  <c r="B681" i="2"/>
  <c r="J680" i="2"/>
  <c r="H680" i="2"/>
  <c r="D680" i="2"/>
  <c r="B680" i="2"/>
  <c r="J679" i="2"/>
  <c r="H679" i="2"/>
  <c r="D679" i="2"/>
  <c r="B679" i="2"/>
  <c r="J678" i="2"/>
  <c r="H678" i="2"/>
  <c r="D678" i="2"/>
  <c r="B678" i="2"/>
  <c r="J677" i="2"/>
  <c r="H677" i="2"/>
  <c r="D677" i="2"/>
  <c r="B677" i="2"/>
  <c r="J676" i="2"/>
  <c r="H676" i="2"/>
  <c r="D676" i="2"/>
  <c r="B676" i="2"/>
  <c r="J675" i="2"/>
  <c r="H675" i="2"/>
  <c r="D675" i="2"/>
  <c r="B675" i="2"/>
  <c r="J674" i="2"/>
  <c r="H674" i="2"/>
  <c r="D674" i="2"/>
  <c r="B674" i="2"/>
  <c r="J673" i="2"/>
  <c r="H673" i="2"/>
  <c r="D673" i="2"/>
  <c r="B673" i="2"/>
  <c r="J672" i="2"/>
  <c r="H672" i="2"/>
  <c r="D672" i="2"/>
  <c r="B672" i="2"/>
  <c r="J671" i="2"/>
  <c r="H671" i="2"/>
  <c r="D671" i="2"/>
  <c r="B671" i="2"/>
  <c r="J670" i="2"/>
  <c r="H670" i="2"/>
  <c r="D670" i="2"/>
  <c r="B670" i="2"/>
  <c r="J669" i="2"/>
  <c r="H669" i="2"/>
  <c r="D669" i="2"/>
  <c r="B669" i="2"/>
  <c r="J668" i="2"/>
  <c r="H668" i="2"/>
  <c r="D668" i="2"/>
  <c r="B668" i="2"/>
  <c r="J667" i="2"/>
  <c r="H667" i="2"/>
  <c r="D667" i="2"/>
  <c r="B667" i="2"/>
  <c r="J666" i="2"/>
  <c r="H666" i="2"/>
  <c r="D666" i="2"/>
  <c r="B666" i="2"/>
  <c r="J665" i="2"/>
  <c r="H665" i="2"/>
  <c r="D665" i="2"/>
  <c r="B665" i="2"/>
  <c r="J664" i="2"/>
  <c r="H664" i="2"/>
  <c r="D664" i="2"/>
  <c r="B664" i="2"/>
  <c r="J663" i="2"/>
  <c r="H663" i="2"/>
  <c r="D663" i="2"/>
  <c r="B663" i="2"/>
  <c r="J662" i="2"/>
  <c r="H662" i="2"/>
  <c r="D662" i="2"/>
  <c r="B662" i="2"/>
  <c r="J661" i="2"/>
  <c r="H661" i="2"/>
  <c r="D661" i="2"/>
  <c r="B661" i="2"/>
  <c r="J660" i="2"/>
  <c r="H660" i="2"/>
  <c r="D660" i="2"/>
  <c r="B660" i="2"/>
  <c r="J659" i="2"/>
  <c r="H659" i="2"/>
  <c r="D659" i="2"/>
  <c r="B659" i="2"/>
  <c r="J658" i="2"/>
  <c r="H658" i="2"/>
  <c r="D658" i="2"/>
  <c r="B658" i="2"/>
  <c r="J657" i="2"/>
  <c r="H657" i="2"/>
  <c r="D657" i="2"/>
  <c r="B657" i="2"/>
  <c r="J656" i="2"/>
  <c r="H656" i="2"/>
  <c r="D656" i="2"/>
  <c r="B656" i="2"/>
  <c r="J655" i="2"/>
  <c r="H655" i="2"/>
  <c r="D655" i="2"/>
  <c r="B655" i="2"/>
  <c r="J654" i="2"/>
  <c r="H654" i="2"/>
  <c r="D654" i="2"/>
  <c r="B654" i="2"/>
  <c r="J653" i="2"/>
  <c r="H653" i="2"/>
  <c r="D653" i="2"/>
  <c r="B653" i="2"/>
  <c r="J652" i="2"/>
  <c r="H652" i="2"/>
  <c r="D652" i="2"/>
  <c r="B652" i="2"/>
  <c r="J651" i="2"/>
  <c r="H651" i="2"/>
  <c r="D651" i="2"/>
  <c r="B651" i="2"/>
  <c r="J650" i="2"/>
  <c r="H650" i="2"/>
  <c r="D650" i="2"/>
  <c r="B650" i="2"/>
  <c r="J649" i="2"/>
  <c r="H649" i="2"/>
  <c r="D649" i="2"/>
  <c r="B649" i="2"/>
  <c r="J648" i="2"/>
  <c r="H648" i="2"/>
  <c r="D648" i="2"/>
  <c r="B648" i="2"/>
  <c r="J647" i="2"/>
  <c r="H647" i="2"/>
  <c r="D647" i="2"/>
  <c r="B647" i="2"/>
  <c r="J646" i="2"/>
  <c r="H646" i="2"/>
  <c r="D646" i="2"/>
  <c r="B646" i="2"/>
  <c r="J645" i="2"/>
  <c r="H645" i="2"/>
  <c r="D645" i="2"/>
  <c r="B645" i="2"/>
  <c r="J644" i="2"/>
  <c r="H644" i="2"/>
  <c r="D644" i="2"/>
  <c r="B644" i="2"/>
  <c r="J643" i="2"/>
  <c r="H643" i="2"/>
  <c r="D643" i="2"/>
  <c r="B643" i="2"/>
  <c r="J642" i="2"/>
  <c r="H642" i="2"/>
  <c r="D642" i="2"/>
  <c r="B642" i="2"/>
  <c r="J641" i="2"/>
  <c r="H641" i="2"/>
  <c r="D641" i="2"/>
  <c r="B641" i="2"/>
  <c r="J640" i="2"/>
  <c r="H640" i="2"/>
  <c r="D640" i="2"/>
  <c r="B640" i="2"/>
  <c r="J639" i="2"/>
  <c r="H639" i="2"/>
  <c r="D639" i="2"/>
  <c r="B639" i="2"/>
  <c r="J638" i="2"/>
  <c r="H638" i="2"/>
  <c r="D638" i="2"/>
  <c r="B638" i="2"/>
  <c r="J637" i="2"/>
  <c r="H637" i="2"/>
  <c r="D637" i="2"/>
  <c r="B637" i="2"/>
  <c r="J636" i="2"/>
  <c r="H636" i="2"/>
  <c r="D636" i="2"/>
  <c r="B636" i="2"/>
  <c r="J635" i="2"/>
  <c r="H635" i="2"/>
  <c r="D635" i="2"/>
  <c r="B635" i="2"/>
  <c r="J634" i="2"/>
  <c r="H634" i="2"/>
  <c r="D634" i="2"/>
  <c r="B634" i="2"/>
  <c r="J633" i="2"/>
  <c r="H633" i="2"/>
  <c r="D633" i="2"/>
  <c r="B633" i="2"/>
  <c r="J632" i="2"/>
  <c r="H632" i="2"/>
  <c r="D632" i="2"/>
  <c r="B632" i="2"/>
  <c r="J631" i="2"/>
  <c r="H631" i="2"/>
  <c r="D631" i="2"/>
  <c r="B631" i="2"/>
  <c r="J630" i="2"/>
  <c r="H630" i="2"/>
  <c r="D630" i="2"/>
  <c r="B630" i="2"/>
  <c r="J629" i="2"/>
  <c r="H629" i="2"/>
  <c r="D629" i="2"/>
  <c r="B629" i="2"/>
  <c r="J628" i="2"/>
  <c r="H628" i="2"/>
  <c r="D628" i="2"/>
  <c r="B628" i="2"/>
  <c r="J627" i="2"/>
  <c r="H627" i="2"/>
  <c r="D627" i="2"/>
  <c r="B627" i="2"/>
  <c r="J626" i="2"/>
  <c r="H626" i="2"/>
  <c r="D626" i="2"/>
  <c r="B626" i="2"/>
  <c r="J625" i="2"/>
  <c r="H625" i="2"/>
  <c r="D625" i="2"/>
  <c r="B625" i="2"/>
  <c r="J624" i="2"/>
  <c r="H624" i="2"/>
  <c r="D624" i="2"/>
  <c r="B624" i="2"/>
  <c r="J623" i="2"/>
  <c r="H623" i="2"/>
  <c r="D623" i="2"/>
  <c r="B623" i="2"/>
  <c r="J622" i="2"/>
  <c r="H622" i="2"/>
  <c r="D622" i="2"/>
  <c r="B622" i="2"/>
  <c r="J621" i="2"/>
  <c r="H621" i="2"/>
  <c r="D621" i="2"/>
  <c r="B621" i="2"/>
  <c r="J620" i="2"/>
  <c r="H620" i="2"/>
  <c r="D620" i="2"/>
  <c r="B620" i="2"/>
  <c r="J619" i="2"/>
  <c r="H619" i="2"/>
  <c r="D619" i="2"/>
  <c r="B619" i="2"/>
  <c r="J618" i="2"/>
  <c r="H618" i="2"/>
  <c r="D618" i="2"/>
  <c r="B618" i="2"/>
  <c r="J617" i="2"/>
  <c r="H617" i="2"/>
  <c r="D617" i="2"/>
  <c r="B617" i="2"/>
  <c r="J616" i="2"/>
  <c r="H616" i="2"/>
  <c r="D616" i="2"/>
  <c r="B616" i="2"/>
  <c r="J615" i="2"/>
  <c r="H615" i="2"/>
  <c r="D615" i="2"/>
  <c r="B615" i="2"/>
  <c r="J614" i="2"/>
  <c r="H614" i="2"/>
  <c r="D614" i="2"/>
  <c r="B614" i="2"/>
  <c r="J613" i="2"/>
  <c r="H613" i="2"/>
  <c r="D613" i="2"/>
  <c r="B613" i="2"/>
  <c r="J612" i="2"/>
  <c r="H612" i="2"/>
  <c r="D612" i="2"/>
  <c r="B612" i="2"/>
  <c r="J611" i="2"/>
  <c r="H611" i="2"/>
  <c r="D611" i="2"/>
  <c r="B611" i="2"/>
  <c r="J610" i="2"/>
  <c r="H610" i="2"/>
  <c r="D610" i="2"/>
  <c r="B610" i="2"/>
  <c r="J609" i="2"/>
  <c r="H609" i="2"/>
  <c r="D609" i="2"/>
  <c r="B609" i="2"/>
  <c r="J608" i="2"/>
  <c r="H608" i="2"/>
  <c r="D608" i="2"/>
  <c r="B608" i="2"/>
  <c r="J607" i="2"/>
  <c r="H607" i="2"/>
  <c r="D607" i="2"/>
  <c r="B607" i="2"/>
  <c r="J606" i="2"/>
  <c r="H606" i="2"/>
  <c r="D606" i="2"/>
  <c r="B606" i="2"/>
  <c r="J605" i="2"/>
  <c r="H605" i="2"/>
  <c r="D605" i="2"/>
  <c r="B605" i="2"/>
  <c r="J604" i="2"/>
  <c r="H604" i="2"/>
  <c r="D604" i="2"/>
  <c r="B604" i="2"/>
  <c r="J603" i="2"/>
  <c r="H603" i="2"/>
  <c r="D603" i="2"/>
  <c r="B603" i="2"/>
  <c r="J602" i="2"/>
  <c r="H602" i="2"/>
  <c r="D602" i="2"/>
  <c r="B602" i="2"/>
  <c r="J601" i="2"/>
  <c r="H601" i="2"/>
  <c r="D601" i="2"/>
  <c r="B601" i="2"/>
  <c r="J600" i="2"/>
  <c r="H600" i="2"/>
  <c r="D600" i="2"/>
  <c r="B600" i="2"/>
  <c r="J599" i="2"/>
  <c r="H599" i="2"/>
  <c r="D599" i="2"/>
  <c r="B599" i="2"/>
  <c r="J598" i="2"/>
  <c r="H598" i="2"/>
  <c r="D598" i="2"/>
  <c r="B598" i="2"/>
  <c r="J597" i="2"/>
  <c r="H597" i="2"/>
  <c r="D597" i="2"/>
  <c r="B597" i="2"/>
  <c r="J596" i="2"/>
  <c r="H596" i="2"/>
  <c r="D596" i="2"/>
  <c r="B596" i="2"/>
  <c r="J595" i="2"/>
  <c r="H595" i="2"/>
  <c r="D595" i="2"/>
  <c r="B595" i="2"/>
  <c r="J594" i="2"/>
  <c r="H594" i="2"/>
  <c r="D594" i="2"/>
  <c r="B594" i="2"/>
  <c r="J593" i="2"/>
  <c r="H593" i="2"/>
  <c r="D593" i="2"/>
  <c r="B593" i="2"/>
  <c r="J592" i="2"/>
  <c r="H592" i="2"/>
  <c r="D592" i="2"/>
  <c r="B592" i="2"/>
  <c r="J591" i="2"/>
  <c r="H591" i="2"/>
  <c r="D591" i="2"/>
  <c r="B591" i="2"/>
  <c r="J590" i="2"/>
  <c r="H590" i="2"/>
  <c r="D590" i="2"/>
  <c r="B590" i="2"/>
  <c r="J589" i="2"/>
  <c r="H589" i="2"/>
  <c r="D589" i="2"/>
  <c r="B589" i="2"/>
  <c r="J588" i="2"/>
  <c r="H588" i="2"/>
  <c r="D588" i="2"/>
  <c r="B588" i="2"/>
  <c r="J587" i="2"/>
  <c r="H587" i="2"/>
  <c r="D587" i="2"/>
  <c r="B587" i="2"/>
  <c r="J586" i="2"/>
  <c r="H586" i="2"/>
  <c r="D586" i="2"/>
  <c r="B586" i="2"/>
  <c r="J585" i="2"/>
  <c r="H585" i="2"/>
  <c r="D585" i="2"/>
  <c r="B585" i="2"/>
  <c r="J584" i="2"/>
  <c r="H584" i="2"/>
  <c r="D584" i="2"/>
  <c r="B584" i="2"/>
  <c r="J583" i="2"/>
  <c r="H583" i="2"/>
  <c r="D583" i="2"/>
  <c r="B583" i="2"/>
  <c r="J582" i="2"/>
  <c r="H582" i="2"/>
  <c r="D582" i="2"/>
  <c r="B582" i="2"/>
  <c r="J581" i="2"/>
  <c r="H581" i="2"/>
  <c r="D581" i="2"/>
  <c r="B581" i="2"/>
  <c r="J580" i="2"/>
  <c r="H580" i="2"/>
  <c r="D580" i="2"/>
  <c r="B580" i="2"/>
  <c r="J579" i="2"/>
  <c r="H579" i="2"/>
  <c r="D579" i="2"/>
  <c r="B579" i="2"/>
  <c r="J578" i="2"/>
  <c r="H578" i="2"/>
  <c r="D578" i="2"/>
  <c r="B578" i="2"/>
  <c r="J577" i="2"/>
  <c r="H577" i="2"/>
  <c r="D577" i="2"/>
  <c r="B577" i="2"/>
  <c r="J576" i="2"/>
  <c r="H576" i="2"/>
  <c r="D576" i="2"/>
  <c r="B576" i="2"/>
  <c r="J575" i="2"/>
  <c r="H575" i="2"/>
  <c r="D575" i="2"/>
  <c r="B575" i="2"/>
  <c r="J574" i="2"/>
  <c r="H574" i="2"/>
  <c r="D574" i="2"/>
  <c r="B574" i="2"/>
  <c r="J573" i="2"/>
  <c r="H573" i="2"/>
  <c r="D573" i="2"/>
  <c r="B573" i="2"/>
  <c r="J572" i="2"/>
  <c r="H572" i="2"/>
  <c r="D572" i="2"/>
  <c r="B572" i="2"/>
  <c r="J571" i="2"/>
  <c r="H571" i="2"/>
  <c r="D571" i="2"/>
  <c r="B571" i="2"/>
  <c r="J570" i="2"/>
  <c r="H570" i="2"/>
  <c r="D570" i="2"/>
  <c r="B570" i="2"/>
  <c r="J569" i="2"/>
  <c r="H569" i="2"/>
  <c r="D569" i="2"/>
  <c r="B569" i="2"/>
  <c r="J568" i="2"/>
  <c r="H568" i="2"/>
  <c r="D568" i="2"/>
  <c r="B568" i="2"/>
  <c r="J567" i="2"/>
  <c r="H567" i="2"/>
  <c r="D567" i="2"/>
  <c r="B567" i="2"/>
  <c r="J566" i="2"/>
  <c r="H566" i="2"/>
  <c r="D566" i="2"/>
  <c r="B566" i="2"/>
  <c r="J565" i="2"/>
  <c r="H565" i="2"/>
  <c r="D565" i="2"/>
  <c r="B565" i="2"/>
  <c r="J564" i="2"/>
  <c r="H564" i="2"/>
  <c r="D564" i="2"/>
  <c r="B564" i="2"/>
  <c r="J563" i="2"/>
  <c r="H563" i="2"/>
  <c r="D563" i="2"/>
  <c r="B563" i="2"/>
  <c r="J562" i="2"/>
  <c r="H562" i="2"/>
  <c r="D562" i="2"/>
  <c r="B562" i="2"/>
  <c r="J561" i="2"/>
  <c r="H561" i="2"/>
  <c r="D561" i="2"/>
  <c r="B561" i="2"/>
  <c r="J560" i="2"/>
  <c r="H560" i="2"/>
  <c r="D560" i="2"/>
  <c r="B560" i="2"/>
  <c r="J559" i="2"/>
  <c r="H559" i="2"/>
  <c r="D559" i="2"/>
  <c r="B559" i="2"/>
  <c r="J558" i="2"/>
  <c r="H558" i="2"/>
  <c r="D558" i="2"/>
  <c r="B558" i="2"/>
  <c r="J557" i="2"/>
  <c r="H557" i="2"/>
  <c r="D557" i="2"/>
  <c r="B557" i="2"/>
  <c r="J556" i="2"/>
  <c r="H556" i="2"/>
  <c r="D556" i="2"/>
  <c r="B556" i="2"/>
  <c r="J555" i="2"/>
  <c r="H555" i="2"/>
  <c r="D555" i="2"/>
  <c r="B555" i="2"/>
  <c r="J554" i="2"/>
  <c r="H554" i="2"/>
  <c r="D554" i="2"/>
  <c r="B554" i="2"/>
  <c r="J553" i="2"/>
  <c r="H553" i="2"/>
  <c r="D553" i="2"/>
  <c r="B553" i="2"/>
  <c r="J552" i="2"/>
  <c r="H552" i="2"/>
  <c r="D552" i="2"/>
  <c r="B552" i="2"/>
  <c r="J551" i="2"/>
  <c r="H551" i="2"/>
  <c r="D551" i="2"/>
  <c r="B551" i="2"/>
  <c r="J550" i="2"/>
  <c r="H550" i="2"/>
  <c r="D550" i="2"/>
  <c r="B550" i="2"/>
  <c r="J549" i="2"/>
  <c r="H549" i="2"/>
  <c r="D549" i="2"/>
  <c r="B549" i="2"/>
  <c r="J548" i="2"/>
  <c r="H548" i="2"/>
  <c r="D548" i="2"/>
  <c r="B548" i="2"/>
  <c r="J547" i="2"/>
  <c r="H547" i="2"/>
  <c r="D547" i="2"/>
  <c r="B547" i="2"/>
  <c r="J546" i="2"/>
  <c r="H546" i="2"/>
  <c r="D546" i="2"/>
  <c r="B546" i="2"/>
  <c r="J545" i="2"/>
  <c r="H545" i="2"/>
  <c r="D545" i="2"/>
  <c r="B545" i="2"/>
  <c r="J544" i="2"/>
  <c r="H544" i="2"/>
  <c r="D544" i="2"/>
  <c r="B544" i="2"/>
  <c r="J543" i="2"/>
  <c r="H543" i="2"/>
  <c r="D543" i="2"/>
  <c r="B543" i="2"/>
  <c r="J542" i="2"/>
  <c r="H542" i="2"/>
  <c r="D542" i="2"/>
  <c r="B542" i="2"/>
  <c r="J541" i="2"/>
  <c r="H541" i="2"/>
  <c r="D541" i="2"/>
  <c r="B541" i="2"/>
  <c r="J540" i="2"/>
  <c r="H540" i="2"/>
  <c r="D540" i="2"/>
  <c r="B540" i="2"/>
  <c r="J539" i="2"/>
  <c r="H539" i="2"/>
  <c r="D539" i="2"/>
  <c r="B539" i="2"/>
  <c r="J538" i="2"/>
  <c r="H538" i="2"/>
  <c r="D538" i="2"/>
  <c r="B538" i="2"/>
  <c r="J537" i="2"/>
  <c r="H537" i="2"/>
  <c r="D537" i="2"/>
  <c r="B537" i="2"/>
  <c r="J536" i="2"/>
  <c r="H536" i="2"/>
  <c r="D536" i="2"/>
  <c r="B536" i="2"/>
  <c r="J535" i="2"/>
  <c r="H535" i="2"/>
  <c r="D535" i="2"/>
  <c r="B535" i="2"/>
  <c r="J534" i="2"/>
  <c r="H534" i="2"/>
  <c r="D534" i="2"/>
  <c r="B534" i="2"/>
  <c r="J533" i="2"/>
  <c r="H533" i="2"/>
  <c r="D533" i="2"/>
  <c r="B533" i="2"/>
  <c r="J532" i="2"/>
  <c r="H532" i="2"/>
  <c r="D532" i="2"/>
  <c r="B532" i="2"/>
  <c r="J531" i="2"/>
  <c r="H531" i="2"/>
  <c r="D531" i="2"/>
  <c r="B531" i="2"/>
  <c r="J530" i="2"/>
  <c r="H530" i="2"/>
  <c r="D530" i="2"/>
  <c r="B530" i="2"/>
  <c r="J529" i="2"/>
  <c r="H529" i="2"/>
  <c r="D529" i="2"/>
  <c r="B529" i="2"/>
  <c r="J528" i="2"/>
  <c r="H528" i="2"/>
  <c r="D528" i="2"/>
  <c r="B528" i="2"/>
  <c r="J527" i="2"/>
  <c r="H527" i="2"/>
  <c r="D527" i="2"/>
  <c r="B527" i="2"/>
  <c r="J526" i="2"/>
  <c r="H526" i="2"/>
  <c r="D526" i="2"/>
  <c r="B526" i="2"/>
  <c r="J525" i="2"/>
  <c r="H525" i="2"/>
  <c r="D525" i="2"/>
  <c r="B525" i="2"/>
  <c r="J524" i="2"/>
  <c r="H524" i="2"/>
  <c r="D524" i="2"/>
  <c r="B524" i="2"/>
  <c r="J523" i="2"/>
  <c r="H523" i="2"/>
  <c r="D523" i="2"/>
  <c r="B523" i="2"/>
  <c r="J522" i="2"/>
  <c r="H522" i="2"/>
  <c r="D522" i="2"/>
  <c r="B522" i="2"/>
  <c r="J521" i="2"/>
  <c r="H521" i="2"/>
  <c r="D521" i="2"/>
  <c r="B521" i="2"/>
  <c r="J520" i="2"/>
  <c r="H520" i="2"/>
  <c r="D520" i="2"/>
  <c r="B520" i="2"/>
  <c r="J519" i="2"/>
  <c r="H519" i="2"/>
  <c r="D519" i="2"/>
  <c r="B519" i="2"/>
  <c r="J518" i="2"/>
  <c r="H518" i="2"/>
  <c r="D518" i="2"/>
  <c r="B518" i="2"/>
  <c r="J517" i="2"/>
  <c r="H517" i="2"/>
  <c r="D517" i="2"/>
  <c r="B517" i="2"/>
  <c r="J516" i="2"/>
  <c r="H516" i="2"/>
  <c r="D516" i="2"/>
  <c r="B516" i="2"/>
  <c r="J515" i="2"/>
  <c r="H515" i="2"/>
  <c r="D515" i="2"/>
  <c r="B515" i="2"/>
  <c r="J514" i="2"/>
  <c r="H514" i="2"/>
  <c r="D514" i="2"/>
  <c r="B514" i="2"/>
  <c r="J513" i="2"/>
  <c r="H513" i="2"/>
  <c r="D513" i="2"/>
  <c r="B513" i="2"/>
  <c r="J512" i="2"/>
  <c r="H512" i="2"/>
  <c r="D512" i="2"/>
  <c r="B512" i="2"/>
  <c r="J511" i="2"/>
  <c r="H511" i="2"/>
  <c r="D511" i="2"/>
  <c r="B511" i="2"/>
  <c r="J510" i="2"/>
  <c r="H510" i="2"/>
  <c r="D510" i="2"/>
  <c r="B510" i="2"/>
  <c r="J509" i="2"/>
  <c r="H509" i="2"/>
  <c r="D509" i="2"/>
  <c r="B509" i="2"/>
  <c r="J508" i="2"/>
  <c r="H508" i="2"/>
  <c r="D508" i="2"/>
  <c r="B508" i="2"/>
  <c r="J507" i="2"/>
  <c r="H507" i="2"/>
  <c r="D507" i="2"/>
  <c r="B507" i="2"/>
  <c r="J506" i="2"/>
  <c r="H506" i="2"/>
  <c r="D506" i="2"/>
  <c r="B506" i="2"/>
  <c r="J505" i="2"/>
  <c r="H505" i="2"/>
  <c r="D505" i="2"/>
  <c r="B505" i="2"/>
  <c r="J504" i="2"/>
  <c r="H504" i="2"/>
  <c r="D504" i="2"/>
  <c r="B504" i="2"/>
  <c r="J503" i="2"/>
  <c r="H503" i="2"/>
  <c r="D503" i="2"/>
  <c r="B503" i="2"/>
  <c r="J502" i="2"/>
  <c r="H502" i="2"/>
  <c r="D502" i="2"/>
  <c r="B502" i="2"/>
  <c r="J501" i="2"/>
  <c r="H501" i="2"/>
  <c r="D501" i="2"/>
  <c r="B501" i="2"/>
  <c r="J500" i="2"/>
  <c r="H500" i="2"/>
  <c r="D500" i="2"/>
  <c r="B500" i="2"/>
  <c r="J499" i="2"/>
  <c r="H499" i="2"/>
  <c r="D499" i="2"/>
  <c r="B499" i="2"/>
  <c r="J498" i="2"/>
  <c r="H498" i="2"/>
  <c r="D498" i="2"/>
  <c r="B498" i="2"/>
  <c r="J497" i="2"/>
  <c r="H497" i="2"/>
  <c r="D497" i="2"/>
  <c r="B497" i="2"/>
  <c r="J496" i="2"/>
  <c r="H496" i="2"/>
  <c r="D496" i="2"/>
  <c r="B496" i="2"/>
  <c r="J495" i="2"/>
  <c r="H495" i="2"/>
  <c r="D495" i="2"/>
  <c r="B495" i="2"/>
  <c r="J494" i="2"/>
  <c r="H494" i="2"/>
  <c r="D494" i="2"/>
  <c r="B494" i="2"/>
  <c r="J493" i="2"/>
  <c r="H493" i="2"/>
  <c r="D493" i="2"/>
  <c r="B493" i="2"/>
  <c r="J492" i="2"/>
  <c r="H492" i="2"/>
  <c r="D492" i="2"/>
  <c r="B492" i="2"/>
  <c r="J491" i="2"/>
  <c r="H491" i="2"/>
  <c r="D491" i="2"/>
  <c r="B491" i="2"/>
  <c r="J490" i="2"/>
  <c r="H490" i="2"/>
  <c r="D490" i="2"/>
  <c r="B490" i="2"/>
  <c r="J489" i="2"/>
  <c r="H489" i="2"/>
  <c r="D489" i="2"/>
  <c r="B489" i="2"/>
  <c r="J488" i="2"/>
  <c r="H488" i="2"/>
  <c r="D488" i="2"/>
  <c r="B488" i="2"/>
  <c r="J487" i="2"/>
  <c r="H487" i="2"/>
  <c r="D487" i="2"/>
  <c r="B487" i="2"/>
  <c r="J486" i="2"/>
  <c r="H486" i="2"/>
  <c r="D486" i="2"/>
  <c r="B486" i="2"/>
  <c r="J485" i="2"/>
  <c r="H485" i="2"/>
  <c r="D485" i="2"/>
  <c r="B485" i="2"/>
  <c r="J484" i="2"/>
  <c r="H484" i="2"/>
  <c r="D484" i="2"/>
  <c r="B484" i="2"/>
  <c r="J483" i="2"/>
  <c r="H483" i="2"/>
  <c r="D483" i="2"/>
  <c r="B483" i="2"/>
  <c r="J482" i="2"/>
  <c r="H482" i="2"/>
  <c r="D482" i="2"/>
  <c r="B482" i="2"/>
  <c r="J481" i="2"/>
  <c r="H481" i="2"/>
  <c r="D481" i="2"/>
  <c r="B481" i="2"/>
  <c r="J480" i="2"/>
  <c r="H480" i="2"/>
  <c r="D480" i="2"/>
  <c r="B480" i="2"/>
  <c r="J479" i="2"/>
  <c r="H479" i="2"/>
  <c r="D479" i="2"/>
  <c r="B479" i="2"/>
  <c r="J478" i="2"/>
  <c r="H478" i="2"/>
  <c r="D478" i="2"/>
  <c r="B478" i="2"/>
  <c r="J477" i="2"/>
  <c r="H477" i="2"/>
  <c r="D477" i="2"/>
  <c r="B477" i="2"/>
  <c r="J476" i="2"/>
  <c r="H476" i="2"/>
  <c r="D476" i="2"/>
  <c r="B476" i="2"/>
  <c r="J475" i="2"/>
  <c r="H475" i="2"/>
  <c r="D475" i="2"/>
  <c r="B475" i="2"/>
  <c r="J474" i="2"/>
  <c r="H474" i="2"/>
  <c r="D474" i="2"/>
  <c r="B474" i="2"/>
  <c r="J473" i="2"/>
  <c r="H473" i="2"/>
  <c r="D473" i="2"/>
  <c r="B473" i="2"/>
  <c r="J472" i="2"/>
  <c r="H472" i="2"/>
  <c r="D472" i="2"/>
  <c r="B472" i="2"/>
  <c r="J471" i="2"/>
  <c r="H471" i="2"/>
  <c r="D471" i="2"/>
  <c r="B471" i="2"/>
  <c r="J470" i="2"/>
  <c r="H470" i="2"/>
  <c r="D470" i="2"/>
  <c r="B470" i="2"/>
  <c r="J469" i="2"/>
  <c r="H469" i="2"/>
  <c r="D469" i="2"/>
  <c r="B469" i="2"/>
  <c r="J468" i="2"/>
  <c r="H468" i="2"/>
  <c r="D468" i="2"/>
  <c r="B468" i="2"/>
  <c r="J467" i="2"/>
  <c r="H467" i="2"/>
  <c r="D467" i="2"/>
  <c r="B467" i="2"/>
  <c r="J466" i="2"/>
  <c r="H466" i="2"/>
  <c r="D466" i="2"/>
  <c r="B466" i="2"/>
  <c r="J465" i="2"/>
  <c r="H465" i="2"/>
  <c r="D465" i="2"/>
  <c r="B465" i="2"/>
  <c r="J464" i="2"/>
  <c r="H464" i="2"/>
  <c r="D464" i="2"/>
  <c r="B464" i="2"/>
  <c r="J463" i="2"/>
  <c r="H463" i="2"/>
  <c r="D463" i="2"/>
  <c r="B463" i="2"/>
  <c r="J462" i="2"/>
  <c r="H462" i="2"/>
  <c r="D462" i="2"/>
  <c r="B462" i="2"/>
  <c r="J461" i="2"/>
  <c r="H461" i="2"/>
  <c r="D461" i="2"/>
  <c r="B461" i="2"/>
  <c r="J460" i="2"/>
  <c r="H460" i="2"/>
  <c r="D460" i="2"/>
  <c r="B460" i="2"/>
  <c r="J459" i="2"/>
  <c r="H459" i="2"/>
  <c r="D459" i="2"/>
  <c r="B459" i="2"/>
  <c r="J458" i="2"/>
  <c r="H458" i="2"/>
  <c r="D458" i="2"/>
  <c r="B458" i="2"/>
  <c r="J457" i="2"/>
  <c r="H457" i="2"/>
  <c r="D457" i="2"/>
  <c r="B457" i="2"/>
  <c r="J456" i="2"/>
  <c r="H456" i="2"/>
  <c r="D456" i="2"/>
  <c r="B456" i="2"/>
  <c r="J455" i="2"/>
  <c r="H455" i="2"/>
  <c r="D455" i="2"/>
  <c r="B455" i="2"/>
  <c r="J454" i="2"/>
  <c r="H454" i="2"/>
  <c r="D454" i="2"/>
  <c r="B454" i="2"/>
  <c r="J453" i="2"/>
  <c r="H453" i="2"/>
  <c r="D453" i="2"/>
  <c r="B453" i="2"/>
  <c r="J452" i="2"/>
  <c r="H452" i="2"/>
  <c r="D452" i="2"/>
  <c r="B452" i="2"/>
  <c r="J451" i="2"/>
  <c r="H451" i="2"/>
  <c r="D451" i="2"/>
  <c r="B451" i="2"/>
  <c r="J450" i="2"/>
  <c r="H450" i="2"/>
  <c r="D450" i="2"/>
  <c r="B450" i="2"/>
  <c r="J449" i="2"/>
  <c r="H449" i="2"/>
  <c r="D449" i="2"/>
  <c r="B449" i="2"/>
  <c r="J448" i="2"/>
  <c r="H448" i="2"/>
  <c r="D448" i="2"/>
  <c r="B448" i="2"/>
  <c r="J447" i="2"/>
  <c r="H447" i="2"/>
  <c r="D447" i="2"/>
  <c r="B447" i="2"/>
  <c r="J446" i="2"/>
  <c r="H446" i="2"/>
  <c r="D446" i="2"/>
  <c r="B446" i="2"/>
  <c r="J445" i="2"/>
  <c r="H445" i="2"/>
  <c r="D445" i="2"/>
  <c r="B445" i="2"/>
  <c r="J444" i="2"/>
  <c r="H444" i="2"/>
  <c r="D444" i="2"/>
  <c r="B444" i="2"/>
  <c r="J443" i="2"/>
  <c r="H443" i="2"/>
  <c r="D443" i="2"/>
  <c r="B443" i="2"/>
  <c r="J442" i="2"/>
  <c r="H442" i="2"/>
  <c r="D442" i="2"/>
  <c r="B442" i="2"/>
  <c r="J441" i="2"/>
  <c r="H441" i="2"/>
  <c r="D441" i="2"/>
  <c r="B441" i="2"/>
  <c r="J440" i="2"/>
  <c r="H440" i="2"/>
  <c r="D440" i="2"/>
  <c r="B440" i="2"/>
  <c r="J439" i="2"/>
  <c r="H439" i="2"/>
  <c r="D439" i="2"/>
  <c r="B439" i="2"/>
  <c r="J438" i="2"/>
  <c r="H438" i="2"/>
  <c r="D438" i="2"/>
  <c r="B438" i="2"/>
  <c r="J437" i="2"/>
  <c r="H437" i="2"/>
  <c r="D437" i="2"/>
  <c r="B437" i="2"/>
  <c r="J436" i="2"/>
  <c r="H436" i="2"/>
  <c r="D436" i="2"/>
  <c r="B436" i="2"/>
  <c r="J435" i="2"/>
  <c r="H435" i="2"/>
  <c r="D435" i="2"/>
  <c r="B435" i="2"/>
  <c r="J434" i="2"/>
  <c r="H434" i="2"/>
  <c r="D434" i="2"/>
  <c r="B434" i="2"/>
  <c r="J433" i="2"/>
  <c r="H433" i="2"/>
  <c r="D433" i="2"/>
  <c r="B433" i="2"/>
  <c r="J432" i="2"/>
  <c r="H432" i="2"/>
  <c r="D432" i="2"/>
  <c r="B432" i="2"/>
  <c r="J431" i="2"/>
  <c r="H431" i="2"/>
  <c r="D431" i="2"/>
  <c r="B431" i="2"/>
  <c r="J430" i="2"/>
  <c r="H430" i="2"/>
  <c r="D430" i="2"/>
  <c r="B430" i="2"/>
  <c r="J429" i="2"/>
  <c r="H429" i="2"/>
  <c r="D429" i="2"/>
  <c r="B429" i="2"/>
  <c r="J428" i="2"/>
  <c r="H428" i="2"/>
  <c r="D428" i="2"/>
  <c r="B428" i="2"/>
  <c r="J427" i="2"/>
  <c r="H427" i="2"/>
  <c r="D427" i="2"/>
  <c r="B427" i="2"/>
  <c r="J426" i="2"/>
  <c r="H426" i="2"/>
  <c r="D426" i="2"/>
  <c r="B426" i="2"/>
  <c r="J425" i="2"/>
  <c r="H425" i="2"/>
  <c r="D425" i="2"/>
  <c r="B425" i="2"/>
  <c r="J424" i="2"/>
  <c r="H424" i="2"/>
  <c r="D424" i="2"/>
  <c r="B424" i="2"/>
  <c r="J423" i="2"/>
  <c r="H423" i="2"/>
  <c r="D423" i="2"/>
  <c r="B423" i="2"/>
  <c r="J422" i="2"/>
  <c r="H422" i="2"/>
  <c r="D422" i="2"/>
  <c r="B422" i="2"/>
  <c r="J421" i="2"/>
  <c r="H421" i="2"/>
  <c r="D421" i="2"/>
  <c r="B421" i="2"/>
  <c r="J420" i="2"/>
  <c r="H420" i="2"/>
  <c r="D420" i="2"/>
  <c r="B420" i="2"/>
  <c r="J419" i="2"/>
  <c r="H419" i="2"/>
  <c r="D419" i="2"/>
  <c r="B419" i="2"/>
  <c r="J418" i="2"/>
  <c r="H418" i="2"/>
  <c r="D418" i="2"/>
  <c r="B418" i="2"/>
  <c r="J417" i="2"/>
  <c r="H417" i="2"/>
  <c r="D417" i="2"/>
  <c r="B417" i="2"/>
  <c r="J416" i="2"/>
  <c r="H416" i="2"/>
  <c r="D416" i="2"/>
  <c r="B416" i="2"/>
  <c r="J415" i="2"/>
  <c r="H415" i="2"/>
  <c r="D415" i="2"/>
  <c r="B415" i="2"/>
  <c r="J414" i="2"/>
  <c r="H414" i="2"/>
  <c r="D414" i="2"/>
  <c r="B414" i="2"/>
  <c r="J413" i="2"/>
  <c r="H413" i="2"/>
  <c r="D413" i="2"/>
  <c r="B413" i="2"/>
  <c r="J412" i="2"/>
  <c r="H412" i="2"/>
  <c r="D412" i="2"/>
  <c r="B412" i="2"/>
  <c r="J411" i="2"/>
  <c r="H411" i="2"/>
  <c r="D411" i="2"/>
  <c r="B411" i="2"/>
  <c r="J410" i="2"/>
  <c r="H410" i="2"/>
  <c r="D410" i="2"/>
  <c r="B410" i="2"/>
  <c r="J409" i="2"/>
  <c r="H409" i="2"/>
  <c r="D409" i="2"/>
  <c r="B409" i="2"/>
  <c r="J408" i="2"/>
  <c r="H408" i="2"/>
  <c r="D408" i="2"/>
  <c r="B408" i="2"/>
  <c r="J407" i="2"/>
  <c r="H407" i="2"/>
  <c r="D407" i="2"/>
  <c r="B407" i="2"/>
  <c r="J406" i="2"/>
  <c r="H406" i="2"/>
  <c r="D406" i="2"/>
  <c r="B406" i="2"/>
  <c r="J405" i="2"/>
  <c r="H405" i="2"/>
  <c r="D405" i="2"/>
  <c r="B405" i="2"/>
  <c r="J404" i="2"/>
  <c r="H404" i="2"/>
  <c r="D404" i="2"/>
  <c r="B404" i="2"/>
  <c r="J403" i="2"/>
  <c r="H403" i="2"/>
  <c r="D403" i="2"/>
  <c r="B403" i="2"/>
  <c r="J402" i="2"/>
  <c r="H402" i="2"/>
  <c r="D402" i="2"/>
  <c r="B402" i="2"/>
  <c r="J401" i="2"/>
  <c r="H401" i="2"/>
  <c r="D401" i="2"/>
  <c r="B401" i="2"/>
  <c r="J400" i="2"/>
  <c r="H400" i="2"/>
  <c r="D400" i="2"/>
  <c r="B400" i="2"/>
  <c r="J399" i="2"/>
  <c r="H399" i="2"/>
  <c r="D399" i="2"/>
  <c r="B399" i="2"/>
  <c r="J398" i="2"/>
  <c r="H398" i="2"/>
  <c r="D398" i="2"/>
  <c r="B398" i="2"/>
  <c r="J397" i="2"/>
  <c r="H397" i="2"/>
  <c r="D397" i="2"/>
  <c r="B397" i="2"/>
  <c r="J396" i="2"/>
  <c r="H396" i="2"/>
  <c r="D396" i="2"/>
  <c r="B396" i="2"/>
  <c r="J395" i="2"/>
  <c r="H395" i="2"/>
  <c r="D395" i="2"/>
  <c r="B395" i="2"/>
  <c r="J394" i="2"/>
  <c r="H394" i="2"/>
  <c r="D394" i="2"/>
  <c r="B394" i="2"/>
  <c r="J393" i="2"/>
  <c r="H393" i="2"/>
  <c r="D393" i="2"/>
  <c r="B393" i="2"/>
  <c r="J392" i="2"/>
  <c r="H392" i="2"/>
  <c r="D392" i="2"/>
  <c r="B392" i="2"/>
  <c r="J391" i="2"/>
  <c r="H391" i="2"/>
  <c r="D391" i="2"/>
  <c r="B391" i="2"/>
  <c r="J390" i="2"/>
  <c r="H390" i="2"/>
  <c r="D390" i="2"/>
  <c r="B390" i="2"/>
  <c r="J389" i="2"/>
  <c r="H389" i="2"/>
  <c r="D389" i="2"/>
  <c r="B389" i="2"/>
  <c r="J388" i="2"/>
  <c r="H388" i="2"/>
  <c r="D388" i="2"/>
  <c r="B388" i="2"/>
  <c r="J387" i="2"/>
  <c r="H387" i="2"/>
  <c r="D387" i="2"/>
  <c r="B387" i="2"/>
  <c r="J386" i="2"/>
  <c r="H386" i="2"/>
  <c r="D386" i="2"/>
  <c r="B386" i="2"/>
  <c r="J385" i="2"/>
  <c r="H385" i="2"/>
  <c r="D385" i="2"/>
  <c r="B385" i="2"/>
  <c r="J384" i="2"/>
  <c r="H384" i="2"/>
  <c r="D384" i="2"/>
  <c r="B384" i="2"/>
  <c r="J383" i="2"/>
  <c r="H383" i="2"/>
  <c r="D383" i="2"/>
  <c r="B383" i="2"/>
  <c r="J382" i="2"/>
  <c r="H382" i="2"/>
  <c r="D382" i="2"/>
  <c r="B382" i="2"/>
  <c r="J381" i="2"/>
  <c r="H381" i="2"/>
  <c r="D381" i="2"/>
  <c r="B381" i="2"/>
  <c r="J380" i="2"/>
  <c r="H380" i="2"/>
  <c r="D380" i="2"/>
  <c r="B380" i="2"/>
  <c r="J379" i="2"/>
  <c r="H379" i="2"/>
  <c r="D379" i="2"/>
  <c r="B379" i="2"/>
  <c r="J378" i="2"/>
  <c r="H378" i="2"/>
  <c r="D378" i="2"/>
  <c r="B378" i="2"/>
  <c r="J377" i="2"/>
  <c r="H377" i="2"/>
  <c r="D377" i="2"/>
  <c r="B377" i="2"/>
  <c r="J376" i="2"/>
  <c r="H376" i="2"/>
  <c r="D376" i="2"/>
  <c r="B376" i="2"/>
  <c r="J375" i="2"/>
  <c r="H375" i="2"/>
  <c r="D375" i="2"/>
  <c r="B375" i="2"/>
  <c r="J374" i="2"/>
  <c r="H374" i="2"/>
  <c r="D374" i="2"/>
  <c r="B374" i="2"/>
  <c r="J373" i="2"/>
  <c r="H373" i="2"/>
  <c r="D373" i="2"/>
  <c r="B373" i="2"/>
  <c r="J372" i="2"/>
  <c r="H372" i="2"/>
  <c r="D372" i="2"/>
  <c r="B372" i="2"/>
  <c r="J371" i="2"/>
  <c r="H371" i="2"/>
  <c r="D371" i="2"/>
  <c r="B371" i="2"/>
  <c r="J370" i="2"/>
  <c r="H370" i="2"/>
  <c r="D370" i="2"/>
  <c r="B370" i="2"/>
  <c r="J369" i="2"/>
  <c r="H369" i="2"/>
  <c r="D369" i="2"/>
  <c r="B369" i="2"/>
  <c r="J368" i="2"/>
  <c r="H368" i="2"/>
  <c r="D368" i="2"/>
  <c r="B368" i="2"/>
  <c r="J367" i="2"/>
  <c r="H367" i="2"/>
  <c r="D367" i="2"/>
  <c r="B367" i="2"/>
  <c r="J366" i="2"/>
  <c r="H366" i="2"/>
  <c r="D366" i="2"/>
  <c r="B366" i="2"/>
  <c r="J365" i="2"/>
  <c r="H365" i="2"/>
  <c r="D365" i="2"/>
  <c r="B365" i="2"/>
  <c r="J364" i="2"/>
  <c r="H364" i="2"/>
  <c r="D364" i="2"/>
  <c r="B364" i="2"/>
  <c r="J363" i="2"/>
  <c r="H363" i="2"/>
  <c r="D363" i="2"/>
  <c r="B363" i="2"/>
  <c r="J362" i="2"/>
  <c r="H362" i="2"/>
  <c r="D362" i="2"/>
  <c r="B362" i="2"/>
  <c r="J361" i="2"/>
  <c r="H361" i="2"/>
  <c r="D361" i="2"/>
  <c r="B361" i="2"/>
  <c r="J360" i="2"/>
  <c r="H360" i="2"/>
  <c r="D360" i="2"/>
  <c r="B360" i="2"/>
  <c r="J359" i="2"/>
  <c r="H359" i="2"/>
  <c r="D359" i="2"/>
  <c r="B359" i="2"/>
  <c r="J358" i="2"/>
  <c r="H358" i="2"/>
  <c r="D358" i="2"/>
  <c r="B358" i="2"/>
  <c r="J357" i="2"/>
  <c r="H357" i="2"/>
  <c r="D357" i="2"/>
  <c r="B357" i="2"/>
  <c r="J356" i="2"/>
  <c r="H356" i="2"/>
  <c r="D356" i="2"/>
  <c r="B356" i="2"/>
  <c r="J355" i="2"/>
  <c r="H355" i="2"/>
  <c r="D355" i="2"/>
  <c r="B355" i="2"/>
  <c r="J354" i="2"/>
  <c r="H354" i="2"/>
  <c r="D354" i="2"/>
  <c r="B354" i="2"/>
  <c r="J353" i="2"/>
  <c r="H353" i="2"/>
  <c r="D353" i="2"/>
  <c r="B353" i="2"/>
  <c r="J352" i="2"/>
  <c r="H352" i="2"/>
  <c r="D352" i="2"/>
  <c r="B352" i="2"/>
  <c r="J351" i="2"/>
  <c r="H351" i="2"/>
  <c r="D351" i="2"/>
  <c r="B351" i="2"/>
  <c r="J350" i="2"/>
  <c r="H350" i="2"/>
  <c r="D350" i="2"/>
  <c r="B350" i="2"/>
  <c r="J349" i="2"/>
  <c r="H349" i="2"/>
  <c r="D349" i="2"/>
  <c r="B349" i="2"/>
  <c r="J348" i="2"/>
  <c r="H348" i="2"/>
  <c r="D348" i="2"/>
  <c r="B348" i="2"/>
  <c r="J347" i="2"/>
  <c r="H347" i="2"/>
  <c r="D347" i="2"/>
  <c r="B347" i="2"/>
  <c r="J346" i="2"/>
  <c r="H346" i="2"/>
  <c r="D346" i="2"/>
  <c r="B346" i="2"/>
  <c r="J345" i="2"/>
  <c r="H345" i="2"/>
  <c r="D345" i="2"/>
  <c r="B345" i="2"/>
  <c r="J344" i="2"/>
  <c r="H344" i="2"/>
  <c r="D344" i="2"/>
  <c r="B344" i="2"/>
  <c r="J343" i="2"/>
  <c r="H343" i="2"/>
  <c r="D343" i="2"/>
  <c r="B343" i="2"/>
  <c r="J342" i="2"/>
  <c r="H342" i="2"/>
  <c r="D342" i="2"/>
  <c r="B342" i="2"/>
  <c r="J341" i="2"/>
  <c r="H341" i="2"/>
  <c r="D341" i="2"/>
  <c r="B341" i="2"/>
  <c r="J340" i="2"/>
  <c r="H340" i="2"/>
  <c r="D340" i="2"/>
  <c r="B340" i="2"/>
  <c r="J339" i="2"/>
  <c r="H339" i="2"/>
  <c r="D339" i="2"/>
  <c r="B339" i="2"/>
  <c r="J338" i="2"/>
  <c r="H338" i="2"/>
  <c r="D338" i="2"/>
  <c r="B338" i="2"/>
  <c r="J337" i="2"/>
  <c r="H337" i="2"/>
  <c r="D337" i="2"/>
  <c r="B337" i="2"/>
  <c r="J336" i="2"/>
  <c r="H336" i="2"/>
  <c r="D336" i="2"/>
  <c r="B336" i="2"/>
  <c r="J335" i="2"/>
  <c r="H335" i="2"/>
  <c r="D335" i="2"/>
  <c r="B335" i="2"/>
  <c r="J334" i="2"/>
  <c r="H334" i="2"/>
  <c r="D334" i="2"/>
  <c r="B334" i="2"/>
  <c r="J333" i="2"/>
  <c r="H333" i="2"/>
  <c r="D333" i="2"/>
  <c r="B333" i="2"/>
  <c r="J332" i="2"/>
  <c r="H332" i="2"/>
  <c r="D332" i="2"/>
  <c r="B332" i="2"/>
  <c r="J331" i="2"/>
  <c r="H331" i="2"/>
  <c r="D331" i="2"/>
  <c r="B331" i="2"/>
  <c r="J330" i="2"/>
  <c r="H330" i="2"/>
  <c r="D330" i="2"/>
  <c r="B330" i="2"/>
  <c r="J329" i="2"/>
  <c r="H329" i="2"/>
  <c r="D329" i="2"/>
  <c r="B329" i="2"/>
  <c r="J328" i="2"/>
  <c r="H328" i="2"/>
  <c r="D328" i="2"/>
  <c r="B328" i="2"/>
  <c r="J327" i="2"/>
  <c r="H327" i="2"/>
  <c r="D327" i="2"/>
  <c r="B327" i="2"/>
  <c r="J326" i="2"/>
  <c r="H326" i="2"/>
  <c r="D326" i="2"/>
  <c r="B326" i="2"/>
  <c r="J325" i="2"/>
  <c r="H325" i="2"/>
  <c r="D325" i="2"/>
  <c r="B325" i="2"/>
  <c r="J324" i="2"/>
  <c r="H324" i="2"/>
  <c r="D324" i="2"/>
  <c r="B324" i="2"/>
  <c r="J323" i="2"/>
  <c r="H323" i="2"/>
  <c r="D323" i="2"/>
  <c r="B323" i="2"/>
  <c r="J322" i="2"/>
  <c r="H322" i="2"/>
  <c r="D322" i="2"/>
  <c r="B322" i="2"/>
  <c r="J321" i="2"/>
  <c r="H321" i="2"/>
  <c r="D321" i="2"/>
  <c r="B321" i="2"/>
  <c r="J320" i="2"/>
  <c r="H320" i="2"/>
  <c r="D320" i="2"/>
  <c r="B320" i="2"/>
  <c r="J319" i="2"/>
  <c r="H319" i="2"/>
  <c r="D319" i="2"/>
  <c r="B319" i="2"/>
  <c r="J318" i="2"/>
  <c r="H318" i="2"/>
  <c r="D318" i="2"/>
  <c r="B318" i="2"/>
  <c r="J317" i="2"/>
  <c r="H317" i="2"/>
  <c r="D317" i="2"/>
  <c r="B317" i="2"/>
  <c r="J316" i="2"/>
  <c r="H316" i="2"/>
  <c r="D316" i="2"/>
  <c r="B316" i="2"/>
  <c r="J315" i="2"/>
  <c r="H315" i="2"/>
  <c r="D315" i="2"/>
  <c r="B315" i="2"/>
  <c r="J314" i="2"/>
  <c r="H314" i="2"/>
  <c r="D314" i="2"/>
  <c r="B314" i="2"/>
  <c r="J313" i="2"/>
  <c r="H313" i="2"/>
  <c r="D313" i="2"/>
  <c r="B313" i="2"/>
  <c r="J312" i="2"/>
  <c r="H312" i="2"/>
  <c r="D312" i="2"/>
  <c r="B312" i="2"/>
  <c r="J311" i="2"/>
  <c r="H311" i="2"/>
  <c r="D311" i="2"/>
  <c r="B311" i="2"/>
  <c r="J310" i="2"/>
  <c r="H310" i="2"/>
  <c r="D310" i="2"/>
  <c r="B310" i="2"/>
  <c r="J309" i="2"/>
  <c r="H309" i="2"/>
  <c r="D309" i="2"/>
  <c r="B309" i="2"/>
  <c r="J308" i="2"/>
  <c r="H308" i="2"/>
  <c r="D308" i="2"/>
  <c r="B308" i="2"/>
  <c r="J307" i="2"/>
  <c r="H307" i="2"/>
  <c r="D307" i="2"/>
  <c r="B307" i="2"/>
  <c r="J306" i="2"/>
  <c r="H306" i="2"/>
  <c r="D306" i="2"/>
  <c r="B306" i="2"/>
  <c r="J305" i="2"/>
  <c r="H305" i="2"/>
  <c r="D305" i="2"/>
  <c r="B305" i="2"/>
  <c r="J304" i="2"/>
  <c r="H304" i="2"/>
  <c r="D304" i="2"/>
  <c r="B304" i="2"/>
  <c r="J303" i="2"/>
  <c r="H303" i="2"/>
  <c r="D303" i="2"/>
  <c r="B303" i="2"/>
  <c r="J302" i="2"/>
  <c r="H302" i="2"/>
  <c r="D302" i="2"/>
  <c r="B302" i="2"/>
  <c r="J301" i="2"/>
  <c r="H301" i="2"/>
  <c r="D301" i="2"/>
  <c r="B301" i="2"/>
  <c r="J300" i="2"/>
  <c r="H300" i="2"/>
  <c r="D300" i="2"/>
  <c r="B300" i="2"/>
  <c r="J299" i="2"/>
  <c r="H299" i="2"/>
  <c r="D299" i="2"/>
  <c r="B299" i="2"/>
  <c r="J298" i="2"/>
  <c r="H298" i="2"/>
  <c r="D298" i="2"/>
  <c r="B298" i="2"/>
  <c r="J297" i="2"/>
  <c r="H297" i="2"/>
  <c r="D297" i="2"/>
  <c r="B297" i="2"/>
  <c r="J296" i="2"/>
  <c r="H296" i="2"/>
  <c r="D296" i="2"/>
  <c r="B296" i="2"/>
  <c r="J295" i="2"/>
  <c r="H295" i="2"/>
  <c r="D295" i="2"/>
  <c r="B295" i="2"/>
  <c r="J294" i="2"/>
  <c r="H294" i="2"/>
  <c r="D294" i="2"/>
  <c r="B294" i="2"/>
  <c r="J293" i="2"/>
  <c r="H293" i="2"/>
  <c r="D293" i="2"/>
  <c r="B293" i="2"/>
  <c r="J292" i="2"/>
  <c r="H292" i="2"/>
  <c r="D292" i="2"/>
  <c r="B292" i="2"/>
  <c r="J291" i="2"/>
  <c r="H291" i="2"/>
  <c r="D291" i="2"/>
  <c r="B291" i="2"/>
  <c r="J290" i="2"/>
  <c r="H290" i="2"/>
  <c r="D290" i="2"/>
  <c r="B290" i="2"/>
  <c r="J289" i="2"/>
  <c r="H289" i="2"/>
  <c r="D289" i="2"/>
  <c r="B289" i="2"/>
  <c r="J288" i="2"/>
  <c r="H288" i="2"/>
  <c r="D288" i="2"/>
  <c r="B288" i="2"/>
  <c r="J287" i="2"/>
  <c r="H287" i="2"/>
  <c r="D287" i="2"/>
  <c r="B287" i="2"/>
  <c r="J286" i="2"/>
  <c r="H286" i="2"/>
  <c r="D286" i="2"/>
  <c r="B286" i="2"/>
  <c r="J285" i="2"/>
  <c r="H285" i="2"/>
  <c r="D285" i="2"/>
  <c r="B285" i="2"/>
  <c r="J284" i="2"/>
  <c r="H284" i="2"/>
  <c r="D284" i="2"/>
  <c r="B284" i="2"/>
  <c r="J283" i="2"/>
  <c r="H283" i="2"/>
  <c r="D283" i="2"/>
  <c r="B283" i="2"/>
  <c r="J282" i="2"/>
  <c r="H282" i="2"/>
  <c r="D282" i="2"/>
  <c r="B282" i="2"/>
  <c r="J281" i="2"/>
  <c r="H281" i="2"/>
  <c r="D281" i="2"/>
  <c r="B281" i="2"/>
  <c r="J280" i="2"/>
  <c r="H280" i="2"/>
  <c r="D280" i="2"/>
  <c r="B280" i="2"/>
  <c r="J279" i="2"/>
  <c r="H279" i="2"/>
  <c r="D279" i="2"/>
  <c r="B279" i="2"/>
  <c r="J278" i="2"/>
  <c r="H278" i="2"/>
  <c r="D278" i="2"/>
  <c r="B278" i="2"/>
  <c r="J277" i="2"/>
  <c r="H277" i="2"/>
  <c r="D277" i="2"/>
  <c r="B277" i="2"/>
  <c r="J276" i="2"/>
  <c r="H276" i="2"/>
  <c r="D276" i="2"/>
  <c r="B276" i="2"/>
  <c r="J275" i="2"/>
  <c r="H275" i="2"/>
  <c r="D275" i="2"/>
  <c r="B275" i="2"/>
  <c r="J274" i="2"/>
  <c r="H274" i="2"/>
  <c r="D274" i="2"/>
  <c r="B274" i="2"/>
  <c r="J273" i="2"/>
  <c r="H273" i="2"/>
  <c r="D273" i="2"/>
  <c r="B273" i="2"/>
  <c r="J272" i="2"/>
  <c r="H272" i="2"/>
  <c r="D272" i="2"/>
  <c r="B272" i="2"/>
  <c r="J271" i="2"/>
  <c r="H271" i="2"/>
  <c r="D271" i="2"/>
  <c r="B271" i="2"/>
  <c r="J270" i="2"/>
  <c r="H270" i="2"/>
  <c r="D270" i="2"/>
  <c r="B270" i="2"/>
  <c r="J269" i="2"/>
  <c r="H269" i="2"/>
  <c r="D269" i="2"/>
  <c r="B269" i="2"/>
  <c r="J268" i="2"/>
  <c r="H268" i="2"/>
  <c r="D268" i="2"/>
  <c r="B268" i="2"/>
  <c r="J267" i="2"/>
  <c r="H267" i="2"/>
  <c r="D267" i="2"/>
  <c r="B267" i="2"/>
  <c r="J266" i="2"/>
  <c r="H266" i="2"/>
  <c r="D266" i="2"/>
  <c r="B266" i="2"/>
  <c r="J265" i="2"/>
  <c r="H265" i="2"/>
  <c r="D265" i="2"/>
  <c r="B265" i="2"/>
  <c r="J264" i="2"/>
  <c r="H264" i="2"/>
  <c r="D264" i="2"/>
  <c r="B264" i="2"/>
  <c r="J263" i="2"/>
  <c r="H263" i="2"/>
  <c r="D263" i="2"/>
  <c r="B263" i="2"/>
  <c r="J262" i="2"/>
  <c r="H262" i="2"/>
  <c r="D262" i="2"/>
  <c r="B262" i="2"/>
  <c r="J261" i="2"/>
  <c r="H261" i="2"/>
  <c r="D261" i="2"/>
  <c r="B261" i="2"/>
  <c r="J260" i="2"/>
  <c r="H260" i="2"/>
  <c r="D260" i="2"/>
  <c r="B260" i="2"/>
  <c r="J259" i="2"/>
  <c r="H259" i="2"/>
  <c r="D259" i="2"/>
  <c r="B259" i="2"/>
  <c r="J258" i="2"/>
  <c r="H258" i="2"/>
  <c r="D258" i="2"/>
  <c r="B258" i="2"/>
  <c r="J257" i="2"/>
  <c r="H257" i="2"/>
  <c r="D257" i="2"/>
  <c r="B257" i="2"/>
  <c r="J256" i="2"/>
  <c r="H256" i="2"/>
  <c r="D256" i="2"/>
  <c r="B256" i="2"/>
  <c r="J255" i="2"/>
  <c r="H255" i="2"/>
  <c r="D255" i="2"/>
  <c r="B255" i="2"/>
  <c r="J254" i="2"/>
  <c r="H254" i="2"/>
  <c r="D254" i="2"/>
  <c r="B254" i="2"/>
  <c r="J253" i="2"/>
  <c r="H253" i="2"/>
  <c r="D253" i="2"/>
  <c r="B253" i="2"/>
  <c r="J252" i="2"/>
  <c r="H252" i="2"/>
  <c r="D252" i="2"/>
  <c r="B252" i="2"/>
  <c r="J251" i="2"/>
  <c r="H251" i="2"/>
  <c r="D251" i="2"/>
  <c r="B251" i="2"/>
  <c r="J250" i="2"/>
  <c r="H250" i="2"/>
  <c r="D250" i="2"/>
  <c r="B250" i="2"/>
  <c r="J249" i="2"/>
  <c r="H249" i="2"/>
  <c r="D249" i="2"/>
  <c r="B249" i="2"/>
  <c r="J248" i="2"/>
  <c r="H248" i="2"/>
  <c r="D248" i="2"/>
  <c r="B248" i="2"/>
  <c r="J247" i="2"/>
  <c r="H247" i="2"/>
  <c r="D247" i="2"/>
  <c r="B247" i="2"/>
  <c r="J246" i="2"/>
  <c r="H246" i="2"/>
  <c r="D246" i="2"/>
  <c r="B246" i="2"/>
  <c r="J245" i="2"/>
  <c r="H245" i="2"/>
  <c r="D245" i="2"/>
  <c r="B245" i="2"/>
  <c r="J244" i="2"/>
  <c r="H244" i="2"/>
  <c r="D244" i="2"/>
  <c r="B244" i="2"/>
  <c r="J243" i="2"/>
  <c r="H243" i="2"/>
  <c r="D243" i="2"/>
  <c r="B243" i="2"/>
  <c r="J242" i="2"/>
  <c r="H242" i="2"/>
  <c r="D242" i="2"/>
  <c r="B242" i="2"/>
  <c r="J241" i="2"/>
  <c r="H241" i="2"/>
  <c r="D241" i="2"/>
  <c r="B241" i="2"/>
  <c r="J240" i="2"/>
  <c r="H240" i="2"/>
  <c r="D240" i="2"/>
  <c r="B240" i="2"/>
  <c r="J239" i="2"/>
  <c r="H239" i="2"/>
  <c r="D239" i="2"/>
  <c r="B239" i="2"/>
  <c r="J238" i="2"/>
  <c r="H238" i="2"/>
  <c r="D238" i="2"/>
  <c r="B238" i="2"/>
  <c r="J237" i="2"/>
  <c r="H237" i="2"/>
  <c r="D237" i="2"/>
  <c r="B237" i="2"/>
  <c r="J236" i="2"/>
  <c r="H236" i="2"/>
  <c r="D236" i="2"/>
  <c r="B236" i="2"/>
  <c r="J235" i="2"/>
  <c r="H235" i="2"/>
  <c r="D235" i="2"/>
  <c r="B235" i="2"/>
  <c r="J234" i="2"/>
  <c r="H234" i="2"/>
  <c r="D234" i="2"/>
  <c r="B234" i="2"/>
  <c r="J233" i="2"/>
  <c r="H233" i="2"/>
  <c r="D233" i="2"/>
  <c r="B233" i="2"/>
  <c r="J232" i="2"/>
  <c r="H232" i="2"/>
  <c r="D232" i="2"/>
  <c r="B232" i="2"/>
  <c r="J231" i="2"/>
  <c r="H231" i="2"/>
  <c r="D231" i="2"/>
  <c r="B231" i="2"/>
  <c r="J230" i="2"/>
  <c r="H230" i="2"/>
  <c r="D230" i="2"/>
  <c r="B230" i="2"/>
  <c r="J229" i="2"/>
  <c r="H229" i="2"/>
  <c r="D229" i="2"/>
  <c r="B229" i="2"/>
  <c r="J228" i="2"/>
  <c r="H228" i="2"/>
  <c r="D228" i="2"/>
  <c r="B228" i="2"/>
  <c r="J227" i="2"/>
  <c r="H227" i="2"/>
  <c r="D227" i="2"/>
  <c r="B227" i="2"/>
  <c r="J226" i="2"/>
  <c r="H226" i="2"/>
  <c r="D226" i="2"/>
  <c r="B226" i="2"/>
  <c r="J225" i="2"/>
  <c r="H225" i="2"/>
  <c r="D225" i="2"/>
  <c r="B225" i="2"/>
  <c r="J224" i="2"/>
  <c r="H224" i="2"/>
  <c r="D224" i="2"/>
  <c r="B224" i="2"/>
  <c r="J223" i="2"/>
  <c r="H223" i="2"/>
  <c r="D223" i="2"/>
  <c r="B223" i="2"/>
  <c r="J222" i="2"/>
  <c r="H222" i="2"/>
  <c r="D222" i="2"/>
  <c r="B222" i="2"/>
  <c r="J221" i="2"/>
  <c r="H221" i="2"/>
  <c r="D221" i="2"/>
  <c r="B221" i="2"/>
  <c r="J220" i="2"/>
  <c r="H220" i="2"/>
  <c r="D220" i="2"/>
  <c r="B220" i="2"/>
  <c r="J219" i="2"/>
  <c r="H219" i="2"/>
  <c r="D219" i="2"/>
  <c r="B219" i="2"/>
  <c r="J218" i="2"/>
  <c r="H218" i="2"/>
  <c r="D218" i="2"/>
  <c r="B218" i="2"/>
  <c r="J217" i="2"/>
  <c r="H217" i="2"/>
  <c r="D217" i="2"/>
  <c r="B217" i="2"/>
  <c r="J216" i="2"/>
  <c r="H216" i="2"/>
  <c r="D216" i="2"/>
  <c r="B216" i="2"/>
  <c r="J215" i="2"/>
  <c r="H215" i="2"/>
  <c r="D215" i="2"/>
  <c r="B215" i="2"/>
  <c r="J214" i="2"/>
  <c r="H214" i="2"/>
  <c r="D214" i="2"/>
  <c r="B214" i="2"/>
  <c r="J213" i="2"/>
  <c r="H213" i="2"/>
  <c r="D213" i="2"/>
  <c r="B213" i="2"/>
  <c r="J212" i="2"/>
  <c r="H212" i="2"/>
  <c r="D212" i="2"/>
  <c r="B212" i="2"/>
  <c r="J211" i="2"/>
  <c r="H211" i="2"/>
  <c r="D211" i="2"/>
  <c r="B211" i="2"/>
  <c r="J210" i="2"/>
  <c r="H210" i="2"/>
  <c r="D210" i="2"/>
  <c r="B210" i="2"/>
  <c r="J209" i="2"/>
  <c r="H209" i="2"/>
  <c r="D209" i="2"/>
  <c r="B209" i="2"/>
  <c r="J208" i="2"/>
  <c r="H208" i="2"/>
  <c r="D208" i="2"/>
  <c r="B208" i="2"/>
  <c r="J207" i="2"/>
  <c r="H207" i="2"/>
  <c r="D207" i="2"/>
  <c r="B207" i="2"/>
  <c r="J206" i="2"/>
  <c r="H206" i="2"/>
  <c r="D206" i="2"/>
  <c r="B206" i="2"/>
  <c r="J205" i="2"/>
  <c r="H205" i="2"/>
  <c r="D205" i="2"/>
  <c r="B205" i="2"/>
  <c r="J204" i="2"/>
  <c r="H204" i="2"/>
  <c r="D204" i="2"/>
  <c r="B204" i="2"/>
  <c r="J203" i="2"/>
  <c r="H203" i="2"/>
  <c r="D203" i="2"/>
  <c r="B203" i="2"/>
  <c r="J202" i="2"/>
  <c r="H202" i="2"/>
  <c r="D202" i="2"/>
  <c r="B202" i="2"/>
  <c r="J201" i="2"/>
  <c r="H201" i="2"/>
  <c r="D201" i="2"/>
  <c r="B201" i="2"/>
  <c r="J200" i="2"/>
  <c r="H200" i="2"/>
  <c r="D200" i="2"/>
  <c r="B200" i="2"/>
  <c r="J199" i="2"/>
  <c r="H199" i="2"/>
  <c r="D199" i="2"/>
  <c r="B199" i="2"/>
  <c r="J198" i="2"/>
  <c r="H198" i="2"/>
  <c r="D198" i="2"/>
  <c r="B198" i="2"/>
  <c r="J197" i="2"/>
  <c r="H197" i="2"/>
  <c r="D197" i="2"/>
  <c r="B197" i="2"/>
  <c r="J196" i="2"/>
  <c r="H196" i="2"/>
  <c r="D196" i="2"/>
  <c r="B196" i="2"/>
  <c r="J195" i="2"/>
  <c r="H195" i="2"/>
  <c r="D195" i="2"/>
  <c r="B195" i="2"/>
  <c r="J194" i="2"/>
  <c r="H194" i="2"/>
  <c r="D194" i="2"/>
  <c r="B194" i="2"/>
  <c r="J193" i="2"/>
  <c r="H193" i="2"/>
  <c r="D193" i="2"/>
  <c r="B193" i="2"/>
  <c r="J192" i="2"/>
  <c r="H192" i="2"/>
  <c r="D192" i="2"/>
  <c r="B192" i="2"/>
  <c r="J191" i="2"/>
  <c r="H191" i="2"/>
  <c r="D191" i="2"/>
  <c r="B191" i="2"/>
  <c r="J190" i="2"/>
  <c r="H190" i="2"/>
  <c r="D190" i="2"/>
  <c r="B190" i="2"/>
  <c r="J189" i="2"/>
  <c r="H189" i="2"/>
  <c r="D189" i="2"/>
  <c r="B189" i="2"/>
  <c r="J188" i="2"/>
  <c r="H188" i="2"/>
  <c r="D188" i="2"/>
  <c r="B188" i="2"/>
  <c r="J187" i="2"/>
  <c r="H187" i="2"/>
  <c r="D187" i="2"/>
  <c r="B187" i="2"/>
  <c r="J186" i="2"/>
  <c r="H186" i="2"/>
  <c r="D186" i="2"/>
  <c r="B186" i="2"/>
  <c r="J185" i="2"/>
  <c r="H185" i="2"/>
  <c r="D185" i="2"/>
  <c r="B185" i="2"/>
  <c r="J184" i="2"/>
  <c r="H184" i="2"/>
  <c r="D184" i="2"/>
  <c r="B184" i="2"/>
  <c r="J183" i="2"/>
  <c r="H183" i="2"/>
  <c r="D183" i="2"/>
  <c r="B183" i="2"/>
  <c r="J182" i="2"/>
  <c r="H182" i="2"/>
  <c r="D182" i="2"/>
  <c r="B182" i="2"/>
  <c r="J181" i="2"/>
  <c r="H181" i="2"/>
  <c r="D181" i="2"/>
  <c r="B181" i="2"/>
  <c r="J180" i="2"/>
  <c r="H180" i="2"/>
  <c r="D180" i="2"/>
  <c r="B180" i="2"/>
  <c r="J179" i="2"/>
  <c r="H179" i="2"/>
  <c r="D179" i="2"/>
  <c r="B179" i="2"/>
  <c r="J178" i="2"/>
  <c r="H178" i="2"/>
  <c r="D178" i="2"/>
  <c r="B178" i="2"/>
  <c r="J177" i="2"/>
  <c r="H177" i="2"/>
  <c r="D177" i="2"/>
  <c r="B177" i="2"/>
  <c r="J176" i="2"/>
  <c r="H176" i="2"/>
  <c r="D176" i="2"/>
  <c r="B176" i="2"/>
  <c r="J175" i="2"/>
  <c r="H175" i="2"/>
  <c r="D175" i="2"/>
  <c r="B175" i="2"/>
  <c r="J174" i="2"/>
  <c r="H174" i="2"/>
  <c r="D174" i="2"/>
  <c r="B174" i="2"/>
  <c r="J173" i="2"/>
  <c r="H173" i="2"/>
  <c r="D173" i="2"/>
  <c r="B173" i="2"/>
  <c r="J172" i="2"/>
  <c r="H172" i="2"/>
  <c r="D172" i="2"/>
  <c r="B172" i="2"/>
  <c r="J171" i="2"/>
  <c r="H171" i="2"/>
  <c r="D171" i="2"/>
  <c r="B171" i="2"/>
  <c r="J170" i="2"/>
  <c r="H170" i="2"/>
  <c r="D170" i="2"/>
  <c r="B170" i="2"/>
  <c r="J169" i="2"/>
  <c r="H169" i="2"/>
  <c r="D169" i="2"/>
  <c r="B169" i="2"/>
  <c r="J168" i="2"/>
  <c r="H168" i="2"/>
  <c r="D168" i="2"/>
  <c r="B168" i="2"/>
  <c r="J167" i="2"/>
  <c r="H167" i="2"/>
  <c r="D167" i="2"/>
  <c r="B167" i="2"/>
  <c r="J166" i="2"/>
  <c r="H166" i="2"/>
  <c r="D166" i="2"/>
  <c r="B166" i="2"/>
  <c r="J165" i="2"/>
  <c r="H165" i="2"/>
  <c r="D165" i="2"/>
  <c r="B165" i="2"/>
  <c r="J164" i="2"/>
  <c r="H164" i="2"/>
  <c r="D164" i="2"/>
  <c r="B164" i="2"/>
  <c r="J163" i="2"/>
  <c r="H163" i="2"/>
  <c r="D163" i="2"/>
  <c r="B163" i="2"/>
  <c r="J162" i="2"/>
  <c r="H162" i="2"/>
  <c r="D162" i="2"/>
  <c r="B162" i="2"/>
  <c r="J161" i="2"/>
  <c r="H161" i="2"/>
  <c r="D161" i="2"/>
  <c r="B161" i="2"/>
  <c r="J160" i="2"/>
  <c r="H160" i="2"/>
  <c r="D160" i="2"/>
  <c r="B160" i="2"/>
  <c r="J159" i="2"/>
  <c r="H159" i="2"/>
  <c r="D159" i="2"/>
  <c r="B159" i="2"/>
  <c r="J158" i="2"/>
  <c r="H158" i="2"/>
  <c r="D158" i="2"/>
  <c r="B158" i="2"/>
  <c r="J157" i="2"/>
  <c r="H157" i="2"/>
  <c r="D157" i="2"/>
  <c r="B157" i="2"/>
  <c r="J156" i="2"/>
  <c r="H156" i="2"/>
  <c r="D156" i="2"/>
  <c r="B156" i="2"/>
  <c r="J155" i="2"/>
  <c r="H155" i="2"/>
  <c r="D155" i="2"/>
  <c r="B155" i="2"/>
  <c r="J154" i="2"/>
  <c r="H154" i="2"/>
  <c r="D154" i="2"/>
  <c r="B154" i="2"/>
  <c r="J153" i="2"/>
  <c r="H153" i="2"/>
  <c r="D153" i="2"/>
  <c r="B153" i="2"/>
  <c r="J152" i="2"/>
  <c r="H152" i="2"/>
  <c r="D152" i="2"/>
  <c r="B152" i="2"/>
  <c r="J151" i="2"/>
  <c r="H151" i="2"/>
  <c r="D151" i="2"/>
  <c r="B151" i="2"/>
  <c r="J150" i="2"/>
  <c r="H150" i="2"/>
  <c r="D150" i="2"/>
  <c r="B150" i="2"/>
  <c r="J149" i="2"/>
  <c r="H149" i="2"/>
  <c r="D149" i="2"/>
  <c r="B149" i="2"/>
  <c r="J148" i="2"/>
  <c r="H148" i="2"/>
  <c r="D148" i="2"/>
  <c r="B148" i="2"/>
  <c r="J147" i="2"/>
  <c r="H147" i="2"/>
  <c r="D147" i="2"/>
  <c r="B147" i="2"/>
  <c r="J146" i="2"/>
  <c r="H146" i="2"/>
  <c r="D146" i="2"/>
  <c r="B146" i="2"/>
  <c r="J145" i="2"/>
  <c r="H145" i="2"/>
  <c r="D145" i="2"/>
  <c r="B145" i="2"/>
  <c r="J144" i="2"/>
  <c r="H144" i="2"/>
  <c r="D144" i="2"/>
  <c r="B144" i="2"/>
  <c r="J143" i="2"/>
  <c r="H143" i="2"/>
  <c r="D143" i="2"/>
  <c r="B143" i="2"/>
  <c r="J142" i="2"/>
  <c r="H142" i="2"/>
  <c r="D142" i="2"/>
  <c r="B142" i="2"/>
  <c r="J141" i="2"/>
  <c r="H141" i="2"/>
  <c r="D141" i="2"/>
  <c r="B141" i="2"/>
  <c r="J140" i="2"/>
  <c r="H140" i="2"/>
  <c r="D140" i="2"/>
  <c r="B140" i="2"/>
  <c r="J139" i="2"/>
  <c r="H139" i="2"/>
  <c r="D139" i="2"/>
  <c r="B139" i="2"/>
  <c r="J138" i="2"/>
  <c r="H138" i="2"/>
  <c r="D138" i="2"/>
  <c r="B138" i="2"/>
  <c r="J137" i="2"/>
  <c r="H137" i="2"/>
  <c r="D137" i="2"/>
  <c r="B137" i="2"/>
  <c r="J136" i="2"/>
  <c r="H136" i="2"/>
  <c r="D136" i="2"/>
  <c r="B136" i="2"/>
  <c r="J135" i="2"/>
  <c r="H135" i="2"/>
  <c r="D135" i="2"/>
  <c r="B135" i="2"/>
  <c r="J134" i="2"/>
  <c r="H134" i="2"/>
  <c r="D134" i="2"/>
  <c r="B134" i="2"/>
  <c r="J133" i="2"/>
  <c r="H133" i="2"/>
  <c r="D133" i="2"/>
  <c r="B133" i="2"/>
  <c r="J132" i="2"/>
  <c r="H132" i="2"/>
  <c r="D132" i="2"/>
  <c r="B132" i="2"/>
  <c r="J131" i="2"/>
  <c r="H131" i="2"/>
  <c r="D131" i="2"/>
  <c r="B131" i="2"/>
  <c r="J130" i="2"/>
  <c r="H130" i="2"/>
  <c r="D130" i="2"/>
  <c r="B130" i="2"/>
  <c r="J129" i="2"/>
  <c r="H129" i="2"/>
  <c r="D129" i="2"/>
  <c r="B129" i="2"/>
  <c r="J128" i="2"/>
  <c r="H128" i="2"/>
  <c r="D128" i="2"/>
  <c r="B128" i="2"/>
  <c r="J127" i="2"/>
  <c r="H127" i="2"/>
  <c r="D127" i="2"/>
  <c r="B127" i="2"/>
  <c r="J126" i="2"/>
  <c r="H126" i="2"/>
  <c r="D126" i="2"/>
  <c r="B126" i="2"/>
  <c r="J125" i="2"/>
  <c r="H125" i="2"/>
  <c r="D125" i="2"/>
  <c r="B125" i="2"/>
  <c r="J124" i="2"/>
  <c r="H124" i="2"/>
  <c r="D124" i="2"/>
  <c r="B124" i="2"/>
  <c r="J123" i="2"/>
  <c r="H123" i="2"/>
  <c r="D123" i="2"/>
  <c r="B123" i="2"/>
  <c r="J122" i="2"/>
  <c r="H122" i="2"/>
  <c r="D122" i="2"/>
  <c r="B122" i="2"/>
  <c r="J121" i="2"/>
  <c r="H121" i="2"/>
  <c r="D121" i="2"/>
  <c r="B121" i="2"/>
  <c r="J120" i="2"/>
  <c r="H120" i="2"/>
  <c r="D120" i="2"/>
  <c r="B120" i="2"/>
  <c r="J119" i="2"/>
  <c r="H119" i="2"/>
  <c r="D119" i="2"/>
  <c r="B119" i="2"/>
  <c r="J118" i="2"/>
  <c r="H118" i="2"/>
  <c r="D118" i="2"/>
  <c r="B118" i="2"/>
  <c r="J117" i="2"/>
  <c r="H117" i="2"/>
  <c r="D117" i="2"/>
  <c r="B117" i="2"/>
  <c r="J116" i="2"/>
  <c r="H116" i="2"/>
  <c r="D116" i="2"/>
  <c r="B116" i="2"/>
  <c r="J115" i="2"/>
  <c r="H115" i="2"/>
  <c r="D115" i="2"/>
  <c r="B115" i="2"/>
  <c r="J114" i="2"/>
  <c r="H114" i="2"/>
  <c r="D114" i="2"/>
  <c r="B114" i="2"/>
  <c r="J113" i="2"/>
  <c r="H113" i="2"/>
  <c r="D113" i="2"/>
  <c r="B113" i="2"/>
  <c r="J112" i="2"/>
  <c r="H112" i="2"/>
  <c r="D112" i="2"/>
  <c r="B112" i="2"/>
  <c r="J111" i="2"/>
  <c r="H111" i="2"/>
  <c r="D111" i="2"/>
  <c r="B111" i="2"/>
  <c r="J110" i="2"/>
  <c r="H110" i="2"/>
  <c r="D110" i="2"/>
  <c r="B110" i="2"/>
  <c r="J109" i="2"/>
  <c r="H109" i="2"/>
  <c r="D109" i="2"/>
  <c r="B109" i="2"/>
  <c r="J108" i="2"/>
  <c r="H108" i="2"/>
  <c r="D108" i="2"/>
  <c r="B108" i="2"/>
  <c r="J107" i="2"/>
  <c r="H107" i="2"/>
  <c r="D107" i="2"/>
  <c r="B107" i="2"/>
  <c r="J106" i="2"/>
  <c r="H106" i="2"/>
  <c r="D106" i="2"/>
  <c r="B106" i="2"/>
  <c r="J105" i="2"/>
  <c r="H105" i="2"/>
  <c r="D105" i="2"/>
  <c r="B105" i="2"/>
  <c r="J104" i="2"/>
  <c r="H104" i="2"/>
  <c r="D104" i="2"/>
  <c r="B104" i="2"/>
  <c r="J103" i="2"/>
  <c r="H103" i="2"/>
  <c r="D103" i="2"/>
  <c r="B103" i="2"/>
  <c r="J102" i="2"/>
  <c r="H102" i="2"/>
  <c r="D102" i="2"/>
  <c r="B102" i="2"/>
  <c r="J101" i="2"/>
  <c r="H101" i="2"/>
  <c r="D101" i="2"/>
  <c r="B101" i="2"/>
  <c r="J100" i="2"/>
  <c r="H100" i="2"/>
  <c r="D100" i="2"/>
  <c r="B100" i="2"/>
  <c r="J99" i="2"/>
  <c r="H99" i="2"/>
  <c r="D99" i="2"/>
  <c r="B99" i="2"/>
  <c r="J98" i="2"/>
  <c r="H98" i="2"/>
  <c r="D98" i="2"/>
  <c r="B98" i="2"/>
  <c r="J97" i="2"/>
  <c r="H97" i="2"/>
  <c r="D97" i="2"/>
  <c r="B97" i="2"/>
  <c r="J96" i="2"/>
  <c r="H96" i="2"/>
  <c r="D96" i="2"/>
  <c r="B96" i="2"/>
  <c r="J95" i="2"/>
  <c r="H95" i="2"/>
  <c r="D95" i="2"/>
  <c r="B95" i="2"/>
  <c r="J94" i="2"/>
  <c r="H94" i="2"/>
  <c r="D94" i="2"/>
  <c r="B94" i="2"/>
  <c r="J93" i="2"/>
  <c r="H93" i="2"/>
  <c r="D93" i="2"/>
  <c r="B93" i="2"/>
  <c r="J92" i="2"/>
  <c r="H92" i="2"/>
  <c r="D92" i="2"/>
  <c r="B92" i="2"/>
  <c r="J91" i="2"/>
  <c r="H91" i="2"/>
  <c r="D91" i="2"/>
  <c r="B91" i="2"/>
  <c r="J90" i="2"/>
  <c r="H90" i="2"/>
  <c r="D90" i="2"/>
  <c r="B90" i="2"/>
  <c r="J89" i="2"/>
  <c r="H89" i="2"/>
  <c r="D89" i="2"/>
  <c r="B89" i="2"/>
  <c r="J88" i="2"/>
  <c r="H88" i="2"/>
  <c r="D88" i="2"/>
  <c r="B88" i="2"/>
  <c r="J87" i="2"/>
  <c r="H87" i="2"/>
  <c r="D87" i="2"/>
  <c r="B87" i="2"/>
  <c r="J86" i="2"/>
  <c r="H86" i="2"/>
  <c r="D86" i="2"/>
  <c r="B86" i="2"/>
  <c r="J85" i="2"/>
  <c r="H85" i="2"/>
  <c r="D85" i="2"/>
  <c r="B85" i="2"/>
  <c r="J84" i="2"/>
  <c r="H84" i="2"/>
  <c r="D84" i="2"/>
  <c r="B84" i="2"/>
  <c r="J83" i="2"/>
  <c r="H83" i="2"/>
  <c r="D83" i="2"/>
  <c r="B83" i="2"/>
  <c r="J82" i="2"/>
  <c r="H82" i="2"/>
  <c r="D82" i="2"/>
  <c r="B82" i="2"/>
  <c r="J81" i="2"/>
  <c r="H81" i="2"/>
  <c r="D81" i="2"/>
  <c r="B81" i="2"/>
  <c r="J80" i="2"/>
  <c r="H80" i="2"/>
  <c r="D80" i="2"/>
  <c r="B80" i="2"/>
  <c r="J79" i="2"/>
  <c r="H79" i="2"/>
  <c r="D79" i="2"/>
  <c r="B79" i="2"/>
  <c r="J78" i="2"/>
  <c r="H78" i="2"/>
  <c r="D78" i="2"/>
  <c r="B78" i="2"/>
  <c r="J77" i="2"/>
  <c r="H77" i="2"/>
  <c r="D77" i="2"/>
  <c r="B77" i="2"/>
  <c r="J76" i="2"/>
  <c r="H76" i="2"/>
  <c r="D76" i="2"/>
  <c r="B76" i="2"/>
  <c r="J75" i="2"/>
  <c r="H75" i="2"/>
  <c r="D75" i="2"/>
  <c r="B75" i="2"/>
  <c r="J74" i="2"/>
  <c r="H74" i="2"/>
  <c r="D74" i="2"/>
  <c r="B74" i="2"/>
  <c r="J73" i="2"/>
  <c r="H73" i="2"/>
  <c r="D73" i="2"/>
  <c r="B73" i="2"/>
  <c r="J72" i="2"/>
  <c r="H72" i="2"/>
  <c r="D72" i="2"/>
  <c r="B72" i="2"/>
  <c r="J71" i="2"/>
  <c r="H71" i="2"/>
  <c r="D71" i="2"/>
  <c r="B71" i="2"/>
  <c r="J70" i="2"/>
  <c r="H70" i="2"/>
  <c r="D70" i="2"/>
  <c r="B70" i="2"/>
  <c r="J69" i="2"/>
  <c r="H69" i="2"/>
  <c r="D69" i="2"/>
  <c r="B69" i="2"/>
  <c r="J68" i="2"/>
  <c r="H68" i="2"/>
  <c r="D68" i="2"/>
  <c r="B68" i="2"/>
  <c r="J67" i="2"/>
  <c r="H67" i="2"/>
  <c r="D67" i="2"/>
  <c r="B67" i="2"/>
  <c r="J66" i="2"/>
  <c r="H66" i="2"/>
  <c r="D66" i="2"/>
  <c r="B66" i="2"/>
  <c r="J65" i="2"/>
  <c r="H65" i="2"/>
  <c r="D65" i="2"/>
  <c r="B65" i="2"/>
  <c r="J64" i="2"/>
  <c r="H64" i="2"/>
  <c r="D64" i="2"/>
  <c r="B64" i="2"/>
  <c r="J63" i="2"/>
  <c r="H63" i="2"/>
  <c r="D63" i="2"/>
  <c r="B63" i="2"/>
  <c r="J62" i="2"/>
  <c r="H62" i="2"/>
  <c r="D62" i="2"/>
  <c r="B62" i="2"/>
  <c r="J61" i="2"/>
  <c r="H61" i="2"/>
  <c r="D61" i="2"/>
  <c r="B61" i="2"/>
  <c r="J60" i="2"/>
  <c r="H60" i="2"/>
  <c r="D60" i="2"/>
  <c r="B60" i="2"/>
  <c r="J59" i="2"/>
  <c r="H59" i="2"/>
  <c r="D59" i="2"/>
  <c r="B59" i="2"/>
  <c r="J58" i="2"/>
  <c r="H58" i="2"/>
  <c r="D58" i="2"/>
  <c r="B58" i="2"/>
  <c r="J57" i="2"/>
  <c r="H57" i="2"/>
  <c r="D57" i="2"/>
  <c r="B57" i="2"/>
  <c r="J56" i="2"/>
  <c r="H56" i="2"/>
  <c r="D56" i="2"/>
  <c r="B56" i="2"/>
  <c r="J55" i="2"/>
  <c r="H55" i="2"/>
  <c r="D55" i="2"/>
  <c r="B55" i="2"/>
  <c r="J54" i="2"/>
  <c r="H54" i="2"/>
  <c r="D54" i="2"/>
  <c r="B54" i="2"/>
  <c r="J53" i="2"/>
  <c r="H53" i="2"/>
  <c r="D53" i="2"/>
  <c r="B53" i="2"/>
  <c r="J52" i="2"/>
  <c r="H52" i="2"/>
  <c r="D52" i="2"/>
  <c r="B52" i="2"/>
  <c r="J51" i="2"/>
  <c r="H51" i="2"/>
  <c r="D51" i="2"/>
  <c r="B51" i="2"/>
  <c r="J50" i="2"/>
  <c r="H50" i="2"/>
  <c r="D50" i="2"/>
  <c r="B50" i="2"/>
  <c r="J49" i="2"/>
  <c r="H49" i="2"/>
  <c r="D49" i="2"/>
  <c r="B49" i="2"/>
  <c r="J48" i="2"/>
  <c r="H48" i="2"/>
  <c r="D48" i="2"/>
  <c r="B48" i="2"/>
  <c r="J47" i="2"/>
  <c r="H47" i="2"/>
  <c r="D47" i="2"/>
  <c r="B47" i="2"/>
  <c r="J46" i="2"/>
  <c r="H46" i="2"/>
  <c r="D46" i="2"/>
  <c r="B46" i="2"/>
  <c r="J45" i="2"/>
  <c r="H45" i="2"/>
  <c r="D45" i="2"/>
  <c r="B45" i="2"/>
  <c r="J44" i="2"/>
  <c r="H44" i="2"/>
  <c r="D44" i="2"/>
  <c r="B44" i="2"/>
  <c r="J43" i="2"/>
  <c r="H43" i="2"/>
  <c r="D43" i="2"/>
  <c r="B43" i="2"/>
  <c r="J42" i="2"/>
  <c r="H42" i="2"/>
  <c r="D42" i="2"/>
  <c r="B42" i="2"/>
  <c r="J41" i="2"/>
  <c r="H41" i="2"/>
  <c r="D41" i="2"/>
  <c r="B41" i="2"/>
  <c r="J40" i="2"/>
  <c r="H40" i="2"/>
  <c r="D40" i="2"/>
  <c r="B40" i="2"/>
  <c r="J39" i="2"/>
  <c r="H39" i="2"/>
  <c r="D39" i="2"/>
  <c r="B39" i="2"/>
  <c r="J38" i="2"/>
  <c r="H38" i="2"/>
  <c r="D38" i="2"/>
  <c r="B38" i="2"/>
  <c r="J37" i="2"/>
  <c r="H37" i="2"/>
  <c r="D37" i="2"/>
  <c r="B37" i="2"/>
  <c r="J36" i="2"/>
  <c r="H36" i="2"/>
  <c r="D36" i="2"/>
  <c r="B36" i="2"/>
  <c r="J35" i="2"/>
  <c r="H35" i="2"/>
  <c r="D35" i="2"/>
  <c r="B35" i="2"/>
  <c r="J34" i="2"/>
  <c r="H34" i="2"/>
  <c r="D34" i="2"/>
  <c r="B34" i="2"/>
  <c r="J33" i="2"/>
  <c r="H33" i="2"/>
  <c r="D33" i="2"/>
  <c r="B33" i="2"/>
  <c r="J32" i="2"/>
  <c r="H32" i="2"/>
  <c r="D32" i="2"/>
  <c r="B32" i="2"/>
  <c r="J31" i="2"/>
  <c r="H31" i="2"/>
  <c r="D31" i="2"/>
  <c r="B31" i="2"/>
  <c r="J30" i="2"/>
  <c r="H30" i="2"/>
  <c r="D30" i="2"/>
  <c r="B30" i="2"/>
  <c r="J29" i="2"/>
  <c r="H29" i="2"/>
  <c r="D29" i="2"/>
  <c r="B29" i="2"/>
  <c r="J28" i="2"/>
  <c r="H28" i="2"/>
  <c r="D28" i="2"/>
  <c r="B28" i="2"/>
  <c r="J27" i="2"/>
  <c r="H27" i="2"/>
  <c r="D27" i="2"/>
  <c r="B27" i="2"/>
  <c r="J26" i="2"/>
  <c r="H26" i="2"/>
  <c r="D26" i="2"/>
  <c r="B26" i="2"/>
  <c r="J25" i="2"/>
  <c r="H25" i="2"/>
  <c r="D25" i="2"/>
  <c r="B25" i="2"/>
  <c r="J24" i="2"/>
  <c r="H24" i="2"/>
  <c r="D24" i="2"/>
  <c r="B24" i="2"/>
  <c r="J23" i="2"/>
  <c r="H23" i="2"/>
  <c r="D23" i="2"/>
  <c r="B23" i="2"/>
  <c r="J22" i="2"/>
  <c r="H22" i="2"/>
  <c r="D22" i="2"/>
  <c r="B22" i="2"/>
  <c r="J21" i="2"/>
  <c r="H21" i="2"/>
  <c r="D21" i="2"/>
  <c r="B21" i="2"/>
  <c r="J20" i="2"/>
  <c r="H20" i="2"/>
  <c r="D20" i="2"/>
  <c r="B20" i="2"/>
  <c r="J19" i="2"/>
  <c r="H19" i="2"/>
  <c r="D19" i="2"/>
  <c r="B19" i="2"/>
  <c r="J18" i="2"/>
  <c r="H18" i="2"/>
  <c r="D18" i="2"/>
  <c r="B18" i="2"/>
  <c r="J17" i="2"/>
  <c r="H17" i="2"/>
  <c r="D17" i="2"/>
  <c r="B17" i="2"/>
  <c r="J16" i="2"/>
  <c r="H16" i="2"/>
  <c r="D16" i="2"/>
  <c r="B16" i="2"/>
  <c r="J15" i="2"/>
  <c r="H15" i="2"/>
  <c r="D15" i="2"/>
  <c r="B15" i="2"/>
  <c r="J14" i="2"/>
  <c r="H14" i="2"/>
  <c r="D14" i="2"/>
  <c r="B14" i="2"/>
  <c r="J13" i="2"/>
  <c r="H13" i="2"/>
  <c r="D13" i="2"/>
  <c r="B13" i="2"/>
  <c r="J12" i="2"/>
  <c r="H12" i="2"/>
  <c r="D12" i="2"/>
  <c r="B12" i="2"/>
  <c r="J11" i="2"/>
  <c r="H11" i="2"/>
  <c r="D11" i="2"/>
  <c r="B11" i="2"/>
  <c r="J10" i="2"/>
  <c r="H10" i="2"/>
  <c r="D10" i="2"/>
  <c r="B10" i="2"/>
  <c r="J9" i="2"/>
  <c r="H9" i="2"/>
  <c r="D9" i="2"/>
  <c r="B9" i="2"/>
  <c r="J8" i="2"/>
  <c r="H8" i="2"/>
  <c r="D8" i="2"/>
  <c r="B8" i="2"/>
  <c r="J7" i="2"/>
  <c r="H7" i="2"/>
  <c r="D7" i="2"/>
  <c r="B7" i="2"/>
  <c r="J6" i="2"/>
  <c r="H6" i="2"/>
  <c r="D6" i="2"/>
  <c r="B6" i="2"/>
  <c r="J5" i="2"/>
  <c r="H5" i="2"/>
  <c r="D5" i="2"/>
  <c r="B5" i="2"/>
  <c r="J4" i="2"/>
  <c r="H4" i="2"/>
  <c r="D4" i="2"/>
  <c r="B4" i="2"/>
  <c r="J3" i="2"/>
  <c r="H3" i="2"/>
  <c r="D3" i="2"/>
  <c r="B3" i="2"/>
  <c r="J2" i="2"/>
  <c r="H2" i="2"/>
  <c r="D2" i="2"/>
  <c r="B2" i="2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R2" i="2"/>
  <c r="R15" i="2" l="1"/>
  <c r="R17" i="2"/>
  <c r="R20" i="2"/>
  <c r="R26" i="2"/>
  <c r="R27" i="2"/>
  <c r="R28" i="2"/>
  <c r="R29" i="2"/>
  <c r="R31" i="2"/>
  <c r="R39" i="2"/>
  <c r="R42" i="2"/>
  <c r="R44" i="2"/>
  <c r="R45" i="2"/>
  <c r="R48" i="2"/>
  <c r="R50" i="2"/>
  <c r="R53" i="2"/>
  <c r="R57" i="2"/>
  <c r="R60" i="2"/>
  <c r="R61" i="2"/>
  <c r="R63" i="2"/>
  <c r="R70" i="2"/>
  <c r="R72" i="2"/>
  <c r="R73" i="2"/>
  <c r="R78" i="2"/>
  <c r="R90" i="2"/>
  <c r="R91" i="2"/>
  <c r="R94" i="2"/>
  <c r="R95" i="2"/>
  <c r="R97" i="2"/>
  <c r="R98" i="2"/>
  <c r="R102" i="2"/>
  <c r="R103" i="2"/>
  <c r="R105" i="2"/>
  <c r="R115" i="2"/>
  <c r="R119" i="2"/>
  <c r="R120" i="2"/>
  <c r="R122" i="2"/>
  <c r="R123" i="2"/>
  <c r="R124" i="2"/>
  <c r="R127" i="2"/>
  <c r="R130" i="2"/>
  <c r="R131" i="2"/>
  <c r="R132" i="2"/>
  <c r="R136" i="2"/>
  <c r="R137" i="2"/>
  <c r="R139" i="2"/>
  <c r="R140" i="2"/>
  <c r="R141" i="2"/>
  <c r="R142" i="2"/>
  <c r="R143" i="2"/>
  <c r="R144" i="2"/>
  <c r="R145" i="2"/>
  <c r="R151" i="2"/>
  <c r="R158" i="2"/>
  <c r="R159" i="2"/>
  <c r="R161" i="2"/>
  <c r="R165" i="2"/>
  <c r="R167" i="2"/>
  <c r="R173" i="2"/>
  <c r="R179" i="2"/>
  <c r="R180" i="2"/>
  <c r="R182" i="2"/>
  <c r="R183" i="2"/>
  <c r="R186" i="2"/>
  <c r="R188" i="2"/>
  <c r="R191" i="2"/>
  <c r="R192" i="2"/>
  <c r="R193" i="2"/>
  <c r="R194" i="2"/>
  <c r="R197" i="2"/>
  <c r="R198" i="2"/>
  <c r="R207" i="2"/>
  <c r="R208" i="2"/>
  <c r="R209" i="2"/>
  <c r="R217" i="2"/>
  <c r="R218" i="2"/>
  <c r="R221" i="2"/>
  <c r="R222" i="2"/>
  <c r="R223" i="2"/>
  <c r="R225" i="2"/>
  <c r="R226" i="2"/>
  <c r="R231" i="2"/>
  <c r="R232" i="2"/>
  <c r="R235" i="2"/>
  <c r="R237" i="2"/>
  <c r="R244" i="2"/>
  <c r="R247" i="2"/>
  <c r="R251" i="2"/>
  <c r="R254" i="2"/>
  <c r="R259" i="2"/>
  <c r="R260" i="2"/>
  <c r="R262" i="2"/>
  <c r="R263" i="2"/>
  <c r="R264" i="2"/>
  <c r="R267" i="2"/>
  <c r="R268" i="2"/>
  <c r="R269" i="2"/>
  <c r="R278" i="2"/>
  <c r="R279" i="2"/>
  <c r="R281" i="2"/>
  <c r="R282" i="2"/>
  <c r="R283" i="2"/>
  <c r="R286" i="2"/>
  <c r="R287" i="2"/>
  <c r="R289" i="2"/>
  <c r="R293" i="2"/>
  <c r="R299" i="2"/>
  <c r="R300" i="2"/>
  <c r="R302" i="2"/>
  <c r="R308" i="2"/>
  <c r="R314" i="2"/>
  <c r="R318" i="2"/>
  <c r="R320" i="2"/>
  <c r="R321" i="2"/>
  <c r="R325" i="2"/>
  <c r="R326" i="2"/>
  <c r="R329" i="2"/>
  <c r="R339" i="2"/>
  <c r="R342" i="2"/>
  <c r="R348" i="2"/>
  <c r="R349" i="2"/>
  <c r="R353" i="2"/>
  <c r="R355" i="2"/>
  <c r="R357" i="2"/>
  <c r="R359" i="2"/>
  <c r="R360" i="2"/>
  <c r="R361" i="2"/>
  <c r="R364" i="2"/>
  <c r="R369" i="2"/>
  <c r="R374" i="2"/>
  <c r="R385" i="2"/>
  <c r="R387" i="2"/>
  <c r="R388" i="2"/>
  <c r="R391" i="2"/>
  <c r="R394" i="2"/>
  <c r="R401" i="2"/>
  <c r="R402" i="2"/>
  <c r="R403" i="2"/>
  <c r="R404" i="2"/>
  <c r="R405" i="2"/>
  <c r="R406" i="2"/>
  <c r="R407" i="2"/>
  <c r="R408" i="2"/>
  <c r="R409" i="2"/>
  <c r="R413" i="2"/>
  <c r="R417" i="2"/>
  <c r="R422" i="2"/>
  <c r="R423" i="2"/>
  <c r="R424" i="2"/>
  <c r="R427" i="2"/>
  <c r="R428" i="2"/>
  <c r="R429" i="2"/>
  <c r="R435" i="2"/>
  <c r="R436" i="2"/>
  <c r="R437" i="2"/>
  <c r="R442" i="2"/>
  <c r="R443" i="2"/>
  <c r="R444" i="2"/>
  <c r="R446" i="2"/>
  <c r="R449" i="2"/>
  <c r="R455" i="2"/>
  <c r="R457" i="2"/>
  <c r="R458" i="2"/>
  <c r="R461" i="2"/>
  <c r="R462" i="2"/>
  <c r="R465" i="2"/>
  <c r="R466" i="2"/>
  <c r="R467" i="2"/>
  <c r="R470" i="2"/>
  <c r="R471" i="2"/>
  <c r="R474" i="2"/>
  <c r="R475" i="2"/>
  <c r="R476" i="2"/>
  <c r="R479" i="2"/>
  <c r="R480" i="2"/>
  <c r="R481" i="2"/>
  <c r="R482" i="2"/>
  <c r="R483" i="2"/>
  <c r="R484" i="2"/>
  <c r="R485" i="2"/>
  <c r="R488" i="2"/>
  <c r="R491" i="2"/>
  <c r="R492" i="2"/>
  <c r="R493" i="2"/>
  <c r="R496" i="2"/>
  <c r="R497" i="2"/>
  <c r="R499" i="2"/>
  <c r="R501" i="2"/>
  <c r="R505" i="2"/>
  <c r="R506" i="2"/>
  <c r="R507" i="2"/>
  <c r="R508" i="2"/>
  <c r="R511" i="2"/>
  <c r="R512" i="2"/>
  <c r="R513" i="2"/>
  <c r="R517" i="2"/>
  <c r="R518" i="2"/>
  <c r="R521" i="2"/>
  <c r="R524" i="2"/>
  <c r="R525" i="2"/>
  <c r="R528" i="2"/>
  <c r="R532" i="2"/>
  <c r="R533" i="2"/>
  <c r="R536" i="2"/>
  <c r="R538" i="2"/>
  <c r="R541" i="2"/>
  <c r="R545" i="2"/>
  <c r="R548" i="2"/>
  <c r="R549" i="2"/>
  <c r="R551" i="2"/>
  <c r="R554" i="2"/>
  <c r="R555" i="2"/>
  <c r="R560" i="2"/>
  <c r="R562" i="2"/>
  <c r="R569" i="2"/>
  <c r="R571" i="2"/>
  <c r="R572" i="2"/>
  <c r="R579" i="2"/>
  <c r="R580" i="2"/>
  <c r="R581" i="2"/>
  <c r="R593" i="2"/>
  <c r="R600" i="2"/>
  <c r="R602" i="2"/>
  <c r="R605" i="2"/>
  <c r="R609" i="2"/>
  <c r="R612" i="2"/>
  <c r="R615" i="2"/>
  <c r="R618" i="2"/>
  <c r="R619" i="2"/>
  <c r="R620" i="2"/>
  <c r="R621" i="2"/>
  <c r="R622" i="2"/>
  <c r="R623" i="2"/>
  <c r="R633" i="2"/>
  <c r="R634" i="2"/>
  <c r="R637" i="2"/>
  <c r="R640" i="2"/>
  <c r="R641" i="2"/>
  <c r="R642" i="2"/>
  <c r="R643" i="2"/>
  <c r="R645" i="2"/>
  <c r="R651" i="2"/>
  <c r="R652" i="2"/>
  <c r="R661" i="2"/>
  <c r="R663" i="2"/>
  <c r="R664" i="2"/>
  <c r="R665" i="2"/>
  <c r="R668" i="2"/>
  <c r="R673" i="2"/>
  <c r="R678" i="2"/>
  <c r="R679" i="2"/>
  <c r="R680" i="2"/>
  <c r="R685" i="2"/>
  <c r="R687" i="2"/>
  <c r="R688" i="2"/>
  <c r="R690" i="2"/>
  <c r="R691" i="2"/>
  <c r="R693" i="2"/>
  <c r="R697" i="2"/>
  <c r="R699" i="2"/>
  <c r="R701" i="2"/>
  <c r="R704" i="2"/>
  <c r="R705" i="2"/>
  <c r="R707" i="2"/>
  <c r="R710" i="2"/>
  <c r="R711" i="2"/>
  <c r="R715" i="2"/>
  <c r="R716" i="2"/>
  <c r="R720" i="2"/>
  <c r="R725" i="2"/>
  <c r="R728" i="2"/>
  <c r="R729" i="2"/>
  <c r="R730" i="2"/>
  <c r="R733" i="2"/>
  <c r="R734" i="2"/>
  <c r="R738" i="2"/>
  <c r="R743" i="2"/>
  <c r="R745" i="2"/>
  <c r="R746" i="2"/>
  <c r="R748" i="2"/>
  <c r="R752" i="2"/>
  <c r="R754" i="2"/>
  <c r="R755" i="2"/>
  <c r="R756" i="2"/>
  <c r="R759" i="2"/>
  <c r="R761" i="2"/>
  <c r="R762" i="2"/>
  <c r="R764" i="2"/>
  <c r="R766" i="2"/>
  <c r="R769" i="2"/>
  <c r="R777" i="2"/>
  <c r="R780" i="2"/>
  <c r="R784" i="2"/>
  <c r="R785" i="2"/>
  <c r="R786" i="2"/>
  <c r="R787" i="2"/>
  <c r="R789" i="2"/>
  <c r="R796" i="2"/>
  <c r="R797" i="2"/>
  <c r="R798" i="2"/>
  <c r="R799" i="2"/>
  <c r="R800" i="2"/>
  <c r="R801" i="2"/>
  <c r="R804" i="2"/>
  <c r="R805" i="2"/>
  <c r="R806" i="2"/>
  <c r="R809" i="2"/>
  <c r="R815" i="2"/>
  <c r="R821" i="2"/>
  <c r="R822" i="2"/>
  <c r="R824" i="2"/>
  <c r="R828" i="2"/>
  <c r="R830" i="2"/>
  <c r="R834" i="2"/>
  <c r="R835" i="2"/>
  <c r="R836" i="2"/>
  <c r="R837" i="2"/>
  <c r="R841" i="2"/>
  <c r="R846" i="2"/>
  <c r="R852" i="2"/>
  <c r="R857" i="2"/>
  <c r="R861" i="2"/>
  <c r="R862" i="2"/>
  <c r="R866" i="2"/>
  <c r="R868" i="2"/>
  <c r="R870" i="2"/>
  <c r="R872" i="2"/>
  <c r="R873" i="2"/>
  <c r="R876" i="2"/>
  <c r="R880" i="2"/>
  <c r="R881" i="2"/>
  <c r="R887" i="2"/>
  <c r="R890" i="2"/>
  <c r="R894" i="2"/>
  <c r="R903" i="2"/>
  <c r="R905" i="2"/>
  <c r="R908" i="2"/>
  <c r="R909" i="2"/>
  <c r="R913" i="2"/>
  <c r="R919" i="2"/>
  <c r="R921" i="2"/>
  <c r="R924" i="2"/>
  <c r="R925" i="2"/>
  <c r="R929" i="2"/>
  <c r="R933" i="2"/>
  <c r="R934" i="2"/>
  <c r="R937" i="2"/>
  <c r="R938" i="2"/>
  <c r="R939" i="2"/>
  <c r="R942" i="2"/>
  <c r="R953" i="2"/>
  <c r="R957" i="2"/>
  <c r="R959" i="2"/>
  <c r="R962" i="2"/>
  <c r="R963" i="2"/>
  <c r="R967" i="2"/>
  <c r="R968" i="2"/>
  <c r="R969" i="2"/>
  <c r="R972" i="2"/>
  <c r="R973" i="2"/>
  <c r="R978" i="2"/>
  <c r="R984" i="2"/>
  <c r="R985" i="2"/>
  <c r="R991" i="2"/>
  <c r="R993" i="2"/>
  <c r="R997" i="2"/>
  <c r="R998" i="2"/>
  <c r="R1003" i="2"/>
  <c r="R1006" i="2"/>
  <c r="R1011" i="2"/>
  <c r="R1015" i="2"/>
  <c r="R1020" i="2"/>
  <c r="R1021" i="2"/>
  <c r="R1023" i="2"/>
  <c r="R1024" i="2"/>
  <c r="R1028" i="2"/>
  <c r="R1037" i="2"/>
  <c r="R1039" i="2"/>
  <c r="R1042" i="2"/>
  <c r="R1045" i="2"/>
  <c r="R1047" i="2"/>
  <c r="R1048" i="2"/>
  <c r="R1052" i="2"/>
  <c r="R1053" i="2"/>
  <c r="R1054" i="2"/>
  <c r="R1061" i="2"/>
  <c r="R1064" i="2"/>
  <c r="R1065" i="2"/>
  <c r="R1067" i="2"/>
  <c r="R1068" i="2"/>
  <c r="R1071" i="2"/>
  <c r="R1072" i="2"/>
  <c r="R1076" i="2"/>
  <c r="R1078" i="2"/>
  <c r="R1084" i="2"/>
  <c r="R1085" i="2"/>
  <c r="R1089" i="2"/>
  <c r="R1090" i="2"/>
  <c r="R1095" i="2"/>
  <c r="R1096" i="2"/>
  <c r="R1097" i="2"/>
  <c r="R1100" i="2"/>
  <c r="R1103" i="2"/>
  <c r="R1108" i="2"/>
  <c r="R1110" i="2"/>
  <c r="R1113" i="2"/>
  <c r="R1114" i="2"/>
  <c r="R1115" i="2"/>
  <c r="R1116" i="2"/>
  <c r="R1119" i="2"/>
  <c r="R1120" i="2"/>
  <c r="R1122" i="2"/>
  <c r="R1123" i="2"/>
  <c r="R1125" i="2"/>
  <c r="R1126" i="2"/>
  <c r="R1131" i="2"/>
  <c r="R1135" i="2"/>
  <c r="R1136" i="2"/>
  <c r="R1138" i="2"/>
  <c r="R1140" i="2"/>
  <c r="R1144" i="2"/>
  <c r="R1151" i="2"/>
  <c r="R1154" i="2"/>
  <c r="R1158" i="2"/>
  <c r="R1159" i="2"/>
  <c r="R1160" i="2"/>
  <c r="R1162" i="2"/>
  <c r="R1170" i="2"/>
  <c r="R1177" i="2"/>
  <c r="R1179" i="2"/>
  <c r="R1184" i="2"/>
  <c r="R1188" i="2"/>
  <c r="R1190" i="2"/>
  <c r="R1192" i="2"/>
  <c r="R1196" i="2"/>
  <c r="R1203" i="2"/>
  <c r="R1205" i="2"/>
  <c r="R1210" i="2"/>
  <c r="R1215" i="2"/>
  <c r="R1217" i="2"/>
  <c r="R1229" i="2"/>
  <c r="R1231" i="2"/>
  <c r="R1233" i="2"/>
  <c r="R1236" i="2"/>
  <c r="R1245" i="2"/>
  <c r="R1247" i="2"/>
  <c r="R1251" i="2"/>
  <c r="R1254" i="2"/>
  <c r="R1257" i="2"/>
  <c r="R1258" i="2"/>
  <c r="R1261" i="2"/>
  <c r="R1263" i="2"/>
  <c r="R1265" i="2"/>
  <c r="R1266" i="2"/>
  <c r="R1267" i="2"/>
  <c r="R1270" i="2"/>
  <c r="R1275" i="2"/>
  <c r="R1278" i="2"/>
  <c r="R1281" i="2"/>
  <c r="R1283" i="2"/>
  <c r="R1284" i="2"/>
  <c r="R1288" i="2"/>
  <c r="R1292" i="2"/>
  <c r="R1300" i="2"/>
  <c r="R1301" i="2"/>
  <c r="R1302" i="2"/>
  <c r="R1303" i="2"/>
  <c r="R1308" i="2"/>
  <c r="R1309" i="2"/>
  <c r="R1311" i="2"/>
  <c r="R1319" i="2"/>
  <c r="R1324" i="2"/>
  <c r="R1325" i="2"/>
  <c r="R1326" i="2"/>
  <c r="R1327" i="2"/>
  <c r="R1329" i="2"/>
  <c r="R1332" i="2"/>
  <c r="R1336" i="2"/>
  <c r="R1338" i="2"/>
  <c r="R1339" i="2"/>
  <c r="R1341" i="2"/>
  <c r="R1343" i="2"/>
  <c r="R1345" i="2"/>
  <c r="R1350" i="2"/>
  <c r="R1356" i="2"/>
  <c r="R1357" i="2"/>
  <c r="R1359" i="2"/>
  <c r="R1361" i="2"/>
  <c r="R1362" i="2"/>
  <c r="R1364" i="2"/>
  <c r="R1366" i="2"/>
  <c r="R1367" i="2"/>
  <c r="R1371" i="2"/>
  <c r="R1374" i="2"/>
  <c r="R1376" i="2"/>
  <c r="R1377" i="2"/>
  <c r="R1382" i="2"/>
  <c r="R1388" i="2"/>
  <c r="R1391" i="2"/>
  <c r="R1396" i="2"/>
  <c r="R1397" i="2"/>
  <c r="R1399" i="2"/>
  <c r="R1403" i="2"/>
  <c r="R1404" i="2"/>
  <c r="R1416" i="2"/>
  <c r="R1419" i="2"/>
  <c r="R1424" i="2"/>
  <c r="R1428" i="2"/>
  <c r="R1430" i="2"/>
  <c r="R1434" i="2"/>
  <c r="R1435" i="2"/>
  <c r="R1441" i="2"/>
  <c r="R1448" i="2"/>
  <c r="R1454" i="2"/>
  <c r="R1457" i="2"/>
  <c r="R1460" i="2"/>
  <c r="R1463" i="2"/>
  <c r="R1464" i="2"/>
  <c r="R1465" i="2"/>
  <c r="R1469" i="2"/>
  <c r="R1471" i="2"/>
  <c r="R1473" i="2"/>
  <c r="R1474" i="2"/>
  <c r="R1477" i="2"/>
  <c r="R1478" i="2"/>
  <c r="R1479" i="2"/>
  <c r="R1482" i="2"/>
  <c r="R1483" i="2"/>
  <c r="R1486" i="2"/>
  <c r="R1487" i="2"/>
  <c r="R1490" i="2"/>
  <c r="R1494" i="2"/>
  <c r="R1496" i="2"/>
  <c r="R1497" i="2"/>
  <c r="R1503" i="2"/>
  <c r="R1504" i="2"/>
  <c r="R1509" i="2"/>
  <c r="R1519" i="2"/>
  <c r="R1523" i="2"/>
  <c r="R1524" i="2"/>
  <c r="R1526" i="2"/>
  <c r="R1535" i="2"/>
  <c r="R1542" i="2"/>
  <c r="R1543" i="2"/>
  <c r="R1546" i="2"/>
  <c r="R1549" i="2"/>
  <c r="R1556" i="2"/>
  <c r="R1559" i="2"/>
  <c r="R1562" i="2"/>
  <c r="R1567" i="2"/>
  <c r="R1570" i="2"/>
  <c r="R1572" i="2"/>
  <c r="R1576" i="2"/>
  <c r="R1584" i="2"/>
  <c r="R1587" i="2"/>
  <c r="R1589" i="2"/>
  <c r="R1592" i="2"/>
  <c r="R1593" i="2"/>
  <c r="R1594" i="2"/>
  <c r="R1598" i="2"/>
  <c r="R1600" i="2"/>
  <c r="R1603" i="2"/>
  <c r="R1608" i="2"/>
  <c r="R1614" i="2"/>
  <c r="R1619" i="2"/>
  <c r="R1622" i="2"/>
  <c r="R1624" i="2"/>
  <c r="R1626" i="2"/>
  <c r="R1628" i="2"/>
  <c r="R1630" i="2"/>
  <c r="R1634" i="2"/>
  <c r="R1635" i="2"/>
  <c r="R1636" i="2"/>
  <c r="R1639" i="2"/>
  <c r="R1640" i="2"/>
  <c r="R1645" i="2"/>
  <c r="R1650" i="2"/>
  <c r="R1651" i="2"/>
  <c r="R1671" i="2"/>
  <c r="R1672" i="2"/>
  <c r="R1677" i="2"/>
  <c r="R1682" i="2"/>
  <c r="R1687" i="2"/>
  <c r="R1690" i="2"/>
  <c r="R1693" i="2"/>
  <c r="R1699" i="2"/>
  <c r="R1706" i="2"/>
  <c r="R1707" i="2"/>
  <c r="R1714" i="2"/>
  <c r="R1716" i="2"/>
  <c r="R1717" i="2"/>
  <c r="R1721" i="2"/>
  <c r="R1722" i="2"/>
  <c r="R1724" i="2"/>
  <c r="R1726" i="2"/>
  <c r="R1729" i="2"/>
  <c r="R1730" i="2"/>
  <c r="R1731" i="2"/>
  <c r="R1733" i="2"/>
  <c r="R1735" i="2"/>
  <c r="R1737" i="2"/>
  <c r="R1743" i="2"/>
  <c r="R1744" i="2"/>
  <c r="R1746" i="2"/>
  <c r="R1749" i="2"/>
  <c r="R1751" i="2"/>
  <c r="R1753" i="2"/>
  <c r="R1754" i="2"/>
  <c r="R1756" i="2"/>
  <c r="R1763" i="2"/>
  <c r="R1765" i="2"/>
  <c r="R1768" i="2"/>
  <c r="R1769" i="2"/>
  <c r="R1770" i="2"/>
  <c r="R1773" i="2"/>
  <c r="R1776" i="2"/>
  <c r="R1783" i="2"/>
  <c r="R1785" i="2"/>
  <c r="R1788" i="2"/>
  <c r="R1791" i="2"/>
  <c r="R1793" i="2"/>
  <c r="R1794" i="2"/>
  <c r="R1796" i="2"/>
  <c r="R1797" i="2"/>
  <c r="R1799" i="2"/>
  <c r="R1801" i="2"/>
  <c r="R1803" i="2"/>
  <c r="R1806" i="2"/>
  <c r="R1817" i="2"/>
  <c r="R1821" i="2"/>
  <c r="R1826" i="2"/>
  <c r="R1844" i="2"/>
  <c r="R1846" i="2"/>
  <c r="R1848" i="2"/>
  <c r="R1849" i="2"/>
  <c r="R1850" i="2"/>
  <c r="R1852" i="2"/>
  <c r="R1857" i="2"/>
  <c r="R1860" i="2"/>
  <c r="R1863" i="2"/>
  <c r="R1868" i="2"/>
  <c r="R1869" i="2"/>
  <c r="R1870" i="2"/>
  <c r="R1879" i="2"/>
  <c r="R1882" i="2"/>
  <c r="R1884" i="2"/>
  <c r="R1887" i="2"/>
  <c r="R1897" i="2"/>
  <c r="R1910" i="2"/>
  <c r="R1914" i="2"/>
  <c r="R1917" i="2"/>
  <c r="R1924" i="2"/>
  <c r="R1927" i="2"/>
  <c r="R1929" i="2"/>
  <c r="R1931" i="2"/>
  <c r="R1934" i="2"/>
  <c r="R1937" i="2"/>
  <c r="R1940" i="2"/>
  <c r="R1941" i="2"/>
  <c r="R1945" i="2"/>
  <c r="R1947" i="2"/>
  <c r="R1953" i="2"/>
  <c r="R1958" i="2"/>
  <c r="R1959" i="2"/>
  <c r="R1964" i="2"/>
  <c r="R1967" i="2"/>
  <c r="R1973" i="2"/>
  <c r="R1974" i="2"/>
  <c r="R1976" i="2"/>
  <c r="R1980" i="2"/>
  <c r="R1986" i="2"/>
  <c r="R1990" i="2"/>
  <c r="R1993" i="2"/>
  <c r="R1996" i="2"/>
  <c r="R2000" i="2"/>
  <c r="R2002" i="2"/>
  <c r="R2006" i="2"/>
  <c r="R2010" i="2"/>
  <c r="R2015" i="2"/>
  <c r="R2016" i="2"/>
  <c r="R2018" i="2"/>
  <c r="R2022" i="2"/>
  <c r="R2024" i="2"/>
  <c r="R2028" i="2"/>
  <c r="R2029" i="2"/>
  <c r="R2031" i="2"/>
  <c r="R2034" i="2"/>
  <c r="R2038" i="2"/>
  <c r="R2039" i="2"/>
  <c r="R2040" i="2"/>
  <c r="R2041" i="2"/>
  <c r="R2054" i="2"/>
  <c r="R2061" i="2"/>
  <c r="R2064" i="2"/>
  <c r="R2068" i="2"/>
  <c r="R2070" i="2"/>
  <c r="R2071" i="2"/>
  <c r="R2072" i="2"/>
  <c r="R2079" i="2"/>
  <c r="R2080" i="2"/>
  <c r="R2083" i="2"/>
  <c r="R2084" i="2"/>
  <c r="R2090" i="2"/>
  <c r="R2096" i="2"/>
  <c r="R2098" i="2"/>
  <c r="R2102" i="2"/>
  <c r="R2103" i="2"/>
  <c r="R2104" i="2"/>
  <c r="R2105" i="2"/>
  <c r="R2109" i="2"/>
  <c r="R2114" i="2"/>
  <c r="R2115" i="2"/>
  <c r="R2116" i="2"/>
  <c r="R2118" i="2"/>
  <c r="R2119" i="2"/>
  <c r="R2120" i="2"/>
  <c r="R2128" i="2"/>
  <c r="R2129" i="2"/>
  <c r="R2132" i="2"/>
  <c r="R2137" i="2"/>
  <c r="R2142" i="2"/>
  <c r="R2144" i="2"/>
  <c r="R2145" i="2"/>
  <c r="R2146" i="2"/>
  <c r="R2148" i="2"/>
  <c r="R2149" i="2"/>
  <c r="R2150" i="2"/>
  <c r="R2153" i="2"/>
  <c r="R2158" i="2"/>
  <c r="R2159" i="2"/>
  <c r="R2164" i="2"/>
  <c r="R2169" i="2"/>
  <c r="R2170" i="2"/>
  <c r="R2174" i="2"/>
  <c r="R2176" i="2"/>
  <c r="R2180" i="2"/>
  <c r="R2183" i="2"/>
  <c r="R2185" i="2"/>
  <c r="R2189" i="2"/>
  <c r="R2190" i="2"/>
  <c r="R2194" i="2"/>
  <c r="R2196" i="2"/>
  <c r="R2197" i="2"/>
  <c r="R2199" i="2"/>
  <c r="R2200" i="2"/>
  <c r="R2202" i="2"/>
  <c r="R2205" i="2"/>
  <c r="R2206" i="2"/>
  <c r="R2211" i="2"/>
  <c r="R2216" i="2"/>
  <c r="R2217" i="2"/>
  <c r="R2222" i="2"/>
  <c r="R2223" i="2"/>
  <c r="R2226" i="2"/>
  <c r="R2227" i="2"/>
  <c r="R2232" i="2"/>
  <c r="R2233" i="2"/>
  <c r="R2235" i="2"/>
  <c r="R2241" i="2"/>
  <c r="R2243" i="2"/>
  <c r="R2244" i="2"/>
  <c r="R2245" i="2"/>
  <c r="R2250" i="2"/>
  <c r="R2259" i="2"/>
  <c r="R2265" i="2"/>
  <c r="R2268" i="2"/>
  <c r="R2273" i="2"/>
  <c r="R2274" i="2"/>
  <c r="R2275" i="2"/>
  <c r="R2278" i="2"/>
  <c r="R2283" i="2"/>
  <c r="R2287" i="2"/>
  <c r="R2288" i="2"/>
  <c r="R2289" i="2"/>
  <c r="R2294" i="2"/>
  <c r="R2297" i="2"/>
  <c r="R2298" i="2"/>
  <c r="R2301" i="2"/>
  <c r="R2302" i="2"/>
  <c r="R2310" i="2"/>
  <c r="R2311" i="2"/>
  <c r="R2313" i="2"/>
  <c r="R2316" i="2"/>
  <c r="R2320" i="2"/>
  <c r="R2324" i="2"/>
  <c r="R2327" i="2"/>
  <c r="R2328" i="2"/>
  <c r="R2329" i="2"/>
  <c r="R2330" i="2"/>
  <c r="R2331" i="2"/>
  <c r="R2332" i="2"/>
  <c r="R2334" i="2"/>
  <c r="R2335" i="2"/>
  <c r="R2340" i="2"/>
  <c r="R2347" i="2"/>
  <c r="R2348" i="2"/>
  <c r="R2351" i="2"/>
  <c r="R2356" i="2"/>
  <c r="R2358" i="2"/>
  <c r="R2360" i="2"/>
  <c r="R2361" i="2"/>
  <c r="R2366" i="2"/>
  <c r="R2367" i="2"/>
  <c r="R2373" i="2"/>
  <c r="R2385" i="2"/>
  <c r="R2390" i="2"/>
  <c r="R2391" i="2"/>
  <c r="R2392" i="2"/>
  <c r="R2396" i="2"/>
  <c r="R2398" i="2"/>
  <c r="R2404" i="2"/>
  <c r="R2409" i="2"/>
  <c r="R2410" i="2"/>
  <c r="R2413" i="2"/>
  <c r="R2415" i="2"/>
  <c r="R2419" i="2"/>
  <c r="R2420" i="2"/>
  <c r="R2428" i="2"/>
  <c r="R2433" i="2"/>
  <c r="R2437" i="2"/>
  <c r="R2446" i="2"/>
  <c r="R2456" i="2"/>
  <c r="R2459" i="2"/>
  <c r="R2461" i="2"/>
  <c r="R2466" i="2"/>
  <c r="R2469" i="2"/>
  <c r="R2471" i="2"/>
  <c r="R2472" i="2"/>
  <c r="R2474" i="2"/>
  <c r="R2479" i="2"/>
  <c r="R2484" i="2"/>
  <c r="R2486" i="2"/>
  <c r="R2488" i="2"/>
  <c r="R2490" i="2"/>
  <c r="R2491" i="2"/>
  <c r="R2492" i="2"/>
  <c r="R2496" i="2"/>
  <c r="R2497" i="2"/>
  <c r="R2498" i="2"/>
  <c r="R2499" i="2"/>
  <c r="R2501" i="2"/>
  <c r="R2504" i="2"/>
  <c r="R2505" i="2"/>
  <c r="R2506" i="2"/>
  <c r="R2510" i="2"/>
  <c r="R2512" i="2"/>
  <c r="R2514" i="2"/>
  <c r="R2515" i="2"/>
  <c r="R2519" i="2"/>
  <c r="R2526" i="2"/>
  <c r="R2527" i="2"/>
  <c r="R2531" i="2"/>
  <c r="R2534" i="2"/>
  <c r="R2537" i="2"/>
  <c r="R2544" i="2"/>
  <c r="R2546" i="2"/>
  <c r="R2548" i="2"/>
  <c r="R2549" i="2"/>
  <c r="R2553" i="2"/>
  <c r="R2554" i="2"/>
  <c r="R2555" i="2"/>
  <c r="R2556" i="2"/>
  <c r="R2558" i="2"/>
  <c r="R2560" i="2"/>
  <c r="R2561" i="2"/>
  <c r="R2562" i="2"/>
  <c r="R2563" i="2"/>
  <c r="R2568" i="2"/>
  <c r="R2571" i="2"/>
  <c r="R2572" i="2"/>
  <c r="R2573" i="2"/>
  <c r="R2583" i="2"/>
  <c r="R2585" i="2"/>
  <c r="R2586" i="2"/>
  <c r="R2589" i="2"/>
  <c r="R2592" i="2"/>
  <c r="R2596" i="2"/>
  <c r="R2597" i="2"/>
  <c r="R2600" i="2"/>
  <c r="R2609" i="2"/>
  <c r="R2610" i="2"/>
  <c r="R2615" i="2"/>
  <c r="R2616" i="2"/>
  <c r="R2617" i="2"/>
  <c r="R2623" i="2"/>
  <c r="R2625" i="2"/>
  <c r="R2626" i="2"/>
  <c r="R2631" i="2"/>
  <c r="R2636" i="2"/>
  <c r="R2652" i="2"/>
  <c r="R2656" i="2"/>
  <c r="R2658" i="2"/>
  <c r="R2661" i="2"/>
  <c r="R2662" i="2"/>
  <c r="R2663" i="2"/>
  <c r="R2664" i="2"/>
  <c r="R2665" i="2"/>
  <c r="R2671" i="2"/>
  <c r="R2675" i="2"/>
  <c r="R2676" i="2"/>
  <c r="R2678" i="2"/>
  <c r="R2684" i="2"/>
  <c r="R2685" i="2"/>
  <c r="R2687" i="2"/>
  <c r="R2691" i="2"/>
  <c r="R2694" i="2"/>
  <c r="R2695" i="2"/>
  <c r="R2696" i="2"/>
  <c r="R2698" i="2"/>
  <c r="R2703" i="2"/>
  <c r="R2704" i="2"/>
  <c r="R2705" i="2"/>
  <c r="R2708" i="2"/>
  <c r="R2712" i="2"/>
  <c r="R2715" i="2"/>
  <c r="R2717" i="2"/>
  <c r="R2720" i="2"/>
  <c r="R2721" i="2"/>
  <c r="R2723" i="2"/>
  <c r="R2724" i="2"/>
  <c r="R2726" i="2"/>
  <c r="R2730" i="2"/>
  <c r="R2736" i="2"/>
  <c r="R2748" i="2"/>
  <c r="R2752" i="2"/>
  <c r="R2754" i="2"/>
  <c r="R2756" i="2"/>
  <c r="R2757" i="2"/>
  <c r="R2761" i="2"/>
  <c r="R2763" i="2"/>
  <c r="R2773" i="2"/>
  <c r="R2777" i="2"/>
  <c r="R2778" i="2"/>
  <c r="R2780" i="2"/>
  <c r="R2790" i="2"/>
  <c r="R2791" i="2"/>
  <c r="R2798" i="2"/>
  <c r="R2802" i="2"/>
  <c r="R2807" i="2"/>
  <c r="R2810" i="2"/>
  <c r="R2811" i="2"/>
  <c r="R2812" i="2"/>
  <c r="R2818" i="2"/>
  <c r="R2819" i="2"/>
  <c r="R2821" i="2"/>
  <c r="R2824" i="2"/>
  <c r="R2826" i="2"/>
  <c r="R2827" i="2"/>
  <c r="R2829" i="2"/>
  <c r="R2831" i="2"/>
  <c r="R2834" i="2"/>
  <c r="R2842" i="2"/>
  <c r="R2844" i="2"/>
  <c r="R2849" i="2"/>
  <c r="R2852" i="2"/>
  <c r="R2854" i="2"/>
  <c r="R2855" i="2"/>
  <c r="R2856" i="2"/>
  <c r="R2857" i="2"/>
  <c r="R2859" i="2"/>
  <c r="R2863" i="2"/>
  <c r="R2865" i="2"/>
  <c r="R2870" i="2"/>
  <c r="R2873" i="2"/>
  <c r="R2876" i="2"/>
  <c r="R2877" i="2"/>
  <c r="R2878" i="2"/>
  <c r="R2880" i="2"/>
  <c r="R2881" i="2"/>
  <c r="R2882" i="2"/>
  <c r="R2883" i="2"/>
  <c r="R2884" i="2"/>
  <c r="R2885" i="2"/>
  <c r="R2886" i="2"/>
  <c r="R2887" i="2"/>
  <c r="R2889" i="2"/>
  <c r="R2891" i="2"/>
  <c r="R2898" i="2"/>
  <c r="R2900" i="2"/>
  <c r="R2905" i="2"/>
  <c r="R2908" i="2"/>
  <c r="R2912" i="2"/>
  <c r="R2913" i="2"/>
  <c r="R2914" i="2"/>
  <c r="R2926" i="2"/>
  <c r="R2929" i="2"/>
  <c r="R2931" i="2"/>
  <c r="R2935" i="2"/>
  <c r="R2937" i="2"/>
  <c r="R2941" i="2"/>
  <c r="R2942" i="2"/>
  <c r="R2946" i="2"/>
  <c r="R2952" i="2"/>
  <c r="R2953" i="2"/>
  <c r="R2954" i="2"/>
  <c r="R2960" i="2"/>
  <c r="R2966" i="2"/>
  <c r="R2968" i="2"/>
  <c r="R2971" i="2"/>
  <c r="R2975" i="2"/>
  <c r="R2978" i="2"/>
  <c r="R2980" i="2"/>
  <c r="R2981" i="2"/>
  <c r="R2982" i="2"/>
  <c r="R2987" i="2"/>
  <c r="R2989" i="2"/>
  <c r="R2997" i="2"/>
  <c r="R3009" i="2"/>
  <c r="R3013" i="2"/>
  <c r="R3015" i="2"/>
  <c r="R3029" i="2"/>
  <c r="R3031" i="2"/>
  <c r="R3034" i="2"/>
  <c r="R3035" i="2"/>
  <c r="R3036" i="2"/>
  <c r="R3037" i="2"/>
  <c r="R3045" i="2"/>
  <c r="R3055" i="2"/>
  <c r="R3056" i="2"/>
  <c r="R3057" i="2"/>
  <c r="R3061" i="2"/>
  <c r="R3067" i="2"/>
  <c r="R3074" i="2"/>
  <c r="R3075" i="2"/>
  <c r="R3076" i="2"/>
  <c r="R3078" i="2"/>
  <c r="R3080" i="2"/>
  <c r="R3082" i="2"/>
  <c r="R3091" i="2"/>
  <c r="R3094" i="2"/>
  <c r="R3096" i="2"/>
  <c r="R3111" i="2"/>
  <c r="R3112" i="2"/>
  <c r="R3116" i="2"/>
  <c r="R3118" i="2"/>
  <c r="R3120" i="2"/>
  <c r="R3122" i="2"/>
  <c r="R3123" i="2"/>
  <c r="R3127" i="2"/>
  <c r="R3129" i="2"/>
  <c r="R3135" i="2"/>
  <c r="R3140" i="2"/>
  <c r="R3142" i="2"/>
  <c r="R3147" i="2"/>
  <c r="R3148" i="2"/>
  <c r="R3150" i="2"/>
  <c r="R3151" i="2"/>
  <c r="R3155" i="2"/>
  <c r="R3156" i="2"/>
  <c r="R3157" i="2"/>
  <c r="R3163" i="2"/>
  <c r="R3166" i="2"/>
  <c r="R3169" i="2"/>
  <c r="R3170" i="2"/>
  <c r="R3173" i="2"/>
  <c r="R3176" i="2"/>
  <c r="R3179" i="2"/>
  <c r="R3180" i="2"/>
  <c r="R3181" i="2"/>
  <c r="R3185" i="2"/>
  <c r="R3188" i="2"/>
  <c r="R3190" i="2"/>
  <c r="R3197" i="2"/>
  <c r="R3203" i="2"/>
  <c r="R3206" i="2"/>
  <c r="R3207" i="2"/>
  <c r="R3211" i="2"/>
  <c r="R3212" i="2"/>
  <c r="R3213" i="2"/>
  <c r="R3215" i="2"/>
  <c r="R3217" i="2"/>
  <c r="R3218" i="2"/>
  <c r="R3226" i="2"/>
  <c r="R3228" i="2"/>
  <c r="R3229" i="2"/>
  <c r="R3233" i="2"/>
  <c r="R3234" i="2"/>
  <c r="R3238" i="2"/>
  <c r="R3239" i="2"/>
  <c r="R3245" i="2"/>
  <c r="R3247" i="2"/>
  <c r="R3249" i="2"/>
  <c r="R3250" i="2"/>
  <c r="R3251" i="2"/>
  <c r="R3252" i="2"/>
  <c r="R3254" i="2"/>
  <c r="R3257" i="2"/>
  <c r="R3259" i="2"/>
  <c r="R3263" i="2"/>
  <c r="R3265" i="2"/>
  <c r="R3267" i="2"/>
  <c r="R3272" i="2"/>
  <c r="R3273" i="2"/>
  <c r="R3275" i="2"/>
  <c r="R3276" i="2"/>
  <c r="R3281" i="2"/>
  <c r="R3284" i="2"/>
  <c r="R3286" i="2"/>
  <c r="R3287" i="2"/>
  <c r="R3289" i="2"/>
  <c r="R3295" i="2"/>
  <c r="R3300" i="2"/>
  <c r="R3301" i="2"/>
  <c r="R3302" i="2"/>
  <c r="R3306" i="2"/>
  <c r="R3310" i="2"/>
  <c r="R3314" i="2"/>
  <c r="R3316" i="2"/>
  <c r="R3323" i="2"/>
  <c r="R3325" i="2"/>
  <c r="R3326" i="2"/>
  <c r="R3328" i="2"/>
  <c r="R3344" i="2"/>
  <c r="R3350" i="2"/>
  <c r="R3351" i="2"/>
  <c r="R3352" i="2"/>
  <c r="R3355" i="2"/>
  <c r="R3360" i="2"/>
  <c r="R3362" i="2"/>
  <c r="R3375" i="2"/>
  <c r="R3377" i="2"/>
  <c r="R3386" i="2"/>
  <c r="R3389" i="2"/>
  <c r="R3391" i="2"/>
  <c r="R3392" i="2"/>
  <c r="R3394" i="2"/>
  <c r="R3396" i="2"/>
  <c r="R3398" i="2"/>
  <c r="R3404" i="2"/>
  <c r="R3405" i="2"/>
  <c r="R3406" i="2"/>
  <c r="R3407" i="2"/>
  <c r="R3411" i="2"/>
  <c r="R3413" i="2"/>
  <c r="R3415" i="2"/>
  <c r="R3417" i="2"/>
  <c r="R3418" i="2"/>
  <c r="R3419" i="2"/>
  <c r="R3422" i="2"/>
  <c r="R3423" i="2"/>
  <c r="R3425" i="2"/>
  <c r="R3430" i="2"/>
  <c r="R3434" i="2"/>
  <c r="R3437" i="2"/>
  <c r="R3442" i="2"/>
  <c r="R3443" i="2"/>
  <c r="R3444" i="2"/>
  <c r="R3446" i="2"/>
  <c r="R3450" i="2"/>
  <c r="R3452" i="2"/>
  <c r="R3453" i="2"/>
  <c r="R3454" i="2"/>
  <c r="R3456" i="2"/>
  <c r="R3461" i="2"/>
  <c r="R3462" i="2"/>
  <c r="R3466" i="2"/>
  <c r="R3468" i="2"/>
  <c r="R3470" i="2"/>
  <c r="R3475" i="2"/>
  <c r="R3478" i="2"/>
  <c r="R3482" i="2"/>
  <c r="R3487" i="2"/>
  <c r="R3489" i="2"/>
  <c r="R3490" i="2"/>
  <c r="R3493" i="2"/>
  <c r="R3496" i="2"/>
  <c r="R3497" i="2"/>
  <c r="R3501" i="2"/>
  <c r="R3507" i="2"/>
  <c r="R3509" i="2"/>
  <c r="R3511" i="2"/>
  <c r="R3515" i="2"/>
  <c r="R3524" i="2"/>
  <c r="R3525" i="2"/>
  <c r="R3526" i="2"/>
  <c r="R3529" i="2"/>
  <c r="R3536" i="2"/>
  <c r="R3540" i="2"/>
  <c r="R3541" i="2"/>
  <c r="R3542" i="2"/>
  <c r="R3544" i="2"/>
  <c r="R3553" i="2"/>
  <c r="R3554" i="2"/>
  <c r="R3555" i="2"/>
  <c r="R3558" i="2"/>
  <c r="R3559" i="2"/>
  <c r="R3561" i="2"/>
  <c r="R3575" i="2"/>
  <c r="R3578" i="2"/>
  <c r="R3580" i="2"/>
  <c r="R3582" i="2"/>
  <c r="R3583" i="2"/>
  <c r="R3584" i="2"/>
  <c r="R3587" i="2"/>
  <c r="R3588" i="2"/>
  <c r="R3589" i="2"/>
  <c r="R3590" i="2"/>
  <c r="R3594" i="2"/>
  <c r="R3598" i="2"/>
  <c r="R3599" i="2"/>
  <c r="R3600" i="2"/>
  <c r="R3604" i="2"/>
  <c r="R3611" i="2"/>
  <c r="R3615" i="2"/>
  <c r="R3616" i="2"/>
  <c r="R3618" i="2"/>
  <c r="R3620" i="2"/>
  <c r="R3628" i="2"/>
  <c r="R3630" i="2"/>
  <c r="R3635" i="2"/>
  <c r="R3636" i="2"/>
  <c r="R3639" i="2"/>
  <c r="R3645" i="2"/>
  <c r="R3655" i="2"/>
  <c r="R3657" i="2"/>
  <c r="R3660" i="2"/>
  <c r="R3662" i="2"/>
  <c r="R3664" i="2"/>
  <c r="R3667" i="2"/>
  <c r="R3668" i="2"/>
  <c r="R3672" i="2"/>
  <c r="R3673" i="2"/>
  <c r="R3674" i="2"/>
  <c r="R3675" i="2"/>
  <c r="R3677" i="2"/>
  <c r="R3680" i="2"/>
  <c r="R3681" i="2"/>
  <c r="R3686" i="2"/>
  <c r="R3688" i="2"/>
  <c r="R3692" i="2"/>
  <c r="R3694" i="2"/>
  <c r="R3701" i="2"/>
  <c r="R3704" i="2"/>
  <c r="R3712" i="2"/>
  <c r="R3715" i="2"/>
  <c r="R3716" i="2"/>
  <c r="R3723" i="2"/>
  <c r="R3724" i="2"/>
  <c r="R3731" i="2"/>
  <c r="R3735" i="2"/>
  <c r="R3739" i="2"/>
  <c r="R3743" i="2"/>
  <c r="R3745" i="2"/>
  <c r="R3746" i="2"/>
  <c r="R3749" i="2"/>
  <c r="R3754" i="2"/>
  <c r="R3756" i="2"/>
  <c r="R3757" i="2"/>
  <c r="R3760" i="2"/>
  <c r="R3762" i="2"/>
  <c r="R3763" i="2"/>
  <c r="R3764" i="2"/>
  <c r="R3769" i="2"/>
  <c r="R3773" i="2"/>
  <c r="R3774" i="2"/>
  <c r="R3776" i="2"/>
  <c r="R3778" i="2"/>
  <c r="R3779" i="2"/>
  <c r="R3781" i="2"/>
  <c r="R3783" i="2"/>
  <c r="R3785" i="2"/>
  <c r="R3787" i="2"/>
  <c r="R3788" i="2"/>
  <c r="R3793" i="2"/>
  <c r="R3797" i="2"/>
  <c r="R3798" i="2"/>
  <c r="R3799" i="2"/>
  <c r="R3801" i="2"/>
  <c r="R3803" i="2"/>
  <c r="R3807" i="2"/>
  <c r="R3808" i="2"/>
  <c r="R3810" i="2"/>
  <c r="R3815" i="2"/>
  <c r="R3825" i="2"/>
  <c r="R3830" i="2"/>
  <c r="R3832" i="2"/>
  <c r="R3835" i="2"/>
  <c r="R3845" i="2"/>
  <c r="R3849" i="2"/>
  <c r="R3850" i="2"/>
  <c r="R3853" i="2"/>
  <c r="R3855" i="2"/>
  <c r="R3856" i="2"/>
  <c r="R3857" i="2"/>
  <c r="R3861" i="2"/>
  <c r="R3863" i="2"/>
  <c r="R3864" i="2"/>
  <c r="R3867" i="2"/>
  <c r="R3870" i="2"/>
  <c r="R3871" i="2"/>
  <c r="R3873" i="2"/>
  <c r="R3875" i="2"/>
  <c r="R3877" i="2"/>
  <c r="R3879" i="2"/>
  <c r="R3880" i="2"/>
  <c r="R3884" i="2"/>
  <c r="R3885" i="2"/>
  <c r="R3889" i="2"/>
  <c r="R3890" i="2"/>
  <c r="R3897" i="2"/>
  <c r="R3899" i="2"/>
  <c r="R3900" i="2"/>
  <c r="R3904" i="2"/>
  <c r="R3909" i="2"/>
  <c r="R3911" i="2"/>
  <c r="R3912" i="2"/>
  <c r="R3918" i="2"/>
  <c r="R3921" i="2"/>
  <c r="R3922" i="2"/>
  <c r="R3924" i="2"/>
  <c r="R3928" i="2"/>
  <c r="R3931" i="2"/>
  <c r="R3937" i="2"/>
  <c r="R3938" i="2"/>
  <c r="R3941" i="2"/>
  <c r="R3943" i="2"/>
  <c r="R3946" i="2"/>
  <c r="R3949" i="2"/>
  <c r="R3955" i="2"/>
  <c r="R3957" i="2"/>
  <c r="R3961" i="2"/>
  <c r="R3963" i="2"/>
  <c r="R3967" i="2"/>
  <c r="R3968" i="2"/>
  <c r="R3971" i="2"/>
  <c r="R3981" i="2"/>
  <c r="R3982" i="2"/>
  <c r="R3987" i="2"/>
  <c r="R3988" i="2"/>
  <c r="R3990" i="2"/>
  <c r="R3995" i="2"/>
  <c r="R3997" i="2"/>
</calcChain>
</file>

<file path=xl/sharedStrings.xml><?xml version="1.0" encoding="utf-8"?>
<sst xmlns="http://schemas.openxmlformats.org/spreadsheetml/2006/main" count="107704" uniqueCount="30883">
  <si>
    <t>id</t>
  </si>
  <si>
    <t>numero</t>
  </si>
  <si>
    <t>fecha</t>
  </si>
  <si>
    <t>hora</t>
  </si>
  <si>
    <t>tipo</t>
  </si>
  <si>
    <t>direccion</t>
  </si>
  <si>
    <t>localidad</t>
  </si>
  <si>
    <t>municipio</t>
  </si>
  <si>
    <t>departamento</t>
  </si>
  <si>
    <t>codigoInfraccion</t>
  </si>
  <si>
    <t>placaVehiculo</t>
  </si>
  <si>
    <t>tipoVehiculo</t>
  </si>
  <si>
    <t>claseServicioVehiculo</t>
  </si>
  <si>
    <t>modeloVehiculo</t>
  </si>
  <si>
    <t>pasajerosVehiculo</t>
  </si>
  <si>
    <t>tipoIdentificacionInfractor</t>
  </si>
  <si>
    <t>numeroIdentificacionInfractor</t>
  </si>
  <si>
    <t>nombresInfractor</t>
  </si>
  <si>
    <t>apellidosInfractor</t>
  </si>
  <si>
    <t>numeroLicencia</t>
  </si>
  <si>
    <t>categoriaLicencia</t>
  </si>
  <si>
    <t>direccionInfractor</t>
  </si>
  <si>
    <t>municipioDireccionInfractor</t>
  </si>
  <si>
    <t>edadInfractor</t>
  </si>
  <si>
    <t>telefonoInfractor</t>
  </si>
  <si>
    <t>emailInfractor</t>
  </si>
  <si>
    <t>tipoInfractor</t>
  </si>
  <si>
    <t>organismoTransito</t>
  </si>
  <si>
    <t>tipoIdentificacionPropietario</t>
  </si>
  <si>
    <t>numeroIdentificacionPropietario</t>
  </si>
  <si>
    <t>nombresPropietario</t>
  </si>
  <si>
    <t>apellidosPropietario</t>
  </si>
  <si>
    <t>nitEmpresa</t>
  </si>
  <si>
    <t>nombreEmpresa</t>
  </si>
  <si>
    <t>tarjetaOperacion</t>
  </si>
  <si>
    <t>nombresAgente</t>
  </si>
  <si>
    <t>apellidosAgente</t>
  </si>
  <si>
    <t>placaAgente</t>
  </si>
  <si>
    <t>entidadAgente</t>
  </si>
  <si>
    <t>numeroPatio</t>
  </si>
  <si>
    <t>direccionPatio</t>
  </si>
  <si>
    <t>numeroGrua</t>
  </si>
  <si>
    <t>placaGrua</t>
  </si>
  <si>
    <t>numeroInmovilizacion</t>
  </si>
  <si>
    <t>observaciones</t>
  </si>
  <si>
    <t>tipoIdentificacionTestigo</t>
  </si>
  <si>
    <t>numeroIdentificacionTestigo</t>
  </si>
  <si>
    <t>nombresTestigo</t>
  </si>
  <si>
    <t>apellidosTestigo</t>
  </si>
  <si>
    <t>direccionTestigo</t>
  </si>
  <si>
    <t>telefonoTestigo</t>
  </si>
  <si>
    <t>E</t>
  </si>
  <si>
    <t>CL 27 SUR 13 B 11</t>
  </si>
  <si>
    <t>D12</t>
  </si>
  <si>
    <t>ASD369</t>
  </si>
  <si>
    <t>CC</t>
  </si>
  <si>
    <t>52950177</t>
  </si>
  <si>
    <t>ANDREA</t>
  </si>
  <si>
    <t>MOLINA</t>
  </si>
  <si>
    <t>C2</t>
  </si>
  <si>
    <t>CL 88 77 14</t>
  </si>
  <si>
    <t>andrea.molina@hotmail.com</t>
  </si>
  <si>
    <t>CARLOS</t>
  </si>
  <si>
    <t>MARTINEZ</t>
  </si>
  <si>
    <t>JOSE</t>
  </si>
  <si>
    <t>FORERO</t>
  </si>
  <si>
    <t>TV 93  51 23 ALAMOS</t>
  </si>
  <si>
    <t>VLO951</t>
  </si>
  <si>
    <t>ANA</t>
  </si>
  <si>
    <t>RODRIGUEZ</t>
  </si>
  <si>
    <t>AV 155 20 20</t>
  </si>
  <si>
    <t>M</t>
  </si>
  <si>
    <t>CRA  8 12 66</t>
  </si>
  <si>
    <t>B13</t>
  </si>
  <si>
    <t>LJK941</t>
  </si>
  <si>
    <t>18931229</t>
  </si>
  <si>
    <t>FERMIN</t>
  </si>
  <si>
    <t>BONILLA</t>
  </si>
  <si>
    <t>C3</t>
  </si>
  <si>
    <t>CRA 103 50 12</t>
  </si>
  <si>
    <t>fermin.bonilla@hotmail.com</t>
  </si>
  <si>
    <t>NIT</t>
  </si>
  <si>
    <t>SUMAFRUT LTDA</t>
  </si>
  <si>
    <t>ABSALON</t>
  </si>
  <si>
    <t>SANCHEZ</t>
  </si>
  <si>
    <t>NILCER</t>
  </si>
  <si>
    <t>MEZA</t>
  </si>
  <si>
    <t>CRA 20 107 37</t>
  </si>
  <si>
    <t>CL 24 13 47</t>
  </si>
  <si>
    <t>C16</t>
  </si>
  <si>
    <t>KLC348</t>
  </si>
  <si>
    <t>79555679</t>
  </si>
  <si>
    <t>BRAULIO</t>
  </si>
  <si>
    <t>RUEDA</t>
  </si>
  <si>
    <t>B1</t>
  </si>
  <si>
    <t>AV 27 133 45</t>
  </si>
  <si>
    <t>braulio.rueda@hotmail.com</t>
  </si>
  <si>
    <t>HUMBERTO</t>
  </si>
  <si>
    <t>PELAEZ</t>
  </si>
  <si>
    <t>HOI</t>
  </si>
  <si>
    <t>FUNG</t>
  </si>
  <si>
    <t>AV 17  90 50 FONTIBON</t>
  </si>
  <si>
    <t>VPO789</t>
  </si>
  <si>
    <t>JORGE</t>
  </si>
  <si>
    <t>GOMEZ</t>
  </si>
  <si>
    <t>CRA 137 88 45</t>
  </si>
  <si>
    <t>CL 11 14 35</t>
  </si>
  <si>
    <t>C18</t>
  </si>
  <si>
    <t>UER500</t>
  </si>
  <si>
    <t>52747714</t>
  </si>
  <si>
    <t>GINNA</t>
  </si>
  <si>
    <t>SIERRA</t>
  </si>
  <si>
    <t>CL 36 36 36</t>
  </si>
  <si>
    <t>ginna.sierra@hotmail.com</t>
  </si>
  <si>
    <t>GLADYS</t>
  </si>
  <si>
    <t>SUAREZ</t>
  </si>
  <si>
    <t>DIANA</t>
  </si>
  <si>
    <t>PINEDA</t>
  </si>
  <si>
    <t>FRANCIA</t>
  </si>
  <si>
    <t>ACUÑA</t>
  </si>
  <si>
    <t>CL 52 108 13</t>
  </si>
  <si>
    <t>CL 40 NORTE  6A 45</t>
  </si>
  <si>
    <t>D05</t>
  </si>
  <si>
    <t>LSD530</t>
  </si>
  <si>
    <t>53159624</t>
  </si>
  <si>
    <t>CLAUDIA</t>
  </si>
  <si>
    <t>TORRES</t>
  </si>
  <si>
    <t>B2</t>
  </si>
  <si>
    <t>AV 65 9 47</t>
  </si>
  <si>
    <t>claudia.torres@hotmail.com</t>
  </si>
  <si>
    <t>HELM BANK</t>
  </si>
  <si>
    <t>MAGNOLIA</t>
  </si>
  <si>
    <t>MENDEZ</t>
  </si>
  <si>
    <t>LUZ</t>
  </si>
  <si>
    <t>SERRANO</t>
  </si>
  <si>
    <t>CL 1 50 50</t>
  </si>
  <si>
    <t>CL 13 48A 43</t>
  </si>
  <si>
    <t>C30</t>
  </si>
  <si>
    <t>PSU404</t>
  </si>
  <si>
    <t>39556505</t>
  </si>
  <si>
    <t>YIOMAYRA</t>
  </si>
  <si>
    <t>CRUZ</t>
  </si>
  <si>
    <t>AV 68 55 50</t>
  </si>
  <si>
    <t>yiomayra.cruz@hotmail.com</t>
  </si>
  <si>
    <t>LEASING BANCOLOMBIA S.A</t>
  </si>
  <si>
    <t>JULIETH</t>
  </si>
  <si>
    <t>LOZADA</t>
  </si>
  <si>
    <t>NICOLAS</t>
  </si>
  <si>
    <t>CHARUM</t>
  </si>
  <si>
    <t>AV 10 71 41</t>
  </si>
  <si>
    <t>AV 116 41 46</t>
  </si>
  <si>
    <t>D14</t>
  </si>
  <si>
    <t>ABS677</t>
  </si>
  <si>
    <t>39632319</t>
  </si>
  <si>
    <t>MAGALY</t>
  </si>
  <si>
    <t>MEND</t>
  </si>
  <si>
    <t>AV 153 29 16</t>
  </si>
  <si>
    <t>magaly.mend@hotmail.com</t>
  </si>
  <si>
    <t>INVERSIONES HEYECA CIVIL SCA</t>
  </si>
  <si>
    <t>EDWIN</t>
  </si>
  <si>
    <t>SALINAS</t>
  </si>
  <si>
    <t>WILSON</t>
  </si>
  <si>
    <t>CASTRO</t>
  </si>
  <si>
    <t>CL 105 44 13</t>
  </si>
  <si>
    <t>CRA 1 2 58</t>
  </si>
  <si>
    <t>D17</t>
  </si>
  <si>
    <t>AKS731</t>
  </si>
  <si>
    <t>80206994</t>
  </si>
  <si>
    <t>MIGUEL</t>
  </si>
  <si>
    <t>LEGUIZAMON</t>
  </si>
  <si>
    <t>AV 165 75 45</t>
  </si>
  <si>
    <t>miguel.leguizamon@hotmail.com</t>
  </si>
  <si>
    <t>MARIA</t>
  </si>
  <si>
    <t>LEQUIZAMON</t>
  </si>
  <si>
    <t>HELBERT</t>
  </si>
  <si>
    <t>SULEIMAN</t>
  </si>
  <si>
    <t>ANLLY</t>
  </si>
  <si>
    <t>MANRIQUE</t>
  </si>
  <si>
    <t>CRA 33 52 45</t>
  </si>
  <si>
    <t>CL 19 6 D 06</t>
  </si>
  <si>
    <t>C06</t>
  </si>
  <si>
    <t>DEL991</t>
  </si>
  <si>
    <t>20965117</t>
  </si>
  <si>
    <t>SORY</t>
  </si>
  <si>
    <t>CRISTANCHO</t>
  </si>
  <si>
    <t>CL 27 122 30</t>
  </si>
  <si>
    <t>sory.cristancho@hotmail.com</t>
  </si>
  <si>
    <t>IMELDA</t>
  </si>
  <si>
    <t>DESALAZAR</t>
  </si>
  <si>
    <t>GIOVANNI</t>
  </si>
  <si>
    <t>TOVAR</t>
  </si>
  <si>
    <t>MELO</t>
  </si>
  <si>
    <t>CRA 114 56 40</t>
  </si>
  <si>
    <t>CL 183  9A 40</t>
  </si>
  <si>
    <t>C39</t>
  </si>
  <si>
    <t>PSL495</t>
  </si>
  <si>
    <t>1045669441</t>
  </si>
  <si>
    <t>MELINA</t>
  </si>
  <si>
    <t>DE LA CRUZ</t>
  </si>
  <si>
    <t>AV 121 52 29</t>
  </si>
  <si>
    <t>melina.de la cruz@hotmail.com</t>
  </si>
  <si>
    <t>JULIO</t>
  </si>
  <si>
    <t>GRANDAS</t>
  </si>
  <si>
    <t>SAENZ</t>
  </si>
  <si>
    <t>MORENO</t>
  </si>
  <si>
    <t>AV 12 52 23</t>
  </si>
  <si>
    <t>CRA  52 8 00</t>
  </si>
  <si>
    <t>C37</t>
  </si>
  <si>
    <t>ASD894</t>
  </si>
  <si>
    <t>1032440921</t>
  </si>
  <si>
    <t>LEIDY</t>
  </si>
  <si>
    <t>CL 147 51 19</t>
  </si>
  <si>
    <t>leidy.castro@hotmail.com</t>
  </si>
  <si>
    <t>BERNARDO</t>
  </si>
  <si>
    <t>H</t>
  </si>
  <si>
    <t>FREDY</t>
  </si>
  <si>
    <t>FELICIANO</t>
  </si>
  <si>
    <t>RAUL</t>
  </si>
  <si>
    <t>GARZON</t>
  </si>
  <si>
    <t>CL 138 55 22</t>
  </si>
  <si>
    <t>TV 92A 78 05</t>
  </si>
  <si>
    <t>C25</t>
  </si>
  <si>
    <t>QWE624</t>
  </si>
  <si>
    <t>3051057</t>
  </si>
  <si>
    <t>HIRALDO</t>
  </si>
  <si>
    <t>ESCOBAR</t>
  </si>
  <si>
    <t>CRA 107 165 13</t>
  </si>
  <si>
    <t>hiraldo.escobar@hotmail.com</t>
  </si>
  <si>
    <t>NELLY</t>
  </si>
  <si>
    <t>OSORIO</t>
  </si>
  <si>
    <t>ROBINSON</t>
  </si>
  <si>
    <t>RINCON</t>
  </si>
  <si>
    <t>GIOVANNY</t>
  </si>
  <si>
    <t>ZAPATA</t>
  </si>
  <si>
    <t>CL 86 84 20</t>
  </si>
  <si>
    <t>CRA 10 11 10</t>
  </si>
  <si>
    <t>C28</t>
  </si>
  <si>
    <t>ERT587</t>
  </si>
  <si>
    <t>41441248</t>
  </si>
  <si>
    <t>CARMEN</t>
  </si>
  <si>
    <t>LOPEZ</t>
  </si>
  <si>
    <t>CL 22 65 32</t>
  </si>
  <si>
    <t>carmen.lopez@hotmail.com</t>
  </si>
  <si>
    <t>HENRY</t>
  </si>
  <si>
    <t>VARGAS</t>
  </si>
  <si>
    <t>STHEPHANY</t>
  </si>
  <si>
    <t>BARBOSA</t>
  </si>
  <si>
    <t>FERNANDO</t>
  </si>
  <si>
    <t>BUSTOS</t>
  </si>
  <si>
    <t>CL 55 50 53</t>
  </si>
  <si>
    <t>CL 38SUR 40A 18</t>
  </si>
  <si>
    <t>B05</t>
  </si>
  <si>
    <t>RTY906</t>
  </si>
  <si>
    <t>91345919</t>
  </si>
  <si>
    <t>GERMAN</t>
  </si>
  <si>
    <t>AV 134 123 6</t>
  </si>
  <si>
    <t>german.moreno@hotmail.com</t>
  </si>
  <si>
    <t>TAXIS EN LINEA SAS</t>
  </si>
  <si>
    <t>RAFAEL</t>
  </si>
  <si>
    <t>AMAYA</t>
  </si>
  <si>
    <t>BEATRIZ</t>
  </si>
  <si>
    <t>AGUDELO</t>
  </si>
  <si>
    <t>AV 71 70 11</t>
  </si>
  <si>
    <t>CAJICA  CHIA  KM 3 PETROBRAS</t>
  </si>
  <si>
    <t>A01</t>
  </si>
  <si>
    <t>UIO930</t>
  </si>
  <si>
    <t>39540227</t>
  </si>
  <si>
    <t>YOLANDA</t>
  </si>
  <si>
    <t>CAMARGO</t>
  </si>
  <si>
    <t>AV 162 35 16</t>
  </si>
  <si>
    <t>yolanda.camargo@hotmail.com</t>
  </si>
  <si>
    <t>IVANGO S A S</t>
  </si>
  <si>
    <t>HASSAN</t>
  </si>
  <si>
    <t>NASSAR</t>
  </si>
  <si>
    <t>REYES</t>
  </si>
  <si>
    <t>AV 54 102 58</t>
  </si>
  <si>
    <t>MZ 47 CS 8  ET 8</t>
  </si>
  <si>
    <t>D02</t>
  </si>
  <si>
    <t>PLH503</t>
  </si>
  <si>
    <t>65831331</t>
  </si>
  <si>
    <t>MARINELA</t>
  </si>
  <si>
    <t>DUCUARA</t>
  </si>
  <si>
    <t>CL 34 91 15</t>
  </si>
  <si>
    <t>marinela.ducuara@hotmail.com</t>
  </si>
  <si>
    <t>DIOCESIS DE GRANADA EN COLOMBIA</t>
  </si>
  <si>
    <t>JUAN</t>
  </si>
  <si>
    <t>CASTAÑEDA</t>
  </si>
  <si>
    <t>LIGIA</t>
  </si>
  <si>
    <t>CRA 18 44 29</t>
  </si>
  <si>
    <t>CRA 50C 58 89</t>
  </si>
  <si>
    <t>KJD452</t>
  </si>
  <si>
    <t>29400022</t>
  </si>
  <si>
    <t>GLORIA</t>
  </si>
  <si>
    <t>AV 23 8 18</t>
  </si>
  <si>
    <t>gloria.rodriguez@hotmail.com</t>
  </si>
  <si>
    <t>MOLANO</t>
  </si>
  <si>
    <t>MEDINA</t>
  </si>
  <si>
    <t>AV 1 37 30</t>
  </si>
  <si>
    <t>CL 57 A 79 B 17 SUR</t>
  </si>
  <si>
    <t>C17</t>
  </si>
  <si>
    <t>MND879</t>
  </si>
  <si>
    <t>51749914</t>
  </si>
  <si>
    <t>LEON</t>
  </si>
  <si>
    <t>AV 68 151 6</t>
  </si>
  <si>
    <t>diana.leon@hotmail.com</t>
  </si>
  <si>
    <t>CATERINE</t>
  </si>
  <si>
    <t>CARREÑO</t>
  </si>
  <si>
    <t>LUIS</t>
  </si>
  <si>
    <t>CARRILLO</t>
  </si>
  <si>
    <t>JENIFER</t>
  </si>
  <si>
    <t>FERNANDEZ</t>
  </si>
  <si>
    <t>CL 90 42 57</t>
  </si>
  <si>
    <t>CRA 70 3 57</t>
  </si>
  <si>
    <t>B07</t>
  </si>
  <si>
    <t>WER303</t>
  </si>
  <si>
    <t>79570172</t>
  </si>
  <si>
    <t>DANIEL</t>
  </si>
  <si>
    <t>ANGEL</t>
  </si>
  <si>
    <t>CL 97 75 35</t>
  </si>
  <si>
    <t>daniel.angel@hotmail.com</t>
  </si>
  <si>
    <t>A. EXTINTOR S A S</t>
  </si>
  <si>
    <t>RICARDO</t>
  </si>
  <si>
    <t>RICAURTE</t>
  </si>
  <si>
    <t>ESPERANZA</t>
  </si>
  <si>
    <t>CONTRERAS</t>
  </si>
  <si>
    <t>AV 28 83 51</t>
  </si>
  <si>
    <t>CRA 7 82 62 LC 27</t>
  </si>
  <si>
    <t>XCV583</t>
  </si>
  <si>
    <t>80800598</t>
  </si>
  <si>
    <t>ARNOLD</t>
  </si>
  <si>
    <t>MARIN</t>
  </si>
  <si>
    <t>AV 78 156 23</t>
  </si>
  <si>
    <t>arnold.marin@hotmail.com</t>
  </si>
  <si>
    <t>SIS SOLUCION INTEGRAL EN SISTEMAS LTDA</t>
  </si>
  <si>
    <t>MARTHA</t>
  </si>
  <si>
    <t>RAMIREZ</t>
  </si>
  <si>
    <t>RUTH</t>
  </si>
  <si>
    <t>JIMENEZ</t>
  </si>
  <si>
    <t>AV 31 20 12</t>
  </si>
  <si>
    <t>CRA 39 32 A 10</t>
  </si>
  <si>
    <t>C12</t>
  </si>
  <si>
    <t>BNM787</t>
  </si>
  <si>
    <t>79867562</t>
  </si>
  <si>
    <t>DIAZ</t>
  </si>
  <si>
    <t>AV 51 157 26</t>
  </si>
  <si>
    <t>luis.diaz@hotmail.com</t>
  </si>
  <si>
    <t>GAVIRIA</t>
  </si>
  <si>
    <t>DEBRIGARD</t>
  </si>
  <si>
    <t>SANDOVAL</t>
  </si>
  <si>
    <t>CRA 42 26 35</t>
  </si>
  <si>
    <t>CL 5 D 38 A 35 LC 101</t>
  </si>
  <si>
    <t>B09</t>
  </si>
  <si>
    <t>MNH972</t>
  </si>
  <si>
    <t>20067386</t>
  </si>
  <si>
    <t>CECILIA</t>
  </si>
  <si>
    <t>DERODRIGUEZ</t>
  </si>
  <si>
    <t>AV 136 80 35</t>
  </si>
  <si>
    <t>cecilia.derodriguez@hotmail.com</t>
  </si>
  <si>
    <t>BIOPROOF SAS</t>
  </si>
  <si>
    <t>DIEGO</t>
  </si>
  <si>
    <t>MORA</t>
  </si>
  <si>
    <t>ADOLFO</t>
  </si>
  <si>
    <t>ARIZA</t>
  </si>
  <si>
    <t>AV 150 55 58</t>
  </si>
  <si>
    <t>CL 9 13 34</t>
  </si>
  <si>
    <t>C09</t>
  </si>
  <si>
    <t>GTR726</t>
  </si>
  <si>
    <t>51911793</t>
  </si>
  <si>
    <t>YASMIN</t>
  </si>
  <si>
    <t>CL 95 152 46</t>
  </si>
  <si>
    <t>yasmin.forero@hotmail.com</t>
  </si>
  <si>
    <t>SUSA</t>
  </si>
  <si>
    <t>TATIANA</t>
  </si>
  <si>
    <t>DELGADO</t>
  </si>
  <si>
    <t>AV 97 107 60</t>
  </si>
  <si>
    <t>CL 51 51 03</t>
  </si>
  <si>
    <t>A05</t>
  </si>
  <si>
    <t>CDE142</t>
  </si>
  <si>
    <t>79843104</t>
  </si>
  <si>
    <t>JOHN</t>
  </si>
  <si>
    <t>CL 163 95 44</t>
  </si>
  <si>
    <t>john.rodriguez@hotmail.com</t>
  </si>
  <si>
    <t>CREDICORP CAPITAL FIDUCIARIA</t>
  </si>
  <si>
    <t>VALCARCEL</t>
  </si>
  <si>
    <t>FLORENTINO</t>
  </si>
  <si>
    <t>FUENTES</t>
  </si>
  <si>
    <t>CRA 74 65 48</t>
  </si>
  <si>
    <t>CRA 10 10 69</t>
  </si>
  <si>
    <t>B03</t>
  </si>
  <si>
    <t>WSX485</t>
  </si>
  <si>
    <t>2990675</t>
  </si>
  <si>
    <t>MARCO</t>
  </si>
  <si>
    <t>SALDAÑA</t>
  </si>
  <si>
    <t>CRA 122 10 4</t>
  </si>
  <si>
    <t>marco.saldaña@hotmail.com</t>
  </si>
  <si>
    <t>LEASING BOLIVAR</t>
  </si>
  <si>
    <t>ANGELICA</t>
  </si>
  <si>
    <t>VELASQUEZ</t>
  </si>
  <si>
    <t>MOISES</t>
  </si>
  <si>
    <t>LONDOÑO</t>
  </si>
  <si>
    <t>CRA 56 65 24</t>
  </si>
  <si>
    <t>CRA  14 7 18</t>
  </si>
  <si>
    <t>D04</t>
  </si>
  <si>
    <t>ZAQ740</t>
  </si>
  <si>
    <t>80073106</t>
  </si>
  <si>
    <t>SOLANO</t>
  </si>
  <si>
    <t>CRA 146 65 33</t>
  </si>
  <si>
    <t>juan.solano@hotmail.com</t>
  </si>
  <si>
    <t>ANGIE</t>
  </si>
  <si>
    <t>NONTOA</t>
  </si>
  <si>
    <t>MOYANO</t>
  </si>
  <si>
    <t>AV 14 55 42</t>
  </si>
  <si>
    <t>CL 101 D 23 07</t>
  </si>
  <si>
    <t>TGB596</t>
  </si>
  <si>
    <t>41564370</t>
  </si>
  <si>
    <t>DORA</t>
  </si>
  <si>
    <t>VELANDIA</t>
  </si>
  <si>
    <t>AV 12 157 29</t>
  </si>
  <si>
    <t>dora.velandia@hotmail.com</t>
  </si>
  <si>
    <t>RENTANDES SA</t>
  </si>
  <si>
    <t>CL 156 88 44</t>
  </si>
  <si>
    <t>CRA 65 D 34 B 25</t>
  </si>
  <si>
    <t>C01</t>
  </si>
  <si>
    <t>NHY401</t>
  </si>
  <si>
    <t>4401463</t>
  </si>
  <si>
    <t>HORACIO</t>
  </si>
  <si>
    <t>AV 27 19 35</t>
  </si>
  <si>
    <t>horacio.cruz@hotmail.com</t>
  </si>
  <si>
    <t>GUTIERREZ</t>
  </si>
  <si>
    <t>MANCERA</t>
  </si>
  <si>
    <t>IVAN</t>
  </si>
  <si>
    <t>CRA 7 113 32</t>
  </si>
  <si>
    <t>CRA 5 CL 21 ESQ</t>
  </si>
  <si>
    <t>B12</t>
  </si>
  <si>
    <t>UJM423</t>
  </si>
  <si>
    <t>80144385</t>
  </si>
  <si>
    <t>ANDRES</t>
  </si>
  <si>
    <t>ARISMENDY</t>
  </si>
  <si>
    <t>CRA 38 116 40</t>
  </si>
  <si>
    <t>andres.arismendy@hotmail.com</t>
  </si>
  <si>
    <t>CUEROS ARQUITECTONICOS POR MARCELA TRUJI</t>
  </si>
  <si>
    <t>YORDANZA</t>
  </si>
  <si>
    <t>ALBERTO</t>
  </si>
  <si>
    <t>BAEZ</t>
  </si>
  <si>
    <t>CRA 138 70 42</t>
  </si>
  <si>
    <t>CRA 21B 58 38</t>
  </si>
  <si>
    <t>KIO989</t>
  </si>
  <si>
    <t>51980739</t>
  </si>
  <si>
    <t>GONZALEZ</t>
  </si>
  <si>
    <t>CL 49 114 17</t>
  </si>
  <si>
    <t>maria.gonzalez@hotmail.com</t>
  </si>
  <si>
    <t>BANCO DE OCCIDENTE S A</t>
  </si>
  <si>
    <t>RONCANCIO</t>
  </si>
  <si>
    <t>CORREDOR</t>
  </si>
  <si>
    <t>CRA 100 79 55</t>
  </si>
  <si>
    <t>CL 141A 103F 88</t>
  </si>
  <si>
    <t>D11</t>
  </si>
  <si>
    <t>LPO539</t>
  </si>
  <si>
    <t>21031760</t>
  </si>
  <si>
    <t>ROSA</t>
  </si>
  <si>
    <t>BELTRAN</t>
  </si>
  <si>
    <t>CL 28 11 18</t>
  </si>
  <si>
    <t>rosa.beltran@hotmail.com</t>
  </si>
  <si>
    <t>EDISON</t>
  </si>
  <si>
    <t>ACOSTA</t>
  </si>
  <si>
    <t>ARTHUR</t>
  </si>
  <si>
    <t>ROJAS</t>
  </si>
  <si>
    <t>CRA 17 119 26</t>
  </si>
  <si>
    <t>CL 13 65 40</t>
  </si>
  <si>
    <t>YTR842</t>
  </si>
  <si>
    <t>79491702</t>
  </si>
  <si>
    <t>VALDERRAMA</t>
  </si>
  <si>
    <t>AV 86 1 10</t>
  </si>
  <si>
    <t>jorge.valderrama@hotmail.com</t>
  </si>
  <si>
    <t>EMPRESA INMOBILIARIA CUNDINAMARQUESA</t>
  </si>
  <si>
    <t>ORLANDO</t>
  </si>
  <si>
    <t>ELSA</t>
  </si>
  <si>
    <t>CL 80 42 13</t>
  </si>
  <si>
    <t>AV CARACAS 33 01</t>
  </si>
  <si>
    <t>E01</t>
  </si>
  <si>
    <t>FDE591</t>
  </si>
  <si>
    <t>19228895</t>
  </si>
  <si>
    <t>HECTOR</t>
  </si>
  <si>
    <t>BOBADILLA</t>
  </si>
  <si>
    <t>AV 84 139 49</t>
  </si>
  <si>
    <t>hector.bobadilla@hotmail.com</t>
  </si>
  <si>
    <t>EXTRACTORA DE LA PAZ SA</t>
  </si>
  <si>
    <t>ARGELIS</t>
  </si>
  <si>
    <t>CRA 156 99 43</t>
  </si>
  <si>
    <t>CR 20 15 17 SUR</t>
  </si>
  <si>
    <t>WSA163</t>
  </si>
  <si>
    <t>51687779</t>
  </si>
  <si>
    <t>ROSAS</t>
  </si>
  <si>
    <t>AV 49 60 38</t>
  </si>
  <si>
    <t>maria.rosas@hotmail.com</t>
  </si>
  <si>
    <t>CATALINA</t>
  </si>
  <si>
    <t>CAMACHO</t>
  </si>
  <si>
    <t>VILLARRAGA</t>
  </si>
  <si>
    <t>OMAIRA</t>
  </si>
  <si>
    <t>ROMERO</t>
  </si>
  <si>
    <t>CRA 78 86 19</t>
  </si>
  <si>
    <t>CR 26 5 82</t>
  </si>
  <si>
    <t>C08</t>
  </si>
  <si>
    <t>FTY416</t>
  </si>
  <si>
    <t>86039797</t>
  </si>
  <si>
    <t>GUSTAVO</t>
  </si>
  <si>
    <t>SALDARRIAGA</t>
  </si>
  <si>
    <t>AV 130 74 30</t>
  </si>
  <si>
    <t>gustavo.saldarriaga@hotmail.com</t>
  </si>
  <si>
    <t>CARDENAS</t>
  </si>
  <si>
    <t>CONSUELO</t>
  </si>
  <si>
    <t>NESTOR</t>
  </si>
  <si>
    <t>OMAÑA</t>
  </si>
  <si>
    <t>AV 163 89 15</t>
  </si>
  <si>
    <t>CRA 7 6 68</t>
  </si>
  <si>
    <t>B15</t>
  </si>
  <si>
    <t>CFR834</t>
  </si>
  <si>
    <t>10284453</t>
  </si>
  <si>
    <t>EDGAR</t>
  </si>
  <si>
    <t>OVIEDO</t>
  </si>
  <si>
    <t>CL 22 25 35</t>
  </si>
  <si>
    <t>edgar.oviedo@hotmail.com</t>
  </si>
  <si>
    <t>DANILO</t>
  </si>
  <si>
    <t>ARDILA</t>
  </si>
  <si>
    <t>JONATAN</t>
  </si>
  <si>
    <t>CABALLERO</t>
  </si>
  <si>
    <t>CRA 29 87 26</t>
  </si>
  <si>
    <t>CR 14 CL 102 ESQ</t>
  </si>
  <si>
    <t>B20</t>
  </si>
  <si>
    <t>LSK339</t>
  </si>
  <si>
    <t>52524911</t>
  </si>
  <si>
    <t>NELSY</t>
  </si>
  <si>
    <t>SOTOMAYOR</t>
  </si>
  <si>
    <t>AV 165 47 41</t>
  </si>
  <si>
    <t>nelsy.sotomayor@hotmail.com</t>
  </si>
  <si>
    <t>NEFTALI</t>
  </si>
  <si>
    <t>AGUSTIN</t>
  </si>
  <si>
    <t>PATIÑO</t>
  </si>
  <si>
    <t>CRA 71 40 52</t>
  </si>
  <si>
    <t>CL 10 CR 13</t>
  </si>
  <si>
    <t>C35</t>
  </si>
  <si>
    <t>OPE451</t>
  </si>
  <si>
    <t>80424304</t>
  </si>
  <si>
    <t>JAIRO</t>
  </si>
  <si>
    <t>ALARCON</t>
  </si>
  <si>
    <t>CRA 54 90 38</t>
  </si>
  <si>
    <t>jairo.alarcon@hotmail.com</t>
  </si>
  <si>
    <t>AURORA</t>
  </si>
  <si>
    <t>TIBACAN</t>
  </si>
  <si>
    <t>HERNANDEZ</t>
  </si>
  <si>
    <t>MANTILLA</t>
  </si>
  <si>
    <t>CL 39 69 41</t>
  </si>
  <si>
    <t>CRA  22 1 63</t>
  </si>
  <si>
    <t>A07</t>
  </si>
  <si>
    <t>PQR619</t>
  </si>
  <si>
    <t>19155637</t>
  </si>
  <si>
    <t>MARIÑO</t>
  </si>
  <si>
    <t>CL 90 85 35</t>
  </si>
  <si>
    <t>luis.mariño@hotmail.com</t>
  </si>
  <si>
    <t>AVENDAÑO</t>
  </si>
  <si>
    <t>SARAY</t>
  </si>
  <si>
    <t>MONROY</t>
  </si>
  <si>
    <t>CL 148 119 22</t>
  </si>
  <si>
    <t>CL 147 12 59</t>
  </si>
  <si>
    <t>B10</t>
  </si>
  <si>
    <t>MMC457</t>
  </si>
  <si>
    <t>52056597</t>
  </si>
  <si>
    <t>JENNY</t>
  </si>
  <si>
    <t>CANCELADO</t>
  </si>
  <si>
    <t>CRA 134 105 16</t>
  </si>
  <si>
    <t>jenny.cancelado@hotmail.com</t>
  </si>
  <si>
    <t>COMERCIALIZADORA IVANGO Y CIA S EN C</t>
  </si>
  <si>
    <t>CRA 52 115 38</t>
  </si>
  <si>
    <t>CRA 31 38SUR 04</t>
  </si>
  <si>
    <t>MMS160</t>
  </si>
  <si>
    <t>79256615</t>
  </si>
  <si>
    <t>CL 6 167 10</t>
  </si>
  <si>
    <t>jose.sanchez@hotmail.com</t>
  </si>
  <si>
    <t>TRANSRTSA</t>
  </si>
  <si>
    <t>CIPRIANO</t>
  </si>
  <si>
    <t>FONSECA</t>
  </si>
  <si>
    <t>YULLY</t>
  </si>
  <si>
    <t>GALVIS</t>
  </si>
  <si>
    <t>CL 77 67 58</t>
  </si>
  <si>
    <t>CR 24 52 66</t>
  </si>
  <si>
    <t>I02</t>
  </si>
  <si>
    <t>DDE141</t>
  </si>
  <si>
    <t>1026259377</t>
  </si>
  <si>
    <t>SANDRA</t>
  </si>
  <si>
    <t>AV 36 6 28</t>
  </si>
  <si>
    <t>sandra.cristancho@hotmail.com</t>
  </si>
  <si>
    <t>PONINA ALPES COLOMBIA LTDA</t>
  </si>
  <si>
    <t>MOQUI</t>
  </si>
  <si>
    <t>ALEXANDER</t>
  </si>
  <si>
    <t>CRA 93 87 37</t>
  </si>
  <si>
    <t>CL 38 30 A 93</t>
  </si>
  <si>
    <t>B01</t>
  </si>
  <si>
    <t>RRF807</t>
  </si>
  <si>
    <t>19139773</t>
  </si>
  <si>
    <t>JAIME</t>
  </si>
  <si>
    <t>ESPITIA</t>
  </si>
  <si>
    <t>CL 82 123 38</t>
  </si>
  <si>
    <t>jaime.espitia@hotmail.com</t>
  </si>
  <si>
    <t>LOPEZ LTDA PUBLICIDAD EXTERIOR</t>
  </si>
  <si>
    <t>ISRAEL</t>
  </si>
  <si>
    <t>VICTOR</t>
  </si>
  <si>
    <t>PEDRAZA</t>
  </si>
  <si>
    <t>CL 5 45 38</t>
  </si>
  <si>
    <t>CL 40 SUR 73 C 34</t>
  </si>
  <si>
    <t>D01</t>
  </si>
  <si>
    <t>TTG895</t>
  </si>
  <si>
    <t>79291935</t>
  </si>
  <si>
    <t>CASTRILLON</t>
  </si>
  <si>
    <t>CRA 113 164 24</t>
  </si>
  <si>
    <t>luis.castrillon@hotmail.com</t>
  </si>
  <si>
    <t>BBVA COLOMBIA S.A</t>
  </si>
  <si>
    <t>WILLIAM</t>
  </si>
  <si>
    <t>PULIDO</t>
  </si>
  <si>
    <t>AV 142 109 50</t>
  </si>
  <si>
    <t>CRA 39 30 87 SUR</t>
  </si>
  <si>
    <t>YYH917</t>
  </si>
  <si>
    <t>11432520</t>
  </si>
  <si>
    <t>FABIO</t>
  </si>
  <si>
    <t>PINZON</t>
  </si>
  <si>
    <t>CL 60 7 6</t>
  </si>
  <si>
    <t>fabio.pinzon@hotmail.com</t>
  </si>
  <si>
    <t>FINANCIERA DANN REGIONAL</t>
  </si>
  <si>
    <t>CAMILO</t>
  </si>
  <si>
    <t>PIZANO</t>
  </si>
  <si>
    <t>MONICA</t>
  </si>
  <si>
    <t>ARISTIZABAL</t>
  </si>
  <si>
    <t>CL 142 65 58</t>
  </si>
  <si>
    <t>CRA 2 6 04</t>
  </si>
  <si>
    <t>B21</t>
  </si>
  <si>
    <t>PPS932</t>
  </si>
  <si>
    <t>39688856</t>
  </si>
  <si>
    <t>AV 29 46 31</t>
  </si>
  <si>
    <t>maria.molina@hotmail.com</t>
  </si>
  <si>
    <t>LEASING BANCOLDEX S A C F C</t>
  </si>
  <si>
    <t>GEILER</t>
  </si>
  <si>
    <t>ALDANA</t>
  </si>
  <si>
    <t>MARINA</t>
  </si>
  <si>
    <t>GARAVITO</t>
  </si>
  <si>
    <t>AV 64 66 49</t>
  </si>
  <si>
    <t>CRA 21 20 40</t>
  </si>
  <si>
    <t>LSI716</t>
  </si>
  <si>
    <t>79145426</t>
  </si>
  <si>
    <t>CRA 27 36 50</t>
  </si>
  <si>
    <t>luis.osorio@hotmail.com</t>
  </si>
  <si>
    <t>TRANSPORTES ICEBERG DE COLOMBIA S.A</t>
  </si>
  <si>
    <t>DAVID</t>
  </si>
  <si>
    <t>AL</t>
  </si>
  <si>
    <t>YURY</t>
  </si>
  <si>
    <t>CEPEDA</t>
  </si>
  <si>
    <t>CL 26 76 55</t>
  </si>
  <si>
    <t>CC OVIEDO CL 6 SUR 43A 227 LC 3179</t>
  </si>
  <si>
    <t>C34</t>
  </si>
  <si>
    <t>ETR669</t>
  </si>
  <si>
    <t>19382306</t>
  </si>
  <si>
    <t>FLOREZ</t>
  </si>
  <si>
    <t>CRA 81 133 17</t>
  </si>
  <si>
    <t>luis.florez@hotmail.com</t>
  </si>
  <si>
    <t>NEFER</t>
  </si>
  <si>
    <t>DERLY</t>
  </si>
  <si>
    <t>GARCIA</t>
  </si>
  <si>
    <t>RIOS</t>
  </si>
  <si>
    <t>CL 40 74 33</t>
  </si>
  <si>
    <t>CRA  2 2 59</t>
  </si>
  <si>
    <t>A06</t>
  </si>
  <si>
    <t>YUS822</t>
  </si>
  <si>
    <t>79907863</t>
  </si>
  <si>
    <t>RIVERA</t>
  </si>
  <si>
    <t>CRA 98 122 8</t>
  </si>
  <si>
    <t>gustavo.rivera@hotmail.com</t>
  </si>
  <si>
    <t>ADRIANA</t>
  </si>
  <si>
    <t>ARAUJO</t>
  </si>
  <si>
    <t>LEONARDO</t>
  </si>
  <si>
    <t>HERRERA</t>
  </si>
  <si>
    <t>CL 128 33 16</t>
  </si>
  <si>
    <t>CL 6 55 08</t>
  </si>
  <si>
    <t>C05</t>
  </si>
  <si>
    <t>NCH400</t>
  </si>
  <si>
    <t>52388948</t>
  </si>
  <si>
    <t>CAROLINA</t>
  </si>
  <si>
    <t>OCHOA</t>
  </si>
  <si>
    <t>CRA 94 155 34</t>
  </si>
  <si>
    <t>carolina.ochoa@hotmail.com</t>
  </si>
  <si>
    <t>MAITE</t>
  </si>
  <si>
    <t>SALAS</t>
  </si>
  <si>
    <t>LIBARDO</t>
  </si>
  <si>
    <t>SILVA</t>
  </si>
  <si>
    <t>CRA 35 64 47</t>
  </si>
  <si>
    <t>CRA 14 4 41</t>
  </si>
  <si>
    <t>C40</t>
  </si>
  <si>
    <t>AUE899</t>
  </si>
  <si>
    <t>13877681</t>
  </si>
  <si>
    <t>MANUEL</t>
  </si>
  <si>
    <t>ALVAREZ</t>
  </si>
  <si>
    <t>CL 7 17 30</t>
  </si>
  <si>
    <t>manuel.alvarez@hotmail.com</t>
  </si>
  <si>
    <t>DECALDERON</t>
  </si>
  <si>
    <t>DUQUE</t>
  </si>
  <si>
    <t>CL 101 77 37</t>
  </si>
  <si>
    <t>CRA 51 41 144 LC 135</t>
  </si>
  <si>
    <t>B06</t>
  </si>
  <si>
    <t>RRF348</t>
  </si>
  <si>
    <t>9519972</t>
  </si>
  <si>
    <t>QUINTERO</t>
  </si>
  <si>
    <t>AV 94 143 35</t>
  </si>
  <si>
    <t>gustavo.quintero@hotmail.com</t>
  </si>
  <si>
    <t>TANIA</t>
  </si>
  <si>
    <t>MANJARRES</t>
  </si>
  <si>
    <t>CL 167 60 29</t>
  </si>
  <si>
    <t>CR 51 48 96</t>
  </si>
  <si>
    <t>QWE280</t>
  </si>
  <si>
    <t>11516388</t>
  </si>
  <si>
    <t>ELISEO</t>
  </si>
  <si>
    <t>AV 153 147 31</t>
  </si>
  <si>
    <t>eliseo.sierra@hotmail.com</t>
  </si>
  <si>
    <t>ELVA</t>
  </si>
  <si>
    <t>ARCHILA</t>
  </si>
  <si>
    <t>ASHLEY</t>
  </si>
  <si>
    <t>PARRADO</t>
  </si>
  <si>
    <t>ANDERSON</t>
  </si>
  <si>
    <t>LIZCANO</t>
  </si>
  <si>
    <t>CL 144 46 39</t>
  </si>
  <si>
    <t>CL 49 15 56</t>
  </si>
  <si>
    <t>LLD730</t>
  </si>
  <si>
    <t>21225746</t>
  </si>
  <si>
    <t>BLANCA</t>
  </si>
  <si>
    <t>AV 46 64 47</t>
  </si>
  <si>
    <t>blanca.forero@hotmail.com</t>
  </si>
  <si>
    <t>NELDA</t>
  </si>
  <si>
    <t>RAMOS</t>
  </si>
  <si>
    <t>HERNANDO</t>
  </si>
  <si>
    <t>CASILIMAS</t>
  </si>
  <si>
    <t>OMAR</t>
  </si>
  <si>
    <t>AV 157 99 34</t>
  </si>
  <si>
    <t>CRA 49 128 80</t>
  </si>
  <si>
    <t>AAS723</t>
  </si>
  <si>
    <t>19387532</t>
  </si>
  <si>
    <t>AV 20 10 2</t>
  </si>
  <si>
    <t>jorge.ariza@hotmail.com</t>
  </si>
  <si>
    <t>BANCO FINANDINA S.A</t>
  </si>
  <si>
    <t>GUERRERO</t>
  </si>
  <si>
    <t>AV 18 66 51</t>
  </si>
  <si>
    <t>CRA 6 E 10 18</t>
  </si>
  <si>
    <t>AAB113</t>
  </si>
  <si>
    <t>35493080</t>
  </si>
  <si>
    <t>MOTAVITA</t>
  </si>
  <si>
    <t>CRA 6 92 29</t>
  </si>
  <si>
    <t>martha.motavita@hotmail.com</t>
  </si>
  <si>
    <t>SANABRIA</t>
  </si>
  <si>
    <t>TITO</t>
  </si>
  <si>
    <t>BERNAL</t>
  </si>
  <si>
    <t>AV 128 38 22</t>
  </si>
  <si>
    <t>CL 11 6 07</t>
  </si>
  <si>
    <t>C03</t>
  </si>
  <si>
    <t>DDR311</t>
  </si>
  <si>
    <t>1014223259</t>
  </si>
  <si>
    <t>BENAVIDES</t>
  </si>
  <si>
    <t>CRA 10 130 16</t>
  </si>
  <si>
    <t>daniel.benavides@hotmail.com</t>
  </si>
  <si>
    <t>YONATHAN</t>
  </si>
  <si>
    <t>MESA</t>
  </si>
  <si>
    <t>CL 22 111 37</t>
  </si>
  <si>
    <t>CL 19 NTE 13 09</t>
  </si>
  <si>
    <t>C26</t>
  </si>
  <si>
    <t>TTF727</t>
  </si>
  <si>
    <t>52053040</t>
  </si>
  <si>
    <t>DILMA</t>
  </si>
  <si>
    <t>CL 8 73 28</t>
  </si>
  <si>
    <t>dilma.torres@hotmail.com</t>
  </si>
  <si>
    <t>SEGUNDO</t>
  </si>
  <si>
    <t>SUESCA</t>
  </si>
  <si>
    <t>AV 94 71 55</t>
  </si>
  <si>
    <t>CRA 27 G 36 D SUR  76</t>
  </si>
  <si>
    <t>B02</t>
  </si>
  <si>
    <t>YYG860</t>
  </si>
  <si>
    <t>41352044</t>
  </si>
  <si>
    <t>LADINO</t>
  </si>
  <si>
    <t>CRA 132 135 31</t>
  </si>
  <si>
    <t>carmen.ladino@hotmail.com</t>
  </si>
  <si>
    <t>UN SOLO PROVEDOR</t>
  </si>
  <si>
    <t>CAÑAS</t>
  </si>
  <si>
    <t>CASTILLO</t>
  </si>
  <si>
    <t>AV 26 35 39</t>
  </si>
  <si>
    <t>AV  6 10 14</t>
  </si>
  <si>
    <t>HHU629</t>
  </si>
  <si>
    <t>1019081590</t>
  </si>
  <si>
    <t>CRISTIAN</t>
  </si>
  <si>
    <t>CRA 12 35 3</t>
  </si>
  <si>
    <t>cristian.ramirez@hotmail.com</t>
  </si>
  <si>
    <t>ATENCION EN SALUD INTEGRAL AMBULATORIA SAS</t>
  </si>
  <si>
    <t>RESTREPO</t>
  </si>
  <si>
    <t>CAIPA</t>
  </si>
  <si>
    <t>AV 23 114 50</t>
  </si>
  <si>
    <t>CL 187 50 40</t>
  </si>
  <si>
    <t>B18</t>
  </si>
  <si>
    <t>LLS632</t>
  </si>
  <si>
    <t>1030537642</t>
  </si>
  <si>
    <t>KAROL</t>
  </si>
  <si>
    <t>AV 80 53 21</t>
  </si>
  <si>
    <t>karol.moreno@hotmail.com</t>
  </si>
  <si>
    <t>PERDOMO</t>
  </si>
  <si>
    <t>VANEGAS</t>
  </si>
  <si>
    <t>AV 138 96 49</t>
  </si>
  <si>
    <t>AV PRADILLA 1 A 83LC 104</t>
  </si>
  <si>
    <t>LSD958</t>
  </si>
  <si>
    <t>79547576</t>
  </si>
  <si>
    <t>HUERTAS</t>
  </si>
  <si>
    <t>CRA 105 162 14</t>
  </si>
  <si>
    <t>victor.huertas@hotmail.com</t>
  </si>
  <si>
    <t>DISONEX S A</t>
  </si>
  <si>
    <t>CANO</t>
  </si>
  <si>
    <t>DURAN</t>
  </si>
  <si>
    <t>CRA 83 61 10</t>
  </si>
  <si>
    <t>CL 94 48 13</t>
  </si>
  <si>
    <t>E02</t>
  </si>
  <si>
    <t>FLA541</t>
  </si>
  <si>
    <t>20160162</t>
  </si>
  <si>
    <t>ZOILA</t>
  </si>
  <si>
    <t>AV 6 92 13</t>
  </si>
  <si>
    <t>zoila.gutierrez@hotmail.com</t>
  </si>
  <si>
    <t>BUSINESS EQUIP LTDA</t>
  </si>
  <si>
    <t>MORALES</t>
  </si>
  <si>
    <t>DANNY</t>
  </si>
  <si>
    <t>PACHON</t>
  </si>
  <si>
    <t>AV 64 28 58</t>
  </si>
  <si>
    <t>CL 28 6 55</t>
  </si>
  <si>
    <t>PAO831</t>
  </si>
  <si>
    <t>80214166</t>
  </si>
  <si>
    <t>FRANCO</t>
  </si>
  <si>
    <t>AV 169 57 5</t>
  </si>
  <si>
    <t>edwin.franco@hotmail.com</t>
  </si>
  <si>
    <t>PINTO MUÑOZ S A S</t>
  </si>
  <si>
    <t>ALEXSANDER</t>
  </si>
  <si>
    <t>CL 29 59 14</t>
  </si>
  <si>
    <t>CRA  3 C 74 D 56 SUR INT 1</t>
  </si>
  <si>
    <t>LSS795</t>
  </si>
  <si>
    <t>80748646</t>
  </si>
  <si>
    <t>JAIMES</t>
  </si>
  <si>
    <t>CRA 38 128 9</t>
  </si>
  <si>
    <t>luis.jaimes@hotmail.com</t>
  </si>
  <si>
    <t>INDUSTRIA NACIONAL DE GASEOSAS S. A.</t>
  </si>
  <si>
    <t>TABORDA</t>
  </si>
  <si>
    <t>AV 94 116 57</t>
  </si>
  <si>
    <t>DG 31 81 B 96</t>
  </si>
  <si>
    <t>C02</t>
  </si>
  <si>
    <t>PAL120</t>
  </si>
  <si>
    <t>51854303</t>
  </si>
  <si>
    <t>HEREDIA</t>
  </si>
  <si>
    <t>CRA 37 81 8</t>
  </si>
  <si>
    <t>luz.heredia@hotmail.com</t>
  </si>
  <si>
    <t>NINI</t>
  </si>
  <si>
    <t>JEISSON</t>
  </si>
  <si>
    <t>PEÑA</t>
  </si>
  <si>
    <t>CRA 129 20 16</t>
  </si>
  <si>
    <t>CR 13 42 37</t>
  </si>
  <si>
    <t>D16</t>
  </si>
  <si>
    <t>PPS699</t>
  </si>
  <si>
    <t>1010161001</t>
  </si>
  <si>
    <t>ALEX</t>
  </si>
  <si>
    <t>PACHECO</t>
  </si>
  <si>
    <t>CL 13 63 34</t>
  </si>
  <si>
    <t>alex.pacheco@hotmail.com</t>
  </si>
  <si>
    <t>CRA 139 28 16</t>
  </si>
  <si>
    <t>CR 69C 6A 34</t>
  </si>
  <si>
    <t>I01</t>
  </si>
  <si>
    <t>EER901</t>
  </si>
  <si>
    <t>51873814</t>
  </si>
  <si>
    <t>EMILCE</t>
  </si>
  <si>
    <t>AV 145 109 2</t>
  </si>
  <si>
    <t>emilce.rosas@hotmail.com</t>
  </si>
  <si>
    <t>CASA HERENCIA SAS</t>
  </si>
  <si>
    <t>HIDELFONSO</t>
  </si>
  <si>
    <t>ROBAYO</t>
  </si>
  <si>
    <t>AV 168 55 24</t>
  </si>
  <si>
    <t>CL 40 43 166</t>
  </si>
  <si>
    <t>HHY871</t>
  </si>
  <si>
    <t>80170950</t>
  </si>
  <si>
    <t>CRA 91 148 8</t>
  </si>
  <si>
    <t>nestor.pineda@hotmail.com</t>
  </si>
  <si>
    <t>MONTAÑO</t>
  </si>
  <si>
    <t>CABANZO</t>
  </si>
  <si>
    <t>LESLY</t>
  </si>
  <si>
    <t>CL 75 57 58</t>
  </si>
  <si>
    <t>CRA  58  128 67</t>
  </si>
  <si>
    <t>C07</t>
  </si>
  <si>
    <t>GGT865</t>
  </si>
  <si>
    <t>53083383</t>
  </si>
  <si>
    <t>KAREN</t>
  </si>
  <si>
    <t>CUELLAR</t>
  </si>
  <si>
    <t>CRA 160 157 3</t>
  </si>
  <si>
    <t>karen.cuellar@hotmail.com</t>
  </si>
  <si>
    <t>UNIDAD ADMINISTRATIVA ESPECIAL</t>
  </si>
  <si>
    <t>VANESSA</t>
  </si>
  <si>
    <t>MAHECHA</t>
  </si>
  <si>
    <t>ESTEFANIA</t>
  </si>
  <si>
    <t>CERVANTES</t>
  </si>
  <si>
    <t>AV 34 25 37</t>
  </si>
  <si>
    <t>CL 14 15 15</t>
  </si>
  <si>
    <t>D06</t>
  </si>
  <si>
    <t>FFR733</t>
  </si>
  <si>
    <t>5637920</t>
  </si>
  <si>
    <t>CORZO</t>
  </si>
  <si>
    <t>CL 58 161 34</t>
  </si>
  <si>
    <t>manuel.corzo@hotmail.com</t>
  </si>
  <si>
    <t>MARISOL</t>
  </si>
  <si>
    <t>L</t>
  </si>
  <si>
    <t>CRA 95 54 13</t>
  </si>
  <si>
    <t>CL 85 11 10</t>
  </si>
  <si>
    <t>A12</t>
  </si>
  <si>
    <t>TTY129</t>
  </si>
  <si>
    <t>52343278</t>
  </si>
  <si>
    <t>MYRTHA</t>
  </si>
  <si>
    <t>BENITEZ</t>
  </si>
  <si>
    <t>CRA 137 26 8</t>
  </si>
  <si>
    <t>myrtha.benitez@hotmail.com</t>
  </si>
  <si>
    <t>FONDO DE VIGILANCIA Y SEGURIDAD</t>
  </si>
  <si>
    <t>JOHANNA</t>
  </si>
  <si>
    <t>AV 127 75 56</t>
  </si>
  <si>
    <t>AV BOLIVAR 7  15</t>
  </si>
  <si>
    <t>UUU443</t>
  </si>
  <si>
    <t>1013658918</t>
  </si>
  <si>
    <t>AV 28 20 11</t>
  </si>
  <si>
    <t>juan.rodriguez@hotmail.com</t>
  </si>
  <si>
    <t>TELLEZ</t>
  </si>
  <si>
    <t>JAIR</t>
  </si>
  <si>
    <t>CRA 111 113 27</t>
  </si>
  <si>
    <t>CR 25 11 05</t>
  </si>
  <si>
    <t>ASD521</t>
  </si>
  <si>
    <t>12970796</t>
  </si>
  <si>
    <t>DARIO</t>
  </si>
  <si>
    <t>SANTACRUZ</t>
  </si>
  <si>
    <t>CL 66 167 45</t>
  </si>
  <si>
    <t>dario.santacruz@hotmail.com</t>
  </si>
  <si>
    <t>JONATHAN</t>
  </si>
  <si>
    <t>DAZA</t>
  </si>
  <si>
    <t>VIDES</t>
  </si>
  <si>
    <t>LUCELLY</t>
  </si>
  <si>
    <t>GIRALDO</t>
  </si>
  <si>
    <t>CL 7 83 59</t>
  </si>
  <si>
    <t>CRA 70 B 7 31</t>
  </si>
  <si>
    <t>C29</t>
  </si>
  <si>
    <t>LJK865</t>
  </si>
  <si>
    <t>52499325</t>
  </si>
  <si>
    <t>MARY</t>
  </si>
  <si>
    <t>ACHURI</t>
  </si>
  <si>
    <t>CL 60 54 3</t>
  </si>
  <si>
    <t>mary.achuri@hotmail.com</t>
  </si>
  <si>
    <t>OSCAR</t>
  </si>
  <si>
    <t>ROMAN</t>
  </si>
  <si>
    <t>YENNY</t>
  </si>
  <si>
    <t>NINO</t>
  </si>
  <si>
    <t>PABLO</t>
  </si>
  <si>
    <t>CL 80 42 54</t>
  </si>
  <si>
    <t>CL 8 3 72</t>
  </si>
  <si>
    <t>WNT263</t>
  </si>
  <si>
    <t>79840143</t>
  </si>
  <si>
    <t>FAJARDO</t>
  </si>
  <si>
    <t>CRA 126 52 41</t>
  </si>
  <si>
    <t>ivan.fajardo@hotmail.com</t>
  </si>
  <si>
    <t>FLOR</t>
  </si>
  <si>
    <t>NAVARRETE</t>
  </si>
  <si>
    <t>AV 59 68 25</t>
  </si>
  <si>
    <t>CL 11 9 03</t>
  </si>
  <si>
    <t>E04</t>
  </si>
  <si>
    <t>VEU615</t>
  </si>
  <si>
    <t>79269776</t>
  </si>
  <si>
    <t>PEDRO</t>
  </si>
  <si>
    <t>AV 48 128 2</t>
  </si>
  <si>
    <t>pedro.franco@hotmail.com</t>
  </si>
  <si>
    <t>NIETO</t>
  </si>
  <si>
    <t>ARLEY</t>
  </si>
  <si>
    <t>MANCIPE</t>
  </si>
  <si>
    <t>ARNOBY</t>
  </si>
  <si>
    <t>PARRA</t>
  </si>
  <si>
    <t>CL 6 100 30</t>
  </si>
  <si>
    <t>CRA 70 74D 37</t>
  </si>
  <si>
    <t>HAS678</t>
  </si>
  <si>
    <t>41772500</t>
  </si>
  <si>
    <t>APONTE</t>
  </si>
  <si>
    <t>CRA 55 93 8</t>
  </si>
  <si>
    <t>maria.aponte@hotmail.com</t>
  </si>
  <si>
    <t>AUTOFERIA Y CIA S.C.A.</t>
  </si>
  <si>
    <t>ROSARIO</t>
  </si>
  <si>
    <t>VILLOTA</t>
  </si>
  <si>
    <t>CRA 86 31 36</t>
  </si>
  <si>
    <t>CRA  17 68 05 LC 3</t>
  </si>
  <si>
    <t>IFR717</t>
  </si>
  <si>
    <t>1019082733</t>
  </si>
  <si>
    <t>CL 109 48 17</t>
  </si>
  <si>
    <t>daniel.beltran@hotmail.com</t>
  </si>
  <si>
    <t>SETT LTDA</t>
  </si>
  <si>
    <t>VACA</t>
  </si>
  <si>
    <t>CRA 163 61 14</t>
  </si>
  <si>
    <t>CRA 3 16 96</t>
  </si>
  <si>
    <t>WML948</t>
  </si>
  <si>
    <t>80745894</t>
  </si>
  <si>
    <t>CRA 70 29 9</t>
  </si>
  <si>
    <t>omar.gonzalez@hotmail.com</t>
  </si>
  <si>
    <t>JHON</t>
  </si>
  <si>
    <t>ACEVEDO</t>
  </si>
  <si>
    <t>CRA 138 96 11</t>
  </si>
  <si>
    <t>CL 70B 112 05</t>
  </si>
  <si>
    <t>WGG702</t>
  </si>
  <si>
    <t>52381334</t>
  </si>
  <si>
    <t>GLEIDIS</t>
  </si>
  <si>
    <t>BERMUDEZ</t>
  </si>
  <si>
    <t>AV 1 152 50</t>
  </si>
  <si>
    <t>gleidis.bermudez@hotmail.com</t>
  </si>
  <si>
    <t>CRISTHIAN</t>
  </si>
  <si>
    <t>SABOGAL</t>
  </si>
  <si>
    <t>FRANCISCO</t>
  </si>
  <si>
    <t>CRA 124 37 30</t>
  </si>
  <si>
    <t>CRA 65 1 B 5</t>
  </si>
  <si>
    <t>C11</t>
  </si>
  <si>
    <t>WHR831</t>
  </si>
  <si>
    <t>51856089</t>
  </si>
  <si>
    <t>CL 122 57 15</t>
  </si>
  <si>
    <t>ruth.rodriguez@hotmail.com</t>
  </si>
  <si>
    <t>YESENIA</t>
  </si>
  <si>
    <t>CAMPOS</t>
  </si>
  <si>
    <t>AV 77 68 24</t>
  </si>
  <si>
    <t>CL 50 44 35</t>
  </si>
  <si>
    <t>VDM183</t>
  </si>
  <si>
    <t>17059823</t>
  </si>
  <si>
    <t>CL 73 4 26</t>
  </si>
  <si>
    <t>luis.torres@hotmail.com</t>
  </si>
  <si>
    <t>IRENE</t>
  </si>
  <si>
    <t>GUAYARA</t>
  </si>
  <si>
    <t>CRA 25 115 37</t>
  </si>
  <si>
    <t>CL 7 22 54/26 ESQ.</t>
  </si>
  <si>
    <t>VEK868</t>
  </si>
  <si>
    <t>20273520</t>
  </si>
  <si>
    <t>CL 47 80 19</t>
  </si>
  <si>
    <t>maria.rojas@hotmail.com</t>
  </si>
  <si>
    <t>QUIROGA</t>
  </si>
  <si>
    <t>PIEDAD</t>
  </si>
  <si>
    <t>GAMBA</t>
  </si>
  <si>
    <t>AV 75 30 27</t>
  </si>
  <si>
    <t>CRA 16 19 28 LC 3</t>
  </si>
  <si>
    <t>C15</t>
  </si>
  <si>
    <t>SMZ311</t>
  </si>
  <si>
    <t>79716441</t>
  </si>
  <si>
    <t>CL 52 25 47</t>
  </si>
  <si>
    <t>william.ramirez@hotmail.com</t>
  </si>
  <si>
    <t>LINA</t>
  </si>
  <si>
    <t>MEJIA</t>
  </si>
  <si>
    <t>LOAIZA</t>
  </si>
  <si>
    <t>CANTE</t>
  </si>
  <si>
    <t>CRA 70 43 44</t>
  </si>
  <si>
    <t>CR 48 19SUR 29</t>
  </si>
  <si>
    <t>TUP324</t>
  </si>
  <si>
    <t>1018412245</t>
  </si>
  <si>
    <t>WILTON</t>
  </si>
  <si>
    <t>CL 150 50 18</t>
  </si>
  <si>
    <t>wilton.aristizabal@hotmail.com</t>
  </si>
  <si>
    <t>LACTO LIFE E U</t>
  </si>
  <si>
    <t>DARCY</t>
  </si>
  <si>
    <t>TAPIA</t>
  </si>
  <si>
    <t>VERA</t>
  </si>
  <si>
    <t>AV 114 56 31</t>
  </si>
  <si>
    <t>AV 19 139 78</t>
  </si>
  <si>
    <t>TEO470</t>
  </si>
  <si>
    <t>26476837</t>
  </si>
  <si>
    <t>CL 49 13 2</t>
  </si>
  <si>
    <t>maria.florez@hotmail.com</t>
  </si>
  <si>
    <t>KELLY</t>
  </si>
  <si>
    <t>PRECIADO</t>
  </si>
  <si>
    <t>AV 28 65 18</t>
  </si>
  <si>
    <t>CR 7 7 26</t>
  </si>
  <si>
    <t>B14</t>
  </si>
  <si>
    <t>SHD171</t>
  </si>
  <si>
    <t>77154982</t>
  </si>
  <si>
    <t>HUGO</t>
  </si>
  <si>
    <t>CRA 126 150 35</t>
  </si>
  <si>
    <t>hugo.fuentes@hotmail.com</t>
  </si>
  <si>
    <t>LEONEL</t>
  </si>
  <si>
    <t>MUÑOZ</t>
  </si>
  <si>
    <t>GUILLERMO</t>
  </si>
  <si>
    <t>AV 146 103 18</t>
  </si>
  <si>
    <t>CRA 24 41 22</t>
  </si>
  <si>
    <t>D03</t>
  </si>
  <si>
    <t>OBD606</t>
  </si>
  <si>
    <t>79292558</t>
  </si>
  <si>
    <t>FORTOUL</t>
  </si>
  <si>
    <t>CL 56 126 38</t>
  </si>
  <si>
    <t>carlos.fortoul@hotmail.com</t>
  </si>
  <si>
    <t>ANDRADEPULIDO</t>
  </si>
  <si>
    <t>ESQUIVEL</t>
  </si>
  <si>
    <t>LIZETTE</t>
  </si>
  <si>
    <t>VILLAMIL</t>
  </si>
  <si>
    <t>AV 31 54 58</t>
  </si>
  <si>
    <t>CRA 15 52 09</t>
  </si>
  <si>
    <t>D07</t>
  </si>
  <si>
    <t>HSY933</t>
  </si>
  <si>
    <t>51896357</t>
  </si>
  <si>
    <t>PORRAS</t>
  </si>
  <si>
    <t>AV 126 73 1</t>
  </si>
  <si>
    <t>maria.porras@hotmail.com</t>
  </si>
  <si>
    <t>EDUARDO</t>
  </si>
  <si>
    <t>AV 169 84 32</t>
  </si>
  <si>
    <t>CL 53 A 71C  08</t>
  </si>
  <si>
    <t>C31</t>
  </si>
  <si>
    <t>BBI946</t>
  </si>
  <si>
    <t>52967199</t>
  </si>
  <si>
    <t>CHAUX</t>
  </si>
  <si>
    <t>CL 142 87 31</t>
  </si>
  <si>
    <t>nelsy.chaux@hotmail.com</t>
  </si>
  <si>
    <t>COMPULIFE LTDA</t>
  </si>
  <si>
    <t>ROLANDO</t>
  </si>
  <si>
    <t>SASTOQUE</t>
  </si>
  <si>
    <t>CRA 89 91 58</t>
  </si>
  <si>
    <t>CL 12 CRA  09 ESQ</t>
  </si>
  <si>
    <t>BFU665</t>
  </si>
  <si>
    <t>79509973</t>
  </si>
  <si>
    <t>BERBESI</t>
  </si>
  <si>
    <t>CRA 114 11 18</t>
  </si>
  <si>
    <t>pablo.berbesi@hotmail.com</t>
  </si>
  <si>
    <t>ROCHA</t>
  </si>
  <si>
    <t>AURA</t>
  </si>
  <si>
    <t>MONTANO</t>
  </si>
  <si>
    <t>CL 155 40 45</t>
  </si>
  <si>
    <t>CR 2 4 43</t>
  </si>
  <si>
    <t>WHS637</t>
  </si>
  <si>
    <t>79462238</t>
  </si>
  <si>
    <t>SEPULVEDA</t>
  </si>
  <si>
    <t>AV 1 34 49</t>
  </si>
  <si>
    <t>luis.sepulveda@hotmail.com</t>
  </si>
  <si>
    <t>COMEALIZADORA E INVERSIONES GOMEZ LTDA</t>
  </si>
  <si>
    <t>YESSICA</t>
  </si>
  <si>
    <t>CL 170 66 38</t>
  </si>
  <si>
    <t>CRA 9 19 09 LC 2</t>
  </si>
  <si>
    <t>C20</t>
  </si>
  <si>
    <t>WML950</t>
  </si>
  <si>
    <t>41689337</t>
  </si>
  <si>
    <t>ROSALBA</t>
  </si>
  <si>
    <t>CL 134 41 24</t>
  </si>
  <si>
    <t>rosalba.reyes@hotmail.com</t>
  </si>
  <si>
    <t>MONTENEGRO</t>
  </si>
  <si>
    <t>NIÑO</t>
  </si>
  <si>
    <t>AV 76 73 34</t>
  </si>
  <si>
    <t>CL 146A 106 20</t>
  </si>
  <si>
    <t>WMK883</t>
  </si>
  <si>
    <t>19192185</t>
  </si>
  <si>
    <t>CRA 8 85 38</t>
  </si>
  <si>
    <t>adolfo.suarez@hotmail.com</t>
  </si>
  <si>
    <t>SOLANYIT</t>
  </si>
  <si>
    <t>CIFUENTES</t>
  </si>
  <si>
    <t>AV 18 21 14</t>
  </si>
  <si>
    <t>CRA 22  21  59</t>
  </si>
  <si>
    <t>WGL137</t>
  </si>
  <si>
    <t>19371670</t>
  </si>
  <si>
    <t>OVIDIO</t>
  </si>
  <si>
    <t>AREVALO</t>
  </si>
  <si>
    <t>CL 93 157 40</t>
  </si>
  <si>
    <t>ovidio.arevalo@hotmail.com</t>
  </si>
  <si>
    <t>RAYO GAS SA E.S.P</t>
  </si>
  <si>
    <t>TORO</t>
  </si>
  <si>
    <t>MARTIN</t>
  </si>
  <si>
    <t>AV 137 74 26</t>
  </si>
  <si>
    <t>CL 30 39 18</t>
  </si>
  <si>
    <t>C22</t>
  </si>
  <si>
    <t>WHR624</t>
  </si>
  <si>
    <t>3095965</t>
  </si>
  <si>
    <t>ARISTIDES</t>
  </si>
  <si>
    <t>CL 130 141 24</t>
  </si>
  <si>
    <t>aristides.ramirez@hotmail.com</t>
  </si>
  <si>
    <t>LIDA</t>
  </si>
  <si>
    <t>CRA 115 28 48</t>
  </si>
  <si>
    <t>CLL 168 35 43</t>
  </si>
  <si>
    <t>C19</t>
  </si>
  <si>
    <t>WMN417</t>
  </si>
  <si>
    <t>1033753298</t>
  </si>
  <si>
    <t>CL 39 107 15</t>
  </si>
  <si>
    <t>orlando.manrique@hotmail.com</t>
  </si>
  <si>
    <t>PRINTOGLASS S A S</t>
  </si>
  <si>
    <t>NOLBERTO</t>
  </si>
  <si>
    <t>CASTIBLANCO</t>
  </si>
  <si>
    <t>ADONAI</t>
  </si>
  <si>
    <t>SEGURA</t>
  </si>
  <si>
    <t>CL 19 118 57</t>
  </si>
  <si>
    <t>CR 51 49 28 SUR</t>
  </si>
  <si>
    <t>WCL568</t>
  </si>
  <si>
    <t>52802587</t>
  </si>
  <si>
    <t>NATALIA</t>
  </si>
  <si>
    <t>AV 35 54 15</t>
  </si>
  <si>
    <t>natalia.silva@hotmail.com</t>
  </si>
  <si>
    <t>PROYECTOS Y FABRICADOS LTDA</t>
  </si>
  <si>
    <t>BUITRAGO</t>
  </si>
  <si>
    <t>CRA 132 69 35</t>
  </si>
  <si>
    <t>CL 150 94 37</t>
  </si>
  <si>
    <t>VFC596</t>
  </si>
  <si>
    <t>80194845</t>
  </si>
  <si>
    <t>MILLAN</t>
  </si>
  <si>
    <t>AV 86 16 10</t>
  </si>
  <si>
    <t>carlos.millan@hotmail.com</t>
  </si>
  <si>
    <t>YURI</t>
  </si>
  <si>
    <t>ZEA</t>
  </si>
  <si>
    <t>CL 19 108 42</t>
  </si>
  <si>
    <t>CL 5 11 28</t>
  </si>
  <si>
    <t>VEW530</t>
  </si>
  <si>
    <t>1075660286</t>
  </si>
  <si>
    <t>LORENA</t>
  </si>
  <si>
    <t>CRA 104 87 44</t>
  </si>
  <si>
    <t>lorena.monroy@hotmail.com</t>
  </si>
  <si>
    <t>FABIAN</t>
  </si>
  <si>
    <t>ROSERO</t>
  </si>
  <si>
    <t>JANER</t>
  </si>
  <si>
    <t>PRADA</t>
  </si>
  <si>
    <t>CL 4 60 32</t>
  </si>
  <si>
    <t>CRA 68 96 78 2 PISO</t>
  </si>
  <si>
    <t>UUK993</t>
  </si>
  <si>
    <t>1014259104</t>
  </si>
  <si>
    <t>FIGUEROA</t>
  </si>
  <si>
    <t>CRA 83 45 1</t>
  </si>
  <si>
    <t>omar.figueroa@hotmail.com</t>
  </si>
  <si>
    <t>LOZANO</t>
  </si>
  <si>
    <t>KELI</t>
  </si>
  <si>
    <t>CRA 153 113 15</t>
  </si>
  <si>
    <t>CRA 6 10 33</t>
  </si>
  <si>
    <t>VEI977</t>
  </si>
  <si>
    <t>396729</t>
  </si>
  <si>
    <t>ERNESTO</t>
  </si>
  <si>
    <t>AV 128 68 30</t>
  </si>
  <si>
    <t>ernesto.rodriguez@hotmail.com</t>
  </si>
  <si>
    <t>GRISALES</t>
  </si>
  <si>
    <t>LUCY</t>
  </si>
  <si>
    <t>CENDALES</t>
  </si>
  <si>
    <t>CRA 60 32 24</t>
  </si>
  <si>
    <t>AV 7 123 65</t>
  </si>
  <si>
    <t>VDB811</t>
  </si>
  <si>
    <t>79857966</t>
  </si>
  <si>
    <t>AV 148 134 19</t>
  </si>
  <si>
    <t>jose.cardenas@hotmail.com</t>
  </si>
  <si>
    <t>ARIAS</t>
  </si>
  <si>
    <t>CRA 117 20 48</t>
  </si>
  <si>
    <t>AV 30 26 99 SUR</t>
  </si>
  <si>
    <t>A02</t>
  </si>
  <si>
    <t>VEO928</t>
  </si>
  <si>
    <t>1015447895</t>
  </si>
  <si>
    <t>CL 58 77 28</t>
  </si>
  <si>
    <t>jenifer.archila@hotmail.com</t>
  </si>
  <si>
    <t>TIBAMOSO</t>
  </si>
  <si>
    <t>CRA 150 88 52</t>
  </si>
  <si>
    <t>CL 34 26 18</t>
  </si>
  <si>
    <t>VDP043</t>
  </si>
  <si>
    <t>51935803</t>
  </si>
  <si>
    <t>CRA 158 141 24</t>
  </si>
  <si>
    <t>sandra.camacho@hotmail.com</t>
  </si>
  <si>
    <t>REINEL</t>
  </si>
  <si>
    <t>CL 109 44 27</t>
  </si>
  <si>
    <t>CL 8 SUR 38 B 11</t>
  </si>
  <si>
    <t>VFA262</t>
  </si>
  <si>
    <t>79838631</t>
  </si>
  <si>
    <t>HEVER</t>
  </si>
  <si>
    <t>AV 170 102 14</t>
  </si>
  <si>
    <t>hever.silva@hotmail.com</t>
  </si>
  <si>
    <t>JOYA</t>
  </si>
  <si>
    <t>VASQUEZ</t>
  </si>
  <si>
    <t>AVILA</t>
  </si>
  <si>
    <t>AV 85 78 37</t>
  </si>
  <si>
    <t>CL 147 7 F 13 LC 2</t>
  </si>
  <si>
    <t>VDR946</t>
  </si>
  <si>
    <t>52340567</t>
  </si>
  <si>
    <t>PEÑUELA</t>
  </si>
  <si>
    <t>CRA 114 92 42</t>
  </si>
  <si>
    <t>ruth.peñuela@hotmail.com</t>
  </si>
  <si>
    <t>ECO HABITAR SAS</t>
  </si>
  <si>
    <t>CL 82 47 39</t>
  </si>
  <si>
    <t>CRA 38 55A 29</t>
  </si>
  <si>
    <t>VDU292</t>
  </si>
  <si>
    <t>343943</t>
  </si>
  <si>
    <t>DAGOBERTO</t>
  </si>
  <si>
    <t>AV 139 53 8</t>
  </si>
  <si>
    <t>dagoberto.reyes@hotmail.com</t>
  </si>
  <si>
    <t>FUQUEN</t>
  </si>
  <si>
    <t>CL 168 68 30</t>
  </si>
  <si>
    <t>CL 20 A 81 25</t>
  </si>
  <si>
    <t>VFD584</t>
  </si>
  <si>
    <t>80844869</t>
  </si>
  <si>
    <t>BETANCUR</t>
  </si>
  <si>
    <t>CRA 100 90 34</t>
  </si>
  <si>
    <t>oscar.betancur@hotmail.com</t>
  </si>
  <si>
    <t>ESNEYDER</t>
  </si>
  <si>
    <t>CAICEDO</t>
  </si>
  <si>
    <t>MURCIA</t>
  </si>
  <si>
    <t>INGRID</t>
  </si>
  <si>
    <t>CL 3 65 59</t>
  </si>
  <si>
    <t>CR 7 24 28 LC 123</t>
  </si>
  <si>
    <t>B22</t>
  </si>
  <si>
    <t>TUO867</t>
  </si>
  <si>
    <t>80365649</t>
  </si>
  <si>
    <t>MILLER</t>
  </si>
  <si>
    <t>CRA 133 68 31</t>
  </si>
  <si>
    <t>miller.castro@hotmail.com</t>
  </si>
  <si>
    <t>CANTOR</t>
  </si>
  <si>
    <t>BOTIA</t>
  </si>
  <si>
    <t>POVEDA</t>
  </si>
  <si>
    <t>CL 41 91 23</t>
  </si>
  <si>
    <t>CRA 4 188 A 05</t>
  </si>
  <si>
    <t>TSO087</t>
  </si>
  <si>
    <t>1014183362</t>
  </si>
  <si>
    <t>BENTA</t>
  </si>
  <si>
    <t>AV 165 88 1</t>
  </si>
  <si>
    <t>gloria.benta@hotmail.com</t>
  </si>
  <si>
    <t>EDITH</t>
  </si>
  <si>
    <t>NELSON</t>
  </si>
  <si>
    <t>JOHANA</t>
  </si>
  <si>
    <t>CL 67 64 49</t>
  </si>
  <si>
    <t>AV CL 53 74A 35</t>
  </si>
  <si>
    <t>TGW036</t>
  </si>
  <si>
    <t>79795427</t>
  </si>
  <si>
    <t>GIOVANY</t>
  </si>
  <si>
    <t>CL 58 167 33</t>
  </si>
  <si>
    <t>giovany.martinez@hotmail.com</t>
  </si>
  <si>
    <t>BANCOLOMBIA S.A</t>
  </si>
  <si>
    <t>SANTIAGO</t>
  </si>
  <si>
    <t>LINARES</t>
  </si>
  <si>
    <t>CL 59 39 41</t>
  </si>
  <si>
    <t>TERMINAL DEL SUR LC 121</t>
  </si>
  <si>
    <t>D08</t>
  </si>
  <si>
    <t>SWS998</t>
  </si>
  <si>
    <t>80730213</t>
  </si>
  <si>
    <t>SEDANO</t>
  </si>
  <si>
    <t>CL 134 2 30</t>
  </si>
  <si>
    <t>carlos.sedano@hotmail.com</t>
  </si>
  <si>
    <t>CORREA</t>
  </si>
  <si>
    <t>LORENZO</t>
  </si>
  <si>
    <t>CARRASQUILLA</t>
  </si>
  <si>
    <t>CL 160 72 28</t>
  </si>
  <si>
    <t>CRA 14 5N 69</t>
  </si>
  <si>
    <t>TSO273</t>
  </si>
  <si>
    <t>1032363568</t>
  </si>
  <si>
    <t>CRA 90 75 27</t>
  </si>
  <si>
    <t>victor.marin@hotmail.com</t>
  </si>
  <si>
    <t>ORGANIZACION PUBLICIDAD EXTERIOR SA OPE</t>
  </si>
  <si>
    <t>JAVIER</t>
  </si>
  <si>
    <t>PERILLA</t>
  </si>
  <si>
    <t>ERIKA</t>
  </si>
  <si>
    <t>VIEDA</t>
  </si>
  <si>
    <t>CRA 7 113 37</t>
  </si>
  <si>
    <t>CRA 10 11 71</t>
  </si>
  <si>
    <t>SXM344</t>
  </si>
  <si>
    <t>79640583</t>
  </si>
  <si>
    <t>ALVARO</t>
  </si>
  <si>
    <t>AV 69 27 24</t>
  </si>
  <si>
    <t>alvaro.martinez@hotmail.com</t>
  </si>
  <si>
    <t>BELLAVISTA CAMPO S A S</t>
  </si>
  <si>
    <t>ROBLEDO</t>
  </si>
  <si>
    <t>BAQUERO</t>
  </si>
  <si>
    <t>AV 163 98 32</t>
  </si>
  <si>
    <t>TERMINAL DE TRANS LC NORTE</t>
  </si>
  <si>
    <t>TUP695</t>
  </si>
  <si>
    <t>52343964</t>
  </si>
  <si>
    <t>LILIANA</t>
  </si>
  <si>
    <t>CL 62 111 23</t>
  </si>
  <si>
    <t>liliana.castillo@hotmail.com</t>
  </si>
  <si>
    <t>MARGARITA</t>
  </si>
  <si>
    <t>DEPULIDO</t>
  </si>
  <si>
    <t>CARRANZA</t>
  </si>
  <si>
    <t>georges</t>
  </si>
  <si>
    <t>rodriguez</t>
  </si>
  <si>
    <t>CL 164 45 21</t>
  </si>
  <si>
    <t>CRA 10 8 09</t>
  </si>
  <si>
    <t>SXN176</t>
  </si>
  <si>
    <t>79528005</t>
  </si>
  <si>
    <t>CL 12 162 38</t>
  </si>
  <si>
    <t>angel.bernal@hotmail.com</t>
  </si>
  <si>
    <t>RUBIO</t>
  </si>
  <si>
    <t>CAMELO</t>
  </si>
  <si>
    <t>CL 13 117 60</t>
  </si>
  <si>
    <t>CL 13 3 37</t>
  </si>
  <si>
    <t>C21</t>
  </si>
  <si>
    <t>TSN539</t>
  </si>
  <si>
    <t>79162203</t>
  </si>
  <si>
    <t>CORTES</t>
  </si>
  <si>
    <t>AV 170 80 49</t>
  </si>
  <si>
    <t>julio.cortes@hotmail.com</t>
  </si>
  <si>
    <t>SALVADOR</t>
  </si>
  <si>
    <t>MARIELA</t>
  </si>
  <si>
    <t>CRA 156 42 21</t>
  </si>
  <si>
    <t>CL 5 8 02</t>
  </si>
  <si>
    <t>C24</t>
  </si>
  <si>
    <t>SXO683</t>
  </si>
  <si>
    <t>79383781</t>
  </si>
  <si>
    <t>AV 76 37 33</t>
  </si>
  <si>
    <t>javier.peña@hotmail.com</t>
  </si>
  <si>
    <t>ESLABON ESTRATEGICO SAS</t>
  </si>
  <si>
    <t>ELKIN</t>
  </si>
  <si>
    <t>CHAPARRO</t>
  </si>
  <si>
    <t>CL 145 58 24</t>
  </si>
  <si>
    <t>CL 17 S 31 36</t>
  </si>
  <si>
    <t>TSO226</t>
  </si>
  <si>
    <t>35499004</t>
  </si>
  <si>
    <t>AV 29 91 43</t>
  </si>
  <si>
    <t>maria.carrillo@hotmail.com</t>
  </si>
  <si>
    <t>IZQUIERDO</t>
  </si>
  <si>
    <t>ANGELA</t>
  </si>
  <si>
    <t>CALVO</t>
  </si>
  <si>
    <t>CRA 97 119 45</t>
  </si>
  <si>
    <t>CL 20 1 30</t>
  </si>
  <si>
    <t>TAU295</t>
  </si>
  <si>
    <t>39533327</t>
  </si>
  <si>
    <t>CRA 84 35 6</t>
  </si>
  <si>
    <t>luz.moreno@hotmail.com</t>
  </si>
  <si>
    <t>ONE SINGLE FIRM O. S. F.</t>
  </si>
  <si>
    <t>BECERRA</t>
  </si>
  <si>
    <t>JARAMILLO</t>
  </si>
  <si>
    <t>AV 148 103 54</t>
  </si>
  <si>
    <t>CL 123 A 53 A 11</t>
  </si>
  <si>
    <t>F</t>
  </si>
  <si>
    <t>TUN073</t>
  </si>
  <si>
    <t>1015406318</t>
  </si>
  <si>
    <t>RICHARD</t>
  </si>
  <si>
    <t>CRA 14 140 13</t>
  </si>
  <si>
    <t>richard.cortes@hotmail.com</t>
  </si>
  <si>
    <t>CABRERA</t>
  </si>
  <si>
    <t>VARON</t>
  </si>
  <si>
    <t>PIÑEROS</t>
  </si>
  <si>
    <t>AV 169 50 46</t>
  </si>
  <si>
    <t>CL 74 11 69</t>
  </si>
  <si>
    <t>TAY518</t>
  </si>
  <si>
    <t>91012343</t>
  </si>
  <si>
    <t>JESUS</t>
  </si>
  <si>
    <t>PIZA</t>
  </si>
  <si>
    <t>AV 22 91 7</t>
  </si>
  <si>
    <t>jesus.piza@hotmail.com</t>
  </si>
  <si>
    <t>COMERCIALIZADORA DIVERCOSER SAS</t>
  </si>
  <si>
    <t>NELIA</t>
  </si>
  <si>
    <t>DEMERCADO</t>
  </si>
  <si>
    <t>DEYANIRA</t>
  </si>
  <si>
    <t>AV 75 115 21</t>
  </si>
  <si>
    <t>CRA 5 20 38</t>
  </si>
  <si>
    <t>SIQ268</t>
  </si>
  <si>
    <t>79623403</t>
  </si>
  <si>
    <t>PUENTES</t>
  </si>
  <si>
    <t>CL 15 30 5</t>
  </si>
  <si>
    <t>ricardo.puentes@hotmail.com</t>
  </si>
  <si>
    <t>CRA 37 95 30</t>
  </si>
  <si>
    <t>CRA 27 85 25</t>
  </si>
  <si>
    <t>UCY009</t>
  </si>
  <si>
    <t>1078367453</t>
  </si>
  <si>
    <t>HAMILTON</t>
  </si>
  <si>
    <t>CL 107 129 20</t>
  </si>
  <si>
    <t>hamilton.bermudez@hotmail.com</t>
  </si>
  <si>
    <t>BANCO DE BOGOTA S.A</t>
  </si>
  <si>
    <t>PALACIOS</t>
  </si>
  <si>
    <t>CRA 134 115 60</t>
  </si>
  <si>
    <t>A04</t>
  </si>
  <si>
    <t>SSW918</t>
  </si>
  <si>
    <t>1088262028</t>
  </si>
  <si>
    <t>JHONY</t>
  </si>
  <si>
    <t>GIRON</t>
  </si>
  <si>
    <t>AV 25 17 34</t>
  </si>
  <si>
    <t>jhony.giron@hotmail.com</t>
  </si>
  <si>
    <t>FABRICA INTERNACIONAL D</t>
  </si>
  <si>
    <t>HASBLEIDY</t>
  </si>
  <si>
    <t>CESAR</t>
  </si>
  <si>
    <t>VALBUENA</t>
  </si>
  <si>
    <t>CL 21 28 10</t>
  </si>
  <si>
    <t>CRA  50 76 29</t>
  </si>
  <si>
    <t>TGV926</t>
  </si>
  <si>
    <t>20257972</t>
  </si>
  <si>
    <t>FANNY</t>
  </si>
  <si>
    <t>CL 58 16 13</t>
  </si>
  <si>
    <t>fanny.sanchez@hotmail.com</t>
  </si>
  <si>
    <t>ADAPTA SAS</t>
  </si>
  <si>
    <t>DEIBYS</t>
  </si>
  <si>
    <t>MYRIAM</t>
  </si>
  <si>
    <t>PRIETO</t>
  </si>
  <si>
    <t>CRA 86 40 26</t>
  </si>
  <si>
    <t>CL 150 50 37</t>
  </si>
  <si>
    <t>TGV934</t>
  </si>
  <si>
    <t>51605811</t>
  </si>
  <si>
    <t>CL 48 45 20</t>
  </si>
  <si>
    <t>luz.cortes@hotmail.com</t>
  </si>
  <si>
    <t>BANCO POPULAR S A</t>
  </si>
  <si>
    <t>ANTONIO</t>
  </si>
  <si>
    <t>CRA 70 94 40</t>
  </si>
  <si>
    <t>CRA 16 17 05</t>
  </si>
  <si>
    <t>RIM266</t>
  </si>
  <si>
    <t>80008542</t>
  </si>
  <si>
    <t>WILLSON</t>
  </si>
  <si>
    <t>AV 121 22 39</t>
  </si>
  <si>
    <t>willson.ramirez@hotmail.com</t>
  </si>
  <si>
    <t>COGOLLO</t>
  </si>
  <si>
    <t>DIOSENEL</t>
  </si>
  <si>
    <t>MALAGON</t>
  </si>
  <si>
    <t>CRA 112 117 54</t>
  </si>
  <si>
    <t>CRA 31 30 83</t>
  </si>
  <si>
    <t>D13</t>
  </si>
  <si>
    <t>SGO897</t>
  </si>
  <si>
    <t>52098343</t>
  </si>
  <si>
    <t>ROSAURA</t>
  </si>
  <si>
    <t>OLIVEROS</t>
  </si>
  <si>
    <t>AV 36 32 39</t>
  </si>
  <si>
    <t>rosaura.oliveros@hotmail.com</t>
  </si>
  <si>
    <t>MARYURY</t>
  </si>
  <si>
    <t>CRA 33 120 30</t>
  </si>
  <si>
    <t>B19</t>
  </si>
  <si>
    <t>REY516</t>
  </si>
  <si>
    <t>80807694</t>
  </si>
  <si>
    <t>ALFONSO</t>
  </si>
  <si>
    <t>CRA 92 76 19</t>
  </si>
  <si>
    <t>alfonso.sabogal@hotmail.com</t>
  </si>
  <si>
    <t>YEISON</t>
  </si>
  <si>
    <t>CL 96 87 32</t>
  </si>
  <si>
    <t>CRA 4 24 39 LC 105</t>
  </si>
  <si>
    <t>OCK008</t>
  </si>
  <si>
    <t>52050073</t>
  </si>
  <si>
    <t>AV 141 21 4</t>
  </si>
  <si>
    <t>danilo.herrera@hotmail.com</t>
  </si>
  <si>
    <t>AV 164 74 27</t>
  </si>
  <si>
    <t>CL 32 19 23 SUR</t>
  </si>
  <si>
    <t>NCL493</t>
  </si>
  <si>
    <t>41356660</t>
  </si>
  <si>
    <t>SORIANO</t>
  </si>
  <si>
    <t>AV 34 120 1</t>
  </si>
  <si>
    <t>blanca.soriano@hotmail.com</t>
  </si>
  <si>
    <t>OLGA</t>
  </si>
  <si>
    <t>COLMENARES</t>
  </si>
  <si>
    <t>CL 64 65 23</t>
  </si>
  <si>
    <t>MZ J CA 1 URB GIRASOL</t>
  </si>
  <si>
    <t>C27</t>
  </si>
  <si>
    <t>IFN875</t>
  </si>
  <si>
    <t>1016059133</t>
  </si>
  <si>
    <t>ALEXIS</t>
  </si>
  <si>
    <t>MENDIETA</t>
  </si>
  <si>
    <t>AV 49 37 49</t>
  </si>
  <si>
    <t>alexis.mendieta@hotmail.com</t>
  </si>
  <si>
    <t>FERRETERIA  ESPANOLA Y CIA LTDA</t>
  </si>
  <si>
    <t>MALAVER</t>
  </si>
  <si>
    <t>AV 152 90 57</t>
  </si>
  <si>
    <t>CRA 43 84 222 LC 3</t>
  </si>
  <si>
    <t>IVW510</t>
  </si>
  <si>
    <t>51989770</t>
  </si>
  <si>
    <t>INES</t>
  </si>
  <si>
    <t>NARANJO</t>
  </si>
  <si>
    <t>AV 116 159 7</t>
  </si>
  <si>
    <t>ines.naranjo@hotmail.com</t>
  </si>
  <si>
    <t>INSTALACIONES ELECTRICAS Y CONSTRUCCIONE</t>
  </si>
  <si>
    <t>GLADIS</t>
  </si>
  <si>
    <t>AV 5 31 58</t>
  </si>
  <si>
    <t>CL 50 80 65 67</t>
  </si>
  <si>
    <t>B11</t>
  </si>
  <si>
    <t>IFO359</t>
  </si>
  <si>
    <t>41657213</t>
  </si>
  <si>
    <t>AV 158 125 29</t>
  </si>
  <si>
    <t>juan.gomez@hotmail.com</t>
  </si>
  <si>
    <t>ALICIA</t>
  </si>
  <si>
    <t>CL 137 111 31</t>
  </si>
  <si>
    <t>CL 91 A 71 B 64</t>
  </si>
  <si>
    <t>A11</t>
  </si>
  <si>
    <t>IJM364</t>
  </si>
  <si>
    <t>19176700</t>
  </si>
  <si>
    <t>AYALA</t>
  </si>
  <si>
    <t>AV 151 145 42</t>
  </si>
  <si>
    <t>luis.ayala@hotmail.com</t>
  </si>
  <si>
    <t>CARNE FINAS EBEN EZER EU</t>
  </si>
  <si>
    <t>CRA 41 67 21</t>
  </si>
  <si>
    <t>CRA  8 7 60</t>
  </si>
  <si>
    <t>C14</t>
  </si>
  <si>
    <t>IFR696</t>
  </si>
  <si>
    <t>46369451</t>
  </si>
  <si>
    <t>GEORGINA</t>
  </si>
  <si>
    <t>CRA 167 76 16</t>
  </si>
  <si>
    <t>georgina.prieto@hotmail.com</t>
  </si>
  <si>
    <t>PEREZ</t>
  </si>
  <si>
    <t>AV 21 30 28</t>
  </si>
  <si>
    <t>CRA 11 97 46</t>
  </si>
  <si>
    <t>HBV199</t>
  </si>
  <si>
    <t>79509802</t>
  </si>
  <si>
    <t>ALVARADO</t>
  </si>
  <si>
    <t>CRA 22 30 11</t>
  </si>
  <si>
    <t>ricardo.alvarado@hotmail.com</t>
  </si>
  <si>
    <t>FERNAN</t>
  </si>
  <si>
    <t>AV 43 85 39</t>
  </si>
  <si>
    <t>CRA  5 6 10</t>
  </si>
  <si>
    <t>ELL245</t>
  </si>
  <si>
    <t>51850195</t>
  </si>
  <si>
    <t>NORMA</t>
  </si>
  <si>
    <t>TRUJILLO</t>
  </si>
  <si>
    <t>AV 102 7 19</t>
  </si>
  <si>
    <t>norma.trujillo@hotmail.com</t>
  </si>
  <si>
    <t>DARVY</t>
  </si>
  <si>
    <t>OROZCO</t>
  </si>
  <si>
    <t>AV 119 36 25</t>
  </si>
  <si>
    <t>CL 8 19 72 B</t>
  </si>
  <si>
    <t>CJG587</t>
  </si>
  <si>
    <t>41397434</t>
  </si>
  <si>
    <t>DEMENDEZ</t>
  </si>
  <si>
    <t>CL 126 147 48</t>
  </si>
  <si>
    <t>rosario.demendez@hotmail.com</t>
  </si>
  <si>
    <t>MAURICIO</t>
  </si>
  <si>
    <t>CRA 82 46 15</t>
  </si>
  <si>
    <t>HAY587</t>
  </si>
  <si>
    <t>79571483</t>
  </si>
  <si>
    <t>AV 162 76 20</t>
  </si>
  <si>
    <t>ivan.pinzon@hotmail.com</t>
  </si>
  <si>
    <t>ECHEVERRI</t>
  </si>
  <si>
    <t>JEYSSON</t>
  </si>
  <si>
    <t>ZAMBRANO</t>
  </si>
  <si>
    <t>CL 167 44 44</t>
  </si>
  <si>
    <t>CRA 25 70 34</t>
  </si>
  <si>
    <t>CZB952</t>
  </si>
  <si>
    <t>1111197744</t>
  </si>
  <si>
    <t>FERNEY</t>
  </si>
  <si>
    <t>SERRATO</t>
  </si>
  <si>
    <t>CL 143 85 9</t>
  </si>
  <si>
    <t>ferney.serrato@hotmail.com</t>
  </si>
  <si>
    <t>AV 76 22 58</t>
  </si>
  <si>
    <t>CL 18 30 74</t>
  </si>
  <si>
    <t>C23</t>
  </si>
  <si>
    <t>DCC932</t>
  </si>
  <si>
    <t>19180429</t>
  </si>
  <si>
    <t>CRA 161 63 15</t>
  </si>
  <si>
    <t>miguel.castro@hotmail.com</t>
  </si>
  <si>
    <t>OCAMPO</t>
  </si>
  <si>
    <t>BLANCO</t>
  </si>
  <si>
    <t>CRA 43 20 35</t>
  </si>
  <si>
    <t>CL 14 3 63</t>
  </si>
  <si>
    <t>CZR740</t>
  </si>
  <si>
    <t>80001283</t>
  </si>
  <si>
    <t>CRA 95 135 44</t>
  </si>
  <si>
    <t>henry.romero@hotmail.com</t>
  </si>
  <si>
    <t>ELIA</t>
  </si>
  <si>
    <t>ALEJANDRO</t>
  </si>
  <si>
    <t>FERRUCHO</t>
  </si>
  <si>
    <t>CL 43 85 19</t>
  </si>
  <si>
    <t>TR 48 94 97</t>
  </si>
  <si>
    <t>BOW472</t>
  </si>
  <si>
    <t>51814610</t>
  </si>
  <si>
    <t>MUETE</t>
  </si>
  <si>
    <t>CRA 117 113 27</t>
  </si>
  <si>
    <t>mary.muete@hotmail.com</t>
  </si>
  <si>
    <t>ELVIA</t>
  </si>
  <si>
    <t>CL 50 63 59</t>
  </si>
  <si>
    <t>CRA 8 1 47 SUR</t>
  </si>
  <si>
    <t>BYI174</t>
  </si>
  <si>
    <t>93086103</t>
  </si>
  <si>
    <t>CL 97 63 46</t>
  </si>
  <si>
    <t>carlos.garcia@hotmail.com</t>
  </si>
  <si>
    <t>JPS Y CIA LTDA</t>
  </si>
  <si>
    <t>BURBANO</t>
  </si>
  <si>
    <t>AV 56 55 34</t>
  </si>
  <si>
    <t>CRA 4 5 53</t>
  </si>
  <si>
    <t>WHR129</t>
  </si>
  <si>
    <t>80920437</t>
  </si>
  <si>
    <t>RUBIANO</t>
  </si>
  <si>
    <t>CL 70 54 32</t>
  </si>
  <si>
    <t>jose.rubiano@hotmail.com</t>
  </si>
  <si>
    <t>PACHECO M S EN C</t>
  </si>
  <si>
    <t>OVALLE</t>
  </si>
  <si>
    <t>CL 44 45 15</t>
  </si>
  <si>
    <t>TR 40 A 3 14</t>
  </si>
  <si>
    <t>WEW679</t>
  </si>
  <si>
    <t>24059723</t>
  </si>
  <si>
    <t>AV 16 12 31</t>
  </si>
  <si>
    <t>ana.avila@hotmail.com</t>
  </si>
  <si>
    <t>PEDRO E DOMINGUEZ Y CIA SAS</t>
  </si>
  <si>
    <t>MUNAR</t>
  </si>
  <si>
    <t>CL 125 26 25</t>
  </si>
  <si>
    <t>CL 6 6 44</t>
  </si>
  <si>
    <t>WDE681</t>
  </si>
  <si>
    <t>13062600</t>
  </si>
  <si>
    <t>CL 60 165 48</t>
  </si>
  <si>
    <t>luis.benavides@hotmail.com</t>
  </si>
  <si>
    <t>ESC COLOMBIANA DE CARRERAS INDUSTRIALES</t>
  </si>
  <si>
    <t>DESIRETH</t>
  </si>
  <si>
    <t>GIL</t>
  </si>
  <si>
    <t>AV 78 44 22</t>
  </si>
  <si>
    <t>CRA 77A 66 01</t>
  </si>
  <si>
    <t>WGG339</t>
  </si>
  <si>
    <t>18261002</t>
  </si>
  <si>
    <t>FRANKLIN</t>
  </si>
  <si>
    <t>AV 106 121 18</t>
  </si>
  <si>
    <t>franklin.garcia@hotmail.com</t>
  </si>
  <si>
    <t>GALINDO</t>
  </si>
  <si>
    <t>MAGDA</t>
  </si>
  <si>
    <t>MUNOZ</t>
  </si>
  <si>
    <t>AV 63 98 42</t>
  </si>
  <si>
    <t>CL 116 71 A 20</t>
  </si>
  <si>
    <t>C13</t>
  </si>
  <si>
    <t>WEW914</t>
  </si>
  <si>
    <t>19286569</t>
  </si>
  <si>
    <t>ORTIZ</t>
  </si>
  <si>
    <t>AV 13 42 43</t>
  </si>
  <si>
    <t>victor.ortiz@hotmail.com</t>
  </si>
  <si>
    <t>ABEL</t>
  </si>
  <si>
    <t>CLAVIJO</t>
  </si>
  <si>
    <t>ESTUPIÑAN</t>
  </si>
  <si>
    <t>AV 72 117 58</t>
  </si>
  <si>
    <t>AV  0 11 165</t>
  </si>
  <si>
    <t>WGI085</t>
  </si>
  <si>
    <t>79291975</t>
  </si>
  <si>
    <t>GASTELBONDO</t>
  </si>
  <si>
    <t>CL 70 24 19</t>
  </si>
  <si>
    <t>mauricio.gastelbondo@hotmail.com</t>
  </si>
  <si>
    <t>BARAJAS</t>
  </si>
  <si>
    <t>CL 138 108 60</t>
  </si>
  <si>
    <t>AC 63 78 90</t>
  </si>
  <si>
    <t>WDE479</t>
  </si>
  <si>
    <t>79953688</t>
  </si>
  <si>
    <t>CHOACHI</t>
  </si>
  <si>
    <t>AV 94 164 29</t>
  </si>
  <si>
    <t>alvaro.choachi@hotmail.com</t>
  </si>
  <si>
    <t>inversiones berman</t>
  </si>
  <si>
    <t>ALVEIRO</t>
  </si>
  <si>
    <t>GALLARDO</t>
  </si>
  <si>
    <t>SIN</t>
  </si>
  <si>
    <t>CRA 73 101 56</t>
  </si>
  <si>
    <t>CL 57 7 38</t>
  </si>
  <si>
    <t>WGI087</t>
  </si>
  <si>
    <t>20958925</t>
  </si>
  <si>
    <t>CL 99 12 2</t>
  </si>
  <si>
    <t>diana.sanchez@hotmail.com</t>
  </si>
  <si>
    <t>SALEM</t>
  </si>
  <si>
    <t>MAHAMMUD</t>
  </si>
  <si>
    <t>RODRIGO</t>
  </si>
  <si>
    <t>CL 83 85 26</t>
  </si>
  <si>
    <t>CRA 25 CL 34 ESQ</t>
  </si>
  <si>
    <t>WLT911</t>
  </si>
  <si>
    <t>1022947154</t>
  </si>
  <si>
    <t>EDWARD</t>
  </si>
  <si>
    <t>AV 95 29 40</t>
  </si>
  <si>
    <t>edward.suarez@hotmail.com</t>
  </si>
  <si>
    <t>FINANDINA S A</t>
  </si>
  <si>
    <t>PALOMINO</t>
  </si>
  <si>
    <t>CL 95 85 20</t>
  </si>
  <si>
    <t>CL 131 A 98 39</t>
  </si>
  <si>
    <t>WGI459</t>
  </si>
  <si>
    <t>79425331</t>
  </si>
  <si>
    <t>ENCISO</t>
  </si>
  <si>
    <t>AV 100 69 31</t>
  </si>
  <si>
    <t>carlos.enciso@hotmail.com</t>
  </si>
  <si>
    <t>HARRINSON</t>
  </si>
  <si>
    <t>NIAMPIRA</t>
  </si>
  <si>
    <t>GARNICA</t>
  </si>
  <si>
    <t>CL 81 81 16</t>
  </si>
  <si>
    <t>CR 38 19 16</t>
  </si>
  <si>
    <t>D10</t>
  </si>
  <si>
    <t>WML775</t>
  </si>
  <si>
    <t>17129905</t>
  </si>
  <si>
    <t>CRA 4 135 24</t>
  </si>
  <si>
    <t>adolfo.alvarez@hotmail.com</t>
  </si>
  <si>
    <t>JAQUELINE</t>
  </si>
  <si>
    <t>MIRIO</t>
  </si>
  <si>
    <t>CL 54 31 28</t>
  </si>
  <si>
    <t>CL SUCRE FRENTE CONFAMILIAR DE TUMACO</t>
  </si>
  <si>
    <t>WGI943</t>
  </si>
  <si>
    <t>1032398492</t>
  </si>
  <si>
    <t>LUISA</t>
  </si>
  <si>
    <t>LIZARRALDEFONSECA</t>
  </si>
  <si>
    <t>CL 23 35 32</t>
  </si>
  <si>
    <t>luisa.lizarraldefonseca@hotmail.com</t>
  </si>
  <si>
    <t>CONSULTORES Y ASESORES CORPORATIVOS SAS</t>
  </si>
  <si>
    <t>OLARTE</t>
  </si>
  <si>
    <t>CASAS</t>
  </si>
  <si>
    <t>CRA 98 112 59</t>
  </si>
  <si>
    <t>CL 85 19 B 07 LC 4</t>
  </si>
  <si>
    <t>C04</t>
  </si>
  <si>
    <t>WEX575</t>
  </si>
  <si>
    <t>19119511</t>
  </si>
  <si>
    <t>VILLALTA</t>
  </si>
  <si>
    <t>CRA 144 59 35</t>
  </si>
  <si>
    <t>franklin.villalta@hotmail.com</t>
  </si>
  <si>
    <t>CAMILA</t>
  </si>
  <si>
    <t>NOVOA</t>
  </si>
  <si>
    <t>COTRINO</t>
  </si>
  <si>
    <t>CRA 95 83 27</t>
  </si>
  <si>
    <t>CRA 3A  54A  06</t>
  </si>
  <si>
    <t>WGK058</t>
  </si>
  <si>
    <t>52777994</t>
  </si>
  <si>
    <t>CL 87 130 35</t>
  </si>
  <si>
    <t>sandra.sanabria@hotmail.com</t>
  </si>
  <si>
    <t>JOSELO</t>
  </si>
  <si>
    <t>CL 86 118 49</t>
  </si>
  <si>
    <t>CRA 23 49 57</t>
  </si>
  <si>
    <t>A03</t>
  </si>
  <si>
    <t>WHR147</t>
  </si>
  <si>
    <t>79702450</t>
  </si>
  <si>
    <t>EVERARDO</t>
  </si>
  <si>
    <t>GUIO</t>
  </si>
  <si>
    <t>AV 37 68 6</t>
  </si>
  <si>
    <t>everardo.guio@hotmail.com</t>
  </si>
  <si>
    <t>NEW BRANDS S.A.</t>
  </si>
  <si>
    <t>ECHAVARRIA</t>
  </si>
  <si>
    <t>CRA 72 93 20</t>
  </si>
  <si>
    <t>CRA  19 23 06</t>
  </si>
  <si>
    <t>WGK109</t>
  </si>
  <si>
    <t>79135971</t>
  </si>
  <si>
    <t>ARCENIO</t>
  </si>
  <si>
    <t>AMADO</t>
  </si>
  <si>
    <t>AV 15 170 27</t>
  </si>
  <si>
    <t>arcenio.amado@hotmail.com</t>
  </si>
  <si>
    <t>LEYDI</t>
  </si>
  <si>
    <t>CL 129 73 30</t>
  </si>
  <si>
    <t>CL 6 3 69</t>
  </si>
  <si>
    <t>ZZP168</t>
  </si>
  <si>
    <t>79423336</t>
  </si>
  <si>
    <t>CRA 141 114 36</t>
  </si>
  <si>
    <t>jose.gonzalez@hotmail.com</t>
  </si>
  <si>
    <t>ROCIO</t>
  </si>
  <si>
    <t>BAPTISTA</t>
  </si>
  <si>
    <t>LAGOS</t>
  </si>
  <si>
    <t>CL 140 118 12</t>
  </si>
  <si>
    <t>CL 31 37 18</t>
  </si>
  <si>
    <t>WGL030</t>
  </si>
  <si>
    <t>19183063</t>
  </si>
  <si>
    <t>JUSTO</t>
  </si>
  <si>
    <t>CRA 11 8 12</t>
  </si>
  <si>
    <t>justo.rodriguez@hotmail.com</t>
  </si>
  <si>
    <t>BERTHA</t>
  </si>
  <si>
    <t>ABRIL</t>
  </si>
  <si>
    <t>CL 32 41 30</t>
  </si>
  <si>
    <t>CRA 7 7 97</t>
  </si>
  <si>
    <t>WLT821</t>
  </si>
  <si>
    <t>79791911</t>
  </si>
  <si>
    <t>CL 170 114 44</t>
  </si>
  <si>
    <t>juan.vargas@hotmail.com</t>
  </si>
  <si>
    <t>SANTOS</t>
  </si>
  <si>
    <t>GUZMAN</t>
  </si>
  <si>
    <t>CRA 42 62 41</t>
  </si>
  <si>
    <t>CRA  52 42 60 LC 154</t>
  </si>
  <si>
    <t>WDE297</t>
  </si>
  <si>
    <t>79499520</t>
  </si>
  <si>
    <t>HURTADO</t>
  </si>
  <si>
    <t>CRA 119 128 31</t>
  </si>
  <si>
    <t>carlos.hurtado@hotmail.com</t>
  </si>
  <si>
    <t>DAYANNA</t>
  </si>
  <si>
    <t>LEMOS</t>
  </si>
  <si>
    <t>AV 108 47 31</t>
  </si>
  <si>
    <t>CR 10 23 66</t>
  </si>
  <si>
    <t>WLU736</t>
  </si>
  <si>
    <t>53075774</t>
  </si>
  <si>
    <t>CRA 39 95 30</t>
  </si>
  <si>
    <t>karen.forero@hotmail.com</t>
  </si>
  <si>
    <t>BARRERO</t>
  </si>
  <si>
    <t>AV 35 31 25</t>
  </si>
  <si>
    <t>CL 67 11 73</t>
  </si>
  <si>
    <t>WHQ368</t>
  </si>
  <si>
    <t>52186859</t>
  </si>
  <si>
    <t>FRANCY</t>
  </si>
  <si>
    <t>CL 9 59 39</t>
  </si>
  <si>
    <t>francy.martinez@hotmail.com</t>
  </si>
  <si>
    <t>RUIZ</t>
  </si>
  <si>
    <t>DONCEL</t>
  </si>
  <si>
    <t>CL 80 80 28</t>
  </si>
  <si>
    <t>CL 9 21 66</t>
  </si>
  <si>
    <t>B08</t>
  </si>
  <si>
    <t>WML609</t>
  </si>
  <si>
    <t>19446038</t>
  </si>
  <si>
    <t>AV 57 12 8</t>
  </si>
  <si>
    <t>luis.rodriguez@hotmail.com</t>
  </si>
  <si>
    <t>LEASING BANCOLOMBIA SA CF</t>
  </si>
  <si>
    <t>AIDA</t>
  </si>
  <si>
    <t>AV 33 26 15</t>
  </si>
  <si>
    <t>CL 116 25 36</t>
  </si>
  <si>
    <t>WMM776</t>
  </si>
  <si>
    <t>40020085</t>
  </si>
  <si>
    <t>AV 152 113 34</t>
  </si>
  <si>
    <t>gloria.arias@hotmail.com</t>
  </si>
  <si>
    <t>GESNER</t>
  </si>
  <si>
    <t>CETINA</t>
  </si>
  <si>
    <t>AV 75 58 10</t>
  </si>
  <si>
    <t>CL 77 16 09</t>
  </si>
  <si>
    <t>A09</t>
  </si>
  <si>
    <t>WDD457</t>
  </si>
  <si>
    <t>78758238</t>
  </si>
  <si>
    <t>ROBERTO</t>
  </si>
  <si>
    <t>PAEZ</t>
  </si>
  <si>
    <t>CL 43 102 41</t>
  </si>
  <si>
    <t>roberto.paez@hotmail.com</t>
  </si>
  <si>
    <t>CRA 57 116 41</t>
  </si>
  <si>
    <t>AV ESPERANZA 69 22</t>
  </si>
  <si>
    <t>WNS753</t>
  </si>
  <si>
    <t>7165526</t>
  </si>
  <si>
    <t>COCUNUBO</t>
  </si>
  <si>
    <t>CRA 68 133 35</t>
  </si>
  <si>
    <t>oscar.cocunubo@hotmail.com</t>
  </si>
  <si>
    <t>YAJAIRA</t>
  </si>
  <si>
    <t>TORRADO</t>
  </si>
  <si>
    <t>CRA 124 31 28</t>
  </si>
  <si>
    <t>CL  51 CRA  46 42</t>
  </si>
  <si>
    <t>WMM650</t>
  </si>
  <si>
    <t>52171854</t>
  </si>
  <si>
    <t>ARAGON</t>
  </si>
  <si>
    <t>CRA 114 97 46</t>
  </si>
  <si>
    <t>carolina.aragon@hotmail.com</t>
  </si>
  <si>
    <t>VILLALOBOS</t>
  </si>
  <si>
    <t>LUCIA</t>
  </si>
  <si>
    <t>AV 151 21 19</t>
  </si>
  <si>
    <t>CL 45 46 256</t>
  </si>
  <si>
    <t>YGU24C</t>
  </si>
  <si>
    <t>28307392</t>
  </si>
  <si>
    <t>ULLOA</t>
  </si>
  <si>
    <t>CRA 155 127 26</t>
  </si>
  <si>
    <t>maria.ulloa@hotmail.com</t>
  </si>
  <si>
    <t>LEASING BOLIVAR S A C F</t>
  </si>
  <si>
    <t>CRA 8 95 59</t>
  </si>
  <si>
    <t>CL 52 11 07</t>
  </si>
  <si>
    <t>ZYO519</t>
  </si>
  <si>
    <t>79731659</t>
  </si>
  <si>
    <t>AV 124 3 30</t>
  </si>
  <si>
    <t>richard.ramirez@hotmail.com</t>
  </si>
  <si>
    <t>SOLUCIONES DE BLINDADOS LTDA</t>
  </si>
  <si>
    <t>AV 7 84 21</t>
  </si>
  <si>
    <t>CRA 2 5 02</t>
  </si>
  <si>
    <t>WHQ471</t>
  </si>
  <si>
    <t>80272339</t>
  </si>
  <si>
    <t>VALENCIA</t>
  </si>
  <si>
    <t>CL 160 91 9</t>
  </si>
  <si>
    <t>jose.valencia@hotmail.com</t>
  </si>
  <si>
    <t>BLINSECURITY DE COLOMBIA LTDA</t>
  </si>
  <si>
    <t>LINDA</t>
  </si>
  <si>
    <t>SOLORZANO</t>
  </si>
  <si>
    <t>CRA 34 117 57</t>
  </si>
  <si>
    <t>CL 88 110 C 22</t>
  </si>
  <si>
    <t>WNT378</t>
  </si>
  <si>
    <t>99101005093</t>
  </si>
  <si>
    <t>CRA 82 38 23</t>
  </si>
  <si>
    <t>maria.velandia@hotmail.com</t>
  </si>
  <si>
    <t>CRISTHIAM</t>
  </si>
  <si>
    <t>ELVER</t>
  </si>
  <si>
    <t>CRA 56 40 38</t>
  </si>
  <si>
    <t>CL 51 34 12 LC 103</t>
  </si>
  <si>
    <t>WHQ695</t>
  </si>
  <si>
    <t>39543888</t>
  </si>
  <si>
    <t>VALERO</t>
  </si>
  <si>
    <t>CL 163 3 33</t>
  </si>
  <si>
    <t>irene.valero@hotmail.com</t>
  </si>
  <si>
    <t>MARIO</t>
  </si>
  <si>
    <t>Q</t>
  </si>
  <si>
    <t>MARIBEL</t>
  </si>
  <si>
    <t>BASTO</t>
  </si>
  <si>
    <t>ORDONEZ</t>
  </si>
  <si>
    <t>CRA 128 28 22</t>
  </si>
  <si>
    <t>CRA 43 35 02</t>
  </si>
  <si>
    <t>ZYM079</t>
  </si>
  <si>
    <t>51845071</t>
  </si>
  <si>
    <t>AV 43 90 3</t>
  </si>
  <si>
    <t>maria.parra@hotmail.com</t>
  </si>
  <si>
    <t>ABELARDO</t>
  </si>
  <si>
    <t>MENDIVELSO</t>
  </si>
  <si>
    <t>HADAD</t>
  </si>
  <si>
    <t>ANDRADEGONZALEZ</t>
  </si>
  <si>
    <t>CL 55 91 14</t>
  </si>
  <si>
    <t>CR 12 6 04</t>
  </si>
  <si>
    <t>WHQ796</t>
  </si>
  <si>
    <t>51795070</t>
  </si>
  <si>
    <t>CRA 154 160 8</t>
  </si>
  <si>
    <t>marina.rodriguez@hotmail.com</t>
  </si>
  <si>
    <t>DIRECTA LICITACIONES LIMITADA</t>
  </si>
  <si>
    <t>NOHEMY</t>
  </si>
  <si>
    <t>CRA 92 108 50</t>
  </si>
  <si>
    <t>TR 127 A 138 C 36</t>
  </si>
  <si>
    <t>WHQ821</t>
  </si>
  <si>
    <t>11406572</t>
  </si>
  <si>
    <t>VIZCAINO</t>
  </si>
  <si>
    <t>CL 88 155 32</t>
  </si>
  <si>
    <t>luis.vizcaino@hotmail.com</t>
  </si>
  <si>
    <t>ALIX</t>
  </si>
  <si>
    <t>AV 145 87 26</t>
  </si>
  <si>
    <t>CRA 14 9 29</t>
  </si>
  <si>
    <t>C38</t>
  </si>
  <si>
    <t>ZYX831</t>
  </si>
  <si>
    <t>80856500</t>
  </si>
  <si>
    <t>ANGARITA</t>
  </si>
  <si>
    <t>AV 75 156 48</t>
  </si>
  <si>
    <t>hugo.angarita@hotmail.com</t>
  </si>
  <si>
    <t>BANCO FINANDINA SA</t>
  </si>
  <si>
    <t>MIREYA</t>
  </si>
  <si>
    <t>ORDOÑEZ</t>
  </si>
  <si>
    <t>CRA 93 92 34</t>
  </si>
  <si>
    <t>CL 88 B 113 26</t>
  </si>
  <si>
    <t>VES079</t>
  </si>
  <si>
    <t>19127736</t>
  </si>
  <si>
    <t>AV 151 26 11</t>
  </si>
  <si>
    <t>rafael.garcia@hotmail.com</t>
  </si>
  <si>
    <t>CRA 68 103 38</t>
  </si>
  <si>
    <t>CR 16 27 37</t>
  </si>
  <si>
    <t>VEZ209</t>
  </si>
  <si>
    <t>98677129</t>
  </si>
  <si>
    <t>AV 37 116 48</t>
  </si>
  <si>
    <t>alexander.valencia@hotmail.com</t>
  </si>
  <si>
    <t>CASSO DISTRIBUCIONES LTDA</t>
  </si>
  <si>
    <t>CRA 120 74 58</t>
  </si>
  <si>
    <t>CR 75 23 C 47</t>
  </si>
  <si>
    <t>UUV236</t>
  </si>
  <si>
    <t>5697547</t>
  </si>
  <si>
    <t>CRA 36 41 40</t>
  </si>
  <si>
    <t>mirio.sandoval@hotmail.com</t>
  </si>
  <si>
    <t>OLAYA</t>
  </si>
  <si>
    <t>CL 71 104 14</t>
  </si>
  <si>
    <t>VDH237</t>
  </si>
  <si>
    <t>52191976</t>
  </si>
  <si>
    <t>CL 96 111 23</t>
  </si>
  <si>
    <t>luz.becerra@hotmail.com</t>
  </si>
  <si>
    <t>PERALTA</t>
  </si>
  <si>
    <t>JEIMY</t>
  </si>
  <si>
    <t>CRA 66 70 26</t>
  </si>
  <si>
    <t>CL 2 3A 64</t>
  </si>
  <si>
    <t>VFB952</t>
  </si>
  <si>
    <t>41714733</t>
  </si>
  <si>
    <t>MERCEDES</t>
  </si>
  <si>
    <t>AV 126 59 2</t>
  </si>
  <si>
    <t>mercedes.rodriguez@hotmail.com</t>
  </si>
  <si>
    <t>BARRERA</t>
  </si>
  <si>
    <t>CRA 127 105 52</t>
  </si>
  <si>
    <t>VDV696</t>
  </si>
  <si>
    <t>98454875</t>
  </si>
  <si>
    <t>ALBEN</t>
  </si>
  <si>
    <t>PEREZX</t>
  </si>
  <si>
    <t>CL 32 127 34</t>
  </si>
  <si>
    <t>alben.perezx@hotmail.com</t>
  </si>
  <si>
    <t>ROYAL &amp; SUN ALLIANCE SEGUROS ( COLOMBIA</t>
  </si>
  <si>
    <t>BARON</t>
  </si>
  <si>
    <t>RIVEROS</t>
  </si>
  <si>
    <t>AV 98 105 14</t>
  </si>
  <si>
    <t>DG 20 74 86</t>
  </si>
  <si>
    <t>B04</t>
  </si>
  <si>
    <t>VEU296</t>
  </si>
  <si>
    <t>80283821</t>
  </si>
  <si>
    <t>CRA 100 84 38</t>
  </si>
  <si>
    <t>jhon.moreno@hotmail.com</t>
  </si>
  <si>
    <t>SOCIEDAD EDUCATIVA ROMERO Y CIA LTDA</t>
  </si>
  <si>
    <t>GUEVARA</t>
  </si>
  <si>
    <t>CRA 4 88 21</t>
  </si>
  <si>
    <t>CL 60 38 24</t>
  </si>
  <si>
    <t>VDZ792</t>
  </si>
  <si>
    <t>79760853</t>
  </si>
  <si>
    <t>PULGARIN</t>
  </si>
  <si>
    <t>CRA 131 161 50</t>
  </si>
  <si>
    <t>jose.pulgarin@hotmail.com</t>
  </si>
  <si>
    <t>EUCLIDES</t>
  </si>
  <si>
    <t>JULIAN</t>
  </si>
  <si>
    <t>AV 135 112 32</t>
  </si>
  <si>
    <t>CRA 43 B 87 05</t>
  </si>
  <si>
    <t>VEX953</t>
  </si>
  <si>
    <t>86082352</t>
  </si>
  <si>
    <t>CL 152 98 34</t>
  </si>
  <si>
    <t>carlos.parra@hotmail.com</t>
  </si>
  <si>
    <t>VELOZA</t>
  </si>
  <si>
    <t>CALDERON</t>
  </si>
  <si>
    <t>CRA 2 61 50</t>
  </si>
  <si>
    <t>CL 22 21 A 74</t>
  </si>
  <si>
    <t>A10</t>
  </si>
  <si>
    <t>VEG021</t>
  </si>
  <si>
    <t>41695922</t>
  </si>
  <si>
    <t>CRA 111 56 32</t>
  </si>
  <si>
    <t>flor.quintero@hotmail.com</t>
  </si>
  <si>
    <t>IRMA</t>
  </si>
  <si>
    <t>DOMINGUEZ</t>
  </si>
  <si>
    <t>AV 28 89 13</t>
  </si>
  <si>
    <t>CL 10 26 311</t>
  </si>
  <si>
    <t>B16</t>
  </si>
  <si>
    <t>VDP786</t>
  </si>
  <si>
    <t>19167772</t>
  </si>
  <si>
    <t>MOGOLLON</t>
  </si>
  <si>
    <t>CRA 65 133 19</t>
  </si>
  <si>
    <t>jose.mogollon@hotmail.com</t>
  </si>
  <si>
    <t>ANYELO</t>
  </si>
  <si>
    <t>LARA</t>
  </si>
  <si>
    <t>CRA 110 92 23</t>
  </si>
  <si>
    <t>CL 100 61 83</t>
  </si>
  <si>
    <t>VEH607</t>
  </si>
  <si>
    <t>80020709</t>
  </si>
  <si>
    <t>CL 87 87 44</t>
  </si>
  <si>
    <t>oscar.cabrera@hotmail.com</t>
  </si>
  <si>
    <t>URBINA</t>
  </si>
  <si>
    <t>CRA 118 61 35</t>
  </si>
  <si>
    <t>CRA  13 7A  04 SUR</t>
  </si>
  <si>
    <t>VDD670</t>
  </si>
  <si>
    <t>79442596</t>
  </si>
  <si>
    <t>CALLE</t>
  </si>
  <si>
    <t>CRA 53 60 16</t>
  </si>
  <si>
    <t>jose.calle@hotmail.com</t>
  </si>
  <si>
    <t>JASEER</t>
  </si>
  <si>
    <t>CL 21 81 35</t>
  </si>
  <si>
    <t>CL 30 CR 30 ESQUINA</t>
  </si>
  <si>
    <t>VEI812</t>
  </si>
  <si>
    <t>23629664</t>
  </si>
  <si>
    <t>ARAMINTA</t>
  </si>
  <si>
    <t>CL 111 68 40</t>
  </si>
  <si>
    <t>araminta.morales@hotmail.com</t>
  </si>
  <si>
    <t>GENERAL SECURITY</t>
  </si>
  <si>
    <t>CAPERA</t>
  </si>
  <si>
    <t>CHACON</t>
  </si>
  <si>
    <t>CRA 162 64 23</t>
  </si>
  <si>
    <t>DG 39 A SUR 41 91</t>
  </si>
  <si>
    <t>VES356</t>
  </si>
  <si>
    <t>79843288</t>
  </si>
  <si>
    <t>REINOSO</t>
  </si>
  <si>
    <t>AV 140 132 24</t>
  </si>
  <si>
    <t>giovanny.reinoso@hotmail.com</t>
  </si>
  <si>
    <t>KIMBERLY</t>
  </si>
  <si>
    <t>BARRAGAN</t>
  </si>
  <si>
    <t>CL 151 118 46</t>
  </si>
  <si>
    <t>CRA 11 CL 3 ESQ</t>
  </si>
  <si>
    <t>B23</t>
  </si>
  <si>
    <t>VDI964</t>
  </si>
  <si>
    <t>71191890</t>
  </si>
  <si>
    <t>LLANOS</t>
  </si>
  <si>
    <t>CL 35 55 49</t>
  </si>
  <si>
    <t>luis.llanos@hotmail.com</t>
  </si>
  <si>
    <t>ASEO URBANO S A E S P</t>
  </si>
  <si>
    <t>AV 143 27 23</t>
  </si>
  <si>
    <t>CRA  10 149 A 23</t>
  </si>
  <si>
    <t>VEV479</t>
  </si>
  <si>
    <t>51956469</t>
  </si>
  <si>
    <t>CL 117 44 7</t>
  </si>
  <si>
    <t>fanny.torres@hotmail.com</t>
  </si>
  <si>
    <t>E &amp; E INVERSIONES SAS</t>
  </si>
  <si>
    <t>YEIMMY</t>
  </si>
  <si>
    <t>ECHEVERRY</t>
  </si>
  <si>
    <t>CRA 71 116 59</t>
  </si>
  <si>
    <t>CRA  66 48 C 38</t>
  </si>
  <si>
    <t>VFD356</t>
  </si>
  <si>
    <t>79812163</t>
  </si>
  <si>
    <t>CL 71 148 20</t>
  </si>
  <si>
    <t>alexander.alvarado@hotmail.com</t>
  </si>
  <si>
    <t>JEAN</t>
  </si>
  <si>
    <t>ACERO</t>
  </si>
  <si>
    <t>JOSEPH</t>
  </si>
  <si>
    <t>AV 132 25 49</t>
  </si>
  <si>
    <t>CRA 4 3 36</t>
  </si>
  <si>
    <t>VEX150</t>
  </si>
  <si>
    <t>23622718</t>
  </si>
  <si>
    <t>SALGADO</t>
  </si>
  <si>
    <t>AV 126 166 2</t>
  </si>
  <si>
    <t>rosalba.salgado@hotmail.com</t>
  </si>
  <si>
    <t>ASESORES JURIDICOS PETROLEROS S A S</t>
  </si>
  <si>
    <t>AV 148 116 45</t>
  </si>
  <si>
    <t>DG 40 48A 52</t>
  </si>
  <si>
    <t>VFE763</t>
  </si>
  <si>
    <t>1079033952</t>
  </si>
  <si>
    <t>AV 42 24 26</t>
  </si>
  <si>
    <t>david.daza@hotmail.com</t>
  </si>
  <si>
    <t>HILARIO</t>
  </si>
  <si>
    <t>AV 73 34 32</t>
  </si>
  <si>
    <t>CRA 69 P 71 13</t>
  </si>
  <si>
    <t>A08</t>
  </si>
  <si>
    <t>VEZ204</t>
  </si>
  <si>
    <t>79704445</t>
  </si>
  <si>
    <t>CRA 151 77 12</t>
  </si>
  <si>
    <t>juan.sanchez@hotmail.com</t>
  </si>
  <si>
    <t>GRUPO PESA SAS</t>
  </si>
  <si>
    <t>CINDY</t>
  </si>
  <si>
    <t>MAIRLA</t>
  </si>
  <si>
    <t>PASQUEL</t>
  </si>
  <si>
    <t>CRA 169 90 10</t>
  </si>
  <si>
    <t>CRA  82 44 3</t>
  </si>
  <si>
    <t>VDJ831</t>
  </si>
  <si>
    <t>1023917339</t>
  </si>
  <si>
    <t>AV 105 62 35</t>
  </si>
  <si>
    <t>nicolas.rodriguez@hotmail.com</t>
  </si>
  <si>
    <t>SONIA</t>
  </si>
  <si>
    <t>PINTO</t>
  </si>
  <si>
    <t>MOYA</t>
  </si>
  <si>
    <t>SUNEIDERG</t>
  </si>
  <si>
    <t>BALDEON</t>
  </si>
  <si>
    <t>CRA 138 91 57</t>
  </si>
  <si>
    <t>VFA260</t>
  </si>
  <si>
    <t>16822541</t>
  </si>
  <si>
    <t>CRA 164 148 19</t>
  </si>
  <si>
    <t>rafael.diaz@hotmail.com</t>
  </si>
  <si>
    <t>HUARTOS</t>
  </si>
  <si>
    <t>AV 143 69 44</t>
  </si>
  <si>
    <t>CL 49 49 21</t>
  </si>
  <si>
    <t>VEN451</t>
  </si>
  <si>
    <t>27604174</t>
  </si>
  <si>
    <t>ENITH</t>
  </si>
  <si>
    <t>CRA 149 85 37</t>
  </si>
  <si>
    <t>enith.amaya@hotmail.com</t>
  </si>
  <si>
    <t>CELY</t>
  </si>
  <si>
    <t>CRA 31 90 27</t>
  </si>
  <si>
    <t>CRA 5 6A 32</t>
  </si>
  <si>
    <t>VFA516</t>
  </si>
  <si>
    <t>1022323734</t>
  </si>
  <si>
    <t>VIVIANA</t>
  </si>
  <si>
    <t>CRA 155 43 7</t>
  </si>
  <si>
    <t>viviana.lopez@hotmail.com</t>
  </si>
  <si>
    <t>mauricio</t>
  </si>
  <si>
    <t>fuentes</t>
  </si>
  <si>
    <t>NASLY</t>
  </si>
  <si>
    <t>AV 132 41 50</t>
  </si>
  <si>
    <t>CRA 50 129 SUR 01</t>
  </si>
  <si>
    <t>VEO126</t>
  </si>
  <si>
    <t>52357514</t>
  </si>
  <si>
    <t>HERRAN</t>
  </si>
  <si>
    <t>CRA 29 149 42</t>
  </si>
  <si>
    <t>sandra.herran@hotmail.com</t>
  </si>
  <si>
    <t>BAUTISTA</t>
  </si>
  <si>
    <t>CL 102 109 53</t>
  </si>
  <si>
    <t>VDR035</t>
  </si>
  <si>
    <t>3229931</t>
  </si>
  <si>
    <t>AV 21 72 15</t>
  </si>
  <si>
    <t>hugo.ocampo@hotmail.com</t>
  </si>
  <si>
    <t>SISTEMA URBANO DE VEHICULOS EJECUTIVOS REGLAMENTAD</t>
  </si>
  <si>
    <t>MENDOZA</t>
  </si>
  <si>
    <t>BALLESTEROS</t>
  </si>
  <si>
    <t>CL 162 89 14</t>
  </si>
  <si>
    <t>CRA  8 8 21B</t>
  </si>
  <si>
    <t>VDM621</t>
  </si>
  <si>
    <t>93348559</t>
  </si>
  <si>
    <t>AV 137 91 11</t>
  </si>
  <si>
    <t>jose.guzman@hotmail.com</t>
  </si>
  <si>
    <t>SASCHA</t>
  </si>
  <si>
    <t>VELEZ</t>
  </si>
  <si>
    <t>AV 55 110 58</t>
  </si>
  <si>
    <t>CL 9 28 25</t>
  </si>
  <si>
    <t>VEP144</t>
  </si>
  <si>
    <t>7424599</t>
  </si>
  <si>
    <t>ALFREDO</t>
  </si>
  <si>
    <t>CRA 68 130 49</t>
  </si>
  <si>
    <t>alfredo.montenegro@hotmail.com</t>
  </si>
  <si>
    <t>ARTURO</t>
  </si>
  <si>
    <t>DUEÑAS</t>
  </si>
  <si>
    <t>SAAVEDRA</t>
  </si>
  <si>
    <t>AGUILAR</t>
  </si>
  <si>
    <t>CRA 60 40 54</t>
  </si>
  <si>
    <t>CL 5 18 31</t>
  </si>
  <si>
    <t>VEJ825</t>
  </si>
  <si>
    <t>51847092</t>
  </si>
  <si>
    <t>ELIZABETH</t>
  </si>
  <si>
    <t>CL 30 23 10</t>
  </si>
  <si>
    <t>elizabeth.rodriguez@hotmail.com</t>
  </si>
  <si>
    <t>ISLA DEL MAR MENDEZ Y CIA LTDA</t>
  </si>
  <si>
    <t>BETANCOURT</t>
  </si>
  <si>
    <t>CL 94 103 40</t>
  </si>
  <si>
    <t>CL 30 SUR 44 A 01</t>
  </si>
  <si>
    <t>VEK735</t>
  </si>
  <si>
    <t>79707950</t>
  </si>
  <si>
    <t>AV 160 128 18</t>
  </si>
  <si>
    <t>ivan.castañeda@hotmail.com</t>
  </si>
  <si>
    <t>PROTECTOCHECK SAS</t>
  </si>
  <si>
    <t>CANELO</t>
  </si>
  <si>
    <t>CRA 166 66 22</t>
  </si>
  <si>
    <t>CRA 51 53 17</t>
  </si>
  <si>
    <t>C36</t>
  </si>
  <si>
    <t>VEK832</t>
  </si>
  <si>
    <t>80858030</t>
  </si>
  <si>
    <t>KERBIT</t>
  </si>
  <si>
    <t>CRA 100 113 29</t>
  </si>
  <si>
    <t>kerbit.becerra@hotmail.com</t>
  </si>
  <si>
    <t>ZULUAGA</t>
  </si>
  <si>
    <t>GEOVANNI</t>
  </si>
  <si>
    <t>CRA 57 39 18</t>
  </si>
  <si>
    <t>CR 56 13 C 103</t>
  </si>
  <si>
    <t>SIO366</t>
  </si>
  <si>
    <t>80791164</t>
  </si>
  <si>
    <t>CL 122 19 9</t>
  </si>
  <si>
    <t>raul.hernandez@hotmail.com</t>
  </si>
  <si>
    <t>ISMAEL</t>
  </si>
  <si>
    <t>AV 136 82 60</t>
  </si>
  <si>
    <t>CL 2O DG 50 60</t>
  </si>
  <si>
    <t>C32</t>
  </si>
  <si>
    <t>TUP325</t>
  </si>
  <si>
    <t>79888904</t>
  </si>
  <si>
    <t>CL 129 27 41</t>
  </si>
  <si>
    <t>juan.garzon@hotmail.com</t>
  </si>
  <si>
    <t>YATE</t>
  </si>
  <si>
    <t>AV 120 38 54</t>
  </si>
  <si>
    <t>CRA  15 123 30 LC 1 - 140</t>
  </si>
  <si>
    <t>TUO259</t>
  </si>
  <si>
    <t>11229279</t>
  </si>
  <si>
    <t>CL 49 109 46</t>
  </si>
  <si>
    <t>juan.bustos@hotmail.com</t>
  </si>
  <si>
    <t>FONDO DE VIG Y SEGURIDAD DE BOGOTA D.C.</t>
  </si>
  <si>
    <t>OSPINA</t>
  </si>
  <si>
    <t>AV 28 115 51</t>
  </si>
  <si>
    <t>TEQ087</t>
  </si>
  <si>
    <t>1032392924</t>
  </si>
  <si>
    <t>YULY</t>
  </si>
  <si>
    <t>GORDILLO</t>
  </si>
  <si>
    <t>CRA 78 169 5</t>
  </si>
  <si>
    <t>yuly.gordillo@hotmail.com</t>
  </si>
  <si>
    <t>COMBITA</t>
  </si>
  <si>
    <t>CRA 15 83 56</t>
  </si>
  <si>
    <t>CL 31 30 20</t>
  </si>
  <si>
    <t>UCW043</t>
  </si>
  <si>
    <t>41352706</t>
  </si>
  <si>
    <t>CLARA</t>
  </si>
  <si>
    <t>VILLALBA</t>
  </si>
  <si>
    <t>CL 140 81 48</t>
  </si>
  <si>
    <t>clara.villalba@hotmail.com</t>
  </si>
  <si>
    <t>CRA 75 30 53</t>
  </si>
  <si>
    <t>CL 45 G 15 D 06</t>
  </si>
  <si>
    <t>SXN293</t>
  </si>
  <si>
    <t>1118530594</t>
  </si>
  <si>
    <t>NIYARET</t>
  </si>
  <si>
    <t>CRA 89 123 19</t>
  </si>
  <si>
    <t>niyaret.jaramillo@hotmail.com</t>
  </si>
  <si>
    <t>COMPAÑIA DE JESUS</t>
  </si>
  <si>
    <t>DAISY</t>
  </si>
  <si>
    <t>CRA 127 108 24</t>
  </si>
  <si>
    <t>SWS325</t>
  </si>
  <si>
    <t>52800893</t>
  </si>
  <si>
    <t>AV 79 39 46</t>
  </si>
  <si>
    <t>luz.daza@hotmail.com</t>
  </si>
  <si>
    <t>CLEOFE</t>
  </si>
  <si>
    <t>AV 90 84 17</t>
  </si>
  <si>
    <t>CRA  18 18 04</t>
  </si>
  <si>
    <t>UTN201</t>
  </si>
  <si>
    <t>1030522449</t>
  </si>
  <si>
    <t>CRA 129 36 34</t>
  </si>
  <si>
    <t>david.ocampo@hotmail.com</t>
  </si>
  <si>
    <t>YEINER</t>
  </si>
  <si>
    <t>CACERES</t>
  </si>
  <si>
    <t>CHAVARRO</t>
  </si>
  <si>
    <t>GUALTER</t>
  </si>
  <si>
    <t>CL 113 20 11</t>
  </si>
  <si>
    <t>CR 3 A 5 181</t>
  </si>
  <si>
    <t>TUO983</t>
  </si>
  <si>
    <t>3242328</t>
  </si>
  <si>
    <t>CUERVO</t>
  </si>
  <si>
    <t>CRA 139 44 28</t>
  </si>
  <si>
    <t>hernando.cuervo@hotmail.com</t>
  </si>
  <si>
    <t>URIBE GUARDIOLA E HIJAS S EN C</t>
  </si>
  <si>
    <t>YOLIMA</t>
  </si>
  <si>
    <t>WILLIAN</t>
  </si>
  <si>
    <t>CL 63 89 29</t>
  </si>
  <si>
    <t>CRA  11 20 62</t>
  </si>
  <si>
    <t>SWS770</t>
  </si>
  <si>
    <t>19167669</t>
  </si>
  <si>
    <t>CL 146 128 18</t>
  </si>
  <si>
    <t>fabio.rodriguez@hotmail.com</t>
  </si>
  <si>
    <t>JENNIFER</t>
  </si>
  <si>
    <t>CRA 106 35 57</t>
  </si>
  <si>
    <t>CL 91 51 30</t>
  </si>
  <si>
    <t>TUP741</t>
  </si>
  <si>
    <t>24431701</t>
  </si>
  <si>
    <t>AV 138 56 35</t>
  </si>
  <si>
    <t>maria.velez@hotmail.com</t>
  </si>
  <si>
    <t>RESTAURANTE RODIZIO BRASIL S.A.S</t>
  </si>
  <si>
    <t>CE</t>
  </si>
  <si>
    <t>CRA 35 48 12</t>
  </si>
  <si>
    <t>CRA  66  41A 06</t>
  </si>
  <si>
    <t>TGW131</t>
  </si>
  <si>
    <t>17102990</t>
  </si>
  <si>
    <t>CL 168 23 2</t>
  </si>
  <si>
    <t>luis.ruiz@hotmail.com</t>
  </si>
  <si>
    <t>CL 90 62 44</t>
  </si>
  <si>
    <t>CL 27 SUR 12 32</t>
  </si>
  <si>
    <t>UHJ59D</t>
  </si>
  <si>
    <t>63528368</t>
  </si>
  <si>
    <t>CRA 53 142 46</t>
  </si>
  <si>
    <t>claudia.rodriguez@hotmail.com</t>
  </si>
  <si>
    <t>TRANSPORTES RENTING LTDA</t>
  </si>
  <si>
    <t>CL 116 29 51</t>
  </si>
  <si>
    <t>CRA 69 B 37 A 42 SUR</t>
  </si>
  <si>
    <t>TGX062</t>
  </si>
  <si>
    <t>80386717</t>
  </si>
  <si>
    <t>CRA 89 88 31</t>
  </si>
  <si>
    <t>oscar.sanchez@hotmail.com</t>
  </si>
  <si>
    <t>NANCY</t>
  </si>
  <si>
    <t>ROBALLO</t>
  </si>
  <si>
    <t>CRA 49 65 55</t>
  </si>
  <si>
    <t>CL 82 50 72</t>
  </si>
  <si>
    <t>SMY059</t>
  </si>
  <si>
    <t>79757092</t>
  </si>
  <si>
    <t>AV 51 59 37</t>
  </si>
  <si>
    <t>ismael.caicedo@hotmail.com</t>
  </si>
  <si>
    <t>BORDA</t>
  </si>
  <si>
    <t>BRIÑEZ</t>
  </si>
  <si>
    <t>AV 25 106 57</t>
  </si>
  <si>
    <t>CL 51 73 93</t>
  </si>
  <si>
    <t>TGX418</t>
  </si>
  <si>
    <t>25232348</t>
  </si>
  <si>
    <t>ALBA</t>
  </si>
  <si>
    <t>CRA 88 128 17</t>
  </si>
  <si>
    <t>alba.sanchez@hotmail.com</t>
  </si>
  <si>
    <t>GRUPO EMI S.A</t>
  </si>
  <si>
    <t>AV 117 84 24</t>
  </si>
  <si>
    <t>TUN397</t>
  </si>
  <si>
    <t>19255881</t>
  </si>
  <si>
    <t>CRA 73 71 41</t>
  </si>
  <si>
    <t>jose.velandia@hotmail.com</t>
  </si>
  <si>
    <t>BIBIANA</t>
  </si>
  <si>
    <t>DEALBARRACIN</t>
  </si>
  <si>
    <t>CORRAL</t>
  </si>
  <si>
    <t>CRA 83 25 22</t>
  </si>
  <si>
    <t>AV CL 24 82 04</t>
  </si>
  <si>
    <t>TSM843</t>
  </si>
  <si>
    <t>19097131</t>
  </si>
  <si>
    <t>CL 8 113 21</t>
  </si>
  <si>
    <t>guillermo.bonilla@hotmail.com</t>
  </si>
  <si>
    <t>CASTAÑO</t>
  </si>
  <si>
    <t>CL 67 22 39</t>
  </si>
  <si>
    <t>Cr 7 60 38</t>
  </si>
  <si>
    <t>TEO568</t>
  </si>
  <si>
    <t>41662572</t>
  </si>
  <si>
    <t>AV 47 20 6</t>
  </si>
  <si>
    <t>maria.galvis@hotmail.com</t>
  </si>
  <si>
    <t>JUANA</t>
  </si>
  <si>
    <t>DESOTO</t>
  </si>
  <si>
    <t>RODELO</t>
  </si>
  <si>
    <t>CRA 56 69 49</t>
  </si>
  <si>
    <t>CR 7 37 21</t>
  </si>
  <si>
    <t>TSN355</t>
  </si>
  <si>
    <t>80727103</t>
  </si>
  <si>
    <t>CL 89 92 16</t>
  </si>
  <si>
    <t>juan.ramirez@hotmail.com</t>
  </si>
  <si>
    <t>CAMPO</t>
  </si>
  <si>
    <t>CRA 162 91 20</t>
  </si>
  <si>
    <t>CL 84 22 118</t>
  </si>
  <si>
    <t>TEO883</t>
  </si>
  <si>
    <t>52472276</t>
  </si>
  <si>
    <t>GUIOMAR</t>
  </si>
  <si>
    <t>CL 153 151 37</t>
  </si>
  <si>
    <t>guiomar.duran@hotmail.com</t>
  </si>
  <si>
    <t>CORREDOR  ASOCIADOS LTDA</t>
  </si>
  <si>
    <t>DEARCE</t>
  </si>
  <si>
    <t>AMEZQUITA</t>
  </si>
  <si>
    <t>CL 98 22 10</t>
  </si>
  <si>
    <t>CRA 49 85 C 54</t>
  </si>
  <si>
    <t>TAT469</t>
  </si>
  <si>
    <t>1033738395</t>
  </si>
  <si>
    <t>AV 50 35 35</t>
  </si>
  <si>
    <t>juan.manrique@hotmail.com</t>
  </si>
  <si>
    <t>BURGOS</t>
  </si>
  <si>
    <t>GUAYACAN</t>
  </si>
  <si>
    <t>CRA 22 95 54</t>
  </si>
  <si>
    <t>CL 11 10 87</t>
  </si>
  <si>
    <t>TEP560</t>
  </si>
  <si>
    <t>1083881082</t>
  </si>
  <si>
    <t>ARTUNDUAGA</t>
  </si>
  <si>
    <t>AV 61 122 11</t>
  </si>
  <si>
    <t>rafael.artunduaga@hotmail.com</t>
  </si>
  <si>
    <t>BANCO DE OCCIDENTE SA</t>
  </si>
  <si>
    <t>LUCINA</t>
  </si>
  <si>
    <t>LUENGAS</t>
  </si>
  <si>
    <t>CL 132 115 38</t>
  </si>
  <si>
    <t>CL 82 49 C 36</t>
  </si>
  <si>
    <t>TSN759</t>
  </si>
  <si>
    <t>79880941</t>
  </si>
  <si>
    <t>CRA 38 153 22</t>
  </si>
  <si>
    <t>ivan.rodriguez@hotmail.com</t>
  </si>
  <si>
    <t>OSWALDO</t>
  </si>
  <si>
    <t>ALFARO</t>
  </si>
  <si>
    <t>LIDIA</t>
  </si>
  <si>
    <t>PONGUTA</t>
  </si>
  <si>
    <t>AV 105 47 19</t>
  </si>
  <si>
    <t>CL 14 26 63</t>
  </si>
  <si>
    <t>UCM989</t>
  </si>
  <si>
    <t>79882953</t>
  </si>
  <si>
    <t>CL 83 22 42</t>
  </si>
  <si>
    <t>carlos.gomez@hotmail.com</t>
  </si>
  <si>
    <t>CRA 64 61 43</t>
  </si>
  <si>
    <t>CRA 9 A 99 02 OF 802</t>
  </si>
  <si>
    <t>TSN974</t>
  </si>
  <si>
    <t>19225332</t>
  </si>
  <si>
    <t>CADENA</t>
  </si>
  <si>
    <t>CL 12 47 21</t>
  </si>
  <si>
    <t>manuel.cadena@hotmail.com</t>
  </si>
  <si>
    <t>AV 77 63 14</t>
  </si>
  <si>
    <t>CL 139 100 25</t>
  </si>
  <si>
    <t>TEP656</t>
  </si>
  <si>
    <t>42130067</t>
  </si>
  <si>
    <t>MONTOYA</t>
  </si>
  <si>
    <t>CRA 25 130 2</t>
  </si>
  <si>
    <t>ana.montoya@hotmail.com</t>
  </si>
  <si>
    <t>COSMOVIG LTDA</t>
  </si>
  <si>
    <t>GALEANO</t>
  </si>
  <si>
    <t>YAZMIN</t>
  </si>
  <si>
    <t>AV 163 89 30</t>
  </si>
  <si>
    <t>CL MOCHA BR KENNEDY</t>
  </si>
  <si>
    <t>TSN975</t>
  </si>
  <si>
    <t>51839417</t>
  </si>
  <si>
    <t>ALMONACID</t>
  </si>
  <si>
    <t>CRA 106 34 9</t>
  </si>
  <si>
    <t>martha.almonacid@hotmail.com</t>
  </si>
  <si>
    <t>INSICO LTDA</t>
  </si>
  <si>
    <t>ALEXANDRA</t>
  </si>
  <si>
    <t>GODOY</t>
  </si>
  <si>
    <t>CL 137 114 52</t>
  </si>
  <si>
    <t>CL 18 8 09</t>
  </si>
  <si>
    <t>TEQ014</t>
  </si>
  <si>
    <t>52898418</t>
  </si>
  <si>
    <t>ELENA</t>
  </si>
  <si>
    <t>SANMIGUEL</t>
  </si>
  <si>
    <t>AV 159 140 17</t>
  </si>
  <si>
    <t>elena.sanmiguel@hotmail.com</t>
  </si>
  <si>
    <t>CONECTIVIDAD MOVIL S AS</t>
  </si>
  <si>
    <t>MAYRA</t>
  </si>
  <si>
    <t>URREGO</t>
  </si>
  <si>
    <t>CL 15 102 38</t>
  </si>
  <si>
    <t>AUTOP NORTE C C BIMA 232 35 LC 1022</t>
  </si>
  <si>
    <t>TAT602</t>
  </si>
  <si>
    <t>19090854</t>
  </si>
  <si>
    <t>CL 128 2 39</t>
  </si>
  <si>
    <t>hector.rodriguez@hotmail.com</t>
  </si>
  <si>
    <t>OCTAVIO</t>
  </si>
  <si>
    <t>PITA</t>
  </si>
  <si>
    <t>ROMULO</t>
  </si>
  <si>
    <t>CL 136 48 43</t>
  </si>
  <si>
    <t>CL 14 6 77</t>
  </si>
  <si>
    <t>TGX059</t>
  </si>
  <si>
    <t>20550817</t>
  </si>
  <si>
    <t>CRA 145 137 40</t>
  </si>
  <si>
    <t>maria.prieto@hotmail.com</t>
  </si>
  <si>
    <t>DUBAN</t>
  </si>
  <si>
    <t>TAFUR</t>
  </si>
  <si>
    <t>AV 63 86 27</t>
  </si>
  <si>
    <t>CL 80 38 86</t>
  </si>
  <si>
    <t>QGH532</t>
  </si>
  <si>
    <t>1102812464</t>
  </si>
  <si>
    <t>MERCADO</t>
  </si>
  <si>
    <t>CL 78 141 39</t>
  </si>
  <si>
    <t>carlos.mercado@hotmail.com</t>
  </si>
  <si>
    <t>MONTAÑA</t>
  </si>
  <si>
    <t>ESNEIDER</t>
  </si>
  <si>
    <t>CRA 166 32 23</t>
  </si>
  <si>
    <t>Cr 9 72 20</t>
  </si>
  <si>
    <t>RMW286</t>
  </si>
  <si>
    <t>79048176</t>
  </si>
  <si>
    <t>CRA 135 64 46</t>
  </si>
  <si>
    <t>oscar.gil@hotmail.com</t>
  </si>
  <si>
    <t>SISTEMA INTELIGENTE DE TRANSPORTE SAS</t>
  </si>
  <si>
    <t>CRA 54 73 19</t>
  </si>
  <si>
    <t>CL 81 68 50</t>
  </si>
  <si>
    <t>RLT822</t>
  </si>
  <si>
    <t>41316917</t>
  </si>
  <si>
    <t>DEHERNANDEZ</t>
  </si>
  <si>
    <t>CRA 69 136 4</t>
  </si>
  <si>
    <t>marina.dehernandez@hotmail.com</t>
  </si>
  <si>
    <t>NUBIA</t>
  </si>
  <si>
    <t>CRA 30 103 23</t>
  </si>
  <si>
    <t>CRA 3 6 48</t>
  </si>
  <si>
    <t>RCO740</t>
  </si>
  <si>
    <t>1014229906</t>
  </si>
  <si>
    <t>CRA 111 40 19</t>
  </si>
  <si>
    <t>johana.peña@hotmail.com</t>
  </si>
  <si>
    <t>CL 56 23 32</t>
  </si>
  <si>
    <t>CRA 24C 2O 93</t>
  </si>
  <si>
    <t>RBM985</t>
  </si>
  <si>
    <t>1022937328</t>
  </si>
  <si>
    <t>HERNAN</t>
  </si>
  <si>
    <t>CHAVES</t>
  </si>
  <si>
    <t>AV 105 17 18</t>
  </si>
  <si>
    <t>hernan.chaves@hotmail.com</t>
  </si>
  <si>
    <t>VILMA</t>
  </si>
  <si>
    <t>AMIN</t>
  </si>
  <si>
    <t>JOAN</t>
  </si>
  <si>
    <t>AVILES</t>
  </si>
  <si>
    <t>CL 18 70 49</t>
  </si>
  <si>
    <t>CLL 37 BIS 33 28 SUR</t>
  </si>
  <si>
    <t>RCW254</t>
  </si>
  <si>
    <t>51918531</t>
  </si>
  <si>
    <t>CL 150 35 38</t>
  </si>
  <si>
    <t>maria.rubiano@hotmail.com</t>
  </si>
  <si>
    <t>JOCSOY</t>
  </si>
  <si>
    <t>AV 160 106 24</t>
  </si>
  <si>
    <t>CRA  44 127 SUR 38</t>
  </si>
  <si>
    <t>RKT326</t>
  </si>
  <si>
    <t>79258865</t>
  </si>
  <si>
    <t>CL 169 158 24</t>
  </si>
  <si>
    <t>miguel.rodriguez@hotmail.com</t>
  </si>
  <si>
    <t>SALAZAR</t>
  </si>
  <si>
    <t>AV 139 120 16</t>
  </si>
  <si>
    <t>CL 7 52 44</t>
  </si>
  <si>
    <t>REX163</t>
  </si>
  <si>
    <t>3144004</t>
  </si>
  <si>
    <t>VARELA</t>
  </si>
  <si>
    <t>AV 134 13 23</t>
  </si>
  <si>
    <t>edgar.varela@hotmail.com</t>
  </si>
  <si>
    <t>ISIDRO</t>
  </si>
  <si>
    <t>URUEÑA</t>
  </si>
  <si>
    <t>AV 131 83 13</t>
  </si>
  <si>
    <t>CRA 5 48R 24 SUR</t>
  </si>
  <si>
    <t>RMR567</t>
  </si>
  <si>
    <t>52466699</t>
  </si>
  <si>
    <t>CL 80 141 1</t>
  </si>
  <si>
    <t>martha.castillo@hotmail.com</t>
  </si>
  <si>
    <t>JIMMY</t>
  </si>
  <si>
    <t>JANUARIA</t>
  </si>
  <si>
    <t>CL 164 82 57</t>
  </si>
  <si>
    <t>CL 16 SUR 16 43</t>
  </si>
  <si>
    <t>QEP68B</t>
  </si>
  <si>
    <t>46385450</t>
  </si>
  <si>
    <t>EDY</t>
  </si>
  <si>
    <t>ESPINOZA</t>
  </si>
  <si>
    <t>AV 28 169 9</t>
  </si>
  <si>
    <t>edy.espinoza@hotmail.com</t>
  </si>
  <si>
    <t>JULIA</t>
  </si>
  <si>
    <t>CRA 46 70 35</t>
  </si>
  <si>
    <t>CRA  9 12 02</t>
  </si>
  <si>
    <t>RAP659</t>
  </si>
  <si>
    <t>19115633</t>
  </si>
  <si>
    <t>CL 62 162 40</t>
  </si>
  <si>
    <t>alberto.angel@hotmail.com</t>
  </si>
  <si>
    <t>CARE SOLUTIONS COLOMBIA LTDA</t>
  </si>
  <si>
    <t>YURIAN</t>
  </si>
  <si>
    <t>MIRANDA</t>
  </si>
  <si>
    <t>CL 16 37 54</t>
  </si>
  <si>
    <t>CL 17 A 69 96</t>
  </si>
  <si>
    <t>RHR713</t>
  </si>
  <si>
    <t>79273244</t>
  </si>
  <si>
    <t>FALAGAN</t>
  </si>
  <si>
    <t>CRA 148 55 37</t>
  </si>
  <si>
    <t>helbert.falagan@hotmail.com</t>
  </si>
  <si>
    <t>ADMINISTRACION OPERATIVA AUTOMOTRIZ S A</t>
  </si>
  <si>
    <t>YAQUELINE</t>
  </si>
  <si>
    <t>CRA 90 25 30</t>
  </si>
  <si>
    <t>CRA 19 12 06 LC 2</t>
  </si>
  <si>
    <t>SHJ841</t>
  </si>
  <si>
    <t>52714723</t>
  </si>
  <si>
    <t>LILLY</t>
  </si>
  <si>
    <t>AV 42 93 20</t>
  </si>
  <si>
    <t>lilly.rojas@hotmail.com</t>
  </si>
  <si>
    <t>AV 17 63 40</t>
  </si>
  <si>
    <t>CRA 49 47 75</t>
  </si>
  <si>
    <t>SHL894</t>
  </si>
  <si>
    <t>1088003606</t>
  </si>
  <si>
    <t>MELISA</t>
  </si>
  <si>
    <t>NEIRA</t>
  </si>
  <si>
    <t>CL 133 45 1</t>
  </si>
  <si>
    <t>melisa.neira@hotmail.com</t>
  </si>
  <si>
    <t>AV 77 80 12</t>
  </si>
  <si>
    <t>CL 61  2W  13</t>
  </si>
  <si>
    <t>MCL664</t>
  </si>
  <si>
    <t>CL 87 147 30</t>
  </si>
  <si>
    <t>SOLERA</t>
  </si>
  <si>
    <t>CASALLAS</t>
  </si>
  <si>
    <t>DEHERRERA</t>
  </si>
  <si>
    <t>CRA 38 26 40</t>
  </si>
  <si>
    <t>CRA 3 2 110</t>
  </si>
  <si>
    <t>MCL064</t>
  </si>
  <si>
    <t>70143084</t>
  </si>
  <si>
    <t>CRA 112 13 20</t>
  </si>
  <si>
    <t>robinson.montoya@hotmail.com</t>
  </si>
  <si>
    <t>AV 66 111 55</t>
  </si>
  <si>
    <t>Cr 99 25 99</t>
  </si>
  <si>
    <t>MAR270</t>
  </si>
  <si>
    <t>1024508708</t>
  </si>
  <si>
    <t>AV 58 129 35</t>
  </si>
  <si>
    <t>cristhian.chaves@hotmail.com</t>
  </si>
  <si>
    <t>BANCO POPULAR S.A</t>
  </si>
  <si>
    <t>CRA 61 113 49</t>
  </si>
  <si>
    <t>CRA 29 39 02</t>
  </si>
  <si>
    <t>MCN131</t>
  </si>
  <si>
    <t>3031985</t>
  </si>
  <si>
    <t>CL 36 56 29</t>
  </si>
  <si>
    <t>francisco.novoa@hotmail.com</t>
  </si>
  <si>
    <t>LEASING BANCOLOMBIA S.A. COMPAÑIA DE FINANCIAMIENTO</t>
  </si>
  <si>
    <t>RUBEN</t>
  </si>
  <si>
    <t>CUARTAS</t>
  </si>
  <si>
    <t>AV 84 80 17</t>
  </si>
  <si>
    <t>CRA 92 147 06</t>
  </si>
  <si>
    <t>OCQ21D</t>
  </si>
  <si>
    <t>39628551</t>
  </si>
  <si>
    <t>NIDIA</t>
  </si>
  <si>
    <t>AV 3 87 33</t>
  </si>
  <si>
    <t>nidia.parra@hotmail.com</t>
  </si>
  <si>
    <t>EMPACOR  S.A.</t>
  </si>
  <si>
    <t>AV 156 52 10</t>
  </si>
  <si>
    <t>CR 14 16 128</t>
  </si>
  <si>
    <t>MCN680</t>
  </si>
  <si>
    <t>23271107</t>
  </si>
  <si>
    <t>TEMILDA</t>
  </si>
  <si>
    <t>DECARDENAS</t>
  </si>
  <si>
    <t>AV 111 92 12</t>
  </si>
  <si>
    <t>temilda.decardenas@hotmail.com</t>
  </si>
  <si>
    <t>AMADOR</t>
  </si>
  <si>
    <t>CL 18 85 36</t>
  </si>
  <si>
    <t>DG 11 SUR 11A  31</t>
  </si>
  <si>
    <t>NDT576</t>
  </si>
  <si>
    <t>46363929</t>
  </si>
  <si>
    <t>CRA 131 52 43</t>
  </si>
  <si>
    <t>edy.benitez@hotmail.com</t>
  </si>
  <si>
    <t>LUIGI</t>
  </si>
  <si>
    <t>ROA</t>
  </si>
  <si>
    <t>CRA 32 79 37</t>
  </si>
  <si>
    <t>AV. AMBALA 65 02 IN 4</t>
  </si>
  <si>
    <t>MCQ106</t>
  </si>
  <si>
    <t>11794492</t>
  </si>
  <si>
    <t>ALBER</t>
  </si>
  <si>
    <t>MOSQUERA</t>
  </si>
  <si>
    <t>AV 135 109 36</t>
  </si>
  <si>
    <t>alber.mosquera@hotmail.com</t>
  </si>
  <si>
    <t>AMERICAN CUSTOMS LTDA</t>
  </si>
  <si>
    <t>BELL</t>
  </si>
  <si>
    <t>CRA 72 81 50</t>
  </si>
  <si>
    <t>CL 13 10 43</t>
  </si>
  <si>
    <t>OBF695</t>
  </si>
  <si>
    <t>1014194494</t>
  </si>
  <si>
    <t>CL 115 13 21</t>
  </si>
  <si>
    <t>cindy.castillo@hotmail.com</t>
  </si>
  <si>
    <t>EDNA</t>
  </si>
  <si>
    <t>CL 145 83 22</t>
  </si>
  <si>
    <t>CL 124 7 C 17</t>
  </si>
  <si>
    <t>MKX080</t>
  </si>
  <si>
    <t>1123624599</t>
  </si>
  <si>
    <t>BRAYAN</t>
  </si>
  <si>
    <t>MAYORGA</t>
  </si>
  <si>
    <t>CL 56 108 47</t>
  </si>
  <si>
    <t>brayan.mayorga@hotmail.com</t>
  </si>
  <si>
    <t>SUA</t>
  </si>
  <si>
    <t>AV 106 99 47</t>
  </si>
  <si>
    <t>CR 86 B 42 B 54 SUR</t>
  </si>
  <si>
    <t>OCK360</t>
  </si>
  <si>
    <t>35502711</t>
  </si>
  <si>
    <t>AV 38 20 5</t>
  </si>
  <si>
    <t>maria.sierra@hotmail.com</t>
  </si>
  <si>
    <t>COMPAÑIA DE ASISTENCIA OPINION S A S</t>
  </si>
  <si>
    <t>ROMEL</t>
  </si>
  <si>
    <t>CL 131 44 59</t>
  </si>
  <si>
    <t>CL 1 SUR 53 6</t>
  </si>
  <si>
    <t>OIH92D</t>
  </si>
  <si>
    <t>83182805</t>
  </si>
  <si>
    <t>CRA 59 4 21</t>
  </si>
  <si>
    <t>dagoberto.ortiz@hotmail.com</t>
  </si>
  <si>
    <t>LEASING DE OCCI</t>
  </si>
  <si>
    <t>MILTON</t>
  </si>
  <si>
    <t>AV 13 100 46</t>
  </si>
  <si>
    <t>CRA 103A 78 16</t>
  </si>
  <si>
    <t>OEU912</t>
  </si>
  <si>
    <t>80113396</t>
  </si>
  <si>
    <t>CUBIDES</t>
  </si>
  <si>
    <t>CRA 121 118 33</t>
  </si>
  <si>
    <t>oscar.cubides@hotmail.com</t>
  </si>
  <si>
    <t>MENJURA</t>
  </si>
  <si>
    <t>CL 37 46 44</t>
  </si>
  <si>
    <t>CL 9 10 67</t>
  </si>
  <si>
    <t>OJL42D</t>
  </si>
  <si>
    <t>51573364</t>
  </si>
  <si>
    <t>DORIS</t>
  </si>
  <si>
    <t>AV 31 9 19</t>
  </si>
  <si>
    <t>doris.arias@hotmail.com</t>
  </si>
  <si>
    <t>TRANSPORTE NUEVO RUMBO LTDA</t>
  </si>
  <si>
    <t>SANDINO</t>
  </si>
  <si>
    <t>BERNARDA</t>
  </si>
  <si>
    <t>GAITAN</t>
  </si>
  <si>
    <t>CRA 161 21 31</t>
  </si>
  <si>
    <t>CR 52 49 31</t>
  </si>
  <si>
    <t>OJX150</t>
  </si>
  <si>
    <t>1033723076</t>
  </si>
  <si>
    <t>CL 75 46 6</t>
  </si>
  <si>
    <t>VABO INVERSIONES SAS</t>
  </si>
  <si>
    <t>MARCOS</t>
  </si>
  <si>
    <t>CRA 52 36 45</t>
  </si>
  <si>
    <t>CL 36 66 B 157</t>
  </si>
  <si>
    <t>OJX134</t>
  </si>
  <si>
    <t>51567464</t>
  </si>
  <si>
    <t>GRACILIANA</t>
  </si>
  <si>
    <t>DEARGUELLO</t>
  </si>
  <si>
    <t>CL 59 26 32</t>
  </si>
  <si>
    <t>graciliana.dearguello@hotmail.com</t>
  </si>
  <si>
    <t>TAPIERO</t>
  </si>
  <si>
    <t>STEVEN</t>
  </si>
  <si>
    <t>NEACHAN</t>
  </si>
  <si>
    <t>CRA 117 60 39</t>
  </si>
  <si>
    <t>CL 26 52 A 15 LC 1067</t>
  </si>
  <si>
    <t>NDP151</t>
  </si>
  <si>
    <t>17084857</t>
  </si>
  <si>
    <t>ARMANDO</t>
  </si>
  <si>
    <t>AV 27 108 13</t>
  </si>
  <si>
    <t>armando.sabogal@hotmail.com</t>
  </si>
  <si>
    <t>AV 125 107 16</t>
  </si>
  <si>
    <t>CL 30 26 24</t>
  </si>
  <si>
    <t>OLM72B</t>
  </si>
  <si>
    <t>1024484719</t>
  </si>
  <si>
    <t>AV 39 122 41</t>
  </si>
  <si>
    <t>richard.gonzalez@hotmail.com</t>
  </si>
  <si>
    <t>ARANGO</t>
  </si>
  <si>
    <t>MAYERLY</t>
  </si>
  <si>
    <t>CL 164 101 15</t>
  </si>
  <si>
    <t>CRA 8B 108 00</t>
  </si>
  <si>
    <t>NDT468</t>
  </si>
  <si>
    <t>80751911</t>
  </si>
  <si>
    <t>CRA 70 125 15</t>
  </si>
  <si>
    <t>miguel.sanabria@hotmail.com</t>
  </si>
  <si>
    <t>MATALLANA</t>
  </si>
  <si>
    <t>EDILBERTO</t>
  </si>
  <si>
    <t>MURILLO</t>
  </si>
  <si>
    <t>ISAAC</t>
  </si>
  <si>
    <t>CRA 36 39 12</t>
  </si>
  <si>
    <t>CL 1 O  52 37 LC 5</t>
  </si>
  <si>
    <t>NDQ203</t>
  </si>
  <si>
    <t>1024523936</t>
  </si>
  <si>
    <t>CL 23 116 10</t>
  </si>
  <si>
    <t>steven.taborda@hotmail.com</t>
  </si>
  <si>
    <t>ZORAIDA</t>
  </si>
  <si>
    <t>NEYDA</t>
  </si>
  <si>
    <t>MARROQUIN</t>
  </si>
  <si>
    <t>CL 72 23 49</t>
  </si>
  <si>
    <t>CRA  76 22 02</t>
  </si>
  <si>
    <t>IEK672</t>
  </si>
  <si>
    <t>80851018</t>
  </si>
  <si>
    <t>CL 142 21 44</t>
  </si>
  <si>
    <t>john.alvarado@hotmail.com</t>
  </si>
  <si>
    <t>CRA 135 49 55</t>
  </si>
  <si>
    <t>CRA 23C 32 07</t>
  </si>
  <si>
    <t>HKZ759</t>
  </si>
  <si>
    <t>20130443</t>
  </si>
  <si>
    <t>DEAYALA</t>
  </si>
  <si>
    <t>CL 51 33 10</t>
  </si>
  <si>
    <t>marina.deayala@hotmail.com</t>
  </si>
  <si>
    <t>BOHORQUEZ</t>
  </si>
  <si>
    <t>GURRA</t>
  </si>
  <si>
    <t>AV 169 20 30</t>
  </si>
  <si>
    <t>CRA 26 70 33</t>
  </si>
  <si>
    <t>HSM027</t>
  </si>
  <si>
    <t>51932247</t>
  </si>
  <si>
    <t>AV 160 28 27</t>
  </si>
  <si>
    <t>liliana.amado@hotmail.com</t>
  </si>
  <si>
    <t>WOLVES SECURITY LIMITADA</t>
  </si>
  <si>
    <t>CL 73 66 45</t>
  </si>
  <si>
    <t>CL 30 25 57</t>
  </si>
  <si>
    <t>HJS831</t>
  </si>
  <si>
    <t>21086739</t>
  </si>
  <si>
    <t>AV 93 19 29</t>
  </si>
  <si>
    <t>alba.ramos@hotmail.com</t>
  </si>
  <si>
    <t>CL 4 117 27</t>
  </si>
  <si>
    <t>CRA 4 8 70</t>
  </si>
  <si>
    <t>JSU75C</t>
  </si>
  <si>
    <t>1031143366</t>
  </si>
  <si>
    <t>LAURA</t>
  </si>
  <si>
    <t>ZORRO</t>
  </si>
  <si>
    <t>CL 132 121 20</t>
  </si>
  <si>
    <t>laura.zorro@hotmail.com</t>
  </si>
  <si>
    <t>RODOLFO</t>
  </si>
  <si>
    <t>JEFERSON</t>
  </si>
  <si>
    <t>CL 10 120 60</t>
  </si>
  <si>
    <t>CRA 28 23 24</t>
  </si>
  <si>
    <t>C33</t>
  </si>
  <si>
    <t>HKV824</t>
  </si>
  <si>
    <t>80120355</t>
  </si>
  <si>
    <t>CL 146 149 42</t>
  </si>
  <si>
    <t>robinson.casallas@hotmail.com</t>
  </si>
  <si>
    <t>SOCHA</t>
  </si>
  <si>
    <t>RAQUEL</t>
  </si>
  <si>
    <t>TANGARIFE</t>
  </si>
  <si>
    <t>AV 93 96 51</t>
  </si>
  <si>
    <t>CENTRO COMERCIOS LA MATUNA LC 6</t>
  </si>
  <si>
    <t>HML165</t>
  </si>
  <si>
    <t>13744256</t>
  </si>
  <si>
    <t>CRA 3 46 20</t>
  </si>
  <si>
    <t>orlando.gutierrez@hotmail.com</t>
  </si>
  <si>
    <t>AMPARO</t>
  </si>
  <si>
    <t>CASTRILLO</t>
  </si>
  <si>
    <t>AV 11 41 33</t>
  </si>
  <si>
    <t>VICTORIA CCIAL REGIONAL LC 217</t>
  </si>
  <si>
    <t>IKX715</t>
  </si>
  <si>
    <t>20344703</t>
  </si>
  <si>
    <t>ANDRADE</t>
  </si>
  <si>
    <t>AV 65 85 18</t>
  </si>
  <si>
    <t>laura.andrade@hotmail.com</t>
  </si>
  <si>
    <t>WILMER</t>
  </si>
  <si>
    <t>URIBE</t>
  </si>
  <si>
    <t>AV 91 23 16</t>
  </si>
  <si>
    <t>CRA  86 75A 46</t>
  </si>
  <si>
    <t>D09</t>
  </si>
  <si>
    <t>HKN301</t>
  </si>
  <si>
    <t>1032390120</t>
  </si>
  <si>
    <t>CL 70 46 1</t>
  </si>
  <si>
    <t>liliana.rodriguez@hotmail.com</t>
  </si>
  <si>
    <t>CARO</t>
  </si>
  <si>
    <t>AV 53 54 35</t>
  </si>
  <si>
    <t>IMW789</t>
  </si>
  <si>
    <t>19332521</t>
  </si>
  <si>
    <t>AV 87 152 32</t>
  </si>
  <si>
    <t>juan.gonzalez@hotmail.com</t>
  </si>
  <si>
    <t>MAREAUTO COLOMBIA S A S</t>
  </si>
  <si>
    <t>AV 36 77 34</t>
  </si>
  <si>
    <t>CL 5 4J 27</t>
  </si>
  <si>
    <t>HTN002</t>
  </si>
  <si>
    <t>79302778</t>
  </si>
  <si>
    <t>ARIEL</t>
  </si>
  <si>
    <t>AV 88 154 5</t>
  </si>
  <si>
    <t>ariel.parrado@hotmail.com</t>
  </si>
  <si>
    <t>SERVICIOS ESPECIALES DEL LLANO SA</t>
  </si>
  <si>
    <t>CL 82 109 20</t>
  </si>
  <si>
    <t>CENTRO CL DEL CANDILEJO 33 17</t>
  </si>
  <si>
    <t>IJP043</t>
  </si>
  <si>
    <t>41425314</t>
  </si>
  <si>
    <t>CL 75 99 37</t>
  </si>
  <si>
    <t>ana.ochoa@hotmail.com</t>
  </si>
  <si>
    <t>YUBI</t>
  </si>
  <si>
    <t>NELCY</t>
  </si>
  <si>
    <t>ZARATE</t>
  </si>
  <si>
    <t>AV 8 117 20</t>
  </si>
  <si>
    <t>CRA 78K 6 47 SUR</t>
  </si>
  <si>
    <t>HTO140</t>
  </si>
  <si>
    <t>79670821</t>
  </si>
  <si>
    <t>CL 85 17 17</t>
  </si>
  <si>
    <t>jose.cristancho@hotmail.com</t>
  </si>
  <si>
    <t>CL 11 35 42</t>
  </si>
  <si>
    <t>AV 19 141 A 88</t>
  </si>
  <si>
    <t>IMK074</t>
  </si>
  <si>
    <t>41645313</t>
  </si>
  <si>
    <t>CRA 146 135 29</t>
  </si>
  <si>
    <t>myriam.archila@hotmail.com</t>
  </si>
  <si>
    <t>ANGULO</t>
  </si>
  <si>
    <t>AV 145 61 53</t>
  </si>
  <si>
    <t>CRA 15 6 41</t>
  </si>
  <si>
    <t>HVK904</t>
  </si>
  <si>
    <t>79959770</t>
  </si>
  <si>
    <t>CRA 72 6 6</t>
  </si>
  <si>
    <t>cesar.rodriguez@hotmail.com</t>
  </si>
  <si>
    <t>MILENA</t>
  </si>
  <si>
    <t>AV 63 49 40</t>
  </si>
  <si>
    <t>CRA  6 7 75</t>
  </si>
  <si>
    <t>INK917</t>
  </si>
  <si>
    <t>53075815</t>
  </si>
  <si>
    <t>JULIE</t>
  </si>
  <si>
    <t>AV 155 59 16</t>
  </si>
  <si>
    <t>julie.moreno@hotmail.com</t>
  </si>
  <si>
    <t>MEGATURISMO LTDA.</t>
  </si>
  <si>
    <t>VERGARA</t>
  </si>
  <si>
    <t>CRA 6 28 46</t>
  </si>
  <si>
    <t>CLL 17 N. 19-52</t>
  </si>
  <si>
    <t>HVM447</t>
  </si>
  <si>
    <t>1032400969</t>
  </si>
  <si>
    <t>AV 19 154 9</t>
  </si>
  <si>
    <t>cristian.pachon@hotmail.com</t>
  </si>
  <si>
    <t>RIABSA LIDA</t>
  </si>
  <si>
    <t>SAUL</t>
  </si>
  <si>
    <t>CRA 93 86 22</t>
  </si>
  <si>
    <t>CL 2 11 11</t>
  </si>
  <si>
    <t>JSN11D</t>
  </si>
  <si>
    <t>79505739</t>
  </si>
  <si>
    <t>CRA 37 70 1</t>
  </si>
  <si>
    <t>john.torres@hotmail.com</t>
  </si>
  <si>
    <t>BANCO SANTANDER S.A.</t>
  </si>
  <si>
    <t>CRA 160 83 31</t>
  </si>
  <si>
    <t>CL 12 8 100</t>
  </si>
  <si>
    <t>HVP698</t>
  </si>
  <si>
    <t>12257414</t>
  </si>
  <si>
    <t>NICACIO</t>
  </si>
  <si>
    <t>AV 66 10 19</t>
  </si>
  <si>
    <t>nicacio.manrique@hotmail.com</t>
  </si>
  <si>
    <t>TIFANY</t>
  </si>
  <si>
    <t>AV 111 42 13</t>
  </si>
  <si>
    <t>AV 8 N 15 AN 40 LC 3</t>
  </si>
  <si>
    <t>JTB17D</t>
  </si>
  <si>
    <t>51991537</t>
  </si>
  <si>
    <t>MARLENE</t>
  </si>
  <si>
    <t>CL 68 64 38</t>
  </si>
  <si>
    <t>marlene.quintero@hotmail.com</t>
  </si>
  <si>
    <t>JOEL</t>
  </si>
  <si>
    <t>BEJARANO</t>
  </si>
  <si>
    <t>CL 130 91 11</t>
  </si>
  <si>
    <t>CRA 4 11 28 LCL 8</t>
  </si>
  <si>
    <t>HVW055</t>
  </si>
  <si>
    <t>10540030</t>
  </si>
  <si>
    <t>BOLAÑOS</t>
  </si>
  <si>
    <t>AV 86 65 45</t>
  </si>
  <si>
    <t>luis.bolaños@hotmail.com</t>
  </si>
  <si>
    <t>CRA 12 53 22</t>
  </si>
  <si>
    <t>CRA 42 64 A 44 LC 4B</t>
  </si>
  <si>
    <t>IEM033</t>
  </si>
  <si>
    <t>10162497</t>
  </si>
  <si>
    <t>GILDARDO</t>
  </si>
  <si>
    <t>CL 18 131 45</t>
  </si>
  <si>
    <t>gildardo.bernal@hotmail.com</t>
  </si>
  <si>
    <t>LEASING POPULAR CF S.A.</t>
  </si>
  <si>
    <t>SCHROEDER</t>
  </si>
  <si>
    <t>AV 34 97 59</t>
  </si>
  <si>
    <t>TR 63 68 B 33 SUR</t>
  </si>
  <si>
    <t>CVV943</t>
  </si>
  <si>
    <t>37751533</t>
  </si>
  <si>
    <t>JANIR</t>
  </si>
  <si>
    <t>AV 10 167 36</t>
  </si>
  <si>
    <t>janir.ortiz@hotmail.com</t>
  </si>
  <si>
    <t>GRUAS DUMA SAS</t>
  </si>
  <si>
    <t>EMMA</t>
  </si>
  <si>
    <t>NAVARRO</t>
  </si>
  <si>
    <t>AV 148 69 42</t>
  </si>
  <si>
    <t>CL 11 12 48</t>
  </si>
  <si>
    <t>DDS822</t>
  </si>
  <si>
    <t>13926682</t>
  </si>
  <si>
    <t>RAMIRO</t>
  </si>
  <si>
    <t>DUARTE</t>
  </si>
  <si>
    <t>CRA 151 48 14</t>
  </si>
  <si>
    <t>ramiro.duarte@hotmail.com</t>
  </si>
  <si>
    <t>INVERSIONES TRANSTURISMO LTDA</t>
  </si>
  <si>
    <t>QUINCENO</t>
  </si>
  <si>
    <t>CRA 138 92 56</t>
  </si>
  <si>
    <t>CRA 22 6 08 SUR</t>
  </si>
  <si>
    <t>CYY618</t>
  </si>
  <si>
    <t>41481954</t>
  </si>
  <si>
    <t>ESTHER</t>
  </si>
  <si>
    <t>CRA 137 66 40</t>
  </si>
  <si>
    <t>esther.rivera@hotmail.com</t>
  </si>
  <si>
    <t>MARGOTH</t>
  </si>
  <si>
    <t>MONCADA</t>
  </si>
  <si>
    <t>CRA 74 29 27</t>
  </si>
  <si>
    <t>TR 154 131 A 03</t>
  </si>
  <si>
    <t>BZV257</t>
  </si>
  <si>
    <t>1032358992</t>
  </si>
  <si>
    <t>CL 84 18 19</t>
  </si>
  <si>
    <t>john.ruiz@hotmail.com</t>
  </si>
  <si>
    <t>LEUDIVIA</t>
  </si>
  <si>
    <t>CL 92 77 44</t>
  </si>
  <si>
    <t>CRA  36 28 11</t>
  </si>
  <si>
    <t>ENS11D</t>
  </si>
  <si>
    <t>52359700</t>
  </si>
  <si>
    <t>INGRY</t>
  </si>
  <si>
    <t>CRA 86 3 31</t>
  </si>
  <si>
    <t>ingry.castro@hotmail.com</t>
  </si>
  <si>
    <t>VELILLA</t>
  </si>
  <si>
    <t>SHIRLYS</t>
  </si>
  <si>
    <t>PAJARO</t>
  </si>
  <si>
    <t>LISANDRO</t>
  </si>
  <si>
    <t>AV 168 100 57</t>
  </si>
  <si>
    <t>CL 18 20 152</t>
  </si>
  <si>
    <t>CCS660</t>
  </si>
  <si>
    <t>17113428</t>
  </si>
  <si>
    <t>CRA 91 169 7</t>
  </si>
  <si>
    <t>jose.garcia@hotmail.com</t>
  </si>
  <si>
    <t>LUGO</t>
  </si>
  <si>
    <t>AV 167 64 33</t>
  </si>
  <si>
    <t>CL 63 46 05</t>
  </si>
  <si>
    <t>CVW786</t>
  </si>
  <si>
    <t>80041962</t>
  </si>
  <si>
    <t>RENE</t>
  </si>
  <si>
    <t>AV 102 109 7</t>
  </si>
  <si>
    <t>rene.hernandez@hotmail.com</t>
  </si>
  <si>
    <t>WILDER</t>
  </si>
  <si>
    <t>ELISA</t>
  </si>
  <si>
    <t>AV 161 114 42</t>
  </si>
  <si>
    <t>CRA 9 64 08</t>
  </si>
  <si>
    <t>CCY082</t>
  </si>
  <si>
    <t>80731652</t>
  </si>
  <si>
    <t>CRA 16 162 38</t>
  </si>
  <si>
    <t>jose.rodriguez@hotmail.com</t>
  </si>
  <si>
    <t>NELMAR</t>
  </si>
  <si>
    <t>PIEDRAHITA</t>
  </si>
  <si>
    <t>CRA 92 91 32</t>
  </si>
  <si>
    <t>CRA 51 73 70</t>
  </si>
  <si>
    <t>CZJ300</t>
  </si>
  <si>
    <t>20789620</t>
  </si>
  <si>
    <t>NATIVIDAD</t>
  </si>
  <si>
    <t>D</t>
  </si>
  <si>
    <t>CRA 98 87 1</t>
  </si>
  <si>
    <t>natividad.d@hotmail.com</t>
  </si>
  <si>
    <t>CONCEPCION</t>
  </si>
  <si>
    <t>PIRELA</t>
  </si>
  <si>
    <t>ISLENE</t>
  </si>
  <si>
    <t>CRA 33 82 38</t>
  </si>
  <si>
    <t>CL 163 A 12 B 46</t>
  </si>
  <si>
    <t>CVA779</t>
  </si>
  <si>
    <t>389154</t>
  </si>
  <si>
    <t>AV 69 89 14</t>
  </si>
  <si>
    <t>carlos.fonseca@hotmail.com</t>
  </si>
  <si>
    <t>BANCO FINANDINA S.A.</t>
  </si>
  <si>
    <t>CRA 95 52 30</t>
  </si>
  <si>
    <t>CRA  10 7 33</t>
  </si>
  <si>
    <t>DMZ05C</t>
  </si>
  <si>
    <t>39523812</t>
  </si>
  <si>
    <t>TERESA</t>
  </si>
  <si>
    <t>AV 132 66 36</t>
  </si>
  <si>
    <t>teresa.sierra@hotmail.com</t>
  </si>
  <si>
    <t>FLORINDA</t>
  </si>
  <si>
    <t>CL 88 98 39</t>
  </si>
  <si>
    <t>CL 15 44 61</t>
  </si>
  <si>
    <t>CVN254</t>
  </si>
  <si>
    <t>1015424736</t>
  </si>
  <si>
    <t>CRA 15 49 40</t>
  </si>
  <si>
    <t>juan.gaviria@hotmail.com</t>
  </si>
  <si>
    <t>PEGGY</t>
  </si>
  <si>
    <t>PINILLA</t>
  </si>
  <si>
    <t>CL 9 36 24</t>
  </si>
  <si>
    <t>CRA 77 8 52</t>
  </si>
  <si>
    <t>GTS20C</t>
  </si>
  <si>
    <t>52395941</t>
  </si>
  <si>
    <t>CRA 148 94 49</t>
  </si>
  <si>
    <t>carolina.molina@hotmail.com</t>
  </si>
  <si>
    <t>JAMER</t>
  </si>
  <si>
    <t>AV 105 26 36</t>
  </si>
  <si>
    <t>CL 6 5 41</t>
  </si>
  <si>
    <t>CVR842</t>
  </si>
  <si>
    <t>41694869</t>
  </si>
  <si>
    <t>CL 55 55 8</t>
  </si>
  <si>
    <t>maria.aguilar@hotmail.com</t>
  </si>
  <si>
    <t>CL 154 25 21</t>
  </si>
  <si>
    <t>CRA 110 30 A 20</t>
  </si>
  <si>
    <t>HBL402</t>
  </si>
  <si>
    <t>80381342</t>
  </si>
  <si>
    <t>ESNEY</t>
  </si>
  <si>
    <t>CRA 136 89 37</t>
  </si>
  <si>
    <t>esney.bermudez@hotmail.com</t>
  </si>
  <si>
    <t>YEYMY</t>
  </si>
  <si>
    <t>CL 20 79 54</t>
  </si>
  <si>
    <t>AV 19 155 97</t>
  </si>
  <si>
    <t>BGM442</t>
  </si>
  <si>
    <t>52453084</t>
  </si>
  <si>
    <t>CRA 12 80 27</t>
  </si>
  <si>
    <t>E DE NARVAEZ Y COMPAÑIA S C A</t>
  </si>
  <si>
    <t>MUNEVAR</t>
  </si>
  <si>
    <t>ORDUZ</t>
  </si>
  <si>
    <t>CRA 61 59 34</t>
  </si>
  <si>
    <t>CL 47 86 A 52</t>
  </si>
  <si>
    <t>AYZ78D</t>
  </si>
  <si>
    <t>20204646</t>
  </si>
  <si>
    <t>AV 47 124 43</t>
  </si>
  <si>
    <t>elvia.barragan@hotmail.com</t>
  </si>
  <si>
    <t>GASEOSAS COLOMBIANAS S A</t>
  </si>
  <si>
    <t>HELBER</t>
  </si>
  <si>
    <t>ARANGUREN</t>
  </si>
  <si>
    <t>CRA 106 43 33</t>
  </si>
  <si>
    <t>CRA 50 60 38</t>
  </si>
  <si>
    <t>BHC98</t>
  </si>
  <si>
    <t>93134556</t>
  </si>
  <si>
    <t>CRA 41 156 41</t>
  </si>
  <si>
    <t>wilson.galindo@hotmail.com</t>
  </si>
  <si>
    <t>ESCUCHAMOS INVERSIONES SAS</t>
  </si>
  <si>
    <t>LEYDY</t>
  </si>
  <si>
    <t>CL 52 43 40</t>
  </si>
  <si>
    <t>CL 14 13 52</t>
  </si>
  <si>
    <t>BJI154</t>
  </si>
  <si>
    <t>79408728</t>
  </si>
  <si>
    <t>CRA 155 80 31</t>
  </si>
  <si>
    <t>diego.garzon@hotmail.com</t>
  </si>
  <si>
    <t>JOHAN</t>
  </si>
  <si>
    <t>CL 36 32 27</t>
  </si>
  <si>
    <t>CRA  101 70 55 LC 9</t>
  </si>
  <si>
    <t>AMH40</t>
  </si>
  <si>
    <t>52497345</t>
  </si>
  <si>
    <t>YOHANA</t>
  </si>
  <si>
    <t>CL 3 87 29</t>
  </si>
  <si>
    <t>yohana.cruz@hotmail.com</t>
  </si>
  <si>
    <t>DEAGUILAR</t>
  </si>
  <si>
    <t>REY</t>
  </si>
  <si>
    <t>CRA 27 58 36</t>
  </si>
  <si>
    <t>CR 9 14 ESQUINA</t>
  </si>
  <si>
    <t>BBI520</t>
  </si>
  <si>
    <t>80272763</t>
  </si>
  <si>
    <t>CRA 98 116 14</t>
  </si>
  <si>
    <t>javier.betancourt@hotmail.com</t>
  </si>
  <si>
    <t>CRA 167 37 38</t>
  </si>
  <si>
    <t>CRA 74 49 95</t>
  </si>
  <si>
    <t>AMD93</t>
  </si>
  <si>
    <t>19366554</t>
  </si>
  <si>
    <t>EFRAIN</t>
  </si>
  <si>
    <t>AV 52 124 29</t>
  </si>
  <si>
    <t>efrain.castro@hotmail.com</t>
  </si>
  <si>
    <t>ELIANA</t>
  </si>
  <si>
    <t>QUIÑONES</t>
  </si>
  <si>
    <t>CL 55 72 46</t>
  </si>
  <si>
    <t>CRA 48 44  04</t>
  </si>
  <si>
    <t>AHE869</t>
  </si>
  <si>
    <t>79436269</t>
  </si>
  <si>
    <t>CL 36 130 37</t>
  </si>
  <si>
    <t>diego.hurtado@hotmail.com</t>
  </si>
  <si>
    <t>YULID</t>
  </si>
  <si>
    <t>RUBBY</t>
  </si>
  <si>
    <t>MAJE</t>
  </si>
  <si>
    <t>AV 1 119 53</t>
  </si>
  <si>
    <t>CRA 46 165 87 P 3</t>
  </si>
  <si>
    <t>BGQ514</t>
  </si>
  <si>
    <t>13701852</t>
  </si>
  <si>
    <t>MISAEL</t>
  </si>
  <si>
    <t>PICO</t>
  </si>
  <si>
    <t>AV 47 151 26</t>
  </si>
  <si>
    <t>misael.pico@hotmail.com</t>
  </si>
  <si>
    <t>CONSTRUCIONES EN POTENCIA ELECTRICA</t>
  </si>
  <si>
    <t>MARIVEL</t>
  </si>
  <si>
    <t>CL 64 73 47</t>
  </si>
  <si>
    <t>CL 68B  SUR N. 69 11</t>
  </si>
  <si>
    <t>BCF68</t>
  </si>
  <si>
    <t>79578284</t>
  </si>
  <si>
    <t>CRA 49 64 35</t>
  </si>
  <si>
    <t>carlos.arias@hotmail.com</t>
  </si>
  <si>
    <t>CRA 16 59 29</t>
  </si>
  <si>
    <t>DG 45F SUR 16F 28</t>
  </si>
  <si>
    <t>BHQ845</t>
  </si>
  <si>
    <t>39763650</t>
  </si>
  <si>
    <t>AV 39 52 31</t>
  </si>
  <si>
    <t>ruth.sabogal@hotmail.com</t>
  </si>
  <si>
    <t>URBANCOL LTDA</t>
  </si>
  <si>
    <t>CL 80 71 37</t>
  </si>
  <si>
    <t>CRA 5 22 42</t>
  </si>
  <si>
    <t>BCN421</t>
  </si>
  <si>
    <t>51668820</t>
  </si>
  <si>
    <t>AV 78 28 10</t>
  </si>
  <si>
    <t>nelly.osorio@hotmail.com</t>
  </si>
  <si>
    <t>CRA 41 62 18</t>
  </si>
  <si>
    <t>CL 129 58 15 LC 1 - 2</t>
  </si>
  <si>
    <t>BKQ614</t>
  </si>
  <si>
    <t>154629</t>
  </si>
  <si>
    <t>AV 28 53 16</t>
  </si>
  <si>
    <t>ruben.palomino@hotmail.com</t>
  </si>
  <si>
    <t>PRODUGAN SAS</t>
  </si>
  <si>
    <t>QUIJANO</t>
  </si>
  <si>
    <t>CASTILLA</t>
  </si>
  <si>
    <t>AV 19 31 58</t>
  </si>
  <si>
    <t>CRA 8 11 64</t>
  </si>
  <si>
    <t>BDE657</t>
  </si>
  <si>
    <t>39709647</t>
  </si>
  <si>
    <t>AV 141 132 12</t>
  </si>
  <si>
    <t>maria.beltran@hotmail.com</t>
  </si>
  <si>
    <t>INTERNACIONAL DE COMERCIO LIBAR SAS</t>
  </si>
  <si>
    <t>PAOLA</t>
  </si>
  <si>
    <t>GUALTEROS</t>
  </si>
  <si>
    <t>BERGAÑO</t>
  </si>
  <si>
    <t>CL 28 104 51</t>
  </si>
  <si>
    <t>AV 5 A 25 N 36</t>
  </si>
  <si>
    <t>BYT779</t>
  </si>
  <si>
    <t>19333586</t>
  </si>
  <si>
    <t>CL 144 87 35</t>
  </si>
  <si>
    <t>manuel.benitez@hotmail.com</t>
  </si>
  <si>
    <t>EMPRESAS PUBLICAS DE CUNDINAMARCA S.A.E.S.P.</t>
  </si>
  <si>
    <t>INFANTE</t>
  </si>
  <si>
    <t>CL 135 56 49</t>
  </si>
  <si>
    <t>CR 90 23 J 22</t>
  </si>
  <si>
    <t>BEC102</t>
  </si>
  <si>
    <t>79714334</t>
  </si>
  <si>
    <t>CL 81 29 24</t>
  </si>
  <si>
    <t>CRA 132 87 29</t>
  </si>
  <si>
    <t>DG 26 P 4 93 67</t>
  </si>
  <si>
    <t>BTQ47</t>
  </si>
  <si>
    <t>51873646</t>
  </si>
  <si>
    <t>SALCEDO</t>
  </si>
  <si>
    <t>AV 100 37 40</t>
  </si>
  <si>
    <t>maria.salcedo@hotmail.com</t>
  </si>
  <si>
    <t>RAIGOZO</t>
  </si>
  <si>
    <t>REDONDO</t>
  </si>
  <si>
    <t>PATRICIA</t>
  </si>
  <si>
    <t>DEGOMEZ</t>
  </si>
  <si>
    <t>CL 56 97 17</t>
  </si>
  <si>
    <t>CL 9 19 02</t>
  </si>
  <si>
    <t>BWB64C</t>
  </si>
  <si>
    <t>1163548</t>
  </si>
  <si>
    <t>CL 21 159 23</t>
  </si>
  <si>
    <t>ECOLOGY LCR SAS</t>
  </si>
  <si>
    <t>AV 101 55 42</t>
  </si>
  <si>
    <t>CL 49 52 21</t>
  </si>
  <si>
    <t>B17</t>
  </si>
  <si>
    <t>BGD392</t>
  </si>
  <si>
    <t>79575995</t>
  </si>
  <si>
    <t>ERICK</t>
  </si>
  <si>
    <t>ALTUZARRA</t>
  </si>
  <si>
    <t>CL 124 22 17</t>
  </si>
  <si>
    <t>erick.altuzarra@hotmail.com</t>
  </si>
  <si>
    <t>EUDALDO</t>
  </si>
  <si>
    <t>SORANGELA</t>
  </si>
  <si>
    <t>AV 66 33 21</t>
  </si>
  <si>
    <t>AV 13 98 12</t>
  </si>
  <si>
    <t>BWS291</t>
  </si>
  <si>
    <t>3154614</t>
  </si>
  <si>
    <t>CRA 33 131 43</t>
  </si>
  <si>
    <t>luis.morales@hotmail.com</t>
  </si>
  <si>
    <t>ZABALA</t>
  </si>
  <si>
    <t>CRA 169 86 22</t>
  </si>
  <si>
    <t>CL 45 1 85 LC 1 25</t>
  </si>
  <si>
    <t>WMN307</t>
  </si>
  <si>
    <t>7714743</t>
  </si>
  <si>
    <t>AV 100 93 33</t>
  </si>
  <si>
    <t>alvaro.rodriguez@hotmail.com</t>
  </si>
  <si>
    <t>SISTEMAS INTEGRALES EN SEGURIDAD</t>
  </si>
  <si>
    <t>AHILID</t>
  </si>
  <si>
    <t>AMAZO</t>
  </si>
  <si>
    <t>CL 81 51 25</t>
  </si>
  <si>
    <t>CRA 7 20 04</t>
  </si>
  <si>
    <t>WLU745</t>
  </si>
  <si>
    <t>13225405</t>
  </si>
  <si>
    <t>CRA 74 64 34</t>
  </si>
  <si>
    <t>pedro.ayala@hotmail.com</t>
  </si>
  <si>
    <t>CL 30 47 33</t>
  </si>
  <si>
    <t>CL 57 47 40</t>
  </si>
  <si>
    <t>YUZ42D</t>
  </si>
  <si>
    <t>1022379644</t>
  </si>
  <si>
    <t>BELLO</t>
  </si>
  <si>
    <t>CRA 20 54 37</t>
  </si>
  <si>
    <t>fredy.bello@hotmail.com</t>
  </si>
  <si>
    <t>ROBERT</t>
  </si>
  <si>
    <t>ASTRID</t>
  </si>
  <si>
    <t>CRA 7 36 11</t>
  </si>
  <si>
    <t>CR 34 36 58</t>
  </si>
  <si>
    <t>WGG368</t>
  </si>
  <si>
    <t>19235268</t>
  </si>
  <si>
    <t>CL 144 36 5</t>
  </si>
  <si>
    <t>jaime.rodriguez@hotmail.com</t>
  </si>
  <si>
    <t>TEOFILA</t>
  </si>
  <si>
    <t>CL 2 90 14</t>
  </si>
  <si>
    <t>CL 163A 32A  05</t>
  </si>
  <si>
    <t>WML952</t>
  </si>
  <si>
    <t>13225316</t>
  </si>
  <si>
    <t>CRA 3 77 37</t>
  </si>
  <si>
    <t>adolfo.villamil@hotmail.com</t>
  </si>
  <si>
    <t>MONSALVE</t>
  </si>
  <si>
    <t>CL 18 49 38</t>
  </si>
  <si>
    <t>CL 34B 116F 89</t>
  </si>
  <si>
    <t>WGG444</t>
  </si>
  <si>
    <t>1014196254</t>
  </si>
  <si>
    <t>LINDELIA</t>
  </si>
  <si>
    <t>NARIÑO</t>
  </si>
  <si>
    <t>CL 127 162 40</t>
  </si>
  <si>
    <t>lindelia.nariño@hotmail.com</t>
  </si>
  <si>
    <t>TRANSPORTES FATACAR LTDA</t>
  </si>
  <si>
    <t>LADY</t>
  </si>
  <si>
    <t>ARTEAGA</t>
  </si>
  <si>
    <t>AV 145 88 47</t>
  </si>
  <si>
    <t>CL 8 SUR 37 02</t>
  </si>
  <si>
    <t>WNS799</t>
  </si>
  <si>
    <t>53044125</t>
  </si>
  <si>
    <t>CL 15 145 35</t>
  </si>
  <si>
    <t>lucy.perilla@hotmail.com</t>
  </si>
  <si>
    <t>INVERNALIA SAS</t>
  </si>
  <si>
    <t>FABIOLA</t>
  </si>
  <si>
    <t>CRA 89 43 14</t>
  </si>
  <si>
    <t>CRA  43 72 32</t>
  </si>
  <si>
    <t>WGG494</t>
  </si>
  <si>
    <t>71363701</t>
  </si>
  <si>
    <t>AV 123 160 49</t>
  </si>
  <si>
    <t>mauricio.villamil@hotmail.com</t>
  </si>
  <si>
    <t>SION INGENIERIA INTEGRAL S. A. S.</t>
  </si>
  <si>
    <t>ADELIO</t>
  </si>
  <si>
    <t>AV 129 57 49</t>
  </si>
  <si>
    <t>CRA 74 92 04</t>
  </si>
  <si>
    <t>ZYT007</t>
  </si>
  <si>
    <t>1016043194</t>
  </si>
  <si>
    <t>GERALDINO</t>
  </si>
  <si>
    <t>JURADO</t>
  </si>
  <si>
    <t>AV 144 68 27</t>
  </si>
  <si>
    <t>geraldino.jurado@hotmail.com</t>
  </si>
  <si>
    <t>YEIMI</t>
  </si>
  <si>
    <t>FONTECHA</t>
  </si>
  <si>
    <t>MARTA</t>
  </si>
  <si>
    <t>CAÑON</t>
  </si>
  <si>
    <t>BA</t>
  </si>
  <si>
    <t>CL 66 41 54</t>
  </si>
  <si>
    <t>CR 9 9B 06</t>
  </si>
  <si>
    <t>WGG501</t>
  </si>
  <si>
    <t>52064622</t>
  </si>
  <si>
    <t>CL 127 37 32</t>
  </si>
  <si>
    <t>amparo.benavides@hotmail.com</t>
  </si>
  <si>
    <t>YUDY</t>
  </si>
  <si>
    <t>PORTILLA</t>
  </si>
  <si>
    <t>CL 68 57 15</t>
  </si>
  <si>
    <t>CL 65D SUR 80A 24</t>
  </si>
  <si>
    <t>WML483</t>
  </si>
  <si>
    <t>80797834</t>
  </si>
  <si>
    <t>CRA 147 140 34</t>
  </si>
  <si>
    <t>edwin.duran@hotmail.com</t>
  </si>
  <si>
    <t>CARDOZO</t>
  </si>
  <si>
    <t>VELAZCO</t>
  </si>
  <si>
    <t>CRA 54 97 36</t>
  </si>
  <si>
    <t>DG 26I 2 TR 87 04</t>
  </si>
  <si>
    <t>WGG587</t>
  </si>
  <si>
    <t>79217615</t>
  </si>
  <si>
    <t>CRA 63 105 29</t>
  </si>
  <si>
    <t>pedro.guzman@hotmail.com</t>
  </si>
  <si>
    <t>H Y D OFIMAGEN LTDA</t>
  </si>
  <si>
    <t>AV 93 115 16</t>
  </si>
  <si>
    <t>AV EL DORADO CL 82</t>
  </si>
  <si>
    <t>WDE111</t>
  </si>
  <si>
    <t>79747573</t>
  </si>
  <si>
    <t>FIQUE</t>
  </si>
  <si>
    <t>CL 161 48 6</t>
  </si>
  <si>
    <t>wilson.fique@hotmail.com</t>
  </si>
  <si>
    <t>CORDOBA</t>
  </si>
  <si>
    <t>CRA 119 99 38</t>
  </si>
  <si>
    <t>CL 13 16 31</t>
  </si>
  <si>
    <t>D15</t>
  </si>
  <si>
    <t>WDD455</t>
  </si>
  <si>
    <t>39549137</t>
  </si>
  <si>
    <t>SILVIA</t>
  </si>
  <si>
    <t>AV 26 49 42</t>
  </si>
  <si>
    <t>silvia.moreno@hotmail.com</t>
  </si>
  <si>
    <t>AUTOMOTORES AUTOSELL LTDA</t>
  </si>
  <si>
    <t>RITA</t>
  </si>
  <si>
    <t>ESTRADA</t>
  </si>
  <si>
    <t>CL 102 113 60</t>
  </si>
  <si>
    <t>CL 18 19 20 LC 4</t>
  </si>
  <si>
    <t>WNS112</t>
  </si>
  <si>
    <t>52094581</t>
  </si>
  <si>
    <t>SOTO</t>
  </si>
  <si>
    <t>CL 67 75 35</t>
  </si>
  <si>
    <t>claudia.soto@hotmail.com</t>
  </si>
  <si>
    <t>CRA 109 56 26</t>
  </si>
  <si>
    <t>CL 1 69 19</t>
  </si>
  <si>
    <t>WGH337</t>
  </si>
  <si>
    <t>52518097</t>
  </si>
  <si>
    <t>MARLY</t>
  </si>
  <si>
    <t>CL 39 139 24</t>
  </si>
  <si>
    <t>marly.diaz@hotmail.com</t>
  </si>
  <si>
    <t>LEVER</t>
  </si>
  <si>
    <t>CL 7 44 17</t>
  </si>
  <si>
    <t>CLL 11 8 13</t>
  </si>
  <si>
    <t>WTK223</t>
  </si>
  <si>
    <t>12197521</t>
  </si>
  <si>
    <t>EINAR</t>
  </si>
  <si>
    <t>OME</t>
  </si>
  <si>
    <t>CL 5 19 5</t>
  </si>
  <si>
    <t>einar.ome@hotmail.com</t>
  </si>
  <si>
    <t>RIVERO</t>
  </si>
  <si>
    <t>TARAZONA</t>
  </si>
  <si>
    <t>CRA 23 56 29</t>
  </si>
  <si>
    <t>AV 50A 52 80</t>
  </si>
  <si>
    <t>WGH345</t>
  </si>
  <si>
    <t>51936810</t>
  </si>
  <si>
    <t>JOVANKA</t>
  </si>
  <si>
    <t>AV 138 36 36</t>
  </si>
  <si>
    <t>beatriz.jovanka@hotmail.com</t>
  </si>
  <si>
    <t>CMR CRANES &amp; SERVICES SAS</t>
  </si>
  <si>
    <t>ADRIAN</t>
  </si>
  <si>
    <t>CRA 62 76 10</t>
  </si>
  <si>
    <t>Cr 100  40A 11</t>
  </si>
  <si>
    <t>WGG306</t>
  </si>
  <si>
    <t>11405730</t>
  </si>
  <si>
    <t>CRA 116 82 1</t>
  </si>
  <si>
    <t>pedro.ortiz@hotmail.com</t>
  </si>
  <si>
    <t>BOGOTA BEER COMPANY S A</t>
  </si>
  <si>
    <t>CL 47 38 36</t>
  </si>
  <si>
    <t>CL 53 52A 50</t>
  </si>
  <si>
    <t>WGH389</t>
  </si>
  <si>
    <t>41610586</t>
  </si>
  <si>
    <t>CL 116 20 28</t>
  </si>
  <si>
    <t>gloria.moreno@hotmail.com</t>
  </si>
  <si>
    <t>HOLY TOYS SAS</t>
  </si>
  <si>
    <t>AV 113 64 24</t>
  </si>
  <si>
    <t>CRA 81 25 06</t>
  </si>
  <si>
    <t>WLU634</t>
  </si>
  <si>
    <t>79294141</t>
  </si>
  <si>
    <t>CRA 62 149 20</t>
  </si>
  <si>
    <t>ruben.camargo@hotmail.com</t>
  </si>
  <si>
    <t>DEYSI</t>
  </si>
  <si>
    <t>AV 112 100 16</t>
  </si>
  <si>
    <t>CL 2 N 5 07</t>
  </si>
  <si>
    <t>WGH392</t>
  </si>
  <si>
    <t>52083309</t>
  </si>
  <si>
    <t>NIEVES</t>
  </si>
  <si>
    <t>OTALORA</t>
  </si>
  <si>
    <t>AV 42 61 39</t>
  </si>
  <si>
    <t>nieves.otalora@hotmail.com</t>
  </si>
  <si>
    <t>CL 157 62 46</t>
  </si>
  <si>
    <t>CL 112 26 Q 101</t>
  </si>
  <si>
    <t>WMK822</t>
  </si>
  <si>
    <t>1014211397</t>
  </si>
  <si>
    <t>JONNATHAN</t>
  </si>
  <si>
    <t>AGUILERA</t>
  </si>
  <si>
    <t>AV 112 35 36</t>
  </si>
  <si>
    <t>jonnathan.aguilera@hotmail.com</t>
  </si>
  <si>
    <t>SUMINISTROS INDUSTRIALES Y PETROLEROS SA</t>
  </si>
  <si>
    <t>NOMELIN</t>
  </si>
  <si>
    <t>FAUSTO</t>
  </si>
  <si>
    <t>REMOLINA</t>
  </si>
  <si>
    <t>CRA 75 110 18</t>
  </si>
  <si>
    <t>CRA 71 C  98 A 23</t>
  </si>
  <si>
    <t>WGH571</t>
  </si>
  <si>
    <t>1032478198</t>
  </si>
  <si>
    <t>CL 161 109 36</t>
  </si>
  <si>
    <t>julian.benitez@hotmail.com</t>
  </si>
  <si>
    <t>LEASING BANCOLOMBIA SA C F C</t>
  </si>
  <si>
    <t>LUCERO</t>
  </si>
  <si>
    <t>AV 1 45 46</t>
  </si>
  <si>
    <t>CRA 84 34B 85 LC 101</t>
  </si>
  <si>
    <t>WEW668</t>
  </si>
  <si>
    <t>51824465</t>
  </si>
  <si>
    <t>ANUNCIACION</t>
  </si>
  <si>
    <t>AV 5 167 31</t>
  </si>
  <si>
    <t>anunciacion.jimenez@hotmail.com</t>
  </si>
  <si>
    <t>MIREYA DIAZ M D V CIA LTDA ASESORES DE S</t>
  </si>
  <si>
    <t>EDER</t>
  </si>
  <si>
    <t>NORENA</t>
  </si>
  <si>
    <t>VWE135</t>
  </si>
  <si>
    <t>HARVEY</t>
  </si>
  <si>
    <t>CL 71 40 46</t>
  </si>
  <si>
    <t>WGH605</t>
  </si>
  <si>
    <t>12231326</t>
  </si>
  <si>
    <t>CL 45 136 7</t>
  </si>
  <si>
    <t>carlos.briñez@hotmail.com</t>
  </si>
  <si>
    <t>INDUSTRIA PANIFICADORA EL COUNTRY LTDA</t>
  </si>
  <si>
    <t>CRA 81 33 27</t>
  </si>
  <si>
    <t>CRA 17 17 A 32</t>
  </si>
  <si>
    <t>WMM406</t>
  </si>
  <si>
    <t>52823902</t>
  </si>
  <si>
    <t>PADILLA</t>
  </si>
  <si>
    <t>AV 38 78 10</t>
  </si>
  <si>
    <t>luz.padilla@hotmail.com</t>
  </si>
  <si>
    <t>ORFIDIA</t>
  </si>
  <si>
    <t>VELASCO</t>
  </si>
  <si>
    <t>AV 61 59 32</t>
  </si>
  <si>
    <t>CRA 5 CL 17 5 6</t>
  </si>
  <si>
    <t>WGH771</t>
  </si>
  <si>
    <t>36313339</t>
  </si>
  <si>
    <t>CL 102 7 45</t>
  </si>
  <si>
    <t>yudy.alarcon@hotmail.com</t>
  </si>
  <si>
    <t>REINA</t>
  </si>
  <si>
    <t>AV 168 74 45</t>
  </si>
  <si>
    <t>CRA 14 14 07</t>
  </si>
  <si>
    <t>WMM926</t>
  </si>
  <si>
    <t>79402291</t>
  </si>
  <si>
    <t>AV 65 128 38</t>
  </si>
  <si>
    <t>juan.martinez@hotmail.com</t>
  </si>
  <si>
    <t>AV 25 93 59</t>
  </si>
  <si>
    <t>CRA  53 104B 24</t>
  </si>
  <si>
    <t>WGH812</t>
  </si>
  <si>
    <t>79716725</t>
  </si>
  <si>
    <t>CL 57 3 3</t>
  </si>
  <si>
    <t>juan.pulido@hotmail.com</t>
  </si>
  <si>
    <t>AV 50 57 53</t>
  </si>
  <si>
    <t>CRA 8 5 16</t>
  </si>
  <si>
    <t>WMN509</t>
  </si>
  <si>
    <t>5886483</t>
  </si>
  <si>
    <t>LUCAS</t>
  </si>
  <si>
    <t>CL 2 3 26</t>
  </si>
  <si>
    <t>lucas.diaz@hotmail.com</t>
  </si>
  <si>
    <t>VERNAZZA</t>
  </si>
  <si>
    <t>LEURO</t>
  </si>
  <si>
    <t>AV 96 37 50</t>
  </si>
  <si>
    <t>CL 12 C 71 C 31 T 5 LC 12 SUR</t>
  </si>
  <si>
    <t>WGH901</t>
  </si>
  <si>
    <t>17078563</t>
  </si>
  <si>
    <t>CL 51 42 41</t>
  </si>
  <si>
    <t>efrain.pineda@hotmail.com</t>
  </si>
  <si>
    <t>UNION DE USUARIOS MEDICOS Y CAJAS UNIMEC</t>
  </si>
  <si>
    <t>maria</t>
  </si>
  <si>
    <t>AV 47 95 28</t>
  </si>
  <si>
    <t>CL 74 4 63</t>
  </si>
  <si>
    <t>WNS383</t>
  </si>
  <si>
    <t>51732037</t>
  </si>
  <si>
    <t>AV 112 74 42</t>
  </si>
  <si>
    <t>ana.ladino@hotmail.com</t>
  </si>
  <si>
    <t>CRA 37 62 50</t>
  </si>
  <si>
    <t>CR 5 3 67</t>
  </si>
  <si>
    <t>WGH905</t>
  </si>
  <si>
    <t>52425768</t>
  </si>
  <si>
    <t>MONTERROZA</t>
  </si>
  <si>
    <t>CRA 67 83 38</t>
  </si>
  <si>
    <t>beatriz.monterroza@hotmail.com</t>
  </si>
  <si>
    <t>LEIDI</t>
  </si>
  <si>
    <t>XIMENA</t>
  </si>
  <si>
    <t>CRA 26 95 58</t>
  </si>
  <si>
    <t>CL 53 SUR 18 B 14</t>
  </si>
  <si>
    <t>WNT546</t>
  </si>
  <si>
    <t>65809691</t>
  </si>
  <si>
    <t>LASSO</t>
  </si>
  <si>
    <t>CRA 61 170 38</t>
  </si>
  <si>
    <t>mayerly.lasso@hotmail.com</t>
  </si>
  <si>
    <t>CL 41 80 16</t>
  </si>
  <si>
    <t>CL 54 50 04</t>
  </si>
  <si>
    <t>WDE675</t>
  </si>
  <si>
    <t>79911246</t>
  </si>
  <si>
    <t>CRA 114 150 42</t>
  </si>
  <si>
    <t>juan.calderon@hotmail.com</t>
  </si>
  <si>
    <t>CRA 6 61 30</t>
  </si>
  <si>
    <t>CL 10 5 06</t>
  </si>
  <si>
    <t>YHD54C</t>
  </si>
  <si>
    <t>19166913</t>
  </si>
  <si>
    <t>AV 102 53 25</t>
  </si>
  <si>
    <t>victor.perez@hotmail.com</t>
  </si>
  <si>
    <t>DORSET SAS</t>
  </si>
  <si>
    <t>CRA 93 105 47</t>
  </si>
  <si>
    <t>CRA 81 A 81 19</t>
  </si>
  <si>
    <t>WDD941</t>
  </si>
  <si>
    <t>6012986</t>
  </si>
  <si>
    <t>CL 129 63 8</t>
  </si>
  <si>
    <t>alvaro.aguilar@hotmail.com</t>
  </si>
  <si>
    <t>GRANADOS</t>
  </si>
  <si>
    <t>CL 29 95 56</t>
  </si>
  <si>
    <t>CL 75 B 20 170 LC 26 Z 7</t>
  </si>
  <si>
    <t>ZXZ471</t>
  </si>
  <si>
    <t>17143243</t>
  </si>
  <si>
    <t>CRA 14 160 13</t>
  </si>
  <si>
    <t>MARRERO VIAJES Y TURISMO LIMITADA</t>
  </si>
  <si>
    <t>ALZATE</t>
  </si>
  <si>
    <t>YESID</t>
  </si>
  <si>
    <t>AV 170 117 24</t>
  </si>
  <si>
    <t>DG 40 SUR 26 A 40</t>
  </si>
  <si>
    <t>WGI275</t>
  </si>
  <si>
    <t>52376561</t>
  </si>
  <si>
    <t>CRA 89 37 7</t>
  </si>
  <si>
    <t>sandra.salinas@hotmail.com</t>
  </si>
  <si>
    <t>VEGA</t>
  </si>
  <si>
    <t>DEISY</t>
  </si>
  <si>
    <t>AV 125 54 51</t>
  </si>
  <si>
    <t>WGG337</t>
  </si>
  <si>
    <t>11231039</t>
  </si>
  <si>
    <t>ALCIBIADES</t>
  </si>
  <si>
    <t>AV 78 19 49</t>
  </si>
  <si>
    <t>alcibiades.perez@hotmail.com</t>
  </si>
  <si>
    <t>INVERSIONES LFV ORTIZ Y VIVES</t>
  </si>
  <si>
    <t>RITO</t>
  </si>
  <si>
    <t>MARQUEZ</t>
  </si>
  <si>
    <t>CRA 3 96 46</t>
  </si>
  <si>
    <t>CR 7 9 27</t>
  </si>
  <si>
    <t>WGI305</t>
  </si>
  <si>
    <t>53043194</t>
  </si>
  <si>
    <t>SIATOVA</t>
  </si>
  <si>
    <t>AV 3 13 45</t>
  </si>
  <si>
    <t>ana.siatova@hotmail.com</t>
  </si>
  <si>
    <t>ENTORNOS URBANOS DISEÑO Y GESTION SAS</t>
  </si>
  <si>
    <t>EDILMA</t>
  </si>
  <si>
    <t>AV 154 58 52</t>
  </si>
  <si>
    <t>CL 76 14 11</t>
  </si>
  <si>
    <t>WDD938</t>
  </si>
  <si>
    <t>19179746</t>
  </si>
  <si>
    <t>AV 9 3 13</t>
  </si>
  <si>
    <t>luis.camargo@hotmail.com</t>
  </si>
  <si>
    <t>URIEL</t>
  </si>
  <si>
    <t>ROZO</t>
  </si>
  <si>
    <t>CL 84 69 15</t>
  </si>
  <si>
    <t>CR 33 32 06</t>
  </si>
  <si>
    <t>WDE726</t>
  </si>
  <si>
    <t>30295218</t>
  </si>
  <si>
    <t>AV 158 144 5</t>
  </si>
  <si>
    <t>maria.ramirez@hotmail.com</t>
  </si>
  <si>
    <t>INVERSIONES ALVIAUTOS LTDA</t>
  </si>
  <si>
    <t>ROGELIO</t>
  </si>
  <si>
    <t>HIDALGO</t>
  </si>
  <si>
    <t>NEIL</t>
  </si>
  <si>
    <t>CL 29 81 11</t>
  </si>
  <si>
    <t>CL 15 5 85</t>
  </si>
  <si>
    <t>WLU718</t>
  </si>
  <si>
    <t>51741243</t>
  </si>
  <si>
    <t>CONSTANZA</t>
  </si>
  <si>
    <t>AV 145 85 27</t>
  </si>
  <si>
    <t>constanza.trujillo@hotmail.com</t>
  </si>
  <si>
    <t>CAJA DE COMPENSACION FAMILIAR CAFAM</t>
  </si>
  <si>
    <t>PASCUAL</t>
  </si>
  <si>
    <t>CRA 86 60 14</t>
  </si>
  <si>
    <t>CRA 5 6 01</t>
  </si>
  <si>
    <t>WGI617</t>
  </si>
  <si>
    <t>1017130752</t>
  </si>
  <si>
    <t>LEDY</t>
  </si>
  <si>
    <t>CL 149 25 17</t>
  </si>
  <si>
    <t>ledy.rojas@hotmail.com</t>
  </si>
  <si>
    <t>INVERSIONES FINACAR LTDA</t>
  </si>
  <si>
    <t>HERREÑO</t>
  </si>
  <si>
    <t>AV 63 44 10</t>
  </si>
  <si>
    <t>CR 5 23 53</t>
  </si>
  <si>
    <t>WMK160</t>
  </si>
  <si>
    <t>79499779</t>
  </si>
  <si>
    <t>ANDRO</t>
  </si>
  <si>
    <t>AV 38 106 24</t>
  </si>
  <si>
    <t>andro.cortes@hotmail.com</t>
  </si>
  <si>
    <t>CL 168 24 21</t>
  </si>
  <si>
    <t>CL 9B 23C 65</t>
  </si>
  <si>
    <t>WGI695</t>
  </si>
  <si>
    <t>80767085</t>
  </si>
  <si>
    <t>AV 116 48 25</t>
  </si>
  <si>
    <t>nelson.acero@hotmail.com</t>
  </si>
  <si>
    <t>ELIAS</t>
  </si>
  <si>
    <t>CRA 102 30 42</t>
  </si>
  <si>
    <t>CRA  79 53 07</t>
  </si>
  <si>
    <t>WML047</t>
  </si>
  <si>
    <t>1013590732</t>
  </si>
  <si>
    <t>MORAN</t>
  </si>
  <si>
    <t>CRA 81 48 32</t>
  </si>
  <si>
    <t>omar.moran@hotmail.com</t>
  </si>
  <si>
    <t>CRA 62 80 19</t>
  </si>
  <si>
    <t>CRA 6 5 68</t>
  </si>
  <si>
    <t>WGI799</t>
  </si>
  <si>
    <t>1090368469</t>
  </si>
  <si>
    <t>CL 36 119 3</t>
  </si>
  <si>
    <t>lina.jaramillo@hotmail.com</t>
  </si>
  <si>
    <t>BBV BANCO GANADERO</t>
  </si>
  <si>
    <t>LOSADA</t>
  </si>
  <si>
    <t>CL 101 22 11</t>
  </si>
  <si>
    <t>CRA  4 ESTADIO 33C 30</t>
  </si>
  <si>
    <t>WEW583</t>
  </si>
  <si>
    <t>1030590268</t>
  </si>
  <si>
    <t>YINA</t>
  </si>
  <si>
    <t>CRA 24 122 4</t>
  </si>
  <si>
    <t>yina.velandia@hotmail.com</t>
  </si>
  <si>
    <t>CL 76 49 14</t>
  </si>
  <si>
    <t>CL 32 32 92</t>
  </si>
  <si>
    <t>WGI879</t>
  </si>
  <si>
    <t>79362027</t>
  </si>
  <si>
    <t>EMEL</t>
  </si>
  <si>
    <t>AV 82 63 13</t>
  </si>
  <si>
    <t>emel.marin@hotmail.com</t>
  </si>
  <si>
    <t>RY GAS NATURAL INGENIERIA Y SERVICIOS SAS</t>
  </si>
  <si>
    <t>AGUIRRE</t>
  </si>
  <si>
    <t>QUINTANA</t>
  </si>
  <si>
    <t>AV 92 108 53</t>
  </si>
  <si>
    <t>CL 6 7 66</t>
  </si>
  <si>
    <t>WDE032</t>
  </si>
  <si>
    <t>79474355</t>
  </si>
  <si>
    <t>ALBEIRO</t>
  </si>
  <si>
    <t>CL 100 81 17</t>
  </si>
  <si>
    <t>albeiro.figueroa@hotmail.com</t>
  </si>
  <si>
    <t>TORRENEGRA</t>
  </si>
  <si>
    <t>CAMAC</t>
  </si>
  <si>
    <t>ISIS</t>
  </si>
  <si>
    <t>CRA 144 50 56</t>
  </si>
  <si>
    <t>CRA 6 14 82</t>
  </si>
  <si>
    <t>WGI925</t>
  </si>
  <si>
    <t>52185174</t>
  </si>
  <si>
    <t>CRA 58 51 35</t>
  </si>
  <si>
    <t>jenny.forero@hotmail.com</t>
  </si>
  <si>
    <t>EUGENIA</t>
  </si>
  <si>
    <t>AV 66 55 40</t>
  </si>
  <si>
    <t>CL 138 55 53 LC 22</t>
  </si>
  <si>
    <t>WMM165</t>
  </si>
  <si>
    <t>79726259</t>
  </si>
  <si>
    <t>CRA 34 62 22</t>
  </si>
  <si>
    <t>CORTES CAÑON  INGENIEROS CIVILES SAS</t>
  </si>
  <si>
    <t>CL 31 77 55</t>
  </si>
  <si>
    <t>CL 51 CRA 50 48</t>
  </si>
  <si>
    <t>WDG088</t>
  </si>
  <si>
    <t>1057586513</t>
  </si>
  <si>
    <t>CL 74 150 47</t>
  </si>
  <si>
    <t>pedro.castañeda@hotmail.com</t>
  </si>
  <si>
    <t>ORTEGA</t>
  </si>
  <si>
    <t>AV 138 105 30</t>
  </si>
  <si>
    <t>CL 40 35 A 31</t>
  </si>
  <si>
    <t>WEW865</t>
  </si>
  <si>
    <t>409382</t>
  </si>
  <si>
    <t>CRA 62 9 41</t>
  </si>
  <si>
    <t>alexander.ramirez@hotmail.com</t>
  </si>
  <si>
    <t>AV 84 40 31</t>
  </si>
  <si>
    <t>CL 10 39 31</t>
  </si>
  <si>
    <t>WGI998</t>
  </si>
  <si>
    <t>79573628</t>
  </si>
  <si>
    <t>CRA 54 160 16</t>
  </si>
  <si>
    <t>jorge.zapata@hotmail.com</t>
  </si>
  <si>
    <t>WILINTON</t>
  </si>
  <si>
    <t>CL 16 120 23</t>
  </si>
  <si>
    <t>CRA 68 G BIS 30 36 SUR</t>
  </si>
  <si>
    <t>WMM808</t>
  </si>
  <si>
    <t>415823</t>
  </si>
  <si>
    <t>CL 140 126 10</t>
  </si>
  <si>
    <t>angel.palomino@hotmail.com</t>
  </si>
  <si>
    <t>GARRIDO</t>
  </si>
  <si>
    <t>CL 155 73 60</t>
  </si>
  <si>
    <t>WDG243</t>
  </si>
  <si>
    <t>79169423</t>
  </si>
  <si>
    <t>EBERTO</t>
  </si>
  <si>
    <t>CL 74 142 15</t>
  </si>
  <si>
    <t>eberto.suarez@hotmail.com</t>
  </si>
  <si>
    <t>VICTOR  RACINI JIMENEZ</t>
  </si>
  <si>
    <t>LUCELLI</t>
  </si>
  <si>
    <t>CL 123 27 39</t>
  </si>
  <si>
    <t>CL 94 13 29</t>
  </si>
  <si>
    <t>WMM982</t>
  </si>
  <si>
    <t>7306676</t>
  </si>
  <si>
    <t>CL 93 5 17</t>
  </si>
  <si>
    <t>luis.velandia@hotmail.com</t>
  </si>
  <si>
    <t>JUAN MARTIN LTDA</t>
  </si>
  <si>
    <t>CL 100 103 18</t>
  </si>
  <si>
    <t>AV CR 13 95 45</t>
  </si>
  <si>
    <t>WGK102</t>
  </si>
  <si>
    <t>38262091</t>
  </si>
  <si>
    <t>CL 98 8 17</t>
  </si>
  <si>
    <t>clara.garzon@hotmail.com</t>
  </si>
  <si>
    <t>COMERCIALIZADORA SIMONE &amp; EMILIO SAS</t>
  </si>
  <si>
    <t>FREDDY</t>
  </si>
  <si>
    <t>NANCLARES</t>
  </si>
  <si>
    <t>AV 14 28 13</t>
  </si>
  <si>
    <t>CRA 17 49 57</t>
  </si>
  <si>
    <t>WEX348</t>
  </si>
  <si>
    <t>1010202771</t>
  </si>
  <si>
    <t>AV 66 142 2</t>
  </si>
  <si>
    <t>andrea.bobadilla@hotmail.com</t>
  </si>
  <si>
    <t>SOCIEDAD UNIDA DE TRANSPORTADORES  S A</t>
  </si>
  <si>
    <t>CRA 34 25 27</t>
  </si>
  <si>
    <t>CR 19 28 57</t>
  </si>
  <si>
    <t>WDG446</t>
  </si>
  <si>
    <t>21848350</t>
  </si>
  <si>
    <t>LIBIA</t>
  </si>
  <si>
    <t>CL 47 129 32</t>
  </si>
  <si>
    <t>libia.ocampo@hotmail.com</t>
  </si>
  <si>
    <t>EDITORIAL CARDINAL LNG SAS</t>
  </si>
  <si>
    <t>CARRERA</t>
  </si>
  <si>
    <t>AV 101 43 36</t>
  </si>
  <si>
    <t>CRA  4 6 A 43</t>
  </si>
  <si>
    <t>WMO112</t>
  </si>
  <si>
    <t>79186653</t>
  </si>
  <si>
    <t>AV 26 55 20</t>
  </si>
  <si>
    <t>jorge.diaz@hotmail.com</t>
  </si>
  <si>
    <t>ZUÑIGA</t>
  </si>
  <si>
    <t>DUSDELIA</t>
  </si>
  <si>
    <t>CL 148 33 15</t>
  </si>
  <si>
    <t>CL MOSQUERA DE TUMACO</t>
  </si>
  <si>
    <t>WGK224</t>
  </si>
  <si>
    <t>79625869</t>
  </si>
  <si>
    <t>CL 104 16 31</t>
  </si>
  <si>
    <t>henry.quiroga@hotmail.com</t>
  </si>
  <si>
    <t>CL 11 43 12</t>
  </si>
  <si>
    <t>CL 3 7 105</t>
  </si>
  <si>
    <t>WNS303</t>
  </si>
  <si>
    <t>51653995</t>
  </si>
  <si>
    <t>SARA</t>
  </si>
  <si>
    <t>LEIDERMAN</t>
  </si>
  <si>
    <t>CRA 67 130 33</t>
  </si>
  <si>
    <t>sara.leiderman@hotmail.com</t>
  </si>
  <si>
    <t>GUASGUITA</t>
  </si>
  <si>
    <t>CRISANTO</t>
  </si>
  <si>
    <t>CRA 28 87 19</t>
  </si>
  <si>
    <t>AV LA ESPERANZA 69 A 66 LC 10</t>
  </si>
  <si>
    <t>WGK392</t>
  </si>
  <si>
    <t>51735300</t>
  </si>
  <si>
    <t>AV 115 97 45</t>
  </si>
  <si>
    <t>edilma.gonzalez@hotmail.com</t>
  </si>
  <si>
    <t>IMAGEPRINTING LIMITADA</t>
  </si>
  <si>
    <t>MARLEN</t>
  </si>
  <si>
    <t>AV 53 26 20</t>
  </si>
  <si>
    <t>TRONCAL DE OCCIDENTE</t>
  </si>
  <si>
    <t>WEX545</t>
  </si>
  <si>
    <t>52162649</t>
  </si>
  <si>
    <t>CL 25 162 33</t>
  </si>
  <si>
    <t>rosa.lopez@hotmail.com</t>
  </si>
  <si>
    <t>NOVA</t>
  </si>
  <si>
    <t>AV 15 38 31</t>
  </si>
  <si>
    <t>CR 92 60 90 SUR</t>
  </si>
  <si>
    <t>WGK420</t>
  </si>
  <si>
    <t>13479822</t>
  </si>
  <si>
    <t>AV 129 47 2</t>
  </si>
  <si>
    <t>jose.hernandez@hotmail.com</t>
  </si>
  <si>
    <t>FONQUE</t>
  </si>
  <si>
    <t>AV 5 65 37</t>
  </si>
  <si>
    <t>CRA  11 5 21</t>
  </si>
  <si>
    <t>WNT331</t>
  </si>
  <si>
    <t>1014227905</t>
  </si>
  <si>
    <t>AV 52 75 48</t>
  </si>
  <si>
    <t>fabian.cardenas@hotmail.com</t>
  </si>
  <si>
    <t>CRA 88 48 45</t>
  </si>
  <si>
    <t>CL 4 3 30</t>
  </si>
  <si>
    <t>WGK476</t>
  </si>
  <si>
    <t>79598478</t>
  </si>
  <si>
    <t>URREA</t>
  </si>
  <si>
    <t>AV 16 35 43</t>
  </si>
  <si>
    <t>manuel.urrea@hotmail.com</t>
  </si>
  <si>
    <t>BARRETO</t>
  </si>
  <si>
    <t>CL 143 89 55</t>
  </si>
  <si>
    <t>CL 35 14 39</t>
  </si>
  <si>
    <t>WNU621</t>
  </si>
  <si>
    <t>19307244</t>
  </si>
  <si>
    <t>AV 28 56 25</t>
  </si>
  <si>
    <t>gustavo.rojas@hotmail.com</t>
  </si>
  <si>
    <t>BOLIVAR</t>
  </si>
  <si>
    <t>AV 64 76 60</t>
  </si>
  <si>
    <t>CL 5 8 05</t>
  </si>
  <si>
    <t>WGK674</t>
  </si>
  <si>
    <t>19241661</t>
  </si>
  <si>
    <t>CRA 107 4 7</t>
  </si>
  <si>
    <t>luis.cano@hotmail.com</t>
  </si>
  <si>
    <t>FUNDACION DE LA SANTA CRUZ</t>
  </si>
  <si>
    <t>ESCAMILLA</t>
  </si>
  <si>
    <t>CAROLA</t>
  </si>
  <si>
    <t>CRA 40 37 31</t>
  </si>
  <si>
    <t>MZ 33 CS 12</t>
  </si>
  <si>
    <t>YFP61C</t>
  </si>
  <si>
    <t>19439855</t>
  </si>
  <si>
    <t>CRA 43 15 23</t>
  </si>
  <si>
    <t>nicolas.ballesteros@hotmail.com</t>
  </si>
  <si>
    <t>NURY</t>
  </si>
  <si>
    <t>DORADO</t>
  </si>
  <si>
    <t>CL 46 20 37</t>
  </si>
  <si>
    <t>CL 42 69 115</t>
  </si>
  <si>
    <t>WGK692</t>
  </si>
  <si>
    <t>80759441</t>
  </si>
  <si>
    <t>NICK</t>
  </si>
  <si>
    <t>CARTNEY</t>
  </si>
  <si>
    <t>AV 100 68 17</t>
  </si>
  <si>
    <t>nick.cartney@hotmail.com</t>
  </si>
  <si>
    <t>GRACIELA</t>
  </si>
  <si>
    <t>INGRI</t>
  </si>
  <si>
    <t>AV 159 72 22</t>
  </si>
  <si>
    <t>CRA 9 7 84</t>
  </si>
  <si>
    <t>YPS32D</t>
  </si>
  <si>
    <t>52968176</t>
  </si>
  <si>
    <t>CL 24 78 38</t>
  </si>
  <si>
    <t>elizabeth.quintero@hotmail.com</t>
  </si>
  <si>
    <t>AV 29 101 14</t>
  </si>
  <si>
    <t>CRA 50 27 B 71</t>
  </si>
  <si>
    <t>WGK718</t>
  </si>
  <si>
    <t>39684077</t>
  </si>
  <si>
    <t>CARDONA</t>
  </si>
  <si>
    <t>AV 154 65 28</t>
  </si>
  <si>
    <t>martha.cardona@hotmail.com</t>
  </si>
  <si>
    <t>LANDAZABAL</t>
  </si>
  <si>
    <t>JETSABEL</t>
  </si>
  <si>
    <t>SANTAMARIA</t>
  </si>
  <si>
    <t>DEFORERO</t>
  </si>
  <si>
    <t>CL 36 35 22</t>
  </si>
  <si>
    <t>MZ 9 CS 5</t>
  </si>
  <si>
    <t>ZXV621</t>
  </si>
  <si>
    <t>10135259</t>
  </si>
  <si>
    <t>PALACIO</t>
  </si>
  <si>
    <t>CRA 20 154 3</t>
  </si>
  <si>
    <t>gustavo.palacio@hotmail.com</t>
  </si>
  <si>
    <t>CHARRY</t>
  </si>
  <si>
    <t>CRA 126 52 54</t>
  </si>
  <si>
    <t>CL 59 3 A 41</t>
  </si>
  <si>
    <t>WGK773</t>
  </si>
  <si>
    <t>51953633</t>
  </si>
  <si>
    <t>AZUCENA</t>
  </si>
  <si>
    <t>CL 151 14 27</t>
  </si>
  <si>
    <t>azucena.vasquez@hotmail.com</t>
  </si>
  <si>
    <t>AMILCAR</t>
  </si>
  <si>
    <t>CL 120 57 59</t>
  </si>
  <si>
    <t>ZYK014</t>
  </si>
  <si>
    <t>53117216</t>
  </si>
  <si>
    <t>CL 55 59 43</t>
  </si>
  <si>
    <t>paola.amaya@hotmail.com</t>
  </si>
  <si>
    <t>ARCILA</t>
  </si>
  <si>
    <t>JHONATHAN</t>
  </si>
  <si>
    <t>LARGO</t>
  </si>
  <si>
    <t>CALLEJAS</t>
  </si>
  <si>
    <t>AV 131 71 45</t>
  </si>
  <si>
    <t>TERMINAL DE TRANSPORTES  LC 2 103</t>
  </si>
  <si>
    <t>WGK939</t>
  </si>
  <si>
    <t>53003404</t>
  </si>
  <si>
    <t>PLAZAS</t>
  </si>
  <si>
    <t>CRA 130 94 33</t>
  </si>
  <si>
    <t>nubia.plazas@hotmail.com</t>
  </si>
  <si>
    <t>BANCO DAVIVIENDA S.A</t>
  </si>
  <si>
    <t>CL 169 92 60</t>
  </si>
  <si>
    <t>CL 47 B 16 58</t>
  </si>
  <si>
    <t>ZYO132</t>
  </si>
  <si>
    <t>70903459</t>
  </si>
  <si>
    <t>OTONIEL</t>
  </si>
  <si>
    <t>CRA 122 76 49</t>
  </si>
  <si>
    <t>otoniel.duque@hotmail.com</t>
  </si>
  <si>
    <t>GONZALO</t>
  </si>
  <si>
    <t>MONTILLA</t>
  </si>
  <si>
    <t>CRA 79 94 17</t>
  </si>
  <si>
    <t>CL 56 38 02</t>
  </si>
  <si>
    <t>WGL011</t>
  </si>
  <si>
    <t>80741883</t>
  </si>
  <si>
    <t>DARIN</t>
  </si>
  <si>
    <t>GARCES</t>
  </si>
  <si>
    <t>AV 39 11 12</t>
  </si>
  <si>
    <t>darin.garces@hotmail.com</t>
  </si>
  <si>
    <t>MILAGRO</t>
  </si>
  <si>
    <t>GABRIEL</t>
  </si>
  <si>
    <t>LOMBANA</t>
  </si>
  <si>
    <t>AV 116 97 19</t>
  </si>
  <si>
    <t>CRA 75 23 F 17</t>
  </si>
  <si>
    <t>ZYQ222</t>
  </si>
  <si>
    <t>79579931</t>
  </si>
  <si>
    <t>QUINCHE</t>
  </si>
  <si>
    <t>CRA 147 28 39</t>
  </si>
  <si>
    <t>antonio.quinche@hotmail.com</t>
  </si>
  <si>
    <t>CATAMA</t>
  </si>
  <si>
    <t>CRA 57 50 21</t>
  </si>
  <si>
    <t>AV JIMENEZ CL 26 19 58</t>
  </si>
  <si>
    <t>WGL026</t>
  </si>
  <si>
    <t>52483707</t>
  </si>
  <si>
    <t>CL 143 169 33</t>
  </si>
  <si>
    <t>ana.forero@hotmail.com</t>
  </si>
  <si>
    <t>CRA 124 85 11</t>
  </si>
  <si>
    <t>CRA  3A 37 19</t>
  </si>
  <si>
    <t>ZYU520</t>
  </si>
  <si>
    <t>1023875800</t>
  </si>
  <si>
    <t>JOHANN</t>
  </si>
  <si>
    <t>CRA 47 92 3</t>
  </si>
  <si>
    <t>johann.riveros@hotmail.com</t>
  </si>
  <si>
    <t>EDYE</t>
  </si>
  <si>
    <t>AV 51 55 37</t>
  </si>
  <si>
    <t>CL 99 CR 53</t>
  </si>
  <si>
    <t>WDG452</t>
  </si>
  <si>
    <t>71794285</t>
  </si>
  <si>
    <t>AV 151 117 20</t>
  </si>
  <si>
    <t>jose.lopez@hotmail.com</t>
  </si>
  <si>
    <t>AV 170 89 23</t>
  </si>
  <si>
    <t>CRA 12 15 14</t>
  </si>
  <si>
    <t>WLU449</t>
  </si>
  <si>
    <t>17178200</t>
  </si>
  <si>
    <t>CRA 62 50 12</t>
  </si>
  <si>
    <t>elver.bermudez@hotmail.com</t>
  </si>
  <si>
    <t>FINCA LUNA ROJA S C A</t>
  </si>
  <si>
    <t>AYDA</t>
  </si>
  <si>
    <t>CRA 133 38 22</t>
  </si>
  <si>
    <t>CRA  11 13 05</t>
  </si>
  <si>
    <t>WDG518</t>
  </si>
  <si>
    <t>3225913</t>
  </si>
  <si>
    <t>AV 68 119 21</t>
  </si>
  <si>
    <t>victor.hernandez@hotmail.com</t>
  </si>
  <si>
    <t>PILAR</t>
  </si>
  <si>
    <t>URBANO</t>
  </si>
  <si>
    <t>MONGUI</t>
  </si>
  <si>
    <t>AV 8 43 42</t>
  </si>
  <si>
    <t>CL 3 3 E 55</t>
  </si>
  <si>
    <t>WLU709</t>
  </si>
  <si>
    <t>3190181</t>
  </si>
  <si>
    <t>AV 56 112 25</t>
  </si>
  <si>
    <t>fernando.colmenares@hotmail.com</t>
  </si>
  <si>
    <t>JHONN</t>
  </si>
  <si>
    <t>RODRUIGUEZ</t>
  </si>
  <si>
    <t>CRA 93 80 27</t>
  </si>
  <si>
    <t>CRA 73 70 41 SUR</t>
  </si>
  <si>
    <t>WGL238</t>
  </si>
  <si>
    <t>79290230</t>
  </si>
  <si>
    <t>AV 21 23 35</t>
  </si>
  <si>
    <t>luis.silva@hotmail.com</t>
  </si>
  <si>
    <t>STEVE</t>
  </si>
  <si>
    <t>SIACHOQUE</t>
  </si>
  <si>
    <t>AV 99 118 52</t>
  </si>
  <si>
    <t>CL 16 15 A 12</t>
  </si>
  <si>
    <t>WEW348</t>
  </si>
  <si>
    <t>52821892</t>
  </si>
  <si>
    <t>YORK</t>
  </si>
  <si>
    <t>CL 53 56 23</t>
  </si>
  <si>
    <t>york.chaparro@hotmail.com</t>
  </si>
  <si>
    <t>MALDONADO</t>
  </si>
  <si>
    <t>AV 8 75 34</t>
  </si>
  <si>
    <t>CL 10 5 03</t>
  </si>
  <si>
    <t>WGP649</t>
  </si>
  <si>
    <t>41429586</t>
  </si>
  <si>
    <t>LILIA</t>
  </si>
  <si>
    <t>CRA 122 136 3</t>
  </si>
  <si>
    <t>lilia.rodriguez@hotmail.com</t>
  </si>
  <si>
    <t>AV 1 107 44</t>
  </si>
  <si>
    <t>AV 19 127C 50</t>
  </si>
  <si>
    <t>WLU885</t>
  </si>
  <si>
    <t>1034472</t>
  </si>
  <si>
    <t>ARCELIO</t>
  </si>
  <si>
    <t>CRA 10 169 5</t>
  </si>
  <si>
    <t>arcelio.lopez@hotmail.com</t>
  </si>
  <si>
    <t>NUÑEZ BAEZ MIGUEL ANGEL</t>
  </si>
  <si>
    <t>CRA 45 31 55</t>
  </si>
  <si>
    <t>CRA 13 104 86</t>
  </si>
  <si>
    <t>WHP522</t>
  </si>
  <si>
    <t>1018410004</t>
  </si>
  <si>
    <t>GINA</t>
  </si>
  <si>
    <t>CL 137 35 44</t>
  </si>
  <si>
    <t>gina.hernandez@hotmail.com</t>
  </si>
  <si>
    <t>LEASING BOLIVAR S.A. COMPAÑIA DE FINANCIAMIENTO</t>
  </si>
  <si>
    <t>CL 70 29 60</t>
  </si>
  <si>
    <t>WMK564</t>
  </si>
  <si>
    <t>80462976</t>
  </si>
  <si>
    <t>PASTOR</t>
  </si>
  <si>
    <t>CL 158 152 47</t>
  </si>
  <si>
    <t>german.pastor@hotmail.com</t>
  </si>
  <si>
    <t>MAGDALENA</t>
  </si>
  <si>
    <t>VIANA</t>
  </si>
  <si>
    <t>CRA 142 39 42</t>
  </si>
  <si>
    <t>CRA 6 4 28</t>
  </si>
  <si>
    <t>WHP650</t>
  </si>
  <si>
    <t>79265158</t>
  </si>
  <si>
    <t>AQUILINO</t>
  </si>
  <si>
    <t>CRA 78 114 28</t>
  </si>
  <si>
    <t>aquilino.hernandez@hotmail.com</t>
  </si>
  <si>
    <t>CL 146 120 38</t>
  </si>
  <si>
    <t>CL 14 13 57</t>
  </si>
  <si>
    <t>WEW381</t>
  </si>
  <si>
    <t>40077422</t>
  </si>
  <si>
    <t>CANTILLO</t>
  </si>
  <si>
    <t>AV 1 12 34</t>
  </si>
  <si>
    <t>sandra.cantillo@hotmail.com</t>
  </si>
  <si>
    <t>TI</t>
  </si>
  <si>
    <t>KEVIN</t>
  </si>
  <si>
    <t>AV 98 101 28</t>
  </si>
  <si>
    <t>CRA 13 51 03</t>
  </si>
  <si>
    <t>WHP766</t>
  </si>
  <si>
    <t>81717499</t>
  </si>
  <si>
    <t>KENNETH</t>
  </si>
  <si>
    <t>SEWARDS</t>
  </si>
  <si>
    <t>AV 148 53 9</t>
  </si>
  <si>
    <t>kenneth.sewards@hotmail.com</t>
  </si>
  <si>
    <t>HAROLD</t>
  </si>
  <si>
    <t>AV 14 99 31</t>
  </si>
  <si>
    <t>CL 146  48 27</t>
  </si>
  <si>
    <t>WML387</t>
  </si>
  <si>
    <t>80793443</t>
  </si>
  <si>
    <t>CRA 22 16 48</t>
  </si>
  <si>
    <t>wilson.rodriguez@hotmail.com</t>
  </si>
  <si>
    <t>SERV ESPECIALIZADOS EN MONTAJES SAS</t>
  </si>
  <si>
    <t>AV 131 77 48</t>
  </si>
  <si>
    <t>CL 5 2 40</t>
  </si>
  <si>
    <t>WHP835</t>
  </si>
  <si>
    <t>37752228</t>
  </si>
  <si>
    <t>CRA 136 9 46</t>
  </si>
  <si>
    <t>flor.reyes@hotmail.com</t>
  </si>
  <si>
    <t>SIBAJA</t>
  </si>
  <si>
    <t>LUNA</t>
  </si>
  <si>
    <t>AV 140 53 24</t>
  </si>
  <si>
    <t>CRA 8 17 88</t>
  </si>
  <si>
    <t>WML490</t>
  </si>
  <si>
    <t>79563852</t>
  </si>
  <si>
    <t>CL 151 16 11</t>
  </si>
  <si>
    <t>edgar.delgado@hotmail.com</t>
  </si>
  <si>
    <t>DYNAMIC DE COLOMBIA LTDA</t>
  </si>
  <si>
    <t>AV 140 39 26</t>
  </si>
  <si>
    <t>CL 27 37 07</t>
  </si>
  <si>
    <t>WHP921</t>
  </si>
  <si>
    <t>1013581150</t>
  </si>
  <si>
    <t>HELVER</t>
  </si>
  <si>
    <t>CRA 10 64 35</t>
  </si>
  <si>
    <t>helver.cruz@hotmail.com</t>
  </si>
  <si>
    <t>DISTRI MARCAS &amp; MARCAS S A S</t>
  </si>
  <si>
    <t>VERNOS</t>
  </si>
  <si>
    <t>CL 144 73 55</t>
  </si>
  <si>
    <t>WML771</t>
  </si>
  <si>
    <t>19351327</t>
  </si>
  <si>
    <t>CL 10 152 31</t>
  </si>
  <si>
    <t>jorge.acosta@hotmail.com</t>
  </si>
  <si>
    <t>CERON</t>
  </si>
  <si>
    <t>CL 96 30 16</t>
  </si>
  <si>
    <t>AC 24 81 13</t>
  </si>
  <si>
    <t>WHQ202</t>
  </si>
  <si>
    <t>96109</t>
  </si>
  <si>
    <t>HELGA</t>
  </si>
  <si>
    <t>DEMAASS</t>
  </si>
  <si>
    <t>CL 74 131 31</t>
  </si>
  <si>
    <t>helga.demaass@hotmail.com</t>
  </si>
  <si>
    <t>CL 140 28 33</t>
  </si>
  <si>
    <t>CRA 19 25 02 SUR</t>
  </si>
  <si>
    <t>WML865</t>
  </si>
  <si>
    <t>53105960</t>
  </si>
  <si>
    <t>CRA 72 46 47</t>
  </si>
  <si>
    <t>sandra.diaz@hotmail.com</t>
  </si>
  <si>
    <t>LEONOR</t>
  </si>
  <si>
    <t>GUARIN</t>
  </si>
  <si>
    <t>ANYI</t>
  </si>
  <si>
    <t>CL 21 34 47</t>
  </si>
  <si>
    <t>CRA 1 8 18</t>
  </si>
  <si>
    <t>WHQ363</t>
  </si>
  <si>
    <t>1032427401</t>
  </si>
  <si>
    <t>GUIOVANI</t>
  </si>
  <si>
    <t>AV 47 33 1</t>
  </si>
  <si>
    <t>guiovani.martin@hotmail.com</t>
  </si>
  <si>
    <t>CRA 37 63 53</t>
  </si>
  <si>
    <t>CRA 39 42A  29</t>
  </si>
  <si>
    <t>WEW819</t>
  </si>
  <si>
    <t>79525068</t>
  </si>
  <si>
    <t>ELION</t>
  </si>
  <si>
    <t>MONAR</t>
  </si>
  <si>
    <t>CRA 2 106 16</t>
  </si>
  <si>
    <t>elion.monar@hotmail.com</t>
  </si>
  <si>
    <t>YANETH</t>
  </si>
  <si>
    <t>JACOME</t>
  </si>
  <si>
    <t>HOYOS</t>
  </si>
  <si>
    <t>AV 115 58 12</t>
  </si>
  <si>
    <t>CR 25 16 04</t>
  </si>
  <si>
    <t>WDG641</t>
  </si>
  <si>
    <t>80244584</t>
  </si>
  <si>
    <t>LIS</t>
  </si>
  <si>
    <t>CL 88 37 11</t>
  </si>
  <si>
    <t>camilo.lis@hotmail.com</t>
  </si>
  <si>
    <t>QUIROZ</t>
  </si>
  <si>
    <t>BENITO</t>
  </si>
  <si>
    <t>CRA 134 82 55</t>
  </si>
  <si>
    <t>CL 12 3 12</t>
  </si>
  <si>
    <t>WML983</t>
  </si>
  <si>
    <t>35318658</t>
  </si>
  <si>
    <t>CL 158 159 41</t>
  </si>
  <si>
    <t>cecilia.saenz@hotmail.com</t>
  </si>
  <si>
    <t>AUTOCONDUCAR SAS</t>
  </si>
  <si>
    <t>TORREZ</t>
  </si>
  <si>
    <t>GELBER</t>
  </si>
  <si>
    <t>CL 137 116 19</t>
  </si>
  <si>
    <t>CRA 40 C 56 B 18</t>
  </si>
  <si>
    <t>WHQ463</t>
  </si>
  <si>
    <t>9802229</t>
  </si>
  <si>
    <t>CRA 35 166 29</t>
  </si>
  <si>
    <t>jorge.gaviria@hotmail.com</t>
  </si>
  <si>
    <t>V R INGENIERIA Y MERCADEO LTDA</t>
  </si>
  <si>
    <t>GERENA</t>
  </si>
  <si>
    <t>AV 109 84 27</t>
  </si>
  <si>
    <t>WMM195</t>
  </si>
  <si>
    <t>31272184</t>
  </si>
  <si>
    <t>AV 68 94 9</t>
  </si>
  <si>
    <t>luz.ramirez@hotmail.com</t>
  </si>
  <si>
    <t>DHL EXPRESS COLOMBIA LTDA</t>
  </si>
  <si>
    <t>ORJUELA</t>
  </si>
  <si>
    <t>AV 7 90 50</t>
  </si>
  <si>
    <t>CRA  65  19 04</t>
  </si>
  <si>
    <t>WDG689</t>
  </si>
  <si>
    <t>32738154</t>
  </si>
  <si>
    <t>AV 117 22 11</t>
  </si>
  <si>
    <t>rosa.mayorga@hotmail.com</t>
  </si>
  <si>
    <t>ALEJANDRA</t>
  </si>
  <si>
    <t>AV 84 25 46</t>
  </si>
  <si>
    <t>CRA 14 14 52</t>
  </si>
  <si>
    <t>WMM533</t>
  </si>
  <si>
    <t>75080541</t>
  </si>
  <si>
    <t>CRA 97 102 13</t>
  </si>
  <si>
    <t>EXCHANGE CENTER LTDA</t>
  </si>
  <si>
    <t>TERESITA</t>
  </si>
  <si>
    <t>DETORRES</t>
  </si>
  <si>
    <t>MAZORRA</t>
  </si>
  <si>
    <t>AV 47 57 37</t>
  </si>
  <si>
    <t>CRA 68F  70 A 31</t>
  </si>
  <si>
    <t>WHQ536</t>
  </si>
  <si>
    <t>1019018654</t>
  </si>
  <si>
    <t>CL 54 129 25</t>
  </si>
  <si>
    <t>ana.cruz@hotmail.com</t>
  </si>
  <si>
    <t>CRA 2 110 58</t>
  </si>
  <si>
    <t>CL 75 15 A 32</t>
  </si>
  <si>
    <t>WMM737</t>
  </si>
  <si>
    <t>51797243</t>
  </si>
  <si>
    <t>CRA 91 117 11</t>
  </si>
  <si>
    <t>luz.fernandez@hotmail.com</t>
  </si>
  <si>
    <t>EMPRESA DE MEDICINA INTEGRAL EMI S.A.</t>
  </si>
  <si>
    <t>SARAZA</t>
  </si>
  <si>
    <t>CL 22 40 47</t>
  </si>
  <si>
    <t>CL 1 SUR 4 95</t>
  </si>
  <si>
    <t>WDG704</t>
  </si>
  <si>
    <t>79762616</t>
  </si>
  <si>
    <t>CRA 17 130 24</t>
  </si>
  <si>
    <t>jhon.bejarano@hotmail.com</t>
  </si>
  <si>
    <t>GONGORA</t>
  </si>
  <si>
    <t>CL 106 75 52</t>
  </si>
  <si>
    <t>CL 65 56 B 09</t>
  </si>
  <si>
    <t>WMM777</t>
  </si>
  <si>
    <t>74180209</t>
  </si>
  <si>
    <t>AV 42 113 11</t>
  </si>
  <si>
    <t>william.morales@hotmail.com</t>
  </si>
  <si>
    <t>ESPACIOS GRUPO INMOBILIARIO SAS</t>
  </si>
  <si>
    <t>BAYRON</t>
  </si>
  <si>
    <t>CRA 55 96 11</t>
  </si>
  <si>
    <t>CR 9 17 27</t>
  </si>
  <si>
    <t>WEQ903</t>
  </si>
  <si>
    <t>1106739</t>
  </si>
  <si>
    <t>AV 95 29 7</t>
  </si>
  <si>
    <t>victor.moreno@hotmail.com</t>
  </si>
  <si>
    <t>SUPPLYTEC S A</t>
  </si>
  <si>
    <t>DANNA</t>
  </si>
  <si>
    <t>AV 19 71 43</t>
  </si>
  <si>
    <t>WMM872</t>
  </si>
  <si>
    <t>80203531</t>
  </si>
  <si>
    <t>CRA 20 33 44</t>
  </si>
  <si>
    <t>david.mora@hotmail.com</t>
  </si>
  <si>
    <t>CL 69 75 24</t>
  </si>
  <si>
    <t>CON SAN JUAN BL 8 APT 1 B</t>
  </si>
  <si>
    <t>WEU924</t>
  </si>
  <si>
    <t>52267385</t>
  </si>
  <si>
    <t>CRA 85 30 37</t>
  </si>
  <si>
    <t>adriana.ramirez@hotmail.com</t>
  </si>
  <si>
    <t>LIVE  EVENTS S.A.</t>
  </si>
  <si>
    <t>DAVILA</t>
  </si>
  <si>
    <t>CRA 127 46 59</t>
  </si>
  <si>
    <t>Cr 35 100 06</t>
  </si>
  <si>
    <t>WMM969</t>
  </si>
  <si>
    <t>1022963223</t>
  </si>
  <si>
    <t>BRYAN</t>
  </si>
  <si>
    <t>CRA 126 164 37</t>
  </si>
  <si>
    <t>bryan.ortiz@hotmail.com</t>
  </si>
  <si>
    <t>CHRISTIAN</t>
  </si>
  <si>
    <t>CRA 13 102 57</t>
  </si>
  <si>
    <t>CL 10  20 01 ESQ</t>
  </si>
  <si>
    <t>WHQ963</t>
  </si>
  <si>
    <t>19458070</t>
  </si>
  <si>
    <t>CL 115 25 4</t>
  </si>
  <si>
    <t>jose.acosta@hotmail.com</t>
  </si>
  <si>
    <t>COLSA LTDA</t>
  </si>
  <si>
    <t>JHAWY</t>
  </si>
  <si>
    <t>CL 28 106 25</t>
  </si>
  <si>
    <t>CRA 113 77D 23</t>
  </si>
  <si>
    <t>WMN294</t>
  </si>
  <si>
    <t>17194430</t>
  </si>
  <si>
    <t>AV 157 17 36</t>
  </si>
  <si>
    <t>efrain.vaca@hotmail.com</t>
  </si>
  <si>
    <t>CRA 145 117 18</t>
  </si>
  <si>
    <t>CRA 50 73 A 10</t>
  </si>
  <si>
    <t>WEU976</t>
  </si>
  <si>
    <t>52073346</t>
  </si>
  <si>
    <t>LAITON</t>
  </si>
  <si>
    <t>CL 48 74 15</t>
  </si>
  <si>
    <t>dora.laiton@hotmail.com</t>
  </si>
  <si>
    <t>CARMONA</t>
  </si>
  <si>
    <t>CL 13 106 24</t>
  </si>
  <si>
    <t>CC  VILLACAFE LC 33</t>
  </si>
  <si>
    <t>WMN331</t>
  </si>
  <si>
    <t>1108763573</t>
  </si>
  <si>
    <t>CL 6 107 6</t>
  </si>
  <si>
    <t>jose.rios@hotmail.com</t>
  </si>
  <si>
    <t>ORTEGON</t>
  </si>
  <si>
    <t>RECALDEROSERO</t>
  </si>
  <si>
    <t>AV 154 20 26</t>
  </si>
  <si>
    <t>DG 40 27 01 SUR</t>
  </si>
  <si>
    <t>WEV225</t>
  </si>
  <si>
    <t>24334948</t>
  </si>
  <si>
    <t>CRA 155 33 8</t>
  </si>
  <si>
    <t>natalia.lopez@hotmail.com</t>
  </si>
  <si>
    <t>CRA 112 40 22</t>
  </si>
  <si>
    <t>WMN454</t>
  </si>
  <si>
    <t>13705577</t>
  </si>
  <si>
    <t>REINALDO</t>
  </si>
  <si>
    <t>CL 136 143 39</t>
  </si>
  <si>
    <t>reinaldo.herreño@hotmail.com</t>
  </si>
  <si>
    <t>GILBERTO</t>
  </si>
  <si>
    <t>EDWAR</t>
  </si>
  <si>
    <t>TOLOSA</t>
  </si>
  <si>
    <t>CL 101 64 28</t>
  </si>
  <si>
    <t>CR 11 82 71 LC 1</t>
  </si>
  <si>
    <t>WHR464</t>
  </si>
  <si>
    <t>39523380</t>
  </si>
  <si>
    <t>CRA 146 163 30</t>
  </si>
  <si>
    <t>flor.mendoza@hotmail.com</t>
  </si>
  <si>
    <t>E &amp;  E COMUNICACIONES Y SOLUCIONES S.A.S.</t>
  </si>
  <si>
    <t>CRA 115 43 36</t>
  </si>
  <si>
    <t>CRA  5 4 25</t>
  </si>
  <si>
    <t>WMN874</t>
  </si>
  <si>
    <t>1022932934</t>
  </si>
  <si>
    <t>CL 116 82 26</t>
  </si>
  <si>
    <t>john.guerrero@hotmail.com</t>
  </si>
  <si>
    <t>MARSIMCAR LTDA</t>
  </si>
  <si>
    <t>CRA 90 87 35</t>
  </si>
  <si>
    <t>CRA 15 3 28</t>
  </si>
  <si>
    <t>WHR561</t>
  </si>
  <si>
    <t>10538865</t>
  </si>
  <si>
    <t>CRA 76 69 22</t>
  </si>
  <si>
    <t>florentino.cortes@hotmail.com</t>
  </si>
  <si>
    <t>SOLDEXEL LTDA</t>
  </si>
  <si>
    <t>ESPINOSA</t>
  </si>
  <si>
    <t>AV 35 69 45</t>
  </si>
  <si>
    <t>CCIAL LA HERRADURA LOCAL EXH-08</t>
  </si>
  <si>
    <t>WNR968</t>
  </si>
  <si>
    <t>52320758</t>
  </si>
  <si>
    <t>CL 92 92 46</t>
  </si>
  <si>
    <t>maribel.vasquez@hotmail.com</t>
  </si>
  <si>
    <t>ELECTROMONTAJES</t>
  </si>
  <si>
    <t>SOSA</t>
  </si>
  <si>
    <t>CL 127 109 29</t>
  </si>
  <si>
    <t>CL 10 9 20</t>
  </si>
  <si>
    <t>WEV294</t>
  </si>
  <si>
    <t>79540136</t>
  </si>
  <si>
    <t>EDIE</t>
  </si>
  <si>
    <t>AV 26 63 48</t>
  </si>
  <si>
    <t>edie.sandoval@hotmail.com</t>
  </si>
  <si>
    <t>AMINTA</t>
  </si>
  <si>
    <t>CRISTIANO</t>
  </si>
  <si>
    <t>CL 110 71 40</t>
  </si>
  <si>
    <t>CL 68 115C 60</t>
  </si>
  <si>
    <t>WNS138</t>
  </si>
  <si>
    <t>79706391</t>
  </si>
  <si>
    <t>AV 67 31 36</t>
  </si>
  <si>
    <t>israel.pulido@hotmail.com</t>
  </si>
  <si>
    <t>CRA 44 117 12</t>
  </si>
  <si>
    <t>CRA 87 46 55</t>
  </si>
  <si>
    <t>WHR802</t>
  </si>
  <si>
    <t>41424367</t>
  </si>
  <si>
    <t>CRA 81 56 43</t>
  </si>
  <si>
    <t>ana.valencia@hotmail.com</t>
  </si>
  <si>
    <t>ISMENIA</t>
  </si>
  <si>
    <t>CASTELBLANCO</t>
  </si>
  <si>
    <t>CL 81 79 20</t>
  </si>
  <si>
    <t>CL 26 54 B 05</t>
  </si>
  <si>
    <t>WNS333</t>
  </si>
  <si>
    <t>25172980</t>
  </si>
  <si>
    <t>AV 36 9 26</t>
  </si>
  <si>
    <t>maria.agudelo@hotmail.com</t>
  </si>
  <si>
    <t>DILIA</t>
  </si>
  <si>
    <t>HENAO</t>
  </si>
  <si>
    <t>CL 155 114 11</t>
  </si>
  <si>
    <t>CL 17 19 16</t>
  </si>
  <si>
    <t>ZYW613</t>
  </si>
  <si>
    <t>37943922</t>
  </si>
  <si>
    <t>AV 158 151 20</t>
  </si>
  <si>
    <t>martha.garnica@hotmail.com</t>
  </si>
  <si>
    <t>SEMINARIO CONCILIAR DE BOGOTA</t>
  </si>
  <si>
    <t>CONTENTO</t>
  </si>
  <si>
    <t>AV 7 34 55</t>
  </si>
  <si>
    <t>CR 17 2 A 80</t>
  </si>
  <si>
    <t>WNS607</t>
  </si>
  <si>
    <t>52159394</t>
  </si>
  <si>
    <t>AV 158 49 20</t>
  </si>
  <si>
    <t>yury.castro@hotmail.com</t>
  </si>
  <si>
    <t>AV 28 38 24</t>
  </si>
  <si>
    <t>AC 72 103A 03</t>
  </si>
  <si>
    <t>ZZK326</t>
  </si>
  <si>
    <t>3058496</t>
  </si>
  <si>
    <t>AV 145 164 8</t>
  </si>
  <si>
    <t>edgar.gonzalez@hotmail.com</t>
  </si>
  <si>
    <t>AV 89 35 31</t>
  </si>
  <si>
    <t>CL 70 40 38 - CL 70 52 32</t>
  </si>
  <si>
    <t>WNS764</t>
  </si>
  <si>
    <t>20300861</t>
  </si>
  <si>
    <t>CL 57 116 16</t>
  </si>
  <si>
    <t>maria.silva@hotmail.com</t>
  </si>
  <si>
    <t>LEASING BANCOLOMBIA SA C F</t>
  </si>
  <si>
    <t>JARRO</t>
  </si>
  <si>
    <t>CL 102 40 33</t>
  </si>
  <si>
    <t>CRA 13A 107A 06</t>
  </si>
  <si>
    <t>WEV465</t>
  </si>
  <si>
    <t>51939932</t>
  </si>
  <si>
    <t>AV 152 109 45</t>
  </si>
  <si>
    <t>sandra.rodriguez@hotmail.com</t>
  </si>
  <si>
    <t>CL 144 106 17</t>
  </si>
  <si>
    <t>CL 72 10 03 LC 102 EDIF LA PREVISORA</t>
  </si>
  <si>
    <t>WDD634</t>
  </si>
  <si>
    <t>52909422</t>
  </si>
  <si>
    <t>CL 17 92 32</t>
  </si>
  <si>
    <t>lady.espinosa@hotmail.com</t>
  </si>
  <si>
    <t>ENDOGER LIMITADA</t>
  </si>
  <si>
    <t>RIAPIRA</t>
  </si>
  <si>
    <t>AV 30 105 57</t>
  </si>
  <si>
    <t>CL 49 12 98</t>
  </si>
  <si>
    <t>ZZU387</t>
  </si>
  <si>
    <t>94273456</t>
  </si>
  <si>
    <t>YAIL</t>
  </si>
  <si>
    <t>ENRIQUEZ</t>
  </si>
  <si>
    <t>CL 28 147 15</t>
  </si>
  <si>
    <t>yail.enriquez@hotmail.com</t>
  </si>
  <si>
    <t>INGPA Y ASOCIADOS LTDA</t>
  </si>
  <si>
    <t>NEMESIO</t>
  </si>
  <si>
    <t>NAVAS</t>
  </si>
  <si>
    <t>AV 112 58 41</t>
  </si>
  <si>
    <t>CL 2 2 27</t>
  </si>
  <si>
    <t>WDD815</t>
  </si>
  <si>
    <t>91489949</t>
  </si>
  <si>
    <t>CRA 161 147 27</t>
  </si>
  <si>
    <t>fredy.velandia@hotmail.com</t>
  </si>
  <si>
    <t>DEMORA</t>
  </si>
  <si>
    <t>CRA 167 37 36</t>
  </si>
  <si>
    <t>CRA  41 C 46 04</t>
  </si>
  <si>
    <t>WHS086</t>
  </si>
  <si>
    <t>79659412</t>
  </si>
  <si>
    <t>CL 13 109 35</t>
  </si>
  <si>
    <t>javier.leon@hotmail.com</t>
  </si>
  <si>
    <t>ADDA</t>
  </si>
  <si>
    <t>FARFAN</t>
  </si>
  <si>
    <t>CRA 80 34 44</t>
  </si>
  <si>
    <t>CRA  27 36 SUR  60 LC 11</t>
  </si>
  <si>
    <t>WNU101</t>
  </si>
  <si>
    <t>7120175</t>
  </si>
  <si>
    <t>ARLIS</t>
  </si>
  <si>
    <t>AV 116 149 13</t>
  </si>
  <si>
    <t>arlis.cardenas@hotmail.com</t>
  </si>
  <si>
    <t>CL 15 44 27</t>
  </si>
  <si>
    <t>CRA 78 3 04</t>
  </si>
  <si>
    <t>WHS191</t>
  </si>
  <si>
    <t>19267652</t>
  </si>
  <si>
    <t>CRA 47 80 19</t>
  </si>
  <si>
    <t>RUANO CASTRO CIA S EN C</t>
  </si>
  <si>
    <t>BERDUGO</t>
  </si>
  <si>
    <t>AV 68 56 24</t>
  </si>
  <si>
    <t>CRA 30 41 21</t>
  </si>
  <si>
    <t>WNU789</t>
  </si>
  <si>
    <t>1030550505</t>
  </si>
  <si>
    <t>CRA 92 125 44</t>
  </si>
  <si>
    <t>diego.lopez@hotmail.com</t>
  </si>
  <si>
    <t>INVERSIONES STIRNEN LTDA</t>
  </si>
  <si>
    <t>AV 16 48 11</t>
  </si>
  <si>
    <t>WHS384</t>
  </si>
  <si>
    <t>35496686</t>
  </si>
  <si>
    <t>OLIVA</t>
  </si>
  <si>
    <t>CRA 91 106 17</t>
  </si>
  <si>
    <t>oliva.casilimas@hotmail.com</t>
  </si>
  <si>
    <t>MERCANTIL ORION EU</t>
  </si>
  <si>
    <t>ROYNELL</t>
  </si>
  <si>
    <t>URRIAGO</t>
  </si>
  <si>
    <t>CRA 133 74 41</t>
  </si>
  <si>
    <t>YFH02C</t>
  </si>
  <si>
    <t>41675118</t>
  </si>
  <si>
    <t>CL 68 167 5</t>
  </si>
  <si>
    <t>dora.alarcon@hotmail.com</t>
  </si>
  <si>
    <t>CABEZAS</t>
  </si>
  <si>
    <t>CRA 93 71 47</t>
  </si>
  <si>
    <t>CL 22 H 114 A 88</t>
  </si>
  <si>
    <t>WHS502</t>
  </si>
  <si>
    <t>79444156</t>
  </si>
  <si>
    <t>CRA 115 149 43</t>
  </si>
  <si>
    <t>javier.martinez@hotmail.com</t>
  </si>
  <si>
    <t>LOBATON</t>
  </si>
  <si>
    <t>SOR</t>
  </si>
  <si>
    <t>CRA 69 79 32</t>
  </si>
  <si>
    <t>CRA 13 17 59</t>
  </si>
  <si>
    <t>WEX666</t>
  </si>
  <si>
    <t>80731436</t>
  </si>
  <si>
    <t>CL 161 137 34</t>
  </si>
  <si>
    <t>hugo.chaparro@hotmail.com</t>
  </si>
  <si>
    <t>ANGYE</t>
  </si>
  <si>
    <t>CRA 121 119 33</t>
  </si>
  <si>
    <t>AV SUBA 136 94 - TR 84 136 94</t>
  </si>
  <si>
    <t>WEV806</t>
  </si>
  <si>
    <t>79360735</t>
  </si>
  <si>
    <t>CRA 27 128 5</t>
  </si>
  <si>
    <t>jose.moreno@hotmail.com</t>
  </si>
  <si>
    <t>GEPCO C T A</t>
  </si>
  <si>
    <t>ROSMIDIS</t>
  </si>
  <si>
    <t>MACEA</t>
  </si>
  <si>
    <t>CRA 33 110 50</t>
  </si>
  <si>
    <t>CL 162 8F 10</t>
  </si>
  <si>
    <t>YIP51C</t>
  </si>
  <si>
    <t>19079010</t>
  </si>
  <si>
    <t>CRA 163 138 16</t>
  </si>
  <si>
    <t>francisco.diaz@hotmail.com</t>
  </si>
  <si>
    <t>JARA</t>
  </si>
  <si>
    <t>AV 123 118 11</t>
  </si>
  <si>
    <t>CRA  9 13 24</t>
  </si>
  <si>
    <t>WHT289</t>
  </si>
  <si>
    <t>19289792</t>
  </si>
  <si>
    <t>CL 37 26 27</t>
  </si>
  <si>
    <t>ricardo.silva@hotmail.com</t>
  </si>
  <si>
    <t>CRA 29 119 24</t>
  </si>
  <si>
    <t>CL 12 CR 4 ESQ</t>
  </si>
  <si>
    <t>YSK67D</t>
  </si>
  <si>
    <t>1032436116</t>
  </si>
  <si>
    <t>LISBET</t>
  </si>
  <si>
    <t>CRA 105 125 19</t>
  </si>
  <si>
    <t>lisbet.quiroga@hotmail.com</t>
  </si>
  <si>
    <t>NIZO</t>
  </si>
  <si>
    <t>CRA 39 22 36</t>
  </si>
  <si>
    <t>CL 51 11 A 31 SUR</t>
  </si>
  <si>
    <t>WLT382</t>
  </si>
  <si>
    <t>52388838</t>
  </si>
  <si>
    <t>CRA 55 20 30</t>
  </si>
  <si>
    <t>diana.ramirez@hotmail.com</t>
  </si>
  <si>
    <t>BANCO DAVIVIENDA S A</t>
  </si>
  <si>
    <t>HAIDER</t>
  </si>
  <si>
    <t>ESPAÑOL</t>
  </si>
  <si>
    <t>CRA 31 28 29</t>
  </si>
  <si>
    <t>CRA 50 51 20</t>
  </si>
  <si>
    <t>ZGO622</t>
  </si>
  <si>
    <t>39796373</t>
  </si>
  <si>
    <t>VITERLINA</t>
  </si>
  <si>
    <t>GUIZA</t>
  </si>
  <si>
    <t>CL 120 81 47</t>
  </si>
  <si>
    <t>viterlina.guiza@hotmail.com</t>
  </si>
  <si>
    <t>INSTRUMENTOS WIKA COLOMBIA S A S</t>
  </si>
  <si>
    <t>KATHERINE</t>
  </si>
  <si>
    <t>CRA 32 61 43</t>
  </si>
  <si>
    <t>CL 21 21 40</t>
  </si>
  <si>
    <t>WLT398</t>
  </si>
  <si>
    <t>80731840</t>
  </si>
  <si>
    <t>CL 163 10 6</t>
  </si>
  <si>
    <t>edward.angulo@hotmail.com</t>
  </si>
  <si>
    <t>UTINICO</t>
  </si>
  <si>
    <t>CRA 63 119 27</t>
  </si>
  <si>
    <t>CL 30 75 04</t>
  </si>
  <si>
    <t>C10</t>
  </si>
  <si>
    <t>ZXW232</t>
  </si>
  <si>
    <t>39780472</t>
  </si>
  <si>
    <t>CL 63 121 35</t>
  </si>
  <si>
    <t>martha.mantilla@hotmail.com</t>
  </si>
  <si>
    <t>IND MET LTDA</t>
  </si>
  <si>
    <t>GALLEGO</t>
  </si>
  <si>
    <t>CL 87 106 28</t>
  </si>
  <si>
    <t>CRA 42B 93 09</t>
  </si>
  <si>
    <t>WLT465</t>
  </si>
  <si>
    <t>1090363288</t>
  </si>
  <si>
    <t>AV 103 59 13</t>
  </si>
  <si>
    <t>tatiana.navarro@hotmail.com</t>
  </si>
  <si>
    <t>CRA 147 57 46</t>
  </si>
  <si>
    <t>DG 34 5 30</t>
  </si>
  <si>
    <t>ZXZ871</t>
  </si>
  <si>
    <t>79113865</t>
  </si>
  <si>
    <t>YEPES</t>
  </si>
  <si>
    <t>CRA 50 109 33</t>
  </si>
  <si>
    <t>guillermo.yepes@hotmail.com</t>
  </si>
  <si>
    <t>EIDY</t>
  </si>
  <si>
    <t>YUDI</t>
  </si>
  <si>
    <t>AV 153 35 12</t>
  </si>
  <si>
    <t>CRA 49 C 76 10 LC 2</t>
  </si>
  <si>
    <t>WLT547</t>
  </si>
  <si>
    <t>11409740</t>
  </si>
  <si>
    <t>LIFONSO</t>
  </si>
  <si>
    <t>CRA 41 112 41</t>
  </si>
  <si>
    <t>lifonso.clavijo@hotmail.com</t>
  </si>
  <si>
    <t>CHITIVA</t>
  </si>
  <si>
    <t>WILFREDO</t>
  </si>
  <si>
    <t>FL</t>
  </si>
  <si>
    <t>AV 153 106 57</t>
  </si>
  <si>
    <t>ZYL672</t>
  </si>
  <si>
    <t>52446690</t>
  </si>
  <si>
    <t>CRA 64 53 49</t>
  </si>
  <si>
    <t>claudia.gutierrez@hotmail.com</t>
  </si>
  <si>
    <t>CRA 31 45 27</t>
  </si>
  <si>
    <t>CL 3 3 20</t>
  </si>
  <si>
    <t>WLT608</t>
  </si>
  <si>
    <t>79042042</t>
  </si>
  <si>
    <t>CRA 58 67 31</t>
  </si>
  <si>
    <t>miguel.rojas@hotmail.com</t>
  </si>
  <si>
    <t>CRA 35 53 44</t>
  </si>
  <si>
    <t>CL 9 4 84</t>
  </si>
  <si>
    <t>ZYN545</t>
  </si>
  <si>
    <t>19294972</t>
  </si>
  <si>
    <t>TEODOLINDO</t>
  </si>
  <si>
    <t>CL 105 20 50</t>
  </si>
  <si>
    <t>teodolindo.castro@hotmail.com</t>
  </si>
  <si>
    <t>AV 165 89 52</t>
  </si>
  <si>
    <t>CL 44 2 95</t>
  </si>
  <si>
    <t>WLT642</t>
  </si>
  <si>
    <t>79320203</t>
  </si>
  <si>
    <t>AV 154 149 1</t>
  </si>
  <si>
    <t>AV 124 100 50</t>
  </si>
  <si>
    <t>CRA 7 33 33</t>
  </si>
  <si>
    <t>ZYO251</t>
  </si>
  <si>
    <t>9510551</t>
  </si>
  <si>
    <t>BAUDILIO</t>
  </si>
  <si>
    <t>CL 74 163 35</t>
  </si>
  <si>
    <t>baudilio.ayala@hotmail.com</t>
  </si>
  <si>
    <t>FIGUHIERROS LT</t>
  </si>
  <si>
    <t>CL 107 41 15</t>
  </si>
  <si>
    <t>CL 14 11 19 CCIAL SANTIAGO PLAZA</t>
  </si>
  <si>
    <t>WEW158</t>
  </si>
  <si>
    <t>41606007</t>
  </si>
  <si>
    <t>CL 86 110 41</t>
  </si>
  <si>
    <t>carmen.mesa@hotmail.com</t>
  </si>
  <si>
    <t>HSBC BANK USA N.A</t>
  </si>
  <si>
    <t>CRA 144 59 40</t>
  </si>
  <si>
    <t>CCIAL GUAYMARAL</t>
  </si>
  <si>
    <t>ZYP756</t>
  </si>
  <si>
    <t>80067545</t>
  </si>
  <si>
    <t>CRA 77 27 7</t>
  </si>
  <si>
    <t>jimmy.sanabria@hotmail.com</t>
  </si>
  <si>
    <t>CRA 97 110 31</t>
  </si>
  <si>
    <t>AV CLL 68 72 H  56</t>
  </si>
  <si>
    <t>WLT835</t>
  </si>
  <si>
    <t>80473229</t>
  </si>
  <si>
    <t>CRA 126 67 6</t>
  </si>
  <si>
    <t>pedro.florez@hotmail.com</t>
  </si>
  <si>
    <t>BOADA</t>
  </si>
  <si>
    <t>MAYOR</t>
  </si>
  <si>
    <t>CL 109 82 58</t>
  </si>
  <si>
    <t>CL 63A 16 55</t>
  </si>
  <si>
    <t>ZYR894</t>
  </si>
  <si>
    <t>79254921</t>
  </si>
  <si>
    <t>CL 153 106 17</t>
  </si>
  <si>
    <t>danny.vanegas@hotmail.com</t>
  </si>
  <si>
    <t>AV 38 105 51</t>
  </si>
  <si>
    <t>CRA 13 14 B 43</t>
  </si>
  <si>
    <t>WEW336</t>
  </si>
  <si>
    <t>19484294</t>
  </si>
  <si>
    <t>CL 56 118 28</t>
  </si>
  <si>
    <t>CL 127 98 34</t>
  </si>
  <si>
    <t>CRA  52 128 06</t>
  </si>
  <si>
    <t>ZYT069</t>
  </si>
  <si>
    <t>51808594</t>
  </si>
  <si>
    <t>PARADA</t>
  </si>
  <si>
    <t>AV 130 89 1</t>
  </si>
  <si>
    <t>maria.parada@hotmail.com</t>
  </si>
  <si>
    <t>ABRAHAN</t>
  </si>
  <si>
    <t>AV 99 29 19</t>
  </si>
  <si>
    <t>CL 54 6 74</t>
  </si>
  <si>
    <t>WLU002</t>
  </si>
  <si>
    <t>72325573</t>
  </si>
  <si>
    <t>CL 59 73 50</t>
  </si>
  <si>
    <t>luis.espinosa@hotmail.com</t>
  </si>
  <si>
    <t>NORIEGA</t>
  </si>
  <si>
    <t>CRA 135 86 44</t>
  </si>
  <si>
    <t>CRA 10 6 74</t>
  </si>
  <si>
    <t>ZYV900</t>
  </si>
  <si>
    <t>17156684</t>
  </si>
  <si>
    <t>CRA 161 15 32</t>
  </si>
  <si>
    <t>hernan.sanchez@hotmail.com</t>
  </si>
  <si>
    <t>TOVAR SUAREZ E HIJOS Y CIA S EN C</t>
  </si>
  <si>
    <t>CRA 28 50 43</t>
  </si>
  <si>
    <t>CL 67 13 07</t>
  </si>
  <si>
    <t>WLU003</t>
  </si>
  <si>
    <t>52851874</t>
  </si>
  <si>
    <t>LENITH</t>
  </si>
  <si>
    <t>DIMATE</t>
  </si>
  <si>
    <t>CL 56 58 34</t>
  </si>
  <si>
    <t>lenith.dimate@hotmail.com</t>
  </si>
  <si>
    <t>NEIDA</t>
  </si>
  <si>
    <t>AV 72 53 12</t>
  </si>
  <si>
    <t>CRA 32 CL 30 A 31 A 33</t>
  </si>
  <si>
    <t>WLU075</t>
  </si>
  <si>
    <t>1030564880</t>
  </si>
  <si>
    <t>HEIDER</t>
  </si>
  <si>
    <t>AV 110 156 47</t>
  </si>
  <si>
    <t>heider.vera@hotmail.com</t>
  </si>
  <si>
    <t>BERGANDER SAS</t>
  </si>
  <si>
    <t>ZULMA</t>
  </si>
  <si>
    <t>CRA 45 117 20</t>
  </si>
  <si>
    <t>CRA  11 41 04</t>
  </si>
  <si>
    <t>ZZR495</t>
  </si>
  <si>
    <t>1030631059</t>
  </si>
  <si>
    <t>FRANK</t>
  </si>
  <si>
    <t>AV 91 11 31</t>
  </si>
  <si>
    <t>frank.villalobos@hotmail.com</t>
  </si>
  <si>
    <t>REVIFISCALES EU</t>
  </si>
  <si>
    <t>POLONIA</t>
  </si>
  <si>
    <t>AV 67 61 38</t>
  </si>
  <si>
    <t>CC COMBEIMA LC 233</t>
  </si>
  <si>
    <t>ZZO018</t>
  </si>
  <si>
    <t>52215401</t>
  </si>
  <si>
    <t>CRA 127 72 22</t>
  </si>
  <si>
    <t>AV 78 99 15</t>
  </si>
  <si>
    <t>CL 43 29 44</t>
  </si>
  <si>
    <t>ZZS249</t>
  </si>
  <si>
    <t>79807794</t>
  </si>
  <si>
    <t>SUARIQUE</t>
  </si>
  <si>
    <t>CRA 81 18 25</t>
  </si>
  <si>
    <t>jose.suarique@hotmail.com</t>
  </si>
  <si>
    <t>JASLEIDIS</t>
  </si>
  <si>
    <t>BARRAZA</t>
  </si>
  <si>
    <t>CL 152 44 37</t>
  </si>
  <si>
    <t>CRA 5 3 07</t>
  </si>
  <si>
    <t>WDD746</t>
  </si>
  <si>
    <t>80205277</t>
  </si>
  <si>
    <t>CL 12 124 34</t>
  </si>
  <si>
    <t>luis.bejarano@hotmail.com</t>
  </si>
  <si>
    <t>ZARIN SAS</t>
  </si>
  <si>
    <t>MATEUS</t>
  </si>
  <si>
    <t>CRA 168 104 46</t>
  </si>
  <si>
    <t>CL 39 A 5 54</t>
  </si>
  <si>
    <t>ZZT913</t>
  </si>
  <si>
    <t>51620105</t>
  </si>
  <si>
    <t>ALCIRA</t>
  </si>
  <si>
    <t>CL 148 143 25</t>
  </si>
  <si>
    <t>alcira.moreno@hotmail.com</t>
  </si>
  <si>
    <t>DEBELTRAN</t>
  </si>
  <si>
    <t>CL 101 59 41</t>
  </si>
  <si>
    <t>CRA  36 A 40 100</t>
  </si>
  <si>
    <t>ZZT836</t>
  </si>
  <si>
    <t>72271082</t>
  </si>
  <si>
    <t>CRA 93 45 31</t>
  </si>
  <si>
    <t>william.mejia@hotmail.com</t>
  </si>
  <si>
    <t>MIRYAM</t>
  </si>
  <si>
    <t>CRA 105 28 23</t>
  </si>
  <si>
    <t>CRA 89 30 D 37</t>
  </si>
  <si>
    <t>WHR850</t>
  </si>
  <si>
    <t>20410865</t>
  </si>
  <si>
    <t>CL 55 85 5</t>
  </si>
  <si>
    <t>luz.hernandez@hotmail.com</t>
  </si>
  <si>
    <t>SUPER DE VIGILANCIA Y SEGURIDAD PRIVADA</t>
  </si>
  <si>
    <t>ACONCHA</t>
  </si>
  <si>
    <t>CRA 39 35 49</t>
  </si>
  <si>
    <t>CRA 11 CL 23 ESQ</t>
  </si>
  <si>
    <t>ZZU061</t>
  </si>
  <si>
    <t>19189691</t>
  </si>
  <si>
    <t>CL 160 148 14</t>
  </si>
  <si>
    <t>luis.gonzalez@hotmail.com</t>
  </si>
  <si>
    <t>AV 76 91 22</t>
  </si>
  <si>
    <t>CRA 13 10 65</t>
  </si>
  <si>
    <t>WHR852</t>
  </si>
  <si>
    <t>19480627</t>
  </si>
  <si>
    <t>CL 92 137 28</t>
  </si>
  <si>
    <t>jairo.avendaño@hotmail.com</t>
  </si>
  <si>
    <t>CL 120 98 12</t>
  </si>
  <si>
    <t>CRA 90 69 A 02</t>
  </si>
  <si>
    <t>ZZW869</t>
  </si>
  <si>
    <t>80441620</t>
  </si>
  <si>
    <t>WILLINTON</t>
  </si>
  <si>
    <t>AV 139 150 11</t>
  </si>
  <si>
    <t>willinton.gomez@hotmail.com</t>
  </si>
  <si>
    <t>CL 167 61 58</t>
  </si>
  <si>
    <t>CRA 17 4 33</t>
  </si>
  <si>
    <t>WHR928</t>
  </si>
  <si>
    <t>41548266</t>
  </si>
  <si>
    <t>RIAÑO</t>
  </si>
  <si>
    <t>CL 114 87 23</t>
  </si>
  <si>
    <t>emma.riaño@hotmail.com</t>
  </si>
  <si>
    <t>YEFFER</t>
  </si>
  <si>
    <t>CL 169 35 54</t>
  </si>
  <si>
    <t>CL 110 9 B 04</t>
  </si>
  <si>
    <t>ZZY534</t>
  </si>
  <si>
    <t>52224123</t>
  </si>
  <si>
    <t>CRA 21 28 44</t>
  </si>
  <si>
    <t>maria.contreras@hotmail.com</t>
  </si>
  <si>
    <t>CARMAX HERNANDO ARIZA E HIJOS S A S</t>
  </si>
  <si>
    <t>CL 45 89 28</t>
  </si>
  <si>
    <t>CR 6 ESTE 93 64 ESTE SUR</t>
  </si>
  <si>
    <t>UTY07C</t>
  </si>
  <si>
    <t>1020723375</t>
  </si>
  <si>
    <t>AV 41 140 42</t>
  </si>
  <si>
    <t>luisa.garcia@hotmail.com</t>
  </si>
  <si>
    <t>AV 43 27 56</t>
  </si>
  <si>
    <t>CL 116 22 38</t>
  </si>
  <si>
    <t>VEV271</t>
  </si>
  <si>
    <t>17104696</t>
  </si>
  <si>
    <t>CL 5 16 32</t>
  </si>
  <si>
    <t>guillermo.rodriguez@hotmail.com</t>
  </si>
  <si>
    <t>BANCO CORPBANCA COLOMBIA S A</t>
  </si>
  <si>
    <t>AV 33 65 17</t>
  </si>
  <si>
    <t>CRA  7 9 33</t>
  </si>
  <si>
    <t>VFE999</t>
  </si>
  <si>
    <t>19121917</t>
  </si>
  <si>
    <t>CL 133 120 1</t>
  </si>
  <si>
    <t>rafael.velandia@hotmail.com</t>
  </si>
  <si>
    <t>DEL PEREZ</t>
  </si>
  <si>
    <t>CL 94 55 55</t>
  </si>
  <si>
    <t>VDO965</t>
  </si>
  <si>
    <t>1013678303</t>
  </si>
  <si>
    <t>CL 11 100 40</t>
  </si>
  <si>
    <t>joseph.fernandez@hotmail.com</t>
  </si>
  <si>
    <t>CL 31 120 54</t>
  </si>
  <si>
    <t>DG 12 SUR 14B 61</t>
  </si>
  <si>
    <t>UUS966</t>
  </si>
  <si>
    <t>1070325905</t>
  </si>
  <si>
    <t>AV 122 78 24</t>
  </si>
  <si>
    <t>marco.sanchez@hotmail.com</t>
  </si>
  <si>
    <t>PAZ</t>
  </si>
  <si>
    <t>AV 85 46 46</t>
  </si>
  <si>
    <t>CRA 17 55 02</t>
  </si>
  <si>
    <t>VDO995</t>
  </si>
  <si>
    <t>80163842</t>
  </si>
  <si>
    <t>CRISTO</t>
  </si>
  <si>
    <t>CL 163 139 1</t>
  </si>
  <si>
    <t>cristo.quijano@hotmail.com</t>
  </si>
  <si>
    <t>TULIS</t>
  </si>
  <si>
    <t>AV 123 81 60</t>
  </si>
  <si>
    <t>CL 10  24 131</t>
  </si>
  <si>
    <t>VDM708</t>
  </si>
  <si>
    <t>16763527</t>
  </si>
  <si>
    <t>BERON</t>
  </si>
  <si>
    <t>CL 161 170 12</t>
  </si>
  <si>
    <t>luis.beron@hotmail.com</t>
  </si>
  <si>
    <t>H2R ARQUITECTOS ASOCIADOS LTDA</t>
  </si>
  <si>
    <t>MICHEL</t>
  </si>
  <si>
    <t>CEBALLOS</t>
  </si>
  <si>
    <t>CL 134 67 53</t>
  </si>
  <si>
    <t>CL 116 9 02</t>
  </si>
  <si>
    <t>UUU263</t>
  </si>
  <si>
    <t>53124557</t>
  </si>
  <si>
    <t>VERONICA</t>
  </si>
  <si>
    <t>AV 111 160 18</t>
  </si>
  <si>
    <t>veronica.morales@hotmail.com</t>
  </si>
  <si>
    <t>JANNETH</t>
  </si>
  <si>
    <t>AV 156 57 58</t>
  </si>
  <si>
    <t>CL 24 7 69</t>
  </si>
  <si>
    <t>VET709</t>
  </si>
  <si>
    <t>39535793</t>
  </si>
  <si>
    <t>IVETT</t>
  </si>
  <si>
    <t>AV 132 81 32</t>
  </si>
  <si>
    <t>ivett.valencia@hotmail.com</t>
  </si>
  <si>
    <t>LEASING COLOMBI</t>
  </si>
  <si>
    <t>CRISTINA</t>
  </si>
  <si>
    <t>CL 142 98 16</t>
  </si>
  <si>
    <t>CL 9 4 12  22</t>
  </si>
  <si>
    <t>UUU891</t>
  </si>
  <si>
    <t>19484799</t>
  </si>
  <si>
    <t>CRA 82 168 25</t>
  </si>
  <si>
    <t>jorge.medina@hotmail.com</t>
  </si>
  <si>
    <t>OCCIDENTAL DE COLOMBIA INC</t>
  </si>
  <si>
    <t>CRA 79 114 46</t>
  </si>
  <si>
    <t>CRA 9 ESTE 32A 29</t>
  </si>
  <si>
    <t>VEV949</t>
  </si>
  <si>
    <t>1049795358</t>
  </si>
  <si>
    <t>AV 70 93 28</t>
  </si>
  <si>
    <t>jhony.rojas@hotmail.com</t>
  </si>
  <si>
    <t>CRA 103 58 54</t>
  </si>
  <si>
    <t>CRA 32 B 41 05</t>
  </si>
  <si>
    <t>VDP820</t>
  </si>
  <si>
    <t>41524584</t>
  </si>
  <si>
    <t>PENAGOS</t>
  </si>
  <si>
    <t>AV 42 55 37</t>
  </si>
  <si>
    <t>rosa.penagos@hotmail.com</t>
  </si>
  <si>
    <t>QUEVEDO</t>
  </si>
  <si>
    <t>AV 2 92 49</t>
  </si>
  <si>
    <t>AC 68 60 77</t>
  </si>
  <si>
    <t>VEY808</t>
  </si>
  <si>
    <t>51984234</t>
  </si>
  <si>
    <t>CL 67 147 48</t>
  </si>
  <si>
    <t>tania.ospina@hotmail.com</t>
  </si>
  <si>
    <t>CORPORACION FINANCIERA DEL V</t>
  </si>
  <si>
    <t>CL 5 40 44</t>
  </si>
  <si>
    <t>CRA 23 26 14</t>
  </si>
  <si>
    <t>VDP850</t>
  </si>
  <si>
    <t>80076156</t>
  </si>
  <si>
    <t>AV 4 33 28</t>
  </si>
  <si>
    <t>hector.ortiz@hotmail.com</t>
  </si>
  <si>
    <t>SAMUEL</t>
  </si>
  <si>
    <t>CRA 153 65 12</t>
  </si>
  <si>
    <t>CRA  5 6 49</t>
  </si>
  <si>
    <t>VFB228</t>
  </si>
  <si>
    <t>52308095</t>
  </si>
  <si>
    <t>CL 2 136 18</t>
  </si>
  <si>
    <t>ana.hernandez@hotmail.com</t>
  </si>
  <si>
    <t>JULIANA</t>
  </si>
  <si>
    <t>AV 20 77 19</t>
  </si>
  <si>
    <t>CR 7 32 35</t>
  </si>
  <si>
    <t>VDQ870</t>
  </si>
  <si>
    <t>79467378</t>
  </si>
  <si>
    <t>CRA 127 52 30</t>
  </si>
  <si>
    <t>luis.perez@hotmail.com</t>
  </si>
  <si>
    <t>SANTANA</t>
  </si>
  <si>
    <t>AV 92 93 21</t>
  </si>
  <si>
    <t>CRA  81 25 61</t>
  </si>
  <si>
    <t>VDN637</t>
  </si>
  <si>
    <t>19148101</t>
  </si>
  <si>
    <t>CRA 156 145 34</t>
  </si>
  <si>
    <t>jose.galindo@hotmail.com</t>
  </si>
  <si>
    <t>VALLEJO</t>
  </si>
  <si>
    <t>AV 118 93 20</t>
  </si>
  <si>
    <t>UUL408</t>
  </si>
  <si>
    <t>19465161</t>
  </si>
  <si>
    <t>AV 25 115 48</t>
  </si>
  <si>
    <t>jorge.rodriguez@hotmail.com</t>
  </si>
  <si>
    <t>CL 60 111 19</t>
  </si>
  <si>
    <t>CL 42 27 A 09</t>
  </si>
  <si>
    <t>VES035</t>
  </si>
  <si>
    <t>65715267</t>
  </si>
  <si>
    <t>CL 28 65 3</t>
  </si>
  <si>
    <t>luz.calderon@hotmail.com</t>
  </si>
  <si>
    <t>SORAYA</t>
  </si>
  <si>
    <t>BARRIOS</t>
  </si>
  <si>
    <t>CL 8 23 38</t>
  </si>
  <si>
    <t>CL 16 13 27</t>
  </si>
  <si>
    <t>VDR564</t>
  </si>
  <si>
    <t>80019484</t>
  </si>
  <si>
    <t>AV 67 155 14</t>
  </si>
  <si>
    <t>robert.castañeda@hotmail.com</t>
  </si>
  <si>
    <t>VELLANITH</t>
  </si>
  <si>
    <t>CRA 132 87 60</t>
  </si>
  <si>
    <t>CL 186 55 B 01</t>
  </si>
  <si>
    <t>UUD31C</t>
  </si>
  <si>
    <t>1013585620</t>
  </si>
  <si>
    <t>STHID</t>
  </si>
  <si>
    <t>AV 45 66 20</t>
  </si>
  <si>
    <t>sthid.galindo@hotmail.com</t>
  </si>
  <si>
    <t>BOARDER LOGISTICS COLOMBIA SAS</t>
  </si>
  <si>
    <t>AV 56 67 17</t>
  </si>
  <si>
    <t>AV DEL RIO 8 13 /7 02</t>
  </si>
  <si>
    <t>UWM63C</t>
  </si>
  <si>
    <t>79046953</t>
  </si>
  <si>
    <t>AV 35 15 45</t>
  </si>
  <si>
    <t>javier.aldana@hotmail.com</t>
  </si>
  <si>
    <t>ROSSI</t>
  </si>
  <si>
    <t>AV 80 68 34</t>
  </si>
  <si>
    <t>CRA  6 9 01</t>
  </si>
  <si>
    <t>VEV644</t>
  </si>
  <si>
    <t>52361778</t>
  </si>
  <si>
    <t>CAROL</t>
  </si>
  <si>
    <t>AV 112 70 19</t>
  </si>
  <si>
    <t>carol.jurado@hotmail.com</t>
  </si>
  <si>
    <t>AV 27 83 21</t>
  </si>
  <si>
    <t>CL 85 14 08</t>
  </si>
  <si>
    <t>VDS033</t>
  </si>
  <si>
    <t>1032384521</t>
  </si>
  <si>
    <t>AV 120 120 31</t>
  </si>
  <si>
    <t>camilo.gomez@hotmail.com</t>
  </si>
  <si>
    <t>THALEMEN ELECTRICAL ENGINEERING S.A.S</t>
  </si>
  <si>
    <t>CRA 169 113 40</t>
  </si>
  <si>
    <t>CL 24 11 44</t>
  </si>
  <si>
    <t>VEW848</t>
  </si>
  <si>
    <t>52759754</t>
  </si>
  <si>
    <t>AV 126 10 42</t>
  </si>
  <si>
    <t>leydi.menjura@hotmail.com</t>
  </si>
  <si>
    <t>BLACKY SAS</t>
  </si>
  <si>
    <t>DIDIER</t>
  </si>
  <si>
    <t>CL 47 103 19</t>
  </si>
  <si>
    <t>CL 15 23 08</t>
  </si>
  <si>
    <t>VDS056</t>
  </si>
  <si>
    <t>79463194</t>
  </si>
  <si>
    <t>AV 105 9 29</t>
  </si>
  <si>
    <t>rafael.daza@hotmail.com</t>
  </si>
  <si>
    <t>CRA 168 64 34</t>
  </si>
  <si>
    <t>Cr 7 22 05</t>
  </si>
  <si>
    <t>VEX715</t>
  </si>
  <si>
    <t>1033680822</t>
  </si>
  <si>
    <t>AV 143 107 24</t>
  </si>
  <si>
    <t>daniel.rodriguez@hotmail.com</t>
  </si>
  <si>
    <t>CRA 84 42 36</t>
  </si>
  <si>
    <t>CL 86 B 36 A 26</t>
  </si>
  <si>
    <t>VDU202</t>
  </si>
  <si>
    <t>79959734</t>
  </si>
  <si>
    <t>JUANCARLOS</t>
  </si>
  <si>
    <t>CL 143 67 29</t>
  </si>
  <si>
    <t>juancarlos.torres@hotmail.com</t>
  </si>
  <si>
    <t>COLOMBIANA DE GELES S A S</t>
  </si>
  <si>
    <t>CL 140 93 18</t>
  </si>
  <si>
    <t>CL 140 25 29</t>
  </si>
  <si>
    <t>VEZ329</t>
  </si>
  <si>
    <t>1026560267</t>
  </si>
  <si>
    <t>VILLAMARIN</t>
  </si>
  <si>
    <t>CRA 29 37 8</t>
  </si>
  <si>
    <t>paola.villamarin@hotmail.com</t>
  </si>
  <si>
    <t>CRA 138 102 35</t>
  </si>
  <si>
    <t>VDU262</t>
  </si>
  <si>
    <t>79246078</t>
  </si>
  <si>
    <t>CUEVAS</t>
  </si>
  <si>
    <t>CL 69 125 28</t>
  </si>
  <si>
    <t>jose.cuevas@hotmail.com</t>
  </si>
  <si>
    <t>VILL</t>
  </si>
  <si>
    <t>AGUAS</t>
  </si>
  <si>
    <t>AV 99 40 53</t>
  </si>
  <si>
    <t>VFA633</t>
  </si>
  <si>
    <t>46359696</t>
  </si>
  <si>
    <t>CL 6 129 8</t>
  </si>
  <si>
    <t>maria.escobar@hotmail.com</t>
  </si>
  <si>
    <t>NINSON</t>
  </si>
  <si>
    <t>CRA 90 57 43</t>
  </si>
  <si>
    <t>CR 34 16 A SUR 241</t>
  </si>
  <si>
    <t>VDA485</t>
  </si>
  <si>
    <t>79279795</t>
  </si>
  <si>
    <t>ESPINDOLA</t>
  </si>
  <si>
    <t>CRA 7 135 17</t>
  </si>
  <si>
    <t>luis.espindola@hotmail.com</t>
  </si>
  <si>
    <t>AV 84 24 42</t>
  </si>
  <si>
    <t>CL 11 13 29</t>
  </si>
  <si>
    <t>VFB529</t>
  </si>
  <si>
    <t>51768805</t>
  </si>
  <si>
    <t>CL 6 65 2</t>
  </si>
  <si>
    <t>ana.ramirez@hotmail.com</t>
  </si>
  <si>
    <t>BOTERO</t>
  </si>
  <si>
    <t>CL 45 66 10</t>
  </si>
  <si>
    <t>CRA 7 12 82</t>
  </si>
  <si>
    <t>VDV111</t>
  </si>
  <si>
    <t>98567449</t>
  </si>
  <si>
    <t>CL 79 34 18</t>
  </si>
  <si>
    <t>ricardo.osorio@hotmail.com</t>
  </si>
  <si>
    <t>HERRAGO ARQUITECTOS S A S</t>
  </si>
  <si>
    <t>CRA 74 108 14</t>
  </si>
  <si>
    <t>CRA 85 34 55</t>
  </si>
  <si>
    <t>VFC606</t>
  </si>
  <si>
    <t>52077240</t>
  </si>
  <si>
    <t>AV 111 49 31</t>
  </si>
  <si>
    <t>angela.torres@hotmail.com</t>
  </si>
  <si>
    <t>CL 86 51 36</t>
  </si>
  <si>
    <t>AV 9 47A 40</t>
  </si>
  <si>
    <t>VDV115</t>
  </si>
  <si>
    <t>17000670</t>
  </si>
  <si>
    <t>AFRANIO</t>
  </si>
  <si>
    <t>CHIGAZA</t>
  </si>
  <si>
    <t>AV 142 30 24</t>
  </si>
  <si>
    <t>afranio.chigaza@hotmail.com</t>
  </si>
  <si>
    <t>RUVEN</t>
  </si>
  <si>
    <t>AV 129 48 45</t>
  </si>
  <si>
    <t>CRA 77 A 71 84</t>
  </si>
  <si>
    <t>VFE229</t>
  </si>
  <si>
    <t>51674410</t>
  </si>
  <si>
    <t>AYDEE</t>
  </si>
  <si>
    <t>CRA 57 143 23</t>
  </si>
  <si>
    <t>aydee.cuellar@hotmail.com</t>
  </si>
  <si>
    <t>CRIADO</t>
  </si>
  <si>
    <t>CRA 149 57 43</t>
  </si>
  <si>
    <t>VDV199</t>
  </si>
  <si>
    <t>82394784</t>
  </si>
  <si>
    <t>CRA 127 82 21</t>
  </si>
  <si>
    <t>wilson.rojas@hotmail.com</t>
  </si>
  <si>
    <t>ESGUERRA Y GOMEZ LTDA</t>
  </si>
  <si>
    <t>DEGIRALDO</t>
  </si>
  <si>
    <t>CRA 121 43 46</t>
  </si>
  <si>
    <t>CL 161 A 40 29</t>
  </si>
  <si>
    <t>VER103</t>
  </si>
  <si>
    <t>79269616</t>
  </si>
  <si>
    <t>PIRACHICAN</t>
  </si>
  <si>
    <t>AV 156 56 26</t>
  </si>
  <si>
    <t>juan.pirachican@hotmail.com</t>
  </si>
  <si>
    <t>INVERSIONES NAYIKA SAS</t>
  </si>
  <si>
    <t>AV 111 27 56</t>
  </si>
  <si>
    <t>CRA 43 14 18 LC 10</t>
  </si>
  <si>
    <t>VDB417</t>
  </si>
  <si>
    <t>40411272</t>
  </si>
  <si>
    <t>AV 118 64 44</t>
  </si>
  <si>
    <t>sonia.quevedo@hotmail.com</t>
  </si>
  <si>
    <t>SULVARA</t>
  </si>
  <si>
    <t>CRA 115 75 29</t>
  </si>
  <si>
    <t>CRA 33 6 C 23 LC 2</t>
  </si>
  <si>
    <t>VES165</t>
  </si>
  <si>
    <t>4039681</t>
  </si>
  <si>
    <t>CL 7 49 35</t>
  </si>
  <si>
    <t>luis.orjuela@hotmail.com</t>
  </si>
  <si>
    <t>DYNAMIC SEALS COLOMBIA LTDA</t>
  </si>
  <si>
    <t>AV 56 89 48</t>
  </si>
  <si>
    <t>CL 42 A 84 19 SUR</t>
  </si>
  <si>
    <t>VDX093</t>
  </si>
  <si>
    <t>CL 101 75 36</t>
  </si>
  <si>
    <t>CRA 90 47 57</t>
  </si>
  <si>
    <t>CL 52A  77B  25</t>
  </si>
  <si>
    <t>VET941</t>
  </si>
  <si>
    <t>79672489</t>
  </si>
  <si>
    <t>VIDAL</t>
  </si>
  <si>
    <t>CRA 11 120 50</t>
  </si>
  <si>
    <t>vidal.niño@hotmail.com</t>
  </si>
  <si>
    <t>YEZID</t>
  </si>
  <si>
    <t>CL 167 54 26</t>
  </si>
  <si>
    <t>VDX705</t>
  </si>
  <si>
    <t>79987098</t>
  </si>
  <si>
    <t>CELIS</t>
  </si>
  <si>
    <t>CL 72 68 19</t>
  </si>
  <si>
    <t>jose.celis@hotmail.com</t>
  </si>
  <si>
    <t>NENSER</t>
  </si>
  <si>
    <t>AV 149 110 57</t>
  </si>
  <si>
    <t>CL 21 C 2 E 05</t>
  </si>
  <si>
    <t>VEU727</t>
  </si>
  <si>
    <t>79957052</t>
  </si>
  <si>
    <t>CRA 55 100 37</t>
  </si>
  <si>
    <t>juan.castaño@hotmail.com</t>
  </si>
  <si>
    <t>BANCO FINANDINA S.A O FINANDINA</t>
  </si>
  <si>
    <t>AV 115 30 56</t>
  </si>
  <si>
    <t>CRA 78K 73B 88 SUR LC 14</t>
  </si>
  <si>
    <t>VDX766</t>
  </si>
  <si>
    <t>19398205</t>
  </si>
  <si>
    <t>RAQUEJO</t>
  </si>
  <si>
    <t>CL 50 30 16</t>
  </si>
  <si>
    <t>german.raquejo@hotmail.com</t>
  </si>
  <si>
    <t>AV 92 93 58</t>
  </si>
  <si>
    <t>CRA 92 145 15</t>
  </si>
  <si>
    <t>VEV420</t>
  </si>
  <si>
    <t>27094397</t>
  </si>
  <si>
    <t>KAROLL</t>
  </si>
  <si>
    <t>HERASO</t>
  </si>
  <si>
    <t>CRA 108 8 47</t>
  </si>
  <si>
    <t>karoll.heraso@hotmail.com</t>
  </si>
  <si>
    <t>GIRMAN</t>
  </si>
  <si>
    <t>CL 134 86 30</t>
  </si>
  <si>
    <t>VDX885</t>
  </si>
  <si>
    <t>53009655</t>
  </si>
  <si>
    <t>CL 103 47 8</t>
  </si>
  <si>
    <t>diana.padilla@hotmail.com</t>
  </si>
  <si>
    <t>PARAMO</t>
  </si>
  <si>
    <t>CL 41 99 30</t>
  </si>
  <si>
    <t>CRA 11 51 E 16</t>
  </si>
  <si>
    <t>VEV674</t>
  </si>
  <si>
    <t>28719317</t>
  </si>
  <si>
    <t>CL 51 152 8</t>
  </si>
  <si>
    <t>sandra.hernandez@hotmail.com</t>
  </si>
  <si>
    <t>RABEN SAS</t>
  </si>
  <si>
    <t>AV 98 93 42</t>
  </si>
  <si>
    <t>CRA  50 134 A SUR 21</t>
  </si>
  <si>
    <t>VDX910</t>
  </si>
  <si>
    <t>51938704</t>
  </si>
  <si>
    <t>SARMIENTO</t>
  </si>
  <si>
    <t>CL 96 107 46</t>
  </si>
  <si>
    <t>flor.sarmiento@hotmail.com</t>
  </si>
  <si>
    <t>HABITAT4ALL</t>
  </si>
  <si>
    <t>HERMINIA</t>
  </si>
  <si>
    <t>CRA 91 52 42</t>
  </si>
  <si>
    <t>DG 12 8 100</t>
  </si>
  <si>
    <t>UUP499</t>
  </si>
  <si>
    <t>1015396006</t>
  </si>
  <si>
    <t>AV 154 102 36</t>
  </si>
  <si>
    <t>maria.pedraza@hotmail.com</t>
  </si>
  <si>
    <t>MONTAÑEZ</t>
  </si>
  <si>
    <t>CL 48 74 59</t>
  </si>
  <si>
    <t>CL 162 8B  54</t>
  </si>
  <si>
    <t>VDY424</t>
  </si>
  <si>
    <t>12562706</t>
  </si>
  <si>
    <t>AV 14 95 41</t>
  </si>
  <si>
    <t>tito.mosquera@hotmail.com</t>
  </si>
  <si>
    <t>AZA</t>
  </si>
  <si>
    <t>CRA 130 35 10</t>
  </si>
  <si>
    <t>AV CL 127 60 24</t>
  </si>
  <si>
    <t>VEW953</t>
  </si>
  <si>
    <t>1030578931</t>
  </si>
  <si>
    <t>LAVERDECAÑON</t>
  </si>
  <si>
    <t>AV 79 167 6</t>
  </si>
  <si>
    <t>william.laverdecañon@hotmail.com</t>
  </si>
  <si>
    <t>OUTSOURCING CASTRO MOSCOSO SAS</t>
  </si>
  <si>
    <t>CL 11 60 53</t>
  </si>
  <si>
    <t>CLLE 5 AV PASOANCHO</t>
  </si>
  <si>
    <t>VDY553</t>
  </si>
  <si>
    <t>1032368961</t>
  </si>
  <si>
    <t>CRA 92 1 15</t>
  </si>
  <si>
    <t>jhon.romero@hotmail.com</t>
  </si>
  <si>
    <t>BLAS</t>
  </si>
  <si>
    <t>CRA 150 54 59</t>
  </si>
  <si>
    <t>CRA 68 13 B 63</t>
  </si>
  <si>
    <t>VEX459</t>
  </si>
  <si>
    <t>52144755</t>
  </si>
  <si>
    <t>CL 39 55 17</t>
  </si>
  <si>
    <t>sandra.ocampo@hotmail.com</t>
  </si>
  <si>
    <t>AV 141 107 45</t>
  </si>
  <si>
    <t>CR 15 85 20</t>
  </si>
  <si>
    <t>UUM233</t>
  </si>
  <si>
    <t>79289866</t>
  </si>
  <si>
    <t>IBARRA</t>
  </si>
  <si>
    <t>CL 39 49 8</t>
  </si>
  <si>
    <t>pedro.ibarra@hotmail.com</t>
  </si>
  <si>
    <t>JOSEFINA</t>
  </si>
  <si>
    <t>BRAVO</t>
  </si>
  <si>
    <t>AV 55 60 56</t>
  </si>
  <si>
    <t>CL 53 B 28 17</t>
  </si>
  <si>
    <t>VEY775</t>
  </si>
  <si>
    <t>79669822</t>
  </si>
  <si>
    <t>CL 21 9 34</t>
  </si>
  <si>
    <t>jhon.rueda@hotmail.com</t>
  </si>
  <si>
    <t>AV 57 29 27</t>
  </si>
  <si>
    <t>VEA611</t>
  </si>
  <si>
    <t>1024479091</t>
  </si>
  <si>
    <t>CL 56 119 18</t>
  </si>
  <si>
    <t>hugo.vargas@hotmail.com</t>
  </si>
  <si>
    <t>YULI</t>
  </si>
  <si>
    <t>AV 155 49 20</t>
  </si>
  <si>
    <t>TV 68 62A 13 SUR</t>
  </si>
  <si>
    <t>VDK293</t>
  </si>
  <si>
    <t>35197007</t>
  </si>
  <si>
    <t>MAGDINAYIVE</t>
  </si>
  <si>
    <t>AV 67 169 2</t>
  </si>
  <si>
    <t>magdinayive.sarmiento@hotmail.com</t>
  </si>
  <si>
    <t>MAXIMO</t>
  </si>
  <si>
    <t>CRA 11 92 28</t>
  </si>
  <si>
    <t>CL 45 2 15</t>
  </si>
  <si>
    <t>VEA739</t>
  </si>
  <si>
    <t>20705063</t>
  </si>
  <si>
    <t>PIRA</t>
  </si>
  <si>
    <t>CRA 69 104 39</t>
  </si>
  <si>
    <t>ruth.pira@hotmail.com</t>
  </si>
  <si>
    <t>DEGUTIERREZ</t>
  </si>
  <si>
    <t>CRA 105 86 12</t>
  </si>
  <si>
    <t>DG 46 SUR 35 A 52</t>
  </si>
  <si>
    <t>VFA225</t>
  </si>
  <si>
    <t>1022931905</t>
  </si>
  <si>
    <t>CRA 100 145 4</t>
  </si>
  <si>
    <t>fernando.barreto@hotmail.com</t>
  </si>
  <si>
    <t>AV 121 93 37</t>
  </si>
  <si>
    <t>CRA  45 71 SUR 39</t>
  </si>
  <si>
    <t>VEB120</t>
  </si>
  <si>
    <t>52386871</t>
  </si>
  <si>
    <t>GILMA</t>
  </si>
  <si>
    <t>CRA 147 9 50</t>
  </si>
  <si>
    <t>gilma.diaz@hotmail.com</t>
  </si>
  <si>
    <t>DUITAMA</t>
  </si>
  <si>
    <t>AV 13 26 36</t>
  </si>
  <si>
    <t>VFA276</t>
  </si>
  <si>
    <t>41565067</t>
  </si>
  <si>
    <t>REBECA</t>
  </si>
  <si>
    <t>PARDO</t>
  </si>
  <si>
    <t>CRA 153 23 42</t>
  </si>
  <si>
    <t>rebeca.pardo@hotmail.com</t>
  </si>
  <si>
    <t>USMA</t>
  </si>
  <si>
    <t>CRA 157 111 39</t>
  </si>
  <si>
    <t>CRA  71 14 22</t>
  </si>
  <si>
    <t>VEB123</t>
  </si>
  <si>
    <t>52390186</t>
  </si>
  <si>
    <t>CL 58 77 7</t>
  </si>
  <si>
    <t>angela.barrera@hotmail.com</t>
  </si>
  <si>
    <t>COLVANES S.A.S</t>
  </si>
  <si>
    <t>AV 33 116 24</t>
  </si>
  <si>
    <t>CRA 8 36 B 59</t>
  </si>
  <si>
    <t>VFA917</t>
  </si>
  <si>
    <t>80236177</t>
  </si>
  <si>
    <t>CL 16 97 6</t>
  </si>
  <si>
    <t>hector.tellez@hotmail.com</t>
  </si>
  <si>
    <t>EDITORIAL SERVI OFFSET LTDA</t>
  </si>
  <si>
    <t>CRA 30 113 16</t>
  </si>
  <si>
    <t>CR 98 16 50 CCIAL JARDIN PLAZA</t>
  </si>
  <si>
    <t>VEC128</t>
  </si>
  <si>
    <t>1014262611</t>
  </si>
  <si>
    <t>CRA 20 53 28</t>
  </si>
  <si>
    <t>yeison.pacheco@hotmail.com</t>
  </si>
  <si>
    <t>CRA 121 92 49</t>
  </si>
  <si>
    <t>CL 159 35 11</t>
  </si>
  <si>
    <t>VFB450</t>
  </si>
  <si>
    <t>41332006</t>
  </si>
  <si>
    <t>CL 157 45 35</t>
  </si>
  <si>
    <t>maria.lopez@hotmail.com</t>
  </si>
  <si>
    <t>CRA 144 42 55</t>
  </si>
  <si>
    <t>CL 7 A 74 63</t>
  </si>
  <si>
    <t>VEC334</t>
  </si>
  <si>
    <t>1019044433</t>
  </si>
  <si>
    <t>KATHERIN</t>
  </si>
  <si>
    <t>CL 109 159 11</t>
  </si>
  <si>
    <t>katherin.pineda@hotmail.com</t>
  </si>
  <si>
    <t>IMPODULCES LTDA</t>
  </si>
  <si>
    <t>CRA 80 31 48</t>
  </si>
  <si>
    <t>CRA 11 65 77</t>
  </si>
  <si>
    <t>VFB909</t>
  </si>
  <si>
    <t>11386050</t>
  </si>
  <si>
    <t>BALTAZAR</t>
  </si>
  <si>
    <t>AV 97 135 6</t>
  </si>
  <si>
    <t>baltazar.buitrago@hotmail.com</t>
  </si>
  <si>
    <t>AV 113 30 50</t>
  </si>
  <si>
    <t>CL 140 N 91 19 LC 11 012</t>
  </si>
  <si>
    <t>VEC398</t>
  </si>
  <si>
    <t>1010213452</t>
  </si>
  <si>
    <t>CL 167 14 47</t>
  </si>
  <si>
    <t>julian.garzon@hotmail.com</t>
  </si>
  <si>
    <t>CRA 3 55 42</t>
  </si>
  <si>
    <t>CRA 10 21 82</t>
  </si>
  <si>
    <t>VFC408</t>
  </si>
  <si>
    <t>1013591057</t>
  </si>
  <si>
    <t>CL 104 115 32</t>
  </si>
  <si>
    <t>ANACONA</t>
  </si>
  <si>
    <t>CRA 84 62 26</t>
  </si>
  <si>
    <t>CRA 38 39 SUR 03</t>
  </si>
  <si>
    <t>VED163</t>
  </si>
  <si>
    <t>23607095</t>
  </si>
  <si>
    <t>MERY</t>
  </si>
  <si>
    <t>AV 42 126 43</t>
  </si>
  <si>
    <t>mery.leguizamon@hotmail.com</t>
  </si>
  <si>
    <t>EUDORO</t>
  </si>
  <si>
    <t>COBALEDA</t>
  </si>
  <si>
    <t>CL 96 97 45</t>
  </si>
  <si>
    <t>TR  27 125 06</t>
  </si>
  <si>
    <t>VFC793</t>
  </si>
  <si>
    <t>79952113</t>
  </si>
  <si>
    <t>CL 104 44 46</t>
  </si>
  <si>
    <t>roberto.lozano@hotmail.com</t>
  </si>
  <si>
    <t>CRA 32 22 36</t>
  </si>
  <si>
    <t>CRA  17 10 16</t>
  </si>
  <si>
    <t>VED322</t>
  </si>
  <si>
    <t>52712129</t>
  </si>
  <si>
    <t>ARLET</t>
  </si>
  <si>
    <t>CL 125 67 36</t>
  </si>
  <si>
    <t>arlet.salazar@hotmail.com</t>
  </si>
  <si>
    <t>CRA 34 94 15</t>
  </si>
  <si>
    <t>CL 10 CRA 9 75</t>
  </si>
  <si>
    <t>VFD966</t>
  </si>
  <si>
    <t>19388321</t>
  </si>
  <si>
    <t>CRA 102 87 12</t>
  </si>
  <si>
    <t>pedro.lozano@hotmail.com</t>
  </si>
  <si>
    <t>Victor</t>
  </si>
  <si>
    <t>Duarte</t>
  </si>
  <si>
    <t>AV 85 120 15</t>
  </si>
  <si>
    <t>VED497</t>
  </si>
  <si>
    <t>52480535</t>
  </si>
  <si>
    <t>AV 137 61 22</t>
  </si>
  <si>
    <t>mariela.rincon@hotmail.com</t>
  </si>
  <si>
    <t>CAR EST E U</t>
  </si>
  <si>
    <t>CL 117 94 16</t>
  </si>
  <si>
    <t>CR 7 49 35</t>
  </si>
  <si>
    <t>VFE656</t>
  </si>
  <si>
    <t>79203474</t>
  </si>
  <si>
    <t>CL 46 39 3</t>
  </si>
  <si>
    <t>nelson.bello@hotmail.com</t>
  </si>
  <si>
    <t>QUALITY SERVICES LTDA</t>
  </si>
  <si>
    <t>CRA 151 98 26</t>
  </si>
  <si>
    <t>VED706</t>
  </si>
  <si>
    <t>1069729610</t>
  </si>
  <si>
    <t>CRA 144 9 31</t>
  </si>
  <si>
    <t>jonathan.bautista@hotmail.com</t>
  </si>
  <si>
    <t>HELM BANK S.A</t>
  </si>
  <si>
    <t>CL 169 24 59</t>
  </si>
  <si>
    <t>CL 52 19 37</t>
  </si>
  <si>
    <t>WCL450</t>
  </si>
  <si>
    <t>1023875963</t>
  </si>
  <si>
    <t>AV 114 147 24</t>
  </si>
  <si>
    <t>yesid.leon@hotmail.com</t>
  </si>
  <si>
    <t>AV 54 61 52</t>
  </si>
  <si>
    <t>CRA  9 8 38</t>
  </si>
  <si>
    <t>VEE554</t>
  </si>
  <si>
    <t>51588136</t>
  </si>
  <si>
    <t>AV 45 80 40</t>
  </si>
  <si>
    <t>clara.piñeros@hotmail.com</t>
  </si>
  <si>
    <t>FERRO</t>
  </si>
  <si>
    <t>DAYANA</t>
  </si>
  <si>
    <t>CRA 137 38 47</t>
  </si>
  <si>
    <t>VER389</t>
  </si>
  <si>
    <t>7308073</t>
  </si>
  <si>
    <t>CRA 71 29 36</t>
  </si>
  <si>
    <t>luis.ortega@hotmail.com</t>
  </si>
  <si>
    <t>AV 13 114 45</t>
  </si>
  <si>
    <t>CRA 4 19 02</t>
  </si>
  <si>
    <t>VEF891</t>
  </si>
  <si>
    <t>19354939</t>
  </si>
  <si>
    <t>AV 164 67 17</t>
  </si>
  <si>
    <t>miguel.arevalo@hotmail.com</t>
  </si>
  <si>
    <t>COURIER</t>
  </si>
  <si>
    <t>AV 8 82 19</t>
  </si>
  <si>
    <t>AV BOYACA 37 D 24 SUR</t>
  </si>
  <si>
    <t>VDH882</t>
  </si>
  <si>
    <t>80417203</t>
  </si>
  <si>
    <t>SERGIO</t>
  </si>
  <si>
    <t>CL 135 74 48</t>
  </si>
  <si>
    <t>sergio.ortiz@hotmail.com</t>
  </si>
  <si>
    <t>CRA 41 91 17</t>
  </si>
  <si>
    <t>CL 81 95 52</t>
  </si>
  <si>
    <t>VDC575</t>
  </si>
  <si>
    <t>80365513</t>
  </si>
  <si>
    <t>AV 36 145 6</t>
  </si>
  <si>
    <t>jose.arias@hotmail.com</t>
  </si>
  <si>
    <t>ARGEMIRO</t>
  </si>
  <si>
    <t>CL 112 103 15</t>
  </si>
  <si>
    <t>CRA 20  59 12</t>
  </si>
  <si>
    <t>VDI177</t>
  </si>
  <si>
    <t>1070585902</t>
  </si>
  <si>
    <t>GAMBOA</t>
  </si>
  <si>
    <t>CRA 5 141 38</t>
  </si>
  <si>
    <t>juan.gamboa@hotmail.com</t>
  </si>
  <si>
    <t>FARMATODO COLOMBIA S.A</t>
  </si>
  <si>
    <t>AV 60 60 42</t>
  </si>
  <si>
    <t>CRA 15 3A 36</t>
  </si>
  <si>
    <t>VEG653</t>
  </si>
  <si>
    <t>80257653</t>
  </si>
  <si>
    <t>DARWIN</t>
  </si>
  <si>
    <t>RUSINQUE</t>
  </si>
  <si>
    <t>CL 10 117 38</t>
  </si>
  <si>
    <t>darwin.rusinque@hotmail.com</t>
  </si>
  <si>
    <t>CRA 52 41 13</t>
  </si>
  <si>
    <t>VET786</t>
  </si>
  <si>
    <t>1022382553</t>
  </si>
  <si>
    <t>CRA 50 65 50</t>
  </si>
  <si>
    <t>yessica.martinez@hotmail.com</t>
  </si>
  <si>
    <t>CIRO</t>
  </si>
  <si>
    <t>CRA 84 46 29</t>
  </si>
  <si>
    <t>VEH271</t>
  </si>
  <si>
    <t>79424068</t>
  </si>
  <si>
    <t>CL 10 55 49</t>
  </si>
  <si>
    <t>juan.roa@hotmail.com</t>
  </si>
  <si>
    <t>PRODUCTOS   ALIMENTICIOSMARGARITA   S.A.</t>
  </si>
  <si>
    <t>VIVIAN</t>
  </si>
  <si>
    <t>CL 119 70 38</t>
  </si>
  <si>
    <t>CL 52 10 05</t>
  </si>
  <si>
    <t>VDI500</t>
  </si>
  <si>
    <t>5744054</t>
  </si>
  <si>
    <t>REGULO</t>
  </si>
  <si>
    <t>PUERTO</t>
  </si>
  <si>
    <t>CL 34 100 45</t>
  </si>
  <si>
    <t>regulo.puerto@hotmail.com</t>
  </si>
  <si>
    <t>EUROCOL RENTING SAS</t>
  </si>
  <si>
    <t>PAVA</t>
  </si>
  <si>
    <t>CL 130 110 29</t>
  </si>
  <si>
    <t>CL 100 17 A 57</t>
  </si>
  <si>
    <t>VDD339</t>
  </si>
  <si>
    <t>51600034</t>
  </si>
  <si>
    <t>CL 57 68 45</t>
  </si>
  <si>
    <t>monica.moreno@hotmail.com</t>
  </si>
  <si>
    <t>AGENCIA NACIONAL DEL ESPECTRO</t>
  </si>
  <si>
    <t>CRA 135 71 21</t>
  </si>
  <si>
    <t>VEU616</t>
  </si>
  <si>
    <t>52448763</t>
  </si>
  <si>
    <t>TURMEQUE</t>
  </si>
  <si>
    <t>CRA 112 41 49</t>
  </si>
  <si>
    <t>diana.turmeque@hotmail.com</t>
  </si>
  <si>
    <t>KIMBERLING</t>
  </si>
  <si>
    <t>AV 34 72 25</t>
  </si>
  <si>
    <t>CRA  51 A 169 A 60 LC 5</t>
  </si>
  <si>
    <t>VEI363</t>
  </si>
  <si>
    <t>CRA 131 15 29</t>
  </si>
  <si>
    <t>CRA 52 69 15</t>
  </si>
  <si>
    <t>VEU944</t>
  </si>
  <si>
    <t>AV 60 52 47</t>
  </si>
  <si>
    <t>FREGO Y CIA S EN C</t>
  </si>
  <si>
    <t>JAMES</t>
  </si>
  <si>
    <t>VIVAS</t>
  </si>
  <si>
    <t>CL 58 45 18</t>
  </si>
  <si>
    <t>AV 19 150 89</t>
  </si>
  <si>
    <t>VEI578</t>
  </si>
  <si>
    <t>80139091</t>
  </si>
  <si>
    <t>WERNEY</t>
  </si>
  <si>
    <t>CRA 83 84 37</t>
  </si>
  <si>
    <t>werney.vargas@hotmail.com</t>
  </si>
  <si>
    <t>CRA 33 89 13</t>
  </si>
  <si>
    <t>CRA  65 78 A 14</t>
  </si>
  <si>
    <t>VEV273</t>
  </si>
  <si>
    <t>10591258</t>
  </si>
  <si>
    <t>CL 131 125 39</t>
  </si>
  <si>
    <t>luis.cabrera@hotmail.com</t>
  </si>
  <si>
    <t>ACCITSERVICIOS LTDA</t>
  </si>
  <si>
    <t>CL 74 73 32</t>
  </si>
  <si>
    <t>CRA 49 132 40</t>
  </si>
  <si>
    <t>UUO360</t>
  </si>
  <si>
    <t>21244251</t>
  </si>
  <si>
    <t>DARY</t>
  </si>
  <si>
    <t>AV 156 145 40</t>
  </si>
  <si>
    <t>dary.lozano@hotmail.com</t>
  </si>
  <si>
    <t>ARGAEZ</t>
  </si>
  <si>
    <t>AV 76 119 16</t>
  </si>
  <si>
    <t>AV PRADILLA 2ESTE 19</t>
  </si>
  <si>
    <t>VDI664</t>
  </si>
  <si>
    <t>28169290</t>
  </si>
  <si>
    <t>AV 67 36 31</t>
  </si>
  <si>
    <t>blanca.ardila@hotmail.com</t>
  </si>
  <si>
    <t>GIGLIOLA</t>
  </si>
  <si>
    <t>AV 132 21 60</t>
  </si>
  <si>
    <t>CRA 1 CL 50 27</t>
  </si>
  <si>
    <t>VDF003</t>
  </si>
  <si>
    <t>74183286</t>
  </si>
  <si>
    <t>NAIRO</t>
  </si>
  <si>
    <t>CL 110 77 8</t>
  </si>
  <si>
    <t>nairo.fonseca@hotmail.com</t>
  </si>
  <si>
    <t>SARMIENTO Y ARDILA SAS</t>
  </si>
  <si>
    <t>CL 127 26 20</t>
  </si>
  <si>
    <t>CL 129 36 66</t>
  </si>
  <si>
    <t>VEV670</t>
  </si>
  <si>
    <t>80132629</t>
  </si>
  <si>
    <t>EIDER</t>
  </si>
  <si>
    <t>CL 138 22 45</t>
  </si>
  <si>
    <t>eider.garcia@hotmail.com</t>
  </si>
  <si>
    <t>CARDOSO</t>
  </si>
  <si>
    <t>CRA 124 27 20</t>
  </si>
  <si>
    <t>CRA 76 29 78</t>
  </si>
  <si>
    <t>VEJ241</t>
  </si>
  <si>
    <t>11447610</t>
  </si>
  <si>
    <t>ZABULON</t>
  </si>
  <si>
    <t>CL 26 94 38</t>
  </si>
  <si>
    <t>zabulon.vanegas@hotmail.com</t>
  </si>
  <si>
    <t>QUIROS</t>
  </si>
  <si>
    <t>CRA 18 48 26</t>
  </si>
  <si>
    <t>CRA  11 7 64</t>
  </si>
  <si>
    <t>VEV861</t>
  </si>
  <si>
    <t>1020808268</t>
  </si>
  <si>
    <t>VALENTINA</t>
  </si>
  <si>
    <t>AFARO</t>
  </si>
  <si>
    <t>AV 88 46 41</t>
  </si>
  <si>
    <t>valentina.afaro@hotmail.com</t>
  </si>
  <si>
    <t>GRUPO MB SAS</t>
  </si>
  <si>
    <t>CL 143 28 11</t>
  </si>
  <si>
    <t>CRA  25 30 27</t>
  </si>
  <si>
    <t>VEJ432</t>
  </si>
  <si>
    <t>51695892</t>
  </si>
  <si>
    <t>AV 152 135 15</t>
  </si>
  <si>
    <t>mary.corredor@hotmail.com</t>
  </si>
  <si>
    <t>DARLING</t>
  </si>
  <si>
    <t>MONTERO</t>
  </si>
  <si>
    <t>CL 44 79 25</t>
  </si>
  <si>
    <t>CL 18 A 10 55</t>
  </si>
  <si>
    <t>VEW383</t>
  </si>
  <si>
    <t>1042428061</t>
  </si>
  <si>
    <t>YULIETH</t>
  </si>
  <si>
    <t>AV 118 134 41</t>
  </si>
  <si>
    <t>yulieth.caballero@hotmail.com</t>
  </si>
  <si>
    <t>INVERSIONES TERRA VERDE S A</t>
  </si>
  <si>
    <t>AV 125 82 39</t>
  </si>
  <si>
    <t>CRA 19 5 98</t>
  </si>
  <si>
    <t>VEJ597</t>
  </si>
  <si>
    <t>52829235</t>
  </si>
  <si>
    <t>CL 152 95 3</t>
  </si>
  <si>
    <t>graciela.romero@hotmail.com</t>
  </si>
  <si>
    <t>GAONA</t>
  </si>
  <si>
    <t>AV 74 103 19</t>
  </si>
  <si>
    <t>CRA 3 27 46</t>
  </si>
  <si>
    <t>VEW531</t>
  </si>
  <si>
    <t>1095458577</t>
  </si>
  <si>
    <t>CRA 50 130 11</t>
  </si>
  <si>
    <t>jorge.lopez@hotmail.com</t>
  </si>
  <si>
    <t>PROYECTOS URBANISTICOS GUTIERREZ LTDA</t>
  </si>
  <si>
    <t>LYA</t>
  </si>
  <si>
    <t>CL 157 73 22</t>
  </si>
  <si>
    <t>CRA  50 144 04</t>
  </si>
  <si>
    <t>VDF032</t>
  </si>
  <si>
    <t>80813970</t>
  </si>
  <si>
    <t>RONAL</t>
  </si>
  <si>
    <t>ESPEJO</t>
  </si>
  <si>
    <t>AV 109 2 9</t>
  </si>
  <si>
    <t>ronal.espejo@hotmail.com</t>
  </si>
  <si>
    <t>AUGUSTO</t>
  </si>
  <si>
    <t>CRA 118 64 49</t>
  </si>
  <si>
    <t>CRA 50 21 98 LC 123</t>
  </si>
  <si>
    <t>VEW890</t>
  </si>
  <si>
    <t>23781993</t>
  </si>
  <si>
    <t>MARITZA</t>
  </si>
  <si>
    <t>AV 142 64 20</t>
  </si>
  <si>
    <t>maritza.peña@hotmail.com</t>
  </si>
  <si>
    <t>CHIVATA</t>
  </si>
  <si>
    <t>AV 46 79 53</t>
  </si>
  <si>
    <t>VEJ920</t>
  </si>
  <si>
    <t>52321739</t>
  </si>
  <si>
    <t>AV 87 121 17</t>
  </si>
  <si>
    <t>carmen.rodriguez@hotmail.com</t>
  </si>
  <si>
    <t>SERAFIN</t>
  </si>
  <si>
    <t>CRA 34 112 42</t>
  </si>
  <si>
    <t>AC 72 101 15</t>
  </si>
  <si>
    <t>VEW961</t>
  </si>
  <si>
    <t>79791674</t>
  </si>
  <si>
    <t>FRANZ</t>
  </si>
  <si>
    <t>BEDOYA</t>
  </si>
  <si>
    <t>CL 6 79 40</t>
  </si>
  <si>
    <t>franz.bedoya@hotmail.com</t>
  </si>
  <si>
    <t>JACOBO</t>
  </si>
  <si>
    <t>AV 99 80 60</t>
  </si>
  <si>
    <t>CR 13 61 18</t>
  </si>
  <si>
    <t>VEK142</t>
  </si>
  <si>
    <t>79388</t>
  </si>
  <si>
    <t>CL 145 24 45</t>
  </si>
  <si>
    <t>julio.rojas@hotmail.com</t>
  </si>
  <si>
    <t>INVERSIONES A V GUTIERREZ S A S</t>
  </si>
  <si>
    <t>CRA 40 77 57</t>
  </si>
  <si>
    <t>CL 6 0 20</t>
  </si>
  <si>
    <t>VEX377</t>
  </si>
  <si>
    <t>80872155</t>
  </si>
  <si>
    <t>CL 73 126 4</t>
  </si>
  <si>
    <t>luis.buitrago@hotmail.com</t>
  </si>
  <si>
    <t>CL 151 116 50</t>
  </si>
  <si>
    <t>CL 140 23 80</t>
  </si>
  <si>
    <t>VEK613</t>
  </si>
  <si>
    <t>7174922</t>
  </si>
  <si>
    <t>CL 87 75 15</t>
  </si>
  <si>
    <t>john.luis@hotmail.com</t>
  </si>
  <si>
    <t>SINDICATO NACIONAL DE TRABAJADORES DE CADENALCO SA</t>
  </si>
  <si>
    <t>CRA 37 120 53</t>
  </si>
  <si>
    <t>CL 63 18 25</t>
  </si>
  <si>
    <t>VEX708</t>
  </si>
  <si>
    <t>11374984</t>
  </si>
  <si>
    <t>CRA 169 13 10</t>
  </si>
  <si>
    <t>omar.gil@hotmail.com</t>
  </si>
  <si>
    <t>DISEÑOS MILLANS V LTDA</t>
  </si>
  <si>
    <t>CRA 170 60 21</t>
  </si>
  <si>
    <t>CL 13 65 71</t>
  </si>
  <si>
    <t>VDF749</t>
  </si>
  <si>
    <t>7307914</t>
  </si>
  <si>
    <t>CL 58 119 25</t>
  </si>
  <si>
    <t>pablo.sanchez@hotmail.com</t>
  </si>
  <si>
    <t>STILO CERAMIKO LTDA</t>
  </si>
  <si>
    <t>CL 141 84 10</t>
  </si>
  <si>
    <t>VEREDA TIQUIZA</t>
  </si>
  <si>
    <t>VDJ972</t>
  </si>
  <si>
    <t>13881190</t>
  </si>
  <si>
    <t>CL 122 65 4</t>
  </si>
  <si>
    <t>david.gonzalez@hotmail.com</t>
  </si>
  <si>
    <t>FEDERICO</t>
  </si>
  <si>
    <t>AV 108 35 39</t>
  </si>
  <si>
    <t>CL 4 SUR 12 00</t>
  </si>
  <si>
    <t>VEK831</t>
  </si>
  <si>
    <t>1023915826</t>
  </si>
  <si>
    <t>CRA 117 9 39</t>
  </si>
  <si>
    <t>cristian.vanegas@hotmail.com</t>
  </si>
  <si>
    <t>PRALAR LTDA</t>
  </si>
  <si>
    <t>AV 52 40 42</t>
  </si>
  <si>
    <t>CL 8 7 13</t>
  </si>
  <si>
    <t>VEY800</t>
  </si>
  <si>
    <t>79523286</t>
  </si>
  <si>
    <t>AV 61 102 6</t>
  </si>
  <si>
    <t>alejandro.angulo@hotmail.com</t>
  </si>
  <si>
    <t>DEPARTAMENTO ADMINISTRATIVO PARA LA PROS</t>
  </si>
  <si>
    <t>AV 85 25 25</t>
  </si>
  <si>
    <t>CL 19 N 2 N 29 LC 101</t>
  </si>
  <si>
    <t>WCL452</t>
  </si>
  <si>
    <t>52262419</t>
  </si>
  <si>
    <t>SALAMANCA</t>
  </si>
  <si>
    <t>AV 88 25 17</t>
  </si>
  <si>
    <t>dora.salamanca@hotmail.com</t>
  </si>
  <si>
    <t>BALMES</t>
  </si>
  <si>
    <t>PELAYO</t>
  </si>
  <si>
    <t>CL 89 45 44</t>
  </si>
  <si>
    <t>VEZ046</t>
  </si>
  <si>
    <t>1024467537</t>
  </si>
  <si>
    <t>ALONSO</t>
  </si>
  <si>
    <t>AV 25 119 14</t>
  </si>
  <si>
    <t>mauricio.alonso@hotmail.com</t>
  </si>
  <si>
    <t>CRA 3 47 52</t>
  </si>
  <si>
    <t>DG 31 J 54 09</t>
  </si>
  <si>
    <t>VDG183</t>
  </si>
  <si>
    <t>51896146</t>
  </si>
  <si>
    <t>BUSTAMANTE</t>
  </si>
  <si>
    <t>CRA 88 25 7</t>
  </si>
  <si>
    <t>sandra.bustamante@hotmail.com</t>
  </si>
  <si>
    <t>CL 106 77 26</t>
  </si>
  <si>
    <t>CL 35 18 13 L10</t>
  </si>
  <si>
    <t>VDM095</t>
  </si>
  <si>
    <t>79390154</t>
  </si>
  <si>
    <t>CL 151 43 30</t>
  </si>
  <si>
    <t>milton.roncancio@hotmail.com</t>
  </si>
  <si>
    <t>IMPROVE DE COLOMBIA EU</t>
  </si>
  <si>
    <t>CRA 131 23 38</t>
  </si>
  <si>
    <t>CL 51 SUR 91 A 18</t>
  </si>
  <si>
    <t>WCM030</t>
  </si>
  <si>
    <t>52461026</t>
  </si>
  <si>
    <t>CRA 165 59 5</t>
  </si>
  <si>
    <t>eliana.moreno@hotmail.com</t>
  </si>
  <si>
    <t>CRA 16 68 14</t>
  </si>
  <si>
    <t>AUT NORTE 137 25</t>
  </si>
  <si>
    <t>VEZ464</t>
  </si>
  <si>
    <t>53123495</t>
  </si>
  <si>
    <t>LAURENS</t>
  </si>
  <si>
    <t>AV 14 14 32</t>
  </si>
  <si>
    <t>laurens.marin@hotmail.com</t>
  </si>
  <si>
    <t>FRANKS</t>
  </si>
  <si>
    <t>CRA 125 54 35</t>
  </si>
  <si>
    <t>UUK823</t>
  </si>
  <si>
    <t>12523810</t>
  </si>
  <si>
    <t>CL 150 117 2</t>
  </si>
  <si>
    <t>federico.rosero@hotmail.com</t>
  </si>
  <si>
    <t>ECM CIVIL S C A</t>
  </si>
  <si>
    <t>AV 72 48 36</t>
  </si>
  <si>
    <t>AV CARACAS 32 B 98 SUR</t>
  </si>
  <si>
    <t>VFA246</t>
  </si>
  <si>
    <t>24635183</t>
  </si>
  <si>
    <t>CRA 42 48 5</t>
  </si>
  <si>
    <t>luz.gonzalez@hotmail.com</t>
  </si>
  <si>
    <t>AV 104 63 26</t>
  </si>
  <si>
    <t>CRA  14 B 160 42 LC 14</t>
  </si>
  <si>
    <t>WCN436</t>
  </si>
  <si>
    <t>79857963</t>
  </si>
  <si>
    <t>CL 3 116 21</t>
  </si>
  <si>
    <t>alfredo.rojas@hotmail.com</t>
  </si>
  <si>
    <t>FONDO DE SEGURIDAD DE LA RAMA JUDICIAL</t>
  </si>
  <si>
    <t>AV 47 69 18</t>
  </si>
  <si>
    <t>CL 33 SUR 39 A 43</t>
  </si>
  <si>
    <t>UUT088</t>
  </si>
  <si>
    <t>79887521</t>
  </si>
  <si>
    <t>DELGADILLO</t>
  </si>
  <si>
    <t>AV 37 56 23</t>
  </si>
  <si>
    <t>carlos.delgadillo@hotmail.com</t>
  </si>
  <si>
    <t>VENTAS Y MARCAS LTDA</t>
  </si>
  <si>
    <t>ROSALBINA</t>
  </si>
  <si>
    <t>DEDAZA</t>
  </si>
  <si>
    <t>CL 123 75 38</t>
  </si>
  <si>
    <t>CRA 26 T 123 05</t>
  </si>
  <si>
    <t>WCN491</t>
  </si>
  <si>
    <t>1073131778</t>
  </si>
  <si>
    <t>AV 166 47 46</t>
  </si>
  <si>
    <t>william.ortiz@hotmail.com</t>
  </si>
  <si>
    <t>DOLFUS</t>
  </si>
  <si>
    <t>CL 164 97 46</t>
  </si>
  <si>
    <t>CR 32 4 SUR 80 LC 117</t>
  </si>
  <si>
    <t>VDM691</t>
  </si>
  <si>
    <t>41328553</t>
  </si>
  <si>
    <t>AV 75 56 47</t>
  </si>
  <si>
    <t>jenny.morales@hotmail.com</t>
  </si>
  <si>
    <t>EQUIRENT SA</t>
  </si>
  <si>
    <t>CRA 61 70 57</t>
  </si>
  <si>
    <t>VEL903</t>
  </si>
  <si>
    <t>24475744</t>
  </si>
  <si>
    <t>CRA 151 92 50</t>
  </si>
  <si>
    <t>myriam.gutierrez@hotmail.com</t>
  </si>
  <si>
    <t>CRA 111 109 22</t>
  </si>
  <si>
    <t>CL 187 54D 66</t>
  </si>
  <si>
    <t>VFA906</t>
  </si>
  <si>
    <t>20404081</t>
  </si>
  <si>
    <t>CRA 31 61 10</t>
  </si>
  <si>
    <t>flor.torres@hotmail.com</t>
  </si>
  <si>
    <t>VALEGA</t>
  </si>
  <si>
    <t>CL 1 85 39</t>
  </si>
  <si>
    <t>VEM462</t>
  </si>
  <si>
    <t>80371944</t>
  </si>
  <si>
    <t>RICO</t>
  </si>
  <si>
    <t>AV 29 90 2</t>
  </si>
  <si>
    <t>camilo.rico@hotmail.com</t>
  </si>
  <si>
    <t>NILTON</t>
  </si>
  <si>
    <t>CRA 127 107 29</t>
  </si>
  <si>
    <t>VFB113</t>
  </si>
  <si>
    <t>52972615</t>
  </si>
  <si>
    <t>CRA 37 19 48</t>
  </si>
  <si>
    <t>pilar.moreno@hotmail.com</t>
  </si>
  <si>
    <t>CL 134 120 13</t>
  </si>
  <si>
    <t>CL 134 9A 76</t>
  </si>
  <si>
    <t>VEM578</t>
  </si>
  <si>
    <t>20305634</t>
  </si>
  <si>
    <t>AV 133 113 17</t>
  </si>
  <si>
    <t>maria.gomez@hotmail.com</t>
  </si>
  <si>
    <t>MAG CONSULTORIA SAS</t>
  </si>
  <si>
    <t>POSADA</t>
  </si>
  <si>
    <t>CRA 153 62 58</t>
  </si>
  <si>
    <t>CRA 4 8 53</t>
  </si>
  <si>
    <t>VFB394</t>
  </si>
  <si>
    <t>93120813321</t>
  </si>
  <si>
    <t>AV 142 2 40</t>
  </si>
  <si>
    <t>carlos.guzman@hotmail.com</t>
  </si>
  <si>
    <t>NOHORA</t>
  </si>
  <si>
    <t>CRA 71 28 30</t>
  </si>
  <si>
    <t>AV 26 CL 33 8 A 30</t>
  </si>
  <si>
    <t>VEM654</t>
  </si>
  <si>
    <t>122765</t>
  </si>
  <si>
    <t>FERREIRA</t>
  </si>
  <si>
    <t>CL 112 157 33</t>
  </si>
  <si>
    <t>mario.ferreira@hotmail.com</t>
  </si>
  <si>
    <t>DANIELA</t>
  </si>
  <si>
    <t>DEVIA</t>
  </si>
  <si>
    <t>CRA 10 54 49</t>
  </si>
  <si>
    <t>CL 13 13 45 ESQ</t>
  </si>
  <si>
    <t>VFB494</t>
  </si>
  <si>
    <t>19208299</t>
  </si>
  <si>
    <t>CRA 5 60 9</t>
  </si>
  <si>
    <t>jose.rojas@hotmail.com</t>
  </si>
  <si>
    <t>CAJAS FUERTES LUJAVI LIMITADA</t>
  </si>
  <si>
    <t>AV 109 110 38</t>
  </si>
  <si>
    <t>CRA 4 12 55 LC 104</t>
  </si>
  <si>
    <t>VEM849</t>
  </si>
  <si>
    <t>93392444</t>
  </si>
  <si>
    <t>CRA 8 69 2</t>
  </si>
  <si>
    <t>william.garzon@hotmail.com</t>
  </si>
  <si>
    <t>BAHAMON</t>
  </si>
  <si>
    <t>CRA 104 91 46</t>
  </si>
  <si>
    <t>CL 7 11 75</t>
  </si>
  <si>
    <t>VFB552</t>
  </si>
  <si>
    <t>23544291</t>
  </si>
  <si>
    <t>CRA 73 51 48</t>
  </si>
  <si>
    <t>ana.abril@hotmail.com</t>
  </si>
  <si>
    <t>AV 23 72 14</t>
  </si>
  <si>
    <t>CR 5 7 27</t>
  </si>
  <si>
    <t>VEN210</t>
  </si>
  <si>
    <t>1032392754</t>
  </si>
  <si>
    <t>CRA 60 9 41</t>
  </si>
  <si>
    <t>diana.segura@hotmail.com</t>
  </si>
  <si>
    <t>AV 24 62 21</t>
  </si>
  <si>
    <t>CRA 49 68 A  04 SUR</t>
  </si>
  <si>
    <t>VFB914</t>
  </si>
  <si>
    <t>80141424</t>
  </si>
  <si>
    <t>AV 49 114 19</t>
  </si>
  <si>
    <t>william.gonzalez@hotmail.com</t>
  </si>
  <si>
    <t>PROMOBRAND LTDA</t>
  </si>
  <si>
    <t>AV 4 92 29</t>
  </si>
  <si>
    <t>CL 65 2 AW 19</t>
  </si>
  <si>
    <t>VDG447</t>
  </si>
  <si>
    <t>79054773</t>
  </si>
  <si>
    <t>AV 144 145 18</t>
  </si>
  <si>
    <t>isaac.muñoz@hotmail.com</t>
  </si>
  <si>
    <t>ALFREDO MENDOZA Y COMPANIA S EN C</t>
  </si>
  <si>
    <t>CL 161 114 25</t>
  </si>
  <si>
    <t>CRA 44 36 12</t>
  </si>
  <si>
    <t>VFC039</t>
  </si>
  <si>
    <t>51872402</t>
  </si>
  <si>
    <t>AV 86 13 11</t>
  </si>
  <si>
    <t>luz.cabrera@hotmail.com</t>
  </si>
  <si>
    <t>ARBEY</t>
  </si>
  <si>
    <t>CL 169 26 53</t>
  </si>
  <si>
    <t>CL 8 4 57</t>
  </si>
  <si>
    <t>VEO069</t>
  </si>
  <si>
    <t>1109845477</t>
  </si>
  <si>
    <t>AV 91 163 7</t>
  </si>
  <si>
    <t>wilson.ibarra@hotmail.com</t>
  </si>
  <si>
    <t>SHIRLEY</t>
  </si>
  <si>
    <t>SANXHEZ</t>
  </si>
  <si>
    <t>CRA 3 120 34</t>
  </si>
  <si>
    <t>CRA 29 41 109</t>
  </si>
  <si>
    <t>VDN428</t>
  </si>
  <si>
    <t>CRA 34 100 30</t>
  </si>
  <si>
    <t>EMPRESA DE INVERSIONES GENERALES S A S</t>
  </si>
  <si>
    <t>CRA 6 38 26</t>
  </si>
  <si>
    <t>CL 5 20 34</t>
  </si>
  <si>
    <t>VDG827</t>
  </si>
  <si>
    <t>80800478</t>
  </si>
  <si>
    <t>MIKAN</t>
  </si>
  <si>
    <t>CRA 41 51 32</t>
  </si>
  <si>
    <t>sergio.mikan@hotmail.com</t>
  </si>
  <si>
    <t>CRA 106 59 44</t>
  </si>
  <si>
    <t>CL 70 ENTRE CR 3 Y 4 D</t>
  </si>
  <si>
    <t>VFC661</t>
  </si>
  <si>
    <t>80545728</t>
  </si>
  <si>
    <t>AV 163 113 39</t>
  </si>
  <si>
    <t>manuel.quiroga@hotmail.com</t>
  </si>
  <si>
    <t>AV 161 56 27</t>
  </si>
  <si>
    <t>VEO463</t>
  </si>
  <si>
    <t>80845100</t>
  </si>
  <si>
    <t>AV 17 63 32</t>
  </si>
  <si>
    <t>robert.lara@hotmail.com</t>
  </si>
  <si>
    <t>SUMINISTROS INDUSTRIALES DE COLOMBIA SUP</t>
  </si>
  <si>
    <t>AV 45 59 30</t>
  </si>
  <si>
    <t>CL 93 B 16 66</t>
  </si>
  <si>
    <t>VFC864</t>
  </si>
  <si>
    <t>20206364</t>
  </si>
  <si>
    <t>CRA 86 134 7</t>
  </si>
  <si>
    <t>maria.sandoval@hotmail.com</t>
  </si>
  <si>
    <t>GENTIL</t>
  </si>
  <si>
    <t>CRA 69 47 59</t>
  </si>
  <si>
    <t>CRA 130 62 11</t>
  </si>
  <si>
    <t>VEO527</t>
  </si>
  <si>
    <t>93413010</t>
  </si>
  <si>
    <t>SEIR</t>
  </si>
  <si>
    <t>AV 8 69 21</t>
  </si>
  <si>
    <t>seir.parra@hotmail.com</t>
  </si>
  <si>
    <t>CL 8 82 54</t>
  </si>
  <si>
    <t>CRA  51 48 00 S</t>
  </si>
  <si>
    <t>VDN764</t>
  </si>
  <si>
    <t>79541815</t>
  </si>
  <si>
    <t>CRA 98 52 10</t>
  </si>
  <si>
    <t>ricardo.siachoque@hotmail.com</t>
  </si>
  <si>
    <t>DANNYS</t>
  </si>
  <si>
    <t>CALLEJA</t>
  </si>
  <si>
    <t>CL 13 111 19</t>
  </si>
  <si>
    <t>VEO565</t>
  </si>
  <si>
    <t>80028470</t>
  </si>
  <si>
    <t>ESTEBAN</t>
  </si>
  <si>
    <t>CHIQUILLO</t>
  </si>
  <si>
    <t>AV 128 23 24</t>
  </si>
  <si>
    <t>esteban.chiquillo@hotmail.com</t>
  </si>
  <si>
    <t>AV 14 87 15</t>
  </si>
  <si>
    <t>VFE053</t>
  </si>
  <si>
    <t>1020766725</t>
  </si>
  <si>
    <t>CL 154 153 34</t>
  </si>
  <si>
    <t>santiago.luna@hotmail.com</t>
  </si>
  <si>
    <t>CL 170 110 50</t>
  </si>
  <si>
    <t>CL 81 94 AA 12</t>
  </si>
  <si>
    <t>UUO806</t>
  </si>
  <si>
    <t>35476514</t>
  </si>
  <si>
    <t>CRA 81 29 14</t>
  </si>
  <si>
    <t>STANDARD AUDIT SAS</t>
  </si>
  <si>
    <t>AV 21 91 60</t>
  </si>
  <si>
    <t>CRA 55 161 A 23</t>
  </si>
  <si>
    <t>VFE523</t>
  </si>
  <si>
    <t>52161293</t>
  </si>
  <si>
    <t>CRA 70 144 47</t>
  </si>
  <si>
    <t>fanny.bernal@hotmail.com</t>
  </si>
  <si>
    <t>CONSTRUCTORA E INVERSIONES M A SAS</t>
  </si>
  <si>
    <t>NINOSKA</t>
  </si>
  <si>
    <t>CRA 92 88 32</t>
  </si>
  <si>
    <t>CL 11 SUR 1  64</t>
  </si>
  <si>
    <t>VDH670</t>
  </si>
  <si>
    <t>11275395</t>
  </si>
  <si>
    <t>CL 73 117 2</t>
  </si>
  <si>
    <t>john.salamanca@hotmail.com</t>
  </si>
  <si>
    <t>CONSORCIO ENERGIA COLOMBIA S.A</t>
  </si>
  <si>
    <t>AV 131 103 53</t>
  </si>
  <si>
    <t>CL 18 10 75</t>
  </si>
  <si>
    <t>VDN778</t>
  </si>
  <si>
    <t>11250644</t>
  </si>
  <si>
    <t>CL 118 31 22</t>
  </si>
  <si>
    <t>gabriel.diaz@hotmail.com</t>
  </si>
  <si>
    <t>FARMACIA INSTITUCIONAL SAS</t>
  </si>
  <si>
    <t>AV 26 52 46</t>
  </si>
  <si>
    <t>CLL 175 63 42</t>
  </si>
  <si>
    <t>VEP439</t>
  </si>
  <si>
    <t>41304040</t>
  </si>
  <si>
    <t>DEGALLEGO</t>
  </si>
  <si>
    <t>CRA 169 98 2</t>
  </si>
  <si>
    <t>ligia.degallego@hotmail.com</t>
  </si>
  <si>
    <t>CL 86 94 12</t>
  </si>
  <si>
    <t>CRA 100 11 60 BURBUJA H</t>
  </si>
  <si>
    <t>WCL185</t>
  </si>
  <si>
    <t>52431695</t>
  </si>
  <si>
    <t>CRA 81 95 3</t>
  </si>
  <si>
    <t>fabiola.salazar@hotmail.com</t>
  </si>
  <si>
    <t>CL 142 92 36</t>
  </si>
  <si>
    <t>CRA  14 44 A 02</t>
  </si>
  <si>
    <t>VEP897</t>
  </si>
  <si>
    <t>79727166</t>
  </si>
  <si>
    <t>CL 18 118 21</t>
  </si>
  <si>
    <t>jose.castañeda@hotmail.com</t>
  </si>
  <si>
    <t>CL 43 64 11</t>
  </si>
  <si>
    <t>PLAZA PRINCIPAL (CRA  7 6 63)</t>
  </si>
  <si>
    <t>VDN890</t>
  </si>
  <si>
    <t>31096857</t>
  </si>
  <si>
    <t>CA</t>
  </si>
  <si>
    <t>CRA 123 86 40</t>
  </si>
  <si>
    <t>angela.ca@hotmail.com</t>
  </si>
  <si>
    <t>CRA 165 24 15</t>
  </si>
  <si>
    <t>CL 53 6 12</t>
  </si>
  <si>
    <t>VEQ984</t>
  </si>
  <si>
    <t>79764091</t>
  </si>
  <si>
    <t>CL 56 55 6</t>
  </si>
  <si>
    <t>jose.barrero@hotmail.com</t>
  </si>
  <si>
    <t>CL 162 108 60</t>
  </si>
  <si>
    <t>BL C LC 17 ABASTOS</t>
  </si>
  <si>
    <t>WCL746</t>
  </si>
  <si>
    <t>79778405</t>
  </si>
  <si>
    <t>G</t>
  </si>
  <si>
    <t>CL 141 65 26</t>
  </si>
  <si>
    <t>javier.g@hotmail.com</t>
  </si>
  <si>
    <t>CRA 17 82 47</t>
  </si>
  <si>
    <t>CL 1 41 C 04</t>
  </si>
  <si>
    <t>WCM307</t>
  </si>
  <si>
    <t>28034344</t>
  </si>
  <si>
    <t>CRA 74 34 26</t>
  </si>
  <si>
    <t>nelsy.rincon@hotmail.com</t>
  </si>
  <si>
    <t>BOCACHICA</t>
  </si>
  <si>
    <t>AV 112 66 29</t>
  </si>
  <si>
    <t>WCM213</t>
  </si>
  <si>
    <t>79457175</t>
  </si>
  <si>
    <t>CL 18 97 48</t>
  </si>
  <si>
    <t>alexander.rojas@hotmail.com</t>
  </si>
  <si>
    <t>CUBILLOS</t>
  </si>
  <si>
    <t>AV 17 106 33</t>
  </si>
  <si>
    <t>CL 3 28A 39 LC 2</t>
  </si>
  <si>
    <t>WCM415</t>
  </si>
  <si>
    <t>80125592</t>
  </si>
  <si>
    <t>CRA 28 9 15</t>
  </si>
  <si>
    <t>jhon.melo@hotmail.com</t>
  </si>
  <si>
    <t>LIZANDRO</t>
  </si>
  <si>
    <t>AV 119 25 23</t>
  </si>
  <si>
    <t>CL 90 90 04</t>
  </si>
  <si>
    <t>WCM767</t>
  </si>
  <si>
    <t>52060366</t>
  </si>
  <si>
    <t>CRA 158 39 32</t>
  </si>
  <si>
    <t>adriana.naranjo@hotmail.com</t>
  </si>
  <si>
    <t>LAVATEX S,A.</t>
  </si>
  <si>
    <t>GU</t>
  </si>
  <si>
    <t>AV 138 54 47</t>
  </si>
  <si>
    <t>CRA  14 14 A 23</t>
  </si>
  <si>
    <t>WCM467</t>
  </si>
  <si>
    <t>79325036</t>
  </si>
  <si>
    <t>GERARDO</t>
  </si>
  <si>
    <t>CRA 71 159 47</t>
  </si>
  <si>
    <t>gerardo.bohorquez@hotmail.com</t>
  </si>
  <si>
    <t>IRON GROUP SAS</t>
  </si>
  <si>
    <t>ALMA</t>
  </si>
  <si>
    <t>VILLA</t>
  </si>
  <si>
    <t>CL 149 99 34</t>
  </si>
  <si>
    <t>CL 72 65 240</t>
  </si>
  <si>
    <t>WDD116</t>
  </si>
  <si>
    <t>79531836</t>
  </si>
  <si>
    <t>CL 131 169 5</t>
  </si>
  <si>
    <t>eduardo.salinas@hotmail.com</t>
  </si>
  <si>
    <t>SUAZA</t>
  </si>
  <si>
    <t>AV 39 73 35</t>
  </si>
  <si>
    <t>CRA 99 69 A 81 LC 8</t>
  </si>
  <si>
    <t>WCN405</t>
  </si>
  <si>
    <t>79488275</t>
  </si>
  <si>
    <t>CRA 86 5 47</t>
  </si>
  <si>
    <t>juan.barrera@hotmail.com</t>
  </si>
  <si>
    <t>DISLACTEOS LOS ALPES LTDA</t>
  </si>
  <si>
    <t>CRA 52 48 13</t>
  </si>
  <si>
    <t>CL 19 17 101</t>
  </si>
  <si>
    <t>VEL332</t>
  </si>
  <si>
    <t>19284257</t>
  </si>
  <si>
    <t>CL 158 159 40</t>
  </si>
  <si>
    <t>gabriel.perdomo@hotmail.com</t>
  </si>
  <si>
    <t>CL 111 60 22</t>
  </si>
  <si>
    <t>CRA 3 49 120 LC 200</t>
  </si>
  <si>
    <t>WCN451</t>
  </si>
  <si>
    <t>79389377</t>
  </si>
  <si>
    <t>AV 81 61 32</t>
  </si>
  <si>
    <t>jose.herrera@hotmail.com</t>
  </si>
  <si>
    <t>AV 36 33 41</t>
  </si>
  <si>
    <t>CRA  27 39 80 SUR</t>
  </si>
  <si>
    <t>VEL338</t>
  </si>
  <si>
    <t>51921293</t>
  </si>
  <si>
    <t>NORA</t>
  </si>
  <si>
    <t>CL 109 165 45</t>
  </si>
  <si>
    <t>nora.muñoz@hotmail.com</t>
  </si>
  <si>
    <t>CRA 66 43 20</t>
  </si>
  <si>
    <t>AV 4 CL 9 CC EL PALACIO LC 5</t>
  </si>
  <si>
    <t>VEL399</t>
  </si>
  <si>
    <t>79947330</t>
  </si>
  <si>
    <t>AV 70 154 22</t>
  </si>
  <si>
    <t>german.garcia@hotmail.com</t>
  </si>
  <si>
    <t>CAÑADULCE</t>
  </si>
  <si>
    <t>AV 12 115 52</t>
  </si>
  <si>
    <t>CL 19 10 35</t>
  </si>
  <si>
    <t>WDD162</t>
  </si>
  <si>
    <t>79607733</t>
  </si>
  <si>
    <t>CRA 52 121 32</t>
  </si>
  <si>
    <t>harvey.nieto@hotmail.com</t>
  </si>
  <si>
    <t>G.HERRERA &amp; ASOCIADOS ABOGADOS SAS</t>
  </si>
  <si>
    <t>CRA 82 78 25</t>
  </si>
  <si>
    <t>CRA 40 C 56 57 BL B1 LC 8</t>
  </si>
  <si>
    <t>TUP499</t>
  </si>
  <si>
    <t>79755042</t>
  </si>
  <si>
    <t>AV 115 17 38</t>
  </si>
  <si>
    <t>juan.niño@hotmail.com</t>
  </si>
  <si>
    <t>MOSSALI Y CIA LTDA</t>
  </si>
  <si>
    <t>BLANDON</t>
  </si>
  <si>
    <t>CRA 82 69 26</t>
  </si>
  <si>
    <t>DG 32D 34 C SUR 34</t>
  </si>
  <si>
    <t>SIO197</t>
  </si>
  <si>
    <t>51620780</t>
  </si>
  <si>
    <t>CL 65 49 32</t>
  </si>
  <si>
    <t>rosa.aguilar@hotmail.com</t>
  </si>
  <si>
    <t>MULTIPROINVERSIONES S A</t>
  </si>
  <si>
    <t>AV 1 85 44</t>
  </si>
  <si>
    <t>CL 38 SUR 98C 17</t>
  </si>
  <si>
    <t>UDM173</t>
  </si>
  <si>
    <t>59674717</t>
  </si>
  <si>
    <t>CRA 128 160 42</t>
  </si>
  <si>
    <t>graciela.urbano@hotmail.com</t>
  </si>
  <si>
    <t>SERVIGRUAS DAVAL SAS</t>
  </si>
  <si>
    <t>AV 160 42 45</t>
  </si>
  <si>
    <t>TR 12 16 B 48</t>
  </si>
  <si>
    <t>SXN613</t>
  </si>
  <si>
    <t>41755064</t>
  </si>
  <si>
    <t>CL 164 51 25</t>
  </si>
  <si>
    <t>alba.paez@hotmail.com</t>
  </si>
  <si>
    <t>AV 169 82 59</t>
  </si>
  <si>
    <t>CRA 38 76 128</t>
  </si>
  <si>
    <t>TUN368</t>
  </si>
  <si>
    <t>98546095</t>
  </si>
  <si>
    <t>CL 68 76 5</t>
  </si>
  <si>
    <t>gabriel.gomez@hotmail.com</t>
  </si>
  <si>
    <t>LONDONO</t>
  </si>
  <si>
    <t>AV 98 105 20</t>
  </si>
  <si>
    <t>CRA 52 87 57</t>
  </si>
  <si>
    <t>SXO228</t>
  </si>
  <si>
    <t>51944693</t>
  </si>
  <si>
    <t>ROMELIA</t>
  </si>
  <si>
    <t>WALTEROS</t>
  </si>
  <si>
    <t>CL 20 24 4</t>
  </si>
  <si>
    <t>romelia.walteros@hotmail.com</t>
  </si>
  <si>
    <t>WILMAR</t>
  </si>
  <si>
    <t>CL 152 53 20</t>
  </si>
  <si>
    <t>CL 59 SUR 78 J 02</t>
  </si>
  <si>
    <t>UCP280</t>
  </si>
  <si>
    <t>19124355</t>
  </si>
  <si>
    <t>POLICARPO</t>
  </si>
  <si>
    <t>B.</t>
  </si>
  <si>
    <t>AV 32 98 49</t>
  </si>
  <si>
    <t>policarpo.b.@hotmail.com</t>
  </si>
  <si>
    <t>CRA 18 73 59</t>
  </si>
  <si>
    <t>AV DORADO 84 A 55 LC 147C</t>
  </si>
  <si>
    <t>SXO232</t>
  </si>
  <si>
    <t>79398427</t>
  </si>
  <si>
    <t>ESGUERRA</t>
  </si>
  <si>
    <t>CRA 108 152 16</t>
  </si>
  <si>
    <t>hector.esguerra@hotmail.com</t>
  </si>
  <si>
    <t>MOZO</t>
  </si>
  <si>
    <t>CRA 118 46 14</t>
  </si>
  <si>
    <t>CRA  43 61 77</t>
  </si>
  <si>
    <t>URT726</t>
  </si>
  <si>
    <t>1016091967</t>
  </si>
  <si>
    <t>AV 129 54 26</t>
  </si>
  <si>
    <t>cristian.silva@hotmail.com</t>
  </si>
  <si>
    <t>AV 13 113 50</t>
  </si>
  <si>
    <t>DG 61 88 12</t>
  </si>
  <si>
    <t>SXO573</t>
  </si>
  <si>
    <t>39529774</t>
  </si>
  <si>
    <t>CL 142 6 19</t>
  </si>
  <si>
    <t>teresa.paez@hotmail.com</t>
  </si>
  <si>
    <t>ALCIDES</t>
  </si>
  <si>
    <t>AV 85 111 48</t>
  </si>
  <si>
    <t>CL 30 18 78</t>
  </si>
  <si>
    <t>TSO573</t>
  </si>
  <si>
    <t>11189388</t>
  </si>
  <si>
    <t>CL 135 89 33</t>
  </si>
  <si>
    <t>andres.alvarez@hotmail.com</t>
  </si>
  <si>
    <t>FONDO DE VIG Y SEGURIDAD DE BOGOTA DC</t>
  </si>
  <si>
    <t>CL 58 83 23</t>
  </si>
  <si>
    <t>CL 18 18 11</t>
  </si>
  <si>
    <t>SXO629</t>
  </si>
  <si>
    <t>79662125</t>
  </si>
  <si>
    <t>NUMPAQUE</t>
  </si>
  <si>
    <t>CL 109 158 3</t>
  </si>
  <si>
    <t>pedro.numpaque@hotmail.com</t>
  </si>
  <si>
    <t>INMOBILIARIA ESTATAL LIMITADA</t>
  </si>
  <si>
    <t>CL 8 116 58</t>
  </si>
  <si>
    <t>CRA  44 A 98 11</t>
  </si>
  <si>
    <t>SIP225</t>
  </si>
  <si>
    <t>136045</t>
  </si>
  <si>
    <t>CL 103 12 37</t>
  </si>
  <si>
    <t>francisco.cabrera@hotmail.com</t>
  </si>
  <si>
    <t>IVONNE</t>
  </si>
  <si>
    <t>AV 42 38 34</t>
  </si>
  <si>
    <t>CL 42 63 A 164 LC 109</t>
  </si>
  <si>
    <t>SIS202</t>
  </si>
  <si>
    <t>1016074051</t>
  </si>
  <si>
    <t>CL 96 31 25</t>
  </si>
  <si>
    <t>luis.chitiva@hotmail.com</t>
  </si>
  <si>
    <t>CERMEÑO</t>
  </si>
  <si>
    <t>CRA 119 119 56</t>
  </si>
  <si>
    <t>CL 34 B 66 A 46</t>
  </si>
  <si>
    <t>UBM225</t>
  </si>
  <si>
    <t>35490940</t>
  </si>
  <si>
    <t>AV 125 43 32</t>
  </si>
  <si>
    <t>ana.martinez@hotmail.com</t>
  </si>
  <si>
    <t>CRA 32 103 60</t>
  </si>
  <si>
    <t>CRA  61B  72 122</t>
  </si>
  <si>
    <t>SXO687</t>
  </si>
  <si>
    <t>30204722</t>
  </si>
  <si>
    <t>TRIVIÑO</t>
  </si>
  <si>
    <t>AV 21 39 29</t>
  </si>
  <si>
    <t>dora.triviño@hotmail.com</t>
  </si>
  <si>
    <t>CL 16 68 56</t>
  </si>
  <si>
    <t>CRA 7 8 05</t>
  </si>
  <si>
    <t>UCU510</t>
  </si>
  <si>
    <t>79672205</t>
  </si>
  <si>
    <t>CRA 85 109 21</t>
  </si>
  <si>
    <t>jorge.parra@hotmail.com</t>
  </si>
  <si>
    <t>LEASING BANCOLOMBIA SA</t>
  </si>
  <si>
    <t>TILAGUY</t>
  </si>
  <si>
    <t>AV 8 106 41</t>
  </si>
  <si>
    <t>CL 57 B  SUR 69 A 05</t>
  </si>
  <si>
    <t>SXO697</t>
  </si>
  <si>
    <t>3010972</t>
  </si>
  <si>
    <t>AV 159 60 35</t>
  </si>
  <si>
    <t>pablo.montaño@hotmail.com</t>
  </si>
  <si>
    <t>ISABEL</t>
  </si>
  <si>
    <t>DENARVAEZ</t>
  </si>
  <si>
    <t>CRA 165 81 25</t>
  </si>
  <si>
    <t>CL 10 11 27</t>
  </si>
  <si>
    <t>UJD69D</t>
  </si>
  <si>
    <t>7350598</t>
  </si>
  <si>
    <t>CRA 48 141 23</t>
  </si>
  <si>
    <t>gerardo.hernandez@hotmail.com</t>
  </si>
  <si>
    <t>STELLA</t>
  </si>
  <si>
    <t>LEAL</t>
  </si>
  <si>
    <t>CL 112 31 38</t>
  </si>
  <si>
    <t>CRA 49 C 92 72</t>
  </si>
  <si>
    <t>SXO760</t>
  </si>
  <si>
    <t>1031126366</t>
  </si>
  <si>
    <t>CRA 62 115 23</t>
  </si>
  <si>
    <t>luz.orjuela@hotmail.com</t>
  </si>
  <si>
    <t>INVERSIONES SUAREZ Y CIA S EN C</t>
  </si>
  <si>
    <t>AV 59 47 43</t>
  </si>
  <si>
    <t>UTN271</t>
  </si>
  <si>
    <t>73194885</t>
  </si>
  <si>
    <t>MORERA</t>
  </si>
  <si>
    <t>CL 3 147 33</t>
  </si>
  <si>
    <t>jorge.morera@hotmail.com</t>
  </si>
  <si>
    <t>FLECHAS</t>
  </si>
  <si>
    <t>AV 149 111 24</t>
  </si>
  <si>
    <t>CL 62 1F 06</t>
  </si>
  <si>
    <t>SXO765</t>
  </si>
  <si>
    <t>80889659</t>
  </si>
  <si>
    <t>PEÑALOZA</t>
  </si>
  <si>
    <t>CL 163 158 6</t>
  </si>
  <si>
    <t>jesus.peñaloza@hotmail.com</t>
  </si>
  <si>
    <t>RATIVA</t>
  </si>
  <si>
    <t>AV 98 89 35</t>
  </si>
  <si>
    <t>TR 73 B 60 16 SUR</t>
  </si>
  <si>
    <t>TSO379</t>
  </si>
  <si>
    <t>1031122568</t>
  </si>
  <si>
    <t>LEMUS</t>
  </si>
  <si>
    <t>CL 112 95 20</t>
  </si>
  <si>
    <t>manuel.lemus@hotmail.com</t>
  </si>
  <si>
    <t>EQUITEC S A</t>
  </si>
  <si>
    <t>CL 135 114 37</t>
  </si>
  <si>
    <t>CL 44 66 50</t>
  </si>
  <si>
    <t>SXO768</t>
  </si>
  <si>
    <t>52184262</t>
  </si>
  <si>
    <t>AV 54 54 30</t>
  </si>
  <si>
    <t>adriana.leon@hotmail.com</t>
  </si>
  <si>
    <t>ARCINIEGAS</t>
  </si>
  <si>
    <t>CL 17 46 42</t>
  </si>
  <si>
    <t>CRA 18C 121 26</t>
  </si>
  <si>
    <t>TSP033</t>
  </si>
  <si>
    <t>52165608</t>
  </si>
  <si>
    <t>AV 94 25 12</t>
  </si>
  <si>
    <t>blanca.alfonso@hotmail.com</t>
  </si>
  <si>
    <t>CL 82 49 32</t>
  </si>
  <si>
    <t>CL 24 13 71  CRA 14 24  07   24 11</t>
  </si>
  <si>
    <t>SXO969</t>
  </si>
  <si>
    <t>41577948</t>
  </si>
  <si>
    <t>CL 66 84 12</t>
  </si>
  <si>
    <t>martha.toro@hotmail.com</t>
  </si>
  <si>
    <t>ANGAR LTDA</t>
  </si>
  <si>
    <t>ERWIN</t>
  </si>
  <si>
    <t>VILLAMIZAR</t>
  </si>
  <si>
    <t>AV 111 20 15</t>
  </si>
  <si>
    <t>CL 8 34B 44</t>
  </si>
  <si>
    <t>TUN905</t>
  </si>
  <si>
    <t>79345253</t>
  </si>
  <si>
    <t>CRA 14 36 31</t>
  </si>
  <si>
    <t>luis.mendez@hotmail.com</t>
  </si>
  <si>
    <t>INVERSIONES GAVINO SAS</t>
  </si>
  <si>
    <t>CL 108 85 60</t>
  </si>
  <si>
    <t>CRA  13 52 A 14</t>
  </si>
  <si>
    <t>TAT032</t>
  </si>
  <si>
    <t>24211272</t>
  </si>
  <si>
    <t>CRA 54 83 20</t>
  </si>
  <si>
    <t>maria.casallas@hotmail.com</t>
  </si>
  <si>
    <t>CRA 54 38 21</t>
  </si>
  <si>
    <t>CR 15 92 38</t>
  </si>
  <si>
    <t>TUP250</t>
  </si>
  <si>
    <t>79979145</t>
  </si>
  <si>
    <t>CL 105 75 27</t>
  </si>
  <si>
    <t>edwar.cano@hotmail.com</t>
  </si>
  <si>
    <t>JENI</t>
  </si>
  <si>
    <t>CRA 74 105 44</t>
  </si>
  <si>
    <t>CRA 64 B 55 A 88 S</t>
  </si>
  <si>
    <t>TAT034</t>
  </si>
  <si>
    <t>1090369345</t>
  </si>
  <si>
    <t>CRA 77 122 44</t>
  </si>
  <si>
    <t>luz.cristancho@hotmail.com</t>
  </si>
  <si>
    <t>CRA 21 28 57</t>
  </si>
  <si>
    <t>CL 49 5 79</t>
  </si>
  <si>
    <t>TUP801</t>
  </si>
  <si>
    <t>1014256190</t>
  </si>
  <si>
    <t>CL 105 101 18</t>
  </si>
  <si>
    <t>wilmer.murcia@hotmail.com</t>
  </si>
  <si>
    <t>LATORRE</t>
  </si>
  <si>
    <t>CL 76 26 59</t>
  </si>
  <si>
    <t>CL 25 19 B 72</t>
  </si>
  <si>
    <t>TAT037</t>
  </si>
  <si>
    <t>80736895</t>
  </si>
  <si>
    <t>CRA 66 66 7</t>
  </si>
  <si>
    <t>wilson.ardila@hotmail.com</t>
  </si>
  <si>
    <t>ARGUELLES</t>
  </si>
  <si>
    <t>AV 17 81 28</t>
  </si>
  <si>
    <t>TR 6 7 117</t>
  </si>
  <si>
    <t>UCL567</t>
  </si>
  <si>
    <t>79464122</t>
  </si>
  <si>
    <t>AV 4 152 27</t>
  </si>
  <si>
    <t>marcos.calderon@hotmail.com</t>
  </si>
  <si>
    <t>EXTINTORES WILMER LTDA</t>
  </si>
  <si>
    <t>MAYCON</t>
  </si>
  <si>
    <t>BULLA</t>
  </si>
  <si>
    <t>CL 145 64 24</t>
  </si>
  <si>
    <t>AV 5 11 39 LC 14</t>
  </si>
  <si>
    <t>TAT082</t>
  </si>
  <si>
    <t>4211020</t>
  </si>
  <si>
    <t>CRA 34 115 38</t>
  </si>
  <si>
    <t>octavio.pacheco@hotmail.com</t>
  </si>
  <si>
    <t>ARENAS</t>
  </si>
  <si>
    <t>AV 55 120 27</t>
  </si>
  <si>
    <t>CRA  8 10 65</t>
  </si>
  <si>
    <t>UCS211</t>
  </si>
  <si>
    <t>79369059</t>
  </si>
  <si>
    <t>CRA 151 75 44</t>
  </si>
  <si>
    <t>juan.puentes@hotmail.com</t>
  </si>
  <si>
    <t>WINSTON 2 F SAS</t>
  </si>
  <si>
    <t>ANDERSSON</t>
  </si>
  <si>
    <t>CRA 153 65 49</t>
  </si>
  <si>
    <t>CRA 14 9 32</t>
  </si>
  <si>
    <t>TAT167</t>
  </si>
  <si>
    <t>19458468</t>
  </si>
  <si>
    <t>AV 146 158 33</t>
  </si>
  <si>
    <t>pedro.duarte@hotmail.com</t>
  </si>
  <si>
    <t>AV 109 115 39</t>
  </si>
  <si>
    <t>CL 75 68 H 04</t>
  </si>
  <si>
    <t>SXM782</t>
  </si>
  <si>
    <t>3213991</t>
  </si>
  <si>
    <t>CRA 23 160 3</t>
  </si>
  <si>
    <t>jose.beltran@hotmail.com</t>
  </si>
  <si>
    <t>AGROVINA AUSTRALIA S A</t>
  </si>
  <si>
    <t>YESIKA</t>
  </si>
  <si>
    <t>AV 162 22 46</t>
  </si>
  <si>
    <t>CRA 28 3 09</t>
  </si>
  <si>
    <t>TAT194</t>
  </si>
  <si>
    <t>80428327</t>
  </si>
  <si>
    <t>CL 156 170 34</t>
  </si>
  <si>
    <t>hugo.lugo@hotmail.com</t>
  </si>
  <si>
    <t>CEBAY</t>
  </si>
  <si>
    <t>CL 136 91 26</t>
  </si>
  <si>
    <t>CRA 4 182 A 20</t>
  </si>
  <si>
    <t>UGU457</t>
  </si>
  <si>
    <t>1129573589</t>
  </si>
  <si>
    <t>CL 17 7 26</t>
  </si>
  <si>
    <t>karen.bello@hotmail.com</t>
  </si>
  <si>
    <t>FELIX</t>
  </si>
  <si>
    <t>CL 87 37 43</t>
  </si>
  <si>
    <t>TAT431</t>
  </si>
  <si>
    <t>79061895</t>
  </si>
  <si>
    <t>CL 40 144 4</t>
  </si>
  <si>
    <t>jose.sanabria@hotmail.com</t>
  </si>
  <si>
    <t>CL 62 65 33</t>
  </si>
  <si>
    <t>CRA 3 7 38</t>
  </si>
  <si>
    <t>URP816</t>
  </si>
  <si>
    <t>79309168</t>
  </si>
  <si>
    <t>PAULO</t>
  </si>
  <si>
    <t>FANDIÑO</t>
  </si>
  <si>
    <t>CL 57 116 35</t>
  </si>
  <si>
    <t>paulo.fandiño@hotmail.com</t>
  </si>
  <si>
    <t>ROSMIRA</t>
  </si>
  <si>
    <t>AV 163 37 18</t>
  </si>
  <si>
    <t>CRA 8 7 19</t>
  </si>
  <si>
    <t>SIS571</t>
  </si>
  <si>
    <t>19061417</t>
  </si>
  <si>
    <t>CRA 131 47 8</t>
  </si>
  <si>
    <t>pedro.rubio@hotmail.com</t>
  </si>
  <si>
    <t>AGRICOLA COLOMBIANA C. A S.A.S</t>
  </si>
  <si>
    <t>AV 168 117 20</t>
  </si>
  <si>
    <t>CL 29 6 78</t>
  </si>
  <si>
    <t>URX446</t>
  </si>
  <si>
    <t>79745930</t>
  </si>
  <si>
    <t>AV 72 47 49</t>
  </si>
  <si>
    <t>edwin.vera@hotmail.com</t>
  </si>
  <si>
    <t>CL 103 97 51</t>
  </si>
  <si>
    <t>CR 43 F 19 A 40</t>
  </si>
  <si>
    <t>SIS648</t>
  </si>
  <si>
    <t>39795043</t>
  </si>
  <si>
    <t>AV 148 139 12</t>
  </si>
  <si>
    <t>alba.moreno@hotmail.com</t>
  </si>
  <si>
    <t>CRA 6 110 55</t>
  </si>
  <si>
    <t>CL 7 20 57</t>
  </si>
  <si>
    <t>TSO169</t>
  </si>
  <si>
    <t>51774829</t>
  </si>
  <si>
    <t>CRA 17 45 32</t>
  </si>
  <si>
    <t>esperanza.romero@hotmail.com</t>
  </si>
  <si>
    <t>CERA</t>
  </si>
  <si>
    <t>CL 38 56 25</t>
  </si>
  <si>
    <t>CRA 20 0 109</t>
  </si>
  <si>
    <t>TAU007</t>
  </si>
  <si>
    <t>51761186</t>
  </si>
  <si>
    <t>HERMENCIA</t>
  </si>
  <si>
    <t>CRA 94 24 32</t>
  </si>
  <si>
    <t>hermencia.barragan@hotmail.com</t>
  </si>
  <si>
    <t>CL 7 109 57</t>
  </si>
  <si>
    <t>CR 56 2B 98</t>
  </si>
  <si>
    <t>SWS365</t>
  </si>
  <si>
    <t>1012367984</t>
  </si>
  <si>
    <t>CRA 70 96 20</t>
  </si>
  <si>
    <t>andersson.escobar@hotmail.com</t>
  </si>
  <si>
    <t>QUIÑONEZ</t>
  </si>
  <si>
    <t>AV 116 96 50</t>
  </si>
  <si>
    <t>TAU157</t>
  </si>
  <si>
    <t>7715743</t>
  </si>
  <si>
    <t>CL 13 24 35</t>
  </si>
  <si>
    <t>jose.caicedo@hotmail.com</t>
  </si>
  <si>
    <t>RAMIREZ CAR EU</t>
  </si>
  <si>
    <t>CRA 127 73 21</t>
  </si>
  <si>
    <t>CL 6 A 89 86 LC  101</t>
  </si>
  <si>
    <t>TSO495</t>
  </si>
  <si>
    <t>51566303</t>
  </si>
  <si>
    <t>AV 42 55 46</t>
  </si>
  <si>
    <t>luz.gomez@hotmail.com</t>
  </si>
  <si>
    <t>INVERSORA PICHI</t>
  </si>
  <si>
    <t>AV 12 29 21</t>
  </si>
  <si>
    <t>CRA 46 43 62</t>
  </si>
  <si>
    <t>TAU185</t>
  </si>
  <si>
    <t>396543</t>
  </si>
  <si>
    <t>CRA 40 105 47</t>
  </si>
  <si>
    <t>jose.vasquez@hotmail.com</t>
  </si>
  <si>
    <t>CL 165 65 36</t>
  </si>
  <si>
    <t>AV 3E 1AN  23</t>
  </si>
  <si>
    <t>TSO928</t>
  </si>
  <si>
    <t>14875080</t>
  </si>
  <si>
    <t>COBO</t>
  </si>
  <si>
    <t>CRA 32 116 20</t>
  </si>
  <si>
    <t>gabriel.cobo@hotmail.com</t>
  </si>
  <si>
    <t>SASKYA</t>
  </si>
  <si>
    <t>LOOCHKARTT</t>
  </si>
  <si>
    <t>AV 150 101 18</t>
  </si>
  <si>
    <t>CL 174 A 45 77</t>
  </si>
  <si>
    <t>SMS334</t>
  </si>
  <si>
    <t>17138961</t>
  </si>
  <si>
    <t>AV 73 147 7</t>
  </si>
  <si>
    <t>nestor.riveros@hotmail.com</t>
  </si>
  <si>
    <t>MARICEL</t>
  </si>
  <si>
    <t>AV 91 103 13</t>
  </si>
  <si>
    <t>AV ESPERANZA 69 A 15</t>
  </si>
  <si>
    <t>SWS449</t>
  </si>
  <si>
    <t>80439359</t>
  </si>
  <si>
    <t>CRA 158 19 22</t>
  </si>
  <si>
    <t>hector.pedraza@hotmail.com</t>
  </si>
  <si>
    <t>LEOWILSTON</t>
  </si>
  <si>
    <t>CRA 153 120 14</t>
  </si>
  <si>
    <t>CL 35 AV VENEZUELA CR 9 AV CARLOS ESCALLON ESQ</t>
  </si>
  <si>
    <t>TAY327</t>
  </si>
  <si>
    <t>74082921</t>
  </si>
  <si>
    <t>CL 12 86 25</t>
  </si>
  <si>
    <t>wilfredo.barrera@hotmail.com</t>
  </si>
  <si>
    <t>DYNAMICS AUDIO VIDEO E ILUMINACION SAS</t>
  </si>
  <si>
    <t>FIDEL ENRIQUE</t>
  </si>
  <si>
    <t>AV 146 23 33</t>
  </si>
  <si>
    <t>CL 49 16 178</t>
  </si>
  <si>
    <t>TUN433</t>
  </si>
  <si>
    <t>79373262</t>
  </si>
  <si>
    <t>CL 114 117 11</t>
  </si>
  <si>
    <t>mauricio.perez@hotmail.com</t>
  </si>
  <si>
    <t>GILDA</t>
  </si>
  <si>
    <t>ALEGRIA</t>
  </si>
  <si>
    <t>NADIA</t>
  </si>
  <si>
    <t>VILLEGAS</t>
  </si>
  <si>
    <t>CL 52 100 11</t>
  </si>
  <si>
    <t>CRA 83 78 01</t>
  </si>
  <si>
    <t>TAY453</t>
  </si>
  <si>
    <t>14213783</t>
  </si>
  <si>
    <t>AV 53 74 47</t>
  </si>
  <si>
    <t>reinel.gomez@hotmail.com</t>
  </si>
  <si>
    <t>USME</t>
  </si>
  <si>
    <t>CL 74 80 51</t>
  </si>
  <si>
    <t>TUO147</t>
  </si>
  <si>
    <t>1024539460</t>
  </si>
  <si>
    <t>CL 73 69 4</t>
  </si>
  <si>
    <t>angie.rubio@hotmail.com</t>
  </si>
  <si>
    <t>ANDREY</t>
  </si>
  <si>
    <t>CRA 112 90 43</t>
  </si>
  <si>
    <t>SMS739</t>
  </si>
  <si>
    <t>55130621</t>
  </si>
  <si>
    <t>LANDINO</t>
  </si>
  <si>
    <t>AV 22 115 15</t>
  </si>
  <si>
    <t>lina.landino@hotmail.com</t>
  </si>
  <si>
    <t>GALGALA COLOMBIA S A S</t>
  </si>
  <si>
    <t>CRA 122 81 50</t>
  </si>
  <si>
    <t>TUP160</t>
  </si>
  <si>
    <t>80268515</t>
  </si>
  <si>
    <t>CRA 25 77 28</t>
  </si>
  <si>
    <t>ROBINZON</t>
  </si>
  <si>
    <t>AV 40 61 49</t>
  </si>
  <si>
    <t>CRA  19 37 88</t>
  </si>
  <si>
    <t>TAY717</t>
  </si>
  <si>
    <t>52109647</t>
  </si>
  <si>
    <t>AV 75 38 19</t>
  </si>
  <si>
    <t>liliana.villa@hotmail.com</t>
  </si>
  <si>
    <t>INVERSIONES SAUZALITO SAS</t>
  </si>
  <si>
    <t>CL 68 28 36</t>
  </si>
  <si>
    <t>CRA  77A 71A 22 LC 103</t>
  </si>
  <si>
    <t>SXM233</t>
  </si>
  <si>
    <t>79391186</t>
  </si>
  <si>
    <t>CRA 163 142 17</t>
  </si>
  <si>
    <t>giovanni.prieto@hotmail.com</t>
  </si>
  <si>
    <t>SEPIA CONSTRUCCIONES SAS</t>
  </si>
  <si>
    <t>CL 92 55 43</t>
  </si>
  <si>
    <t>DG 1 18 26</t>
  </si>
  <si>
    <t>TAY790</t>
  </si>
  <si>
    <t>51870479</t>
  </si>
  <si>
    <t>CRA 147 45 45</t>
  </si>
  <si>
    <t>gloria.cañon@hotmail.com</t>
  </si>
  <si>
    <t>JAIRO CASTAÑEDA D  ASOCIADOS LTDA</t>
  </si>
  <si>
    <t>SANMARTIN</t>
  </si>
  <si>
    <t>AV 140 120 38</t>
  </si>
  <si>
    <t>CRA 52 C 36 B 03 SUR</t>
  </si>
  <si>
    <t>SIP262</t>
  </si>
  <si>
    <t>1022325552</t>
  </si>
  <si>
    <t>CRA 150 69 38</t>
  </si>
  <si>
    <t>carlos.torres@hotmail.com</t>
  </si>
  <si>
    <t>JAGUS DISTRIBUCIONES EU</t>
  </si>
  <si>
    <t>CL 107 113 54</t>
  </si>
  <si>
    <t>CRA 86 77 A 16</t>
  </si>
  <si>
    <t>TAY875</t>
  </si>
  <si>
    <t>52158685</t>
  </si>
  <si>
    <t>CL 165 71 2</t>
  </si>
  <si>
    <t>angelica.sanchez@hotmail.com</t>
  </si>
  <si>
    <t>YANIRA</t>
  </si>
  <si>
    <t>KATERINA</t>
  </si>
  <si>
    <t>CL 124 58 47</t>
  </si>
  <si>
    <t>VTE LAS PALMAS  AER JMC</t>
  </si>
  <si>
    <t>UBL210</t>
  </si>
  <si>
    <t>79371769</t>
  </si>
  <si>
    <t>AV 120 88 42</t>
  </si>
  <si>
    <t>luis.zambrano@hotmail.com</t>
  </si>
  <si>
    <t>AV 149 47 29</t>
  </si>
  <si>
    <t>CL 30 13 81</t>
  </si>
  <si>
    <t>TAZ489</t>
  </si>
  <si>
    <t>53092897</t>
  </si>
  <si>
    <t>AV 116 5 19</t>
  </si>
  <si>
    <t>cindy.castro@hotmail.com</t>
  </si>
  <si>
    <t>STAR TRANS ACIDOS Y QUIMICOS SAS</t>
  </si>
  <si>
    <t>ANAYA</t>
  </si>
  <si>
    <t>CRA 1 60 13</t>
  </si>
  <si>
    <t>CRA  26B CL 74 C 168 Y  172</t>
  </si>
  <si>
    <t>UBN097</t>
  </si>
  <si>
    <t>1024487912</t>
  </si>
  <si>
    <t>CL 72 89 8</t>
  </si>
  <si>
    <t>raul.riaño@hotmail.com</t>
  </si>
  <si>
    <t>AV 96 44 58</t>
  </si>
  <si>
    <t>CRA  3 A 24 A  12</t>
  </si>
  <si>
    <t>TAZ572</t>
  </si>
  <si>
    <t>52702532</t>
  </si>
  <si>
    <t>CL 111 128 50</t>
  </si>
  <si>
    <t>johana.galvis@hotmail.com</t>
  </si>
  <si>
    <t>CRA 145 61 45</t>
  </si>
  <si>
    <t>CRA  5 4 40</t>
  </si>
  <si>
    <t>UCM427</t>
  </si>
  <si>
    <t>79520751</t>
  </si>
  <si>
    <t>AV 3 64 1</t>
  </si>
  <si>
    <t>german.acevedo@hotmail.com</t>
  </si>
  <si>
    <t>CRA 40 77 42</t>
  </si>
  <si>
    <t>CCIAL ARKACENTRO LC E1 A08</t>
  </si>
  <si>
    <t>TAZ584</t>
  </si>
  <si>
    <t>41475687</t>
  </si>
  <si>
    <t>CRA 14 120 32</t>
  </si>
  <si>
    <t>maria.lasso@hotmail.com</t>
  </si>
  <si>
    <t>ANZOLA</t>
  </si>
  <si>
    <t>AV 107 62 26</t>
  </si>
  <si>
    <t>CL 49 81 B 04 SUR</t>
  </si>
  <si>
    <t>UCR287</t>
  </si>
  <si>
    <t>24213464</t>
  </si>
  <si>
    <t>EMELINA</t>
  </si>
  <si>
    <t>AV 120 157 33</t>
  </si>
  <si>
    <t>emelina.lopez@hotmail.com</t>
  </si>
  <si>
    <t>PROYTEC INGENIERIA S A S</t>
  </si>
  <si>
    <t>CRA 40 29 16</t>
  </si>
  <si>
    <t>CRA 6 8 23</t>
  </si>
  <si>
    <t>TAZ617</t>
  </si>
  <si>
    <t>79276668</t>
  </si>
  <si>
    <t>CL 110 129 8</t>
  </si>
  <si>
    <t>william.montenegro@hotmail.com</t>
  </si>
  <si>
    <t>MILAGROS</t>
  </si>
  <si>
    <t>AV 69 64 46</t>
  </si>
  <si>
    <t>UCT433</t>
  </si>
  <si>
    <t>11319219</t>
  </si>
  <si>
    <t>MONCALEANO</t>
  </si>
  <si>
    <t>CL 79 22 1</t>
  </si>
  <si>
    <t>diego.moncaleano@hotmail.com</t>
  </si>
  <si>
    <t>COEN SECURITY LTDA</t>
  </si>
  <si>
    <t>CL 31 106 39</t>
  </si>
  <si>
    <t>CRA 100 11 60</t>
  </si>
  <si>
    <t>SMX879</t>
  </si>
  <si>
    <t>34992733</t>
  </si>
  <si>
    <t>BELCY</t>
  </si>
  <si>
    <t>CRA 82 71 21</t>
  </si>
  <si>
    <t>belcy.ospina@hotmail.com</t>
  </si>
  <si>
    <t>SERVICIOS Y SUMINISTROS R Y H Y CIA SCA</t>
  </si>
  <si>
    <t>CRA 149 42 13</t>
  </si>
  <si>
    <t>UCV702</t>
  </si>
  <si>
    <t>52933106</t>
  </si>
  <si>
    <t>HEIDI</t>
  </si>
  <si>
    <t>CRA 84 12 23</t>
  </si>
  <si>
    <t>heidi.rozo@hotmail.com</t>
  </si>
  <si>
    <t>BRICEÑO</t>
  </si>
  <si>
    <t>AV 35 95 24</t>
  </si>
  <si>
    <t>CL 40 CRA 66 08</t>
  </si>
  <si>
    <t>SIL800</t>
  </si>
  <si>
    <t>125964</t>
  </si>
  <si>
    <t>APOLONIO</t>
  </si>
  <si>
    <t>AV 85 95 27</t>
  </si>
  <si>
    <t>apolonio.garcia@hotmail.com</t>
  </si>
  <si>
    <t>AV 10 40 24</t>
  </si>
  <si>
    <t>UDK303</t>
  </si>
  <si>
    <t>19241104</t>
  </si>
  <si>
    <t>CL 7 120 30</t>
  </si>
  <si>
    <t>jose.malaver@hotmail.com</t>
  </si>
  <si>
    <t>SOFIA</t>
  </si>
  <si>
    <t>ALEMAN</t>
  </si>
  <si>
    <t>CL 62 52 27</t>
  </si>
  <si>
    <t>CL 6 9 01</t>
  </si>
  <si>
    <t>TEO718</t>
  </si>
  <si>
    <t>52037062</t>
  </si>
  <si>
    <t>AV 152 134 26</t>
  </si>
  <si>
    <t>elizabeth.garzon@hotmail.com</t>
  </si>
  <si>
    <t>ROBELINA</t>
  </si>
  <si>
    <t>NOGUERA</t>
  </si>
  <si>
    <t>CL 73 30 51</t>
  </si>
  <si>
    <t>CL 85 78 B 06</t>
  </si>
  <si>
    <t>UFV964</t>
  </si>
  <si>
    <t>17110986</t>
  </si>
  <si>
    <t>LINO</t>
  </si>
  <si>
    <t>CL 134 119 18</t>
  </si>
  <si>
    <t>lino.calderon@hotmail.com</t>
  </si>
  <si>
    <t>CRA 136 25 25</t>
  </si>
  <si>
    <t>CL 20 19 46</t>
  </si>
  <si>
    <t>SMY189</t>
  </si>
  <si>
    <t>52190243</t>
  </si>
  <si>
    <t>CRA 108 166 10</t>
  </si>
  <si>
    <t>luz.rodriguez@hotmail.com</t>
  </si>
  <si>
    <t>VEHITAXIS S A S</t>
  </si>
  <si>
    <t>CRA 154 112 36</t>
  </si>
  <si>
    <t>CRA 3 5 20</t>
  </si>
  <si>
    <t>SIP447</t>
  </si>
  <si>
    <t>79620318</t>
  </si>
  <si>
    <t>CRA 167 149 22</t>
  </si>
  <si>
    <t>MEC SUMINISTROS LTDA</t>
  </si>
  <si>
    <t>CRA 88 52 59</t>
  </si>
  <si>
    <t>CL 25 20 09</t>
  </si>
  <si>
    <t>TEP045</t>
  </si>
  <si>
    <t>19362372</t>
  </si>
  <si>
    <t>CRA 104 96 5</t>
  </si>
  <si>
    <t>edgar.moreno@hotmail.com</t>
  </si>
  <si>
    <t>GASEOSAS LUX S A</t>
  </si>
  <si>
    <t>CL 151 65 43</t>
  </si>
  <si>
    <t>CRA 1 56 26</t>
  </si>
  <si>
    <t>UJT34D</t>
  </si>
  <si>
    <t>53164863</t>
  </si>
  <si>
    <t>CL 105 30 29</t>
  </si>
  <si>
    <t>maritza.ramirez@hotmail.com</t>
  </si>
  <si>
    <t>ALFA AMBULANCIAS LTDA</t>
  </si>
  <si>
    <t>CL 103 101 37</t>
  </si>
  <si>
    <t>CRA 30 22 A 08</t>
  </si>
  <si>
    <t>TEP161</t>
  </si>
  <si>
    <t>19450226</t>
  </si>
  <si>
    <t>CL 159 144 21</t>
  </si>
  <si>
    <t>luis.segura@hotmail.com</t>
  </si>
  <si>
    <t>AV 162 34 27</t>
  </si>
  <si>
    <t>CRA 9 8 43 49</t>
  </si>
  <si>
    <t>URS588</t>
  </si>
  <si>
    <t>409387</t>
  </si>
  <si>
    <t>CL 4 118 47</t>
  </si>
  <si>
    <t>jairo.lozano@hotmail.com</t>
  </si>
  <si>
    <t>CL 68 22 43</t>
  </si>
  <si>
    <t>CRA 9 10 40</t>
  </si>
  <si>
    <t>TEP236</t>
  </si>
  <si>
    <t>41657148</t>
  </si>
  <si>
    <t>CRA 35 42 30</t>
  </si>
  <si>
    <t>martha.garzon@hotmail.com</t>
  </si>
  <si>
    <t>CL 94 86 39</t>
  </si>
  <si>
    <t>URV006</t>
  </si>
  <si>
    <t>1014265743</t>
  </si>
  <si>
    <t>CRA 48 24 1</t>
  </si>
  <si>
    <t>laura.osorio@hotmail.com</t>
  </si>
  <si>
    <t>CL 109 98 24</t>
  </si>
  <si>
    <t>CRA 8 40 BIS 07</t>
  </si>
  <si>
    <t>TEP311</t>
  </si>
  <si>
    <t>80109168</t>
  </si>
  <si>
    <t>CL 135 75 37</t>
  </si>
  <si>
    <t>hernan.rubiano@hotmail.com</t>
  </si>
  <si>
    <t>WORLD TECHNOLOGY SEALS  L.T.D.A</t>
  </si>
  <si>
    <t>CL 45 94 34</t>
  </si>
  <si>
    <t>UTK928</t>
  </si>
  <si>
    <t>80194559</t>
  </si>
  <si>
    <t>PRADO</t>
  </si>
  <si>
    <t>CL 16 164 20</t>
  </si>
  <si>
    <t>samuel.prado@hotmail.com</t>
  </si>
  <si>
    <t>ROSMANI LTDA</t>
  </si>
  <si>
    <t>CL 140 104 42</t>
  </si>
  <si>
    <t>CRA 5 44 55</t>
  </si>
  <si>
    <t>TEP312</t>
  </si>
  <si>
    <t>1010217988</t>
  </si>
  <si>
    <t>CL 57 1 44</t>
  </si>
  <si>
    <t>ana.morales@hotmail.com</t>
  </si>
  <si>
    <t>AV 101 88 11</t>
  </si>
  <si>
    <t>SXN524</t>
  </si>
  <si>
    <t>80469254</t>
  </si>
  <si>
    <t>CRA 146 161 30</t>
  </si>
  <si>
    <t>briceño.manuel@hotmail.com</t>
  </si>
  <si>
    <t>CL 76 104 55</t>
  </si>
  <si>
    <t>CRA  77 42 02</t>
  </si>
  <si>
    <t>TEP453</t>
  </si>
  <si>
    <t>79321542</t>
  </si>
  <si>
    <t>CRA 1 70 5</t>
  </si>
  <si>
    <t>luis.malagon@hotmail.com</t>
  </si>
  <si>
    <t>CRA 92 100 28</t>
  </si>
  <si>
    <t>CL 16 22 43</t>
  </si>
  <si>
    <t>TSO216</t>
  </si>
  <si>
    <t>20531774</t>
  </si>
  <si>
    <t>CRA 167 111 14</t>
  </si>
  <si>
    <t>ana.garcia@hotmail.com</t>
  </si>
  <si>
    <t>IGLESIA DE DIOS MINISTERAIL DE JESUCRISTO INTERNACIONAL</t>
  </si>
  <si>
    <t>AV 35 25 54</t>
  </si>
  <si>
    <t>TR 12 24 46</t>
  </si>
  <si>
    <t>SMY237</t>
  </si>
  <si>
    <t>80502526</t>
  </si>
  <si>
    <t>AV 149 6 22</t>
  </si>
  <si>
    <t>german.quintero@hotmail.com</t>
  </si>
  <si>
    <t>AEROEXPRESOS RUSANTUR LTDA</t>
  </si>
  <si>
    <t>CRA 170 42 19</t>
  </si>
  <si>
    <t>CRA 4 E 14 36 SUR</t>
  </si>
  <si>
    <t>TSO249</t>
  </si>
  <si>
    <t>24133808</t>
  </si>
  <si>
    <t>ELBA</t>
  </si>
  <si>
    <t>COY</t>
  </si>
  <si>
    <t>CRA 52 69 45</t>
  </si>
  <si>
    <t>elba.coy@hotmail.com</t>
  </si>
  <si>
    <t>DIAGAMA</t>
  </si>
  <si>
    <t>CRA 123 31 24</t>
  </si>
  <si>
    <t>CR 100 23 93</t>
  </si>
  <si>
    <t>SMY303</t>
  </si>
  <si>
    <t>88228173</t>
  </si>
  <si>
    <t>CRA 35 92 3</t>
  </si>
  <si>
    <t>CONG DE SIERVAS DEL SANTISIMO SACRAMENTO</t>
  </si>
  <si>
    <t>AV 157 65 42</t>
  </si>
  <si>
    <t>TSO336</t>
  </si>
  <si>
    <t>19179147</t>
  </si>
  <si>
    <t>NEME</t>
  </si>
  <si>
    <t>CL 104 98 21</t>
  </si>
  <si>
    <t>jose.neme@hotmail.com</t>
  </si>
  <si>
    <t>CARGA DE COLOMBIA SAS</t>
  </si>
  <si>
    <t>YEIMY</t>
  </si>
  <si>
    <t>CL 92 32 42</t>
  </si>
  <si>
    <t>CRA  12 18 07</t>
  </si>
  <si>
    <t>TEP785</t>
  </si>
  <si>
    <t>1018433301</t>
  </si>
  <si>
    <t>CL 102 120 37</t>
  </si>
  <si>
    <t>laura.sierra@hotmail.com</t>
  </si>
  <si>
    <t>ENG DE EMPAQUE EINGEPAKING SAS</t>
  </si>
  <si>
    <t>CRA 85 97 13</t>
  </si>
  <si>
    <t>AV CR 19 145 09</t>
  </si>
  <si>
    <t>TSO438</t>
  </si>
  <si>
    <t>19408921</t>
  </si>
  <si>
    <t>CRA 19 80 43</t>
  </si>
  <si>
    <t>daniel.rocha@hotmail.com</t>
  </si>
  <si>
    <t>ACADEMIA TECNICA AUTOMOVILISTICA</t>
  </si>
  <si>
    <t>CRA 90 30 46</t>
  </si>
  <si>
    <t>CL 27 10 19</t>
  </si>
  <si>
    <t>TEP832</t>
  </si>
  <si>
    <t>79623895</t>
  </si>
  <si>
    <t>AV 58 85 45</t>
  </si>
  <si>
    <t>leonardo.castillo@hotmail.com</t>
  </si>
  <si>
    <t>EMPRESA DE TELEFONOS DE BOGOTA</t>
  </si>
  <si>
    <t>AV 17 23 55</t>
  </si>
  <si>
    <t>CL 26 31 12</t>
  </si>
  <si>
    <t>TSO520</t>
  </si>
  <si>
    <t>51909203</t>
  </si>
  <si>
    <t>AV 163 156 23</t>
  </si>
  <si>
    <t>maria.vargas@hotmail.com</t>
  </si>
  <si>
    <t>AV 65 78 41</t>
  </si>
  <si>
    <t>CL 50 40 48</t>
  </si>
  <si>
    <t>TEP930</t>
  </si>
  <si>
    <t>35457470</t>
  </si>
  <si>
    <t>CL 100 46 18</t>
  </si>
  <si>
    <t>ines.rodriguez@hotmail.com</t>
  </si>
  <si>
    <t>PABON</t>
  </si>
  <si>
    <t>CRA 118 35 46</t>
  </si>
  <si>
    <t>CL 85 9 96</t>
  </si>
  <si>
    <t>TSO826</t>
  </si>
  <si>
    <t>1020757002</t>
  </si>
  <si>
    <t>OÑATE</t>
  </si>
  <si>
    <t>CRA 67 89 36</t>
  </si>
  <si>
    <t>gabriel.oñate@hotmail.com</t>
  </si>
  <si>
    <t>LINEAS ESPECIALES PREMIUM SAS</t>
  </si>
  <si>
    <t>EDGARDO</t>
  </si>
  <si>
    <t>CRA 101 45 11</t>
  </si>
  <si>
    <t>CRA 1 J 71 38</t>
  </si>
  <si>
    <t>SMY395</t>
  </si>
  <si>
    <t>51878911</t>
  </si>
  <si>
    <t>CL 61 77 8</t>
  </si>
  <si>
    <t>flor.perez@hotmail.com</t>
  </si>
  <si>
    <t>DWAITH</t>
  </si>
  <si>
    <t>CRA 84 78 46</t>
  </si>
  <si>
    <t>CR 7A CL 64 ESQUINA</t>
  </si>
  <si>
    <t>TSO972</t>
  </si>
  <si>
    <t>80009748</t>
  </si>
  <si>
    <t>CRA 155 4 33</t>
  </si>
  <si>
    <t>german.montoya@hotmail.com</t>
  </si>
  <si>
    <t>CL 22 69 58</t>
  </si>
  <si>
    <t>PLAZOLETA FRENTE AL CAÑON DE MORGAN LC 106</t>
  </si>
  <si>
    <t>TEQ048</t>
  </si>
  <si>
    <t>51845054</t>
  </si>
  <si>
    <t>AV 47 66 44</t>
  </si>
  <si>
    <t>monica.garcia@hotmail.com</t>
  </si>
  <si>
    <t>SICHACA</t>
  </si>
  <si>
    <t>AV 130 99 28</t>
  </si>
  <si>
    <t>CRA 2B 1 47 02 LC 101</t>
  </si>
  <si>
    <t>TSP316</t>
  </si>
  <si>
    <t>35514157</t>
  </si>
  <si>
    <t>BARRIGA</t>
  </si>
  <si>
    <t>AV 21 67 16</t>
  </si>
  <si>
    <t>gloria.barriga@hotmail.com</t>
  </si>
  <si>
    <t>CL 144 48 27</t>
  </si>
  <si>
    <t>CL 73 69 151</t>
  </si>
  <si>
    <t>SMY451</t>
  </si>
  <si>
    <t>160241</t>
  </si>
  <si>
    <t>FRANCISCA</t>
  </si>
  <si>
    <t>RIBAUDI</t>
  </si>
  <si>
    <t>CL 147 82 23</t>
  </si>
  <si>
    <t>francisca.ribaudi@hotmail.com</t>
  </si>
  <si>
    <t>CRA 6 5 67</t>
  </si>
  <si>
    <t>TUN312</t>
  </si>
  <si>
    <t>1070919072</t>
  </si>
  <si>
    <t>CRA 14 8 10</t>
  </si>
  <si>
    <t>TRANSPROGRESO SAS</t>
  </si>
  <si>
    <t>AV 19 92 36</t>
  </si>
  <si>
    <t>VEREDA CABECERAS</t>
  </si>
  <si>
    <t>TEQ104</t>
  </si>
  <si>
    <t>11516870</t>
  </si>
  <si>
    <t>AV 126 92 37</t>
  </si>
  <si>
    <t>CL 88 43 31</t>
  </si>
  <si>
    <t>CRA  2 59C 06 08</t>
  </si>
  <si>
    <t>SWS515</t>
  </si>
  <si>
    <t>1018462851</t>
  </si>
  <si>
    <t>CL 76 4 34</t>
  </si>
  <si>
    <t>tatiana.gomez@hotmail.com</t>
  </si>
  <si>
    <t>ILSSYS</t>
  </si>
  <si>
    <t>CRA 27 93 45</t>
  </si>
  <si>
    <t>CL 8 7 100</t>
  </si>
  <si>
    <t>TEQ224</t>
  </si>
  <si>
    <t>80498665</t>
  </si>
  <si>
    <t>CL 155 135 23</t>
  </si>
  <si>
    <t>raul.parra@hotmail.com</t>
  </si>
  <si>
    <t>AV 59 93 41</t>
  </si>
  <si>
    <t>CL 163 62 35</t>
  </si>
  <si>
    <t>TUN838</t>
  </si>
  <si>
    <t>13346415</t>
  </si>
  <si>
    <t>AV 84 135 12</t>
  </si>
  <si>
    <t>AV 64 77 41</t>
  </si>
  <si>
    <t>DG 147 34 30 LC 111</t>
  </si>
  <si>
    <t>SMY500</t>
  </si>
  <si>
    <t>79283857</t>
  </si>
  <si>
    <t>CRA 98 137 30</t>
  </si>
  <si>
    <t>INVERSIONES SOL DE LLANO SA</t>
  </si>
  <si>
    <t>CENERY</t>
  </si>
  <si>
    <t>CRA 13 63 42</t>
  </si>
  <si>
    <t>CRA 80 72B 32</t>
  </si>
  <si>
    <t>TUN918</t>
  </si>
  <si>
    <t>79304052</t>
  </si>
  <si>
    <t>CRA 139 91 10</t>
  </si>
  <si>
    <t>martin.salinas@hotmail.com</t>
  </si>
  <si>
    <t>VILLARREAL</t>
  </si>
  <si>
    <t>AV 135 79 48</t>
  </si>
  <si>
    <t>SMY908</t>
  </si>
  <si>
    <t>7120663</t>
  </si>
  <si>
    <t>CL 136 96 46</t>
  </si>
  <si>
    <t>CRA 63 118 33</t>
  </si>
  <si>
    <t>SIK101</t>
  </si>
  <si>
    <t>19199630</t>
  </si>
  <si>
    <t>AV 98 127 39</t>
  </si>
  <si>
    <t>AV 128 63 37</t>
  </si>
  <si>
    <t>CR 59 152 B 75 LC 115 CCIAL MULTIDRIVE</t>
  </si>
  <si>
    <t>TGW029</t>
  </si>
  <si>
    <t>79425309</t>
  </si>
  <si>
    <t>MARCIALES</t>
  </si>
  <si>
    <t>CRA 151 37 34</t>
  </si>
  <si>
    <t>luis.marciales@hotmail.com</t>
  </si>
  <si>
    <t>AV 133 68 15</t>
  </si>
  <si>
    <t>CL 45 34 01</t>
  </si>
  <si>
    <t>SXM161</t>
  </si>
  <si>
    <t>51883994</t>
  </si>
  <si>
    <t>CRA 97 8 39</t>
  </si>
  <si>
    <t>rosalba.fajardo@hotmail.com</t>
  </si>
  <si>
    <t>GARRIDO Y ASOCIADOS ABOGADOS LTDA</t>
  </si>
  <si>
    <t>CL 48 28 43</t>
  </si>
  <si>
    <t>CRA 49 C 93 14</t>
  </si>
  <si>
    <t>SIM753</t>
  </si>
  <si>
    <t>80132092</t>
  </si>
  <si>
    <t>BOCANEGRA</t>
  </si>
  <si>
    <t>CL 144 92 2</t>
  </si>
  <si>
    <t>ariel.bocanegra@hotmail.com</t>
  </si>
  <si>
    <t>CRA 33 44 33</t>
  </si>
  <si>
    <t>TUP194</t>
  </si>
  <si>
    <t>19329705</t>
  </si>
  <si>
    <t>CRA 79 128 29</t>
  </si>
  <si>
    <t>alfonso.guerrero@hotmail.com</t>
  </si>
  <si>
    <t>CL 95 96 53</t>
  </si>
  <si>
    <t>CRA 12 6 20</t>
  </si>
  <si>
    <t>TGW037</t>
  </si>
  <si>
    <t>19232025</t>
  </si>
  <si>
    <t>CL 35 86 24</t>
  </si>
  <si>
    <t>hector.arias@hotmail.com</t>
  </si>
  <si>
    <t>GELKIN</t>
  </si>
  <si>
    <t>PEINADO</t>
  </si>
  <si>
    <t>CL 138 37 45</t>
  </si>
  <si>
    <t>CL 24 16 39</t>
  </si>
  <si>
    <t>SXM195</t>
  </si>
  <si>
    <t>1032358097</t>
  </si>
  <si>
    <t>LISNEY</t>
  </si>
  <si>
    <t>CRA 72 74 22</t>
  </si>
  <si>
    <t>lisney.martinez@hotmail.com</t>
  </si>
  <si>
    <t>CIA. MANUFACTURERA  DE PAN-COMAPAN</t>
  </si>
  <si>
    <t>CL 92 120 45</t>
  </si>
  <si>
    <t>CRA 23 35 41 LC 1</t>
  </si>
  <si>
    <t>TGW123</t>
  </si>
  <si>
    <t>1077033630</t>
  </si>
  <si>
    <t>CL 67 146 24</t>
  </si>
  <si>
    <t>STANTON Y CIA S A</t>
  </si>
  <si>
    <t>CL 29 108 10</t>
  </si>
  <si>
    <t>CRA 14 10 21</t>
  </si>
  <si>
    <t>TUP474</t>
  </si>
  <si>
    <t>52101266</t>
  </si>
  <si>
    <t>MARILUZ</t>
  </si>
  <si>
    <t>CRA 166 31 45</t>
  </si>
  <si>
    <t>mariluz.garcia@hotmail.com</t>
  </si>
  <si>
    <t>SIMBAQUEVA</t>
  </si>
  <si>
    <t>AV 160 101 43</t>
  </si>
  <si>
    <t>SMZ517</t>
  </si>
  <si>
    <t>79532297</t>
  </si>
  <si>
    <t>CRA 70 86 5</t>
  </si>
  <si>
    <t>oscar.zorro@hotmail.com</t>
  </si>
  <si>
    <t>CRA 88 35 18</t>
  </si>
  <si>
    <t>CRA  38 76 193</t>
  </si>
  <si>
    <t>TUP689</t>
  </si>
  <si>
    <t>51965242</t>
  </si>
  <si>
    <t>SOLANYELA</t>
  </si>
  <si>
    <t>CO</t>
  </si>
  <si>
    <t>CRA 18 116 29</t>
  </si>
  <si>
    <t>solanyela.co@hotmail.com</t>
  </si>
  <si>
    <t>BLASS</t>
  </si>
  <si>
    <t>CRA 57 63 34</t>
  </si>
  <si>
    <t>TGW135</t>
  </si>
  <si>
    <t>11518943</t>
  </si>
  <si>
    <t>CL 23 107 15</t>
  </si>
  <si>
    <t>jose.guerrero@hotmail.com</t>
  </si>
  <si>
    <t>CEA INTEGRAL DE LA SABANA SAS</t>
  </si>
  <si>
    <t>NEYLA</t>
  </si>
  <si>
    <t>CRA 19 120 31</t>
  </si>
  <si>
    <t>AC 183 7 C 07</t>
  </si>
  <si>
    <t>SXM487</t>
  </si>
  <si>
    <t>41446028</t>
  </si>
  <si>
    <t>DEFIGUEROA</t>
  </si>
  <si>
    <t>AV 42 129 27</t>
  </si>
  <si>
    <t>teresa.defigueroa@hotmail.com</t>
  </si>
  <si>
    <t>DECORCINTAS LTDA</t>
  </si>
  <si>
    <t>CRA 15 36 52</t>
  </si>
  <si>
    <t>CRA  42 38A SUR 61</t>
  </si>
  <si>
    <t>TGW357</t>
  </si>
  <si>
    <t>35199130</t>
  </si>
  <si>
    <t>AV 41 67 7</t>
  </si>
  <si>
    <t>nubia.casallas@hotmail.com</t>
  </si>
  <si>
    <t>JAIME CERON CORAL COMPAÑIA LIMITADA</t>
  </si>
  <si>
    <t>AV 123 96 46</t>
  </si>
  <si>
    <t>CR 42 72 81</t>
  </si>
  <si>
    <t>UBK855</t>
  </si>
  <si>
    <t>19455017</t>
  </si>
  <si>
    <t>CLODOMIRO</t>
  </si>
  <si>
    <t>IBAÑEZ</t>
  </si>
  <si>
    <t>AV 75 89 45</t>
  </si>
  <si>
    <t>clodomiro.ibañez@hotmail.com</t>
  </si>
  <si>
    <t>P S I SAS</t>
  </si>
  <si>
    <t>CRA 160 54 33</t>
  </si>
  <si>
    <t>CL 72 50 60</t>
  </si>
  <si>
    <t>UTQ220</t>
  </si>
  <si>
    <t>79555151</t>
  </si>
  <si>
    <t>CL 126 78 39</t>
  </si>
  <si>
    <t>jose.daza@hotmail.com</t>
  </si>
  <si>
    <t>ASEGURADORA COLSEGUROS S.A</t>
  </si>
  <si>
    <t>CRA 103 71 53</t>
  </si>
  <si>
    <t>UBM223</t>
  </si>
  <si>
    <t>20504589</t>
  </si>
  <si>
    <t>CRA 92 34 31</t>
  </si>
  <si>
    <t>flor.rusinque@hotmail.com</t>
  </si>
  <si>
    <t>AV 117 119 60</t>
  </si>
  <si>
    <t>CLL 170 64 47</t>
  </si>
  <si>
    <t>SMZ518</t>
  </si>
  <si>
    <t>19413356</t>
  </si>
  <si>
    <t>AV 48 158 18</t>
  </si>
  <si>
    <t>alvaro.gil@hotmail.com</t>
  </si>
  <si>
    <t>AV 132 48 50</t>
  </si>
  <si>
    <t>TV CRA 41 A 5 A 07 SUR</t>
  </si>
  <si>
    <t>UBN047</t>
  </si>
  <si>
    <t>1010173742</t>
  </si>
  <si>
    <t>AV 125 140 42</t>
  </si>
  <si>
    <t>anderson.vargas@hotmail.com</t>
  </si>
  <si>
    <t>MERCHAN</t>
  </si>
  <si>
    <t>CRA 115 27 14</t>
  </si>
  <si>
    <t>CR 47 72 31</t>
  </si>
  <si>
    <t>TGX207</t>
  </si>
  <si>
    <t>4077380</t>
  </si>
  <si>
    <t>MONTANEZ</t>
  </si>
  <si>
    <t>AV 54 127 47</t>
  </si>
  <si>
    <t>isidro.montanez@hotmail.com</t>
  </si>
  <si>
    <t>LOPERA</t>
  </si>
  <si>
    <t>CL 104 95 21</t>
  </si>
  <si>
    <t>CRA 21 46 45</t>
  </si>
  <si>
    <t>UBW599</t>
  </si>
  <si>
    <t>17181141</t>
  </si>
  <si>
    <t>BELARMINO</t>
  </si>
  <si>
    <t>AV 129 137 19</t>
  </si>
  <si>
    <t>belarmino.martinez@hotmail.com</t>
  </si>
  <si>
    <t>CODE LA SANTA FEM FRANCISCANA PROVINCIA</t>
  </si>
  <si>
    <t>AV 12 53 22</t>
  </si>
  <si>
    <t>TGX401</t>
  </si>
  <si>
    <t>1032390891</t>
  </si>
  <si>
    <t>CRA 19 21 27</t>
  </si>
  <si>
    <t>mary.leon@hotmail.com</t>
  </si>
  <si>
    <t>VITERI</t>
  </si>
  <si>
    <t>CL 91 105 13</t>
  </si>
  <si>
    <t>CL 134 SUR 46 33</t>
  </si>
  <si>
    <t>UCM261</t>
  </si>
  <si>
    <t>1015445665</t>
  </si>
  <si>
    <t>CL 39 72 29</t>
  </si>
  <si>
    <t>cristhian.gutierrez@hotmail.com</t>
  </si>
  <si>
    <t>CRA 66 37 32</t>
  </si>
  <si>
    <t>SIN169</t>
  </si>
  <si>
    <t>34527443</t>
  </si>
  <si>
    <t>CRA 70 37 9</t>
  </si>
  <si>
    <t>maria.ortiz@hotmail.com</t>
  </si>
  <si>
    <t>CORSSY</t>
  </si>
  <si>
    <t>CL 70 68 29</t>
  </si>
  <si>
    <t>CL 18 11 52</t>
  </si>
  <si>
    <t>SXM592</t>
  </si>
  <si>
    <t>1019015176</t>
  </si>
  <si>
    <t>AV 105 23 6</t>
  </si>
  <si>
    <t>jenny.gomez@hotmail.com</t>
  </si>
  <si>
    <t>INVERSIONES TOLONIR SA</t>
  </si>
  <si>
    <t>JENNYFER</t>
  </si>
  <si>
    <t>HOMEZ</t>
  </si>
  <si>
    <t>AV 134 93 21</t>
  </si>
  <si>
    <t>CL 26 CRA 20 ESQ DE TULUA</t>
  </si>
  <si>
    <t>TGX833</t>
  </si>
  <si>
    <t>19376274</t>
  </si>
  <si>
    <t>AV 147 26 43</t>
  </si>
  <si>
    <t>oscar.monroy@hotmail.com</t>
  </si>
  <si>
    <t>NUTRIHUEVOS LTDA</t>
  </si>
  <si>
    <t>MAIKOL</t>
  </si>
  <si>
    <t>AV 164 86 12</t>
  </si>
  <si>
    <t>CRA 6 13 53</t>
  </si>
  <si>
    <t>UCQ815</t>
  </si>
  <si>
    <t>28723678</t>
  </si>
  <si>
    <t>ANED</t>
  </si>
  <si>
    <t>CL 100 62 49</t>
  </si>
  <si>
    <t>aned.franco@hotmail.com</t>
  </si>
  <si>
    <t>CL 31 115 52</t>
  </si>
  <si>
    <t>CRA  25 33 A 11</t>
  </si>
  <si>
    <t>TGX892</t>
  </si>
  <si>
    <t>80140413</t>
  </si>
  <si>
    <t>AV 120 64 13</t>
  </si>
  <si>
    <t>wilson.maldonado@hotmail.com</t>
  </si>
  <si>
    <t>CRA 35 84 45</t>
  </si>
  <si>
    <t>AV 6 N 45 N 148</t>
  </si>
  <si>
    <t>UCS028</t>
  </si>
  <si>
    <t>1031140640</t>
  </si>
  <si>
    <t>EDUAR</t>
  </si>
  <si>
    <t>CL 81 90 49</t>
  </si>
  <si>
    <t>eduar.orozco@hotmail.com</t>
  </si>
  <si>
    <t>CAVIEDES</t>
  </si>
  <si>
    <t>CL 156 73 26</t>
  </si>
  <si>
    <t>TGY215</t>
  </si>
  <si>
    <t>79299333</t>
  </si>
  <si>
    <t>AV 43 163 25</t>
  </si>
  <si>
    <t>henry.rodriguez@hotmail.com</t>
  </si>
  <si>
    <t>MEGACONSTRUCCIONES LTDA</t>
  </si>
  <si>
    <t>FINO</t>
  </si>
  <si>
    <t>AV 75 82 31</t>
  </si>
  <si>
    <t>CL 122 15 A 40 LC 2</t>
  </si>
  <si>
    <t>UCS573</t>
  </si>
  <si>
    <t>7303435</t>
  </si>
  <si>
    <t>EUSTACIO</t>
  </si>
  <si>
    <t>CL 7 46 23</t>
  </si>
  <si>
    <t>eustacio.pachon@hotmail.com</t>
  </si>
  <si>
    <t>BLADIMIR</t>
  </si>
  <si>
    <t>AV 162 64 45</t>
  </si>
  <si>
    <t>TGY294</t>
  </si>
  <si>
    <t>52711087</t>
  </si>
  <si>
    <t>CRA 68 20 13</t>
  </si>
  <si>
    <t>jenny.benavides@hotmail.com</t>
  </si>
  <si>
    <t>G Y J RAMIREZ S A</t>
  </si>
  <si>
    <t>ALAN</t>
  </si>
  <si>
    <t>CRA 157 102 56</t>
  </si>
  <si>
    <t>CRA 40 30 13</t>
  </si>
  <si>
    <t>UCT460</t>
  </si>
  <si>
    <t>20953483</t>
  </si>
  <si>
    <t>CRA 119 90 23</t>
  </si>
  <si>
    <t>gilma.castro@hotmail.com</t>
  </si>
  <si>
    <t>EL CONTACTO ELECTRICO LTDA</t>
  </si>
  <si>
    <t>CRA 124 64 37</t>
  </si>
  <si>
    <t>CL 19 8 46</t>
  </si>
  <si>
    <t>TGY484</t>
  </si>
  <si>
    <t>57181</t>
  </si>
  <si>
    <t>CL 9 60 14</t>
  </si>
  <si>
    <t>jesus.arevalo@hotmail.com</t>
  </si>
  <si>
    <t>ING. INGENERIA  SA</t>
  </si>
  <si>
    <t>AV 12 73 10</t>
  </si>
  <si>
    <t>CRA 3 8 50</t>
  </si>
  <si>
    <t>UCV550</t>
  </si>
  <si>
    <t>52390861</t>
  </si>
  <si>
    <t>CRA 56 155 49</t>
  </si>
  <si>
    <t>maria.romero@hotmail.com</t>
  </si>
  <si>
    <t>PEOPLE MARKETING S.A.</t>
  </si>
  <si>
    <t>CL 45 23 44</t>
  </si>
  <si>
    <t>TJA872</t>
  </si>
  <si>
    <t>396998</t>
  </si>
  <si>
    <t>CRA 128 78 23</t>
  </si>
  <si>
    <t>raul.torres@hotmail.com</t>
  </si>
  <si>
    <t>CL 111 118 25</t>
  </si>
  <si>
    <t>CL 5 A 83 11 SUR</t>
  </si>
  <si>
    <t>SXM760</t>
  </si>
  <si>
    <t>79979841</t>
  </si>
  <si>
    <t>CRA 85 41 33</t>
  </si>
  <si>
    <t>cesar.sanchez@hotmail.com</t>
  </si>
  <si>
    <t>CL 146 97 31</t>
  </si>
  <si>
    <t>CL 19 6 35</t>
  </si>
  <si>
    <t>UTS470</t>
  </si>
  <si>
    <t>91045341</t>
  </si>
  <si>
    <t>ISIDORO</t>
  </si>
  <si>
    <t>CL 149 161 33</t>
  </si>
  <si>
    <t>isidoro.martinez@hotmail.com</t>
  </si>
  <si>
    <t>CL 6 100 31</t>
  </si>
  <si>
    <t>CL 72 57 58 LC 5</t>
  </si>
  <si>
    <t>UCY851</t>
  </si>
  <si>
    <t>55223111</t>
  </si>
  <si>
    <t>YADURIS</t>
  </si>
  <si>
    <t>AV 143 29 38</t>
  </si>
  <si>
    <t>yaduris.gomez@hotmail.com</t>
  </si>
  <si>
    <t>IBAGON</t>
  </si>
  <si>
    <t>AV 64 107 29</t>
  </si>
  <si>
    <t>CL 23 D N 5 A N 08</t>
  </si>
  <si>
    <t>UTS500</t>
  </si>
  <si>
    <t>53167840</t>
  </si>
  <si>
    <t>AV 72 26 45</t>
  </si>
  <si>
    <t>paola.velandia@hotmail.com</t>
  </si>
  <si>
    <t>CRA 13 33 40</t>
  </si>
  <si>
    <t>CL 25 13 B 03</t>
  </si>
  <si>
    <t>UDM050</t>
  </si>
  <si>
    <t>1032376644</t>
  </si>
  <si>
    <t>CRA 162 89 6</t>
  </si>
  <si>
    <t>carlos.hernandez@hotmail.com</t>
  </si>
  <si>
    <t>HIGH CLASS CORPORATION S.A</t>
  </si>
  <si>
    <t>SAIZ</t>
  </si>
  <si>
    <t>CRA 165 83 22</t>
  </si>
  <si>
    <t>CL 21 8 133 ESQ</t>
  </si>
  <si>
    <t>SVS902</t>
  </si>
  <si>
    <t>1122128170</t>
  </si>
  <si>
    <t>CRA 7 125 39</t>
  </si>
  <si>
    <t>fabian.moreno@hotmail.com</t>
  </si>
  <si>
    <t>BAISSER</t>
  </si>
  <si>
    <t>AV 88 113 39</t>
  </si>
  <si>
    <t>CRA 16 64 09</t>
  </si>
  <si>
    <t>UDN002</t>
  </si>
  <si>
    <t>1094348339</t>
  </si>
  <si>
    <t>CRA 123 2 47</t>
  </si>
  <si>
    <t>karen.pinzon@hotmail.com</t>
  </si>
  <si>
    <t>CL 75 66 28</t>
  </si>
  <si>
    <t>CL 100 15 01</t>
  </si>
  <si>
    <t>TSN122</t>
  </si>
  <si>
    <t>1095793496</t>
  </si>
  <si>
    <t>AV 155 40 49</t>
  </si>
  <si>
    <t>katherine.garcia@hotmail.com</t>
  </si>
  <si>
    <t>AV 79 20 20</t>
  </si>
  <si>
    <t>CRA 72  29 79</t>
  </si>
  <si>
    <t>UGI59D</t>
  </si>
  <si>
    <t>52360087</t>
  </si>
  <si>
    <t>RUBI</t>
  </si>
  <si>
    <t>AV 14 63 4</t>
  </si>
  <si>
    <t>rubi.castillo@hotmail.com</t>
  </si>
  <si>
    <t>DELEON</t>
  </si>
  <si>
    <t>CRA 76 26 46</t>
  </si>
  <si>
    <t>CRA 8 10 90</t>
  </si>
  <si>
    <t>TSN254</t>
  </si>
  <si>
    <t>52356468</t>
  </si>
  <si>
    <t>CRA 161 1 29</t>
  </si>
  <si>
    <t>JULLY</t>
  </si>
  <si>
    <t>CRA 79 47 59</t>
  </si>
  <si>
    <t>CRA 30 No 10 77</t>
  </si>
  <si>
    <t>UGW380</t>
  </si>
  <si>
    <t>80205355</t>
  </si>
  <si>
    <t>CL 40 47 17</t>
  </si>
  <si>
    <t>jeisson.beltran@hotmail.com</t>
  </si>
  <si>
    <t>AV 168 51 20</t>
  </si>
  <si>
    <t>CL 6A  87A  51 LC 8</t>
  </si>
  <si>
    <t>SWR384</t>
  </si>
  <si>
    <t>19084296</t>
  </si>
  <si>
    <t>TRIANA</t>
  </si>
  <si>
    <t>AV 165 15 34</t>
  </si>
  <si>
    <t>jaime.triana@hotmail.com</t>
  </si>
  <si>
    <t>SYM SOLUCIONES Y MANTENIMIENTOS</t>
  </si>
  <si>
    <t>ILBERTO</t>
  </si>
  <si>
    <t>CRA 97 41 46</t>
  </si>
  <si>
    <t>AV  6N  43 13</t>
  </si>
  <si>
    <t>UHY61D</t>
  </si>
  <si>
    <t>66877588</t>
  </si>
  <si>
    <t>ARAMBURO</t>
  </si>
  <si>
    <t>AV 51 110 22</t>
  </si>
  <si>
    <t>astrid.aramburo@hotmail.com</t>
  </si>
  <si>
    <t>INDUSTRIA ELECTROQUIMICA LTDA</t>
  </si>
  <si>
    <t>CL 39 102 59</t>
  </si>
  <si>
    <t>CLL 53 72 A 18</t>
  </si>
  <si>
    <t>TSN377</t>
  </si>
  <si>
    <t>19336809</t>
  </si>
  <si>
    <t>AV 67 103 45</t>
  </si>
  <si>
    <t>efrain.galvis@hotmail.com</t>
  </si>
  <si>
    <t>AV 126 102 22</t>
  </si>
  <si>
    <t>UJF72D</t>
  </si>
  <si>
    <t>80413566</t>
  </si>
  <si>
    <t>BARCO</t>
  </si>
  <si>
    <t>CRA 83 142 33</t>
  </si>
  <si>
    <t>carlos.barco@hotmail.com</t>
  </si>
  <si>
    <t>TOMAS</t>
  </si>
  <si>
    <t>USCATEGUI</t>
  </si>
  <si>
    <t>CL 151 58 46</t>
  </si>
  <si>
    <t>CL 50 46 23</t>
  </si>
  <si>
    <t>TSN485</t>
  </si>
  <si>
    <t>17179057</t>
  </si>
  <si>
    <t>TAMAYO</t>
  </si>
  <si>
    <t>CL 90 128 35</t>
  </si>
  <si>
    <t>jose.tamayo@hotmail.com</t>
  </si>
  <si>
    <t>AV 85 82 59</t>
  </si>
  <si>
    <t>CRA 2 D 10 17</t>
  </si>
  <si>
    <t>URP132</t>
  </si>
  <si>
    <t>78706437</t>
  </si>
  <si>
    <t>AV 163 147 23</t>
  </si>
  <si>
    <t>jhony.martinez@hotmail.com</t>
  </si>
  <si>
    <t>MARLON</t>
  </si>
  <si>
    <t>AV 161 56 19</t>
  </si>
  <si>
    <t>SWR489</t>
  </si>
  <si>
    <t>52869949</t>
  </si>
  <si>
    <t>CL 44 126 13</t>
  </si>
  <si>
    <t>natalia.torres@hotmail.com</t>
  </si>
  <si>
    <t>CHOCONTA</t>
  </si>
  <si>
    <t>AV 85 106 50</t>
  </si>
  <si>
    <t>AV 6 N 13 48</t>
  </si>
  <si>
    <t>URS464</t>
  </si>
  <si>
    <t>63487552</t>
  </si>
  <si>
    <t>CRA 38 127 13</t>
  </si>
  <si>
    <t>yazmin.riveros@hotmail.com</t>
  </si>
  <si>
    <t>GARCIA MORENO  ASOCIADOS GMA SA</t>
  </si>
  <si>
    <t>YULIMA</t>
  </si>
  <si>
    <t>CL 11 98 60</t>
  </si>
  <si>
    <t>CRA 61 79 SUR 80</t>
  </si>
  <si>
    <t>TSN562</t>
  </si>
  <si>
    <t>79974695</t>
  </si>
  <si>
    <t>CL 35 93 48</t>
  </si>
  <si>
    <t>juan.casas@hotmail.com</t>
  </si>
  <si>
    <t>CRA 58 81 45</t>
  </si>
  <si>
    <t>CL 74 53 13</t>
  </si>
  <si>
    <t>URT428</t>
  </si>
  <si>
    <t>52951046</t>
  </si>
  <si>
    <t>AV 152 153 46</t>
  </si>
  <si>
    <t>milena.contreras@hotmail.com</t>
  </si>
  <si>
    <t>AV 78 102 33</t>
  </si>
  <si>
    <t>CRA 32 3C 11</t>
  </si>
  <si>
    <t>TSN563</t>
  </si>
  <si>
    <t>79216447</t>
  </si>
  <si>
    <t>CL 130 44 17</t>
  </si>
  <si>
    <t>jose.mosquera@hotmail.com</t>
  </si>
  <si>
    <t>EFREN</t>
  </si>
  <si>
    <t>AV 38 66 12</t>
  </si>
  <si>
    <t>AV 5 A 73 B 35</t>
  </si>
  <si>
    <t>URU296</t>
  </si>
  <si>
    <t>51995717</t>
  </si>
  <si>
    <t>FUQUENE</t>
  </si>
  <si>
    <t>AV 151 116 41</t>
  </si>
  <si>
    <t>luz.fuquene@hotmail.com</t>
  </si>
  <si>
    <t>AV 126 46 53</t>
  </si>
  <si>
    <t>CL 5 4 43</t>
  </si>
  <si>
    <t>SWR687</t>
  </si>
  <si>
    <t>80136860</t>
  </si>
  <si>
    <t>AV 50 20 24</t>
  </si>
  <si>
    <t>william.baez@hotmail.com</t>
  </si>
  <si>
    <t>OPTIMO CONSULTORES SAS</t>
  </si>
  <si>
    <t>CL 3 43 39</t>
  </si>
  <si>
    <t>CL 33 SUR 87 07</t>
  </si>
  <si>
    <t>URV748</t>
  </si>
  <si>
    <t>80801524</t>
  </si>
  <si>
    <t>CL 76 17 3</t>
  </si>
  <si>
    <t>edilberto.lozano@hotmail.com</t>
  </si>
  <si>
    <t>GALLO</t>
  </si>
  <si>
    <t>AV 72 115 58</t>
  </si>
  <si>
    <t>CL 128 A BIS 58 C 86</t>
  </si>
  <si>
    <t>TSN791</t>
  </si>
  <si>
    <t>52327753</t>
  </si>
  <si>
    <t>LUCYMAR</t>
  </si>
  <si>
    <t>CRA 107 52 9</t>
  </si>
  <si>
    <t>lucymar.velandia@hotmail.com</t>
  </si>
  <si>
    <t>ARERO</t>
  </si>
  <si>
    <t>AV 168 66 39</t>
  </si>
  <si>
    <t>CL 83 A 46 20 BL 25 LC 22</t>
  </si>
  <si>
    <t>USN73C</t>
  </si>
  <si>
    <t>23582877</t>
  </si>
  <si>
    <t>CL 23 72 32</t>
  </si>
  <si>
    <t>sonia.mozo@hotmail.com</t>
  </si>
  <si>
    <t>CL 153 34 36</t>
  </si>
  <si>
    <t>CL 7 16 14 LCL 103</t>
  </si>
  <si>
    <t>TSN797</t>
  </si>
  <si>
    <t>11314831</t>
  </si>
  <si>
    <t>DAIRO</t>
  </si>
  <si>
    <t>AV 140 125 11</t>
  </si>
  <si>
    <t>dairo.garcia@hotmail.com</t>
  </si>
  <si>
    <t>AV 24 75 20</t>
  </si>
  <si>
    <t>CL 128 B 59 B 17</t>
  </si>
  <si>
    <t>SIK540</t>
  </si>
  <si>
    <t>37123727</t>
  </si>
  <si>
    <t>AV 105 133 25</t>
  </si>
  <si>
    <t>silvia.velasco@hotmail.com</t>
  </si>
  <si>
    <t>CL 156 66 51</t>
  </si>
  <si>
    <t>CL 26 SUR 78 N 09</t>
  </si>
  <si>
    <t>SWR767</t>
  </si>
  <si>
    <t>52188519</t>
  </si>
  <si>
    <t>CL 19 86 8</t>
  </si>
  <si>
    <t>claudia.romero@hotmail.com</t>
  </si>
  <si>
    <t>ASR GLOBAL SAS</t>
  </si>
  <si>
    <t>CL 147 25 48</t>
  </si>
  <si>
    <t>CL 11 B 17 73</t>
  </si>
  <si>
    <t>UTN527</t>
  </si>
  <si>
    <t>80083241</t>
  </si>
  <si>
    <t>CONSTANTINO</t>
  </si>
  <si>
    <t>CRA 4 83 24</t>
  </si>
  <si>
    <t>constantino.velasco@hotmail.com</t>
  </si>
  <si>
    <t>CITIBANK COLOMBIA</t>
  </si>
  <si>
    <t>CL 52 79 60</t>
  </si>
  <si>
    <t>CRA 52 42 60</t>
  </si>
  <si>
    <t>SWS177</t>
  </si>
  <si>
    <t>52559124</t>
  </si>
  <si>
    <t>PERAFAN</t>
  </si>
  <si>
    <t>CL 49 67 35</t>
  </si>
  <si>
    <t>diana.perafan@hotmail.com</t>
  </si>
  <si>
    <t>CRA 68 57 42</t>
  </si>
  <si>
    <t>CRA 3 2 46 OF 203</t>
  </si>
  <si>
    <t>SWS292</t>
  </si>
  <si>
    <t>51991846</t>
  </si>
  <si>
    <t>YULIA</t>
  </si>
  <si>
    <t>CRA 167 147 48</t>
  </si>
  <si>
    <t>yulia.maldonado@hotmail.com</t>
  </si>
  <si>
    <t>RODRIGUEZ UBERLANDIA Y COMPAÑIA SCA</t>
  </si>
  <si>
    <t>AV 108 99 24</t>
  </si>
  <si>
    <t>UTS105</t>
  </si>
  <si>
    <t>52962149</t>
  </si>
  <si>
    <t>CL 46 94 40</t>
  </si>
  <si>
    <t>carolina.romero@hotmail.com</t>
  </si>
  <si>
    <t>CL 80 31 36</t>
  </si>
  <si>
    <t>CL 59 81 83</t>
  </si>
  <si>
    <t>RJV051</t>
  </si>
  <si>
    <t>1026287556</t>
  </si>
  <si>
    <t>CL 168 86 25</t>
  </si>
  <si>
    <t>laura.solano@hotmail.com</t>
  </si>
  <si>
    <t>BRYAM</t>
  </si>
  <si>
    <t>GUAYAMBUCO</t>
  </si>
  <si>
    <t>AMPUDIA</t>
  </si>
  <si>
    <t>AV 109 29 37</t>
  </si>
  <si>
    <t>CRA 22 45C 04 LC 04</t>
  </si>
  <si>
    <t>RNX400</t>
  </si>
  <si>
    <t>5424656</t>
  </si>
  <si>
    <t>CL 40 6 39</t>
  </si>
  <si>
    <t>javier.sarmiento@hotmail.com</t>
  </si>
  <si>
    <t>LOOPA GROUP SAS</t>
  </si>
  <si>
    <t>AV 57 70 11</t>
  </si>
  <si>
    <t>CL 33 34 64</t>
  </si>
  <si>
    <t>RAW968</t>
  </si>
  <si>
    <t>39779246</t>
  </si>
  <si>
    <t>CRA 78 85 7</t>
  </si>
  <si>
    <t>sonia.torres@hotmail.com</t>
  </si>
  <si>
    <t>CL 97 101 37</t>
  </si>
  <si>
    <t>CR 30 18 10</t>
  </si>
  <si>
    <t>RBM510</t>
  </si>
  <si>
    <t>45766984</t>
  </si>
  <si>
    <t>CRA 98 64 20</t>
  </si>
  <si>
    <t>elvia.mahecha@hotmail.com</t>
  </si>
  <si>
    <t>CHALA</t>
  </si>
  <si>
    <t>AV 104 65 36</t>
  </si>
  <si>
    <t>AV 30 DE AGOSTO 29 68</t>
  </si>
  <si>
    <t>SGN147</t>
  </si>
  <si>
    <t>52221103</t>
  </si>
  <si>
    <t>CRA 29 69 35</t>
  </si>
  <si>
    <t>ana.pachon@hotmail.com</t>
  </si>
  <si>
    <t>CRA 22 118 53</t>
  </si>
  <si>
    <t>CL 18 15 7 CL 1</t>
  </si>
  <si>
    <t>QHE173</t>
  </si>
  <si>
    <t>1022402865</t>
  </si>
  <si>
    <t>ROBERTH</t>
  </si>
  <si>
    <t>AV 83 166 44</t>
  </si>
  <si>
    <t>roberth.chaves@hotmail.com</t>
  </si>
  <si>
    <t>CL 10 112 15</t>
  </si>
  <si>
    <t>RKS483</t>
  </si>
  <si>
    <t>1032360792</t>
  </si>
  <si>
    <t>AV 103 8 34</t>
  </si>
  <si>
    <t>sandra.clavijo@hotmail.com</t>
  </si>
  <si>
    <t>XTREME RECREATION PERILLA EU</t>
  </si>
  <si>
    <t>CRA 142 65 40</t>
  </si>
  <si>
    <t>RBQ574</t>
  </si>
  <si>
    <t>80731123</t>
  </si>
  <si>
    <t>BARRANTES</t>
  </si>
  <si>
    <t>CRA 103 137 43</t>
  </si>
  <si>
    <t>jose.barrantes@hotmail.com</t>
  </si>
  <si>
    <t>ENRIQUE</t>
  </si>
  <si>
    <t>AV 30 23 34</t>
  </si>
  <si>
    <t>RMY191</t>
  </si>
  <si>
    <t>52172776</t>
  </si>
  <si>
    <t>VELA</t>
  </si>
  <si>
    <t>CRA 51 67 21</t>
  </si>
  <si>
    <t>sonia.vela@hotmail.com</t>
  </si>
  <si>
    <t>GILBERT</t>
  </si>
  <si>
    <t>CRA 105 24 40</t>
  </si>
  <si>
    <t>CL 68 51 07</t>
  </si>
  <si>
    <t>RBQ877</t>
  </si>
  <si>
    <t>1030672372</t>
  </si>
  <si>
    <t>MENESES</t>
  </si>
  <si>
    <t>AV 78 12 48</t>
  </si>
  <si>
    <t>daniela.meneses@hotmail.com</t>
  </si>
  <si>
    <t>CONTRALORIA GENERAL DE LA REPUBLICA</t>
  </si>
  <si>
    <t>CL 32 78 29</t>
  </si>
  <si>
    <t>AK 7 123 A 48</t>
  </si>
  <si>
    <t>RZM177</t>
  </si>
  <si>
    <t>80118150</t>
  </si>
  <si>
    <t>AV 90 8 10</t>
  </si>
  <si>
    <t>juan.vega@hotmail.com</t>
  </si>
  <si>
    <t>CRA 119 87 32</t>
  </si>
  <si>
    <t>CL 41 8 30</t>
  </si>
  <si>
    <t>RBR846</t>
  </si>
  <si>
    <t>1013614408</t>
  </si>
  <si>
    <t>CRA 111 41 14</t>
  </si>
  <si>
    <t>luisa.yepes@hotmail.com</t>
  </si>
  <si>
    <t>PAREDES</t>
  </si>
  <si>
    <t>DIOGENES</t>
  </si>
  <si>
    <t>CL 28 113 22</t>
  </si>
  <si>
    <t>CL 2 52 A 24</t>
  </si>
  <si>
    <t>RBM312</t>
  </si>
  <si>
    <t>79553513</t>
  </si>
  <si>
    <t>AV 40 16 9</t>
  </si>
  <si>
    <t>carlos.rodriguez@hotmail.com</t>
  </si>
  <si>
    <t>PANESSI</t>
  </si>
  <si>
    <t>AV 42 57 34</t>
  </si>
  <si>
    <t>CRA 37 B 64 03 SUR</t>
  </si>
  <si>
    <t>RBS010</t>
  </si>
  <si>
    <t>51915006</t>
  </si>
  <si>
    <t>CL 132 109 29</t>
  </si>
  <si>
    <t>sandra.baquero@hotmail.com</t>
  </si>
  <si>
    <t>HIGUERA</t>
  </si>
  <si>
    <t>AV 105 62 40</t>
  </si>
  <si>
    <t>CL 127 41 B 69</t>
  </si>
  <si>
    <t>RKO207</t>
  </si>
  <si>
    <t>52908085</t>
  </si>
  <si>
    <t>CRA 10 50 8</t>
  </si>
  <si>
    <t>luisa.vargas@hotmail.com</t>
  </si>
  <si>
    <t>SERVICIOS LOGISTICOS DEL VALLE SAS</t>
  </si>
  <si>
    <t>AV 158 75 41</t>
  </si>
  <si>
    <t>RBT095</t>
  </si>
  <si>
    <t>79600618</t>
  </si>
  <si>
    <t>CRA 26 37 13</t>
  </si>
  <si>
    <t>manuel.garcia@hotmail.com</t>
  </si>
  <si>
    <t>LABRADOR</t>
  </si>
  <si>
    <t>FONNEGRA</t>
  </si>
  <si>
    <t>AV 53 42 20</t>
  </si>
  <si>
    <t>CRA  1A  5 70C 34</t>
  </si>
  <si>
    <t>RLK143</t>
  </si>
  <si>
    <t>1024469215</t>
  </si>
  <si>
    <t>CRA 31 21 34</t>
  </si>
  <si>
    <t>diego.buitrago@hotmail.com</t>
  </si>
  <si>
    <t>LADRILLERA GREDOS SAS</t>
  </si>
  <si>
    <t>AV 158 85 11</t>
  </si>
  <si>
    <t>CL 25 65 E 37</t>
  </si>
  <si>
    <t>RBZ372</t>
  </si>
  <si>
    <t>17329059</t>
  </si>
  <si>
    <t>CRA 88 132 11</t>
  </si>
  <si>
    <t>nestor.saray@hotmail.com</t>
  </si>
  <si>
    <t>UNIDAD NACIONAL DE PROTECCION</t>
  </si>
  <si>
    <t>CRA 86 103 33</t>
  </si>
  <si>
    <t>CRA 9 13 149 142 L</t>
  </si>
  <si>
    <t>RMM792</t>
  </si>
  <si>
    <t>2323670</t>
  </si>
  <si>
    <t>CL 72 162 39</t>
  </si>
  <si>
    <t>jorge.avendaño@hotmail.com</t>
  </si>
  <si>
    <t>CRA 102 62 47</t>
  </si>
  <si>
    <t>CL 56 53 53</t>
  </si>
  <si>
    <t>RBZ588</t>
  </si>
  <si>
    <t>1018441560</t>
  </si>
  <si>
    <t>AV 129 39 26</t>
  </si>
  <si>
    <t>monica.santana@hotmail.com</t>
  </si>
  <si>
    <t>AV 96 117 52</t>
  </si>
  <si>
    <t>RNN164</t>
  </si>
  <si>
    <t>1032424055</t>
  </si>
  <si>
    <t>AV 60 7 23</t>
  </si>
  <si>
    <t>diana.castañeda@hotmail.com</t>
  </si>
  <si>
    <t>CL 122 20 36</t>
  </si>
  <si>
    <t>CRA 24 74 43</t>
  </si>
  <si>
    <t>RBZ885</t>
  </si>
  <si>
    <t>14958150</t>
  </si>
  <si>
    <t>CRA 93 112 27</t>
  </si>
  <si>
    <t>diego.marin@hotmail.com</t>
  </si>
  <si>
    <t>CAJICA</t>
  </si>
  <si>
    <t>CL 110 30 21</t>
  </si>
  <si>
    <t>CL 70 B 106 32</t>
  </si>
  <si>
    <t>RZF899</t>
  </si>
  <si>
    <t>20951780</t>
  </si>
  <si>
    <t>CRA 32 66 27</t>
  </si>
  <si>
    <t>clara.mendez@hotmail.com</t>
  </si>
  <si>
    <t>YURISNEY</t>
  </si>
  <si>
    <t>AV 109 87 27</t>
  </si>
  <si>
    <t>CRA 50 49 44 OF 205</t>
  </si>
  <si>
    <t>RCK946</t>
  </si>
  <si>
    <t>1109069367</t>
  </si>
  <si>
    <t>AV 71 68 3</t>
  </si>
  <si>
    <t>eduar.garcia@hotmail.com</t>
  </si>
  <si>
    <t>CRA 105 42 32</t>
  </si>
  <si>
    <t>RZN641</t>
  </si>
  <si>
    <t>11210341</t>
  </si>
  <si>
    <t>CRA 164 125 9</t>
  </si>
  <si>
    <t>ruben.arias@hotmail.com</t>
  </si>
  <si>
    <t>BANCO DE OCCIDENTE</t>
  </si>
  <si>
    <t>CL 148 68 55</t>
  </si>
  <si>
    <t>CL 182 A 10 B 31</t>
  </si>
  <si>
    <t>QTU04C</t>
  </si>
  <si>
    <t>7160130</t>
  </si>
  <si>
    <t>AV 106 162 24</t>
  </si>
  <si>
    <t>alberto.quiñones@hotmail.com</t>
  </si>
  <si>
    <t>CONSIGNATARIA AUTOS LA GAITANA LTDA</t>
  </si>
  <si>
    <t>CRA 149 103 13</t>
  </si>
  <si>
    <t>CL 3 AN 0 46</t>
  </si>
  <si>
    <t>SHA974</t>
  </si>
  <si>
    <t>1023925838</t>
  </si>
  <si>
    <t>CRA 96 8 35</t>
  </si>
  <si>
    <t>KIRA</t>
  </si>
  <si>
    <t>DINEY</t>
  </si>
  <si>
    <t>CRA 56 30 20</t>
  </si>
  <si>
    <t>TR 18 20 70 LC 2</t>
  </si>
  <si>
    <t>RCO800</t>
  </si>
  <si>
    <t>14315365</t>
  </si>
  <si>
    <t>CL 5 25 17</t>
  </si>
  <si>
    <t>luis.poveda@hotmail.com</t>
  </si>
  <si>
    <t>ME. S.A.S. SIGLAS MESAS</t>
  </si>
  <si>
    <t>AV 142 40 27</t>
  </si>
  <si>
    <t>CL 64 17 04</t>
  </si>
  <si>
    <t>RJK747</t>
  </si>
  <si>
    <t>1013579852</t>
  </si>
  <si>
    <t>CRA 52 50 34</t>
  </si>
  <si>
    <t>fabio.moyano@hotmail.com</t>
  </si>
  <si>
    <t>CL 64 47 37</t>
  </si>
  <si>
    <t>CL 84 43B 56</t>
  </si>
  <si>
    <t>RCQ116</t>
  </si>
  <si>
    <t>4147214</t>
  </si>
  <si>
    <t>MAURO</t>
  </si>
  <si>
    <t>CL 45 96 28</t>
  </si>
  <si>
    <t>mauro.hernandez@hotmail.com</t>
  </si>
  <si>
    <t>CL 1 57 53</t>
  </si>
  <si>
    <t>CL 7 17 17</t>
  </si>
  <si>
    <t>RJX800</t>
  </si>
  <si>
    <t>1016031228</t>
  </si>
  <si>
    <t>ALTURO</t>
  </si>
  <si>
    <t>AV 77 61 26</t>
  </si>
  <si>
    <t>sergio.alturo@hotmail.com</t>
  </si>
  <si>
    <t>CL 67 71 19</t>
  </si>
  <si>
    <t>RCV002</t>
  </si>
  <si>
    <t>41507792</t>
  </si>
  <si>
    <t>SIMIJACA</t>
  </si>
  <si>
    <t>AV 124 98 49</t>
  </si>
  <si>
    <t>graciela.simijaca@hotmail.com</t>
  </si>
  <si>
    <t>CL 152 62 25</t>
  </si>
  <si>
    <t>DG 131 71 98</t>
  </si>
  <si>
    <t>RKR062</t>
  </si>
  <si>
    <t>46660540</t>
  </si>
  <si>
    <t>AV 93 105 11</t>
  </si>
  <si>
    <t>maria.riaño@hotmail.com</t>
  </si>
  <si>
    <t>CL 73 60 35</t>
  </si>
  <si>
    <t>RAL758</t>
  </si>
  <si>
    <t>53145871</t>
  </si>
  <si>
    <t>NATALIE</t>
  </si>
  <si>
    <t>ORTUÑO</t>
  </si>
  <si>
    <t>CRA 51 20 34</t>
  </si>
  <si>
    <t>natalie.ortuño@hotmail.com</t>
  </si>
  <si>
    <t>CRA 157 27 19</t>
  </si>
  <si>
    <t>CRA  80 33 AA 10</t>
  </si>
  <si>
    <t>RKW992</t>
  </si>
  <si>
    <t>51789278</t>
  </si>
  <si>
    <t>AV 162 141 6</t>
  </si>
  <si>
    <t>rosalba.cruz@hotmail.com</t>
  </si>
  <si>
    <t>INVERSIONES PROYECTADAS S A</t>
  </si>
  <si>
    <t>RAMON</t>
  </si>
  <si>
    <t>CRA 145 38 11</t>
  </si>
  <si>
    <t>CL 84 50 77</t>
  </si>
  <si>
    <t>RCW276</t>
  </si>
  <si>
    <t>35488305</t>
  </si>
  <si>
    <t>AV 39 19 32</t>
  </si>
  <si>
    <t>rosa.gomez@hotmail.com</t>
  </si>
  <si>
    <t>CRA 42 110 43</t>
  </si>
  <si>
    <t>TERMINAL DE TRANSPOTES LOS CAMBULOS LC 15</t>
  </si>
  <si>
    <t>RLQ358</t>
  </si>
  <si>
    <t>79757141</t>
  </si>
  <si>
    <t>AV 106 51 21</t>
  </si>
  <si>
    <t>german.cubides@hotmail.com</t>
  </si>
  <si>
    <t>JOACHIM</t>
  </si>
  <si>
    <t>MEISTER</t>
  </si>
  <si>
    <t>CL 115 35 30</t>
  </si>
  <si>
    <t>CRA  5 32 09</t>
  </si>
  <si>
    <t>RCW775</t>
  </si>
  <si>
    <t>14250063</t>
  </si>
  <si>
    <t>OLMOS</t>
  </si>
  <si>
    <t>CRA 55 43 1</t>
  </si>
  <si>
    <t>hernando.olmos@hotmail.com</t>
  </si>
  <si>
    <t>ARVEY</t>
  </si>
  <si>
    <t>CL 76 83 30</t>
  </si>
  <si>
    <t>CRA 3 10 42</t>
  </si>
  <si>
    <t>RLZ053</t>
  </si>
  <si>
    <t>79957485</t>
  </si>
  <si>
    <t>AV 114 142 19</t>
  </si>
  <si>
    <t>mauricio.cuevas@hotmail.com</t>
  </si>
  <si>
    <t>CRA 76 40 34</t>
  </si>
  <si>
    <t>CRA 92 145 62</t>
  </si>
  <si>
    <t>RCX631</t>
  </si>
  <si>
    <t>93339053</t>
  </si>
  <si>
    <t>RIVAS</t>
  </si>
  <si>
    <t>CRA 32 121 31</t>
  </si>
  <si>
    <t>wilmar.rivas@hotmail.com</t>
  </si>
  <si>
    <t>OFIR</t>
  </si>
  <si>
    <t>CRA 148 50 38</t>
  </si>
  <si>
    <t>CL 40B SUR 86D 26</t>
  </si>
  <si>
    <t>RAZ012</t>
  </si>
  <si>
    <t>79387420</t>
  </si>
  <si>
    <t>CL 15 99 38</t>
  </si>
  <si>
    <t>BARROS</t>
  </si>
  <si>
    <t>CRA 141 47 30</t>
  </si>
  <si>
    <t>AV 50 52 04</t>
  </si>
  <si>
    <t>RCZ769</t>
  </si>
  <si>
    <t>91438101</t>
  </si>
  <si>
    <t>NARVAEZ</t>
  </si>
  <si>
    <t>CL 61 25 13</t>
  </si>
  <si>
    <t>william.narvaez@hotmail.com</t>
  </si>
  <si>
    <t>LINK AND TRADE CONECTION C I LTDA</t>
  </si>
  <si>
    <t>CRA 19 56 52</t>
  </si>
  <si>
    <t>CL 17 13 42</t>
  </si>
  <si>
    <t>RMZ267</t>
  </si>
  <si>
    <t>41629356</t>
  </si>
  <si>
    <t>ROSANA</t>
  </si>
  <si>
    <t>DERINCON</t>
  </si>
  <si>
    <t>CL 139 48 1</t>
  </si>
  <si>
    <t>rosana.derincon@hotmail.com</t>
  </si>
  <si>
    <t>AV 86 115 31</t>
  </si>
  <si>
    <t>CL 83 A 48 47 BL 8 LC 1</t>
  </si>
  <si>
    <t>RDO626</t>
  </si>
  <si>
    <t>51985600</t>
  </si>
  <si>
    <t>AV 99 70 35</t>
  </si>
  <si>
    <t>nubia.martinez@hotmail.com</t>
  </si>
  <si>
    <t>PRACOL SAS</t>
  </si>
  <si>
    <t>CL 144 27 23</t>
  </si>
  <si>
    <t>CL 13 13 75</t>
  </si>
  <si>
    <t>RNR542</t>
  </si>
  <si>
    <t>52234493</t>
  </si>
  <si>
    <t>BUENDIA</t>
  </si>
  <si>
    <t>AV 40 30 38</t>
  </si>
  <si>
    <t>lorena.buendia@hotmail.com</t>
  </si>
  <si>
    <t>CASTELLANOS</t>
  </si>
  <si>
    <t>MARLENY</t>
  </si>
  <si>
    <t>CL 33 72 13</t>
  </si>
  <si>
    <t>CL 36 27 109 LC 104</t>
  </si>
  <si>
    <t>RDQ265</t>
  </si>
  <si>
    <t>3203175</t>
  </si>
  <si>
    <t>CL 79 161 11</t>
  </si>
  <si>
    <t>hector.marin@hotmail.com</t>
  </si>
  <si>
    <t>GRUPO SAR LTDA</t>
  </si>
  <si>
    <t>CL 47 68 10</t>
  </si>
  <si>
    <t>CRA 17 A 77 A 25 LC 18</t>
  </si>
  <si>
    <t>RXB14D</t>
  </si>
  <si>
    <t>80875100</t>
  </si>
  <si>
    <t>AV 117 119 15</t>
  </si>
  <si>
    <t>jaime.rubio@hotmail.com</t>
  </si>
  <si>
    <t>AV 40 73 54</t>
  </si>
  <si>
    <t>CRA 82 D 20 30</t>
  </si>
  <si>
    <t>RDU430</t>
  </si>
  <si>
    <t>35498143</t>
  </si>
  <si>
    <t>CRA 17 82 41</t>
  </si>
  <si>
    <t>maria.hurtado@hotmail.com</t>
  </si>
  <si>
    <t>CL 154 22 19</t>
  </si>
  <si>
    <t>CL 11 3 37</t>
  </si>
  <si>
    <t>RZI826</t>
  </si>
  <si>
    <t>79894465</t>
  </si>
  <si>
    <t>AV 151 47 41</t>
  </si>
  <si>
    <t>gonzalo.mora@hotmail.com</t>
  </si>
  <si>
    <t>INVERSIONES TRANSCAMAR LTDA</t>
  </si>
  <si>
    <t>CRA 21 90 51</t>
  </si>
  <si>
    <t>RDX620</t>
  </si>
  <si>
    <t>1052387384</t>
  </si>
  <si>
    <t>AV 140 38 22</t>
  </si>
  <si>
    <t>jose.amaya@hotmail.com</t>
  </si>
  <si>
    <t>ADMINISTRADORA DE TRANSPORTES GUERRERO S</t>
  </si>
  <si>
    <t>CL 3 44 20</t>
  </si>
  <si>
    <t>CL 23 33 15</t>
  </si>
  <si>
    <t>RZM356</t>
  </si>
  <si>
    <t>79131936</t>
  </si>
  <si>
    <t>AV 97 22 39</t>
  </si>
  <si>
    <t>jorge.benavides@hotmail.com</t>
  </si>
  <si>
    <t>FUYA</t>
  </si>
  <si>
    <t>CL 59 43 14</t>
  </si>
  <si>
    <t>CL 34 13 25</t>
  </si>
  <si>
    <t>RDZ003</t>
  </si>
  <si>
    <t>79752712</t>
  </si>
  <si>
    <t>CRA 78 36 4</t>
  </si>
  <si>
    <t>luis.cardozo@hotmail.com</t>
  </si>
  <si>
    <t>DANACHUELIS</t>
  </si>
  <si>
    <t>CL 106 78 17</t>
  </si>
  <si>
    <t>CL 5 3 53</t>
  </si>
  <si>
    <t>RZU458</t>
  </si>
  <si>
    <t>1032397914</t>
  </si>
  <si>
    <t>AV 75 147 37</t>
  </si>
  <si>
    <t>camilo.carrillo@hotmail.com</t>
  </si>
  <si>
    <t>SERNA</t>
  </si>
  <si>
    <t>CRA 35 113 44</t>
  </si>
  <si>
    <t>CLL 64 D 69 P 03</t>
  </si>
  <si>
    <t>REL243</t>
  </si>
  <si>
    <t>79352686</t>
  </si>
  <si>
    <t>CL 12 119 16</t>
  </si>
  <si>
    <t>pedro.leon@hotmail.com</t>
  </si>
  <si>
    <t>TAITIANA</t>
  </si>
  <si>
    <t>CELEITA</t>
  </si>
  <si>
    <t>CRA 77 44 24</t>
  </si>
  <si>
    <t>SGV509</t>
  </si>
  <si>
    <t>27981899</t>
  </si>
  <si>
    <t>DELETRADO</t>
  </si>
  <si>
    <t>AV 8 102 41</t>
  </si>
  <si>
    <t>alicia.deletrado@hotmail.com</t>
  </si>
  <si>
    <t>CRA 74 46 14</t>
  </si>
  <si>
    <t>AV DORADO 69C 03 LC 111</t>
  </si>
  <si>
    <t>REM820</t>
  </si>
  <si>
    <t>1022967546</t>
  </si>
  <si>
    <t>CRA 3 145 16</t>
  </si>
  <si>
    <t>santos.gutierrez@hotmail.com</t>
  </si>
  <si>
    <t>DISTRIBUIDORA COTTON BASIC LTDA.</t>
  </si>
  <si>
    <t>HINCAPIE</t>
  </si>
  <si>
    <t>CL 169 71 46</t>
  </si>
  <si>
    <t>CL 5 5  16</t>
  </si>
  <si>
    <t>SHD168</t>
  </si>
  <si>
    <t>39693172</t>
  </si>
  <si>
    <t>CRA 78 130 13</t>
  </si>
  <si>
    <t>maria.jaramillo@hotmail.com</t>
  </si>
  <si>
    <t>MATIZ</t>
  </si>
  <si>
    <t>JEANNETTE</t>
  </si>
  <si>
    <t>CRA 88 21 56</t>
  </si>
  <si>
    <t>CL 6 10 27</t>
  </si>
  <si>
    <t>RET461</t>
  </si>
  <si>
    <t>35456306</t>
  </si>
  <si>
    <t>CRA 79 51 3</t>
  </si>
  <si>
    <t>ana.rodriguez@hotmail.com</t>
  </si>
  <si>
    <t>AV 20 115 38</t>
  </si>
  <si>
    <t>RJK015</t>
  </si>
  <si>
    <t>19250081</t>
  </si>
  <si>
    <t>CRA 91 16 45</t>
  </si>
  <si>
    <t>jose.peña@hotmail.com</t>
  </si>
  <si>
    <t>KLM COMERCIAL LTDA</t>
  </si>
  <si>
    <t>CRA 67 79 53</t>
  </si>
  <si>
    <t>CL 17 F 136 10</t>
  </si>
  <si>
    <t>REU204</t>
  </si>
  <si>
    <t>7305069</t>
  </si>
  <si>
    <t>CL 66 60 49</t>
  </si>
  <si>
    <t>jose.martinez@hotmail.com</t>
  </si>
  <si>
    <t>CL 75 73 15</t>
  </si>
  <si>
    <t>CL 53 46 38</t>
  </si>
  <si>
    <t>RJU170</t>
  </si>
  <si>
    <t>80198204</t>
  </si>
  <si>
    <t>WARTENBERG</t>
  </si>
  <si>
    <t>CL 47 170 38</t>
  </si>
  <si>
    <t>enrique.wartenberg@hotmail.com</t>
  </si>
  <si>
    <t>CL 48 20 27</t>
  </si>
  <si>
    <t>CRA 71 14 33</t>
  </si>
  <si>
    <t>REV803</t>
  </si>
  <si>
    <t>51651242</t>
  </si>
  <si>
    <t>CL 107 7 48</t>
  </si>
  <si>
    <t>clara.diaz@hotmail.com</t>
  </si>
  <si>
    <t>SEMINARIO MISIONERO REDEMTORIS MATER</t>
  </si>
  <si>
    <t>CRA 163 95 46</t>
  </si>
  <si>
    <t>CL 167 54 D 48 LC 6</t>
  </si>
  <si>
    <t>RJW729</t>
  </si>
  <si>
    <t>76326311</t>
  </si>
  <si>
    <t>PITO</t>
  </si>
  <si>
    <t>AV 132 64 3</t>
  </si>
  <si>
    <t>freddy.pito@hotmail.com</t>
  </si>
  <si>
    <t>MONDRAGON</t>
  </si>
  <si>
    <t>AV 19 106 46</t>
  </si>
  <si>
    <t>CRA 67 B 116 A 05</t>
  </si>
  <si>
    <t>REW480</t>
  </si>
  <si>
    <t>52830764</t>
  </si>
  <si>
    <t>AV 132 159 28</t>
  </si>
  <si>
    <t>deysi.ramirez@hotmail.com</t>
  </si>
  <si>
    <t>JELEN</t>
  </si>
  <si>
    <t>PESILLO</t>
  </si>
  <si>
    <t>CL 98 69 30</t>
  </si>
  <si>
    <t>CL 65 3 B 32</t>
  </si>
  <si>
    <t>RKM942</t>
  </si>
  <si>
    <t>1045686106</t>
  </si>
  <si>
    <t>AV 43 53 38</t>
  </si>
  <si>
    <t>jorge.marquez@hotmail.com</t>
  </si>
  <si>
    <t>LABORATORIOS CAMPOGAN LIMITADA</t>
  </si>
  <si>
    <t>RUDERLY</t>
  </si>
  <si>
    <t>AV 113 45 55</t>
  </si>
  <si>
    <t>CL  30 28 29</t>
  </si>
  <si>
    <t>RAM824</t>
  </si>
  <si>
    <t>17071625</t>
  </si>
  <si>
    <t>AV 156 142 7</t>
  </si>
  <si>
    <t>humberto.ramirez@hotmail.com</t>
  </si>
  <si>
    <t>DEPOSITO MG EJE DE LA CONSTRUCCION LTDA</t>
  </si>
  <si>
    <t>AV 47 80 26</t>
  </si>
  <si>
    <t>TR 20 108 A 95</t>
  </si>
  <si>
    <t>RKO703</t>
  </si>
  <si>
    <t>41641577</t>
  </si>
  <si>
    <t>CRA 168 11 20</t>
  </si>
  <si>
    <t>ana.cabezas@hotmail.com</t>
  </si>
  <si>
    <t>CRA 139 53 22</t>
  </si>
  <si>
    <t>REX733</t>
  </si>
  <si>
    <t>320953</t>
  </si>
  <si>
    <t>THAISTHAIS</t>
  </si>
  <si>
    <t>SIMAS</t>
  </si>
  <si>
    <t>AV 54 107 25</t>
  </si>
  <si>
    <t>thaisthais.simas@hotmail.com</t>
  </si>
  <si>
    <t>PAULA</t>
  </si>
  <si>
    <t>CORONADO</t>
  </si>
  <si>
    <t>AV 86 88 38</t>
  </si>
  <si>
    <t>TR 76 83 41</t>
  </si>
  <si>
    <t>RKR936</t>
  </si>
  <si>
    <t>23623775</t>
  </si>
  <si>
    <t>CL 150 80 2</t>
  </si>
  <si>
    <t>norma.garcia@hotmail.com</t>
  </si>
  <si>
    <t>ELBERT BELTRAN</t>
  </si>
  <si>
    <t>CRA 69 36 27</t>
  </si>
  <si>
    <t>CR 6 3 02</t>
  </si>
  <si>
    <t>QGF04B</t>
  </si>
  <si>
    <t>79871873</t>
  </si>
  <si>
    <t>CL 149 77 27</t>
  </si>
  <si>
    <t>alexander.sierra@hotmail.com</t>
  </si>
  <si>
    <t>PUYO</t>
  </si>
  <si>
    <t>GARAY</t>
  </si>
  <si>
    <t>CRA 151 120 40</t>
  </si>
  <si>
    <t>RAW262</t>
  </si>
  <si>
    <t>85261396</t>
  </si>
  <si>
    <t>VILORIA</t>
  </si>
  <si>
    <t>CL 99 13 28</t>
  </si>
  <si>
    <t>oswaldo.viloria@hotmail.com</t>
  </si>
  <si>
    <t>CL 66 48 58</t>
  </si>
  <si>
    <t>CL 5 39 99</t>
  </si>
  <si>
    <t>RGK958</t>
  </si>
  <si>
    <t>11220339</t>
  </si>
  <si>
    <t>HOLMAN</t>
  </si>
  <si>
    <t>CL 170 125 37</t>
  </si>
  <si>
    <t>holman.sanchez@hotmail.com</t>
  </si>
  <si>
    <t>JOHAO</t>
  </si>
  <si>
    <t>CRA 20 95 11</t>
  </si>
  <si>
    <t>RKZ756</t>
  </si>
  <si>
    <t>1019047429</t>
  </si>
  <si>
    <t>CRA 46 124 3</t>
  </si>
  <si>
    <t>daniela.rodriguez@hotmail.com</t>
  </si>
  <si>
    <t>CL 165 83 55</t>
  </si>
  <si>
    <t>RGM144</t>
  </si>
  <si>
    <t>52122987</t>
  </si>
  <si>
    <t>AV 75 24 14</t>
  </si>
  <si>
    <t>AV 73 120 25</t>
  </si>
  <si>
    <t>CR 6 7 88</t>
  </si>
  <si>
    <t>RLN699</t>
  </si>
  <si>
    <t>6386402</t>
  </si>
  <si>
    <t>AV 91 154 48</t>
  </si>
  <si>
    <t>jesus.escobar@hotmail.com</t>
  </si>
  <si>
    <t>AVELLA</t>
  </si>
  <si>
    <t>CRA 96 73 14</t>
  </si>
  <si>
    <t>CL 78 27 54</t>
  </si>
  <si>
    <t>RGM740</t>
  </si>
  <si>
    <t>23700771</t>
  </si>
  <si>
    <t>AV 158 59 13</t>
  </si>
  <si>
    <t>maria.montenegro@hotmail.com</t>
  </si>
  <si>
    <t>BERTINA</t>
  </si>
  <si>
    <t>AV 101 120 34</t>
  </si>
  <si>
    <t>CL 100 10 39</t>
  </si>
  <si>
    <t>RLT740</t>
  </si>
  <si>
    <t>51851304</t>
  </si>
  <si>
    <t>CL 116 153 46</t>
  </si>
  <si>
    <t>sonia.rubiano@hotmail.com</t>
  </si>
  <si>
    <t>INVERSIONES WAG SAS</t>
  </si>
  <si>
    <t>CL 77 103 18</t>
  </si>
  <si>
    <t>RGP296</t>
  </si>
  <si>
    <t>1085263380</t>
  </si>
  <si>
    <t>LISSETH</t>
  </si>
  <si>
    <t>PAZMIÑO</t>
  </si>
  <si>
    <t>CRA 168 45 39</t>
  </si>
  <si>
    <t>lisseth.pazmiño@hotmail.com</t>
  </si>
  <si>
    <t>CL 83 81 12</t>
  </si>
  <si>
    <t>CRA  13 14 10 DE CALI</t>
  </si>
  <si>
    <t>RLX028</t>
  </si>
  <si>
    <t>19265675</t>
  </si>
  <si>
    <t>CUESTA</t>
  </si>
  <si>
    <t>AV 64 96 6</t>
  </si>
  <si>
    <t>jaime.cuesta@hotmail.com</t>
  </si>
  <si>
    <t>DISPRAMIN LTDA</t>
  </si>
  <si>
    <t>CL 108 86 55</t>
  </si>
  <si>
    <t>CRA 1 C 2 47 04</t>
  </si>
  <si>
    <t>RGQ695</t>
  </si>
  <si>
    <t>52187058</t>
  </si>
  <si>
    <t>MADELEN</t>
  </si>
  <si>
    <t>AV 9 125 26</t>
  </si>
  <si>
    <t>madelen.plazas@hotmail.com</t>
  </si>
  <si>
    <t>CRA 86 81 22</t>
  </si>
  <si>
    <t>CL 3 A 9 05 LEON XIII</t>
  </si>
  <si>
    <t>RML304</t>
  </si>
  <si>
    <t>79761933</t>
  </si>
  <si>
    <t>BELEÑO</t>
  </si>
  <si>
    <t>AV 161 66 25</t>
  </si>
  <si>
    <t>jorge.beleño@hotmail.com</t>
  </si>
  <si>
    <t>LEASING BCA S.A.</t>
  </si>
  <si>
    <t>AV 1 104 60</t>
  </si>
  <si>
    <t>CL 136A 18B 32 LC 101</t>
  </si>
  <si>
    <t>RGR118</t>
  </si>
  <si>
    <t>1033699128</t>
  </si>
  <si>
    <t>AV 46 104 40</t>
  </si>
  <si>
    <t>marco.quintero@hotmail.com</t>
  </si>
  <si>
    <t>CRA 151 50 52</t>
  </si>
  <si>
    <t>CRA 10 5 08</t>
  </si>
  <si>
    <t>RMP476</t>
  </si>
  <si>
    <t>39190942</t>
  </si>
  <si>
    <t>AV 162 5 25</t>
  </si>
  <si>
    <t>AV 103 114 43</t>
  </si>
  <si>
    <t>CLL 156 7C 76</t>
  </si>
  <si>
    <t>RGT180</t>
  </si>
  <si>
    <t>79861893</t>
  </si>
  <si>
    <t>CASTANEDA</t>
  </si>
  <si>
    <t>CRA 123 16 37</t>
  </si>
  <si>
    <t>luis.castaneda@hotmail.com</t>
  </si>
  <si>
    <t>CRA 84 109 57</t>
  </si>
  <si>
    <t>RAZ195</t>
  </si>
  <si>
    <t>41958650</t>
  </si>
  <si>
    <t>CRA 169 55 16</t>
  </si>
  <si>
    <t>eliana.arias@hotmail.com</t>
  </si>
  <si>
    <t>AV 133 103 21</t>
  </si>
  <si>
    <t>CL 46 53 A 09</t>
  </si>
  <si>
    <t>RGU053</t>
  </si>
  <si>
    <t>17309796</t>
  </si>
  <si>
    <t>NICUDEMOS</t>
  </si>
  <si>
    <t>AV 100 80 17</t>
  </si>
  <si>
    <t>nicudemos.castro@hotmail.com</t>
  </si>
  <si>
    <t>CL 79 112 18</t>
  </si>
  <si>
    <t>CRA  4 5 18</t>
  </si>
  <si>
    <t>RMY441</t>
  </si>
  <si>
    <t>51976094</t>
  </si>
  <si>
    <t>CRA 90 10 23</t>
  </si>
  <si>
    <t>sandra.ladino@hotmail.com</t>
  </si>
  <si>
    <t>YULIANA</t>
  </si>
  <si>
    <t>AV 68 24 32</t>
  </si>
  <si>
    <t>CL 16 6 45</t>
  </si>
  <si>
    <t>RGY451</t>
  </si>
  <si>
    <t>23433100</t>
  </si>
  <si>
    <t>AV 68 42 31</t>
  </si>
  <si>
    <t>flor.espinosa@hotmail.com</t>
  </si>
  <si>
    <t>ROTAVISTA</t>
  </si>
  <si>
    <t>CRA 2 78 31</t>
  </si>
  <si>
    <t>CRA 32 D 7 36 SUR</t>
  </si>
  <si>
    <t>RNK916</t>
  </si>
  <si>
    <t>79339098</t>
  </si>
  <si>
    <t>CL 55 122 5</t>
  </si>
  <si>
    <t>omar.chaves@hotmail.com</t>
  </si>
  <si>
    <t>AV 74 38 32</t>
  </si>
  <si>
    <t>CL 49 A 68 79</t>
  </si>
  <si>
    <t>RGY512</t>
  </si>
  <si>
    <t>80130847</t>
  </si>
  <si>
    <t>AV 101 85 41</t>
  </si>
  <si>
    <t>carlos.sanchez@hotmail.com</t>
  </si>
  <si>
    <t>THOMAS GREG SONS LIMITED GUERNSEY SA</t>
  </si>
  <si>
    <t>DEDIAZ</t>
  </si>
  <si>
    <t>CL 157 77 57</t>
  </si>
  <si>
    <t>CL 22 N 14 31</t>
  </si>
  <si>
    <t>RNP200</t>
  </si>
  <si>
    <t>52169506</t>
  </si>
  <si>
    <t>CRA 26 148 10</t>
  </si>
  <si>
    <t>clara.cruz@hotmail.com</t>
  </si>
  <si>
    <t>ANGEE</t>
  </si>
  <si>
    <t>AV 128 37 28</t>
  </si>
  <si>
    <t>TV  50 1 B 58</t>
  </si>
  <si>
    <t>RHN822</t>
  </si>
  <si>
    <t>79730646</t>
  </si>
  <si>
    <t>CRA 167 167 30</t>
  </si>
  <si>
    <t>CRA 82 83 54</t>
  </si>
  <si>
    <t>CL 63 24 45</t>
  </si>
  <si>
    <t>RNS633</t>
  </si>
  <si>
    <t>52872109</t>
  </si>
  <si>
    <t>CL 105 91 28</t>
  </si>
  <si>
    <t>maria.bonilla@hotmail.com</t>
  </si>
  <si>
    <t>CRA 58 73 51</t>
  </si>
  <si>
    <t>RHP103</t>
  </si>
  <si>
    <t>51899196</t>
  </si>
  <si>
    <t>CRA 83 120 26</t>
  </si>
  <si>
    <t>claudia.acero@hotmail.com</t>
  </si>
  <si>
    <t>SOLUCIONES PRACTICAS DE INGENIERIA SOPRAING S.A.S</t>
  </si>
  <si>
    <t>DANYS</t>
  </si>
  <si>
    <t>MEDRANO</t>
  </si>
  <si>
    <t>CRA 53 53 50</t>
  </si>
  <si>
    <t>TR 8 13 09</t>
  </si>
  <si>
    <t>ROL251</t>
  </si>
  <si>
    <t>79129528</t>
  </si>
  <si>
    <t>CRA 82 32 46</t>
  </si>
  <si>
    <t>dario.ramirez@hotmail.com</t>
  </si>
  <si>
    <t>AV 98 79 23</t>
  </si>
  <si>
    <t>CRA  7 7 35</t>
  </si>
  <si>
    <t>RHP362</t>
  </si>
  <si>
    <t>18398552</t>
  </si>
  <si>
    <t>CRA 39 40 40</t>
  </si>
  <si>
    <t>pablo.velasco@hotmail.com</t>
  </si>
  <si>
    <t>PROMOTORA DE INVERSIONES TRIPLE A S A S</t>
  </si>
  <si>
    <t>CRA 74 86 21</t>
  </si>
  <si>
    <t>CRA 31 35E 46</t>
  </si>
  <si>
    <t>RXR17D</t>
  </si>
  <si>
    <t>5690109</t>
  </si>
  <si>
    <t>CL 52 160 24</t>
  </si>
  <si>
    <t>orlando.pinto@hotmail.com</t>
  </si>
  <si>
    <t>GOBERNACION DPT</t>
  </si>
  <si>
    <t>CRA 147 27 39</t>
  </si>
  <si>
    <t>CRA 9 11 08</t>
  </si>
  <si>
    <t>RHQ820</t>
  </si>
  <si>
    <t>1030559263</t>
  </si>
  <si>
    <t>AV 23 10 32</t>
  </si>
  <si>
    <t>harold.escobar@hotmail.com</t>
  </si>
  <si>
    <t>INVERNUEVO DE COLOMBIA</t>
  </si>
  <si>
    <t>AV 145 23 50</t>
  </si>
  <si>
    <t>TR 18 A BIS  37 80</t>
  </si>
  <si>
    <t>RZH104</t>
  </si>
  <si>
    <t>20352038</t>
  </si>
  <si>
    <t>CRA 20 31 47</t>
  </si>
  <si>
    <t>cristina.hernandez@hotmail.com</t>
  </si>
  <si>
    <t>CREPES Y WAFFLES S A</t>
  </si>
  <si>
    <t>AV 130 47 12</t>
  </si>
  <si>
    <t>CCIAL STA INES LCL 110</t>
  </si>
  <si>
    <t>RAR27C</t>
  </si>
  <si>
    <t>19317115</t>
  </si>
  <si>
    <t>CL 7 81 22</t>
  </si>
  <si>
    <t>carlos.romero@hotmail.com</t>
  </si>
  <si>
    <t>CONTECHA</t>
  </si>
  <si>
    <t>CRA 9 44 19</t>
  </si>
  <si>
    <t>CL 21 1 19</t>
  </si>
  <si>
    <t>RZJ076</t>
  </si>
  <si>
    <t>79844290</t>
  </si>
  <si>
    <t>AV 100 37 37</t>
  </si>
  <si>
    <t>edgar.suarez@hotmail.com</t>
  </si>
  <si>
    <t>AV 168 64 57</t>
  </si>
  <si>
    <t>AV 116 41 63</t>
  </si>
  <si>
    <t>RAU447</t>
  </si>
  <si>
    <t>80818358</t>
  </si>
  <si>
    <t>FELIPE</t>
  </si>
  <si>
    <t>POLANIA</t>
  </si>
  <si>
    <t>AV 48 19 22</t>
  </si>
  <si>
    <t>felipe.polania@hotmail.com</t>
  </si>
  <si>
    <t>DE LA CALLE</t>
  </si>
  <si>
    <t>CL 92 28 27</t>
  </si>
  <si>
    <t>CL 47 CR 9 D</t>
  </si>
  <si>
    <t>RZM346</t>
  </si>
  <si>
    <t>1016009409</t>
  </si>
  <si>
    <t>CL 75 118 20</t>
  </si>
  <si>
    <t>yeison.duarte@hotmail.com</t>
  </si>
  <si>
    <t>CL 99 50 17</t>
  </si>
  <si>
    <t>CR 7 16 36 INT 6 LC 2 PLANTA 1 EDIF AVIANCA</t>
  </si>
  <si>
    <t>SIA577</t>
  </si>
  <si>
    <t>43744437</t>
  </si>
  <si>
    <t>CRA 9 94 9</t>
  </si>
  <si>
    <t>catalina.posada@hotmail.com</t>
  </si>
  <si>
    <t>LUCILA</t>
  </si>
  <si>
    <t>AV 96 85 30</t>
  </si>
  <si>
    <t>CL 116 11C 60</t>
  </si>
  <si>
    <t>RZM437</t>
  </si>
  <si>
    <t>51864081</t>
  </si>
  <si>
    <t>CRA 126 25 24</t>
  </si>
  <si>
    <t>dora.gonzalez@hotmail.com</t>
  </si>
  <si>
    <t>WALTER</t>
  </si>
  <si>
    <t>CL 91 116 29</t>
  </si>
  <si>
    <t>CL 5 45 24 LC 06</t>
  </si>
  <si>
    <t>SIH071</t>
  </si>
  <si>
    <t>19088646</t>
  </si>
  <si>
    <t>AV 48 116 6</t>
  </si>
  <si>
    <t>luis.arevalo@hotmail.com</t>
  </si>
  <si>
    <t>AV 93 104 46</t>
  </si>
  <si>
    <t>CL 13 36 20</t>
  </si>
  <si>
    <t>RZT314</t>
  </si>
  <si>
    <t>72131747</t>
  </si>
  <si>
    <t>CURE</t>
  </si>
  <si>
    <t>CL 62 161 23</t>
  </si>
  <si>
    <t>juan.cure@hotmail.com</t>
  </si>
  <si>
    <t>CL 73 108 28</t>
  </si>
  <si>
    <t>RAV390</t>
  </si>
  <si>
    <t>3170895</t>
  </si>
  <si>
    <t>CRA 128 17 15</t>
  </si>
  <si>
    <t>victor.dimate@hotmail.com</t>
  </si>
  <si>
    <t>LILY</t>
  </si>
  <si>
    <t>CRA 155 65 16</t>
  </si>
  <si>
    <t>SGF322</t>
  </si>
  <si>
    <t>23925072</t>
  </si>
  <si>
    <t>AV 54 93 34</t>
  </si>
  <si>
    <t>blanca.herrera@hotmail.com</t>
  </si>
  <si>
    <t>GONZ</t>
  </si>
  <si>
    <t>CEDIEL</t>
  </si>
  <si>
    <t>AV 155 87 31</t>
  </si>
  <si>
    <t>RIN997</t>
  </si>
  <si>
    <t>24047548</t>
  </si>
  <si>
    <t>CELINA</t>
  </si>
  <si>
    <t>CRA 152 27 8</t>
  </si>
  <si>
    <t>celina.silva@hotmail.com</t>
  </si>
  <si>
    <t>amanda</t>
  </si>
  <si>
    <t>CRA 145 93 12</t>
  </si>
  <si>
    <t>CL 5 5 35</t>
  </si>
  <si>
    <t>RAZ89C</t>
  </si>
  <si>
    <t>1015416855</t>
  </si>
  <si>
    <t>CL 156 170 7</t>
  </si>
  <si>
    <t>catalina.daza@hotmail.com</t>
  </si>
  <si>
    <t>CL 73 94 37</t>
  </si>
  <si>
    <t>RIX704</t>
  </si>
  <si>
    <t>AV 164 20 26</t>
  </si>
  <si>
    <t>CRA 5 27 58</t>
  </si>
  <si>
    <t>CRA 9 9 35 LC 8</t>
  </si>
  <si>
    <t>SHA793</t>
  </si>
  <si>
    <t>1019013022</t>
  </si>
  <si>
    <t>CRA 5 131 6</t>
  </si>
  <si>
    <t>AV 98 97 35</t>
  </si>
  <si>
    <t>CRA 45 A 63 32</t>
  </si>
  <si>
    <t>RIX772</t>
  </si>
  <si>
    <t>85457309</t>
  </si>
  <si>
    <t>DE LA ROSA</t>
  </si>
  <si>
    <t>luis.de la rosa@hotmail.com</t>
  </si>
  <si>
    <t>AV 131 114 16</t>
  </si>
  <si>
    <t>MANGA 3 AV 26 37 LC 1E</t>
  </si>
  <si>
    <t>SHB063</t>
  </si>
  <si>
    <t>80770879</t>
  </si>
  <si>
    <t>CRA 80 103 24</t>
  </si>
  <si>
    <t>hernando.sarmiento@hotmail.com</t>
  </si>
  <si>
    <t>AV 123 22 14</t>
  </si>
  <si>
    <t>CL 22 48 66 LC 6</t>
  </si>
  <si>
    <t>RIX800</t>
  </si>
  <si>
    <t>3055005</t>
  </si>
  <si>
    <t>JABONERO</t>
  </si>
  <si>
    <t>CL 61 143 11</t>
  </si>
  <si>
    <t>juan.jabonero@hotmail.com</t>
  </si>
  <si>
    <t>CL 37 32 39</t>
  </si>
  <si>
    <t>CRA 84 73 C 03 SUR</t>
  </si>
  <si>
    <t>RAZ906</t>
  </si>
  <si>
    <t>52340630</t>
  </si>
  <si>
    <t>HELIA</t>
  </si>
  <si>
    <t>CRA 120 136 48</t>
  </si>
  <si>
    <t>helia.chaparro@hotmail.com</t>
  </si>
  <si>
    <t>WILIAM</t>
  </si>
  <si>
    <t>CL 43 107 14</t>
  </si>
  <si>
    <t>DG 51 B 38 44</t>
  </si>
  <si>
    <t>RIY087</t>
  </si>
  <si>
    <t>19061398</t>
  </si>
  <si>
    <t>GRILLO</t>
  </si>
  <si>
    <t>CL 136 64 49</t>
  </si>
  <si>
    <t>fernando.grillo@hotmail.com</t>
  </si>
  <si>
    <t>CRA 51 107 49</t>
  </si>
  <si>
    <t>CRA 65 BIS 85 87</t>
  </si>
  <si>
    <t>RIZ244</t>
  </si>
  <si>
    <t>19412142</t>
  </si>
  <si>
    <t>CL 122 101 6</t>
  </si>
  <si>
    <t>dario.martinez@hotmail.com</t>
  </si>
  <si>
    <t>AUTOS 104 S A S</t>
  </si>
  <si>
    <t>YENNIFER</t>
  </si>
  <si>
    <t>CRA 115 28 49</t>
  </si>
  <si>
    <t>CRA 19 37 66</t>
  </si>
  <si>
    <t>RHS049</t>
  </si>
  <si>
    <t>52317510</t>
  </si>
  <si>
    <t>CL 17 58 13</t>
  </si>
  <si>
    <t>maria.rodriguez@hotmail.com</t>
  </si>
  <si>
    <t>CRA 67 105 54</t>
  </si>
  <si>
    <t>CRA  51 126 A SUR 98</t>
  </si>
  <si>
    <t>SIE643</t>
  </si>
  <si>
    <t>1019015132</t>
  </si>
  <si>
    <t>SCHOLL</t>
  </si>
  <si>
    <t>CL 45 135 47</t>
  </si>
  <si>
    <t>luis.scholl@hotmail.com</t>
  </si>
  <si>
    <t>AUTOMOVILES DEL NORTE S A S</t>
  </si>
  <si>
    <t>AV 70 95 37</t>
  </si>
  <si>
    <t>CL 45 SUR 72D 61</t>
  </si>
  <si>
    <t>RHS108</t>
  </si>
  <si>
    <t>80154691</t>
  </si>
  <si>
    <t>RONALD</t>
  </si>
  <si>
    <t>MONTEALEGRE</t>
  </si>
  <si>
    <t>AV 5 52 14</t>
  </si>
  <si>
    <t>ronald.montealegre@hotmail.com</t>
  </si>
  <si>
    <t>CL 148 33 60</t>
  </si>
  <si>
    <t>TV 29 32 04</t>
  </si>
  <si>
    <t>SIH836</t>
  </si>
  <si>
    <t>39767772</t>
  </si>
  <si>
    <t>AV 30 86 19</t>
  </si>
  <si>
    <t>CRA 53 106 35</t>
  </si>
  <si>
    <t>CL 14 39 36</t>
  </si>
  <si>
    <t>RIK057</t>
  </si>
  <si>
    <t>80146240</t>
  </si>
  <si>
    <t>AV 126 82 5</t>
  </si>
  <si>
    <t>john.sanchez@hotmail.com</t>
  </si>
  <si>
    <t>LETICIA</t>
  </si>
  <si>
    <t>AV 36 113 32</t>
  </si>
  <si>
    <t>CL 64H 69J 12</t>
  </si>
  <si>
    <t>RHY379</t>
  </si>
  <si>
    <t>1023865242</t>
  </si>
  <si>
    <t>CL 108 135 30</t>
  </si>
  <si>
    <t>angel.ayala@hotmail.com</t>
  </si>
  <si>
    <t>CRA 156 81 40</t>
  </si>
  <si>
    <t>CRA 8 12 26 LC 01</t>
  </si>
  <si>
    <t>KAM096</t>
  </si>
  <si>
    <t>11318657</t>
  </si>
  <si>
    <t>AV 43 149 20</t>
  </si>
  <si>
    <t>jose.mendez@hotmail.com</t>
  </si>
  <si>
    <t>CL 65 74 17</t>
  </si>
  <si>
    <t>CRA 24 83 56</t>
  </si>
  <si>
    <t>OBI891</t>
  </si>
  <si>
    <t>2977365</t>
  </si>
  <si>
    <t>AV 99 20 48</t>
  </si>
  <si>
    <t>nestor.villarraga@hotmail.com</t>
  </si>
  <si>
    <t>COTRINA</t>
  </si>
  <si>
    <t>AV 86 105 54</t>
  </si>
  <si>
    <t>CRA 43 B 98 107</t>
  </si>
  <si>
    <t>OBG359</t>
  </si>
  <si>
    <t>52951730</t>
  </si>
  <si>
    <t>CL 128 158 1</t>
  </si>
  <si>
    <t>elvia.ramirez@hotmail.com</t>
  </si>
  <si>
    <t>AV 71 49 47</t>
  </si>
  <si>
    <t>CL 105 24 1118</t>
  </si>
  <si>
    <t>MCM551</t>
  </si>
  <si>
    <t>52074211</t>
  </si>
  <si>
    <t>CL 18 106 14</t>
  </si>
  <si>
    <t>luz.olarte@hotmail.com</t>
  </si>
  <si>
    <t>DALADIER</t>
  </si>
  <si>
    <t>AV 58 29 14</t>
  </si>
  <si>
    <t>OEU917</t>
  </si>
  <si>
    <t>79379883</t>
  </si>
  <si>
    <t>AV 71 25 8</t>
  </si>
  <si>
    <t>hector.hernandez@hotmail.com</t>
  </si>
  <si>
    <t>BANCO DE BOGOTA</t>
  </si>
  <si>
    <t>JULY</t>
  </si>
  <si>
    <t>CL 164 27 45</t>
  </si>
  <si>
    <t>CL 50 N 3 A N 49</t>
  </si>
  <si>
    <t>KAM311</t>
  </si>
  <si>
    <t>52329575</t>
  </si>
  <si>
    <t>AV 40 80 50</t>
  </si>
  <si>
    <t>consuelo.calderon@hotmail.com</t>
  </si>
  <si>
    <t>QUICAZAQUE</t>
  </si>
  <si>
    <t>CRA 107 50 27</t>
  </si>
  <si>
    <t>CL 20 22 78</t>
  </si>
  <si>
    <t>OBD108</t>
  </si>
  <si>
    <t>1013578094</t>
  </si>
  <si>
    <t>CRA 83 34 4</t>
  </si>
  <si>
    <t>adriana.linares@hotmail.com</t>
  </si>
  <si>
    <t>CARVAJAL</t>
  </si>
  <si>
    <t>CRA 131 111 36</t>
  </si>
  <si>
    <t>CRA 21 A 4 A 27</t>
  </si>
  <si>
    <t>KBP321</t>
  </si>
  <si>
    <t>80740683</t>
  </si>
  <si>
    <t>CL 116 37 4</t>
  </si>
  <si>
    <t>jeisson.torres@hotmail.com</t>
  </si>
  <si>
    <t>ABOGADOS LABORISTAS &amp; ASOCIADOS SAS</t>
  </si>
  <si>
    <t>GRISELDA</t>
  </si>
  <si>
    <t>CRA 57 97 11</t>
  </si>
  <si>
    <t>CL 38 36 29</t>
  </si>
  <si>
    <t>OBH900</t>
  </si>
  <si>
    <t>52502235</t>
  </si>
  <si>
    <t>HELEN</t>
  </si>
  <si>
    <t>CL 94 106 3</t>
  </si>
  <si>
    <t>helen.gutierrez@hotmail.com</t>
  </si>
  <si>
    <t>CONSICION LTDA</t>
  </si>
  <si>
    <t>GUARNIZO</t>
  </si>
  <si>
    <t>CL 64 37 58</t>
  </si>
  <si>
    <t>MCO810</t>
  </si>
  <si>
    <t>79536758</t>
  </si>
  <si>
    <t>NOE</t>
  </si>
  <si>
    <t>AV 68 5 28</t>
  </si>
  <si>
    <t>noe.rodriguez@hotmail.com</t>
  </si>
  <si>
    <t>CRA 124 29 31</t>
  </si>
  <si>
    <t>CR 5 32 86 LC 3</t>
  </si>
  <si>
    <t>MAZ005</t>
  </si>
  <si>
    <t>52154944</t>
  </si>
  <si>
    <t>CELMIRA</t>
  </si>
  <si>
    <t>CL 21 50 27</t>
  </si>
  <si>
    <t>celmira.herrera@hotmail.com</t>
  </si>
  <si>
    <t>AV 75 24 10</t>
  </si>
  <si>
    <t>AV 30 1 05</t>
  </si>
  <si>
    <t>MCP420</t>
  </si>
  <si>
    <t>4613793</t>
  </si>
  <si>
    <t>CRA 134 39 45</t>
  </si>
  <si>
    <t>julian.gomez@hotmail.com</t>
  </si>
  <si>
    <t>CONSTRUCCIONES PLANIFICADAS S.A.</t>
  </si>
  <si>
    <t>NATHALI</t>
  </si>
  <si>
    <t>ALVIS</t>
  </si>
  <si>
    <t>CL 131 110 24</t>
  </si>
  <si>
    <t>CALLE COLON 19 12 (CCIAL ALMARI)</t>
  </si>
  <si>
    <t>MBW806</t>
  </si>
  <si>
    <t>42012480</t>
  </si>
  <si>
    <t>AV 68 128 30</t>
  </si>
  <si>
    <t>yulima.toro@hotmail.com</t>
  </si>
  <si>
    <t>BANCO DE LAS MICROFINANZAS BANCAMIA S A</t>
  </si>
  <si>
    <t>JUDY</t>
  </si>
  <si>
    <t>CANCHON</t>
  </si>
  <si>
    <t>CRA 170 113 33</t>
  </si>
  <si>
    <t>CL 66 A 80 04</t>
  </si>
  <si>
    <t>MCP783</t>
  </si>
  <si>
    <t>80041472</t>
  </si>
  <si>
    <t>LIZARAZO</t>
  </si>
  <si>
    <t>CL 120 96 20</t>
  </si>
  <si>
    <t>oscar.lizarazo@hotmail.com</t>
  </si>
  <si>
    <t>CL 168 21 42</t>
  </si>
  <si>
    <t>CL 19 CRA  21 27</t>
  </si>
  <si>
    <t>NNR32C</t>
  </si>
  <si>
    <t>79874545</t>
  </si>
  <si>
    <t>AV 109 46 10</t>
  </si>
  <si>
    <t>oscar.rojas@hotmail.com</t>
  </si>
  <si>
    <t>JEFFREY</t>
  </si>
  <si>
    <t>YONATAN</t>
  </si>
  <si>
    <t>CL 160 81 23</t>
  </si>
  <si>
    <t>KBR803</t>
  </si>
  <si>
    <t>52730726</t>
  </si>
  <si>
    <t>CRA 75 117 42</t>
  </si>
  <si>
    <t>adriana.arciniegas@hotmail.com</t>
  </si>
  <si>
    <t>QUITO</t>
  </si>
  <si>
    <t>CRA 87 65 20</t>
  </si>
  <si>
    <t>CRA  7 9  82</t>
  </si>
  <si>
    <t>OBE925</t>
  </si>
  <si>
    <t>33201941</t>
  </si>
  <si>
    <t>AV 32 14 37</t>
  </si>
  <si>
    <t>milena.padilla@hotmail.com</t>
  </si>
  <si>
    <t>IBANIA</t>
  </si>
  <si>
    <t>GUALDRON</t>
  </si>
  <si>
    <t>CL 78 42 28</t>
  </si>
  <si>
    <t>CL 150 48 33</t>
  </si>
  <si>
    <t>MCS766</t>
  </si>
  <si>
    <t>40024984</t>
  </si>
  <si>
    <t>CL 108 95 9</t>
  </si>
  <si>
    <t>ligia.zambrano@hotmail.com</t>
  </si>
  <si>
    <t>GOLDEN SERVICE LTDA</t>
  </si>
  <si>
    <t>CRA 12 108 31</t>
  </si>
  <si>
    <t>CLL 69 83 18</t>
  </si>
  <si>
    <t>OBH085</t>
  </si>
  <si>
    <t>1032371815</t>
  </si>
  <si>
    <t>CL 96 6 16</t>
  </si>
  <si>
    <t>EFIGAS NATURAL LIMITADA</t>
  </si>
  <si>
    <t>CL 135 71 52</t>
  </si>
  <si>
    <t>DG 22 B 59 60</t>
  </si>
  <si>
    <t>MCV273</t>
  </si>
  <si>
    <t>70578187</t>
  </si>
  <si>
    <t>IGNACIO</t>
  </si>
  <si>
    <t>CL 78 43 29</t>
  </si>
  <si>
    <t>ignacio.pardo@hotmail.com</t>
  </si>
  <si>
    <t>AV 143 120 24</t>
  </si>
  <si>
    <t>CRA 14 B 1 64 SUR</t>
  </si>
  <si>
    <t>OBI321</t>
  </si>
  <si>
    <t>1036422499</t>
  </si>
  <si>
    <t>LIYANI</t>
  </si>
  <si>
    <t>AV 145 158 10</t>
  </si>
  <si>
    <t>liyani.buitrago@hotmail.com</t>
  </si>
  <si>
    <t>SCHEES COMPANY AGENCIA DE SEGUROS LTDA</t>
  </si>
  <si>
    <t>CRA 139 64 11</t>
  </si>
  <si>
    <t>AK 45 116 34</t>
  </si>
  <si>
    <t>MCW232</t>
  </si>
  <si>
    <t>41576882</t>
  </si>
  <si>
    <t>AV 75 106 47</t>
  </si>
  <si>
    <t>luz.rey@hotmail.com</t>
  </si>
  <si>
    <t>EVELIN</t>
  </si>
  <si>
    <t>EVELIA</t>
  </si>
  <si>
    <t>CRA 67 41 46</t>
  </si>
  <si>
    <t>CL 60A S 86B 35</t>
  </si>
  <si>
    <t>OCF03D</t>
  </si>
  <si>
    <t>1026260344</t>
  </si>
  <si>
    <t>AV 2 34 21</t>
  </si>
  <si>
    <t>alejandro.ortiz@hotmail.com</t>
  </si>
  <si>
    <t>GMOVIL S A S</t>
  </si>
  <si>
    <t>IVO</t>
  </si>
  <si>
    <t>CL 49 85 48</t>
  </si>
  <si>
    <t>TV 54 41 241</t>
  </si>
  <si>
    <t>MFT691</t>
  </si>
  <si>
    <t>12913855</t>
  </si>
  <si>
    <t>EDINSON</t>
  </si>
  <si>
    <t>RENGIFO</t>
  </si>
  <si>
    <t>CRA 105 19 18</t>
  </si>
  <si>
    <t>edinson.rengifo@hotmail.com</t>
  </si>
  <si>
    <t>COHECHA</t>
  </si>
  <si>
    <t>AV 21 78 19</t>
  </si>
  <si>
    <t>CL 63 22 A 39</t>
  </si>
  <si>
    <t>ODC84D</t>
  </si>
  <si>
    <t>79206245</t>
  </si>
  <si>
    <t>CRA 164 5 37</t>
  </si>
  <si>
    <t>samuel.avila@hotmail.com</t>
  </si>
  <si>
    <t>AV 10 92 46</t>
  </si>
  <si>
    <t>CRA 72 1 A 31 O</t>
  </si>
  <si>
    <t>MJU923</t>
  </si>
  <si>
    <t>19134438</t>
  </si>
  <si>
    <t>AV 153 127 46</t>
  </si>
  <si>
    <t>jorge.ramirez@hotmail.com</t>
  </si>
  <si>
    <t>SARI</t>
  </si>
  <si>
    <t>AV 102 72 56</t>
  </si>
  <si>
    <t>CL 11 5 14</t>
  </si>
  <si>
    <t>MBU722</t>
  </si>
  <si>
    <t>52170182</t>
  </si>
  <si>
    <t>AV 159 114 39</t>
  </si>
  <si>
    <t>rita.ramirez@hotmail.com</t>
  </si>
  <si>
    <t>SPINSTAR HODINGS LTD</t>
  </si>
  <si>
    <t>AV 89 116 14</t>
  </si>
  <si>
    <t>CRA  4 12 A 07 LC 1</t>
  </si>
  <si>
    <t>MJW603</t>
  </si>
  <si>
    <t>79128583</t>
  </si>
  <si>
    <t>CL 153 110 6</t>
  </si>
  <si>
    <t>AV 34 26 44</t>
  </si>
  <si>
    <t>BIFFI DG 31 71 39 LC 3</t>
  </si>
  <si>
    <t>OMO60C</t>
  </si>
  <si>
    <t>17356284</t>
  </si>
  <si>
    <t>AV 7 70 9</t>
  </si>
  <si>
    <t>alexander.lopez@hotmail.com</t>
  </si>
  <si>
    <t>J.E DISTRIBUCIONES EMPRESA UNIPERSONAL</t>
  </si>
  <si>
    <t>AV 149 75 48</t>
  </si>
  <si>
    <t>AV SUBA 124 20 INT 1</t>
  </si>
  <si>
    <t>MKM867</t>
  </si>
  <si>
    <t>1032442605</t>
  </si>
  <si>
    <t>GUAVITA</t>
  </si>
  <si>
    <t>CRA 35 63 44</t>
  </si>
  <si>
    <t>carlos.guavita@hotmail.com</t>
  </si>
  <si>
    <t>FRANCIS</t>
  </si>
  <si>
    <t>CRA 29 58 33</t>
  </si>
  <si>
    <t>CL 94 47 97</t>
  </si>
  <si>
    <t>NET200</t>
  </si>
  <si>
    <t>19198645</t>
  </si>
  <si>
    <t>HUERFANO</t>
  </si>
  <si>
    <t>AV 133 144 1</t>
  </si>
  <si>
    <t>luis.huerfano@hotmail.com</t>
  </si>
  <si>
    <t>CRA 64 120 26</t>
  </si>
  <si>
    <t>CL 72 D 112 A 47</t>
  </si>
  <si>
    <t>MKR125</t>
  </si>
  <si>
    <t>1010210698</t>
  </si>
  <si>
    <t>CRA 35 99 48</t>
  </si>
  <si>
    <t>fabio.hernandez@hotmail.com</t>
  </si>
  <si>
    <t>AV 45 27 39</t>
  </si>
  <si>
    <t>OAF771</t>
  </si>
  <si>
    <t>80415233</t>
  </si>
  <si>
    <t>CRA 38 18 48</t>
  </si>
  <si>
    <t>jorge.carrera@hotmail.com</t>
  </si>
  <si>
    <t>CL 71 51 41</t>
  </si>
  <si>
    <t>MKT672</t>
  </si>
  <si>
    <t>79805470</t>
  </si>
  <si>
    <t>CRA 142 32 18</t>
  </si>
  <si>
    <t>ricardo.ramirez@hotmail.com</t>
  </si>
  <si>
    <t>DESYMAL GROUP SAS</t>
  </si>
  <si>
    <t>VALENZUELA</t>
  </si>
  <si>
    <t>AV 170 118 55</t>
  </si>
  <si>
    <t>CL 18A 1 23 BIS ESTE</t>
  </si>
  <si>
    <t>OBE717</t>
  </si>
  <si>
    <t>52235724</t>
  </si>
  <si>
    <t>CRA 2 100 18</t>
  </si>
  <si>
    <t>natalia.restrepo@hotmail.com</t>
  </si>
  <si>
    <t>AV 117 115 41</t>
  </si>
  <si>
    <t>CL 84 26 65</t>
  </si>
  <si>
    <t>MKU956</t>
  </si>
  <si>
    <t>79136384</t>
  </si>
  <si>
    <t>CL 49 14 44</t>
  </si>
  <si>
    <t>carlos.villalobos@hotmail.com</t>
  </si>
  <si>
    <t>MULTIEVENTOS Y PRODUCCIONES SA</t>
  </si>
  <si>
    <t>CL 90 92 18</t>
  </si>
  <si>
    <t>MAW903</t>
  </si>
  <si>
    <t>31974456</t>
  </si>
  <si>
    <t>PIEDRA</t>
  </si>
  <si>
    <t>CL 136 7 42</t>
  </si>
  <si>
    <t>monica.piedra@hotmail.com</t>
  </si>
  <si>
    <t>SOCIEDAD INVERSIONES SISTEMA INTEGRADO TRANSPORTE</t>
  </si>
  <si>
    <t>AV 2 60 11</t>
  </si>
  <si>
    <t>CRA  11  5-39</t>
  </si>
  <si>
    <t>MKV296</t>
  </si>
  <si>
    <t>79269907</t>
  </si>
  <si>
    <t>CL 124 9 31</t>
  </si>
  <si>
    <t>edgar.villamizar@hotmail.com</t>
  </si>
  <si>
    <t>OJEDA</t>
  </si>
  <si>
    <t>CRA 41 68 11</t>
  </si>
  <si>
    <t>CL 52 B  25 03</t>
  </si>
  <si>
    <t>OBG929</t>
  </si>
  <si>
    <t>19308692</t>
  </si>
  <si>
    <t>AV 1 68 48</t>
  </si>
  <si>
    <t>jose.baron@hotmail.com</t>
  </si>
  <si>
    <t>CL 141 46 25</t>
  </si>
  <si>
    <t>CRA 19 15 N 49 PROVITEQ</t>
  </si>
  <si>
    <t>LKK63C</t>
  </si>
  <si>
    <t>1019026951</t>
  </si>
  <si>
    <t>CRA 144 166 46</t>
  </si>
  <si>
    <t>angye.jimenez@hotmail.com</t>
  </si>
  <si>
    <t>CL 81 86 29</t>
  </si>
  <si>
    <t>OBH542</t>
  </si>
  <si>
    <t>51940305</t>
  </si>
  <si>
    <t>JACQUELINE</t>
  </si>
  <si>
    <t>CRA 6 41 31</t>
  </si>
  <si>
    <t>jacqueline.sabogal@hotmail.com</t>
  </si>
  <si>
    <t>CL 152 101 41</t>
  </si>
  <si>
    <t>CL 54 7 44</t>
  </si>
  <si>
    <t>MKY762</t>
  </si>
  <si>
    <t>40012096</t>
  </si>
  <si>
    <t>CL 26 153 36</t>
  </si>
  <si>
    <t>maria.puerto@hotmail.com</t>
  </si>
  <si>
    <t>COMERCIALIZADORA DOMENICO LTDA</t>
  </si>
  <si>
    <t>CRA 116 51 23</t>
  </si>
  <si>
    <t>CL 12 9 28 LC 01</t>
  </si>
  <si>
    <t>OBI099</t>
  </si>
  <si>
    <t>41746360</t>
  </si>
  <si>
    <t>CL 1 50 5</t>
  </si>
  <si>
    <t>AV 75 20 56</t>
  </si>
  <si>
    <t>MMN819</t>
  </si>
  <si>
    <t>13700869</t>
  </si>
  <si>
    <t>CRA 65 81 47</t>
  </si>
  <si>
    <t>angel.pico@hotmail.com</t>
  </si>
  <si>
    <t>YEICENE</t>
  </si>
  <si>
    <t>ARISTOBULO</t>
  </si>
  <si>
    <t>CL 105 113 26</t>
  </si>
  <si>
    <t>CL 57 45 A 90</t>
  </si>
  <si>
    <t>OBI550</t>
  </si>
  <si>
    <t>35321441</t>
  </si>
  <si>
    <t>CRA 138 54 9</t>
  </si>
  <si>
    <t>isabel.castro@hotmail.com</t>
  </si>
  <si>
    <t>CRA 59 21 41</t>
  </si>
  <si>
    <t>CL 24 CR 12 ESQ</t>
  </si>
  <si>
    <t>MMR36B</t>
  </si>
  <si>
    <t>39563644</t>
  </si>
  <si>
    <t>CRA 31 17 15</t>
  </si>
  <si>
    <t>alcira.luna@hotmail.com</t>
  </si>
  <si>
    <t>YENNI</t>
  </si>
  <si>
    <t>HERLAN</t>
  </si>
  <si>
    <t>CL 126 103 57</t>
  </si>
  <si>
    <t>CR 23 20 50 LC 3</t>
  </si>
  <si>
    <t>OBI952</t>
  </si>
  <si>
    <t>39673341</t>
  </si>
  <si>
    <t>AV 83 54 6</t>
  </si>
  <si>
    <t>olga.rodriguez@hotmail.com</t>
  </si>
  <si>
    <t>WILMAN</t>
  </si>
  <si>
    <t>CRA 34 77 58</t>
  </si>
  <si>
    <t>LA BOQUILLA EDIF MORROS 922 LC 1</t>
  </si>
  <si>
    <t>MMX013</t>
  </si>
  <si>
    <t>79382429</t>
  </si>
  <si>
    <t>CL 80 146 38</t>
  </si>
  <si>
    <t>CL 15 20 24</t>
  </si>
  <si>
    <t>CRA 26 CL 7 74 C 56</t>
  </si>
  <si>
    <t>OCK058</t>
  </si>
  <si>
    <t>52021644</t>
  </si>
  <si>
    <t>AV 57 6 44</t>
  </si>
  <si>
    <t>diana.rodriguez@hotmail.com</t>
  </si>
  <si>
    <t>S BONNETT LTDA</t>
  </si>
  <si>
    <t>AV 11 93 40</t>
  </si>
  <si>
    <t>CL 4 SUR 10 09</t>
  </si>
  <si>
    <t>MNC946</t>
  </si>
  <si>
    <t>51870455</t>
  </si>
  <si>
    <t>COVALEDA</t>
  </si>
  <si>
    <t>AV 88 63 32</t>
  </si>
  <si>
    <t>blanca.covaleda@hotmail.com</t>
  </si>
  <si>
    <t>BERRIO</t>
  </si>
  <si>
    <t>CL 158 80 28</t>
  </si>
  <si>
    <t>OCK709</t>
  </si>
  <si>
    <t>1110491281</t>
  </si>
  <si>
    <t>JHOAN</t>
  </si>
  <si>
    <t>AV 70 102 13</t>
  </si>
  <si>
    <t>jhoan.cruz@hotmail.com</t>
  </si>
  <si>
    <t>AV 147 56 53</t>
  </si>
  <si>
    <t>CL 103 68 17</t>
  </si>
  <si>
    <t>MPL037</t>
  </si>
  <si>
    <t>36524795</t>
  </si>
  <si>
    <t>AV 64 133 8</t>
  </si>
  <si>
    <t>margarita.escobar@hotmail.com</t>
  </si>
  <si>
    <t>TRANSMAPETROL LTDA</t>
  </si>
  <si>
    <t>YEBIRSON</t>
  </si>
  <si>
    <t>CRA 129 88 14</t>
  </si>
  <si>
    <t>CL 10 3 36</t>
  </si>
  <si>
    <t>ODT108</t>
  </si>
  <si>
    <t>79105451</t>
  </si>
  <si>
    <t>AV 100 91 23</t>
  </si>
  <si>
    <t>edgar.silva@hotmail.com</t>
  </si>
  <si>
    <t>GENERAL HOME LINE LTDA</t>
  </si>
  <si>
    <t>CL 5 95 47</t>
  </si>
  <si>
    <t>MPL073</t>
  </si>
  <si>
    <t>1022342202</t>
  </si>
  <si>
    <t>CRA 36 10 38</t>
  </si>
  <si>
    <t>karen.ruiz@hotmail.com</t>
  </si>
  <si>
    <t>CL 15 28 11</t>
  </si>
  <si>
    <t>CRA  85 C 14 A 61 LC 1</t>
  </si>
  <si>
    <t>MBN668</t>
  </si>
  <si>
    <t>16111246</t>
  </si>
  <si>
    <t>CRA 17 141 42</t>
  </si>
  <si>
    <t>hugo.giraldo@hotmail.com</t>
  </si>
  <si>
    <t>CRA 107 70 42</t>
  </si>
  <si>
    <t>MPL176</t>
  </si>
  <si>
    <t>46680600</t>
  </si>
  <si>
    <t>CL 73 123 46</t>
  </si>
  <si>
    <t>aura.perez@hotmail.com</t>
  </si>
  <si>
    <t>AV 107 44 25</t>
  </si>
  <si>
    <t>OJX135</t>
  </si>
  <si>
    <t>79731278</t>
  </si>
  <si>
    <t>CL 52 122 37</t>
  </si>
  <si>
    <t>IRLANDA</t>
  </si>
  <si>
    <t>MANOTAS</t>
  </si>
  <si>
    <t>AV 150 99 29</t>
  </si>
  <si>
    <t>CRA 21 13 44 SUR</t>
  </si>
  <si>
    <t>MPL243</t>
  </si>
  <si>
    <t>51669532</t>
  </si>
  <si>
    <t>CRA 71 77 41</t>
  </si>
  <si>
    <t>marina.paez@hotmail.com</t>
  </si>
  <si>
    <t>CL 58 119 55</t>
  </si>
  <si>
    <t>OJX921</t>
  </si>
  <si>
    <t>28688637</t>
  </si>
  <si>
    <t>CRA 26 70 28</t>
  </si>
  <si>
    <t>katherine.forero@hotmail.com</t>
  </si>
  <si>
    <t>GASTRODERMA LTDA</t>
  </si>
  <si>
    <t>PIQUE</t>
  </si>
  <si>
    <t>CRA 14 40 48</t>
  </si>
  <si>
    <t>MPL590</t>
  </si>
  <si>
    <t>1020735708</t>
  </si>
  <si>
    <t>CL 12 166 5</t>
  </si>
  <si>
    <t>juan.serrano@hotmail.com</t>
  </si>
  <si>
    <t>LUCRECIA</t>
  </si>
  <si>
    <t>CL 12 82 33</t>
  </si>
  <si>
    <t>CLL 127 D 53 C 30</t>
  </si>
  <si>
    <t>OOS18B</t>
  </si>
  <si>
    <t>1018415295</t>
  </si>
  <si>
    <t>AV 101 119 36</t>
  </si>
  <si>
    <t>lucia.martinez@hotmail.com</t>
  </si>
  <si>
    <t>AV 163 42 41</t>
  </si>
  <si>
    <t>CRA  7 16 79</t>
  </si>
  <si>
    <t>MPO970</t>
  </si>
  <si>
    <t>98762099</t>
  </si>
  <si>
    <t>AV 168 91 50</t>
  </si>
  <si>
    <t>alvaro.calderon@hotmail.com</t>
  </si>
  <si>
    <t>ABDON</t>
  </si>
  <si>
    <t>TUNAROSA</t>
  </si>
  <si>
    <t>MON</t>
  </si>
  <si>
    <t>CL 93 83 56</t>
  </si>
  <si>
    <t>CRA 38 33 29</t>
  </si>
  <si>
    <t>NER278</t>
  </si>
  <si>
    <t>41621910</t>
  </si>
  <si>
    <t>TOMASA</t>
  </si>
  <si>
    <t>CRA 90 133 34</t>
  </si>
  <si>
    <t>tomasa.perez@hotmail.com</t>
  </si>
  <si>
    <t>CL 165 94 15</t>
  </si>
  <si>
    <t>MPP768</t>
  </si>
  <si>
    <t>80411474</t>
  </si>
  <si>
    <t>ELICEO</t>
  </si>
  <si>
    <t>CERINZA</t>
  </si>
  <si>
    <t>AV 124 153 8</t>
  </si>
  <si>
    <t>eliceo.cerinza@hotmail.com</t>
  </si>
  <si>
    <t>GISELL</t>
  </si>
  <si>
    <t>CL 118 84 60</t>
  </si>
  <si>
    <t>CRA  46 82 122</t>
  </si>
  <si>
    <t>NMF43C</t>
  </si>
  <si>
    <t>52881495</t>
  </si>
  <si>
    <t>GISELLE</t>
  </si>
  <si>
    <t>CL 1 53 39</t>
  </si>
  <si>
    <t>giselle.fernandez@hotmail.com</t>
  </si>
  <si>
    <t>CRA 116 108 57</t>
  </si>
  <si>
    <t>CL 5 35 06</t>
  </si>
  <si>
    <t>MPR364</t>
  </si>
  <si>
    <t>80036085</t>
  </si>
  <si>
    <t>SALOM</t>
  </si>
  <si>
    <t>AV 26 72 20</t>
  </si>
  <si>
    <t>david.salom@hotmail.com</t>
  </si>
  <si>
    <t>CRA 91 42 27</t>
  </si>
  <si>
    <t>CL 39 SUR 29 B 11</t>
  </si>
  <si>
    <t>NVP702</t>
  </si>
  <si>
    <t>1050692074</t>
  </si>
  <si>
    <t>PEDROZA</t>
  </si>
  <si>
    <t>CL 147 96 19</t>
  </si>
  <si>
    <t>jose.pedroza@hotmail.com</t>
  </si>
  <si>
    <t>YAÑEZ</t>
  </si>
  <si>
    <t>AV 169 60 45</t>
  </si>
  <si>
    <t>AUTOPISTA MEDELLIN 400MTS RIO BOGOTA</t>
  </si>
  <si>
    <t>MPT437</t>
  </si>
  <si>
    <t>1020787824</t>
  </si>
  <si>
    <t>CRA 118 161 30</t>
  </si>
  <si>
    <t>nicolas.moreno@hotmail.com</t>
  </si>
  <si>
    <t>BUENO</t>
  </si>
  <si>
    <t>CL 7 75 39</t>
  </si>
  <si>
    <t>CL 42 101 26</t>
  </si>
  <si>
    <t>OAI770</t>
  </si>
  <si>
    <t>79442555</t>
  </si>
  <si>
    <t>CL 70 11 47</t>
  </si>
  <si>
    <t>jose.esteban@hotmail.com</t>
  </si>
  <si>
    <t>JOE</t>
  </si>
  <si>
    <t>CL 64 116 25</t>
  </si>
  <si>
    <t>AEROPUERTO RAFAEL NUÑEZ LC 1022</t>
  </si>
  <si>
    <t>MPT822</t>
  </si>
  <si>
    <t>85436101</t>
  </si>
  <si>
    <t>RENZO</t>
  </si>
  <si>
    <t>CL 124 167 24</t>
  </si>
  <si>
    <t>renzo.villarreal@hotmail.com</t>
  </si>
  <si>
    <t>CL 134 59 42</t>
  </si>
  <si>
    <t>JXT02D</t>
  </si>
  <si>
    <t>91011417</t>
  </si>
  <si>
    <t>CL 98 40 2</t>
  </si>
  <si>
    <t>segundo.ariza@hotmail.com</t>
  </si>
  <si>
    <t>CL 158 76 37</t>
  </si>
  <si>
    <t>CL 45 1 SUR 03</t>
  </si>
  <si>
    <t>MPV129</t>
  </si>
  <si>
    <t>80004958</t>
  </si>
  <si>
    <t>CL 1 78 12</t>
  </si>
  <si>
    <t>daniel.buitrago@hotmail.com</t>
  </si>
  <si>
    <t>AV 50 24 28</t>
  </si>
  <si>
    <t>CRA 72A 6 37 SUR</t>
  </si>
  <si>
    <t>OBE920</t>
  </si>
  <si>
    <t>79865429</t>
  </si>
  <si>
    <t>ERVIN</t>
  </si>
  <si>
    <t>PANTOJA</t>
  </si>
  <si>
    <t>CRA 158 133 26</t>
  </si>
  <si>
    <t>ervin.pantoja@hotmail.com</t>
  </si>
  <si>
    <t>HORTALISTAS LTDA</t>
  </si>
  <si>
    <t>AV 91 99 20</t>
  </si>
  <si>
    <t>CL 64 SUR 29 54</t>
  </si>
  <si>
    <t>MPY071</t>
  </si>
  <si>
    <t>79403902</t>
  </si>
  <si>
    <t>CL 131 109 8</t>
  </si>
  <si>
    <t>jose.reina@hotmail.com</t>
  </si>
  <si>
    <t>MARKE TEAM LTDA</t>
  </si>
  <si>
    <t>AV 63 83 36</t>
  </si>
  <si>
    <t>CRA 7 L BIS 76 04</t>
  </si>
  <si>
    <t>OBF603</t>
  </si>
  <si>
    <t>79369985</t>
  </si>
  <si>
    <t>CRA 7 77 25</t>
  </si>
  <si>
    <t>nolberto.acosta@hotmail.com</t>
  </si>
  <si>
    <t>CL 145 59 34</t>
  </si>
  <si>
    <t>MQF587</t>
  </si>
  <si>
    <t>52023977</t>
  </si>
  <si>
    <t>YAMILE</t>
  </si>
  <si>
    <t>ME</t>
  </si>
  <si>
    <t>AV 102 135 1</t>
  </si>
  <si>
    <t>yamile.me@hotmail.com</t>
  </si>
  <si>
    <t>CL 50 64 48</t>
  </si>
  <si>
    <t>CL 102 70 C 00</t>
  </si>
  <si>
    <t>OBF988</t>
  </si>
  <si>
    <t>22449933</t>
  </si>
  <si>
    <t>AV 77 50 31</t>
  </si>
  <si>
    <t>clara.restrepo@hotmail.com</t>
  </si>
  <si>
    <t>AV 165 101 44</t>
  </si>
  <si>
    <t>CRA 83 20 AB 79</t>
  </si>
  <si>
    <t>MRZ545</t>
  </si>
  <si>
    <t>9857809</t>
  </si>
  <si>
    <t>RUBIEL</t>
  </si>
  <si>
    <t>CL 108 84 30</t>
  </si>
  <si>
    <t>rubiel.ospina@hotmail.com</t>
  </si>
  <si>
    <t>AV 122 24 10</t>
  </si>
  <si>
    <t>OBG590</t>
  </si>
  <si>
    <t>79846102</t>
  </si>
  <si>
    <t>AV 148 149 15</t>
  </si>
  <si>
    <t>john.suarez@hotmail.com</t>
  </si>
  <si>
    <t>RAFAELA</t>
  </si>
  <si>
    <t>CL 112 99 30</t>
  </si>
  <si>
    <t>CL 30 MZ 79 CS 7</t>
  </si>
  <si>
    <t>MSL833</t>
  </si>
  <si>
    <t>91017258</t>
  </si>
  <si>
    <t>NEYSON</t>
  </si>
  <si>
    <t>AV 130 9 14</t>
  </si>
  <si>
    <t>neyson.forero@hotmail.com</t>
  </si>
  <si>
    <t>AV 170 59 38</t>
  </si>
  <si>
    <t>CL 51 73 83</t>
  </si>
  <si>
    <t>OBH055</t>
  </si>
  <si>
    <t>3162733</t>
  </si>
  <si>
    <t>CRA 111 136 8</t>
  </si>
  <si>
    <t>leonel.campos@hotmail.com</t>
  </si>
  <si>
    <t>RENTERIA</t>
  </si>
  <si>
    <t>CRA 29 86 39</t>
  </si>
  <si>
    <t>TR 39 40 92 SUR</t>
  </si>
  <si>
    <t>NBS178</t>
  </si>
  <si>
    <t>52266337</t>
  </si>
  <si>
    <t>CRA 63 36 4</t>
  </si>
  <si>
    <t>carolina.roa@hotmail.com</t>
  </si>
  <si>
    <t>CRA 133 45 47</t>
  </si>
  <si>
    <t>CRA 10 11 56</t>
  </si>
  <si>
    <t>OBH539</t>
  </si>
  <si>
    <t>1020767000</t>
  </si>
  <si>
    <t>CL 20 48 18</t>
  </si>
  <si>
    <t>william.muñoz@hotmail.com</t>
  </si>
  <si>
    <t>MARYOLY</t>
  </si>
  <si>
    <t>CRA 72 68 13</t>
  </si>
  <si>
    <t>CRA 23 18 20</t>
  </si>
  <si>
    <t>NBU378</t>
  </si>
  <si>
    <t>51606293</t>
  </si>
  <si>
    <t>AV 136 156 50</t>
  </si>
  <si>
    <t>flor.velandia@hotmail.com</t>
  </si>
  <si>
    <t>MAZUERA</t>
  </si>
  <si>
    <t>CRA 146 21 10</t>
  </si>
  <si>
    <t>OBH811</t>
  </si>
  <si>
    <t>80026284</t>
  </si>
  <si>
    <t>CRA 134 115 5</t>
  </si>
  <si>
    <t>nelson.reina@hotmail.com</t>
  </si>
  <si>
    <t>GERLEY</t>
  </si>
  <si>
    <t>LANCHEROS</t>
  </si>
  <si>
    <t>CRA 167 107 12</t>
  </si>
  <si>
    <t>CRA 27 80 19</t>
  </si>
  <si>
    <t>NBV145</t>
  </si>
  <si>
    <t>63536269</t>
  </si>
  <si>
    <t>CRA 42 131 14</t>
  </si>
  <si>
    <t>JEFERSSON</t>
  </si>
  <si>
    <t>RONDON</t>
  </si>
  <si>
    <t>DARLY</t>
  </si>
  <si>
    <t>CL 33 29 30</t>
  </si>
  <si>
    <t>CRA 7 12 29</t>
  </si>
  <si>
    <t>OBH968</t>
  </si>
  <si>
    <t>80136703</t>
  </si>
  <si>
    <t>AV 100 119 24</t>
  </si>
  <si>
    <t>ivan.bueno@hotmail.com</t>
  </si>
  <si>
    <t>AMBULANCIAS CRISUR LIMITADA</t>
  </si>
  <si>
    <t>CL 48 89 57</t>
  </si>
  <si>
    <t>TR 4 ESTE 39 40</t>
  </si>
  <si>
    <t>NBV549</t>
  </si>
  <si>
    <t>7171085</t>
  </si>
  <si>
    <t>CL 36 164 34</t>
  </si>
  <si>
    <t>jose.porras@hotmail.com</t>
  </si>
  <si>
    <t>QUIMBAY</t>
  </si>
  <si>
    <t>FAVIO</t>
  </si>
  <si>
    <t>AV 127 108 15</t>
  </si>
  <si>
    <t>OBI319</t>
  </si>
  <si>
    <t>79964449</t>
  </si>
  <si>
    <t>CL 106 148 22</t>
  </si>
  <si>
    <t>JOSUE</t>
  </si>
  <si>
    <t>AV 74 104 23</t>
  </si>
  <si>
    <t>CRA 39 B 21  09</t>
  </si>
  <si>
    <t>NBY658</t>
  </si>
  <si>
    <t>23856831</t>
  </si>
  <si>
    <t>AV 32 72 24</t>
  </si>
  <si>
    <t>AGENCIA DE SEGUROS LUA SEGUROS LIMITADA</t>
  </si>
  <si>
    <t>CRA 13 65 26</t>
  </si>
  <si>
    <t>CL 49 CRA 50 109</t>
  </si>
  <si>
    <t>OBI347</t>
  </si>
  <si>
    <t>79501394</t>
  </si>
  <si>
    <t>CRA 34 107 35</t>
  </si>
  <si>
    <t>arturo.hernandez@hotmail.com</t>
  </si>
  <si>
    <t>VIRGUEZ</t>
  </si>
  <si>
    <t>CL 101 81 37</t>
  </si>
  <si>
    <t>CL 76 EB 82 D 43 LC 2</t>
  </si>
  <si>
    <t>NCL135</t>
  </si>
  <si>
    <t>75088919</t>
  </si>
  <si>
    <t>CRA 104 77 45</t>
  </si>
  <si>
    <t>john.loaiza@hotmail.com</t>
  </si>
  <si>
    <t>EMIL</t>
  </si>
  <si>
    <t>CL 84 40 34</t>
  </si>
  <si>
    <t>CRA  87 48 BB 30</t>
  </si>
  <si>
    <t>OBI813</t>
  </si>
  <si>
    <t>79326802</t>
  </si>
  <si>
    <t>AV 131 118 43</t>
  </si>
  <si>
    <t>jose.ramos@hotmail.com</t>
  </si>
  <si>
    <t>SAMIR</t>
  </si>
  <si>
    <t>VILLEGA</t>
  </si>
  <si>
    <t>AV 141 63 48</t>
  </si>
  <si>
    <t>CRA 43 50 12 LC 7</t>
  </si>
  <si>
    <t>NCL252</t>
  </si>
  <si>
    <t>20029414</t>
  </si>
  <si>
    <t>DEROMERO</t>
  </si>
  <si>
    <t>AV 134 71 14</t>
  </si>
  <si>
    <t>dilia.deromero@hotmail.com</t>
  </si>
  <si>
    <t>ERICKSON</t>
  </si>
  <si>
    <t>ESCUDERO</t>
  </si>
  <si>
    <t>AV 57 68 32</t>
  </si>
  <si>
    <t>DG 7 A BIS C 78 15</t>
  </si>
  <si>
    <t>OBI920</t>
  </si>
  <si>
    <t>20645087</t>
  </si>
  <si>
    <t>CL 44 153 1</t>
  </si>
  <si>
    <t>gloria.ospina@hotmail.com</t>
  </si>
  <si>
    <t>COGAS LTDA</t>
  </si>
  <si>
    <t>JESSICA</t>
  </si>
  <si>
    <t>AVELLANEDA</t>
  </si>
  <si>
    <t>CL 41 94 20</t>
  </si>
  <si>
    <t>LKY88C</t>
  </si>
  <si>
    <t>79313574</t>
  </si>
  <si>
    <t>AV 146 73 11</t>
  </si>
  <si>
    <t>gabriel.pardo@hotmail.com</t>
  </si>
  <si>
    <t>INVERSIONES MALUC</t>
  </si>
  <si>
    <t>CRA 61 75 19</t>
  </si>
  <si>
    <t>CRA 16 44 23</t>
  </si>
  <si>
    <t>OBI956</t>
  </si>
  <si>
    <t>37725913</t>
  </si>
  <si>
    <t>AV 37 145 46</t>
  </si>
  <si>
    <t>carol.redondo@hotmail.com</t>
  </si>
  <si>
    <t>AV 55 84 32</t>
  </si>
  <si>
    <t>CR 11 5 51</t>
  </si>
  <si>
    <t>NCQ111</t>
  </si>
  <si>
    <t>80745330</t>
  </si>
  <si>
    <t>CRA 157 21 46</t>
  </si>
  <si>
    <t>edison.moreno@hotmail.com</t>
  </si>
  <si>
    <t>ELDA</t>
  </si>
  <si>
    <t>CL 128 109 56</t>
  </si>
  <si>
    <t>CR 12 19 06</t>
  </si>
  <si>
    <t>MAY179</t>
  </si>
  <si>
    <t>52303147</t>
  </si>
  <si>
    <t>MANCHOLA</t>
  </si>
  <si>
    <t>CL 104 10 11</t>
  </si>
  <si>
    <t>luz.manchola@hotmail.com</t>
  </si>
  <si>
    <t>CENTRO LAS GAVIOTAS</t>
  </si>
  <si>
    <t>SUSPES</t>
  </si>
  <si>
    <t>CRA 142 83 37</t>
  </si>
  <si>
    <t>CRA  98 16 200 LC S5</t>
  </si>
  <si>
    <t>NCU868</t>
  </si>
  <si>
    <t>80365468</t>
  </si>
  <si>
    <t>CL 131 144 39</t>
  </si>
  <si>
    <t>dario.rodriguez@hotmail.com</t>
  </si>
  <si>
    <t>UPAC COLPATRIA</t>
  </si>
  <si>
    <t>SANA</t>
  </si>
  <si>
    <t>CL 90 119 19</t>
  </si>
  <si>
    <t>CRA 4 7 67</t>
  </si>
  <si>
    <t>OCK107</t>
  </si>
  <si>
    <t>4092873</t>
  </si>
  <si>
    <t>AV 72 34 41</t>
  </si>
  <si>
    <t>LISA</t>
  </si>
  <si>
    <t>AV 133 49 30</t>
  </si>
  <si>
    <t>AV 116 41 28</t>
  </si>
  <si>
    <t>LMF417</t>
  </si>
  <si>
    <t>19276416</t>
  </si>
  <si>
    <t>VILLANUEVA</t>
  </si>
  <si>
    <t>CL 85 112 25</t>
  </si>
  <si>
    <t>luis.villanueva@hotmail.com</t>
  </si>
  <si>
    <t>MARINO</t>
  </si>
  <si>
    <t>AV 120 24 11</t>
  </si>
  <si>
    <t>MZ 5 CS 1 LC 2</t>
  </si>
  <si>
    <t>OCK483</t>
  </si>
  <si>
    <t>11447449</t>
  </si>
  <si>
    <t>CL 169 145 14</t>
  </si>
  <si>
    <t>tomas.salazar@hotmail.com</t>
  </si>
  <si>
    <t>DIGITALINFO LTDA</t>
  </si>
  <si>
    <t>CRA 20 34 55</t>
  </si>
  <si>
    <t>CL 4 SUR 14 B 36</t>
  </si>
  <si>
    <t>OPJ30C</t>
  </si>
  <si>
    <t>46353866</t>
  </si>
  <si>
    <t>CL 122 8 7</t>
  </si>
  <si>
    <t>lilia.salamanca@hotmail.com</t>
  </si>
  <si>
    <t>JOTAGUGO SAS</t>
  </si>
  <si>
    <t>CL 63 90 48</t>
  </si>
  <si>
    <t>MBL626</t>
  </si>
  <si>
    <t>1031128136</t>
  </si>
  <si>
    <t>CL 58 160 27</t>
  </si>
  <si>
    <t>edwin.ramirez@hotmail.com</t>
  </si>
  <si>
    <t>AV 66 61 33</t>
  </si>
  <si>
    <t>CRA 21 52 70</t>
  </si>
  <si>
    <t>OQI24C</t>
  </si>
  <si>
    <t>80147680</t>
  </si>
  <si>
    <t>ADELMO</t>
  </si>
  <si>
    <t>CRA 99 66 36</t>
  </si>
  <si>
    <t>adelmo.vargas@hotmail.com</t>
  </si>
  <si>
    <t>IBES COLOMBIA LTDA ASESORIAS SERVICIOS Y</t>
  </si>
  <si>
    <t>ROBLES</t>
  </si>
  <si>
    <t>CL 17 84 29</t>
  </si>
  <si>
    <t>CRA 3 10 34</t>
  </si>
  <si>
    <t>ODS975</t>
  </si>
  <si>
    <t>79355084</t>
  </si>
  <si>
    <t>AV 101 95 6</t>
  </si>
  <si>
    <t>jesus.jaramillo@hotmail.com</t>
  </si>
  <si>
    <t>AV 58 61 52</t>
  </si>
  <si>
    <t>OTS74C</t>
  </si>
  <si>
    <t>39766827</t>
  </si>
  <si>
    <t>AV 18 83 2</t>
  </si>
  <si>
    <t>ligia.poveda@hotmail.com</t>
  </si>
  <si>
    <t>NATURAL FOOD SOCEIDAD POR ACCIONES SIMPLIFICADA</t>
  </si>
  <si>
    <t>CRA 50 95 32</t>
  </si>
  <si>
    <t>CRA 45 48 21</t>
  </si>
  <si>
    <t>MBN287</t>
  </si>
  <si>
    <t>3021523</t>
  </si>
  <si>
    <t>CRA 147 45 24</t>
  </si>
  <si>
    <t>henry.espinosa@hotmail.com</t>
  </si>
  <si>
    <t>LATAN CONSULTING SAS</t>
  </si>
  <si>
    <t>AV 78 85 45</t>
  </si>
  <si>
    <t>CL 116 30 33</t>
  </si>
  <si>
    <t>PSL98C</t>
  </si>
  <si>
    <t>21220492</t>
  </si>
  <si>
    <t>CL 118 101 49</t>
  </si>
  <si>
    <t>ana.rico@hotmail.com</t>
  </si>
  <si>
    <t>YENZY</t>
  </si>
  <si>
    <t>CRA 88 66 25</t>
  </si>
  <si>
    <t>CR 10 25 21</t>
  </si>
  <si>
    <t>OEU946</t>
  </si>
  <si>
    <t>52288677</t>
  </si>
  <si>
    <t>CL 48 77 35</t>
  </si>
  <si>
    <t>maria.ruiz@hotmail.com</t>
  </si>
  <si>
    <t>GRUPO EMPRESARIAL DE SEGURIDAD PRIVADA SERDEVIP  L</t>
  </si>
  <si>
    <t>AV 32 85 59</t>
  </si>
  <si>
    <t>CL 45 1H 03</t>
  </si>
  <si>
    <t>NDT111</t>
  </si>
  <si>
    <t>79536704</t>
  </si>
  <si>
    <t>AV 6 86 8</t>
  </si>
  <si>
    <t>edgar.garcia@hotmail.com</t>
  </si>
  <si>
    <t>WESCO SA</t>
  </si>
  <si>
    <t>CRA 150 27 53</t>
  </si>
  <si>
    <t>DG 75 BA  1 54 LC 6</t>
  </si>
  <si>
    <t>OIX26D</t>
  </si>
  <si>
    <t>1123561221</t>
  </si>
  <si>
    <t>BARAHONA</t>
  </si>
  <si>
    <t>CRA 40 156 7</t>
  </si>
  <si>
    <t>gabriel.barahona@hotmail.com</t>
  </si>
  <si>
    <t>CL 21 100 24</t>
  </si>
  <si>
    <t>LOE07C</t>
  </si>
  <si>
    <t>52525658</t>
  </si>
  <si>
    <t>DUPERLY</t>
  </si>
  <si>
    <t>AV 157 19 31</t>
  </si>
  <si>
    <t>duperly.gutierrez@hotmail.com</t>
  </si>
  <si>
    <t>AV 56 92 30</t>
  </si>
  <si>
    <t>CRA 27 47 13 SUR</t>
  </si>
  <si>
    <t>MBV586</t>
  </si>
  <si>
    <t>79635801</t>
  </si>
  <si>
    <t>YIMMY</t>
  </si>
  <si>
    <t>AV 5 155 31</t>
  </si>
  <si>
    <t>yimmy.rivas@hotmail.com</t>
  </si>
  <si>
    <t>COPELCOL SAS</t>
  </si>
  <si>
    <t>CL 15 88 49</t>
  </si>
  <si>
    <t>CL 40 105 18</t>
  </si>
  <si>
    <t>LOL64C</t>
  </si>
  <si>
    <t>14217348</t>
  </si>
  <si>
    <t>CRA 83 153 3</t>
  </si>
  <si>
    <t>german.triviño@hotmail.com</t>
  </si>
  <si>
    <t>ISAURO</t>
  </si>
  <si>
    <t>COMBARIZA</t>
  </si>
  <si>
    <t>AV 147 55 22</t>
  </si>
  <si>
    <t>CC PANORAMA LC 129A</t>
  </si>
  <si>
    <t>OJX145</t>
  </si>
  <si>
    <t>1032401065</t>
  </si>
  <si>
    <t>CL 53 20 49</t>
  </si>
  <si>
    <t>cesar.niño@hotmail.com</t>
  </si>
  <si>
    <t>CRA 166 47 39</t>
  </si>
  <si>
    <t>CL 35 73A 04</t>
  </si>
  <si>
    <t>NDZ465</t>
  </si>
  <si>
    <t>79981530</t>
  </si>
  <si>
    <t>AV 142 24 1</t>
  </si>
  <si>
    <t>andres.mendez@hotmail.com</t>
  </si>
  <si>
    <t>LINEAS METROEXPRESS LTDA</t>
  </si>
  <si>
    <t>CRA 70 31 54</t>
  </si>
  <si>
    <t>CL 26 42 97</t>
  </si>
  <si>
    <t>OJX151</t>
  </si>
  <si>
    <t>19316372</t>
  </si>
  <si>
    <t>CRA 139 122 32</t>
  </si>
  <si>
    <t>VIPLEVEL COLOMBIA LTDA</t>
  </si>
  <si>
    <t>LUQUE</t>
  </si>
  <si>
    <t>CL 106 97 36</t>
  </si>
  <si>
    <t>CRA 43 65 100 LC 6</t>
  </si>
  <si>
    <t>NEL122</t>
  </si>
  <si>
    <t>13924619</t>
  </si>
  <si>
    <t>CL 34 68 47</t>
  </si>
  <si>
    <t>henry.suarez@hotmail.com</t>
  </si>
  <si>
    <t>EDI</t>
  </si>
  <si>
    <t>CL 38 118 33</t>
  </si>
  <si>
    <t>CL 3 2 18</t>
  </si>
  <si>
    <t>JYZ27D</t>
  </si>
  <si>
    <t>17054692</t>
  </si>
  <si>
    <t>CRA 40 97 17</t>
  </si>
  <si>
    <t>julio.hernandez@hotmail.com</t>
  </si>
  <si>
    <t>ILUMINACIÓN JAIME DUSSAN SAS</t>
  </si>
  <si>
    <t>CL 71 37 28</t>
  </si>
  <si>
    <t>NEL168</t>
  </si>
  <si>
    <t>93358150</t>
  </si>
  <si>
    <t>CRA 111 102 42</t>
  </si>
  <si>
    <t>hector.reyes@hotmail.com</t>
  </si>
  <si>
    <t>VEHICULOS BLINDADO DE COLOMBIA</t>
  </si>
  <si>
    <t>CRA 96 74 14</t>
  </si>
  <si>
    <t>CL 45 52 A  50</t>
  </si>
  <si>
    <t>OOF25C</t>
  </si>
  <si>
    <t>79636332</t>
  </si>
  <si>
    <t>CRA 108 79 42</t>
  </si>
  <si>
    <t>luis.garcia@hotmail.com</t>
  </si>
  <si>
    <t>CL 73 104 20</t>
  </si>
  <si>
    <t>CRA 49 48 78</t>
  </si>
  <si>
    <t>NEL488</t>
  </si>
  <si>
    <t>39761751</t>
  </si>
  <si>
    <t>CL 101 112 37</t>
  </si>
  <si>
    <t>carmen.moreno@hotmail.com</t>
  </si>
  <si>
    <t>ACABADOS ARQUITECTONICOS TECNI DRY WALL SAS</t>
  </si>
  <si>
    <t>HELENA</t>
  </si>
  <si>
    <t>CL 45 85 21</t>
  </si>
  <si>
    <t>AV BOYACA 75 A 22</t>
  </si>
  <si>
    <t>OPI69C</t>
  </si>
  <si>
    <t>79592881</t>
  </si>
  <si>
    <t>AV 136 89 35</t>
  </si>
  <si>
    <t>carlos.quintero@hotmail.com</t>
  </si>
  <si>
    <t>INDUSTRIAS REY DE COLOMBIA LTDA</t>
  </si>
  <si>
    <t>CL 106 27 21</t>
  </si>
  <si>
    <t>CL 5 61 30 LC 4</t>
  </si>
  <si>
    <t>NEP067</t>
  </si>
  <si>
    <t>39401844</t>
  </si>
  <si>
    <t>CRA 116 151 48</t>
  </si>
  <si>
    <t>zoraida.avila@hotmail.com</t>
  </si>
  <si>
    <t>BANCO FINANDINA S A</t>
  </si>
  <si>
    <t>CL 82 52 51</t>
  </si>
  <si>
    <t>TR  9 29 H 2 104 LC 12</t>
  </si>
  <si>
    <t>NEQ839</t>
  </si>
  <si>
    <t>40394942</t>
  </si>
  <si>
    <t>CL 25 124 25</t>
  </si>
  <si>
    <t>martha.sierra@hotmail.com</t>
  </si>
  <si>
    <t>GESTION DELTA LIMITADA</t>
  </si>
  <si>
    <t>andres</t>
  </si>
  <si>
    <t>guevara</t>
  </si>
  <si>
    <t>AV 89 102 32</t>
  </si>
  <si>
    <t>CL 24 69 A 59</t>
  </si>
  <si>
    <t>ORX23C</t>
  </si>
  <si>
    <t>52202188</t>
  </si>
  <si>
    <t>CL 21 91 41</t>
  </si>
  <si>
    <t>edna.duque@hotmail.com</t>
  </si>
  <si>
    <t>CL 62 35 18</t>
  </si>
  <si>
    <t>AV SUBA 97 A 60</t>
  </si>
  <si>
    <t>NDR103</t>
  </si>
  <si>
    <t>80763855</t>
  </si>
  <si>
    <t>AV 58 64 31</t>
  </si>
  <si>
    <t>javier.moreno@hotmail.com</t>
  </si>
  <si>
    <t>ESCALANTE</t>
  </si>
  <si>
    <t>CL 29 109 39</t>
  </si>
  <si>
    <t>CRA 12 7 32</t>
  </si>
  <si>
    <t>PEJ261</t>
  </si>
  <si>
    <t>51938635</t>
  </si>
  <si>
    <t>CL 10 47 24</t>
  </si>
  <si>
    <t>maria.molano@hotmail.com</t>
  </si>
  <si>
    <t>SIMPLAST &amp; CIA S.A.S</t>
  </si>
  <si>
    <t>AV 148 114 59</t>
  </si>
  <si>
    <t>AV SUBA 127 D 48</t>
  </si>
  <si>
    <t>NDR405</t>
  </si>
  <si>
    <t>1032484993</t>
  </si>
  <si>
    <t>CRA 133 81 2</t>
  </si>
  <si>
    <t>daniela.campos@hotmail.com</t>
  </si>
  <si>
    <t>AV 108 102 58</t>
  </si>
  <si>
    <t>DIAG 72A 57 02</t>
  </si>
  <si>
    <t>PTK320</t>
  </si>
  <si>
    <t>60305878</t>
  </si>
  <si>
    <t>CL 32 120 31</t>
  </si>
  <si>
    <t>diana.medina@hotmail.com</t>
  </si>
  <si>
    <t>CL 160 37 31</t>
  </si>
  <si>
    <t>CRA 11 10 72</t>
  </si>
  <si>
    <t>NDR657</t>
  </si>
  <si>
    <t>7228845</t>
  </si>
  <si>
    <t>AV 125 55 50</t>
  </si>
  <si>
    <t>carlos.puentes@hotmail.com</t>
  </si>
  <si>
    <t>CANGREJO</t>
  </si>
  <si>
    <t>CRA 150 80 30</t>
  </si>
  <si>
    <t>CRA  71 D 12 79</t>
  </si>
  <si>
    <t>NCQ223</t>
  </si>
  <si>
    <t>80257890</t>
  </si>
  <si>
    <t>CL 44 130 44</t>
  </si>
  <si>
    <t>jesus.pineda@hotmail.com</t>
  </si>
  <si>
    <t>AV 4 60 10</t>
  </si>
  <si>
    <t>CRA  1 TR 32</t>
  </si>
  <si>
    <t>IJZ578</t>
  </si>
  <si>
    <t>46357800</t>
  </si>
  <si>
    <t>CL 158 35 11</t>
  </si>
  <si>
    <t>gilma.bernal@hotmail.com</t>
  </si>
  <si>
    <t>ASOCIACION DEFENSORA DE ANIMALES Y DEL AMBIENTE ADA</t>
  </si>
  <si>
    <t>CRA 79 31 20</t>
  </si>
  <si>
    <t>HMK019</t>
  </si>
  <si>
    <t>79902834</t>
  </si>
  <si>
    <t>CL 138 165 50</t>
  </si>
  <si>
    <t>mario.ruiz@hotmail.com</t>
  </si>
  <si>
    <t>AV 24 69 49</t>
  </si>
  <si>
    <t>CRA  55 A 169 34</t>
  </si>
  <si>
    <t>IMU968</t>
  </si>
  <si>
    <t>79126761</t>
  </si>
  <si>
    <t>CL 108 113 20</t>
  </si>
  <si>
    <t>fabio.castro@hotmail.com</t>
  </si>
  <si>
    <t>CL 2 40 42</t>
  </si>
  <si>
    <t>CL 22 SUR 15 18</t>
  </si>
  <si>
    <t>HSO902</t>
  </si>
  <si>
    <t>79333228</t>
  </si>
  <si>
    <t>AV 136 1 49</t>
  </si>
  <si>
    <t>eduardo.prieto@hotmail.com</t>
  </si>
  <si>
    <t>ACHURY</t>
  </si>
  <si>
    <t>CL 128 25 15</t>
  </si>
  <si>
    <t>IJL282</t>
  </si>
  <si>
    <t>80228372</t>
  </si>
  <si>
    <t>CL 161 157 28</t>
  </si>
  <si>
    <t>andres.arciniegas@hotmail.com</t>
  </si>
  <si>
    <t>CL 55 27 54</t>
  </si>
  <si>
    <t>CL 1 OE  CR 52 LC 60  217</t>
  </si>
  <si>
    <t>HSO908</t>
  </si>
  <si>
    <t>39569396</t>
  </si>
  <si>
    <t>DALIA</t>
  </si>
  <si>
    <t>CL 40 20 13</t>
  </si>
  <si>
    <t>dalia.cabezas@hotmail.com</t>
  </si>
  <si>
    <t>LATOBA S EN C S</t>
  </si>
  <si>
    <t>PAULINA</t>
  </si>
  <si>
    <t>CRA 111 51 60</t>
  </si>
  <si>
    <t>IKY255</t>
  </si>
  <si>
    <t>17191498</t>
  </si>
  <si>
    <t>CL 19 17 35</t>
  </si>
  <si>
    <t>guillermo.silva@hotmail.com</t>
  </si>
  <si>
    <t>ALBINO</t>
  </si>
  <si>
    <t>AV 3 45 37</t>
  </si>
  <si>
    <t>MZ 44 CASA 17 CORALES</t>
  </si>
  <si>
    <t>HSP427</t>
  </si>
  <si>
    <t>79457092</t>
  </si>
  <si>
    <t>CRA 64 62 41</t>
  </si>
  <si>
    <t>jose.linares@hotmail.com</t>
  </si>
  <si>
    <t>CUERP DE BOMBEROS VOL DE TOCAIMA</t>
  </si>
  <si>
    <t>CRA 164 80 15</t>
  </si>
  <si>
    <t>CRA 50 14 25</t>
  </si>
  <si>
    <t>HKY244</t>
  </si>
  <si>
    <t>53046465</t>
  </si>
  <si>
    <t>CRA 148 134 44</t>
  </si>
  <si>
    <t>teresa.garay@hotmail.com</t>
  </si>
  <si>
    <t>CL 125 60 40</t>
  </si>
  <si>
    <t>HSQ287</t>
  </si>
  <si>
    <t>1024468676</t>
  </si>
  <si>
    <t>CRA 158 17 19</t>
  </si>
  <si>
    <t>luz.campos@hotmail.com</t>
  </si>
  <si>
    <t>AV 36 86 59</t>
  </si>
  <si>
    <t>CRA 7 133 31</t>
  </si>
  <si>
    <t>IFV129</t>
  </si>
  <si>
    <t>80229918</t>
  </si>
  <si>
    <t>SOLER</t>
  </si>
  <si>
    <t>CL 92 57 41</t>
  </si>
  <si>
    <t>jose.soler@hotmail.com</t>
  </si>
  <si>
    <t>DENIÑO</t>
  </si>
  <si>
    <t>LEITON</t>
  </si>
  <si>
    <t>AV 99 67 14</t>
  </si>
  <si>
    <t>CL 1 OE 39 40</t>
  </si>
  <si>
    <t>HSW442</t>
  </si>
  <si>
    <t>79559592</t>
  </si>
  <si>
    <t>HOLGUIN</t>
  </si>
  <si>
    <t>CL 12 73 50</t>
  </si>
  <si>
    <t>holman.holguin@hotmail.com</t>
  </si>
  <si>
    <t>MICHAEL</t>
  </si>
  <si>
    <t>BOJACA</t>
  </si>
  <si>
    <t>CL 72 23 17</t>
  </si>
  <si>
    <t>CR 66 NO 39 09 SUR</t>
  </si>
  <si>
    <t>IJO459</t>
  </si>
  <si>
    <t>80794236</t>
  </si>
  <si>
    <t>CRA 162 19 4</t>
  </si>
  <si>
    <t>johan.martinez@hotmail.com</t>
  </si>
  <si>
    <t>CL 152 44 15</t>
  </si>
  <si>
    <t>CRA  19 CL 19 45</t>
  </si>
  <si>
    <t>HSX537</t>
  </si>
  <si>
    <t>17111821</t>
  </si>
  <si>
    <t>CL 36 160 8</t>
  </si>
  <si>
    <t>absalon.baquero@hotmail.com</t>
  </si>
  <si>
    <t>BANCO CORPBANCA COLOMBIA SA</t>
  </si>
  <si>
    <t>CRA 84 69 52</t>
  </si>
  <si>
    <t>CRA 46 152 46 LC 129</t>
  </si>
  <si>
    <t>IKV201</t>
  </si>
  <si>
    <t>1033711602</t>
  </si>
  <si>
    <t>CL 31 168 28</t>
  </si>
  <si>
    <t>angie.buitrago@hotmail.com</t>
  </si>
  <si>
    <t>CONTROLAUTOS Y COMPAÑIA S C A</t>
  </si>
  <si>
    <t>NATALY</t>
  </si>
  <si>
    <t>CRA 163 99 17</t>
  </si>
  <si>
    <t>AV 89 19 30 LC 3</t>
  </si>
  <si>
    <t>HCU081</t>
  </si>
  <si>
    <t>2948177</t>
  </si>
  <si>
    <t>AV 5 66 30</t>
  </si>
  <si>
    <t>wilson.gomez@hotmail.com</t>
  </si>
  <si>
    <t>TINJACA</t>
  </si>
  <si>
    <t>CL 51 43 12</t>
  </si>
  <si>
    <t>CRA  78 47 DD 57</t>
  </si>
  <si>
    <t>IMN779</t>
  </si>
  <si>
    <t>39696252</t>
  </si>
  <si>
    <t>MARIEN</t>
  </si>
  <si>
    <t>CL 117 96 34</t>
  </si>
  <si>
    <t>marien.silva@hotmail.com</t>
  </si>
  <si>
    <t>CRA 138 79 36</t>
  </si>
  <si>
    <t>CL 31 44 A 25</t>
  </si>
  <si>
    <t>HSZ101</t>
  </si>
  <si>
    <t>1030562682</t>
  </si>
  <si>
    <t>CL 163 23 11</t>
  </si>
  <si>
    <t>oscar.corredor@hotmail.com</t>
  </si>
  <si>
    <t>ALBARRACIN</t>
  </si>
  <si>
    <t>CRA 94 36 12</t>
  </si>
  <si>
    <t>CRA 7 103 03</t>
  </si>
  <si>
    <t>IVR892</t>
  </si>
  <si>
    <t>444597</t>
  </si>
  <si>
    <t>CACHIMUEL</t>
  </si>
  <si>
    <t>CRA 23 115 24</t>
  </si>
  <si>
    <t>diego.cachimuel@hotmail.com</t>
  </si>
  <si>
    <t>CRA 122 105 24</t>
  </si>
  <si>
    <t>AV 28 39 50</t>
  </si>
  <si>
    <t>HJY385</t>
  </si>
  <si>
    <t>93383843</t>
  </si>
  <si>
    <t>SALOMON</t>
  </si>
  <si>
    <t>AV 165 78 41</t>
  </si>
  <si>
    <t>salomon.rondon@hotmail.com</t>
  </si>
  <si>
    <t>USECHE</t>
  </si>
  <si>
    <t>AV 160 34 39</t>
  </si>
  <si>
    <t>CL 45 49 10</t>
  </si>
  <si>
    <t>IWO649</t>
  </si>
  <si>
    <t>52765782</t>
  </si>
  <si>
    <t>CRA 69 61 5</t>
  </si>
  <si>
    <t>claudia.sanchez@hotmail.com</t>
  </si>
  <si>
    <t>CL 27 96 35</t>
  </si>
  <si>
    <t>CRA  10 14 37</t>
  </si>
  <si>
    <t>HTN498</t>
  </si>
  <si>
    <t>79209876</t>
  </si>
  <si>
    <t>AV 130 113 25</t>
  </si>
  <si>
    <t>alberto.cangrejo@hotmail.com</t>
  </si>
  <si>
    <t>AV 43 42 40</t>
  </si>
  <si>
    <t>JUU21D</t>
  </si>
  <si>
    <t>17105213</t>
  </si>
  <si>
    <t>ERACLIO</t>
  </si>
  <si>
    <t>AV 100 139 42</t>
  </si>
  <si>
    <t>eraclio.forero@hotmail.com</t>
  </si>
  <si>
    <t>guerod s en s c</t>
  </si>
  <si>
    <t>AV 74 64 56</t>
  </si>
  <si>
    <t>CL 18 B 28 33</t>
  </si>
  <si>
    <t>HTO091</t>
  </si>
  <si>
    <t>21067712</t>
  </si>
  <si>
    <t>TALERO</t>
  </si>
  <si>
    <t>AV 142 161 48</t>
  </si>
  <si>
    <t>ana.talero@hotmail.com</t>
  </si>
  <si>
    <t>AV 163 112 33</t>
  </si>
  <si>
    <t>CL 11 8 20</t>
  </si>
  <si>
    <t>IIZ990</t>
  </si>
  <si>
    <t>52304018</t>
  </si>
  <si>
    <t>TIBATA</t>
  </si>
  <si>
    <t>AV 93 120 33</t>
  </si>
  <si>
    <t>aura.tibata@hotmail.com</t>
  </si>
  <si>
    <t>YOHN</t>
  </si>
  <si>
    <t>NOSOQUE</t>
  </si>
  <si>
    <t>CRA 127 62 28</t>
  </si>
  <si>
    <t>HKK087</t>
  </si>
  <si>
    <t>1064991804</t>
  </si>
  <si>
    <t>OLASCUAGA</t>
  </si>
  <si>
    <t>CL 80 117 1</t>
  </si>
  <si>
    <t>andres.olascuaga@hotmail.com</t>
  </si>
  <si>
    <t>CL 51 103 52</t>
  </si>
  <si>
    <t>CL 31 31 95 AV AL LLANO</t>
  </si>
  <si>
    <t>IJL720</t>
  </si>
  <si>
    <t>28370267</t>
  </si>
  <si>
    <t>DEORBES</t>
  </si>
  <si>
    <t>AV 4 156 13</t>
  </si>
  <si>
    <t>elena.deorbes@hotmail.com</t>
  </si>
  <si>
    <t>LAVERDESANCHEZ</t>
  </si>
  <si>
    <t>CL 119 95 16</t>
  </si>
  <si>
    <t>HTQ175</t>
  </si>
  <si>
    <t>79422897</t>
  </si>
  <si>
    <t>AV 35 54 26</t>
  </si>
  <si>
    <t>omar.corredor@hotmail.com</t>
  </si>
  <si>
    <t>PEDREROS</t>
  </si>
  <si>
    <t>CL 69 62 31</t>
  </si>
  <si>
    <t>CRA  97 23 F 35</t>
  </si>
  <si>
    <t>IJV628</t>
  </si>
  <si>
    <t>326877</t>
  </si>
  <si>
    <t>CL 27 132 21</t>
  </si>
  <si>
    <t>hernando.montaño@hotmail.com</t>
  </si>
  <si>
    <t>CL 69 90 50</t>
  </si>
  <si>
    <t>CL 44 12 A 28</t>
  </si>
  <si>
    <t>HTQ191</t>
  </si>
  <si>
    <t>52798750</t>
  </si>
  <si>
    <t>CRA 53 145 47</t>
  </si>
  <si>
    <t>diana.cardenas@hotmail.com</t>
  </si>
  <si>
    <t>MUTIS</t>
  </si>
  <si>
    <t>AV 117 35 30</t>
  </si>
  <si>
    <t>IKS952</t>
  </si>
  <si>
    <t>51816496</t>
  </si>
  <si>
    <t>ROSINA</t>
  </si>
  <si>
    <t>CRA 41 41 41</t>
  </si>
  <si>
    <t>rosina.parra@hotmail.com</t>
  </si>
  <si>
    <t>CL 95 114 26</t>
  </si>
  <si>
    <t>HTQ783</t>
  </si>
  <si>
    <t>65736624</t>
  </si>
  <si>
    <t>CL 165 136 42</t>
  </si>
  <si>
    <t>luz.riaño@hotmail.com</t>
  </si>
  <si>
    <t>AV 101 33 39</t>
  </si>
  <si>
    <t>CL 140  18A 16 LC IN 4</t>
  </si>
  <si>
    <t>IKX714</t>
  </si>
  <si>
    <t>17420252</t>
  </si>
  <si>
    <t>AV 65 78 30</t>
  </si>
  <si>
    <t>diego.ramirez@hotmail.com</t>
  </si>
  <si>
    <t>BENEMOTORS  S.A.</t>
  </si>
  <si>
    <t>ABRAHAM</t>
  </si>
  <si>
    <t>CRA 120 65 49</t>
  </si>
  <si>
    <t>CRA 9 56 84</t>
  </si>
  <si>
    <t>HTR721</t>
  </si>
  <si>
    <t>80825944</t>
  </si>
  <si>
    <t>AV 100 94 36</t>
  </si>
  <si>
    <t>james.mancera@hotmail.com</t>
  </si>
  <si>
    <t>GIROS Y FINANZAS CFC  SA</t>
  </si>
  <si>
    <t>CL 20 70 24</t>
  </si>
  <si>
    <t>CL 3 4 117</t>
  </si>
  <si>
    <t>IML334</t>
  </si>
  <si>
    <t>1030536455</t>
  </si>
  <si>
    <t>AV 20 86 31</t>
  </si>
  <si>
    <t>segundo.montaña@hotmail.com</t>
  </si>
  <si>
    <t>CL 162 95 15</t>
  </si>
  <si>
    <t>CRA 80J 73F 72 SUR</t>
  </si>
  <si>
    <t>HTR722</t>
  </si>
  <si>
    <t>9857553</t>
  </si>
  <si>
    <t>CRA 58 65 47</t>
  </si>
  <si>
    <t>luis.cortes@hotmail.com</t>
  </si>
  <si>
    <t>3J S.A.S.</t>
  </si>
  <si>
    <t>CL 4 57 43</t>
  </si>
  <si>
    <t>CRA 89B 31B 17</t>
  </si>
  <si>
    <t>IMS532</t>
  </si>
  <si>
    <t>80767277</t>
  </si>
  <si>
    <t>CRA 148 168 29</t>
  </si>
  <si>
    <t>luis.marin@hotmail.com</t>
  </si>
  <si>
    <t>NEISA</t>
  </si>
  <si>
    <t>CRA 116 53 19</t>
  </si>
  <si>
    <t>CL 11 11 03</t>
  </si>
  <si>
    <t>HTS060</t>
  </si>
  <si>
    <t>1030595341</t>
  </si>
  <si>
    <t>CRA 144 137 24</t>
  </si>
  <si>
    <t>nestor.rodriguez@hotmail.com</t>
  </si>
  <si>
    <t>CL 112 22 36</t>
  </si>
  <si>
    <t>CRA 23 C 32 61 SUR</t>
  </si>
  <si>
    <t>HKX698</t>
  </si>
  <si>
    <t>457780</t>
  </si>
  <si>
    <t>CRA 17 163 25</t>
  </si>
  <si>
    <t>nelly.moran@hotmail.com</t>
  </si>
  <si>
    <t>CL 5 50 103 LC 159 CCIAL COSMOCENTRO</t>
  </si>
  <si>
    <t>HTS466</t>
  </si>
  <si>
    <t>53001693</t>
  </si>
  <si>
    <t>AV 50 58 26</t>
  </si>
  <si>
    <t>norma.ramirez@hotmail.com</t>
  </si>
  <si>
    <t>CRA 94 114 54</t>
  </si>
  <si>
    <t>CL 66 58 07 LC 102</t>
  </si>
  <si>
    <t>IVU199</t>
  </si>
  <si>
    <t>42121636</t>
  </si>
  <si>
    <t>MAYA</t>
  </si>
  <si>
    <t>AV 21 87 16</t>
  </si>
  <si>
    <t>claudia.maya@hotmail.com</t>
  </si>
  <si>
    <t>YERMAN</t>
  </si>
  <si>
    <t>CRA 86 75 39</t>
  </si>
  <si>
    <t>AK 19 153 04 LC 4</t>
  </si>
  <si>
    <t>HTW438</t>
  </si>
  <si>
    <t>79743157</t>
  </si>
  <si>
    <t>AV 150 80 36</t>
  </si>
  <si>
    <t>daniel.bohorquez@hotmail.com</t>
  </si>
  <si>
    <t>FIERRO CUEROS SAS</t>
  </si>
  <si>
    <t>AV 14 49 54</t>
  </si>
  <si>
    <t>CRA 3 18 A 42</t>
  </si>
  <si>
    <t>IVX368</t>
  </si>
  <si>
    <t>1032417878</t>
  </si>
  <si>
    <t>BRIGITTE</t>
  </si>
  <si>
    <t>PEREIRA</t>
  </si>
  <si>
    <t>AV 141 27 39</t>
  </si>
  <si>
    <t>brigitte.pereira@hotmail.com</t>
  </si>
  <si>
    <t>HENRRY</t>
  </si>
  <si>
    <t>CORONEL</t>
  </si>
  <si>
    <t>CL 112 106 39</t>
  </si>
  <si>
    <t>CRA 7 M 74 70</t>
  </si>
  <si>
    <t>HTY445</t>
  </si>
  <si>
    <t>1002240633</t>
  </si>
  <si>
    <t>BRAY</t>
  </si>
  <si>
    <t>AV 73 4 42</t>
  </si>
  <si>
    <t>carolina.bray@hotmail.com</t>
  </si>
  <si>
    <t>CRA 95 71 52</t>
  </si>
  <si>
    <t>PLAZA DEL SOL BL  1A</t>
  </si>
  <si>
    <t>IXO750</t>
  </si>
  <si>
    <t>91536813</t>
  </si>
  <si>
    <t>AV 11 86 32</t>
  </si>
  <si>
    <t>jose.barrera@hotmail.com</t>
  </si>
  <si>
    <t>REAL</t>
  </si>
  <si>
    <t>CRA 49 57 39</t>
  </si>
  <si>
    <t>CRA 92 146  19</t>
  </si>
  <si>
    <t>HTY633</t>
  </si>
  <si>
    <t>470853</t>
  </si>
  <si>
    <t>CL 50 168 26</t>
  </si>
  <si>
    <t>francisco.alonso@hotmail.com</t>
  </si>
  <si>
    <t>ANGELLA</t>
  </si>
  <si>
    <t>AV 160 23 39</t>
  </si>
  <si>
    <t>CL 43 SUR 52A 03</t>
  </si>
  <si>
    <t>JTI34C</t>
  </si>
  <si>
    <t>7176796</t>
  </si>
  <si>
    <t>AV 167 10 23</t>
  </si>
  <si>
    <t>mauricio.davila@hotmail.com</t>
  </si>
  <si>
    <t>CHAVEZ</t>
  </si>
  <si>
    <t>AV 49 73 59</t>
  </si>
  <si>
    <t>CL 3 1 04</t>
  </si>
  <si>
    <t>HKM536</t>
  </si>
  <si>
    <t>52834063</t>
  </si>
  <si>
    <t>AV 153 137 10</t>
  </si>
  <si>
    <t>maritza.torres@hotmail.com</t>
  </si>
  <si>
    <t>PRACTILAB SAS</t>
  </si>
  <si>
    <t>CRA 136 110 16</t>
  </si>
  <si>
    <t>CL 9 4 A 79</t>
  </si>
  <si>
    <t>HIX804</t>
  </si>
  <si>
    <t>39694846</t>
  </si>
  <si>
    <t>CRA 113 69 15</t>
  </si>
  <si>
    <t>YISBEY</t>
  </si>
  <si>
    <t>ECCEHOMO</t>
  </si>
  <si>
    <t>CL 92 82 24</t>
  </si>
  <si>
    <t>CL 62 3 A 64</t>
  </si>
  <si>
    <t>HKN181</t>
  </si>
  <si>
    <t>79302966</t>
  </si>
  <si>
    <t>AV 63 43 29</t>
  </si>
  <si>
    <t>mauricio.rueda@hotmail.com</t>
  </si>
  <si>
    <t>AV 126 32 50</t>
  </si>
  <si>
    <t>CL 31 SUR 11 34</t>
  </si>
  <si>
    <t>IIZ073</t>
  </si>
  <si>
    <t>19177447</t>
  </si>
  <si>
    <t>CL 160 87 38</t>
  </si>
  <si>
    <t>jose.nieto@hotmail.com</t>
  </si>
  <si>
    <t>LEONARD</t>
  </si>
  <si>
    <t>URQUIJO</t>
  </si>
  <si>
    <t>AV 65 86 56</t>
  </si>
  <si>
    <t>HCX294</t>
  </si>
  <si>
    <t>79553759</t>
  </si>
  <si>
    <t>AV 104 159 39</t>
  </si>
  <si>
    <t>ruben.gomez@hotmail.com</t>
  </si>
  <si>
    <t>S EN C PINZON IRAGORRI</t>
  </si>
  <si>
    <t>YENY</t>
  </si>
  <si>
    <t>CL 14 49 20</t>
  </si>
  <si>
    <t>TR 35 SUR 29 78</t>
  </si>
  <si>
    <t>IJK396</t>
  </si>
  <si>
    <t>20583676</t>
  </si>
  <si>
    <t>CL 19 88 7</t>
  </si>
  <si>
    <t>alba.velandia@hotmail.com</t>
  </si>
  <si>
    <t>NACIONAL DE ELECTRICOS H H LTDA</t>
  </si>
  <si>
    <t>AV 16 86 15</t>
  </si>
  <si>
    <t>CRA 4A 12 C 52</t>
  </si>
  <si>
    <t>HKN303</t>
  </si>
  <si>
    <t>79558074</t>
  </si>
  <si>
    <t>CL 84 142 40</t>
  </si>
  <si>
    <t>gustavo.carvajal@hotmail.com</t>
  </si>
  <si>
    <t>CRA 133 27 19</t>
  </si>
  <si>
    <t>AV LIBERTADORES 1 21 N</t>
  </si>
  <si>
    <t>IJL674</t>
  </si>
  <si>
    <t>51881774</t>
  </si>
  <si>
    <t>AV 104 34 30</t>
  </si>
  <si>
    <t>blanca.martinez@hotmail.com</t>
  </si>
  <si>
    <t>CL 157 29 27</t>
  </si>
  <si>
    <t>C5 62 90</t>
  </si>
  <si>
    <t>HVW235</t>
  </si>
  <si>
    <t>79040045</t>
  </si>
  <si>
    <t>AV 82 148 8</t>
  </si>
  <si>
    <t>guillermo.moreno@hotmail.com</t>
  </si>
  <si>
    <t>CL 9 101 19</t>
  </si>
  <si>
    <t>CRA 107 76B 10</t>
  </si>
  <si>
    <t>HKT677</t>
  </si>
  <si>
    <t>11322593</t>
  </si>
  <si>
    <t>FALLA</t>
  </si>
  <si>
    <t>CL 94 52 13</t>
  </si>
  <si>
    <t>jose.falla@hotmail.com</t>
  </si>
  <si>
    <t>GRISELDINO</t>
  </si>
  <si>
    <t>CL 121 112 25</t>
  </si>
  <si>
    <t>CRA 70 B 22 18 SUR</t>
  </si>
  <si>
    <t>ICM093</t>
  </si>
  <si>
    <t>79764486</t>
  </si>
  <si>
    <t>AV 158 159 44</t>
  </si>
  <si>
    <t>cesar.morales@hotmail.com</t>
  </si>
  <si>
    <t>AV 43 68 48</t>
  </si>
  <si>
    <t>HKT772</t>
  </si>
  <si>
    <t>79101771</t>
  </si>
  <si>
    <t>CL 170 30 47</t>
  </si>
  <si>
    <t>jairo.garzon@hotmail.com</t>
  </si>
  <si>
    <t>ANDIARIOS</t>
  </si>
  <si>
    <t>CL 51 28 24</t>
  </si>
  <si>
    <t>CL 23 23 10</t>
  </si>
  <si>
    <t>IDT795</t>
  </si>
  <si>
    <t>17118709</t>
  </si>
  <si>
    <t>POLIDORO</t>
  </si>
  <si>
    <t>CRA 9 86 3</t>
  </si>
  <si>
    <t>polidoro.ochoa@hotmail.com</t>
  </si>
  <si>
    <t>AV 20 46 13</t>
  </si>
  <si>
    <t>CL 7 O ESTE 1 35</t>
  </si>
  <si>
    <t>IJX333</t>
  </si>
  <si>
    <t>19327302</t>
  </si>
  <si>
    <t>RIGOBERTO</t>
  </si>
  <si>
    <t>CL 45 5 33</t>
  </si>
  <si>
    <t>rigoberto.espinosa@hotmail.com</t>
  </si>
  <si>
    <t>C I ZWIK SAS</t>
  </si>
  <si>
    <t>OBANDO</t>
  </si>
  <si>
    <t>CL 118 49 28</t>
  </si>
  <si>
    <t>DG 51 SUR 18 B 69</t>
  </si>
  <si>
    <t>IDV517</t>
  </si>
  <si>
    <t>79988205</t>
  </si>
  <si>
    <t>GELVEZ</t>
  </si>
  <si>
    <t>CL 26 92 43</t>
  </si>
  <si>
    <t>rodolfo.gelvez@hotmail.com</t>
  </si>
  <si>
    <t>CL 65 62 56</t>
  </si>
  <si>
    <t>CL 20 18 50</t>
  </si>
  <si>
    <t>IKS888</t>
  </si>
  <si>
    <t>52325831</t>
  </si>
  <si>
    <t>CL 27 80 46</t>
  </si>
  <si>
    <t>adriana.bejarano@hotmail.com</t>
  </si>
  <si>
    <t>COMERCIALIZADORA G Y M SAS</t>
  </si>
  <si>
    <t>JANE</t>
  </si>
  <si>
    <t>AV 36 95 48</t>
  </si>
  <si>
    <t>CL 81 54 51</t>
  </si>
  <si>
    <t>IDW023</t>
  </si>
  <si>
    <t>41956060</t>
  </si>
  <si>
    <t>YOHJANA</t>
  </si>
  <si>
    <t>CL 113 23 4</t>
  </si>
  <si>
    <t>yohjana.suarez@hotmail.com</t>
  </si>
  <si>
    <t>SISLEY INTERNACIONAL SA</t>
  </si>
  <si>
    <t>MARTINIANO</t>
  </si>
  <si>
    <t>CRA 117 64 26</t>
  </si>
  <si>
    <t>IKU447</t>
  </si>
  <si>
    <t>79821299</t>
  </si>
  <si>
    <t>AV 114 26 49</t>
  </si>
  <si>
    <t>jaime.velasquez@hotmail.com</t>
  </si>
  <si>
    <t>NEEZ SA</t>
  </si>
  <si>
    <t>AV 131 118 41</t>
  </si>
  <si>
    <t>CR 8 11 37</t>
  </si>
  <si>
    <t>IDW207</t>
  </si>
  <si>
    <t>19389459</t>
  </si>
  <si>
    <t>AV 38 66 41</t>
  </si>
  <si>
    <t>jairo.cruz@hotmail.com</t>
  </si>
  <si>
    <t>ARQUIMEDES</t>
  </si>
  <si>
    <t>CL 147 97 49</t>
  </si>
  <si>
    <t>CRA 120 24 31</t>
  </si>
  <si>
    <t>IKV977</t>
  </si>
  <si>
    <t>1031149921</t>
  </si>
  <si>
    <t>AV 103 49 23</t>
  </si>
  <si>
    <t>carlos.borda@hotmail.com</t>
  </si>
  <si>
    <t>SUESCA REYES Y CIA S C A</t>
  </si>
  <si>
    <t>CRA 170 44 46</t>
  </si>
  <si>
    <t>CRA 19 145 44 LC 13</t>
  </si>
  <si>
    <t>IDX464</t>
  </si>
  <si>
    <t>13277201</t>
  </si>
  <si>
    <t>DONNY</t>
  </si>
  <si>
    <t>CRA 75 93 18</t>
  </si>
  <si>
    <t>donny.cepeda@hotmail.com</t>
  </si>
  <si>
    <t>BENEMOTORS S A</t>
  </si>
  <si>
    <t>AV 131 60 31</t>
  </si>
  <si>
    <t>HHY793</t>
  </si>
  <si>
    <t>41469752</t>
  </si>
  <si>
    <t>CRA 161 11 4</t>
  </si>
  <si>
    <t>flor.diaz@hotmail.com</t>
  </si>
  <si>
    <t>AV 23 27 42</t>
  </si>
  <si>
    <t>CRA 73 39 59 SUR</t>
  </si>
  <si>
    <t>HKN307</t>
  </si>
  <si>
    <t>43602784</t>
  </si>
  <si>
    <t>CL 102 29 1</t>
  </si>
  <si>
    <t>josefina.arcila@hotmail.com</t>
  </si>
  <si>
    <t>MERCADEO Y DISTRIBUCIONES SAS</t>
  </si>
  <si>
    <t>CL 115 108 49</t>
  </si>
  <si>
    <t>CRA 23 28 55</t>
  </si>
  <si>
    <t>HKX247</t>
  </si>
  <si>
    <t>91284313</t>
  </si>
  <si>
    <t>AV 37 133 48</t>
  </si>
  <si>
    <t>edgar.rodriguez@hotmail.com</t>
  </si>
  <si>
    <t>EXCENDENTES INDUSTRIALES DE LA SABANA</t>
  </si>
  <si>
    <t>AV 73 109 16</t>
  </si>
  <si>
    <t>CRA 50 C 76 79</t>
  </si>
  <si>
    <t>JVU25D</t>
  </si>
  <si>
    <t>7187998</t>
  </si>
  <si>
    <t>AV 161 49 50</t>
  </si>
  <si>
    <t>luis.ladino@hotmail.com</t>
  </si>
  <si>
    <t>AV 106 26 11</t>
  </si>
  <si>
    <t>CRA 11 68 50</t>
  </si>
  <si>
    <t>IMM935</t>
  </si>
  <si>
    <t>87713324</t>
  </si>
  <si>
    <t>AV 132 104 25</t>
  </si>
  <si>
    <t>alexander.trujillo@hotmail.com</t>
  </si>
  <si>
    <t>INCANPLAS LTDA</t>
  </si>
  <si>
    <t>CL 29 90 17</t>
  </si>
  <si>
    <t>CRA 7 180 75 MOD 6 LC 6</t>
  </si>
  <si>
    <t>IFK713</t>
  </si>
  <si>
    <t>4197981</t>
  </si>
  <si>
    <t>CRA 100 14 46</t>
  </si>
  <si>
    <t>JARDINES DEL APOGEO S A</t>
  </si>
  <si>
    <t>CL 157 35 49</t>
  </si>
  <si>
    <t>CRA 45 84 11</t>
  </si>
  <si>
    <t>IMR839</t>
  </si>
  <si>
    <t>19472686</t>
  </si>
  <si>
    <t>CL 159 121 40</t>
  </si>
  <si>
    <t>luis.abril@hotmail.com</t>
  </si>
  <si>
    <t>CRA 142 42 51</t>
  </si>
  <si>
    <t>CL 22 6 28</t>
  </si>
  <si>
    <t>IFK767</t>
  </si>
  <si>
    <t>23496542</t>
  </si>
  <si>
    <t>AV 4 130 23</t>
  </si>
  <si>
    <t>maria.leon@hotmail.com</t>
  </si>
  <si>
    <t>OPCION TOTAL LTDA</t>
  </si>
  <si>
    <t>AV 159 68 44</t>
  </si>
  <si>
    <t>IMT532</t>
  </si>
  <si>
    <t>41778407</t>
  </si>
  <si>
    <t>CRA 100 61 23</t>
  </si>
  <si>
    <t>GRAN MENE SUCURSAL COLOMBIA</t>
  </si>
  <si>
    <t>CL 123 35 54</t>
  </si>
  <si>
    <t>IFM270</t>
  </si>
  <si>
    <t>63306972</t>
  </si>
  <si>
    <t>PIESCHACON</t>
  </si>
  <si>
    <t>AV 34 56 29</t>
  </si>
  <si>
    <t>maria.pieschacon@hotmail.com</t>
  </si>
  <si>
    <t>PIRAQUIVE</t>
  </si>
  <si>
    <t>CL 9 82 45</t>
  </si>
  <si>
    <t>CL 116 14 B 62</t>
  </si>
  <si>
    <t>IMW638</t>
  </si>
  <si>
    <t>52076551</t>
  </si>
  <si>
    <t>AV 85 147 32</t>
  </si>
  <si>
    <t>angela.muñoz@hotmail.com</t>
  </si>
  <si>
    <t>AV 109 22 24</t>
  </si>
  <si>
    <t>CRA  20 19 13 13</t>
  </si>
  <si>
    <t>IFN050</t>
  </si>
  <si>
    <t>20297913</t>
  </si>
  <si>
    <t>AV 113 7 34</t>
  </si>
  <si>
    <t>WILFER</t>
  </si>
  <si>
    <t>LISBAN</t>
  </si>
  <si>
    <t>CRA 6 82 50</t>
  </si>
  <si>
    <t>AV 7 121 09</t>
  </si>
  <si>
    <t>HKY223</t>
  </si>
  <si>
    <t>11798775</t>
  </si>
  <si>
    <t>URRUTIA</t>
  </si>
  <si>
    <t>AV 101 147 49</t>
  </si>
  <si>
    <t>martin.urrutia@hotmail.com</t>
  </si>
  <si>
    <t>GC IDEAS MODERNAS SAS</t>
  </si>
  <si>
    <t>CRA 103 115 29</t>
  </si>
  <si>
    <t>HKP017</t>
  </si>
  <si>
    <t>39637826</t>
  </si>
  <si>
    <t>JORDAN</t>
  </si>
  <si>
    <t>AV 92 46 31</t>
  </si>
  <si>
    <t>maria.jordan@hotmail.com</t>
  </si>
  <si>
    <t>AV 92 31 59</t>
  </si>
  <si>
    <t>AK 45 150 71 LC 3 4</t>
  </si>
  <si>
    <t>IVS050</t>
  </si>
  <si>
    <t>51986585</t>
  </si>
  <si>
    <t>AV 52 68 7</t>
  </si>
  <si>
    <t>katherine.jimenez@hotmail.com</t>
  </si>
  <si>
    <t>EDILFRET</t>
  </si>
  <si>
    <t>AV 139 82 50</t>
  </si>
  <si>
    <t>CRA 7 4 35</t>
  </si>
  <si>
    <t>IFN879</t>
  </si>
  <si>
    <t>52801643</t>
  </si>
  <si>
    <t>CRA 154 119 17</t>
  </si>
  <si>
    <t>luz.ballesteros@hotmail.com</t>
  </si>
  <si>
    <t>LEASING DE OCCIDENTE S A C F</t>
  </si>
  <si>
    <t>ARNOLDO</t>
  </si>
  <si>
    <t>AV 161 85 20</t>
  </si>
  <si>
    <t>IVV300</t>
  </si>
  <si>
    <t>52448487</t>
  </si>
  <si>
    <t>AV 27 108 28</t>
  </si>
  <si>
    <t>adriana.amaya@hotmail.com</t>
  </si>
  <si>
    <t>BANCO DAVIVIENDA S.A.</t>
  </si>
  <si>
    <t>AV 35 98 22</t>
  </si>
  <si>
    <t>CRA  106 131 BIS 27</t>
  </si>
  <si>
    <t>IFN882</t>
  </si>
  <si>
    <t>51654710</t>
  </si>
  <si>
    <t>CRA 145 1 43</t>
  </si>
  <si>
    <t>OTALVARO</t>
  </si>
  <si>
    <t>CL 23 62 43</t>
  </si>
  <si>
    <t>CR 13 100 05</t>
  </si>
  <si>
    <t>IVW633</t>
  </si>
  <si>
    <t>1018408369</t>
  </si>
  <si>
    <t>CRA 148 67 27</t>
  </si>
  <si>
    <t>luz.garcia@hotmail.com</t>
  </si>
  <si>
    <t>COLBAG SAS COLOMBIANA DE BOLSAS PUBLICIT</t>
  </si>
  <si>
    <t>NUÑEZ</t>
  </si>
  <si>
    <t>CRA 143 39 48</t>
  </si>
  <si>
    <t>CRA 19 15 32</t>
  </si>
  <si>
    <t>HKQ098</t>
  </si>
  <si>
    <t>41738987</t>
  </si>
  <si>
    <t>CL 78 134 41</t>
  </si>
  <si>
    <t>diana.martinez@hotmail.com</t>
  </si>
  <si>
    <t>CRA 21 27 60</t>
  </si>
  <si>
    <t>CRA 18 11 24</t>
  </si>
  <si>
    <t>IWL759</t>
  </si>
  <si>
    <t>79057211</t>
  </si>
  <si>
    <t>HANS</t>
  </si>
  <si>
    <t>CRA 114 51 28</t>
  </si>
  <si>
    <t>hans.barrera@hotmail.com</t>
  </si>
  <si>
    <t>AUTOMEGAKING SXIGLO XXI SAS</t>
  </si>
  <si>
    <t>AV 33 88 32</t>
  </si>
  <si>
    <t>IFP507</t>
  </si>
  <si>
    <t>4206740</t>
  </si>
  <si>
    <t>CL 150 46 42</t>
  </si>
  <si>
    <t>miguel.herrera@hotmail.com</t>
  </si>
  <si>
    <t>AV 54 53 42</t>
  </si>
  <si>
    <t>CL 30 29 04</t>
  </si>
  <si>
    <t>IWX021</t>
  </si>
  <si>
    <t>1030611983</t>
  </si>
  <si>
    <t>REGIFO</t>
  </si>
  <si>
    <t>AV 94 122 42</t>
  </si>
  <si>
    <t>juan.regifo@hotmail.com</t>
  </si>
  <si>
    <t>PECKHAM COLOMBIA S A S</t>
  </si>
  <si>
    <t>CRA 123 36 48</t>
  </si>
  <si>
    <t>IFP871</t>
  </si>
  <si>
    <t>79684316</t>
  </si>
  <si>
    <t>CL 22 142 7</t>
  </si>
  <si>
    <t>gabriel.reyes@hotmail.com</t>
  </si>
  <si>
    <t>INTRAGATE COLOMBIA SAS</t>
  </si>
  <si>
    <t>CRA 62 109 44</t>
  </si>
  <si>
    <t>CRA  77 35 10</t>
  </si>
  <si>
    <t>HIV181</t>
  </si>
  <si>
    <t>52222310</t>
  </si>
  <si>
    <t>CRA 87 39 18</t>
  </si>
  <si>
    <t>adriana.diaz@hotmail.com</t>
  </si>
  <si>
    <t>CRA 25 67 53</t>
  </si>
  <si>
    <t>CRA  48 55 64</t>
  </si>
  <si>
    <t>HKS216</t>
  </si>
  <si>
    <t>19064023</t>
  </si>
  <si>
    <t>LISIMACO</t>
  </si>
  <si>
    <t>AV 149 161 31</t>
  </si>
  <si>
    <t>lisimaco.ariza@hotmail.com</t>
  </si>
  <si>
    <t>ARAQUE</t>
  </si>
  <si>
    <t>AV 9 33 55</t>
  </si>
  <si>
    <t>CRA 11 73 28</t>
  </si>
  <si>
    <t>HIW002</t>
  </si>
  <si>
    <t>79720526</t>
  </si>
  <si>
    <t>CL 157 123 12</t>
  </si>
  <si>
    <t>BRITO</t>
  </si>
  <si>
    <t>CL 42 65 52</t>
  </si>
  <si>
    <t>CR 15 90 83</t>
  </si>
  <si>
    <t>HKS373</t>
  </si>
  <si>
    <t>39655548</t>
  </si>
  <si>
    <t>AV 134 14 35</t>
  </si>
  <si>
    <t>claudia.jimenez@hotmail.com</t>
  </si>
  <si>
    <t>AVENDANO</t>
  </si>
  <si>
    <t>AV 92 52 14</t>
  </si>
  <si>
    <t>TR 1 C 61 34</t>
  </si>
  <si>
    <t>JUS76D</t>
  </si>
  <si>
    <t>40450755</t>
  </si>
  <si>
    <t>AV 76 117 40</t>
  </si>
  <si>
    <t>jenny.vargas@hotmail.com</t>
  </si>
  <si>
    <t>IFI LEASING S.A</t>
  </si>
  <si>
    <t>CL 15 101 14</t>
  </si>
  <si>
    <t>AV DEL LIBERTADOR AV DEL RIO ESQ</t>
  </si>
  <si>
    <t>IFT478</t>
  </si>
  <si>
    <t>51790533</t>
  </si>
  <si>
    <t>CRA 25 107 45</t>
  </si>
  <si>
    <t>sandra.ramirez@hotmail.com</t>
  </si>
  <si>
    <t>CRA 28 28 19</t>
  </si>
  <si>
    <t>JVR87C</t>
  </si>
  <si>
    <t>39788822</t>
  </si>
  <si>
    <t>CL 77 36 48</t>
  </si>
  <si>
    <t>ana.cardenas@hotmail.com</t>
  </si>
  <si>
    <t>AGROMINERALES DE COLOMBIA</t>
  </si>
  <si>
    <t>CL 37 83 30</t>
  </si>
  <si>
    <t>CRA  15 13 26</t>
  </si>
  <si>
    <t>IFT481</t>
  </si>
  <si>
    <t>3065180</t>
  </si>
  <si>
    <t>CL 130 105 27</t>
  </si>
  <si>
    <t>francisco.mendez@hotmail.com</t>
  </si>
  <si>
    <t>AV 75 21 54</t>
  </si>
  <si>
    <t>CRA 53 59 77 LC 2</t>
  </si>
  <si>
    <t>IFU449</t>
  </si>
  <si>
    <t>16547997</t>
  </si>
  <si>
    <t>NIRAY</t>
  </si>
  <si>
    <t>AV 96 31 20</t>
  </si>
  <si>
    <t>niray.clavijo@hotmail.com</t>
  </si>
  <si>
    <t>MIRTHA</t>
  </si>
  <si>
    <t>CRA 154 27 30</t>
  </si>
  <si>
    <t>JWU48C</t>
  </si>
  <si>
    <t>80097120</t>
  </si>
  <si>
    <t>ANDRADEIZQUIERDO</t>
  </si>
  <si>
    <t>AV 40 94 43</t>
  </si>
  <si>
    <t>ivan.andradeizquierdo@hotmail.com</t>
  </si>
  <si>
    <t>CRA 74 40 15</t>
  </si>
  <si>
    <t>CRA  79 35 17  0 1</t>
  </si>
  <si>
    <t>HAQ364</t>
  </si>
  <si>
    <t>51698956</t>
  </si>
  <si>
    <t>CRA 79 114 4</t>
  </si>
  <si>
    <t>YUSELLY</t>
  </si>
  <si>
    <t>V</t>
  </si>
  <si>
    <t>CL 38 99 11</t>
  </si>
  <si>
    <t>CRA 13 A 90A 12</t>
  </si>
  <si>
    <t>DDH077</t>
  </si>
  <si>
    <t>32553330</t>
  </si>
  <si>
    <t>DEIZER</t>
  </si>
  <si>
    <t>DE FATIMA</t>
  </si>
  <si>
    <t>CRA 146 120 44</t>
  </si>
  <si>
    <t>deizer.de fatima@hotmail.com</t>
  </si>
  <si>
    <t>CL 164 42 21</t>
  </si>
  <si>
    <t>DBZ942</t>
  </si>
  <si>
    <t>39666175</t>
  </si>
  <si>
    <t>AV 168 10 29</t>
  </si>
  <si>
    <t>sara.munoz@hotmail.com</t>
  </si>
  <si>
    <t>PEÑARANDA</t>
  </si>
  <si>
    <t>POMPILIO</t>
  </si>
  <si>
    <t>CRA 27 32 49</t>
  </si>
  <si>
    <t>CRA  45 69 173</t>
  </si>
  <si>
    <t>BZI123</t>
  </si>
  <si>
    <t>19156589</t>
  </si>
  <si>
    <t>GUATIBONZA</t>
  </si>
  <si>
    <t>AV 33 8 33</t>
  </si>
  <si>
    <t>alonso.guatibonza@hotmail.com</t>
  </si>
  <si>
    <t>YISELA</t>
  </si>
  <si>
    <t>TAVERA</t>
  </si>
  <si>
    <t>CL 101 60 31</t>
  </si>
  <si>
    <t>CRA 21 14 67</t>
  </si>
  <si>
    <t>CCS613</t>
  </si>
  <si>
    <t>20609687</t>
  </si>
  <si>
    <t>FLORALBA</t>
  </si>
  <si>
    <t>DEALTURO</t>
  </si>
  <si>
    <t>AV 166 148 8</t>
  </si>
  <si>
    <t>floralba.dealturo@hotmail.com</t>
  </si>
  <si>
    <t>PAZOS</t>
  </si>
  <si>
    <t>CHARLES</t>
  </si>
  <si>
    <t>SANZA</t>
  </si>
  <si>
    <t>CL 101 29 21</t>
  </si>
  <si>
    <t>CRA  12 5 38</t>
  </si>
  <si>
    <t>CCY276</t>
  </si>
  <si>
    <t>39771399</t>
  </si>
  <si>
    <t>CL 151 13 40</t>
  </si>
  <si>
    <t>gladys.cuevas@hotmail.com</t>
  </si>
  <si>
    <t>CABRA</t>
  </si>
  <si>
    <t>CRA 166 119 41</t>
  </si>
  <si>
    <t>CL 8 A 37 A 28</t>
  </si>
  <si>
    <t>DAI147</t>
  </si>
  <si>
    <t>79804000</t>
  </si>
  <si>
    <t>AV 59 111 26</t>
  </si>
  <si>
    <t>jose.barbosa@hotmail.com</t>
  </si>
  <si>
    <t>COMISION DE REGULACION DE ENERGIA Y GAS</t>
  </si>
  <si>
    <t>CL 79 26 18</t>
  </si>
  <si>
    <t>CDL222</t>
  </si>
  <si>
    <t>51670010</t>
  </si>
  <si>
    <t>CRA 36 87 47</t>
  </si>
  <si>
    <t>luz.avila@hotmail.com</t>
  </si>
  <si>
    <t>CRA 97 113 50</t>
  </si>
  <si>
    <t>CR 58 169 A 55</t>
  </si>
  <si>
    <t>DCO874</t>
  </si>
  <si>
    <t>1110473686</t>
  </si>
  <si>
    <t>CRA 95 49 44</t>
  </si>
  <si>
    <t>piedad.herrera@hotmail.com</t>
  </si>
  <si>
    <t>CL 125 106 57</t>
  </si>
  <si>
    <t>CDL352</t>
  </si>
  <si>
    <t>52864091</t>
  </si>
  <si>
    <t>CL 36 100 28</t>
  </si>
  <si>
    <t>carolina.perez@hotmail.com</t>
  </si>
  <si>
    <t>LILI</t>
  </si>
  <si>
    <t>APOSTOL</t>
  </si>
  <si>
    <t>CL 44 120 39</t>
  </si>
  <si>
    <t>CL 19 20 57 / 59</t>
  </si>
  <si>
    <t>DEV654</t>
  </si>
  <si>
    <t>41662951</t>
  </si>
  <si>
    <t>AV 1 21 41</t>
  </si>
  <si>
    <t>alix.rueda@hotmail.com</t>
  </si>
  <si>
    <t>VER125</t>
  </si>
  <si>
    <t>CELSO</t>
  </si>
  <si>
    <t>CRA 88 68 31</t>
  </si>
  <si>
    <t>CRA  6 5A  80</t>
  </si>
  <si>
    <t>CDQ148</t>
  </si>
  <si>
    <t>52074164</t>
  </si>
  <si>
    <t>CL 159 127 34</t>
  </si>
  <si>
    <t>sandra.duarte@hotmail.com</t>
  </si>
  <si>
    <t>CEFERINO</t>
  </si>
  <si>
    <t>AV 110 101 53</t>
  </si>
  <si>
    <t>FMR37C</t>
  </si>
  <si>
    <t>79428855</t>
  </si>
  <si>
    <t>SAMPEDRO</t>
  </si>
  <si>
    <t>CRA 47 71 17</t>
  </si>
  <si>
    <t>hernando.sampedro@hotmail.com</t>
  </si>
  <si>
    <t>CRA 87 35 11</t>
  </si>
  <si>
    <t>CRA 99 47 A 75</t>
  </si>
  <si>
    <t>CDS515</t>
  </si>
  <si>
    <t>45473499</t>
  </si>
  <si>
    <t>YENIS</t>
  </si>
  <si>
    <t>CRA 73 165 26</t>
  </si>
  <si>
    <t>yenis.sanchez@hotmail.com</t>
  </si>
  <si>
    <t>RUNCERIA</t>
  </si>
  <si>
    <t>AV 65 109 33</t>
  </si>
  <si>
    <t>CRA 44 42 04</t>
  </si>
  <si>
    <t>HBK469</t>
  </si>
  <si>
    <t>51710748</t>
  </si>
  <si>
    <t>MARCELA</t>
  </si>
  <si>
    <t>ZULET</t>
  </si>
  <si>
    <t>CRA 130 11 22</t>
  </si>
  <si>
    <t>marcela.zulet@hotmail.com</t>
  </si>
  <si>
    <t>CL 8 42 26</t>
  </si>
  <si>
    <t>CDS516</t>
  </si>
  <si>
    <t>1015415399</t>
  </si>
  <si>
    <t>CRA 150 26 11</t>
  </si>
  <si>
    <t>maria.castro@hotmail.com</t>
  </si>
  <si>
    <t>YADI</t>
  </si>
  <si>
    <t>AV 85 49 58</t>
  </si>
  <si>
    <t>CL 11 1 C 33</t>
  </si>
  <si>
    <t>DBR044</t>
  </si>
  <si>
    <t>165799</t>
  </si>
  <si>
    <t>CL 36 142 36</t>
  </si>
  <si>
    <t>jose.heredia@hotmail.com</t>
  </si>
  <si>
    <t>CANDAMIL</t>
  </si>
  <si>
    <t>AV 130 59 40</t>
  </si>
  <si>
    <t>CRA 3 CL 50</t>
  </si>
  <si>
    <t>CDW679</t>
  </si>
  <si>
    <t>79572768</t>
  </si>
  <si>
    <t>HEIVER</t>
  </si>
  <si>
    <t>CL 67 16 48</t>
  </si>
  <si>
    <t>heiver.largo@hotmail.com</t>
  </si>
  <si>
    <t>AV 134 44 28</t>
  </si>
  <si>
    <t>CL 7 6 37</t>
  </si>
  <si>
    <t>DCL709</t>
  </si>
  <si>
    <t>1020799116</t>
  </si>
  <si>
    <t>BASTIDAS</t>
  </si>
  <si>
    <t>AV 152 97 32</t>
  </si>
  <si>
    <t>valentina.bastidas@hotmail.com</t>
  </si>
  <si>
    <t>DE LA HOZ</t>
  </si>
  <si>
    <t>CRA 122 35 59</t>
  </si>
  <si>
    <t>CRA 88 36 01</t>
  </si>
  <si>
    <t>CDW899</t>
  </si>
  <si>
    <t>19477204</t>
  </si>
  <si>
    <t>AV 15 37 3</t>
  </si>
  <si>
    <t>manuel.alfonso@hotmail.com</t>
  </si>
  <si>
    <t>AV 136 31 23</t>
  </si>
  <si>
    <t>CL 71 N 7 B 23</t>
  </si>
  <si>
    <t>DCX940</t>
  </si>
  <si>
    <t>51979218</t>
  </si>
  <si>
    <t>CL 67 155 33</t>
  </si>
  <si>
    <t>zulma.avila@hotmail.com</t>
  </si>
  <si>
    <t>MELLY</t>
  </si>
  <si>
    <t>AV 151 32 59</t>
  </si>
  <si>
    <t>CRA 48 CL 52 36</t>
  </si>
  <si>
    <t>CDZ527</t>
  </si>
  <si>
    <t>7726747</t>
  </si>
  <si>
    <t>AV 134 133 24</t>
  </si>
  <si>
    <t>ricardo.quintero@hotmail.com</t>
  </si>
  <si>
    <t>WISTON</t>
  </si>
  <si>
    <t>ANGY</t>
  </si>
  <si>
    <t>CRA 59 65 12</t>
  </si>
  <si>
    <t>CRA 54 46 44</t>
  </si>
  <si>
    <t>DDP177</t>
  </si>
  <si>
    <t>79410160</t>
  </si>
  <si>
    <t>CL 88 51 20</t>
  </si>
  <si>
    <t>edgar.ramirez@hotmail.com</t>
  </si>
  <si>
    <t>AV 75 40 36</t>
  </si>
  <si>
    <t>AC 132 94 F 04</t>
  </si>
  <si>
    <t>CEF485</t>
  </si>
  <si>
    <t>79405475</t>
  </si>
  <si>
    <t>AV 24 31 20</t>
  </si>
  <si>
    <t>javier.posada@hotmail.com</t>
  </si>
  <si>
    <t>CL 56 29 42</t>
  </si>
  <si>
    <t>CRA 71 94 05</t>
  </si>
  <si>
    <t>CCN861</t>
  </si>
  <si>
    <t>1018496554</t>
  </si>
  <si>
    <t>CL 24 75 25</t>
  </si>
  <si>
    <t>paola.acosta@hotmail.com</t>
  </si>
  <si>
    <t>JPLAST SAS</t>
  </si>
  <si>
    <t>CL 79 99 48</t>
  </si>
  <si>
    <t>CRA  92 161 05</t>
  </si>
  <si>
    <t>CHJ379</t>
  </si>
  <si>
    <t>80525364</t>
  </si>
  <si>
    <t>AV 113 71 41</t>
  </si>
  <si>
    <t>DEDNY</t>
  </si>
  <si>
    <t>PISCO</t>
  </si>
  <si>
    <t>CRA 87 104 43</t>
  </si>
  <si>
    <t>CL 53 1 25</t>
  </si>
  <si>
    <t>ERW98D</t>
  </si>
  <si>
    <t>36310396</t>
  </si>
  <si>
    <t>CL 128 20 3</t>
  </si>
  <si>
    <t>claudia.perez@hotmail.com</t>
  </si>
  <si>
    <t>GRUAS M.R SAS</t>
  </si>
  <si>
    <t>CHRISTIAM</t>
  </si>
  <si>
    <t>SUTACHAN</t>
  </si>
  <si>
    <t>CRA 23 94 31</t>
  </si>
  <si>
    <t>CL 15 12 67</t>
  </si>
  <si>
    <t>CIX588</t>
  </si>
  <si>
    <t>79757180</t>
  </si>
  <si>
    <t>CL 110 7 38</t>
  </si>
  <si>
    <t>carlos.gutierrez@hotmail.com</t>
  </si>
  <si>
    <t>CRA 131 109 47</t>
  </si>
  <si>
    <t>CR 65 45 85</t>
  </si>
  <si>
    <t>GRK17C</t>
  </si>
  <si>
    <t>4080411</t>
  </si>
  <si>
    <t>ORDUÑA</t>
  </si>
  <si>
    <t>CL 151 50 34</t>
  </si>
  <si>
    <t>jose.orduña@hotmail.com</t>
  </si>
  <si>
    <t>ARCOS</t>
  </si>
  <si>
    <t>CRA 90 77 59</t>
  </si>
  <si>
    <t>BYX217</t>
  </si>
  <si>
    <t>80417804</t>
  </si>
  <si>
    <t>CRA 79 42 45</t>
  </si>
  <si>
    <t>hector.vargas@hotmail.com</t>
  </si>
  <si>
    <t>DEGUERRERO</t>
  </si>
  <si>
    <t>CL 129 27 32</t>
  </si>
  <si>
    <t>CRA 1 A 5 71 46</t>
  </si>
  <si>
    <t>BZB947</t>
  </si>
  <si>
    <t>1013584956</t>
  </si>
  <si>
    <t>AV 106 155 38</t>
  </si>
  <si>
    <t>johan.moreno@hotmail.com</t>
  </si>
  <si>
    <t>JHOSIMAR</t>
  </si>
  <si>
    <t>CRA 112 42 36</t>
  </si>
  <si>
    <t>CRA 8 1 A 39 SUR</t>
  </si>
  <si>
    <t>CKC326</t>
  </si>
  <si>
    <t>CL 80 14 47</t>
  </si>
  <si>
    <t>CL 135 42 19</t>
  </si>
  <si>
    <t>CRA  83 26 47</t>
  </si>
  <si>
    <t>DAF135</t>
  </si>
  <si>
    <t>80248048</t>
  </si>
  <si>
    <t>LUIZ</t>
  </si>
  <si>
    <t>CRA 4 84 27</t>
  </si>
  <si>
    <t>luiz.cortes@hotmail.com</t>
  </si>
  <si>
    <t>INVERSIONES BARRERA  DONATO LTDA</t>
  </si>
  <si>
    <t>EHINAR</t>
  </si>
  <si>
    <t>CL 56 49 60</t>
  </si>
  <si>
    <t>CL 18 A 4 E 31</t>
  </si>
  <si>
    <t>CSJ215</t>
  </si>
  <si>
    <t>1045679859</t>
  </si>
  <si>
    <t>CRISTIHAN</t>
  </si>
  <si>
    <t>CRA 167 110 44</t>
  </si>
  <si>
    <t>cristihan.carrillo@hotmail.com</t>
  </si>
  <si>
    <t>GUILLEN</t>
  </si>
  <si>
    <t>CL 45 50 40</t>
  </si>
  <si>
    <t>CL 129 121 45</t>
  </si>
  <si>
    <t>DBM814</t>
  </si>
  <si>
    <t>19422328</t>
  </si>
  <si>
    <t>CL 120 35 33</t>
  </si>
  <si>
    <t>hector.orjuela@hotmail.com</t>
  </si>
  <si>
    <t>AYUDA MEDICA DOMICILIARIA S A S</t>
  </si>
  <si>
    <t>AV 148 95 21</t>
  </si>
  <si>
    <t>CL 17 18 69</t>
  </si>
  <si>
    <t>CSN297</t>
  </si>
  <si>
    <t>1026584162</t>
  </si>
  <si>
    <t>CRA 116 30 28</t>
  </si>
  <si>
    <t>juan.posada@hotmail.com</t>
  </si>
  <si>
    <t>VILLAREAL</t>
  </si>
  <si>
    <t>CL 5 42 56</t>
  </si>
  <si>
    <t>CRA 111 B 136A 59</t>
  </si>
  <si>
    <t>DBU405</t>
  </si>
  <si>
    <t>79701675</t>
  </si>
  <si>
    <t>AV 109 163 7</t>
  </si>
  <si>
    <t>carlos.duque@hotmail.com</t>
  </si>
  <si>
    <t>CRA 159 91 56</t>
  </si>
  <si>
    <t>BZJ503</t>
  </si>
  <si>
    <t>19251893</t>
  </si>
  <si>
    <t>CL 56 65 16</t>
  </si>
  <si>
    <t>jesus.leguizamon@hotmail.com</t>
  </si>
  <si>
    <t>AGROPECUARIA EL JARDIN S A S</t>
  </si>
  <si>
    <t>AV 116 33 53</t>
  </si>
  <si>
    <t>CL 16 5 29</t>
  </si>
  <si>
    <t>DCJ466</t>
  </si>
  <si>
    <t>38225268</t>
  </si>
  <si>
    <t>CORREALES</t>
  </si>
  <si>
    <t>CL 82 10 1</t>
  </si>
  <si>
    <t>isabel.correales@hotmail.com</t>
  </si>
  <si>
    <t>CRA 87 85 55</t>
  </si>
  <si>
    <t>CRA 12 144 68</t>
  </si>
  <si>
    <t>CVC986</t>
  </si>
  <si>
    <t>5702241</t>
  </si>
  <si>
    <t>CL 104 38 43</t>
  </si>
  <si>
    <t>segundo.gomez@hotmail.com</t>
  </si>
  <si>
    <t>GIROS</t>
  </si>
  <si>
    <t>JENIFFER</t>
  </si>
  <si>
    <t>AV 121 96 26</t>
  </si>
  <si>
    <t>CL 47 45 89 LC 1508 - 1510</t>
  </si>
  <si>
    <t>DCM606</t>
  </si>
  <si>
    <t>79543088</t>
  </si>
  <si>
    <t>CRA 170 94 8</t>
  </si>
  <si>
    <t>alex.suarez@hotmail.com</t>
  </si>
  <si>
    <t>AFINIA SAS</t>
  </si>
  <si>
    <t>CL 162 64 18</t>
  </si>
  <si>
    <t>CIR 76 74 10</t>
  </si>
  <si>
    <t>CVF566</t>
  </si>
  <si>
    <t>19113150</t>
  </si>
  <si>
    <t>AV 143 1 10</t>
  </si>
  <si>
    <t>jorge.ladino@hotmail.com</t>
  </si>
  <si>
    <t>GLOBAL TEK LTDA</t>
  </si>
  <si>
    <t>CL 75 103 29</t>
  </si>
  <si>
    <t>CRA 7 4 21</t>
  </si>
  <si>
    <t>DCQ454</t>
  </si>
  <si>
    <t>39779267</t>
  </si>
  <si>
    <t>CL 130 61 35</t>
  </si>
  <si>
    <t>luz.pachon@hotmail.com</t>
  </si>
  <si>
    <t>CRA 95 98 57</t>
  </si>
  <si>
    <t>CVF610</t>
  </si>
  <si>
    <t>7304807</t>
  </si>
  <si>
    <t>AV 123 107 1</t>
  </si>
  <si>
    <t>efrain.forero@hotmail.com</t>
  </si>
  <si>
    <t>CRA 158 22 35</t>
  </si>
  <si>
    <t>CRA 48 70 218 LC 5</t>
  </si>
  <si>
    <t>DDG049</t>
  </si>
  <si>
    <t>1026255370</t>
  </si>
  <si>
    <t>AV 24 97 22</t>
  </si>
  <si>
    <t>diego.pulido@hotmail.com</t>
  </si>
  <si>
    <t>AV 127 29 18</t>
  </si>
  <si>
    <t>CL 167 73 02</t>
  </si>
  <si>
    <t>CVH113</t>
  </si>
  <si>
    <t>35499534</t>
  </si>
  <si>
    <t>MALPICA</t>
  </si>
  <si>
    <t>AV 91 125 47</t>
  </si>
  <si>
    <t>maria.malpica@hotmail.com</t>
  </si>
  <si>
    <t>JHONANTAN</t>
  </si>
  <si>
    <t>RACHE</t>
  </si>
  <si>
    <t>AV 156 53 51</t>
  </si>
  <si>
    <t>CR 14 #21-04 LC 2</t>
  </si>
  <si>
    <t>DDJ229</t>
  </si>
  <si>
    <t>52473547</t>
  </si>
  <si>
    <t>CRA 82 87 33</t>
  </si>
  <si>
    <t>diana.flechas@hotmail.com</t>
  </si>
  <si>
    <t>ISABELIA</t>
  </si>
  <si>
    <t>CRA 60 40 28</t>
  </si>
  <si>
    <t>CR 28 CL 43</t>
  </si>
  <si>
    <t>CVH389</t>
  </si>
  <si>
    <t>94232454</t>
  </si>
  <si>
    <t>CL 67 138 27</t>
  </si>
  <si>
    <t>nelson.rivera@hotmail.com</t>
  </si>
  <si>
    <t>OMAYRA</t>
  </si>
  <si>
    <t>HIGUITA</t>
  </si>
  <si>
    <t>CRA 50 44 54</t>
  </si>
  <si>
    <t>CL 6 3 02</t>
  </si>
  <si>
    <t>BZW201</t>
  </si>
  <si>
    <t>79362371</t>
  </si>
  <si>
    <t>CRA 100 130 40</t>
  </si>
  <si>
    <t>jose.aldana@hotmail.com</t>
  </si>
  <si>
    <t>EDITORIAL NOMOS SA</t>
  </si>
  <si>
    <t>CRA 15 33 33</t>
  </si>
  <si>
    <t>CR 13 49 25</t>
  </si>
  <si>
    <t>CVL168</t>
  </si>
  <si>
    <t>79622966</t>
  </si>
  <si>
    <t>CRA 75 87 11</t>
  </si>
  <si>
    <t>gustavo.galindo@hotmail.com</t>
  </si>
  <si>
    <t>AV 50 50 36</t>
  </si>
  <si>
    <t>DKP81C</t>
  </si>
  <si>
    <t>1016084800</t>
  </si>
  <si>
    <t>BRALLAN</t>
  </si>
  <si>
    <t>CL 80 30 41</t>
  </si>
  <si>
    <t>brallan.fuentes@hotmail.com</t>
  </si>
  <si>
    <t>CRA 163 98 35</t>
  </si>
  <si>
    <t>CL 119 11 D 15</t>
  </si>
  <si>
    <t>BZM168</t>
  </si>
  <si>
    <t>21068752</t>
  </si>
  <si>
    <t>NOHRA</t>
  </si>
  <si>
    <t>CL 114 34 41</t>
  </si>
  <si>
    <t>nohra.soto@hotmail.com</t>
  </si>
  <si>
    <t>PROURBANOS CIMA S EN C</t>
  </si>
  <si>
    <t>AV 120 99 46</t>
  </si>
  <si>
    <t>CL 6 7 15</t>
  </si>
  <si>
    <t>BZA582</t>
  </si>
  <si>
    <t>79528847</t>
  </si>
  <si>
    <t>CL 155 30 45</t>
  </si>
  <si>
    <t>nelson.diaz@hotmail.com</t>
  </si>
  <si>
    <t>PONCE</t>
  </si>
  <si>
    <t>AV 106 49 57</t>
  </si>
  <si>
    <t>AV PANAMERICANA CR 15</t>
  </si>
  <si>
    <t>CVP259</t>
  </si>
  <si>
    <t>79429123</t>
  </si>
  <si>
    <t>CL 124 46 31</t>
  </si>
  <si>
    <t>daniel.arevalo@hotmail.com</t>
  </si>
  <si>
    <t>CRA 4 93 19</t>
  </si>
  <si>
    <t>CL 138 52 03</t>
  </si>
  <si>
    <t>EPW09D</t>
  </si>
  <si>
    <t>79630426</t>
  </si>
  <si>
    <t>CRA 151 118 39</t>
  </si>
  <si>
    <t>hernan.rodriguez@hotmail.com</t>
  </si>
  <si>
    <t>MOLI</t>
  </si>
  <si>
    <t>AV 22 79 24</t>
  </si>
  <si>
    <t>CRA 7 156 80</t>
  </si>
  <si>
    <t>CVQ226</t>
  </si>
  <si>
    <t>91018860</t>
  </si>
  <si>
    <t>AV 142 34 30</t>
  </si>
  <si>
    <t>carlos.diaz@hotmail.com</t>
  </si>
  <si>
    <t>INDUSTRIA NACIONAL DE GASEOSAS S A</t>
  </si>
  <si>
    <t>AV 15 28 53</t>
  </si>
  <si>
    <t>CRA  84 101 CE 26</t>
  </si>
  <si>
    <t>FCS785</t>
  </si>
  <si>
    <t>52856174</t>
  </si>
  <si>
    <t>CL 30 138 46</t>
  </si>
  <si>
    <t>sandra.rincon@hotmail.com</t>
  </si>
  <si>
    <t>CRA 158 69 40</t>
  </si>
  <si>
    <t>BZP984</t>
  </si>
  <si>
    <t>36173536</t>
  </si>
  <si>
    <t>AV 155 133 38</t>
  </si>
  <si>
    <t>margarita.gonzalez@hotmail.com</t>
  </si>
  <si>
    <t>ESPUMAS DE LA SABANA LTDA</t>
  </si>
  <si>
    <t>MERLY</t>
  </si>
  <si>
    <t>AMARILLO</t>
  </si>
  <si>
    <t>AV 118 21 45</t>
  </si>
  <si>
    <t>CL 9 32 11</t>
  </si>
  <si>
    <t>GGZ408</t>
  </si>
  <si>
    <t>79623258</t>
  </si>
  <si>
    <t>AV 18 132 14</t>
  </si>
  <si>
    <t>cesar.garcia@hotmail.com</t>
  </si>
  <si>
    <t>LYNDA</t>
  </si>
  <si>
    <t>CRA 105 38 55</t>
  </si>
  <si>
    <t>CL 35 36 58</t>
  </si>
  <si>
    <t>BZV250</t>
  </si>
  <si>
    <t>19384888</t>
  </si>
  <si>
    <t>AV 22 90 9</t>
  </si>
  <si>
    <t>jairo.jose@hotmail.com</t>
  </si>
  <si>
    <t>CL 52 87 21</t>
  </si>
  <si>
    <t>CRA 4 2 49</t>
  </si>
  <si>
    <t>BZI076</t>
  </si>
  <si>
    <t>51870180</t>
  </si>
  <si>
    <t>CRA 77 86 1</t>
  </si>
  <si>
    <t>rosa.pabon@hotmail.com</t>
  </si>
  <si>
    <t>INFORTEC</t>
  </si>
  <si>
    <t>CL 77 50 42</t>
  </si>
  <si>
    <t>CL 7 8 60</t>
  </si>
  <si>
    <t>BZH616</t>
  </si>
  <si>
    <t>1031133354</t>
  </si>
  <si>
    <t>CRA 15 8 43</t>
  </si>
  <si>
    <t>omar.cabrera@hotmail.com</t>
  </si>
  <si>
    <t>HORTENSIA</t>
  </si>
  <si>
    <t>CRA 131 74 45</t>
  </si>
  <si>
    <t>DG 151 32 19 LC 106</t>
  </si>
  <si>
    <t>HAR921</t>
  </si>
  <si>
    <t>1026582411</t>
  </si>
  <si>
    <t>AV 70 104 6</t>
  </si>
  <si>
    <t>PAGUANQUIZA</t>
  </si>
  <si>
    <t>CRA 117 82 10</t>
  </si>
  <si>
    <t>CL 72 23 E 21 MZ D LOTE 7</t>
  </si>
  <si>
    <t>CVX830</t>
  </si>
  <si>
    <t>19447254</t>
  </si>
  <si>
    <t>CRA 15 87 2</t>
  </si>
  <si>
    <t>william.castañeda@hotmail.com</t>
  </si>
  <si>
    <t>ANYELA</t>
  </si>
  <si>
    <t>AV 37 22 40</t>
  </si>
  <si>
    <t>CL 147 7A  02 LC 22</t>
  </si>
  <si>
    <t>HAY142</t>
  </si>
  <si>
    <t>51588084</t>
  </si>
  <si>
    <t>CL 121 142 20</t>
  </si>
  <si>
    <t>doris.garcia@hotmail.com</t>
  </si>
  <si>
    <t>CESARIO</t>
  </si>
  <si>
    <t>CL 90 49 49</t>
  </si>
  <si>
    <t>CRA 19 46 04</t>
  </si>
  <si>
    <t>CVZ985</t>
  </si>
  <si>
    <t>80066384</t>
  </si>
  <si>
    <t>JOVANY</t>
  </si>
  <si>
    <t>AV 49 152 19</t>
  </si>
  <si>
    <t>jovany.sandoval@hotmail.com</t>
  </si>
  <si>
    <t>CRA 38 55 57</t>
  </si>
  <si>
    <t>CL 72 U 26 L 16</t>
  </si>
  <si>
    <t>HBL048</t>
  </si>
  <si>
    <t>CRA 20 113 6</t>
  </si>
  <si>
    <t>CL 140 73 32</t>
  </si>
  <si>
    <t>CRA 3 4 31</t>
  </si>
  <si>
    <t>CXA550</t>
  </si>
  <si>
    <t>79521096</t>
  </si>
  <si>
    <t>CRA 78 47 50</t>
  </si>
  <si>
    <t>andres.avendaño@hotmail.com</t>
  </si>
  <si>
    <t>CORDERO URIBE E HIJOS S EN C CIVIL</t>
  </si>
  <si>
    <t>CRA 125 26 47</t>
  </si>
  <si>
    <t>CLL 90 87 A 24</t>
  </si>
  <si>
    <t>DAH712</t>
  </si>
  <si>
    <t>79796123</t>
  </si>
  <si>
    <t>SILGADO</t>
  </si>
  <si>
    <t>AV 166 26 36</t>
  </si>
  <si>
    <t>jose.silgado@hotmail.com</t>
  </si>
  <si>
    <t>ALTAMIRANDA</t>
  </si>
  <si>
    <t>LEOCADIO</t>
  </si>
  <si>
    <t>CL 135 24 40</t>
  </si>
  <si>
    <t>CXB482</t>
  </si>
  <si>
    <t>51781797</t>
  </si>
  <si>
    <t>CL 112 150 23</t>
  </si>
  <si>
    <t>maria.valenzuela@hotmail.com</t>
  </si>
  <si>
    <t>PASTRAN</t>
  </si>
  <si>
    <t>CRA 112 68 35</t>
  </si>
  <si>
    <t>DBJ502</t>
  </si>
  <si>
    <t>52081272</t>
  </si>
  <si>
    <t>AV 24 60 20</t>
  </si>
  <si>
    <t>monica.corredor@hotmail.com</t>
  </si>
  <si>
    <t>CHILATRA</t>
  </si>
  <si>
    <t>CL 168 83 44</t>
  </si>
  <si>
    <t>CXC752</t>
  </si>
  <si>
    <t>51741059</t>
  </si>
  <si>
    <t>AV 58 75 36</t>
  </si>
  <si>
    <t>claudia.correa@hotmail.com</t>
  </si>
  <si>
    <t>CL 144 78 34</t>
  </si>
  <si>
    <t>DBP347</t>
  </si>
  <si>
    <t>79856591</t>
  </si>
  <si>
    <t>BALLEN</t>
  </si>
  <si>
    <t>CRA 16 32 34</t>
  </si>
  <si>
    <t>wilinton.ballen@hotmail.com</t>
  </si>
  <si>
    <t>CRA 27 100 28</t>
  </si>
  <si>
    <t>CRA  43 41 27 LC 2</t>
  </si>
  <si>
    <t>CXF647</t>
  </si>
  <si>
    <t>1013617348</t>
  </si>
  <si>
    <t>CRA 27 88 22</t>
  </si>
  <si>
    <t>RABIH</t>
  </si>
  <si>
    <t>BOUORM</t>
  </si>
  <si>
    <t>CRA 76 33 42</t>
  </si>
  <si>
    <t>DBS443</t>
  </si>
  <si>
    <t>1014187471</t>
  </si>
  <si>
    <t>AV 15 48 5</t>
  </si>
  <si>
    <t>cindy.galindo@hotmail.com</t>
  </si>
  <si>
    <t>AV 89 23 29</t>
  </si>
  <si>
    <t>CL 75 SUR 46B 13</t>
  </si>
  <si>
    <t>CXP228</t>
  </si>
  <si>
    <t>19243530</t>
  </si>
  <si>
    <t>AV 157 150 41</t>
  </si>
  <si>
    <t>antonio.prada@hotmail.com</t>
  </si>
  <si>
    <t>DIMAS</t>
  </si>
  <si>
    <t>CL 27 91 16</t>
  </si>
  <si>
    <t>CL 29 11 114</t>
  </si>
  <si>
    <t>DBV660</t>
  </si>
  <si>
    <t>2996120</t>
  </si>
  <si>
    <t>AV 70 72 30</t>
  </si>
  <si>
    <t>felix.huerfano@hotmail.com</t>
  </si>
  <si>
    <t>NEWLAB NUTRITION LTDA</t>
  </si>
  <si>
    <t>AV 30 30 16</t>
  </si>
  <si>
    <t>CXQ112</t>
  </si>
  <si>
    <t>1136880198</t>
  </si>
  <si>
    <t>CANDANOZA</t>
  </si>
  <si>
    <t>CL 137 5 3</t>
  </si>
  <si>
    <t>sergio.candanoza@hotmail.com</t>
  </si>
  <si>
    <t>CRA 131 91 10</t>
  </si>
  <si>
    <t>BYZ570</t>
  </si>
  <si>
    <t>7306900</t>
  </si>
  <si>
    <t>AV 28 115 2</t>
  </si>
  <si>
    <t>william.duran@hotmail.com</t>
  </si>
  <si>
    <t>PROYECTO ESTRATEGIA LTDA</t>
  </si>
  <si>
    <t>AV 24 43 31</t>
  </si>
  <si>
    <t>AC 22 93 32</t>
  </si>
  <si>
    <t>CXR819</t>
  </si>
  <si>
    <t>80058031</t>
  </si>
  <si>
    <t>ELMER</t>
  </si>
  <si>
    <t>CRA 104 9 19</t>
  </si>
  <si>
    <t>elmer.osorio@hotmail.com</t>
  </si>
  <si>
    <t>AV 163 45 28</t>
  </si>
  <si>
    <t>CL 5 SUR 13 15</t>
  </si>
  <si>
    <t>DCJ569</t>
  </si>
  <si>
    <t>52419410</t>
  </si>
  <si>
    <t>AV 26 25 11</t>
  </si>
  <si>
    <t>luz.correa@hotmail.com</t>
  </si>
  <si>
    <t>GYRO MOTORS LTDA</t>
  </si>
  <si>
    <t>IBAGUE</t>
  </si>
  <si>
    <t>CL 56 25 59</t>
  </si>
  <si>
    <t>CL 20 25 26</t>
  </si>
  <si>
    <t>CXU018</t>
  </si>
  <si>
    <t>79382231</t>
  </si>
  <si>
    <t>AV 114 151 46</t>
  </si>
  <si>
    <t>alberto.sanchez@hotmail.com</t>
  </si>
  <si>
    <t>BEKO LTDA</t>
  </si>
  <si>
    <t>CL 8 105 21</t>
  </si>
  <si>
    <t>CL 164 23 29</t>
  </si>
  <si>
    <t>DCM242</t>
  </si>
  <si>
    <t>79369570</t>
  </si>
  <si>
    <t>CRA 52 22 20</t>
  </si>
  <si>
    <t>jose.cogollo@hotmail.com</t>
  </si>
  <si>
    <t>GRUPO DIZMAR S A S</t>
  </si>
  <si>
    <t>CRA 160 53 18</t>
  </si>
  <si>
    <t>CL 8 A 3 51 E</t>
  </si>
  <si>
    <t>CXY049</t>
  </si>
  <si>
    <t>79950794</t>
  </si>
  <si>
    <t>CRA 42 87 45</t>
  </si>
  <si>
    <t>nelson.gomez@hotmail.com</t>
  </si>
  <si>
    <t>INVERCOL VGR SAS</t>
  </si>
  <si>
    <t>GAMEZ</t>
  </si>
  <si>
    <t>CRA 94 38 30</t>
  </si>
  <si>
    <t>DCN305</t>
  </si>
  <si>
    <t>80873214</t>
  </si>
  <si>
    <t>AV 141 89 13</t>
  </si>
  <si>
    <t>william.pinzon@hotmail.com</t>
  </si>
  <si>
    <t>CRA 11 79 28</t>
  </si>
  <si>
    <t>CRA  19 52 24</t>
  </si>
  <si>
    <t>CYA321</t>
  </si>
  <si>
    <t>80067560</t>
  </si>
  <si>
    <t>CRA 27 130 31</t>
  </si>
  <si>
    <t>ivan.varela@hotmail.com</t>
  </si>
  <si>
    <t>MCLARENS INVESTIGACIONES S A S</t>
  </si>
  <si>
    <t>CRA 10 92 30</t>
  </si>
  <si>
    <t>CRA 25 C D 70 A 81</t>
  </si>
  <si>
    <t>DCP401</t>
  </si>
  <si>
    <t>52444597</t>
  </si>
  <si>
    <t>CL 144 92 34</t>
  </si>
  <si>
    <t>marcela.valencia@hotmail.com</t>
  </si>
  <si>
    <t>PROHERRAJES LTDA</t>
  </si>
  <si>
    <t>AV 49 102 57</t>
  </si>
  <si>
    <t>AV 5 14 05</t>
  </si>
  <si>
    <t>CYD022</t>
  </si>
  <si>
    <t>79560607</t>
  </si>
  <si>
    <t>CRA 161 119 50</t>
  </si>
  <si>
    <t>german.espinosa@hotmail.com</t>
  </si>
  <si>
    <t>AV 160 57 44</t>
  </si>
  <si>
    <t>DCX027</t>
  </si>
  <si>
    <t>79571259</t>
  </si>
  <si>
    <t>CRA 87 83 48</t>
  </si>
  <si>
    <t>harold.ruiz@hotmail.com</t>
  </si>
  <si>
    <t>PRODUCTOS LA SORELA LTDA</t>
  </si>
  <si>
    <t>AV 93 85 20</t>
  </si>
  <si>
    <t>CRA  6 8 91</t>
  </si>
  <si>
    <t>CYD842</t>
  </si>
  <si>
    <t>39705259</t>
  </si>
  <si>
    <t>CRA 40 126 33</t>
  </si>
  <si>
    <t>sonia.morera@hotmail.com</t>
  </si>
  <si>
    <t>CRA 125 106 35</t>
  </si>
  <si>
    <t>CL 79 47 72</t>
  </si>
  <si>
    <t>DDE633</t>
  </si>
  <si>
    <t>1018409063</t>
  </si>
  <si>
    <t>AV 157 84 24</t>
  </si>
  <si>
    <t>carlos.pinzon@hotmail.com</t>
  </si>
  <si>
    <t>NICOLL</t>
  </si>
  <si>
    <t>CL 8 107 50</t>
  </si>
  <si>
    <t>CL 29 6 51</t>
  </si>
  <si>
    <t>CYJ889</t>
  </si>
  <si>
    <t>19217710</t>
  </si>
  <si>
    <t>AV 69 136 37</t>
  </si>
  <si>
    <t>enrique.moreno@hotmail.com</t>
  </si>
  <si>
    <t>AV 33 25 59</t>
  </si>
  <si>
    <t>CRA 79 A 41 C 37 SUR</t>
  </si>
  <si>
    <t>DDG720</t>
  </si>
  <si>
    <t>80031261</t>
  </si>
  <si>
    <t>CRA 165 89 9</t>
  </si>
  <si>
    <t>mauricio.alvarado@hotmail.com</t>
  </si>
  <si>
    <t>CRA 40 24 46</t>
  </si>
  <si>
    <t>CL 8 19 18</t>
  </si>
  <si>
    <t>CYK064</t>
  </si>
  <si>
    <t>80376389</t>
  </si>
  <si>
    <t>CL 86 74 24</t>
  </si>
  <si>
    <t>oswaldo.diaz@hotmail.com</t>
  </si>
  <si>
    <t>MUNDIAL DE COBRANZAS LTDA</t>
  </si>
  <si>
    <t>AV 122 45 57</t>
  </si>
  <si>
    <t>CRA 7 16 03</t>
  </si>
  <si>
    <t>DDH298</t>
  </si>
  <si>
    <t>35327457</t>
  </si>
  <si>
    <t>CL 67 91 27</t>
  </si>
  <si>
    <t>martha.torres@hotmail.com</t>
  </si>
  <si>
    <t>SULEASING S A</t>
  </si>
  <si>
    <t>YOHAN</t>
  </si>
  <si>
    <t>CL 46 83 23</t>
  </si>
  <si>
    <t>TV 78D 10B 74</t>
  </si>
  <si>
    <t>CYL099</t>
  </si>
  <si>
    <t>10294713</t>
  </si>
  <si>
    <t>CRA 3 154 36</t>
  </si>
  <si>
    <t>julian.hernandez@hotmail.com</t>
  </si>
  <si>
    <t>ESTACION VERBENAL 187 SAS</t>
  </si>
  <si>
    <t>AV 23 91 43</t>
  </si>
  <si>
    <t>CRA  10 14 60</t>
  </si>
  <si>
    <t>DDM567</t>
  </si>
  <si>
    <t>19240794</t>
  </si>
  <si>
    <t>MARIANO</t>
  </si>
  <si>
    <t>CL 15 54 13</t>
  </si>
  <si>
    <t>mariano.duque@hotmail.com</t>
  </si>
  <si>
    <t>INDUSTRIAS FENIX RESILIENTES SAS</t>
  </si>
  <si>
    <t>ADIEL</t>
  </si>
  <si>
    <t>AV 147 21 24</t>
  </si>
  <si>
    <t>CRA 32 44 13 SUR</t>
  </si>
  <si>
    <t>CYM322</t>
  </si>
  <si>
    <t>52699017</t>
  </si>
  <si>
    <t>CL 152 84 34</t>
  </si>
  <si>
    <t>maria.arias@hotmail.com</t>
  </si>
  <si>
    <t>AV 140 70 20</t>
  </si>
  <si>
    <t>CL 127 C 3 60</t>
  </si>
  <si>
    <t>DDP883</t>
  </si>
  <si>
    <t>52379782</t>
  </si>
  <si>
    <t>CL 104 75 35</t>
  </si>
  <si>
    <t>EQUIPOS Y CONSTRUCCION HV LTDA</t>
  </si>
  <si>
    <t>CL 75 84 17</t>
  </si>
  <si>
    <t>CL 10 12 09</t>
  </si>
  <si>
    <t>CYO442</t>
  </si>
  <si>
    <t>20280564</t>
  </si>
  <si>
    <t>CL 125 87 25</t>
  </si>
  <si>
    <t>gloria.diaz@hotmail.com</t>
  </si>
  <si>
    <t>SIGMA&amp;SILOS SAS</t>
  </si>
  <si>
    <t>CRA 84 73 52</t>
  </si>
  <si>
    <t>CRA  29A 44 08</t>
  </si>
  <si>
    <t>DED327</t>
  </si>
  <si>
    <t>32678540</t>
  </si>
  <si>
    <t>CRA 74 82 32</t>
  </si>
  <si>
    <t>patricia.peralta@hotmail.com</t>
  </si>
  <si>
    <t>GRUPOCOLOMBIANO BORA</t>
  </si>
  <si>
    <t>CRA 93 106 46</t>
  </si>
  <si>
    <t>CL 2  32 A 07</t>
  </si>
  <si>
    <t>CYO807</t>
  </si>
  <si>
    <t>41799838</t>
  </si>
  <si>
    <t>YENCY</t>
  </si>
  <si>
    <t>AV 75 81 31</t>
  </si>
  <si>
    <t>yency.pinilla@hotmail.com</t>
  </si>
  <si>
    <t>AV 59 119 35</t>
  </si>
  <si>
    <t>CRA 7 113 54</t>
  </si>
  <si>
    <t>DFV017</t>
  </si>
  <si>
    <t>79685536</t>
  </si>
  <si>
    <t>CL 120 165 1</t>
  </si>
  <si>
    <t>henry.barrera@hotmail.com</t>
  </si>
  <si>
    <t>UCHUVO</t>
  </si>
  <si>
    <t>CRA 14 67 55</t>
  </si>
  <si>
    <t>CYP786</t>
  </si>
  <si>
    <t>35327109</t>
  </si>
  <si>
    <t>AV 16 50 9</t>
  </si>
  <si>
    <t>amparo.caipa@hotmail.com</t>
  </si>
  <si>
    <t>CRA 158 38 44</t>
  </si>
  <si>
    <t>CRA 65 103G 24</t>
  </si>
  <si>
    <t>DMC17C</t>
  </si>
  <si>
    <t>1022363169</t>
  </si>
  <si>
    <t>NAJERA</t>
  </si>
  <si>
    <t>AV 10 61 28</t>
  </si>
  <si>
    <t>laura.najera@hotmail.com</t>
  </si>
  <si>
    <t>CL 38 51 19</t>
  </si>
  <si>
    <t>CYS120</t>
  </si>
  <si>
    <t>1032419349</t>
  </si>
  <si>
    <t>AV 36 13 44</t>
  </si>
  <si>
    <t>laura.mejia@hotmail.com</t>
  </si>
  <si>
    <t>DIONICIO</t>
  </si>
  <si>
    <t>CRA 148 52 13</t>
  </si>
  <si>
    <t>DNP28C</t>
  </si>
  <si>
    <t>1024533791</t>
  </si>
  <si>
    <t>COLORADO</t>
  </si>
  <si>
    <t>CL 146 59 47</t>
  </si>
  <si>
    <t>diana.colorado@hotmail.com</t>
  </si>
  <si>
    <t>CRA 4 48 22</t>
  </si>
  <si>
    <t>CL 148 54C 69</t>
  </si>
  <si>
    <t>BZV594</t>
  </si>
  <si>
    <t>79672391</t>
  </si>
  <si>
    <t>HURBEY</t>
  </si>
  <si>
    <t>CRA 119 153 29</t>
  </si>
  <si>
    <t>hurbey.marin@hotmail.com</t>
  </si>
  <si>
    <t>DISTRICAJAS E U</t>
  </si>
  <si>
    <t>SILVIO</t>
  </si>
  <si>
    <t>CL 126 65 40</t>
  </si>
  <si>
    <t>CL 13 7 06</t>
  </si>
  <si>
    <t>ENE54D</t>
  </si>
  <si>
    <t>43626166</t>
  </si>
  <si>
    <t>AV 162 150 26</t>
  </si>
  <si>
    <t>AUTOCETT DE COLOMBIA SAS</t>
  </si>
  <si>
    <t>AV 155 40 60</t>
  </si>
  <si>
    <t>CL 10 8 52</t>
  </si>
  <si>
    <t>CYZ324</t>
  </si>
  <si>
    <t>6333497</t>
  </si>
  <si>
    <t>CL 146 127 14</t>
  </si>
  <si>
    <t>reinaldo.morales@hotmail.com</t>
  </si>
  <si>
    <t>LEASING DE CREDITO S.A.   C.F.C.</t>
  </si>
  <si>
    <t>VALERIA</t>
  </si>
  <si>
    <t>AV 83 44 48</t>
  </si>
  <si>
    <t>EPV46D</t>
  </si>
  <si>
    <t>11335440</t>
  </si>
  <si>
    <t>CRA 164 89 32</t>
  </si>
  <si>
    <t>hector.riaño@hotmail.com</t>
  </si>
  <si>
    <t>AGENCIA COLOMBIANA PARA LA REINTEGRACION</t>
  </si>
  <si>
    <t>CRA 24 86 26</t>
  </si>
  <si>
    <t>CR 3 17 11</t>
  </si>
  <si>
    <t>BYZ418</t>
  </si>
  <si>
    <t>1098621874</t>
  </si>
  <si>
    <t>CL 59 2 5</t>
  </si>
  <si>
    <t>olga.serrano@hotmail.com</t>
  </si>
  <si>
    <t>REVISTIENDO REMODELACIONES LTDA</t>
  </si>
  <si>
    <t>JEHOVA</t>
  </si>
  <si>
    <t>CRA 39 40 10</t>
  </si>
  <si>
    <t>CRA 44 B 33 B 127</t>
  </si>
  <si>
    <t>ERO96D</t>
  </si>
  <si>
    <t>35412124</t>
  </si>
  <si>
    <t>GABRIELA</t>
  </si>
  <si>
    <t>CRA 79 169 30</t>
  </si>
  <si>
    <t>gabriela.castillo@hotmail.com</t>
  </si>
  <si>
    <t>CL 52 54 38</t>
  </si>
  <si>
    <t>CZC564</t>
  </si>
  <si>
    <t>52060356</t>
  </si>
  <si>
    <t>AV 80 140 44</t>
  </si>
  <si>
    <t>alba.garzon@hotmail.com</t>
  </si>
  <si>
    <t>AV 10 120 11</t>
  </si>
  <si>
    <t>CL 100 7 45 LC 1</t>
  </si>
  <si>
    <t>ETU34D</t>
  </si>
  <si>
    <t>AV 70 165 1</t>
  </si>
  <si>
    <t>HOLIMPIO E U</t>
  </si>
  <si>
    <t>SINDY</t>
  </si>
  <si>
    <t>AV 36 54 24</t>
  </si>
  <si>
    <t>CL 42 77 B 29 ANTIGUA - CL 24 D 80 A 37 ACTUAL</t>
  </si>
  <si>
    <t>CZG637</t>
  </si>
  <si>
    <t>7320986</t>
  </si>
  <si>
    <t>CRA 83 104 23</t>
  </si>
  <si>
    <t>willian.peña@hotmail.com</t>
  </si>
  <si>
    <t>AV 111 29 58</t>
  </si>
  <si>
    <t>CRA 10 10 12</t>
  </si>
  <si>
    <t>FMO68C</t>
  </si>
  <si>
    <t>79459217</t>
  </si>
  <si>
    <t>CRA 108 57 20</t>
  </si>
  <si>
    <t>william.guerrero@hotmail.com</t>
  </si>
  <si>
    <t>CL 170 71 15</t>
  </si>
  <si>
    <t>CZH837</t>
  </si>
  <si>
    <t>53043873</t>
  </si>
  <si>
    <t>AV 84 128 40</t>
  </si>
  <si>
    <t>angela.martinez@hotmail.com</t>
  </si>
  <si>
    <t>CL 40 27 26</t>
  </si>
  <si>
    <t>FOO66C</t>
  </si>
  <si>
    <t>79778476</t>
  </si>
  <si>
    <t>AV 23 48 11</t>
  </si>
  <si>
    <t>andres.franco@hotmail.com</t>
  </si>
  <si>
    <t>SAMIRNA</t>
  </si>
  <si>
    <t>CRA 27 36 56</t>
  </si>
  <si>
    <t>CRA  2 20 105</t>
  </si>
  <si>
    <t>BZV803</t>
  </si>
  <si>
    <t>1023896111</t>
  </si>
  <si>
    <t>AV 45 89 35</t>
  </si>
  <si>
    <t>andres.rodriguez@hotmail.com</t>
  </si>
  <si>
    <t>BAYONA</t>
  </si>
  <si>
    <t>CL 59 27 22</t>
  </si>
  <si>
    <t>CRA 50 50 38</t>
  </si>
  <si>
    <t>GQO585</t>
  </si>
  <si>
    <t>1030548812</t>
  </si>
  <si>
    <t>CRA 107 105 19</t>
  </si>
  <si>
    <t>lina.castro@hotmail.com</t>
  </si>
  <si>
    <t>POTE</t>
  </si>
  <si>
    <t>CL 95 115 39</t>
  </si>
  <si>
    <t>CR 40 22 C 10</t>
  </si>
  <si>
    <t>CZL465</t>
  </si>
  <si>
    <t>74180443</t>
  </si>
  <si>
    <t>HILDEBRANDO</t>
  </si>
  <si>
    <t>CRA 38 20 36</t>
  </si>
  <si>
    <t>hildebrando.barrera@hotmail.com</t>
  </si>
  <si>
    <t>CRA 155 57 28</t>
  </si>
  <si>
    <t>GTJ07C</t>
  </si>
  <si>
    <t>79560936</t>
  </si>
  <si>
    <t>AV 72 120 7</t>
  </si>
  <si>
    <t>rafael.pinzon@hotmail.com</t>
  </si>
  <si>
    <t>LEASING BOLIVAR S.A</t>
  </si>
  <si>
    <t>CRA 116 22 28</t>
  </si>
  <si>
    <t>CL 20 18 56</t>
  </si>
  <si>
    <t>HBL383</t>
  </si>
  <si>
    <t>4269148</t>
  </si>
  <si>
    <t>AV 151 54 14</t>
  </si>
  <si>
    <t>abraham.muñoz@hotmail.com</t>
  </si>
  <si>
    <t>CL 134 28 32</t>
  </si>
  <si>
    <t>GYA229</t>
  </si>
  <si>
    <t>17347526</t>
  </si>
  <si>
    <t>AV 14 72 8</t>
  </si>
  <si>
    <t>luis.pardo@hotmail.com</t>
  </si>
  <si>
    <t>CL 158 98 21</t>
  </si>
  <si>
    <t>HBL502</t>
  </si>
  <si>
    <t>1033682387</t>
  </si>
  <si>
    <t>CRA 61 60 17</t>
  </si>
  <si>
    <t>INVERSIONES SERTES SA</t>
  </si>
  <si>
    <t>CL 53 99 38</t>
  </si>
  <si>
    <t>CRA 72 A 92 35</t>
  </si>
  <si>
    <t>HAR302</t>
  </si>
  <si>
    <t>79480652</t>
  </si>
  <si>
    <t>VIRGILIO</t>
  </si>
  <si>
    <t>CL 115 98 48</t>
  </si>
  <si>
    <t>virgilio.sandoval@hotmail.com</t>
  </si>
  <si>
    <t>CRA 67 96 23</t>
  </si>
  <si>
    <t>HBO336</t>
  </si>
  <si>
    <t>86005195</t>
  </si>
  <si>
    <t>CL 77 63 27</t>
  </si>
  <si>
    <t>jose.naranjo@hotmail.com</t>
  </si>
  <si>
    <t>CRA 76 91 59</t>
  </si>
  <si>
    <t>CRA 5 ENTRE CL 8 Y 9</t>
  </si>
  <si>
    <t>HAS004</t>
  </si>
  <si>
    <t>13354393</t>
  </si>
  <si>
    <t>VERGEL</t>
  </si>
  <si>
    <t>AV 42 69 33</t>
  </si>
  <si>
    <t>orlando.vergel@hotmail.com</t>
  </si>
  <si>
    <t>ANTONIA</t>
  </si>
  <si>
    <t>AV 47 58 56</t>
  </si>
  <si>
    <t>CRA 75A  59A 04 SUR</t>
  </si>
  <si>
    <t>HBT389</t>
  </si>
  <si>
    <t>8437064</t>
  </si>
  <si>
    <t>CRA 9 95 5</t>
  </si>
  <si>
    <t>oscar.toro@hotmail.com</t>
  </si>
  <si>
    <t>JHEYSON</t>
  </si>
  <si>
    <t>CRA 3 50 56</t>
  </si>
  <si>
    <t>CR 13 42 05</t>
  </si>
  <si>
    <t>HAS801</t>
  </si>
  <si>
    <t>52028310</t>
  </si>
  <si>
    <t>CRA 3 50 25</t>
  </si>
  <si>
    <t>GAMA</t>
  </si>
  <si>
    <t>AV 98 56 52</t>
  </si>
  <si>
    <t>CL 18 7 34</t>
  </si>
  <si>
    <t>HBU614</t>
  </si>
  <si>
    <t>13686149</t>
  </si>
  <si>
    <t>WILLIAMS</t>
  </si>
  <si>
    <t>AV 157 64 49</t>
  </si>
  <si>
    <t>williams.rojas@hotmail.com</t>
  </si>
  <si>
    <t>ESTE ES MI BUS  S .A .S</t>
  </si>
  <si>
    <t>CRA 80 46 48</t>
  </si>
  <si>
    <t>BZD314</t>
  </si>
  <si>
    <t>80038411</t>
  </si>
  <si>
    <t>AV 23 155 19</t>
  </si>
  <si>
    <t>oscar.roa@hotmail.com</t>
  </si>
  <si>
    <t>CL 42 103 38</t>
  </si>
  <si>
    <t>HBY869</t>
  </si>
  <si>
    <t>16363250</t>
  </si>
  <si>
    <t>MOTATO</t>
  </si>
  <si>
    <t>CRA 74 54 36</t>
  </si>
  <si>
    <t>luis.motato@hotmail.com</t>
  </si>
  <si>
    <t>GRUPO PRIOL SAS</t>
  </si>
  <si>
    <t>CRA 116 46 16</t>
  </si>
  <si>
    <t>CL 84 CR 57 ESQ</t>
  </si>
  <si>
    <t>HBL037</t>
  </si>
  <si>
    <t>19314236</t>
  </si>
  <si>
    <t>CRA 169 166 31</t>
  </si>
  <si>
    <t>miguel.galeano@hotmail.com</t>
  </si>
  <si>
    <t>YURANY</t>
  </si>
  <si>
    <t>CL 45 72 41</t>
  </si>
  <si>
    <t>Cr 28 No 10 02</t>
  </si>
  <si>
    <t>HBZ681</t>
  </si>
  <si>
    <t>1013653071</t>
  </si>
  <si>
    <t>YUBY</t>
  </si>
  <si>
    <t>CRA 163 40 37</t>
  </si>
  <si>
    <t>yuby.mesa@hotmail.com</t>
  </si>
  <si>
    <t>CRA 141 113 52</t>
  </si>
  <si>
    <t>CRA 72 57 H 48 SUR</t>
  </si>
  <si>
    <t>CCW629</t>
  </si>
  <si>
    <t>1015404854</t>
  </si>
  <si>
    <t>CL 158 74 6</t>
  </si>
  <si>
    <t>sergio.cancelado@hotmail.com</t>
  </si>
  <si>
    <t>SERDAN S.A.</t>
  </si>
  <si>
    <t>CL 55 94 28</t>
  </si>
  <si>
    <t>DAE818</t>
  </si>
  <si>
    <t>20590885</t>
  </si>
  <si>
    <t>AV 70 119 37</t>
  </si>
  <si>
    <t>milena.parra@hotmail.com</t>
  </si>
  <si>
    <t>CRA 6 101 18</t>
  </si>
  <si>
    <t>CL 8 5 38</t>
  </si>
  <si>
    <t>CZO143</t>
  </si>
  <si>
    <t>52276871</t>
  </si>
  <si>
    <t>AV 43 61 16</t>
  </si>
  <si>
    <t>alexandra.serrano@hotmail.com</t>
  </si>
  <si>
    <t>MA</t>
  </si>
  <si>
    <t>AV 88 87 46</t>
  </si>
  <si>
    <t>CL 79 59 B 09</t>
  </si>
  <si>
    <t>HBL504</t>
  </si>
  <si>
    <t>17119969</t>
  </si>
  <si>
    <t>HILARION</t>
  </si>
  <si>
    <t>CRA 104 30 49</t>
  </si>
  <si>
    <t>nestor.hilarion@hotmail.com</t>
  </si>
  <si>
    <t>CL 96 82 31</t>
  </si>
  <si>
    <t>PASAJE SANTANDER LC 6</t>
  </si>
  <si>
    <t>HCM217</t>
  </si>
  <si>
    <t>19195914</t>
  </si>
  <si>
    <t>RI</t>
  </si>
  <si>
    <t>CL 151 106 18</t>
  </si>
  <si>
    <t>rodolfo.ri@hotmail.com</t>
  </si>
  <si>
    <t>CRA 13 36 41</t>
  </si>
  <si>
    <t>CL 32 116 30</t>
  </si>
  <si>
    <t>HBQ882</t>
  </si>
  <si>
    <t>20736094</t>
  </si>
  <si>
    <t>AV 52 151 23</t>
  </si>
  <si>
    <t>maria.taborda@hotmail.com</t>
  </si>
  <si>
    <t>HERRAJES Y MOLDES Y SUMINISTROS</t>
  </si>
  <si>
    <t>CL 2 25 48</t>
  </si>
  <si>
    <t>HBZ698</t>
  </si>
  <si>
    <t>5813496</t>
  </si>
  <si>
    <t>AV 149 24 45</t>
  </si>
  <si>
    <t>marco.fuquen@hotmail.com</t>
  </si>
  <si>
    <t>DEVANEGAS</t>
  </si>
  <si>
    <t>CL 80 101 13</t>
  </si>
  <si>
    <t>CL 5 4 10</t>
  </si>
  <si>
    <t>HBT611</t>
  </si>
  <si>
    <t>4263547</t>
  </si>
  <si>
    <t>VACCA</t>
  </si>
  <si>
    <t>AV 91 154 8</t>
  </si>
  <si>
    <t>luis.vacca@hotmail.com</t>
  </si>
  <si>
    <t>AV 82 51 49</t>
  </si>
  <si>
    <t>CL 35S 7 85</t>
  </si>
  <si>
    <t>CZV443</t>
  </si>
  <si>
    <t>79765386</t>
  </si>
  <si>
    <t>CRA 138 101 31</t>
  </si>
  <si>
    <t>edwin.cuellar@hotmail.com</t>
  </si>
  <si>
    <t>AV 104 49 45</t>
  </si>
  <si>
    <t>CRA  3 0A 21</t>
  </si>
  <si>
    <t>BZF552</t>
  </si>
  <si>
    <t>79728882</t>
  </si>
  <si>
    <t>hector</t>
  </si>
  <si>
    <t>quevedo</t>
  </si>
  <si>
    <t>CRA 25 9 47</t>
  </si>
  <si>
    <t>hector.quevedo@hotmail.com</t>
  </si>
  <si>
    <t>RUFINO GUZMAN GUZMAN</t>
  </si>
  <si>
    <t>CL 32 30 10</t>
  </si>
  <si>
    <t>CZX405</t>
  </si>
  <si>
    <t>79424461</t>
  </si>
  <si>
    <t>CRA 38 126 41</t>
  </si>
  <si>
    <t>felix.rico@hotmail.com</t>
  </si>
  <si>
    <t>CRA 27 20 17</t>
  </si>
  <si>
    <t>CRA  6A  17 10</t>
  </si>
  <si>
    <t>HBY872</t>
  </si>
  <si>
    <t>52033015</t>
  </si>
  <si>
    <t>AV 126 19 47</t>
  </si>
  <si>
    <t>angelica.munar@hotmail.com</t>
  </si>
  <si>
    <t>CL 130 82 42</t>
  </si>
  <si>
    <t>CZX860</t>
  </si>
  <si>
    <t>51889292</t>
  </si>
  <si>
    <t>CRA 3 1 12</t>
  </si>
  <si>
    <t>nubia.pedraza@hotmail.com</t>
  </si>
  <si>
    <t>ALGIRDAS</t>
  </si>
  <si>
    <t>NORKEVICIUS</t>
  </si>
  <si>
    <t>CRA 75 93 60</t>
  </si>
  <si>
    <t>CRA  33 45 106</t>
  </si>
  <si>
    <t>BZH290</t>
  </si>
  <si>
    <t>1018441841</t>
  </si>
  <si>
    <t>ANDRADEROMAN</t>
  </si>
  <si>
    <t>CL 146 53 22</t>
  </si>
  <si>
    <t>ana.andraderoman@hotmail.com</t>
  </si>
  <si>
    <t>MARILIN</t>
  </si>
  <si>
    <t>AV 134 28 19</t>
  </si>
  <si>
    <t>CL 41 7 C 07</t>
  </si>
  <si>
    <t>DAD718</t>
  </si>
  <si>
    <t>74320744</t>
  </si>
  <si>
    <t>CL 82 165 28</t>
  </si>
  <si>
    <t>uriel.nova@hotmail.com</t>
  </si>
  <si>
    <t>ILVAR</t>
  </si>
  <si>
    <t>GON</t>
  </si>
  <si>
    <t>CALA</t>
  </si>
  <si>
    <t>CRA 31 86 34</t>
  </si>
  <si>
    <t>CRA 4 8 04</t>
  </si>
  <si>
    <t>CZQ129</t>
  </si>
  <si>
    <t>1072701067</t>
  </si>
  <si>
    <t>AV 1 1 27</t>
  </si>
  <si>
    <t>maria.cardenas@hotmail.com</t>
  </si>
  <si>
    <t>SYPEL CIA LTDA</t>
  </si>
  <si>
    <t>MALATI</t>
  </si>
  <si>
    <t>CRA 132 87 37</t>
  </si>
  <si>
    <t>CL 21 19 04</t>
  </si>
  <si>
    <t>BWL465</t>
  </si>
  <si>
    <t>17038988</t>
  </si>
  <si>
    <t>CANCINO</t>
  </si>
  <si>
    <t>CL 21 67 22</t>
  </si>
  <si>
    <t>jairo.cancino@hotmail.com</t>
  </si>
  <si>
    <t>TEMPORAL LTDA</t>
  </si>
  <si>
    <t>ROSMERY</t>
  </si>
  <si>
    <t>AV 89 99 57</t>
  </si>
  <si>
    <t>CRA  86 79 B 46</t>
  </si>
  <si>
    <t>BRS835</t>
  </si>
  <si>
    <t>53095314</t>
  </si>
  <si>
    <t>AV 90 50 26</t>
  </si>
  <si>
    <t>judy.peralta@hotmail.com</t>
  </si>
  <si>
    <t>CRA 9 49 54</t>
  </si>
  <si>
    <t>BBI147</t>
  </si>
  <si>
    <t>1033694697</t>
  </si>
  <si>
    <t>AV 49 51 49</t>
  </si>
  <si>
    <t>edison.rozo@hotmail.com</t>
  </si>
  <si>
    <t>CRA 89 120 47</t>
  </si>
  <si>
    <t>CRA 47 83A 40</t>
  </si>
  <si>
    <t>BBL317</t>
  </si>
  <si>
    <t>19200309</t>
  </si>
  <si>
    <t>CL 90 57 37</t>
  </si>
  <si>
    <t>efrain.carreño@hotmail.com</t>
  </si>
  <si>
    <t>CL 108 72 38</t>
  </si>
  <si>
    <t>CL 7 3 70</t>
  </si>
  <si>
    <t>BSZ698</t>
  </si>
  <si>
    <t>79401106</t>
  </si>
  <si>
    <t>CRA 54 119 26</t>
  </si>
  <si>
    <t>AV 147 118 49</t>
  </si>
  <si>
    <t>BBM63D</t>
  </si>
  <si>
    <t>1014200915</t>
  </si>
  <si>
    <t>CRA 34 64 31</t>
  </si>
  <si>
    <t>july.ortiz@hotmail.com</t>
  </si>
  <si>
    <t>HERMIDA</t>
  </si>
  <si>
    <t>CRA 51 40 31</t>
  </si>
  <si>
    <t>CR 65 13 157 LC 01</t>
  </si>
  <si>
    <t>BNM392</t>
  </si>
  <si>
    <t>32183227</t>
  </si>
  <si>
    <t>CRA 86 94 39</t>
  </si>
  <si>
    <t>carolina.ramirez@hotmail.com</t>
  </si>
  <si>
    <t>ARQUITECTURA EN ACERO ARQUIACERO S.A.S</t>
  </si>
  <si>
    <t>CRA 4 65 42</t>
  </si>
  <si>
    <t>CL 39 73 B 61</t>
  </si>
  <si>
    <t>BBV483</t>
  </si>
  <si>
    <t>26619330</t>
  </si>
  <si>
    <t>DEPEÑA</t>
  </si>
  <si>
    <t>AV 1 45 38</t>
  </si>
  <si>
    <t>alicia.depeña@hotmail.com</t>
  </si>
  <si>
    <t>MERCANTIL ORION VEHICULOS SAS</t>
  </si>
  <si>
    <t>AV 137 74 28</t>
  </si>
  <si>
    <t>CRA 50 B OE 12 09</t>
  </si>
  <si>
    <t>BRF677</t>
  </si>
  <si>
    <t>80198948</t>
  </si>
  <si>
    <t>CRA 163 54 14</t>
  </si>
  <si>
    <t>hernan.castillo@hotmail.com</t>
  </si>
  <si>
    <t>AV 150 32 35</t>
  </si>
  <si>
    <t>CRA  18 17 99</t>
  </si>
  <si>
    <t>BBX447</t>
  </si>
  <si>
    <t>51710824</t>
  </si>
  <si>
    <t>AV 89 106 14</t>
  </si>
  <si>
    <t>liliana.granados@hotmail.com</t>
  </si>
  <si>
    <t>EDITORIAL REVERTE COLOMBIANA S A</t>
  </si>
  <si>
    <t>OLIVARDO</t>
  </si>
  <si>
    <t>AV 52 70 26</t>
  </si>
  <si>
    <t>CL SUCRE CL OBANDO ESQ</t>
  </si>
  <si>
    <t>BSG265</t>
  </si>
  <si>
    <t>79995061</t>
  </si>
  <si>
    <t>CRA 126 153 16</t>
  </si>
  <si>
    <t>miller.torres@hotmail.com</t>
  </si>
  <si>
    <t>EMILSE</t>
  </si>
  <si>
    <t>AV 145 73 19</t>
  </si>
  <si>
    <t>CRA 52C 1B 04</t>
  </si>
  <si>
    <t>BBY861</t>
  </si>
  <si>
    <t>52436640</t>
  </si>
  <si>
    <t>CRA 119 146 17</t>
  </si>
  <si>
    <t>ivonne.beltran@hotmail.com</t>
  </si>
  <si>
    <t>HARBEY</t>
  </si>
  <si>
    <t>AV 27 78 17</t>
  </si>
  <si>
    <t>CR 42 36 SUR 55</t>
  </si>
  <si>
    <t>BTW059</t>
  </si>
  <si>
    <t>41694419</t>
  </si>
  <si>
    <t>CRA 145 159 38</t>
  </si>
  <si>
    <t>aura.montenegro@hotmail.com</t>
  </si>
  <si>
    <t>PATH S.A</t>
  </si>
  <si>
    <t>CRA 150 91 22</t>
  </si>
  <si>
    <t>BCC286</t>
  </si>
  <si>
    <t>17078392</t>
  </si>
  <si>
    <t>AV 8 139 46</t>
  </si>
  <si>
    <t>jorge.gomez@hotmail.com</t>
  </si>
  <si>
    <t>AV 135 33 27</t>
  </si>
  <si>
    <t>AV EL DORADO EN 2 IN 2</t>
  </si>
  <si>
    <t>BMZ110</t>
  </si>
  <si>
    <t>79534016</t>
  </si>
  <si>
    <t>CL 101 117 6</t>
  </si>
  <si>
    <t>cesar.prado@hotmail.com</t>
  </si>
  <si>
    <t>CRA 55 117 48</t>
  </si>
  <si>
    <t>CRA  21 8 35</t>
  </si>
  <si>
    <t>BCE101</t>
  </si>
  <si>
    <t>79888048</t>
  </si>
  <si>
    <t>MUTTER</t>
  </si>
  <si>
    <t>AV 155 84 44</t>
  </si>
  <si>
    <t>hans.mutter@hotmail.com</t>
  </si>
  <si>
    <t>AV 37 77 41</t>
  </si>
  <si>
    <t>AV CRV 11 80 LC 402</t>
  </si>
  <si>
    <t>BNU462</t>
  </si>
  <si>
    <t>51923914</t>
  </si>
  <si>
    <t>CRA 155 95 41</t>
  </si>
  <si>
    <t>martha.salamanca@hotmail.com</t>
  </si>
  <si>
    <t>CRA 154 69 42</t>
  </si>
  <si>
    <t>BCF663</t>
  </si>
  <si>
    <t>79823406</t>
  </si>
  <si>
    <t>AV 142 21 26</t>
  </si>
  <si>
    <t>fabio.cabrera@hotmail.com</t>
  </si>
  <si>
    <t>PANQUEVA</t>
  </si>
  <si>
    <t>CL 21 91 39</t>
  </si>
  <si>
    <t>CL 53 77 E 40</t>
  </si>
  <si>
    <t>BPJ300</t>
  </si>
  <si>
    <t>1015411044</t>
  </si>
  <si>
    <t>QUITIAN</t>
  </si>
  <si>
    <t>CRA 113 20 30</t>
  </si>
  <si>
    <t>ana.quitian@hotmail.com</t>
  </si>
  <si>
    <t>CAFENIO COLOMBIA SAS</t>
  </si>
  <si>
    <t>CL 125 86 31</t>
  </si>
  <si>
    <t>ARH497</t>
  </si>
  <si>
    <t>79233733</t>
  </si>
  <si>
    <t>MELCO</t>
  </si>
  <si>
    <t>CL 57 105 50</t>
  </si>
  <si>
    <t>melco.rodriguez@hotmail.com</t>
  </si>
  <si>
    <t>CRA 61 97 60</t>
  </si>
  <si>
    <t>CRA  5 21 16</t>
  </si>
  <si>
    <t>BRK624</t>
  </si>
  <si>
    <t>19208907</t>
  </si>
  <si>
    <t>MARAGUA</t>
  </si>
  <si>
    <t>AV 21 130 14</t>
  </si>
  <si>
    <t>alfredo.maragua@hotmail.com</t>
  </si>
  <si>
    <t>AUTO SERVICIO EL PERDOMO</t>
  </si>
  <si>
    <t>CRA 18 112 39</t>
  </si>
  <si>
    <t>CL 96 10 72</t>
  </si>
  <si>
    <t>BCH866</t>
  </si>
  <si>
    <t>20615312</t>
  </si>
  <si>
    <t>AV 101 117 41</t>
  </si>
  <si>
    <t>lucila.abril@hotmail.com</t>
  </si>
  <si>
    <t>R</t>
  </si>
  <si>
    <t>POBLADOR</t>
  </si>
  <si>
    <t>AV 102 80 14</t>
  </si>
  <si>
    <t>BRX966</t>
  </si>
  <si>
    <t>19276540</t>
  </si>
  <si>
    <t>AV 68 101 2</t>
  </si>
  <si>
    <t>armando.luque@hotmail.com</t>
  </si>
  <si>
    <t>CL 142 43 25</t>
  </si>
  <si>
    <t>CL 7 5 35</t>
  </si>
  <si>
    <t>AUJ87</t>
  </si>
  <si>
    <t>79424424</t>
  </si>
  <si>
    <t>AV 169 6 3</t>
  </si>
  <si>
    <t>LAURO</t>
  </si>
  <si>
    <t>CRA 106 43 52</t>
  </si>
  <si>
    <t>CR 7 12 82</t>
  </si>
  <si>
    <t>BSQ389</t>
  </si>
  <si>
    <t>20686899</t>
  </si>
  <si>
    <t>BELEN</t>
  </si>
  <si>
    <t>CHAUR</t>
  </si>
  <si>
    <t>CRA 144 31 23</t>
  </si>
  <si>
    <t>belen.chaur@hotmail.com</t>
  </si>
  <si>
    <t>AV 123 53 14</t>
  </si>
  <si>
    <t>CL 72 60 36</t>
  </si>
  <si>
    <t>BCQ61</t>
  </si>
  <si>
    <t>41779327</t>
  </si>
  <si>
    <t>CL 163 86 33</t>
  </si>
  <si>
    <t>INDUSTRIA NACIONAL DE GASEOSAS SA</t>
  </si>
  <si>
    <t>AV 60 81 60</t>
  </si>
  <si>
    <t>CRA 7 13 53</t>
  </si>
  <si>
    <t>AFN76C</t>
  </si>
  <si>
    <t>19320251</t>
  </si>
  <si>
    <t>CL 6 113 47</t>
  </si>
  <si>
    <t>ramiro.daza@hotmail.com</t>
  </si>
  <si>
    <t>CL 110 53 41</t>
  </si>
  <si>
    <t>CRA 41 61 85</t>
  </si>
  <si>
    <t>BCT923</t>
  </si>
  <si>
    <t>41620983</t>
  </si>
  <si>
    <t>SANJUAN</t>
  </si>
  <si>
    <t>AV 70 61 27</t>
  </si>
  <si>
    <t>ivonne.sanjuan@hotmail.com</t>
  </si>
  <si>
    <t>CL 54 39 11</t>
  </si>
  <si>
    <t>CL 17 22 54</t>
  </si>
  <si>
    <t>ACG28C</t>
  </si>
  <si>
    <t>79148968</t>
  </si>
  <si>
    <t>AV 158 39 46</t>
  </si>
  <si>
    <t>jorge.tavera@hotmail.com</t>
  </si>
  <si>
    <t>CL 142 67 32</t>
  </si>
  <si>
    <t>CRA  3 4 63</t>
  </si>
  <si>
    <t>BDC791</t>
  </si>
  <si>
    <t>11378535</t>
  </si>
  <si>
    <t>AV 9 86 8</t>
  </si>
  <si>
    <t>gonzalo.dueñas@hotmail.com</t>
  </si>
  <si>
    <t>CRA 136 109 27</t>
  </si>
  <si>
    <t>CR 9 24N 80</t>
  </si>
  <si>
    <t>BMU920</t>
  </si>
  <si>
    <t>80854861</t>
  </si>
  <si>
    <t>CRA 58 88 5</t>
  </si>
  <si>
    <t>diego.hernandez@hotmail.com</t>
  </si>
  <si>
    <t>COMUNICAN S A</t>
  </si>
  <si>
    <t>CL 26 28 12</t>
  </si>
  <si>
    <t>CRA 18 17 27 SUR</t>
  </si>
  <si>
    <t>BDD243</t>
  </si>
  <si>
    <t>1088255404</t>
  </si>
  <si>
    <t>MAIRA</t>
  </si>
  <si>
    <t>CL 54 33 19</t>
  </si>
  <si>
    <t>maira.arango@hotmail.com</t>
  </si>
  <si>
    <t>LIANA</t>
  </si>
  <si>
    <t>AV 46 85 58</t>
  </si>
  <si>
    <t>TR 49C 75A 77</t>
  </si>
  <si>
    <t>BND189</t>
  </si>
  <si>
    <t>52008997</t>
  </si>
  <si>
    <t>CRA 23 90 2</t>
  </si>
  <si>
    <t>MELBA</t>
  </si>
  <si>
    <t>CL 164 111 44</t>
  </si>
  <si>
    <t>CL 146 A 106 20</t>
  </si>
  <si>
    <t>AUK453</t>
  </si>
  <si>
    <t>39640120</t>
  </si>
  <si>
    <t>AV 68 9 24</t>
  </si>
  <si>
    <t>nubia.bustos@hotmail.com</t>
  </si>
  <si>
    <t>CRA 160 93 59</t>
  </si>
  <si>
    <t>CL 109 20 69</t>
  </si>
  <si>
    <t>BNP870</t>
  </si>
  <si>
    <t>1023864348</t>
  </si>
  <si>
    <t>CL 148 38 44</t>
  </si>
  <si>
    <t>david.fonseca@hotmail.com</t>
  </si>
  <si>
    <t>SUPERINTENDENCIA DE NOTARIADO Y REGISTRO</t>
  </si>
  <si>
    <t>CL 143 79 59</t>
  </si>
  <si>
    <t>CL 8 10 34</t>
  </si>
  <si>
    <t>BDV134</t>
  </si>
  <si>
    <t>80912800</t>
  </si>
  <si>
    <t>CRA 132 135 23</t>
  </si>
  <si>
    <t>miguel.sanchez@hotmail.com</t>
  </si>
  <si>
    <t>ESTE ES MI BUS  S A S</t>
  </si>
  <si>
    <t>AV 80 97 23</t>
  </si>
  <si>
    <t>BNZ036</t>
  </si>
  <si>
    <t>52560389</t>
  </si>
  <si>
    <t>CL 22 2 8</t>
  </si>
  <si>
    <t>mary.huertas@hotmail.com</t>
  </si>
  <si>
    <t>PISOS TROPICAL PAEZ Y CIA S EN CS</t>
  </si>
  <si>
    <t>CHIQUIZA</t>
  </si>
  <si>
    <t>CRA 80 63 26</t>
  </si>
  <si>
    <t>CL 109  CRA 22</t>
  </si>
  <si>
    <t>AXE40</t>
  </si>
  <si>
    <t>41353082</t>
  </si>
  <si>
    <t>CRA 110 121 15</t>
  </si>
  <si>
    <t>maria.garcia@hotmail.com</t>
  </si>
  <si>
    <t>AV 65 72 53</t>
  </si>
  <si>
    <t>CL 2 4 11</t>
  </si>
  <si>
    <t>BPD844</t>
  </si>
  <si>
    <t>98361858</t>
  </si>
  <si>
    <t>CL 112 165 23</t>
  </si>
  <si>
    <t>german.arciniegas@hotmail.com</t>
  </si>
  <si>
    <t>ALAMA PRODUCCIONES LTDA</t>
  </si>
  <si>
    <t>AV 10 68 16</t>
  </si>
  <si>
    <t>CRA  17 145 A 70</t>
  </si>
  <si>
    <t>BEG988</t>
  </si>
  <si>
    <t>37557328</t>
  </si>
  <si>
    <t>MARYURI</t>
  </si>
  <si>
    <t>CRA 20 61 25</t>
  </si>
  <si>
    <t>maryuri.pedraza@hotmail.com</t>
  </si>
  <si>
    <t>DAMNELLY</t>
  </si>
  <si>
    <t>CRA 94 119 19</t>
  </si>
  <si>
    <t>BRC974</t>
  </si>
  <si>
    <t>1033727598</t>
  </si>
  <si>
    <t>AV 51 15 28</t>
  </si>
  <si>
    <t>christian.fuentes@hotmail.com</t>
  </si>
  <si>
    <t>CL 133 108 50</t>
  </si>
  <si>
    <t>AV 1 10 94</t>
  </si>
  <si>
    <t>BEP420</t>
  </si>
  <si>
    <t>80380290</t>
  </si>
  <si>
    <t>CL 96 85 19</t>
  </si>
  <si>
    <t>mauricio.herrera@hotmail.com</t>
  </si>
  <si>
    <t>CRA 60 28 19</t>
  </si>
  <si>
    <t>CL 51 77 C 55</t>
  </si>
  <si>
    <t>BRH258</t>
  </si>
  <si>
    <t>35336591</t>
  </si>
  <si>
    <t>CL 92 8 46</t>
  </si>
  <si>
    <t>myriam.rozo@hotmail.com</t>
  </si>
  <si>
    <t>ALUMINUM</t>
  </si>
  <si>
    <t>CL 144 77 12</t>
  </si>
  <si>
    <t>CRA  38 97 76 LC 135</t>
  </si>
  <si>
    <t>BES048</t>
  </si>
  <si>
    <t>52836269</t>
  </si>
  <si>
    <t>CL 154 115 30</t>
  </si>
  <si>
    <t>beatriz.castaño@hotmail.com</t>
  </si>
  <si>
    <t>CRA 112 114 48</t>
  </si>
  <si>
    <t>CR 55 A 125 B 20 INT 8 9 10 11 12</t>
  </si>
  <si>
    <t>BRO312</t>
  </si>
  <si>
    <t>79252262</t>
  </si>
  <si>
    <t>AV 74 39 22</t>
  </si>
  <si>
    <t>abel.bello@hotmail.com</t>
  </si>
  <si>
    <t>SBI INTERNATIONAL HOLDING AG</t>
  </si>
  <si>
    <t>CRA 118 66 26</t>
  </si>
  <si>
    <t>BFA565</t>
  </si>
  <si>
    <t>1164580</t>
  </si>
  <si>
    <t>AV 123 103 48</t>
  </si>
  <si>
    <t>pedro.jimenez@hotmail.com</t>
  </si>
  <si>
    <t>AV 1 51 10</t>
  </si>
  <si>
    <t>BRW389</t>
  </si>
  <si>
    <t>79385745</t>
  </si>
  <si>
    <t>CL 100 34 40</t>
  </si>
  <si>
    <t>james.franco@hotmail.com</t>
  </si>
  <si>
    <t>JLT RE COLOMBIA CORREDORES</t>
  </si>
  <si>
    <t>AV 82 111 51</t>
  </si>
  <si>
    <t>CRA 23 72 69</t>
  </si>
  <si>
    <t>BFC348</t>
  </si>
  <si>
    <t>52121700</t>
  </si>
  <si>
    <t>AV 67 18 11</t>
  </si>
  <si>
    <t>alexandra.real@hotmail.com</t>
  </si>
  <si>
    <t>LACHE</t>
  </si>
  <si>
    <t>CL 105 65 45</t>
  </si>
  <si>
    <t>CL 11 5 08</t>
  </si>
  <si>
    <t>BSD090</t>
  </si>
  <si>
    <t>80928212</t>
  </si>
  <si>
    <t>CL 89 82 34</t>
  </si>
  <si>
    <t>libardo.diaz@hotmail.com</t>
  </si>
  <si>
    <t>AV 3 75 46</t>
  </si>
  <si>
    <t>CL 38 CRA 54 39</t>
  </si>
  <si>
    <t>AYE20D</t>
  </si>
  <si>
    <t>63308049</t>
  </si>
  <si>
    <t>CRA 105 103 44</t>
  </si>
  <si>
    <t>nohora.riveros@hotmail.com</t>
  </si>
  <si>
    <t>GIAN</t>
  </si>
  <si>
    <t>GIRA</t>
  </si>
  <si>
    <t>CRA 169 40 51</t>
  </si>
  <si>
    <t>CASETA EXTERNA TERMINAL DE TRANSPORTES</t>
  </si>
  <si>
    <t>BSI092</t>
  </si>
  <si>
    <t>51952036</t>
  </si>
  <si>
    <t>LLANO</t>
  </si>
  <si>
    <t>AV 158 65 28</t>
  </si>
  <si>
    <t>ana.llano@hotmail.com</t>
  </si>
  <si>
    <t>LIMBANI SAS</t>
  </si>
  <si>
    <t>CRA 148 43 54</t>
  </si>
  <si>
    <t>CRA 10 11 16</t>
  </si>
  <si>
    <t>BFW293</t>
  </si>
  <si>
    <t>51725918</t>
  </si>
  <si>
    <t>LILIAN</t>
  </si>
  <si>
    <t>AV 35 72 30</t>
  </si>
  <si>
    <t>lilian.betancourt@hotmail.com</t>
  </si>
  <si>
    <t>BISINESS AA LTDA</t>
  </si>
  <si>
    <t>CRA 161 77 45</t>
  </si>
  <si>
    <t>CL 21 21 01</t>
  </si>
  <si>
    <t>BSV141</t>
  </si>
  <si>
    <t>6655854</t>
  </si>
  <si>
    <t>HILDER</t>
  </si>
  <si>
    <t>CL 112 15 13</t>
  </si>
  <si>
    <t>hilder.betancur@hotmail.com</t>
  </si>
  <si>
    <t>AV 30 118 47</t>
  </si>
  <si>
    <t>CR 38 97 76 LCL2</t>
  </si>
  <si>
    <t>BGC719</t>
  </si>
  <si>
    <t>19440401</t>
  </si>
  <si>
    <t>CRA 101 9 17</t>
  </si>
  <si>
    <t>jose.perez@hotmail.com</t>
  </si>
  <si>
    <t>CRA 57 31 21</t>
  </si>
  <si>
    <t>CRA 5 13A 19</t>
  </si>
  <si>
    <t>BTI908</t>
  </si>
  <si>
    <t>1014183956</t>
  </si>
  <si>
    <t>CL 69 158 9</t>
  </si>
  <si>
    <t>henry.vega@hotmail.com</t>
  </si>
  <si>
    <t>BURREL</t>
  </si>
  <si>
    <t>AV 61 75 35</t>
  </si>
  <si>
    <t>CL 74 43 67 LC 6</t>
  </si>
  <si>
    <t>AKI387</t>
  </si>
  <si>
    <t>1069302001</t>
  </si>
  <si>
    <t>GANTIVA</t>
  </si>
  <si>
    <t>CRA 77 68 4</t>
  </si>
  <si>
    <t>oscar.gantiva@hotmail.com</t>
  </si>
  <si>
    <t>OBSEAM SAS</t>
  </si>
  <si>
    <t>CL 89 20 30</t>
  </si>
  <si>
    <t>CL 22 25 24</t>
  </si>
  <si>
    <t>BTV048</t>
  </si>
  <si>
    <t>41551788</t>
  </si>
  <si>
    <t>CL 109 75 13</t>
  </si>
  <si>
    <t>maria.ordoñez@hotmail.com</t>
  </si>
  <si>
    <t>CL 13 95 15</t>
  </si>
  <si>
    <t>CL 33 A 15 09</t>
  </si>
  <si>
    <t>BGG803</t>
  </si>
  <si>
    <t>79818082</t>
  </si>
  <si>
    <t>AV 20 131 21</t>
  </si>
  <si>
    <t>oscar.alvarado@hotmail.com</t>
  </si>
  <si>
    <t>AV 59 112 25</t>
  </si>
  <si>
    <t>CRA  57 72 143</t>
  </si>
  <si>
    <t>BVM76C</t>
  </si>
  <si>
    <t>52260525</t>
  </si>
  <si>
    <t>MELENDEZ</t>
  </si>
  <si>
    <t>CRA 70 25 21</t>
  </si>
  <si>
    <t>olga.melendez@hotmail.com</t>
  </si>
  <si>
    <t>AV 160 22 48</t>
  </si>
  <si>
    <t>CL 30 36 22</t>
  </si>
  <si>
    <t>AZU03D</t>
  </si>
  <si>
    <t>79948035</t>
  </si>
  <si>
    <t>AV 140 99 21</t>
  </si>
  <si>
    <t>alejandro.camacho@hotmail.com</t>
  </si>
  <si>
    <t>CL 23 90 21</t>
  </si>
  <si>
    <t>BWD322</t>
  </si>
  <si>
    <t>19303641</t>
  </si>
  <si>
    <t>DELFIN</t>
  </si>
  <si>
    <t>CL 161 22 4</t>
  </si>
  <si>
    <t>delfin.chaves@hotmail.com</t>
  </si>
  <si>
    <t>AV 59 81 36</t>
  </si>
  <si>
    <t>CL 44 50 88</t>
  </si>
  <si>
    <t>AZU73D</t>
  </si>
  <si>
    <t>11314912</t>
  </si>
  <si>
    <t>AV 12 140 31</t>
  </si>
  <si>
    <t>ivan.henao@hotmail.com</t>
  </si>
  <si>
    <t>CORTES CANON INGENIEROS CIVILES LTDA</t>
  </si>
  <si>
    <t>CL 125 48 24</t>
  </si>
  <si>
    <t>BBJ564</t>
  </si>
  <si>
    <t>15329222</t>
  </si>
  <si>
    <t>CL 131 164 4</t>
  </si>
  <si>
    <t>gabriel.vasquez@hotmail.com</t>
  </si>
  <si>
    <t>AVS MEDELLIN LTDA</t>
  </si>
  <si>
    <t>CL 90 97 45</t>
  </si>
  <si>
    <t>BGR821</t>
  </si>
  <si>
    <t>1024492797</t>
  </si>
  <si>
    <t>AV 45 85 48</t>
  </si>
  <si>
    <t>daniel.tellez@hotmail.com</t>
  </si>
  <si>
    <t>AJOVER S A</t>
  </si>
  <si>
    <t>AV 15 30 27</t>
  </si>
  <si>
    <t>BMX401</t>
  </si>
  <si>
    <t>1010205367</t>
  </si>
  <si>
    <t>CRA 100 165 2</t>
  </si>
  <si>
    <t>edwin.amador@hotmail.com</t>
  </si>
  <si>
    <t>CL 56 106 50</t>
  </si>
  <si>
    <t>CL 153 40 27</t>
  </si>
  <si>
    <t>BHB20</t>
  </si>
  <si>
    <t>47428452</t>
  </si>
  <si>
    <t>CRA 24 69 36</t>
  </si>
  <si>
    <t>leonor.fernandez@hotmail.com</t>
  </si>
  <si>
    <t>AV 93 102 45</t>
  </si>
  <si>
    <t>CR 43 72 S 112</t>
  </si>
  <si>
    <t>BMZ115</t>
  </si>
  <si>
    <t>51943268</t>
  </si>
  <si>
    <t>CL 64 97 45</t>
  </si>
  <si>
    <t>luz.murcia@hotmail.com</t>
  </si>
  <si>
    <t>DAISSY</t>
  </si>
  <si>
    <t>CL 42 48 28</t>
  </si>
  <si>
    <t>CL 28 SUR 19 29</t>
  </si>
  <si>
    <t>BAA534</t>
  </si>
  <si>
    <t>CL 107 103 37</t>
  </si>
  <si>
    <t>NUNEZ</t>
  </si>
  <si>
    <t>CRA 72 71 23</t>
  </si>
  <si>
    <t>CL 3 5 02</t>
  </si>
  <si>
    <t>BNG738</t>
  </si>
  <si>
    <t>68298604</t>
  </si>
  <si>
    <t>AV 51 5 48</t>
  </si>
  <si>
    <t>maria.vasquez@hotmail.com</t>
  </si>
  <si>
    <t>CRA 52 23 16</t>
  </si>
  <si>
    <t>CR 23 29 22 LC 102</t>
  </si>
  <si>
    <t>BHE849</t>
  </si>
  <si>
    <t>51568340</t>
  </si>
  <si>
    <t>CARPINTERO</t>
  </si>
  <si>
    <t>CL 87 21 49</t>
  </si>
  <si>
    <t>martha.carpintero@hotmail.com</t>
  </si>
  <si>
    <t>CRA 143 45 51</t>
  </si>
  <si>
    <t>CL 116 13 46</t>
  </si>
  <si>
    <t>BNM738</t>
  </si>
  <si>
    <t>93416728</t>
  </si>
  <si>
    <t>CL 59 124 22</t>
  </si>
  <si>
    <t>nelson.ospina@hotmail.com</t>
  </si>
  <si>
    <t>DIOSELINA</t>
  </si>
  <si>
    <t>CRA 20 115 31</t>
  </si>
  <si>
    <t>BHF550</t>
  </si>
  <si>
    <t>1012404554</t>
  </si>
  <si>
    <t>CRA 32 94 45</t>
  </si>
  <si>
    <t>angie.muñoz@hotmail.com</t>
  </si>
  <si>
    <t>GENERAL MOTORS COLMOTORES S A</t>
  </si>
  <si>
    <t>CRA 111 33 23</t>
  </si>
  <si>
    <t>CL 80 73A 28</t>
  </si>
  <si>
    <t>BNQ646</t>
  </si>
  <si>
    <t>19239646</t>
  </si>
  <si>
    <t>BARACALDO</t>
  </si>
  <si>
    <t>CL 164 140 37</t>
  </si>
  <si>
    <t>carlos.baracaldo@hotmail.com</t>
  </si>
  <si>
    <t>FONDELIBERTAD</t>
  </si>
  <si>
    <t>AV 30 87 26</t>
  </si>
  <si>
    <t>BHM903</t>
  </si>
  <si>
    <t>51562868</t>
  </si>
  <si>
    <t>CRA 18 116 4</t>
  </si>
  <si>
    <t>CRA 105 120 52</t>
  </si>
  <si>
    <t>CR 50 27 B 71</t>
  </si>
  <si>
    <t>BNY633</t>
  </si>
  <si>
    <t>52337007</t>
  </si>
  <si>
    <t>CL 84 68 15</t>
  </si>
  <si>
    <t>jenny.silva@hotmail.com</t>
  </si>
  <si>
    <t>AV 43 116 27</t>
  </si>
  <si>
    <t>CR 123 131 92</t>
  </si>
  <si>
    <t>BHN142</t>
  </si>
  <si>
    <t>20307174</t>
  </si>
  <si>
    <t>DECRUZ</t>
  </si>
  <si>
    <t>CRA 136 131 19</t>
  </si>
  <si>
    <t>leonor.decruz@hotmail.com</t>
  </si>
  <si>
    <t>VALDIVIESO</t>
  </si>
  <si>
    <t>AV 49 66 20</t>
  </si>
  <si>
    <t>BOM499</t>
  </si>
  <si>
    <t>79458431</t>
  </si>
  <si>
    <t>AV 42 12 26</t>
  </si>
  <si>
    <t>luis.barrera@hotmail.com</t>
  </si>
  <si>
    <t>DEFECTO DE COLOMBIA</t>
  </si>
  <si>
    <t>CL 83 93 23</t>
  </si>
  <si>
    <t>BHQ833</t>
  </si>
  <si>
    <t>41792455</t>
  </si>
  <si>
    <t>AV 92 105 23</t>
  </si>
  <si>
    <t>gladys.colorado@hotmail.com</t>
  </si>
  <si>
    <t>AV 106 80 40</t>
  </si>
  <si>
    <t>CR 11 95 13</t>
  </si>
  <si>
    <t>BOY671</t>
  </si>
  <si>
    <t>51868508</t>
  </si>
  <si>
    <t>YELENA</t>
  </si>
  <si>
    <t>AV 94 143 50</t>
  </si>
  <si>
    <t>yelena.vasquez@hotmail.com</t>
  </si>
  <si>
    <t>LEASING BOYACA</t>
  </si>
  <si>
    <t>AV 2 67 56</t>
  </si>
  <si>
    <t>CRA 34 12 124</t>
  </si>
  <si>
    <t>BAE819</t>
  </si>
  <si>
    <t>19491791</t>
  </si>
  <si>
    <t>PIRAGAUTA</t>
  </si>
  <si>
    <t>AV 168 149 30</t>
  </si>
  <si>
    <t>jose.piragauta@hotmail.com</t>
  </si>
  <si>
    <t>ANDUCKIA</t>
  </si>
  <si>
    <t>CRA 72 44 10</t>
  </si>
  <si>
    <t>AV 5 OE 22 16</t>
  </si>
  <si>
    <t>BPG509</t>
  </si>
  <si>
    <t>52837939</t>
  </si>
  <si>
    <t>DEAZA</t>
  </si>
  <si>
    <t>AV 46 27 17</t>
  </si>
  <si>
    <t>natalia.deaza@hotmail.com</t>
  </si>
  <si>
    <t>BROKER INVESTMENT SAS</t>
  </si>
  <si>
    <t>HORTUA</t>
  </si>
  <si>
    <t>CL 3 118 59</t>
  </si>
  <si>
    <t>CL 44 84 23 LC 101</t>
  </si>
  <si>
    <t>BID290</t>
  </si>
  <si>
    <t>AV 146 140 23</t>
  </si>
  <si>
    <t>AV 88 54 21</t>
  </si>
  <si>
    <t>AV SUBA 118 91</t>
  </si>
  <si>
    <t>BQA42</t>
  </si>
  <si>
    <t>79573956</t>
  </si>
  <si>
    <t>CL 159 36 10</t>
  </si>
  <si>
    <t>jhon.sepulveda@hotmail.com</t>
  </si>
  <si>
    <t>NATURA COSMETICOS LTDA</t>
  </si>
  <si>
    <t>CL 162 46 54</t>
  </si>
  <si>
    <t>CRA 37 10 06SUR</t>
  </si>
  <si>
    <t>BIU618</t>
  </si>
  <si>
    <t>1032448345</t>
  </si>
  <si>
    <t>AV 50 120 14</t>
  </si>
  <si>
    <t>CRA 81 46 18</t>
  </si>
  <si>
    <t>BRE714</t>
  </si>
  <si>
    <t>79515646</t>
  </si>
  <si>
    <t>CL 8 9 40</t>
  </si>
  <si>
    <t>jose.arenas@hotmail.com</t>
  </si>
  <si>
    <t>AV 91 81 22</t>
  </si>
  <si>
    <t>CR 21 B CL 64 ESQ</t>
  </si>
  <si>
    <t>BIX407</t>
  </si>
  <si>
    <t>52361882</t>
  </si>
  <si>
    <t>AV 157 150 29</t>
  </si>
  <si>
    <t>luz.villamil@hotmail.com</t>
  </si>
  <si>
    <t>TOROTORO</t>
  </si>
  <si>
    <t>CRA 54 95 35</t>
  </si>
  <si>
    <t>CRA 118 83 A  03</t>
  </si>
  <si>
    <t>BRG524</t>
  </si>
  <si>
    <t>53010425</t>
  </si>
  <si>
    <t>CRA 59 19 46</t>
  </si>
  <si>
    <t>elizabeth.mejia@hotmail.com</t>
  </si>
  <si>
    <t>MANRIQUE Y MANRIQUE CIA S EN C</t>
  </si>
  <si>
    <t>AV 170 36 60</t>
  </si>
  <si>
    <t>BAT589</t>
  </si>
  <si>
    <t>17029475</t>
  </si>
  <si>
    <t>CRA 61 111 18</t>
  </si>
  <si>
    <t>guillermo.ramirez@hotmail.com</t>
  </si>
  <si>
    <t>CRA 50 83 47</t>
  </si>
  <si>
    <t>BRJ238</t>
  </si>
  <si>
    <t>19204636</t>
  </si>
  <si>
    <t>ADONAY</t>
  </si>
  <si>
    <t>CL 118 41 50</t>
  </si>
  <si>
    <t>adonay.ulloa@hotmail.com</t>
  </si>
  <si>
    <t>YOHANNA</t>
  </si>
  <si>
    <t>CRA 114 72 26</t>
  </si>
  <si>
    <t>CRA  6 3 55</t>
  </si>
  <si>
    <t>BJS132</t>
  </si>
  <si>
    <t>1015392866</t>
  </si>
  <si>
    <t>CRA 142 108 36</t>
  </si>
  <si>
    <t>andres.martinez@hotmail.com</t>
  </si>
  <si>
    <t>BIOGRAS SAS</t>
  </si>
  <si>
    <t>AV 5 45 14</t>
  </si>
  <si>
    <t>AV JIMENEZ CL 26 17 38</t>
  </si>
  <si>
    <t>BRL019</t>
  </si>
  <si>
    <t>79328826</t>
  </si>
  <si>
    <t>CL 36 71 12</t>
  </si>
  <si>
    <t>diego.castillo@hotmail.com</t>
  </si>
  <si>
    <t>SEGURIDAD SUPERIOR LIMITADA</t>
  </si>
  <si>
    <t>AV 159 23 42</t>
  </si>
  <si>
    <t>CRA  24 5 04</t>
  </si>
  <si>
    <t>BJT038</t>
  </si>
  <si>
    <t>52367678</t>
  </si>
  <si>
    <t>CL 90 71 39</t>
  </si>
  <si>
    <t>sandra.saavedra@hotmail.com</t>
  </si>
  <si>
    <t>YEFERSON</t>
  </si>
  <si>
    <t>AV 39 43 31</t>
  </si>
  <si>
    <t>CL 18 1 J 40</t>
  </si>
  <si>
    <t>BRS758</t>
  </si>
  <si>
    <t>11332316</t>
  </si>
  <si>
    <t>CL 162 127 49</t>
  </si>
  <si>
    <t>luis.pinzon@hotmail.com</t>
  </si>
  <si>
    <t>YECID</t>
  </si>
  <si>
    <t>CL 125 76 48</t>
  </si>
  <si>
    <t>CL 38 89A 29</t>
  </si>
  <si>
    <t>BJW174</t>
  </si>
  <si>
    <t>80084595</t>
  </si>
  <si>
    <t>AV 36 117 30</t>
  </si>
  <si>
    <t>juan.corredor@hotmail.com</t>
  </si>
  <si>
    <t>CRA 30 27 15</t>
  </si>
  <si>
    <t>CL 10 9 40</t>
  </si>
  <si>
    <t>BRU182</t>
  </si>
  <si>
    <t>1016003933</t>
  </si>
  <si>
    <t>AV 102 9 1</t>
  </si>
  <si>
    <t>jose.romero@hotmail.com</t>
  </si>
  <si>
    <t>AV 73 118 23</t>
  </si>
  <si>
    <t>CL 12 5 56</t>
  </si>
  <si>
    <t>BJW843</t>
  </si>
  <si>
    <t>405858</t>
  </si>
  <si>
    <t>ASCANIO</t>
  </si>
  <si>
    <t>CL 100 14 33</t>
  </si>
  <si>
    <t>pedro.ascanio@hotmail.com</t>
  </si>
  <si>
    <t>L R G ARQUITECTOS LTDA</t>
  </si>
  <si>
    <t>CHALACAN</t>
  </si>
  <si>
    <t>CRA 47 95 23</t>
  </si>
  <si>
    <t>CL 70 1 01</t>
  </si>
  <si>
    <t>BRW473</t>
  </si>
  <si>
    <t>43632773</t>
  </si>
  <si>
    <t>AV 104 165 12</t>
  </si>
  <si>
    <t>gloria.londoño@hotmail.com</t>
  </si>
  <si>
    <t>JARVI</t>
  </si>
  <si>
    <t>AVRGAS</t>
  </si>
  <si>
    <t>AV 55 21 41</t>
  </si>
  <si>
    <t>CRA 71 C 5 B 18</t>
  </si>
  <si>
    <t>BKF109</t>
  </si>
  <si>
    <t>19058913</t>
  </si>
  <si>
    <t>AV 111 11 16</t>
  </si>
  <si>
    <t>CORDERO</t>
  </si>
  <si>
    <t>CRA 75 21 40</t>
  </si>
  <si>
    <t>CL REAL PARQUE PPAL 29 127</t>
  </si>
  <si>
    <t>BRY562</t>
  </si>
  <si>
    <t>79332306</t>
  </si>
  <si>
    <t>AV 156 133 12</t>
  </si>
  <si>
    <t>pedro.pachon@hotmail.com</t>
  </si>
  <si>
    <t>SCALE UP SAS</t>
  </si>
  <si>
    <t>CRA 147 117 41</t>
  </si>
  <si>
    <t>CRA 21 145 A 75</t>
  </si>
  <si>
    <t>BKJ308</t>
  </si>
  <si>
    <t>60376344</t>
  </si>
  <si>
    <t>AV 73 61 38</t>
  </si>
  <si>
    <t>paola.muñoz@hotmail.com</t>
  </si>
  <si>
    <t>COOPERATIVA PROSERVICIOS</t>
  </si>
  <si>
    <t>CL 135 83 23</t>
  </si>
  <si>
    <t>CL 67 10A 45</t>
  </si>
  <si>
    <t>BSE782</t>
  </si>
  <si>
    <t>79896477</t>
  </si>
  <si>
    <t>TIBAVIZCO</t>
  </si>
  <si>
    <t>CRA 161 126 44</t>
  </si>
  <si>
    <t>fredy.tibavizco@hotmail.com</t>
  </si>
  <si>
    <t>CRA 165 68 14</t>
  </si>
  <si>
    <t>BAV014</t>
  </si>
  <si>
    <t>39682570</t>
  </si>
  <si>
    <t>CL 89 71 40</t>
  </si>
  <si>
    <t>patricia.fonseca@hotmail.com</t>
  </si>
  <si>
    <t>AV 44 27 50</t>
  </si>
  <si>
    <t>CRA 43 69 210</t>
  </si>
  <si>
    <t>BSH917</t>
  </si>
  <si>
    <t>80200374</t>
  </si>
  <si>
    <t>AV 91 80 45</t>
  </si>
  <si>
    <t>johan.castro@hotmail.com</t>
  </si>
  <si>
    <t>RUBIELA</t>
  </si>
  <si>
    <t>DEOSORIO</t>
  </si>
  <si>
    <t>JACINTO</t>
  </si>
  <si>
    <t>AV 109 57 20</t>
  </si>
  <si>
    <t>CR 7 23 04</t>
  </si>
  <si>
    <t>BKT541</t>
  </si>
  <si>
    <t>51629514</t>
  </si>
  <si>
    <t>CL 48 117 43</t>
  </si>
  <si>
    <t>luz.vargas@hotmail.com</t>
  </si>
  <si>
    <t>JOSE RAMON MORALES RUIZ Y CIA S EN C</t>
  </si>
  <si>
    <t>CL 169 25 47</t>
  </si>
  <si>
    <t>CL 64 11 05</t>
  </si>
  <si>
    <t>BSM82</t>
  </si>
  <si>
    <t>24286277</t>
  </si>
  <si>
    <t>CRA 41 133 38</t>
  </si>
  <si>
    <t>maria.valbuena@hotmail.com</t>
  </si>
  <si>
    <t>ESMERALDA</t>
  </si>
  <si>
    <t>AV 143 117 15</t>
  </si>
  <si>
    <t>TR 85 64A 10</t>
  </si>
  <si>
    <t>BWP222</t>
  </si>
  <si>
    <t>63524199</t>
  </si>
  <si>
    <t>AV 127 103 43</t>
  </si>
  <si>
    <t>juliana.moreno@hotmail.com</t>
  </si>
  <si>
    <t>CH SA</t>
  </si>
  <si>
    <t>AV 35 83 36</t>
  </si>
  <si>
    <t>CRA 10 16 92</t>
  </si>
  <si>
    <t>BSS608</t>
  </si>
  <si>
    <t>52160749</t>
  </si>
  <si>
    <t>AV 98 159 19</t>
  </si>
  <si>
    <t>juana.perdomo@hotmail.com</t>
  </si>
  <si>
    <t>CRA 77 111 47</t>
  </si>
  <si>
    <t>CRA  48 10 45 LC 115</t>
  </si>
  <si>
    <t>BWU23C</t>
  </si>
  <si>
    <t>20713058</t>
  </si>
  <si>
    <t>CRA 116 136 13</t>
  </si>
  <si>
    <t>EVELINA</t>
  </si>
  <si>
    <t>TENCH</t>
  </si>
  <si>
    <t>AV 155 44 56</t>
  </si>
  <si>
    <t>CL 38 24 09</t>
  </si>
  <si>
    <t>BSW199</t>
  </si>
  <si>
    <t>91523299</t>
  </si>
  <si>
    <t>AV 151 112 45</t>
  </si>
  <si>
    <t>oscar.cediel@hotmail.com</t>
  </si>
  <si>
    <t>CRA 38 114 39</t>
  </si>
  <si>
    <t>CL 27 31A 05</t>
  </si>
  <si>
    <t>BXZ74</t>
  </si>
  <si>
    <t>1094240188</t>
  </si>
  <si>
    <t>CRA 160 136 5</t>
  </si>
  <si>
    <t>adriana.blanco@hotmail.com</t>
  </si>
  <si>
    <t>CRA 5 55 25</t>
  </si>
  <si>
    <t>BTF078</t>
  </si>
  <si>
    <t>85441381</t>
  </si>
  <si>
    <t>VILLAFAÑE</t>
  </si>
  <si>
    <t>AV 101 142 34</t>
  </si>
  <si>
    <t>edinson.villafañe@hotmail.com</t>
  </si>
  <si>
    <t>EKS ELECTRONICA LTDA</t>
  </si>
  <si>
    <t>CL 35 108 16</t>
  </si>
  <si>
    <t>BAW185</t>
  </si>
  <si>
    <t>52344399</t>
  </si>
  <si>
    <t>CRA 166 3 31</t>
  </si>
  <si>
    <t>luz.vergel@hotmail.com</t>
  </si>
  <si>
    <t>CHICAGO DEPORTES LIMITADA</t>
  </si>
  <si>
    <t>CL 92 102 13</t>
  </si>
  <si>
    <t>CRA  33 51 B 02</t>
  </si>
  <si>
    <t>BTM520</t>
  </si>
  <si>
    <t>79789371</t>
  </si>
  <si>
    <t>VESGA</t>
  </si>
  <si>
    <t>CL 154 53 28</t>
  </si>
  <si>
    <t>carlos.vesga@hotmail.com</t>
  </si>
  <si>
    <t>GUERRA</t>
  </si>
  <si>
    <t>AV 17 33 46</t>
  </si>
  <si>
    <t>CL 62 2 05</t>
  </si>
  <si>
    <t>BYM252</t>
  </si>
  <si>
    <t>79330621</t>
  </si>
  <si>
    <t>CRA 41 53 35</t>
  </si>
  <si>
    <t>jaime.villegas@hotmail.com</t>
  </si>
  <si>
    <t>CRA 56 33 33</t>
  </si>
  <si>
    <t>BTT910</t>
  </si>
  <si>
    <t>93127338</t>
  </si>
  <si>
    <t>CL 163 50 29</t>
  </si>
  <si>
    <t>rodolfo.yañez@hotmail.com</t>
  </si>
  <si>
    <t>LEMAFE SAS</t>
  </si>
  <si>
    <t>DEL RIO</t>
  </si>
  <si>
    <t>CL 57 21 17</t>
  </si>
  <si>
    <t>TR 60 127D 09</t>
  </si>
  <si>
    <t>BYO054</t>
  </si>
  <si>
    <t>19272451</t>
  </si>
  <si>
    <t>CL 163 53 29</t>
  </si>
  <si>
    <t>ruben.garcia@hotmail.com</t>
  </si>
  <si>
    <t>PORTELA</t>
  </si>
  <si>
    <t>AV 153 61 32</t>
  </si>
  <si>
    <t>BTV395</t>
  </si>
  <si>
    <t>41314935</t>
  </si>
  <si>
    <t>ETELVINA</t>
  </si>
  <si>
    <t>DEJAIMES</t>
  </si>
  <si>
    <t>CRA 80 28 25</t>
  </si>
  <si>
    <t>etelvina.dejaimes@hotmail.com</t>
  </si>
  <si>
    <t>JOAQUIN</t>
  </si>
  <si>
    <t>AV 20 91 55</t>
  </si>
  <si>
    <t>CL  182 8A 01 LC 2</t>
  </si>
  <si>
    <t>BLS729</t>
  </si>
  <si>
    <t>19220488</t>
  </si>
  <si>
    <t>AV 82 60 20</t>
  </si>
  <si>
    <t>jairo.quiroga@hotmail.com</t>
  </si>
  <si>
    <t>SOLUCIONES EMPRESARIAS RR HH SAS</t>
  </si>
  <si>
    <t>RUPERTO</t>
  </si>
  <si>
    <t>CL 34 63 42</t>
  </si>
  <si>
    <t>BVJ19</t>
  </si>
  <si>
    <t>39526054</t>
  </si>
  <si>
    <t>nubia</t>
  </si>
  <si>
    <t>CL 90 142 41</t>
  </si>
  <si>
    <t>LOTE</t>
  </si>
  <si>
    <t>CL 110 69 20</t>
  </si>
  <si>
    <t>CL 69 38 06</t>
  </si>
  <si>
    <t>BLW374</t>
  </si>
  <si>
    <t>79133010</t>
  </si>
  <si>
    <t>VILLAMOR</t>
  </si>
  <si>
    <t>CRA 18 169 17</t>
  </si>
  <si>
    <t>javier.villamor@hotmail.com</t>
  </si>
  <si>
    <t>CL 100 97 51</t>
  </si>
  <si>
    <t>CR 4 13 58</t>
  </si>
  <si>
    <t>BWA818</t>
  </si>
  <si>
    <t>11330917</t>
  </si>
  <si>
    <t>CRA 87 64 20</t>
  </si>
  <si>
    <t>roberto.lugo@hotmail.com</t>
  </si>
  <si>
    <t>ALUMINIOS Y VIDRIOS COLOMBIA SAS</t>
  </si>
  <si>
    <t>CL 151 116 55</t>
  </si>
  <si>
    <t>CRA 47 14 C 04 LC 1</t>
  </si>
  <si>
    <t>BYQ751</t>
  </si>
  <si>
    <t>51810727</t>
  </si>
  <si>
    <t>MARLENI</t>
  </si>
  <si>
    <t>CRA 12 70 23</t>
  </si>
  <si>
    <t>marleni.sutachan@hotmail.com</t>
  </si>
  <si>
    <t>HERBER</t>
  </si>
  <si>
    <t>AV 105 67 19</t>
  </si>
  <si>
    <t>BWC048</t>
  </si>
  <si>
    <t>80259572</t>
  </si>
  <si>
    <t>CL 104 157 35</t>
  </si>
  <si>
    <t>ricardo.canchon@hotmail.com</t>
  </si>
  <si>
    <t>OSTIOS</t>
  </si>
  <si>
    <t>CL 2 67 50</t>
  </si>
  <si>
    <t>BBA82D</t>
  </si>
  <si>
    <t>9636341</t>
  </si>
  <si>
    <t>AV 156 80 14</t>
  </si>
  <si>
    <t>ernesto.camargo@hotmail.com</t>
  </si>
  <si>
    <t>CL 76 63 29</t>
  </si>
  <si>
    <t>CRA 74 91 20</t>
  </si>
  <si>
    <t>BWE192</t>
  </si>
  <si>
    <t>52371153</t>
  </si>
  <si>
    <t>AV 64 8 47</t>
  </si>
  <si>
    <t>sandra.guio@hotmail.com</t>
  </si>
  <si>
    <t>JAVELA</t>
  </si>
  <si>
    <t>CRA 43 21 38</t>
  </si>
  <si>
    <t>BMH972</t>
  </si>
  <si>
    <t>17154500</t>
  </si>
  <si>
    <t>CRA 167 54 41</t>
  </si>
  <si>
    <t>jesus.urrego@hotmail.com</t>
  </si>
  <si>
    <t>CRA 68 116 58</t>
  </si>
  <si>
    <t>CRA  39 A 66 C 17</t>
  </si>
  <si>
    <t>BWL969</t>
  </si>
  <si>
    <t>1032397210</t>
  </si>
  <si>
    <t>CRA 82 124 4</t>
  </si>
  <si>
    <t>cristian.torres@hotmail.com</t>
  </si>
  <si>
    <t>CLEMENT LTDA</t>
  </si>
  <si>
    <t>CL 66 100 12</t>
  </si>
  <si>
    <t>BML246</t>
  </si>
  <si>
    <t>17145167</t>
  </si>
  <si>
    <t>AV 54 170 49</t>
  </si>
  <si>
    <t>hector.galindo@hotmail.com</t>
  </si>
  <si>
    <t>CL 88 103 26</t>
  </si>
  <si>
    <t>CL 125A 50 43</t>
  </si>
  <si>
    <t>BML695</t>
  </si>
  <si>
    <t>52106591</t>
  </si>
  <si>
    <t>DENNY</t>
  </si>
  <si>
    <t>AV 144 106 20</t>
  </si>
  <si>
    <t>denny.mendez@hotmail.com</t>
  </si>
  <si>
    <t>CRA 55 59 60</t>
  </si>
  <si>
    <t>C.C   EL ANTOJO LC  4</t>
  </si>
  <si>
    <t>BKU379</t>
  </si>
  <si>
    <t>1071163660</t>
  </si>
  <si>
    <t>MOJOCOA</t>
  </si>
  <si>
    <t>AV 60 158 26</t>
  </si>
  <si>
    <t>juan.mojocoa@hotmail.com</t>
  </si>
  <si>
    <t>DEANTONIO</t>
  </si>
  <si>
    <t>AV 85 119 44</t>
  </si>
  <si>
    <t>BXL56</t>
  </si>
  <si>
    <t>16234881</t>
  </si>
  <si>
    <t>VINASCO</t>
  </si>
  <si>
    <t>AV 59 92 30</t>
  </si>
  <si>
    <t>wilder.vinasco@hotmail.com</t>
  </si>
  <si>
    <t>AV 53 32 16</t>
  </si>
  <si>
    <t>BKW624</t>
  </si>
  <si>
    <t>52383798</t>
  </si>
  <si>
    <t>CL 94 111 5</t>
  </si>
  <si>
    <t>maribel.valderrama@hotmail.com</t>
  </si>
  <si>
    <t>CL 154 48 12</t>
  </si>
  <si>
    <t>BYD514</t>
  </si>
  <si>
    <t>79531022</t>
  </si>
  <si>
    <t>AV 75 165 43</t>
  </si>
  <si>
    <t>antonio.robayo@hotmail.com</t>
  </si>
  <si>
    <t>CL 24 83 11</t>
  </si>
  <si>
    <t>CRA 1 B 2 70 111</t>
  </si>
  <si>
    <t>BLG210</t>
  </si>
  <si>
    <t>21103046</t>
  </si>
  <si>
    <t>CL 162 61 44</t>
  </si>
  <si>
    <t>lilia.heredia@hotmail.com</t>
  </si>
  <si>
    <t>PARMENIO</t>
  </si>
  <si>
    <t>CRA 57 26 37</t>
  </si>
  <si>
    <t>CRA 4 5 46</t>
  </si>
  <si>
    <t>BYI462</t>
  </si>
  <si>
    <t>70905954</t>
  </si>
  <si>
    <t>CRA 147 98 32</t>
  </si>
  <si>
    <t>nelson.castaño@hotmail.com</t>
  </si>
  <si>
    <t>AV 147 96 56</t>
  </si>
  <si>
    <t>BLK374</t>
  </si>
  <si>
    <t>13616554</t>
  </si>
  <si>
    <t>CRA 130 3 41</t>
  </si>
  <si>
    <t>ivan.moreno@hotmail.com</t>
  </si>
  <si>
    <t>RAYOGAS S A E S P</t>
  </si>
  <si>
    <t>CL 125 112 45</t>
  </si>
  <si>
    <t>CRA 50 103 B 11</t>
  </si>
  <si>
    <t>BYN887</t>
  </si>
  <si>
    <t>93344247</t>
  </si>
  <si>
    <t>BIANETH</t>
  </si>
  <si>
    <t>AV 110 115 25</t>
  </si>
  <si>
    <t>bianeth.devia@hotmail.com</t>
  </si>
  <si>
    <t>CL 65 109 39</t>
  </si>
  <si>
    <t>CRA  45 47 84</t>
  </si>
  <si>
    <t>BLM527</t>
  </si>
  <si>
    <t>51814098</t>
  </si>
  <si>
    <t>CRA 126 137 50</t>
  </si>
  <si>
    <t>martha.rodriguez@hotmail.com</t>
  </si>
  <si>
    <t>CL 161 36 16</t>
  </si>
  <si>
    <t>CRA 4 4 08</t>
  </si>
  <si>
    <t>BLP762</t>
  </si>
  <si>
    <t>39638691</t>
  </si>
  <si>
    <t>CRA 57 115 14</t>
  </si>
  <si>
    <t>blanca.leon@hotmail.com</t>
  </si>
  <si>
    <t>LUCINDA</t>
  </si>
  <si>
    <t>AV 160 85 57</t>
  </si>
  <si>
    <t>CL 8 A 88 90 LC 1</t>
  </si>
  <si>
    <t>BMA51</t>
  </si>
  <si>
    <t>11349479</t>
  </si>
  <si>
    <t>NILSON</t>
  </si>
  <si>
    <t>CL 5 73 30</t>
  </si>
  <si>
    <t>nilson.rodriguez@hotmail.com</t>
  </si>
  <si>
    <t>GIOVANNA</t>
  </si>
  <si>
    <t>CRA 109 54 21</t>
  </si>
  <si>
    <t>ASD809</t>
  </si>
  <si>
    <t>41431046</t>
  </si>
  <si>
    <t>AV 137 139 42</t>
  </si>
  <si>
    <t>blanca.rincon@hotmail.com</t>
  </si>
  <si>
    <t>CL 128 68 10</t>
  </si>
  <si>
    <t>QWE272</t>
  </si>
  <si>
    <t>39689393</t>
  </si>
  <si>
    <t>CL 169 113 28</t>
  </si>
  <si>
    <t>andrea.pinzon@hotmail.com</t>
  </si>
  <si>
    <t>UMAÑA</t>
  </si>
  <si>
    <t>AV 162 50 51</t>
  </si>
  <si>
    <t>ERT990</t>
  </si>
  <si>
    <t>1085258434</t>
  </si>
  <si>
    <t>CL 56 46 15</t>
  </si>
  <si>
    <t>leidy.angulo@hotmail.com</t>
  </si>
  <si>
    <t>AV 124 109 48</t>
  </si>
  <si>
    <t>RTY660</t>
  </si>
  <si>
    <t>52899765</t>
  </si>
  <si>
    <t>CL 41 46 31</t>
  </si>
  <si>
    <t>sandra.cardozo@hotmail.com</t>
  </si>
  <si>
    <t>DUMAR</t>
  </si>
  <si>
    <t>AV 169 119 19</t>
  </si>
  <si>
    <t>CR 11 14 08</t>
  </si>
  <si>
    <t>UIO976</t>
  </si>
  <si>
    <t>2943189</t>
  </si>
  <si>
    <t>AV 163 62 37</t>
  </si>
  <si>
    <t>guillermo.cordoba@hotmail.com</t>
  </si>
  <si>
    <t>AV 157 77 55</t>
  </si>
  <si>
    <t>CR 9 17 09</t>
  </si>
  <si>
    <t>PLH533</t>
  </si>
  <si>
    <t>39624682</t>
  </si>
  <si>
    <t>CRA 98 75 50</t>
  </si>
  <si>
    <t>piedad.pachon@hotmail.com</t>
  </si>
  <si>
    <t>CRA 50 113 13</t>
  </si>
  <si>
    <t>AK 19 142 02</t>
  </si>
  <si>
    <t>KJD874</t>
  </si>
  <si>
    <t>79293547</t>
  </si>
  <si>
    <t>CRA 122 28 14</t>
  </si>
  <si>
    <t>luis.sanchez@hotmail.com</t>
  </si>
  <si>
    <t>MERIDA</t>
  </si>
  <si>
    <t>AV 117 68 46</t>
  </si>
  <si>
    <t>CR 59 132 22</t>
  </si>
  <si>
    <t>MND636</t>
  </si>
  <si>
    <t>60262769</t>
  </si>
  <si>
    <t>AV 134 56 39</t>
  </si>
  <si>
    <t>silvia.peñaranda@hotmail.com</t>
  </si>
  <si>
    <t>CRA 160 63 32</t>
  </si>
  <si>
    <t>CRA  103 C 137 16</t>
  </si>
  <si>
    <t>WER871</t>
  </si>
  <si>
    <t>1032405791</t>
  </si>
  <si>
    <t>CRA 11 26 13</t>
  </si>
  <si>
    <t>carlos.vargas@hotmail.com</t>
  </si>
  <si>
    <t>AV 160 44 26</t>
  </si>
  <si>
    <t>CL 80 19 50</t>
  </si>
  <si>
    <t>XCV411</t>
  </si>
  <si>
    <t>79808004</t>
  </si>
  <si>
    <t>AV 68 11 13</t>
  </si>
  <si>
    <t>omar.gerena@hotmail.com</t>
  </si>
  <si>
    <t>CAMARA DE REPRESENTANTES</t>
  </si>
  <si>
    <t>CRA 76 103 22</t>
  </si>
  <si>
    <t>CRA  43 A 36 SUR 72</t>
  </si>
  <si>
    <t>BNM630</t>
  </si>
  <si>
    <t>52864151</t>
  </si>
  <si>
    <t>AV 64 123 4</t>
  </si>
  <si>
    <t>sandra.parra@hotmail.com</t>
  </si>
  <si>
    <t>WILIAN</t>
  </si>
  <si>
    <t>CL 38 43 35</t>
  </si>
  <si>
    <t>CL 6 11 18</t>
  </si>
  <si>
    <t>MNH152</t>
  </si>
  <si>
    <t>8737442</t>
  </si>
  <si>
    <t>CRA 45 79 15</t>
  </si>
  <si>
    <t>gustavo.guzman@hotmail.com</t>
  </si>
  <si>
    <t>ESPINEL</t>
  </si>
  <si>
    <t>CRA 15 40 28</t>
  </si>
  <si>
    <t>CRA  20 35 D  03</t>
  </si>
  <si>
    <t>GTR812</t>
  </si>
  <si>
    <t>20022530</t>
  </si>
  <si>
    <t>DERAMIREZ</t>
  </si>
  <si>
    <t>CL 67 160 40</t>
  </si>
  <si>
    <t>bernarda.deramirez@hotmail.com</t>
  </si>
  <si>
    <t>EDDY</t>
  </si>
  <si>
    <t>CRA 120 120 47</t>
  </si>
  <si>
    <t>CL 70 2 67</t>
  </si>
  <si>
    <t>CDE686</t>
  </si>
  <si>
    <t>6031500</t>
  </si>
  <si>
    <t>CRA 156 71 1</t>
  </si>
  <si>
    <t>carlos.lozano@hotmail.com</t>
  </si>
  <si>
    <t>TOMAS MORENO CRUZ Y COMPAÑIA LTDA</t>
  </si>
  <si>
    <t>CL 76 41 44</t>
  </si>
  <si>
    <t>WSX203</t>
  </si>
  <si>
    <t>CRA 15 52 30</t>
  </si>
  <si>
    <t>AV 20 76 30</t>
  </si>
  <si>
    <t>ZAQ932</t>
  </si>
  <si>
    <t>1033788114</t>
  </si>
  <si>
    <t>CHARLY</t>
  </si>
  <si>
    <t>CL 50 150 5</t>
  </si>
  <si>
    <t>charly.salgado@hotmail.com</t>
  </si>
  <si>
    <t>CRA 77 59 10</t>
  </si>
  <si>
    <t>TGB931</t>
  </si>
  <si>
    <t>79412500</t>
  </si>
  <si>
    <t>AV 25 151 8</t>
  </si>
  <si>
    <t>luis.vanegas@hotmail.com</t>
  </si>
  <si>
    <t>CRA 29 93 19</t>
  </si>
  <si>
    <t>CL 4 3 02</t>
  </si>
  <si>
    <t>NHY453</t>
  </si>
  <si>
    <t>39529898</t>
  </si>
  <si>
    <t>AV 162 123 19</t>
  </si>
  <si>
    <t>maria.novoa@hotmail.com</t>
  </si>
  <si>
    <t>C P CORTINAS Y PUERTAS ELECTRICAS SAS</t>
  </si>
  <si>
    <t>AV 117 42 53</t>
  </si>
  <si>
    <t>CRA  75 15 94</t>
  </si>
  <si>
    <t>UJM667</t>
  </si>
  <si>
    <t>139807</t>
  </si>
  <si>
    <t>CRA 41 148 22</t>
  </si>
  <si>
    <t>CONVERS</t>
  </si>
  <si>
    <t>CL 43 84 35</t>
  </si>
  <si>
    <t>CRA 1 E 45 68</t>
  </si>
  <si>
    <t>KIO628</t>
  </si>
  <si>
    <t>51969281</t>
  </si>
  <si>
    <t>CHIA</t>
  </si>
  <si>
    <t>AV 57 72 37</t>
  </si>
  <si>
    <t>martha.chia@hotmail.com</t>
  </si>
  <si>
    <t>CRA 95 22 44</t>
  </si>
  <si>
    <t>CL 34 23 05</t>
  </si>
  <si>
    <t>LPO857</t>
  </si>
  <si>
    <t>52349935</t>
  </si>
  <si>
    <t>ALFEREZ</t>
  </si>
  <si>
    <t>CRA 142 40 44</t>
  </si>
  <si>
    <t>sandra.alferez@hotmail.com</t>
  </si>
  <si>
    <t>COLVISEG COLOMB DE VIGILANCIA Y SEG LTDA</t>
  </si>
  <si>
    <t>CRA 90 39 23</t>
  </si>
  <si>
    <t>YTR797</t>
  </si>
  <si>
    <t>11187070</t>
  </si>
  <si>
    <t>CL 87 151 48</t>
  </si>
  <si>
    <t>rito.hernandez@hotmail.com</t>
  </si>
  <si>
    <t>PPC LTDA</t>
  </si>
  <si>
    <t>AV 77 95 30</t>
  </si>
  <si>
    <t>SEC D T 8 APTO 101 A</t>
  </si>
  <si>
    <t>FDE889</t>
  </si>
  <si>
    <t>37939460</t>
  </si>
  <si>
    <t>CRA 57 71 22</t>
  </si>
  <si>
    <t>mariluz.castro@hotmail.com</t>
  </si>
  <si>
    <t>MENA</t>
  </si>
  <si>
    <t>CL 45 105 57</t>
  </si>
  <si>
    <t>WSA816</t>
  </si>
  <si>
    <t>79920732</t>
  </si>
  <si>
    <t>CL 167 161 15</t>
  </si>
  <si>
    <t>ricardo.gomez@hotmail.com</t>
  </si>
  <si>
    <t>CL 29 20 38</t>
  </si>
  <si>
    <t>CL 3 3 34</t>
  </si>
  <si>
    <t>FTY847</t>
  </si>
  <si>
    <t>79838281</t>
  </si>
  <si>
    <t>CRA 118 98 47</t>
  </si>
  <si>
    <t>wilson.riaño@hotmail.com</t>
  </si>
  <si>
    <t>JAM INGENIERIA Y MEDIO AMBIENTE SAS</t>
  </si>
  <si>
    <t>AV 132 21 54</t>
  </si>
  <si>
    <t>CL 8 7 25</t>
  </si>
  <si>
    <t>CFR746</t>
  </si>
  <si>
    <t>19183328</t>
  </si>
  <si>
    <t>AV 100 49 28</t>
  </si>
  <si>
    <t>hernan.gonzalez@hotmail.com</t>
  </si>
  <si>
    <t>AV 49 101 23</t>
  </si>
  <si>
    <t>CRA 78 101 B 64</t>
  </si>
  <si>
    <t>LSK799</t>
  </si>
  <si>
    <t>53116173</t>
  </si>
  <si>
    <t>FARLEIDY</t>
  </si>
  <si>
    <t>CL 75 57 28</t>
  </si>
  <si>
    <t>farleidy.martinez@hotmail.com</t>
  </si>
  <si>
    <t>CIELO</t>
  </si>
  <si>
    <t>CRA 21 71 38</t>
  </si>
  <si>
    <t>CRA 67 62 A 12 SUR</t>
  </si>
  <si>
    <t>OPE816</t>
  </si>
  <si>
    <t>19189082</t>
  </si>
  <si>
    <t>CRA 63 104 15</t>
  </si>
  <si>
    <t>moises.hernandez@hotmail.com</t>
  </si>
  <si>
    <t>PINTURAS Y DECORACIÓN LUIS ALFREDO VARGAS MIRQUE S</t>
  </si>
  <si>
    <t>CRA 110 92 10</t>
  </si>
  <si>
    <t>PQR687</t>
  </si>
  <si>
    <t>52285349</t>
  </si>
  <si>
    <t>CL 133 123 9</t>
  </si>
  <si>
    <t>monica.penagos@hotmail.com</t>
  </si>
  <si>
    <t>AV 106 54 10</t>
  </si>
  <si>
    <t>CRA 49 A BIS 20 21 SUR</t>
  </si>
  <si>
    <t>MMC559</t>
  </si>
  <si>
    <t>79728207</t>
  </si>
  <si>
    <t>CL 146 15 3</t>
  </si>
  <si>
    <t>luis.quintero@hotmail.com</t>
  </si>
  <si>
    <t>SKINNER</t>
  </si>
  <si>
    <t>AV 64 111 19</t>
  </si>
  <si>
    <t>CRA 19 CL 18 82</t>
  </si>
  <si>
    <t>MMS118</t>
  </si>
  <si>
    <t>80656944</t>
  </si>
  <si>
    <t>CL 108 168 41</t>
  </si>
  <si>
    <t>juan.perez@hotmail.com</t>
  </si>
  <si>
    <t>CRA 47 40 41</t>
  </si>
  <si>
    <t>CRA 7 H 150 54</t>
  </si>
  <si>
    <t>DDE646</t>
  </si>
  <si>
    <t>3089951</t>
  </si>
  <si>
    <t>AV 9 61 22</t>
  </si>
  <si>
    <t>jose.buitrago@hotmail.com</t>
  </si>
  <si>
    <t>CRA 34 58 28</t>
  </si>
  <si>
    <t>DG 23 16 A  05</t>
  </si>
  <si>
    <t>RRF360</t>
  </si>
  <si>
    <t>19353146</t>
  </si>
  <si>
    <t>CL 59 88 9</t>
  </si>
  <si>
    <t>AV 57 41 55</t>
  </si>
  <si>
    <t>CL  8 163 03</t>
  </si>
  <si>
    <t>TTG714</t>
  </si>
  <si>
    <t>5599281</t>
  </si>
  <si>
    <t>CL 46 160 34</t>
  </si>
  <si>
    <t>jose.arevalo@hotmail.com</t>
  </si>
  <si>
    <t>CRA 54 59 42</t>
  </si>
  <si>
    <t>CRA 17 15 26</t>
  </si>
  <si>
    <t>YYH469</t>
  </si>
  <si>
    <t>18512495</t>
  </si>
  <si>
    <t>CRA 36 148 28</t>
  </si>
  <si>
    <t>euclides.cardona@hotmail.com</t>
  </si>
  <si>
    <t>CRA 87 43 21</t>
  </si>
  <si>
    <t>AV  3 30A 24</t>
  </si>
  <si>
    <t>PPS442</t>
  </si>
  <si>
    <t>79691844</t>
  </si>
  <si>
    <t>CL 139 77 5</t>
  </si>
  <si>
    <t>rodrigo.toro@hotmail.com</t>
  </si>
  <si>
    <t>LADRILLERA HELIOS SA</t>
  </si>
  <si>
    <t>AV 64 41 14</t>
  </si>
  <si>
    <t>CRA  13 15 84</t>
  </si>
  <si>
    <t>LSI250</t>
  </si>
  <si>
    <t>24213386</t>
  </si>
  <si>
    <t>AV 66 45 30</t>
  </si>
  <si>
    <t>mary.romero@hotmail.com</t>
  </si>
  <si>
    <t>ANALIDA</t>
  </si>
  <si>
    <t>PASTRANA</t>
  </si>
  <si>
    <t>CRA 60 91 30</t>
  </si>
  <si>
    <t>TV92 BIS 129 C 20</t>
  </si>
  <si>
    <t>ETR131</t>
  </si>
  <si>
    <t>19385036</t>
  </si>
  <si>
    <t>CRA 64 133 39</t>
  </si>
  <si>
    <t>jose.castelblanco@hotmail.com</t>
  </si>
  <si>
    <t>CRA 26 105 19</t>
  </si>
  <si>
    <t>YUS998</t>
  </si>
  <si>
    <t>1095802644</t>
  </si>
  <si>
    <t>CRA 11 129 37</t>
  </si>
  <si>
    <t>diego.romero@hotmail.com</t>
  </si>
  <si>
    <t>COL CONTROLES Y INTEGRACION SAS</t>
  </si>
  <si>
    <t>MELGAREJO</t>
  </si>
  <si>
    <t>AV 55 77 41</t>
  </si>
  <si>
    <t>AV 19 20 53 SUR</t>
  </si>
  <si>
    <t>NCH937</t>
  </si>
  <si>
    <t>39698881</t>
  </si>
  <si>
    <t>HILDA</t>
  </si>
  <si>
    <t>ARISMENDI</t>
  </si>
  <si>
    <t>CRA 30 57 28</t>
  </si>
  <si>
    <t>hilda.arismendi@hotmail.com</t>
  </si>
  <si>
    <t>CRA 154 60 30</t>
  </si>
  <si>
    <t>TR 64A 26 50</t>
  </si>
  <si>
    <t>AUE184</t>
  </si>
  <si>
    <t>79040366</t>
  </si>
  <si>
    <t>FULA</t>
  </si>
  <si>
    <t>AV 125 146 32</t>
  </si>
  <si>
    <t>jose.fula@hotmail.com</t>
  </si>
  <si>
    <t>HERIBERTO</t>
  </si>
  <si>
    <t>AV 51 47 58</t>
  </si>
  <si>
    <t>CRA 3 2 40</t>
  </si>
  <si>
    <t>RRF612</t>
  </si>
  <si>
    <t>1022929911</t>
  </si>
  <si>
    <t>CRA 76 12 14</t>
  </si>
  <si>
    <t>jennyfer.cortes@hotmail.com</t>
  </si>
  <si>
    <t>GIOVANI</t>
  </si>
  <si>
    <t>ELIBERTO</t>
  </si>
  <si>
    <t>CL 167 75 53</t>
  </si>
  <si>
    <t>QWE347</t>
  </si>
  <si>
    <t>52501321</t>
  </si>
  <si>
    <t>AV 26 106 8</t>
  </si>
  <si>
    <t>carolina.villamil@hotmail.com</t>
  </si>
  <si>
    <t>CRA 78 96 27</t>
  </si>
  <si>
    <t>CL 76 A 87 24</t>
  </si>
  <si>
    <t>LLD364</t>
  </si>
  <si>
    <t>41737939</t>
  </si>
  <si>
    <t>AV 148 147 7</t>
  </si>
  <si>
    <t>maria.diaz@hotmail.com</t>
  </si>
  <si>
    <t>CL 100 42 11</t>
  </si>
  <si>
    <t>CL 4 35 A 51</t>
  </si>
  <si>
    <t>AAS601</t>
  </si>
  <si>
    <t>52416900</t>
  </si>
  <si>
    <t>ELVINIA</t>
  </si>
  <si>
    <t>CRA 13 91 12</t>
  </si>
  <si>
    <t>elvinia.arias@hotmail.com</t>
  </si>
  <si>
    <t>AV 17 89 37</t>
  </si>
  <si>
    <t>AAB454</t>
  </si>
  <si>
    <t>79559113</t>
  </si>
  <si>
    <t>CRA 121 71 14</t>
  </si>
  <si>
    <t>guillermo.ruiz@hotmail.com</t>
  </si>
  <si>
    <t>CL 36 115 57</t>
  </si>
  <si>
    <t>CL  9 9 29</t>
  </si>
  <si>
    <t>DDR334</t>
  </si>
  <si>
    <t>1013582488</t>
  </si>
  <si>
    <t>AV 36 130 15</t>
  </si>
  <si>
    <t>yessica.gutierrez@hotmail.com</t>
  </si>
  <si>
    <t>INTER STAFF S I A S EN C S</t>
  </si>
  <si>
    <t>CL 149 97 33</t>
  </si>
  <si>
    <t>CRA 15 79 33</t>
  </si>
  <si>
    <t>TTF927</t>
  </si>
  <si>
    <t>21076260</t>
  </si>
  <si>
    <t>CRA 99 33 15</t>
  </si>
  <si>
    <t>edilma.pinilla@hotmail.com</t>
  </si>
  <si>
    <t>CL 67 39 50</t>
  </si>
  <si>
    <t>CRA  1 W 1 NA  05 LC 02</t>
  </si>
  <si>
    <t>YYG300</t>
  </si>
  <si>
    <t>91363685</t>
  </si>
  <si>
    <t>ALEIMAR</t>
  </si>
  <si>
    <t>CRA 58 42 29</t>
  </si>
  <si>
    <t>aleimar.mogollon@hotmail.com</t>
  </si>
  <si>
    <t>DISTRIBUCIONES DGL EU</t>
  </si>
  <si>
    <t>CRA 165 68 15</t>
  </si>
  <si>
    <t>AV 9 139 47</t>
  </si>
  <si>
    <t>HHU802</t>
  </si>
  <si>
    <t>1012388529</t>
  </si>
  <si>
    <t>AV 44 56 16</t>
  </si>
  <si>
    <t>nelson.hoyos@hotmail.com</t>
  </si>
  <si>
    <t>SANTISTEBAN</t>
  </si>
  <si>
    <t>YULLI</t>
  </si>
  <si>
    <t>AV 20 32 18</t>
  </si>
  <si>
    <t>CRA 59B 131 14</t>
  </si>
  <si>
    <t>LLS854</t>
  </si>
  <si>
    <t>53118577</t>
  </si>
  <si>
    <t>CRA 41 94 33</t>
  </si>
  <si>
    <t>CRA 82 74 47</t>
  </si>
  <si>
    <t>CRA 106 128 A 03</t>
  </si>
  <si>
    <t>LSD231</t>
  </si>
  <si>
    <t>52787809</t>
  </si>
  <si>
    <t>LUZDYN</t>
  </si>
  <si>
    <t>AMARIS</t>
  </si>
  <si>
    <t>CRA 35 157 27</t>
  </si>
  <si>
    <t>luzdyn.amaris@hotmail.com</t>
  </si>
  <si>
    <t>ANGELCOM S A</t>
  </si>
  <si>
    <t>LEYVA</t>
  </si>
  <si>
    <t>CL 69 91 54</t>
  </si>
  <si>
    <t>FLA937</t>
  </si>
  <si>
    <t>AV 130 155 36</t>
  </si>
  <si>
    <t>AV 118 98 16</t>
  </si>
  <si>
    <t>PAO640</t>
  </si>
  <si>
    <t>79957886</t>
  </si>
  <si>
    <t>CL 34 102 23</t>
  </si>
  <si>
    <t>john.angarita@hotmail.com</t>
  </si>
  <si>
    <t>AVILAN</t>
  </si>
  <si>
    <t>CRA 141 94 10</t>
  </si>
  <si>
    <t>CL 10 36 51</t>
  </si>
  <si>
    <t>LSS214</t>
  </si>
  <si>
    <t>79583272</t>
  </si>
  <si>
    <t>CL 110 74 47</t>
  </si>
  <si>
    <t>henry.abril@hotmail.com</t>
  </si>
  <si>
    <t>LOGISCAN LTDA</t>
  </si>
  <si>
    <t>CL 80 58 10</t>
  </si>
  <si>
    <t>PAL289</t>
  </si>
  <si>
    <t>2013022</t>
  </si>
  <si>
    <t>AV 33 169 36</t>
  </si>
  <si>
    <t>raul.rodriguez@hotmail.com</t>
  </si>
  <si>
    <t>PKN SAS</t>
  </si>
  <si>
    <t>GISELLA</t>
  </si>
  <si>
    <t>CL 31 73 57</t>
  </si>
  <si>
    <t>CL 16 14 02</t>
  </si>
  <si>
    <t>PPS331</t>
  </si>
  <si>
    <t>51740661</t>
  </si>
  <si>
    <t>CRA 103 159 17</t>
  </si>
  <si>
    <t>rosa.sierra@hotmail.com</t>
  </si>
  <si>
    <t>PARDO FAJARDO Y CIA S EN C</t>
  </si>
  <si>
    <t>APARICIO</t>
  </si>
  <si>
    <t>CRA 44 94 26</t>
  </si>
  <si>
    <t>CRA 3 21 91</t>
  </si>
  <si>
    <t>EER266</t>
  </si>
  <si>
    <t>52033176</t>
  </si>
  <si>
    <t>CRA 84 59 33</t>
  </si>
  <si>
    <t>claudia.heredia@hotmail.com</t>
  </si>
  <si>
    <t>GENY</t>
  </si>
  <si>
    <t>COLO</t>
  </si>
  <si>
    <t>SYLVIA</t>
  </si>
  <si>
    <t>CRA 130 33 38</t>
  </si>
  <si>
    <t>HHY823</t>
  </si>
  <si>
    <t>79212539</t>
  </si>
  <si>
    <t>CRA 110 144 47</t>
  </si>
  <si>
    <t>carlos.gonzalez@hotmail.com</t>
  </si>
  <si>
    <t>AVANZADOS EN PROYECTOS SAS</t>
  </si>
  <si>
    <t>LIA</t>
  </si>
  <si>
    <t>CL 107 78 56</t>
  </si>
  <si>
    <t>CL 139 103 F 53 LC 10</t>
  </si>
  <si>
    <t>GGT830</t>
  </si>
  <si>
    <t>41658909</t>
  </si>
  <si>
    <t>BORJA</t>
  </si>
  <si>
    <t>AV 164 161 11</t>
  </si>
  <si>
    <t>martha.borja@hotmail.com</t>
  </si>
  <si>
    <t>AV 75 120 48</t>
  </si>
  <si>
    <t>CRA 78B 3 B 3</t>
  </si>
  <si>
    <t>FFR879</t>
  </si>
  <si>
    <t>80135788</t>
  </si>
  <si>
    <t>CRA 5 124 22</t>
  </si>
  <si>
    <t>hector.gonzalez@hotmail.com</t>
  </si>
  <si>
    <t>AV 8 102 57</t>
  </si>
  <si>
    <t>LA MATUNA EDF ARAUJO P 1</t>
  </si>
  <si>
    <t>TTY658</t>
  </si>
  <si>
    <t>52852352</t>
  </si>
  <si>
    <t>CL 81 139 12</t>
  </si>
  <si>
    <t>martha.quintero@hotmail.com</t>
  </si>
  <si>
    <t>PARROQUIA SAN JERONIMO</t>
  </si>
  <si>
    <t>AV 167 83 39</t>
  </si>
  <si>
    <t>CL 77D 87 06</t>
  </si>
  <si>
    <t>UUU477</t>
  </si>
  <si>
    <t>1110454695</t>
  </si>
  <si>
    <t>CL 124 3 33</t>
  </si>
  <si>
    <t>rodrigo.yepes@hotmail.com</t>
  </si>
  <si>
    <t>AUTO LINCE LTDA</t>
  </si>
  <si>
    <t>CRA 16 85 12</t>
  </si>
  <si>
    <t>CRA 6A 4 33</t>
  </si>
  <si>
    <t>ASD952</t>
  </si>
  <si>
    <t>52318098</t>
  </si>
  <si>
    <t>CRA 36 168 18</t>
  </si>
  <si>
    <t>NORBEY</t>
  </si>
  <si>
    <t>CRA 64 53 32</t>
  </si>
  <si>
    <t>LJK294</t>
  </si>
  <si>
    <t>79129260</t>
  </si>
  <si>
    <t>BENANCIO</t>
  </si>
  <si>
    <t>CRA 2 164 35</t>
  </si>
  <si>
    <t>benancio.cardona@hotmail.com</t>
  </si>
  <si>
    <t>CL 162 107 53</t>
  </si>
  <si>
    <t>KLD998</t>
  </si>
  <si>
    <t>19379160</t>
  </si>
  <si>
    <t>AV 153 12 28</t>
  </si>
  <si>
    <t>ernesto.suesca@hotmail.com</t>
  </si>
  <si>
    <t>MATINEZ</t>
  </si>
  <si>
    <t>AV 110 74 29</t>
  </si>
  <si>
    <t>CRA 52 D 83 85</t>
  </si>
  <si>
    <t>UER236</t>
  </si>
  <si>
    <t>79655976</t>
  </si>
  <si>
    <t>ANTORVEZA</t>
  </si>
  <si>
    <t>AV 77 156 23</t>
  </si>
  <si>
    <t>oscar.antorveza@hotmail.com</t>
  </si>
  <si>
    <t>MONTES</t>
  </si>
  <si>
    <t>CRA 69 22 11</t>
  </si>
  <si>
    <t>CRA 106 70 F 91</t>
  </si>
  <si>
    <t>LSD611</t>
  </si>
  <si>
    <t>52029935</t>
  </si>
  <si>
    <t>MAZORCA</t>
  </si>
  <si>
    <t>AV 97 140 13</t>
  </si>
  <si>
    <t>claudia.mazorca@hotmail.com</t>
  </si>
  <si>
    <t>SCORPIO INVERSIONES S A</t>
  </si>
  <si>
    <t>GREIS</t>
  </si>
  <si>
    <t>AV 35 38 58</t>
  </si>
  <si>
    <t>AC 3 71 A 10</t>
  </si>
  <si>
    <t>PSU701</t>
  </si>
  <si>
    <t>72232619</t>
  </si>
  <si>
    <t>GUESLER</t>
  </si>
  <si>
    <t>FONTALVO</t>
  </si>
  <si>
    <t>CRA 119 155 48</t>
  </si>
  <si>
    <t>guesler.fontalvo@hotmail.com</t>
  </si>
  <si>
    <t>CRA 38 53 58</t>
  </si>
  <si>
    <t>ABS650</t>
  </si>
  <si>
    <t>52731086</t>
  </si>
  <si>
    <t>YADIRA</t>
  </si>
  <si>
    <t>CL 13 168 31</t>
  </si>
  <si>
    <t>yadira.avila@hotmail.com</t>
  </si>
  <si>
    <t>CRA 6 105 13</t>
  </si>
  <si>
    <t>AKS115</t>
  </si>
  <si>
    <t>79684422</t>
  </si>
  <si>
    <t>CL 45 136 50</t>
  </si>
  <si>
    <t>oscar.hernandez@hotmail.com</t>
  </si>
  <si>
    <t>YARLEDY</t>
  </si>
  <si>
    <t>AV 78 79 49</t>
  </si>
  <si>
    <t>DEL257</t>
  </si>
  <si>
    <t>52827198</t>
  </si>
  <si>
    <t>CL 133 39 7</t>
  </si>
  <si>
    <t>erika.camacho@hotmail.com</t>
  </si>
  <si>
    <t>AV 34 63 19</t>
  </si>
  <si>
    <t>PSL410</t>
  </si>
  <si>
    <t>79976884</t>
  </si>
  <si>
    <t>CRA 85 64 15</t>
  </si>
  <si>
    <t>cesar.lopez@hotmail.com</t>
  </si>
  <si>
    <t>13BC25726</t>
  </si>
  <si>
    <t>GUENAELLE</t>
  </si>
  <si>
    <t>TERESETH</t>
  </si>
  <si>
    <t>AV 55 99 20</t>
  </si>
  <si>
    <t>CRA 23 71 117</t>
  </si>
  <si>
    <t>ASD390</t>
  </si>
  <si>
    <t>79054074</t>
  </si>
  <si>
    <t>CRA 91 16 40</t>
  </si>
  <si>
    <t>luis.niño@hotmail.com</t>
  </si>
  <si>
    <t>AV 163 95 14</t>
  </si>
  <si>
    <t>CL 66 39 A 29</t>
  </si>
  <si>
    <t>QWE951</t>
  </si>
  <si>
    <t>51776065</t>
  </si>
  <si>
    <t>RUBY</t>
  </si>
  <si>
    <t>CL 106 6 14</t>
  </si>
  <si>
    <t>ruby.avendaño@hotmail.com</t>
  </si>
  <si>
    <t>INGENIEROS EN SOLUCIONES</t>
  </si>
  <si>
    <t>CRA 163 104 39</t>
  </si>
  <si>
    <t>CRA 41 36A 35 DE PALMIRA</t>
  </si>
  <si>
    <t>ERT916</t>
  </si>
  <si>
    <t>46352675</t>
  </si>
  <si>
    <t>AMELIA</t>
  </si>
  <si>
    <t>CL 40 2 8</t>
  </si>
  <si>
    <t>amelia.perez@hotmail.com</t>
  </si>
  <si>
    <t>OTERO</t>
  </si>
  <si>
    <t>AV 75 87 29</t>
  </si>
  <si>
    <t>CL 15 6 15</t>
  </si>
  <si>
    <t>RTY818</t>
  </si>
  <si>
    <t>1022351390</t>
  </si>
  <si>
    <t>CL 36 52 6</t>
  </si>
  <si>
    <t>juan.garcia@hotmail.com</t>
  </si>
  <si>
    <t>CL 170 115 28</t>
  </si>
  <si>
    <t>CRA 7A 5 40</t>
  </si>
  <si>
    <t>UIO353</t>
  </si>
  <si>
    <t>52385356</t>
  </si>
  <si>
    <t>STAND</t>
  </si>
  <si>
    <t>CL 89 147 49</t>
  </si>
  <si>
    <t>ana.stand@hotmail.com</t>
  </si>
  <si>
    <t>CL 144 58 60</t>
  </si>
  <si>
    <t>PLH231</t>
  </si>
  <si>
    <t>2880462</t>
  </si>
  <si>
    <t>PIAMBA</t>
  </si>
  <si>
    <t>CRA 144 102 24</t>
  </si>
  <si>
    <t>alfredo.piamba@hotmail.com</t>
  </si>
  <si>
    <t>CRA 166 27 19</t>
  </si>
  <si>
    <t>CR 8 6 72</t>
  </si>
  <si>
    <t>KJD675</t>
  </si>
  <si>
    <t>21070262</t>
  </si>
  <si>
    <t>BERNATE</t>
  </si>
  <si>
    <t>AV 133 9 3</t>
  </si>
  <si>
    <t>cristina.bernate@hotmail.com</t>
  </si>
  <si>
    <t>CRA 57 90 18</t>
  </si>
  <si>
    <t>MND714</t>
  </si>
  <si>
    <t>72142666</t>
  </si>
  <si>
    <t>CL 75 101 43</t>
  </si>
  <si>
    <t>jesus.rodriguez@hotmail.com</t>
  </si>
  <si>
    <t>CL 146 38 14</t>
  </si>
  <si>
    <t>CL 7 2 96</t>
  </si>
  <si>
    <t>WER121</t>
  </si>
  <si>
    <t>1018455236</t>
  </si>
  <si>
    <t>AV 85 94 8</t>
  </si>
  <si>
    <t>nicolas.baez@hotmail.com</t>
  </si>
  <si>
    <t>BOSI BOGOTA LTDA.</t>
  </si>
  <si>
    <t>YOVANA</t>
  </si>
  <si>
    <t>CRA 15 69 51</t>
  </si>
  <si>
    <t>CRA 6 5 81</t>
  </si>
  <si>
    <t>XCV348</t>
  </si>
  <si>
    <t>19475246</t>
  </si>
  <si>
    <t>AV 125 167 1</t>
  </si>
  <si>
    <t>jorge.prieto@hotmail.com</t>
  </si>
  <si>
    <t>CRA 86 44 53</t>
  </si>
  <si>
    <t>TV  42 18 60 SUR</t>
  </si>
  <si>
    <t>BNM908</t>
  </si>
  <si>
    <t>51858677</t>
  </si>
  <si>
    <t>CL 75 78 10</t>
  </si>
  <si>
    <t>elda.amaya@hotmail.com</t>
  </si>
  <si>
    <t>INV DE LA TORRE CRANE Y CIA S EN C</t>
  </si>
  <si>
    <t>OSSA</t>
  </si>
  <si>
    <t>CRA 23 53 54</t>
  </si>
  <si>
    <t>CRA 43B 14 06</t>
  </si>
  <si>
    <t>MNH575</t>
  </si>
  <si>
    <t>3167197</t>
  </si>
  <si>
    <t>AV 35 109 11</t>
  </si>
  <si>
    <t>juan.garavito@hotmail.com</t>
  </si>
  <si>
    <t>MIRIAM</t>
  </si>
  <si>
    <t>CL 161 20 30</t>
  </si>
  <si>
    <t>GTR427</t>
  </si>
  <si>
    <t>41486286</t>
  </si>
  <si>
    <t>AV 43 100 14</t>
  </si>
  <si>
    <t>maria.muñoz@hotmail.com</t>
  </si>
  <si>
    <t>CL 58 55 44</t>
  </si>
  <si>
    <t>CL 106 51 07</t>
  </si>
  <si>
    <t>CDE250</t>
  </si>
  <si>
    <t>19407282</t>
  </si>
  <si>
    <t>AV 109 115 22</t>
  </si>
  <si>
    <t>pedro.avila@hotmail.com</t>
  </si>
  <si>
    <t>NATHALIA</t>
  </si>
  <si>
    <t>AV 71 53 22</t>
  </si>
  <si>
    <t>CL 128 121C 73</t>
  </si>
  <si>
    <t>WSX773</t>
  </si>
  <si>
    <t>19110104</t>
  </si>
  <si>
    <t>CL 61 127 28</t>
  </si>
  <si>
    <t>pablo.ibarra@hotmail.com</t>
  </si>
  <si>
    <t>AV 76 41 58</t>
  </si>
  <si>
    <t>CRA 2 23 02</t>
  </si>
  <si>
    <t>ZAQ548</t>
  </si>
  <si>
    <t>80895913</t>
  </si>
  <si>
    <t>AV 153 16 4</t>
  </si>
  <si>
    <t>javier.mena@hotmail.com</t>
  </si>
  <si>
    <t>EDICSON</t>
  </si>
  <si>
    <t>CL 128 109 20</t>
  </si>
  <si>
    <t>TGB390</t>
  </si>
  <si>
    <t>88155161</t>
  </si>
  <si>
    <t>CRA 106 78 15</t>
  </si>
  <si>
    <t>angel.julio@hotmail.com</t>
  </si>
  <si>
    <t>INVERSIONES GIRABANCO COMPAÑIA LIMITADA</t>
  </si>
  <si>
    <t>NHORA</t>
  </si>
  <si>
    <t>CL 69 72 50</t>
  </si>
  <si>
    <t>CRA 51 53 113</t>
  </si>
  <si>
    <t>NHY427</t>
  </si>
  <si>
    <t>51976426</t>
  </si>
  <si>
    <t>CRA 11 6 47</t>
  </si>
  <si>
    <t>miryam.ramirez@hotmail.com</t>
  </si>
  <si>
    <t>AV 136 28 53</t>
  </si>
  <si>
    <t>CL 5 7 15</t>
  </si>
  <si>
    <t>UJM228</t>
  </si>
  <si>
    <t>19179993</t>
  </si>
  <si>
    <t>AV 31 99 7</t>
  </si>
  <si>
    <t>rafael.arteaga@hotmail.com</t>
  </si>
  <si>
    <t>YANNETH</t>
  </si>
  <si>
    <t>CL 14 119 24</t>
  </si>
  <si>
    <t>CL 27 46 70 P 2</t>
  </si>
  <si>
    <t>KIO463</t>
  </si>
  <si>
    <t>35318723</t>
  </si>
  <si>
    <t>CRA 36 28 26</t>
  </si>
  <si>
    <t>ana.melo@hotmail.com</t>
  </si>
  <si>
    <t>INTERNATIONAL PRINT LTDA.</t>
  </si>
  <si>
    <t>CL 68 43 36</t>
  </si>
  <si>
    <t>LPO488</t>
  </si>
  <si>
    <t>80897318</t>
  </si>
  <si>
    <t>PATAQUIVA</t>
  </si>
  <si>
    <t>CL 148 57 20</t>
  </si>
  <si>
    <t>jairo.pataquiva@hotmail.com</t>
  </si>
  <si>
    <t>CRA 170 98 31</t>
  </si>
  <si>
    <t>AV EL RIO CON AV FERROCARRIL ESQ</t>
  </si>
  <si>
    <t>YTR217</t>
  </si>
  <si>
    <t>371731</t>
  </si>
  <si>
    <t>CL 70 71 48</t>
  </si>
  <si>
    <t>victor.rodriguez@hotmail.com</t>
  </si>
  <si>
    <t>INST COL DE APRENDIZAJE INCAP SCA</t>
  </si>
  <si>
    <t>CRA 140 107 46</t>
  </si>
  <si>
    <t>FDE751</t>
  </si>
  <si>
    <t>79753681</t>
  </si>
  <si>
    <t>CL 38 166 4</t>
  </si>
  <si>
    <t>ivan.baquero@hotmail.com</t>
  </si>
  <si>
    <t>YENIFER</t>
  </si>
  <si>
    <t>AV 34 62 43</t>
  </si>
  <si>
    <t>WSA933</t>
  </si>
  <si>
    <t>36183413</t>
  </si>
  <si>
    <t>CL 60 11 48</t>
  </si>
  <si>
    <t>claudia.trujillo@hotmail.com</t>
  </si>
  <si>
    <t>AV 166 81 28</t>
  </si>
  <si>
    <t>CL PORTOCARREÑO 32 79</t>
  </si>
  <si>
    <t>FTY940</t>
  </si>
  <si>
    <t>65716948</t>
  </si>
  <si>
    <t>CARMENZA</t>
  </si>
  <si>
    <t>AV 116 35 3</t>
  </si>
  <si>
    <t>carmenza.ibague@hotmail.com</t>
  </si>
  <si>
    <t>NASSIF</t>
  </si>
  <si>
    <t>CRA 118 50 46</t>
  </si>
  <si>
    <t>CL 59C 48B 02 SUR</t>
  </si>
  <si>
    <t>CFR825</t>
  </si>
  <si>
    <t>34566430</t>
  </si>
  <si>
    <t>CL 144 61 19</t>
  </si>
  <si>
    <t>marta.rivera@hotmail.com</t>
  </si>
  <si>
    <t>FLOREZ Y ASOCIADOS FLOANS LTDA</t>
  </si>
  <si>
    <t>CL 157 90 38</t>
  </si>
  <si>
    <t>CL 15 18 A 34</t>
  </si>
  <si>
    <t>LSK356</t>
  </si>
  <si>
    <t>93133812</t>
  </si>
  <si>
    <t>AV 25 50 24</t>
  </si>
  <si>
    <t>carlos.gongora@hotmail.com</t>
  </si>
  <si>
    <t>CRA 63 119 22</t>
  </si>
  <si>
    <t>AV 15 106 18</t>
  </si>
  <si>
    <t>OPE974</t>
  </si>
  <si>
    <t>78762557</t>
  </si>
  <si>
    <t>CL 168 47 11</t>
  </si>
  <si>
    <t>vergara.cesar@hotmail.com</t>
  </si>
  <si>
    <t>CRA 79 29 54</t>
  </si>
  <si>
    <t>CL 43 39 B 10</t>
  </si>
  <si>
    <t>PQR221</t>
  </si>
  <si>
    <t>79856734</t>
  </si>
  <si>
    <t>AV 130 23 20</t>
  </si>
  <si>
    <t>jesus.vasquez@hotmail.com</t>
  </si>
  <si>
    <t>AV 72 84 53</t>
  </si>
  <si>
    <t>CL 14 3 B 26 LC 101</t>
  </si>
  <si>
    <t>MMC228</t>
  </si>
  <si>
    <t>72326178</t>
  </si>
  <si>
    <t>AV 111 29 46</t>
  </si>
  <si>
    <t>blas.rivera@hotmail.com</t>
  </si>
  <si>
    <t>INVERSIONES DAPA Y CIA SCA</t>
  </si>
  <si>
    <t>SAMPER</t>
  </si>
  <si>
    <t>AV 97 29 47</t>
  </si>
  <si>
    <t>MMS229</t>
  </si>
  <si>
    <t>53894600</t>
  </si>
  <si>
    <t>CRA 149 141 48</t>
  </si>
  <si>
    <t>andrea.mesa@hotmail.com</t>
  </si>
  <si>
    <t>GRUPO AUTOMOTRIZ 127 LTDA</t>
  </si>
  <si>
    <t>CRA 155 76 22</t>
  </si>
  <si>
    <t>CRA 7 15 09</t>
  </si>
  <si>
    <t>DDE918</t>
  </si>
  <si>
    <t>79829489</t>
  </si>
  <si>
    <t>CL 106 80 47</t>
  </si>
  <si>
    <t>german.vasquez@hotmail.com</t>
  </si>
  <si>
    <t>ARNOL</t>
  </si>
  <si>
    <t>CL 43 60 34</t>
  </si>
  <si>
    <t>CL 164 53 09</t>
  </si>
  <si>
    <t>RRF428</t>
  </si>
  <si>
    <t>51667196</t>
  </si>
  <si>
    <t>CL 110 35 28</t>
  </si>
  <si>
    <t>diana.garcia@hotmail.com</t>
  </si>
  <si>
    <t>AV 143 30 38</t>
  </si>
  <si>
    <t>TTG393</t>
  </si>
  <si>
    <t>80391031</t>
  </si>
  <si>
    <t>AV 81 30 41</t>
  </si>
  <si>
    <t>angel.rincon@hotmail.com</t>
  </si>
  <si>
    <t>LEASING POPULAR CFC SA</t>
  </si>
  <si>
    <t>AV 124 90 10</t>
  </si>
  <si>
    <t>CL 44 35 A 05</t>
  </si>
  <si>
    <t>YYH411</t>
  </si>
  <si>
    <t>6031609</t>
  </si>
  <si>
    <t>CRA 103 91 12</t>
  </si>
  <si>
    <t>jose.jimenez@hotmail.com</t>
  </si>
  <si>
    <t>FERRETERIA  RINCON Y CIA  LTDA</t>
  </si>
  <si>
    <t>LILA</t>
  </si>
  <si>
    <t>DUSSAN</t>
  </si>
  <si>
    <t>AV 134 38 19</t>
  </si>
  <si>
    <t>PPS403</t>
  </si>
  <si>
    <t>51607325</t>
  </si>
  <si>
    <t>CL 54 121 29</t>
  </si>
  <si>
    <t>aura.rodriguez@hotmail.com</t>
  </si>
  <si>
    <t>AV 91 22 58</t>
  </si>
  <si>
    <t>LSI770</t>
  </si>
  <si>
    <t>17162176</t>
  </si>
  <si>
    <t>AV 147 168 31</t>
  </si>
  <si>
    <t>pedro.bonilla@hotmail.com</t>
  </si>
  <si>
    <t>AV 106 119 58</t>
  </si>
  <si>
    <t>CL 2 7 02</t>
  </si>
  <si>
    <t>ETR206</t>
  </si>
  <si>
    <t>80216730</t>
  </si>
  <si>
    <t>SANCLEMENTE</t>
  </si>
  <si>
    <t>AV 95 5 36</t>
  </si>
  <si>
    <t>bladimir.sanclemente@hotmail.com</t>
  </si>
  <si>
    <t>CL 25 49 53</t>
  </si>
  <si>
    <t>CRA  59 129 83</t>
  </si>
  <si>
    <t>YUS232</t>
  </si>
  <si>
    <t>79886513</t>
  </si>
  <si>
    <t>AV 27 106 34</t>
  </si>
  <si>
    <t>jose.pulido@hotmail.com</t>
  </si>
  <si>
    <t>CRA 119 49 38</t>
  </si>
  <si>
    <t>NCH406</t>
  </si>
  <si>
    <t>79647960</t>
  </si>
  <si>
    <t>CHAUTA</t>
  </si>
  <si>
    <t>CRA 153 91 3</t>
  </si>
  <si>
    <t>jose.chauta@hotmail.com</t>
  </si>
  <si>
    <t>CONFINANCIERA SA CF</t>
  </si>
  <si>
    <t>CRA 76 49 30</t>
  </si>
  <si>
    <t>AUE733</t>
  </si>
  <si>
    <t>17411330</t>
  </si>
  <si>
    <t>CRA 129 58 45</t>
  </si>
  <si>
    <t>arcenio.rodriguez@hotmail.com</t>
  </si>
  <si>
    <t>OCA</t>
  </si>
  <si>
    <t>CL 141 57 50</t>
  </si>
  <si>
    <t>RRF292</t>
  </si>
  <si>
    <t>79799795</t>
  </si>
  <si>
    <t>WILCHES</t>
  </si>
  <si>
    <t>CL 154 31 22</t>
  </si>
  <si>
    <t>jorge.wilches@hotmail.com</t>
  </si>
  <si>
    <t>INDUSTRIAS RAD SOCIEDAD EN COMANDITA S</t>
  </si>
  <si>
    <t>CRA 50 49 15</t>
  </si>
  <si>
    <t>CRA 47 123A 05</t>
  </si>
  <si>
    <t>QWE789</t>
  </si>
  <si>
    <t>79508220</t>
  </si>
  <si>
    <t>AV 116 11 12</t>
  </si>
  <si>
    <t>nestor.siachoque@hotmail.com</t>
  </si>
  <si>
    <t>CRA 3 58 10</t>
  </si>
  <si>
    <t>AV FERROCARRIL 21 100</t>
  </si>
  <si>
    <t>LLD637</t>
  </si>
  <si>
    <t>79764295</t>
  </si>
  <si>
    <t>CL 55 67 39</t>
  </si>
  <si>
    <t>hector.roa@hotmail.com</t>
  </si>
  <si>
    <t>MARCELLA</t>
  </si>
  <si>
    <t>CRA 95 87 18</t>
  </si>
  <si>
    <t>CRA  7 9 16 LC 118</t>
  </si>
  <si>
    <t>AAS771</t>
  </si>
  <si>
    <t>17140829</t>
  </si>
  <si>
    <t>CL 17 26 35</t>
  </si>
  <si>
    <t>luis.forero@hotmail.com</t>
  </si>
  <si>
    <t>CRA 51 55 19</t>
  </si>
  <si>
    <t>AAB468</t>
  </si>
  <si>
    <t>7450316</t>
  </si>
  <si>
    <t>CRA 41 40 45</t>
  </si>
  <si>
    <t>charles.chavez@hotmail.com</t>
  </si>
  <si>
    <t>CORP JUNTA GRAL CHURCH OF DE NAZARENE IN</t>
  </si>
  <si>
    <t>CRA 93 91 54</t>
  </si>
  <si>
    <t>DG 74 A BIS SUR 14 A 11 E</t>
  </si>
  <si>
    <t>DDR789</t>
  </si>
  <si>
    <t>17057793</t>
  </si>
  <si>
    <t>AV 55 37 47</t>
  </si>
  <si>
    <t>humberto.cañadulce@hotmail.com</t>
  </si>
  <si>
    <t>CL 2 113 26</t>
  </si>
  <si>
    <t>TTF453</t>
  </si>
  <si>
    <t>52278000</t>
  </si>
  <si>
    <t>CRA 73 106 34</t>
  </si>
  <si>
    <t>judy.contreras@hotmail.com</t>
  </si>
  <si>
    <t>TEUTA</t>
  </si>
  <si>
    <t>CL 113 45 52</t>
  </si>
  <si>
    <t>YYG437</t>
  </si>
  <si>
    <t>35476443</t>
  </si>
  <si>
    <t>CL 10 167 29</t>
  </si>
  <si>
    <t>blanca.pineda@hotmail.com</t>
  </si>
  <si>
    <t>CL 169 77 27</t>
  </si>
  <si>
    <t>CL 20 A 82 A 05</t>
  </si>
  <si>
    <t>HHU662</t>
  </si>
  <si>
    <t>80190529</t>
  </si>
  <si>
    <t>AV 34 145 26</t>
  </si>
  <si>
    <t>SAMACA</t>
  </si>
  <si>
    <t>CL 160 118 60</t>
  </si>
  <si>
    <t>LLS363</t>
  </si>
  <si>
    <t>19491904</t>
  </si>
  <si>
    <t>AV 165 166 10</t>
  </si>
  <si>
    <t>jose.paez@hotmail.com</t>
  </si>
  <si>
    <t>JERSON</t>
  </si>
  <si>
    <t>CL 62 36 19</t>
  </si>
  <si>
    <t>CL 13B 85C 75</t>
  </si>
  <si>
    <t>LSD782</t>
  </si>
  <si>
    <t>79626603</t>
  </si>
  <si>
    <t>MILENKO</t>
  </si>
  <si>
    <t>KALMAR</t>
  </si>
  <si>
    <t>AV 100 46 47</t>
  </si>
  <si>
    <t>milenko.kalmar@hotmail.com</t>
  </si>
  <si>
    <t>AJAIBSGRACE S A S</t>
  </si>
  <si>
    <t>AV 99 39 16</t>
  </si>
  <si>
    <t>FLA766</t>
  </si>
  <si>
    <t>79563247</t>
  </si>
  <si>
    <t>CRA 98 170 39</t>
  </si>
  <si>
    <t>jose.rico@hotmail.com</t>
  </si>
  <si>
    <t>NADER</t>
  </si>
  <si>
    <t>CRA 87 75 32</t>
  </si>
  <si>
    <t>PAO718</t>
  </si>
  <si>
    <t>52128016</t>
  </si>
  <si>
    <t>MARYLUZ</t>
  </si>
  <si>
    <t>CL 163 158 36</t>
  </si>
  <si>
    <t>maryluz.vasquez@hotmail.com</t>
  </si>
  <si>
    <t>CL 95 59 20</t>
  </si>
  <si>
    <t>CL 10 17 04</t>
  </si>
  <si>
    <t>LSS228</t>
  </si>
  <si>
    <t>80723365</t>
  </si>
  <si>
    <t>MACHADO</t>
  </si>
  <si>
    <t>CL 25 102 43</t>
  </si>
  <si>
    <t>jorge.machado@hotmail.com</t>
  </si>
  <si>
    <t>CRA 74 48 39</t>
  </si>
  <si>
    <t>CRA 23 41 01</t>
  </si>
  <si>
    <t>PAL337</t>
  </si>
  <si>
    <t>63560067</t>
  </si>
  <si>
    <t>TANEE</t>
  </si>
  <si>
    <t>CRA 25 36 19</t>
  </si>
  <si>
    <t>tanee.romero@hotmail.com</t>
  </si>
  <si>
    <t>AV 56 109 24</t>
  </si>
  <si>
    <t>CL 145 7C 58</t>
  </si>
  <si>
    <t>PPS906</t>
  </si>
  <si>
    <t>79731294</t>
  </si>
  <si>
    <t>CRA 92 136 32</t>
  </si>
  <si>
    <t>jose.forero@hotmail.com</t>
  </si>
  <si>
    <t>GUARQUIN</t>
  </si>
  <si>
    <t>AV 111 43 37</t>
  </si>
  <si>
    <t>CL 170 AV BOYACA</t>
  </si>
  <si>
    <t>EER722</t>
  </si>
  <si>
    <t>1018437520</t>
  </si>
  <si>
    <t>CRA 117 36 25</t>
  </si>
  <si>
    <t>luisa.lopez@hotmail.com</t>
  </si>
  <si>
    <t>CL 120 25 47</t>
  </si>
  <si>
    <t>CLL 140 18 A 16</t>
  </si>
  <si>
    <t>HHY931</t>
  </si>
  <si>
    <t>17267068</t>
  </si>
  <si>
    <t>ALEXI</t>
  </si>
  <si>
    <t>AV 126 139 19</t>
  </si>
  <si>
    <t>alexi.molano@hotmail.com</t>
  </si>
  <si>
    <t>AV 92 102 19</t>
  </si>
  <si>
    <t>CL 139 94 13</t>
  </si>
  <si>
    <t>GGT995</t>
  </si>
  <si>
    <t>1013586548</t>
  </si>
  <si>
    <t>CL 113 131 18</t>
  </si>
  <si>
    <t>luis.jimenez@hotmail.com</t>
  </si>
  <si>
    <t>BOMBIELA</t>
  </si>
  <si>
    <t>AV 88 118 36</t>
  </si>
  <si>
    <t>FFR478</t>
  </si>
  <si>
    <t>39643283</t>
  </si>
  <si>
    <t>AV 99 110 29</t>
  </si>
  <si>
    <t>blanca.baquero@hotmail.com</t>
  </si>
  <si>
    <t>CL 131 119 11</t>
  </si>
  <si>
    <t>CR 34 35 A 06</t>
  </si>
  <si>
    <t>TTY120</t>
  </si>
  <si>
    <t>51898576</t>
  </si>
  <si>
    <t>ARABELI</t>
  </si>
  <si>
    <t>CRA 110 10 21</t>
  </si>
  <si>
    <t>arabeli.paez@hotmail.com</t>
  </si>
  <si>
    <t>AREA FINCA RAIZ LTDA</t>
  </si>
  <si>
    <t>AV 37 107 43</t>
  </si>
  <si>
    <t>CL 41 7 32</t>
  </si>
  <si>
    <t>UUU185</t>
  </si>
  <si>
    <t>79434925</t>
  </si>
  <si>
    <t>HIGINIO</t>
  </si>
  <si>
    <t>CL 9 27 22</t>
  </si>
  <si>
    <t>higinio.garzon@hotmail.com</t>
  </si>
  <si>
    <t>HAIDEE</t>
  </si>
  <si>
    <t>ANGELINA</t>
  </si>
  <si>
    <t>CL 144 85 42</t>
  </si>
  <si>
    <t>ASD391</t>
  </si>
  <si>
    <t>413129</t>
  </si>
  <si>
    <t>CL 47 29 9</t>
  </si>
  <si>
    <t>jose.gomez@hotmail.com</t>
  </si>
  <si>
    <t>CRA 121 54 58</t>
  </si>
  <si>
    <t>LJK590</t>
  </si>
  <si>
    <t>12111270</t>
  </si>
  <si>
    <t>CRA 83 108 31</t>
  </si>
  <si>
    <t>gabriel.guzman@hotmail.com</t>
  </si>
  <si>
    <t>CRA 3 116 57</t>
  </si>
  <si>
    <t>KLD865</t>
  </si>
  <si>
    <t>1013607805</t>
  </si>
  <si>
    <t>CL 38 145 15</t>
  </si>
  <si>
    <t>christian.garcia@hotmail.com</t>
  </si>
  <si>
    <t>JARED</t>
  </si>
  <si>
    <t>AV 152 91 16</t>
  </si>
  <si>
    <t>UER371</t>
  </si>
  <si>
    <t>13920972</t>
  </si>
  <si>
    <t>EUSTOQUIO</t>
  </si>
  <si>
    <t>CL 107 114 22</t>
  </si>
  <si>
    <t>eustoquio.parra@hotmail.com</t>
  </si>
  <si>
    <t>TEJEDOR</t>
  </si>
  <si>
    <t>CL 41 32 28</t>
  </si>
  <si>
    <t>LSD380</t>
  </si>
  <si>
    <t>52433095</t>
  </si>
  <si>
    <t>AV 24 38 8</t>
  </si>
  <si>
    <t>andrea.baron@hotmail.com</t>
  </si>
  <si>
    <t>CESPEDES</t>
  </si>
  <si>
    <t>CL 167 86 35</t>
  </si>
  <si>
    <t>PSU480</t>
  </si>
  <si>
    <t>79156618</t>
  </si>
  <si>
    <t>AV 124 61 47</t>
  </si>
  <si>
    <t>pedro.quiroga@hotmail.com</t>
  </si>
  <si>
    <t>CL 107 48 34</t>
  </si>
  <si>
    <t>CRA 7 9 47</t>
  </si>
  <si>
    <t>ABS169</t>
  </si>
  <si>
    <t>19282581</t>
  </si>
  <si>
    <t>AV 85 62 6</t>
  </si>
  <si>
    <t>alberto.sierra@hotmail.com</t>
  </si>
  <si>
    <t>LIZARAZU</t>
  </si>
  <si>
    <t>AV 144 97 42</t>
  </si>
  <si>
    <t>TR 45 43 98</t>
  </si>
  <si>
    <t>AKS577</t>
  </si>
  <si>
    <t>52344144</t>
  </si>
  <si>
    <t>AV 127 59 17</t>
  </si>
  <si>
    <t>nubia.calderon@hotmail.com</t>
  </si>
  <si>
    <t>AVICOLTEM SAS</t>
  </si>
  <si>
    <t>CRA 64 78 30</t>
  </si>
  <si>
    <t>DG 38 F SUR 11 B 13</t>
  </si>
  <si>
    <t>DEL164</t>
  </si>
  <si>
    <t>80814879</t>
  </si>
  <si>
    <t>YIMEN</t>
  </si>
  <si>
    <t>CRA 14 26 21</t>
  </si>
  <si>
    <t>yimen.vargas@hotmail.com</t>
  </si>
  <si>
    <t>CRA 120 50 12</t>
  </si>
  <si>
    <t>CL 19 28 69</t>
  </si>
  <si>
    <t>PSL341</t>
  </si>
  <si>
    <t>5712263</t>
  </si>
  <si>
    <t>CL 123 140 31</t>
  </si>
  <si>
    <t>rogelio.gonzalez@hotmail.com</t>
  </si>
  <si>
    <t>CL 37 120 42</t>
  </si>
  <si>
    <t>CRA 46 72 20 LC 102 PI 1</t>
  </si>
  <si>
    <t>ASD212</t>
  </si>
  <si>
    <t>39778056</t>
  </si>
  <si>
    <t>NINA</t>
  </si>
  <si>
    <t>CRA 154 132 17</t>
  </si>
  <si>
    <t>nina.florez@hotmail.com</t>
  </si>
  <si>
    <t>ADMIRALTY HOLDINGS DE COLOBIA S A S</t>
  </si>
  <si>
    <t>AV 6 70 39</t>
  </si>
  <si>
    <t>CRA 16 56 A  00</t>
  </si>
  <si>
    <t>QWE301</t>
  </si>
  <si>
    <t>52111021</t>
  </si>
  <si>
    <t>CRA 155 52 34</t>
  </si>
  <si>
    <t>martha.garcia@hotmail.com</t>
  </si>
  <si>
    <t>UNIVERSAL SECURITY RENTAL LTDA</t>
  </si>
  <si>
    <t>ROSENDO</t>
  </si>
  <si>
    <t>TAYO</t>
  </si>
  <si>
    <t>CL 78 109 36</t>
  </si>
  <si>
    <t>CL 27 42 12</t>
  </si>
  <si>
    <t>ERT517</t>
  </si>
  <si>
    <t>41643124</t>
  </si>
  <si>
    <t>AV 98 160 23</t>
  </si>
  <si>
    <t>blanca.casallas@hotmail.com</t>
  </si>
  <si>
    <t>CRA 29 55 47</t>
  </si>
  <si>
    <t>RTY685</t>
  </si>
  <si>
    <t>1024462378</t>
  </si>
  <si>
    <t>HARLIN</t>
  </si>
  <si>
    <t>AV 16 67 36</t>
  </si>
  <si>
    <t>harlin.hernandez@hotmail.com</t>
  </si>
  <si>
    <t>TEJADA</t>
  </si>
  <si>
    <t>CRA 15 82 25</t>
  </si>
  <si>
    <t>CRA  6 59 29</t>
  </si>
  <si>
    <t>UIO699</t>
  </si>
  <si>
    <t>52081918</t>
  </si>
  <si>
    <t>CL 46 123 11</t>
  </si>
  <si>
    <t>fabiola.garcia@hotmail.com</t>
  </si>
  <si>
    <t>ASESORIAS Y LIQUIDACIONES SAS</t>
  </si>
  <si>
    <t>CRA 127 23 45</t>
  </si>
  <si>
    <t>PLH821</t>
  </si>
  <si>
    <t>11590415</t>
  </si>
  <si>
    <t>CL 82 26 15</t>
  </si>
  <si>
    <t>elver.castro@hotmail.com</t>
  </si>
  <si>
    <t>INV Y COBRANZAS EL LIBERTADOR SA</t>
  </si>
  <si>
    <t>CL 45 97 44</t>
  </si>
  <si>
    <t>KJD684</t>
  </si>
  <si>
    <t>52210782</t>
  </si>
  <si>
    <t>ANDRADELOPEZ</t>
  </si>
  <si>
    <t>CL 153 100 50</t>
  </si>
  <si>
    <t>yenny.andradelopez@hotmail.com</t>
  </si>
  <si>
    <t>AV 160 77 43</t>
  </si>
  <si>
    <t>MND925</t>
  </si>
  <si>
    <t>51811419</t>
  </si>
  <si>
    <t>CL 90 100 34</t>
  </si>
  <si>
    <t>sofia.torres@hotmail.com</t>
  </si>
  <si>
    <t>GAS KPITAL GR S A</t>
  </si>
  <si>
    <t>AV 77 28 58</t>
  </si>
  <si>
    <t>CENTRO COMERCIAL FLORESTA</t>
  </si>
  <si>
    <t>WER926</t>
  </si>
  <si>
    <t>1030591255</t>
  </si>
  <si>
    <t>AV 153 82 13</t>
  </si>
  <si>
    <t>leidy.arcila@hotmail.com</t>
  </si>
  <si>
    <t>CL 34 88 37</t>
  </si>
  <si>
    <t>XCV338</t>
  </si>
  <si>
    <t>52794433</t>
  </si>
  <si>
    <t>CRA 162 115 9</t>
  </si>
  <si>
    <t>DEYVI</t>
  </si>
  <si>
    <t>PANCHE</t>
  </si>
  <si>
    <t>CL 129 27 34</t>
  </si>
  <si>
    <t>CRA 2 13 69</t>
  </si>
  <si>
    <t>BNM769</t>
  </si>
  <si>
    <t>79633226</t>
  </si>
  <si>
    <t>AV 49 154 49</t>
  </si>
  <si>
    <t>pedro.granados@hotmail.com</t>
  </si>
  <si>
    <t>SEBASTIAN</t>
  </si>
  <si>
    <t>CL 26 81 51</t>
  </si>
  <si>
    <t>CRA  69 69 77</t>
  </si>
  <si>
    <t>MNH900</t>
  </si>
  <si>
    <t>79593433</t>
  </si>
  <si>
    <t>CRA 115 58 9</t>
  </si>
  <si>
    <t>angel.parada@hotmail.com</t>
  </si>
  <si>
    <t>HERWI S.A.S</t>
  </si>
  <si>
    <t>CL 124 40 39</t>
  </si>
  <si>
    <t>TR 54 30 100</t>
  </si>
  <si>
    <t>GTR366</t>
  </si>
  <si>
    <t>79952046</t>
  </si>
  <si>
    <t>CRA 122 113 26</t>
  </si>
  <si>
    <t>carlos.mahecha@hotmail.com</t>
  </si>
  <si>
    <t>STRAZA GRUPO DE DISENO LIMITADA</t>
  </si>
  <si>
    <t>LAMPREA</t>
  </si>
  <si>
    <t>CL 34 31 46</t>
  </si>
  <si>
    <t>CL 40 N 6 A 45</t>
  </si>
  <si>
    <t>CDE958</t>
  </si>
  <si>
    <t>3227891</t>
  </si>
  <si>
    <t>AV 38 58 19</t>
  </si>
  <si>
    <t>EUGENIO</t>
  </si>
  <si>
    <t>CL 101 93 15</t>
  </si>
  <si>
    <t>CR 50 CRUCE CL 5</t>
  </si>
  <si>
    <t>WSX172</t>
  </si>
  <si>
    <t>1014192723</t>
  </si>
  <si>
    <t>CRA 89 75 17</t>
  </si>
  <si>
    <t>TRANSPORTES Y EMBALAJES SA</t>
  </si>
  <si>
    <t>CL 148 63 41</t>
  </si>
  <si>
    <t>CL 6 6 78</t>
  </si>
  <si>
    <t>ZAQ606</t>
  </si>
  <si>
    <t>79120485</t>
  </si>
  <si>
    <t>AZULA</t>
  </si>
  <si>
    <t>CRA 78 15 17</t>
  </si>
  <si>
    <t>nelson.azula@hotmail.com</t>
  </si>
  <si>
    <t>ALIRIO</t>
  </si>
  <si>
    <t>CL 58 24 37</t>
  </si>
  <si>
    <t>CR 8 4 48</t>
  </si>
  <si>
    <t>TGB319</t>
  </si>
  <si>
    <t>35394084</t>
  </si>
  <si>
    <t>AV 97 36 28</t>
  </si>
  <si>
    <t>claudia.lopez@hotmail.com</t>
  </si>
  <si>
    <t>SARAGA</t>
  </si>
  <si>
    <t>CRA 95 26 37</t>
  </si>
  <si>
    <t>CL 29 40 36</t>
  </si>
  <si>
    <t>NHY939</t>
  </si>
  <si>
    <t>1033759768</t>
  </si>
  <si>
    <t>CL 4 79 3</t>
  </si>
  <si>
    <t>STAR MUNDO C.I. LTDA</t>
  </si>
  <si>
    <t>CL 43 88 36</t>
  </si>
  <si>
    <t>CL 76 14 57</t>
  </si>
  <si>
    <t>UJM226</t>
  </si>
  <si>
    <t>21022749</t>
  </si>
  <si>
    <t>AV 80 123 45</t>
  </si>
  <si>
    <t>patricia.mendez@hotmail.com</t>
  </si>
  <si>
    <t>CRA 153 62 13</t>
  </si>
  <si>
    <t>KIO530</t>
  </si>
  <si>
    <t>20994826</t>
  </si>
  <si>
    <t>CRA 160 19 6</t>
  </si>
  <si>
    <t>maria.cortes@hotmail.com</t>
  </si>
  <si>
    <t>INVERSIONES Y SERVICIOS PANAMERICANA S.A</t>
  </si>
  <si>
    <t>CRA 4 52 47</t>
  </si>
  <si>
    <t>CRA 38 57 12 LC 3 LC 4</t>
  </si>
  <si>
    <t>LPO148</t>
  </si>
  <si>
    <t>79433641</t>
  </si>
  <si>
    <t>AV 87 83 32</t>
  </si>
  <si>
    <t>jairo.arias@hotmail.com</t>
  </si>
  <si>
    <t>CRA 33 68 20</t>
  </si>
  <si>
    <t>YTR792</t>
  </si>
  <si>
    <t>1019052470</t>
  </si>
  <si>
    <t>YEHENY</t>
  </si>
  <si>
    <t>AV 66 98 23</t>
  </si>
  <si>
    <t>yeheny.guerrero@hotmail.com</t>
  </si>
  <si>
    <t>AV 11 76 53</t>
  </si>
  <si>
    <t>CL 8 69 C 03</t>
  </si>
  <si>
    <t>FDE935</t>
  </si>
  <si>
    <t>16114200</t>
  </si>
  <si>
    <t>AV 93 92 3</t>
  </si>
  <si>
    <t>AV 67 21 16</t>
  </si>
  <si>
    <t>CL 185 45 03 LC 167</t>
  </si>
  <si>
    <t>WSA485</t>
  </si>
  <si>
    <t>79412598</t>
  </si>
  <si>
    <t>CL 17 163 2</t>
  </si>
  <si>
    <t>CL 163 81 31</t>
  </si>
  <si>
    <t>CL 33 63B 315</t>
  </si>
  <si>
    <t>FTY733</t>
  </si>
  <si>
    <t>52339283</t>
  </si>
  <si>
    <t>IVON</t>
  </si>
  <si>
    <t>CRA 85 10 28</t>
  </si>
  <si>
    <t>ivon.arevalo@hotmail.com</t>
  </si>
  <si>
    <t>CL 43 51 21</t>
  </si>
  <si>
    <t>CFR992</t>
  </si>
  <si>
    <t>17052161</t>
  </si>
  <si>
    <t>CRA 156 7 46</t>
  </si>
  <si>
    <t>luis.guzman@hotmail.com</t>
  </si>
  <si>
    <t>CL 164 107 38</t>
  </si>
  <si>
    <t>80149952</t>
  </si>
  <si>
    <t>CL 132 5 50</t>
  </si>
  <si>
    <t>diego.castro@hotmail.com</t>
  </si>
  <si>
    <t>AV 23 58 24</t>
  </si>
  <si>
    <t>CL 51 48 03</t>
  </si>
  <si>
    <t>OPE776</t>
  </si>
  <si>
    <t>52243721</t>
  </si>
  <si>
    <t>CRA 11 69 40</t>
  </si>
  <si>
    <t>claudia.bermudez@hotmail.com</t>
  </si>
  <si>
    <t>AV 150 38 39</t>
  </si>
  <si>
    <t>CL 44D 45 30 LC 1</t>
  </si>
  <si>
    <t>PQR455</t>
  </si>
  <si>
    <t>7310372</t>
  </si>
  <si>
    <t>LINDON</t>
  </si>
  <si>
    <t>CRA 81 86 12</t>
  </si>
  <si>
    <t>lindon.sanchez@hotmail.com</t>
  </si>
  <si>
    <t>AV 124 79 10</t>
  </si>
  <si>
    <t>CRA 51 ENTRE CL 25  26</t>
  </si>
  <si>
    <t>MMC842</t>
  </si>
  <si>
    <t>39649775</t>
  </si>
  <si>
    <t>AV 139 35 11</t>
  </si>
  <si>
    <t>teresa.mejia@hotmail.com</t>
  </si>
  <si>
    <t>CL 143 103 30</t>
  </si>
  <si>
    <t>CRA 4 19 60</t>
  </si>
  <si>
    <t>MMS128</t>
  </si>
  <si>
    <t>41684396</t>
  </si>
  <si>
    <t>CL 47 58 47</t>
  </si>
  <si>
    <t>lilia.santiago@hotmail.com</t>
  </si>
  <si>
    <t>CRA 1 20 36</t>
  </si>
  <si>
    <t>DDE807</t>
  </si>
  <si>
    <t>80723185</t>
  </si>
  <si>
    <t>JHONATAN</t>
  </si>
  <si>
    <t>CL 74 135 13</t>
  </si>
  <si>
    <t>jhonatan.arenas@hotmail.com</t>
  </si>
  <si>
    <t>CRA 128 69 33</t>
  </si>
  <si>
    <t>AV PRADILLA 2 128</t>
  </si>
  <si>
    <t>RRF802</t>
  </si>
  <si>
    <t>74183718</t>
  </si>
  <si>
    <t>CL 134 75 9</t>
  </si>
  <si>
    <t>BB GEMSCOL LTDA CI</t>
  </si>
  <si>
    <t>DELVY</t>
  </si>
  <si>
    <t>DECORTES</t>
  </si>
  <si>
    <t>CRA 1 20 60</t>
  </si>
  <si>
    <t>TTG952</t>
  </si>
  <si>
    <t>79578862</t>
  </si>
  <si>
    <t>AV 116 118 50</t>
  </si>
  <si>
    <t>fabio.nova@hotmail.com</t>
  </si>
  <si>
    <t>CL 20 82 19</t>
  </si>
  <si>
    <t>YYH869</t>
  </si>
  <si>
    <t>74357482</t>
  </si>
  <si>
    <t>JEREZ</t>
  </si>
  <si>
    <t>CRA 152 27 36</t>
  </si>
  <si>
    <t>jose.jerez@hotmail.com</t>
  </si>
  <si>
    <t>AV 8 71 59</t>
  </si>
  <si>
    <t>AV 5 10 37 LC 11 14</t>
  </si>
  <si>
    <t>PPS748</t>
  </si>
  <si>
    <t>52644107</t>
  </si>
  <si>
    <t>AV 128 112 44</t>
  </si>
  <si>
    <t>diana.barrios@hotmail.com</t>
  </si>
  <si>
    <t>AMALIA</t>
  </si>
  <si>
    <t>CRA 157 111 27</t>
  </si>
  <si>
    <t>AV 3 BIS 24 N 11</t>
  </si>
  <si>
    <t>LSI326</t>
  </si>
  <si>
    <t>51867968</t>
  </si>
  <si>
    <t>MORAMAY</t>
  </si>
  <si>
    <t>AV 86 9 29</t>
  </si>
  <si>
    <t>moramay.pinto@hotmail.com</t>
  </si>
  <si>
    <t>barrera</t>
  </si>
  <si>
    <t>CL 148 33 19</t>
  </si>
  <si>
    <t>CL 11 2 E 90</t>
  </si>
  <si>
    <t>ETR948</t>
  </si>
  <si>
    <t>52539546</t>
  </si>
  <si>
    <t>CRA 150 166 35</t>
  </si>
  <si>
    <t>bertha.navarro@hotmail.com</t>
  </si>
  <si>
    <t>ALL AUTOS LTDA</t>
  </si>
  <si>
    <t>CRA 106 69 34</t>
  </si>
  <si>
    <t>CL 73 41D 53</t>
  </si>
  <si>
    <t>YUS564</t>
  </si>
  <si>
    <t>41432446</t>
  </si>
  <si>
    <t>ESTELLA</t>
  </si>
  <si>
    <t>DERONCANCIO</t>
  </si>
  <si>
    <t>CL 117 135 42</t>
  </si>
  <si>
    <t>estella.deroncancio@hotmail.com</t>
  </si>
  <si>
    <t>CRA 19 95 38</t>
  </si>
  <si>
    <t>CL 34 10 57</t>
  </si>
  <si>
    <t>NCH981</t>
  </si>
  <si>
    <t>79567768</t>
  </si>
  <si>
    <t>AV 31 51 33</t>
  </si>
  <si>
    <t>oscar.muñoz@hotmail.com</t>
  </si>
  <si>
    <t>CELIA</t>
  </si>
  <si>
    <t>CRA 146 31 47</t>
  </si>
  <si>
    <t>CL 21 16 26</t>
  </si>
  <si>
    <t>79497068</t>
  </si>
  <si>
    <t>EXEHOMO</t>
  </si>
  <si>
    <t>CRA 51 43 19</t>
  </si>
  <si>
    <t>exehomo.duarte@hotmail.com</t>
  </si>
  <si>
    <t>FEISAL</t>
  </si>
  <si>
    <t>AHMAD</t>
  </si>
  <si>
    <t>CL 29 71 21</t>
  </si>
  <si>
    <t>RRF818</t>
  </si>
  <si>
    <t>52351075</t>
  </si>
  <si>
    <t>CL 64 58 5</t>
  </si>
  <si>
    <t>ana.cuervo@hotmail.com</t>
  </si>
  <si>
    <t>MULTIOFICINAS LTDA</t>
  </si>
  <si>
    <t>CRA 23 101 16</t>
  </si>
  <si>
    <t>CRA  112 A 75 F 07</t>
  </si>
  <si>
    <t>QWE157</t>
  </si>
  <si>
    <t>35492061</t>
  </si>
  <si>
    <t>CL 156 62 24</t>
  </si>
  <si>
    <t>paulina.caceres@hotmail.com</t>
  </si>
  <si>
    <t>LIZETH</t>
  </si>
  <si>
    <t>AV 3 56 50</t>
  </si>
  <si>
    <t>CR 49 52 107 LC 205</t>
  </si>
  <si>
    <t>LLD895</t>
  </si>
  <si>
    <t>79311290</t>
  </si>
  <si>
    <t>AV 156 7 30</t>
  </si>
  <si>
    <t>jorge.esguerra@hotmail.com</t>
  </si>
  <si>
    <t>EDIER</t>
  </si>
  <si>
    <t>ARRIETA</t>
  </si>
  <si>
    <t>CRA 95 67 14</t>
  </si>
  <si>
    <t>CL 69D 40 49 LC 1A</t>
  </si>
  <si>
    <t>AAS588</t>
  </si>
  <si>
    <t>5828097</t>
  </si>
  <si>
    <t>CL 165 13 46</t>
  </si>
  <si>
    <t>andres.rivera@hotmail.com</t>
  </si>
  <si>
    <t>AV 113 78 48</t>
  </si>
  <si>
    <t>CL 14 B 116 70 B 2 CS 15</t>
  </si>
  <si>
    <t>AAB602</t>
  </si>
  <si>
    <t>51880798</t>
  </si>
  <si>
    <t>YASMID</t>
  </si>
  <si>
    <t>CL 58 88 13</t>
  </si>
  <si>
    <t>yasmid.rincon@hotmail.com</t>
  </si>
  <si>
    <t>ORG CONALPROCO SOLUC DE CUBIERTAS LTDA</t>
  </si>
  <si>
    <t>ZORRILLA</t>
  </si>
  <si>
    <t>CRA 132 98 55</t>
  </si>
  <si>
    <t>DDR742</t>
  </si>
  <si>
    <t>51872157</t>
  </si>
  <si>
    <t>AV 110 130 3</t>
  </si>
  <si>
    <t>luz.duran@hotmail.com</t>
  </si>
  <si>
    <t>COLLOCATION TECHNOLOGIES COLOMBI S A S</t>
  </si>
  <si>
    <t>CL 104 118 32</t>
  </si>
  <si>
    <t>CL 147 7 92 LC 26</t>
  </si>
  <si>
    <t>TTF707</t>
  </si>
  <si>
    <t>1033696126</t>
  </si>
  <si>
    <t>CL 147 31 41</t>
  </si>
  <si>
    <t>fabian.silva@hotmail.com</t>
  </si>
  <si>
    <t>DEVILLALBA</t>
  </si>
  <si>
    <t>CRA 86 49 36</t>
  </si>
  <si>
    <t>CL 177A 48B 04</t>
  </si>
  <si>
    <t>YYG266</t>
  </si>
  <si>
    <t>3231657</t>
  </si>
  <si>
    <t>AV 1 28 50</t>
  </si>
  <si>
    <t>ruben.ruiz@hotmail.com</t>
  </si>
  <si>
    <t>BANCO POPULAR SA</t>
  </si>
  <si>
    <t>CRA 87 67 54</t>
  </si>
  <si>
    <t>CRA 9 CL 6 ESQ</t>
  </si>
  <si>
    <t>HHU853</t>
  </si>
  <si>
    <t>52274850</t>
  </si>
  <si>
    <t>CRA 79 94 44</t>
  </si>
  <si>
    <t>marleny.carreño@hotmail.com</t>
  </si>
  <si>
    <t>RAVE</t>
  </si>
  <si>
    <t>AV 92 82 35</t>
  </si>
  <si>
    <t>CL 119 11 43</t>
  </si>
  <si>
    <t>LLS474</t>
  </si>
  <si>
    <t>16794641</t>
  </si>
  <si>
    <t>ERIBERTO</t>
  </si>
  <si>
    <t>CRA 1 121 46</t>
  </si>
  <si>
    <t>eriberto.arango@hotmail.com</t>
  </si>
  <si>
    <t>PARABOR COLOMBIA LTDA</t>
  </si>
  <si>
    <t>CL 71 54 37</t>
  </si>
  <si>
    <t>AV CL 127 16 A 29</t>
  </si>
  <si>
    <t>LSD640</t>
  </si>
  <si>
    <t>79309925</t>
  </si>
  <si>
    <t>CL 154 130 11</t>
  </si>
  <si>
    <t>omar.oviedo@hotmail.com</t>
  </si>
  <si>
    <t>CORPORACION INGENIERIA CONSTRUCCION</t>
  </si>
  <si>
    <t>CRA 70 24 43</t>
  </si>
  <si>
    <t>CL 5 50 103</t>
  </si>
  <si>
    <t>FLA744</t>
  </si>
  <si>
    <t>1023901924</t>
  </si>
  <si>
    <t>AV 30 94 10</t>
  </si>
  <si>
    <t>yudy.rosas@hotmail.com</t>
  </si>
  <si>
    <t>ESTEVES</t>
  </si>
  <si>
    <t>IBARGUEN</t>
  </si>
  <si>
    <t>CRA 34 73 40</t>
  </si>
  <si>
    <t>CL 17 25 29 / 33</t>
  </si>
  <si>
    <t>PAO411</t>
  </si>
  <si>
    <t>79833379</t>
  </si>
  <si>
    <t>CRA 8 41 5</t>
  </si>
  <si>
    <t>victor.martinez@hotmail.com</t>
  </si>
  <si>
    <t>YEFFERSON</t>
  </si>
  <si>
    <t>CAJAMARCA</t>
  </si>
  <si>
    <t>AV 123 78 35</t>
  </si>
  <si>
    <t>CL BENITO DE RIO 20 56</t>
  </si>
  <si>
    <t>LSS486</t>
  </si>
  <si>
    <t>39801471</t>
  </si>
  <si>
    <t>CRA 143 5 38</t>
  </si>
  <si>
    <t>sor.zapata@hotmail.com</t>
  </si>
  <si>
    <t>ACCISERVICIOS SAS</t>
  </si>
  <si>
    <t>AV 99 105 19</t>
  </si>
  <si>
    <t>CRA 18 11 62</t>
  </si>
  <si>
    <t>PAL822</t>
  </si>
  <si>
    <t>51983332</t>
  </si>
  <si>
    <t>JAZMIN</t>
  </si>
  <si>
    <t>MORE</t>
  </si>
  <si>
    <t>CL 38 60 15</t>
  </si>
  <si>
    <t>jazmin.more@hotmail.com</t>
  </si>
  <si>
    <t>ALAPE</t>
  </si>
  <si>
    <t>CRA 12 58 28</t>
  </si>
  <si>
    <t>PPS195</t>
  </si>
  <si>
    <t>19306883</t>
  </si>
  <si>
    <t>CRA 82 169 1</t>
  </si>
  <si>
    <t>gilberto.moreno@hotmail.com</t>
  </si>
  <si>
    <t>GISELLY</t>
  </si>
  <si>
    <t>CRA 65 41 26</t>
  </si>
  <si>
    <t>CL 44 G 72 99</t>
  </si>
  <si>
    <t>EER291</t>
  </si>
  <si>
    <t>52124457</t>
  </si>
  <si>
    <t>CRA 1 153 27</t>
  </si>
  <si>
    <t>gloria.vargas@hotmail.com</t>
  </si>
  <si>
    <t>CL 22 112 38</t>
  </si>
  <si>
    <t>CRA 75 25 C 21</t>
  </si>
  <si>
    <t>HHY267</t>
  </si>
  <si>
    <t>40033283</t>
  </si>
  <si>
    <t>AV 96 9 42</t>
  </si>
  <si>
    <t>olga.paez@hotmail.com</t>
  </si>
  <si>
    <t>CL 152 27 39</t>
  </si>
  <si>
    <t>CL 67 A 18 B 95</t>
  </si>
  <si>
    <t>GGT728</t>
  </si>
  <si>
    <t>19237602</t>
  </si>
  <si>
    <t>CL 83 148 9</t>
  </si>
  <si>
    <t>felix.ramirez@hotmail.com</t>
  </si>
  <si>
    <t>AV 80 99 55</t>
  </si>
  <si>
    <t>CL 11A  39 78</t>
  </si>
  <si>
    <t>FFR527</t>
  </si>
  <si>
    <t>79856161</t>
  </si>
  <si>
    <t>AV 119 155 34</t>
  </si>
  <si>
    <t>andres.rojas@hotmail.com</t>
  </si>
  <si>
    <t>FIARANO CIVIL S C A</t>
  </si>
  <si>
    <t>CL 48 98 57</t>
  </si>
  <si>
    <t>TTY461</t>
  </si>
  <si>
    <t>3242221</t>
  </si>
  <si>
    <t>CRA 157 123 13</t>
  </si>
  <si>
    <t>nelson.chacon@hotmail.com</t>
  </si>
  <si>
    <t>AV 147 70 55</t>
  </si>
  <si>
    <t>UUU776</t>
  </si>
  <si>
    <t>79248578</t>
  </si>
  <si>
    <t>CL 170 109 46</t>
  </si>
  <si>
    <t>angel.moreno@hotmail.com</t>
  </si>
  <si>
    <t>CRA 133 41 50</t>
  </si>
  <si>
    <t>CRA 26 5 64</t>
  </si>
  <si>
    <t>ASD506</t>
  </si>
  <si>
    <t>458454</t>
  </si>
  <si>
    <t>PIZZA</t>
  </si>
  <si>
    <t>CRA 132 9 45</t>
  </si>
  <si>
    <t>manuel.pizza@hotmail.com</t>
  </si>
  <si>
    <t>INVERSIONES RAMOS VILLALOBOS S A S</t>
  </si>
  <si>
    <t>AV 74 87 14</t>
  </si>
  <si>
    <t>LJK572</t>
  </si>
  <si>
    <t>1010175537</t>
  </si>
  <si>
    <t>AV 5 158 48</t>
  </si>
  <si>
    <t>camila.gil@hotmail.com</t>
  </si>
  <si>
    <t>BACHILLER</t>
  </si>
  <si>
    <t>CRA 25 92 39</t>
  </si>
  <si>
    <t>CL 3 72 C 13 P 1</t>
  </si>
  <si>
    <t>KLD550</t>
  </si>
  <si>
    <t>AV 170 93 26</t>
  </si>
  <si>
    <t>AV 135 69 24</t>
  </si>
  <si>
    <t>CL 127 70 G 69</t>
  </si>
  <si>
    <t>UER575</t>
  </si>
  <si>
    <t>1022342571</t>
  </si>
  <si>
    <t>CRA 148 94 20</t>
  </si>
  <si>
    <t>pedro.torres@hotmail.com</t>
  </si>
  <si>
    <t>CRA 130 21 45</t>
  </si>
  <si>
    <t>CL 13 21 88</t>
  </si>
  <si>
    <t>LSD707</t>
  </si>
  <si>
    <t>17190111</t>
  </si>
  <si>
    <t>CL 152 41 27</t>
  </si>
  <si>
    <t>angel.castillo@hotmail.com</t>
  </si>
  <si>
    <t>CL 126 54 23</t>
  </si>
  <si>
    <t>CL 104 15 41</t>
  </si>
  <si>
    <t>PSU633</t>
  </si>
  <si>
    <t>80281675</t>
  </si>
  <si>
    <t>YHEDZON</t>
  </si>
  <si>
    <t>CRA 52 80 31</t>
  </si>
  <si>
    <t>yhedzon.gonzalez@hotmail.com</t>
  </si>
  <si>
    <t>RELIGIOSAS DE LA COMUNICACION SOCIAL</t>
  </si>
  <si>
    <t>CL 161 31 59</t>
  </si>
  <si>
    <t>CL 5 86 A 08</t>
  </si>
  <si>
    <t>ABS243</t>
  </si>
  <si>
    <t>79651232</t>
  </si>
  <si>
    <t>CRA 39 82 29</t>
  </si>
  <si>
    <t>vinasco.gustavo@hotmail.com</t>
  </si>
  <si>
    <t>CL 4 50 59</t>
  </si>
  <si>
    <t>CRA 29 77 80</t>
  </si>
  <si>
    <t>AKS470</t>
  </si>
  <si>
    <t>96060306335</t>
  </si>
  <si>
    <t>AV 154 122 43</t>
  </si>
  <si>
    <t>angie.sanabria@hotmail.com</t>
  </si>
  <si>
    <t>CRA 123 70 25</t>
  </si>
  <si>
    <t>CRA 1 A 5 C BIS 76 04</t>
  </si>
  <si>
    <t>DEL892</t>
  </si>
  <si>
    <t>17103973</t>
  </si>
  <si>
    <t>AV 12 127 45</t>
  </si>
  <si>
    <t>hernando.alvarez@hotmail.com</t>
  </si>
  <si>
    <t>AV 119 102 59</t>
  </si>
  <si>
    <t>PSL896</t>
  </si>
  <si>
    <t>51797953</t>
  </si>
  <si>
    <t>CRA 123 91 5</t>
  </si>
  <si>
    <t>sandra.franco@hotmail.com</t>
  </si>
  <si>
    <t>ALTIVALLE SAS ALIMENTOS TIP DEL VALLE</t>
  </si>
  <si>
    <t>CRA 24 52 55</t>
  </si>
  <si>
    <t>CL 17 112 58</t>
  </si>
  <si>
    <t>ASD155</t>
  </si>
  <si>
    <t>23349387</t>
  </si>
  <si>
    <t>HILBA</t>
  </si>
  <si>
    <t>GAYON</t>
  </si>
  <si>
    <t>CL 130 25 43</t>
  </si>
  <si>
    <t>hilba.gayon@hotmail.com</t>
  </si>
  <si>
    <t>AV 18 62 44</t>
  </si>
  <si>
    <t>QWE199</t>
  </si>
  <si>
    <t>52819005</t>
  </si>
  <si>
    <t>CRA 50 166 44</t>
  </si>
  <si>
    <t>miryam.jaimes@hotmail.com</t>
  </si>
  <si>
    <t>CL 37 119 14</t>
  </si>
  <si>
    <t>CL 29 B 17 109</t>
  </si>
  <si>
    <t>ERT119</t>
  </si>
  <si>
    <t>80321111</t>
  </si>
  <si>
    <t>AV 75 147 18</t>
  </si>
  <si>
    <t>israel.murcia@hotmail.com</t>
  </si>
  <si>
    <t>QUIRURGIL S A</t>
  </si>
  <si>
    <t>CL 80 101 53</t>
  </si>
  <si>
    <t>RTY515</t>
  </si>
  <si>
    <t>10181414</t>
  </si>
  <si>
    <t>MOJICA</t>
  </si>
  <si>
    <t>CL 1 58 9</t>
  </si>
  <si>
    <t>juan.mojica@hotmail.com</t>
  </si>
  <si>
    <t>CRA 33 22 43</t>
  </si>
  <si>
    <t>CR SANTANDER 50 56</t>
  </si>
  <si>
    <t>UIO505</t>
  </si>
  <si>
    <t>1023892358</t>
  </si>
  <si>
    <t>CRA 13 9 22</t>
  </si>
  <si>
    <t>hector.chacon@hotmail.com</t>
  </si>
  <si>
    <t>INTERCONTINENTAL DE VIDRIOS LTDA</t>
  </si>
  <si>
    <t>AV 149 79 34</t>
  </si>
  <si>
    <t>CRA 36A 69 90</t>
  </si>
  <si>
    <t>PLH257</t>
  </si>
  <si>
    <t>79634447</t>
  </si>
  <si>
    <t>CRA 48 125 21</t>
  </si>
  <si>
    <t>raul.gutierrez@hotmail.com</t>
  </si>
  <si>
    <t>TRANSPORTADORA MILENIOS SAS</t>
  </si>
  <si>
    <t>YOPASA</t>
  </si>
  <si>
    <t>CRA 36 73 49</t>
  </si>
  <si>
    <t>CRA  30 9 82</t>
  </si>
  <si>
    <t>KJD485</t>
  </si>
  <si>
    <t>52544377</t>
  </si>
  <si>
    <t>CRA 130 164 9</t>
  </si>
  <si>
    <t>liliana.lozano@hotmail.com</t>
  </si>
  <si>
    <t>FACODEXT LTDA</t>
  </si>
  <si>
    <t>CL 151 93 12</t>
  </si>
  <si>
    <t>CL 13 65 71 LC 1 - 2</t>
  </si>
  <si>
    <t>MND861</t>
  </si>
  <si>
    <t>52129828</t>
  </si>
  <si>
    <t>CL 39 115 9</t>
  </si>
  <si>
    <t>sandra.acosta@hotmail.com</t>
  </si>
  <si>
    <t>CL 26 43 59</t>
  </si>
  <si>
    <t>CRA 15 CL 21 ESQ</t>
  </si>
  <si>
    <t>WER492</t>
  </si>
  <si>
    <t>15445412</t>
  </si>
  <si>
    <t>CRA 10 15 30</t>
  </si>
  <si>
    <t>ivan.forero@hotmail.com</t>
  </si>
  <si>
    <t>CL 134 27 21</t>
  </si>
  <si>
    <t>CL 50 24 40</t>
  </si>
  <si>
    <t>XCV171</t>
  </si>
  <si>
    <t>19060324</t>
  </si>
  <si>
    <t>CL 78 52 44</t>
  </si>
  <si>
    <t>guillermo.diaz@hotmail.com</t>
  </si>
  <si>
    <t>CRA 44 64 36</t>
  </si>
  <si>
    <t>AV CRA 27 38A 01 SUR</t>
  </si>
  <si>
    <t>BNM284</t>
  </si>
  <si>
    <t>121810</t>
  </si>
  <si>
    <t>AV 24 125 26</t>
  </si>
  <si>
    <t>IMF INDUSTRIAS METALICAS LTDA</t>
  </si>
  <si>
    <t>BALDOVINO</t>
  </si>
  <si>
    <t>AV 111 66 19</t>
  </si>
  <si>
    <t>MNH337</t>
  </si>
  <si>
    <t>2911151</t>
  </si>
  <si>
    <t>CRA 91 95 41</t>
  </si>
  <si>
    <t>luis.neira@hotmail.com</t>
  </si>
  <si>
    <t>ALL INSTANTE SAS</t>
  </si>
  <si>
    <t>CRA 34 102 19</t>
  </si>
  <si>
    <t>GTR468</t>
  </si>
  <si>
    <t>79158362</t>
  </si>
  <si>
    <t>CRA 47 85 45</t>
  </si>
  <si>
    <t>juan.ortegon@hotmail.com</t>
  </si>
  <si>
    <t>MENDIOLA</t>
  </si>
  <si>
    <t>CRA 4 25 56</t>
  </si>
  <si>
    <t>TR 2 17 18</t>
  </si>
  <si>
    <t>CDE203</t>
  </si>
  <si>
    <t>19468792</t>
  </si>
  <si>
    <t>CL 134 90 50</t>
  </si>
  <si>
    <t>hugo.garcia@hotmail.com</t>
  </si>
  <si>
    <t>CRA 87 62 38</t>
  </si>
  <si>
    <t>CL 23 7 145</t>
  </si>
  <si>
    <t>WSX309</t>
  </si>
  <si>
    <t>1070008170</t>
  </si>
  <si>
    <t>AV 106 157 2</t>
  </si>
  <si>
    <t>laura.ruiz@hotmail.com</t>
  </si>
  <si>
    <t>AV 97 66 55</t>
  </si>
  <si>
    <t>CRA 86 44 08</t>
  </si>
  <si>
    <t>ZAQ878</t>
  </si>
  <si>
    <t>79280688</t>
  </si>
  <si>
    <t>CRA 38 21 7</t>
  </si>
  <si>
    <t>fabio.martinez@hotmail.com</t>
  </si>
  <si>
    <t>AV 66 72 39</t>
  </si>
  <si>
    <t>CL 141 102A 15</t>
  </si>
  <si>
    <t>TGB481</t>
  </si>
  <si>
    <t>1030681743</t>
  </si>
  <si>
    <t>CL 54 6 33</t>
  </si>
  <si>
    <t>jenifer.alzate@hotmail.com</t>
  </si>
  <si>
    <t>CL 72 90 14</t>
  </si>
  <si>
    <t>NHY731</t>
  </si>
  <si>
    <t>80749741</t>
  </si>
  <si>
    <t>CL 37 72 12</t>
  </si>
  <si>
    <t>jonathan.murcia@hotmail.com</t>
  </si>
  <si>
    <t>DEGONZALEZ</t>
  </si>
  <si>
    <t>CL 52 120 37</t>
  </si>
  <si>
    <t>UJM282</t>
  </si>
  <si>
    <t>1032422390</t>
  </si>
  <si>
    <t>OZUNA</t>
  </si>
  <si>
    <t>AV 166 77 29</t>
  </si>
  <si>
    <t>edison.ozuna@hotmail.com</t>
  </si>
  <si>
    <t>BRAND ING SAS</t>
  </si>
  <si>
    <t>CRA 87 23 14</t>
  </si>
  <si>
    <t>CL 10 31 33</t>
  </si>
  <si>
    <t>KIO730</t>
  </si>
  <si>
    <t>79399906</t>
  </si>
  <si>
    <t>CL 16 99 27</t>
  </si>
  <si>
    <t>carlos.lopez@hotmail.com</t>
  </si>
  <si>
    <t>FLORES</t>
  </si>
  <si>
    <t>CL 68 78 45</t>
  </si>
  <si>
    <t>CRA 2A  4 188</t>
  </si>
  <si>
    <t>LPO944</t>
  </si>
  <si>
    <t>1019021546</t>
  </si>
  <si>
    <t>CRA 113 74 6</t>
  </si>
  <si>
    <t>ana.moreno@hotmail.com</t>
  </si>
  <si>
    <t>MONTEJO HEAVY LIFT S A</t>
  </si>
  <si>
    <t>AV 96 117 35</t>
  </si>
  <si>
    <t>CR 46 82 54</t>
  </si>
  <si>
    <t>YTR530</t>
  </si>
  <si>
    <t>65795281</t>
  </si>
  <si>
    <t>AV 14 127 18</t>
  </si>
  <si>
    <t>flor.camelo@hotmail.com</t>
  </si>
  <si>
    <t>ORLEY</t>
  </si>
  <si>
    <t>ETTER</t>
  </si>
  <si>
    <t>AV 125 26 16</t>
  </si>
  <si>
    <t>TV  94   84  51</t>
  </si>
  <si>
    <t>FDE942</t>
  </si>
  <si>
    <t>1092176218</t>
  </si>
  <si>
    <t>esteban</t>
  </si>
  <si>
    <t>CL 122 54 21</t>
  </si>
  <si>
    <t>esteban.camacho@hotmail.com</t>
  </si>
  <si>
    <t>CL 62 72 22</t>
  </si>
  <si>
    <t>WSA942</t>
  </si>
  <si>
    <t>19262648</t>
  </si>
  <si>
    <t>CRA 23 125 43</t>
  </si>
  <si>
    <t>antonio.pulido@hotmail.com</t>
  </si>
  <si>
    <t>FERLEY</t>
  </si>
  <si>
    <t>CL 60 28 57</t>
  </si>
  <si>
    <t>FTY129</t>
  </si>
  <si>
    <t>55157622</t>
  </si>
  <si>
    <t>CL 43 139 29</t>
  </si>
  <si>
    <t>CRA 83 83 52</t>
  </si>
  <si>
    <t>CFR582</t>
  </si>
  <si>
    <t>52169355</t>
  </si>
  <si>
    <t>CRA 33 15 30</t>
  </si>
  <si>
    <t>maria.mosquera@hotmail.com</t>
  </si>
  <si>
    <t>YAMIL</t>
  </si>
  <si>
    <t>KELIS</t>
  </si>
  <si>
    <t>CL 61 67 35</t>
  </si>
  <si>
    <t>AV POBLADO 43A 7 SUR</t>
  </si>
  <si>
    <t>LSK560</t>
  </si>
  <si>
    <t>80386309</t>
  </si>
  <si>
    <t>CL 133 48 24</t>
  </si>
  <si>
    <t>nilson.barrantes@hotmail.com</t>
  </si>
  <si>
    <t>DACELCOM COMUNICACIONES LTDA</t>
  </si>
  <si>
    <t>YEYMMY</t>
  </si>
  <si>
    <t>CRA 73 56 44</t>
  </si>
  <si>
    <t>OPE771</t>
  </si>
  <si>
    <t>74324236</t>
  </si>
  <si>
    <t>CRA 7 80 32</t>
  </si>
  <si>
    <t>jose.benavides@hotmail.com</t>
  </si>
  <si>
    <t>ISAZA</t>
  </si>
  <si>
    <t>AV 72 23 57</t>
  </si>
  <si>
    <t>CRA 18  24 10</t>
  </si>
  <si>
    <t>PQR950</t>
  </si>
  <si>
    <t>3008883</t>
  </si>
  <si>
    <t>PALOMO</t>
  </si>
  <si>
    <t>CL 4 58 10</t>
  </si>
  <si>
    <t>janer.palomo@hotmail.com</t>
  </si>
  <si>
    <t>RYR LOPEZ SAS</t>
  </si>
  <si>
    <t>AV 42 94 44</t>
  </si>
  <si>
    <t>CRA  112 A 78 C 05</t>
  </si>
  <si>
    <t>MMC470</t>
  </si>
  <si>
    <t>80226235</t>
  </si>
  <si>
    <t>OWEIMAR</t>
  </si>
  <si>
    <t>CRA 152 18 28</t>
  </si>
  <si>
    <t>oweimar.triana@hotmail.com</t>
  </si>
  <si>
    <t>SUSAN</t>
  </si>
  <si>
    <t>AV 15 47 37</t>
  </si>
  <si>
    <t>CRA 4 5 79</t>
  </si>
  <si>
    <t>MMS750</t>
  </si>
  <si>
    <t>79273694</t>
  </si>
  <si>
    <t>CRA 166 116 43</t>
  </si>
  <si>
    <t>rodrigo.salamanca@hotmail.com</t>
  </si>
  <si>
    <t>CRA 130 52 36</t>
  </si>
  <si>
    <t>CL 99 100 72</t>
  </si>
  <si>
    <t>DDE687</t>
  </si>
  <si>
    <t>1032432235</t>
  </si>
  <si>
    <t>CRA 84 151 38</t>
  </si>
  <si>
    <t>cristian.pulido@hotmail.com</t>
  </si>
  <si>
    <t>CL 122 55 56</t>
  </si>
  <si>
    <t>CL 11 11 69</t>
  </si>
  <si>
    <t>RRF796</t>
  </si>
  <si>
    <t>80429917</t>
  </si>
  <si>
    <t>HERMES</t>
  </si>
  <si>
    <t>CL 158 112 5</t>
  </si>
  <si>
    <t>hermes.carrillo@hotmail.com</t>
  </si>
  <si>
    <t>AREA COMUNAL SAS</t>
  </si>
  <si>
    <t>AV 169 78 25</t>
  </si>
  <si>
    <t>CL 38 B 4 A 33</t>
  </si>
  <si>
    <t>TTG142</t>
  </si>
  <si>
    <t>19399845</t>
  </si>
  <si>
    <t>CRA 104 118 18</t>
  </si>
  <si>
    <t>carlos.pacheco@hotmail.com</t>
  </si>
  <si>
    <t>INVERSIONES TERRAGONA SAS</t>
  </si>
  <si>
    <t>CL 20 20 15</t>
  </si>
  <si>
    <t>CL 6 C 17 04 MZ 20</t>
  </si>
  <si>
    <t>YYH537</t>
  </si>
  <si>
    <t>1030641125</t>
  </si>
  <si>
    <t>YISEL</t>
  </si>
  <si>
    <t>CL 126 49 27</t>
  </si>
  <si>
    <t>yisel.fajardo@hotmail.com</t>
  </si>
  <si>
    <t>CL 1 36 17</t>
  </si>
  <si>
    <t>DG 2 64 A 52</t>
  </si>
  <si>
    <t>PPS424</t>
  </si>
  <si>
    <t>52544812</t>
  </si>
  <si>
    <t>CRA 126 148 20</t>
  </si>
  <si>
    <t>ana.trujillo@hotmail.com</t>
  </si>
  <si>
    <t>CL 2 62 29</t>
  </si>
  <si>
    <t>LSI649</t>
  </si>
  <si>
    <t>19236665</t>
  </si>
  <si>
    <t>CRA 5 55 27</t>
  </si>
  <si>
    <t>luis.tellez@hotmail.com</t>
  </si>
  <si>
    <t>SANTIBANEZ</t>
  </si>
  <si>
    <t>YOANA</t>
  </si>
  <si>
    <t>ABELLO</t>
  </si>
  <si>
    <t>CRA 71 84 14</t>
  </si>
  <si>
    <t>CRA 152 134 21</t>
  </si>
  <si>
    <t>ETR198</t>
  </si>
  <si>
    <t>52349483</t>
  </si>
  <si>
    <t>CL 23 139 48</t>
  </si>
  <si>
    <t>nubia.sarmiento@hotmail.com</t>
  </si>
  <si>
    <t>CRA 57 79 40</t>
  </si>
  <si>
    <t>AV 6 19 48</t>
  </si>
  <si>
    <t>YUS770</t>
  </si>
  <si>
    <t>41318602</t>
  </si>
  <si>
    <t>SIABATO</t>
  </si>
  <si>
    <t>AV 69 83 5</t>
  </si>
  <si>
    <t>flor.siabato@hotmail.com</t>
  </si>
  <si>
    <t>CL 108 90 45</t>
  </si>
  <si>
    <t>CL 32 30 03</t>
  </si>
  <si>
    <t>NCH658</t>
  </si>
  <si>
    <t>52646163</t>
  </si>
  <si>
    <t>CL 77 37 1</t>
  </si>
  <si>
    <t>imelda.ayala@hotmail.com</t>
  </si>
  <si>
    <t>AV 48 101 12</t>
  </si>
  <si>
    <t>CL 45 50 05</t>
  </si>
  <si>
    <t>AUE946</t>
  </si>
  <si>
    <t>51988751</t>
  </si>
  <si>
    <t>AV 25 26 48</t>
  </si>
  <si>
    <t>gloria.marin@hotmail.com</t>
  </si>
  <si>
    <t>ESTILO ARQUITECTONICO LISCANO</t>
  </si>
  <si>
    <t>CL 152 99 30</t>
  </si>
  <si>
    <t>RRF235</t>
  </si>
  <si>
    <t>41649639</t>
  </si>
  <si>
    <t>CL 3 47 22</t>
  </si>
  <si>
    <t>maria.cuevas@hotmail.com</t>
  </si>
  <si>
    <t>AV 29 67 34</t>
  </si>
  <si>
    <t>CL 8A 8 00 SUR</t>
  </si>
  <si>
    <t>QWE868</t>
  </si>
  <si>
    <t>41612106</t>
  </si>
  <si>
    <t>HERLINDA</t>
  </si>
  <si>
    <t>DEOCHOA</t>
  </si>
  <si>
    <t>CL 31 57 16</t>
  </si>
  <si>
    <t>herlinda.deochoa@hotmail.com</t>
  </si>
  <si>
    <t>VLADIMIR</t>
  </si>
  <si>
    <t>LARROTTA</t>
  </si>
  <si>
    <t>CL 81 23 42</t>
  </si>
  <si>
    <t>CL 45  78G  36 SUR</t>
  </si>
  <si>
    <t>LLD513</t>
  </si>
  <si>
    <t>79378940</t>
  </si>
  <si>
    <t>CL 157 59 26</t>
  </si>
  <si>
    <t>jairo.olaya@hotmail.com</t>
  </si>
  <si>
    <t>CL 49 22 35</t>
  </si>
  <si>
    <t>AAS769</t>
  </si>
  <si>
    <t>1023944802</t>
  </si>
  <si>
    <t>AV 99 51 27</t>
  </si>
  <si>
    <t>andres.solano@hotmail.com</t>
  </si>
  <si>
    <t>PROYGE SAS</t>
  </si>
  <si>
    <t>CL 52 79 22</t>
  </si>
  <si>
    <t>AV 9 145 84</t>
  </si>
  <si>
    <t>AAB311</t>
  </si>
  <si>
    <t>19393305</t>
  </si>
  <si>
    <t>CRA 115 157 22</t>
  </si>
  <si>
    <t>pablo.niño@hotmail.com</t>
  </si>
  <si>
    <t>LOS MATALLANA Y CIA EN C</t>
  </si>
  <si>
    <t>CUCAITA</t>
  </si>
  <si>
    <t>CRA 150 62 53</t>
  </si>
  <si>
    <t>DDR528</t>
  </si>
  <si>
    <t>79894486</t>
  </si>
  <si>
    <t>CL 59 59 47</t>
  </si>
  <si>
    <t>oscar.moyano@hotmail.com</t>
  </si>
  <si>
    <t>AV 26 86 56</t>
  </si>
  <si>
    <t>TTF390</t>
  </si>
  <si>
    <t>3290733</t>
  </si>
  <si>
    <t>CRA 56 131 16</t>
  </si>
  <si>
    <t>hector.padilla@hotmail.com</t>
  </si>
  <si>
    <t>VIGILANCIA Y SEGURIDAD LIMITADA VISE LTD</t>
  </si>
  <si>
    <t>AV 60 67 23</t>
  </si>
  <si>
    <t>YYG387</t>
  </si>
  <si>
    <t>19106919</t>
  </si>
  <si>
    <t>BUENAVENTURA</t>
  </si>
  <si>
    <t>CL 15 79 20</t>
  </si>
  <si>
    <t>buenaventura.salazar@hotmail.com</t>
  </si>
  <si>
    <t>AV 153 88 27</t>
  </si>
  <si>
    <t>CRA 12 56 04</t>
  </si>
  <si>
    <t>HHU663</t>
  </si>
  <si>
    <t>52113910</t>
  </si>
  <si>
    <t>AV 70 57 37</t>
  </si>
  <si>
    <t>angelica.saenz@hotmail.com</t>
  </si>
  <si>
    <t>MOTTA</t>
  </si>
  <si>
    <t>CL 91 86 43</t>
  </si>
  <si>
    <t>LLS933</t>
  </si>
  <si>
    <t>19377496</t>
  </si>
  <si>
    <t>CL 103 165 50</t>
  </si>
  <si>
    <t>otoniel.rincon@hotmail.com</t>
  </si>
  <si>
    <t>CRA 104 69 32</t>
  </si>
  <si>
    <t>CL 25 B 72 80 IN 14 LC 32</t>
  </si>
  <si>
    <t>LSD227</t>
  </si>
  <si>
    <t>41606325</t>
  </si>
  <si>
    <t>CRA 37 6 8</t>
  </si>
  <si>
    <t>clara.luna@hotmail.com</t>
  </si>
  <si>
    <t>CL 140 119 47</t>
  </si>
  <si>
    <t>AUTOP NORTE KM 18 PEAJE</t>
  </si>
  <si>
    <t>FLA489</t>
  </si>
  <si>
    <t>79320918</t>
  </si>
  <si>
    <t>CRA 54 147 27</t>
  </si>
  <si>
    <t>jose.fernandez@hotmail.com</t>
  </si>
  <si>
    <t>QUICENO</t>
  </si>
  <si>
    <t>CL 146 106 14</t>
  </si>
  <si>
    <t>CL 53 48 61</t>
  </si>
  <si>
    <t>PAO303</t>
  </si>
  <si>
    <t>93086245</t>
  </si>
  <si>
    <t>CRA 105 57 11</t>
  </si>
  <si>
    <t>carlos.muñoz@hotmail.com</t>
  </si>
  <si>
    <t>ONOFRE CORTES  CIA S EN C</t>
  </si>
  <si>
    <t>CL 11 42 24</t>
  </si>
  <si>
    <t>LSS222</t>
  </si>
  <si>
    <t>7392035</t>
  </si>
  <si>
    <t>AV 119 60 38</t>
  </si>
  <si>
    <t>guillermo.espinosa@hotmail.com</t>
  </si>
  <si>
    <t>HIDRAULICOL SAS</t>
  </si>
  <si>
    <t>CALDAS</t>
  </si>
  <si>
    <t>CRA 53 37 27</t>
  </si>
  <si>
    <t>CRA 68D 37G 87 SUR</t>
  </si>
  <si>
    <t>PAL646</t>
  </si>
  <si>
    <t>52528385</t>
  </si>
  <si>
    <t>TIRADO</t>
  </si>
  <si>
    <t>AV 61 29 35</t>
  </si>
  <si>
    <t>janneth.tirado@hotmail.com</t>
  </si>
  <si>
    <t>INVERSIONES ALZATE LTDA</t>
  </si>
  <si>
    <t>JOANES</t>
  </si>
  <si>
    <t>CRA 39 81 24</t>
  </si>
  <si>
    <t>CRA 70 A BIS A 1 04</t>
  </si>
  <si>
    <t>PPS188</t>
  </si>
  <si>
    <t>19498367</t>
  </si>
  <si>
    <t>CRA 62 67 9</t>
  </si>
  <si>
    <t>AV 120 66 47</t>
  </si>
  <si>
    <t>AEROPUERTO  JOSE .M.CORDOBA LC 2222</t>
  </si>
  <si>
    <t>EER910</t>
  </si>
  <si>
    <t>9855186</t>
  </si>
  <si>
    <t>AV 122 72 46</t>
  </si>
  <si>
    <t>ruben.alarcon@hotmail.com</t>
  </si>
  <si>
    <t>DIDACTICOS SIMBOLOS Y SIGNOS S EN C</t>
  </si>
  <si>
    <t>AV 88 116 30</t>
  </si>
  <si>
    <t>HHY747</t>
  </si>
  <si>
    <t>52779084</t>
  </si>
  <si>
    <t>CL 27 81 29</t>
  </si>
  <si>
    <t>sandra.useche@hotmail.com</t>
  </si>
  <si>
    <t>RENDON</t>
  </si>
  <si>
    <t>AV 23 110 11</t>
  </si>
  <si>
    <t>CL 18 N 5 N 25</t>
  </si>
  <si>
    <t>GGT737</t>
  </si>
  <si>
    <t>91496311</t>
  </si>
  <si>
    <t>CRA 120 135 6</t>
  </si>
  <si>
    <t>jorge.hernandez@hotmail.com</t>
  </si>
  <si>
    <t>CL 3 97 19</t>
  </si>
  <si>
    <t>FFR430</t>
  </si>
  <si>
    <t>52832722</t>
  </si>
  <si>
    <t>PESCADOR</t>
  </si>
  <si>
    <t>CRA 43 14 23</t>
  </si>
  <si>
    <t>diana.pescador@hotmail.com</t>
  </si>
  <si>
    <t>FUQU</t>
  </si>
  <si>
    <t>AV 31 74 22</t>
  </si>
  <si>
    <t>CRA 9 14 03</t>
  </si>
  <si>
    <t>TTY146</t>
  </si>
  <si>
    <t>41432429</t>
  </si>
  <si>
    <t>LEIVA</t>
  </si>
  <si>
    <t>CL 4 170 9</t>
  </si>
  <si>
    <t>gloria.leiva@hotmail.com</t>
  </si>
  <si>
    <t>CB COMERCIALIZADORA DE VEHICULOS LTDA</t>
  </si>
  <si>
    <t>CRA 121 23 42</t>
  </si>
  <si>
    <t>CLL 96 45B 40</t>
  </si>
  <si>
    <t>UUU398</t>
  </si>
  <si>
    <t>1022951012</t>
  </si>
  <si>
    <t>CRA 6 135 4</t>
  </si>
  <si>
    <t>monica.naranjo@hotmail.com</t>
  </si>
  <si>
    <t>RUGELES DURAN ARQUITECTOS LTDA</t>
  </si>
  <si>
    <t>CRA 84 106 33</t>
  </si>
  <si>
    <t>CL 24 A 53 75</t>
  </si>
  <si>
    <t>ASD337</t>
  </si>
  <si>
    <t>1121868244</t>
  </si>
  <si>
    <t>AV 129 33 48</t>
  </si>
  <si>
    <t>natalia.vargas@hotmail.com</t>
  </si>
  <si>
    <t>CL 168 86 11</t>
  </si>
  <si>
    <t>CL 5 6 14</t>
  </si>
  <si>
    <t>LJK685</t>
  </si>
  <si>
    <t>94191868</t>
  </si>
  <si>
    <t>CL 75 68 36</t>
  </si>
  <si>
    <t>luis.villa@hotmail.com</t>
  </si>
  <si>
    <t>MEGACHORIZOS S A S</t>
  </si>
  <si>
    <t>CL 50 55 16</t>
  </si>
  <si>
    <t>CL 70 25 63</t>
  </si>
  <si>
    <t>KLD680</t>
  </si>
  <si>
    <t>1023957655</t>
  </si>
  <si>
    <t>CL 25 69 5</t>
  </si>
  <si>
    <t>carlos.osorio@hotmail.com</t>
  </si>
  <si>
    <t>MARICELLA</t>
  </si>
  <si>
    <t>ZAMUDIO</t>
  </si>
  <si>
    <t>CL 112 77 45</t>
  </si>
  <si>
    <t>CRA 1 18 26</t>
  </si>
  <si>
    <t>UER610</t>
  </si>
  <si>
    <t>51977217</t>
  </si>
  <si>
    <t>AV 78 17 47</t>
  </si>
  <si>
    <t>sandra.torres@hotmail.com</t>
  </si>
  <si>
    <t>MOROS</t>
  </si>
  <si>
    <t>CL 15 120 10</t>
  </si>
  <si>
    <t>CL 48 26 10 12</t>
  </si>
  <si>
    <t>LSD357</t>
  </si>
  <si>
    <t>63524776</t>
  </si>
  <si>
    <t>SHIRLY</t>
  </si>
  <si>
    <t>CL 95 93 23</t>
  </si>
  <si>
    <t>shirly.carrasquilla@hotmail.com</t>
  </si>
  <si>
    <t>POLICIA NAL DE ANTINARC</t>
  </si>
  <si>
    <t>CL 88 117 59</t>
  </si>
  <si>
    <t>CRA  15 2 40</t>
  </si>
  <si>
    <t>PSU692</t>
  </si>
  <si>
    <t>51613569</t>
  </si>
  <si>
    <t>CL 18 28 39</t>
  </si>
  <si>
    <t>maria.estupiñan@hotmail.com</t>
  </si>
  <si>
    <t>CR FINANCIAL</t>
  </si>
  <si>
    <t>CL 107 117 41</t>
  </si>
  <si>
    <t>CL 5 A S 87 19</t>
  </si>
  <si>
    <t>ABS814</t>
  </si>
  <si>
    <t>1018404366</t>
  </si>
  <si>
    <t>AV 45 150 37</t>
  </si>
  <si>
    <t>pedro.espitia@hotmail.com</t>
  </si>
  <si>
    <t>AV 17 119 59</t>
  </si>
  <si>
    <t>AKS309</t>
  </si>
  <si>
    <t>1032452428</t>
  </si>
  <si>
    <t>CRA 98 148 26</t>
  </si>
  <si>
    <t>maria.vaca@hotmail.com</t>
  </si>
  <si>
    <t>CL 158 96 56</t>
  </si>
  <si>
    <t>DEL284</t>
  </si>
  <si>
    <t>1088242856</t>
  </si>
  <si>
    <t>CRA 39 92 19</t>
  </si>
  <si>
    <t>ingry.rodriguez@hotmail.com</t>
  </si>
  <si>
    <t>AV 2 106 11</t>
  </si>
  <si>
    <t>PSL945</t>
  </si>
  <si>
    <t>1024489850</t>
  </si>
  <si>
    <t>CL 61 56 16</t>
  </si>
  <si>
    <t>KARENT</t>
  </si>
  <si>
    <t>AV 165 95 54</t>
  </si>
  <si>
    <t>CL 20 10 49</t>
  </si>
  <si>
    <t>ASD203</t>
  </si>
  <si>
    <t>3205927</t>
  </si>
  <si>
    <t>MACARIO</t>
  </si>
  <si>
    <t>CL 158 155 21</t>
  </si>
  <si>
    <t>macario.garzon@hotmail.com</t>
  </si>
  <si>
    <t>SOLUCIONES TUBU</t>
  </si>
  <si>
    <t>CL 130 61 53</t>
  </si>
  <si>
    <t>CL 53 B 25 81 LC 1178</t>
  </si>
  <si>
    <t>QWE746</t>
  </si>
  <si>
    <t>41778231</t>
  </si>
  <si>
    <t>AV 83 9 47</t>
  </si>
  <si>
    <t>AV 106 52 15</t>
  </si>
  <si>
    <t>TR VILLA CONCHA MZ O CS 220</t>
  </si>
  <si>
    <t>ERT996</t>
  </si>
  <si>
    <t>79413228</t>
  </si>
  <si>
    <t>CL 95 107 45</t>
  </si>
  <si>
    <t>daniel.castañeda@hotmail.com</t>
  </si>
  <si>
    <t>SUPERGORDIS LTDA</t>
  </si>
  <si>
    <t>CRA 22 80 52</t>
  </si>
  <si>
    <t>CRA 91 A 38 B 29 SUR</t>
  </si>
  <si>
    <t>RTY753</t>
  </si>
  <si>
    <t>17199460</t>
  </si>
  <si>
    <t>LUCIO</t>
  </si>
  <si>
    <t>CANDELA</t>
  </si>
  <si>
    <t>AV 160 117 1</t>
  </si>
  <si>
    <t>lucio.candela@hotmail.com</t>
  </si>
  <si>
    <t>OLIVER</t>
  </si>
  <si>
    <t>AV 106 25 50</t>
  </si>
  <si>
    <t>CRA 13 10 30</t>
  </si>
  <si>
    <t>UIO796</t>
  </si>
  <si>
    <t>79810765</t>
  </si>
  <si>
    <t>AMORTEGUI</t>
  </si>
  <si>
    <t>CRA 135 25 14</t>
  </si>
  <si>
    <t>juan.amortegui@hotmail.com</t>
  </si>
  <si>
    <t>TAPIAS</t>
  </si>
  <si>
    <t>NEYER</t>
  </si>
  <si>
    <t>AV 55 35 17</t>
  </si>
  <si>
    <t>CRA 12 8 11</t>
  </si>
  <si>
    <t>PLH157</t>
  </si>
  <si>
    <t>80853846</t>
  </si>
  <si>
    <t>AV 151 125 40</t>
  </si>
  <si>
    <t>camilo.medina@hotmail.com</t>
  </si>
  <si>
    <t>CL 80 99 26</t>
  </si>
  <si>
    <t>KJD993</t>
  </si>
  <si>
    <t>79495423</t>
  </si>
  <si>
    <t>AV 120 152 50</t>
  </si>
  <si>
    <t>pablo.ruiz@hotmail.com</t>
  </si>
  <si>
    <t>CL 18 84 36</t>
  </si>
  <si>
    <t>CL 22 9 24</t>
  </si>
  <si>
    <t>MND739</t>
  </si>
  <si>
    <t>20229720</t>
  </si>
  <si>
    <t>AV 108 142 40</t>
  </si>
  <si>
    <t>mercedes.izquierdo@hotmail.com</t>
  </si>
  <si>
    <t>CRA 59 24 11</t>
  </si>
  <si>
    <t>WER941</t>
  </si>
  <si>
    <t>52128272</t>
  </si>
  <si>
    <t>CRA 56 166 27</t>
  </si>
  <si>
    <t>clara.santana@hotmail.com</t>
  </si>
  <si>
    <t>CL 139 92 30</t>
  </si>
  <si>
    <t>CRA  98 16 200 CC  JARDIN PLAZA LC 128 A</t>
  </si>
  <si>
    <t>XCV427</t>
  </si>
  <si>
    <t>41304576</t>
  </si>
  <si>
    <t>DEPEÑUELA</t>
  </si>
  <si>
    <t>CL 9 98 5</t>
  </si>
  <si>
    <t>marina.depeñuela@hotmail.com</t>
  </si>
  <si>
    <t>CL 114 25 42</t>
  </si>
  <si>
    <t>CRA 52 77 13 / 15</t>
  </si>
  <si>
    <t>BNM121</t>
  </si>
  <si>
    <t>19479371</t>
  </si>
  <si>
    <t>AV 167 96 36</t>
  </si>
  <si>
    <t>fernando.beltran@hotmail.com</t>
  </si>
  <si>
    <t>YOJAN</t>
  </si>
  <si>
    <t>CL 26 26 22</t>
  </si>
  <si>
    <t>AUTOP SUR CR 68</t>
  </si>
  <si>
    <t>MNH912</t>
  </si>
  <si>
    <t>79152593</t>
  </si>
  <si>
    <t>FLEING</t>
  </si>
  <si>
    <t>AV 56 19 44</t>
  </si>
  <si>
    <t>nelson.fleing@hotmail.com</t>
  </si>
  <si>
    <t>INVERSIONES LOPEZ CEBALLOS SA</t>
  </si>
  <si>
    <t>CRA 130 88 56</t>
  </si>
  <si>
    <t>CR 113 81 03 LC 1</t>
  </si>
  <si>
    <t>GTR281</t>
  </si>
  <si>
    <t>24116916</t>
  </si>
  <si>
    <t>CRA 13 54 32</t>
  </si>
  <si>
    <t>lucrecia.velandia@hotmail.com</t>
  </si>
  <si>
    <t>JANETH</t>
  </si>
  <si>
    <t>CRA 106 44 50</t>
  </si>
  <si>
    <t>CL 5 6 A 03</t>
  </si>
  <si>
    <t>CDE359</t>
  </si>
  <si>
    <t>52436604</t>
  </si>
  <si>
    <t>CRA 75 70 19</t>
  </si>
  <si>
    <t>flor.soler@hotmail.com</t>
  </si>
  <si>
    <t>INDUSTRIAS ORMETAL S.A.S</t>
  </si>
  <si>
    <t>CRA 68 107 46</t>
  </si>
  <si>
    <t>WSX903</t>
  </si>
  <si>
    <t>52473536</t>
  </si>
  <si>
    <t>CRA 111 46 21</t>
  </si>
  <si>
    <t>leidy.roa@hotmail.com</t>
  </si>
  <si>
    <t>CL 116 77 56</t>
  </si>
  <si>
    <t>CRA 69 A 65 98</t>
  </si>
  <si>
    <t>ZAQ511</t>
  </si>
  <si>
    <t>1018409720</t>
  </si>
  <si>
    <t>CRA 95 23 40</t>
  </si>
  <si>
    <t>carlos.naranjo@hotmail.com</t>
  </si>
  <si>
    <t>GORDO</t>
  </si>
  <si>
    <t>CRA 152 111 23</t>
  </si>
  <si>
    <t>CL 10 10 73</t>
  </si>
  <si>
    <t>TGB443</t>
  </si>
  <si>
    <t>51627818</t>
  </si>
  <si>
    <t>AV 75 68 13</t>
  </si>
  <si>
    <t>AV 161 85 14</t>
  </si>
  <si>
    <t>CRA 73A  72  27</t>
  </si>
  <si>
    <t>NHY311</t>
  </si>
  <si>
    <t>41733350</t>
  </si>
  <si>
    <t>AV 24 127 8</t>
  </si>
  <si>
    <t>luz.vergara@hotmail.com</t>
  </si>
  <si>
    <t>CRA 134 109 52</t>
  </si>
  <si>
    <t>CL 39 A 109 25</t>
  </si>
  <si>
    <t>UJM694</t>
  </si>
  <si>
    <t>35503491</t>
  </si>
  <si>
    <t>AV 133 64 47</t>
  </si>
  <si>
    <t>maria.navarrete@hotmail.com</t>
  </si>
  <si>
    <t>TRANSRUBIO S A S</t>
  </si>
  <si>
    <t>CL 59 25 46</t>
  </si>
  <si>
    <t>CRA  43 106 03</t>
  </si>
  <si>
    <t>KIO437</t>
  </si>
  <si>
    <t>52774953</t>
  </si>
  <si>
    <t>AV 67 21 24</t>
  </si>
  <si>
    <t>luz.ramos@hotmail.com</t>
  </si>
  <si>
    <t>AMANDA</t>
  </si>
  <si>
    <t>CL 162 74 10</t>
  </si>
  <si>
    <t>LPO827</t>
  </si>
  <si>
    <t>30393409</t>
  </si>
  <si>
    <t>CRA 115 145 2</t>
  </si>
  <si>
    <t>yasmin.zuluaga@hotmail.com</t>
  </si>
  <si>
    <t>ALEIDA</t>
  </si>
  <si>
    <t>AV 159 77 36</t>
  </si>
  <si>
    <t>YTR373</t>
  </si>
  <si>
    <t>63495099</t>
  </si>
  <si>
    <t>CRA 52 122 11</t>
  </si>
  <si>
    <t>claudia.mantilla@hotmail.com</t>
  </si>
  <si>
    <t>MOREINIS HERMANOS LIMITADA</t>
  </si>
  <si>
    <t>PATARROYO</t>
  </si>
  <si>
    <t>CL 151 98 36</t>
  </si>
  <si>
    <t>CL 22 25 05</t>
  </si>
  <si>
    <t>FDE892</t>
  </si>
  <si>
    <t>52911600</t>
  </si>
  <si>
    <t>CRA 8 79 32</t>
  </si>
  <si>
    <t>leidy.guzman@hotmail.com</t>
  </si>
  <si>
    <t>LAMYFLEX SA</t>
  </si>
  <si>
    <t>CRA 156 94 42</t>
  </si>
  <si>
    <t>CL 136 A 18B 32 LC 101</t>
  </si>
  <si>
    <t>WSA890</t>
  </si>
  <si>
    <t>3187756</t>
  </si>
  <si>
    <t>CL 103 65 32</t>
  </si>
  <si>
    <t>jorge.murcia@hotmail.com</t>
  </si>
  <si>
    <t>ORIETA</t>
  </si>
  <si>
    <t>PUGLIESSE</t>
  </si>
  <si>
    <t>AV 74 22 13</t>
  </si>
  <si>
    <t>CL 14 23 126 LC 2</t>
  </si>
  <si>
    <t>FTY730</t>
  </si>
  <si>
    <t>39526806</t>
  </si>
  <si>
    <t>CRA 68 40 4</t>
  </si>
  <si>
    <t>martha.orjuela@hotmail.com</t>
  </si>
  <si>
    <t>CL 167 109 52</t>
  </si>
  <si>
    <t>CRA 6 7 39</t>
  </si>
  <si>
    <t>CFR432</t>
  </si>
  <si>
    <t>79859446</t>
  </si>
  <si>
    <t>CRA 115 38 35</t>
  </si>
  <si>
    <t>adolfo.murcia@hotmail.com</t>
  </si>
  <si>
    <t>MATAMOROS</t>
  </si>
  <si>
    <t>CRA 169 20 14</t>
  </si>
  <si>
    <t>CL 125 A 53 02 LC 8</t>
  </si>
  <si>
    <t>LSK543</t>
  </si>
  <si>
    <t>79341826</t>
  </si>
  <si>
    <t>CL 117 43 39</t>
  </si>
  <si>
    <t>miguel.prada@hotmail.com</t>
  </si>
  <si>
    <t>POLLOS CANTOR DIFERENCIA DEL SABOR LTDA.</t>
  </si>
  <si>
    <t>AV 144 44 44</t>
  </si>
  <si>
    <t>CL 80 49 A 40</t>
  </si>
  <si>
    <t>OPE533</t>
  </si>
  <si>
    <t>39781229</t>
  </si>
  <si>
    <t>CL 38 56 16</t>
  </si>
  <si>
    <t>angelica.rojas@hotmail.com</t>
  </si>
  <si>
    <t>JUDAJU SAS</t>
  </si>
  <si>
    <t>CL 83 76 50</t>
  </si>
  <si>
    <t>CRA  4 25 35</t>
  </si>
  <si>
    <t>PQR931</t>
  </si>
  <si>
    <t>1022941522</t>
  </si>
  <si>
    <t>JENYFER</t>
  </si>
  <si>
    <t>AV 58 3 7</t>
  </si>
  <si>
    <t>jenyfer.gonzalez@hotmail.com</t>
  </si>
  <si>
    <t>AV 137 103 31</t>
  </si>
  <si>
    <t>MMC575</t>
  </si>
  <si>
    <t>52334936</t>
  </si>
  <si>
    <t>CL 41 36 33</t>
  </si>
  <si>
    <t>claudia.murcia@hotmail.com</t>
  </si>
  <si>
    <t>VALBUENA, GAMBOA, GARCIA, CARDONA</t>
  </si>
  <si>
    <t>CL 30 115 20</t>
  </si>
  <si>
    <t>MMS822</t>
  </si>
  <si>
    <t>1128273426</t>
  </si>
  <si>
    <t>CRA 87 116 10</t>
  </si>
  <si>
    <t>alfredo.florez@hotmail.com</t>
  </si>
  <si>
    <t>MACIAS</t>
  </si>
  <si>
    <t>AV 88 93 50</t>
  </si>
  <si>
    <t>DDE650</t>
  </si>
  <si>
    <t>4111187</t>
  </si>
  <si>
    <t>NORBERTO</t>
  </si>
  <si>
    <t>CL 92 20 3</t>
  </si>
  <si>
    <t>norberto.chacon@hotmail.com</t>
  </si>
  <si>
    <t>MARELEN S A S</t>
  </si>
  <si>
    <t>CRA 112 75 30</t>
  </si>
  <si>
    <t>CRA  8 4 02</t>
  </si>
  <si>
    <t>RRF813</t>
  </si>
  <si>
    <t>79418366</t>
  </si>
  <si>
    <t>TELLO</t>
  </si>
  <si>
    <t>CL 162 152 35</t>
  </si>
  <si>
    <t>alvaro.tello@hotmail.com</t>
  </si>
  <si>
    <t>HUILTON</t>
  </si>
  <si>
    <t>CL 44 96 19</t>
  </si>
  <si>
    <t>CR 5 18 16</t>
  </si>
  <si>
    <t>TTG979</t>
  </si>
  <si>
    <t>40393888</t>
  </si>
  <si>
    <t>DELIA</t>
  </si>
  <si>
    <t>CRA 122 40 21</t>
  </si>
  <si>
    <t>delia.escalante@hotmail.com</t>
  </si>
  <si>
    <t>RUGE</t>
  </si>
  <si>
    <t>CL 141 56 34</t>
  </si>
  <si>
    <t>CRA 25 67 B 23</t>
  </si>
  <si>
    <t>YYH333</t>
  </si>
  <si>
    <t>52699590</t>
  </si>
  <si>
    <t>CRA 121 164 12</t>
  </si>
  <si>
    <t>silvia.forero@hotmail.com</t>
  </si>
  <si>
    <t>CRA 147 85 38</t>
  </si>
  <si>
    <t>CRA 12 51 38</t>
  </si>
  <si>
    <t>PPS259</t>
  </si>
  <si>
    <t>17626751</t>
  </si>
  <si>
    <t>CRA 94 52 44</t>
  </si>
  <si>
    <t>jairo.herrera@hotmail.com</t>
  </si>
  <si>
    <t>GIOMARA</t>
  </si>
  <si>
    <t>CL 103 25 30</t>
  </si>
  <si>
    <t>LSI496</t>
  </si>
  <si>
    <t>51693446</t>
  </si>
  <si>
    <t>AV 110 15 26</t>
  </si>
  <si>
    <t>ivonne.gomez@hotmail.com</t>
  </si>
  <si>
    <t>AV 88 75 13</t>
  </si>
  <si>
    <t>ETR593</t>
  </si>
  <si>
    <t>80253663</t>
  </si>
  <si>
    <t>CRA 114 125 2</t>
  </si>
  <si>
    <t>daniel.ibarra@hotmail.com</t>
  </si>
  <si>
    <t>ARNULFO</t>
  </si>
  <si>
    <t>COLLAZOS</t>
  </si>
  <si>
    <t>AV 103 100 53</t>
  </si>
  <si>
    <t>CL 6 29 104</t>
  </si>
  <si>
    <t>YUS897</t>
  </si>
  <si>
    <t>51938747</t>
  </si>
  <si>
    <t>CRA 129 166 26</t>
  </si>
  <si>
    <t>maria.perilla@hotmail.com</t>
  </si>
  <si>
    <t>CRA 134 108 21</t>
  </si>
  <si>
    <t>NCH904</t>
  </si>
  <si>
    <t>19184555</t>
  </si>
  <si>
    <t>AV 86 9 19</t>
  </si>
  <si>
    <t>raul.benavides@hotmail.com</t>
  </si>
  <si>
    <t>GUALTERO</t>
  </si>
  <si>
    <t>AV 93 102 32</t>
  </si>
  <si>
    <t>CL DEL COMERCIO BELEN DE BAJIRA</t>
  </si>
  <si>
    <t>AUE304</t>
  </si>
  <si>
    <t>13544548</t>
  </si>
  <si>
    <t>FIANA</t>
  </si>
  <si>
    <t>CL 36 118 26</t>
  </si>
  <si>
    <t>fiana.ardila@hotmail.com</t>
  </si>
  <si>
    <t>DJ ENERGY SAS</t>
  </si>
  <si>
    <t>AV 147 72 60</t>
  </si>
  <si>
    <t>AC  3 38 37</t>
  </si>
  <si>
    <t>RRF810</t>
  </si>
  <si>
    <t>19475513</t>
  </si>
  <si>
    <t>PINILLOS</t>
  </si>
  <si>
    <t>CRA 148 57 4</t>
  </si>
  <si>
    <t>edgar.pinillos@hotmail.com</t>
  </si>
  <si>
    <t>BOGOTA</t>
  </si>
  <si>
    <t>MARLYN</t>
  </si>
  <si>
    <t>LAREZ</t>
  </si>
  <si>
    <t>CL 170 52 42</t>
  </si>
  <si>
    <t>CL 35 6 06</t>
  </si>
  <si>
    <t>QWE869</t>
  </si>
  <si>
    <t>79625590</t>
  </si>
  <si>
    <t>AV 123 102 35</t>
  </si>
  <si>
    <t>daniel.marin@hotmail.com</t>
  </si>
  <si>
    <t>GAR</t>
  </si>
  <si>
    <t>CRA 57 82 14</t>
  </si>
  <si>
    <t>LLD538</t>
  </si>
  <si>
    <t>80492871</t>
  </si>
  <si>
    <t>CL 169 43 32</t>
  </si>
  <si>
    <t>ciro.quintero@hotmail.com</t>
  </si>
  <si>
    <t>CRA 56 75 40</t>
  </si>
  <si>
    <t>CL 37 SUR 41 57</t>
  </si>
  <si>
    <t>AAS837</t>
  </si>
  <si>
    <t>52728753</t>
  </si>
  <si>
    <t>AV 134 104 36</t>
  </si>
  <si>
    <t>milena.pardo@hotmail.com</t>
  </si>
  <si>
    <t>INNOVAR INGENIEROS Y ARQUITECTOS</t>
  </si>
  <si>
    <t>CL 15 44 37</t>
  </si>
  <si>
    <t>AV LAS AMERICAS 30 26</t>
  </si>
  <si>
    <t>AAB511</t>
  </si>
  <si>
    <t>51593168</t>
  </si>
  <si>
    <t>AV 48 140 50</t>
  </si>
  <si>
    <t>lucelly.giraldo@hotmail.com</t>
  </si>
  <si>
    <t>HELIBERTO</t>
  </si>
  <si>
    <t>AV 166 37 42</t>
  </si>
  <si>
    <t>CRA 78 G BIS C 47 B 20 SUR</t>
  </si>
  <si>
    <t>DDR251</t>
  </si>
  <si>
    <t>19339337</t>
  </si>
  <si>
    <t>CRA 66 55 7</t>
  </si>
  <si>
    <t>isidro.alvarez@hotmail.com</t>
  </si>
  <si>
    <t>CL 30 99 38</t>
  </si>
  <si>
    <t>CL 9 26 63</t>
  </si>
  <si>
    <t>TTF999</t>
  </si>
  <si>
    <t>79486973</t>
  </si>
  <si>
    <t>CL 69 10 22</t>
  </si>
  <si>
    <t>luis.r@hotmail.com</t>
  </si>
  <si>
    <t>SAVAS S EN C</t>
  </si>
  <si>
    <t>CRA 10 28 28</t>
  </si>
  <si>
    <t>CL 7 9 41</t>
  </si>
  <si>
    <t>YYG670</t>
  </si>
  <si>
    <t>23375612</t>
  </si>
  <si>
    <t>ADELINA</t>
  </si>
  <si>
    <t>DERAIGOZA</t>
  </si>
  <si>
    <t>AV 28 1 27</t>
  </si>
  <si>
    <t>adelina.deraigoza@hotmail.com</t>
  </si>
  <si>
    <t>AV 155 109 52</t>
  </si>
  <si>
    <t>HHU609</t>
  </si>
  <si>
    <t>33376646</t>
  </si>
  <si>
    <t>NYDIA</t>
  </si>
  <si>
    <t>CRA 130 66 13</t>
  </si>
  <si>
    <t>nydia.gil@hotmail.com</t>
  </si>
  <si>
    <t>AV 21 101 14</t>
  </si>
  <si>
    <t>AV CIRCUNVALAR  9 19</t>
  </si>
  <si>
    <t>LLS983</t>
  </si>
  <si>
    <t>11256049</t>
  </si>
  <si>
    <t>CL 124 128 30</t>
  </si>
  <si>
    <t>elver.ocampo@hotmail.com</t>
  </si>
  <si>
    <t>MAGALLANES</t>
  </si>
  <si>
    <t>CL 7 93 55</t>
  </si>
  <si>
    <t>LSD517</t>
  </si>
  <si>
    <t>19117599</t>
  </si>
  <si>
    <t>CRA 131 53 22</t>
  </si>
  <si>
    <t>nelson.gonzalez@hotmail.com</t>
  </si>
  <si>
    <t>TIENDA ZIPPO LTDA</t>
  </si>
  <si>
    <t>AV 140 102 22</t>
  </si>
  <si>
    <t>FLA200</t>
  </si>
  <si>
    <t>83085071</t>
  </si>
  <si>
    <t>CL 83 68 15</t>
  </si>
  <si>
    <t>rodrigo.chavarro@hotmail.com</t>
  </si>
  <si>
    <t>CRA 108 56 11</t>
  </si>
  <si>
    <t>CL 82 16 10 LC 3</t>
  </si>
  <si>
    <t>PAO248</t>
  </si>
  <si>
    <t>19371758</t>
  </si>
  <si>
    <t>AV 128 101 26</t>
  </si>
  <si>
    <t>romulo.rojas@hotmail.com</t>
  </si>
  <si>
    <t>AV 72 65 37</t>
  </si>
  <si>
    <t>LSS835</t>
  </si>
  <si>
    <t>79611064</t>
  </si>
  <si>
    <t>AV 22 84 11</t>
  </si>
  <si>
    <t>juan.robles@hotmail.com</t>
  </si>
  <si>
    <t>BARNES DE COLOMBIA</t>
  </si>
  <si>
    <t>HERNEY</t>
  </si>
  <si>
    <t>CL 81 102 28</t>
  </si>
  <si>
    <t>PAL644</t>
  </si>
  <si>
    <t>51815041</t>
  </si>
  <si>
    <t>CRA 126 101 10</t>
  </si>
  <si>
    <t>yadira.calvo@hotmail.com</t>
  </si>
  <si>
    <t>JAIDERSON</t>
  </si>
  <si>
    <t>AV 24 55 34</t>
  </si>
  <si>
    <t>PPS499</t>
  </si>
  <si>
    <t>79162082</t>
  </si>
  <si>
    <t>AV 48 107 44</t>
  </si>
  <si>
    <t>ruben.ramos@hotmail.com</t>
  </si>
  <si>
    <t>SEGURIDAD SECURBEL LTDA</t>
  </si>
  <si>
    <t>CL 133 56 13</t>
  </si>
  <si>
    <t>CRA 40 38 19</t>
  </si>
  <si>
    <t>EER533</t>
  </si>
  <si>
    <t>66910415</t>
  </si>
  <si>
    <t>CRA 129 101 40</t>
  </si>
  <si>
    <t>CL 103 109 17</t>
  </si>
  <si>
    <t>CRA 81 A 49 A 72</t>
  </si>
  <si>
    <t>HHY313</t>
  </si>
  <si>
    <t>79392176</t>
  </si>
  <si>
    <t>PATRICIO</t>
  </si>
  <si>
    <t>CL 121 52 11</t>
  </si>
  <si>
    <t>patricio.palomino@hotmail.com</t>
  </si>
  <si>
    <t>AV 9 88 23</t>
  </si>
  <si>
    <t>GGT497</t>
  </si>
  <si>
    <t>79165268</t>
  </si>
  <si>
    <t>AV 84 101 4</t>
  </si>
  <si>
    <t>argemiro.rodriguez@hotmail.com</t>
  </si>
  <si>
    <t>MIRGEN</t>
  </si>
  <si>
    <t>CRA 154 116 40</t>
  </si>
  <si>
    <t>TR 3 C E 43 A 02 SUR</t>
  </si>
  <si>
    <t>FFR960</t>
  </si>
  <si>
    <t>80092903</t>
  </si>
  <si>
    <t>AV 41 151 18</t>
  </si>
  <si>
    <t>wilson.salgado@hotmail.com</t>
  </si>
  <si>
    <t>CRA 47 62 55</t>
  </si>
  <si>
    <t>CL 50 B 39 14</t>
  </si>
  <si>
    <t>TTY484</t>
  </si>
  <si>
    <t>1016032857</t>
  </si>
  <si>
    <t>CRA 134 102 27</t>
  </si>
  <si>
    <t>jeisson.diaz@hotmail.com</t>
  </si>
  <si>
    <t>CRA 47 108 26</t>
  </si>
  <si>
    <t>TERMINAL TRANSPORTE LC  7</t>
  </si>
  <si>
    <t>UUU493</t>
  </si>
  <si>
    <t>80388364</t>
  </si>
  <si>
    <t>CRA 77 27 11</t>
  </si>
  <si>
    <t>julian.gil@hotmail.com</t>
  </si>
  <si>
    <t>DIBER</t>
  </si>
  <si>
    <t>CRA 59 85 20</t>
  </si>
  <si>
    <t>CL 36 9 36</t>
  </si>
  <si>
    <t>ASD909</t>
  </si>
  <si>
    <t>51640823</t>
  </si>
  <si>
    <t>CRA 121 48 41</t>
  </si>
  <si>
    <t>SEGURIDAD ONCOR LTDA</t>
  </si>
  <si>
    <t>CRA 64 27 46</t>
  </si>
  <si>
    <t>CC TINTAL PLAZA LC 2 56</t>
  </si>
  <si>
    <t>LJK488</t>
  </si>
  <si>
    <t>52387421</t>
  </si>
  <si>
    <t>AV 169 50 30</t>
  </si>
  <si>
    <t>MINERALES MONTEVERDE SAS CI</t>
  </si>
  <si>
    <t>CRA 20 103 36</t>
  </si>
  <si>
    <t>CRA 7 P 63 03 DE CALI</t>
  </si>
  <si>
    <t>KLD708</t>
  </si>
  <si>
    <t>1023911192</t>
  </si>
  <si>
    <t>AV 122 131 6</t>
  </si>
  <si>
    <t>viviana.riveros@hotmail.com</t>
  </si>
  <si>
    <t>PIRAGUA</t>
  </si>
  <si>
    <t>CRA 129 82 37</t>
  </si>
  <si>
    <t>CRA 58 137 27 LCL101</t>
  </si>
  <si>
    <t>UER231</t>
  </si>
  <si>
    <t>19273200</t>
  </si>
  <si>
    <t>CL 83 123 44</t>
  </si>
  <si>
    <t>jose.bohorquez@hotmail.com</t>
  </si>
  <si>
    <t>ELJACH</t>
  </si>
  <si>
    <t>CL 51 74 45</t>
  </si>
  <si>
    <t>LSD820</t>
  </si>
  <si>
    <t>52194716</t>
  </si>
  <si>
    <t>JODS</t>
  </si>
  <si>
    <t>CRA 52 7 37</t>
  </si>
  <si>
    <t>jods.susa@hotmail.com</t>
  </si>
  <si>
    <t>CL 133 33 55</t>
  </si>
  <si>
    <t>PSU116</t>
  </si>
  <si>
    <t>1126964188</t>
  </si>
  <si>
    <t>CRA 20 139 50</t>
  </si>
  <si>
    <t>diana.cabrera@hotmail.com</t>
  </si>
  <si>
    <t>AV 96 110 17</t>
  </si>
  <si>
    <t>ABS858</t>
  </si>
  <si>
    <t>19496353</t>
  </si>
  <si>
    <t>AV 163 57 34</t>
  </si>
  <si>
    <t>german.castillo@hotmail.com</t>
  </si>
  <si>
    <t>MEDIA SOLUTIONS SAS</t>
  </si>
  <si>
    <t>CRA 28 58 48</t>
  </si>
  <si>
    <t>CL 58A SUR 49A 02</t>
  </si>
  <si>
    <t>AKS171</t>
  </si>
  <si>
    <t>37512623</t>
  </si>
  <si>
    <t>CL 6 98 30</t>
  </si>
  <si>
    <t>sandra.suarez@hotmail.com</t>
  </si>
  <si>
    <t>AV 142 33 33</t>
  </si>
  <si>
    <t>CRA 4 17 100</t>
  </si>
  <si>
    <t>DEL682</t>
  </si>
  <si>
    <t>52815132</t>
  </si>
  <si>
    <t>diana</t>
  </si>
  <si>
    <t>neira</t>
  </si>
  <si>
    <t>CL 112 117 23</t>
  </si>
  <si>
    <t>diana.neira@hotmail.com</t>
  </si>
  <si>
    <t>CL 44 95 35</t>
  </si>
  <si>
    <t>AV CL 147 25 07</t>
  </si>
  <si>
    <t>PSL539</t>
  </si>
  <si>
    <t>79316295</t>
  </si>
  <si>
    <t>AV 137 18 38</t>
  </si>
  <si>
    <t>william.lopez@hotmail.com</t>
  </si>
  <si>
    <t>CRA 141 113 11</t>
  </si>
  <si>
    <t>ASD968</t>
  </si>
  <si>
    <t>CRA 3 68 14</t>
  </si>
  <si>
    <t>MACROEQUIPOS DEL CARIBE SA</t>
  </si>
  <si>
    <t>CL 126 33 20</t>
  </si>
  <si>
    <t>CRA  42 B1 84 07</t>
  </si>
  <si>
    <t>QWE736</t>
  </si>
  <si>
    <t>19289908</t>
  </si>
  <si>
    <t>AV 54 40 15</t>
  </si>
  <si>
    <t>santiago.delgado@hotmail.com</t>
  </si>
  <si>
    <t>CL 52 113 46</t>
  </si>
  <si>
    <t>CR 5 19 01</t>
  </si>
  <si>
    <t>ERT182</t>
  </si>
  <si>
    <t>80320858</t>
  </si>
  <si>
    <t>AV 143 117 17</t>
  </si>
  <si>
    <t>ivan.hernandez@hotmail.com</t>
  </si>
  <si>
    <t>MAYET</t>
  </si>
  <si>
    <t>CRA 67 104 10</t>
  </si>
  <si>
    <t>RTY594</t>
  </si>
  <si>
    <t>53131102</t>
  </si>
  <si>
    <t>AV 159 59 26</t>
  </si>
  <si>
    <t>aida.serrano@hotmail.com</t>
  </si>
  <si>
    <t>AV 60 105 24</t>
  </si>
  <si>
    <t>CL 57 57A 74</t>
  </si>
  <si>
    <t>UIO363</t>
  </si>
  <si>
    <t>52109003</t>
  </si>
  <si>
    <t>AFRICANO</t>
  </si>
  <si>
    <t>CRA 41 5 17</t>
  </si>
  <si>
    <t>claudia.africano@hotmail.com</t>
  </si>
  <si>
    <t>BURITICA</t>
  </si>
  <si>
    <t>CRA 151 70 33</t>
  </si>
  <si>
    <t>CRA 11 95 20</t>
  </si>
  <si>
    <t>PLH610</t>
  </si>
  <si>
    <t>24758360</t>
  </si>
  <si>
    <t>AV 3 101 9</t>
  </si>
  <si>
    <t>luz.sanchez@hotmail.com</t>
  </si>
  <si>
    <t>AV 5 27 41</t>
  </si>
  <si>
    <t>CL 5 50 105</t>
  </si>
  <si>
    <t>KJD609</t>
  </si>
  <si>
    <t>80749136</t>
  </si>
  <si>
    <t>AV 25 44 36</t>
  </si>
  <si>
    <t>camilo.garzon@hotmail.com</t>
  </si>
  <si>
    <t>VOLVO GROUP COLOMBIA SAS</t>
  </si>
  <si>
    <t>OLIVERO</t>
  </si>
  <si>
    <t>AV 46 95 47</t>
  </si>
  <si>
    <t>CRA 13 27 50 LC 168</t>
  </si>
  <si>
    <t>MND572</t>
  </si>
  <si>
    <t>35335567</t>
  </si>
  <si>
    <t>AV 158 108 49</t>
  </si>
  <si>
    <t>marlen.hernandez@hotmail.com</t>
  </si>
  <si>
    <t>AV 142 75 12</t>
  </si>
  <si>
    <t>CL 46 32 34</t>
  </si>
  <si>
    <t>WER983</t>
  </si>
  <si>
    <t>81720630</t>
  </si>
  <si>
    <t>QUESADA</t>
  </si>
  <si>
    <t>CL 158 54 49</t>
  </si>
  <si>
    <t>mario.quesada@hotmail.com</t>
  </si>
  <si>
    <t>BANCO DE BOGOTA SA</t>
  </si>
  <si>
    <t>CL 38 105 51</t>
  </si>
  <si>
    <t>CRA 6 6 08</t>
  </si>
  <si>
    <t>XCV561</t>
  </si>
  <si>
    <t>1016050714</t>
  </si>
  <si>
    <t>CRA 167 128 2</t>
  </si>
  <si>
    <t>julian.riaño@hotmail.com</t>
  </si>
  <si>
    <t>AV 12 22 24</t>
  </si>
  <si>
    <t>BNM193</t>
  </si>
  <si>
    <t>1013585327</t>
  </si>
  <si>
    <t>CL 40 67 34</t>
  </si>
  <si>
    <t>maria.medina@hotmail.com</t>
  </si>
  <si>
    <t>FRONT OFFICE ENGLISH CENTER SAS</t>
  </si>
  <si>
    <t>CL 39 57 26</t>
  </si>
  <si>
    <t>MNH133</t>
  </si>
  <si>
    <t>49721358</t>
  </si>
  <si>
    <t>AV 134 72 49</t>
  </si>
  <si>
    <t>CRA 49 66 18</t>
  </si>
  <si>
    <t>CL 18 6 44</t>
  </si>
  <si>
    <t>GTR214</t>
  </si>
  <si>
    <t>80903659</t>
  </si>
  <si>
    <t>CL 49 102 24</t>
  </si>
  <si>
    <t>CRIOLLO</t>
  </si>
  <si>
    <t>CL 135 29 33</t>
  </si>
  <si>
    <t>DG 127A 17 78</t>
  </si>
  <si>
    <t>CDE312</t>
  </si>
  <si>
    <t>41376271</t>
  </si>
  <si>
    <t>CRA 80 17 31</t>
  </si>
  <si>
    <t>EDUARD</t>
  </si>
  <si>
    <t>ARANA</t>
  </si>
  <si>
    <t>CL 87 72 23</t>
  </si>
  <si>
    <t>WSX624</t>
  </si>
  <si>
    <t>37317925</t>
  </si>
  <si>
    <t>AV 49 78 5</t>
  </si>
  <si>
    <t>mercedes.sanchez@hotmail.com</t>
  </si>
  <si>
    <t>JAIBER</t>
  </si>
  <si>
    <t>CL 134 35 17</t>
  </si>
  <si>
    <t>CRA  13 12 A  13</t>
  </si>
  <si>
    <t>ZAQ481</t>
  </si>
  <si>
    <t>71600251</t>
  </si>
  <si>
    <t>JOhN</t>
  </si>
  <si>
    <t>MARULANDA</t>
  </si>
  <si>
    <t>CL 117 108 34</t>
  </si>
  <si>
    <t>john.marulanda@hotmail.com</t>
  </si>
  <si>
    <t>INVERSIONES NAJEX SAS</t>
  </si>
  <si>
    <t>AV 31 102 51</t>
  </si>
  <si>
    <t>TGB288</t>
  </si>
  <si>
    <t>79761906</t>
  </si>
  <si>
    <t>AV 8 110 15</t>
  </si>
  <si>
    <t>william.vivas@hotmail.com</t>
  </si>
  <si>
    <t>OFELIA</t>
  </si>
  <si>
    <t>DESERNA</t>
  </si>
  <si>
    <t>AV 137 108 24</t>
  </si>
  <si>
    <t>CL 95 45 36 LC 2 NUEVA</t>
  </si>
  <si>
    <t>NHY668</t>
  </si>
  <si>
    <t>79379500</t>
  </si>
  <si>
    <t>CRA 80 65 38</t>
  </si>
  <si>
    <t>harold.morales@hotmail.com</t>
  </si>
  <si>
    <t>ARQUITECTURA Y DISEÑO CRECER SAS</t>
  </si>
  <si>
    <t>CRA 156 114 22</t>
  </si>
  <si>
    <t>UJM772</t>
  </si>
  <si>
    <t>5983932</t>
  </si>
  <si>
    <t>CRA 59 35 14</t>
  </si>
  <si>
    <t>raul.lozada@hotmail.com</t>
  </si>
  <si>
    <t>RODEGAN</t>
  </si>
  <si>
    <t>AV 57 36 49</t>
  </si>
  <si>
    <t>KIO410</t>
  </si>
  <si>
    <t>1018437109</t>
  </si>
  <si>
    <t>AV 57 33 27</t>
  </si>
  <si>
    <t>sonia.pinilla@hotmail.com</t>
  </si>
  <si>
    <t>LYSED</t>
  </si>
  <si>
    <t>CRA 39 87 12</t>
  </si>
  <si>
    <t>CL 7 7 70</t>
  </si>
  <si>
    <t>LPO140</t>
  </si>
  <si>
    <t>1032400350</t>
  </si>
  <si>
    <t>CL 113 62 27</t>
  </si>
  <si>
    <t>ricardo.rincon@hotmail.com</t>
  </si>
  <si>
    <t>CL 157 35 21</t>
  </si>
  <si>
    <t>AK  72 95 31</t>
  </si>
  <si>
    <t>YTR320</t>
  </si>
  <si>
    <t>79617196</t>
  </si>
  <si>
    <t>DEIBER</t>
  </si>
  <si>
    <t>CORTEZ</t>
  </si>
  <si>
    <t>CRA 25 37 6</t>
  </si>
  <si>
    <t>deiber.cortez@hotmail.com</t>
  </si>
  <si>
    <t>AQUAFUSION SAS</t>
  </si>
  <si>
    <t>CL 113 53 30</t>
  </si>
  <si>
    <t>CRA 5 9 24</t>
  </si>
  <si>
    <t>FDE387</t>
  </si>
  <si>
    <t>41434795</t>
  </si>
  <si>
    <t>FLORIAN</t>
  </si>
  <si>
    <t>CRA 71 121 4</t>
  </si>
  <si>
    <t>blanca.florian@hotmail.com</t>
  </si>
  <si>
    <t>CL 130 58 23</t>
  </si>
  <si>
    <t>CRA 18 6 32 / 34</t>
  </si>
  <si>
    <t>WSA940</t>
  </si>
  <si>
    <t>51636992</t>
  </si>
  <si>
    <t>CRA 41 1 31</t>
  </si>
  <si>
    <t>ana.barbosa@hotmail.com</t>
  </si>
  <si>
    <t>CRA 80 83 34</t>
  </si>
  <si>
    <t>FTY494</t>
  </si>
  <si>
    <t>52822894</t>
  </si>
  <si>
    <t>CL 56 150 32</t>
  </si>
  <si>
    <t>TECNOLOGIA INFORMATICA TECNIF LTDA</t>
  </si>
  <si>
    <t>CL 145 94 19</t>
  </si>
  <si>
    <t>CRA  45 40 12</t>
  </si>
  <si>
    <t>CFR158</t>
  </si>
  <si>
    <t>11406353</t>
  </si>
  <si>
    <t>CRA 33 155 36</t>
  </si>
  <si>
    <t>rafael.gutierrez@hotmail.com</t>
  </si>
  <si>
    <t>AV 44 106 51</t>
  </si>
  <si>
    <t>LSK924</t>
  </si>
  <si>
    <t>41712254</t>
  </si>
  <si>
    <t>CL 4 75 22</t>
  </si>
  <si>
    <t>cecilia.reyes@hotmail.com</t>
  </si>
  <si>
    <t>CL 56 71 55</t>
  </si>
  <si>
    <t>OPE684</t>
  </si>
  <si>
    <t>52225975</t>
  </si>
  <si>
    <t>AV 96 152 49</t>
  </si>
  <si>
    <t>maria.polania@hotmail.com</t>
  </si>
  <si>
    <t>ANIBAL</t>
  </si>
  <si>
    <t>AV 136 107 36</t>
  </si>
  <si>
    <t>CL 7 10 93</t>
  </si>
  <si>
    <t>PQR370</t>
  </si>
  <si>
    <t>41692602</t>
  </si>
  <si>
    <t>BRIJALDO</t>
  </si>
  <si>
    <t>CRA 133 100 4</t>
  </si>
  <si>
    <t>gloria.brijaldo@hotmail.com</t>
  </si>
  <si>
    <t>CL 1 69 53</t>
  </si>
  <si>
    <t>CR 10A 30B 20 S</t>
  </si>
  <si>
    <t>MMC368</t>
  </si>
  <si>
    <t>52966036</t>
  </si>
  <si>
    <t>CL 167 68 47</t>
  </si>
  <si>
    <t>norma.tovar@hotmail.com</t>
  </si>
  <si>
    <t>QUIMLEC LTDA</t>
  </si>
  <si>
    <t>CL 9 42 24</t>
  </si>
  <si>
    <t>CRA  32 63 A 41</t>
  </si>
  <si>
    <t>MMS324</t>
  </si>
  <si>
    <t>19233798</t>
  </si>
  <si>
    <t>AV 18 36 2</t>
  </si>
  <si>
    <t>gerardo.duran@hotmail.com</t>
  </si>
  <si>
    <t>CRA 10 112 35</t>
  </si>
  <si>
    <t>TV 30 137 38</t>
  </si>
  <si>
    <t>DDE458</t>
  </si>
  <si>
    <t>52259123</t>
  </si>
  <si>
    <t>AV 59 35 25</t>
  </si>
  <si>
    <t>francy.alarcon@hotmail.com</t>
  </si>
  <si>
    <t>MAJIN</t>
  </si>
  <si>
    <t>CRA 123 85 47</t>
  </si>
  <si>
    <t>CRA  51 52 80</t>
  </si>
  <si>
    <t>RRF860</t>
  </si>
  <si>
    <t>53007263</t>
  </si>
  <si>
    <t>LESDY</t>
  </si>
  <si>
    <t>CL 116 34 5</t>
  </si>
  <si>
    <t>lesdy.salamanca@hotmail.com</t>
  </si>
  <si>
    <t>INVERSIONES PANEA LTDA</t>
  </si>
  <si>
    <t>AV 30 92 24</t>
  </si>
  <si>
    <t>TTG978</t>
  </si>
  <si>
    <t>7128436</t>
  </si>
  <si>
    <t>CRA 162 143 24</t>
  </si>
  <si>
    <t>CL 42 83 49</t>
  </si>
  <si>
    <t>YYH809</t>
  </si>
  <si>
    <t>52327687</t>
  </si>
  <si>
    <t>AV 123 126 48</t>
  </si>
  <si>
    <t>paula.naranjo@hotmail.com</t>
  </si>
  <si>
    <t>OXIGENO CERO GRADOS SAS</t>
  </si>
  <si>
    <t>AV 1 39 40</t>
  </si>
  <si>
    <t>CRA 32 183B 10</t>
  </si>
  <si>
    <t>PPS948</t>
  </si>
  <si>
    <t>19479219</t>
  </si>
  <si>
    <t>CL 37 44 7</t>
  </si>
  <si>
    <t>HOSPITAL SIMON BOLIVAR E S E</t>
  </si>
  <si>
    <t>ANAMARIA</t>
  </si>
  <si>
    <t>AV 36 106 21</t>
  </si>
  <si>
    <t>LSI508</t>
  </si>
  <si>
    <t>91108079</t>
  </si>
  <si>
    <t>CRA 13 113 18</t>
  </si>
  <si>
    <t>jose.tellez@hotmail.com</t>
  </si>
  <si>
    <t>MYA GROUP SAS</t>
  </si>
  <si>
    <t>AV 35 44 15</t>
  </si>
  <si>
    <t>ETR595</t>
  </si>
  <si>
    <t>71657204</t>
  </si>
  <si>
    <t>AV 59 115 30</t>
  </si>
  <si>
    <t>john.cortes@hotmail.com</t>
  </si>
  <si>
    <t>AV 80 109 25</t>
  </si>
  <si>
    <t>CL 159 15 29</t>
  </si>
  <si>
    <t>YUS759</t>
  </si>
  <si>
    <t>80804237</t>
  </si>
  <si>
    <t>AV 98 79 26</t>
  </si>
  <si>
    <t>sergio.arturo@hotmail.com</t>
  </si>
  <si>
    <t>LEASING DE OCCIDENTE S. A.</t>
  </si>
  <si>
    <t>MOREA</t>
  </si>
  <si>
    <t>CL 3 105 14</t>
  </si>
  <si>
    <t>CL 57 24 C 29</t>
  </si>
  <si>
    <t>NCH210</t>
  </si>
  <si>
    <t>1024509086</t>
  </si>
  <si>
    <t>CRA 55 19 6</t>
  </si>
  <si>
    <t>cristian.osorio@hotmail.com</t>
  </si>
  <si>
    <t>TEXTILIA S A</t>
  </si>
  <si>
    <t>AV 127 112 35</t>
  </si>
  <si>
    <t>AUE769</t>
  </si>
  <si>
    <t>80757236</t>
  </si>
  <si>
    <t>AV 126 156 14</t>
  </si>
  <si>
    <t>juan.pineda@hotmail.com</t>
  </si>
  <si>
    <t>CL 19 91 32</t>
  </si>
  <si>
    <t>CRA 50 50 01</t>
  </si>
  <si>
    <t>RRF675</t>
  </si>
  <si>
    <t>17149619</t>
  </si>
  <si>
    <t>CRA 30 45 3</t>
  </si>
  <si>
    <t>gustavo.garcia@hotmail.com</t>
  </si>
  <si>
    <t>ASCENCIO</t>
  </si>
  <si>
    <t>AV 12 27 32</t>
  </si>
  <si>
    <t>QWE888</t>
  </si>
  <si>
    <t>79314496</t>
  </si>
  <si>
    <t>CRA 32 48 48</t>
  </si>
  <si>
    <t>BRIAN</t>
  </si>
  <si>
    <t>AV 117 100 43</t>
  </si>
  <si>
    <t>AV SANTANDER 12 121</t>
  </si>
  <si>
    <t>LLD825</t>
  </si>
  <si>
    <t>52912096</t>
  </si>
  <si>
    <t>CRA 156 21 18</t>
  </si>
  <si>
    <t>myriam.chacon@hotmail.com</t>
  </si>
  <si>
    <t>ARQUITECTURA MAS VERDE LTDA</t>
  </si>
  <si>
    <t>AV 157 25 54</t>
  </si>
  <si>
    <t>CRA 50E 10 SUR 130</t>
  </si>
  <si>
    <t>AAS599</t>
  </si>
  <si>
    <t>80829396</t>
  </si>
  <si>
    <t>AV 119 81 8</t>
  </si>
  <si>
    <t>jhon.lagos@hotmail.com</t>
  </si>
  <si>
    <t>CRA 78 40 22</t>
  </si>
  <si>
    <t>AAB937</t>
  </si>
  <si>
    <t>52242592</t>
  </si>
  <si>
    <t>CL 125 22 40</t>
  </si>
  <si>
    <t>ana.castaño@hotmail.com</t>
  </si>
  <si>
    <t>ASEISA LTDA</t>
  </si>
  <si>
    <t>JEINMY</t>
  </si>
  <si>
    <t>AV 94 43 58</t>
  </si>
  <si>
    <t>DDR913</t>
  </si>
  <si>
    <t>52764400</t>
  </si>
  <si>
    <t>CRA 157 85 17</t>
  </si>
  <si>
    <t>ana.ruiz@hotmail.com</t>
  </si>
  <si>
    <t>EULO</t>
  </si>
  <si>
    <t>CHICA</t>
  </si>
  <si>
    <t>CL 98 76 43</t>
  </si>
  <si>
    <t>CRA 43 A 34 9 LC 107</t>
  </si>
  <si>
    <t>TTF526</t>
  </si>
  <si>
    <t>79398782</t>
  </si>
  <si>
    <t>BOHORGUEZ</t>
  </si>
  <si>
    <t>AV 22 18 32</t>
  </si>
  <si>
    <t>jorge.bohorguez@hotmail.com</t>
  </si>
  <si>
    <t>GUARQUE</t>
  </si>
  <si>
    <t>AV 134 40 56</t>
  </si>
  <si>
    <t>CL 71 5 23 LC 101</t>
  </si>
  <si>
    <t>YYG646</t>
  </si>
  <si>
    <t>1055272803</t>
  </si>
  <si>
    <t>CRA 14 126 40</t>
  </si>
  <si>
    <t>camilo.cardenas@hotmail.com</t>
  </si>
  <si>
    <t>CALYPSO DEL CARIBE</t>
  </si>
  <si>
    <t>CRA 110 34 41</t>
  </si>
  <si>
    <t>HHU997</t>
  </si>
  <si>
    <t>1031148850</t>
  </si>
  <si>
    <t>CRA 161 90 27</t>
  </si>
  <si>
    <t>cesar.cubillos@hotmail.com</t>
  </si>
  <si>
    <t>AV 93 110 50</t>
  </si>
  <si>
    <t>LLS841</t>
  </si>
  <si>
    <t>79800429</t>
  </si>
  <si>
    <t>AMADEO</t>
  </si>
  <si>
    <t>CRA 3 151 4</t>
  </si>
  <si>
    <t>amadeo.guio@hotmail.com</t>
  </si>
  <si>
    <t>AV 123 25 23</t>
  </si>
  <si>
    <t>CRA  42 A 82 84</t>
  </si>
  <si>
    <t>LSD171</t>
  </si>
  <si>
    <t>1128438727</t>
  </si>
  <si>
    <t>CRA 152 159 42</t>
  </si>
  <si>
    <t>bryan.vargas@hotmail.com</t>
  </si>
  <si>
    <t>CRA 10 69 39</t>
  </si>
  <si>
    <t>FLA403</t>
  </si>
  <si>
    <t>20501274</t>
  </si>
  <si>
    <t>AV 138 132 31</t>
  </si>
  <si>
    <t>nubia.gamez@hotmail.com</t>
  </si>
  <si>
    <t>LEASING POPULAR CF SA</t>
  </si>
  <si>
    <t>AV 13 84 29</t>
  </si>
  <si>
    <t>CL 4 5 06</t>
  </si>
  <si>
    <t>PAO556</t>
  </si>
  <si>
    <t>52341129</t>
  </si>
  <si>
    <t>CRA 61 114 11</t>
  </si>
  <si>
    <t>margoth.hernandez@hotmail.com</t>
  </si>
  <si>
    <t>CL 168 21 46</t>
  </si>
  <si>
    <t>CL 20 8  36</t>
  </si>
  <si>
    <t>LSS937</t>
  </si>
  <si>
    <t>1032397388</t>
  </si>
  <si>
    <t>CRA 61 145 17</t>
  </si>
  <si>
    <t>alex.betancur@hotmail.com</t>
  </si>
  <si>
    <t>COLOMBIANA DE INGENIERIA Y SUMINISTROS L</t>
  </si>
  <si>
    <t>AV 14 101 11</t>
  </si>
  <si>
    <t>CL 71 1A 4C 30 APTO 102B</t>
  </si>
  <si>
    <t>PAL983</t>
  </si>
  <si>
    <t>52898271</t>
  </si>
  <si>
    <t>ALDISALDES</t>
  </si>
  <si>
    <t>CRA 118 84 32</t>
  </si>
  <si>
    <t>adriana.aldisaldes@hotmail.com</t>
  </si>
  <si>
    <t>SERVICIOS ESPECIALES DEL LLANO S.A</t>
  </si>
  <si>
    <t>CRA 31 90 22</t>
  </si>
  <si>
    <t>TR 16 F 48 94 SUR</t>
  </si>
  <si>
    <t>PPS676</t>
  </si>
  <si>
    <t>80213955</t>
  </si>
  <si>
    <t>CL 127 22 25</t>
  </si>
  <si>
    <t>jorge.vargas@hotmail.com</t>
  </si>
  <si>
    <t>TRANSPORTADORA DE VALORES DEL SUR LTDA</t>
  </si>
  <si>
    <t>AV 22 45 54</t>
  </si>
  <si>
    <t>CRA 52 7 SUR 99</t>
  </si>
  <si>
    <t>EER391</t>
  </si>
  <si>
    <t>19088554</t>
  </si>
  <si>
    <t>CRA 39 120 31</t>
  </si>
  <si>
    <t>victor.parrado@hotmail.com</t>
  </si>
  <si>
    <t>MUÑIOZ</t>
  </si>
  <si>
    <t>AV 121 71 10</t>
  </si>
  <si>
    <t>CL 26 33 07</t>
  </si>
  <si>
    <t>HHY360</t>
  </si>
  <si>
    <t>80010814</t>
  </si>
  <si>
    <t>CL 8 65 5</t>
  </si>
  <si>
    <t>jose.morales@hotmail.com</t>
  </si>
  <si>
    <t>CRA 93 93 36</t>
  </si>
  <si>
    <t>CRA 43 90 11 LC 101B</t>
  </si>
  <si>
    <t>GGT229</t>
  </si>
  <si>
    <t>52180588</t>
  </si>
  <si>
    <t>CASTEÑEDA</t>
  </si>
  <si>
    <t>AV 80 7 40</t>
  </si>
  <si>
    <t>monica.casteñeda@hotmail.com</t>
  </si>
  <si>
    <t>ASSUL MEDICAL GROUP SAS</t>
  </si>
  <si>
    <t>AV 158 46 45</t>
  </si>
  <si>
    <t>CRA 77 52 B 69</t>
  </si>
  <si>
    <t>FFR123</t>
  </si>
  <si>
    <t>53008981</t>
  </si>
  <si>
    <t>CL 129 109 36</t>
  </si>
  <si>
    <t>jennyfer.beltran@hotmail.com</t>
  </si>
  <si>
    <t>AV 124 87 49</t>
  </si>
  <si>
    <t>CRA 64 C 72 107</t>
  </si>
  <si>
    <t>TTY598</t>
  </si>
  <si>
    <t>1018455290</t>
  </si>
  <si>
    <t>AV 87 28 24</t>
  </si>
  <si>
    <t>paula.niño@hotmail.com</t>
  </si>
  <si>
    <t>COM DE AGUA AIRE MEDIO AMBIENTE S A ESP</t>
  </si>
  <si>
    <t>CRA 138 23 19</t>
  </si>
  <si>
    <t>CRA  100 97 35</t>
  </si>
  <si>
    <t>UUU700</t>
  </si>
  <si>
    <t>79788393</t>
  </si>
  <si>
    <t>CRA 80 126 15</t>
  </si>
  <si>
    <t>edwar.torres@hotmail.com</t>
  </si>
  <si>
    <t>CL 14 116 48</t>
  </si>
  <si>
    <t>CL 18 A 14 05</t>
  </si>
  <si>
    <t>ASD523</t>
  </si>
  <si>
    <t>51855941</t>
  </si>
  <si>
    <t>CRA 66 30 24</t>
  </si>
  <si>
    <t>margarita.rodriguez@hotmail.com</t>
  </si>
  <si>
    <t>AV 100 103 19</t>
  </si>
  <si>
    <t>CL 31 1 35</t>
  </si>
  <si>
    <t>LJK231</t>
  </si>
  <si>
    <t>63357962</t>
  </si>
  <si>
    <t>AV 101 67 47</t>
  </si>
  <si>
    <t>elizabeth.ortiz@hotmail.com</t>
  </si>
  <si>
    <t>LAVATEXCO LTDA</t>
  </si>
  <si>
    <t>CL 112 20 51</t>
  </si>
  <si>
    <t>CL 37 17 46 LC 102B</t>
  </si>
  <si>
    <t>KLD156</t>
  </si>
  <si>
    <t>93052701951</t>
  </si>
  <si>
    <t>CRA 75 27 15</t>
  </si>
  <si>
    <t>camila.zuluaga@hotmail.com</t>
  </si>
  <si>
    <t>CRA 24 36 21</t>
  </si>
  <si>
    <t>CRA 52 46 30</t>
  </si>
  <si>
    <t>UER594</t>
  </si>
  <si>
    <t>79487280</t>
  </si>
  <si>
    <t>CL 33 50 40</t>
  </si>
  <si>
    <t>REFLECTASEAL COLOMBIA SOCIEDAD</t>
  </si>
  <si>
    <t>ELEXON</t>
  </si>
  <si>
    <t>AV 102 120 38</t>
  </si>
  <si>
    <t>LSD394</t>
  </si>
  <si>
    <t>7175638</t>
  </si>
  <si>
    <t>ELBER</t>
  </si>
  <si>
    <t>CRA 64 56 39</t>
  </si>
  <si>
    <t>elber.fonseca@hotmail.com</t>
  </si>
  <si>
    <t>CL 91 100 13</t>
  </si>
  <si>
    <t>CRA 65 A 67 G 27</t>
  </si>
  <si>
    <t>PSU290</t>
  </si>
  <si>
    <t>79340757</t>
  </si>
  <si>
    <t>PATINO</t>
  </si>
  <si>
    <t>CL 140 166 18</t>
  </si>
  <si>
    <t>edgar.patino@hotmail.com</t>
  </si>
  <si>
    <t>AV 161 100 18</t>
  </si>
  <si>
    <t>CL 161 A 8 C 07</t>
  </si>
  <si>
    <t>ABS324</t>
  </si>
  <si>
    <t>19271030</t>
  </si>
  <si>
    <t>CL 79 88 31</t>
  </si>
  <si>
    <t>jesus.moreno@hotmail.com</t>
  </si>
  <si>
    <t>ADRIANO</t>
  </si>
  <si>
    <t>CRA 58 80 13</t>
  </si>
  <si>
    <t>CRA  11 15 75</t>
  </si>
  <si>
    <t>AKS713</t>
  </si>
  <si>
    <t>1015409883</t>
  </si>
  <si>
    <t>CL 72 37 32</t>
  </si>
  <si>
    <t>juan.vera@hotmail.com</t>
  </si>
  <si>
    <t>CARLO</t>
  </si>
  <si>
    <t>CL 108 106 23</t>
  </si>
  <si>
    <t>CRA 7 82 33</t>
  </si>
  <si>
    <t>DEL210</t>
  </si>
  <si>
    <t>4178866</t>
  </si>
  <si>
    <t>CL 107 161 49</t>
  </si>
  <si>
    <t>henry.lopez@hotmail.com</t>
  </si>
  <si>
    <t>CL 133 39 46</t>
  </si>
  <si>
    <t>CL 5 6 32</t>
  </si>
  <si>
    <t>PSL378</t>
  </si>
  <si>
    <t>80200420</t>
  </si>
  <si>
    <t>CL 73 8 30</t>
  </si>
  <si>
    <t>ismael.angarita@hotmail.com</t>
  </si>
  <si>
    <t>ARCADIA ARQUITECTOS SAS</t>
  </si>
  <si>
    <t>CL 9 36 16</t>
  </si>
  <si>
    <t>ASD648</t>
  </si>
  <si>
    <t>1032358073</t>
  </si>
  <si>
    <t>CL 35 114 19</t>
  </si>
  <si>
    <t>claudia.baquero@hotmail.com</t>
  </si>
  <si>
    <t>UCHAMOCHA</t>
  </si>
  <si>
    <t>CL 131 100 38</t>
  </si>
  <si>
    <t>CL 52 31 20</t>
  </si>
  <si>
    <t>QWE623</t>
  </si>
  <si>
    <t>52155057</t>
  </si>
  <si>
    <t>CL 14 13 28</t>
  </si>
  <si>
    <t>sandra.ortiz@hotmail.com</t>
  </si>
  <si>
    <t>MELIDA</t>
  </si>
  <si>
    <t>CRA 36 107 37</t>
  </si>
  <si>
    <t>ERT216</t>
  </si>
  <si>
    <t>65784569</t>
  </si>
  <si>
    <t>CRA 99 167 36</t>
  </si>
  <si>
    <t>maria.cruz@hotmail.com</t>
  </si>
  <si>
    <t>AV 115 81 31</t>
  </si>
  <si>
    <t>CRA 4 13 27</t>
  </si>
  <si>
    <t>RTY226</t>
  </si>
  <si>
    <t>1020743416</t>
  </si>
  <si>
    <t>DOLLY</t>
  </si>
  <si>
    <t>CRA 21 140 44</t>
  </si>
  <si>
    <t>dolly.pedraza@hotmail.com</t>
  </si>
  <si>
    <t>GEISON</t>
  </si>
  <si>
    <t>AV 128 99 23</t>
  </si>
  <si>
    <t>CR 2 12 37 ESQ</t>
  </si>
  <si>
    <t>UIO866</t>
  </si>
  <si>
    <t>79777908</t>
  </si>
  <si>
    <t>CRA 23 164 3</t>
  </si>
  <si>
    <t>fabio.alvarado@hotmail.com</t>
  </si>
  <si>
    <t>CL 58 77 21</t>
  </si>
  <si>
    <t>CL 102 13 91</t>
  </si>
  <si>
    <t>PLH826</t>
  </si>
  <si>
    <t>52738657</t>
  </si>
  <si>
    <t>CRA 27 131 37</t>
  </si>
  <si>
    <t>yolima.romero@hotmail.com</t>
  </si>
  <si>
    <t>AV 157 76 30</t>
  </si>
  <si>
    <t>CL 25 22 03</t>
  </si>
  <si>
    <t>KJD204</t>
  </si>
  <si>
    <t>41353174</t>
  </si>
  <si>
    <t>DEGARZON</t>
  </si>
  <si>
    <t>CRA 132 1 27</t>
  </si>
  <si>
    <t>mercedes.degarzon@hotmail.com</t>
  </si>
  <si>
    <t>EARLY</t>
  </si>
  <si>
    <t>CRA 82 100 57</t>
  </si>
  <si>
    <t>MND995</t>
  </si>
  <si>
    <t>AV 121 32 21</t>
  </si>
  <si>
    <t>CABARCOS</t>
  </si>
  <si>
    <t>CRA 122 53 24</t>
  </si>
  <si>
    <t>WER601</t>
  </si>
  <si>
    <t>51808899</t>
  </si>
  <si>
    <t>AV 157 48 29</t>
  </si>
  <si>
    <t>martha.barrera@hotmail.com</t>
  </si>
  <si>
    <t>CL 22 35 59</t>
  </si>
  <si>
    <t>CL 142 13 18</t>
  </si>
  <si>
    <t>XCV737</t>
  </si>
  <si>
    <t>79242510</t>
  </si>
  <si>
    <t>CRA 150 130 13</t>
  </si>
  <si>
    <t>angel.gutierrez@hotmail.com</t>
  </si>
  <si>
    <t>AV 144 30 33</t>
  </si>
  <si>
    <t>AUT  FLORIDABLANCA 147 24</t>
  </si>
  <si>
    <t>BNM692</t>
  </si>
  <si>
    <t>79782935</t>
  </si>
  <si>
    <t>CRA 125 7 14</t>
  </si>
  <si>
    <t>alejandro.cano@hotmail.com</t>
  </si>
  <si>
    <t>ENTRALGO</t>
  </si>
  <si>
    <t>CL 123 42 21</t>
  </si>
  <si>
    <t>MNH172</t>
  </si>
  <si>
    <t>19399141</t>
  </si>
  <si>
    <t>VILLABONA</t>
  </si>
  <si>
    <t>CL 106 144 34</t>
  </si>
  <si>
    <t>jairo.villabona@hotmail.com</t>
  </si>
  <si>
    <t>CL 16 116 48</t>
  </si>
  <si>
    <t>CR 73 51 A 36</t>
  </si>
  <si>
    <t>GTR621</t>
  </si>
  <si>
    <t>3001944</t>
  </si>
  <si>
    <t>CL 32 130 15</t>
  </si>
  <si>
    <t>carlos.moya@hotmail.com</t>
  </si>
  <si>
    <t>BARBARA ESCOBAR DE VARGAS SAS</t>
  </si>
  <si>
    <t>MARIETNA</t>
  </si>
  <si>
    <t>AV 68 37 12</t>
  </si>
  <si>
    <t>CRA 8 12 31</t>
  </si>
  <si>
    <t>CDE843</t>
  </si>
  <si>
    <t>2885924</t>
  </si>
  <si>
    <t>CRA 76 79 45</t>
  </si>
  <si>
    <t>alfonso.mora@hotmail.com</t>
  </si>
  <si>
    <t>CRA 32 78 49</t>
  </si>
  <si>
    <t>CL22B 23 64</t>
  </si>
  <si>
    <t>WSX949</t>
  </si>
  <si>
    <t>53910583</t>
  </si>
  <si>
    <t>CRA 73 165 9</t>
  </si>
  <si>
    <t>yuli.guevara@hotmail.com</t>
  </si>
  <si>
    <t>MARIANA</t>
  </si>
  <si>
    <t>CL 89 51 13</t>
  </si>
  <si>
    <t>CRA 154 132 34</t>
  </si>
  <si>
    <t>ZAQ194</t>
  </si>
  <si>
    <t>1023924485</t>
  </si>
  <si>
    <t>AV 144 7 12</t>
  </si>
  <si>
    <t>ferney.ardila@hotmail.com</t>
  </si>
  <si>
    <t>CRA 56 26 58</t>
  </si>
  <si>
    <t>CL 72 3A 33</t>
  </si>
  <si>
    <t>TGB371</t>
  </si>
  <si>
    <t>51870036</t>
  </si>
  <si>
    <t>TAMARA</t>
  </si>
  <si>
    <t>AV 57 99 9</t>
  </si>
  <si>
    <t>sandra.tamara@hotmail.com</t>
  </si>
  <si>
    <t>INGEDIMET INGENIERIA Y DISEÑO MET SAS</t>
  </si>
  <si>
    <t>CRA 120 120 33</t>
  </si>
  <si>
    <t>NHY691</t>
  </si>
  <si>
    <t>33676497</t>
  </si>
  <si>
    <t>AV 39 120 8</t>
  </si>
  <si>
    <t>orfidia.rodriguez@hotmail.com</t>
  </si>
  <si>
    <t>AGENCIA DE ADUANAS CUSTOM INTERNACIONAL S.A</t>
  </si>
  <si>
    <t>CRA 136 79 16</t>
  </si>
  <si>
    <t>UJM266</t>
  </si>
  <si>
    <t>1013631393</t>
  </si>
  <si>
    <t>CL 148 150 44</t>
  </si>
  <si>
    <t>jhonatan.hernandez@hotmail.com</t>
  </si>
  <si>
    <t>CRA 160 30 30</t>
  </si>
  <si>
    <t>KIO770</t>
  </si>
  <si>
    <t>129168</t>
  </si>
  <si>
    <t>AV 76 57 1</t>
  </si>
  <si>
    <t>gilberto.carrillo@hotmail.com</t>
  </si>
  <si>
    <t>CL 119 70 33</t>
  </si>
  <si>
    <t>CRA  5 12 59</t>
  </si>
  <si>
    <t>LPO349</t>
  </si>
  <si>
    <t>1032403497</t>
  </si>
  <si>
    <t>CRA 58 47 14</t>
  </si>
  <si>
    <t>sergio.samaca@hotmail.com</t>
  </si>
  <si>
    <t>CRA 165 102 59</t>
  </si>
  <si>
    <t>CL 47  N 31 N 41</t>
  </si>
  <si>
    <t>YTR417</t>
  </si>
  <si>
    <t>1020712874</t>
  </si>
  <si>
    <t>CRA 114 128 18</t>
  </si>
  <si>
    <t>claudia.cortes@hotmail.com</t>
  </si>
  <si>
    <t>CRISTOBAL</t>
  </si>
  <si>
    <t>CRA 116 42 55</t>
  </si>
  <si>
    <t>AC 3 39 14</t>
  </si>
  <si>
    <t>FDE934</t>
  </si>
  <si>
    <t>79836455</t>
  </si>
  <si>
    <t>CRA 163 57 32</t>
  </si>
  <si>
    <t>mario.pelaez@hotmail.com</t>
  </si>
  <si>
    <t>EDELMIRA</t>
  </si>
  <si>
    <t>QUENTE</t>
  </si>
  <si>
    <t>AV 123 83 46</t>
  </si>
  <si>
    <t>CL 56SUR 14C 27E</t>
  </si>
  <si>
    <t>WSA442</t>
  </si>
  <si>
    <t>1014261877</t>
  </si>
  <si>
    <t>AV 124 78 25</t>
  </si>
  <si>
    <t>hernan.pineda@hotmail.com</t>
  </si>
  <si>
    <t>QUIÑONES IMPRESORES Y CIA. LTDA.</t>
  </si>
  <si>
    <t>CRA 61 31 30</t>
  </si>
  <si>
    <t>CRA 33 41 58</t>
  </si>
  <si>
    <t>FTY961</t>
  </si>
  <si>
    <t>53154889</t>
  </si>
  <si>
    <t>AV 109 163 6</t>
  </si>
  <si>
    <t>milena.vanegas@hotmail.com</t>
  </si>
  <si>
    <t>AV 163 97 59</t>
  </si>
  <si>
    <t>CFR546</t>
  </si>
  <si>
    <t>1010163706</t>
  </si>
  <si>
    <t>TRASLAVIÑA</t>
  </si>
  <si>
    <t>AV 151 36 39</t>
  </si>
  <si>
    <t>ana.traslaviña@hotmail.com</t>
  </si>
  <si>
    <t>TIGA</t>
  </si>
  <si>
    <t>CL 98 32 30</t>
  </si>
  <si>
    <t>LSK793</t>
  </si>
  <si>
    <t>80218315</t>
  </si>
  <si>
    <t>CRA 145 1 20</t>
  </si>
  <si>
    <t>edwin.rojas@hotmail.com</t>
  </si>
  <si>
    <t>POMBO</t>
  </si>
  <si>
    <t>CL 47 91 28</t>
  </si>
  <si>
    <t>OPE176</t>
  </si>
  <si>
    <t>52988206</t>
  </si>
  <si>
    <t>AV 136 16 44</t>
  </si>
  <si>
    <t>laura.gonzalez@hotmail.com</t>
  </si>
  <si>
    <t>UNION ANDINA DE TRANSPORTES S.A.S</t>
  </si>
  <si>
    <t>AV 66 32 38</t>
  </si>
  <si>
    <t>PQR251</t>
  </si>
  <si>
    <t>1033691663</t>
  </si>
  <si>
    <t>MARICELA</t>
  </si>
  <si>
    <t>GALVEZ</t>
  </si>
  <si>
    <t>CRA 14 23 25</t>
  </si>
  <si>
    <t>maricela.galvez@hotmail.com</t>
  </si>
  <si>
    <t>SOTELO</t>
  </si>
  <si>
    <t>CL 160 116 58</t>
  </si>
  <si>
    <t>MMC795</t>
  </si>
  <si>
    <t>3236665</t>
  </si>
  <si>
    <t>AV 60 133 14</t>
  </si>
  <si>
    <t>hector.castiblanco@hotmail.com</t>
  </si>
  <si>
    <t>CL 71 65 56</t>
  </si>
  <si>
    <t>MMS673</t>
  </si>
  <si>
    <t>63467553</t>
  </si>
  <si>
    <t>AV 98 78 33</t>
  </si>
  <si>
    <t>jazmin.ardila@hotmail.com</t>
  </si>
  <si>
    <t>ESCRUCERIA</t>
  </si>
  <si>
    <t>CRA 114 93 24</t>
  </si>
  <si>
    <t>CL 30 3 04 E</t>
  </si>
  <si>
    <t>DDE776</t>
  </si>
  <si>
    <t>41787356</t>
  </si>
  <si>
    <t>AV 99 93 42</t>
  </si>
  <si>
    <t>luz.ayala@hotmail.com</t>
  </si>
  <si>
    <t>QOS TECNOLOGY LTDA</t>
  </si>
  <si>
    <t>OSMA</t>
  </si>
  <si>
    <t>AV 137 66 48</t>
  </si>
  <si>
    <t>CALLE REAL</t>
  </si>
  <si>
    <t>RRF644</t>
  </si>
  <si>
    <t>79421929</t>
  </si>
  <si>
    <t>AV 59 159 37</t>
  </si>
  <si>
    <t>efren.bejarano@hotmail.com</t>
  </si>
  <si>
    <t>AV 62 66 17</t>
  </si>
  <si>
    <t>CRA 13 11 18</t>
  </si>
  <si>
    <t>TTG603</t>
  </si>
  <si>
    <t>13833347</t>
  </si>
  <si>
    <t>CRA 116 133 22</t>
  </si>
  <si>
    <t>carlos.barriga@hotmail.com</t>
  </si>
  <si>
    <t>LUCELIS</t>
  </si>
  <si>
    <t>CANTERO</t>
  </si>
  <si>
    <t>CRA 92 89 56</t>
  </si>
  <si>
    <t>CL 59 35 10</t>
  </si>
  <si>
    <t>YYH796</t>
  </si>
  <si>
    <t>60324520</t>
  </si>
  <si>
    <t>RANGEL</t>
  </si>
  <si>
    <t>AV 102 18 2</t>
  </si>
  <si>
    <t>miriam.rangel@hotmail.com</t>
  </si>
  <si>
    <t>DESUAREZ</t>
  </si>
  <si>
    <t>CRA 38 45 40</t>
  </si>
  <si>
    <t>CL 7 7 37</t>
  </si>
  <si>
    <t>PPS731</t>
  </si>
  <si>
    <t>91072298</t>
  </si>
  <si>
    <t>CRA 54 10 40</t>
  </si>
  <si>
    <t>robinson.delgado@hotmail.com</t>
  </si>
  <si>
    <t>COLOMBIAMOTORS LTDA</t>
  </si>
  <si>
    <t>CRA 127 48 37</t>
  </si>
  <si>
    <t>CRA 21 45 18</t>
  </si>
  <si>
    <t>LSI291</t>
  </si>
  <si>
    <t>51611427</t>
  </si>
  <si>
    <t>CL 134 123 50</t>
  </si>
  <si>
    <t>AV 89 32 21</t>
  </si>
  <si>
    <t>CRA 15 94 30</t>
  </si>
  <si>
    <t>ETR300</t>
  </si>
  <si>
    <t>1033774700</t>
  </si>
  <si>
    <t>CL 47 24 24</t>
  </si>
  <si>
    <t>CL 122 29 21</t>
  </si>
  <si>
    <t>YUS290</t>
  </si>
  <si>
    <t>79811909</t>
  </si>
  <si>
    <t>AV 119 104 27</t>
  </si>
  <si>
    <t>alcides.puentes@hotmail.com</t>
  </si>
  <si>
    <t>ADISPETROL LTDA</t>
  </si>
  <si>
    <t>CRA 155 53 38</t>
  </si>
  <si>
    <t>NCH899</t>
  </si>
  <si>
    <t>18608769</t>
  </si>
  <si>
    <t>CL 114 152 41</t>
  </si>
  <si>
    <t>luis.cordoba@hotmail.com</t>
  </si>
  <si>
    <t>CRA 133 102 35</t>
  </si>
  <si>
    <t>CL 33 7D 95</t>
  </si>
  <si>
    <t>AUE765</t>
  </si>
  <si>
    <t>80856699</t>
  </si>
  <si>
    <t>AV 115 157 34</t>
  </si>
  <si>
    <t>johan.salamanca@hotmail.com</t>
  </si>
  <si>
    <t>BASABE</t>
  </si>
  <si>
    <t>CL 143 97 57</t>
  </si>
  <si>
    <t>CRA 77 A  57 25</t>
  </si>
  <si>
    <t>RRF143</t>
  </si>
  <si>
    <t>1013598824</t>
  </si>
  <si>
    <t>AV 47 28 29</t>
  </si>
  <si>
    <t>diana.parra@hotmail.com</t>
  </si>
  <si>
    <t>G M W SECURITY RENT A CAR LTDA</t>
  </si>
  <si>
    <t>CL 156 78 35</t>
  </si>
  <si>
    <t>CRA 3A 56 41</t>
  </si>
  <si>
    <t>QWE897</t>
  </si>
  <si>
    <t>19162261</t>
  </si>
  <si>
    <t>CRA 138 144 4</t>
  </si>
  <si>
    <t>jesus.dominguez@hotmail.com</t>
  </si>
  <si>
    <t>ERICSSON DE COLOMBIA SA</t>
  </si>
  <si>
    <t>AV 137 63 15</t>
  </si>
  <si>
    <t>LLD125</t>
  </si>
  <si>
    <t>79365729</t>
  </si>
  <si>
    <t>CRA 54 22 48</t>
  </si>
  <si>
    <t>hector.carranza@hotmail.com</t>
  </si>
  <si>
    <t>AV 134 113 38</t>
  </si>
  <si>
    <t>AAS617</t>
  </si>
  <si>
    <t>11518153</t>
  </si>
  <si>
    <t>CL 169 151 34</t>
  </si>
  <si>
    <t>rafael.muñoz@hotmail.com</t>
  </si>
  <si>
    <t>CIVING INGENIEROS CONTRATISTAS S EN C</t>
  </si>
  <si>
    <t>AV 170 71 40</t>
  </si>
  <si>
    <t>AAB204</t>
  </si>
  <si>
    <t>1015473739</t>
  </si>
  <si>
    <t>AV 98 67 40</t>
  </si>
  <si>
    <t>cristian.lopez@hotmail.com</t>
  </si>
  <si>
    <t>SEMAR INTERNACIONAL S.A.</t>
  </si>
  <si>
    <t>CRA 155 100 27</t>
  </si>
  <si>
    <t>AV QUEBRADASECA 33 A 100</t>
  </si>
  <si>
    <t>DDR389</t>
  </si>
  <si>
    <t>51790688</t>
  </si>
  <si>
    <t>CRA 80 167 22</t>
  </si>
  <si>
    <t>fanny.gonzalez@hotmail.com</t>
  </si>
  <si>
    <t>DORALBA</t>
  </si>
  <si>
    <t>CL 140 47 38</t>
  </si>
  <si>
    <t>CRA 40 95 A 4</t>
  </si>
  <si>
    <t>TTF175</t>
  </si>
  <si>
    <t>1020746779</t>
  </si>
  <si>
    <t>JEISON</t>
  </si>
  <si>
    <t>CL 98 65 22</t>
  </si>
  <si>
    <t>jeison.gomez@hotmail.com</t>
  </si>
  <si>
    <t>TEMPEL COLOMBIA LTDA</t>
  </si>
  <si>
    <t>NANCI</t>
  </si>
  <si>
    <t>CRA 134 34 14</t>
  </si>
  <si>
    <t>YYG877</t>
  </si>
  <si>
    <t>52054054</t>
  </si>
  <si>
    <t>TIJARO</t>
  </si>
  <si>
    <t>CRA 36 52 14</t>
  </si>
  <si>
    <t>angela.tijaro@hotmail.com</t>
  </si>
  <si>
    <t>VTY123</t>
  </si>
  <si>
    <t>CRA 169 111 46</t>
  </si>
  <si>
    <t>HHU452</t>
  </si>
  <si>
    <t>6671576</t>
  </si>
  <si>
    <t>CL 35 154 25</t>
  </si>
  <si>
    <t>gonzalo.becerra@hotmail.com</t>
  </si>
  <si>
    <t>PEDRO J BLANCO R DOTACIONES SAS</t>
  </si>
  <si>
    <t>CRA 44 76 26</t>
  </si>
  <si>
    <t>LLS246</t>
  </si>
  <si>
    <t>1143832955</t>
  </si>
  <si>
    <t>LICETH</t>
  </si>
  <si>
    <t>AV 16 144 26</t>
  </si>
  <si>
    <t>liceth.guzman@hotmail.com</t>
  </si>
  <si>
    <t>PROGRESO LEASING S A</t>
  </si>
  <si>
    <t>CRA 42 110 24</t>
  </si>
  <si>
    <t>CL 135 SUR 49 01</t>
  </si>
  <si>
    <t>LSD641</t>
  </si>
  <si>
    <t>72274365</t>
  </si>
  <si>
    <t>CRA 100 107 9</t>
  </si>
  <si>
    <t>david.escobar@hotmail.com</t>
  </si>
  <si>
    <t>LEASING CORFICOLOMBIANA S.A.</t>
  </si>
  <si>
    <t>CRA 81 65 42</t>
  </si>
  <si>
    <t>CRA 3 20 03</t>
  </si>
  <si>
    <t>FLA709</t>
  </si>
  <si>
    <t>41527192</t>
  </si>
  <si>
    <t>CRA 10 84 16</t>
  </si>
  <si>
    <t>olga.fajardo@hotmail.com</t>
  </si>
  <si>
    <t>AV 126 113 18</t>
  </si>
  <si>
    <t>CR 13 27 08</t>
  </si>
  <si>
    <t>PAO464</t>
  </si>
  <si>
    <t>CRA 88 96 10</t>
  </si>
  <si>
    <t>CONSTRUTION AND ENGINEERING SYSTEMS SAS</t>
  </si>
  <si>
    <t>SANDRO</t>
  </si>
  <si>
    <t>CL 156 43 53</t>
  </si>
  <si>
    <t>LSS945</t>
  </si>
  <si>
    <t>91461984</t>
  </si>
  <si>
    <t>CL 169 165 18</t>
  </si>
  <si>
    <t>libardo.sanabria@hotmail.com</t>
  </si>
  <si>
    <t>NELSA</t>
  </si>
  <si>
    <t>CRA 154 109 23</t>
  </si>
  <si>
    <t>PAL765</t>
  </si>
  <si>
    <t>79610710</t>
  </si>
  <si>
    <t>CL 55 136 6</t>
  </si>
  <si>
    <t>julio.pinzon@hotmail.com</t>
  </si>
  <si>
    <t>INVERGRIS S A S</t>
  </si>
  <si>
    <t>DEL HIERRO</t>
  </si>
  <si>
    <t>CL 101 20 59</t>
  </si>
  <si>
    <t>PPS930</t>
  </si>
  <si>
    <t>17123212</t>
  </si>
  <si>
    <t>CRA 153 148 8</t>
  </si>
  <si>
    <t>jose.camacho@hotmail.com</t>
  </si>
  <si>
    <t>MCALLISTER</t>
  </si>
  <si>
    <t>AV 166 40 32</t>
  </si>
  <si>
    <t>EER630</t>
  </si>
  <si>
    <t>79797199</t>
  </si>
  <si>
    <t>SUESCUN</t>
  </si>
  <si>
    <t>CL 49 22 43</t>
  </si>
  <si>
    <t>alexander.suescun@hotmail.com</t>
  </si>
  <si>
    <t>JULIETA</t>
  </si>
  <si>
    <t>CL 60 42 59</t>
  </si>
  <si>
    <t>CRA 15 76 37</t>
  </si>
  <si>
    <t>HHY538</t>
  </si>
  <si>
    <t>80232023</t>
  </si>
  <si>
    <t>AV 131 127 14</t>
  </si>
  <si>
    <t>martin.diaz@hotmail.com</t>
  </si>
  <si>
    <t>SOLDADORES  MOTORES LTDA</t>
  </si>
  <si>
    <t>CL 62 109 34</t>
  </si>
  <si>
    <t>AUT NORTE 177 57</t>
  </si>
  <si>
    <t>GGT642</t>
  </si>
  <si>
    <t>1019020709</t>
  </si>
  <si>
    <t>CRA 131 101 2</t>
  </si>
  <si>
    <t>david.reina@hotmail.com</t>
  </si>
  <si>
    <t>MATEO</t>
  </si>
  <si>
    <t>RUA</t>
  </si>
  <si>
    <t>CRA 54 20 30</t>
  </si>
  <si>
    <t>CRA 13 141 99</t>
  </si>
  <si>
    <t>FFR565</t>
  </si>
  <si>
    <t>79964050</t>
  </si>
  <si>
    <t>AV 122 103 44</t>
  </si>
  <si>
    <t>adelmo.castillo@hotmail.com</t>
  </si>
  <si>
    <t>AV 74 79 28</t>
  </si>
  <si>
    <t>CRA 13 65 78</t>
  </si>
  <si>
    <t>TTY117</t>
  </si>
  <si>
    <t>79561589</t>
  </si>
  <si>
    <t>CRA 98 131 17</t>
  </si>
  <si>
    <t>manuel.hernandez@hotmail.com</t>
  </si>
  <si>
    <t>ALMANZA</t>
  </si>
  <si>
    <t>AV 162 117 23</t>
  </si>
  <si>
    <t>CRA 23  28   21</t>
  </si>
  <si>
    <t>UUU931</t>
  </si>
  <si>
    <t>3213886</t>
  </si>
  <si>
    <t>CRA 53 80 43</t>
  </si>
  <si>
    <t>fermin.clavijo@hotmail.com</t>
  </si>
  <si>
    <t>ALBERT</t>
  </si>
  <si>
    <t>CL 169 39 55</t>
  </si>
  <si>
    <t>AV 5 OE 19 01</t>
  </si>
  <si>
    <t>ASD296</t>
  </si>
  <si>
    <t>45449401</t>
  </si>
  <si>
    <t>NURIS</t>
  </si>
  <si>
    <t>AV 56 163 17</t>
  </si>
  <si>
    <t>nuris.gonzalez@hotmail.com</t>
  </si>
  <si>
    <t>CL 56 25 18</t>
  </si>
  <si>
    <t>CR 24 45 99</t>
  </si>
  <si>
    <t>LJK773</t>
  </si>
  <si>
    <t>52979377</t>
  </si>
  <si>
    <t>MICAN</t>
  </si>
  <si>
    <t>CL 42 132 20</t>
  </si>
  <si>
    <t>lady.mican@hotmail.com</t>
  </si>
  <si>
    <t>DEROJAS</t>
  </si>
  <si>
    <t>FREY</t>
  </si>
  <si>
    <t>CL 124 52 25</t>
  </si>
  <si>
    <t>CRA 54 150 27 LC 10</t>
  </si>
  <si>
    <t>KLD930</t>
  </si>
  <si>
    <t>80006707</t>
  </si>
  <si>
    <t>CL 105 6 2</t>
  </si>
  <si>
    <t>antonio.ochoa@hotmail.com</t>
  </si>
  <si>
    <t>PLUSAUTOS S A S</t>
  </si>
  <si>
    <t>BONEY</t>
  </si>
  <si>
    <t>CRA 72 110 39</t>
  </si>
  <si>
    <t>CL 61 14 02</t>
  </si>
  <si>
    <t>UER360</t>
  </si>
  <si>
    <t>1015396601</t>
  </si>
  <si>
    <t>TIQUE</t>
  </si>
  <si>
    <t>CL 38 106 50</t>
  </si>
  <si>
    <t>humberto.tique@hotmail.com</t>
  </si>
  <si>
    <t>AV 42 112 12</t>
  </si>
  <si>
    <t>CRA 29 39 B SUR 126</t>
  </si>
  <si>
    <t>LSD469</t>
  </si>
  <si>
    <t>80466974</t>
  </si>
  <si>
    <t>HERNESTO</t>
  </si>
  <si>
    <t>AV 168 104 15</t>
  </si>
  <si>
    <t>hernesto.monroy@hotmail.com</t>
  </si>
  <si>
    <t>MARILYN</t>
  </si>
  <si>
    <t>CRA 153 60 36</t>
  </si>
  <si>
    <t>AV O  8 72</t>
  </si>
  <si>
    <t>PSU136</t>
  </si>
  <si>
    <t>3151220</t>
  </si>
  <si>
    <t>CRA 120 104 48</t>
  </si>
  <si>
    <t>pedro.barrera@hotmail.com</t>
  </si>
  <si>
    <t>ALTAMAR</t>
  </si>
  <si>
    <t>AV 64 110 58</t>
  </si>
  <si>
    <t>CL 3 3 55</t>
  </si>
  <si>
    <t>ABS609</t>
  </si>
  <si>
    <t>28306957</t>
  </si>
  <si>
    <t>CRA 34 152 49</t>
  </si>
  <si>
    <t>luz.pardo@hotmail.com</t>
  </si>
  <si>
    <t>AV 98 25 34</t>
  </si>
  <si>
    <t>AKS666</t>
  </si>
  <si>
    <t>80076916</t>
  </si>
  <si>
    <t>AV 53 130 27</t>
  </si>
  <si>
    <t>julian.daza@hotmail.com</t>
  </si>
  <si>
    <t>BENPOSTA NACION DE MUCHA COL</t>
  </si>
  <si>
    <t>CLEMENCIA</t>
  </si>
  <si>
    <t>CL 114 91 18</t>
  </si>
  <si>
    <t>CR 42 43 450 URB EL PARQUE</t>
  </si>
  <si>
    <t>DEL761</t>
  </si>
  <si>
    <t>79654867</t>
  </si>
  <si>
    <t>TIBADUIZA</t>
  </si>
  <si>
    <t>AV 97 34 10</t>
  </si>
  <si>
    <t>edicson.tibaduiza@hotmail.com</t>
  </si>
  <si>
    <t>CRA 132 87 31</t>
  </si>
  <si>
    <t>CL 13 15 29 LC 11A</t>
  </si>
  <si>
    <t>PSL833</t>
  </si>
  <si>
    <t>79543935</t>
  </si>
  <si>
    <t>AV 36 51 9</t>
  </si>
  <si>
    <t>LUBIN</t>
  </si>
  <si>
    <t>CRA 84 56 20</t>
  </si>
  <si>
    <t>MZ R5 LT 13</t>
  </si>
  <si>
    <t>ASD275</t>
  </si>
  <si>
    <t>1093742593</t>
  </si>
  <si>
    <t>AV 130 91 31</t>
  </si>
  <si>
    <t>jhon.urbina@hotmail.com</t>
  </si>
  <si>
    <t>AV 94 115 14</t>
  </si>
  <si>
    <t>CRA 3 11 44 LC 101</t>
  </si>
  <si>
    <t>QWE592</t>
  </si>
  <si>
    <t>80223070</t>
  </si>
  <si>
    <t>AV 68 102 16</t>
  </si>
  <si>
    <t>jorge.cardona@hotmail.com</t>
  </si>
  <si>
    <t>DIRECCION NACIONAL DE INTELIGENCIA</t>
  </si>
  <si>
    <t>CL 89 22 23</t>
  </si>
  <si>
    <t>CRA  43 82 209</t>
  </si>
  <si>
    <t>ERT332</t>
  </si>
  <si>
    <t>9320102</t>
  </si>
  <si>
    <t>AV 94 108 26</t>
  </si>
  <si>
    <t>pedro.castiblanco@hotmail.com</t>
  </si>
  <si>
    <t>PARROQUIA SAN RAIMUNDO</t>
  </si>
  <si>
    <t>AV 93 39 57</t>
  </si>
  <si>
    <t>CL 30 66 32</t>
  </si>
  <si>
    <t>RTY871</t>
  </si>
  <si>
    <t>80353913</t>
  </si>
  <si>
    <t>NUMA</t>
  </si>
  <si>
    <t>CRA 87 83 40</t>
  </si>
  <si>
    <t>numa.coy@hotmail.com</t>
  </si>
  <si>
    <t>CRA 148 40 26</t>
  </si>
  <si>
    <t>TR 38 101A 97</t>
  </si>
  <si>
    <t>UIO675</t>
  </si>
  <si>
    <t>19437112</t>
  </si>
  <si>
    <t>AV 169 53 33</t>
  </si>
  <si>
    <t>CL 43 75 19</t>
  </si>
  <si>
    <t>CRA  16 C 55 42</t>
  </si>
  <si>
    <t>PLH326</t>
  </si>
  <si>
    <t>52621092</t>
  </si>
  <si>
    <t>CL 6 32 27</t>
  </si>
  <si>
    <t>CL 162 117 33</t>
  </si>
  <si>
    <t>KJD615</t>
  </si>
  <si>
    <t>1032404235</t>
  </si>
  <si>
    <t>CRA 48 133 41</t>
  </si>
  <si>
    <t>luis.acero@hotmail.com</t>
  </si>
  <si>
    <t>CRA 19 90 59</t>
  </si>
  <si>
    <t>AV AMERICAS 71 B 11 LC 2</t>
  </si>
  <si>
    <t>MND949</t>
  </si>
  <si>
    <t>41676071</t>
  </si>
  <si>
    <t>MABEL</t>
  </si>
  <si>
    <t>CL 35 50 34</t>
  </si>
  <si>
    <t>mabel.fonseca@hotmail.com</t>
  </si>
  <si>
    <t>REPUBLICA GENERAL AUDITORIA</t>
  </si>
  <si>
    <t>CRA 57 79 13</t>
  </si>
  <si>
    <t>TR 82 A 52 44 S</t>
  </si>
  <si>
    <t>WER160</t>
  </si>
  <si>
    <t>11311114</t>
  </si>
  <si>
    <t>CL 120 135 13</t>
  </si>
  <si>
    <t>miguel.salazar@hotmail.com</t>
  </si>
  <si>
    <t>SERVER SOLUTION S A S</t>
  </si>
  <si>
    <t>AV 17 82 28</t>
  </si>
  <si>
    <t>CR 46 152 86 LC 1-60</t>
  </si>
  <si>
    <t>XCV134</t>
  </si>
  <si>
    <t>1030550549</t>
  </si>
  <si>
    <t>CRA 134 96 35</t>
  </si>
  <si>
    <t>johana.lozano@hotmail.com</t>
  </si>
  <si>
    <t>PROCESADORA DE CARNES NVA COLOMBO ALEMANA</t>
  </si>
  <si>
    <t>LLENY</t>
  </si>
  <si>
    <t>CL 155 81 14</t>
  </si>
  <si>
    <t>BNM742</t>
  </si>
  <si>
    <t>80817227</t>
  </si>
  <si>
    <t>CL 68 158 16</t>
  </si>
  <si>
    <t>jorge.jorge@hotmail.com</t>
  </si>
  <si>
    <t>UMBARILA</t>
  </si>
  <si>
    <t>CRA 116 90 26</t>
  </si>
  <si>
    <t>TR 2A D 2A 105</t>
  </si>
  <si>
    <t>MNH372</t>
  </si>
  <si>
    <t>1012376250</t>
  </si>
  <si>
    <t>LEIVER</t>
  </si>
  <si>
    <t>CL 165 161 46</t>
  </si>
  <si>
    <t>leiver.escobar@hotmail.com</t>
  </si>
  <si>
    <t>FRANCI</t>
  </si>
  <si>
    <t>AV 25 63 36</t>
  </si>
  <si>
    <t>CR 14 8N 13</t>
  </si>
  <si>
    <t>GTR149</t>
  </si>
  <si>
    <t>1015449136</t>
  </si>
  <si>
    <t>AV 48 39 4</t>
  </si>
  <si>
    <t>darwin.ramirez@hotmail.com</t>
  </si>
  <si>
    <t>AV 37 49 59</t>
  </si>
  <si>
    <t>CL 34 66 A 17</t>
  </si>
  <si>
    <t>CDE406</t>
  </si>
  <si>
    <t>1053586145</t>
  </si>
  <si>
    <t>CRA 105 75 35</t>
  </si>
  <si>
    <t>fabio.estupiñan@hotmail.com</t>
  </si>
  <si>
    <t>CRA 103 94 52</t>
  </si>
  <si>
    <t>CRA 52 125 A 59 LC 220</t>
  </si>
  <si>
    <t>WSX360</t>
  </si>
  <si>
    <t>17343472</t>
  </si>
  <si>
    <t>PANIAGUA</t>
  </si>
  <si>
    <t>AV 148 118 17</t>
  </si>
  <si>
    <t>anderson.paniagua@hotmail.com</t>
  </si>
  <si>
    <t>DAEWOO ENGINEERING Y CONSTRUCCION LTD SU</t>
  </si>
  <si>
    <t>CL 72 108 34</t>
  </si>
  <si>
    <t>CL 19 8 35 LC 2</t>
  </si>
  <si>
    <t>ZAQ384</t>
  </si>
  <si>
    <t>524292</t>
  </si>
  <si>
    <t>BARREDA</t>
  </si>
  <si>
    <t>CRA 61 61 29</t>
  </si>
  <si>
    <t>victor.barreda@hotmail.com</t>
  </si>
  <si>
    <t>THE IMAGE BRIDGE LATIN AMERICA S A S</t>
  </si>
  <si>
    <t>CL 102 54 35</t>
  </si>
  <si>
    <t>CRA  16 185 58</t>
  </si>
  <si>
    <t>TGB133</t>
  </si>
  <si>
    <t>52517049</t>
  </si>
  <si>
    <t>AV 111 132 23</t>
  </si>
  <si>
    <t>vanessa.barrera@hotmail.com</t>
  </si>
  <si>
    <t>DOING PRODUCCION BTL SAS</t>
  </si>
  <si>
    <t>CRA 94 92 14</t>
  </si>
  <si>
    <t>CL 49 13 06</t>
  </si>
  <si>
    <t>NHY596</t>
  </si>
  <si>
    <t>52951161</t>
  </si>
  <si>
    <t>CL 37 58 43</t>
  </si>
  <si>
    <t>diana.camacho@hotmail.com</t>
  </si>
  <si>
    <t>CRA 66 111 43</t>
  </si>
  <si>
    <t>UJM681</t>
  </si>
  <si>
    <t>19182193</t>
  </si>
  <si>
    <t>CL 166 150 47</t>
  </si>
  <si>
    <t>CL 138 56 13</t>
  </si>
  <si>
    <t>CL 68A 92 75</t>
  </si>
  <si>
    <t>KIO277</t>
  </si>
  <si>
    <t>31471097</t>
  </si>
  <si>
    <t>MONDOL</t>
  </si>
  <si>
    <t>AV 18 11 44</t>
  </si>
  <si>
    <t>amanda.mondol@hotmail.com</t>
  </si>
  <si>
    <t>CRA 47 97 38</t>
  </si>
  <si>
    <t>DG 115A 70C 48</t>
  </si>
  <si>
    <t>LPO503</t>
  </si>
  <si>
    <t>80801624</t>
  </si>
  <si>
    <t>FREDERIK</t>
  </si>
  <si>
    <t>CRA 136 19 4</t>
  </si>
  <si>
    <t>frederik.suarez@hotmail.com</t>
  </si>
  <si>
    <t>CI CORANDINA LTDA</t>
  </si>
  <si>
    <t>AV 17 30 16</t>
  </si>
  <si>
    <t>CL 2 2 50</t>
  </si>
  <si>
    <t>YTR386</t>
  </si>
  <si>
    <t>60446941</t>
  </si>
  <si>
    <t>CL 99 57 35</t>
  </si>
  <si>
    <t>diana.moreno@hotmail.com</t>
  </si>
  <si>
    <t>CL 21 95 58</t>
  </si>
  <si>
    <t>CL 42 29 13</t>
  </si>
  <si>
    <t>FDE204</t>
  </si>
  <si>
    <t>36554507</t>
  </si>
  <si>
    <t>AV 88 53 1</t>
  </si>
  <si>
    <t>lilian.pinto@hotmail.com</t>
  </si>
  <si>
    <t>AV 132 111 26</t>
  </si>
  <si>
    <t>CL 3 10 03</t>
  </si>
  <si>
    <t>WSA407</t>
  </si>
  <si>
    <t>20090466</t>
  </si>
  <si>
    <t>CRA 40 100 18</t>
  </si>
  <si>
    <t>blanca.suarez@hotmail.com</t>
  </si>
  <si>
    <t>CL 66 59 44</t>
  </si>
  <si>
    <t>CRA 8 12 15 LC  ALTERNO</t>
  </si>
  <si>
    <t>FTY701</t>
  </si>
  <si>
    <t>39548580</t>
  </si>
  <si>
    <t>CL 45 105 9</t>
  </si>
  <si>
    <t>flor.contreras@hotmail.com</t>
  </si>
  <si>
    <t>PALMY DISTRIBUCIONES LTDA</t>
  </si>
  <si>
    <t>JHOLMAN</t>
  </si>
  <si>
    <t>AV 7 42 26</t>
  </si>
  <si>
    <t>AV 4 N 50 N 13</t>
  </si>
  <si>
    <t>CFR195</t>
  </si>
  <si>
    <t>19145070</t>
  </si>
  <si>
    <t>CL 61 31 34</t>
  </si>
  <si>
    <t>alvaro.lozano@hotmail.com</t>
  </si>
  <si>
    <t>GUACAMOLE LISTO SAS</t>
  </si>
  <si>
    <t>CL 64 36 60</t>
  </si>
  <si>
    <t>LSK634</t>
  </si>
  <si>
    <t>52962909</t>
  </si>
  <si>
    <t>CRA 103 163 11</t>
  </si>
  <si>
    <t>lidia.ballesteros@hotmail.com</t>
  </si>
  <si>
    <t>CRA 146 87 32</t>
  </si>
  <si>
    <t>OPE554</t>
  </si>
  <si>
    <t>7161551</t>
  </si>
  <si>
    <t>CRA 19 150 2</t>
  </si>
  <si>
    <t>ivan.pulido@hotmail.com</t>
  </si>
  <si>
    <t>SAEZ</t>
  </si>
  <si>
    <t>CRA 39 100 42</t>
  </si>
  <si>
    <t>PQR202</t>
  </si>
  <si>
    <t>80913221</t>
  </si>
  <si>
    <t>VALDES</t>
  </si>
  <si>
    <t>CRA 48 77 47</t>
  </si>
  <si>
    <t>john.valdes@hotmail.com</t>
  </si>
  <si>
    <t>CL 168 83 52</t>
  </si>
  <si>
    <t>CRT PRINCIPAL</t>
  </si>
  <si>
    <t>MMC152</t>
  </si>
  <si>
    <t>79661250</t>
  </si>
  <si>
    <t>CL 159 110 23</t>
  </si>
  <si>
    <t>ERISAN LTDA</t>
  </si>
  <si>
    <t>CL 99 71 40</t>
  </si>
  <si>
    <t>CL 7 6 56</t>
  </si>
  <si>
    <t>MMS315</t>
  </si>
  <si>
    <t>79602538</t>
  </si>
  <si>
    <t>CRA 145 63 9</t>
  </si>
  <si>
    <t>fabian.reina@hotmail.com</t>
  </si>
  <si>
    <t>AV 4 67 26</t>
  </si>
  <si>
    <t>CL 100 21 50</t>
  </si>
  <si>
    <t>DDE166</t>
  </si>
  <si>
    <t>2922116</t>
  </si>
  <si>
    <t>CL 97 71 19</t>
  </si>
  <si>
    <t>antonio.bejarano@hotmail.com</t>
  </si>
  <si>
    <t>INVERSIONES Y CONSTRUCCIONESD Y M CIA LT</t>
  </si>
  <si>
    <t>CRA 61 96 40</t>
  </si>
  <si>
    <t>RRF124</t>
  </si>
  <si>
    <t>79501411</t>
  </si>
  <si>
    <t>AV 21 156 37</t>
  </si>
  <si>
    <t>miguel.salcedo@hotmail.com</t>
  </si>
  <si>
    <t>CL 3 22 14</t>
  </si>
  <si>
    <t>CRA  28 G 72 T 01</t>
  </si>
  <si>
    <t>TTG134</t>
  </si>
  <si>
    <t>79801586</t>
  </si>
  <si>
    <t>AV 11 51 34</t>
  </si>
  <si>
    <t>nestor.cucaita@hotmail.com</t>
  </si>
  <si>
    <t>JONH</t>
  </si>
  <si>
    <t>CL 52 79 18</t>
  </si>
  <si>
    <t>CR 46 50 54</t>
  </si>
  <si>
    <t>YYH908</t>
  </si>
  <si>
    <t>79466063</t>
  </si>
  <si>
    <t>AV 114 28 22</t>
  </si>
  <si>
    <t>AV 94 116 41</t>
  </si>
  <si>
    <t>CL 38 N 3 C N 134</t>
  </si>
  <si>
    <t>PPS788</t>
  </si>
  <si>
    <t>74324334</t>
  </si>
  <si>
    <t>CRA 30 109 24</t>
  </si>
  <si>
    <t>alvaro.guio@hotmail.com</t>
  </si>
  <si>
    <t>AV 31 104 44</t>
  </si>
  <si>
    <t>LSI824</t>
  </si>
  <si>
    <t>53088995</t>
  </si>
  <si>
    <t>JEIMMY</t>
  </si>
  <si>
    <t>CL 155 93 31</t>
  </si>
  <si>
    <t>jeimmy.losada@hotmail.com</t>
  </si>
  <si>
    <t>AV 132 120 59</t>
  </si>
  <si>
    <t>AV CL 80 100-52</t>
  </si>
  <si>
    <t>ETR184</t>
  </si>
  <si>
    <t>79182051</t>
  </si>
  <si>
    <t>CRA 6 14 26</t>
  </si>
  <si>
    <t>carlos.vasquez@hotmail.com</t>
  </si>
  <si>
    <t>CRA 38 95 50</t>
  </si>
  <si>
    <t>YUS277</t>
  </si>
  <si>
    <t>46365056</t>
  </si>
  <si>
    <t>CL 13 15 15</t>
  </si>
  <si>
    <t>nancy.ballesteros@hotmail.com</t>
  </si>
  <si>
    <t>CRA 92 81 18</t>
  </si>
  <si>
    <t>CL 34 14 63</t>
  </si>
  <si>
    <t>NCH435</t>
  </si>
  <si>
    <t>1031133497</t>
  </si>
  <si>
    <t>AV 109 30 36</t>
  </si>
  <si>
    <t>mary.sua@hotmail.com</t>
  </si>
  <si>
    <t>AV 78 99 42</t>
  </si>
  <si>
    <t>AUE678</t>
  </si>
  <si>
    <t>79296163</t>
  </si>
  <si>
    <t>CL 125 14 37</t>
  </si>
  <si>
    <t>COLPREVEER LTDA AGENTE DE MEDICINA PREPA</t>
  </si>
  <si>
    <t>CL 8 51 50</t>
  </si>
  <si>
    <t>RRF475</t>
  </si>
  <si>
    <t>40729417</t>
  </si>
  <si>
    <t>AV 160 49 47</t>
  </si>
  <si>
    <t>ruby.ramirez@hotmail.com</t>
  </si>
  <si>
    <t>CL 48 72 34</t>
  </si>
  <si>
    <t>TERMINAL DE TRANS LC 137 CALI</t>
  </si>
  <si>
    <t>QWE653</t>
  </si>
  <si>
    <t>4297748</t>
  </si>
  <si>
    <t>ISAIAS</t>
  </si>
  <si>
    <t>CL 139 97 5</t>
  </si>
  <si>
    <t>isaias.pulido@hotmail.com</t>
  </si>
  <si>
    <t>YOAN</t>
  </si>
  <si>
    <t>CRA 119 103 21</t>
  </si>
  <si>
    <t>CL 1 C 27 08</t>
  </si>
  <si>
    <t>LLD979</t>
  </si>
  <si>
    <t>4675658</t>
  </si>
  <si>
    <t>AV 128 99 20</t>
  </si>
  <si>
    <t>fredy.guevara@hotmail.com</t>
  </si>
  <si>
    <t>CRA 134 113 42</t>
  </si>
  <si>
    <t>AAS378</t>
  </si>
  <si>
    <t>51678289</t>
  </si>
  <si>
    <t>AV 75 129 43</t>
  </si>
  <si>
    <t>nancy.peñaranda@hotmail.com</t>
  </si>
  <si>
    <t>SERA IST LTDA</t>
  </si>
  <si>
    <t>CL 98 119 38</t>
  </si>
  <si>
    <t>CL 98 17 52</t>
  </si>
  <si>
    <t>AAB233</t>
  </si>
  <si>
    <t>80424954</t>
  </si>
  <si>
    <t>CL 104 47 29</t>
  </si>
  <si>
    <t>nestor.acosta@hotmail.com</t>
  </si>
  <si>
    <t>AV 13 96 39</t>
  </si>
  <si>
    <t>DDR230</t>
  </si>
  <si>
    <t>53075060</t>
  </si>
  <si>
    <t>JESICKA</t>
  </si>
  <si>
    <t>CRA 118 161 32</t>
  </si>
  <si>
    <t>jesicka.benavides@hotmail.com</t>
  </si>
  <si>
    <t>CONSTRUCCIONES CARDENAS LOPEZ LTDA</t>
  </si>
  <si>
    <t>AV 86 118 40</t>
  </si>
  <si>
    <t>DG 11 SUR 12C 04</t>
  </si>
  <si>
    <t>TTF132</t>
  </si>
  <si>
    <t>32751696</t>
  </si>
  <si>
    <t>IRIS</t>
  </si>
  <si>
    <t>CRA 65 85 20</t>
  </si>
  <si>
    <t>iris.montero@hotmail.com</t>
  </si>
  <si>
    <t>CRA 166 102 12</t>
  </si>
  <si>
    <t>YYG851</t>
  </si>
  <si>
    <t>89007338</t>
  </si>
  <si>
    <t>CRA 25 58 2</t>
  </si>
  <si>
    <t>gildardo.montes@hotmail.com</t>
  </si>
  <si>
    <t>ZONA FRANCA DE BOGOTA S.A.</t>
  </si>
  <si>
    <t>AV 137 48 59</t>
  </si>
  <si>
    <t>HHU447</t>
  </si>
  <si>
    <t>22102866</t>
  </si>
  <si>
    <t>PAREJA</t>
  </si>
  <si>
    <t>CRA 30 101 24</t>
  </si>
  <si>
    <t>blanca.pareja@hotmail.com</t>
  </si>
  <si>
    <t>JARAMIREZ E HIJOS S EN C</t>
  </si>
  <si>
    <t>CRA 8 101 31</t>
  </si>
  <si>
    <t>CL 1 C 25 A 13</t>
  </si>
  <si>
    <t>LLS486</t>
  </si>
  <si>
    <t>79144612</t>
  </si>
  <si>
    <t>AV 94 7 4</t>
  </si>
  <si>
    <t>milton.cangrejo@hotmail.com</t>
  </si>
  <si>
    <t>CRA 85 55 40</t>
  </si>
  <si>
    <t>CRA 52 47 06</t>
  </si>
  <si>
    <t>LSD565</t>
  </si>
  <si>
    <t>80164684</t>
  </si>
  <si>
    <t>CL 37 105 45</t>
  </si>
  <si>
    <t>wilson.solano@hotmail.com</t>
  </si>
  <si>
    <t>B Y G INGENIERIA SAS</t>
  </si>
  <si>
    <t>AV 138 62 46</t>
  </si>
  <si>
    <t>FLA209</t>
  </si>
  <si>
    <t>72268003</t>
  </si>
  <si>
    <t>CL 16 98 50</t>
  </si>
  <si>
    <t>diego.montenegro@hotmail.com</t>
  </si>
  <si>
    <t>AV 83 105 18</t>
  </si>
  <si>
    <t>PAO517</t>
  </si>
  <si>
    <t>52120413</t>
  </si>
  <si>
    <t>CRA 15 1 39</t>
  </si>
  <si>
    <t>sandra.fonseca@hotmail.com</t>
  </si>
  <si>
    <t>LEASING BANCOLOMBIA S.A. C F</t>
  </si>
  <si>
    <t>CL 1 96 37</t>
  </si>
  <si>
    <t>CL 30 30 52</t>
  </si>
  <si>
    <t>LSS189</t>
  </si>
  <si>
    <t>79625431</t>
  </si>
  <si>
    <t>CL 90 21 49</t>
  </si>
  <si>
    <t>leonardo.gonzalez@hotmail.com</t>
  </si>
  <si>
    <t>COLOMBIANA DE TURISMO Y EXPRESOS LTDACOLTUREX LTDA</t>
  </si>
  <si>
    <t>AV 61 24 22</t>
  </si>
  <si>
    <t>CL 14 11 21</t>
  </si>
  <si>
    <t>PAL642</t>
  </si>
  <si>
    <t>21079730</t>
  </si>
  <si>
    <t>NI?O</t>
  </si>
  <si>
    <t>CL 79 1 30</t>
  </si>
  <si>
    <t>carmen.ni?o@hotmail.com</t>
  </si>
  <si>
    <t>ALEYDA</t>
  </si>
  <si>
    <t>SAGASTUY</t>
  </si>
  <si>
    <t>AV 46 76 52</t>
  </si>
  <si>
    <t>PPS754</t>
  </si>
  <si>
    <t>41715640</t>
  </si>
  <si>
    <t>CL 46 62 9</t>
  </si>
  <si>
    <t>teresa.gonzalez@hotmail.com</t>
  </si>
  <si>
    <t>CL 39 44 44</t>
  </si>
  <si>
    <t>CL 3 5 60</t>
  </si>
  <si>
    <t>EER526</t>
  </si>
  <si>
    <t>19370167</t>
  </si>
  <si>
    <t>CRA 29 15 15</t>
  </si>
  <si>
    <t>jose.diaz@hotmail.com</t>
  </si>
  <si>
    <t>AV 68 114 58</t>
  </si>
  <si>
    <t>AV  6 23D  96</t>
  </si>
  <si>
    <t>HHY937</t>
  </si>
  <si>
    <t>80034917</t>
  </si>
  <si>
    <t>CRA 86 73 33</t>
  </si>
  <si>
    <t>CRA 25 73 12</t>
  </si>
  <si>
    <t>CL 30 CRA 38 55</t>
  </si>
  <si>
    <t>GGT198</t>
  </si>
  <si>
    <t>70903397</t>
  </si>
  <si>
    <t>CL 53 75 24</t>
  </si>
  <si>
    <t>anibal.giraldo@hotmail.com</t>
  </si>
  <si>
    <t>RHM GROUP SAS</t>
  </si>
  <si>
    <t>CRA 67 50 39</t>
  </si>
  <si>
    <t>CRA 43 A 18 SUR 80</t>
  </si>
  <si>
    <t>FFR175</t>
  </si>
  <si>
    <t>1101684206</t>
  </si>
  <si>
    <t>CRA 84 23 29</t>
  </si>
  <si>
    <t>clara.solano@hotmail.com</t>
  </si>
  <si>
    <t>AV 28 28 19</t>
  </si>
  <si>
    <t>AV 6 N 23 D 66</t>
  </si>
  <si>
    <t>TTY612</t>
  </si>
  <si>
    <t>17097910</t>
  </si>
  <si>
    <t>AV 82 115 48</t>
  </si>
  <si>
    <t>juan.herrera@hotmail.com</t>
  </si>
  <si>
    <t>ALZAMORA</t>
  </si>
  <si>
    <t>CRA 159 111 32</t>
  </si>
  <si>
    <t>CRA 40 46 D SUR 50</t>
  </si>
  <si>
    <t>UUU771</t>
  </si>
  <si>
    <t>79956594</t>
  </si>
  <si>
    <t>BORIS</t>
  </si>
  <si>
    <t>CL 80 75 45</t>
  </si>
  <si>
    <t>boris.gonzalez@hotmail.com</t>
  </si>
  <si>
    <t>AV 22 74 42</t>
  </si>
  <si>
    <t>ASD191</t>
  </si>
  <si>
    <t>79724129</t>
  </si>
  <si>
    <t>CL 103 116 13</t>
  </si>
  <si>
    <t>luis.piñeros@hotmail.com</t>
  </si>
  <si>
    <t>CLEMENTE</t>
  </si>
  <si>
    <t>CASANOVA</t>
  </si>
  <si>
    <t>CL 1 53 28</t>
  </si>
  <si>
    <t>CL 97 10 45</t>
  </si>
  <si>
    <t>LJK391</t>
  </si>
  <si>
    <t>1019059596</t>
  </si>
  <si>
    <t>CL 49 54 18</t>
  </si>
  <si>
    <t>ivan.solano@hotmail.com</t>
  </si>
  <si>
    <t>MOTO PLANET LTDA</t>
  </si>
  <si>
    <t>CARBONO</t>
  </si>
  <si>
    <t>AV 38 34 30</t>
  </si>
  <si>
    <t>KLD559</t>
  </si>
  <si>
    <t>52005765</t>
  </si>
  <si>
    <t>CRA 87 21 12</t>
  </si>
  <si>
    <t>libia.garzon@hotmail.com</t>
  </si>
  <si>
    <t>AV 29 98 50</t>
  </si>
  <si>
    <t>UER214</t>
  </si>
  <si>
    <t>52006060</t>
  </si>
  <si>
    <t>AV 66 137 14</t>
  </si>
  <si>
    <t>elvia.suescun@hotmail.com</t>
  </si>
  <si>
    <t>CRA 3 105 54</t>
  </si>
  <si>
    <t>LSD538</t>
  </si>
  <si>
    <t>CL 35 34 15</t>
  </si>
  <si>
    <t>ADVICE AND INVESTEMEN SERVICE SOCIEDAD</t>
  </si>
  <si>
    <t>CL 139 48 17</t>
  </si>
  <si>
    <t>CRA 10 9 18</t>
  </si>
  <si>
    <t>PSU271</t>
  </si>
  <si>
    <t>20343422</t>
  </si>
  <si>
    <t>CL 65 76 32</t>
  </si>
  <si>
    <t>gladys.marquez@hotmail.com</t>
  </si>
  <si>
    <t>CRA 114 59 42</t>
  </si>
  <si>
    <t>CL 32A  84 18</t>
  </si>
  <si>
    <t>ABS910</t>
  </si>
  <si>
    <t>1122647870</t>
  </si>
  <si>
    <t>CRA 22 146 33</t>
  </si>
  <si>
    <t>angie.cano@hotmail.com</t>
  </si>
  <si>
    <t>LIMO CARS LTDA</t>
  </si>
  <si>
    <t>CRA 158 71 56</t>
  </si>
  <si>
    <t>CL 7 1 98</t>
  </si>
  <si>
    <t>AKS897</t>
  </si>
  <si>
    <t>79514260</t>
  </si>
  <si>
    <t>CRA 102 9 40</t>
  </si>
  <si>
    <t>cesar.rocha@hotmail.com</t>
  </si>
  <si>
    <t>CRA 42 48 52</t>
  </si>
  <si>
    <t>DEL199</t>
  </si>
  <si>
    <t>19217577</t>
  </si>
  <si>
    <t>AV 158 4 47</t>
  </si>
  <si>
    <t>marco.romero@hotmail.com</t>
  </si>
  <si>
    <t>PLATINO ENERGY (BARBADOS) CORP</t>
  </si>
  <si>
    <t>LIBRADO</t>
  </si>
  <si>
    <t>CL 51 50 11</t>
  </si>
  <si>
    <t>CR 22 CL 08 13</t>
  </si>
  <si>
    <t>PSL624</t>
  </si>
  <si>
    <t>52791305</t>
  </si>
  <si>
    <t>CRA 6 93 28</t>
  </si>
  <si>
    <t>adriana.herrera@hotmail.com</t>
  </si>
  <si>
    <t>CL 32 112 37</t>
  </si>
  <si>
    <t>CRA 105 F 69 D 24</t>
  </si>
  <si>
    <t>ASD737</t>
  </si>
  <si>
    <t>79749523</t>
  </si>
  <si>
    <t>CRA 19 99 16</t>
  </si>
  <si>
    <t>javier.camacho@hotmail.com</t>
  </si>
  <si>
    <t>BARONA</t>
  </si>
  <si>
    <t>CL 121 88 20</t>
  </si>
  <si>
    <t>CRA  10 4 A 31</t>
  </si>
  <si>
    <t>QWE167</t>
  </si>
  <si>
    <t>1026569125</t>
  </si>
  <si>
    <t>AV 2 47 16</t>
  </si>
  <si>
    <t>oscar.lemus@hotmail.com</t>
  </si>
  <si>
    <t>CRA 82 75 45</t>
  </si>
  <si>
    <t>ERT209</t>
  </si>
  <si>
    <t>7332464</t>
  </si>
  <si>
    <t>AV 100 113 26</t>
  </si>
  <si>
    <t>elias.velasquez@hotmail.com</t>
  </si>
  <si>
    <t>AV 131 106 50</t>
  </si>
  <si>
    <t>CRA  14 148 14</t>
  </si>
  <si>
    <t>RTY810</t>
  </si>
  <si>
    <t>1024474393</t>
  </si>
  <si>
    <t>AV 105 159 2</t>
  </si>
  <si>
    <t>BANCO DE  OCCIDENTE SA</t>
  </si>
  <si>
    <t>AV 23 54 43</t>
  </si>
  <si>
    <t>CRA 70 A 88 A 61</t>
  </si>
  <si>
    <t>UIO579</t>
  </si>
  <si>
    <t>52813629</t>
  </si>
  <si>
    <t>CRA 170 50 27</t>
  </si>
  <si>
    <t>paola.palacio@hotmail.com</t>
  </si>
  <si>
    <t>AV 41 114 57</t>
  </si>
  <si>
    <t>PLH588</t>
  </si>
  <si>
    <t>52040251</t>
  </si>
  <si>
    <t>CRESPO</t>
  </si>
  <si>
    <t>CRA 95 51 1</t>
  </si>
  <si>
    <t>aida.crespo@hotmail.com</t>
  </si>
  <si>
    <t>CL 102 41 18</t>
  </si>
  <si>
    <t>CRA  106 A 64 B 04</t>
  </si>
  <si>
    <t>KJD253</t>
  </si>
  <si>
    <t>1023897990</t>
  </si>
  <si>
    <t>ECHEVERRIA</t>
  </si>
  <si>
    <t>AV 100 94 42</t>
  </si>
  <si>
    <t>lina.echeverria@hotmail.com</t>
  </si>
  <si>
    <t>CL 126 50 30</t>
  </si>
  <si>
    <t>MND520</t>
  </si>
  <si>
    <t>94417538</t>
  </si>
  <si>
    <t>AV 42 14 50</t>
  </si>
  <si>
    <t>john.restrepo@hotmail.com</t>
  </si>
  <si>
    <t>DLH INGENIERIA LTDA</t>
  </si>
  <si>
    <t>YAZO</t>
  </si>
  <si>
    <t>CL 123 77 45</t>
  </si>
  <si>
    <t>CRA  49 93 84</t>
  </si>
  <si>
    <t>WER642</t>
  </si>
  <si>
    <t>52316471</t>
  </si>
  <si>
    <t>CRA 99 36 35</t>
  </si>
  <si>
    <t>mariela.dionicio@hotmail.com</t>
  </si>
  <si>
    <t>CL 132 21 18</t>
  </si>
  <si>
    <t>XCV753</t>
  </si>
  <si>
    <t>80249923</t>
  </si>
  <si>
    <t>AV 52 102 24</t>
  </si>
  <si>
    <t>yeison.buitrago@hotmail.com</t>
  </si>
  <si>
    <t>AV 98 23 31</t>
  </si>
  <si>
    <t>BNM515</t>
  </si>
  <si>
    <t>79288840</t>
  </si>
  <si>
    <t>CL 115 49 25</t>
  </si>
  <si>
    <t>cesar.bernal@hotmail.com</t>
  </si>
  <si>
    <t>CL 119 117 34</t>
  </si>
  <si>
    <t>CL LAS FLORES 12 29</t>
  </si>
  <si>
    <t>MNH257</t>
  </si>
  <si>
    <t>19494373</t>
  </si>
  <si>
    <t>CRA 109 52 48</t>
  </si>
  <si>
    <t>carlos.parrado@hotmail.com</t>
  </si>
  <si>
    <t>DECUECHA</t>
  </si>
  <si>
    <t>AV 94 106 40</t>
  </si>
  <si>
    <t>CL 7 14 16</t>
  </si>
  <si>
    <t>GTR785</t>
  </si>
  <si>
    <t>23606254</t>
  </si>
  <si>
    <t>ERMA</t>
  </si>
  <si>
    <t>CRA 31 128 29</t>
  </si>
  <si>
    <t>erma.ramos@hotmail.com</t>
  </si>
  <si>
    <t>JHONNY</t>
  </si>
  <si>
    <t>AV 150 103 10</t>
  </si>
  <si>
    <t>AV 1 N 3 N 63</t>
  </si>
  <si>
    <t>CDE335</t>
  </si>
  <si>
    <t>1026569052</t>
  </si>
  <si>
    <t>COLEGIAL</t>
  </si>
  <si>
    <t>CRA 39 21 19</t>
  </si>
  <si>
    <t>andrea.colegial@hotmail.com</t>
  </si>
  <si>
    <t>CL 139 118 28</t>
  </si>
  <si>
    <t>TV 76 81 I 26</t>
  </si>
  <si>
    <t>WSX542</t>
  </si>
  <si>
    <t>52019650</t>
  </si>
  <si>
    <t>AV 143 168 50</t>
  </si>
  <si>
    <t>alba.zambrano@hotmail.com</t>
  </si>
  <si>
    <t>CL 96 76 15</t>
  </si>
  <si>
    <t>ZAQ231</t>
  </si>
  <si>
    <t>52384863</t>
  </si>
  <si>
    <t>CL 108 34 6</t>
  </si>
  <si>
    <t>dalia.ramirez@hotmail.com</t>
  </si>
  <si>
    <t>CL 102 68 51</t>
  </si>
  <si>
    <t>AV PASOANCHO 35 A 26</t>
  </si>
  <si>
    <t>TGB423</t>
  </si>
  <si>
    <t>1012405581</t>
  </si>
  <si>
    <t>AV 129 53 48</t>
  </si>
  <si>
    <t>julio.sanchez@hotmail.com</t>
  </si>
  <si>
    <t>DORYS</t>
  </si>
  <si>
    <t>CRA 46 35 18</t>
  </si>
  <si>
    <t>CRA 7 7 35</t>
  </si>
  <si>
    <t>NHY174</t>
  </si>
  <si>
    <t>79921329</t>
  </si>
  <si>
    <t>CL 21 166 38</t>
  </si>
  <si>
    <t>horacio.gonzalez@hotmail.com</t>
  </si>
  <si>
    <t>CL 100 101 57</t>
  </si>
  <si>
    <t>CR 3 69 B 26</t>
  </si>
  <si>
    <t>UJM820</t>
  </si>
  <si>
    <t>81720518</t>
  </si>
  <si>
    <t>AV 124 83 11</t>
  </si>
  <si>
    <t>andrey.vinasco@hotmail.com</t>
  </si>
  <si>
    <t>MARCEL</t>
  </si>
  <si>
    <t>AV 62 112 18</t>
  </si>
  <si>
    <t>CA 7 31 09</t>
  </si>
  <si>
    <t>KIO847</t>
  </si>
  <si>
    <t>80425489</t>
  </si>
  <si>
    <t>LEOVIGILDO</t>
  </si>
  <si>
    <t>AV 37 131 27</t>
  </si>
  <si>
    <t>leovigildo.diaz@hotmail.com</t>
  </si>
  <si>
    <t>edith</t>
  </si>
  <si>
    <t>CRA 65 20 21</t>
  </si>
  <si>
    <t>CL 127 B BIS 52 A 68 LC 119</t>
  </si>
  <si>
    <t>LPO675</t>
  </si>
  <si>
    <t>1033689765</t>
  </si>
  <si>
    <t>AV 14 4 47</t>
  </si>
  <si>
    <t>jairo.palacio@hotmail.com</t>
  </si>
  <si>
    <t>ANASAC COLOMBIA LTDA</t>
  </si>
  <si>
    <t>AV 31 68 37</t>
  </si>
  <si>
    <t>CRA  64C 11 10</t>
  </si>
  <si>
    <t>YTR299</t>
  </si>
  <si>
    <t>1019074232</t>
  </si>
  <si>
    <t>CL 72 88 2</t>
  </si>
  <si>
    <t>david.leal@hotmail.com</t>
  </si>
  <si>
    <t>ROSE</t>
  </si>
  <si>
    <t>CL 13 36 16</t>
  </si>
  <si>
    <t>CRA 37 27 50</t>
  </si>
  <si>
    <t>41405638</t>
  </si>
  <si>
    <t>AV 38 56 36</t>
  </si>
  <si>
    <t>olga.forero@hotmail.com</t>
  </si>
  <si>
    <t>PUIN</t>
  </si>
  <si>
    <t>AV 163 106 22</t>
  </si>
  <si>
    <t>WSA305</t>
  </si>
  <si>
    <t>1033744925</t>
  </si>
  <si>
    <t>CL 59 165 31</t>
  </si>
  <si>
    <t>julieth.sarmiento@hotmail.com</t>
  </si>
  <si>
    <t>HELLMUT</t>
  </si>
  <si>
    <t>SCHUSTER</t>
  </si>
  <si>
    <t>CL 69 91 36</t>
  </si>
  <si>
    <t>FTY376</t>
  </si>
  <si>
    <t>16791014</t>
  </si>
  <si>
    <t>AV 61 18 27</t>
  </si>
  <si>
    <t>PAUTT</t>
  </si>
  <si>
    <t>CL 22 29 23</t>
  </si>
  <si>
    <t>CFR569</t>
  </si>
  <si>
    <t>5958153</t>
  </si>
  <si>
    <t>CL 43 6 32</t>
  </si>
  <si>
    <t>marco.leon@hotmail.com</t>
  </si>
  <si>
    <t>FUNDACION UNIVERSITARIA LOS LIBERTADORES</t>
  </si>
  <si>
    <t>AV 44 30 20</t>
  </si>
  <si>
    <t>CL 40 42A 02</t>
  </si>
  <si>
    <t>LSK602</t>
  </si>
  <si>
    <t>1019027669</t>
  </si>
  <si>
    <t>CRA 122 31 44</t>
  </si>
  <si>
    <t>CRA 11 79 20</t>
  </si>
  <si>
    <t>OPE359</t>
  </si>
  <si>
    <t>94415112</t>
  </si>
  <si>
    <t>CRA 96 54 17</t>
  </si>
  <si>
    <t>javier.hernandez@hotmail.com</t>
  </si>
  <si>
    <t>B</t>
  </si>
  <si>
    <t>AV 102 73 59</t>
  </si>
  <si>
    <t>PQR318</t>
  </si>
  <si>
    <t>63460086</t>
  </si>
  <si>
    <t>FIERRO</t>
  </si>
  <si>
    <t>AV 75 41 14</t>
  </si>
  <si>
    <t>lina.fierro@hotmail.com</t>
  </si>
  <si>
    <t>EKRO DISTRIBUCIONES S A EKRO</t>
  </si>
  <si>
    <t>CL 35 73 47</t>
  </si>
  <si>
    <t>MMC744</t>
  </si>
  <si>
    <t>79279801</t>
  </si>
  <si>
    <t>CRA 137 4 20</t>
  </si>
  <si>
    <t>ruben.vargas@hotmail.com</t>
  </si>
  <si>
    <t>DILYAN</t>
  </si>
  <si>
    <t>AV 23 81 24</t>
  </si>
  <si>
    <t>CRA 002 003 037</t>
  </si>
  <si>
    <t>MMS594</t>
  </si>
  <si>
    <t>52319384</t>
  </si>
  <si>
    <t>AV 7 118 8</t>
  </si>
  <si>
    <t>myriam.mejia@hotmail.com</t>
  </si>
  <si>
    <t>CL 135 95 13</t>
  </si>
  <si>
    <t>CRA 13 6 47 LC 2</t>
  </si>
  <si>
    <t>DDE561</t>
  </si>
  <si>
    <t>52349649</t>
  </si>
  <si>
    <t>CRA 141 23 18</t>
  </si>
  <si>
    <t>claudia.lara@hotmail.com</t>
  </si>
  <si>
    <t>JUVENAL</t>
  </si>
  <si>
    <t>AV 118 62 51</t>
  </si>
  <si>
    <t>CL 6 11 75</t>
  </si>
  <si>
    <t>RRF956</t>
  </si>
  <si>
    <t>79798071</t>
  </si>
  <si>
    <t>CL 148 5 26</t>
  </si>
  <si>
    <t>AV 16 70 47</t>
  </si>
  <si>
    <t>TTG949</t>
  </si>
  <si>
    <t>22467565</t>
  </si>
  <si>
    <t>PLATA</t>
  </si>
  <si>
    <t>CRA 42 162 25</t>
  </si>
  <si>
    <t>ana.plata@hotmail.com</t>
  </si>
  <si>
    <t>LIESEL</t>
  </si>
  <si>
    <t>AV 119 64 32</t>
  </si>
  <si>
    <t>YYH621</t>
  </si>
  <si>
    <t>91223042</t>
  </si>
  <si>
    <t>CL 42 47 41</t>
  </si>
  <si>
    <t>oscar.parada@hotmail.com</t>
  </si>
  <si>
    <t>ZANDRA</t>
  </si>
  <si>
    <t>GROSSO</t>
  </si>
  <si>
    <t>CL 140 107 27</t>
  </si>
  <si>
    <t>CL 125 26 38</t>
  </si>
  <si>
    <t>PPS959</t>
  </si>
  <si>
    <t>46663235</t>
  </si>
  <si>
    <t>CRA 68 54 29</t>
  </si>
  <si>
    <t>amanda.barrera@hotmail.com</t>
  </si>
  <si>
    <t>CL 104 112 53</t>
  </si>
  <si>
    <t>TV 30 52B 25 SUR</t>
  </si>
  <si>
    <t>LSI679</t>
  </si>
  <si>
    <t>1023908441</t>
  </si>
  <si>
    <t>CL 95 36 1</t>
  </si>
  <si>
    <t>mayra.rodriguez@hotmail.com</t>
  </si>
  <si>
    <t>CRA 129 76 54</t>
  </si>
  <si>
    <t>CL 163 A 17 07</t>
  </si>
  <si>
    <t>ETR182</t>
  </si>
  <si>
    <t>1023908547</t>
  </si>
  <si>
    <t>CRA 129 50 46</t>
  </si>
  <si>
    <t>jonathan.rojas@hotmail.com</t>
  </si>
  <si>
    <t>AV 115 47 32</t>
  </si>
  <si>
    <t>CL 36 30 06</t>
  </si>
  <si>
    <t>YUS775</t>
  </si>
  <si>
    <t>80241745</t>
  </si>
  <si>
    <t>PHILIP</t>
  </si>
  <si>
    <t>CRA 45 70 37</t>
  </si>
  <si>
    <t>philip.cortes@hotmail.com</t>
  </si>
  <si>
    <t>AV 137 47 48</t>
  </si>
  <si>
    <t>CORREGIMIENTO EL TABLAZO</t>
  </si>
  <si>
    <t>NCH576</t>
  </si>
  <si>
    <t>51947822</t>
  </si>
  <si>
    <t>YALILE</t>
  </si>
  <si>
    <t>CL 124 151 10</t>
  </si>
  <si>
    <t>yalile.rodriguez@hotmail.com</t>
  </si>
  <si>
    <t>ZAMARA</t>
  </si>
  <si>
    <t>AV 70 37 56</t>
  </si>
  <si>
    <t>CRA 45 187 32 LC 15</t>
  </si>
  <si>
    <t>AUE287</t>
  </si>
  <si>
    <t>39548352</t>
  </si>
  <si>
    <t>CL 42 86 26</t>
  </si>
  <si>
    <t>amanda.rueda@hotmail.com</t>
  </si>
  <si>
    <t>CRA 122 119 15</t>
  </si>
  <si>
    <t>RRF280</t>
  </si>
  <si>
    <t>20476822</t>
  </si>
  <si>
    <t>CRA 30 168 49</t>
  </si>
  <si>
    <t>doris.acosta@hotmail.com</t>
  </si>
  <si>
    <t>SOLISA LTDA</t>
  </si>
  <si>
    <t>MELQUICEDEC</t>
  </si>
  <si>
    <t>AV 153 81 16</t>
  </si>
  <si>
    <t>TR 32 C SUR 39 03</t>
  </si>
  <si>
    <t>QWE961</t>
  </si>
  <si>
    <t>79610606</t>
  </si>
  <si>
    <t>AV 126 105 37</t>
  </si>
  <si>
    <t>jairo.cardozo@hotmail.com</t>
  </si>
  <si>
    <t>F.</t>
  </si>
  <si>
    <t>CRA 166 85 46</t>
  </si>
  <si>
    <t>LLD531</t>
  </si>
  <si>
    <t>2922541</t>
  </si>
  <si>
    <t>CRA 106 125 29</t>
  </si>
  <si>
    <t>jorge.garcia@hotmail.com</t>
  </si>
  <si>
    <t>ALMARIO</t>
  </si>
  <si>
    <t>CRA 169 46 31</t>
  </si>
  <si>
    <t>AAS888</t>
  </si>
  <si>
    <t>19190803</t>
  </si>
  <si>
    <t>AV 14 53 15</t>
  </si>
  <si>
    <t>alfredo.duque@hotmail.com</t>
  </si>
  <si>
    <t>NAZLY</t>
  </si>
  <si>
    <t>CRA 65 62 43</t>
  </si>
  <si>
    <t>CL 49 SUR 88 G 63</t>
  </si>
  <si>
    <t>AAB179</t>
  </si>
  <si>
    <t>79559239</t>
  </si>
  <si>
    <t>AV 66 73 13</t>
  </si>
  <si>
    <t>rodrigo.guarin@hotmail.com</t>
  </si>
  <si>
    <t>INSTITUTO NACIONAL DE VILGILANCIA DE MED</t>
  </si>
  <si>
    <t>CL 72 113 60</t>
  </si>
  <si>
    <t>CRA 11 15 56</t>
  </si>
  <si>
    <t>DDR887</t>
  </si>
  <si>
    <t>4229201</t>
  </si>
  <si>
    <t>CRA 100 90 24</t>
  </si>
  <si>
    <t>santos.zambrano@hotmail.com</t>
  </si>
  <si>
    <t>OMAE CONSTRUCCIONES LTDA</t>
  </si>
  <si>
    <t>AV 111 36 25</t>
  </si>
  <si>
    <t>CL  151 18A  31</t>
  </si>
  <si>
    <t>TTF625</t>
  </si>
  <si>
    <t>79423888</t>
  </si>
  <si>
    <t>AV 26 24 46</t>
  </si>
  <si>
    <t>fabio.peña@hotmail.com</t>
  </si>
  <si>
    <t>EMILIO</t>
  </si>
  <si>
    <t>CL 90 78 47</t>
  </si>
  <si>
    <t>YYG151</t>
  </si>
  <si>
    <t>1022968367</t>
  </si>
  <si>
    <t>JOVEN</t>
  </si>
  <si>
    <t>AV 87 65 45</t>
  </si>
  <si>
    <t>diego.joven@hotmail.com</t>
  </si>
  <si>
    <t>CL 76 89 34</t>
  </si>
  <si>
    <t>HHU375</t>
  </si>
  <si>
    <t>1018423077</t>
  </si>
  <si>
    <t>CRA 57 165 37</t>
  </si>
  <si>
    <t>juan.alonso@hotmail.com</t>
  </si>
  <si>
    <t>CL 26 38 44</t>
  </si>
  <si>
    <t>CRA 37 42 111</t>
  </si>
  <si>
    <t>LLS136</t>
  </si>
  <si>
    <t>51627155</t>
  </si>
  <si>
    <t>AV 142 26 44</t>
  </si>
  <si>
    <t>mariela.guerrero@hotmail.com</t>
  </si>
  <si>
    <t>CRA 38 89 18</t>
  </si>
  <si>
    <t>CL 26 24 34</t>
  </si>
  <si>
    <t>LSD481</t>
  </si>
  <si>
    <t>79705377</t>
  </si>
  <si>
    <t>CL 136 49 48</t>
  </si>
  <si>
    <t>manuel.gutierrez@hotmail.com</t>
  </si>
  <si>
    <t>CL 159 21 16</t>
  </si>
  <si>
    <t>FLA260</t>
  </si>
  <si>
    <t>19196805</t>
  </si>
  <si>
    <t>AV 162 99 17</t>
  </si>
  <si>
    <t>CL 135 44 49</t>
  </si>
  <si>
    <t>CR 24 63 F 55</t>
  </si>
  <si>
    <t>PAO111</t>
  </si>
  <si>
    <t>79637986</t>
  </si>
  <si>
    <t>CRA 35 95 23</t>
  </si>
  <si>
    <t>luis.calderon@hotmail.com</t>
  </si>
  <si>
    <t>INGERSOLL DRESSER PUMPS DE COLOMB IA SA</t>
  </si>
  <si>
    <t>AV 107 70 23</t>
  </si>
  <si>
    <t>AV 0 17 05</t>
  </si>
  <si>
    <t>LSS986</t>
  </si>
  <si>
    <t>52694756</t>
  </si>
  <si>
    <t>AV 62 30 49</t>
  </si>
  <si>
    <t>maria.pinzon@hotmail.com</t>
  </si>
  <si>
    <t>CRA 126 47 22</t>
  </si>
  <si>
    <t>PAL435</t>
  </si>
  <si>
    <t>51901214</t>
  </si>
  <si>
    <t>CRA 148 36 42</t>
  </si>
  <si>
    <t>claudia.garzon@hotmail.com</t>
  </si>
  <si>
    <t>CORP DE ALIMENTOS INTEGRALES VIVA MEJOR</t>
  </si>
  <si>
    <t>AV 29 108 13</t>
  </si>
  <si>
    <t>PPS486</t>
  </si>
  <si>
    <t>7182442</t>
  </si>
  <si>
    <t>DIDIR</t>
  </si>
  <si>
    <t>CRA 34 153 9</t>
  </si>
  <si>
    <t>didir.rojas@hotmail.com</t>
  </si>
  <si>
    <t>PARTSUPPLY LTDA</t>
  </si>
  <si>
    <t>CRA 134 72 18</t>
  </si>
  <si>
    <t>CL 23 27 34</t>
  </si>
  <si>
    <t>EER515</t>
  </si>
  <si>
    <t>5796291</t>
  </si>
  <si>
    <t>CRA 86 63 31</t>
  </si>
  <si>
    <t>jorge.barragan@hotmail.com</t>
  </si>
  <si>
    <t>DESANTAMARIA</t>
  </si>
  <si>
    <t>CRA 131 57 30</t>
  </si>
  <si>
    <t>CRA 8  191 06</t>
  </si>
  <si>
    <t>HHY847</t>
  </si>
  <si>
    <t>51787097</t>
  </si>
  <si>
    <t>AV 75 9 32</t>
  </si>
  <si>
    <t>maria.perez@hotmail.com</t>
  </si>
  <si>
    <t>VIGILANCIA Y SEGURIDAD LTDA VISE LTDA</t>
  </si>
  <si>
    <t>AV 60 26 16</t>
  </si>
  <si>
    <t>GGT224</t>
  </si>
  <si>
    <t>52524223</t>
  </si>
  <si>
    <t>AV 96 122 49</t>
  </si>
  <si>
    <t>astrid.rojas@hotmail.com</t>
  </si>
  <si>
    <t>PATROCINIO</t>
  </si>
  <si>
    <t>AV 98 114 46</t>
  </si>
  <si>
    <t>CRA 78 C 41 BIS A 10 SUR</t>
  </si>
  <si>
    <t>FFR256</t>
  </si>
  <si>
    <t>1023011208</t>
  </si>
  <si>
    <t>AV 94 126 39</t>
  </si>
  <si>
    <t>leydi.garcia@hotmail.com</t>
  </si>
  <si>
    <t>COSMODERIA BOTANICA EU</t>
  </si>
  <si>
    <t>CRA 46 53 20</t>
  </si>
  <si>
    <t>TTY331</t>
  </si>
  <si>
    <t>15618945</t>
  </si>
  <si>
    <t>AV 83 84 21</t>
  </si>
  <si>
    <t>juan.castro@hotmail.com</t>
  </si>
  <si>
    <t>CL 105 48 49</t>
  </si>
  <si>
    <t>CRA 32 63 J 46</t>
  </si>
  <si>
    <t>UUU798</t>
  </si>
  <si>
    <t>52886212</t>
  </si>
  <si>
    <t>CARBONELL</t>
  </si>
  <si>
    <t>AV 90 84 31</t>
  </si>
  <si>
    <t>maria.carbonell@hotmail.com</t>
  </si>
  <si>
    <t>MILITZA</t>
  </si>
  <si>
    <t>CRA 95 118 59</t>
  </si>
  <si>
    <t>CRA  59 131 68</t>
  </si>
  <si>
    <t>ASD456</t>
  </si>
  <si>
    <t>24341248</t>
  </si>
  <si>
    <t>ERICA</t>
  </si>
  <si>
    <t>AV 106 134 21</t>
  </si>
  <si>
    <t>erica.robledo@hotmail.com</t>
  </si>
  <si>
    <t>PRIMECAR SAS</t>
  </si>
  <si>
    <t>CL 130 106 51</t>
  </si>
  <si>
    <t>LJK518</t>
  </si>
  <si>
    <t>19052155</t>
  </si>
  <si>
    <t>AV 33 82 50</t>
  </si>
  <si>
    <t>LB IMPRESOS SAS</t>
  </si>
  <si>
    <t>EVANGELINA</t>
  </si>
  <si>
    <t>CL 83 102 21</t>
  </si>
  <si>
    <t>CL 159 15 04</t>
  </si>
  <si>
    <t>KLD429</t>
  </si>
  <si>
    <t>1014281157</t>
  </si>
  <si>
    <t>CL 154 145 16</t>
  </si>
  <si>
    <t>lina.ortiz@hotmail.com</t>
  </si>
  <si>
    <t>CRA 74 30 47</t>
  </si>
  <si>
    <t>CRA 74B TV 2 A  01</t>
  </si>
  <si>
    <t>UER237</t>
  </si>
  <si>
    <t>17163700</t>
  </si>
  <si>
    <t>CRA 152 10 45</t>
  </si>
  <si>
    <t>jorge.corredor@hotmail.com</t>
  </si>
  <si>
    <t>DUR</t>
  </si>
  <si>
    <t>CRA 110 25 41</t>
  </si>
  <si>
    <t>CL 2 A BIS 62 39</t>
  </si>
  <si>
    <t>LSD943</t>
  </si>
  <si>
    <t>79294319</t>
  </si>
  <si>
    <t>CL 41 18 7</t>
  </si>
  <si>
    <t>nestor.sanchez@hotmail.com</t>
  </si>
  <si>
    <t>CRA 37 112 45</t>
  </si>
  <si>
    <t>AV 30 DE AGOSTO FRENTE AL AEOPUERTO MATECAÑA</t>
  </si>
  <si>
    <t>PSU621</t>
  </si>
  <si>
    <t>52221136</t>
  </si>
  <si>
    <t>CL 1 90 28</t>
  </si>
  <si>
    <t>andrea.sanabria@hotmail.com</t>
  </si>
  <si>
    <t>CABUYA</t>
  </si>
  <si>
    <t>AV 156 85 39</t>
  </si>
  <si>
    <t>CL 7 16 03</t>
  </si>
  <si>
    <t>ABS789</t>
  </si>
  <si>
    <t>18929561</t>
  </si>
  <si>
    <t>CRA 159 98 20</t>
  </si>
  <si>
    <t>alexander.contreras@hotmail.com</t>
  </si>
  <si>
    <t>BELLTEC LTDA</t>
  </si>
  <si>
    <t>AV 50 44 45</t>
  </si>
  <si>
    <t>AKS991</t>
  </si>
  <si>
    <t>19370911</t>
  </si>
  <si>
    <t>AV 126 116 11</t>
  </si>
  <si>
    <t>hernan.jimenez@hotmail.com</t>
  </si>
  <si>
    <t>CRA 27 74 45</t>
  </si>
  <si>
    <t>DG 6 19 18 P 1</t>
  </si>
  <si>
    <t>DEL576</t>
  </si>
  <si>
    <t>19302980</t>
  </si>
  <si>
    <t>CRA 75 118 30</t>
  </si>
  <si>
    <t>carlos.rubiano@hotmail.com</t>
  </si>
  <si>
    <t>DISPEZ RIO Y MAR S.A</t>
  </si>
  <si>
    <t>CRA 40 85 52</t>
  </si>
  <si>
    <t>PSL747</t>
  </si>
  <si>
    <t>80211783</t>
  </si>
  <si>
    <t>CL 20 93 20</t>
  </si>
  <si>
    <t>brian.pinilla@hotmail.com</t>
  </si>
  <si>
    <t>CRA 59 94 49</t>
  </si>
  <si>
    <t>ASD673</t>
  </si>
  <si>
    <t>20265929</t>
  </si>
  <si>
    <t>AV 39 117 10</t>
  </si>
  <si>
    <t>miryam.martinez@hotmail.com</t>
  </si>
  <si>
    <t>BOLAÑO</t>
  </si>
  <si>
    <t>CL 18 114 23</t>
  </si>
  <si>
    <t>CL 20 20 72</t>
  </si>
  <si>
    <t>QWE975</t>
  </si>
  <si>
    <t>79620561</t>
  </si>
  <si>
    <t>CRA 154 52 21</t>
  </si>
  <si>
    <t>hernando.ruiz@hotmail.com</t>
  </si>
  <si>
    <t>ECOCOMPACTACION SAS</t>
  </si>
  <si>
    <t>CL 168 94 47</t>
  </si>
  <si>
    <t>CRA  31 107 19</t>
  </si>
  <si>
    <t>ERT285</t>
  </si>
  <si>
    <t>79784722</t>
  </si>
  <si>
    <t>CL 124 142 35</t>
  </si>
  <si>
    <t>luis.caro@hotmail.com</t>
  </si>
  <si>
    <t>AV 72 57 37</t>
  </si>
  <si>
    <t>AV SUBA 121 61</t>
  </si>
  <si>
    <t>RTY451</t>
  </si>
  <si>
    <t>51827046</t>
  </si>
  <si>
    <t>CRA 137 86 41</t>
  </si>
  <si>
    <t>ligia.ariza@hotmail.com</t>
  </si>
  <si>
    <t>CL 90 98 43</t>
  </si>
  <si>
    <t>CL 7 CRA  4 Y 5 LC 101</t>
  </si>
  <si>
    <t>UIO275</t>
  </si>
  <si>
    <t>AV 157 47 12</t>
  </si>
  <si>
    <t>LAGUNA</t>
  </si>
  <si>
    <t>AV 97 39 42</t>
  </si>
  <si>
    <t>CRA 55 29 08</t>
  </si>
  <si>
    <t>PLH480</t>
  </si>
  <si>
    <t>52542774</t>
  </si>
  <si>
    <t>NEUTO</t>
  </si>
  <si>
    <t>CRA 161 4 50</t>
  </si>
  <si>
    <t>magnolia.neuto@hotmail.com</t>
  </si>
  <si>
    <t>PRODUCTOS EL DIAMANTE LTDA</t>
  </si>
  <si>
    <t>AV 68 90 44</t>
  </si>
  <si>
    <t>CL 180 A 10 A 85</t>
  </si>
  <si>
    <t>KJD363</t>
  </si>
  <si>
    <t>79467004</t>
  </si>
  <si>
    <t>AV 155 146 1</t>
  </si>
  <si>
    <t>juan.guzman@hotmail.com</t>
  </si>
  <si>
    <t>SINISTERRA</t>
  </si>
  <si>
    <t>NENRY</t>
  </si>
  <si>
    <t>CRA 151 109 18</t>
  </si>
  <si>
    <t>MND746</t>
  </si>
  <si>
    <t>1010181072</t>
  </si>
  <si>
    <t>CRA 30 17 10</t>
  </si>
  <si>
    <t>jhonatan.botero@hotmail.com</t>
  </si>
  <si>
    <t>TRANSPORTE ZONAL INTEGRADO S.A.S</t>
  </si>
  <si>
    <t>AV 120 103 30</t>
  </si>
  <si>
    <t>CL 18 20 A 05</t>
  </si>
  <si>
    <t>WER290</t>
  </si>
  <si>
    <t>52907694</t>
  </si>
  <si>
    <t>MALVA</t>
  </si>
  <si>
    <t>AV 167 122 18</t>
  </si>
  <si>
    <t>claudia.malva@hotmail.com</t>
  </si>
  <si>
    <t>JOELDRIS</t>
  </si>
  <si>
    <t>CL 115 108 40</t>
  </si>
  <si>
    <t>XCV475</t>
  </si>
  <si>
    <t>12139543</t>
  </si>
  <si>
    <t>CRA 15 44 48</t>
  </si>
  <si>
    <t>herrera.jesus@hotmail.com</t>
  </si>
  <si>
    <t>PUBLIBOLSAS AJ SAS</t>
  </si>
  <si>
    <t>CL 13 58 11</t>
  </si>
  <si>
    <t>CRA 100 95 19</t>
  </si>
  <si>
    <t>BNM975</t>
  </si>
  <si>
    <t>79373450</t>
  </si>
  <si>
    <t>CRA 144 31 3</t>
  </si>
  <si>
    <t>john.vasquez@hotmail.com</t>
  </si>
  <si>
    <t>INVERSIONES ISA WR</t>
  </si>
  <si>
    <t>CL 144 88 19</t>
  </si>
  <si>
    <t>CRA 3 13 13</t>
  </si>
  <si>
    <t>MNH930</t>
  </si>
  <si>
    <t>3069883</t>
  </si>
  <si>
    <t>AV 28 8 9</t>
  </si>
  <si>
    <t>juan.peñuela@hotmail.com</t>
  </si>
  <si>
    <t>ARIGATO LTDA</t>
  </si>
  <si>
    <t>CL 45 119 23</t>
  </si>
  <si>
    <t>TRV 40 150 46</t>
  </si>
  <si>
    <t>GTR288</t>
  </si>
  <si>
    <t>1032407301</t>
  </si>
  <si>
    <t>AV 4 137 6</t>
  </si>
  <si>
    <t>raul.pulido@hotmail.com</t>
  </si>
  <si>
    <t>CRA 93 93 27</t>
  </si>
  <si>
    <t>CDE563</t>
  </si>
  <si>
    <t>20891281</t>
  </si>
  <si>
    <t>CL 80 36 29</t>
  </si>
  <si>
    <t>carmen.poveda@hotmail.com</t>
  </si>
  <si>
    <t>AV 9 49 27</t>
  </si>
  <si>
    <t>CRA  11 3 C 36</t>
  </si>
  <si>
    <t>WSX366</t>
  </si>
  <si>
    <t>79648165</t>
  </si>
  <si>
    <t>CRA 52 84 50</t>
  </si>
  <si>
    <t>hernan.lopez@hotmail.com</t>
  </si>
  <si>
    <t>agroindustrias lacteas sas</t>
  </si>
  <si>
    <t>ROSADELIA</t>
  </si>
  <si>
    <t>BUSTO</t>
  </si>
  <si>
    <t>CL 18 86 51</t>
  </si>
  <si>
    <t>CC PLAZAS DEL BOSQUE LC 203</t>
  </si>
  <si>
    <t>ZAQ523</t>
  </si>
  <si>
    <t>79836396</t>
  </si>
  <si>
    <t>GEOVANY</t>
  </si>
  <si>
    <t>CL 51 151 49</t>
  </si>
  <si>
    <t>geovany.patarroyo@hotmail.com</t>
  </si>
  <si>
    <t>SABEAS SAS</t>
  </si>
  <si>
    <t>CL 68 112 48</t>
  </si>
  <si>
    <t>TGB781</t>
  </si>
  <si>
    <t>51856345</t>
  </si>
  <si>
    <t>CRA 115 105 15</t>
  </si>
  <si>
    <t>maria.barreto@hotmail.com</t>
  </si>
  <si>
    <t>MOTOYA</t>
  </si>
  <si>
    <t>CRA 34 72 37</t>
  </si>
  <si>
    <t>NHY475</t>
  </si>
  <si>
    <t>79453225</t>
  </si>
  <si>
    <t>CRA 5 43 44</t>
  </si>
  <si>
    <t>william.gomez@hotmail.com</t>
  </si>
  <si>
    <t>X. GARCIA ASOCIADOS S EN C</t>
  </si>
  <si>
    <t>AV 35 72 13</t>
  </si>
  <si>
    <t>CRA 76 48 A 132</t>
  </si>
  <si>
    <t>UJM582</t>
  </si>
  <si>
    <t>79639828</t>
  </si>
  <si>
    <t>AV 166 69 44</t>
  </si>
  <si>
    <t>jorge.botero@hotmail.com</t>
  </si>
  <si>
    <t>CORP DESARROLLO DEL CARIBE</t>
  </si>
  <si>
    <t>CL 130 111 46</t>
  </si>
  <si>
    <t>KIO629</t>
  </si>
  <si>
    <t>91323667</t>
  </si>
  <si>
    <t>TARRIBA</t>
  </si>
  <si>
    <t>CRA 26 101 45</t>
  </si>
  <si>
    <t>luis.tarriba@hotmail.com</t>
  </si>
  <si>
    <t>EMZO</t>
  </si>
  <si>
    <t>AV 94 104 38</t>
  </si>
  <si>
    <t>CL 3 3 58</t>
  </si>
  <si>
    <t>LPO442</t>
  </si>
  <si>
    <t>11345061</t>
  </si>
  <si>
    <t>AV 155 68 5</t>
  </si>
  <si>
    <t>wilson.casas@hotmail.com</t>
  </si>
  <si>
    <t>CORTAZAR</t>
  </si>
  <si>
    <t>DANGOND</t>
  </si>
  <si>
    <t>AV 17 118 23</t>
  </si>
  <si>
    <t>CRA 70 112 A 2</t>
  </si>
  <si>
    <t>YTR919</t>
  </si>
  <si>
    <t>39547188</t>
  </si>
  <si>
    <t>CL 18 22 26</t>
  </si>
  <si>
    <t>fabiola.beltran@hotmail.com</t>
  </si>
  <si>
    <t>CRA 4 44 51</t>
  </si>
  <si>
    <t>CRA  83 24 16 SUR</t>
  </si>
  <si>
    <t>FDE887</t>
  </si>
  <si>
    <t>51803602</t>
  </si>
  <si>
    <t>INGRITH</t>
  </si>
  <si>
    <t>CL 99 94 24</t>
  </si>
  <si>
    <t>ingrith.molano@hotmail.com</t>
  </si>
  <si>
    <t>DEVI</t>
  </si>
  <si>
    <t>CL 97 30 49</t>
  </si>
  <si>
    <t>WSA222</t>
  </si>
  <si>
    <t>17147340</t>
  </si>
  <si>
    <t>AV 100 94 2</t>
  </si>
  <si>
    <t>luis.moreno@hotmail.com</t>
  </si>
  <si>
    <t>ESTUDIOS E INGENIERIAS SAS</t>
  </si>
  <si>
    <t>CRA 89 115 57</t>
  </si>
  <si>
    <t>FTY907</t>
  </si>
  <si>
    <t>1077865670</t>
  </si>
  <si>
    <t>CL 84 86 48</t>
  </si>
  <si>
    <t>AV 161 72 41</t>
  </si>
  <si>
    <t>CL 2 8 98</t>
  </si>
  <si>
    <t>CFR653</t>
  </si>
  <si>
    <t>1012335928</t>
  </si>
  <si>
    <t>AV 61 66 46</t>
  </si>
  <si>
    <t>ernesto.novoa@hotmail.com</t>
  </si>
  <si>
    <t>AV 166 54 20</t>
  </si>
  <si>
    <t>LSK819</t>
  </si>
  <si>
    <t>52370452</t>
  </si>
  <si>
    <t>CL 76 83 35</t>
  </si>
  <si>
    <t>luz.lopez@hotmail.com</t>
  </si>
  <si>
    <t>AV 25 33 23</t>
  </si>
  <si>
    <t>CL 56 A 25 52</t>
  </si>
  <si>
    <t>OPE473</t>
  </si>
  <si>
    <t>20887579</t>
  </si>
  <si>
    <t>CL 53 162 39</t>
  </si>
  <si>
    <t>gloria.parra@hotmail.com</t>
  </si>
  <si>
    <t>CRA 44 99 21</t>
  </si>
  <si>
    <t>CR 23 94 83</t>
  </si>
  <si>
    <t>PQR580</t>
  </si>
  <si>
    <t>41421673</t>
  </si>
  <si>
    <t>AV 140 15 41</t>
  </si>
  <si>
    <t>CRA 17 95 53</t>
  </si>
  <si>
    <t>MMC450</t>
  </si>
  <si>
    <t>11324834</t>
  </si>
  <si>
    <t>CL 167 11 5</t>
  </si>
  <si>
    <t>oscar.montaña@hotmail.com</t>
  </si>
  <si>
    <t>AV 45 99 53</t>
  </si>
  <si>
    <t>AV 19 97 22</t>
  </si>
  <si>
    <t>MMS135</t>
  </si>
  <si>
    <t>20429707</t>
  </si>
  <si>
    <t>ALEJANDRINA</t>
  </si>
  <si>
    <t>CL 38 170 30</t>
  </si>
  <si>
    <t>alejandrina.hernandez@hotmail.com</t>
  </si>
  <si>
    <t>JUVER</t>
  </si>
  <si>
    <t>CL 60 93 54</t>
  </si>
  <si>
    <t>DDE277</t>
  </si>
  <si>
    <t>79497982</t>
  </si>
  <si>
    <t>CL 12 86 35</t>
  </si>
  <si>
    <t>victor.patiño@hotmail.com</t>
  </si>
  <si>
    <t>TRANS FLOREZ EU</t>
  </si>
  <si>
    <t>GUATAQUI</t>
  </si>
  <si>
    <t>CL 87 90 57</t>
  </si>
  <si>
    <t>CRA 123 65A 83</t>
  </si>
  <si>
    <t>RRF913</t>
  </si>
  <si>
    <t>1097638923</t>
  </si>
  <si>
    <t>CRA 164 144 12</t>
  </si>
  <si>
    <t>CRA 119 36 35</t>
  </si>
  <si>
    <t>AV CL 72 104 31</t>
  </si>
  <si>
    <t>TTG870</t>
  </si>
  <si>
    <t>79992694</t>
  </si>
  <si>
    <t>AV 120 139 26</t>
  </si>
  <si>
    <t>camilo.peña@hotmail.com</t>
  </si>
  <si>
    <t>CRA 120 61 46</t>
  </si>
  <si>
    <t>CL 149 91 19</t>
  </si>
  <si>
    <t>YYH161</t>
  </si>
  <si>
    <t>1014231251</t>
  </si>
  <si>
    <t>CL 67 70 23</t>
  </si>
  <si>
    <t>andres.mora@hotmail.com</t>
  </si>
  <si>
    <t>CL 69 81 10</t>
  </si>
  <si>
    <t>CRA 100 23 90</t>
  </si>
  <si>
    <t>PPS176</t>
  </si>
  <si>
    <t>37861815</t>
  </si>
  <si>
    <t>CRA 18 87 5</t>
  </si>
  <si>
    <t>sandra.colmenares@hotmail.com</t>
  </si>
  <si>
    <t>VALENTIN</t>
  </si>
  <si>
    <t>AV 2 120 57</t>
  </si>
  <si>
    <t>CL 72 13 24</t>
  </si>
  <si>
    <t>LSI523</t>
  </si>
  <si>
    <t>41304165</t>
  </si>
  <si>
    <t>AV 74 13 39</t>
  </si>
  <si>
    <t>ana.lopez@hotmail.com</t>
  </si>
  <si>
    <t>CRA 170 92 59</t>
  </si>
  <si>
    <t>ETR771</t>
  </si>
  <si>
    <t>79729705</t>
  </si>
  <si>
    <t>AV 151 151 19</t>
  </si>
  <si>
    <t>luis.medina@hotmail.com</t>
  </si>
  <si>
    <t>CHAVARRIA</t>
  </si>
  <si>
    <t>AV 120 43 38</t>
  </si>
  <si>
    <t>CL 25 18 49</t>
  </si>
  <si>
    <t>YUS373</t>
  </si>
  <si>
    <t>52377841</t>
  </si>
  <si>
    <t>CL 24 37 15</t>
  </si>
  <si>
    <t>margarita.villa@hotmail.com</t>
  </si>
  <si>
    <t>CUIDADO HUMANO SA</t>
  </si>
  <si>
    <t>AV 12 95 48</t>
  </si>
  <si>
    <t>NCH556</t>
  </si>
  <si>
    <t>19412240</t>
  </si>
  <si>
    <t>CL 68 24 45</t>
  </si>
  <si>
    <t>hugo.sanchez@hotmail.com</t>
  </si>
  <si>
    <t>LUZANA</t>
  </si>
  <si>
    <t>CRA 102 67 23</t>
  </si>
  <si>
    <t>CRA 85 66 35 BL 11 APT 223</t>
  </si>
  <si>
    <t>AUE659</t>
  </si>
  <si>
    <t>80807363</t>
  </si>
  <si>
    <t>CRA 109 32 11</t>
  </si>
  <si>
    <t>javier.franco@hotmail.com</t>
  </si>
  <si>
    <t>GRANADA</t>
  </si>
  <si>
    <t>CRA 80 56 31</t>
  </si>
  <si>
    <t>CRA  56 7 70 LC 1</t>
  </si>
  <si>
    <t>RRF715</t>
  </si>
  <si>
    <t>39640529</t>
  </si>
  <si>
    <t>CRA 76 68 32</t>
  </si>
  <si>
    <t>maria.hernandez@hotmail.com</t>
  </si>
  <si>
    <t>CL 129 104 38</t>
  </si>
  <si>
    <t>QWE526</t>
  </si>
  <si>
    <t>17151875</t>
  </si>
  <si>
    <t>CL 124 170 30</t>
  </si>
  <si>
    <t>LEASING BANCOLDEX SA C F</t>
  </si>
  <si>
    <t>AV 118 100 44</t>
  </si>
  <si>
    <t>LLD453</t>
  </si>
  <si>
    <t>7311044</t>
  </si>
  <si>
    <t>NAGI</t>
  </si>
  <si>
    <t>CRA 44 153 49</t>
  </si>
  <si>
    <t>wilson.nagi@hotmail.com</t>
  </si>
  <si>
    <t>DEROCHA</t>
  </si>
  <si>
    <t>AV 5 27 17</t>
  </si>
  <si>
    <t>CL 7 4 84 LC 1</t>
  </si>
  <si>
    <t>AAS935</t>
  </si>
  <si>
    <t>52717144</t>
  </si>
  <si>
    <t>AV 118 48 15</t>
  </si>
  <si>
    <t>paola.barreto@hotmail.com</t>
  </si>
  <si>
    <t>PROM LOPEZ VILLAMIL  CIA S EN C LIQUID</t>
  </si>
  <si>
    <t>CRA 12 29 14</t>
  </si>
  <si>
    <t>AAB209</t>
  </si>
  <si>
    <t>79404152</t>
  </si>
  <si>
    <t>AV 9 58 9</t>
  </si>
  <si>
    <t>jesus.parrado@hotmail.com</t>
  </si>
  <si>
    <t>AV 153 114 42</t>
  </si>
  <si>
    <t>DDR295</t>
  </si>
  <si>
    <t>CL 146 81 42</t>
  </si>
  <si>
    <t>TAXIS Y AUTOS</t>
  </si>
  <si>
    <t>CRA 168 104 18</t>
  </si>
  <si>
    <t>CRA  24 53 64</t>
  </si>
  <si>
    <t>TTF310</t>
  </si>
  <si>
    <t>AV 88 155 21</t>
  </si>
  <si>
    <t>SIMPLEXITY SAS</t>
  </si>
  <si>
    <t>CL 141 96 52</t>
  </si>
  <si>
    <t>CRA 9 20 53</t>
  </si>
  <si>
    <t>YYG869</t>
  </si>
  <si>
    <t>79134153</t>
  </si>
  <si>
    <t>CRA 91 98 41</t>
  </si>
  <si>
    <t>jairo.quintero@hotmail.com</t>
  </si>
  <si>
    <t>CHI</t>
  </si>
  <si>
    <t>JEON</t>
  </si>
  <si>
    <t>CRA 1 86 20</t>
  </si>
  <si>
    <t>TR 16 BIS 45 D 58</t>
  </si>
  <si>
    <t>HHU450</t>
  </si>
  <si>
    <t>1049611896</t>
  </si>
  <si>
    <t>CRA 27 102 5</t>
  </si>
  <si>
    <t>monica.prieto@hotmail.com</t>
  </si>
  <si>
    <t>FIBRAPUNTO SA</t>
  </si>
  <si>
    <t>CRA 108 67 17</t>
  </si>
  <si>
    <t>LLS135</t>
  </si>
  <si>
    <t>39527919</t>
  </si>
  <si>
    <t>CL 105 55 36</t>
  </si>
  <si>
    <t>carmen.gomez@hotmail.com</t>
  </si>
  <si>
    <t>AV 152 40 40</t>
  </si>
  <si>
    <t>CRA  62 167B 68 LC 109</t>
  </si>
  <si>
    <t>LSD351</t>
  </si>
  <si>
    <t>79793729</t>
  </si>
  <si>
    <t>AV 113 122 7</t>
  </si>
  <si>
    <t>oscar.sarmiento@hotmail.com</t>
  </si>
  <si>
    <t>AV 8 53 45</t>
  </si>
  <si>
    <t>CL 116 18 45</t>
  </si>
  <si>
    <t>FLA789</t>
  </si>
  <si>
    <t>79614810</t>
  </si>
  <si>
    <t>AV 35 34 32</t>
  </si>
  <si>
    <t>william.bernal@hotmail.com</t>
  </si>
  <si>
    <t>PERAZA</t>
  </si>
  <si>
    <t>CL 120 68 20</t>
  </si>
  <si>
    <t>PAO930</t>
  </si>
  <si>
    <t>19345573</t>
  </si>
  <si>
    <t>MUÑOS</t>
  </si>
  <si>
    <t>CRA 81 9 45</t>
  </si>
  <si>
    <t>jose.muños@hotmail.com</t>
  </si>
  <si>
    <t>CL 106 30 27</t>
  </si>
  <si>
    <t>CR 3 52 29</t>
  </si>
  <si>
    <t>LSS898</t>
  </si>
  <si>
    <t>41664679</t>
  </si>
  <si>
    <t>CRA 121 14 36</t>
  </si>
  <si>
    <t>rocio.giraldo@hotmail.com</t>
  </si>
  <si>
    <t>MACEDONIO</t>
  </si>
  <si>
    <t>AV 167 81 27</t>
  </si>
  <si>
    <t>PAL961</t>
  </si>
  <si>
    <t>20542173</t>
  </si>
  <si>
    <t>AV 110 130 35</t>
  </si>
  <si>
    <t>teresa.derodriguez@hotmail.com</t>
  </si>
  <si>
    <t>ARTEFACTOS AMERICAN LTDA</t>
  </si>
  <si>
    <t>CRA 165 27 11</t>
  </si>
  <si>
    <t>CRA 97 F 26 71 SUR CA 1</t>
  </si>
  <si>
    <t>PPS921</t>
  </si>
  <si>
    <t>79427697</t>
  </si>
  <si>
    <t>CL 75 62 38</t>
  </si>
  <si>
    <t>jorge.rojas@hotmail.com</t>
  </si>
  <si>
    <t>CL 139 102 13</t>
  </si>
  <si>
    <t>EER111</t>
  </si>
  <si>
    <t>52334659</t>
  </si>
  <si>
    <t>CL 95 163 12</t>
  </si>
  <si>
    <t>adriana.forero@hotmail.com</t>
  </si>
  <si>
    <t>MELVA</t>
  </si>
  <si>
    <t>TRIGOS</t>
  </si>
  <si>
    <t>CRA 79 82 50</t>
  </si>
  <si>
    <t>HHY561</t>
  </si>
  <si>
    <t>35314530</t>
  </si>
  <si>
    <t>CL 158 116 8</t>
  </si>
  <si>
    <t>vilma.duque@hotmail.com</t>
  </si>
  <si>
    <t>CRA 74 55 53</t>
  </si>
  <si>
    <t>GGT431</t>
  </si>
  <si>
    <t>1105672453</t>
  </si>
  <si>
    <t>CL 88 133 3</t>
  </si>
  <si>
    <t>jorge.barco@hotmail.com</t>
  </si>
  <si>
    <t>INVERSIONES AUTOS EL PRADO SAS</t>
  </si>
  <si>
    <t>AV 109 74 24</t>
  </si>
  <si>
    <t>FFR232</t>
  </si>
  <si>
    <t>80375012</t>
  </si>
  <si>
    <t>AV 10 132 15</t>
  </si>
  <si>
    <t>ismael.novoa@hotmail.com</t>
  </si>
  <si>
    <t>CAMBIOS NEW YORK MONEY LTDA</t>
  </si>
  <si>
    <t>CL 62 87 12</t>
  </si>
  <si>
    <t>CRA 43 105 04</t>
  </si>
  <si>
    <t>TTY389</t>
  </si>
  <si>
    <t>19148502</t>
  </si>
  <si>
    <t>CRA 152 55 48</t>
  </si>
  <si>
    <t>VIVATEX SAS</t>
  </si>
  <si>
    <t>CRA 149 97 13</t>
  </si>
  <si>
    <t>CL 30 38 22</t>
  </si>
  <si>
    <t>UUU673</t>
  </si>
  <si>
    <t>66958036</t>
  </si>
  <si>
    <t>AV 79 13 34</t>
  </si>
  <si>
    <t>paola.carrera@hotmail.com</t>
  </si>
  <si>
    <t>CL 82 22 10</t>
  </si>
  <si>
    <t>ASD876</t>
  </si>
  <si>
    <t>39754002</t>
  </si>
  <si>
    <t>AV 157 96 34</t>
  </si>
  <si>
    <t>sandra.quintero@hotmail.com</t>
  </si>
  <si>
    <t>AV 31 66 26</t>
  </si>
  <si>
    <t>CL 45 B SUR 42 B 08</t>
  </si>
  <si>
    <t>LJK357</t>
  </si>
  <si>
    <t>79359840</t>
  </si>
  <si>
    <t>CL 86 81 34</t>
  </si>
  <si>
    <t>jorge.pinzon@hotmail.com</t>
  </si>
  <si>
    <t>BIOMEC LIMITADA</t>
  </si>
  <si>
    <t>ROSIBEL</t>
  </si>
  <si>
    <t>CRA 43 21 58</t>
  </si>
  <si>
    <t>CR 97 C 69 A 89 SUR</t>
  </si>
  <si>
    <t>KLD793</t>
  </si>
  <si>
    <t>79359304</t>
  </si>
  <si>
    <t>TORES</t>
  </si>
  <si>
    <t>AV 151 97 45</t>
  </si>
  <si>
    <t>cesar.tores@hotmail.com</t>
  </si>
  <si>
    <t>RINCADAVUPV S A S</t>
  </si>
  <si>
    <t>CRA 73 60 46</t>
  </si>
  <si>
    <t>AV EL DORADO 97 60 LC 5</t>
  </si>
  <si>
    <t>UER766</t>
  </si>
  <si>
    <t>79273227</t>
  </si>
  <si>
    <t>AV 141 73 50</t>
  </si>
  <si>
    <t>WENDY</t>
  </si>
  <si>
    <t>CRA 168 111 23</t>
  </si>
  <si>
    <t>CL 15 19 48</t>
  </si>
  <si>
    <t>LSD381</t>
  </si>
  <si>
    <t>20251813</t>
  </si>
  <si>
    <t>CL 26 107 1</t>
  </si>
  <si>
    <t>CL 116 104 10</t>
  </si>
  <si>
    <t>CL 4 B 6 40</t>
  </si>
  <si>
    <t>PSU498</t>
  </si>
  <si>
    <t>19479923</t>
  </si>
  <si>
    <t>AV 106 129 40</t>
  </si>
  <si>
    <t>ivan.marin@hotmail.com</t>
  </si>
  <si>
    <t>CI INVERSIONES LIBANO  SAS</t>
  </si>
  <si>
    <t>AV 153 109 48</t>
  </si>
  <si>
    <t>CRA  13 11 45</t>
  </si>
  <si>
    <t>ABS591</t>
  </si>
  <si>
    <t>52551020</t>
  </si>
  <si>
    <t>AV 149 147 33</t>
  </si>
  <si>
    <t>marcela.bernal@hotmail.com</t>
  </si>
  <si>
    <t>MARIZACEN</t>
  </si>
  <si>
    <t>CRA 69 72 35</t>
  </si>
  <si>
    <t>CL 25  59 54</t>
  </si>
  <si>
    <t>AKS549</t>
  </si>
  <si>
    <t>21076627</t>
  </si>
  <si>
    <t>AV 40 74 19</t>
  </si>
  <si>
    <t>MEGA BANCO</t>
  </si>
  <si>
    <t>CL 30 119 54</t>
  </si>
  <si>
    <t>39610278</t>
  </si>
  <si>
    <t>CL 23 116 46</t>
  </si>
  <si>
    <t>imelda.escobar@hotmail.com</t>
  </si>
  <si>
    <t>CL 129 34 56</t>
  </si>
  <si>
    <t>CL 5 CR 50 ESQ CCIAL COSMOCENTRO ENTRADA CL 5</t>
  </si>
  <si>
    <t>PSL677</t>
  </si>
  <si>
    <t>92536712</t>
  </si>
  <si>
    <t>WALBERT</t>
  </si>
  <si>
    <t>AV 110 92 4</t>
  </si>
  <si>
    <t>walbert.martinez@hotmail.com</t>
  </si>
  <si>
    <t>ESPAÑA</t>
  </si>
  <si>
    <t>AV 110 64 41</t>
  </si>
  <si>
    <t>CL 37 B 84 12</t>
  </si>
  <si>
    <t>ASD481</t>
  </si>
  <si>
    <t>80208447</t>
  </si>
  <si>
    <t>QUINLEY</t>
  </si>
  <si>
    <t>CL 73 54 25</t>
  </si>
  <si>
    <t>quinley.saavedra@hotmail.com</t>
  </si>
  <si>
    <t>ALIS</t>
  </si>
  <si>
    <t>AV 133 29 49</t>
  </si>
  <si>
    <t>CRA 11 10 02</t>
  </si>
  <si>
    <t>QWE477</t>
  </si>
  <si>
    <t>79578477</t>
  </si>
  <si>
    <t>CRA 141 118 24</t>
  </si>
  <si>
    <t>ramon.duque@hotmail.com</t>
  </si>
  <si>
    <t>CRA 107 64 22</t>
  </si>
  <si>
    <t>CL 72 B 85 71</t>
  </si>
  <si>
    <t>ERT231</t>
  </si>
  <si>
    <t>1024556365</t>
  </si>
  <si>
    <t>FELKIN</t>
  </si>
  <si>
    <t>CRA 16 36 29</t>
  </si>
  <si>
    <t>felkin.gutierrez@hotmail.com</t>
  </si>
  <si>
    <t>AV 44 41 14</t>
  </si>
  <si>
    <t>RTY726</t>
  </si>
  <si>
    <t>1121872502</t>
  </si>
  <si>
    <t>CRA 125 128 7</t>
  </si>
  <si>
    <t>ximena.barrera@hotmail.com</t>
  </si>
  <si>
    <t>YERLY</t>
  </si>
  <si>
    <t>AV 93 53 54</t>
  </si>
  <si>
    <t>CL 30 27 30</t>
  </si>
  <si>
    <t>UIO959</t>
  </si>
  <si>
    <t>51599602</t>
  </si>
  <si>
    <t>CL 53 142 18</t>
  </si>
  <si>
    <t>martha.huerfano@hotmail.com</t>
  </si>
  <si>
    <t>CL 33 71 14</t>
  </si>
  <si>
    <t>PLH601</t>
  </si>
  <si>
    <t>79345508</t>
  </si>
  <si>
    <t>LAVERDE</t>
  </si>
  <si>
    <t>CL 79 61 27</t>
  </si>
  <si>
    <t>ricardo.laverde@hotmail.com</t>
  </si>
  <si>
    <t>CRA 64 97 48</t>
  </si>
  <si>
    <t>CRA  42 37 SUR 68</t>
  </si>
  <si>
    <t>KJD219</t>
  </si>
  <si>
    <t>19487720</t>
  </si>
  <si>
    <t>CL 87 1 6</t>
  </si>
  <si>
    <t>luis.martinez@hotmail.com</t>
  </si>
  <si>
    <t>LEIDER</t>
  </si>
  <si>
    <t>PENA</t>
  </si>
  <si>
    <t>AV 13 38 34</t>
  </si>
  <si>
    <t>CRA 100 98 32</t>
  </si>
  <si>
    <t>MND885</t>
  </si>
  <si>
    <t>52427220</t>
  </si>
  <si>
    <t>CL 60 157 37</t>
  </si>
  <si>
    <t>eliana.garcia@hotmail.com</t>
  </si>
  <si>
    <t>EL CEREZO DE COLOMBIA S.A</t>
  </si>
  <si>
    <t>CL 37 79 11</t>
  </si>
  <si>
    <t>WER536</t>
  </si>
  <si>
    <t>52964334</t>
  </si>
  <si>
    <t>CRA 28 49 46</t>
  </si>
  <si>
    <t>helen.garcia@hotmail.com</t>
  </si>
  <si>
    <t>AV 30 26 52</t>
  </si>
  <si>
    <t>XCV291</t>
  </si>
  <si>
    <t>2923132</t>
  </si>
  <si>
    <t>AV 8 122 1</t>
  </si>
  <si>
    <t>jorge.salazar@hotmail.com</t>
  </si>
  <si>
    <t>CHANEME USADOS SAS</t>
  </si>
  <si>
    <t>AV 62 81 31</t>
  </si>
  <si>
    <t>CRA 7A 151 46</t>
  </si>
  <si>
    <t>BNM569</t>
  </si>
  <si>
    <t>6760935</t>
  </si>
  <si>
    <t>AV 71 27 22</t>
  </si>
  <si>
    <t>gabriel.ochoa@hotmail.com</t>
  </si>
  <si>
    <t>DALYS</t>
  </si>
  <si>
    <t>FRESNEDA</t>
  </si>
  <si>
    <t>CL 70 78 29</t>
  </si>
  <si>
    <t>MNH729</t>
  </si>
  <si>
    <t>63559777</t>
  </si>
  <si>
    <t>JULIET</t>
  </si>
  <si>
    <t>CRA 149 64 37</t>
  </si>
  <si>
    <t>juliet.pinto@hotmail.com</t>
  </si>
  <si>
    <t>CRA 35 70 28</t>
  </si>
  <si>
    <t>GTR414</t>
  </si>
  <si>
    <t>79524610</t>
  </si>
  <si>
    <t>CRA 153 8 28</t>
  </si>
  <si>
    <t>misael.barrera@hotmail.com</t>
  </si>
  <si>
    <t>CL 30 43 21</t>
  </si>
  <si>
    <t>CR 27 C 58 05</t>
  </si>
  <si>
    <t>CDE629</t>
  </si>
  <si>
    <t>1020722705</t>
  </si>
  <si>
    <t>CRA 162 159 14</t>
  </si>
  <si>
    <t>alejandro.rodriguez@hotmail.com</t>
  </si>
  <si>
    <t>INVERCIONES NAVILO SAS</t>
  </si>
  <si>
    <t>CRA 22 49 52</t>
  </si>
  <si>
    <t>WSX566</t>
  </si>
  <si>
    <t>1014209877</t>
  </si>
  <si>
    <t>CL 81 138 33</t>
  </si>
  <si>
    <t>ivon.orjuela@hotmail.com</t>
  </si>
  <si>
    <t>TINTORERIA COLORMODA LTDA</t>
  </si>
  <si>
    <t>AV 70 92 46</t>
  </si>
  <si>
    <t>CRA 5 8 19</t>
  </si>
  <si>
    <t>ZAQ806</t>
  </si>
  <si>
    <t>CL 33 104 8</t>
  </si>
  <si>
    <t>AV 40 36 53</t>
  </si>
  <si>
    <t>TGB591</t>
  </si>
  <si>
    <t>1014259450</t>
  </si>
  <si>
    <t>CL 116 50 17</t>
  </si>
  <si>
    <t>marcos.mozo@hotmail.com</t>
  </si>
  <si>
    <t>CL 122 118 52</t>
  </si>
  <si>
    <t>NHY802</t>
  </si>
  <si>
    <t>1015418708</t>
  </si>
  <si>
    <t>CRA 94 141 49</t>
  </si>
  <si>
    <t>edicson.heredia@hotmail.com</t>
  </si>
  <si>
    <t>SALOM SAFI Y CIA S EN C</t>
  </si>
  <si>
    <t>CL 9 116 15</t>
  </si>
  <si>
    <t>UJM897</t>
  </si>
  <si>
    <t>51743397</t>
  </si>
  <si>
    <t>AV 143 151 21</t>
  </si>
  <si>
    <t>elsa.ortiz@hotmail.com</t>
  </si>
  <si>
    <t>ARQUIPLOPIND LTDA</t>
  </si>
  <si>
    <t>CL 1 68 53</t>
  </si>
  <si>
    <t>CL 65 SUR 1 A 51 E CA 2 IN 1</t>
  </si>
  <si>
    <t>KIO274</t>
  </si>
  <si>
    <t>79601210</t>
  </si>
  <si>
    <t>CRA 7 113 14</t>
  </si>
  <si>
    <t>jorge.guevara@hotmail.com</t>
  </si>
  <si>
    <t>CL 132 86 24</t>
  </si>
  <si>
    <t>CL 15 21 30</t>
  </si>
  <si>
    <t>LPO726</t>
  </si>
  <si>
    <t>52121929</t>
  </si>
  <si>
    <t>CRA 21 43 28</t>
  </si>
  <si>
    <t>dora.rodriguez@hotmail.com</t>
  </si>
  <si>
    <t>CL 136 60 25</t>
  </si>
  <si>
    <t>YTR131</t>
  </si>
  <si>
    <t>19476049</t>
  </si>
  <si>
    <t>CRA 71 49 32</t>
  </si>
  <si>
    <t>TECNOLOGIA Y DISEÑO DE MAQUINARIA PARA ALIMENTOS S</t>
  </si>
  <si>
    <t>CL 123 75 14</t>
  </si>
  <si>
    <t>CL 35 11 A 42</t>
  </si>
  <si>
    <t>FDE301</t>
  </si>
  <si>
    <t>13015794</t>
  </si>
  <si>
    <t>CRA 122 58 37</t>
  </si>
  <si>
    <t>luis.arteaga@hotmail.com</t>
  </si>
  <si>
    <t>fabula s a</t>
  </si>
  <si>
    <t>CRA 72 34 28</t>
  </si>
  <si>
    <t>CL 33A 17 03</t>
  </si>
  <si>
    <t>WSA376</t>
  </si>
  <si>
    <t>79048548</t>
  </si>
  <si>
    <t>CRA 85 101 39</t>
  </si>
  <si>
    <t>william.peña@hotmail.com</t>
  </si>
  <si>
    <t>CRA 101 115 28</t>
  </si>
  <si>
    <t>FTY735</t>
  </si>
  <si>
    <t>53084097</t>
  </si>
  <si>
    <t>VIVIANE</t>
  </si>
  <si>
    <t>CRA 66 33 27</t>
  </si>
  <si>
    <t>viviane.arevalo@hotmail.com</t>
  </si>
  <si>
    <t>CL 70 48 17</t>
  </si>
  <si>
    <t>CRA 82 A 6 B 30 INT 71</t>
  </si>
  <si>
    <t>CFR847</t>
  </si>
  <si>
    <t>79836864</t>
  </si>
  <si>
    <t>AV 69 162 35</t>
  </si>
  <si>
    <t>oscar.ruiz@hotmail.com</t>
  </si>
  <si>
    <t>RUGAR INDUSTRIAL COMERCIAL SA</t>
  </si>
  <si>
    <t>AV 141 110 36</t>
  </si>
  <si>
    <t>LSK401</t>
  </si>
  <si>
    <t>23619755</t>
  </si>
  <si>
    <t>CRA 98 137 48</t>
  </si>
  <si>
    <t>lilia.avila@hotmail.com</t>
  </si>
  <si>
    <t>AV 118 116 50</t>
  </si>
  <si>
    <t>AUTOP. SUR 77A 18</t>
  </si>
  <si>
    <t>OPE809</t>
  </si>
  <si>
    <t>35418859</t>
  </si>
  <si>
    <t>CL 144 94 17</t>
  </si>
  <si>
    <t>lucy.moreno@hotmail.com</t>
  </si>
  <si>
    <t>CRA 118 74 41</t>
  </si>
  <si>
    <t>PQR993</t>
  </si>
  <si>
    <t>79222408</t>
  </si>
  <si>
    <t>AV 109 19 42</t>
  </si>
  <si>
    <t>jhon.rodriguez@hotmail.com</t>
  </si>
  <si>
    <t>SETRANSVEL LTDA</t>
  </si>
  <si>
    <t>ZENITH</t>
  </si>
  <si>
    <t>ALANDETE</t>
  </si>
  <si>
    <t>CL 51 44 19</t>
  </si>
  <si>
    <t>CRA  12A 77A 80</t>
  </si>
  <si>
    <t>MMC501</t>
  </si>
  <si>
    <t>11276118</t>
  </si>
  <si>
    <t>POLANCO</t>
  </si>
  <si>
    <t>CRA 12 76 36</t>
  </si>
  <si>
    <t>juan.polanco@hotmail.com</t>
  </si>
  <si>
    <t>BENEDETTO</t>
  </si>
  <si>
    <t>AV 108 63 43</t>
  </si>
  <si>
    <t>MMS873</t>
  </si>
  <si>
    <t>70515138</t>
  </si>
  <si>
    <t>P</t>
  </si>
  <si>
    <t>CL 1 60 13</t>
  </si>
  <si>
    <t>jorge.p@hotmail.com</t>
  </si>
  <si>
    <t>AV 118 71 19</t>
  </si>
  <si>
    <t>CRA 84 32 A 65</t>
  </si>
  <si>
    <t>1014196961</t>
  </si>
  <si>
    <t>EDDIER</t>
  </si>
  <si>
    <t>CL 31 41 9</t>
  </si>
  <si>
    <t>eddier.acosta@hotmail.com</t>
  </si>
  <si>
    <t>AV 104 100 28</t>
  </si>
  <si>
    <t>CRA  30 25 38</t>
  </si>
  <si>
    <t>RRF412</t>
  </si>
  <si>
    <t>79996142</t>
  </si>
  <si>
    <t>RICHAR</t>
  </si>
  <si>
    <t>AV 160 56 9</t>
  </si>
  <si>
    <t>richar.morales@hotmail.com</t>
  </si>
  <si>
    <t>OCAÑA</t>
  </si>
  <si>
    <t>AV 115 67 28</t>
  </si>
  <si>
    <t>DG 50 49 81</t>
  </si>
  <si>
    <t>30344152</t>
  </si>
  <si>
    <t>AV 116 133 8</t>
  </si>
  <si>
    <t>nelly.alvarez@hotmail.com</t>
  </si>
  <si>
    <t>SUBARU DE COLOMBIA S A</t>
  </si>
  <si>
    <t>AV 62 21 49</t>
  </si>
  <si>
    <t>CRA  7 B BIS 70 143</t>
  </si>
  <si>
    <t>YYH851</t>
  </si>
  <si>
    <t>51952228</t>
  </si>
  <si>
    <t>CL 31 100 39</t>
  </si>
  <si>
    <t>lucy.ricardo@hotmail.com</t>
  </si>
  <si>
    <t>GRUPO SPIRA S A S</t>
  </si>
  <si>
    <t>CRA 94 101 29</t>
  </si>
  <si>
    <t>CL 20 82 52 LC 1-144</t>
  </si>
  <si>
    <t>79427213</t>
  </si>
  <si>
    <t>CRA 148 137 14</t>
  </si>
  <si>
    <t>william.aldana@hotmail.com</t>
  </si>
  <si>
    <t>CRA 23 101 18</t>
  </si>
  <si>
    <t>LSI526</t>
  </si>
  <si>
    <t>21173822</t>
  </si>
  <si>
    <t>CL 151 42 11</t>
  </si>
  <si>
    <t>maria.orjuela@hotmail.com</t>
  </si>
  <si>
    <t>CL 131 88 27</t>
  </si>
  <si>
    <t>CL 60 SUR 77 K 68</t>
  </si>
  <si>
    <t>ETR396</t>
  </si>
  <si>
    <t>39767366</t>
  </si>
  <si>
    <t>CRA 32 43 31</t>
  </si>
  <si>
    <t>ana.celis@hotmail.com</t>
  </si>
  <si>
    <t>MARYSOL</t>
  </si>
  <si>
    <t>CL 101 60 58</t>
  </si>
  <si>
    <t>CRA  111 143 44</t>
  </si>
  <si>
    <t>YUS778</t>
  </si>
  <si>
    <t>80152998</t>
  </si>
  <si>
    <t>ERNEY</t>
  </si>
  <si>
    <t>CL 142 165 5</t>
  </si>
  <si>
    <t>erney.mora@hotmail.com</t>
  </si>
  <si>
    <t>CRA 149 99 57</t>
  </si>
  <si>
    <t>CL 37 43 15</t>
  </si>
  <si>
    <t>NCH638</t>
  </si>
  <si>
    <t>4244086</t>
  </si>
  <si>
    <t>CRA 29 14 13</t>
  </si>
  <si>
    <t>manuel.fajardo@hotmail.com</t>
  </si>
  <si>
    <t>PRINCIPIA MEDICA SAS</t>
  </si>
  <si>
    <t>AV 64 56 25</t>
  </si>
  <si>
    <t>CL 110 27 07</t>
  </si>
  <si>
    <t>AUE127</t>
  </si>
  <si>
    <t>79826190</t>
  </si>
  <si>
    <t>ALDEMAR</t>
  </si>
  <si>
    <t>CRA 102 140 21</t>
  </si>
  <si>
    <t>aldemar.diaz@hotmail.com</t>
  </si>
  <si>
    <t>CRA 81 117 46</t>
  </si>
  <si>
    <t>RRF499</t>
  </si>
  <si>
    <t>52857108</t>
  </si>
  <si>
    <t>AV 136 36 12</t>
  </si>
  <si>
    <t>AV 122 93 28</t>
  </si>
  <si>
    <t>CRA  41 D 45 87</t>
  </si>
  <si>
    <t>QWE182</t>
  </si>
  <si>
    <t>38242162</t>
  </si>
  <si>
    <t>CRA 107 114 21</t>
  </si>
  <si>
    <t>marta.cristancho@hotmail.com</t>
  </si>
  <si>
    <t>AV 140 94 14</t>
  </si>
  <si>
    <t>LLD902</t>
  </si>
  <si>
    <t>436157</t>
  </si>
  <si>
    <t>AV 39 87 14</t>
  </si>
  <si>
    <t>fernando.montoya@hotmail.com</t>
  </si>
  <si>
    <t>CL 160 75 13</t>
  </si>
  <si>
    <t>CRA 65 42B 68</t>
  </si>
  <si>
    <t>AAS666</t>
  </si>
  <si>
    <t>52525177</t>
  </si>
  <si>
    <t>AV 14 162 16</t>
  </si>
  <si>
    <t>luz.carreño@hotmail.com</t>
  </si>
  <si>
    <t>GUALY</t>
  </si>
  <si>
    <t>AV 58 94 54</t>
  </si>
  <si>
    <t>AAB402</t>
  </si>
  <si>
    <t>41628594</t>
  </si>
  <si>
    <t>AV 11 130 14</t>
  </si>
  <si>
    <t>mercedes.rios@hotmail.com</t>
  </si>
  <si>
    <t>AV 97 84 39</t>
  </si>
  <si>
    <t>DDR604</t>
  </si>
  <si>
    <t>19197182</t>
  </si>
  <si>
    <t>PANQUEBA</t>
  </si>
  <si>
    <t>CRA 83 51 12</t>
  </si>
  <si>
    <t>jaime.panqueba@hotmail.com</t>
  </si>
  <si>
    <t>CL 57 100 26</t>
  </si>
  <si>
    <t>AV 20 DE JULIO 4 21</t>
  </si>
  <si>
    <t>TTF329</t>
  </si>
  <si>
    <t>80278929</t>
  </si>
  <si>
    <t>CL 37 130 43</t>
  </si>
  <si>
    <t>fernando.toro@hotmail.com</t>
  </si>
  <si>
    <t>CRA 94 29 13</t>
  </si>
  <si>
    <t>CRA 14B  161 54 LC 3</t>
  </si>
  <si>
    <t>YYG431</t>
  </si>
  <si>
    <t>93203930</t>
  </si>
  <si>
    <t>CRA 159 84 34</t>
  </si>
  <si>
    <t>rodrigo.puentes@hotmail.com</t>
  </si>
  <si>
    <t>VALCHARO CONSTRUCTORES S.A.S.</t>
  </si>
  <si>
    <t>CL 37 50 36</t>
  </si>
  <si>
    <t>CL 10 8 A 12</t>
  </si>
  <si>
    <t>HHU993</t>
  </si>
  <si>
    <t>79653328</t>
  </si>
  <si>
    <t>CL 146 115 29</t>
  </si>
  <si>
    <t>juan.barrios@hotmail.com</t>
  </si>
  <si>
    <t>SALGUERO</t>
  </si>
  <si>
    <t>AV 45 44 32</t>
  </si>
  <si>
    <t>CRA  21 197 08</t>
  </si>
  <si>
    <t>LLS142</t>
  </si>
  <si>
    <t>19161907</t>
  </si>
  <si>
    <t>CL 118 95 44</t>
  </si>
  <si>
    <t>carlos.carrillo@hotmail.com</t>
  </si>
  <si>
    <t>KIKUS</t>
  </si>
  <si>
    <t>AV 44 114 24</t>
  </si>
  <si>
    <t>LSD264</t>
  </si>
  <si>
    <t>1030596073</t>
  </si>
  <si>
    <t>CL 45 66 7</t>
  </si>
  <si>
    <t>elkin.valencia@hotmail.com</t>
  </si>
  <si>
    <t>AV 62 67 11</t>
  </si>
  <si>
    <t>FLA334</t>
  </si>
  <si>
    <t>19291015</t>
  </si>
  <si>
    <t>CL 53 156 14</t>
  </si>
  <si>
    <t>YASUNARI</t>
  </si>
  <si>
    <t>AV 87 53 57</t>
  </si>
  <si>
    <t>PAO563</t>
  </si>
  <si>
    <t>41369697</t>
  </si>
  <si>
    <t>CL 103 131 36</t>
  </si>
  <si>
    <t>beatriz.deniño@hotmail.com</t>
  </si>
  <si>
    <t>MERARDO</t>
  </si>
  <si>
    <t>AV 48 69 50</t>
  </si>
  <si>
    <t>LSS141</t>
  </si>
  <si>
    <t>1030529328</t>
  </si>
  <si>
    <t>CRA 43 122 6</t>
  </si>
  <si>
    <t>diego.parada@hotmail.com</t>
  </si>
  <si>
    <t>CL 29 29 50</t>
  </si>
  <si>
    <t>PAL875</t>
  </si>
  <si>
    <t>1030650858</t>
  </si>
  <si>
    <t>CL 100 148 15</t>
  </si>
  <si>
    <t>fermin.niño@hotmail.com</t>
  </si>
  <si>
    <t>SAPPI DE COLOMBIA S A S</t>
  </si>
  <si>
    <t>DEAMOROCHO</t>
  </si>
  <si>
    <t>CL 117 52 22</t>
  </si>
  <si>
    <t>PPS822</t>
  </si>
  <si>
    <t>52025235</t>
  </si>
  <si>
    <t>CRA 122 106 18</t>
  </si>
  <si>
    <t>martha.segura@hotmail.com</t>
  </si>
  <si>
    <t>CASA FRANCO Y CIA LIMITADA</t>
  </si>
  <si>
    <t>CRA 137 44 35</t>
  </si>
  <si>
    <t>CL 21 16 18</t>
  </si>
  <si>
    <t>EER124</t>
  </si>
  <si>
    <t>80090582</t>
  </si>
  <si>
    <t>CL 129 119 50</t>
  </si>
  <si>
    <t>andres.morales@hotmail.com</t>
  </si>
  <si>
    <t>BALLESTAS</t>
  </si>
  <si>
    <t>CRA 110 63 56</t>
  </si>
  <si>
    <t>CRA 107 142 01</t>
  </si>
  <si>
    <t>HHY537</t>
  </si>
  <si>
    <t>41796794</t>
  </si>
  <si>
    <t>AV 126 73 34</t>
  </si>
  <si>
    <t>luz.pineda@hotmail.com</t>
  </si>
  <si>
    <t>AMERICANA DE TRACTOMULAS S.A.S</t>
  </si>
  <si>
    <t>CL 152 119 10</t>
  </si>
  <si>
    <t>MZ 13 CS  20</t>
  </si>
  <si>
    <t>GGT523</t>
  </si>
  <si>
    <t>52478203</t>
  </si>
  <si>
    <t>KISSY</t>
  </si>
  <si>
    <t>CL 35 142 48</t>
  </si>
  <si>
    <t>kissy.ballesteros@hotmail.com</t>
  </si>
  <si>
    <t>CANON</t>
  </si>
  <si>
    <t>CRA 76 105 26</t>
  </si>
  <si>
    <t>CRA 46 A 44 SUR 16</t>
  </si>
  <si>
    <t>FFR393</t>
  </si>
  <si>
    <t>79159392</t>
  </si>
  <si>
    <t>AV 168 125 26</t>
  </si>
  <si>
    <t>daniel.herran@hotmail.com</t>
  </si>
  <si>
    <t>AV 29 65 36</t>
  </si>
  <si>
    <t>CL 106 36 08</t>
  </si>
  <si>
    <t>TTY476</t>
  </si>
  <si>
    <t>1020756107</t>
  </si>
  <si>
    <t>CL 47 169 9</t>
  </si>
  <si>
    <t>laura.franco@hotmail.com</t>
  </si>
  <si>
    <t>ARROYABE</t>
  </si>
  <si>
    <t>CL 73 54 53</t>
  </si>
  <si>
    <t>CRA 8B CL 5 153</t>
  </si>
  <si>
    <t>UUU213</t>
  </si>
  <si>
    <t>3015712</t>
  </si>
  <si>
    <t>AV 41 28 13</t>
  </si>
  <si>
    <t>luis.rey@hotmail.com</t>
  </si>
  <si>
    <t>ABRIL.</t>
  </si>
  <si>
    <t>AV 126 65 47</t>
  </si>
  <si>
    <t>CRA 4 8 64</t>
  </si>
  <si>
    <t>ASD915</t>
  </si>
  <si>
    <t>52171239</t>
  </si>
  <si>
    <t>CRA 7 144 40</t>
  </si>
  <si>
    <t>gloria.hernandez@hotmail.com</t>
  </si>
  <si>
    <t>RENTING COLOMBIA S.A</t>
  </si>
  <si>
    <t>OYOLA</t>
  </si>
  <si>
    <t>AV 142 84 34</t>
  </si>
  <si>
    <t>LJK157</t>
  </si>
  <si>
    <t>35375127</t>
  </si>
  <si>
    <t>AV 170 92 26</t>
  </si>
  <si>
    <t>AV 94 73 43</t>
  </si>
  <si>
    <t>CRA 38 10 13</t>
  </si>
  <si>
    <t>KLD256</t>
  </si>
  <si>
    <t>79624532</t>
  </si>
  <si>
    <t>CL 24 17 35</t>
  </si>
  <si>
    <t>wilson.peñaranda@hotmail.com</t>
  </si>
  <si>
    <t>CL 89 111 28</t>
  </si>
  <si>
    <t>CRA 62 C 6 A 39</t>
  </si>
  <si>
    <t>UER654</t>
  </si>
  <si>
    <t>19490423</t>
  </si>
  <si>
    <t>CRA 1 136 4</t>
  </si>
  <si>
    <t>juan.delgadillo@hotmail.com</t>
  </si>
  <si>
    <t>GESTION PROCESOS BENIFICIOS ASESORES</t>
  </si>
  <si>
    <t>MIRYAN</t>
  </si>
  <si>
    <t>CRA 59 34 45</t>
  </si>
  <si>
    <t>LSD679</t>
  </si>
  <si>
    <t>4083305</t>
  </si>
  <si>
    <t>CL 4 40 48</t>
  </si>
  <si>
    <t>miguel.leon@hotmail.com</t>
  </si>
  <si>
    <t>COMERCIALIZADORA NACIONAL S.A.S. LTDA</t>
  </si>
  <si>
    <t>CL 19 78 50</t>
  </si>
  <si>
    <t>CRA 91 19 A 29</t>
  </si>
  <si>
    <t>PSU903</t>
  </si>
  <si>
    <t>49766760</t>
  </si>
  <si>
    <t>ARIÑO</t>
  </si>
  <si>
    <t>CL 95 50 33</t>
  </si>
  <si>
    <t>angela.ariño@hotmail.com</t>
  </si>
  <si>
    <t>AV 1 91 17</t>
  </si>
  <si>
    <t>ABS709</t>
  </si>
  <si>
    <t>80002088</t>
  </si>
  <si>
    <t>CRA 148 120 41</t>
  </si>
  <si>
    <t>adelmo.gonzalez@hotmail.com</t>
  </si>
  <si>
    <t>CL 14 92 35</t>
  </si>
  <si>
    <t>CL 44 84 50</t>
  </si>
  <si>
    <t>AKS534</t>
  </si>
  <si>
    <t>1019038142</t>
  </si>
  <si>
    <t>CRA 142 1 2</t>
  </si>
  <si>
    <t>cipriano.tellez@hotmail.com</t>
  </si>
  <si>
    <t>LUCENA</t>
  </si>
  <si>
    <t>AV 81 99 55</t>
  </si>
  <si>
    <t>CR 38 33 B 3</t>
  </si>
  <si>
    <t>DEL575</t>
  </si>
  <si>
    <t>25283761</t>
  </si>
  <si>
    <t>AV 154 112 5</t>
  </si>
  <si>
    <t>ONEITH</t>
  </si>
  <si>
    <t>VALDEZ</t>
  </si>
  <si>
    <t>CL 36 58 18</t>
  </si>
  <si>
    <t>PSL960</t>
  </si>
  <si>
    <t>79049282</t>
  </si>
  <si>
    <t>CL 112 73 38</t>
  </si>
  <si>
    <t>orlando.rojas@hotmail.com</t>
  </si>
  <si>
    <t>CL 115 63 39</t>
  </si>
  <si>
    <t>CL 17 17 42 SUR</t>
  </si>
  <si>
    <t>ASD130</t>
  </si>
  <si>
    <t>79576078</t>
  </si>
  <si>
    <t>GUIOVANY</t>
  </si>
  <si>
    <t>CRA 152 125 22</t>
  </si>
  <si>
    <t>guiovany.malagon@hotmail.com</t>
  </si>
  <si>
    <t>AVS BOGOTA LTDA</t>
  </si>
  <si>
    <t>CL 72 58 51</t>
  </si>
  <si>
    <t>AV 15 6 11 LC 2</t>
  </si>
  <si>
    <t>QWE195</t>
  </si>
  <si>
    <t>51915703</t>
  </si>
  <si>
    <t>BERENICE</t>
  </si>
  <si>
    <t>CRA 53 25 45</t>
  </si>
  <si>
    <t>berenice.bernal@hotmail.com</t>
  </si>
  <si>
    <t>AV 127 66 30</t>
  </si>
  <si>
    <t>CR 74 38 10 SUR</t>
  </si>
  <si>
    <t>ERT545</t>
  </si>
  <si>
    <t>1020715958</t>
  </si>
  <si>
    <t>CRA 84 32 10</t>
  </si>
  <si>
    <t>ana.galindo@hotmail.com</t>
  </si>
  <si>
    <t>REFRIGERACION CONTINENTAL LTDA</t>
  </si>
  <si>
    <t>AV 47 35 34</t>
  </si>
  <si>
    <t>RTY645</t>
  </si>
  <si>
    <t>51970240</t>
  </si>
  <si>
    <t>ZAMORA</t>
  </si>
  <si>
    <t>CRA 165 107 5</t>
  </si>
  <si>
    <t>sandra.zamora@hotmail.com</t>
  </si>
  <si>
    <t>CL 64 59 19</t>
  </si>
  <si>
    <t>CR 40 C 56 63</t>
  </si>
  <si>
    <t>UIO183</t>
  </si>
  <si>
    <t>38283146</t>
  </si>
  <si>
    <t>AV 161 27 7</t>
  </si>
  <si>
    <t>nubia.garzon@hotmail.com</t>
  </si>
  <si>
    <t>NEPOMUCENO</t>
  </si>
  <si>
    <t>ILIANA</t>
  </si>
  <si>
    <t>CL 24 58 21</t>
  </si>
  <si>
    <t>CL 11 2 E 25</t>
  </si>
  <si>
    <t>PLH535</t>
  </si>
  <si>
    <t>79907857</t>
  </si>
  <si>
    <t>CRA 116 61 38</t>
  </si>
  <si>
    <t>CL 81 46 53</t>
  </si>
  <si>
    <t>KJD316</t>
  </si>
  <si>
    <t>86084217</t>
  </si>
  <si>
    <t>CL 41 112 34</t>
  </si>
  <si>
    <t>andres.agudelo@hotmail.com</t>
  </si>
  <si>
    <t>EVA</t>
  </si>
  <si>
    <t>DEISSY</t>
  </si>
  <si>
    <t>DUENAS</t>
  </si>
  <si>
    <t>CL 128 51 24</t>
  </si>
  <si>
    <t>CRA  100 25A 23 LC 4</t>
  </si>
  <si>
    <t>MND560</t>
  </si>
  <si>
    <t>79569999</t>
  </si>
  <si>
    <t>CL 5 61 21</t>
  </si>
  <si>
    <t>javier.arevalo@hotmail.com</t>
  </si>
  <si>
    <t>AV 47 62 39</t>
  </si>
  <si>
    <t>WER336</t>
  </si>
  <si>
    <t>41569242</t>
  </si>
  <si>
    <t>CRA 70 154 26</t>
  </si>
  <si>
    <t>carmen.vasquez@hotmail.com</t>
  </si>
  <si>
    <t>ADELIA</t>
  </si>
  <si>
    <t>CRA 63 103 22</t>
  </si>
  <si>
    <t>CRA 14 6 12</t>
  </si>
  <si>
    <t>XCV445</t>
  </si>
  <si>
    <t>52968186</t>
  </si>
  <si>
    <t>LASCARRO</t>
  </si>
  <si>
    <t>CRA 84 40 42</t>
  </si>
  <si>
    <t>ivonne.lascarro@hotmail.com</t>
  </si>
  <si>
    <t>FIGUEREDO</t>
  </si>
  <si>
    <t>CRA 132 48 33</t>
  </si>
  <si>
    <t>BNM986</t>
  </si>
  <si>
    <t>79541611</t>
  </si>
  <si>
    <t>AV 117 73 10</t>
  </si>
  <si>
    <t>carlos.triana@hotmail.com</t>
  </si>
  <si>
    <t>DISTRIBUIDORA VARGAS Y CIA SCA</t>
  </si>
  <si>
    <t>CRA 115 100 44</t>
  </si>
  <si>
    <t>MNH410</t>
  </si>
  <si>
    <t>1032360682</t>
  </si>
  <si>
    <t>CRA 18 166 8</t>
  </si>
  <si>
    <t>ivan.garcia@hotmail.com</t>
  </si>
  <si>
    <t>CL 170 22 30</t>
  </si>
  <si>
    <t>AV 19 25 02 LC 81667</t>
  </si>
  <si>
    <t>GTR732</t>
  </si>
  <si>
    <t>41407468</t>
  </si>
  <si>
    <t>ELVIRA</t>
  </si>
  <si>
    <t>AV 70 22 27</t>
  </si>
  <si>
    <t>elvira.umbarila@hotmail.com</t>
  </si>
  <si>
    <t>FENNER</t>
  </si>
  <si>
    <t>AV 65 96 16</t>
  </si>
  <si>
    <t>CRA 27 14 71 SUR</t>
  </si>
  <si>
    <t>CDE183</t>
  </si>
  <si>
    <t>51889274</t>
  </si>
  <si>
    <t>CL 109 145 25</t>
  </si>
  <si>
    <t>ana.poveda@hotmail.com</t>
  </si>
  <si>
    <t>CL 75 42 44</t>
  </si>
  <si>
    <t>CRA 7 D 7 40</t>
  </si>
  <si>
    <t>WSX640</t>
  </si>
  <si>
    <t>1014256220</t>
  </si>
  <si>
    <t>AV 122 53 47</t>
  </si>
  <si>
    <t>jeisson.cuervo@hotmail.com</t>
  </si>
  <si>
    <t>CRA 80 69 33</t>
  </si>
  <si>
    <t>ZAQ240</t>
  </si>
  <si>
    <t>80201758</t>
  </si>
  <si>
    <t>CRA 82 85 34</t>
  </si>
  <si>
    <t>carlos.monroy@hotmail.com</t>
  </si>
  <si>
    <t>GAS INYECCION LTDA</t>
  </si>
  <si>
    <t>LINDO</t>
  </si>
  <si>
    <t>CL 12 46 11</t>
  </si>
  <si>
    <t>TGB258</t>
  </si>
  <si>
    <t>17648417</t>
  </si>
  <si>
    <t>AV 103 125 38</t>
  </si>
  <si>
    <t>humberto.fuentes@hotmail.com</t>
  </si>
  <si>
    <t>ACUAHER LTDA.</t>
  </si>
  <si>
    <t>AV 148 53 14</t>
  </si>
  <si>
    <t>CL 31 1 A 13</t>
  </si>
  <si>
    <t>NHY415</t>
  </si>
  <si>
    <t>52412056</t>
  </si>
  <si>
    <t>AV 124 103 47</t>
  </si>
  <si>
    <t>claudia.gamba@hotmail.com</t>
  </si>
  <si>
    <t>GELVER</t>
  </si>
  <si>
    <t>AV 134 23 41</t>
  </si>
  <si>
    <t>UJM326</t>
  </si>
  <si>
    <t>52699675</t>
  </si>
  <si>
    <t>CRA 165 13 49</t>
  </si>
  <si>
    <t>juliana.baquero@hotmail.com</t>
  </si>
  <si>
    <t>CRA 78 102 56</t>
  </si>
  <si>
    <t>KIO523</t>
  </si>
  <si>
    <t>80402894</t>
  </si>
  <si>
    <t>AV 128 90 47</t>
  </si>
  <si>
    <t>javier.torres@hotmail.com</t>
  </si>
  <si>
    <t>LA GLORIA GANADERIA LTDA</t>
  </si>
  <si>
    <t>CL 66 56 42</t>
  </si>
  <si>
    <t>CRA 24 12 15</t>
  </si>
  <si>
    <t>LPO437</t>
  </si>
  <si>
    <t>80251708</t>
  </si>
  <si>
    <t>CL 68 69 6</t>
  </si>
  <si>
    <t>jorge.ducuara@hotmail.com</t>
  </si>
  <si>
    <t>C I ROYAL FLOWER S LTDA</t>
  </si>
  <si>
    <t>CRA 14 109 29</t>
  </si>
  <si>
    <t>YTR459</t>
  </si>
  <si>
    <t>73098276</t>
  </si>
  <si>
    <t>AV 81 141 17</t>
  </si>
  <si>
    <t>german.lopez@hotmail.com</t>
  </si>
  <si>
    <t>DEISI</t>
  </si>
  <si>
    <t>AV 138 57 60</t>
  </si>
  <si>
    <t>FDE546</t>
  </si>
  <si>
    <t>1034303297</t>
  </si>
  <si>
    <t>CRA 163 122 37</t>
  </si>
  <si>
    <t>ingri.forero@hotmail.com</t>
  </si>
  <si>
    <t>JAIDER</t>
  </si>
  <si>
    <t>OLIVERA</t>
  </si>
  <si>
    <t>CL 41 112 47</t>
  </si>
  <si>
    <t>CR 6 7 54</t>
  </si>
  <si>
    <t>WSA353</t>
  </si>
  <si>
    <t>79163189</t>
  </si>
  <si>
    <t>CL 11 108 41</t>
  </si>
  <si>
    <t>german.fresneda@hotmail.com</t>
  </si>
  <si>
    <t>PAMPLONA</t>
  </si>
  <si>
    <t>AV 168 80 51</t>
  </si>
  <si>
    <t>TR 119 151 B 12</t>
  </si>
  <si>
    <t>FTY203</t>
  </si>
  <si>
    <t>41443132</t>
  </si>
  <si>
    <t>JUDITH</t>
  </si>
  <si>
    <t>CL 33 52 27</t>
  </si>
  <si>
    <t>judith.patiño@hotmail.com</t>
  </si>
  <si>
    <t>FATIMA</t>
  </si>
  <si>
    <t>CL 101 33 49</t>
  </si>
  <si>
    <t>CRA  41B 40 48 DE CALI</t>
  </si>
  <si>
    <t>CFR327</t>
  </si>
  <si>
    <t>41422310</t>
  </si>
  <si>
    <t>CRA 136 42 47</t>
  </si>
  <si>
    <t>maria.barajas@hotmail.com</t>
  </si>
  <si>
    <t>LEASING COLOMBIA S.A. COMPAÑIA DE FINANCIAMIENTO</t>
  </si>
  <si>
    <t>CRA 140 53 38</t>
  </si>
  <si>
    <t>LSK158</t>
  </si>
  <si>
    <t>51569896</t>
  </si>
  <si>
    <t>DEMANRIQUE</t>
  </si>
  <si>
    <t>CRA 100 134 18</t>
  </si>
  <si>
    <t>irene.demanrique@hotmail.com</t>
  </si>
  <si>
    <t>CRA 27 21 49</t>
  </si>
  <si>
    <t>OPE286</t>
  </si>
  <si>
    <t>79043569</t>
  </si>
  <si>
    <t>CRA 51 147 37</t>
  </si>
  <si>
    <t>julio.acosta@hotmail.com</t>
  </si>
  <si>
    <t>CL 10 40 50</t>
  </si>
  <si>
    <t>CL 2 54 A 16</t>
  </si>
  <si>
    <t>PQR187</t>
  </si>
  <si>
    <t>4243735</t>
  </si>
  <si>
    <t>CRA 92 146 46</t>
  </si>
  <si>
    <t>victor.gamboa@hotmail.com</t>
  </si>
  <si>
    <t>AV 143 37 54</t>
  </si>
  <si>
    <t>AV EL DORADO 100 55</t>
  </si>
  <si>
    <t>MMC371</t>
  </si>
  <si>
    <t>51771391</t>
  </si>
  <si>
    <t>CL 79 58 16</t>
  </si>
  <si>
    <t>gladys.bedoya@hotmail.com</t>
  </si>
  <si>
    <t>CRA 74 64 22</t>
  </si>
  <si>
    <t>CR 9 17A 93</t>
  </si>
  <si>
    <t>1075598942</t>
  </si>
  <si>
    <t>YORBY</t>
  </si>
  <si>
    <t>CL 166 24 41</t>
  </si>
  <si>
    <t>yorby.cardozo@hotmail.com</t>
  </si>
  <si>
    <t>ZULETA</t>
  </si>
  <si>
    <t>CL 104 60 22</t>
  </si>
  <si>
    <t>DDE972</t>
  </si>
  <si>
    <t>35326115</t>
  </si>
  <si>
    <t>CL 71 32 35</t>
  </si>
  <si>
    <t>gloria.rueda@hotmail.com</t>
  </si>
  <si>
    <t>CL 114 45 28</t>
  </si>
  <si>
    <t>AK 1 68 00 SUR</t>
  </si>
  <si>
    <t>RRF411</t>
  </si>
  <si>
    <t>19091159</t>
  </si>
  <si>
    <t>CRA 103 28 50</t>
  </si>
  <si>
    <t>serafin.beltran@hotmail.com</t>
  </si>
  <si>
    <t>CL 117 56 32</t>
  </si>
  <si>
    <t>TTG767</t>
  </si>
  <si>
    <t>19336453</t>
  </si>
  <si>
    <t>AV 114 111 33</t>
  </si>
  <si>
    <t>jose.leon@hotmail.com</t>
  </si>
  <si>
    <t>MARTHA LUCIA VARELAN DE E &amp; CIA S EN C</t>
  </si>
  <si>
    <t>AV 60 22 23</t>
  </si>
  <si>
    <t>CL 147 15 77</t>
  </si>
  <si>
    <t>YYH875</t>
  </si>
  <si>
    <t>52086952</t>
  </si>
  <si>
    <t>CRA 4 129 14</t>
  </si>
  <si>
    <t>marly.lopez@hotmail.com</t>
  </si>
  <si>
    <t>CRA 88 31 43</t>
  </si>
  <si>
    <t>CL 33 26 36 LC 4</t>
  </si>
  <si>
    <t>PPS701</t>
  </si>
  <si>
    <t>1053782181</t>
  </si>
  <si>
    <t>CL 18 122 49</t>
  </si>
  <si>
    <t>cristian.rios@hotmail.com</t>
  </si>
  <si>
    <t>AR LITEM LIMITADA</t>
  </si>
  <si>
    <t>CL 39 109 55</t>
  </si>
  <si>
    <t>LSI218</t>
  </si>
  <si>
    <t>13744627</t>
  </si>
  <si>
    <t>AV 112 166 42</t>
  </si>
  <si>
    <t>cesar.romero@hotmail.com</t>
  </si>
  <si>
    <t>CONSULTORES E INVERES SAS</t>
  </si>
  <si>
    <t>CRA 141 89 29</t>
  </si>
  <si>
    <t>CL  46 45 47</t>
  </si>
  <si>
    <t>ETR154</t>
  </si>
  <si>
    <t>3217185</t>
  </si>
  <si>
    <t>EDILSON</t>
  </si>
  <si>
    <t>AV 121 9 34</t>
  </si>
  <si>
    <t>edilson.urrego@hotmail.com</t>
  </si>
  <si>
    <t>MARTIZA</t>
  </si>
  <si>
    <t>CL 165 117 58</t>
  </si>
  <si>
    <t>YUS248</t>
  </si>
  <si>
    <t>19329426</t>
  </si>
  <si>
    <t>CRA 161 162 45</t>
  </si>
  <si>
    <t>angel.rojas@hotmail.com</t>
  </si>
  <si>
    <t>CL 108 53 34</t>
  </si>
  <si>
    <t>NCH557</t>
  </si>
  <si>
    <t>79547990</t>
  </si>
  <si>
    <t>CL 26 61 1</t>
  </si>
  <si>
    <t>luis.soto@hotmail.com</t>
  </si>
  <si>
    <t>AV 52 101 27</t>
  </si>
  <si>
    <t>AUE909</t>
  </si>
  <si>
    <t>52383249</t>
  </si>
  <si>
    <t>CL 109 134 26</t>
  </si>
  <si>
    <t>laura.pardo@hotmail.com</t>
  </si>
  <si>
    <t>CRA 54 60 33</t>
  </si>
  <si>
    <t>RRF841</t>
  </si>
  <si>
    <t>1032418066</t>
  </si>
  <si>
    <t>CL 73 23 34</t>
  </si>
  <si>
    <t>maria.barrero@hotmail.com</t>
  </si>
  <si>
    <t>DIAZ LOPEZ EFRAIN EMPRESA UNIPERSONAL EU</t>
  </si>
  <si>
    <t>AV 53 25 22</t>
  </si>
  <si>
    <t>CRA 74 40 20 SUR</t>
  </si>
  <si>
    <t>QWE533</t>
  </si>
  <si>
    <t>80098606</t>
  </si>
  <si>
    <t>CUADROS</t>
  </si>
  <si>
    <t>AV 113 57 45</t>
  </si>
  <si>
    <t>francisco.cuadros@hotmail.com</t>
  </si>
  <si>
    <t>JANNE</t>
  </si>
  <si>
    <t>BACH</t>
  </si>
  <si>
    <t>CRA 163 113 60</t>
  </si>
  <si>
    <t>CRA 31 45 2</t>
  </si>
  <si>
    <t>LLD296</t>
  </si>
  <si>
    <t>46677490</t>
  </si>
  <si>
    <t>CRA 37 88 13</t>
  </si>
  <si>
    <t>claudia.salinas@hotmail.com</t>
  </si>
  <si>
    <t>CRA 167 98 19</t>
  </si>
  <si>
    <t>AAS783</t>
  </si>
  <si>
    <t>9089451</t>
  </si>
  <si>
    <t>CL 20 102 47</t>
  </si>
  <si>
    <t>miguel.lopez@hotmail.com</t>
  </si>
  <si>
    <t>PEÑATES</t>
  </si>
  <si>
    <t>AV 23 44 60</t>
  </si>
  <si>
    <t>CRA 82 A 6 16 LC 21</t>
  </si>
  <si>
    <t>AAB739</t>
  </si>
  <si>
    <t>79140143</t>
  </si>
  <si>
    <t>CL 119 109 28</t>
  </si>
  <si>
    <t>adolfo.del rio@hotmail.com</t>
  </si>
  <si>
    <t>INGENIERIA DE ESTUDIOS Y ASESORIAS SAS INESAS</t>
  </si>
  <si>
    <t>PÃ‰ÑA</t>
  </si>
  <si>
    <t>AV 21 63 59</t>
  </si>
  <si>
    <t>CL 11 10 42 LC 103</t>
  </si>
  <si>
    <t>DDR120</t>
  </si>
  <si>
    <t>1073245181</t>
  </si>
  <si>
    <t>AV 100 4 14</t>
  </si>
  <si>
    <t>erick.leon@hotmail.com</t>
  </si>
  <si>
    <t>AEROLINEAS PETROL DE CASANARE ALPES E U</t>
  </si>
  <si>
    <t>CRA 111 67 59</t>
  </si>
  <si>
    <t>AV CR 68 72 43</t>
  </si>
  <si>
    <t>TTF360</t>
  </si>
  <si>
    <t>4268011</t>
  </si>
  <si>
    <t>AV 10 3 42</t>
  </si>
  <si>
    <t>josue.martinez@hotmail.com</t>
  </si>
  <si>
    <t>FABRICA INTERNACIONAL DE BLINDAJES</t>
  </si>
  <si>
    <t>CRA 79 66 35</t>
  </si>
  <si>
    <t>YYG528</t>
  </si>
  <si>
    <t>20127734</t>
  </si>
  <si>
    <t>CL 49 94 11</t>
  </si>
  <si>
    <t>CL 18 93 29</t>
  </si>
  <si>
    <t>AV 27SUR 29 64</t>
  </si>
  <si>
    <t>HHU525</t>
  </si>
  <si>
    <t>1018443115</t>
  </si>
  <si>
    <t>CL 91 44 14</t>
  </si>
  <si>
    <t>oscar.rodriguez@hotmail.com</t>
  </si>
  <si>
    <t>CRA 85 75 34</t>
  </si>
  <si>
    <t>LLS423</t>
  </si>
  <si>
    <t>11437233</t>
  </si>
  <si>
    <t>CL 133 121 48</t>
  </si>
  <si>
    <t>william.paez@hotmail.com</t>
  </si>
  <si>
    <t>AIR TAXIS S A</t>
  </si>
  <si>
    <t>AV 75 54 36</t>
  </si>
  <si>
    <t>LSD827</t>
  </si>
  <si>
    <t>4371060</t>
  </si>
  <si>
    <t>AV 154 6 2</t>
  </si>
  <si>
    <t>carlos.zuluaga@hotmail.com</t>
  </si>
  <si>
    <t>CRA 57 113 31</t>
  </si>
  <si>
    <t>CL 15 N 8N 17</t>
  </si>
  <si>
    <t>FLA196</t>
  </si>
  <si>
    <t>80075024</t>
  </si>
  <si>
    <t>CL 150 163 35</t>
  </si>
  <si>
    <t>juan.galvis@hotmail.com</t>
  </si>
  <si>
    <t>AV 158 64 16</t>
  </si>
  <si>
    <t>CL 69 44 20</t>
  </si>
  <si>
    <t>PAO174</t>
  </si>
  <si>
    <t>79936017</t>
  </si>
  <si>
    <t>AV 37 115 47</t>
  </si>
  <si>
    <t>bernardo.guzman@hotmail.com</t>
  </si>
  <si>
    <t>E &amp; M ASESORES EN SALUD S A S</t>
  </si>
  <si>
    <t>CRA 129 84 21</t>
  </si>
  <si>
    <t>CL 11 6 34</t>
  </si>
  <si>
    <t>LSS990</t>
  </si>
  <si>
    <t>CRA 107 135 13</t>
  </si>
  <si>
    <t>AV 47 58 40</t>
  </si>
  <si>
    <t>CL 17 SUR 24 68</t>
  </si>
  <si>
    <t>PAL573</t>
  </si>
  <si>
    <t>1010183001</t>
  </si>
  <si>
    <t>CRA 57 111 4</t>
  </si>
  <si>
    <t>juan.ulloa@hotmail.com</t>
  </si>
  <si>
    <t>LABORATORIOS ALCON DE COLOMBIA S A</t>
  </si>
  <si>
    <t>CRA 133 70 32</t>
  </si>
  <si>
    <t>CL 40 SUR 27 A 08</t>
  </si>
  <si>
    <t>PPS883</t>
  </si>
  <si>
    <t>1129515952</t>
  </si>
  <si>
    <t>PALENCIA</t>
  </si>
  <si>
    <t>CL 124 11 15</t>
  </si>
  <si>
    <t>martha.palencia@hotmail.com</t>
  </si>
  <si>
    <t>TULIA</t>
  </si>
  <si>
    <t>CRA 42 76 30</t>
  </si>
  <si>
    <t>CRA  21 CL  19 04</t>
  </si>
  <si>
    <t>EER281</t>
  </si>
  <si>
    <t>73573825</t>
  </si>
  <si>
    <t>CL 55 79 24</t>
  </si>
  <si>
    <t>rolando.rodriguez@hotmail.com</t>
  </si>
  <si>
    <t>CL 149 93 12</t>
  </si>
  <si>
    <t>HHY234</t>
  </si>
  <si>
    <t>80030830</t>
  </si>
  <si>
    <t>CRA 118 39 38</t>
  </si>
  <si>
    <t>edwin.bohorquez@hotmail.com</t>
  </si>
  <si>
    <t>MERCEDES SALAZAR JOYERIA  S A</t>
  </si>
  <si>
    <t>CRA 151 91 17</t>
  </si>
  <si>
    <t>GGT362</t>
  </si>
  <si>
    <t>30583239</t>
  </si>
  <si>
    <t>NEIDYS</t>
  </si>
  <si>
    <t>AV 121 151 12</t>
  </si>
  <si>
    <t>neidys.vega@hotmail.com</t>
  </si>
  <si>
    <t>CRA 79 43 32</t>
  </si>
  <si>
    <t>AK 30 10 04</t>
  </si>
  <si>
    <t>FFR459</t>
  </si>
  <si>
    <t>39692985</t>
  </si>
  <si>
    <t>OSTOS</t>
  </si>
  <si>
    <t>AV 4 92 47</t>
  </si>
  <si>
    <t>carolina.ostos@hotmail.com</t>
  </si>
  <si>
    <t>BELISARIO</t>
  </si>
  <si>
    <t>AV 38 36 13</t>
  </si>
  <si>
    <t>CRA 18 A 3 A 48</t>
  </si>
  <si>
    <t>TTY397</t>
  </si>
  <si>
    <t>19154233</t>
  </si>
  <si>
    <t>CL 18 107 6</t>
  </si>
  <si>
    <t>edgar.morales@hotmail.com</t>
  </si>
  <si>
    <t>CRA 112 47 33</t>
  </si>
  <si>
    <t>MANGA AV DE LA ASAMBLEA 29 04</t>
  </si>
  <si>
    <t>UUU414</t>
  </si>
  <si>
    <t>11200493</t>
  </si>
  <si>
    <t>AV 165 59 4</t>
  </si>
  <si>
    <t>javier.lopez@hotmail.com</t>
  </si>
  <si>
    <t>AV 153 110 37</t>
  </si>
  <si>
    <t>CRA  10 A 8 04</t>
  </si>
  <si>
    <t>ASD932</t>
  </si>
  <si>
    <t>6775986</t>
  </si>
  <si>
    <t>CL 61 110 49</t>
  </si>
  <si>
    <t>jose.fonseca@hotmail.com</t>
  </si>
  <si>
    <t>AV 123 75 23</t>
  </si>
  <si>
    <t>CR 50 49 A 60</t>
  </si>
  <si>
    <t>LJK813</t>
  </si>
  <si>
    <t>96040304654</t>
  </si>
  <si>
    <t>CL 3 24 49</t>
  </si>
  <si>
    <t>paula.sanchez@hotmail.com</t>
  </si>
  <si>
    <t>CRA 59 66 59</t>
  </si>
  <si>
    <t>CRA  66 58 02 SUR</t>
  </si>
  <si>
    <t>KLD835</t>
  </si>
  <si>
    <t>17078960</t>
  </si>
  <si>
    <t>AV 168 121 39</t>
  </si>
  <si>
    <t>federico.niño@hotmail.com</t>
  </si>
  <si>
    <t>CRA 69 26 56</t>
  </si>
  <si>
    <t>CRA 5 N 45 N 49</t>
  </si>
  <si>
    <t>UER177</t>
  </si>
  <si>
    <t>5824001</t>
  </si>
  <si>
    <t>CRA 20 166 14</t>
  </si>
  <si>
    <t>jorge.ocampo@hotmail.com</t>
  </si>
  <si>
    <t>EQUIPOS MEDICOS MUNERA S LIMITADA</t>
  </si>
  <si>
    <t>CL 114 34 13</t>
  </si>
  <si>
    <t>CL 81 SUR 60 63</t>
  </si>
  <si>
    <t>LSD435</t>
  </si>
  <si>
    <t>52147490</t>
  </si>
  <si>
    <t>CRA 152 142 26</t>
  </si>
  <si>
    <t>zulma.valbuena@hotmail.com</t>
  </si>
  <si>
    <t>AV 68 101 17</t>
  </si>
  <si>
    <t>KM 2 VIA JAMUNDI POPAYAN</t>
  </si>
  <si>
    <t>PSU221</t>
  </si>
  <si>
    <t>19062479</t>
  </si>
  <si>
    <t>ALEJO</t>
  </si>
  <si>
    <t>CRA 14 89 47</t>
  </si>
  <si>
    <t>euclides.alejo@hotmail.com</t>
  </si>
  <si>
    <t>CRA 26 101 25</t>
  </si>
  <si>
    <t>ABS193</t>
  </si>
  <si>
    <t>52213944</t>
  </si>
  <si>
    <t>AV 170 14 3</t>
  </si>
  <si>
    <t>adriana.orduz@hotmail.com</t>
  </si>
  <si>
    <t>AV 10 104 16</t>
  </si>
  <si>
    <t>AKS870</t>
  </si>
  <si>
    <t>52384098</t>
  </si>
  <si>
    <t>CL 74 154 3</t>
  </si>
  <si>
    <t>ana.suarez@hotmail.com</t>
  </si>
  <si>
    <t>AV 154 34 34</t>
  </si>
  <si>
    <t>AV PRADILLA 6 95</t>
  </si>
  <si>
    <t>DEL727</t>
  </si>
  <si>
    <t>CRA 1 50 12</t>
  </si>
  <si>
    <t>CRA 148 86 37</t>
  </si>
  <si>
    <t>PSL282</t>
  </si>
  <si>
    <t>51908753</t>
  </si>
  <si>
    <t>CRA 143 138 20</t>
  </si>
  <si>
    <t>marcela.mendivelso@hotmail.com</t>
  </si>
  <si>
    <t>BANCOLOMBIA  BANCLOMBIA S</t>
  </si>
  <si>
    <t>CRA 97 57 48</t>
  </si>
  <si>
    <t>ASD905</t>
  </si>
  <si>
    <t>19427007</t>
  </si>
  <si>
    <t>GRAJALES</t>
  </si>
  <si>
    <t>CL 52 56 8</t>
  </si>
  <si>
    <t>wilson.grajales@hotmail.com</t>
  </si>
  <si>
    <t>CL 141 54 25</t>
  </si>
  <si>
    <t>CR 29 36 51</t>
  </si>
  <si>
    <t>QWE123</t>
  </si>
  <si>
    <t>5817640</t>
  </si>
  <si>
    <t>CRA 101 155 2</t>
  </si>
  <si>
    <t>eduardo.cuellar@hotmail.com</t>
  </si>
  <si>
    <t>CL 52 30 52</t>
  </si>
  <si>
    <t>CR 48 19 SUR 29</t>
  </si>
  <si>
    <t>79696138</t>
  </si>
  <si>
    <t>CRA 111 148 9</t>
  </si>
  <si>
    <t>giovanni.ba@hotmail.com</t>
  </si>
  <si>
    <t>TRADE LINE SAS</t>
  </si>
  <si>
    <t>MANZANO</t>
  </si>
  <si>
    <t>CRA 152 53 18</t>
  </si>
  <si>
    <t>CRA 76 73 46</t>
  </si>
  <si>
    <t>RTY237</t>
  </si>
  <si>
    <t>80794322</t>
  </si>
  <si>
    <t>CRA 12 95 15</t>
  </si>
  <si>
    <t>william.hernandez@hotmail.com</t>
  </si>
  <si>
    <t>CL 70 67 35</t>
  </si>
  <si>
    <t>CRA 37 70 73</t>
  </si>
  <si>
    <t>UIO130</t>
  </si>
  <si>
    <t>80364202</t>
  </si>
  <si>
    <t>YONNHY</t>
  </si>
  <si>
    <t>AV 69 23 30</t>
  </si>
  <si>
    <t>yonnhy.sanchez@hotmail.com</t>
  </si>
  <si>
    <t>TEXINDIGO S A</t>
  </si>
  <si>
    <t>CRA 49 38 13</t>
  </si>
  <si>
    <t>PLH679</t>
  </si>
  <si>
    <t>17165696</t>
  </si>
  <si>
    <t>CL 33 70 42</t>
  </si>
  <si>
    <t>manuel.garavito@hotmail.com</t>
  </si>
  <si>
    <t>TIBAMBRE</t>
  </si>
  <si>
    <t>CL 41 59 38</t>
  </si>
  <si>
    <t>CR 15 97 25</t>
  </si>
  <si>
    <t>KJD608</t>
  </si>
  <si>
    <t>1014245646</t>
  </si>
  <si>
    <t>CL 89 118 10</t>
  </si>
  <si>
    <t>erika.rodriguez@hotmail.com</t>
  </si>
  <si>
    <t>CHARLOTTE MEIERS LIMITADA</t>
  </si>
  <si>
    <t>AV 80 26 58</t>
  </si>
  <si>
    <t>MND553</t>
  </si>
  <si>
    <t>2883078</t>
  </si>
  <si>
    <t>TLUSTY</t>
  </si>
  <si>
    <t>CL 18 90 45</t>
  </si>
  <si>
    <t>carlos.tlusty@hotmail.com</t>
  </si>
  <si>
    <t>GALVAN</t>
  </si>
  <si>
    <t>CL 63 55 15</t>
  </si>
  <si>
    <t>WER651</t>
  </si>
  <si>
    <t>52386622</t>
  </si>
  <si>
    <t>CRA 96 103 1</t>
  </si>
  <si>
    <t>CRA 103 72 32</t>
  </si>
  <si>
    <t>CL 46 E SUR 39 C 21</t>
  </si>
  <si>
    <t>XCV797</t>
  </si>
  <si>
    <t>80259138</t>
  </si>
  <si>
    <t>CL 154 2 44</t>
  </si>
  <si>
    <t>cesar.peña@hotmail.com</t>
  </si>
  <si>
    <t>REPRESENTACIONES LUCCHESI LTDA</t>
  </si>
  <si>
    <t>CRA 49 34 54</t>
  </si>
  <si>
    <t>BNM960</t>
  </si>
  <si>
    <t>19080097</t>
  </si>
  <si>
    <t>CRA 86 134 28</t>
  </si>
  <si>
    <t>roberto.herrera@hotmail.com</t>
  </si>
  <si>
    <t>CL 134 70 14</t>
  </si>
  <si>
    <t>AV COLOMBIA EDIF HANSA CORAL LC 18</t>
  </si>
  <si>
    <t>MNH920</t>
  </si>
  <si>
    <t>19313231</t>
  </si>
  <si>
    <t>CRA 11 84 20</t>
  </si>
  <si>
    <t>CL 76 102 35</t>
  </si>
  <si>
    <t>CL 53 27 A 41</t>
  </si>
  <si>
    <t>GTR979</t>
  </si>
  <si>
    <t>1097033288</t>
  </si>
  <si>
    <t>AV 121 71 1</t>
  </si>
  <si>
    <t>paula.palacio@hotmail.com</t>
  </si>
  <si>
    <t>CRA 155 42 31</t>
  </si>
  <si>
    <t>CDE167</t>
  </si>
  <si>
    <t>28536522</t>
  </si>
  <si>
    <t>CL 38 41 30</t>
  </si>
  <si>
    <t>DACT CHEMICAL SAS</t>
  </si>
  <si>
    <t>AV 17 99 46</t>
  </si>
  <si>
    <t>CL 87 24 20</t>
  </si>
  <si>
    <t>WSX853</t>
  </si>
  <si>
    <t>7246036</t>
  </si>
  <si>
    <t>CL 169 151 23</t>
  </si>
  <si>
    <t>jesus.ortiz@hotmail.com</t>
  </si>
  <si>
    <t>AV 87 77 53</t>
  </si>
  <si>
    <t>ZAQ879</t>
  </si>
  <si>
    <t>79626209</t>
  </si>
  <si>
    <t>AV 42 60 5</t>
  </si>
  <si>
    <t>john.herrera@hotmail.com</t>
  </si>
  <si>
    <t>CL 9 89 49</t>
  </si>
  <si>
    <t>TGB305</t>
  </si>
  <si>
    <t>52693285</t>
  </si>
  <si>
    <t>CRA 90 148 40</t>
  </si>
  <si>
    <t>luz.molina@hotmail.com</t>
  </si>
  <si>
    <t>AV 65 85 11</t>
  </si>
  <si>
    <t>CL 3 5 00</t>
  </si>
  <si>
    <t>NHY695</t>
  </si>
  <si>
    <t>1030535452</t>
  </si>
  <si>
    <t>AV 142 9 12</t>
  </si>
  <si>
    <t>jesus.bravo@hotmail.com</t>
  </si>
  <si>
    <t>COMERCIALIZADORA HUELLA SAS</t>
  </si>
  <si>
    <t>CRA 154 54 45</t>
  </si>
  <si>
    <t>UJM194</t>
  </si>
  <si>
    <t>1016016277</t>
  </si>
  <si>
    <t>CRA 52 135 49</t>
  </si>
  <si>
    <t>INVERSIONES RAMIREZ CABAL Y CIA S C A</t>
  </si>
  <si>
    <t>CUMBE</t>
  </si>
  <si>
    <t>CRA 69 113 39</t>
  </si>
  <si>
    <t>CRA 25 47 10 LC 1</t>
  </si>
  <si>
    <t>KIO723</t>
  </si>
  <si>
    <t>1026259372</t>
  </si>
  <si>
    <t>ALAYON</t>
  </si>
  <si>
    <t>CL 3 29 26</t>
  </si>
  <si>
    <t>johanna.alayon@hotmail.com</t>
  </si>
  <si>
    <t>AV 103 74 27</t>
  </si>
  <si>
    <t>LPO459</t>
  </si>
  <si>
    <t>63549734</t>
  </si>
  <si>
    <t>AV 17 9 19</t>
  </si>
  <si>
    <t>diana.fernandez@hotmail.com</t>
  </si>
  <si>
    <t>CL 105 81 44</t>
  </si>
  <si>
    <t>CR 10 A 30 B 20 S</t>
  </si>
  <si>
    <t>YTR970</t>
  </si>
  <si>
    <t>1026250903</t>
  </si>
  <si>
    <t>ACHAGUA</t>
  </si>
  <si>
    <t>AV 146 114 27</t>
  </si>
  <si>
    <t>hermes.achagua@hotmail.com</t>
  </si>
  <si>
    <t>CRA 121 92 45</t>
  </si>
  <si>
    <t>FDE525</t>
  </si>
  <si>
    <t>19278847</t>
  </si>
  <si>
    <t>AV 91 14 30</t>
  </si>
  <si>
    <t>hector.avila@hotmail.com</t>
  </si>
  <si>
    <t>ODILIA</t>
  </si>
  <si>
    <t>CL 67 85 19</t>
  </si>
  <si>
    <t>CL 53 46 183</t>
  </si>
  <si>
    <t>WSA930</t>
  </si>
  <si>
    <t>80205199</t>
  </si>
  <si>
    <t>CRA 61 86 43</t>
  </si>
  <si>
    <t>ricardo.quijano@hotmail.com</t>
  </si>
  <si>
    <t>ELIZABEHT</t>
  </si>
  <si>
    <t>AV 63 34 33</t>
  </si>
  <si>
    <t>CL 4 7 14</t>
  </si>
  <si>
    <t>FTY721</t>
  </si>
  <si>
    <t>40035194</t>
  </si>
  <si>
    <t>CRA 69 147 24</t>
  </si>
  <si>
    <t>olga.herrera@hotmail.com</t>
  </si>
  <si>
    <t>GIROS Y FINANZAS C.F S.A</t>
  </si>
  <si>
    <t>AV 119 114 16</t>
  </si>
  <si>
    <t>CL 6 26 80</t>
  </si>
  <si>
    <t>CFR684</t>
  </si>
  <si>
    <t>79581625</t>
  </si>
  <si>
    <t>AV 88 96 12</t>
  </si>
  <si>
    <t>wilson.ochoa@hotmail.com</t>
  </si>
  <si>
    <t>AV 52 89 58</t>
  </si>
  <si>
    <t>LSK921</t>
  </si>
  <si>
    <t>5960809</t>
  </si>
  <si>
    <t>CRA 46 36 16</t>
  </si>
  <si>
    <t>pablo.patiño@hotmail.com</t>
  </si>
  <si>
    <t>LENIS</t>
  </si>
  <si>
    <t>LA TORRE</t>
  </si>
  <si>
    <t>CL 167 95 40</t>
  </si>
  <si>
    <t>OPE407</t>
  </si>
  <si>
    <t>80374012</t>
  </si>
  <si>
    <t>CL 28 18 50</t>
  </si>
  <si>
    <t>alonso.fonseca@hotmail.com</t>
  </si>
  <si>
    <t>AV 51 21 55</t>
  </si>
  <si>
    <t>PQR785</t>
  </si>
  <si>
    <t>79124927</t>
  </si>
  <si>
    <t>GRACIA</t>
  </si>
  <si>
    <t>CRA 55 39 18</t>
  </si>
  <si>
    <t>fredy.gracia@hotmail.com</t>
  </si>
  <si>
    <t>GARDI SUMINISTROS EU</t>
  </si>
  <si>
    <t>CL 43 57 31</t>
  </si>
  <si>
    <t>CL 2B 44 13</t>
  </si>
  <si>
    <t>MMC624</t>
  </si>
  <si>
    <t>19223551</t>
  </si>
  <si>
    <t>CL 80 47 36</t>
  </si>
  <si>
    <t>jorge.gonzalez@hotmail.com</t>
  </si>
  <si>
    <t>OCCIDENTAL DE COLOMBIA INC.</t>
  </si>
  <si>
    <t>CRA 33 68 39</t>
  </si>
  <si>
    <t>MMS327</t>
  </si>
  <si>
    <t>1022361429</t>
  </si>
  <si>
    <t>WINDY</t>
  </si>
  <si>
    <t>CL 68 20 2</t>
  </si>
  <si>
    <t>windy.rojas@hotmail.com</t>
  </si>
  <si>
    <t>FUNDACION MENONITA COLOMBIANA</t>
  </si>
  <si>
    <t>CL 1 105 26</t>
  </si>
  <si>
    <t>DDE426</t>
  </si>
  <si>
    <t>53089204</t>
  </si>
  <si>
    <t>AV 135 97 15</t>
  </si>
  <si>
    <t>diana.gil@hotmail.com</t>
  </si>
  <si>
    <t>FERRER</t>
  </si>
  <si>
    <t>CL 8 24 33</t>
  </si>
  <si>
    <t>CRA 27 4-58</t>
  </si>
  <si>
    <t>RRF554</t>
  </si>
  <si>
    <t>1136882404</t>
  </si>
  <si>
    <t>CRA 139 44 50</t>
  </si>
  <si>
    <t>brian.cordoba@hotmail.com</t>
  </si>
  <si>
    <t>CL 25 87 38</t>
  </si>
  <si>
    <t>79812779</t>
  </si>
  <si>
    <t>AV 95 102 31</t>
  </si>
  <si>
    <t>AURELIO</t>
  </si>
  <si>
    <t>AV 40 40 21</t>
  </si>
  <si>
    <t>YYH253</t>
  </si>
  <si>
    <t>11520221</t>
  </si>
  <si>
    <t>AV 162 31 50</t>
  </si>
  <si>
    <t>gonzalo.rojas@hotmail.com</t>
  </si>
  <si>
    <t>CRA 68 56 56</t>
  </si>
  <si>
    <t>PPS618</t>
  </si>
  <si>
    <t>51648168</t>
  </si>
  <si>
    <t>CL 47 106 18</t>
  </si>
  <si>
    <t>maria.jimenez@hotmail.com</t>
  </si>
  <si>
    <t>J &amp; P INMOBILIARIA LTDA</t>
  </si>
  <si>
    <t>CL 104 46 35</t>
  </si>
  <si>
    <t>CRA 3 5 66 LC 2</t>
  </si>
  <si>
    <t>LSI564</t>
  </si>
  <si>
    <t>39578684</t>
  </si>
  <si>
    <t>CRA 59 34 13</t>
  </si>
  <si>
    <t>nini.campos@hotmail.com</t>
  </si>
  <si>
    <t>CL 168 82 25</t>
  </si>
  <si>
    <t>CL 53 AV BOYACA ESQ</t>
  </si>
  <si>
    <t>ETR295</t>
  </si>
  <si>
    <t>41652190</t>
  </si>
  <si>
    <t>AV 83 97 15</t>
  </si>
  <si>
    <t>blanca.bedoya@hotmail.com</t>
  </si>
  <si>
    <t>EUTIMIO</t>
  </si>
  <si>
    <t>AV 111 100 50</t>
  </si>
  <si>
    <t>CL 2 3 65</t>
  </si>
  <si>
    <t>YUS688</t>
  </si>
  <si>
    <t>52822104</t>
  </si>
  <si>
    <t>DEICY</t>
  </si>
  <si>
    <t>AV 112 20 32</t>
  </si>
  <si>
    <t>deicy.morales@hotmail.com</t>
  </si>
  <si>
    <t>CRA 94 21 35</t>
  </si>
  <si>
    <t>CRA 86 13 A 06</t>
  </si>
  <si>
    <t>NCH631</t>
  </si>
  <si>
    <t>1030658563</t>
  </si>
  <si>
    <t>CRA 80 77 23</t>
  </si>
  <si>
    <t>jhonatan.leon@hotmail.com</t>
  </si>
  <si>
    <t>CRA 155 63 48</t>
  </si>
  <si>
    <t>CL 147 A 54 64</t>
  </si>
  <si>
    <t>AUE519</t>
  </si>
  <si>
    <t>7304809</t>
  </si>
  <si>
    <t>AV 107 60 16</t>
  </si>
  <si>
    <t>gilberto.martinez@hotmail.com</t>
  </si>
  <si>
    <t>LABORATORIOS PETROLEROS YBIOLOGICOS DE COLOMBIA LT</t>
  </si>
  <si>
    <t>URSO</t>
  </si>
  <si>
    <t>CL 48 79 22</t>
  </si>
  <si>
    <t>CL 8 SUR 40B 18</t>
  </si>
  <si>
    <t>RRF625</t>
  </si>
  <si>
    <t>53031849</t>
  </si>
  <si>
    <t>CRA 100 90 7</t>
  </si>
  <si>
    <t>claudia.rincon@hotmail.com</t>
  </si>
  <si>
    <t>BORBON</t>
  </si>
  <si>
    <t>CRA 159 64 22</t>
  </si>
  <si>
    <t>QWE472</t>
  </si>
  <si>
    <t>7516087</t>
  </si>
  <si>
    <t>CL 51 53 40</t>
  </si>
  <si>
    <t>jesus.saldarriaga@hotmail.com</t>
  </si>
  <si>
    <t>IMPORVIAL LTDA</t>
  </si>
  <si>
    <t>CL 87 25 10</t>
  </si>
  <si>
    <t>LLD190</t>
  </si>
  <si>
    <t>53031857</t>
  </si>
  <si>
    <t>DUBIA</t>
  </si>
  <si>
    <t>AV 10 47 42</t>
  </si>
  <si>
    <t>dubia.vanegas@hotmail.com</t>
  </si>
  <si>
    <t>HOSPITAL SAN JUAN DE DIOS</t>
  </si>
  <si>
    <t>CRA 19 89 50</t>
  </si>
  <si>
    <t>CL 49 50 37</t>
  </si>
  <si>
    <t>AAS876</t>
  </si>
  <si>
    <t>168300</t>
  </si>
  <si>
    <t>OBDULIO</t>
  </si>
  <si>
    <t>QUICAZAN</t>
  </si>
  <si>
    <t>CL 100 141 5</t>
  </si>
  <si>
    <t>obdulio.quicazan@hotmail.com</t>
  </si>
  <si>
    <t>TORRENTE</t>
  </si>
  <si>
    <t>CL 117 89 52</t>
  </si>
  <si>
    <t>CL LAS CARRETAS 34 35</t>
  </si>
  <si>
    <t>AAB193</t>
  </si>
  <si>
    <t>11346051</t>
  </si>
  <si>
    <t>AV 64 164 2</t>
  </si>
  <si>
    <t>CRA 15 40 14</t>
  </si>
  <si>
    <t>CL 50 49 58</t>
  </si>
  <si>
    <t>DDR490</t>
  </si>
  <si>
    <t>35508096</t>
  </si>
  <si>
    <t>CRA 22 106 21</t>
  </si>
  <si>
    <t>ruth.rincon@hotmail.com</t>
  </si>
  <si>
    <t>SOLUCION TECNICA S A S</t>
  </si>
  <si>
    <t>CRA 51 61 41</t>
  </si>
  <si>
    <t>CL 16 23 57</t>
  </si>
  <si>
    <t>TTF898</t>
  </si>
  <si>
    <t>19418841</t>
  </si>
  <si>
    <t>AV 6 27 5</t>
  </si>
  <si>
    <t>luis.baez@hotmail.com</t>
  </si>
  <si>
    <t>CL 151 79 53</t>
  </si>
  <si>
    <t>CL 36B 13C 45</t>
  </si>
  <si>
    <t>YYG812</t>
  </si>
  <si>
    <t>51823676</t>
  </si>
  <si>
    <t>CRA 144 64 4</t>
  </si>
  <si>
    <t>maria.quintero@hotmail.com</t>
  </si>
  <si>
    <t>AV 61 24 40</t>
  </si>
  <si>
    <t>DG 22 T 29 01</t>
  </si>
  <si>
    <t>HHU528</t>
  </si>
  <si>
    <t>52027151</t>
  </si>
  <si>
    <t>AV 62 17 44</t>
  </si>
  <si>
    <t>CL 35 120 56</t>
  </si>
  <si>
    <t>CL  6 5 15</t>
  </si>
  <si>
    <t>LLS883</t>
  </si>
  <si>
    <t>80767396</t>
  </si>
  <si>
    <t>CRA 86 34 7</t>
  </si>
  <si>
    <t>cristian.rincon@hotmail.com</t>
  </si>
  <si>
    <t>CRA 125 117 29</t>
  </si>
  <si>
    <t>CRA  43 75 B 187</t>
  </si>
  <si>
    <t>LSD801</t>
  </si>
  <si>
    <t>41719477</t>
  </si>
  <si>
    <t>CL 168 157 48</t>
  </si>
  <si>
    <t>paulina.cardozo@hotmail.com</t>
  </si>
  <si>
    <t>PUBLICACIONES SEMANA S A</t>
  </si>
  <si>
    <t>CL 168 112 56</t>
  </si>
  <si>
    <t>CRA 55 171 A 25</t>
  </si>
  <si>
    <t>FLA767</t>
  </si>
  <si>
    <t>52539200</t>
  </si>
  <si>
    <t>AV 1 108 7</t>
  </si>
  <si>
    <t>yenny.cante@hotmail.com</t>
  </si>
  <si>
    <t>BENAVIDEZ</t>
  </si>
  <si>
    <t>CL 132 96 49</t>
  </si>
  <si>
    <t>PAO752</t>
  </si>
  <si>
    <t>51662790</t>
  </si>
  <si>
    <t>CL 121 115 39</t>
  </si>
  <si>
    <t>rosa.leon@hotmail.com</t>
  </si>
  <si>
    <t>CL 166 117 15</t>
  </si>
  <si>
    <t>CL 140 23 61</t>
  </si>
  <si>
    <t>LSS819</t>
  </si>
  <si>
    <t>20159388</t>
  </si>
  <si>
    <t>CL 23 106 44</t>
  </si>
  <si>
    <t>clara.zambrano@hotmail.com</t>
  </si>
  <si>
    <t>DEISS</t>
  </si>
  <si>
    <t>CL 105 26 40</t>
  </si>
  <si>
    <t>CR 71 13 A 12 LC 1</t>
  </si>
  <si>
    <t>PAL862</t>
  </si>
  <si>
    <t>1018458779</t>
  </si>
  <si>
    <t>CRA 13 141 47</t>
  </si>
  <si>
    <t>julian.coy@hotmail.com</t>
  </si>
  <si>
    <t>WILFREDY</t>
  </si>
  <si>
    <t>CRA 132 60 15</t>
  </si>
  <si>
    <t>PPS820</t>
  </si>
  <si>
    <t>1022372293</t>
  </si>
  <si>
    <t>AV 110 2 45</t>
  </si>
  <si>
    <t>ismael.jimenez@hotmail.com</t>
  </si>
  <si>
    <t>CL 104 31 57</t>
  </si>
  <si>
    <t>CL 16 5 31</t>
  </si>
  <si>
    <t>EER930</t>
  </si>
  <si>
    <t>79594891</t>
  </si>
  <si>
    <t>CRA 163 169 17</t>
  </si>
  <si>
    <t>rodolfo.diaz@hotmail.com</t>
  </si>
  <si>
    <t>EDISSON</t>
  </si>
  <si>
    <t>CL 7 47 37</t>
  </si>
  <si>
    <t>CRA 26 3 24</t>
  </si>
  <si>
    <t>HHY144</t>
  </si>
  <si>
    <t>52646076</t>
  </si>
  <si>
    <t>CL 113 136 38</t>
  </si>
  <si>
    <t>catalina.gomez@hotmail.com</t>
  </si>
  <si>
    <t>PROMOCIONES DEXTRA LTDA Y CIA S EN C</t>
  </si>
  <si>
    <t>FABRICIANO</t>
  </si>
  <si>
    <t>CL 149 69 49</t>
  </si>
  <si>
    <t>C COMERCIAL LA PLAZUELA</t>
  </si>
  <si>
    <t>GGT426</t>
  </si>
  <si>
    <t>1018403610</t>
  </si>
  <si>
    <t>AV 14 44 9</t>
  </si>
  <si>
    <t>manuel.palacios@hotmail.com</t>
  </si>
  <si>
    <t>VILLADA</t>
  </si>
  <si>
    <t>CRA 14 69 28</t>
  </si>
  <si>
    <t>FFR361</t>
  </si>
  <si>
    <t>80061052</t>
  </si>
  <si>
    <t>CRA 16 169 9</t>
  </si>
  <si>
    <t>jimmy.plazas@hotmail.com</t>
  </si>
  <si>
    <t>FECTAL GROUP SAS</t>
  </si>
  <si>
    <t>CRA 138 102 31</t>
  </si>
  <si>
    <t>CRA  12 55 43</t>
  </si>
  <si>
    <t>TTY238</t>
  </si>
  <si>
    <t>5911982</t>
  </si>
  <si>
    <t>CL 27 29 50</t>
  </si>
  <si>
    <t>rigoberto.granada@hotmail.com</t>
  </si>
  <si>
    <t>LEASING CORFICOLOMBIANA S A CF</t>
  </si>
  <si>
    <t>CL 100 120 53</t>
  </si>
  <si>
    <t>CL 9 23 D 05</t>
  </si>
  <si>
    <t>UUU337</t>
  </si>
  <si>
    <t>12279569</t>
  </si>
  <si>
    <t>GOLONDRINO</t>
  </si>
  <si>
    <t>AV 24 144 26</t>
  </si>
  <si>
    <t>ivan.golondrino@hotmail.com</t>
  </si>
  <si>
    <t>DENOMINACION RELIJIOSA JUNTA</t>
  </si>
  <si>
    <t>CL 164 64 35</t>
  </si>
  <si>
    <t>ASD342</t>
  </si>
  <si>
    <t>79221967</t>
  </si>
  <si>
    <t>CL 102 75 14</t>
  </si>
  <si>
    <t>jhon.orozco@hotmail.com</t>
  </si>
  <si>
    <t>CL 79 23 56</t>
  </si>
  <si>
    <t>LJK155</t>
  </si>
  <si>
    <t>43593110</t>
  </si>
  <si>
    <t>AV 155 121 6</t>
  </si>
  <si>
    <t>sandra.orozco@hotmail.com</t>
  </si>
  <si>
    <t>DEFRANCISCO</t>
  </si>
  <si>
    <t>CRA 41 85 35</t>
  </si>
  <si>
    <t>CL 67 B 65A 44</t>
  </si>
  <si>
    <t>KLD181</t>
  </si>
  <si>
    <t>79182059</t>
  </si>
  <si>
    <t>CRA 19 73 1</t>
  </si>
  <si>
    <t>samuel.mayorga@hotmail.com</t>
  </si>
  <si>
    <t>FIDELINA</t>
  </si>
  <si>
    <t>AV 20 60 41</t>
  </si>
  <si>
    <t>CRA 14 21 07</t>
  </si>
  <si>
    <t>UER553</t>
  </si>
  <si>
    <t>51844823</t>
  </si>
  <si>
    <t>CL 121 56 31</t>
  </si>
  <si>
    <t>yaneth.alonso@hotmail.com</t>
  </si>
  <si>
    <t>CRA 14 40 17</t>
  </si>
  <si>
    <t>LSD347</t>
  </si>
  <si>
    <t>28177903</t>
  </si>
  <si>
    <t>CL 127 72 47</t>
  </si>
  <si>
    <t>myriam.quitian@hotmail.com</t>
  </si>
  <si>
    <t>CRA 145 40 22</t>
  </si>
  <si>
    <t>PSU327</t>
  </si>
  <si>
    <t>91204209</t>
  </si>
  <si>
    <t>CL 71 93 19</t>
  </si>
  <si>
    <t>jose.giraldo@hotmail.com</t>
  </si>
  <si>
    <t>OLGA BAUTISTA ARQUITECTOS S EN C</t>
  </si>
  <si>
    <t>AV 4 93 33</t>
  </si>
  <si>
    <t>CL 7 7 04</t>
  </si>
  <si>
    <t>ABS925</t>
  </si>
  <si>
    <t>98545806</t>
  </si>
  <si>
    <t>CL 30 1 9</t>
  </si>
  <si>
    <t>john.henao@hotmail.com</t>
  </si>
  <si>
    <t>CL 44 71 18</t>
  </si>
  <si>
    <t>CRA 11 8 40</t>
  </si>
  <si>
    <t>AKS568</t>
  </si>
  <si>
    <t>79638195</t>
  </si>
  <si>
    <t>CRA 131 93 50</t>
  </si>
  <si>
    <t>jairo.reyes@hotmail.com</t>
  </si>
  <si>
    <t>CRA 120 26 35</t>
  </si>
  <si>
    <t>DEL683</t>
  </si>
  <si>
    <t>52181854</t>
  </si>
  <si>
    <t>AV 95 165 21</t>
  </si>
  <si>
    <t>diana.camargo@hotmail.com</t>
  </si>
  <si>
    <t>JAKELINE</t>
  </si>
  <si>
    <t>AV 45 112 21</t>
  </si>
  <si>
    <t>AK 28 41 60</t>
  </si>
  <si>
    <t>PSL547</t>
  </si>
  <si>
    <t>79614079</t>
  </si>
  <si>
    <t>AV 145 127 15</t>
  </si>
  <si>
    <t>daniel.sandoval@hotmail.com</t>
  </si>
  <si>
    <t>HAR 77 S.A.S.</t>
  </si>
  <si>
    <t>CL 93 46 38</t>
  </si>
  <si>
    <t>CR 3 A 29 A 02 AUTOP SUR</t>
  </si>
  <si>
    <t>ASD869</t>
  </si>
  <si>
    <t>80251827</t>
  </si>
  <si>
    <t>CL 61 15 50</t>
  </si>
  <si>
    <t>luis.salinas@hotmail.com</t>
  </si>
  <si>
    <t>CRA 141 22 19</t>
  </si>
  <si>
    <t>QWE541</t>
  </si>
  <si>
    <t>3276028</t>
  </si>
  <si>
    <t>CL 64 49 48</t>
  </si>
  <si>
    <t>juan.diaz@hotmail.com</t>
  </si>
  <si>
    <t>CRA 108 34 41</t>
  </si>
  <si>
    <t>CL 13 5 43</t>
  </si>
  <si>
    <t>ERT782</t>
  </si>
  <si>
    <t>1032375780</t>
  </si>
  <si>
    <t>AV 70 108 3</t>
  </si>
  <si>
    <t>ingrid.gonzalez@hotmail.com</t>
  </si>
  <si>
    <t>HEMAIA SECURITY LTDA</t>
  </si>
  <si>
    <t>VERDUGO</t>
  </si>
  <si>
    <t>AV 122 57 16</t>
  </si>
  <si>
    <t>RTY281</t>
  </si>
  <si>
    <t>79840026</t>
  </si>
  <si>
    <t>CL 141 121 8</t>
  </si>
  <si>
    <t>jorge.perez@hotmail.com</t>
  </si>
  <si>
    <t>CRA 89 21 54</t>
  </si>
  <si>
    <t>UIO125</t>
  </si>
  <si>
    <t>65816597</t>
  </si>
  <si>
    <t>BETANCOURTH</t>
  </si>
  <si>
    <t>AV 133 90 6</t>
  </si>
  <si>
    <t>yuri.betancourth@hotmail.com</t>
  </si>
  <si>
    <t>OPEN LINE L.T.D.A</t>
  </si>
  <si>
    <t>CURVELO</t>
  </si>
  <si>
    <t>CL 2 59 48</t>
  </si>
  <si>
    <t>CRA 77A  68B 04</t>
  </si>
  <si>
    <t>PLH857</t>
  </si>
  <si>
    <t>52711925</t>
  </si>
  <si>
    <t>CANTURA</t>
  </si>
  <si>
    <t>AV 165 109 43</t>
  </si>
  <si>
    <t>diana.cantura@hotmail.com</t>
  </si>
  <si>
    <t>DEARCILA</t>
  </si>
  <si>
    <t>CRA 11 118 59</t>
  </si>
  <si>
    <t>KJD308</t>
  </si>
  <si>
    <t>1060987</t>
  </si>
  <si>
    <t>AV 59 76 50</t>
  </si>
  <si>
    <t>luis.barajas@hotmail.com</t>
  </si>
  <si>
    <t>CL 15 25 21</t>
  </si>
  <si>
    <t>MND821</t>
  </si>
  <si>
    <t>79338772</t>
  </si>
  <si>
    <t>CRA 43 80 29</t>
  </si>
  <si>
    <t>wilson.porras@hotmail.com</t>
  </si>
  <si>
    <t>LACOMEX S A S</t>
  </si>
  <si>
    <t>CRA 2 32 23</t>
  </si>
  <si>
    <t>AV AMERICAS 72B 67 LC 1</t>
  </si>
  <si>
    <t>WER340</t>
  </si>
  <si>
    <t>1018403703</t>
  </si>
  <si>
    <t>CL 96 59 30</t>
  </si>
  <si>
    <t>carlos.rubio@hotmail.com</t>
  </si>
  <si>
    <t>AV 83 58 16</t>
  </si>
  <si>
    <t>AV LOS BUCAROS 60 12 CIUDADELA REAL DE MINAS</t>
  </si>
  <si>
    <t>79737847</t>
  </si>
  <si>
    <t>AV 131 119 4</t>
  </si>
  <si>
    <t>giovanny.posada@hotmail.com</t>
  </si>
  <si>
    <t>MICHELT</t>
  </si>
  <si>
    <t>CL 163 74 22</t>
  </si>
  <si>
    <t>C.CCIAL B/VISTA PLAZOLETA 0-0</t>
  </si>
  <si>
    <t>BNM654</t>
  </si>
  <si>
    <t>52061795</t>
  </si>
  <si>
    <t>CL 170 137 35</t>
  </si>
  <si>
    <t>floralba.robayo@hotmail.com</t>
  </si>
  <si>
    <t>AVANZANDO EN PROYECTOS LTDA</t>
  </si>
  <si>
    <t>MAZO</t>
  </si>
  <si>
    <t>CRA 77 89 22</t>
  </si>
  <si>
    <t>MNH771</t>
  </si>
  <si>
    <t>51747039</t>
  </si>
  <si>
    <t>CRA 30 166 29</t>
  </si>
  <si>
    <t>maria.vela@hotmail.com</t>
  </si>
  <si>
    <t>CL 25 63 31</t>
  </si>
  <si>
    <t>CR 78 8 54</t>
  </si>
  <si>
    <t>GTR786</t>
  </si>
  <si>
    <t>12269098</t>
  </si>
  <si>
    <t>CRA 103 35 20</t>
  </si>
  <si>
    <t>jose.torres@hotmail.com</t>
  </si>
  <si>
    <t>AV 41 68 20</t>
  </si>
  <si>
    <t>CL 50 23 01</t>
  </si>
  <si>
    <t>CDE285</t>
  </si>
  <si>
    <t>19476784</t>
  </si>
  <si>
    <t>CL 95 85 45</t>
  </si>
  <si>
    <t>luis.peña@hotmail.com</t>
  </si>
  <si>
    <t>INMACULADA</t>
  </si>
  <si>
    <t>JARABA</t>
  </si>
  <si>
    <t>CRA 62 89 30</t>
  </si>
  <si>
    <t>WSX342</t>
  </si>
  <si>
    <t>52122070</t>
  </si>
  <si>
    <t>MARYELY</t>
  </si>
  <si>
    <t>CRA 49 39 1</t>
  </si>
  <si>
    <t>maryely.acero@hotmail.com</t>
  </si>
  <si>
    <t>DENISE</t>
  </si>
  <si>
    <t>VOLOVITZ</t>
  </si>
  <si>
    <t>CL 53 118 21</t>
  </si>
  <si>
    <t>CR 20 20C 09</t>
  </si>
  <si>
    <t>ZAQ540</t>
  </si>
  <si>
    <t>80441302</t>
  </si>
  <si>
    <t>CRA 159 73 39</t>
  </si>
  <si>
    <t>diego.mendoza@hotmail.com</t>
  </si>
  <si>
    <t>AV 115 58 51</t>
  </si>
  <si>
    <t>CRA  27 11 47</t>
  </si>
  <si>
    <t>388078</t>
  </si>
  <si>
    <t>CRA 145 155 31</t>
  </si>
  <si>
    <t>antonio.guerrero@hotmail.com</t>
  </si>
  <si>
    <t>CRA 125 71 60</t>
  </si>
  <si>
    <t>CL 114 6A 92</t>
  </si>
  <si>
    <t>NHY200</t>
  </si>
  <si>
    <t>12526415</t>
  </si>
  <si>
    <t>CRA 80 10 9</t>
  </si>
  <si>
    <t>gustavo.jaramillo@hotmail.com</t>
  </si>
  <si>
    <t>CL 42 108 45</t>
  </si>
  <si>
    <t>CRA 15 3 124</t>
  </si>
  <si>
    <t>UJM556</t>
  </si>
  <si>
    <t>41731279</t>
  </si>
  <si>
    <t>CL 18 127 32</t>
  </si>
  <si>
    <t>maria.sanchez@hotmail.com</t>
  </si>
  <si>
    <t>ADALBERTO</t>
  </si>
  <si>
    <t>CRA 17 115 49</t>
  </si>
  <si>
    <t>CRA 31 102 B 19</t>
  </si>
  <si>
    <t>KIO580</t>
  </si>
  <si>
    <t>11407606</t>
  </si>
  <si>
    <t>CL 121 167 24</t>
  </si>
  <si>
    <t>omar.hernandez@hotmail.com</t>
  </si>
  <si>
    <t>SCHOTT ENVASES FARMACEUTICOS S A</t>
  </si>
  <si>
    <t>AV 166 118 32</t>
  </si>
  <si>
    <t>CL 6 D 79 A 56 LC 2</t>
  </si>
  <si>
    <t>LPO317</t>
  </si>
  <si>
    <t>80843401</t>
  </si>
  <si>
    <t>CL 2 25 4</t>
  </si>
  <si>
    <t>nestor.gallo@hotmail.com</t>
  </si>
  <si>
    <t>MYRIAN</t>
  </si>
  <si>
    <t>CRA 112 77 52</t>
  </si>
  <si>
    <t>YTR349</t>
  </si>
  <si>
    <t>80386792</t>
  </si>
  <si>
    <t>CL 128 22 48</t>
  </si>
  <si>
    <t>julian.gutierrez@hotmail.com</t>
  </si>
  <si>
    <t>CRA 67 57 18</t>
  </si>
  <si>
    <t>CR 4 18 02</t>
  </si>
  <si>
    <t>FDE687</t>
  </si>
  <si>
    <t>3229503</t>
  </si>
  <si>
    <t>CRA 127 129 10</t>
  </si>
  <si>
    <t>william.mendoza@hotmail.com</t>
  </si>
  <si>
    <t>OLMEDO</t>
  </si>
  <si>
    <t>CRA 55 59 57</t>
  </si>
  <si>
    <t>WSA582</t>
  </si>
  <si>
    <t>74436473</t>
  </si>
  <si>
    <t>AV 63 110 16</t>
  </si>
  <si>
    <t>jaime.riaño@hotmail.com</t>
  </si>
  <si>
    <t>CRA 80 90 16</t>
  </si>
  <si>
    <t>CL 17 SUR 9A 62</t>
  </si>
  <si>
    <t>FTY535</t>
  </si>
  <si>
    <t>AV 77 91 11</t>
  </si>
  <si>
    <t>AV 62 85 54</t>
  </si>
  <si>
    <t>CFR212</t>
  </si>
  <si>
    <t>79591822</t>
  </si>
  <si>
    <t>CRA 83 34 3</t>
  </si>
  <si>
    <t>ELIPTICA NETWORKS SAS</t>
  </si>
  <si>
    <t>CRA 19 30 15</t>
  </si>
  <si>
    <t>CL 45 25 10</t>
  </si>
  <si>
    <t>LSK912</t>
  </si>
  <si>
    <t>80052234</t>
  </si>
  <si>
    <t>CL 122 52 33</t>
  </si>
  <si>
    <t>john.caceres@hotmail.com</t>
  </si>
  <si>
    <t>PIRANEQUE</t>
  </si>
  <si>
    <t>CL 152 55 59</t>
  </si>
  <si>
    <t>OPE836</t>
  </si>
  <si>
    <t>52097245</t>
  </si>
  <si>
    <t>CL 4 95 4</t>
  </si>
  <si>
    <t>magda.melgarejo@hotmail.com</t>
  </si>
  <si>
    <t>LEAÑO</t>
  </si>
  <si>
    <t>CRA 112 30 46</t>
  </si>
  <si>
    <t>CL 43 SUR 82 D 19</t>
  </si>
  <si>
    <t>PQR273</t>
  </si>
  <si>
    <t>7723493</t>
  </si>
  <si>
    <t>CL 42 94 12</t>
  </si>
  <si>
    <t>jhon.moya@hotmail.com</t>
  </si>
  <si>
    <t>CRA 134 118 44</t>
  </si>
  <si>
    <t>MMC357</t>
  </si>
  <si>
    <t>14209517</t>
  </si>
  <si>
    <t>LAUREANO</t>
  </si>
  <si>
    <t>CL 56 82 24</t>
  </si>
  <si>
    <t>laureano.urueña@hotmail.com</t>
  </si>
  <si>
    <t>CRA 146 83 25</t>
  </si>
  <si>
    <t>CRA  3 136 23 SUR</t>
  </si>
  <si>
    <t>MMS380</t>
  </si>
  <si>
    <t>24326640</t>
  </si>
  <si>
    <t>CAMPIÑO</t>
  </si>
  <si>
    <t>CL 88 21 26</t>
  </si>
  <si>
    <t>blanca.campiño@hotmail.com</t>
  </si>
  <si>
    <t>CL 122 78 38</t>
  </si>
  <si>
    <t>CL 71 62 08</t>
  </si>
  <si>
    <t>DDE874</t>
  </si>
  <si>
    <t>7333018</t>
  </si>
  <si>
    <t>CRA 123 148 3</t>
  </si>
  <si>
    <t>libardo.rivera@hotmail.com</t>
  </si>
  <si>
    <t>YAYA</t>
  </si>
  <si>
    <t>AV 52 29 46</t>
  </si>
  <si>
    <t>CRA 69 D 40 45 LC 108</t>
  </si>
  <si>
    <t>RRF373</t>
  </si>
  <si>
    <t>CL 149 79 31</t>
  </si>
  <si>
    <t>CL 1 55 46</t>
  </si>
  <si>
    <t>CRA 46 54 28</t>
  </si>
  <si>
    <t>TTG171</t>
  </si>
  <si>
    <t>79142499</t>
  </si>
  <si>
    <t>CRA 81 89 19</t>
  </si>
  <si>
    <t>camilo.pombo@hotmail.com</t>
  </si>
  <si>
    <t>CRA 110 77 15</t>
  </si>
  <si>
    <t>YYH927</t>
  </si>
  <si>
    <t>52744500</t>
  </si>
  <si>
    <t>AV 25 59 18</t>
  </si>
  <si>
    <t>cristina.montes@hotmail.com</t>
  </si>
  <si>
    <t>ISNARDO</t>
  </si>
  <si>
    <t>AV 84 40 60</t>
  </si>
  <si>
    <t>CRA 8 46 70</t>
  </si>
  <si>
    <t>PPS625</t>
  </si>
  <si>
    <t>1032411182</t>
  </si>
  <si>
    <t>CRA 42 53 4</t>
  </si>
  <si>
    <t>andersson.urueña@hotmail.com</t>
  </si>
  <si>
    <t>AV 110 27 53</t>
  </si>
  <si>
    <t>LSI527</t>
  </si>
  <si>
    <t>79801698</t>
  </si>
  <si>
    <t>CL 115 68 1</t>
  </si>
  <si>
    <t>ricardo.leon@hotmail.com</t>
  </si>
  <si>
    <t>INVERSIONES HECTOR RUIZ SAS</t>
  </si>
  <si>
    <t>AV 24 89 30</t>
  </si>
  <si>
    <t>CL 20 SD PARA ARBOLETES</t>
  </si>
  <si>
    <t>ETR853</t>
  </si>
  <si>
    <t>1015405288</t>
  </si>
  <si>
    <t>CRA 13 90 25</t>
  </si>
  <si>
    <t>eduardo.beltran@hotmail.com</t>
  </si>
  <si>
    <t>LEASING BANCOLOMBIA S A. CF</t>
  </si>
  <si>
    <t>AV 14 33 19</t>
  </si>
  <si>
    <t>YUS332</t>
  </si>
  <si>
    <t>79823918</t>
  </si>
  <si>
    <t>FAYID</t>
  </si>
  <si>
    <t>CL 142 157 4</t>
  </si>
  <si>
    <t>fayid.quintero@hotmail.com</t>
  </si>
  <si>
    <t>LIZBETH</t>
  </si>
  <si>
    <t>OLEGARIO</t>
  </si>
  <si>
    <t>AV 48 73 25</t>
  </si>
  <si>
    <t>CL 13A SUR 52 13</t>
  </si>
  <si>
    <t>NCH260</t>
  </si>
  <si>
    <t>80897537</t>
  </si>
  <si>
    <t>AV 90 121 24</t>
  </si>
  <si>
    <t>john.bohorquez@hotmail.com</t>
  </si>
  <si>
    <t>AV 85 52 60</t>
  </si>
  <si>
    <t>CL 72 8 67 PISO 02</t>
  </si>
  <si>
    <t>AUE835</t>
  </si>
  <si>
    <t>52114353</t>
  </si>
  <si>
    <t>CRA 69 140 7</t>
  </si>
  <si>
    <t>yanira.torres@hotmail.com</t>
  </si>
  <si>
    <t>VAQUIRO</t>
  </si>
  <si>
    <t>CRA 138 110 27</t>
  </si>
  <si>
    <t>CRA 7 3 44</t>
  </si>
  <si>
    <t>RRF799</t>
  </si>
  <si>
    <t>2881454</t>
  </si>
  <si>
    <t>AV 38 29 39</t>
  </si>
  <si>
    <t>luis.cuesta@hotmail.com</t>
  </si>
  <si>
    <t>PARROQUIA BEATO LUIS VARIARA</t>
  </si>
  <si>
    <t>CRA 40 93 54</t>
  </si>
  <si>
    <t>CRA  82 53 AC 7</t>
  </si>
  <si>
    <t>QWE690</t>
  </si>
  <si>
    <t>79496927</t>
  </si>
  <si>
    <t>CL 3 121 14</t>
  </si>
  <si>
    <t>angel.bautista@hotmail.com</t>
  </si>
  <si>
    <t>CL 130 36 30</t>
  </si>
  <si>
    <t>CRA  4 5 05</t>
  </si>
  <si>
    <t>LLD311</t>
  </si>
  <si>
    <t>79158438</t>
  </si>
  <si>
    <t>CRA 83 67 43</t>
  </si>
  <si>
    <t>joaquin.gomez@hotmail.com</t>
  </si>
  <si>
    <t>CL 13 81 26</t>
  </si>
  <si>
    <t>AAS757</t>
  </si>
  <si>
    <t>52441718</t>
  </si>
  <si>
    <t>CL 5 153 23</t>
  </si>
  <si>
    <t>jacqueline.peña@hotmail.com</t>
  </si>
  <si>
    <t>SALCEDO VAN ARCKEN Y CIA S EN C</t>
  </si>
  <si>
    <t>NIXON</t>
  </si>
  <si>
    <t>AV 13 63 40</t>
  </si>
  <si>
    <t>AV 13 137 19</t>
  </si>
  <si>
    <t>AAB422</t>
  </si>
  <si>
    <t>17950758</t>
  </si>
  <si>
    <t>CARRION</t>
  </si>
  <si>
    <t>CL 92 19 5</t>
  </si>
  <si>
    <t>carlos.carrion@hotmail.com</t>
  </si>
  <si>
    <t>SUMINISTROS TECNICOS INDUSTRIALES LTDA</t>
  </si>
  <si>
    <t>CHAPETON</t>
  </si>
  <si>
    <t>AV 148 114 34</t>
  </si>
  <si>
    <t>DDR606</t>
  </si>
  <si>
    <t>51885964</t>
  </si>
  <si>
    <t>CL 145 3 37</t>
  </si>
  <si>
    <t>magda.gutierrez@hotmail.com</t>
  </si>
  <si>
    <t>CELIMO</t>
  </si>
  <si>
    <t>CL 110 112 37</t>
  </si>
  <si>
    <t>TTF257</t>
  </si>
  <si>
    <t>42130787</t>
  </si>
  <si>
    <t>CL 99 64 21</t>
  </si>
  <si>
    <t>monica.ruiz@hotmail.com</t>
  </si>
  <si>
    <t>AV 159 62 35</t>
  </si>
  <si>
    <t>CRA  67 112 03</t>
  </si>
  <si>
    <t>YYG503</t>
  </si>
  <si>
    <t>52305786</t>
  </si>
  <si>
    <t>SORZA</t>
  </si>
  <si>
    <t>CL 101 5 9</t>
  </si>
  <si>
    <t>dora.sorza@hotmail.com</t>
  </si>
  <si>
    <t>CRA 109 35 37</t>
  </si>
  <si>
    <t>TR 39 77 72</t>
  </si>
  <si>
    <t>HHU597</t>
  </si>
  <si>
    <t>52096753</t>
  </si>
  <si>
    <t>AV 26 29 31</t>
  </si>
  <si>
    <t>shirley.barrantes@hotmail.com</t>
  </si>
  <si>
    <t>CRA 153 110 36</t>
  </si>
  <si>
    <t>MZ 1 CS  8 2500 L  CUBA</t>
  </si>
  <si>
    <t>LLS345</t>
  </si>
  <si>
    <t>24201858</t>
  </si>
  <si>
    <t>DECUERVO</t>
  </si>
  <si>
    <t>CRA 49 96 25</t>
  </si>
  <si>
    <t>edelmira.decuervo@hotmail.com</t>
  </si>
  <si>
    <t>HOSPITAL PABLO VI BOSA I NIVEL EMPRESA SOCIAL DEL ESTADO</t>
  </si>
  <si>
    <t>CL 124 95 29</t>
  </si>
  <si>
    <t>LSD485</t>
  </si>
  <si>
    <t>51647082</t>
  </si>
  <si>
    <t>CRA 155 82 32</t>
  </si>
  <si>
    <t>ana.calderon@hotmail.com</t>
  </si>
  <si>
    <t>SENTRA SERVICE S.A.S.</t>
  </si>
  <si>
    <t>KATHY</t>
  </si>
  <si>
    <t>CRA 170 85 57</t>
  </si>
  <si>
    <t>CL 13 22 19</t>
  </si>
  <si>
    <t>FLA942</t>
  </si>
  <si>
    <t>79427634</t>
  </si>
  <si>
    <t>CRA 63 111 44</t>
  </si>
  <si>
    <t>AV 83 75 26</t>
  </si>
  <si>
    <t>PAO311</t>
  </si>
  <si>
    <t>51778329</t>
  </si>
  <si>
    <t>CRA 111 167 31</t>
  </si>
  <si>
    <t>gladys.flechas@hotmail.com</t>
  </si>
  <si>
    <t>AV 128 92 50</t>
  </si>
  <si>
    <t>LSS139</t>
  </si>
  <si>
    <t>20666177</t>
  </si>
  <si>
    <t>AV 100 21 33</t>
  </si>
  <si>
    <t>irma.beltran@hotmail.com</t>
  </si>
  <si>
    <t>UNIVERSAL DE BANQUETES LTDA</t>
  </si>
  <si>
    <t>CRA 58 51 34</t>
  </si>
  <si>
    <t>CL 15 55 27</t>
  </si>
  <si>
    <t>PAL365</t>
  </si>
  <si>
    <t>1121848583</t>
  </si>
  <si>
    <t>JESICA</t>
  </si>
  <si>
    <t>CRA 118 29 18</t>
  </si>
  <si>
    <t>jesica.perdomo@hotmail.com</t>
  </si>
  <si>
    <t>TECNISERVICIOS VANES LTDA</t>
  </si>
  <si>
    <t>CRA 65 72 39</t>
  </si>
  <si>
    <t>DG 70 A 4 87</t>
  </si>
  <si>
    <t>PPS832</t>
  </si>
  <si>
    <t>79492854</t>
  </si>
  <si>
    <t>MELQUISEDEC</t>
  </si>
  <si>
    <t>AV 49 127 43</t>
  </si>
  <si>
    <t>melquisedec.perez@hotmail.com</t>
  </si>
  <si>
    <t>AV 163 43 44</t>
  </si>
  <si>
    <t>EER360</t>
  </si>
  <si>
    <t>39679284</t>
  </si>
  <si>
    <t>AV 27 42 1</t>
  </si>
  <si>
    <t>deisy.vasquez@hotmail.com</t>
  </si>
  <si>
    <t>CUARAN</t>
  </si>
  <si>
    <t>AV 142 113 36</t>
  </si>
  <si>
    <t>CL 53 44 B 71 LC 4</t>
  </si>
  <si>
    <t>HHY739</t>
  </si>
  <si>
    <t>80266700</t>
  </si>
  <si>
    <t>CL 58 17 40</t>
  </si>
  <si>
    <t>miguel.cardenas@hotmail.com</t>
  </si>
  <si>
    <t>GOMAJOA</t>
  </si>
  <si>
    <t>AV 46 40 20</t>
  </si>
  <si>
    <t>CRA  7 21 24</t>
  </si>
  <si>
    <t>GGT889</t>
  </si>
  <si>
    <t>18875457</t>
  </si>
  <si>
    <t>AV 128 99 38</t>
  </si>
  <si>
    <t>jose.alvarez@hotmail.com</t>
  </si>
  <si>
    <t>CENTOR  CIA S EN C</t>
  </si>
  <si>
    <t>AV 28 80 23</t>
  </si>
  <si>
    <t>CL 47 4 A SUR 17</t>
  </si>
  <si>
    <t>FFR439</t>
  </si>
  <si>
    <t>79511142</t>
  </si>
  <si>
    <t>AV 56 106 14</t>
  </si>
  <si>
    <t>angel.martinez@hotmail.com</t>
  </si>
  <si>
    <t>TEIXEIRA</t>
  </si>
  <si>
    <t>CRA 107 38 41</t>
  </si>
  <si>
    <t>CL 81 11 58 LC 3</t>
  </si>
  <si>
    <t>TTY141</t>
  </si>
  <si>
    <t>81740034</t>
  </si>
  <si>
    <t>YHON</t>
  </si>
  <si>
    <t>AV 141 135 18</t>
  </si>
  <si>
    <t>yhon.sanchez@hotmail.com</t>
  </si>
  <si>
    <t>MARKETING EN VIVO</t>
  </si>
  <si>
    <t>AV 57 46 42</t>
  </si>
  <si>
    <t>CL 93 12 18</t>
  </si>
  <si>
    <t>UUU698</t>
  </si>
  <si>
    <t>1015409302</t>
  </si>
  <si>
    <t>CRA 154 95 44</t>
  </si>
  <si>
    <t>adriana.ortiz@hotmail.com</t>
  </si>
  <si>
    <t>ROSS</t>
  </si>
  <si>
    <t>AV 66 36 22</t>
  </si>
  <si>
    <t>ASD793</t>
  </si>
  <si>
    <t>52194097</t>
  </si>
  <si>
    <t>CRA 168 42 3</t>
  </si>
  <si>
    <t>lina.matamoros@hotmail.com</t>
  </si>
  <si>
    <t>CRA 71 37 52</t>
  </si>
  <si>
    <t>LJK949</t>
  </si>
  <si>
    <t>79113396</t>
  </si>
  <si>
    <t>CRA 118 142 41</t>
  </si>
  <si>
    <t>enrique.ayala@hotmail.com</t>
  </si>
  <si>
    <t>NORSE</t>
  </si>
  <si>
    <t>CL 162 50 10</t>
  </si>
  <si>
    <t>CL 94 21 82</t>
  </si>
  <si>
    <t>KLD617</t>
  </si>
  <si>
    <t>75002282</t>
  </si>
  <si>
    <t>CRA 149 12 39</t>
  </si>
  <si>
    <t>marino.garcia@hotmail.com</t>
  </si>
  <si>
    <t>AV 141 112 25</t>
  </si>
  <si>
    <t>UER964</t>
  </si>
  <si>
    <t>52719078</t>
  </si>
  <si>
    <t>CRA 101 48 4</t>
  </si>
  <si>
    <t>diana.ardila@hotmail.com</t>
  </si>
  <si>
    <t>CL 122 110 31</t>
  </si>
  <si>
    <t>CRA 40 C 21 66</t>
  </si>
  <si>
    <t>LSD997</t>
  </si>
  <si>
    <t>1026251448</t>
  </si>
  <si>
    <t>CRA 132 76 48</t>
  </si>
  <si>
    <t>ivan.carrillo@hotmail.com</t>
  </si>
  <si>
    <t>DISTRIMART COLOMBIA LTDA</t>
  </si>
  <si>
    <t>CRA 154 49 33</t>
  </si>
  <si>
    <t>CRA 9 12 35</t>
  </si>
  <si>
    <t>PSU813</t>
  </si>
  <si>
    <t>79867707</t>
  </si>
  <si>
    <t>CL 76 136 34</t>
  </si>
  <si>
    <t>angel.muñoz@hotmail.com</t>
  </si>
  <si>
    <t>LUBRINDUSTRIALES S.A.S.</t>
  </si>
  <si>
    <t>AV 61 22 30</t>
  </si>
  <si>
    <t>CL 113 72 A 54</t>
  </si>
  <si>
    <t>ABS696</t>
  </si>
  <si>
    <t>19437708</t>
  </si>
  <si>
    <t>AV 141 147 18</t>
  </si>
  <si>
    <t>olegario.triviño@hotmail.com</t>
  </si>
  <si>
    <t>CL 168 80 50</t>
  </si>
  <si>
    <t>AV FERROCARRIL BOLEVARD 1 A 19</t>
  </si>
  <si>
    <t>AKS374</t>
  </si>
  <si>
    <t>52507568</t>
  </si>
  <si>
    <t>CRA 108 164 23</t>
  </si>
  <si>
    <t>jennifer.vera@hotmail.com</t>
  </si>
  <si>
    <t>CRA 34 59 46</t>
  </si>
  <si>
    <t>CRA 87 45 C 19</t>
  </si>
  <si>
    <t>DEL303</t>
  </si>
  <si>
    <t>52108223</t>
  </si>
  <si>
    <t>YENDSY</t>
  </si>
  <si>
    <t>CRA 136 74 48</t>
  </si>
  <si>
    <t>yendsy.alejo@hotmail.com</t>
  </si>
  <si>
    <t>AV 36 76 42</t>
  </si>
  <si>
    <t>CRA 101 A 152 A 30 CS 13</t>
  </si>
  <si>
    <t>PSL178</t>
  </si>
  <si>
    <t>80825936</t>
  </si>
  <si>
    <t>AV 23 98 4</t>
  </si>
  <si>
    <t>ferley.castillo@hotmail.com</t>
  </si>
  <si>
    <t>EDIXON</t>
  </si>
  <si>
    <t>CL 163 46 37</t>
  </si>
  <si>
    <t>CL 70 7 B BIS 38</t>
  </si>
  <si>
    <t>ASD491</t>
  </si>
  <si>
    <t>4220770</t>
  </si>
  <si>
    <t>FLAMINIO</t>
  </si>
  <si>
    <t>CRA 134 23 34</t>
  </si>
  <si>
    <t>flaminio.cuervo@hotmail.com</t>
  </si>
  <si>
    <t>CL 63 112 24</t>
  </si>
  <si>
    <t>CRA 18 17 07</t>
  </si>
  <si>
    <t>QWE493</t>
  </si>
  <si>
    <t>51985322</t>
  </si>
  <si>
    <t>CL 147 38 31</t>
  </si>
  <si>
    <t>sandra.vega@hotmail.com</t>
  </si>
  <si>
    <t>BAUTE</t>
  </si>
  <si>
    <t>CRA 45 101 32</t>
  </si>
  <si>
    <t>ERT376</t>
  </si>
  <si>
    <t>32617574</t>
  </si>
  <si>
    <t>EUNICE</t>
  </si>
  <si>
    <t>CL 32 140 31</t>
  </si>
  <si>
    <t>eunice.hernandez@hotmail.com</t>
  </si>
  <si>
    <t>AV 37 62 15</t>
  </si>
  <si>
    <t>RTY872</t>
  </si>
  <si>
    <t>79518987</t>
  </si>
  <si>
    <t>AV 76 43 9</t>
  </si>
  <si>
    <t>AV 76 87 38</t>
  </si>
  <si>
    <t>CRA 82 23 F 09</t>
  </si>
  <si>
    <t>UIO127</t>
  </si>
  <si>
    <t>39537509</t>
  </si>
  <si>
    <t>LUCELY</t>
  </si>
  <si>
    <t>AV 159 86 39</t>
  </si>
  <si>
    <t>lucely.tamayo@hotmail.com</t>
  </si>
  <si>
    <t>CL 162 52 43</t>
  </si>
  <si>
    <t>AV 6 10 14</t>
  </si>
  <si>
    <t>PLH490</t>
  </si>
  <si>
    <t>17072846</t>
  </si>
  <si>
    <t>JIMENO</t>
  </si>
  <si>
    <t>CRA 23 99 4</t>
  </si>
  <si>
    <t>jimeno.charry@hotmail.com</t>
  </si>
  <si>
    <t>OVER</t>
  </si>
  <si>
    <t>CRA 129 92 50</t>
  </si>
  <si>
    <t>CRA 103 D 139 98</t>
  </si>
  <si>
    <t>KJD869</t>
  </si>
  <si>
    <t>1015395068</t>
  </si>
  <si>
    <t>CRA 164 154 16</t>
  </si>
  <si>
    <t>miguel.zamudio@hotmail.com</t>
  </si>
  <si>
    <t>CRA 142 36 38</t>
  </si>
  <si>
    <t>CL 57B 68A 05 SUR</t>
  </si>
  <si>
    <t>MND911</t>
  </si>
  <si>
    <t>41643111</t>
  </si>
  <si>
    <t>DETOVAR</t>
  </si>
  <si>
    <t>CL 53 16 28</t>
  </si>
  <si>
    <t>azucena.detovar@hotmail.com</t>
  </si>
  <si>
    <t>DISEÑOS INNOVA COLOMBIA SAS</t>
  </si>
  <si>
    <t>AV 67 94 50</t>
  </si>
  <si>
    <t>CRA 5 16 90</t>
  </si>
  <si>
    <t>WER566</t>
  </si>
  <si>
    <t>1022967457</t>
  </si>
  <si>
    <t>KARINA</t>
  </si>
  <si>
    <t>CRA 67 134 24</t>
  </si>
  <si>
    <t>karina.santamaria@hotmail.com</t>
  </si>
  <si>
    <t>AV 77 88 19</t>
  </si>
  <si>
    <t>AC 36 SUR 10 30 E</t>
  </si>
  <si>
    <t>CRA 47 88 8</t>
  </si>
  <si>
    <t>PLINIO</t>
  </si>
  <si>
    <t>CRA 150 54 11</t>
  </si>
  <si>
    <t>BNM406</t>
  </si>
  <si>
    <t>52421166</t>
  </si>
  <si>
    <t>AV 34 136 21</t>
  </si>
  <si>
    <t>elizabeth.arias@hotmail.com</t>
  </si>
  <si>
    <t>AV 105 78 14</t>
  </si>
  <si>
    <t>MNH492</t>
  </si>
  <si>
    <t>1013614919</t>
  </si>
  <si>
    <t>CRA 55 157 20</t>
  </si>
  <si>
    <t>CRA 148 69 57</t>
  </si>
  <si>
    <t>GTR317</t>
  </si>
  <si>
    <t>41595379</t>
  </si>
  <si>
    <t>CL 27 153 34</t>
  </si>
  <si>
    <t>ana.bohorquez@hotmail.com</t>
  </si>
  <si>
    <t>NEOSTAR SEGURIDAD DE COLOMBIA LTDA</t>
  </si>
  <si>
    <t>CRA 8 30 30</t>
  </si>
  <si>
    <t>CL 18 14 35</t>
  </si>
  <si>
    <t>CDE115</t>
  </si>
  <si>
    <t>14937944</t>
  </si>
  <si>
    <t>PARSONS</t>
  </si>
  <si>
    <t>AV 70 96 42</t>
  </si>
  <si>
    <t>luis.parsons@hotmail.com</t>
  </si>
  <si>
    <t>SARKIS</t>
  </si>
  <si>
    <t>AV 10 63 48</t>
  </si>
  <si>
    <t>WSX529</t>
  </si>
  <si>
    <t>1016031330</t>
  </si>
  <si>
    <t>CRA 110 20 10</t>
  </si>
  <si>
    <t>juan.nuñez@hotmail.com</t>
  </si>
  <si>
    <t>INVERSIONES HS Y CIA S EN C.</t>
  </si>
  <si>
    <t>AV 82 96 49</t>
  </si>
  <si>
    <t>ZAQ321</t>
  </si>
  <si>
    <t>1032465872</t>
  </si>
  <si>
    <t>AV 66 146 2</t>
  </si>
  <si>
    <t>cristian.tirado@hotmail.com</t>
  </si>
  <si>
    <t>INVERSIONES FASULAC LTDA</t>
  </si>
  <si>
    <t>CRA 141 50 11</t>
  </si>
  <si>
    <t>CRA 80 A CL 34 9</t>
  </si>
  <si>
    <t>TGB911</t>
  </si>
  <si>
    <t>1018420543</t>
  </si>
  <si>
    <t>AV 129 90 10</t>
  </si>
  <si>
    <t>carlos.pardo@hotmail.com</t>
  </si>
  <si>
    <t>CRA 124 52 57</t>
  </si>
  <si>
    <t>NHY633</t>
  </si>
  <si>
    <t>CL 127 34 39</t>
  </si>
  <si>
    <t>CRA 28 25 20</t>
  </si>
  <si>
    <t>UJM235</t>
  </si>
  <si>
    <t>7518732</t>
  </si>
  <si>
    <t>CRA 12 162 41</t>
  </si>
  <si>
    <t>oscar.serna@hotmail.com</t>
  </si>
  <si>
    <t>CL 35 71 44</t>
  </si>
  <si>
    <t>KIO762</t>
  </si>
  <si>
    <t>80055232</t>
  </si>
  <si>
    <t>AV 167 51 32</t>
  </si>
  <si>
    <t>gustavo.salazar@hotmail.com</t>
  </si>
  <si>
    <t>SALSAMENTARIA SABORE Y CIA LTDA</t>
  </si>
  <si>
    <t>PATOA</t>
  </si>
  <si>
    <t>CRA 36 58 59</t>
  </si>
  <si>
    <t>LPO665</t>
  </si>
  <si>
    <t>9520286</t>
  </si>
  <si>
    <t>AV 11 104 36</t>
  </si>
  <si>
    <t>elkin.garcia@hotmail.com</t>
  </si>
  <si>
    <t>CL 116 59 57</t>
  </si>
  <si>
    <t>YTR839</t>
  </si>
  <si>
    <t>17137427</t>
  </si>
  <si>
    <t>CL 84 119 8</t>
  </si>
  <si>
    <t>CL 132 58 16</t>
  </si>
  <si>
    <t>FDE235</t>
  </si>
  <si>
    <t>9433925</t>
  </si>
  <si>
    <t>CRA 44 86 30</t>
  </si>
  <si>
    <t>felipe.gomez@hotmail.com</t>
  </si>
  <si>
    <t>CL 7 46 37</t>
  </si>
  <si>
    <t>WSA731</t>
  </si>
  <si>
    <t>79287106</t>
  </si>
  <si>
    <t>CL 163 135 17</t>
  </si>
  <si>
    <t>harvey.beltran@hotmail.com</t>
  </si>
  <si>
    <t>CL 68 120 44</t>
  </si>
  <si>
    <t>CR 111C 86 74</t>
  </si>
  <si>
    <t>FTY577</t>
  </si>
  <si>
    <t>12130456</t>
  </si>
  <si>
    <t>CL 23 85 17</t>
  </si>
  <si>
    <t>jose.salas@hotmail.com</t>
  </si>
  <si>
    <t>CL 60 81 54</t>
  </si>
  <si>
    <t>CFR289</t>
  </si>
  <si>
    <t>5619675</t>
  </si>
  <si>
    <t>CL 66 31 2</t>
  </si>
  <si>
    <t>fernando.cano@hotmail.com</t>
  </si>
  <si>
    <t>FUNDACIONES Y PILOTAJES SAS</t>
  </si>
  <si>
    <t>CL 51 25 47</t>
  </si>
  <si>
    <t>LSK704</t>
  </si>
  <si>
    <t>79801749</t>
  </si>
  <si>
    <t>AV 54 87 17</t>
  </si>
  <si>
    <t>john.casas@hotmail.com</t>
  </si>
  <si>
    <t>CL 29 120 18</t>
  </si>
  <si>
    <t>OPE453</t>
  </si>
  <si>
    <t>98071353915</t>
  </si>
  <si>
    <t>CL 45 8 3</t>
  </si>
  <si>
    <t>laura.riaño@hotmail.com</t>
  </si>
  <si>
    <t>CL 145 105 22</t>
  </si>
  <si>
    <t>PQR233</t>
  </si>
  <si>
    <t>40205470</t>
  </si>
  <si>
    <t>CL 25 44 6</t>
  </si>
  <si>
    <t>ana.ulloa@hotmail.com</t>
  </si>
  <si>
    <t>CL 92 43 53</t>
  </si>
  <si>
    <t>MMC364</t>
  </si>
  <si>
    <t>39647834</t>
  </si>
  <si>
    <t>ESTUPÑAN</t>
  </si>
  <si>
    <t>AV 84 38 47</t>
  </si>
  <si>
    <t>nohora.estupñan@hotmail.com</t>
  </si>
  <si>
    <t>CRA 56 51 43</t>
  </si>
  <si>
    <t>TR 38 A 39 24 SUR</t>
  </si>
  <si>
    <t>MMS532</t>
  </si>
  <si>
    <t>52392226</t>
  </si>
  <si>
    <t>AV 115 156 42</t>
  </si>
  <si>
    <t>olga.torres@hotmail.com</t>
  </si>
  <si>
    <t>NELY</t>
  </si>
  <si>
    <t>AV 75 83 29</t>
  </si>
  <si>
    <t>CRA 11 78 76</t>
  </si>
  <si>
    <t>DDE662</t>
  </si>
  <si>
    <t>52758144</t>
  </si>
  <si>
    <t>CL 95 145 11</t>
  </si>
  <si>
    <t>nancy.quintero@hotmail.com</t>
  </si>
  <si>
    <t>CRA 62 26 47</t>
  </si>
  <si>
    <t>CRA 19 10 02</t>
  </si>
  <si>
    <t>RRF591</t>
  </si>
  <si>
    <t>52453679</t>
  </si>
  <si>
    <t>CRA 40 33 19</t>
  </si>
  <si>
    <t>maria.pulido@hotmail.com</t>
  </si>
  <si>
    <t>CRA 63 109 60</t>
  </si>
  <si>
    <t>TR  71 31 A 16 LC 3</t>
  </si>
  <si>
    <t>TTG806</t>
  </si>
  <si>
    <t>20947942</t>
  </si>
  <si>
    <t>AV 85 66 4</t>
  </si>
  <si>
    <t>maria.rueda@hotmail.com</t>
  </si>
  <si>
    <t>CL 32 64 14</t>
  </si>
  <si>
    <t>CL 79 40 75</t>
  </si>
  <si>
    <t>YYH837</t>
  </si>
  <si>
    <t>52169302</t>
  </si>
  <si>
    <t>AV 103 94 24</t>
  </si>
  <si>
    <t>amanda.acevedo@hotmail.com</t>
  </si>
  <si>
    <t>CL 32 84 12</t>
  </si>
  <si>
    <t>PPS663</t>
  </si>
  <si>
    <t>79381836</t>
  </si>
  <si>
    <t>CRA 34 54 43</t>
  </si>
  <si>
    <t>gilberto.daza@hotmail.com</t>
  </si>
  <si>
    <t>CONTRALORIA GEN</t>
  </si>
  <si>
    <t>AV 10 25 46</t>
  </si>
  <si>
    <t>LSI458</t>
  </si>
  <si>
    <t>1012358671</t>
  </si>
  <si>
    <t>AV 43 120 32</t>
  </si>
  <si>
    <t>cristhian.alvarez@hotmail.com</t>
  </si>
  <si>
    <t>INVERSIONES SUAMON SAS</t>
  </si>
  <si>
    <t>AV 39 56 38</t>
  </si>
  <si>
    <t>ETR532</t>
  </si>
  <si>
    <t>19119027</t>
  </si>
  <si>
    <t>CL 98 59 8</t>
  </si>
  <si>
    <t>ricaurte.valderrama@hotmail.com</t>
  </si>
  <si>
    <t>COVELLI Y COVELLI ASOCIADOS S EN C</t>
  </si>
  <si>
    <t>CRA 125 52 21</t>
  </si>
  <si>
    <t>YUS906</t>
  </si>
  <si>
    <t>79800421</t>
  </si>
  <si>
    <t>CL 24 45 36</t>
  </si>
  <si>
    <t>harold.rodriguez@hotmail.com</t>
  </si>
  <si>
    <t>CRA 44 29 58</t>
  </si>
  <si>
    <t>NCH901</t>
  </si>
  <si>
    <t>80791173</t>
  </si>
  <si>
    <t>DUSTYN</t>
  </si>
  <si>
    <t>CRA 20 98 28</t>
  </si>
  <si>
    <t>dustyn.lopez@hotmail.com</t>
  </si>
  <si>
    <t>CONTAMATIC S.A.S.</t>
  </si>
  <si>
    <t>DEMONTES</t>
  </si>
  <si>
    <t>AV 99 54 27</t>
  </si>
  <si>
    <t>CRA 9 27 15</t>
  </si>
  <si>
    <t>AUE693</t>
  </si>
  <si>
    <t>51607033</t>
  </si>
  <si>
    <t>CL 64 134 9</t>
  </si>
  <si>
    <t>maritza.murillo@hotmail.com</t>
  </si>
  <si>
    <t>FILIBERTO</t>
  </si>
  <si>
    <t>CRA 44 55 30</t>
  </si>
  <si>
    <t>RRF946</t>
  </si>
  <si>
    <t>52171331</t>
  </si>
  <si>
    <t>CL 86 131 24</t>
  </si>
  <si>
    <t>flor.ramos@hotmail.com</t>
  </si>
  <si>
    <t>DERMAAUTOS</t>
  </si>
  <si>
    <t>AV 148 55 27</t>
  </si>
  <si>
    <t>DG 23 BIS 19 70</t>
  </si>
  <si>
    <t>QWE635</t>
  </si>
  <si>
    <t>19094831</t>
  </si>
  <si>
    <t>CL 47 127 36</t>
  </si>
  <si>
    <t>orlando.prieto@hotmail.com</t>
  </si>
  <si>
    <t>CRA 168 34 37</t>
  </si>
  <si>
    <t>CL 57 35 85</t>
  </si>
  <si>
    <t>LLD791</t>
  </si>
  <si>
    <t>80048677</t>
  </si>
  <si>
    <t>AV 15 18 37</t>
  </si>
  <si>
    <t>john.abril@hotmail.com</t>
  </si>
  <si>
    <t>CARMOCAR LTDA</t>
  </si>
  <si>
    <t>AV 28 67 22</t>
  </si>
  <si>
    <t>CR 4 ESTADIO 32 02</t>
  </si>
  <si>
    <t>AAS920</t>
  </si>
  <si>
    <t>80472162</t>
  </si>
  <si>
    <t>CL 69 3 23</t>
  </si>
  <si>
    <t>jose.robayo@hotmail.com</t>
  </si>
  <si>
    <t>AV 55 118 13</t>
  </si>
  <si>
    <t>CL 17 SUR 13 26 LC 3</t>
  </si>
  <si>
    <t>AAB489</t>
  </si>
  <si>
    <t>1030556081</t>
  </si>
  <si>
    <t>AV 4 83 9</t>
  </si>
  <si>
    <t>santiago.patiño@hotmail.com</t>
  </si>
  <si>
    <t>CRA 132 100 51</t>
  </si>
  <si>
    <t>CRA 72 K 37 14 SUR</t>
  </si>
  <si>
    <t>DDR814</t>
  </si>
  <si>
    <t>80766130</t>
  </si>
  <si>
    <t>AV 158 28 32</t>
  </si>
  <si>
    <t>diego.silva@hotmail.com</t>
  </si>
  <si>
    <t>IMCOPA</t>
  </si>
  <si>
    <t>AV 18 116 29</t>
  </si>
  <si>
    <t>CL 15 54 35</t>
  </si>
  <si>
    <t>TTF273</t>
  </si>
  <si>
    <t>20976311</t>
  </si>
  <si>
    <t>AV 136 6 12</t>
  </si>
  <si>
    <t>martha.pineda@hotmail.com</t>
  </si>
  <si>
    <t>CRA 169 41 22</t>
  </si>
  <si>
    <t>YYG631</t>
  </si>
  <si>
    <t>1026292811</t>
  </si>
  <si>
    <t>CRA 59 139 18</t>
  </si>
  <si>
    <t>luis.merchan@hotmail.com</t>
  </si>
  <si>
    <t>GUALSAQUI</t>
  </si>
  <si>
    <t>CRA 129 92 17</t>
  </si>
  <si>
    <t>CR 56 4 D 83 NUEVA</t>
  </si>
  <si>
    <t>HHU170</t>
  </si>
  <si>
    <t>80213887</t>
  </si>
  <si>
    <t>CRA 85 85 22</t>
  </si>
  <si>
    <t>wilmar.poveda@hotmail.com</t>
  </si>
  <si>
    <t>NIYIRETH</t>
  </si>
  <si>
    <t>AV 90 63 45</t>
  </si>
  <si>
    <t>LLS605</t>
  </si>
  <si>
    <t>79909961</t>
  </si>
  <si>
    <t>AV 91 21 4</t>
  </si>
  <si>
    <t>carlos.quijano@hotmail.com</t>
  </si>
  <si>
    <t>CRA 60 39 45</t>
  </si>
  <si>
    <t>TR 54 CL 21 ESQ AV BUENOS AIRES</t>
  </si>
  <si>
    <t>LSD118</t>
  </si>
  <si>
    <t>80435077</t>
  </si>
  <si>
    <t>ORANGEL</t>
  </si>
  <si>
    <t>CRA 79 91 23</t>
  </si>
  <si>
    <t>orangel.gamba@hotmail.com</t>
  </si>
  <si>
    <t>PAN FACTORY CALIDAD ALEMANA SAS</t>
  </si>
  <si>
    <t>AV 101 96 24</t>
  </si>
  <si>
    <t>CRA 689  68 10</t>
  </si>
  <si>
    <t>FLA683</t>
  </si>
  <si>
    <t>79114064</t>
  </si>
  <si>
    <t>CL 68 133 28</t>
  </si>
  <si>
    <t>pedro.carreño@hotmail.com</t>
  </si>
  <si>
    <t>G TRADE AUTOPARTTS S A S</t>
  </si>
  <si>
    <t>CRA 84 70 40</t>
  </si>
  <si>
    <t>PAO924</t>
  </si>
  <si>
    <t>26623840</t>
  </si>
  <si>
    <t>CRA 117 166 3</t>
  </si>
  <si>
    <t>rubiela.muñoz@hotmail.com</t>
  </si>
  <si>
    <t>CRA 149 31 46</t>
  </si>
  <si>
    <t>LSS583</t>
  </si>
  <si>
    <t>79210437</t>
  </si>
  <si>
    <t>AV 94 129 11</t>
  </si>
  <si>
    <t>luis.ramos@hotmail.com</t>
  </si>
  <si>
    <t>CRA 44 43 56</t>
  </si>
  <si>
    <t>CL 60 9 179</t>
  </si>
  <si>
    <t>PAL414</t>
  </si>
  <si>
    <t>80238389</t>
  </si>
  <si>
    <t>CL 25 100 25</t>
  </si>
  <si>
    <t>john.huertas@hotmail.com</t>
  </si>
  <si>
    <t>CRA 120 52 53</t>
  </si>
  <si>
    <t>CRA 3 3 74</t>
  </si>
  <si>
    <t>PPS453</t>
  </si>
  <si>
    <t>1018439262</t>
  </si>
  <si>
    <t>YAIR</t>
  </si>
  <si>
    <t>CL 126 67 41</t>
  </si>
  <si>
    <t>yair.pinto@hotmail.com</t>
  </si>
  <si>
    <t>LEONARDO ANDRES ZAMBRANO ENDARA E U</t>
  </si>
  <si>
    <t>AV 147 109 37</t>
  </si>
  <si>
    <t>CRA 43 79 256 LC 1</t>
  </si>
  <si>
    <t>EER201</t>
  </si>
  <si>
    <t>79057527</t>
  </si>
  <si>
    <t>CL 117 146 26</t>
  </si>
  <si>
    <t>nelson.urbina@hotmail.com</t>
  </si>
  <si>
    <t>GASCA</t>
  </si>
  <si>
    <t>AV 41 40 37</t>
  </si>
  <si>
    <t>HHY770</t>
  </si>
  <si>
    <t>1012398044</t>
  </si>
  <si>
    <t>CL 146 150 26</t>
  </si>
  <si>
    <t>monica.rueda@hotmail.com</t>
  </si>
  <si>
    <t>RAIGOSO</t>
  </si>
  <si>
    <t>CRA 105 59 10</t>
  </si>
  <si>
    <t>CRA 50 45 00</t>
  </si>
  <si>
    <t>GGT287</t>
  </si>
  <si>
    <t>1019079375</t>
  </si>
  <si>
    <t>CL 104 3 27</t>
  </si>
  <si>
    <t>daniela.betancourt@hotmail.com</t>
  </si>
  <si>
    <t>CL 115 34 36</t>
  </si>
  <si>
    <t>FFR737</t>
  </si>
  <si>
    <t>80850322</t>
  </si>
  <si>
    <t>AV 108 122 29</t>
  </si>
  <si>
    <t>andres.gonzalez@hotmail.com</t>
  </si>
  <si>
    <t>TEXQUIPLAS LTDA</t>
  </si>
  <si>
    <t>CRA 81 63 45</t>
  </si>
  <si>
    <t>CR 9 A 99 02 PISO 01</t>
  </si>
  <si>
    <t>TTY675</t>
  </si>
  <si>
    <t>80069366</t>
  </si>
  <si>
    <t>CRA 163 122 3</t>
  </si>
  <si>
    <t>edison.cristancho@hotmail.com</t>
  </si>
  <si>
    <t>CL 89 94 46</t>
  </si>
  <si>
    <t>CR 50 49 47</t>
  </si>
  <si>
    <t>UUU575</t>
  </si>
  <si>
    <t>1085687949</t>
  </si>
  <si>
    <t>HOLGER</t>
  </si>
  <si>
    <t>MATASEA</t>
  </si>
  <si>
    <t>AV 99 44 11</t>
  </si>
  <si>
    <t>holger.matasea@hotmail.com</t>
  </si>
  <si>
    <t>NATHLIE</t>
  </si>
  <si>
    <t>CL 10 60 59</t>
  </si>
  <si>
    <t>ASD558</t>
  </si>
  <si>
    <t>CRA 22 167 12</t>
  </si>
  <si>
    <t>CL 111 32 26</t>
  </si>
  <si>
    <t>CL 92 52C 07</t>
  </si>
  <si>
    <t>LJK828</t>
  </si>
  <si>
    <t>79323653</t>
  </si>
  <si>
    <t>CL 20 72 39</t>
  </si>
  <si>
    <t>javier.garzon@hotmail.com</t>
  </si>
  <si>
    <t>ERWING</t>
  </si>
  <si>
    <t>CRA 124 101 13</t>
  </si>
  <si>
    <t>CRA 29 39 A 35</t>
  </si>
  <si>
    <t>KLD941</t>
  </si>
  <si>
    <t>88153106</t>
  </si>
  <si>
    <t>CABEZA</t>
  </si>
  <si>
    <t>AV 137 158 40</t>
  </si>
  <si>
    <t>marco.cabeza@hotmail.com</t>
  </si>
  <si>
    <t>ABSTERGO S.A.S</t>
  </si>
  <si>
    <t>CL 55 99 19</t>
  </si>
  <si>
    <t>DG 69A 82 64 SUR</t>
  </si>
  <si>
    <t>UER742</t>
  </si>
  <si>
    <t>80809921</t>
  </si>
  <si>
    <t>CL 131 22 10</t>
  </si>
  <si>
    <t>nilson.suarez@hotmail.com</t>
  </si>
  <si>
    <t>MOVITAX SAS</t>
  </si>
  <si>
    <t>CL 125 103 40</t>
  </si>
  <si>
    <t>LSD534</t>
  </si>
  <si>
    <t>1031127724</t>
  </si>
  <si>
    <t>CL 134 47 42</t>
  </si>
  <si>
    <t>cindy.molina@hotmail.com</t>
  </si>
  <si>
    <t>CRA 92 114 56</t>
  </si>
  <si>
    <t>CL 84 51 B 22</t>
  </si>
  <si>
    <t>PSU393</t>
  </si>
  <si>
    <t>19370690</t>
  </si>
  <si>
    <t>CL 48 46 3</t>
  </si>
  <si>
    <t>alvaro.pinzon@hotmail.com</t>
  </si>
  <si>
    <t>ENVIRONMENTAL SERVICES EU</t>
  </si>
  <si>
    <t>AV 116 96 22</t>
  </si>
  <si>
    <t>CRA 6 60 128 LC 13</t>
  </si>
  <si>
    <t>ABS630</t>
  </si>
  <si>
    <t>41512572</t>
  </si>
  <si>
    <t>CL 10 159 33</t>
  </si>
  <si>
    <t>hilda.jara@hotmail.com</t>
  </si>
  <si>
    <t>CORP INDUSTRIAL IMPORTADORA EXPORT LTDA</t>
  </si>
  <si>
    <t>CL 117 100 34</t>
  </si>
  <si>
    <t>CL CENTRAL LA LOMA</t>
  </si>
  <si>
    <t>AKS337</t>
  </si>
  <si>
    <t>1032400222</t>
  </si>
  <si>
    <t>HEIDY</t>
  </si>
  <si>
    <t>CL 30 47 27</t>
  </si>
  <si>
    <t>heidy.quintero@hotmail.com</t>
  </si>
  <si>
    <t>AV 140 32 55</t>
  </si>
  <si>
    <t>CRA 54D 187 14 LC 1 02</t>
  </si>
  <si>
    <t>DEL381</t>
  </si>
  <si>
    <t>6764714</t>
  </si>
  <si>
    <t>AV 113 64 10</t>
  </si>
  <si>
    <t>andres.espitia@hotmail.com</t>
  </si>
  <si>
    <t>CRA 98 115 52</t>
  </si>
  <si>
    <t>AUTOP CENTRAL N. KM 11</t>
  </si>
  <si>
    <t>PSL464</t>
  </si>
  <si>
    <t>41698698</t>
  </si>
  <si>
    <t>AV 39 18 21</t>
  </si>
  <si>
    <t>luz.espinosa@hotmail.com</t>
  </si>
  <si>
    <t>MEREGILDO</t>
  </si>
  <si>
    <t>AV 24 68 25</t>
  </si>
  <si>
    <t>CRA 29 110 B 78</t>
  </si>
  <si>
    <t>ASD928</t>
  </si>
  <si>
    <t>53039334</t>
  </si>
  <si>
    <t>YENIFFER</t>
  </si>
  <si>
    <t>AV 11 95 20</t>
  </si>
  <si>
    <t>yeniffer.camacho@hotmail.com</t>
  </si>
  <si>
    <t>AV 54 35 57</t>
  </si>
  <si>
    <t>QWE439</t>
  </si>
  <si>
    <t>79366319</t>
  </si>
  <si>
    <t>CRA 124 90 46</t>
  </si>
  <si>
    <t>luis.reyes@hotmail.com</t>
  </si>
  <si>
    <t>CRA 34 23 32</t>
  </si>
  <si>
    <t>CL 33 42 B 17</t>
  </si>
  <si>
    <t>ERT421</t>
  </si>
  <si>
    <t>20632067</t>
  </si>
  <si>
    <t>ANAYIBE</t>
  </si>
  <si>
    <t>DETAMAYO</t>
  </si>
  <si>
    <t>CL 164 63 19</t>
  </si>
  <si>
    <t>anayibe.detamayo@hotmail.com</t>
  </si>
  <si>
    <t>AV 57 21 56</t>
  </si>
  <si>
    <t>RTY521</t>
  </si>
  <si>
    <t>79920593</t>
  </si>
  <si>
    <t>CRA 39 99 42</t>
  </si>
  <si>
    <t>francisco.castro@hotmail.com</t>
  </si>
  <si>
    <t>INMUEBLES CR SA</t>
  </si>
  <si>
    <t>CRA 143 47 12</t>
  </si>
  <si>
    <t>CL 3 5 25</t>
  </si>
  <si>
    <t>UIO560</t>
  </si>
  <si>
    <t>1003586613</t>
  </si>
  <si>
    <t>CL 155 58 45</t>
  </si>
  <si>
    <t>brayan.carrillo@hotmail.com</t>
  </si>
  <si>
    <t>AR</t>
  </si>
  <si>
    <t>CL 131 104 15</t>
  </si>
  <si>
    <t>PLH575</t>
  </si>
  <si>
    <t>52027002</t>
  </si>
  <si>
    <t>CL 162 35 11</t>
  </si>
  <si>
    <t>luz.muñoz@hotmail.com</t>
  </si>
  <si>
    <t>AV 58 50 22</t>
  </si>
  <si>
    <t>CR 7 108 44</t>
  </si>
  <si>
    <t>KJD269</t>
  </si>
  <si>
    <t>1012326215</t>
  </si>
  <si>
    <t>AV 128 70 22</t>
  </si>
  <si>
    <t>CRA 44 25 55</t>
  </si>
  <si>
    <t>CRA 18 57 59</t>
  </si>
  <si>
    <t>MND729</t>
  </si>
  <si>
    <t>1030577204</t>
  </si>
  <si>
    <t>BETTY</t>
  </si>
  <si>
    <t>CL 113 101 18</t>
  </si>
  <si>
    <t>betty.lopez@hotmail.com</t>
  </si>
  <si>
    <t>REAL PAPELERA LA REAL SAS</t>
  </si>
  <si>
    <t>CRA 70 50 56</t>
  </si>
  <si>
    <t>AC 22 81 52</t>
  </si>
  <si>
    <t>WER323</t>
  </si>
  <si>
    <t>1014210954</t>
  </si>
  <si>
    <t>CL 164 80 43</t>
  </si>
  <si>
    <t>cristian.castro@hotmail.com</t>
  </si>
  <si>
    <t>GRUPO EMPRESARIAL TRANSPORTES AVANZA SAS</t>
  </si>
  <si>
    <t>CL 161 27 40</t>
  </si>
  <si>
    <t>XCV755</t>
  </si>
  <si>
    <t>74374440</t>
  </si>
  <si>
    <t>ALBY</t>
  </si>
  <si>
    <t>CL 6 23 34</t>
  </si>
  <si>
    <t>alby.espitia@hotmail.com</t>
  </si>
  <si>
    <t>LLORED</t>
  </si>
  <si>
    <t>AV 133 47 36</t>
  </si>
  <si>
    <t>1016006834</t>
  </si>
  <si>
    <t>CL 57 107 43</t>
  </si>
  <si>
    <t>sindy.novoa@hotmail.com</t>
  </si>
  <si>
    <t>GOMIS</t>
  </si>
  <si>
    <t>ELISBED</t>
  </si>
  <si>
    <t>CRA 56 117 50</t>
  </si>
  <si>
    <t>MNH188</t>
  </si>
  <si>
    <t>79563615</t>
  </si>
  <si>
    <t>MAR</t>
  </si>
  <si>
    <t>CRA 117 170 50</t>
  </si>
  <si>
    <t>fernando.mar@hotmail.com</t>
  </si>
  <si>
    <t>CL 108 57 26</t>
  </si>
  <si>
    <t>GTR618</t>
  </si>
  <si>
    <t>1020723580</t>
  </si>
  <si>
    <t>CRA 80 138 31</t>
  </si>
  <si>
    <t>CL 72 83 34</t>
  </si>
  <si>
    <t>CDE287</t>
  </si>
  <si>
    <t>52335115</t>
  </si>
  <si>
    <t>AV 28 143 37</t>
  </si>
  <si>
    <t>silvia.gonzalez@hotmail.com</t>
  </si>
  <si>
    <t>FERRETERIA LOS FONTANEROS Y CIA LTDA</t>
  </si>
  <si>
    <t>CL 152 60 38</t>
  </si>
  <si>
    <t>CL 36 35 59</t>
  </si>
  <si>
    <t>WSX569</t>
  </si>
  <si>
    <t>52809072</t>
  </si>
  <si>
    <t>CL 75 75 26</t>
  </si>
  <si>
    <t>CL 145 44 36</t>
  </si>
  <si>
    <t>CRA 7A CL 64 ESQ</t>
  </si>
  <si>
    <t>ZAQ451</t>
  </si>
  <si>
    <t>78106448</t>
  </si>
  <si>
    <t>PAHUENA</t>
  </si>
  <si>
    <t>CRA 65 130 25</t>
  </si>
  <si>
    <t>favio.pahuena@hotmail.com</t>
  </si>
  <si>
    <t>SUSANA</t>
  </si>
  <si>
    <t>CRA 2 37 57</t>
  </si>
  <si>
    <t>AK 7 182 LC 109</t>
  </si>
  <si>
    <t>TGB554</t>
  </si>
  <si>
    <t>52360509</t>
  </si>
  <si>
    <t>CRA 75 2 9</t>
  </si>
  <si>
    <t>sandra.caceres@hotmail.com</t>
  </si>
  <si>
    <t>STRADA ASOCIDADOS SAS</t>
  </si>
  <si>
    <t>CRA 109 78 12</t>
  </si>
  <si>
    <t>CR 28 8 95</t>
  </si>
  <si>
    <t>NHY204</t>
  </si>
  <si>
    <t>79541955</t>
  </si>
  <si>
    <t>CL 139 1 29</t>
  </si>
  <si>
    <t>julio.martinez@hotmail.com</t>
  </si>
  <si>
    <t>DURLEY</t>
  </si>
  <si>
    <t>CL 35 60 50</t>
  </si>
  <si>
    <t>CRA  URIBE URIBE 11 24</t>
  </si>
  <si>
    <t>UJM791</t>
  </si>
  <si>
    <t>17048318</t>
  </si>
  <si>
    <t>CRA 47 157 12</t>
  </si>
  <si>
    <t>TRINIDAD</t>
  </si>
  <si>
    <t>AV 1 74 22</t>
  </si>
  <si>
    <t>CL 16 SUR 4  01 E</t>
  </si>
  <si>
    <t>KIO806</t>
  </si>
  <si>
    <t>1129580852</t>
  </si>
  <si>
    <t>CL 138 58 29</t>
  </si>
  <si>
    <t>mayra.martinez@hotmail.com</t>
  </si>
  <si>
    <t>JEANNETHE</t>
  </si>
  <si>
    <t>CL 10 21 27</t>
  </si>
  <si>
    <t>51647852</t>
  </si>
  <si>
    <t>CL 82 112 9</t>
  </si>
  <si>
    <t>jeannette.marin@hotmail.com</t>
  </si>
  <si>
    <t>FUNDACION QUALITE FISH MEAT AND VEGETABLE CORPARAT</t>
  </si>
  <si>
    <t>CL 151 74 26</t>
  </si>
  <si>
    <t>YTR856</t>
  </si>
  <si>
    <t>79623853</t>
  </si>
  <si>
    <t>CRA 60 38 34</t>
  </si>
  <si>
    <t>nelson.moncada@hotmail.com</t>
  </si>
  <si>
    <t>CRA 27 27 46</t>
  </si>
  <si>
    <t>AV CIRCUNVALAR 27 22</t>
  </si>
  <si>
    <t>FDE833</t>
  </si>
  <si>
    <t>1032364439</t>
  </si>
  <si>
    <t>AV 102 9 26</t>
  </si>
  <si>
    <t>AV 82 99 10</t>
  </si>
  <si>
    <t>WSA174</t>
  </si>
  <si>
    <t>3090776</t>
  </si>
  <si>
    <t>AV 23 79 11</t>
  </si>
  <si>
    <t>pedro.castillo@hotmail.com</t>
  </si>
  <si>
    <t>CL 41 77 36</t>
  </si>
  <si>
    <t>CR 69 B 35 05 SUR</t>
  </si>
  <si>
    <t>FTY318</t>
  </si>
  <si>
    <t>52014099</t>
  </si>
  <si>
    <t>CL 116 81 40</t>
  </si>
  <si>
    <t>luz.alfonso@hotmail.com</t>
  </si>
  <si>
    <t>DOUGLAS</t>
  </si>
  <si>
    <t>AV 8 50 50</t>
  </si>
  <si>
    <t>CRA 7 29 07</t>
  </si>
  <si>
    <t>CFR460</t>
  </si>
  <si>
    <t>73116207</t>
  </si>
  <si>
    <t>CL 53 1 9</t>
  </si>
  <si>
    <t>GERALDINE</t>
  </si>
  <si>
    <t>CL 121 85 60</t>
  </si>
  <si>
    <t>CRA 89 22 A BIS 17</t>
  </si>
  <si>
    <t>LSK876</t>
  </si>
  <si>
    <t>1055963198</t>
  </si>
  <si>
    <t>AV 19 127 23</t>
  </si>
  <si>
    <t>eduard.delgado@hotmail.com</t>
  </si>
  <si>
    <t>BELLANID</t>
  </si>
  <si>
    <t>CL 94 104 14</t>
  </si>
  <si>
    <t>OPE991</t>
  </si>
  <si>
    <t>80525826</t>
  </si>
  <si>
    <t>CRA 119 145 27</t>
  </si>
  <si>
    <t>eder.varela@hotmail.com</t>
  </si>
  <si>
    <t>SERVICANES DE COLOMBIA LTDA SEGURIDAD CA</t>
  </si>
  <si>
    <t>BREDI</t>
  </si>
  <si>
    <t>CL 38 64 17</t>
  </si>
  <si>
    <t>TRONCAL DEL CARIBE KM 7 VIA GAIRA</t>
  </si>
  <si>
    <t>PQR780</t>
  </si>
  <si>
    <t>80025088</t>
  </si>
  <si>
    <t>CRA 130 37 5</t>
  </si>
  <si>
    <t>cesar.amaya@hotmail.com</t>
  </si>
  <si>
    <t>CLAUDIO</t>
  </si>
  <si>
    <t>ROLDAN</t>
  </si>
  <si>
    <t>CRA 17 112 31</t>
  </si>
  <si>
    <t>CL 85 12 66</t>
  </si>
  <si>
    <t>MMC976</t>
  </si>
  <si>
    <t>52791125</t>
  </si>
  <si>
    <t>DIANE</t>
  </si>
  <si>
    <t>CL 110 50 12</t>
  </si>
  <si>
    <t>diane.saenz@hotmail.com</t>
  </si>
  <si>
    <t>EMERGENCIAS MEDICAS EROLIFE LTDA</t>
  </si>
  <si>
    <t>CL 29 32 12</t>
  </si>
  <si>
    <t>MMS320</t>
  </si>
  <si>
    <t>80412453</t>
  </si>
  <si>
    <t>AV 157 127 11</t>
  </si>
  <si>
    <t>santiago.cano@hotmail.com</t>
  </si>
  <si>
    <t>DU BRANDS SAS</t>
  </si>
  <si>
    <t>AV 115 77 42</t>
  </si>
  <si>
    <t>CL 47 DD 87 04 LC 102</t>
  </si>
  <si>
    <t>DDE157</t>
  </si>
  <si>
    <t>39552673</t>
  </si>
  <si>
    <t>AV 129 1 34</t>
  </si>
  <si>
    <t>luz.montaña@hotmail.com</t>
  </si>
  <si>
    <t>CRA 160 113 36</t>
  </si>
  <si>
    <t>CRA 48 52 57</t>
  </si>
  <si>
    <t>RRF260</t>
  </si>
  <si>
    <t>53037450</t>
  </si>
  <si>
    <t>CRA 148 155 18</t>
  </si>
  <si>
    <t>jenny.cifuentes@hotmail.com</t>
  </si>
  <si>
    <t>LEDYS</t>
  </si>
  <si>
    <t>CL 69 91 51</t>
  </si>
  <si>
    <t>PARQUE PRINCIPAL</t>
  </si>
  <si>
    <t>TTG992</t>
  </si>
  <si>
    <t>80148375</t>
  </si>
  <si>
    <t>AV 154 146 34</t>
  </si>
  <si>
    <t>carlos.carreño@hotmail.com</t>
  </si>
  <si>
    <t>CRA 82 43 35</t>
  </si>
  <si>
    <t>YYH560</t>
  </si>
  <si>
    <t>79960963</t>
  </si>
  <si>
    <t>CL 61 103 24</t>
  </si>
  <si>
    <t>YINETH</t>
  </si>
  <si>
    <t>AV 111 66 13</t>
  </si>
  <si>
    <t>CL 21 CRA 22 36</t>
  </si>
  <si>
    <t>PPS202</t>
  </si>
  <si>
    <t>52098180</t>
  </si>
  <si>
    <t>AV 153 139 1</t>
  </si>
  <si>
    <t>ligia.cespedes@hotmail.com</t>
  </si>
  <si>
    <t>CL 102 70 20</t>
  </si>
  <si>
    <t>LSI796</t>
  </si>
  <si>
    <t>79366020</t>
  </si>
  <si>
    <t>AV 76 132 5</t>
  </si>
  <si>
    <t>COLMASCOTAS</t>
  </si>
  <si>
    <t>AV 161 34 18</t>
  </si>
  <si>
    <t>CR 56 75 155</t>
  </si>
  <si>
    <t>ETR697</t>
  </si>
  <si>
    <t>52348043</t>
  </si>
  <si>
    <t>AV 85 136 16</t>
  </si>
  <si>
    <t>yohanna.martinez@hotmail.com</t>
  </si>
  <si>
    <t>CL 24 61 38</t>
  </si>
  <si>
    <t>YUS808</t>
  </si>
  <si>
    <t>79433840</t>
  </si>
  <si>
    <t>AV 140 14 36</t>
  </si>
  <si>
    <t>victor.castañeda@hotmail.com</t>
  </si>
  <si>
    <t>AV 66 46 17</t>
  </si>
  <si>
    <t>NCH266</t>
  </si>
  <si>
    <t>39641445</t>
  </si>
  <si>
    <t>CL 82 25 41</t>
  </si>
  <si>
    <t>ruth.hernandez@hotmail.com</t>
  </si>
  <si>
    <t>ANGELO</t>
  </si>
  <si>
    <t>AV 142 77 40</t>
  </si>
  <si>
    <t>CRA 3 ESTE 20 84</t>
  </si>
  <si>
    <t>AUE630</t>
  </si>
  <si>
    <t>79899666</t>
  </si>
  <si>
    <t>CL 32 166 20</t>
  </si>
  <si>
    <t>william.castillo@hotmail.com</t>
  </si>
  <si>
    <t>RENTKASA SAS</t>
  </si>
  <si>
    <t>CL 50 89 13</t>
  </si>
  <si>
    <t>RRF845</t>
  </si>
  <si>
    <t>74084005</t>
  </si>
  <si>
    <t>AV 98 85 49</t>
  </si>
  <si>
    <t>edwin.baron@hotmail.com</t>
  </si>
  <si>
    <t>AV 46 25 27</t>
  </si>
  <si>
    <t>CRA 46 152 46 LC 1 100</t>
  </si>
  <si>
    <t>20357778</t>
  </si>
  <si>
    <t>CL 47 156 4</t>
  </si>
  <si>
    <t>lucila.ramirez@hotmail.com</t>
  </si>
  <si>
    <t>CRA 169 100 45</t>
  </si>
  <si>
    <t>CRA 59 B 91 106</t>
  </si>
  <si>
    <t>LLD123</t>
  </si>
  <si>
    <t>19324811</t>
  </si>
  <si>
    <t>AV 118 89 26</t>
  </si>
  <si>
    <t>jose.suaza@hotmail.com</t>
  </si>
  <si>
    <t>ANGGIE</t>
  </si>
  <si>
    <t>CL 103 34 27</t>
  </si>
  <si>
    <t>AAS696</t>
  </si>
  <si>
    <t>52533261</t>
  </si>
  <si>
    <t>AV 76 122 16</t>
  </si>
  <si>
    <t>ana.bernal@hotmail.com</t>
  </si>
  <si>
    <t>AYOS</t>
  </si>
  <si>
    <t>CRA 163 95 60</t>
  </si>
  <si>
    <t>CL 8 6 05</t>
  </si>
  <si>
    <t>AAB525</t>
  </si>
  <si>
    <t>79609371</t>
  </si>
  <si>
    <t>CL 37 1 6</t>
  </si>
  <si>
    <t>fernando.zuluaga@hotmail.com</t>
  </si>
  <si>
    <t>CRA 168 96 36</t>
  </si>
  <si>
    <t>CRA  31B 4 20</t>
  </si>
  <si>
    <t>DDR813</t>
  </si>
  <si>
    <t>21059007</t>
  </si>
  <si>
    <t>CRA 4 52 35</t>
  </si>
  <si>
    <t>etelvina.depulido@hotmail.com</t>
  </si>
  <si>
    <t>AV 16 103 25</t>
  </si>
  <si>
    <t>CR 16 36 98</t>
  </si>
  <si>
    <t>TTF236</t>
  </si>
  <si>
    <t>79302277</t>
  </si>
  <si>
    <t>AV 5 114 1</t>
  </si>
  <si>
    <t>jose.mongui@hotmail.com</t>
  </si>
  <si>
    <t>CRA 160 81 23</t>
  </si>
  <si>
    <t>YYG622</t>
  </si>
  <si>
    <t>79293843</t>
  </si>
  <si>
    <t>ARY</t>
  </si>
  <si>
    <t>CL 91 25 14</t>
  </si>
  <si>
    <t>ary.caicedo@hotmail.com</t>
  </si>
  <si>
    <t>CL 98 114 31</t>
  </si>
  <si>
    <t>HHU971</t>
  </si>
  <si>
    <t>1033753791</t>
  </si>
  <si>
    <t>AV 136 95 42</t>
  </si>
  <si>
    <t>jhony.castellanos@hotmail.com</t>
  </si>
  <si>
    <t>INDUSTRIAS MAQUIN LTDA</t>
  </si>
  <si>
    <t>CL 10 79 47</t>
  </si>
  <si>
    <t>LLS712</t>
  </si>
  <si>
    <t>26638317</t>
  </si>
  <si>
    <t>PRAXEDIS</t>
  </si>
  <si>
    <t>HIGIDIO</t>
  </si>
  <si>
    <t>AV 147 162 33</t>
  </si>
  <si>
    <t>praxedis.higidio@hotmail.com</t>
  </si>
  <si>
    <t>CL 48 31 40</t>
  </si>
  <si>
    <t>LSD906</t>
  </si>
  <si>
    <t>79998720</t>
  </si>
  <si>
    <t>YERSON</t>
  </si>
  <si>
    <t>AV 93 139 12</t>
  </si>
  <si>
    <t>yerson.berdugo@hotmail.com</t>
  </si>
  <si>
    <t>NITZA</t>
  </si>
  <si>
    <t>AV 18 41 24</t>
  </si>
  <si>
    <t>CRA 4 38 36 ESQ</t>
  </si>
  <si>
    <t>FLA855</t>
  </si>
  <si>
    <t>51660611</t>
  </si>
  <si>
    <t>CRA 132 155 19</t>
  </si>
  <si>
    <t>CL 119 91 27</t>
  </si>
  <si>
    <t>PAO469</t>
  </si>
  <si>
    <t>52149748</t>
  </si>
  <si>
    <t>CL 18 163 38</t>
  </si>
  <si>
    <t>mary.gallego@hotmail.com</t>
  </si>
  <si>
    <t>AV 79 93 46</t>
  </si>
  <si>
    <t>LSS782</t>
  </si>
  <si>
    <t>1024495568</t>
  </si>
  <si>
    <t>CL 153 6 40</t>
  </si>
  <si>
    <t>angela.sanchez@hotmail.com</t>
  </si>
  <si>
    <t>CL 82 113 46</t>
  </si>
  <si>
    <t>PAL925</t>
  </si>
  <si>
    <t>53000462</t>
  </si>
  <si>
    <t>HOLLMANN</t>
  </si>
  <si>
    <t>AV 18 4 28</t>
  </si>
  <si>
    <t>laura.hollmann@hotmail.com</t>
  </si>
  <si>
    <t>ROLAND</t>
  </si>
  <si>
    <t>CL 16 29 41</t>
  </si>
  <si>
    <t>DG 22B 68C 25 LOCAL 2</t>
  </si>
  <si>
    <t>PPS118</t>
  </si>
  <si>
    <t>12116991</t>
  </si>
  <si>
    <t>AV 164 126 47</t>
  </si>
  <si>
    <t>pedro.roa@hotmail.com</t>
  </si>
  <si>
    <t>AV 88 98 47</t>
  </si>
  <si>
    <t>EER820</t>
  </si>
  <si>
    <t>52856294</t>
  </si>
  <si>
    <t>AV 25 44 9</t>
  </si>
  <si>
    <t>francy.galindo@hotmail.com</t>
  </si>
  <si>
    <t>PALMA</t>
  </si>
  <si>
    <t>AV 153 49 57</t>
  </si>
  <si>
    <t>CL 33 A 19 17</t>
  </si>
  <si>
    <t>HHY870</t>
  </si>
  <si>
    <t>1019088658</t>
  </si>
  <si>
    <t>CL 48 66 13</t>
  </si>
  <si>
    <t>DEMORENO</t>
  </si>
  <si>
    <t>AV 101 29 26</t>
  </si>
  <si>
    <t>CR 7 113 43 LC 101</t>
  </si>
  <si>
    <t>GGT213</t>
  </si>
  <si>
    <t>1015467324</t>
  </si>
  <si>
    <t>CL 88 144 40</t>
  </si>
  <si>
    <t>CRA 70 117 29</t>
  </si>
  <si>
    <t>FFR338</t>
  </si>
  <si>
    <t>52706216</t>
  </si>
  <si>
    <t>MELISSA</t>
  </si>
  <si>
    <t>AV 102 51 49</t>
  </si>
  <si>
    <t>melissa.luna@hotmail.com</t>
  </si>
  <si>
    <t>NARANJP</t>
  </si>
  <si>
    <t>CL 55 53 36</t>
  </si>
  <si>
    <t>TTY538</t>
  </si>
  <si>
    <t>9869203</t>
  </si>
  <si>
    <t>CRA 103 77 22</t>
  </si>
  <si>
    <t>UNION TEMPORAL INTERLINEA</t>
  </si>
  <si>
    <t>CL 27 54 59</t>
  </si>
  <si>
    <t>CL 10 38 02</t>
  </si>
  <si>
    <t>UUU562</t>
  </si>
  <si>
    <t>79122817</t>
  </si>
  <si>
    <t>CRA 134 113 39</t>
  </si>
  <si>
    <t>augusto.osorio@hotmail.com</t>
  </si>
  <si>
    <t>CRA 163 99 22</t>
  </si>
  <si>
    <t>CRA 65 8 B 91 LC 349</t>
  </si>
  <si>
    <t>ASD224</t>
  </si>
  <si>
    <t>51854586</t>
  </si>
  <si>
    <t>CL 135 52 31</t>
  </si>
  <si>
    <t>yolanda.montoya@hotmail.com</t>
  </si>
  <si>
    <t>CRA 33 26 15</t>
  </si>
  <si>
    <t>CRA 48 63A 28</t>
  </si>
  <si>
    <t>LJK469</t>
  </si>
  <si>
    <t>51738896</t>
  </si>
  <si>
    <t>CL 152 106 40</t>
  </si>
  <si>
    <t>patricia.hernandez@hotmail.com</t>
  </si>
  <si>
    <t>CONSTRUCTORA CONYCON LTDA</t>
  </si>
  <si>
    <t>AV 56 82 55</t>
  </si>
  <si>
    <t>CRA 25 26 46</t>
  </si>
  <si>
    <t>KLD116</t>
  </si>
  <si>
    <t>80542575</t>
  </si>
  <si>
    <t>CRA 4 150 43</t>
  </si>
  <si>
    <t>wilson.arias@hotmail.com</t>
  </si>
  <si>
    <t>DAMARYS</t>
  </si>
  <si>
    <t>CRA 155 56 51</t>
  </si>
  <si>
    <t>CRA  49 132 SUR 49</t>
  </si>
  <si>
    <t>UER608</t>
  </si>
  <si>
    <t>19497507</t>
  </si>
  <si>
    <t>CRA 145 110 37</t>
  </si>
  <si>
    <t>alvaro.torres@hotmail.com</t>
  </si>
  <si>
    <t>MYRCH S.A.S</t>
  </si>
  <si>
    <t>CRA 26 41 12</t>
  </si>
  <si>
    <t>CL 10 27 56</t>
  </si>
  <si>
    <t>LSD664</t>
  </si>
  <si>
    <t>1013600263</t>
  </si>
  <si>
    <t>AV 168 170 14</t>
  </si>
  <si>
    <t>andres.tinjaca@hotmail.com</t>
  </si>
  <si>
    <t>CL 109 26 33</t>
  </si>
  <si>
    <t>CRA 69 24 A 35 LC 9</t>
  </si>
  <si>
    <t>PSU435</t>
  </si>
  <si>
    <t>11375640</t>
  </si>
  <si>
    <t>CRA 32 126 15</t>
  </si>
  <si>
    <t>jairo.espitia@hotmail.com</t>
  </si>
  <si>
    <t>AV 163 57 21</t>
  </si>
  <si>
    <t>KM 20 VIA CALERA SOPO CC POTOSI LC 22</t>
  </si>
  <si>
    <t>ABS842</t>
  </si>
  <si>
    <t>1011211058</t>
  </si>
  <si>
    <t>DANIELLA</t>
  </si>
  <si>
    <t>CL 86 96 47</t>
  </si>
  <si>
    <t>daniella.sastoque@hotmail.com</t>
  </si>
  <si>
    <t>BICOLOR AGENCIA GRAFICA LTDA</t>
  </si>
  <si>
    <t>CRA 11 48 37</t>
  </si>
  <si>
    <t>CL 140 11 58 LC 27</t>
  </si>
  <si>
    <t>AKS485</t>
  </si>
  <si>
    <t>21069020</t>
  </si>
  <si>
    <t>CL 5 169 10</t>
  </si>
  <si>
    <t>CL 165 103 24</t>
  </si>
  <si>
    <t>DEL743</t>
  </si>
  <si>
    <t>79428792</t>
  </si>
  <si>
    <t>AV 36 69 8</t>
  </si>
  <si>
    <t>lindon.rincon@hotmail.com</t>
  </si>
  <si>
    <t>CL 102 62 29</t>
  </si>
  <si>
    <t>CRA 19 24 02</t>
  </si>
  <si>
    <t>37625604</t>
  </si>
  <si>
    <t>CL 44 63 33</t>
  </si>
  <si>
    <t>nohora.contreras@hotmail.com</t>
  </si>
  <si>
    <t>AV 71 98 59</t>
  </si>
  <si>
    <t>CL 15 4 57</t>
  </si>
  <si>
    <t>ASD601</t>
  </si>
  <si>
    <t>6002090</t>
  </si>
  <si>
    <t>CRA 158 50 28</t>
  </si>
  <si>
    <t>CL 74 102 30</t>
  </si>
  <si>
    <t>CR 48F 96 50</t>
  </si>
  <si>
    <t>QWE554</t>
  </si>
  <si>
    <t>1026556296</t>
  </si>
  <si>
    <t>FEDERMAN</t>
  </si>
  <si>
    <t>AV 6 32 6</t>
  </si>
  <si>
    <t>federman.fonseca@hotmail.com</t>
  </si>
  <si>
    <t>NEC DE COLOMBIA S A</t>
  </si>
  <si>
    <t>CRA 143 27 20</t>
  </si>
  <si>
    <t>CRA 7 10 02</t>
  </si>
  <si>
    <t>ERT850</t>
  </si>
  <si>
    <t>CRA 57 6 35</t>
  </si>
  <si>
    <t>AV 161 102 60</t>
  </si>
  <si>
    <t>CRA 72 8 06 LC 123</t>
  </si>
  <si>
    <t>RTY263</t>
  </si>
  <si>
    <t>80225239</t>
  </si>
  <si>
    <t>AV 93 70 50</t>
  </si>
  <si>
    <t>andres.parra@hotmail.com</t>
  </si>
  <si>
    <t>MILCIADES</t>
  </si>
  <si>
    <t>CL 21 92 59</t>
  </si>
  <si>
    <t>CRA 5 28 33</t>
  </si>
  <si>
    <t>UIO151</t>
  </si>
  <si>
    <t>1013577518</t>
  </si>
  <si>
    <t>AV 157 13 43</t>
  </si>
  <si>
    <t>miguel.valdes@hotmail.com</t>
  </si>
  <si>
    <t>DSB ARQUITECTOS DIEGO SUAREZ Y CIA LTDA</t>
  </si>
  <si>
    <t>CRA 27 53 32</t>
  </si>
  <si>
    <t>PLH834</t>
  </si>
  <si>
    <t>53095616</t>
  </si>
  <si>
    <t>CL 15 54 23</t>
  </si>
  <si>
    <t>yenni.chiquiza@hotmail.com</t>
  </si>
  <si>
    <t>AV 129 117 41</t>
  </si>
  <si>
    <t>KJD472</t>
  </si>
  <si>
    <t>1012370362</t>
  </si>
  <si>
    <t>CRA 140 130 41</t>
  </si>
  <si>
    <t>cristian.lombana@hotmail.com</t>
  </si>
  <si>
    <t>CL 61 90 55</t>
  </si>
  <si>
    <t>CL 163A  8D 02</t>
  </si>
  <si>
    <t>MND522</t>
  </si>
  <si>
    <t>28698736</t>
  </si>
  <si>
    <t>SAMARIS</t>
  </si>
  <si>
    <t>CRA 117 132 50</t>
  </si>
  <si>
    <t>samaris.florez@hotmail.com</t>
  </si>
  <si>
    <t>SABAS</t>
  </si>
  <si>
    <t>CL 49 93 26</t>
  </si>
  <si>
    <t>WER274</t>
  </si>
  <si>
    <t>79404899</t>
  </si>
  <si>
    <t>CL 105 139 47</t>
  </si>
  <si>
    <t>jorge.velasquez@hotmail.com</t>
  </si>
  <si>
    <t>CRA 148 46 34</t>
  </si>
  <si>
    <t>CL 61 48 05</t>
  </si>
  <si>
    <t>XCV947</t>
  </si>
  <si>
    <t>20300150</t>
  </si>
  <si>
    <t>CL 59 51 30</t>
  </si>
  <si>
    <t>rubiela.deosorio@hotmail.com</t>
  </si>
  <si>
    <t>CL 18 26 40</t>
  </si>
  <si>
    <t>BNM611</t>
  </si>
  <si>
    <t>43643788</t>
  </si>
  <si>
    <t>AV 125 62 3</t>
  </si>
  <si>
    <t>CRA 26 95 38</t>
  </si>
  <si>
    <t>AV 19 106 42 LC 1</t>
  </si>
  <si>
    <t>MNH651</t>
  </si>
  <si>
    <t>79734187</t>
  </si>
  <si>
    <t>CL 11 88 25</t>
  </si>
  <si>
    <t>manuel.romero@hotmail.com</t>
  </si>
  <si>
    <t>FLORESMIRA</t>
  </si>
  <si>
    <t>CL 81 23 53</t>
  </si>
  <si>
    <t>CL 51 14 12</t>
  </si>
  <si>
    <t>GTR750</t>
  </si>
  <si>
    <t>19183581</t>
  </si>
  <si>
    <t>CL 24 30 40</t>
  </si>
  <si>
    <t>luis.joya@hotmail.com</t>
  </si>
  <si>
    <t>AV 103 75 30</t>
  </si>
  <si>
    <t>CDE240</t>
  </si>
  <si>
    <t>79410334</t>
  </si>
  <si>
    <t>CRA 133 156 30</t>
  </si>
  <si>
    <t>nelson.leon@hotmail.com</t>
  </si>
  <si>
    <t>AV 29 77 40</t>
  </si>
  <si>
    <t>WSX926</t>
  </si>
  <si>
    <t>80505500</t>
  </si>
  <si>
    <t>CRA 125 169 48</t>
  </si>
  <si>
    <t>mario.navarrete@hotmail.com</t>
  </si>
  <si>
    <t>CL 66 24 42</t>
  </si>
  <si>
    <t>ZAQ488</t>
  </si>
  <si>
    <t>5956197</t>
  </si>
  <si>
    <t>CL 86 58 26</t>
  </si>
  <si>
    <t>jose.zambrano@hotmail.com</t>
  </si>
  <si>
    <t>EDICKSON</t>
  </si>
  <si>
    <t>CL 126 21 30</t>
  </si>
  <si>
    <t>CL 165 7 73 LC 101</t>
  </si>
  <si>
    <t>TGB122</t>
  </si>
  <si>
    <t>51740910</t>
  </si>
  <si>
    <t>AV 8 12 7</t>
  </si>
  <si>
    <t>ana.mora@hotmail.com</t>
  </si>
  <si>
    <t>AV 105 60 13</t>
  </si>
  <si>
    <t>NHY264</t>
  </si>
  <si>
    <t>80186743</t>
  </si>
  <si>
    <t>CL 15 115 17</t>
  </si>
  <si>
    <t>fabian.hernandez@hotmail.com</t>
  </si>
  <si>
    <t>DIMEY</t>
  </si>
  <si>
    <t>CRA 65 60 22</t>
  </si>
  <si>
    <t>UJM327</t>
  </si>
  <si>
    <t>4131516</t>
  </si>
  <si>
    <t>AV 46 90 48</t>
  </si>
  <si>
    <t>jairo.martin@hotmail.com</t>
  </si>
  <si>
    <t>AV 170 102 37</t>
  </si>
  <si>
    <t>KIO304</t>
  </si>
  <si>
    <t>80174439</t>
  </si>
  <si>
    <t>AV 48 50 23</t>
  </si>
  <si>
    <t>javier.vera@hotmail.com</t>
  </si>
  <si>
    <t>CL 65 116 19</t>
  </si>
  <si>
    <t>CL 8 69C 17</t>
  </si>
  <si>
    <t>LPO706</t>
  </si>
  <si>
    <t>30739738</t>
  </si>
  <si>
    <t>CRA 65 53 29</t>
  </si>
  <si>
    <t>teresita.guerra@hotmail.com</t>
  </si>
  <si>
    <t>GRANCOLSERVIG LTDA</t>
  </si>
  <si>
    <t>CRA 68 114 59</t>
  </si>
  <si>
    <t>CL 65 6 15 LC 102</t>
  </si>
  <si>
    <t>YTR444</t>
  </si>
  <si>
    <t>1020737159</t>
  </si>
  <si>
    <t>CRA 99 147 13</t>
  </si>
  <si>
    <t>christian.torres@hotmail.com</t>
  </si>
  <si>
    <t>CABLE NACIONAL LTDA</t>
  </si>
  <si>
    <t>AV 81 71 38</t>
  </si>
  <si>
    <t>17027519</t>
  </si>
  <si>
    <t>CRA 35 71 29</t>
  </si>
  <si>
    <t>manuel.montilla@hotmail.com</t>
  </si>
  <si>
    <t>AV 119 90 50</t>
  </si>
  <si>
    <t>WSA191</t>
  </si>
  <si>
    <t>79145181</t>
  </si>
  <si>
    <t>AV 49 94 20</t>
  </si>
  <si>
    <t>omar.ulloa@hotmail.com</t>
  </si>
  <si>
    <t>CL 155 35 60</t>
  </si>
  <si>
    <t>CRA  9 106 06</t>
  </si>
  <si>
    <t>1018455991</t>
  </si>
  <si>
    <t>AV 139 119 8</t>
  </si>
  <si>
    <t>david.roa@hotmail.com</t>
  </si>
  <si>
    <t>CI KLEIN CHAIN LTDA</t>
  </si>
  <si>
    <t>CRA 162 100 55</t>
  </si>
  <si>
    <t>CFR497</t>
  </si>
  <si>
    <t>13513176</t>
  </si>
  <si>
    <t>HUBER</t>
  </si>
  <si>
    <t>CRA 61 170 30</t>
  </si>
  <si>
    <t>huber.arias@hotmail.com</t>
  </si>
  <si>
    <t>CAJAS Y EMPAQUES CG</t>
  </si>
  <si>
    <t>CRA 42 73 29</t>
  </si>
  <si>
    <t>CRA 30 53 43</t>
  </si>
  <si>
    <t>LSK440</t>
  </si>
  <si>
    <t>AV 2 56 10</t>
  </si>
  <si>
    <t>AV 143 32 56</t>
  </si>
  <si>
    <t>OPE268</t>
  </si>
  <si>
    <t>41530082</t>
  </si>
  <si>
    <t>BERTILDA</t>
  </si>
  <si>
    <t>AV 147 165 8</t>
  </si>
  <si>
    <t>bertilda.gonzalez@hotmail.com</t>
  </si>
  <si>
    <t>AV 101 67 27</t>
  </si>
  <si>
    <t>CRA 25 23 17 AV LAS PEÑITAS</t>
  </si>
  <si>
    <t>PQR478</t>
  </si>
  <si>
    <t>79614565</t>
  </si>
  <si>
    <t>CRA 131 143 3</t>
  </si>
  <si>
    <t>oscar.prieto@hotmail.com</t>
  </si>
  <si>
    <t>CL 147 84 56</t>
  </si>
  <si>
    <t>CRA 36 10 A 34</t>
  </si>
  <si>
    <t>MMC709</t>
  </si>
  <si>
    <t>11188545</t>
  </si>
  <si>
    <t>AV 70 105 42</t>
  </si>
  <si>
    <t>victor.rueda@hotmail.com</t>
  </si>
  <si>
    <t>NUEVO ECOLED SAS</t>
  </si>
  <si>
    <t>CL 39 116 59</t>
  </si>
  <si>
    <t>AV 19 114 A 18</t>
  </si>
  <si>
    <t>MMS454</t>
  </si>
  <si>
    <t>79542902</t>
  </si>
  <si>
    <t>CRA 78 113 47</t>
  </si>
  <si>
    <t>luis.ballesteros@hotmail.com</t>
  </si>
  <si>
    <t>AHIDALY</t>
  </si>
  <si>
    <t>AV 19 46 60</t>
  </si>
  <si>
    <t>DDE335</t>
  </si>
  <si>
    <t>40413368</t>
  </si>
  <si>
    <t>CRA 33 113 11</t>
  </si>
  <si>
    <t>INVERSIONES MATE MAR SOCIEDAD ANONIMA</t>
  </si>
  <si>
    <t>CL 14 118 50</t>
  </si>
  <si>
    <t>RRF620</t>
  </si>
  <si>
    <t>79939554</t>
  </si>
  <si>
    <t>CRA 33 131 30</t>
  </si>
  <si>
    <t>fabio.albarracin@hotmail.com</t>
  </si>
  <si>
    <t>CRA 75 119 55</t>
  </si>
  <si>
    <t>CRA  39 12 52 10L</t>
  </si>
  <si>
    <t>TTG477</t>
  </si>
  <si>
    <t>11210511</t>
  </si>
  <si>
    <t>FRAY</t>
  </si>
  <si>
    <t>ALAGUNA</t>
  </si>
  <si>
    <t>CRA 125 170 15</t>
  </si>
  <si>
    <t>fray.alaguna@hotmail.com</t>
  </si>
  <si>
    <t>EBER</t>
  </si>
  <si>
    <t>HUESO</t>
  </si>
  <si>
    <t>AV 136 63 32</t>
  </si>
  <si>
    <t>YYH370</t>
  </si>
  <si>
    <t>1018409516</t>
  </si>
  <si>
    <t>AV 133 153 23</t>
  </si>
  <si>
    <t>monica.cruz@hotmail.com</t>
  </si>
  <si>
    <t>JOSELIN</t>
  </si>
  <si>
    <t>LIZTH</t>
  </si>
  <si>
    <t>CRA 104 54 51</t>
  </si>
  <si>
    <t>CRA 68 79 C 29</t>
  </si>
  <si>
    <t>PPS941</t>
  </si>
  <si>
    <t>13957251</t>
  </si>
  <si>
    <t>ISAI</t>
  </si>
  <si>
    <t>CL 138 112 16</t>
  </si>
  <si>
    <t>isai.ruiz@hotmail.com</t>
  </si>
  <si>
    <t>LABORATORIOS BRILLER LTDA</t>
  </si>
  <si>
    <t>AV 155 32 47</t>
  </si>
  <si>
    <t>CRA 3B 32 27 SUR</t>
  </si>
  <si>
    <t>LSI477</t>
  </si>
  <si>
    <t>80813483</t>
  </si>
  <si>
    <t>EYDER</t>
  </si>
  <si>
    <t>CRA 117 104 35</t>
  </si>
  <si>
    <t>eyder.rojas@hotmail.com</t>
  </si>
  <si>
    <t>PACOMIO</t>
  </si>
  <si>
    <t>CL 119 73 39</t>
  </si>
  <si>
    <t>CRA 7 41 15</t>
  </si>
  <si>
    <t>ETR823</t>
  </si>
  <si>
    <t>53090696</t>
  </si>
  <si>
    <t>JEIMMI</t>
  </si>
  <si>
    <t>CRA 13 37 38</t>
  </si>
  <si>
    <t>jeimmi.fuentes@hotmail.com</t>
  </si>
  <si>
    <t>CL 12 29 18</t>
  </si>
  <si>
    <t>CL 19 2 38</t>
  </si>
  <si>
    <t>YUS357</t>
  </si>
  <si>
    <t>14223207</t>
  </si>
  <si>
    <t>GAMALIEL</t>
  </si>
  <si>
    <t>CRA 70 2 41</t>
  </si>
  <si>
    <t>gamaliel.rodriguez@hotmail.com</t>
  </si>
  <si>
    <t>EQUIRENT S.A</t>
  </si>
  <si>
    <t>CRA 64 89 51</t>
  </si>
  <si>
    <t>CRA 20 21 85</t>
  </si>
  <si>
    <t>NCH736</t>
  </si>
  <si>
    <t>52272675</t>
  </si>
  <si>
    <t>CL 146 145 33</t>
  </si>
  <si>
    <t>luz.monsalve@hotmail.com</t>
  </si>
  <si>
    <t>CRA 118 57 35</t>
  </si>
  <si>
    <t>AUE155</t>
  </si>
  <si>
    <t>52144184</t>
  </si>
  <si>
    <t>CRA 15 124 15</t>
  </si>
  <si>
    <t>eliana.guzman@hotmail.com</t>
  </si>
  <si>
    <t>CHEJAB</t>
  </si>
  <si>
    <t>AV 156 85 49</t>
  </si>
  <si>
    <t>RRF132</t>
  </si>
  <si>
    <t>80033347</t>
  </si>
  <si>
    <t>CITA</t>
  </si>
  <si>
    <t>CL 86 34 45</t>
  </si>
  <si>
    <t>julio.cita@hotmail.com</t>
  </si>
  <si>
    <t>AV 7 49 53</t>
  </si>
  <si>
    <t>CRA 13 51 57</t>
  </si>
  <si>
    <t>QWE346</t>
  </si>
  <si>
    <t>1057545162</t>
  </si>
  <si>
    <t>CRA 92 137 43</t>
  </si>
  <si>
    <t>luis.prada@hotmail.com</t>
  </si>
  <si>
    <t>AV 98 74 50</t>
  </si>
  <si>
    <t>LLD485</t>
  </si>
  <si>
    <t>30580510</t>
  </si>
  <si>
    <t>EDILSA</t>
  </si>
  <si>
    <t>AVILEZ</t>
  </si>
  <si>
    <t>CL 125 78 26</t>
  </si>
  <si>
    <t>edilsa.avilez@hotmail.com</t>
  </si>
  <si>
    <t>CRA 55 63 13</t>
  </si>
  <si>
    <t>CL 42 52 186 LC 3</t>
  </si>
  <si>
    <t>AAS815</t>
  </si>
  <si>
    <t>39684151</t>
  </si>
  <si>
    <t>CL 165 127 6</t>
  </si>
  <si>
    <t>florinda.reyes@hotmail.com</t>
  </si>
  <si>
    <t>FREDERIK HUIBRECH BOGAARDS</t>
  </si>
  <si>
    <t>CL 18 48 34</t>
  </si>
  <si>
    <t>AAB135</t>
  </si>
  <si>
    <t>CL 101 148 23</t>
  </si>
  <si>
    <t>CRA 51 50 40</t>
  </si>
  <si>
    <t>CRA 16 C 166 20</t>
  </si>
  <si>
    <t>DDR880</t>
  </si>
  <si>
    <t>79538386</t>
  </si>
  <si>
    <t>CRA 43 49 15</t>
  </si>
  <si>
    <t>albeiro.franco@hotmail.com</t>
  </si>
  <si>
    <t>HELM  BANK</t>
  </si>
  <si>
    <t>CL 160 103 60</t>
  </si>
  <si>
    <t>TTF325</t>
  </si>
  <si>
    <t>79742668</t>
  </si>
  <si>
    <t>CRA 164 146 44</t>
  </si>
  <si>
    <t>jorge.cabrera@hotmail.com</t>
  </si>
  <si>
    <t>Beko ltda</t>
  </si>
  <si>
    <t>CL 79 60 46</t>
  </si>
  <si>
    <t>CL 100 104 92</t>
  </si>
  <si>
    <t>YYG531</t>
  </si>
  <si>
    <t>74341589</t>
  </si>
  <si>
    <t>CRA 64 128 47</t>
  </si>
  <si>
    <t>luis.lopez@hotmail.com</t>
  </si>
  <si>
    <t>BIRMAHER</t>
  </si>
  <si>
    <t>AV 3 114 39</t>
  </si>
  <si>
    <t>CRA 9 19 88</t>
  </si>
  <si>
    <t>HHU376</t>
  </si>
  <si>
    <t>AV 150 141 38</t>
  </si>
  <si>
    <t>BRITISH AMERIC TOBACC SOUTH AMER LIMITED</t>
  </si>
  <si>
    <t>CRA 98 62 57</t>
  </si>
  <si>
    <t>CRA 52 76 167 OF 412</t>
  </si>
  <si>
    <t>LLS816</t>
  </si>
  <si>
    <t>79977916</t>
  </si>
  <si>
    <t>CL 41 144 23</t>
  </si>
  <si>
    <t>DEGARCIA</t>
  </si>
  <si>
    <t>YEISSON</t>
  </si>
  <si>
    <t>AV 170 67 31</t>
  </si>
  <si>
    <t>CL 37 BIS 33 A 88</t>
  </si>
  <si>
    <t>LSD706</t>
  </si>
  <si>
    <t>79821697</t>
  </si>
  <si>
    <t>AV 1 103 49</t>
  </si>
  <si>
    <t>CL 140 21 45</t>
  </si>
  <si>
    <t>FLA527</t>
  </si>
  <si>
    <t>74185127</t>
  </si>
  <si>
    <t>AV 45 96 35</t>
  </si>
  <si>
    <t>william.moreno@hotmail.com</t>
  </si>
  <si>
    <t>CL 141 81 47</t>
  </si>
  <si>
    <t>CRA 52 73 02</t>
  </si>
  <si>
    <t>PAO825</t>
  </si>
  <si>
    <t>41455106</t>
  </si>
  <si>
    <t>CL 111 53 21</t>
  </si>
  <si>
    <t>CRA 13 114 52</t>
  </si>
  <si>
    <t>LSS647</t>
  </si>
  <si>
    <t>52790755</t>
  </si>
  <si>
    <t>YEINMY</t>
  </si>
  <si>
    <t>CRA 13 14 3</t>
  </si>
  <si>
    <t>yeinmy.ramirez@hotmail.com</t>
  </si>
  <si>
    <t>CUBAQUE</t>
  </si>
  <si>
    <t>BOSCHETTI</t>
  </si>
  <si>
    <t>CL 125 23 12</t>
  </si>
  <si>
    <t>PAL378</t>
  </si>
  <si>
    <t>1020738173</t>
  </si>
  <si>
    <t>CL 83 157 45</t>
  </si>
  <si>
    <t>CRA 57 59 28</t>
  </si>
  <si>
    <t>CL 23 29 B 43</t>
  </si>
  <si>
    <t>1033700244</t>
  </si>
  <si>
    <t>CRA 112 31 47</t>
  </si>
  <si>
    <t>fabio.parra@hotmail.com</t>
  </si>
  <si>
    <t>AV 46 83 48</t>
  </si>
  <si>
    <t>CRA  1 K 59 B 26 LC 11</t>
  </si>
  <si>
    <t>EER188</t>
  </si>
  <si>
    <t>53106814</t>
  </si>
  <si>
    <t>AV 152 97 50</t>
  </si>
  <si>
    <t>alexandra.trujillo@hotmail.com</t>
  </si>
  <si>
    <t>AEROTAPIZ SAS</t>
  </si>
  <si>
    <t>AV 145 69 41</t>
  </si>
  <si>
    <t>CRA  10 10 37</t>
  </si>
  <si>
    <t>HHY782</t>
  </si>
  <si>
    <t>79286645</t>
  </si>
  <si>
    <t>CRA 22 154 7</t>
  </si>
  <si>
    <t>gabriel.piedrahita@hotmail.com</t>
  </si>
  <si>
    <t>CL 25 119 37</t>
  </si>
  <si>
    <t>GGT466</t>
  </si>
  <si>
    <t>1019053328</t>
  </si>
  <si>
    <t>AV 125 107 12</t>
  </si>
  <si>
    <t>nicolas.melo@hotmail.com</t>
  </si>
  <si>
    <t>EL CORAL LTDA</t>
  </si>
  <si>
    <t>CL 67 55 13</t>
  </si>
  <si>
    <t>FFR214</t>
  </si>
  <si>
    <t>51704216</t>
  </si>
  <si>
    <t>AV 155 170 47</t>
  </si>
  <si>
    <t>HTEK S A S</t>
  </si>
  <si>
    <t>CRA 156 38 17</t>
  </si>
  <si>
    <t>TTY679</t>
  </si>
  <si>
    <t>52910622</t>
  </si>
  <si>
    <t>CRA 162 148 18</t>
  </si>
  <si>
    <t>clara.puentes@hotmail.com</t>
  </si>
  <si>
    <t>CL 88 65 33</t>
  </si>
  <si>
    <t>UUU890</t>
  </si>
  <si>
    <t>20975945</t>
  </si>
  <si>
    <t>AV 155 23 30</t>
  </si>
  <si>
    <t>martha.ballen@hotmail.com</t>
  </si>
  <si>
    <t>GRANDEARGUELLO</t>
  </si>
  <si>
    <t>CRA 23 23 37</t>
  </si>
  <si>
    <t>CRA 52D 83 81</t>
  </si>
  <si>
    <t>1013593309</t>
  </si>
  <si>
    <t>CRA 72 94 16</t>
  </si>
  <si>
    <t>angela.chaparro@hotmail.com</t>
  </si>
  <si>
    <t>CRA 87 64 60</t>
  </si>
  <si>
    <t>CRA 50 71 27</t>
  </si>
  <si>
    <t>LJK581</t>
  </si>
  <si>
    <t>46367875</t>
  </si>
  <si>
    <t>AV 30 1 18</t>
  </si>
  <si>
    <t>bertha.rojas@hotmail.com</t>
  </si>
  <si>
    <t>PO BOX INTERNATIONAL LTDA</t>
  </si>
  <si>
    <t>CL 97 84 47</t>
  </si>
  <si>
    <t>KLD699</t>
  </si>
  <si>
    <t>53089412</t>
  </si>
  <si>
    <t>CL 119 130 22</t>
  </si>
  <si>
    <t>sandra.barragan@hotmail.com</t>
  </si>
  <si>
    <t>AV 93 39 45</t>
  </si>
  <si>
    <t>CRA 84 35 06</t>
  </si>
  <si>
    <t>UER131</t>
  </si>
  <si>
    <t>348696</t>
  </si>
  <si>
    <t>AV 141 53 42</t>
  </si>
  <si>
    <t>hector.morales@hotmail.com</t>
  </si>
  <si>
    <t>CRA 117 22 28</t>
  </si>
  <si>
    <t>CRA 42 B 46 C SUR 31</t>
  </si>
  <si>
    <t>LSD447</t>
  </si>
  <si>
    <t>53124358</t>
  </si>
  <si>
    <t>AV 145 63 5</t>
  </si>
  <si>
    <t>leidy.perez@hotmail.com</t>
  </si>
  <si>
    <t>LEASING BOLIVAR  SA  CF</t>
  </si>
  <si>
    <t>CRA 77 97 53</t>
  </si>
  <si>
    <t>CRA 16 8A 39</t>
  </si>
  <si>
    <t>PSU652</t>
  </si>
  <si>
    <t>79502987</t>
  </si>
  <si>
    <t>AV 31 140 33</t>
  </si>
  <si>
    <t>JUCEAR S A S</t>
  </si>
  <si>
    <t>AV 120 60 59</t>
  </si>
  <si>
    <t>CL 67 B BIS A 111 72</t>
  </si>
  <si>
    <t>19373452</t>
  </si>
  <si>
    <t>CRA 146 80 44</t>
  </si>
  <si>
    <t>CL 142 45 19</t>
  </si>
  <si>
    <t>AKS873</t>
  </si>
  <si>
    <t>1010185440</t>
  </si>
  <si>
    <t>AV 30 46 16</t>
  </si>
  <si>
    <t>carlos.mesa@hotmail.com</t>
  </si>
  <si>
    <t>BANCLOMBIA S</t>
  </si>
  <si>
    <t>CL 5 47 35</t>
  </si>
  <si>
    <t>CL 26 CR 20 ESQ</t>
  </si>
  <si>
    <t>DEL779</t>
  </si>
  <si>
    <t>52216947</t>
  </si>
  <si>
    <t>LIZA</t>
  </si>
  <si>
    <t>CRA 66 155 43</t>
  </si>
  <si>
    <t>liza.quiñones@hotmail.com</t>
  </si>
  <si>
    <t>INVERSIONES MILLENNIUM LTDA</t>
  </si>
  <si>
    <t>CRA 119 47 28</t>
  </si>
  <si>
    <t>PSL789</t>
  </si>
  <si>
    <t>30235175</t>
  </si>
  <si>
    <t>AV 156 77 31</t>
  </si>
  <si>
    <t>AV 22 87 51</t>
  </si>
  <si>
    <t>ASD766</t>
  </si>
  <si>
    <t>52363285</t>
  </si>
  <si>
    <t>CRA 44 63 7</t>
  </si>
  <si>
    <t>jenny.munar@hotmail.com</t>
  </si>
  <si>
    <t>AV 17 106 21</t>
  </si>
  <si>
    <t>QWE823</t>
  </si>
  <si>
    <t>37336933</t>
  </si>
  <si>
    <t>AV 8 43 40</t>
  </si>
  <si>
    <t>gina.bonilla@hotmail.com</t>
  </si>
  <si>
    <t>CRA 110 41 52</t>
  </si>
  <si>
    <t>CRA  19 12 57</t>
  </si>
  <si>
    <t>ERT207</t>
  </si>
  <si>
    <t>4239637</t>
  </si>
  <si>
    <t>AV 132 132 31</t>
  </si>
  <si>
    <t>hector.botia@hotmail.com</t>
  </si>
  <si>
    <t>TRILLERAS</t>
  </si>
  <si>
    <t>CRA 81 120 16</t>
  </si>
  <si>
    <t>RTY587</t>
  </si>
  <si>
    <t>80657586</t>
  </si>
  <si>
    <t>AV 35 2 5</t>
  </si>
  <si>
    <t>AV 34 52 57</t>
  </si>
  <si>
    <t>UIO659</t>
  </si>
  <si>
    <t>40009531</t>
  </si>
  <si>
    <t>CL 138 108 36</t>
  </si>
  <si>
    <t>gladys.amaya@hotmail.com</t>
  </si>
  <si>
    <t>CRA 104 27 41</t>
  </si>
  <si>
    <t>CR 2 10 73</t>
  </si>
  <si>
    <t>PLH918</t>
  </si>
  <si>
    <t>79789489</t>
  </si>
  <si>
    <t>CRA 105 118 11</t>
  </si>
  <si>
    <t>juan.miranda@hotmail.com</t>
  </si>
  <si>
    <t>AUTOMOTORES CORAL</t>
  </si>
  <si>
    <t>MARYORY</t>
  </si>
  <si>
    <t>AV 53 90 31</t>
  </si>
  <si>
    <t>KJD792</t>
  </si>
  <si>
    <t>19266959</t>
  </si>
  <si>
    <t>CRA 8 111 6</t>
  </si>
  <si>
    <t>gilberto.nieto@hotmail.com</t>
  </si>
  <si>
    <t>CL 149 59 30</t>
  </si>
  <si>
    <t>MND119</t>
  </si>
  <si>
    <t>41757392</t>
  </si>
  <si>
    <t>CRA 8 108 14</t>
  </si>
  <si>
    <t>nubia.suarez@hotmail.com</t>
  </si>
  <si>
    <t>AV 84 92 58</t>
  </si>
  <si>
    <t>CL 11 3 50</t>
  </si>
  <si>
    <t>WER825</t>
  </si>
  <si>
    <t>39539504</t>
  </si>
  <si>
    <t>CRA 105 111 15</t>
  </si>
  <si>
    <t>gladys.peña@hotmail.com</t>
  </si>
  <si>
    <t>CRA 146 46 29</t>
  </si>
  <si>
    <t>XCV403</t>
  </si>
  <si>
    <t>14244903</t>
  </si>
  <si>
    <t>CL 80 30 25</t>
  </si>
  <si>
    <t>julio.guzman@hotmail.com</t>
  </si>
  <si>
    <t>CHUNZA</t>
  </si>
  <si>
    <t>CRA 35 54 44</t>
  </si>
  <si>
    <t>CRA  40 B 11 A 45</t>
  </si>
  <si>
    <t>BNM686</t>
  </si>
  <si>
    <t>79180549</t>
  </si>
  <si>
    <t>AV 61 119 16</t>
  </si>
  <si>
    <t>oscar.arevalo@hotmail.com</t>
  </si>
  <si>
    <t>CRA 160 69 35</t>
  </si>
  <si>
    <t>CRA 70 86 20 LC 2</t>
  </si>
  <si>
    <t>MNH782</t>
  </si>
  <si>
    <t>1015414710</t>
  </si>
  <si>
    <t>AV 107 88 18</t>
  </si>
  <si>
    <t>leidy.peña@hotmail.com</t>
  </si>
  <si>
    <t>CL 142 83 13</t>
  </si>
  <si>
    <t>CRA 11 11 13</t>
  </si>
  <si>
    <t>GTR999</t>
  </si>
  <si>
    <t>1018458905</t>
  </si>
  <si>
    <t>AV 28 153 17</t>
  </si>
  <si>
    <t>luis.baquero@hotmail.com</t>
  </si>
  <si>
    <t>AV 7 104 54</t>
  </si>
  <si>
    <t>CDE428</t>
  </si>
  <si>
    <t>AV 103 85 22</t>
  </si>
  <si>
    <t>AV 132 68 40</t>
  </si>
  <si>
    <t>WSX337</t>
  </si>
  <si>
    <t>52479796</t>
  </si>
  <si>
    <t>AV 86 98 45</t>
  </si>
  <si>
    <t>angelica.alzate@hotmail.com</t>
  </si>
  <si>
    <t>BRANDON</t>
  </si>
  <si>
    <t>AV 43 55 36</t>
  </si>
  <si>
    <t>ZAQ655</t>
  </si>
  <si>
    <t>35422356</t>
  </si>
  <si>
    <t>CL 125 118 30</t>
  </si>
  <si>
    <t>clara.bonilla@hotmail.com</t>
  </si>
  <si>
    <t>CRA 108 90 50</t>
  </si>
  <si>
    <t>CL 52 47 73</t>
  </si>
  <si>
    <t>TGB320</t>
  </si>
  <si>
    <t>1016013800</t>
  </si>
  <si>
    <t>CRA 117 99 6</t>
  </si>
  <si>
    <t>yenny.bello@hotmail.com</t>
  </si>
  <si>
    <t>CRA 6 108 12</t>
  </si>
  <si>
    <t>CRA 14 BIS 26B 41</t>
  </si>
  <si>
    <t>NHY394</t>
  </si>
  <si>
    <t>52460753</t>
  </si>
  <si>
    <t>AV 125 76 19</t>
  </si>
  <si>
    <t>maria.manjarres@hotmail.com</t>
  </si>
  <si>
    <t>CRA 30 73 41</t>
  </si>
  <si>
    <t>CL 39 101 13</t>
  </si>
  <si>
    <t>UJM703</t>
  </si>
  <si>
    <t>41747734</t>
  </si>
  <si>
    <t>CL 99 153 3</t>
  </si>
  <si>
    <t>CL 151 57 33</t>
  </si>
  <si>
    <t>KIO743</t>
  </si>
  <si>
    <t>1018457714</t>
  </si>
  <si>
    <t>CL 113 87 48</t>
  </si>
  <si>
    <t>rosa.morales@hotmail.com</t>
  </si>
  <si>
    <t>CHEMICOL C H LTDA</t>
  </si>
  <si>
    <t>AV 82 91 50</t>
  </si>
  <si>
    <t>LPO344</t>
  </si>
  <si>
    <t>80110317</t>
  </si>
  <si>
    <t>AV 89 168 15</t>
  </si>
  <si>
    <t>william.gutierrez@hotmail.com</t>
  </si>
  <si>
    <t>CL 140 50 34</t>
  </si>
  <si>
    <t>CR 5 5 16</t>
  </si>
  <si>
    <t>YTR989</t>
  </si>
  <si>
    <t>79105958</t>
  </si>
  <si>
    <t>CL 99 66 15</t>
  </si>
  <si>
    <t>CL 68 79 24</t>
  </si>
  <si>
    <t>CL 52 12A 54</t>
  </si>
  <si>
    <t>FDE361</t>
  </si>
  <si>
    <t>51562056</t>
  </si>
  <si>
    <t>CL 88 101 11</t>
  </si>
  <si>
    <t>sonia.correa@hotmail.com</t>
  </si>
  <si>
    <t>DESAENZ</t>
  </si>
  <si>
    <t>CRA 137 32 47</t>
  </si>
  <si>
    <t>CRA  5 10 13</t>
  </si>
  <si>
    <t>WSA562</t>
  </si>
  <si>
    <t>1136879938</t>
  </si>
  <si>
    <t>AV 134 47 23</t>
  </si>
  <si>
    <t>leidy.sanchez@hotmail.com</t>
  </si>
  <si>
    <t>ORLIS</t>
  </si>
  <si>
    <t>AV 5 78 47</t>
  </si>
  <si>
    <t>CRA 3 25 62</t>
  </si>
  <si>
    <t>7218366</t>
  </si>
  <si>
    <t>CRA 5 52 35</t>
  </si>
  <si>
    <t>RONCRIST LTDA</t>
  </si>
  <si>
    <t>CL 27 54 46</t>
  </si>
  <si>
    <t>CFR818</t>
  </si>
  <si>
    <t>80057841</t>
  </si>
  <si>
    <t>AV 107 30 4</t>
  </si>
  <si>
    <t>HADER</t>
  </si>
  <si>
    <t>CL 17 115 15</t>
  </si>
  <si>
    <t>CRA 98 B 140 B 46</t>
  </si>
  <si>
    <t>LSK824</t>
  </si>
  <si>
    <t>79833801</t>
  </si>
  <si>
    <t>AV 113 150 6</t>
  </si>
  <si>
    <t>VCN778</t>
  </si>
  <si>
    <t>AV 93 85 11</t>
  </si>
  <si>
    <t>CL 30 26 100</t>
  </si>
  <si>
    <t>OPE833</t>
  </si>
  <si>
    <t>80763707</t>
  </si>
  <si>
    <t>AV 104 97 31</t>
  </si>
  <si>
    <t>oscar.galeano@hotmail.com</t>
  </si>
  <si>
    <t>AV 132 93 53</t>
  </si>
  <si>
    <t>CL 55A N 2EN 12</t>
  </si>
  <si>
    <t>PQR558</t>
  </si>
  <si>
    <t>79821853</t>
  </si>
  <si>
    <t>OLIVARES</t>
  </si>
  <si>
    <t>AV 14 2 25</t>
  </si>
  <si>
    <t>jesus.olivares@hotmail.com</t>
  </si>
  <si>
    <t>AV 60 78 50</t>
  </si>
  <si>
    <t>CRA 23 30 29</t>
  </si>
  <si>
    <t>MMC493</t>
  </si>
  <si>
    <t>7330727</t>
  </si>
  <si>
    <t>TIJO</t>
  </si>
  <si>
    <t>CL 78 168 27</t>
  </si>
  <si>
    <t>carlos.tijo@hotmail.com</t>
  </si>
  <si>
    <t>AV 54 118 49</t>
  </si>
  <si>
    <t>CRA  104 B 36 68</t>
  </si>
  <si>
    <t>MMS411</t>
  </si>
  <si>
    <t>1018409323</t>
  </si>
  <si>
    <t>AV 73 1 30</t>
  </si>
  <si>
    <t>yadira.gomez@hotmail.com</t>
  </si>
  <si>
    <t>KINDERGARDEN LITTLE SCHOOL</t>
  </si>
  <si>
    <t>AV 149 88 17</t>
  </si>
  <si>
    <t>DDE605</t>
  </si>
  <si>
    <t>CRA 49 76 29</t>
  </si>
  <si>
    <t>AV 105 108 53</t>
  </si>
  <si>
    <t>RRF500</t>
  </si>
  <si>
    <t>CRA 58 169 47</t>
  </si>
  <si>
    <t>AV 165 31 47</t>
  </si>
  <si>
    <t>TTG958</t>
  </si>
  <si>
    <t>35513315</t>
  </si>
  <si>
    <t>CRA 38 54 16</t>
  </si>
  <si>
    <t>myriam.villamil@hotmail.com</t>
  </si>
  <si>
    <t>CL 23 69 21</t>
  </si>
  <si>
    <t>CL 18 20 56</t>
  </si>
  <si>
    <t>YYH536</t>
  </si>
  <si>
    <t>80920521</t>
  </si>
  <si>
    <t>CL 126 14 18</t>
  </si>
  <si>
    <t>TOP DATA SAS</t>
  </si>
  <si>
    <t>CRA 34 55 22</t>
  </si>
  <si>
    <t>PPS190</t>
  </si>
  <si>
    <t>79634083</t>
  </si>
  <si>
    <t>CL 146 71 45</t>
  </si>
  <si>
    <t>edilberto.montenegro@hotmail.com</t>
  </si>
  <si>
    <t>CL 141 70 34</t>
  </si>
  <si>
    <t>LSI376</t>
  </si>
  <si>
    <t>1098605194</t>
  </si>
  <si>
    <t>AV 165 133 34</t>
  </si>
  <si>
    <t>miguel.morales@hotmail.com</t>
  </si>
  <si>
    <t>DEARANDA</t>
  </si>
  <si>
    <t>CRA 17 50 45</t>
  </si>
  <si>
    <t>CR 92 154 A 33 LC 108</t>
  </si>
  <si>
    <t>ETR852</t>
  </si>
  <si>
    <t>51898046</t>
  </si>
  <si>
    <t>AV 65 117 2</t>
  </si>
  <si>
    <t>CRA 67 46 27</t>
  </si>
  <si>
    <t>CRA 58A 167 58</t>
  </si>
  <si>
    <t>YUS426</t>
  </si>
  <si>
    <t>52007053</t>
  </si>
  <si>
    <t>CRA 164 81 16</t>
  </si>
  <si>
    <t>clara.daza@hotmail.com</t>
  </si>
  <si>
    <t>FIDEL RENE</t>
  </si>
  <si>
    <t>CL 88 64 20</t>
  </si>
  <si>
    <t>CL 95 34 09</t>
  </si>
  <si>
    <t>NCH590</t>
  </si>
  <si>
    <t>CL 100 4 47</t>
  </si>
  <si>
    <t>RUDH</t>
  </si>
  <si>
    <t>EDILVERSIO</t>
  </si>
  <si>
    <t>AV 95 47 59</t>
  </si>
  <si>
    <t>CRA  52 A 128 B 44</t>
  </si>
  <si>
    <t>AUE782</t>
  </si>
  <si>
    <t>79969528</t>
  </si>
  <si>
    <t>TAUTIVA</t>
  </si>
  <si>
    <t>CL 106 81 31</t>
  </si>
  <si>
    <t>carlos.tautiva@hotmail.com</t>
  </si>
  <si>
    <t>DELIO</t>
  </si>
  <si>
    <t>CRA 52 120 31</t>
  </si>
  <si>
    <t>CRA 30 75 A  60</t>
  </si>
  <si>
    <t>RRF737</t>
  </si>
  <si>
    <t>80015130</t>
  </si>
  <si>
    <t>CRA 118 95 48</t>
  </si>
  <si>
    <t>carlos.forero@hotmail.com</t>
  </si>
  <si>
    <t>AV 108 68 51</t>
  </si>
  <si>
    <t>CRA 26D 78 75</t>
  </si>
  <si>
    <t>QWE114</t>
  </si>
  <si>
    <t>9517873</t>
  </si>
  <si>
    <t>AV 161 110 11</t>
  </si>
  <si>
    <t>rafael.riveros@hotmail.com</t>
  </si>
  <si>
    <t>CREER EN COLOMBIA SA</t>
  </si>
  <si>
    <t>CRA 67 27 42</t>
  </si>
  <si>
    <t>CL 45 8 A 13</t>
  </si>
  <si>
    <t>LLD777</t>
  </si>
  <si>
    <t>AV 26 3 7</t>
  </si>
  <si>
    <t>CRA 113 99 38</t>
  </si>
  <si>
    <t>AAS376</t>
  </si>
  <si>
    <t>3168704</t>
  </si>
  <si>
    <t>AV 36 155 50</t>
  </si>
  <si>
    <t>cesar.quintero@hotmail.com</t>
  </si>
  <si>
    <t>COMERCIALIZADORA NACIONAL SAS LTDA</t>
  </si>
  <si>
    <t>CRA 167 70 21</t>
  </si>
  <si>
    <t>AAB624</t>
  </si>
  <si>
    <t>41723465</t>
  </si>
  <si>
    <t>ABSELINDA</t>
  </si>
  <si>
    <t>AV 42 69 42</t>
  </si>
  <si>
    <t>abselinda.salamanca@hotmail.com</t>
  </si>
  <si>
    <t>AV 157 74 40</t>
  </si>
  <si>
    <t>DDR157</t>
  </si>
  <si>
    <t>41679839</t>
  </si>
  <si>
    <t>CL 21 159 21</t>
  </si>
  <si>
    <t>olga.ochoa@hotmail.com</t>
  </si>
  <si>
    <t>CRA 139 49 32</t>
  </si>
  <si>
    <t>MD 3 LC 117 A L 120</t>
  </si>
  <si>
    <t>TTF217</t>
  </si>
  <si>
    <t>52771565</t>
  </si>
  <si>
    <t>CL 43 33 3</t>
  </si>
  <si>
    <t>diana.triviño@hotmail.com</t>
  </si>
  <si>
    <t>AV 96 115 38</t>
  </si>
  <si>
    <t>YYG761</t>
  </si>
  <si>
    <t>41448663</t>
  </si>
  <si>
    <t>MARENTES</t>
  </si>
  <si>
    <t>CRA 120 132 1</t>
  </si>
  <si>
    <t>ana.marentes@hotmail.com</t>
  </si>
  <si>
    <t>GREMAT INVERSIONES SAS</t>
  </si>
  <si>
    <t>CL 104 51 16</t>
  </si>
  <si>
    <t>HHU341</t>
  </si>
  <si>
    <t>41453150</t>
  </si>
  <si>
    <t>STUBLS</t>
  </si>
  <si>
    <t>AV 17 54 36</t>
  </si>
  <si>
    <t>hilda.stubls@hotmail.com</t>
  </si>
  <si>
    <t>MULTILEMAS SA</t>
  </si>
  <si>
    <t>AV 23 28 30</t>
  </si>
  <si>
    <t>LLS616</t>
  </si>
  <si>
    <t>23776759</t>
  </si>
  <si>
    <t>CRA 101 85 11</t>
  </si>
  <si>
    <t>ana.bocachica@hotmail.com</t>
  </si>
  <si>
    <t>AV 78 111 24</t>
  </si>
  <si>
    <t>B/GRANDE CRA 3A 5A 34 LC 101</t>
  </si>
  <si>
    <t>LSD185</t>
  </si>
  <si>
    <t>80370920</t>
  </si>
  <si>
    <t>BOTACHE</t>
  </si>
  <si>
    <t>CRA 102 164 1</t>
  </si>
  <si>
    <t>leonardo.botache@hotmail.com</t>
  </si>
  <si>
    <t>CRA 95 112 42</t>
  </si>
  <si>
    <t>FLA761</t>
  </si>
  <si>
    <t>79689442</t>
  </si>
  <si>
    <t>CRA 46 5 23</t>
  </si>
  <si>
    <t>fredy.ariza@hotmail.com</t>
  </si>
  <si>
    <t>PRODI SA</t>
  </si>
  <si>
    <t>ALLISON</t>
  </si>
  <si>
    <t>AV 94 67 46</t>
  </si>
  <si>
    <t>CRA  27 50 05</t>
  </si>
  <si>
    <t>PAO723</t>
  </si>
  <si>
    <t>63490326</t>
  </si>
  <si>
    <t>CL 34 167 37</t>
  </si>
  <si>
    <t>odilia.leon@hotmail.com</t>
  </si>
  <si>
    <t>CRA 5 99 26</t>
  </si>
  <si>
    <t>LSS635</t>
  </si>
  <si>
    <t>51650695</t>
  </si>
  <si>
    <t>AV 24 33 11</t>
  </si>
  <si>
    <t>claudia.moreno@hotmail.com</t>
  </si>
  <si>
    <t>AYCO TRADING GROUP LTDA</t>
  </si>
  <si>
    <t>CRA 80 48 27</t>
  </si>
  <si>
    <t>PAL256</t>
  </si>
  <si>
    <t>74328724</t>
  </si>
  <si>
    <t>CRA 84 136 28</t>
  </si>
  <si>
    <t>CRA 39 110 22</t>
  </si>
  <si>
    <t>CL 106 B 43 A 86</t>
  </si>
  <si>
    <t>PPS591</t>
  </si>
  <si>
    <t>52716010</t>
  </si>
  <si>
    <t>CRA 140 131 40</t>
  </si>
  <si>
    <t>maritza.florez@hotmail.com</t>
  </si>
  <si>
    <t>CL 96 84 47</t>
  </si>
  <si>
    <t>EER926</t>
  </si>
  <si>
    <t>80027311</t>
  </si>
  <si>
    <t>CL 11 66 35</t>
  </si>
  <si>
    <t>nelson.morales@hotmail.com</t>
  </si>
  <si>
    <t>CRA 138 55 21</t>
  </si>
  <si>
    <t>CRA 3 13 80</t>
  </si>
  <si>
    <t>HHY498</t>
  </si>
  <si>
    <t>16738884</t>
  </si>
  <si>
    <t>PRICE</t>
  </si>
  <si>
    <t>CRA 12 7 15</t>
  </si>
  <si>
    <t>diego.price@hotmail.com</t>
  </si>
  <si>
    <t>AV 6 39 37</t>
  </si>
  <si>
    <t>AV LAS AMERICAS 46 03</t>
  </si>
  <si>
    <t>GGT999</t>
  </si>
  <si>
    <t>65823707</t>
  </si>
  <si>
    <t>AV 148 20 15</t>
  </si>
  <si>
    <t>adriana.torres@hotmail.com</t>
  </si>
  <si>
    <t>AV 35 99 60</t>
  </si>
  <si>
    <t>CR 13 CL 101 ESQUINA</t>
  </si>
  <si>
    <t>FFR834</t>
  </si>
  <si>
    <t>35428758</t>
  </si>
  <si>
    <t>CL 76 5 22</t>
  </si>
  <si>
    <t>C A F ASESORES DE SEGUROS LTDA</t>
  </si>
  <si>
    <t>FIESCO</t>
  </si>
  <si>
    <t>AV 47 68 56</t>
  </si>
  <si>
    <t>CR 5 5 42</t>
  </si>
  <si>
    <t>TTY763</t>
  </si>
  <si>
    <t>39666753</t>
  </si>
  <si>
    <t>CRA 130 138 30</t>
  </si>
  <si>
    <t>rosa.roncancio@hotmail.com</t>
  </si>
  <si>
    <t>STEFANY</t>
  </si>
  <si>
    <t>CL 127 77 58</t>
  </si>
  <si>
    <t>UUU520</t>
  </si>
  <si>
    <t>23490857</t>
  </si>
  <si>
    <t>CRA 46 6 10</t>
  </si>
  <si>
    <t>angela.ramirez@hotmail.com</t>
  </si>
  <si>
    <t>CL 75 88 49</t>
  </si>
  <si>
    <t>CRA 12 19 88</t>
  </si>
  <si>
    <t>ASD253</t>
  </si>
  <si>
    <t>80748626</t>
  </si>
  <si>
    <t>AV 39 20 32</t>
  </si>
  <si>
    <t>alexander.sanchez@hotmail.com</t>
  </si>
  <si>
    <t>OSVALDO</t>
  </si>
  <si>
    <t>AV 40 96 36</t>
  </si>
  <si>
    <t>AV BOLIVAR 17 N 39HOSPITAL SAN JUAN DE DIOS</t>
  </si>
  <si>
    <t>LJK762</t>
  </si>
  <si>
    <t>79320714</t>
  </si>
  <si>
    <t>CRA 80 13 48</t>
  </si>
  <si>
    <t>luis.mejia@hotmail.com</t>
  </si>
  <si>
    <t>CRA 44 76 54</t>
  </si>
  <si>
    <t>KLD732</t>
  </si>
  <si>
    <t>1019030691</t>
  </si>
  <si>
    <t>CRA 17 131 42</t>
  </si>
  <si>
    <t>marco.camacho@hotmail.com</t>
  </si>
  <si>
    <t>CL 11 74 16</t>
  </si>
  <si>
    <t>UER455</t>
  </si>
  <si>
    <t>79056381</t>
  </si>
  <si>
    <t>RAQUIRA</t>
  </si>
  <si>
    <t>CRA 24 60 22</t>
  </si>
  <si>
    <t>gustavo.raquira@hotmail.com</t>
  </si>
  <si>
    <t>CL 117 33 49</t>
  </si>
  <si>
    <t>LSD715</t>
  </si>
  <si>
    <t>1016026469</t>
  </si>
  <si>
    <t>CL 161 39 50</t>
  </si>
  <si>
    <t>cristian.lozano@hotmail.com</t>
  </si>
  <si>
    <t>DICKVAN VELASQUEZ BOTELLO INGENIERIA EU</t>
  </si>
  <si>
    <t>RUBEL</t>
  </si>
  <si>
    <t>CL 8 36 56</t>
  </si>
  <si>
    <t>PSU712</t>
  </si>
  <si>
    <t>41783115</t>
  </si>
  <si>
    <t>CRA 104 86 43</t>
  </si>
  <si>
    <t>carmen.riaño@hotmail.com</t>
  </si>
  <si>
    <t>SENADO DE LA REPUBLICA</t>
  </si>
  <si>
    <t>ZACIPA</t>
  </si>
  <si>
    <t>AV 84 34 35</t>
  </si>
  <si>
    <t>ABS885</t>
  </si>
  <si>
    <t>79690871</t>
  </si>
  <si>
    <t>CL 75 52 36</t>
  </si>
  <si>
    <t>hugo.moreno@hotmail.com</t>
  </si>
  <si>
    <t>DIONE</t>
  </si>
  <si>
    <t>CRA 70 108 57</t>
  </si>
  <si>
    <t>CL 5 E VIA FUNZA MOSQUERA</t>
  </si>
  <si>
    <t>AKS937</t>
  </si>
  <si>
    <t>10545</t>
  </si>
  <si>
    <t>AV 114 89 13</t>
  </si>
  <si>
    <t>hernando.isaza@hotmail.com</t>
  </si>
  <si>
    <t>DISTENERG SAS</t>
  </si>
  <si>
    <t>AV 30 112 45</t>
  </si>
  <si>
    <t>DEL141</t>
  </si>
  <si>
    <t>52147999</t>
  </si>
  <si>
    <t>AV 161 13 2</t>
  </si>
  <si>
    <t>maria.rocha@hotmail.com</t>
  </si>
  <si>
    <t>CL 165 117 50</t>
  </si>
  <si>
    <t>CL 13 7 94</t>
  </si>
  <si>
    <t>PSL355</t>
  </si>
  <si>
    <t>1018455152</t>
  </si>
  <si>
    <t>GLEIZER</t>
  </si>
  <si>
    <t>AV 86 133 38</t>
  </si>
  <si>
    <t>gleizer.pacheco@hotmail.com</t>
  </si>
  <si>
    <t>NISSI EU</t>
  </si>
  <si>
    <t>CRA 124 50 22</t>
  </si>
  <si>
    <t>ASD642</t>
  </si>
  <si>
    <t>11377336</t>
  </si>
  <si>
    <t>AV 48 20 36</t>
  </si>
  <si>
    <t>jose.vargas@hotmail.com</t>
  </si>
  <si>
    <t>LAVERDEBORBON</t>
  </si>
  <si>
    <t>CRA 114 46 51</t>
  </si>
  <si>
    <t>QWE461</t>
  </si>
  <si>
    <t>2851467</t>
  </si>
  <si>
    <t>AURELIANO</t>
  </si>
  <si>
    <t>AV 144 13 21</t>
  </si>
  <si>
    <t>aureliano.muñoz@hotmail.com</t>
  </si>
  <si>
    <t>DISTRIENVASES LA 30 SAS</t>
  </si>
  <si>
    <t>CRA 149 47 27</t>
  </si>
  <si>
    <t>ERT994</t>
  </si>
  <si>
    <t>52903896</t>
  </si>
  <si>
    <t>AV 165 63 45</t>
  </si>
  <si>
    <t>eliana.zamudio@hotmail.com</t>
  </si>
  <si>
    <t>CRA 10 114 44</t>
  </si>
  <si>
    <t>RTY537</t>
  </si>
  <si>
    <t>AV 104 46 18</t>
  </si>
  <si>
    <t>VIRVIESCAS</t>
  </si>
  <si>
    <t>CL 128 85 33</t>
  </si>
  <si>
    <t>CL 51 46 92</t>
  </si>
  <si>
    <t>UIO159</t>
  </si>
  <si>
    <t>80267321</t>
  </si>
  <si>
    <t>CRA 41 68 25</t>
  </si>
  <si>
    <t>nolberto.chaves@hotmail.com</t>
  </si>
  <si>
    <t>YASZMIN</t>
  </si>
  <si>
    <t>AV 10 104 49</t>
  </si>
  <si>
    <t>PLH568</t>
  </si>
  <si>
    <t>17149719</t>
  </si>
  <si>
    <t>CL 118 128 19</t>
  </si>
  <si>
    <t>rafael.bonilla@hotmail.com</t>
  </si>
  <si>
    <t>AV 39 115 10</t>
  </si>
  <si>
    <t>KJD209</t>
  </si>
  <si>
    <t>45472071</t>
  </si>
  <si>
    <t>EVERNIS</t>
  </si>
  <si>
    <t>CRA 30 74 45</t>
  </si>
  <si>
    <t>evernis.pineda@hotmail.com</t>
  </si>
  <si>
    <t>TRANSTECNICA SAS</t>
  </si>
  <si>
    <t>YOLVI</t>
  </si>
  <si>
    <t>CL 169 64 47</t>
  </si>
  <si>
    <t>CRA  10 13 17</t>
  </si>
  <si>
    <t>MND986</t>
  </si>
  <si>
    <t>19468385</t>
  </si>
  <si>
    <t>CRA 53 70 16</t>
  </si>
  <si>
    <t>felix.morales@hotmail.com</t>
  </si>
  <si>
    <t>ODIGOS LTDA</t>
  </si>
  <si>
    <t>MANRRIQUE</t>
  </si>
  <si>
    <t>AV 100 74 10</t>
  </si>
  <si>
    <t>CL 5 24 C 40  44</t>
  </si>
  <si>
    <t>WER896</t>
  </si>
  <si>
    <t>52915801</t>
  </si>
  <si>
    <t>CRA 65 139 45</t>
  </si>
  <si>
    <t>claudia.ortiz@hotmail.com</t>
  </si>
  <si>
    <t>NOY</t>
  </si>
  <si>
    <t>CRA 134 93 35</t>
  </si>
  <si>
    <t>XCV605</t>
  </si>
  <si>
    <t>80220026</t>
  </si>
  <si>
    <t>CL 131 111 31</t>
  </si>
  <si>
    <t>daniel.cubides@hotmail.com</t>
  </si>
  <si>
    <t>CL 120 65 41</t>
  </si>
  <si>
    <t>CRA 6 9A 25</t>
  </si>
  <si>
    <t>BNM736</t>
  </si>
  <si>
    <t>79441376</t>
  </si>
  <si>
    <t>CRA 124 148 42</t>
  </si>
  <si>
    <t>jorge.galeano@hotmail.com</t>
  </si>
  <si>
    <t>AV 21 47 27</t>
  </si>
  <si>
    <t>MNH428</t>
  </si>
  <si>
    <t>41783558</t>
  </si>
  <si>
    <t>CL 155 34 30</t>
  </si>
  <si>
    <t>irma.piedrahita@hotmail.com</t>
  </si>
  <si>
    <t>CALEÑO</t>
  </si>
  <si>
    <t>CRA 89 88 45</t>
  </si>
  <si>
    <t>GTR558</t>
  </si>
  <si>
    <t>41738978</t>
  </si>
  <si>
    <t>CRA 35 64 14</t>
  </si>
  <si>
    <t>AV 50 59 21</t>
  </si>
  <si>
    <t>CDE667</t>
  </si>
  <si>
    <t>79399187</t>
  </si>
  <si>
    <t>CL 33 100 47</t>
  </si>
  <si>
    <t>CL 17 95 43</t>
  </si>
  <si>
    <t>WSX828</t>
  </si>
  <si>
    <t>52885364</t>
  </si>
  <si>
    <t>AV 54 90 1</t>
  </si>
  <si>
    <t>angelica.vega@hotmail.com</t>
  </si>
  <si>
    <t>AV 77 110 29</t>
  </si>
  <si>
    <t>CL 9 7 56</t>
  </si>
  <si>
    <t>ZAQ348</t>
  </si>
  <si>
    <t>41740868</t>
  </si>
  <si>
    <t>CRA 123 90 39</t>
  </si>
  <si>
    <t>gloria.morales@hotmail.com</t>
  </si>
  <si>
    <t>CL 84 100 55</t>
  </si>
  <si>
    <t>DG 74B 32B 59</t>
  </si>
  <si>
    <t>TGB449</t>
  </si>
  <si>
    <t>80089101</t>
  </si>
  <si>
    <t>CL 139 96 13</t>
  </si>
  <si>
    <t>john.vargas@hotmail.com</t>
  </si>
  <si>
    <t>CRA 79 22 34</t>
  </si>
  <si>
    <t>CRA 28D 72L 18</t>
  </si>
  <si>
    <t>NHY127</t>
  </si>
  <si>
    <t>20268159</t>
  </si>
  <si>
    <t>CRA 25 165 36</t>
  </si>
  <si>
    <t>margarita.diaz@hotmail.com</t>
  </si>
  <si>
    <t>INNOVA QUALITY S A S</t>
  </si>
  <si>
    <t>CRA 75 99 18</t>
  </si>
  <si>
    <t>UJM166</t>
  </si>
  <si>
    <t>79537059</t>
  </si>
  <si>
    <t>CL 159 100 24</t>
  </si>
  <si>
    <t>jairo.mahecha@hotmail.com</t>
  </si>
  <si>
    <t>CL 81 72 60</t>
  </si>
  <si>
    <t>CL 46 46 89</t>
  </si>
  <si>
    <t>KIO330</t>
  </si>
  <si>
    <t>19474293</t>
  </si>
  <si>
    <t>CL 79 15 26</t>
  </si>
  <si>
    <t>william.perez@hotmail.com</t>
  </si>
  <si>
    <t>QUIMBAYO</t>
  </si>
  <si>
    <t>CRA 33 40 21</t>
  </si>
  <si>
    <t>CRA 3 49 120</t>
  </si>
  <si>
    <t>LPO824</t>
  </si>
  <si>
    <t>3237440</t>
  </si>
  <si>
    <t>AV 162 95 30</t>
  </si>
  <si>
    <t>isaias.florez@hotmail.com</t>
  </si>
  <si>
    <t>CRA 169 115 21</t>
  </si>
  <si>
    <t>C C EL CAÑONAZO # 13</t>
  </si>
  <si>
    <t>YTR117</t>
  </si>
  <si>
    <t>52492972</t>
  </si>
  <si>
    <t>CRA 3 81 14</t>
  </si>
  <si>
    <t>carlos.jimenez@hotmail.com</t>
  </si>
  <si>
    <t>AV 54 44 40</t>
  </si>
  <si>
    <t>FDE651</t>
  </si>
  <si>
    <t>35509507</t>
  </si>
  <si>
    <t>CL 160 167 36</t>
  </si>
  <si>
    <t>ana.duran@hotmail.com</t>
  </si>
  <si>
    <t>ARAS INVERSIONES S. EN .C</t>
  </si>
  <si>
    <t>AV 25 40 35</t>
  </si>
  <si>
    <t>CL 4 23 91 LC 5</t>
  </si>
  <si>
    <t>WSA457</t>
  </si>
  <si>
    <t>51809899</t>
  </si>
  <si>
    <t>AV 145 97 22</t>
  </si>
  <si>
    <t>luz.bello@hotmail.com</t>
  </si>
  <si>
    <t>CL 79 70 50</t>
  </si>
  <si>
    <t>CRA 52 D  77 04</t>
  </si>
  <si>
    <t>FTY566</t>
  </si>
  <si>
    <t>52036887</t>
  </si>
  <si>
    <t>CL 164 76 24</t>
  </si>
  <si>
    <t>sandra.molano@hotmail.com</t>
  </si>
  <si>
    <t>ISRAEL AEROSPACE INDUSTRIES LTD</t>
  </si>
  <si>
    <t>GACHARMA</t>
  </si>
  <si>
    <t>CL 118 100 25</t>
  </si>
  <si>
    <t>CFR846</t>
  </si>
  <si>
    <t>23926922</t>
  </si>
  <si>
    <t>AV 127 85 22</t>
  </si>
  <si>
    <t>ana.africano@hotmail.com</t>
  </si>
  <si>
    <t>GACHA</t>
  </si>
  <si>
    <t>CL 170 53 18</t>
  </si>
  <si>
    <t>CRA 5 13 04</t>
  </si>
  <si>
    <t>LSK308</t>
  </si>
  <si>
    <t>1014206840</t>
  </si>
  <si>
    <t>AV 55 23 23</t>
  </si>
  <si>
    <t>diana.cordoba@hotmail.com</t>
  </si>
  <si>
    <t>CRA 56 47 38</t>
  </si>
  <si>
    <t>CL 21 16 25</t>
  </si>
  <si>
    <t>OPE292</t>
  </si>
  <si>
    <t>80927298</t>
  </si>
  <si>
    <t>CL 79 138 39</t>
  </si>
  <si>
    <t>jonathan.rodriguez@hotmail.com</t>
  </si>
  <si>
    <t>CL 108 105 28</t>
  </si>
  <si>
    <t>CL 17 21A 05</t>
  </si>
  <si>
    <t>PQR747</t>
  </si>
  <si>
    <t>20186529</t>
  </si>
  <si>
    <t>FLORENTINA</t>
  </si>
  <si>
    <t>VIUDA</t>
  </si>
  <si>
    <t>CL 55 86 44</t>
  </si>
  <si>
    <t>florentina.viuda@hotmail.com</t>
  </si>
  <si>
    <t>INDETERMINADO</t>
  </si>
  <si>
    <t>CRA 82 54 36</t>
  </si>
  <si>
    <t>CR 39 C 29 C 15</t>
  </si>
  <si>
    <t>MMC799</t>
  </si>
  <si>
    <t>11341313</t>
  </si>
  <si>
    <t>CRA 119 98 29</t>
  </si>
  <si>
    <t>gustavo.benitez@hotmail.com</t>
  </si>
  <si>
    <t>VALLE</t>
  </si>
  <si>
    <t>CRA 23 99 34</t>
  </si>
  <si>
    <t>MMS786</t>
  </si>
  <si>
    <t>1070603011</t>
  </si>
  <si>
    <t>AV 49 152 38</t>
  </si>
  <si>
    <t>ana.perdomo@hotmail.com</t>
  </si>
  <si>
    <t>CL 135 24 54</t>
  </si>
  <si>
    <t>CRA  9 5 60</t>
  </si>
  <si>
    <t>DDE527</t>
  </si>
  <si>
    <t>41584040</t>
  </si>
  <si>
    <t>CRA 20 32 33</t>
  </si>
  <si>
    <t>marlene.rodriguez@hotmail.com</t>
  </si>
  <si>
    <t>SERVICIO DE SALUD DE BOGOTA</t>
  </si>
  <si>
    <t>CL 144 120 25</t>
  </si>
  <si>
    <t>CL 15 0 03</t>
  </si>
  <si>
    <t>RRF298</t>
  </si>
  <si>
    <t>15429220</t>
  </si>
  <si>
    <t>CL 146 154 31</t>
  </si>
  <si>
    <t>eugenio.ramirez@hotmail.com</t>
  </si>
  <si>
    <t>FROILAN</t>
  </si>
  <si>
    <t>CRA 134 54 34</t>
  </si>
  <si>
    <t>TTG495</t>
  </si>
  <si>
    <t>80132753</t>
  </si>
  <si>
    <t>CL 16 41 12</t>
  </si>
  <si>
    <t>alejandro.franco@hotmail.com</t>
  </si>
  <si>
    <t>LIRA</t>
  </si>
  <si>
    <t>CL 27 25 40</t>
  </si>
  <si>
    <t>YYH189</t>
  </si>
  <si>
    <t>1012321763</t>
  </si>
  <si>
    <t>CRA 28 20 7</t>
  </si>
  <si>
    <t>sandra.suesca@hotmail.com</t>
  </si>
  <si>
    <t>CRA 122 41 43</t>
  </si>
  <si>
    <t>PPS469</t>
  </si>
  <si>
    <t>51682945</t>
  </si>
  <si>
    <t>AV 22 121 35</t>
  </si>
  <si>
    <t>rosa.solano@hotmail.com</t>
  </si>
  <si>
    <t>AV 164 85 56</t>
  </si>
  <si>
    <t>LSI411</t>
  </si>
  <si>
    <t>79699998</t>
  </si>
  <si>
    <t>AV 17 40 34</t>
  </si>
  <si>
    <t>jorge.quintero@hotmail.com</t>
  </si>
  <si>
    <t>CL 157 87 30</t>
  </si>
  <si>
    <t>CL 3 1 46</t>
  </si>
  <si>
    <t>ETR795</t>
  </si>
  <si>
    <t>20164071</t>
  </si>
  <si>
    <t>DEANGEL</t>
  </si>
  <si>
    <t>AV 66 98 43</t>
  </si>
  <si>
    <t>emma.deangel@hotmail.com</t>
  </si>
  <si>
    <t>CL 30 58 24</t>
  </si>
  <si>
    <t>YUS171</t>
  </si>
  <si>
    <t>13436608</t>
  </si>
  <si>
    <t>CRA 75 114 42</t>
  </si>
  <si>
    <t>jaime.diaz@hotmail.com</t>
  </si>
  <si>
    <t>CL 85 55 21</t>
  </si>
  <si>
    <t>CR 52 125 51</t>
  </si>
  <si>
    <t>NCH604</t>
  </si>
  <si>
    <t>52080104</t>
  </si>
  <si>
    <t>CL 168 18 9</t>
  </si>
  <si>
    <t>AV 37 50 50</t>
  </si>
  <si>
    <t>AUE559</t>
  </si>
  <si>
    <t>1030552524</t>
  </si>
  <si>
    <t>CL 41 87 21</t>
  </si>
  <si>
    <t>katherin.orjuela@hotmail.com</t>
  </si>
  <si>
    <t>GOBERNACION DE CUNDINAMARCA</t>
  </si>
  <si>
    <t>AV 42 39 25</t>
  </si>
  <si>
    <t>CL 106 17 31</t>
  </si>
  <si>
    <t>RRF446</t>
  </si>
  <si>
    <t>52219991</t>
  </si>
  <si>
    <t>CRA 22 151 17</t>
  </si>
  <si>
    <t>COMPANIA PAPELERIA NACIONAL LTDA</t>
  </si>
  <si>
    <t>CL 71 84 12</t>
  </si>
  <si>
    <t>QWE413</t>
  </si>
  <si>
    <t>17195947</t>
  </si>
  <si>
    <t>CRA 85 24 20</t>
  </si>
  <si>
    <t>fabio.torres@hotmail.com</t>
  </si>
  <si>
    <t>CRA 36 51 39</t>
  </si>
  <si>
    <t>LLD802</t>
  </si>
  <si>
    <t>79614524</t>
  </si>
  <si>
    <t>CL 126 85 42</t>
  </si>
  <si>
    <t>gildardo.alarcon@hotmail.com</t>
  </si>
  <si>
    <t>ERZSEBETTH</t>
  </si>
  <si>
    <t>BORONDY</t>
  </si>
  <si>
    <t>AV 38 43 13</t>
  </si>
  <si>
    <t>CRA  9 15 48 LC .102</t>
  </si>
  <si>
    <t>AAS555</t>
  </si>
  <si>
    <t>1032405394</t>
  </si>
  <si>
    <t>CL 98 84 1</t>
  </si>
  <si>
    <t>natalia.toro@hotmail.com</t>
  </si>
  <si>
    <t>CL 107 111 31</t>
  </si>
  <si>
    <t>AAB601</t>
  </si>
  <si>
    <t>41798447</t>
  </si>
  <si>
    <t>CRA 32 144 37</t>
  </si>
  <si>
    <t>margarita.cordoba@hotmail.com</t>
  </si>
  <si>
    <t>ARELYS</t>
  </si>
  <si>
    <t>CL 56 93 10</t>
  </si>
  <si>
    <t>CRA 111 142 D 37</t>
  </si>
  <si>
    <t>DDR367</t>
  </si>
  <si>
    <t>41369013</t>
  </si>
  <si>
    <t>CL 131 40 25</t>
  </si>
  <si>
    <t>CRA 157 50 37</t>
  </si>
  <si>
    <t>AV EL DORADO PUENTE AEREO</t>
  </si>
  <si>
    <t>TTF988</t>
  </si>
  <si>
    <t>19416165</t>
  </si>
  <si>
    <t>AV 94 13 22</t>
  </si>
  <si>
    <t>pedro.tellez@hotmail.com</t>
  </si>
  <si>
    <t>CRA 90 23 53</t>
  </si>
  <si>
    <t>CL 78 12 09</t>
  </si>
  <si>
    <t>YYG432</t>
  </si>
  <si>
    <t>79482571</t>
  </si>
  <si>
    <t>EZEQUIEL</t>
  </si>
  <si>
    <t>CL 96 18 33</t>
  </si>
  <si>
    <t>ezequiel.mora@hotmail.com</t>
  </si>
  <si>
    <t>CL 59 112 56</t>
  </si>
  <si>
    <t>CRA 9 52 19</t>
  </si>
  <si>
    <t>HHU973</t>
  </si>
  <si>
    <t>79051426</t>
  </si>
  <si>
    <t>CL 147 52 17</t>
  </si>
  <si>
    <t>juan.veloza@hotmail.com</t>
  </si>
  <si>
    <t>CRA 23 104 56</t>
  </si>
  <si>
    <t>CL 13 44 41</t>
  </si>
  <si>
    <t>LLS269</t>
  </si>
  <si>
    <t>1018449796</t>
  </si>
  <si>
    <t>VEGALARA</t>
  </si>
  <si>
    <t>CRA 107 168 41</t>
  </si>
  <si>
    <t>pedro.vegalara@hotmail.com</t>
  </si>
  <si>
    <t>DEBAQUERO</t>
  </si>
  <si>
    <t>AV 105 47 31</t>
  </si>
  <si>
    <t>LSD989</t>
  </si>
  <si>
    <t>39740223</t>
  </si>
  <si>
    <t>CL 127 144 38</t>
  </si>
  <si>
    <t>luz.pinilla@hotmail.com</t>
  </si>
  <si>
    <t>LAUREAN</t>
  </si>
  <si>
    <t>CARRERO</t>
  </si>
  <si>
    <t>CL 91 96 29</t>
  </si>
  <si>
    <t>FLA292</t>
  </si>
  <si>
    <t>39643359</t>
  </si>
  <si>
    <t>AV 60 98 11</t>
  </si>
  <si>
    <t>gloria.cubillos@hotmail.com</t>
  </si>
  <si>
    <t>J H HOYOS</t>
  </si>
  <si>
    <t>CRA 120 105 48</t>
  </si>
  <si>
    <t>CR 12 23 195</t>
  </si>
  <si>
    <t>PAO456</t>
  </si>
  <si>
    <t>24069823</t>
  </si>
  <si>
    <t>CATOLICO</t>
  </si>
  <si>
    <t>CL 11 77 22</t>
  </si>
  <si>
    <t>ana.catolico@hotmail.com</t>
  </si>
  <si>
    <t>DUVAN</t>
  </si>
  <si>
    <t>CRA 76 76 59</t>
  </si>
  <si>
    <t>CRA 78 K 33 A SUR</t>
  </si>
  <si>
    <t>LSS873</t>
  </si>
  <si>
    <t>24719901</t>
  </si>
  <si>
    <t>AV 31 123 15</t>
  </si>
  <si>
    <t>omaira.marin@hotmail.com</t>
  </si>
  <si>
    <t>JADER</t>
  </si>
  <si>
    <t>CL 13 32 19</t>
  </si>
  <si>
    <t>PAL601</t>
  </si>
  <si>
    <t>19239892</t>
  </si>
  <si>
    <t>CL 152 73 14</t>
  </si>
  <si>
    <t>MODANOVA SA</t>
  </si>
  <si>
    <t>AV 130 20 15</t>
  </si>
  <si>
    <t>CRA 57 92 47</t>
  </si>
  <si>
    <t>PPS642</t>
  </si>
  <si>
    <t>79748531</t>
  </si>
  <si>
    <t>CRA 49 96 9</t>
  </si>
  <si>
    <t>david.vargas@hotmail.com</t>
  </si>
  <si>
    <t>SUTIMEC SAS</t>
  </si>
  <si>
    <t>AV 42 28 54</t>
  </si>
  <si>
    <t>EER947</t>
  </si>
  <si>
    <t>79462548</t>
  </si>
  <si>
    <t>CRA 133 144 42</t>
  </si>
  <si>
    <t>daniel.alonso@hotmail.com</t>
  </si>
  <si>
    <t>COMPAÑIA AGRICOLA SAAES LTDA</t>
  </si>
  <si>
    <t>CL 80 50 49</t>
  </si>
  <si>
    <t>CL 12 12 52</t>
  </si>
  <si>
    <t>HHY132</t>
  </si>
  <si>
    <t>51865150</t>
  </si>
  <si>
    <t>CL 111 122 6</t>
  </si>
  <si>
    <t>angelica.montoya@hotmail.com</t>
  </si>
  <si>
    <t>SOGAMOSO</t>
  </si>
  <si>
    <t>SAMMY</t>
  </si>
  <si>
    <t>AV 147 116 22</t>
  </si>
  <si>
    <t>GGT705</t>
  </si>
  <si>
    <t>42077664</t>
  </si>
  <si>
    <t>CRA 76 94 20</t>
  </si>
  <si>
    <t>isabel.aguirre@hotmail.com</t>
  </si>
  <si>
    <t>MADRID</t>
  </si>
  <si>
    <t>CRA 57 22 55</t>
  </si>
  <si>
    <t>FFR406</t>
  </si>
  <si>
    <t>79379468</t>
  </si>
  <si>
    <t>CL 32 102 28</t>
  </si>
  <si>
    <t>jorge.paez@hotmail.com</t>
  </si>
  <si>
    <t>CL 149 53 29</t>
  </si>
  <si>
    <t>TTY502</t>
  </si>
  <si>
    <t>AV 104 50 25</t>
  </si>
  <si>
    <t>CIA ANDINA DE SEGURIDAD PRIVADA LIMITADA</t>
  </si>
  <si>
    <t>CRA 54 90 27</t>
  </si>
  <si>
    <t>UUU644</t>
  </si>
  <si>
    <t>11189358</t>
  </si>
  <si>
    <t>ZANDRO</t>
  </si>
  <si>
    <t>AV 18 33 40</t>
  </si>
  <si>
    <t>zandro.gil@hotmail.com</t>
  </si>
  <si>
    <t>MAHECHA BAIZ S.A</t>
  </si>
  <si>
    <t>CL 161 57 50</t>
  </si>
  <si>
    <t>CRA  9 E 31A 07</t>
  </si>
  <si>
    <t>ASD488</t>
  </si>
  <si>
    <t>46682441</t>
  </si>
  <si>
    <t>CL 55 45 9</t>
  </si>
  <si>
    <t>maribel.ochoa@hotmail.com</t>
  </si>
  <si>
    <t>UNID ADM ESP SIST PARQUES NAL NATURALES</t>
  </si>
  <si>
    <t>CRA 74 40 23</t>
  </si>
  <si>
    <t>CL 12 14 15</t>
  </si>
  <si>
    <t>LJK914</t>
  </si>
  <si>
    <t>1063689</t>
  </si>
  <si>
    <t>AV 106 94 21</t>
  </si>
  <si>
    <t>marco.soriano@hotmail.com</t>
  </si>
  <si>
    <t>CL 15 111 60</t>
  </si>
  <si>
    <t>KLD219</t>
  </si>
  <si>
    <t>19450552</t>
  </si>
  <si>
    <t>CRA 76 33 46</t>
  </si>
  <si>
    <t>BERNIER</t>
  </si>
  <si>
    <t>AV 51 46 25</t>
  </si>
  <si>
    <t>CL 9 17 75</t>
  </si>
  <si>
    <t>UER484</t>
  </si>
  <si>
    <t>52741202</t>
  </si>
  <si>
    <t>CL 72 32 37</t>
  </si>
  <si>
    <t>yadira.romero@hotmail.com</t>
  </si>
  <si>
    <t>ERC LAVANDERIA SAS</t>
  </si>
  <si>
    <t>CRA 133 61 58</t>
  </si>
  <si>
    <t>CRA 4 5 11</t>
  </si>
  <si>
    <t>LSD348</t>
  </si>
  <si>
    <t>35220873</t>
  </si>
  <si>
    <t>AV 121 10 47</t>
  </si>
  <si>
    <t>alexandra.mora@hotmail.com</t>
  </si>
  <si>
    <t>CRA 72 79 16</t>
  </si>
  <si>
    <t>CL 2 SUR 46 93 CLINICA LAS VEGAS</t>
  </si>
  <si>
    <t>PSU671</t>
  </si>
  <si>
    <t>38143484</t>
  </si>
  <si>
    <t>AV 164 29 11</t>
  </si>
  <si>
    <t>claudia.prieto@hotmail.com</t>
  </si>
  <si>
    <t>AV 133 98 54</t>
  </si>
  <si>
    <t>ABS312</t>
  </si>
  <si>
    <t>52710864</t>
  </si>
  <si>
    <t>AV 25 72 9</t>
  </si>
  <si>
    <t>monica.cortes@hotmail.com</t>
  </si>
  <si>
    <t>CL 49 35 57</t>
  </si>
  <si>
    <t>AKS720</t>
  </si>
  <si>
    <t>38361175</t>
  </si>
  <si>
    <t>YEISMY</t>
  </si>
  <si>
    <t>CRA 151 16 10</t>
  </si>
  <si>
    <t>yeismy.lopez@hotmail.com</t>
  </si>
  <si>
    <t>GAM DEPORTIVOS LTDA</t>
  </si>
  <si>
    <t>CL 52 73 43</t>
  </si>
  <si>
    <t>DEL347</t>
  </si>
  <si>
    <t>79318831</t>
  </si>
  <si>
    <t>CRA 12 42 11</t>
  </si>
  <si>
    <t>ruben.ramirez@hotmail.com</t>
  </si>
  <si>
    <t>CRA 29 71 52</t>
  </si>
  <si>
    <t>PSL806</t>
  </si>
  <si>
    <t>52473721</t>
  </si>
  <si>
    <t>BARBERI</t>
  </si>
  <si>
    <t>CL 82 16 25</t>
  </si>
  <si>
    <t>martha.barberi@hotmail.com</t>
  </si>
  <si>
    <t>AV 130 28 59</t>
  </si>
  <si>
    <t>CL 7 29 140 AV</t>
  </si>
  <si>
    <t>ASD711</t>
  </si>
  <si>
    <t>79264573</t>
  </si>
  <si>
    <t>AV 142 138 11</t>
  </si>
  <si>
    <t>luis.redondo@hotmail.com</t>
  </si>
  <si>
    <t>CL 26 110 57</t>
  </si>
  <si>
    <t>CL 129 58 B 96</t>
  </si>
  <si>
    <t>QWE585</t>
  </si>
  <si>
    <t>80280683</t>
  </si>
  <si>
    <t>CL 101 16 32</t>
  </si>
  <si>
    <t>mauricio.moreno@hotmail.com</t>
  </si>
  <si>
    <t>CRA 43 116 40</t>
  </si>
  <si>
    <t>CL 10 9 50</t>
  </si>
  <si>
    <t>ERT449</t>
  </si>
  <si>
    <t>1013583983</t>
  </si>
  <si>
    <t>VIUCHE</t>
  </si>
  <si>
    <t>CRA 15 170 36</t>
  </si>
  <si>
    <t>jairo.viuche@hotmail.com</t>
  </si>
  <si>
    <t>ADUMAR DE COLOMBIA SIA Y CIA LTDA</t>
  </si>
  <si>
    <t>CRA 1 99 53</t>
  </si>
  <si>
    <t>CL 68D SUR 1B 23 ESTE</t>
  </si>
  <si>
    <t>RTY937</t>
  </si>
  <si>
    <t>53073270</t>
  </si>
  <si>
    <t>CL 84 46 2</t>
  </si>
  <si>
    <t>leydi.avila@hotmail.com</t>
  </si>
  <si>
    <t>AROS</t>
  </si>
  <si>
    <t>CL 59 87 56</t>
  </si>
  <si>
    <t>CL 63 84 A 06</t>
  </si>
  <si>
    <t>UIO378</t>
  </si>
  <si>
    <t>19161588</t>
  </si>
  <si>
    <t>AV 9 115 46</t>
  </si>
  <si>
    <t>bernardo.castillo@hotmail.com</t>
  </si>
  <si>
    <t>CL 29 71 51</t>
  </si>
  <si>
    <t>PLH585</t>
  </si>
  <si>
    <t>79759928</t>
  </si>
  <si>
    <t>CL 79 106 33</t>
  </si>
  <si>
    <t>jimmy.tamayo@hotmail.com</t>
  </si>
  <si>
    <t>INSUCALZ G Y C LTDA</t>
  </si>
  <si>
    <t>CRA 93 103 42</t>
  </si>
  <si>
    <t>KJD790</t>
  </si>
  <si>
    <t>79043744</t>
  </si>
  <si>
    <t>CRA 16 54 24</t>
  </si>
  <si>
    <t>CL 114 63 28</t>
  </si>
  <si>
    <t>MND620</t>
  </si>
  <si>
    <t>5630308</t>
  </si>
  <si>
    <t>AV 85 104 42</t>
  </si>
  <si>
    <t>CRA 168 105 38</t>
  </si>
  <si>
    <t>WER464</t>
  </si>
  <si>
    <t>41654704</t>
  </si>
  <si>
    <t>MARTHACECILIA</t>
  </si>
  <si>
    <t>GRANDERODRIGUEZ</t>
  </si>
  <si>
    <t>CL 103 169 46</t>
  </si>
  <si>
    <t>marthacecilia.granderodriguez@hotmail.com</t>
  </si>
  <si>
    <t>LEV</t>
  </si>
  <si>
    <t>CRA 50 118 45</t>
  </si>
  <si>
    <t>XCV177</t>
  </si>
  <si>
    <t>75142543</t>
  </si>
  <si>
    <t>CRA 45 109 29</t>
  </si>
  <si>
    <t>rubiel.b@hotmail.com</t>
  </si>
  <si>
    <t>CL 62 35 52</t>
  </si>
  <si>
    <t>CL 2 5 01</t>
  </si>
  <si>
    <t>BNM161</t>
  </si>
  <si>
    <t>5885728</t>
  </si>
  <si>
    <t>AV 37 33 38</t>
  </si>
  <si>
    <t>carlos.reinoso@hotmail.com</t>
  </si>
  <si>
    <t>CL 96 82 32</t>
  </si>
  <si>
    <t>CRA 108 82 83</t>
  </si>
  <si>
    <t>MNH424</t>
  </si>
  <si>
    <t>79868130</t>
  </si>
  <si>
    <t>AV 123 1 30</t>
  </si>
  <si>
    <t>omar.fajardo@hotmail.com</t>
  </si>
  <si>
    <t>LIZ</t>
  </si>
  <si>
    <t>OTAVO</t>
  </si>
  <si>
    <t>RIEL</t>
  </si>
  <si>
    <t>VALOYES</t>
  </si>
  <si>
    <t>CL 46 107 48</t>
  </si>
  <si>
    <t>CL 10 6 08</t>
  </si>
  <si>
    <t>GTR584</t>
  </si>
  <si>
    <t>80859707</t>
  </si>
  <si>
    <t>AV 10 160 24</t>
  </si>
  <si>
    <t>oscar.parra@hotmail.com</t>
  </si>
  <si>
    <t>BARRENECHE</t>
  </si>
  <si>
    <t>CL 68 45 13</t>
  </si>
  <si>
    <t>CDE846</t>
  </si>
  <si>
    <t>13615162</t>
  </si>
  <si>
    <t>CL 139 66 11</t>
  </si>
  <si>
    <t>florentino.suarez@hotmail.com</t>
  </si>
  <si>
    <t>GILBERTO LOPEZ SANTAMARIA E HIJOS S C S</t>
  </si>
  <si>
    <t>AV 74 118 13</t>
  </si>
  <si>
    <t>WSX490</t>
  </si>
  <si>
    <t>80084148</t>
  </si>
  <si>
    <t>CRA 38 45 20</t>
  </si>
  <si>
    <t>marco.castro@hotmail.com</t>
  </si>
  <si>
    <t>CRA 14 28 12</t>
  </si>
  <si>
    <t>ZAQ382</t>
  </si>
  <si>
    <t>79495155</t>
  </si>
  <si>
    <t>CRA 94 43 25</t>
  </si>
  <si>
    <t>neil.zarate@hotmail.com</t>
  </si>
  <si>
    <t>CRA 133 81 17</t>
  </si>
  <si>
    <t>TGB183</t>
  </si>
  <si>
    <t>80799093</t>
  </si>
  <si>
    <t>CL 45 120 34</t>
  </si>
  <si>
    <t>jose.florian@hotmail.com</t>
  </si>
  <si>
    <t>AV 31 29 50</t>
  </si>
  <si>
    <t>CRA  56  18A 80 LC 30</t>
  </si>
  <si>
    <t>NHY480</t>
  </si>
  <si>
    <t>79454950</t>
  </si>
  <si>
    <t>AV 63 164 45</t>
  </si>
  <si>
    <t>misael.vargas@hotmail.com</t>
  </si>
  <si>
    <t>RUBÃ‰N</t>
  </si>
  <si>
    <t>AV 78 110 39</t>
  </si>
  <si>
    <t>CL 153 96 34</t>
  </si>
  <si>
    <t>UJM533</t>
  </si>
  <si>
    <t>80760212</t>
  </si>
  <si>
    <t>CRA 143 2 26</t>
  </si>
  <si>
    <t>fredy.cruz@hotmail.com</t>
  </si>
  <si>
    <t>CL 156 94 50</t>
  </si>
  <si>
    <t>KIO412</t>
  </si>
  <si>
    <t>74325965</t>
  </si>
  <si>
    <t>BENEDICTO</t>
  </si>
  <si>
    <t>CL 101 118 10</t>
  </si>
  <si>
    <t>benedicto.bernal@hotmail.com</t>
  </si>
  <si>
    <t>CRA 25 104 53</t>
  </si>
  <si>
    <t>LPO989</t>
  </si>
  <si>
    <t>79871356</t>
  </si>
  <si>
    <t>AV 131 29 14</t>
  </si>
  <si>
    <t>SOCIEDAD DE PROMOCIONES Y ASESORIAS LTDA</t>
  </si>
  <si>
    <t>CL 124 107 17</t>
  </si>
  <si>
    <t>YTR625</t>
  </si>
  <si>
    <t>19430243</t>
  </si>
  <si>
    <t>CL 139 7 6</t>
  </si>
  <si>
    <t>AV 17 25 50</t>
  </si>
  <si>
    <t>CRA 12 142 27</t>
  </si>
  <si>
    <t>FDE514</t>
  </si>
  <si>
    <t>1013612951</t>
  </si>
  <si>
    <t>CL 128 142 44</t>
  </si>
  <si>
    <t>john.castellanos@hotmail.com</t>
  </si>
  <si>
    <t>CL 123 72 45</t>
  </si>
  <si>
    <t>WSA249</t>
  </si>
  <si>
    <t>19488856</t>
  </si>
  <si>
    <t>CRA 159 137 37</t>
  </si>
  <si>
    <t>mauricio.rodriguez@hotmail.com</t>
  </si>
  <si>
    <t>CL 152 41 49</t>
  </si>
  <si>
    <t>FTY515</t>
  </si>
  <si>
    <t>1030646931</t>
  </si>
  <si>
    <t>CL 93 99 36</t>
  </si>
  <si>
    <t>christian.olivares@hotmail.com</t>
  </si>
  <si>
    <t>AV 17 118 31</t>
  </si>
  <si>
    <t>CRA 5 6 79</t>
  </si>
  <si>
    <t>CFR160</t>
  </si>
  <si>
    <t>80395796</t>
  </si>
  <si>
    <t>CALIXTO</t>
  </si>
  <si>
    <t>AV 85 9 26</t>
  </si>
  <si>
    <t>calixto.lara@hotmail.com</t>
  </si>
  <si>
    <t>CL 43 98 15</t>
  </si>
  <si>
    <t>LSK829</t>
  </si>
  <si>
    <t>1012354426</t>
  </si>
  <si>
    <t>STEVEEN</t>
  </si>
  <si>
    <t>CL 38 89 36</t>
  </si>
  <si>
    <t>steveen.torres@hotmail.com</t>
  </si>
  <si>
    <t>CL 90 97 11</t>
  </si>
  <si>
    <t>OPE399</t>
  </si>
  <si>
    <t>46456685</t>
  </si>
  <si>
    <t>CRA 61 103 3</t>
  </si>
  <si>
    <t>lili.alvarez@hotmail.com</t>
  </si>
  <si>
    <t>TRANSPORTES Y DESTINOS TURISTICOS VIATUR</t>
  </si>
  <si>
    <t>CL 9 89 30</t>
  </si>
  <si>
    <t>PQR205</t>
  </si>
  <si>
    <t>19097222</t>
  </si>
  <si>
    <t>CL 161 102 33</t>
  </si>
  <si>
    <t>pedro.camelo@hotmail.com</t>
  </si>
  <si>
    <t>CRA 56 41 19</t>
  </si>
  <si>
    <t>MMC165</t>
  </si>
  <si>
    <t>80059462</t>
  </si>
  <si>
    <t>CRA 21 147 20</t>
  </si>
  <si>
    <t>nestor.benavides@hotmail.com</t>
  </si>
  <si>
    <t>FANDINO</t>
  </si>
  <si>
    <t>CL 114 115 10</t>
  </si>
  <si>
    <t>TV 48 100 10</t>
  </si>
  <si>
    <t>MMS914</t>
  </si>
  <si>
    <t>94511894</t>
  </si>
  <si>
    <t>AV 42 165 26</t>
  </si>
  <si>
    <t>ruben.hoyos@hotmail.com</t>
  </si>
  <si>
    <t>INVERSIONES JRP LTDA</t>
  </si>
  <si>
    <t>SANTAFE</t>
  </si>
  <si>
    <t>AV 34 113 29</t>
  </si>
  <si>
    <t>CL 53 73 62</t>
  </si>
  <si>
    <t>DDE347</t>
  </si>
  <si>
    <t>11189617</t>
  </si>
  <si>
    <t>CRA 63 74 26</t>
  </si>
  <si>
    <t>joaquin.hurtado@hotmail.com</t>
  </si>
  <si>
    <t>CRA 7 87 14</t>
  </si>
  <si>
    <t>RRF377</t>
  </si>
  <si>
    <t>79045848</t>
  </si>
  <si>
    <t>CRA 146 90 30</t>
  </si>
  <si>
    <t>oswaldo.hincapie@hotmail.com</t>
  </si>
  <si>
    <t>CL 166 112 47</t>
  </si>
  <si>
    <t>CL 10 23 24</t>
  </si>
  <si>
    <t>TTG902</t>
  </si>
  <si>
    <t>19171416</t>
  </si>
  <si>
    <t>CL 149 69 45</t>
  </si>
  <si>
    <t>hernan.quitian@hotmail.com</t>
  </si>
  <si>
    <t>CRA 25 25 51</t>
  </si>
  <si>
    <t>YYH247</t>
  </si>
  <si>
    <t>52259727</t>
  </si>
  <si>
    <t>AV 68 116 20</t>
  </si>
  <si>
    <t>irma.sanchez@hotmail.com</t>
  </si>
  <si>
    <t>AV 120 112 20</t>
  </si>
  <si>
    <t>PPS263</t>
  </si>
  <si>
    <t>85453167</t>
  </si>
  <si>
    <t>CRA 61 105 1</t>
  </si>
  <si>
    <t>sin.palacios@hotmail.com</t>
  </si>
  <si>
    <t>INSIGNARES</t>
  </si>
  <si>
    <t>CRA 11 89 55</t>
  </si>
  <si>
    <t>CL 3 58 02</t>
  </si>
  <si>
    <t>LSI843</t>
  </si>
  <si>
    <t>51981069</t>
  </si>
  <si>
    <t>CRA 81 33 2</t>
  </si>
  <si>
    <t>maria.bejarano@hotmail.com</t>
  </si>
  <si>
    <t>CRA 127 85 26</t>
  </si>
  <si>
    <t>ETR914</t>
  </si>
  <si>
    <t>19055949</t>
  </si>
  <si>
    <t>AV 143 80 24</t>
  </si>
  <si>
    <t>jorge.cordoba@hotmail.com</t>
  </si>
  <si>
    <t>ALCALA</t>
  </si>
  <si>
    <t>AV 33 107 27</t>
  </si>
  <si>
    <t>YUS462</t>
  </si>
  <si>
    <t>79757957</t>
  </si>
  <si>
    <t>CICUAMIA</t>
  </si>
  <si>
    <t>AV 105 149 49</t>
  </si>
  <si>
    <t>martin.cicuamia@hotmail.com</t>
  </si>
  <si>
    <t>CL 2 101 34</t>
  </si>
  <si>
    <t>NCH838</t>
  </si>
  <si>
    <t>79953212</t>
  </si>
  <si>
    <t>CRA 92 117 3</t>
  </si>
  <si>
    <t>jorge.ovalle@hotmail.com</t>
  </si>
  <si>
    <t>WILCHES LTDA</t>
  </si>
  <si>
    <t>CL 109 77 41</t>
  </si>
  <si>
    <t>AUE298</t>
  </si>
  <si>
    <t>88235461</t>
  </si>
  <si>
    <t>CL 48 95 26</t>
  </si>
  <si>
    <t>jose.ramirez@hotmail.com</t>
  </si>
  <si>
    <t>CRA 59 44 29</t>
  </si>
  <si>
    <t>CL 5 22 A 39</t>
  </si>
  <si>
    <t>RRF496</t>
  </si>
  <si>
    <t>79317271</t>
  </si>
  <si>
    <t>CRA 119 95 2</t>
  </si>
  <si>
    <t>justo.galindo@hotmail.com</t>
  </si>
  <si>
    <t>THOMAS GREG EXPRESS SA</t>
  </si>
  <si>
    <t>AV 31 55 53</t>
  </si>
  <si>
    <t>QWE364</t>
  </si>
  <si>
    <t>52877617</t>
  </si>
  <si>
    <t>AV 87 48 26</t>
  </si>
  <si>
    <t>nini.quintero@hotmail.com</t>
  </si>
  <si>
    <t>CL 145 89 26</t>
  </si>
  <si>
    <t>CR 39 50B 57</t>
  </si>
  <si>
    <t>LLD721</t>
  </si>
  <si>
    <t>40374805</t>
  </si>
  <si>
    <t>CRA 102 113 21</t>
  </si>
  <si>
    <t>olga.castañeda@hotmail.com</t>
  </si>
  <si>
    <t>CL 61 85 29</t>
  </si>
  <si>
    <t>AAS112</t>
  </si>
  <si>
    <t>41674885</t>
  </si>
  <si>
    <t>CRA 70 16 49</t>
  </si>
  <si>
    <t>olga.barahona@hotmail.com</t>
  </si>
  <si>
    <t>CL 129 91 50</t>
  </si>
  <si>
    <t>CRA 17 11 11</t>
  </si>
  <si>
    <t>AAB300</t>
  </si>
  <si>
    <t>28879826</t>
  </si>
  <si>
    <t>CL 138 9 46</t>
  </si>
  <si>
    <t>diana.santos@hotmail.com</t>
  </si>
  <si>
    <t>SANCHEZX</t>
  </si>
  <si>
    <t>CL 71 103 54</t>
  </si>
  <si>
    <t>DDR792</t>
  </si>
  <si>
    <t>1023946498</t>
  </si>
  <si>
    <t>CRA 66 78 12</t>
  </si>
  <si>
    <t>mayra.guayara@hotmail.com</t>
  </si>
  <si>
    <t>CL 99 63 21</t>
  </si>
  <si>
    <t>TTF922</t>
  </si>
  <si>
    <t>57435935</t>
  </si>
  <si>
    <t>MILEIDIS</t>
  </si>
  <si>
    <t>AV 76 74 22</t>
  </si>
  <si>
    <t>mileidis.caro@hotmail.com</t>
  </si>
  <si>
    <t>CRA 14 40 36</t>
  </si>
  <si>
    <t>CRA 1 6 A 60</t>
  </si>
  <si>
    <t>YYG734</t>
  </si>
  <si>
    <t>39541717</t>
  </si>
  <si>
    <t>CRA 10 141 13</t>
  </si>
  <si>
    <t>lilia.guerrero@hotmail.com</t>
  </si>
  <si>
    <t>CENTRO DE DISTRIBUCIONES BOGOTA SUR SAS</t>
  </si>
  <si>
    <t>FONTANILLA</t>
  </si>
  <si>
    <t>CRA 76 100 30</t>
  </si>
  <si>
    <t>HHU423</t>
  </si>
  <si>
    <t>19436608</t>
  </si>
  <si>
    <t>CL 121 103 9</t>
  </si>
  <si>
    <t>pedro.cantor@hotmail.com</t>
  </si>
  <si>
    <t>BRINKS DE COLOMBIA S A</t>
  </si>
  <si>
    <t>WEIMAR</t>
  </si>
  <si>
    <t>CRA 162 100 46</t>
  </si>
  <si>
    <t>LLS238</t>
  </si>
  <si>
    <t>2885434</t>
  </si>
  <si>
    <t>CL 110 135 7</t>
  </si>
  <si>
    <t>rafael.rodriguez@hotmail.com</t>
  </si>
  <si>
    <t>LOURIDO</t>
  </si>
  <si>
    <t>CL 168 108 36</t>
  </si>
  <si>
    <t>LSD456</t>
  </si>
  <si>
    <t>80017512</t>
  </si>
  <si>
    <t>AV 130 27 8</t>
  </si>
  <si>
    <t>carlos.florez@hotmail.com</t>
  </si>
  <si>
    <t>LUDIVIA</t>
  </si>
  <si>
    <t>CRA 10 29 17</t>
  </si>
  <si>
    <t>CL 4 4 31</t>
  </si>
  <si>
    <t>FLA420</t>
  </si>
  <si>
    <t>53069964</t>
  </si>
  <si>
    <t>CRA 14 105 48</t>
  </si>
  <si>
    <t>leidy.moreno@hotmail.com</t>
  </si>
  <si>
    <t>AV 117 94 53</t>
  </si>
  <si>
    <t>PAO570</t>
  </si>
  <si>
    <t>52318487</t>
  </si>
  <si>
    <t>CL 78 44 23</t>
  </si>
  <si>
    <t>LEASING DEL VAL</t>
  </si>
  <si>
    <t>YENYFFER</t>
  </si>
  <si>
    <t>AV 7 59 43</t>
  </si>
  <si>
    <t>CRA 24A 2 10 SUR</t>
  </si>
  <si>
    <t>LSS383</t>
  </si>
  <si>
    <t>19292752</t>
  </si>
  <si>
    <t>CL 138 131 32</t>
  </si>
  <si>
    <t>francisco.valencia@hotmail.com</t>
  </si>
  <si>
    <t>SANDY</t>
  </si>
  <si>
    <t>CRA 148 23 35</t>
  </si>
  <si>
    <t>52366567</t>
  </si>
  <si>
    <t>CRA 152 79 5</t>
  </si>
  <si>
    <t>aura.bernal@hotmail.com</t>
  </si>
  <si>
    <t>GUELDER</t>
  </si>
  <si>
    <t>CRA 51 64 18</t>
  </si>
  <si>
    <t>CRA 10 8 54</t>
  </si>
  <si>
    <t>PPS437</t>
  </si>
  <si>
    <t>41323568</t>
  </si>
  <si>
    <t>CL 133 142 36</t>
  </si>
  <si>
    <t>martha.rojas@hotmail.com</t>
  </si>
  <si>
    <t>UBALDO</t>
  </si>
  <si>
    <t>CRA 41 29 48</t>
  </si>
  <si>
    <t>CRA 14 7 A 10</t>
  </si>
  <si>
    <t>EER600</t>
  </si>
  <si>
    <t>4369511</t>
  </si>
  <si>
    <t>CRA 148 40 32</t>
  </si>
  <si>
    <t>hernando.beltran@hotmail.com</t>
  </si>
  <si>
    <t>ALVIAR</t>
  </si>
  <si>
    <t>AV 98 63 41</t>
  </si>
  <si>
    <t>HHY250</t>
  </si>
  <si>
    <t>20401161</t>
  </si>
  <si>
    <t>CRA 70 60 19</t>
  </si>
  <si>
    <t>yamile.restrepo@hotmail.com</t>
  </si>
  <si>
    <t>GIULIANA</t>
  </si>
  <si>
    <t>CRA 81 78 47</t>
  </si>
  <si>
    <t>CRA 5 5 07</t>
  </si>
  <si>
    <t>GGT529</t>
  </si>
  <si>
    <t>39748880</t>
  </si>
  <si>
    <t>CL 35 60 41</t>
  </si>
  <si>
    <t>adriana.monsalve@hotmail.com</t>
  </si>
  <si>
    <t>CRA 133 85 45</t>
  </si>
  <si>
    <t>DG 57 33 46</t>
  </si>
  <si>
    <t>FFR371</t>
  </si>
  <si>
    <t>52377941</t>
  </si>
  <si>
    <t>AV 72 11 50</t>
  </si>
  <si>
    <t>olga.baquero@hotmail.com</t>
  </si>
  <si>
    <t>KENEDY</t>
  </si>
  <si>
    <t>AV 30 31 45</t>
  </si>
  <si>
    <t>TTY358</t>
  </si>
  <si>
    <t>79876085</t>
  </si>
  <si>
    <t>CL 80 145 37</t>
  </si>
  <si>
    <t>andres.castro@hotmail.com</t>
  </si>
  <si>
    <t>T Y R TRANSPORTE Y REPRESENTACIONES LT D A</t>
  </si>
  <si>
    <t>CL 41 98 40</t>
  </si>
  <si>
    <t>UUU422</t>
  </si>
  <si>
    <t>12142351</t>
  </si>
  <si>
    <t>CHILITO</t>
  </si>
  <si>
    <t>CL 149 55 26</t>
  </si>
  <si>
    <t>segundo.chilito@hotmail.com</t>
  </si>
  <si>
    <t>CORDINADORA ANDINA DE CARGA LTDA</t>
  </si>
  <si>
    <t>AV 121 24 28</t>
  </si>
  <si>
    <t>ASD115</t>
  </si>
  <si>
    <t>1014242685</t>
  </si>
  <si>
    <t>CL 121 52 28</t>
  </si>
  <si>
    <t>julian.cano@hotmail.com</t>
  </si>
  <si>
    <t>EBROUL</t>
  </si>
  <si>
    <t>CL 75 52 11</t>
  </si>
  <si>
    <t>LJK723</t>
  </si>
  <si>
    <t>55056285</t>
  </si>
  <si>
    <t>ADEMIR</t>
  </si>
  <si>
    <t>CRA 88 131 4</t>
  </si>
  <si>
    <t>ademir.reinoso@hotmail.com</t>
  </si>
  <si>
    <t>CONFEDOTACIONES SAS</t>
  </si>
  <si>
    <t>CRA 87 67 51</t>
  </si>
  <si>
    <t>CR 27 13 77</t>
  </si>
  <si>
    <t>KLD312</t>
  </si>
  <si>
    <t>52257451</t>
  </si>
  <si>
    <t>AV 83 168 9</t>
  </si>
  <si>
    <t>ruth.cifuentes@hotmail.com</t>
  </si>
  <si>
    <t>CL 133 113 12</t>
  </si>
  <si>
    <t>UER625</t>
  </si>
  <si>
    <t>52333413</t>
  </si>
  <si>
    <t>AV 8 79 37</t>
  </si>
  <si>
    <t>linda.villarraga@hotmail.com</t>
  </si>
  <si>
    <t>AV 64 39 47</t>
  </si>
  <si>
    <t>CR 4 4 57</t>
  </si>
  <si>
    <t>LSD360</t>
  </si>
  <si>
    <t>CL 142 101 10</t>
  </si>
  <si>
    <t>INVERSIONES GOMMON S A S</t>
  </si>
  <si>
    <t>AV 109 105 17</t>
  </si>
  <si>
    <t>CR 46 48 40</t>
  </si>
  <si>
    <t>PSU828</t>
  </si>
  <si>
    <t>21052565</t>
  </si>
  <si>
    <t>CL 32 115 27</t>
  </si>
  <si>
    <t>teresa.garcia@hotmail.com</t>
  </si>
  <si>
    <t>AV 68 79 14</t>
  </si>
  <si>
    <t>ABS208</t>
  </si>
  <si>
    <t>52086195</t>
  </si>
  <si>
    <t>CL 19 94 17</t>
  </si>
  <si>
    <t>lina.cardoso@hotmail.com</t>
  </si>
  <si>
    <t>CRA 126 24 42</t>
  </si>
  <si>
    <t>CRA  28 41A  03</t>
  </si>
  <si>
    <t>AKS214</t>
  </si>
  <si>
    <t>41631019</t>
  </si>
  <si>
    <t>AV 19 136 29</t>
  </si>
  <si>
    <t>martha.puerto@hotmail.com</t>
  </si>
  <si>
    <t>IMPORTRANS RADIACTIVOS LTDA</t>
  </si>
  <si>
    <t>CRA 95 55 12</t>
  </si>
  <si>
    <t>DEL514</t>
  </si>
  <si>
    <t>36752763</t>
  </si>
  <si>
    <t>GENNY</t>
  </si>
  <si>
    <t>ARGOTY</t>
  </si>
  <si>
    <t>AV 131 53 35</t>
  </si>
  <si>
    <t>genny.argoty@hotmail.com</t>
  </si>
  <si>
    <t>BALAGUERA</t>
  </si>
  <si>
    <t>AV 19 48 34</t>
  </si>
  <si>
    <t>CL 5 66 50</t>
  </si>
  <si>
    <t>PSL838</t>
  </si>
  <si>
    <t>52310067</t>
  </si>
  <si>
    <t>AV 31 168 22</t>
  </si>
  <si>
    <t>andrea.olmos@hotmail.com</t>
  </si>
  <si>
    <t>ALTECA E U ALTA TECNOLOGIA EN CALEFFACIO</t>
  </si>
  <si>
    <t>CL 3 115 11</t>
  </si>
  <si>
    <t>ASD674</t>
  </si>
  <si>
    <t>79941249</t>
  </si>
  <si>
    <t>CL 44 143 11</t>
  </si>
  <si>
    <t>juan.ruiz@hotmail.com</t>
  </si>
  <si>
    <t>AV 118 96 33</t>
  </si>
  <si>
    <t>CRA 47 69 58</t>
  </si>
  <si>
    <t>QWE287</t>
  </si>
  <si>
    <t>1015456453</t>
  </si>
  <si>
    <t>AV 66 144 47</t>
  </si>
  <si>
    <t>vanessa.villalba@hotmail.com</t>
  </si>
  <si>
    <t>CL 170 118 13</t>
  </si>
  <si>
    <t>ERT928</t>
  </si>
  <si>
    <t>79999875</t>
  </si>
  <si>
    <t>AV 4 159 9</t>
  </si>
  <si>
    <t>CRA 59 81 22</t>
  </si>
  <si>
    <t>AUTOP FLORIDABLANCA CL 25 AV EL BOSQUE</t>
  </si>
  <si>
    <t>RTY303</t>
  </si>
  <si>
    <t>19396207</t>
  </si>
  <si>
    <t>AV 62 110 38</t>
  </si>
  <si>
    <t>jose.zea@hotmail.com</t>
  </si>
  <si>
    <t>VALDIRI</t>
  </si>
  <si>
    <t>CL 106 26 34</t>
  </si>
  <si>
    <t>CL 167 54B 05</t>
  </si>
  <si>
    <t>UIO891</t>
  </si>
  <si>
    <t>1015427523</t>
  </si>
  <si>
    <t>CL 20 24 16</t>
  </si>
  <si>
    <t>ana.perez@hotmail.com</t>
  </si>
  <si>
    <t>AGENCIA DE ADUANAS LOGISTICA  SA NIVEL 2</t>
  </si>
  <si>
    <t>CRA 25 84 49</t>
  </si>
  <si>
    <t>CRA  68 D 38D 16 SUR</t>
  </si>
  <si>
    <t>PLH582</t>
  </si>
  <si>
    <t>52717257</t>
  </si>
  <si>
    <t>CL 154 168 13</t>
  </si>
  <si>
    <t>carolina.tafur@hotmail.com</t>
  </si>
  <si>
    <t>CRA 35 51 58</t>
  </si>
  <si>
    <t>CL 50 47 22</t>
  </si>
  <si>
    <t>KJD962</t>
  </si>
  <si>
    <t>16802252</t>
  </si>
  <si>
    <t>CRA 42 33 29</t>
  </si>
  <si>
    <t>albeiro.montes@hotmail.com</t>
  </si>
  <si>
    <t>COMERCIALIZADORA DE SALVAMENTOS Y GENERA</t>
  </si>
  <si>
    <t>AV 11 91 35</t>
  </si>
  <si>
    <t>MND515</t>
  </si>
  <si>
    <t>CRA 156 57 48</t>
  </si>
  <si>
    <t>SINOPEC INT PETROLEUM SERVICE COL LTDA</t>
  </si>
  <si>
    <t>CRA 107 56 23</t>
  </si>
  <si>
    <t>WER683</t>
  </si>
  <si>
    <t>5696279</t>
  </si>
  <si>
    <t>ODILIO</t>
  </si>
  <si>
    <t>CL 101 111 28</t>
  </si>
  <si>
    <t>odilio.sanchez@hotmail.com</t>
  </si>
  <si>
    <t>ALI</t>
  </si>
  <si>
    <t>CL 13 120 29</t>
  </si>
  <si>
    <t>CRA 54 56 59</t>
  </si>
  <si>
    <t>XCV333</t>
  </si>
  <si>
    <t>52209678</t>
  </si>
  <si>
    <t>CL 99 86 24</t>
  </si>
  <si>
    <t>luz.gaviria@hotmail.com</t>
  </si>
  <si>
    <t>SMARTMEDICA LTDA</t>
  </si>
  <si>
    <t>CRA 7 40 45</t>
  </si>
  <si>
    <t>CRA 47 68 09 LC 4</t>
  </si>
  <si>
    <t>BNM371</t>
  </si>
  <si>
    <t>65633403</t>
  </si>
  <si>
    <t>VILARETE</t>
  </si>
  <si>
    <t>CL 3 75 6</t>
  </si>
  <si>
    <t>ana.vilarete@hotmail.com</t>
  </si>
  <si>
    <t>CURTIDOR</t>
  </si>
  <si>
    <t>AV 93 75 33</t>
  </si>
  <si>
    <t>CL 129 54 33</t>
  </si>
  <si>
    <t>MNH290</t>
  </si>
  <si>
    <t>51848844</t>
  </si>
  <si>
    <t>CURCIO</t>
  </si>
  <si>
    <t>AV 144 40 15</t>
  </si>
  <si>
    <t>ana.curcio@hotmail.com</t>
  </si>
  <si>
    <t>NOEL</t>
  </si>
  <si>
    <t>CRA 22 31 53</t>
  </si>
  <si>
    <t>CR 43 33 57 LC 118</t>
  </si>
  <si>
    <t>GTR635</t>
  </si>
  <si>
    <t>4228871</t>
  </si>
  <si>
    <t>CL 50 73 46</t>
  </si>
  <si>
    <t>jose.poveda@hotmail.com</t>
  </si>
  <si>
    <t>ALQUIVEN LTDA</t>
  </si>
  <si>
    <t>CL 155 21 44</t>
  </si>
  <si>
    <t>CDE554</t>
  </si>
  <si>
    <t>52426176</t>
  </si>
  <si>
    <t>AV 129 16 14</t>
  </si>
  <si>
    <t>clara.buitrago@hotmail.com</t>
  </si>
  <si>
    <t>CABLE SERVICIOS LTDA</t>
  </si>
  <si>
    <t>CRA 160 86 45</t>
  </si>
  <si>
    <t>CR 38 37 80</t>
  </si>
  <si>
    <t>WSX158</t>
  </si>
  <si>
    <t>79718600</t>
  </si>
  <si>
    <t>CL 52 74 6</t>
  </si>
  <si>
    <t>luis.espitia@hotmail.com</t>
  </si>
  <si>
    <t>KARUNA I LTDA</t>
  </si>
  <si>
    <t>DIOSSA</t>
  </si>
  <si>
    <t>AV 51 46 34</t>
  </si>
  <si>
    <t>CRA 21 22 07</t>
  </si>
  <si>
    <t>ZAQ239</t>
  </si>
  <si>
    <t>80093448</t>
  </si>
  <si>
    <t>CRA 74 131 20</t>
  </si>
  <si>
    <t>diego.cabezas@hotmail.com</t>
  </si>
  <si>
    <t>SANTOYO</t>
  </si>
  <si>
    <t>CRA 150 36 47</t>
  </si>
  <si>
    <t>CRA 5 5 25</t>
  </si>
  <si>
    <t>TGB580</t>
  </si>
  <si>
    <t>80807156</t>
  </si>
  <si>
    <t>CL 25 41 19</t>
  </si>
  <si>
    <t>julian.leon@hotmail.com</t>
  </si>
  <si>
    <t>INGENIEROS G F SAS</t>
  </si>
  <si>
    <t>CRA 147 49 28</t>
  </si>
  <si>
    <t>CRA 57 55 A 73</t>
  </si>
  <si>
    <t>NHY663</t>
  </si>
  <si>
    <t>16115093</t>
  </si>
  <si>
    <t>CL 138 140 25</t>
  </si>
  <si>
    <t>daniel.quiceno@hotmail.com</t>
  </si>
  <si>
    <t>AV 39 114 48</t>
  </si>
  <si>
    <t>CRA 68 D 23 A 71 LC 18</t>
  </si>
  <si>
    <t>UJM424</t>
  </si>
  <si>
    <t>1072639386</t>
  </si>
  <si>
    <t>CRA 168 15 15</t>
  </si>
  <si>
    <t>yohanna.vargas@hotmail.com</t>
  </si>
  <si>
    <t>CL 55 38 56</t>
  </si>
  <si>
    <t>KIO800</t>
  </si>
  <si>
    <t>12166565</t>
  </si>
  <si>
    <t>CL 163 81 41</t>
  </si>
  <si>
    <t>gildardo.muñoz@hotmail.com</t>
  </si>
  <si>
    <t>CCTL SAS</t>
  </si>
  <si>
    <t>AV 63 34 47</t>
  </si>
  <si>
    <t>LPO744</t>
  </si>
  <si>
    <t>52886405</t>
  </si>
  <si>
    <t>AV 85 150 13</t>
  </si>
  <si>
    <t>erika.moreno@hotmail.com</t>
  </si>
  <si>
    <t>CRA 169 116 56</t>
  </si>
  <si>
    <t>CL 69 35 52 LC 1</t>
  </si>
  <si>
    <t>YTR466</t>
  </si>
  <si>
    <t>52731501</t>
  </si>
  <si>
    <t>KATALINA</t>
  </si>
  <si>
    <t>CRA 58 99 21</t>
  </si>
  <si>
    <t>katalina.villamil@hotmail.com</t>
  </si>
  <si>
    <t>FRANCELINA</t>
  </si>
  <si>
    <t>CRA 72 115 41</t>
  </si>
  <si>
    <t>CL 147 11 35 LC 1</t>
  </si>
  <si>
    <t>1010170498</t>
  </si>
  <si>
    <t>CRA 76 124 13</t>
  </si>
  <si>
    <t>CRA 60 60 58</t>
  </si>
  <si>
    <t>CR 21 17 35</t>
  </si>
  <si>
    <t>WSA976</t>
  </si>
  <si>
    <t>1007645129</t>
  </si>
  <si>
    <t>AV 82 34 10</t>
  </si>
  <si>
    <t>yenifer.hoyos@hotmail.com</t>
  </si>
  <si>
    <t>CRA 118 31 52</t>
  </si>
  <si>
    <t>FTY890</t>
  </si>
  <si>
    <t>1121847046</t>
  </si>
  <si>
    <t>CRA 118 42 47</t>
  </si>
  <si>
    <t>maria.alfonso@hotmail.com</t>
  </si>
  <si>
    <t>CRA 170 22 43</t>
  </si>
  <si>
    <t>CFR964</t>
  </si>
  <si>
    <t>63252242</t>
  </si>
  <si>
    <t>CRA 66 38 32</t>
  </si>
  <si>
    <t>luz.traslaviña@hotmail.com</t>
  </si>
  <si>
    <t>EVANGELISTA</t>
  </si>
  <si>
    <t>ROSSO</t>
  </si>
  <si>
    <t>AV 136 95 43</t>
  </si>
  <si>
    <t>CLL 85 15 14</t>
  </si>
  <si>
    <t>LSK402</t>
  </si>
  <si>
    <t>1016039469</t>
  </si>
  <si>
    <t>CRA 1 16 49</t>
  </si>
  <si>
    <t>andres.ramirez@hotmail.com</t>
  </si>
  <si>
    <t>CRA 54 54 32</t>
  </si>
  <si>
    <t>CRA 7 B 140 20 P2</t>
  </si>
  <si>
    <t>1012326951</t>
  </si>
  <si>
    <t>AV 147 77 33</t>
  </si>
  <si>
    <t>william.murcia@hotmail.com</t>
  </si>
  <si>
    <t>AGROINVERSORA  DIAZ MORENO Y CIA S EN C</t>
  </si>
  <si>
    <t>AV 163 112 16</t>
  </si>
  <si>
    <t>CL 59 8 74</t>
  </si>
  <si>
    <t>PQR317</t>
  </si>
  <si>
    <t>80036670</t>
  </si>
  <si>
    <t>CRA 124 122 12</t>
  </si>
  <si>
    <t>darwin.lemus@hotmail.com</t>
  </si>
  <si>
    <t>CL 163 76 37</t>
  </si>
  <si>
    <t>MMC222</t>
  </si>
  <si>
    <t>1120369729</t>
  </si>
  <si>
    <t>CRA 106 128 10</t>
  </si>
  <si>
    <t>javier.diaz@hotmail.com</t>
  </si>
  <si>
    <t>CONSTRUCIVIL  METALACEROX SAS</t>
  </si>
  <si>
    <t>CL 79 113 39</t>
  </si>
  <si>
    <t>MMS582</t>
  </si>
  <si>
    <t>79627851</t>
  </si>
  <si>
    <t>AV 104 29 3</t>
  </si>
  <si>
    <t>luis.figueroa@hotmail.com</t>
  </si>
  <si>
    <t>REBELLON</t>
  </si>
  <si>
    <t>CL 81 65 10</t>
  </si>
  <si>
    <t>DDE367</t>
  </si>
  <si>
    <t>79272404</t>
  </si>
  <si>
    <t>AV 3 123 26</t>
  </si>
  <si>
    <t>german.ariza@hotmail.com</t>
  </si>
  <si>
    <t>PANAMERICANA DE VIAJES LTDA</t>
  </si>
  <si>
    <t>AV 100 68 20</t>
  </si>
  <si>
    <t>DG 16 17 69</t>
  </si>
  <si>
    <t>RRF245</t>
  </si>
  <si>
    <t>80815327</t>
  </si>
  <si>
    <t>CL 140 92 44</t>
  </si>
  <si>
    <t>AV 118 96 12</t>
  </si>
  <si>
    <t>CRA 14 5 18</t>
  </si>
  <si>
    <t>TTG408</t>
  </si>
  <si>
    <t>79714802</t>
  </si>
  <si>
    <t>CL 104 160 16</t>
  </si>
  <si>
    <t>luis.urrea@hotmail.com</t>
  </si>
  <si>
    <t>ADIELA</t>
  </si>
  <si>
    <t>AV 18 21 41</t>
  </si>
  <si>
    <t>CL 17 98 05</t>
  </si>
  <si>
    <t>YYH503</t>
  </si>
  <si>
    <t>80777689</t>
  </si>
  <si>
    <t>CRA 9 127 34</t>
  </si>
  <si>
    <t>ricardo.salas@hotmail.com</t>
  </si>
  <si>
    <t>MIPELLE Y CIA LTDA</t>
  </si>
  <si>
    <t>CL 13 56 51</t>
  </si>
  <si>
    <t>CL 61 SUR 66 A 57</t>
  </si>
  <si>
    <t>PPS756</t>
  </si>
  <si>
    <t>79985200</t>
  </si>
  <si>
    <t>PIERRE</t>
  </si>
  <si>
    <t>CL 47 5 10</t>
  </si>
  <si>
    <t>pierre.jimenez@hotmail.com</t>
  </si>
  <si>
    <t>AV 116 25 36</t>
  </si>
  <si>
    <t>AV UNIVERSITARIA CL 41</t>
  </si>
  <si>
    <t>LSI637</t>
  </si>
  <si>
    <t>79131612</t>
  </si>
  <si>
    <t>AV 96 38 18</t>
  </si>
  <si>
    <t>juan.caceres@hotmail.com</t>
  </si>
  <si>
    <t>BANCO DE BOGOTÁ S.A.</t>
  </si>
  <si>
    <t>CL 154 120 50</t>
  </si>
  <si>
    <t>ETR253</t>
  </si>
  <si>
    <t>79394649</t>
  </si>
  <si>
    <t>CL 50 138 22</t>
  </si>
  <si>
    <t>jorge.meza@hotmail.com</t>
  </si>
  <si>
    <t>BELKIS</t>
  </si>
  <si>
    <t>AV 98 20 42</t>
  </si>
  <si>
    <t>YUS496</t>
  </si>
  <si>
    <t>79814146</t>
  </si>
  <si>
    <t>CL 56 85 40</t>
  </si>
  <si>
    <t>javier.garcia@hotmail.com</t>
  </si>
  <si>
    <t>AV 158 114 22</t>
  </si>
  <si>
    <t>NCH413</t>
  </si>
  <si>
    <t>79541362</t>
  </si>
  <si>
    <t>CL 37 137 28</t>
  </si>
  <si>
    <t>luis.gomez@hotmail.com</t>
  </si>
  <si>
    <t>CL 155 70 10</t>
  </si>
  <si>
    <t>AUE151</t>
  </si>
  <si>
    <t>40439607</t>
  </si>
  <si>
    <t>CRA 79 113 38</t>
  </si>
  <si>
    <t>luz.beltran@hotmail.com</t>
  </si>
  <si>
    <t>DEPARTAMENTO DE CUNDINAMARCA</t>
  </si>
  <si>
    <t>CL 158 53 34</t>
  </si>
  <si>
    <t>CRA  70 B 3 27</t>
  </si>
  <si>
    <t>RRF557</t>
  </si>
  <si>
    <t>80271611</t>
  </si>
  <si>
    <t>javier.ordoñez@hotmail.com</t>
  </si>
  <si>
    <t>CL 72 52 32</t>
  </si>
  <si>
    <t>CL 6 9 83</t>
  </si>
  <si>
    <t>QWE317</t>
  </si>
  <si>
    <t>53117989</t>
  </si>
  <si>
    <t>CRA 54 83 45</t>
  </si>
  <si>
    <t>luz.velasquez@hotmail.com</t>
  </si>
  <si>
    <t>BAQUERO MARTINEZ Y ASOCIADOS SAS</t>
  </si>
  <si>
    <t>CRA 56 26 60</t>
  </si>
  <si>
    <t>CRA 3 12 03</t>
  </si>
  <si>
    <t>LLD943</t>
  </si>
  <si>
    <t>79968589</t>
  </si>
  <si>
    <t>AV 101 134 44</t>
  </si>
  <si>
    <t>jhon.rubiano@hotmail.com</t>
  </si>
  <si>
    <t>CICACHA</t>
  </si>
  <si>
    <t>AV 85 45 59</t>
  </si>
  <si>
    <t>CL 5 8 35</t>
  </si>
  <si>
    <t>AAS202</t>
  </si>
  <si>
    <t>93153058</t>
  </si>
  <si>
    <t>RITHSON</t>
  </si>
  <si>
    <t>CRA 15 114 13</t>
  </si>
  <si>
    <t>rithson.otavo@hotmail.com</t>
  </si>
  <si>
    <t>ISOMA COLOMBIA SAS</t>
  </si>
  <si>
    <t>CL 104 120 53</t>
  </si>
  <si>
    <t>AAB226</t>
  </si>
  <si>
    <t>1010182925</t>
  </si>
  <si>
    <t>SINNDY</t>
  </si>
  <si>
    <t>CRA 48 143 23</t>
  </si>
  <si>
    <t>sinndy.betancourt@hotmail.com</t>
  </si>
  <si>
    <t>AV 35 40 50</t>
  </si>
  <si>
    <t>DDR656</t>
  </si>
  <si>
    <t>23676247</t>
  </si>
  <si>
    <t>CRA 24 113 8</t>
  </si>
  <si>
    <t>maria.acevedo@hotmail.com</t>
  </si>
  <si>
    <t>CRA 113 33 39</t>
  </si>
  <si>
    <t>TTF349</t>
  </si>
  <si>
    <t>52285365</t>
  </si>
  <si>
    <t>CL 2 137 25</t>
  </si>
  <si>
    <t>yolanda.sarmiento@hotmail.com</t>
  </si>
  <si>
    <t>CALYPSO DEL CARIBE SA</t>
  </si>
  <si>
    <t>AV 9 35 39</t>
  </si>
  <si>
    <t>YYG483</t>
  </si>
  <si>
    <t>52507701</t>
  </si>
  <si>
    <t>AV 72 33 50</t>
  </si>
  <si>
    <t>angela.piraquive@hotmail.com</t>
  </si>
  <si>
    <t>AV 41 113 10</t>
  </si>
  <si>
    <t>CL 16 56 40 LC 4</t>
  </si>
  <si>
    <t>HHU610</t>
  </si>
  <si>
    <t>79568428</t>
  </si>
  <si>
    <t>CL 13 85 38</t>
  </si>
  <si>
    <t>carlos.nieto@hotmail.com</t>
  </si>
  <si>
    <t>A PRISA MANTENIMIENTOS S A S</t>
  </si>
  <si>
    <t>AV 23 85 24</t>
  </si>
  <si>
    <t>LLS297</t>
  </si>
  <si>
    <t>52083357</t>
  </si>
  <si>
    <t>MONIKA</t>
  </si>
  <si>
    <t>BIERMANN</t>
  </si>
  <si>
    <t>AV 126 44 18</t>
  </si>
  <si>
    <t>monika.biermann@hotmail.com</t>
  </si>
  <si>
    <t>ROTAR INVERSIONES INMOBILIARIAS SAS</t>
  </si>
  <si>
    <t>AFANADOR</t>
  </si>
  <si>
    <t>AV 153 75 28</t>
  </si>
  <si>
    <t>LSD608</t>
  </si>
  <si>
    <t>19470502</t>
  </si>
  <si>
    <t>AV 117 147 32</t>
  </si>
  <si>
    <t>pastor.muñoz@hotmail.com</t>
  </si>
  <si>
    <t>CL 157 45 46</t>
  </si>
  <si>
    <t>CRA 27 17 A 56</t>
  </si>
  <si>
    <t>FLA462</t>
  </si>
  <si>
    <t>79851189</t>
  </si>
  <si>
    <t>MILLOS</t>
  </si>
  <si>
    <t>CL 102 31 10</t>
  </si>
  <si>
    <t>millos.santana@hotmail.com</t>
  </si>
  <si>
    <t>AV 165 49 57</t>
  </si>
  <si>
    <t>CL 31 63C 24 LC 3</t>
  </si>
  <si>
    <t>PAO979</t>
  </si>
  <si>
    <t>52996621</t>
  </si>
  <si>
    <t>CRA 116 119 23</t>
  </si>
  <si>
    <t>sindy.daza@hotmail.com</t>
  </si>
  <si>
    <t>CL 134 92 45</t>
  </si>
  <si>
    <t>CL 7 5 20</t>
  </si>
  <si>
    <t>LSS537</t>
  </si>
  <si>
    <t>2912916</t>
  </si>
  <si>
    <t>CRA 130 40 18</t>
  </si>
  <si>
    <t>jose.niño@hotmail.com</t>
  </si>
  <si>
    <t>CL 147 25 15</t>
  </si>
  <si>
    <t>PAL216</t>
  </si>
  <si>
    <t>40047778</t>
  </si>
  <si>
    <t>NIBIA</t>
  </si>
  <si>
    <t>CL 88 107 7</t>
  </si>
  <si>
    <t>nibia.jimenez@hotmail.com</t>
  </si>
  <si>
    <t>CRA 134 39 55</t>
  </si>
  <si>
    <t>CL 59 10 39</t>
  </si>
  <si>
    <t>PPS504</t>
  </si>
  <si>
    <t>115323</t>
  </si>
  <si>
    <t>CRA 93 170 40</t>
  </si>
  <si>
    <t>gustavo.acosta@hotmail.com</t>
  </si>
  <si>
    <t>GLOBAL CONSULTING NETWORK SA</t>
  </si>
  <si>
    <t>CL 50 66 55</t>
  </si>
  <si>
    <t>CL 4 D 57 A 17</t>
  </si>
  <si>
    <t>EER149</t>
  </si>
  <si>
    <t>4236719</t>
  </si>
  <si>
    <t>CL 32 36 27</t>
  </si>
  <si>
    <t>R Y M ENERGIA Y CONECTIVIDAD</t>
  </si>
  <si>
    <t>AV 51 81 18</t>
  </si>
  <si>
    <t>HHY448</t>
  </si>
  <si>
    <t>79793555</t>
  </si>
  <si>
    <t>SANDER</t>
  </si>
  <si>
    <t>CL 9 111 48</t>
  </si>
  <si>
    <t>sander.rodriguez@hotmail.com</t>
  </si>
  <si>
    <t>FINANCIERA CAMBIAMOS S A C F C</t>
  </si>
  <si>
    <t>CRA 4 96 40</t>
  </si>
  <si>
    <t>CR 54 50 A 38 SUR</t>
  </si>
  <si>
    <t>GGT986</t>
  </si>
  <si>
    <t>51820503</t>
  </si>
  <si>
    <t>AV 77 128 39</t>
  </si>
  <si>
    <t>gloria.suarez@hotmail.com</t>
  </si>
  <si>
    <t>AYDEYOHANNA</t>
  </si>
  <si>
    <t>CL 123 60 39</t>
  </si>
  <si>
    <t>FFR858</t>
  </si>
  <si>
    <t>CL 150 108 14</t>
  </si>
  <si>
    <t>LAZARO</t>
  </si>
  <si>
    <t>AV 112 40 19</t>
  </si>
  <si>
    <t>TTY336</t>
  </si>
  <si>
    <t>19089842</t>
  </si>
  <si>
    <t>CRA 9 3 43</t>
  </si>
  <si>
    <t>luis.zorro@hotmail.com</t>
  </si>
  <si>
    <t>S</t>
  </si>
  <si>
    <t>MAMERTO</t>
  </si>
  <si>
    <t>CL 85 78 31</t>
  </si>
  <si>
    <t>AV 37 4 I 73</t>
  </si>
  <si>
    <t>UUU830</t>
  </si>
  <si>
    <t>18398266</t>
  </si>
  <si>
    <t>CL 168 69 15</t>
  </si>
  <si>
    <t>victor.correa@hotmail.com</t>
  </si>
  <si>
    <t>TELEVISION Y VIDEO SONIDO JAPONES</t>
  </si>
  <si>
    <t>CL 87 32 21</t>
  </si>
  <si>
    <t>ASD365</t>
  </si>
  <si>
    <t>41653775</t>
  </si>
  <si>
    <t>CRA 11 67 25</t>
  </si>
  <si>
    <t>lucy.preciado@hotmail.com</t>
  </si>
  <si>
    <t>AV 52 34 60</t>
  </si>
  <si>
    <t>CR 98 16 50</t>
  </si>
  <si>
    <t>LJK687</t>
  </si>
  <si>
    <t>51654558</t>
  </si>
  <si>
    <t>AV 3 79 42</t>
  </si>
  <si>
    <t>luz.guevara@hotmail.com</t>
  </si>
  <si>
    <t>INVERSIONES GOLFY LTDA</t>
  </si>
  <si>
    <t>CRA 45 60 59</t>
  </si>
  <si>
    <t>KLD920</t>
  </si>
  <si>
    <t>41430012</t>
  </si>
  <si>
    <t>AV 109 136 24</t>
  </si>
  <si>
    <t>cecilia.ayala@hotmail.com</t>
  </si>
  <si>
    <t>BRYANT</t>
  </si>
  <si>
    <t>AV 160 82 40</t>
  </si>
  <si>
    <t>UER499</t>
  </si>
  <si>
    <t>80015801</t>
  </si>
  <si>
    <t>AV 111 21 39</t>
  </si>
  <si>
    <t>camilo.fierro@hotmail.com</t>
  </si>
  <si>
    <t>AV 95 46 29</t>
  </si>
  <si>
    <t>36346736</t>
  </si>
  <si>
    <t>AV 157 87 5</t>
  </si>
  <si>
    <t>kelly.rengifo@hotmail.com</t>
  </si>
  <si>
    <t>CL 46 23 26</t>
  </si>
  <si>
    <t>PSU974</t>
  </si>
  <si>
    <t>41421445</t>
  </si>
  <si>
    <t>CRA 45 81 50</t>
  </si>
  <si>
    <t>DELOPEZ</t>
  </si>
  <si>
    <t>AV 24 27 58</t>
  </si>
  <si>
    <t>ABS620</t>
  </si>
  <si>
    <t>75081204</t>
  </si>
  <si>
    <t>AV 138 50 13</t>
  </si>
  <si>
    <t>luis.guevara@hotmail.com</t>
  </si>
  <si>
    <t>CL 100 102 54</t>
  </si>
  <si>
    <t>AKS975</t>
  </si>
  <si>
    <t>20054793</t>
  </si>
  <si>
    <t>AV 1 17 38</t>
  </si>
  <si>
    <t>maria.sanabria@hotmail.com</t>
  </si>
  <si>
    <t>ARROBA</t>
  </si>
  <si>
    <t>CRA 62 37 26</t>
  </si>
  <si>
    <t>DEL146</t>
  </si>
  <si>
    <t>19081866</t>
  </si>
  <si>
    <t>FUERTE</t>
  </si>
  <si>
    <t>AV 39 37 7</t>
  </si>
  <si>
    <t>jose.fuerte@hotmail.com</t>
  </si>
  <si>
    <t>ANCIZAR</t>
  </si>
  <si>
    <t>CRA 116 44 32</t>
  </si>
  <si>
    <t>CL 10 22 68</t>
  </si>
  <si>
    <t>PSL177</t>
  </si>
  <si>
    <t>80228386</t>
  </si>
  <si>
    <t>CL 121 19 34</t>
  </si>
  <si>
    <t>mauricio.lozano@hotmail.com</t>
  </si>
  <si>
    <t>INVERMUSIC GE SAS</t>
  </si>
  <si>
    <t>CL 42 54 54</t>
  </si>
  <si>
    <t>CL 25 47 150 LC 2</t>
  </si>
  <si>
    <t>ASD837</t>
  </si>
  <si>
    <t>53046895</t>
  </si>
  <si>
    <t>CRA 110 166 29</t>
  </si>
  <si>
    <t>leidy.sarmiento@hotmail.com</t>
  </si>
  <si>
    <t>CL 89 68 55</t>
  </si>
  <si>
    <t>QWE965</t>
  </si>
  <si>
    <t>19348785</t>
  </si>
  <si>
    <t>IRIGUI</t>
  </si>
  <si>
    <t>AV 148 111 33</t>
  </si>
  <si>
    <t>gonzalo.irigui@hotmail.com</t>
  </si>
  <si>
    <t>CL 10 102 50</t>
  </si>
  <si>
    <t>CRA 14 9 53</t>
  </si>
  <si>
    <t>ERT938</t>
  </si>
  <si>
    <t>53120779</t>
  </si>
  <si>
    <t>CL 150 163 50</t>
  </si>
  <si>
    <t>maria.sarmiento@hotmail.com</t>
  </si>
  <si>
    <t>AV 157 112 52</t>
  </si>
  <si>
    <t>CL 4 4 64</t>
  </si>
  <si>
    <t>RTY903</t>
  </si>
  <si>
    <t>79516875</t>
  </si>
  <si>
    <t>CRA 25 170 20</t>
  </si>
  <si>
    <t>francisco.garzon@hotmail.com</t>
  </si>
  <si>
    <t>CARALINA</t>
  </si>
  <si>
    <t>PERREZ</t>
  </si>
  <si>
    <t>AV 129 51 26</t>
  </si>
  <si>
    <t>CCIAL GUATAPURI LC 220 221 222</t>
  </si>
  <si>
    <t>UIO278</t>
  </si>
  <si>
    <t>52788851</t>
  </si>
  <si>
    <t>NASMIYER</t>
  </si>
  <si>
    <t>CRA 165 47 14</t>
  </si>
  <si>
    <t>nasmiyer.anzola@hotmail.com</t>
  </si>
  <si>
    <t>DECONDE</t>
  </si>
  <si>
    <t>CL 57 79 33</t>
  </si>
  <si>
    <t>PLH344</t>
  </si>
  <si>
    <t>10158378</t>
  </si>
  <si>
    <t>CRA 141 169 18</t>
  </si>
  <si>
    <t>jose.triviño@hotmail.com</t>
  </si>
  <si>
    <t>JOANNI</t>
  </si>
  <si>
    <t>CL 147 92 33</t>
  </si>
  <si>
    <t>KJD834</t>
  </si>
  <si>
    <t>35464094</t>
  </si>
  <si>
    <t>CRA 90 82 1</t>
  </si>
  <si>
    <t>maria.nieto@hotmail.com</t>
  </si>
  <si>
    <t>AV 53 62 31</t>
  </si>
  <si>
    <t>MND140</t>
  </si>
  <si>
    <t>52809037</t>
  </si>
  <si>
    <t>CL 102 134 8</t>
  </si>
  <si>
    <t>yanira.hernandez@hotmail.com</t>
  </si>
  <si>
    <t>CRISTINA HERRERA TALENTI SAS</t>
  </si>
  <si>
    <t>CRA 103 37 32</t>
  </si>
  <si>
    <t>CRA 10 5A 75</t>
  </si>
  <si>
    <t>WER811</t>
  </si>
  <si>
    <t>1013590031</t>
  </si>
  <si>
    <t>CRA 100 19 10</t>
  </si>
  <si>
    <t>jennifer.vargas@hotmail.com</t>
  </si>
  <si>
    <t>COMERCIAL DE ORIENTE LTDA</t>
  </si>
  <si>
    <t>DISLE</t>
  </si>
  <si>
    <t>AV 55 65 50</t>
  </si>
  <si>
    <t>XCV115</t>
  </si>
  <si>
    <t>20357535</t>
  </si>
  <si>
    <t>CL 42 168 22</t>
  </si>
  <si>
    <t>marleny.bernal@hotmail.com</t>
  </si>
  <si>
    <t>CHECA</t>
  </si>
  <si>
    <t>AV 65 49 25</t>
  </si>
  <si>
    <t>CL 35 17A  33</t>
  </si>
  <si>
    <t>BNM607</t>
  </si>
  <si>
    <t>41442870</t>
  </si>
  <si>
    <t>CRA 72 43 30</t>
  </si>
  <si>
    <t>cecilia.deangel@hotmail.com</t>
  </si>
  <si>
    <t>CRA 57 113 46</t>
  </si>
  <si>
    <t>CRA 35 25 09</t>
  </si>
  <si>
    <t>MNH256</t>
  </si>
  <si>
    <t>79450466</t>
  </si>
  <si>
    <t>CRA 126 157 12</t>
  </si>
  <si>
    <t>tomas.tellez@hotmail.com</t>
  </si>
  <si>
    <t>AV 97 95 26</t>
  </si>
  <si>
    <t>GTR145</t>
  </si>
  <si>
    <t>1032373386</t>
  </si>
  <si>
    <t>CL 31 13 32</t>
  </si>
  <si>
    <t>elver.trujillo@hotmail.com</t>
  </si>
  <si>
    <t>INVERSIONES DALAH LTDA</t>
  </si>
  <si>
    <t>CL 47 90 25</t>
  </si>
  <si>
    <t>CRA 75 94 141</t>
  </si>
  <si>
    <t>CDE921</t>
  </si>
  <si>
    <t>4096186</t>
  </si>
  <si>
    <t>CRA 12 60 3</t>
  </si>
  <si>
    <t>carlos.poveda@hotmail.com</t>
  </si>
  <si>
    <t>VUI456</t>
  </si>
  <si>
    <t>CL 116 74 42</t>
  </si>
  <si>
    <t>WSX505</t>
  </si>
  <si>
    <t>1032443779</t>
  </si>
  <si>
    <t>GHERARDINE</t>
  </si>
  <si>
    <t>AV 47 32 23</t>
  </si>
  <si>
    <t>gherardine.correa@hotmail.com</t>
  </si>
  <si>
    <t>CRA 95 48 30</t>
  </si>
  <si>
    <t>AV 20 DE JULIO 3 139</t>
  </si>
  <si>
    <t>ZAQ565</t>
  </si>
  <si>
    <t>79567519</t>
  </si>
  <si>
    <t>CRA 134 112 31</t>
  </si>
  <si>
    <t>julio.rodriguez@hotmail.com</t>
  </si>
  <si>
    <t>CARPINTERIA ARQUITECTONICA BOLIVAR SAS</t>
  </si>
  <si>
    <t>CRA 140 83 35</t>
  </si>
  <si>
    <t>TGB518</t>
  </si>
  <si>
    <t>52764364</t>
  </si>
  <si>
    <t>CRA 67 124 26</t>
  </si>
  <si>
    <t>elizabeth.ruiz@hotmail.com</t>
  </si>
  <si>
    <t>ANJEMA DISEÑO Y CONSTRUCCION SAS</t>
  </si>
  <si>
    <t>AV 21 65 17</t>
  </si>
  <si>
    <t>NHY950</t>
  </si>
  <si>
    <t>1014223363</t>
  </si>
  <si>
    <t>RIZO</t>
  </si>
  <si>
    <t>AV 160 143 42</t>
  </si>
  <si>
    <t>eliana.rizo@hotmail.com</t>
  </si>
  <si>
    <t>CRA 106 41 51</t>
  </si>
  <si>
    <t>UJM653</t>
  </si>
  <si>
    <t>6742813</t>
  </si>
  <si>
    <t>CL 118 29 36</t>
  </si>
  <si>
    <t>jaime.cepeda@hotmail.com</t>
  </si>
  <si>
    <t>AV 22 30 28</t>
  </si>
  <si>
    <t>KIO402</t>
  </si>
  <si>
    <t>79670985</t>
  </si>
  <si>
    <t>CRA 140 149 14</t>
  </si>
  <si>
    <t>nelson.mantilla@hotmail.com</t>
  </si>
  <si>
    <t>CL 112 107 34</t>
  </si>
  <si>
    <t>LPO716</t>
  </si>
  <si>
    <t>19268466</t>
  </si>
  <si>
    <t>CRA 100 152 28</t>
  </si>
  <si>
    <t>luis.pedraza@hotmail.com</t>
  </si>
  <si>
    <t>CRA 44 112 24</t>
  </si>
  <si>
    <t>CR 33 34 A 37</t>
  </si>
  <si>
    <t>YTR295</t>
  </si>
  <si>
    <t>41409904</t>
  </si>
  <si>
    <t>CRA 99 118 11</t>
  </si>
  <si>
    <t>BALLARES</t>
  </si>
  <si>
    <t>AV 78 85 21</t>
  </si>
  <si>
    <t>CL 11 9 43</t>
  </si>
  <si>
    <t>FDE489</t>
  </si>
  <si>
    <t>79497728</t>
  </si>
  <si>
    <t>CL 73 120 45</t>
  </si>
  <si>
    <t>hernando.huerfano@hotmail.com</t>
  </si>
  <si>
    <t>CRA 96 45 60</t>
  </si>
  <si>
    <t>WSA954</t>
  </si>
  <si>
    <t>39087765</t>
  </si>
  <si>
    <t>CL 132 54 17</t>
  </si>
  <si>
    <t>maria.salazar@hotmail.com</t>
  </si>
  <si>
    <t>AGROPECUARIA SANCHEZ MARTINEZ LTDA</t>
  </si>
  <si>
    <t>AV 92 20 31</t>
  </si>
  <si>
    <t>FTY880</t>
  </si>
  <si>
    <t>17071818</t>
  </si>
  <si>
    <t>CL 16 65 45</t>
  </si>
  <si>
    <t>jorge.castañeda@hotmail.com</t>
  </si>
  <si>
    <t>CL 151 78 15</t>
  </si>
  <si>
    <t>CL 97 58 26</t>
  </si>
  <si>
    <t>CFR957</t>
  </si>
  <si>
    <t>82383741</t>
  </si>
  <si>
    <t>JERSSON</t>
  </si>
  <si>
    <t>RODRIGEZ</t>
  </si>
  <si>
    <t>AV 138 40 30</t>
  </si>
  <si>
    <t>jersson.rodrigez@hotmail.com</t>
  </si>
  <si>
    <t>AV 38 62 29</t>
  </si>
  <si>
    <t>LSK396</t>
  </si>
  <si>
    <t>24672182</t>
  </si>
  <si>
    <t>CRA 122 18 50</t>
  </si>
  <si>
    <t>AV 145 20 12</t>
  </si>
  <si>
    <t>OPE201</t>
  </si>
  <si>
    <t>19204982</t>
  </si>
  <si>
    <t>CL 52 166 32</t>
  </si>
  <si>
    <t>fabio.reyes@hotmail.com</t>
  </si>
  <si>
    <t>DEBETANCOURT</t>
  </si>
  <si>
    <t>CL 79 34 33</t>
  </si>
  <si>
    <t>PQR929</t>
  </si>
  <si>
    <t>79502373</t>
  </si>
  <si>
    <t>AV 109 164 44</t>
  </si>
  <si>
    <t>nestor.ruiz@hotmail.com</t>
  </si>
  <si>
    <t>CL 9 108 25</t>
  </si>
  <si>
    <t>CRA 109 39B 94</t>
  </si>
  <si>
    <t>MMC217</t>
  </si>
  <si>
    <t>41364330</t>
  </si>
  <si>
    <t>CRA 2 63 38</t>
  </si>
  <si>
    <t>emma.lopez@hotmail.com</t>
  </si>
  <si>
    <t>FANY</t>
  </si>
  <si>
    <t>AV 37 48 16</t>
  </si>
  <si>
    <t>CL 18 N 7 28</t>
  </si>
  <si>
    <t>MMS983</t>
  </si>
  <si>
    <t>1022373669</t>
  </si>
  <si>
    <t>CL 104 161 44</t>
  </si>
  <si>
    <t>kimberly.lozada@hotmail.com</t>
  </si>
  <si>
    <t>DIVANA</t>
  </si>
  <si>
    <t>CRA 121 25 18</t>
  </si>
  <si>
    <t>CR 30 3 B 08</t>
  </si>
  <si>
    <t>DDE757</t>
  </si>
  <si>
    <t>1032365708</t>
  </si>
  <si>
    <t>CL 114 23 23</t>
  </si>
  <si>
    <t>giovanny.garzon@hotmail.com</t>
  </si>
  <si>
    <t>DIDACTICA Y MATEMATICAS LIMITADA</t>
  </si>
  <si>
    <t>CL 74 32 20</t>
  </si>
  <si>
    <t>RRF624</t>
  </si>
  <si>
    <t>51775793</t>
  </si>
  <si>
    <t>ELEONORA</t>
  </si>
  <si>
    <t>CL 2 80 6</t>
  </si>
  <si>
    <t>eleonora.cabrera@hotmail.com</t>
  </si>
  <si>
    <t>MULTICONSTRUCCIONES J P SAS</t>
  </si>
  <si>
    <t>CL 148 98 24</t>
  </si>
  <si>
    <t>AV DUARTE BLUM BAJOS HOTEL TIUNA</t>
  </si>
  <si>
    <t>TTG115</t>
  </si>
  <si>
    <t>11809178</t>
  </si>
  <si>
    <t>AV 83 132 6</t>
  </si>
  <si>
    <t>victor.mosquera@hotmail.com</t>
  </si>
  <si>
    <t>ARBY</t>
  </si>
  <si>
    <t>AV 86 108 41</t>
  </si>
  <si>
    <t>CL 100 30 77</t>
  </si>
  <si>
    <t>78383</t>
  </si>
  <si>
    <t>RIZZI</t>
  </si>
  <si>
    <t>AV 123 130 10</t>
  </si>
  <si>
    <t>carlos.rizzi@hotmail.com</t>
  </si>
  <si>
    <t>CUPITRA</t>
  </si>
  <si>
    <t>CRA 93 38 18</t>
  </si>
  <si>
    <t>PPS180</t>
  </si>
  <si>
    <t>52558839</t>
  </si>
  <si>
    <t>CL 1 114 32</t>
  </si>
  <si>
    <t>zulma.casallas@hotmail.com</t>
  </si>
  <si>
    <t>AV 72 71 11</t>
  </si>
  <si>
    <t>CRA 44 A 46 49</t>
  </si>
  <si>
    <t>LSI490</t>
  </si>
  <si>
    <t>79812195</t>
  </si>
  <si>
    <t>AV 50 96 40</t>
  </si>
  <si>
    <t>marlon.cortes@hotmail.com</t>
  </si>
  <si>
    <t>CL 170 42 53</t>
  </si>
  <si>
    <t>CR 11 14 04</t>
  </si>
  <si>
    <t>ETR609</t>
  </si>
  <si>
    <t>20232792</t>
  </si>
  <si>
    <t>DEJIMENEZ</t>
  </si>
  <si>
    <t>CRA 118 125 10</t>
  </si>
  <si>
    <t>mary.dejimenez@hotmail.com</t>
  </si>
  <si>
    <t>VIBRADORES Y MAQUINARIA LTDA</t>
  </si>
  <si>
    <t>YONH</t>
  </si>
  <si>
    <t>CL 87 98 30</t>
  </si>
  <si>
    <t>YUS614</t>
  </si>
  <si>
    <t>4896219</t>
  </si>
  <si>
    <t>CL 57 4 47</t>
  </si>
  <si>
    <t>hamilton.valbuena@hotmail.com</t>
  </si>
  <si>
    <t>CL 154 120 53</t>
  </si>
  <si>
    <t>CR 84 26 50</t>
  </si>
  <si>
    <t>NCH796</t>
  </si>
  <si>
    <t>46645112</t>
  </si>
  <si>
    <t>AV 93 102 3</t>
  </si>
  <si>
    <t>sor.ladino@hotmail.com</t>
  </si>
  <si>
    <t>CL 93 60 57</t>
  </si>
  <si>
    <t>CRA  13 53 00</t>
  </si>
  <si>
    <t>AUE444</t>
  </si>
  <si>
    <t>4137475</t>
  </si>
  <si>
    <t>CL 167 107 4</t>
  </si>
  <si>
    <t>jose.bautista@hotmail.com</t>
  </si>
  <si>
    <t>AV 20 65 42</t>
  </si>
  <si>
    <t>CL 44 72 40</t>
  </si>
  <si>
    <t>RRF655</t>
  </si>
  <si>
    <t>80088430</t>
  </si>
  <si>
    <t>AV 97 167 44</t>
  </si>
  <si>
    <t>sebastian.velez@hotmail.com</t>
  </si>
  <si>
    <t>CL 35 32 27</t>
  </si>
  <si>
    <t>CL 54 E 47 C 85</t>
  </si>
  <si>
    <t>QWE765</t>
  </si>
  <si>
    <t>80011406</t>
  </si>
  <si>
    <t>AV 93 32 35</t>
  </si>
  <si>
    <t>jose.ruiz@hotmail.com</t>
  </si>
  <si>
    <t>SELIG DE COLOMBIA S A</t>
  </si>
  <si>
    <t>CRA 65 73 16</t>
  </si>
  <si>
    <t>LLD487</t>
  </si>
  <si>
    <t>1033707927</t>
  </si>
  <si>
    <t>CRA 5 111 8</t>
  </si>
  <si>
    <t>german.patarroyo@hotmail.com</t>
  </si>
  <si>
    <t>PRODUCTOS LACTEOS Y CONGELADOS PALERMA PROLACOP LTDA.</t>
  </si>
  <si>
    <t>BENOIT</t>
  </si>
  <si>
    <t>CL 155 33 12</t>
  </si>
  <si>
    <t>AAS676</t>
  </si>
  <si>
    <t>20572334</t>
  </si>
  <si>
    <t>AV 128 101 44</t>
  </si>
  <si>
    <t>luz.urrego@hotmail.com</t>
  </si>
  <si>
    <t>INVERSIONES JASAMO S.A.S</t>
  </si>
  <si>
    <t>CRA 33 22 49</t>
  </si>
  <si>
    <t>CL 47 21 07</t>
  </si>
  <si>
    <t>AAB760</t>
  </si>
  <si>
    <t>6612982</t>
  </si>
  <si>
    <t>AV 85 28 23</t>
  </si>
  <si>
    <t>daniel.celis@hotmail.com</t>
  </si>
  <si>
    <t>C</t>
  </si>
  <si>
    <t>CL 122 106 30</t>
  </si>
  <si>
    <t>DDR592</t>
  </si>
  <si>
    <t>1023957917</t>
  </si>
  <si>
    <t>CL 167 100 45</t>
  </si>
  <si>
    <t>andres.alzate@hotmail.com</t>
  </si>
  <si>
    <t>GOLIRA</t>
  </si>
  <si>
    <t>CRA 77 97 60</t>
  </si>
  <si>
    <t>TTF636</t>
  </si>
  <si>
    <t>51963487</t>
  </si>
  <si>
    <t>CL 17 40 48</t>
  </si>
  <si>
    <t>aida.reyes@hotmail.com</t>
  </si>
  <si>
    <t>VID MEDICA LTDA</t>
  </si>
  <si>
    <t>CL 129 102 47</t>
  </si>
  <si>
    <t>YYG984</t>
  </si>
  <si>
    <t>80799123</t>
  </si>
  <si>
    <t>BORNACHERA</t>
  </si>
  <si>
    <t>CL 10 78 28</t>
  </si>
  <si>
    <t>diego.bornachera@hotmail.com</t>
  </si>
  <si>
    <t>CRA 36 55 25</t>
  </si>
  <si>
    <t>HHU424</t>
  </si>
  <si>
    <t>1016003415</t>
  </si>
  <si>
    <t>WILFIN</t>
  </si>
  <si>
    <t>CRA 14 20 23</t>
  </si>
  <si>
    <t>wilfin.monsalve@hotmail.com</t>
  </si>
  <si>
    <t>CRA 138 113 31</t>
  </si>
  <si>
    <t>LLS304</t>
  </si>
  <si>
    <t>80763174</t>
  </si>
  <si>
    <t>ANDRE</t>
  </si>
  <si>
    <t>CL 151 7 10</t>
  </si>
  <si>
    <t>andre.beltran@hotmail.com</t>
  </si>
  <si>
    <t>FELISA</t>
  </si>
  <si>
    <t>CRA 45 63 35</t>
  </si>
  <si>
    <t>CLL 151 B 92 05</t>
  </si>
  <si>
    <t>LSD842</t>
  </si>
  <si>
    <t>19362512</t>
  </si>
  <si>
    <t>AV 139 143 18</t>
  </si>
  <si>
    <t>carlos.fernandez@hotmail.com</t>
  </si>
  <si>
    <t>CRA 78 89 37</t>
  </si>
  <si>
    <t>FLA589</t>
  </si>
  <si>
    <t>3228666</t>
  </si>
  <si>
    <t>CL 100 86 21</t>
  </si>
  <si>
    <t>edgar.ortiz@hotmail.com</t>
  </si>
  <si>
    <t>JOPLIGONES Y CIA S EN C</t>
  </si>
  <si>
    <t>EYLEE</t>
  </si>
  <si>
    <t>CRA 131 47 12</t>
  </si>
  <si>
    <t>PAO508</t>
  </si>
  <si>
    <t>52933991</t>
  </si>
  <si>
    <t>CRA 74 45 22</t>
  </si>
  <si>
    <t>diana.gonzalez@hotmail.com</t>
  </si>
  <si>
    <t>CL 70 105 36</t>
  </si>
  <si>
    <t>CL 10 19 A 30</t>
  </si>
  <si>
    <t>LSS971</t>
  </si>
  <si>
    <t>20956469</t>
  </si>
  <si>
    <t>CL 35 80 27</t>
  </si>
  <si>
    <t>olga.rivera@hotmail.com</t>
  </si>
  <si>
    <t>TUKANO PUBLICIDAD EU</t>
  </si>
  <si>
    <t>AV 124 36 21</t>
  </si>
  <si>
    <t>PAL357</t>
  </si>
  <si>
    <t>20571009</t>
  </si>
  <si>
    <t>CRA 157 89 20</t>
  </si>
  <si>
    <t>CL 17 119 41</t>
  </si>
  <si>
    <t>PPS584</t>
  </si>
  <si>
    <t>24047412</t>
  </si>
  <si>
    <t>CRA 63 10 46</t>
  </si>
  <si>
    <t>martha.soto@hotmail.com</t>
  </si>
  <si>
    <t>LLORENTE</t>
  </si>
  <si>
    <t>AV 23 103 15</t>
  </si>
  <si>
    <t>EER232</t>
  </si>
  <si>
    <t>79720990</t>
  </si>
  <si>
    <t>AV 94 26 16</t>
  </si>
  <si>
    <t>orlando.quintero@hotmail.com</t>
  </si>
  <si>
    <t>GCP PLASTICOS LTDA</t>
  </si>
  <si>
    <t>CRA 25 40 35</t>
  </si>
  <si>
    <t>HHY230</t>
  </si>
  <si>
    <t>19414420</t>
  </si>
  <si>
    <t>AV 22 87 13</t>
  </si>
  <si>
    <t>alfredo.montero@hotmail.com</t>
  </si>
  <si>
    <t>CRA 91 36 11</t>
  </si>
  <si>
    <t>CL 64 7 55 LC 3</t>
  </si>
  <si>
    <t>GGT528</t>
  </si>
  <si>
    <t>2849711</t>
  </si>
  <si>
    <t>AV 82 71 20</t>
  </si>
  <si>
    <t>israel.bermudez@hotmail.com</t>
  </si>
  <si>
    <t>GLOBAL PETROQUIMICA S A S</t>
  </si>
  <si>
    <t>AV 59 52 14</t>
  </si>
  <si>
    <t>CL 84 65 45</t>
  </si>
  <si>
    <t>FFR267</t>
  </si>
  <si>
    <t>80123142</t>
  </si>
  <si>
    <t>AV 144 110 24</t>
  </si>
  <si>
    <t>EULALIA</t>
  </si>
  <si>
    <t>AV 117 81 20</t>
  </si>
  <si>
    <t>AUTOP SUR CL 23</t>
  </si>
  <si>
    <t>TTY233</t>
  </si>
  <si>
    <t>1018412751</t>
  </si>
  <si>
    <t>MAICOL</t>
  </si>
  <si>
    <t>CL 96 84 6</t>
  </si>
  <si>
    <t>maicol.abril@hotmail.com</t>
  </si>
  <si>
    <t>AV 127 21 30</t>
  </si>
  <si>
    <t>UUU499</t>
  </si>
  <si>
    <t>13887363</t>
  </si>
  <si>
    <t>AV 169 92 13</t>
  </si>
  <si>
    <t>william.cadena@hotmail.com</t>
  </si>
  <si>
    <t>EXPERTOS PERSONAL TEMPORAL LTDA</t>
  </si>
  <si>
    <t>CRA 100 83 41</t>
  </si>
  <si>
    <t>CR 59 152 B 75 LC 104</t>
  </si>
  <si>
    <t>ASD509</t>
  </si>
  <si>
    <t>5309366</t>
  </si>
  <si>
    <t>CRA 163 32 11</t>
  </si>
  <si>
    <t>sergio.guevara@hotmail.com</t>
  </si>
  <si>
    <t>CENTRO DE INVERSIONES EMPRESARIASLES</t>
  </si>
  <si>
    <t>CRA 103 118 52</t>
  </si>
  <si>
    <t>CRA5 20 27</t>
  </si>
  <si>
    <t>LJK301</t>
  </si>
  <si>
    <t>79722243</t>
  </si>
  <si>
    <t>NORE</t>
  </si>
  <si>
    <t>CL 45 108 43</t>
  </si>
  <si>
    <t>eduardo.nore@hotmail.com</t>
  </si>
  <si>
    <t>REPRESENTACIONES LUALCOR EU</t>
  </si>
  <si>
    <t>TEOFILO</t>
  </si>
  <si>
    <t>EVAN</t>
  </si>
  <si>
    <t>CRA 129 118 55</t>
  </si>
  <si>
    <t>KLD916</t>
  </si>
  <si>
    <t>28307481</t>
  </si>
  <si>
    <t>CRA 76 152 25</t>
  </si>
  <si>
    <t>CL 152 43 59</t>
  </si>
  <si>
    <t>CRA  7 5 41</t>
  </si>
  <si>
    <t>UER797</t>
  </si>
  <si>
    <t>9131189</t>
  </si>
  <si>
    <t>CRA 6 157 2</t>
  </si>
  <si>
    <t>rafael.jimenez@hotmail.com</t>
  </si>
  <si>
    <t>IDALI</t>
  </si>
  <si>
    <t>PUERTA</t>
  </si>
  <si>
    <t>AV 92 32 12</t>
  </si>
  <si>
    <t>CL 5 3 38</t>
  </si>
  <si>
    <t>LSD551</t>
  </si>
  <si>
    <t>41728895</t>
  </si>
  <si>
    <t>MELGAREJP</t>
  </si>
  <si>
    <t>AV 63 21 8</t>
  </si>
  <si>
    <t>myriam.melgarejp@hotmail.com</t>
  </si>
  <si>
    <t>VBVH SAS</t>
  </si>
  <si>
    <t>CRA 71 92 54</t>
  </si>
  <si>
    <t>CRA 101 71B 23 LC 1</t>
  </si>
  <si>
    <t>PSU920</t>
  </si>
  <si>
    <t>52863854</t>
  </si>
  <si>
    <t>CRA 67 45 16</t>
  </si>
  <si>
    <t>carolina.ospina@hotmail.com</t>
  </si>
  <si>
    <t>CL 112 105 35</t>
  </si>
  <si>
    <t>DG 109 6 55</t>
  </si>
  <si>
    <t>ABS899</t>
  </si>
  <si>
    <t>51833072</t>
  </si>
  <si>
    <t>CRA 137 41 37</t>
  </si>
  <si>
    <t>gladys.soto@hotmail.com</t>
  </si>
  <si>
    <t>CL 31 106 52</t>
  </si>
  <si>
    <t>AKS475</t>
  </si>
  <si>
    <t>4255668</t>
  </si>
  <si>
    <t>RAVELO</t>
  </si>
  <si>
    <t>CL 120 61 37</t>
  </si>
  <si>
    <t>luis.ravelo@hotmail.com</t>
  </si>
  <si>
    <t>CL 90 48 46</t>
  </si>
  <si>
    <t>CRA  49 133 SUR 53</t>
  </si>
  <si>
    <t>DEL455</t>
  </si>
  <si>
    <t>79738777</t>
  </si>
  <si>
    <t>AV 160 108 5</t>
  </si>
  <si>
    <t>rodrigo.murillo@hotmail.com</t>
  </si>
  <si>
    <t>CL 119 110 48</t>
  </si>
  <si>
    <t>CRA 11 37 19 E. MARTHA LUCIA LC  1</t>
  </si>
  <si>
    <t>PSL466</t>
  </si>
  <si>
    <t>52529696</t>
  </si>
  <si>
    <t>AV 117 118 1</t>
  </si>
  <si>
    <t>monica.morales@hotmail.com</t>
  </si>
  <si>
    <t>AV 71 48 55</t>
  </si>
  <si>
    <t>CL 2 N 12 75 LC 107</t>
  </si>
  <si>
    <t>ASD357</t>
  </si>
  <si>
    <t>35321649</t>
  </si>
  <si>
    <t>CRA 79 41 32</t>
  </si>
  <si>
    <t>oliva.rojas@hotmail.com</t>
  </si>
  <si>
    <t>AV 15 20 20</t>
  </si>
  <si>
    <t>QWE456</t>
  </si>
  <si>
    <t>79742641</t>
  </si>
  <si>
    <t>CRA 60 47 43</t>
  </si>
  <si>
    <t>fredy.ordoñez@hotmail.com</t>
  </si>
  <si>
    <t>AV 141 77 37</t>
  </si>
  <si>
    <t>ERT733</t>
  </si>
  <si>
    <t>52850882</t>
  </si>
  <si>
    <t>CL 134 99 32</t>
  </si>
  <si>
    <t>angela.guarnizo@hotmail.com</t>
  </si>
  <si>
    <t>AV 40 96 12</t>
  </si>
  <si>
    <t>RTY586</t>
  </si>
  <si>
    <t>79567684</t>
  </si>
  <si>
    <t>CUTA</t>
  </si>
  <si>
    <t>CRA 168 54 20</t>
  </si>
  <si>
    <t>german.cuta@hotmail.com</t>
  </si>
  <si>
    <t>AV 41 49 59</t>
  </si>
  <si>
    <t>CL 31 76 56</t>
  </si>
  <si>
    <t>UIO969</t>
  </si>
  <si>
    <t>79311573</t>
  </si>
  <si>
    <t>CRA 49 161 47</t>
  </si>
  <si>
    <t>german.zamudio@hotmail.com</t>
  </si>
  <si>
    <t>YEPEZ OROZCO ASESORES DE SEGUROS LTDA</t>
  </si>
  <si>
    <t>CORCHUELO</t>
  </si>
  <si>
    <t>AV 153 114 56</t>
  </si>
  <si>
    <t>PLH415</t>
  </si>
  <si>
    <t>18387750</t>
  </si>
  <si>
    <t>CL 112 60 40</t>
  </si>
  <si>
    <t>hernando.reyes@hotmail.com</t>
  </si>
  <si>
    <t>KHAROLMIA</t>
  </si>
  <si>
    <t>OSPINO</t>
  </si>
  <si>
    <t>CRA 6 44 38</t>
  </si>
  <si>
    <t>KJD817</t>
  </si>
  <si>
    <t>30319771</t>
  </si>
  <si>
    <t>MARJORIE</t>
  </si>
  <si>
    <t>AV 134 86 32</t>
  </si>
  <si>
    <t>marjorie.franco@hotmail.com</t>
  </si>
  <si>
    <t>AV 78 65 27</t>
  </si>
  <si>
    <t>CRA 5 15 70 LC 49</t>
  </si>
  <si>
    <t>MND309</t>
  </si>
  <si>
    <t>79700371</t>
  </si>
  <si>
    <t>CRA 93 131 25</t>
  </si>
  <si>
    <t>nelson.alvarado@hotmail.com</t>
  </si>
  <si>
    <t>MAYLER</t>
  </si>
  <si>
    <t>HUMANEZ</t>
  </si>
  <si>
    <t>CL 168 25 31</t>
  </si>
  <si>
    <t>CL 45 1 K 03</t>
  </si>
  <si>
    <t>WER458</t>
  </si>
  <si>
    <t>1019080821</t>
  </si>
  <si>
    <t>AV 114 31 31</t>
  </si>
  <si>
    <t>angel.gonzalez@hotmail.com</t>
  </si>
  <si>
    <t>AV 163 49 39</t>
  </si>
  <si>
    <t>XCV246</t>
  </si>
  <si>
    <t>35251287</t>
  </si>
  <si>
    <t>CL 51 22 47</t>
  </si>
  <si>
    <t>diana.jimenez@hotmail.com</t>
  </si>
  <si>
    <t>CL 32 59 53</t>
  </si>
  <si>
    <t>BNM323</t>
  </si>
  <si>
    <t>CL 32 134 10</t>
  </si>
  <si>
    <t>AV 111 34 15</t>
  </si>
  <si>
    <t>CL 20 3 C N 03</t>
  </si>
  <si>
    <t>MNH512</t>
  </si>
  <si>
    <t>39753900</t>
  </si>
  <si>
    <t>CL 59 23 47</t>
  </si>
  <si>
    <t>gladys.camacho@hotmail.com</t>
  </si>
  <si>
    <t>AV 31 31 19</t>
  </si>
  <si>
    <t>CRA 57 49 25</t>
  </si>
  <si>
    <t>GTR316</t>
  </si>
  <si>
    <t>19314604</t>
  </si>
  <si>
    <t>CL 124 154 37</t>
  </si>
  <si>
    <t>nestor.arevalo@hotmail.com</t>
  </si>
  <si>
    <t>CRA 32 91 54</t>
  </si>
  <si>
    <t>CDE151</t>
  </si>
  <si>
    <t>19385810</t>
  </si>
  <si>
    <t>CRA 37 122 10</t>
  </si>
  <si>
    <t>roberto.ossa@hotmail.com</t>
  </si>
  <si>
    <t>CRA 129 71 28</t>
  </si>
  <si>
    <t>WSX537</t>
  </si>
  <si>
    <t>16594675</t>
  </si>
  <si>
    <t>TOBAR</t>
  </si>
  <si>
    <t>CRA 51 40 17</t>
  </si>
  <si>
    <t>edgar.tobar@hotmail.com</t>
  </si>
  <si>
    <t>CL 146 104 39</t>
  </si>
  <si>
    <t>ZAQ168</t>
  </si>
  <si>
    <t>17107991</t>
  </si>
  <si>
    <t>CRA 93 78 19</t>
  </si>
  <si>
    <t>nestor.vargas@hotmail.com</t>
  </si>
  <si>
    <t>EIDELBER</t>
  </si>
  <si>
    <t>CL 137 90 49</t>
  </si>
  <si>
    <t>CRA  88 42 C  5</t>
  </si>
  <si>
    <t>TGB616</t>
  </si>
  <si>
    <t>23779061</t>
  </si>
  <si>
    <t>AV 160 73 11</t>
  </si>
  <si>
    <t>rosalba.rubiano@hotmail.com</t>
  </si>
  <si>
    <t>DISTRIBUIDORA OXYQUIMIX LTDA</t>
  </si>
  <si>
    <t>AV 153 62 51</t>
  </si>
  <si>
    <t>NHY873</t>
  </si>
  <si>
    <t>51707212</t>
  </si>
  <si>
    <t>CL 114 157 14</t>
  </si>
  <si>
    <t>CL 157 93 26</t>
  </si>
  <si>
    <t>CL 57 43 50</t>
  </si>
  <si>
    <t>UJM380</t>
  </si>
  <si>
    <t>1010231562</t>
  </si>
  <si>
    <t>CRA 164 104 14</t>
  </si>
  <si>
    <t>daniela.moreno@hotmail.com</t>
  </si>
  <si>
    <t>GELBERTH</t>
  </si>
  <si>
    <t>CL 160 70 58</t>
  </si>
  <si>
    <t>KIO173</t>
  </si>
  <si>
    <t>80811365</t>
  </si>
  <si>
    <t>CL 80 94 9</t>
  </si>
  <si>
    <t>rafael.paez@hotmail.com</t>
  </si>
  <si>
    <t>CL 23 34 31</t>
  </si>
  <si>
    <t>LPO295</t>
  </si>
  <si>
    <t>52973800</t>
  </si>
  <si>
    <t>AV 149 164 4</t>
  </si>
  <si>
    <t>lady.mateus@hotmail.com</t>
  </si>
  <si>
    <t>JUANITA</t>
  </si>
  <si>
    <t>AV 114 82 13</t>
  </si>
  <si>
    <t>CRA 38 70 34</t>
  </si>
  <si>
    <t>YTR195</t>
  </si>
  <si>
    <t>51870248</t>
  </si>
  <si>
    <t>CL 70 132 1</t>
  </si>
  <si>
    <t>gloria.mahecha@hotmail.com</t>
  </si>
  <si>
    <t>CRA 87 118 13</t>
  </si>
  <si>
    <t>CL 98 68B 38</t>
  </si>
  <si>
    <t>FDE594</t>
  </si>
  <si>
    <t>51863535</t>
  </si>
  <si>
    <t>CRA 163 1 17</t>
  </si>
  <si>
    <t>ruth.ramirez@hotmail.com</t>
  </si>
  <si>
    <t>AV 66 51 54</t>
  </si>
  <si>
    <t>DG 65 40 A 16</t>
  </si>
  <si>
    <t>WSA754</t>
  </si>
  <si>
    <t>79609845</t>
  </si>
  <si>
    <t>CRA 166 137 22</t>
  </si>
  <si>
    <t>fabio.garcia@hotmail.com</t>
  </si>
  <si>
    <t>BERTO</t>
  </si>
  <si>
    <t>CRA 15 84 60</t>
  </si>
  <si>
    <t>CL 33 A 11 C 43</t>
  </si>
  <si>
    <t>FTY313</t>
  </si>
  <si>
    <t>19209128</t>
  </si>
  <si>
    <t>AV 30 67 17</t>
  </si>
  <si>
    <t>douglas.salas@hotmail.com</t>
  </si>
  <si>
    <t>AV 22 85 10</t>
  </si>
  <si>
    <t>CFR822</t>
  </si>
  <si>
    <t>1013588288</t>
  </si>
  <si>
    <t>ERAZO</t>
  </si>
  <si>
    <t>CRA 126 161 48</t>
  </si>
  <si>
    <t>luis.erazo@hotmail.com</t>
  </si>
  <si>
    <t>JASSASESORES E. U .</t>
  </si>
  <si>
    <t>AV 4 26 60</t>
  </si>
  <si>
    <t>LSK221</t>
  </si>
  <si>
    <t>38143622</t>
  </si>
  <si>
    <t>CRA 32 105 16</t>
  </si>
  <si>
    <t>rocio.gonzalez@hotmail.com</t>
  </si>
  <si>
    <t>AV 148 102 38</t>
  </si>
  <si>
    <t>CL 9 A 19 A 35</t>
  </si>
  <si>
    <t>OPE209</t>
  </si>
  <si>
    <t>39150445</t>
  </si>
  <si>
    <t>DINA</t>
  </si>
  <si>
    <t>CL 86 25 36</t>
  </si>
  <si>
    <t>dina.gallardo@hotmail.com</t>
  </si>
  <si>
    <t>INVERSIONES TAMARI LTDA</t>
  </si>
  <si>
    <t>CL 54 89 42</t>
  </si>
  <si>
    <t>CRA 4 17 37</t>
  </si>
  <si>
    <t>PQR563</t>
  </si>
  <si>
    <t>77028606</t>
  </si>
  <si>
    <t>IVAR</t>
  </si>
  <si>
    <t>CRA 61 163 27</t>
  </si>
  <si>
    <t>ivar.vergel@hotmail.com</t>
  </si>
  <si>
    <t>CRA 140 93 54</t>
  </si>
  <si>
    <t>CL 51 13 70</t>
  </si>
  <si>
    <t>MMC378</t>
  </si>
  <si>
    <t>14614</t>
  </si>
  <si>
    <t>V.</t>
  </si>
  <si>
    <t>CL 117 41 44</t>
  </si>
  <si>
    <t>carlos.v.@hotmail.com</t>
  </si>
  <si>
    <t>CL 146 112 60</t>
  </si>
  <si>
    <t>MMS167</t>
  </si>
  <si>
    <t>80136730</t>
  </si>
  <si>
    <t>CL 73 108 34</t>
  </si>
  <si>
    <t>german.villamizar@hotmail.com</t>
  </si>
  <si>
    <t>CL 13 70 27</t>
  </si>
  <si>
    <t>CRA 6 9 07</t>
  </si>
  <si>
    <t>DDE399</t>
  </si>
  <si>
    <t>52806851</t>
  </si>
  <si>
    <t>CRA 99 18 24</t>
  </si>
  <si>
    <t>ana.prieto@hotmail.com</t>
  </si>
  <si>
    <t>AV 53 113 54</t>
  </si>
  <si>
    <t>RRF207</t>
  </si>
  <si>
    <t>79157674</t>
  </si>
  <si>
    <t>CRA 132 112 37</t>
  </si>
  <si>
    <t>hector.olaya@hotmail.com</t>
  </si>
  <si>
    <t>AV 61 106 54</t>
  </si>
  <si>
    <t>AC 72 60 21</t>
  </si>
  <si>
    <t>TTG809</t>
  </si>
  <si>
    <t>1121867698</t>
  </si>
  <si>
    <t>CL 49 139 23</t>
  </si>
  <si>
    <t>michelt.reyes@hotmail.com</t>
  </si>
  <si>
    <t>CL 147 78 24</t>
  </si>
  <si>
    <t>CRA 4 C 52 A 01 LC 64 B</t>
  </si>
  <si>
    <t>YYH295</t>
  </si>
  <si>
    <t>52966918</t>
  </si>
  <si>
    <t>CRA 128 11 32</t>
  </si>
  <si>
    <t>sandra.velasquez@hotmail.com</t>
  </si>
  <si>
    <t>CL 97 32 45</t>
  </si>
  <si>
    <t>CL 11 19 C1 78</t>
  </si>
  <si>
    <t>PPS496</t>
  </si>
  <si>
    <t>19108019</t>
  </si>
  <si>
    <t>AV 5 84 23</t>
  </si>
  <si>
    <t>alberto.botero@hotmail.com</t>
  </si>
  <si>
    <t>CRA 12 54 29</t>
  </si>
  <si>
    <t>LSI942</t>
  </si>
  <si>
    <t>79267733</t>
  </si>
  <si>
    <t>LUDWIG</t>
  </si>
  <si>
    <t>RUSSI</t>
  </si>
  <si>
    <t>AV 39 159 15</t>
  </si>
  <si>
    <t>ludwig.russi@hotmail.com</t>
  </si>
  <si>
    <t>CRA 95 56 11</t>
  </si>
  <si>
    <t>CRA 2 31 43</t>
  </si>
  <si>
    <t>ETR649</t>
  </si>
  <si>
    <t>91295607</t>
  </si>
  <si>
    <t>CAUCA</t>
  </si>
  <si>
    <t>CRA 53 162 36</t>
  </si>
  <si>
    <t>victor.cauca@hotmail.com</t>
  </si>
  <si>
    <t>CHIRIVI</t>
  </si>
  <si>
    <t>CRA 101 31 52</t>
  </si>
  <si>
    <t>YUS452</t>
  </si>
  <si>
    <t>51972941</t>
  </si>
  <si>
    <t>CL 20 51 17</t>
  </si>
  <si>
    <t>gladys.huertas@hotmail.com</t>
  </si>
  <si>
    <t>LUQUEIDO</t>
  </si>
  <si>
    <t>BERONICA</t>
  </si>
  <si>
    <t>AV 138 47 24</t>
  </si>
  <si>
    <t>NCH529</t>
  </si>
  <si>
    <t>11000779</t>
  </si>
  <si>
    <t>CL 124 93 8</t>
  </si>
  <si>
    <t>juan.mendoza@hotmail.com</t>
  </si>
  <si>
    <t>UNIVIO</t>
  </si>
  <si>
    <t>CL 11 92 18</t>
  </si>
  <si>
    <t>CL 150 20 14</t>
  </si>
  <si>
    <t>AUE669</t>
  </si>
  <si>
    <t>1053343607</t>
  </si>
  <si>
    <t>CRA 110 2 32</t>
  </si>
  <si>
    <t>nilson.villamil@hotmail.com</t>
  </si>
  <si>
    <t>DEVELANDIA</t>
  </si>
  <si>
    <t>CL 18 79 52</t>
  </si>
  <si>
    <t>CRA  20 8 18</t>
  </si>
  <si>
    <t>RRF745</t>
  </si>
  <si>
    <t>52166047</t>
  </si>
  <si>
    <t>CL 43 97 7</t>
  </si>
  <si>
    <t>yenny.alvarado@hotmail.com</t>
  </si>
  <si>
    <t>REFORESTACION Y PARQUES SA</t>
  </si>
  <si>
    <t>CRA 72 69 10</t>
  </si>
  <si>
    <t>CL 11 9 77</t>
  </si>
  <si>
    <t>QWE819</t>
  </si>
  <si>
    <t>51873456</t>
  </si>
  <si>
    <t>JELMA</t>
  </si>
  <si>
    <t>CRA 38 124 12</t>
  </si>
  <si>
    <t>jelma.jaramillo@hotmail.com</t>
  </si>
  <si>
    <t>FABRICA INTERNACIONAL DE BLINDAJES LTDA</t>
  </si>
  <si>
    <t>CL 19 25 52</t>
  </si>
  <si>
    <t>CL 34B 94 69</t>
  </si>
  <si>
    <t>1014179585</t>
  </si>
  <si>
    <t>CL 112 75 2</t>
  </si>
  <si>
    <t>ingrid.miranda@hotmail.com</t>
  </si>
  <si>
    <t>CRA 130 105 14</t>
  </si>
  <si>
    <t>AAS646</t>
  </si>
  <si>
    <t>79636320</t>
  </si>
  <si>
    <t>LARROTA</t>
  </si>
  <si>
    <t>CL 46 139 30</t>
  </si>
  <si>
    <t>edgar.larrota@hotmail.com</t>
  </si>
  <si>
    <t>J.I.T LOGISTICS SAS</t>
  </si>
  <si>
    <t>CRA 47 38 32</t>
  </si>
  <si>
    <t>AAB150</t>
  </si>
  <si>
    <t>1018424300</t>
  </si>
  <si>
    <t>AV 11 22 11</t>
  </si>
  <si>
    <t>yessica.gonzalez@hotmail.com</t>
  </si>
  <si>
    <t>JAJOY</t>
  </si>
  <si>
    <t>CRA 91 96 19</t>
  </si>
  <si>
    <t>CRA 7 82 62 LC 22</t>
  </si>
  <si>
    <t>DDR846</t>
  </si>
  <si>
    <t>41733221</t>
  </si>
  <si>
    <t>ANNI</t>
  </si>
  <si>
    <t>JORDI</t>
  </si>
  <si>
    <t>CL 3 138 38</t>
  </si>
  <si>
    <t>anni.jordi@hotmail.com</t>
  </si>
  <si>
    <t>AV 113 94 13</t>
  </si>
  <si>
    <t>CRA 15 BB 36 C 57</t>
  </si>
  <si>
    <t>TTF302</t>
  </si>
  <si>
    <t>52337992</t>
  </si>
  <si>
    <t>AV 96 32 25</t>
  </si>
  <si>
    <t>blanca.torres@hotmail.com</t>
  </si>
  <si>
    <t>CL 45 27 37</t>
  </si>
  <si>
    <t>CL 64 116 C 13</t>
  </si>
  <si>
    <t>YYG220</t>
  </si>
  <si>
    <t>1013633043</t>
  </si>
  <si>
    <t>CL 61 5 35</t>
  </si>
  <si>
    <t>david.lancheros@hotmail.com</t>
  </si>
  <si>
    <t>FINANCIERA ANDINA S.A.  FINANDINA</t>
  </si>
  <si>
    <t>AV 49 63 51</t>
  </si>
  <si>
    <t>AV EL LAGO CL 25</t>
  </si>
  <si>
    <t>HHU793</t>
  </si>
  <si>
    <t>80927739</t>
  </si>
  <si>
    <t>CL 47 71 1</t>
  </si>
  <si>
    <t>juan.medina@hotmail.com</t>
  </si>
  <si>
    <t>CRA 164 96 49</t>
  </si>
  <si>
    <t>CRA 24 38 03</t>
  </si>
  <si>
    <t>LLS946</t>
  </si>
  <si>
    <t>80014462</t>
  </si>
  <si>
    <t>PAPAGAYO</t>
  </si>
  <si>
    <t>CRA 52 86 30</t>
  </si>
  <si>
    <t>john.papagayo@hotmail.com</t>
  </si>
  <si>
    <t>CL 15 37 38</t>
  </si>
  <si>
    <t>CL 11 10 55</t>
  </si>
  <si>
    <t>LSD999</t>
  </si>
  <si>
    <t>79365390</t>
  </si>
  <si>
    <t>CRA 131 51 40</t>
  </si>
  <si>
    <t>david.martinez@hotmail.com</t>
  </si>
  <si>
    <t>CRA 95 30 35</t>
  </si>
  <si>
    <t>FLA727</t>
  </si>
  <si>
    <t>AV 3 34 23</t>
  </si>
  <si>
    <t>CRA 61 96 11</t>
  </si>
  <si>
    <t>CL 52 47 42 LC 201 A</t>
  </si>
  <si>
    <t>PAO376</t>
  </si>
  <si>
    <t>41482073</t>
  </si>
  <si>
    <t>ESCALLON</t>
  </si>
  <si>
    <t>CL 91 106 5</t>
  </si>
  <si>
    <t>maria.escallon@hotmail.com</t>
  </si>
  <si>
    <t>AV 16 66 24</t>
  </si>
  <si>
    <t>LSS921</t>
  </si>
  <si>
    <t>52350095</t>
  </si>
  <si>
    <t>CRA 121 41 4</t>
  </si>
  <si>
    <t>marcela.ruiz@hotmail.com</t>
  </si>
  <si>
    <t>ABUSAID</t>
  </si>
  <si>
    <t>PEDRP</t>
  </si>
  <si>
    <t>CRA 37 81 52</t>
  </si>
  <si>
    <t>PAL938</t>
  </si>
  <si>
    <t>1015993078</t>
  </si>
  <si>
    <t>CL 158 55 41</t>
  </si>
  <si>
    <t>walter.fonseca@hotmail.com</t>
  </si>
  <si>
    <t>AV 70 24 49</t>
  </si>
  <si>
    <t>DG 4 2 E 71</t>
  </si>
  <si>
    <t>PPS204</t>
  </si>
  <si>
    <t>51872406</t>
  </si>
  <si>
    <t>ARGENIS</t>
  </si>
  <si>
    <t>AV 145 132 7</t>
  </si>
  <si>
    <t>argenis.lozano@hotmail.com</t>
  </si>
  <si>
    <t>RABA</t>
  </si>
  <si>
    <t>CL 166 43 17</t>
  </si>
  <si>
    <t>EER413</t>
  </si>
  <si>
    <t>1030570117</t>
  </si>
  <si>
    <t>AV 16 151 33</t>
  </si>
  <si>
    <t>jeimmy.ortega@hotmail.com</t>
  </si>
  <si>
    <t>GAMBOA GUILLERMO</t>
  </si>
  <si>
    <t>AV 91 85 33</t>
  </si>
  <si>
    <t>HHY224</t>
  </si>
  <si>
    <t>51849174</t>
  </si>
  <si>
    <t>CRA 146 13 18</t>
  </si>
  <si>
    <t>maria.ladino@hotmail.com</t>
  </si>
  <si>
    <t>ZWITMAN</t>
  </si>
  <si>
    <t>CRA 113 70 52</t>
  </si>
  <si>
    <t>CL 30 5 10</t>
  </si>
  <si>
    <t>GGT299</t>
  </si>
  <si>
    <t>74339230</t>
  </si>
  <si>
    <t>AV 104 35 36</t>
  </si>
  <si>
    <t>arnulfo.martinez@hotmail.com</t>
  </si>
  <si>
    <t>CL 53 66 10</t>
  </si>
  <si>
    <t>FFR889</t>
  </si>
  <si>
    <t>52184543</t>
  </si>
  <si>
    <t>AV 84 70 46</t>
  </si>
  <si>
    <t>cristina.herrera@hotmail.com</t>
  </si>
  <si>
    <t>CL 11 34 13</t>
  </si>
  <si>
    <t>CL 7A BIS C 79 17</t>
  </si>
  <si>
    <t>TTY732</t>
  </si>
  <si>
    <t>1010168480</t>
  </si>
  <si>
    <t>CL 163 86 50</t>
  </si>
  <si>
    <t>jhony.lopez@hotmail.com</t>
  </si>
  <si>
    <t>CRA 55 110 19</t>
  </si>
  <si>
    <t>CR 44 29 80</t>
  </si>
  <si>
    <t>UUU254</t>
  </si>
  <si>
    <t>52122121</t>
  </si>
  <si>
    <t>DENIS</t>
  </si>
  <si>
    <t>CRA 161 116 43</t>
  </si>
  <si>
    <t>denis.castañeda@hotmail.com</t>
  </si>
  <si>
    <t>ROGER</t>
  </si>
  <si>
    <t>CRA 131 82 41</t>
  </si>
  <si>
    <t>CRA 46 61 32</t>
  </si>
  <si>
    <t>ASD653</t>
  </si>
  <si>
    <t>41761233</t>
  </si>
  <si>
    <t>CL 118 8 36</t>
  </si>
  <si>
    <t>luz.galindo@hotmail.com</t>
  </si>
  <si>
    <t>AV 112 58 60</t>
  </si>
  <si>
    <t>LJK707</t>
  </si>
  <si>
    <t>79860566</t>
  </si>
  <si>
    <t>CRA 160 88 42</t>
  </si>
  <si>
    <t>jimmy.vargas@hotmail.com</t>
  </si>
  <si>
    <t>VAQUEN</t>
  </si>
  <si>
    <t>CRA 163 48 40</t>
  </si>
  <si>
    <t>CL SEGUNDA DE BADILLO 36 13</t>
  </si>
  <si>
    <t>KLD908</t>
  </si>
  <si>
    <t>19099228</t>
  </si>
  <si>
    <t>AV 85 4 1</t>
  </si>
  <si>
    <t>hernando.fonseca@hotmail.com</t>
  </si>
  <si>
    <t>EMPRESA     INMOBILIARIA    CUNDINAMARQUESA</t>
  </si>
  <si>
    <t>CL 80 115 48</t>
  </si>
  <si>
    <t>UER272</t>
  </si>
  <si>
    <t>52038902</t>
  </si>
  <si>
    <t>SATURIA</t>
  </si>
  <si>
    <t>CRA 13 94 25</t>
  </si>
  <si>
    <t>saturia.galeano@hotmail.com</t>
  </si>
  <si>
    <t>INVERSIONES ESMADU SA</t>
  </si>
  <si>
    <t>CONDIA</t>
  </si>
  <si>
    <t>AV 4 101 16</t>
  </si>
  <si>
    <t>LSD968</t>
  </si>
  <si>
    <t>79697178</t>
  </si>
  <si>
    <t>CRA 67 56 10</t>
  </si>
  <si>
    <t>oscar.escobar@hotmail.com</t>
  </si>
  <si>
    <t>YEMI</t>
  </si>
  <si>
    <t>GUILBERT</t>
  </si>
  <si>
    <t>VALVERDEBARAHONA</t>
  </si>
  <si>
    <t>CRA 140 82 43</t>
  </si>
  <si>
    <t>PSU204</t>
  </si>
  <si>
    <t>1023915498</t>
  </si>
  <si>
    <t>CASTEBLANCO</t>
  </si>
  <si>
    <t>CL 1 33 29</t>
  </si>
  <si>
    <t>david.casteblanco@hotmail.com</t>
  </si>
  <si>
    <t>AGEL</t>
  </si>
  <si>
    <t>CRA 154 117 42</t>
  </si>
  <si>
    <t>ABS890</t>
  </si>
  <si>
    <t>17128524</t>
  </si>
  <si>
    <t>CL 1 120 1</t>
  </si>
  <si>
    <t>humberto.diaz@hotmail.com</t>
  </si>
  <si>
    <t>TOCORA</t>
  </si>
  <si>
    <t>CL 25 36 55</t>
  </si>
  <si>
    <t>AKS459</t>
  </si>
  <si>
    <t>19371898</t>
  </si>
  <si>
    <t>LO</t>
  </si>
  <si>
    <t>CL 91 9 17</t>
  </si>
  <si>
    <t>orlando.lo@hotmail.com</t>
  </si>
  <si>
    <t>CL 19 42 15</t>
  </si>
  <si>
    <t>DEL285</t>
  </si>
  <si>
    <t>30349540</t>
  </si>
  <si>
    <t>CL 68 162 8</t>
  </si>
  <si>
    <t>gloria.murcia@hotmail.com</t>
  </si>
  <si>
    <t>CRA 86 100 52</t>
  </si>
  <si>
    <t>PSL562</t>
  </si>
  <si>
    <t>10252788</t>
  </si>
  <si>
    <t>AV 36 135 10</t>
  </si>
  <si>
    <t>jorge.saenz@hotmail.com</t>
  </si>
  <si>
    <t>INSEGA SA</t>
  </si>
  <si>
    <t>AV 99 116 19</t>
  </si>
  <si>
    <t>21237496</t>
  </si>
  <si>
    <t>CL 36 90 33</t>
  </si>
  <si>
    <t>marina.gonzalez@hotmail.com</t>
  </si>
  <si>
    <t>CHINCHILLA</t>
  </si>
  <si>
    <t>AV 63 97 34</t>
  </si>
  <si>
    <t>CRA 17G 67A 58 SUR</t>
  </si>
  <si>
    <t>QWE701</t>
  </si>
  <si>
    <t>4164488</t>
  </si>
  <si>
    <t>CRA 75 65 15</t>
  </si>
  <si>
    <t>ciro.cucaita@hotmail.com</t>
  </si>
  <si>
    <t>CRA 36 109 43</t>
  </si>
  <si>
    <t>ERT438</t>
  </si>
  <si>
    <t>51739784</t>
  </si>
  <si>
    <t>CELMA</t>
  </si>
  <si>
    <t>CRA 149 29 2</t>
  </si>
  <si>
    <t>celma.morales@hotmail.com</t>
  </si>
  <si>
    <t>CL 111 109 46</t>
  </si>
  <si>
    <t>CL 25 4 40</t>
  </si>
  <si>
    <t>RTY789</t>
  </si>
  <si>
    <t>3079417</t>
  </si>
  <si>
    <t>CL 3 149 39</t>
  </si>
  <si>
    <t>jose.vega@hotmail.com</t>
  </si>
  <si>
    <t>AV 70 57 24</t>
  </si>
  <si>
    <t>CCOMERCIAL LA 38</t>
  </si>
  <si>
    <t>UIO235</t>
  </si>
  <si>
    <t>1019102166</t>
  </si>
  <si>
    <t>CRA 34 105 44</t>
  </si>
  <si>
    <t>ESCARRAGA</t>
  </si>
  <si>
    <t>AV 90 57 21</t>
  </si>
  <si>
    <t>CRA 17 CL 7 PARQUE PRINCIPAL</t>
  </si>
  <si>
    <t>PLH590</t>
  </si>
  <si>
    <t>79876557</t>
  </si>
  <si>
    <t>CL 73 94 34</t>
  </si>
  <si>
    <t>mauricio.sanchez@hotmail.com</t>
  </si>
  <si>
    <t>CRA 115 80 42</t>
  </si>
  <si>
    <t>CL 13D 23D  136</t>
  </si>
  <si>
    <t>KJD482</t>
  </si>
  <si>
    <t>80880140</t>
  </si>
  <si>
    <t>CRA 131 67 28</t>
  </si>
  <si>
    <t>luis.restrepo@hotmail.com</t>
  </si>
  <si>
    <t>CL 32 58 60</t>
  </si>
  <si>
    <t>MND755</t>
  </si>
  <si>
    <t>37395347</t>
  </si>
  <si>
    <t>AV 163 132 10</t>
  </si>
  <si>
    <t>INVERSIONES GOMEZ BORRERO SAS</t>
  </si>
  <si>
    <t>AV 140 65 19</t>
  </si>
  <si>
    <t>WER552</t>
  </si>
  <si>
    <t>19290468</t>
  </si>
  <si>
    <t>CL 125 16 6</t>
  </si>
  <si>
    <t>roberto.prieto@hotmail.com</t>
  </si>
  <si>
    <t>ICOPERFILES S.A</t>
  </si>
  <si>
    <t>AV 14 116 36</t>
  </si>
  <si>
    <t>CRA 7 32 37</t>
  </si>
  <si>
    <t>XCV205</t>
  </si>
  <si>
    <t>AV 86 138 14</t>
  </si>
  <si>
    <t>CRA 129 56 55</t>
  </si>
  <si>
    <t>BNM526</t>
  </si>
  <si>
    <t>4263468</t>
  </si>
  <si>
    <t>AV 98 49 16</t>
  </si>
  <si>
    <t>reinel.chivata@hotmail.com</t>
  </si>
  <si>
    <t>CRA 31 85 31</t>
  </si>
  <si>
    <t>MNH182</t>
  </si>
  <si>
    <t>80122617</t>
  </si>
  <si>
    <t>AV 15 53 27</t>
  </si>
  <si>
    <t>CL 138 50 34</t>
  </si>
  <si>
    <t>CRA 43 47 20</t>
  </si>
  <si>
    <t>GTR894</t>
  </si>
  <si>
    <t>79750991</t>
  </si>
  <si>
    <t>CL 71 130 36</t>
  </si>
  <si>
    <t>julian.reyes@hotmail.com</t>
  </si>
  <si>
    <t>FINANCIERA FES</t>
  </si>
  <si>
    <t>CRA 137 55 51</t>
  </si>
  <si>
    <t>KM 5 VIA LA CALERA</t>
  </si>
  <si>
    <t>CDE121</t>
  </si>
  <si>
    <t>79458456</t>
  </si>
  <si>
    <t>CRA 72 51 48</t>
  </si>
  <si>
    <t>gustavo.bernal@hotmail.com</t>
  </si>
  <si>
    <t>CRA 51 84 19</t>
  </si>
  <si>
    <t>CL 4 22 50</t>
  </si>
  <si>
    <t>WSX208</t>
  </si>
  <si>
    <t>4159020</t>
  </si>
  <si>
    <t>CL 91 33 41</t>
  </si>
  <si>
    <t>pablo.pinilla@hotmail.com</t>
  </si>
  <si>
    <t>CRA 8 70 38</t>
  </si>
  <si>
    <t>AV 19 97 34</t>
  </si>
  <si>
    <t>ZAQ316</t>
  </si>
  <si>
    <t>65778730</t>
  </si>
  <si>
    <t>CAMERO</t>
  </si>
  <si>
    <t>CL 15 111 26</t>
  </si>
  <si>
    <t>claudia.camero@hotmail.com</t>
  </si>
  <si>
    <t>CL 17 30 17</t>
  </si>
  <si>
    <t>AUTOP SUR 77 A 18</t>
  </si>
  <si>
    <t>TGB408</t>
  </si>
  <si>
    <t>17098790</t>
  </si>
  <si>
    <t>AV 2 18 18</t>
  </si>
  <si>
    <t>luis.paredes@hotmail.com</t>
  </si>
  <si>
    <t>CRA 11 74 46</t>
  </si>
  <si>
    <t>CL 4 N 15 AE 85</t>
  </si>
  <si>
    <t>NHY163</t>
  </si>
  <si>
    <t>79424439</t>
  </si>
  <si>
    <t>AV 42 136 12</t>
  </si>
  <si>
    <t>david.vasquez@hotmail.com</t>
  </si>
  <si>
    <t>TRONCOSO</t>
  </si>
  <si>
    <t>CL 24 31 19</t>
  </si>
  <si>
    <t>CRA 9A 18 36</t>
  </si>
  <si>
    <t>UJM729</t>
  </si>
  <si>
    <t>80068280</t>
  </si>
  <si>
    <t>CL 7 89 44</t>
  </si>
  <si>
    <t>INVERSIONES CUJAR TURISMO LTDA</t>
  </si>
  <si>
    <t>AV 6 77 30</t>
  </si>
  <si>
    <t>CL 7 6 04</t>
  </si>
  <si>
    <t>KIO904</t>
  </si>
  <si>
    <t>2971293</t>
  </si>
  <si>
    <t>CL 160 106 17</t>
  </si>
  <si>
    <t>marco.gomez@hotmail.com</t>
  </si>
  <si>
    <t>GIB Y CIA SA</t>
  </si>
  <si>
    <t>CL 123 55 42</t>
  </si>
  <si>
    <t>LPO931</t>
  </si>
  <si>
    <t>35474672</t>
  </si>
  <si>
    <t>CRA 109 133 31</t>
  </si>
  <si>
    <t>martha.gil@hotmail.com</t>
  </si>
  <si>
    <t>H.S.D. GRUPO EMPRESARIAL LTDA</t>
  </si>
  <si>
    <t>CRA 154 66 23</t>
  </si>
  <si>
    <t>YTR988</t>
  </si>
  <si>
    <t>41739998</t>
  </si>
  <si>
    <t>BELISA</t>
  </si>
  <si>
    <t>CRA 165 167 3</t>
  </si>
  <si>
    <t>belisa.laguna@hotmail.com</t>
  </si>
  <si>
    <t>AV 71 41 57</t>
  </si>
  <si>
    <t>FDE219</t>
  </si>
  <si>
    <t>19139530</t>
  </si>
  <si>
    <t>CL 113 146 4</t>
  </si>
  <si>
    <t>edgar.sanchez@hotmail.com</t>
  </si>
  <si>
    <t>CRA 5 22 32</t>
  </si>
  <si>
    <t>WSA143</t>
  </si>
  <si>
    <t>59312736</t>
  </si>
  <si>
    <t>CRA 148 96 9</t>
  </si>
  <si>
    <t>aura.guevara@hotmail.com</t>
  </si>
  <si>
    <t>IBTEL SAS</t>
  </si>
  <si>
    <t>CL 168 96 11</t>
  </si>
  <si>
    <t>CR 12 A 83 75 ZONA T</t>
  </si>
  <si>
    <t>FTY969</t>
  </si>
  <si>
    <t>52500281</t>
  </si>
  <si>
    <t>AV 167 36 35</t>
  </si>
  <si>
    <t>claudia.pinzon@hotmail.com</t>
  </si>
  <si>
    <t>CYMETRIA GROUP SAS</t>
  </si>
  <si>
    <t>CRA 96 30 57</t>
  </si>
  <si>
    <t>CFR641</t>
  </si>
  <si>
    <t>19231352</t>
  </si>
  <si>
    <t>CRA 5 89 42</t>
  </si>
  <si>
    <t>jorge.barriga@hotmail.com</t>
  </si>
  <si>
    <t>AV 86 120 29</t>
  </si>
  <si>
    <t>LSK368</t>
  </si>
  <si>
    <t>80057039</t>
  </si>
  <si>
    <t>AV 96 28 11</t>
  </si>
  <si>
    <t>CRA 15 85 10</t>
  </si>
  <si>
    <t>DG 31 71 130</t>
  </si>
  <si>
    <t>OPE634</t>
  </si>
  <si>
    <t>79914110</t>
  </si>
  <si>
    <t>ARBELAEZ</t>
  </si>
  <si>
    <t>CRA 76 111 4</t>
  </si>
  <si>
    <t>andres.arbelaez@hotmail.com</t>
  </si>
  <si>
    <t>CL 27 118 33</t>
  </si>
  <si>
    <t>CR 19 45 19</t>
  </si>
  <si>
    <t>PQR960</t>
  </si>
  <si>
    <t>13820617</t>
  </si>
  <si>
    <t>OLIER</t>
  </si>
  <si>
    <t>CL 4 135 10</t>
  </si>
  <si>
    <t>luis.olier@hotmail.com</t>
  </si>
  <si>
    <t>CRA 125 119 54</t>
  </si>
  <si>
    <t>CRA 38 A 126 80</t>
  </si>
  <si>
    <t>MMC960</t>
  </si>
  <si>
    <t>79688558</t>
  </si>
  <si>
    <t>AV 166 31 35</t>
  </si>
  <si>
    <t>AV 167 27 40</t>
  </si>
  <si>
    <t>MMS682</t>
  </si>
  <si>
    <t>51798992</t>
  </si>
  <si>
    <t>AV 3 166 47</t>
  </si>
  <si>
    <t>gloria.jurado@hotmail.com</t>
  </si>
  <si>
    <t>DEORDOÑEZ</t>
  </si>
  <si>
    <t>AV 28 84 60</t>
  </si>
  <si>
    <t>DDE265</t>
  </si>
  <si>
    <t>1032399319</t>
  </si>
  <si>
    <t>AV 100 78 38</t>
  </si>
  <si>
    <t>sandra.garcia@hotmail.com</t>
  </si>
  <si>
    <t>DELIMA</t>
  </si>
  <si>
    <t>CRA 98 36 54</t>
  </si>
  <si>
    <t>CRA  2 9 58</t>
  </si>
  <si>
    <t>RRF369</t>
  </si>
  <si>
    <t>52169701</t>
  </si>
  <si>
    <t>CRA 160 32 2</t>
  </si>
  <si>
    <t>CRA 112 118 23</t>
  </si>
  <si>
    <t>TTG286</t>
  </si>
  <si>
    <t>80421402</t>
  </si>
  <si>
    <t>CRA 81 129 13</t>
  </si>
  <si>
    <t>luis.vallejo@hotmail.com</t>
  </si>
  <si>
    <t>MANUELA</t>
  </si>
  <si>
    <t>CL 29 100 19</t>
  </si>
  <si>
    <t>CRA 71 19 53 LC 103</t>
  </si>
  <si>
    <t>YYH547</t>
  </si>
  <si>
    <t>1020763668</t>
  </si>
  <si>
    <t>AV 4 34 44</t>
  </si>
  <si>
    <t>paula.ramirez@hotmail.com</t>
  </si>
  <si>
    <t>CL 76 81 42</t>
  </si>
  <si>
    <t>AV 30 DE AGOSTO 36 10</t>
  </si>
  <si>
    <t>PPS144</t>
  </si>
  <si>
    <t>AV 154 64 15</t>
  </si>
  <si>
    <t>CRA 55 70 51</t>
  </si>
  <si>
    <t>CL 9 20 04</t>
  </si>
  <si>
    <t>LSI873</t>
  </si>
  <si>
    <t>1065627225</t>
  </si>
  <si>
    <t>KARIME</t>
  </si>
  <si>
    <t>CRA 83 138 24</t>
  </si>
  <si>
    <t>karime.mejia@hotmail.com</t>
  </si>
  <si>
    <t>ETR875</t>
  </si>
  <si>
    <t>1016003366</t>
  </si>
  <si>
    <t>CL 165 55 45</t>
  </si>
  <si>
    <t>john.garcia@hotmail.com</t>
  </si>
  <si>
    <t>CL 44 68 49</t>
  </si>
  <si>
    <t>CL 11 8 78</t>
  </si>
  <si>
    <t>YUS526</t>
  </si>
  <si>
    <t>65719737</t>
  </si>
  <si>
    <t>AV 69 91 50</t>
  </si>
  <si>
    <t>AV 119 66 14</t>
  </si>
  <si>
    <t>CL 2 3 38</t>
  </si>
  <si>
    <t>NCH767</t>
  </si>
  <si>
    <t>19479717</t>
  </si>
  <si>
    <t>CRA 24 85 4</t>
  </si>
  <si>
    <t>julio.reyes@hotmail.com</t>
  </si>
  <si>
    <t>CRA 159 68 15</t>
  </si>
  <si>
    <t>AUE340</t>
  </si>
  <si>
    <t>79794488</t>
  </si>
  <si>
    <t>CRA 120 128 4</t>
  </si>
  <si>
    <t>rolando.sanchez@hotmail.com</t>
  </si>
  <si>
    <t>NEUTA</t>
  </si>
  <si>
    <t>CL 52 46 16</t>
  </si>
  <si>
    <t>RRF244</t>
  </si>
  <si>
    <t>41603152</t>
  </si>
  <si>
    <t>CRA 157 111 13</t>
  </si>
  <si>
    <t>rosalbina.dedaza@hotmail.com</t>
  </si>
  <si>
    <t>DIOMAR</t>
  </si>
  <si>
    <t>AV 159 83 34</t>
  </si>
  <si>
    <t>QWE645</t>
  </si>
  <si>
    <t>AV 95 55 23</t>
  </si>
  <si>
    <t>AV 9 47 14</t>
  </si>
  <si>
    <t>CLL 72 F 111 C 28</t>
  </si>
  <si>
    <t>LLD705</t>
  </si>
  <si>
    <t>2297872</t>
  </si>
  <si>
    <t>CRA 154 132 7</t>
  </si>
  <si>
    <t>CRA 66 81 38</t>
  </si>
  <si>
    <t>AAS999</t>
  </si>
  <si>
    <t>80006727</t>
  </si>
  <si>
    <t>AV 30 34 16</t>
  </si>
  <si>
    <t>jorge.baquero@hotmail.com</t>
  </si>
  <si>
    <t>TREBOLIN LTD</t>
  </si>
  <si>
    <t>AV 168 60 60</t>
  </si>
  <si>
    <t>AAB527</t>
  </si>
  <si>
    <t>1019085309</t>
  </si>
  <si>
    <t>AV 85 87 8</t>
  </si>
  <si>
    <t>CRA 133 106 17</t>
  </si>
  <si>
    <t>CRA 41 62 04 SUR</t>
  </si>
  <si>
    <t>DDR315</t>
  </si>
  <si>
    <t>17097816</t>
  </si>
  <si>
    <t>CL 57 148 1</t>
  </si>
  <si>
    <t>leonardo.neira@hotmail.com</t>
  </si>
  <si>
    <t>AV 61 90 26</t>
  </si>
  <si>
    <t>CL 27 19 31</t>
  </si>
  <si>
    <t>TTF604</t>
  </si>
  <si>
    <t>39530510</t>
  </si>
  <si>
    <t>CL 12 24 28</t>
  </si>
  <si>
    <t>clara.rengifo@hotmail.com</t>
  </si>
  <si>
    <t>CL 166 37 14</t>
  </si>
  <si>
    <t>YYG749</t>
  </si>
  <si>
    <t>51913201</t>
  </si>
  <si>
    <t>CL 136 93 17</t>
  </si>
  <si>
    <t>nelly.pulido@hotmail.com</t>
  </si>
  <si>
    <t>CRA 148 32 40</t>
  </si>
  <si>
    <t>HHU555</t>
  </si>
  <si>
    <t>30399733</t>
  </si>
  <si>
    <t>CL 4 47 26</t>
  </si>
  <si>
    <t>marisol.carmona@hotmail.com</t>
  </si>
  <si>
    <t>DENNIS</t>
  </si>
  <si>
    <t>CRA 67 98 53</t>
  </si>
  <si>
    <t>LLS679</t>
  </si>
  <si>
    <t>86011958</t>
  </si>
  <si>
    <t>CL 46 27 30</t>
  </si>
  <si>
    <t>juan.granada@hotmail.com</t>
  </si>
  <si>
    <t>SICIM COLOMBIA SUCURSAL DE SICIM S.P.A.</t>
  </si>
  <si>
    <t>PACALAGUA</t>
  </si>
  <si>
    <t>CL 123 94 55</t>
  </si>
  <si>
    <t>CL 19 29 41</t>
  </si>
  <si>
    <t>LSD688</t>
  </si>
  <si>
    <t>1273600</t>
  </si>
  <si>
    <t>CRA 150 51 23</t>
  </si>
  <si>
    <t>luis.bobadilla@hotmail.com</t>
  </si>
  <si>
    <t>RETAVISCA</t>
  </si>
  <si>
    <t>CRA 21 38 55</t>
  </si>
  <si>
    <t>FLA870</t>
  </si>
  <si>
    <t>52495855</t>
  </si>
  <si>
    <t>LONGAS</t>
  </si>
  <si>
    <t>CL 137 64 29</t>
  </si>
  <si>
    <t>adriana.longas@hotmail.com</t>
  </si>
  <si>
    <t>CL 145 108 32</t>
  </si>
  <si>
    <t>PAO889</t>
  </si>
  <si>
    <t>52882366</t>
  </si>
  <si>
    <t>CL 140 39 36</t>
  </si>
  <si>
    <t>francy.achury@hotmail.com</t>
  </si>
  <si>
    <t>ALBAN</t>
  </si>
  <si>
    <t>OLFER</t>
  </si>
  <si>
    <t>CL 107 46 36</t>
  </si>
  <si>
    <t>LSS391</t>
  </si>
  <si>
    <t>2887341</t>
  </si>
  <si>
    <t>AV 77 78 12</t>
  </si>
  <si>
    <t>gabriel.rojas@hotmail.com</t>
  </si>
  <si>
    <t>CL 154 30 42</t>
  </si>
  <si>
    <t>CL 38 SUR 43 83</t>
  </si>
  <si>
    <t>PAL382</t>
  </si>
  <si>
    <t>1023860831</t>
  </si>
  <si>
    <t>AV 72 147 42</t>
  </si>
  <si>
    <t>william.sabogal@hotmail.com</t>
  </si>
  <si>
    <t>RONDEROS</t>
  </si>
  <si>
    <t>CRA 15 64 10</t>
  </si>
  <si>
    <t>CR 8 7 70</t>
  </si>
  <si>
    <t>PPS502</t>
  </si>
  <si>
    <t>52059894</t>
  </si>
  <si>
    <t>CRA 151 74 4</t>
  </si>
  <si>
    <t>amparo.villanueva@hotmail.com</t>
  </si>
  <si>
    <t>FOTON COMUNICACIONES LTDA</t>
  </si>
  <si>
    <t>CRA 23 81 25</t>
  </si>
  <si>
    <t>DG 51 5 17</t>
  </si>
  <si>
    <t>EER556</t>
  </si>
  <si>
    <t>CL 44 51 45</t>
  </si>
  <si>
    <t>MADIAUTOS LTDA</t>
  </si>
  <si>
    <t>CL 35 114 16</t>
  </si>
  <si>
    <t>CRA  45 58 21</t>
  </si>
  <si>
    <t>HHY256</t>
  </si>
  <si>
    <t>1018482743</t>
  </si>
  <si>
    <t>LUDIAM</t>
  </si>
  <si>
    <t>CL 38 135 40</t>
  </si>
  <si>
    <t>ludiam.cifuentes@hotmail.com</t>
  </si>
  <si>
    <t>CL 28 72 24</t>
  </si>
  <si>
    <t>GGT677</t>
  </si>
  <si>
    <t>51624585</t>
  </si>
  <si>
    <t>CL 66 89 23</t>
  </si>
  <si>
    <t>luz.reyes@hotmail.com</t>
  </si>
  <si>
    <t>DALVER</t>
  </si>
  <si>
    <t>OROSCO</t>
  </si>
  <si>
    <t>AV 119 49 27</t>
  </si>
  <si>
    <t>CL 8A 19A 13</t>
  </si>
  <si>
    <t>FFR463</t>
  </si>
  <si>
    <t>51767894</t>
  </si>
  <si>
    <t>DARIA</t>
  </si>
  <si>
    <t>CL 91 106 42</t>
  </si>
  <si>
    <t>daria.rivero@hotmail.com</t>
  </si>
  <si>
    <t>CRA 56 76 50</t>
  </si>
  <si>
    <t>TTY143</t>
  </si>
  <si>
    <t>35330880</t>
  </si>
  <si>
    <t>SIXTA</t>
  </si>
  <si>
    <t>CL 33 48 45</t>
  </si>
  <si>
    <t>sixta.calderon@hotmail.com</t>
  </si>
  <si>
    <t>AGRAY</t>
  </si>
  <si>
    <t>CL 91 93 12</t>
  </si>
  <si>
    <t>UUU409</t>
  </si>
  <si>
    <t>52992113</t>
  </si>
  <si>
    <t>AV 152 135 7</t>
  </si>
  <si>
    <t>mary.daza@hotmail.com</t>
  </si>
  <si>
    <t>TECNOSOLES DE COLOMBIA</t>
  </si>
  <si>
    <t>CL 170 70 14</t>
  </si>
  <si>
    <t>ASD639</t>
  </si>
  <si>
    <t>74080075</t>
  </si>
  <si>
    <t>AV 92 64 41</t>
  </si>
  <si>
    <t>ruben.gutierrez@hotmail.com</t>
  </si>
  <si>
    <t>CRA 55 C 159 48</t>
  </si>
  <si>
    <t>LJK835</t>
  </si>
  <si>
    <t>7180146</t>
  </si>
  <si>
    <t>JERONIMO</t>
  </si>
  <si>
    <t>CRA 100 30 48</t>
  </si>
  <si>
    <t>jeronimo.rincon@hotmail.com</t>
  </si>
  <si>
    <t>AV 146 32 55</t>
  </si>
  <si>
    <t>KLD963</t>
  </si>
  <si>
    <t>41445930</t>
  </si>
  <si>
    <t>CL 95 61 38</t>
  </si>
  <si>
    <t>amalia.prieto@hotmail.com</t>
  </si>
  <si>
    <t>CRA 77 94 52</t>
  </si>
  <si>
    <t>UER711</t>
  </si>
  <si>
    <t>38284877</t>
  </si>
  <si>
    <t>CRA 46 108 33</t>
  </si>
  <si>
    <t>irma.yepes@hotmail.com</t>
  </si>
  <si>
    <t>CUADERNOS Y PAPELES PRODUCTOS DISEÑO S A</t>
  </si>
  <si>
    <t>AV 120 91 18</t>
  </si>
  <si>
    <t>LSD612</t>
  </si>
  <si>
    <t>1012340001</t>
  </si>
  <si>
    <t>CL 115 133 23</t>
  </si>
  <si>
    <t>jenny.velasquez@hotmail.com</t>
  </si>
  <si>
    <t>AV 32 38 11</t>
  </si>
  <si>
    <t>PSU339</t>
  </si>
  <si>
    <t>3159339</t>
  </si>
  <si>
    <t>DORIAN</t>
  </si>
  <si>
    <t>AV 159 17 1</t>
  </si>
  <si>
    <t>dorian.guerrero@hotmail.com</t>
  </si>
  <si>
    <t>AV 68 41 47</t>
  </si>
  <si>
    <t>CRA 57 125 B 84</t>
  </si>
  <si>
    <t>ABS355</t>
  </si>
  <si>
    <t>19319681</t>
  </si>
  <si>
    <t>AV 104 158 1</t>
  </si>
  <si>
    <t>henry.guerrero@hotmail.com</t>
  </si>
  <si>
    <t>CRA 105 36 28</t>
  </si>
  <si>
    <t>CL 10 64 14 LC 1 03</t>
  </si>
  <si>
    <t>AKS712</t>
  </si>
  <si>
    <t>41770042</t>
  </si>
  <si>
    <t>CL 122 85 4</t>
  </si>
  <si>
    <t>edilma.gomez@hotmail.com</t>
  </si>
  <si>
    <t>PANAMERICAN CARGO LTDA</t>
  </si>
  <si>
    <t>CRA 147 62 28</t>
  </si>
  <si>
    <t>CL 9 AA 75 A 04</t>
  </si>
  <si>
    <t>DEL834</t>
  </si>
  <si>
    <t>1010220968</t>
  </si>
  <si>
    <t>CL 116 57 13</t>
  </si>
  <si>
    <t>kelly.gonzalez@hotmail.com</t>
  </si>
  <si>
    <t>M YE CONSTUCTORES CONSULTORES SAS</t>
  </si>
  <si>
    <t>GUATAME</t>
  </si>
  <si>
    <t>CRA 19 75 45</t>
  </si>
  <si>
    <t>PSL507</t>
  </si>
  <si>
    <t>31475212</t>
  </si>
  <si>
    <t>AV 13 38 6</t>
  </si>
  <si>
    <t>maria.londoño@hotmail.com</t>
  </si>
  <si>
    <t>CSTELLANOS</t>
  </si>
  <si>
    <t>BENJAMIN</t>
  </si>
  <si>
    <t>CL 32 64 57</t>
  </si>
  <si>
    <t>ASD879</t>
  </si>
  <si>
    <t>79517430</t>
  </si>
  <si>
    <t>CRA 20 114 44</t>
  </si>
  <si>
    <t>juan.rojas@hotmail.com</t>
  </si>
  <si>
    <t>EYDA</t>
  </si>
  <si>
    <t>CRA 170 40 30</t>
  </si>
  <si>
    <t>QWE761</t>
  </si>
  <si>
    <t>79356793</t>
  </si>
  <si>
    <t>CRA 18 68 3</t>
  </si>
  <si>
    <t>hector.perez@hotmail.com</t>
  </si>
  <si>
    <t>CL 120 25 55</t>
  </si>
  <si>
    <t>ERT322</t>
  </si>
  <si>
    <t>19332247</t>
  </si>
  <si>
    <t>CRA 12 84 3</t>
  </si>
  <si>
    <t>luis.riaño@hotmail.com</t>
  </si>
  <si>
    <t>AV 75 39 18</t>
  </si>
  <si>
    <t>CRA 4 5 A 15</t>
  </si>
  <si>
    <t>RTY729</t>
  </si>
  <si>
    <t>79349605</t>
  </si>
  <si>
    <t>GLEN</t>
  </si>
  <si>
    <t>AV 152 40 2</t>
  </si>
  <si>
    <t>glen.rico@hotmail.com</t>
  </si>
  <si>
    <t>AV 95 83 42</t>
  </si>
  <si>
    <t>UIO210</t>
  </si>
  <si>
    <t>52328378</t>
  </si>
  <si>
    <t>CL 85 143 4</t>
  </si>
  <si>
    <t>CRA 155 107 60</t>
  </si>
  <si>
    <t>CL 100 11 A 11</t>
  </si>
  <si>
    <t>PLH341</t>
  </si>
  <si>
    <t>21231154</t>
  </si>
  <si>
    <t>CL 132 70 44</t>
  </si>
  <si>
    <t>clara.rodriguez@hotmail.com</t>
  </si>
  <si>
    <t>COMFECAMARAS</t>
  </si>
  <si>
    <t>CL 72 80 25</t>
  </si>
  <si>
    <t>KJD138</t>
  </si>
  <si>
    <t>17032460</t>
  </si>
  <si>
    <t>CL 5 136 6</t>
  </si>
  <si>
    <t>abraham.cardenas@hotmail.com</t>
  </si>
  <si>
    <t>AV 114 97 28</t>
  </si>
  <si>
    <t>CRA 69 91 33</t>
  </si>
  <si>
    <t>MND562</t>
  </si>
  <si>
    <t>6160339</t>
  </si>
  <si>
    <t>AV 91 85 17</t>
  </si>
  <si>
    <t>william.correa@hotmail.com</t>
  </si>
  <si>
    <t>CRA 117 55 48</t>
  </si>
  <si>
    <t>WER309</t>
  </si>
  <si>
    <t>51830753</t>
  </si>
  <si>
    <t>CL 88 165 26</t>
  </si>
  <si>
    <t>omaira.forero@hotmail.com</t>
  </si>
  <si>
    <t>CL 16 27 52</t>
  </si>
  <si>
    <t>CRA 17 CL 13 ESQ</t>
  </si>
  <si>
    <t>XCV279</t>
  </si>
  <si>
    <t>86088179</t>
  </si>
  <si>
    <t>CL 84 114 34</t>
  </si>
  <si>
    <t>AV 37 96 15</t>
  </si>
  <si>
    <t>CL 26 33 A 23</t>
  </si>
  <si>
    <t>BNM297</t>
  </si>
  <si>
    <t>79759743</t>
  </si>
  <si>
    <t>AV 104 142 30</t>
  </si>
  <si>
    <t>jose.walteros@hotmail.com</t>
  </si>
  <si>
    <t>AV 150 35 10</t>
  </si>
  <si>
    <t>MNH143</t>
  </si>
  <si>
    <t>10278962</t>
  </si>
  <si>
    <t>AV 130 13 42</t>
  </si>
  <si>
    <t>juan.arango@hotmail.com</t>
  </si>
  <si>
    <t>ARACELY</t>
  </si>
  <si>
    <t>AV 125 93 11</t>
  </si>
  <si>
    <t>CRA 115 149 40 LC 1A</t>
  </si>
  <si>
    <t>GTR225</t>
  </si>
  <si>
    <t>1016040246</t>
  </si>
  <si>
    <t>CRA 1 30 2</t>
  </si>
  <si>
    <t>christian.obando@hotmail.com</t>
  </si>
  <si>
    <t>CRA 68 110 31</t>
  </si>
  <si>
    <t>CDE354</t>
  </si>
  <si>
    <t>80413785</t>
  </si>
  <si>
    <t>AV 50 135 36</t>
  </si>
  <si>
    <t>fabio.lemus@hotmail.com</t>
  </si>
  <si>
    <t>HARINERA DEL VALLE SA</t>
  </si>
  <si>
    <t>CL 40 72 34</t>
  </si>
  <si>
    <t>WSX683</t>
  </si>
  <si>
    <t>1030576461</t>
  </si>
  <si>
    <t>CRA 7 30 43</t>
  </si>
  <si>
    <t>CRA 136 65 57</t>
  </si>
  <si>
    <t>CRA 13 144 59</t>
  </si>
  <si>
    <t>ZAQ518</t>
  </si>
  <si>
    <t>80491860</t>
  </si>
  <si>
    <t>AV 95 146 29</t>
  </si>
  <si>
    <t>fernando.jimenez@hotmail.com</t>
  </si>
  <si>
    <t>AV 32 46 31</t>
  </si>
  <si>
    <t>CRA  7 7 03</t>
  </si>
  <si>
    <t>TGB173</t>
  </si>
  <si>
    <t>19238818</t>
  </si>
  <si>
    <t>CL 154 28 35</t>
  </si>
  <si>
    <t>alfonso.restrepo@hotmail.com</t>
  </si>
  <si>
    <t>CONSIMEX S.A.</t>
  </si>
  <si>
    <t>CL 150 73 19</t>
  </si>
  <si>
    <t>CRA 50 D 96 4</t>
  </si>
  <si>
    <t>NHY485</t>
  </si>
  <si>
    <t>13445303</t>
  </si>
  <si>
    <t>CL 8 95 7</t>
  </si>
  <si>
    <t>joaquin.botero@hotmail.com</t>
  </si>
  <si>
    <t>LEZACA</t>
  </si>
  <si>
    <t>CL 129 82 14</t>
  </si>
  <si>
    <t>CRA 39 13A 62</t>
  </si>
  <si>
    <t>UJM532</t>
  </si>
  <si>
    <t>1095917302</t>
  </si>
  <si>
    <t>CRA 142 68 40</t>
  </si>
  <si>
    <t>AMBULANCE PETROLEUM INDUSTRIES LTDA</t>
  </si>
  <si>
    <t>CATHERINE</t>
  </si>
  <si>
    <t>CRA 67 53 17</t>
  </si>
  <si>
    <t>KIO634</t>
  </si>
  <si>
    <t>52117883</t>
  </si>
  <si>
    <t>LYDA</t>
  </si>
  <si>
    <t>CRA 165 110 8</t>
  </si>
  <si>
    <t>lyda.ulloa@hotmail.com</t>
  </si>
  <si>
    <t>VASCO</t>
  </si>
  <si>
    <t>CRA 54 60 18</t>
  </si>
  <si>
    <t>LPO569</t>
  </si>
  <si>
    <t>3096884</t>
  </si>
  <si>
    <t>AV 95 101 49</t>
  </si>
  <si>
    <t>agustin.leon@hotmail.com</t>
  </si>
  <si>
    <t>CRA 62 62 23</t>
  </si>
  <si>
    <t>TV  85 64 F 06</t>
  </si>
  <si>
    <t>YTR643</t>
  </si>
  <si>
    <t>14250882</t>
  </si>
  <si>
    <t>CRA 106 21 18</t>
  </si>
  <si>
    <t>nolberto.parra@hotmail.com</t>
  </si>
  <si>
    <t>CL 107 95 54</t>
  </si>
  <si>
    <t>FDE419</t>
  </si>
  <si>
    <t>1032421769</t>
  </si>
  <si>
    <t>AV 53 109 19</t>
  </si>
  <si>
    <t>yasmin.luna@hotmail.com</t>
  </si>
  <si>
    <t>CLELIA</t>
  </si>
  <si>
    <t>AV 133 69 25</t>
  </si>
  <si>
    <t>CL 17 17 03</t>
  </si>
  <si>
    <t>WSA504</t>
  </si>
  <si>
    <t>79233037</t>
  </si>
  <si>
    <t>CL 122 7 44</t>
  </si>
  <si>
    <t>carlos.sierra@hotmail.com</t>
  </si>
  <si>
    <t>GRUPO ASD SAS</t>
  </si>
  <si>
    <t>CRA 15 70 40</t>
  </si>
  <si>
    <t>FTY342</t>
  </si>
  <si>
    <t>80172829</t>
  </si>
  <si>
    <t>CRA 124 154 15</t>
  </si>
  <si>
    <t>oscar.sierra@hotmail.com</t>
  </si>
  <si>
    <t>TECNIK LIMITADA</t>
  </si>
  <si>
    <t>CRA 77 72 50</t>
  </si>
  <si>
    <t>CFR318</t>
  </si>
  <si>
    <t>51743805</t>
  </si>
  <si>
    <t>CRA 87 147 6</t>
  </si>
  <si>
    <t>herlinda.clavijo@hotmail.com</t>
  </si>
  <si>
    <t>ARIOSTO</t>
  </si>
  <si>
    <t>CL 77 54 11</t>
  </si>
  <si>
    <t>LSK592</t>
  </si>
  <si>
    <t>53124285</t>
  </si>
  <si>
    <t>CL 15 52 39</t>
  </si>
  <si>
    <t>yuri.gamba@hotmail.com</t>
  </si>
  <si>
    <t>J Y J CLEAN S LTDA</t>
  </si>
  <si>
    <t>HERNADEZ</t>
  </si>
  <si>
    <t>AV 100 96 29</t>
  </si>
  <si>
    <t>OPE687</t>
  </si>
  <si>
    <t>80734944</t>
  </si>
  <si>
    <t>CL 98 140 6</t>
  </si>
  <si>
    <t>jeisson.moreno@hotmail.com</t>
  </si>
  <si>
    <t>CRA 71 79 35</t>
  </si>
  <si>
    <t>CRA 14 13 61</t>
  </si>
  <si>
    <t>PQR415</t>
  </si>
  <si>
    <t>79303952</t>
  </si>
  <si>
    <t>AV 54 99 48</t>
  </si>
  <si>
    <t>pedro.vanegas@hotmail.com</t>
  </si>
  <si>
    <t>CRA 148 85 26</t>
  </si>
  <si>
    <t>MMC533</t>
  </si>
  <si>
    <t>79702894</t>
  </si>
  <si>
    <t>QUINTIN</t>
  </si>
  <si>
    <t>AV 116 75 40</t>
  </si>
  <si>
    <t>john.quintin@hotmail.com</t>
  </si>
  <si>
    <t>CL 100 77 17</t>
  </si>
  <si>
    <t>MMS280</t>
  </si>
  <si>
    <t>1032420937</t>
  </si>
  <si>
    <t>AV 86 125 50</t>
  </si>
  <si>
    <t>harold.romero@hotmail.com</t>
  </si>
  <si>
    <t>CRA 55 106 58</t>
  </si>
  <si>
    <t>DDE423</t>
  </si>
  <si>
    <t>94460221</t>
  </si>
  <si>
    <t>CONCHA</t>
  </si>
  <si>
    <t>AV 137 11 7</t>
  </si>
  <si>
    <t>eduardo.concha@hotmail.com</t>
  </si>
  <si>
    <t>CRA 42 25 10</t>
  </si>
  <si>
    <t>CRA 70 1C 70 4L</t>
  </si>
  <si>
    <t>RRF325</t>
  </si>
  <si>
    <t>80188435</t>
  </si>
  <si>
    <t>CL 4 137 41</t>
  </si>
  <si>
    <t>jonathan.pelaez@hotmail.com</t>
  </si>
  <si>
    <t>AV 66 63 17</t>
  </si>
  <si>
    <t>TTG503</t>
  </si>
  <si>
    <t>19282377</t>
  </si>
  <si>
    <t>AV 26 15 12</t>
  </si>
  <si>
    <t>hernando.roncancio@hotmail.com</t>
  </si>
  <si>
    <t>CRA 133 48 38</t>
  </si>
  <si>
    <t>CRA 12 BIS 21 05 SUR</t>
  </si>
  <si>
    <t>YYH550</t>
  </si>
  <si>
    <t>19478535</t>
  </si>
  <si>
    <t>CL 101 107 21</t>
  </si>
  <si>
    <t>mario.triana@hotmail.com</t>
  </si>
  <si>
    <t>AV 49 114 18</t>
  </si>
  <si>
    <t>PPS248</t>
  </si>
  <si>
    <t>1016043099</t>
  </si>
  <si>
    <t>CL 143 131 34</t>
  </si>
  <si>
    <t>gina.reyes@hotmail.com</t>
  </si>
  <si>
    <t>AV 20 91 40</t>
  </si>
  <si>
    <t>CL 13 75 A 85</t>
  </si>
  <si>
    <t>LSI374</t>
  </si>
  <si>
    <t>93085117</t>
  </si>
  <si>
    <t>CL 1 119 34</t>
  </si>
  <si>
    <t>CL 70 116 27</t>
  </si>
  <si>
    <t>CRA  62 83 30 LC  83 14</t>
  </si>
  <si>
    <t>ETR683</t>
  </si>
  <si>
    <t>52332434</t>
  </si>
  <si>
    <t>AV 88 16 34</t>
  </si>
  <si>
    <t>CRA 54 44 45</t>
  </si>
  <si>
    <t>YUS521</t>
  </si>
  <si>
    <t>52528627</t>
  </si>
  <si>
    <t>CL 151 55 23</t>
  </si>
  <si>
    <t>lady.velandia@hotmail.com</t>
  </si>
  <si>
    <t>BERMAZ INVERSIONES SAS</t>
  </si>
  <si>
    <t>CL 14 54 20</t>
  </si>
  <si>
    <t>NCH141</t>
  </si>
  <si>
    <t>17128262</t>
  </si>
  <si>
    <t>MARTINEZMARTINEZ</t>
  </si>
  <si>
    <t>CL 134 148 42</t>
  </si>
  <si>
    <t>jorge.martinezmartinez@hotmail.com</t>
  </si>
  <si>
    <t>AV 118 77 22</t>
  </si>
  <si>
    <t>AUE294</t>
  </si>
  <si>
    <t>80150155</t>
  </si>
  <si>
    <t>WALEX</t>
  </si>
  <si>
    <t>AV 97 125 33</t>
  </si>
  <si>
    <t>walex.lopez@hotmail.com</t>
  </si>
  <si>
    <t>GUAYAZAN</t>
  </si>
  <si>
    <t>CRA 95 101 23</t>
  </si>
  <si>
    <t>RRF317</t>
  </si>
  <si>
    <t>29677857</t>
  </si>
  <si>
    <t>AV 87 119 10</t>
  </si>
  <si>
    <t>martha.murillo@hotmail.com</t>
  </si>
  <si>
    <t>CL 124 28 18</t>
  </si>
  <si>
    <t>QWE785</t>
  </si>
  <si>
    <t>11411133</t>
  </si>
  <si>
    <t>CL 2 14 14</t>
  </si>
  <si>
    <t>jhon.hernandez@hotmail.com</t>
  </si>
  <si>
    <t>ZAIRA</t>
  </si>
  <si>
    <t>CL 41 110 58</t>
  </si>
  <si>
    <t>CRA 11 81 10</t>
  </si>
  <si>
    <t>LLD893</t>
  </si>
  <si>
    <t>51903128</t>
  </si>
  <si>
    <t>SILDANA</t>
  </si>
  <si>
    <t>CL 113 108 38</t>
  </si>
  <si>
    <t>sildana.farfan@hotmail.com</t>
  </si>
  <si>
    <t>AV 149 58 54</t>
  </si>
  <si>
    <t>AAS294</t>
  </si>
  <si>
    <t>7559993</t>
  </si>
  <si>
    <t>JANUARIO</t>
  </si>
  <si>
    <t>AV 104 167 47</t>
  </si>
  <si>
    <t>januario.hernandez@hotmail.com</t>
  </si>
  <si>
    <t>COSTA</t>
  </si>
  <si>
    <t>CL 138 76 41</t>
  </si>
  <si>
    <t>AAB316</t>
  </si>
  <si>
    <t>19456827</t>
  </si>
  <si>
    <t>ROMUALDO</t>
  </si>
  <si>
    <t>AV 8 166 12</t>
  </si>
  <si>
    <t>romualdo.rodriguez@hotmail.com</t>
  </si>
  <si>
    <t>AV 7 74 21</t>
  </si>
  <si>
    <t>DDR842</t>
  </si>
  <si>
    <t>41394660</t>
  </si>
  <si>
    <t>CL 160 167 25</t>
  </si>
  <si>
    <t>blanca.morales@hotmail.com</t>
  </si>
  <si>
    <t>CL 126 63 15</t>
  </si>
  <si>
    <t>TTF341</t>
  </si>
  <si>
    <t>52523545</t>
  </si>
  <si>
    <t>CL 132 152 33</t>
  </si>
  <si>
    <t>diana.rojas@hotmail.com</t>
  </si>
  <si>
    <t>MICOLTA</t>
  </si>
  <si>
    <t>CRA 75 99 35</t>
  </si>
  <si>
    <t>YYG114</t>
  </si>
  <si>
    <t>479954</t>
  </si>
  <si>
    <t>CL 54 111 22</t>
  </si>
  <si>
    <t>alex.torres@hotmail.com</t>
  </si>
  <si>
    <t>LORA</t>
  </si>
  <si>
    <t>PANCHES</t>
  </si>
  <si>
    <t>CRA 7 40 12</t>
  </si>
  <si>
    <t>CL 157 103 21</t>
  </si>
  <si>
    <t>HHU987</t>
  </si>
  <si>
    <t>39689818</t>
  </si>
  <si>
    <t>SAZA</t>
  </si>
  <si>
    <t>AV 161 22 50</t>
  </si>
  <si>
    <t>ana.saza@hotmail.com</t>
  </si>
  <si>
    <t>WALDINA</t>
  </si>
  <si>
    <t>CL 18 99 37</t>
  </si>
  <si>
    <t>CL 64 70 05</t>
  </si>
  <si>
    <t>LLS897</t>
  </si>
  <si>
    <t>51704257</t>
  </si>
  <si>
    <t>ONATE</t>
  </si>
  <si>
    <t>CL 77 61 10</t>
  </si>
  <si>
    <t>ana.onate@hotmail.com</t>
  </si>
  <si>
    <t>INTERAMERICANA DE PROYECTOS LTDA</t>
  </si>
  <si>
    <t>AV 125 77 36</t>
  </si>
  <si>
    <t>CL 25 25 21 LC 2</t>
  </si>
  <si>
    <t>LSD271</t>
  </si>
  <si>
    <t>52446015</t>
  </si>
  <si>
    <t>CRA 48 74 10</t>
  </si>
  <si>
    <t>diana.romero@hotmail.com</t>
  </si>
  <si>
    <t>CL 103 41 15</t>
  </si>
  <si>
    <t>FLA901</t>
  </si>
  <si>
    <t>79900104</t>
  </si>
  <si>
    <t>CL 14 105 9</t>
  </si>
  <si>
    <t>juan.ladino@hotmail.com</t>
  </si>
  <si>
    <t>INMOBILAGOS DC LTDA</t>
  </si>
  <si>
    <t>CL 7 40 42</t>
  </si>
  <si>
    <t>PAO477</t>
  </si>
  <si>
    <t>52753835</t>
  </si>
  <si>
    <t>AV 18 41 43</t>
  </si>
  <si>
    <t>leydy.vargas@hotmail.com</t>
  </si>
  <si>
    <t>AV 110 66 23</t>
  </si>
  <si>
    <t>LSS988</t>
  </si>
  <si>
    <t>11203275</t>
  </si>
  <si>
    <t>CRA 149 26 31</t>
  </si>
  <si>
    <t>pedro.perilla@hotmail.com</t>
  </si>
  <si>
    <t>AV 58 67 27</t>
  </si>
  <si>
    <t>PAL791</t>
  </si>
  <si>
    <t>52603290</t>
  </si>
  <si>
    <t>CRA 170 117 19</t>
  </si>
  <si>
    <t>maria.rincon@hotmail.com</t>
  </si>
  <si>
    <t>CRA 108 103 59</t>
  </si>
  <si>
    <t>PPS703</t>
  </si>
  <si>
    <t>1053327756</t>
  </si>
  <si>
    <t>AV 74 52 5</t>
  </si>
  <si>
    <t>dumar.fajardo@hotmail.com</t>
  </si>
  <si>
    <t>CL 111 87 54</t>
  </si>
  <si>
    <t>CRA  25 4 52</t>
  </si>
  <si>
    <t>EER427</t>
  </si>
  <si>
    <t>11518769</t>
  </si>
  <si>
    <t>CL 3 45 5</t>
  </si>
  <si>
    <t>luis.rincon@hotmail.com</t>
  </si>
  <si>
    <t>CL 84 77 12</t>
  </si>
  <si>
    <t>HHY157</t>
  </si>
  <si>
    <t>52476223</t>
  </si>
  <si>
    <t>CL 55 3 10</t>
  </si>
  <si>
    <t>alejandra.cardenas@hotmail.com</t>
  </si>
  <si>
    <t>CRA 45 78 46</t>
  </si>
  <si>
    <t>GGT803</t>
  </si>
  <si>
    <t>19418305</t>
  </si>
  <si>
    <t>CRA 165 36 48</t>
  </si>
  <si>
    <t>javier.tellez@hotmail.com</t>
  </si>
  <si>
    <t>CRA 168 112 15</t>
  </si>
  <si>
    <t>FFR652</t>
  </si>
  <si>
    <t>52059361</t>
  </si>
  <si>
    <t>CL 45 35 33</t>
  </si>
  <si>
    <t>maria.colmenares@hotmail.com</t>
  </si>
  <si>
    <t>G  Y  C PUERTAS ELECTRICAS LTDA</t>
  </si>
  <si>
    <t>CL 61 75 42</t>
  </si>
  <si>
    <t>CRA  22 20 06</t>
  </si>
  <si>
    <t>TTY801</t>
  </si>
  <si>
    <t>79491922</t>
  </si>
  <si>
    <t>CL 36 94 42</t>
  </si>
  <si>
    <t>pedro.parra@hotmail.com</t>
  </si>
  <si>
    <t>CRA  113 81 97</t>
  </si>
  <si>
    <t>UUU175</t>
  </si>
  <si>
    <t>80209538</t>
  </si>
  <si>
    <t>CRA 136 92 39</t>
  </si>
  <si>
    <t>oscar.castro@hotmail.com</t>
  </si>
  <si>
    <t>CRA 85 26 21</t>
  </si>
  <si>
    <t>ASD175</t>
  </si>
  <si>
    <t>52717899</t>
  </si>
  <si>
    <t>CL 143 15 6</t>
  </si>
  <si>
    <t>ross.cespedes@hotmail.com</t>
  </si>
  <si>
    <t>CRA 149 118 37</t>
  </si>
  <si>
    <t>LJK305</t>
  </si>
  <si>
    <t>1018405029</t>
  </si>
  <si>
    <t>CL 52 71 50</t>
  </si>
  <si>
    <t>luis.patiño@hotmail.com</t>
  </si>
  <si>
    <t>AV 1 36 45</t>
  </si>
  <si>
    <t>KLD838</t>
  </si>
  <si>
    <t>21075443</t>
  </si>
  <si>
    <t>CL 102 51 16</t>
  </si>
  <si>
    <t>doris.ciro@hotmail.com</t>
  </si>
  <si>
    <t>AV 56 112 56</t>
  </si>
  <si>
    <t>CL 95 31 01</t>
  </si>
  <si>
    <t>UER743</t>
  </si>
  <si>
    <t>80014136</t>
  </si>
  <si>
    <t>HEDER</t>
  </si>
  <si>
    <t>CRA 39 43 46</t>
  </si>
  <si>
    <t>heder.penagos@hotmail.com</t>
  </si>
  <si>
    <t>CL 10 31 50</t>
  </si>
  <si>
    <t>LSD763</t>
  </si>
  <si>
    <t>19314270</t>
  </si>
  <si>
    <t>CRA 106 116 42</t>
  </si>
  <si>
    <t>MEDAGRO S A</t>
  </si>
  <si>
    <t>CRA 111 21 12</t>
  </si>
  <si>
    <t>CRA. 84 B 24C - 26</t>
  </si>
  <si>
    <t>PSU478</t>
  </si>
  <si>
    <t>37512571</t>
  </si>
  <si>
    <t>AV 132 102 28</t>
  </si>
  <si>
    <t>sandra.rueda@hotmail.com</t>
  </si>
  <si>
    <t>AV 66 59 11</t>
  </si>
  <si>
    <t>CRA  78 K 35 A 07 SUR</t>
  </si>
  <si>
    <t>ABS954</t>
  </si>
  <si>
    <t>1031152938</t>
  </si>
  <si>
    <t>CL 132 64 41</t>
  </si>
  <si>
    <t>mayra.ulloa@hotmail.com</t>
  </si>
  <si>
    <t>R Y M FERROILUMINACIONES LIMITADA</t>
  </si>
  <si>
    <t>PAUL</t>
  </si>
  <si>
    <t>MAL</t>
  </si>
  <si>
    <t>CRA 87 64 32</t>
  </si>
  <si>
    <t>CRA 5 20 31</t>
  </si>
  <si>
    <t>AKS848</t>
  </si>
  <si>
    <t>4667710</t>
  </si>
  <si>
    <t>MACANA</t>
  </si>
  <si>
    <t>CRA 29 123 43</t>
  </si>
  <si>
    <t>jorge.macana@hotmail.com</t>
  </si>
  <si>
    <t>AV 27 83 33</t>
  </si>
  <si>
    <t>DEL488</t>
  </si>
  <si>
    <t>471183</t>
  </si>
  <si>
    <t>XIOMARA</t>
  </si>
  <si>
    <t>CRA 86 103 7</t>
  </si>
  <si>
    <t>xiomara.gomez@hotmail.com</t>
  </si>
  <si>
    <t>AUTOMAYOR S A</t>
  </si>
  <si>
    <t>CL 163 118 46</t>
  </si>
  <si>
    <t>CL 71 28 B 23</t>
  </si>
  <si>
    <t>PSL306</t>
  </si>
  <si>
    <t>80171717</t>
  </si>
  <si>
    <t>GUILLEBARDO</t>
  </si>
  <si>
    <t>CRA 49 146 47</t>
  </si>
  <si>
    <t>guillebardo.matiz@hotmail.com</t>
  </si>
  <si>
    <t>CL 88 28 28</t>
  </si>
  <si>
    <t>15678272</t>
  </si>
  <si>
    <t>TUIRAN</t>
  </si>
  <si>
    <t>CRA 90 34 12</t>
  </si>
  <si>
    <t>richar.tuiran@hotmail.com</t>
  </si>
  <si>
    <t>SUPERMERCAS S A S</t>
  </si>
  <si>
    <t>AV 26 65 23</t>
  </si>
  <si>
    <t>CRA  5 62 C 57 SECTOR E</t>
  </si>
  <si>
    <t>QWE695</t>
  </si>
  <si>
    <t>79764674</t>
  </si>
  <si>
    <t>CRA 82 25 21</t>
  </si>
  <si>
    <t>luis.camacho@hotmail.com</t>
  </si>
  <si>
    <t>AV 99 31 55</t>
  </si>
  <si>
    <t>ERT462</t>
  </si>
  <si>
    <t>31204408</t>
  </si>
  <si>
    <t>CRA 100 22 46</t>
  </si>
  <si>
    <t>nancy.salazar@hotmail.com</t>
  </si>
  <si>
    <t>CRA 166 100 13</t>
  </si>
  <si>
    <t>RTY162</t>
  </si>
  <si>
    <t>1024527755</t>
  </si>
  <si>
    <t>CRA 68 166 4</t>
  </si>
  <si>
    <t>jessica.santos@hotmail.com</t>
  </si>
  <si>
    <t>INMIBILIARIA MVV S A S</t>
  </si>
  <si>
    <t>CL 12 56 40</t>
  </si>
  <si>
    <t>CL 32 20 128</t>
  </si>
  <si>
    <t>UIO330</t>
  </si>
  <si>
    <t>1015406122</t>
  </si>
  <si>
    <t>CRA 41 7 38</t>
  </si>
  <si>
    <t>patricia.pineda@hotmail.com</t>
  </si>
  <si>
    <t>AV 163 71 39</t>
  </si>
  <si>
    <t>CRA 15 50 16</t>
  </si>
  <si>
    <t>PLH906</t>
  </si>
  <si>
    <t>20930426</t>
  </si>
  <si>
    <t>CRA 70 3 28</t>
  </si>
  <si>
    <t>maria.becerra@hotmail.com</t>
  </si>
  <si>
    <t>VIGOYA</t>
  </si>
  <si>
    <t>AV 39 42 58</t>
  </si>
  <si>
    <t>CRA  6 6 54</t>
  </si>
  <si>
    <t>80771439</t>
  </si>
  <si>
    <t>CL 99 105 17</t>
  </si>
  <si>
    <t>leonardo.soto@hotmail.com</t>
  </si>
  <si>
    <t>CL 160 78 55</t>
  </si>
  <si>
    <t>CL 70 S 46 131</t>
  </si>
  <si>
    <t>MND492</t>
  </si>
  <si>
    <t>53029727</t>
  </si>
  <si>
    <t>CRA 143 110 48</t>
  </si>
  <si>
    <t>heidy.escobar@hotmail.com</t>
  </si>
  <si>
    <t>CL 73 108 39</t>
  </si>
  <si>
    <t>MZ 1 CS 16 ET 3 CD COMFENALCO</t>
  </si>
  <si>
    <t>WER252</t>
  </si>
  <si>
    <t>1018403831</t>
  </si>
  <si>
    <t>AV 156 26 8</t>
  </si>
  <si>
    <t>JARNY</t>
  </si>
  <si>
    <t>FABRA</t>
  </si>
  <si>
    <t>CRA 106 62 32</t>
  </si>
  <si>
    <t>XCV604</t>
  </si>
  <si>
    <t>19324451</t>
  </si>
  <si>
    <t>CL 122 42 26</t>
  </si>
  <si>
    <t>jaime.ortega@hotmail.com</t>
  </si>
  <si>
    <t>SUANCHA</t>
  </si>
  <si>
    <t>CL 21 32 18</t>
  </si>
  <si>
    <t>BNM316</t>
  </si>
  <si>
    <t>17110548</t>
  </si>
  <si>
    <t>OVELIO</t>
  </si>
  <si>
    <t>RIANO</t>
  </si>
  <si>
    <t>AV 158 169 4</t>
  </si>
  <si>
    <t>ovelio.riano@hotmail.com</t>
  </si>
  <si>
    <t>INVERLUNA Y CIA S EN CA</t>
  </si>
  <si>
    <t>FIQUITIVA</t>
  </si>
  <si>
    <t>CRA 53 113 44</t>
  </si>
  <si>
    <t>MNH976</t>
  </si>
  <si>
    <t>1032363439</t>
  </si>
  <si>
    <t>CRA 123 142 19</t>
  </si>
  <si>
    <t>jorge.borda@hotmail.com</t>
  </si>
  <si>
    <t>CL 152 53 36</t>
  </si>
  <si>
    <t>GTR446</t>
  </si>
  <si>
    <t>51626292</t>
  </si>
  <si>
    <t>CRA 130 98 42</t>
  </si>
  <si>
    <t>nelly.garcia@hotmail.com</t>
  </si>
  <si>
    <t>JAUDIR</t>
  </si>
  <si>
    <t>MANCILLA</t>
  </si>
  <si>
    <t>CL 35 100 37</t>
  </si>
  <si>
    <t>CDE326</t>
  </si>
  <si>
    <t>1024492323</t>
  </si>
  <si>
    <t>CRA 126 116 27</t>
  </si>
  <si>
    <t>roger.zuluaga@hotmail.com</t>
  </si>
  <si>
    <t>INDUSTRIA DE ALIMENTOS LA GIRALDA SAS</t>
  </si>
  <si>
    <t>AV 11 118 25</t>
  </si>
  <si>
    <t>WSX317</t>
  </si>
  <si>
    <t>19469843</t>
  </si>
  <si>
    <t>CRA 154 72 39</t>
  </si>
  <si>
    <t>orlando.rodriguez@hotmail.com</t>
  </si>
  <si>
    <t>AV 24 120 16</t>
  </si>
  <si>
    <t>CRA  23 56 HE 34</t>
  </si>
  <si>
    <t>ZAQ735</t>
  </si>
  <si>
    <t>79496973</t>
  </si>
  <si>
    <t>AV 132 165 36</t>
  </si>
  <si>
    <t>jose.bolivar@hotmail.com</t>
  </si>
  <si>
    <t>NOVARTELCO LTDA</t>
  </si>
  <si>
    <t>CRA 4 107 20</t>
  </si>
  <si>
    <t>TGB618</t>
  </si>
  <si>
    <t>52517932</t>
  </si>
  <si>
    <t>CRA 26 68 35</t>
  </si>
  <si>
    <t>andrea.ramirez@hotmail.com</t>
  </si>
  <si>
    <t>AV 34 93 10</t>
  </si>
  <si>
    <t>CRA 16 20 38</t>
  </si>
  <si>
    <t>NHY532</t>
  </si>
  <si>
    <t>80815377</t>
  </si>
  <si>
    <t>JONATTAN</t>
  </si>
  <si>
    <t>CRA 109 71 7</t>
  </si>
  <si>
    <t>jonattan.soto@hotmail.com</t>
  </si>
  <si>
    <t>INTERAUTOMOVIL SAS</t>
  </si>
  <si>
    <t>AV 42 33 27</t>
  </si>
  <si>
    <t>CL 8 SUR 32 B 27</t>
  </si>
  <si>
    <t>UJM300</t>
  </si>
  <si>
    <t>79749672</t>
  </si>
  <si>
    <t>CL 42 40 5</t>
  </si>
  <si>
    <t>INMOBILIARIA LIBOS Y CIA S.A.S</t>
  </si>
  <si>
    <t>CRA 14 60 30</t>
  </si>
  <si>
    <t>KIO238</t>
  </si>
  <si>
    <t>51823347</t>
  </si>
  <si>
    <t>CL 96 23 49</t>
  </si>
  <si>
    <t>maria.acosta@hotmail.com</t>
  </si>
  <si>
    <t>CRA 80 29 16</t>
  </si>
  <si>
    <t>LPO788</t>
  </si>
  <si>
    <t>28352775</t>
  </si>
  <si>
    <t>AV 40 87 33</t>
  </si>
  <si>
    <t>patricia.martinez@hotmail.com</t>
  </si>
  <si>
    <t>PCC PROCESADORA COL DE CARNES LTDA</t>
  </si>
  <si>
    <t>CL 81 57 48</t>
  </si>
  <si>
    <t>YTR818</t>
  </si>
  <si>
    <t>21214834</t>
  </si>
  <si>
    <t>IREGUI</t>
  </si>
  <si>
    <t>CRA 94 158 47</t>
  </si>
  <si>
    <t>ana.iregui@hotmail.com</t>
  </si>
  <si>
    <t>PROTINVER S.A.S</t>
  </si>
  <si>
    <t>AV 112 55 33</t>
  </si>
  <si>
    <t>FDE460</t>
  </si>
  <si>
    <t>19245665</t>
  </si>
  <si>
    <t>CL 1 63 4</t>
  </si>
  <si>
    <t>victor.sierra@hotmail.com</t>
  </si>
  <si>
    <t>CL 9 56 35</t>
  </si>
  <si>
    <t>WSA175</t>
  </si>
  <si>
    <t>51603586</t>
  </si>
  <si>
    <t>AV 87 46 21</t>
  </si>
  <si>
    <t>imelda.ochoa@hotmail.com</t>
  </si>
  <si>
    <t>CONSULT EN ING Y MEDIO AMB C I AMB LTDA</t>
  </si>
  <si>
    <t>CRA 87 66 16</t>
  </si>
  <si>
    <t>CRA  14 147 80 LC 37</t>
  </si>
  <si>
    <t>FTY335</t>
  </si>
  <si>
    <t>1031127323</t>
  </si>
  <si>
    <t>CRA 78 105 43</t>
  </si>
  <si>
    <t>johan.diaz@hotmail.com</t>
  </si>
  <si>
    <t>GRUPO PROMOTOR G.U. S.A.S.</t>
  </si>
  <si>
    <t>AV 155 66 18</t>
  </si>
  <si>
    <t>CFR363</t>
  </si>
  <si>
    <t>52477034</t>
  </si>
  <si>
    <t>CRA 81 106 50</t>
  </si>
  <si>
    <t>marisol.martinez@hotmail.com</t>
  </si>
  <si>
    <t>AV 60 30 57</t>
  </si>
  <si>
    <t>AV AMERICAS 23N 77</t>
  </si>
  <si>
    <t>LSK366</t>
  </si>
  <si>
    <t>51838842</t>
  </si>
  <si>
    <t>CL 56 159 19</t>
  </si>
  <si>
    <t>gloria.mora@hotmail.com</t>
  </si>
  <si>
    <t>CRA 57 67 22</t>
  </si>
  <si>
    <t>OPE968</t>
  </si>
  <si>
    <t>AV 57 101 46</t>
  </si>
  <si>
    <t>DISTRIBUIDORA DE PESCADOS Y MARISCOS BEDOYA LTDA</t>
  </si>
  <si>
    <t>CL 32 49 33</t>
  </si>
  <si>
    <t>PQR321</t>
  </si>
  <si>
    <t>13689698</t>
  </si>
  <si>
    <t>CRA 57 111 24</t>
  </si>
  <si>
    <t>luis.aguilar@hotmail.com</t>
  </si>
  <si>
    <t>JOSIAS</t>
  </si>
  <si>
    <t>CL 44 112 33</t>
  </si>
  <si>
    <t>CL 19 SUR 11 06</t>
  </si>
  <si>
    <t>MMC130</t>
  </si>
  <si>
    <t>17035932</t>
  </si>
  <si>
    <t>AV 99 111 50</t>
  </si>
  <si>
    <t>antonio.melo@hotmail.com</t>
  </si>
  <si>
    <t>CRA 149 61 46</t>
  </si>
  <si>
    <t>AV BOYACA 53 12</t>
  </si>
  <si>
    <t>MMS977</t>
  </si>
  <si>
    <t>41779128</t>
  </si>
  <si>
    <t>AV 104 40 15</t>
  </si>
  <si>
    <t>maria.cuervo@hotmail.com</t>
  </si>
  <si>
    <t>AYA</t>
  </si>
  <si>
    <t>CRA 151 110 20</t>
  </si>
  <si>
    <t>DDE444</t>
  </si>
  <si>
    <t>52064938</t>
  </si>
  <si>
    <t>CL 15 151 8</t>
  </si>
  <si>
    <t>clara.vargas@hotmail.com</t>
  </si>
  <si>
    <t>LEASING FINANCIERA CAUCA S A COMPA?IA DE FINANCIAMIENTO COMERCIAL</t>
  </si>
  <si>
    <t>CRA 58 82 43</t>
  </si>
  <si>
    <t>CL 57 18 07</t>
  </si>
  <si>
    <t>RRF131</t>
  </si>
  <si>
    <t>1118827154</t>
  </si>
  <si>
    <t>DAYRIS</t>
  </si>
  <si>
    <t>AV 60 160 5</t>
  </si>
  <si>
    <t>dayris.velasquez@hotmail.com</t>
  </si>
  <si>
    <t>CRA 75 62 20</t>
  </si>
  <si>
    <t>CL 52 A 82 B 20 SUR</t>
  </si>
  <si>
    <t>TTG995</t>
  </si>
  <si>
    <t>7928604</t>
  </si>
  <si>
    <t>AV 116 42 48</t>
  </si>
  <si>
    <t>fernando.perez@hotmail.com</t>
  </si>
  <si>
    <t>CRA 104 40 19</t>
  </si>
  <si>
    <t>YYH689</t>
  </si>
  <si>
    <t>80513165</t>
  </si>
  <si>
    <t>EDGARD</t>
  </si>
  <si>
    <t>CL 41 153 50</t>
  </si>
  <si>
    <t>edgard.umbarila@hotmail.com</t>
  </si>
  <si>
    <t>CRA 111 58 52</t>
  </si>
  <si>
    <t>PPS479</t>
  </si>
  <si>
    <t>17120778</t>
  </si>
  <si>
    <t>AV 40 145 49</t>
  </si>
  <si>
    <t>agustin.patiño@hotmail.com</t>
  </si>
  <si>
    <t>SOLUCIONES MECANICAS GLOBALES SA</t>
  </si>
  <si>
    <t>CRA 14 110 47</t>
  </si>
  <si>
    <t>CL 3 18 A  04</t>
  </si>
  <si>
    <t>LSI529</t>
  </si>
  <si>
    <t>52027038</t>
  </si>
  <si>
    <t>CRA 75 102 15</t>
  </si>
  <si>
    <t>ruth.guevara@hotmail.com</t>
  </si>
  <si>
    <t>AV 81 61 14</t>
  </si>
  <si>
    <t>CRA  9 8 40</t>
  </si>
  <si>
    <t>ETR950</t>
  </si>
  <si>
    <t>79277721</t>
  </si>
  <si>
    <t>CL 93 48 10</t>
  </si>
  <si>
    <t>reinaldo.sanchez@hotmail.com</t>
  </si>
  <si>
    <t>AV 4 83 10</t>
  </si>
  <si>
    <t>CL 20 33 A 15 AV ESTUDIANTES DE PASTO</t>
  </si>
  <si>
    <t>YUS390</t>
  </si>
  <si>
    <t>4113426</t>
  </si>
  <si>
    <t>CL 79 131 38</t>
  </si>
  <si>
    <t>jose.muñoz@hotmail.com</t>
  </si>
  <si>
    <t>RODRIGUEZ REINOSO CONTADORESASOCIADOSSAS</t>
  </si>
  <si>
    <t>AV 43 69 22</t>
  </si>
  <si>
    <t>NCH699</t>
  </si>
  <si>
    <t>79739548</t>
  </si>
  <si>
    <t>AV 78 119 31</t>
  </si>
  <si>
    <t>wilmar.rodriguez@hotmail.com</t>
  </si>
  <si>
    <t>ACOLCHADOS EDREDONA LTDA</t>
  </si>
  <si>
    <t>AV 28 95 21</t>
  </si>
  <si>
    <t>CL 6 6 02</t>
  </si>
  <si>
    <t>AUE320</t>
  </si>
  <si>
    <t>52350822</t>
  </si>
  <si>
    <t>CRA 94 5 24</t>
  </si>
  <si>
    <t>adriana.patiño@hotmail.com</t>
  </si>
  <si>
    <t>CL 119 100 14</t>
  </si>
  <si>
    <t>RRF568</t>
  </si>
  <si>
    <t>6382701</t>
  </si>
  <si>
    <t>CAYON</t>
  </si>
  <si>
    <t>CRA 66 35 50</t>
  </si>
  <si>
    <t>juan.cayon@hotmail.com</t>
  </si>
  <si>
    <t>CARABALLO</t>
  </si>
  <si>
    <t>AV 118 120 54</t>
  </si>
  <si>
    <t>CL 66 40 02</t>
  </si>
  <si>
    <t>14138120</t>
  </si>
  <si>
    <t>CL 164 44 41</t>
  </si>
  <si>
    <t>NIETO TAMAYO Y CIA SEN C</t>
  </si>
  <si>
    <t>CRA 167 40 52</t>
  </si>
  <si>
    <t>CL 7 9 58</t>
  </si>
  <si>
    <t>LLD203</t>
  </si>
  <si>
    <t>6034085</t>
  </si>
  <si>
    <t>CL 125 77 41</t>
  </si>
  <si>
    <t>manuel.prieto@hotmail.com</t>
  </si>
  <si>
    <t>VIDMORE PRODUCTS LTDA</t>
  </si>
  <si>
    <t>CRA 80 73 55</t>
  </si>
  <si>
    <t>AAS133</t>
  </si>
  <si>
    <t>1093758840</t>
  </si>
  <si>
    <t>CRA 5 22 44</t>
  </si>
  <si>
    <t>ana.palacio@hotmail.com</t>
  </si>
  <si>
    <t>CRA 117 56 27</t>
  </si>
  <si>
    <t>AAB528</t>
  </si>
  <si>
    <t>80086048</t>
  </si>
  <si>
    <t>AV 57 8 22</t>
  </si>
  <si>
    <t>nicolas.escobar@hotmail.com</t>
  </si>
  <si>
    <t>BANCO FINANDINA</t>
  </si>
  <si>
    <t>CRA 154 29 41</t>
  </si>
  <si>
    <t>DDR793</t>
  </si>
  <si>
    <t>13173745</t>
  </si>
  <si>
    <t>AV 32 61 29</t>
  </si>
  <si>
    <t>nestor.chavez@hotmail.com</t>
  </si>
  <si>
    <t>CIAC</t>
  </si>
  <si>
    <t>FROMETA</t>
  </si>
  <si>
    <t>CL 30 66 30</t>
  </si>
  <si>
    <t>CRA 46CC 73 SUR 23</t>
  </si>
  <si>
    <t>TTF996</t>
  </si>
  <si>
    <t>40417231</t>
  </si>
  <si>
    <t>AV 12 59 38</t>
  </si>
  <si>
    <t>maria.moncada@hotmail.com</t>
  </si>
  <si>
    <t>JENNYFFER</t>
  </si>
  <si>
    <t>CL 93 78 43</t>
  </si>
  <si>
    <t>CL 10 65 A 79 LC 8</t>
  </si>
  <si>
    <t>YYG888</t>
  </si>
  <si>
    <t>52210302</t>
  </si>
  <si>
    <t>AV 86 43 49</t>
  </si>
  <si>
    <t>luz.salcedo@hotmail.com</t>
  </si>
  <si>
    <t>AV 137 86 33</t>
  </si>
  <si>
    <t>CR 52A 170 75</t>
  </si>
  <si>
    <t>HHU186</t>
  </si>
  <si>
    <t>79494473</t>
  </si>
  <si>
    <t>CRA 150 170 11</t>
  </si>
  <si>
    <t>ricardo.mantilla@hotmail.com</t>
  </si>
  <si>
    <t>DEJOYA</t>
  </si>
  <si>
    <t>AV 95 33 15</t>
  </si>
  <si>
    <t>LLS211</t>
  </si>
  <si>
    <t>79492560</t>
  </si>
  <si>
    <t>CL 7 90 49</t>
  </si>
  <si>
    <t>mauro.martinez@hotmail.com</t>
  </si>
  <si>
    <t>CRA 30 75 36</t>
  </si>
  <si>
    <t>CL 47A 99A 16</t>
  </si>
  <si>
    <t>LSD886</t>
  </si>
  <si>
    <t>41661052</t>
  </si>
  <si>
    <t>CL 89 58 18</t>
  </si>
  <si>
    <t>aurora.barrera@hotmail.com</t>
  </si>
  <si>
    <t>KAMALEON LTDA</t>
  </si>
  <si>
    <t>CRA 51 100 54</t>
  </si>
  <si>
    <t>CL 93 46 99</t>
  </si>
  <si>
    <t>FLA300</t>
  </si>
  <si>
    <t>10242101</t>
  </si>
  <si>
    <t>CRA 137 40 13</t>
  </si>
  <si>
    <t>fernando.florez@hotmail.com</t>
  </si>
  <si>
    <t>VEHICRECER S.A</t>
  </si>
  <si>
    <t>CRA 47 49 36</t>
  </si>
  <si>
    <t>PAO307</t>
  </si>
  <si>
    <t>19427299</t>
  </si>
  <si>
    <t>AV 77 169 27</t>
  </si>
  <si>
    <t>william.navas@hotmail.com</t>
  </si>
  <si>
    <t>WILLMA</t>
  </si>
  <si>
    <t>CL 119 94 33</t>
  </si>
  <si>
    <t>CL 52 SUR 95A 10</t>
  </si>
  <si>
    <t>LSS880</t>
  </si>
  <si>
    <t>1030531768</t>
  </si>
  <si>
    <t>CL 21 13 43</t>
  </si>
  <si>
    <t>diego.ariza@hotmail.com</t>
  </si>
  <si>
    <t>TRANSPORTES LUISIANA SAS</t>
  </si>
  <si>
    <t>CL 139 117 35</t>
  </si>
  <si>
    <t>CL 55 45 5</t>
  </si>
  <si>
    <t>PAL809</t>
  </si>
  <si>
    <t>1013585909</t>
  </si>
  <si>
    <t>JENNI</t>
  </si>
  <si>
    <t>CL 62 73 23</t>
  </si>
  <si>
    <t>jenni.perez@hotmail.com</t>
  </si>
  <si>
    <t>COM AUTOMOTRIZ S A</t>
  </si>
  <si>
    <t>FABIANA</t>
  </si>
  <si>
    <t>CL 61 109 32</t>
  </si>
  <si>
    <t>PPS607</t>
  </si>
  <si>
    <t>52096873</t>
  </si>
  <si>
    <t>CRA 138 51 32</t>
  </si>
  <si>
    <t>claudia.briceño@hotmail.com</t>
  </si>
  <si>
    <t>VARIEDADES JOBA LI S.A</t>
  </si>
  <si>
    <t>CL 145 54 55</t>
  </si>
  <si>
    <t>CRA 9 10 22</t>
  </si>
  <si>
    <t>EER276</t>
  </si>
  <si>
    <t>4384504</t>
  </si>
  <si>
    <t>AV 28 82 5</t>
  </si>
  <si>
    <t>carlos.alzate@hotmail.com</t>
  </si>
  <si>
    <t>ODP SAS</t>
  </si>
  <si>
    <t>CL 84 24 24</t>
  </si>
  <si>
    <t>HHY691</t>
  </si>
  <si>
    <t>1020791109</t>
  </si>
  <si>
    <t>PUELLO</t>
  </si>
  <si>
    <t>CRA 126 48 14</t>
  </si>
  <si>
    <t>alejandro.puello@hotmail.com</t>
  </si>
  <si>
    <t>SEDULFO</t>
  </si>
  <si>
    <t>DEMATAMOROS</t>
  </si>
  <si>
    <t>AV 1 99 45</t>
  </si>
  <si>
    <t>CRA 7 10 95 LC 01</t>
  </si>
  <si>
    <t>GGT505</t>
  </si>
  <si>
    <t>CRA 51 91 4</t>
  </si>
  <si>
    <t>ALBENIX</t>
  </si>
  <si>
    <t>CL 64 60 24</t>
  </si>
  <si>
    <t>CRA 26 P 122 96</t>
  </si>
  <si>
    <t>FFR883</t>
  </si>
  <si>
    <t>51634186</t>
  </si>
  <si>
    <t>CRA 168 8 31</t>
  </si>
  <si>
    <t>lilia.cruz@hotmail.com</t>
  </si>
  <si>
    <t>POLOCHE</t>
  </si>
  <si>
    <t>AV 29 75 42</t>
  </si>
  <si>
    <t>CRA  67 CL 112 40</t>
  </si>
  <si>
    <t>TTY531</t>
  </si>
  <si>
    <t>41354259</t>
  </si>
  <si>
    <t>AV 105 138 8</t>
  </si>
  <si>
    <t>ana.rozo@hotmail.com</t>
  </si>
  <si>
    <t>CL 124 70 49</t>
  </si>
  <si>
    <t>CRA 105F 70D 08</t>
  </si>
  <si>
    <t>UUU243</t>
  </si>
  <si>
    <t>41612053</t>
  </si>
  <si>
    <t>TORROLEDO</t>
  </si>
  <si>
    <t>CRA 64 153 15</t>
  </si>
  <si>
    <t>gladys.torroledo@hotmail.com</t>
  </si>
  <si>
    <t>CL 165 32 27</t>
  </si>
  <si>
    <t>ASD121</t>
  </si>
  <si>
    <t>43830976</t>
  </si>
  <si>
    <t>CRA 165 65 41</t>
  </si>
  <si>
    <t>carmen.aldana@hotmail.com</t>
  </si>
  <si>
    <t>DEPINEDA</t>
  </si>
  <si>
    <t>AV 47 28 50</t>
  </si>
  <si>
    <t>LJK190</t>
  </si>
  <si>
    <t>41798835</t>
  </si>
  <si>
    <t>CRA 80 13 17</t>
  </si>
  <si>
    <t>clara.peña@hotmail.com</t>
  </si>
  <si>
    <t>SACHICA</t>
  </si>
  <si>
    <t>AV 117 39 10</t>
  </si>
  <si>
    <t>KLD320</t>
  </si>
  <si>
    <t>91454453</t>
  </si>
  <si>
    <t>CL 9 109 2</t>
  </si>
  <si>
    <t>CL 59 24 14</t>
  </si>
  <si>
    <t>UER996</t>
  </si>
  <si>
    <t>80240574</t>
  </si>
  <si>
    <t>AV 57 92 49</t>
  </si>
  <si>
    <t>roberto.manrique@hotmail.com</t>
  </si>
  <si>
    <t>MARLENNY</t>
  </si>
  <si>
    <t>ILDA</t>
  </si>
  <si>
    <t>AV 126 81 14</t>
  </si>
  <si>
    <t>CL 159 7 H 07</t>
  </si>
  <si>
    <t>LSD299</t>
  </si>
  <si>
    <t>80762060</t>
  </si>
  <si>
    <t>AV 81 90 29</t>
  </si>
  <si>
    <t>esteban.jimeno@hotmail.com</t>
  </si>
  <si>
    <t>CRA 124 82 59</t>
  </si>
  <si>
    <t>CL 50 8B 29</t>
  </si>
  <si>
    <t>PSU849</t>
  </si>
  <si>
    <t>1020728208</t>
  </si>
  <si>
    <t>CRA 84 110 31</t>
  </si>
  <si>
    <t>andres.godoy@hotmail.com</t>
  </si>
  <si>
    <t>AV 79 76 18</t>
  </si>
  <si>
    <t>CL 33 A 17 C 61</t>
  </si>
  <si>
    <t>ABS341</t>
  </si>
  <si>
    <t>41674556</t>
  </si>
  <si>
    <t>AV 117 55 29</t>
  </si>
  <si>
    <t>MATERIAL HANDLING EQUIPMENT COL LTDA</t>
  </si>
  <si>
    <t>CL 113 28 47</t>
  </si>
  <si>
    <t>CL 24 24 41</t>
  </si>
  <si>
    <t>AKS128</t>
  </si>
  <si>
    <t>52214321</t>
  </si>
  <si>
    <t>CL 142 88 46</t>
  </si>
  <si>
    <t>monica.real@hotmail.com</t>
  </si>
  <si>
    <t>OLMES</t>
  </si>
  <si>
    <t>CORRALES</t>
  </si>
  <si>
    <t>CRA 34 88 29</t>
  </si>
  <si>
    <t>CRA 7 19 29</t>
  </si>
  <si>
    <t>DEL391</t>
  </si>
  <si>
    <t>1053824364</t>
  </si>
  <si>
    <t>CRA 110 159 50</t>
  </si>
  <si>
    <t>alejandro.villada@hotmail.com</t>
  </si>
  <si>
    <t>CL 72 60 39</t>
  </si>
  <si>
    <t>PSL531</t>
  </si>
  <si>
    <t>1019010912</t>
  </si>
  <si>
    <t>CL 149 113 22</t>
  </si>
  <si>
    <t>anderson.caceres@hotmail.com</t>
  </si>
  <si>
    <t>INVERSIONES TASYBAS LTDA</t>
  </si>
  <si>
    <t>CL 104 48 19</t>
  </si>
  <si>
    <t>ASD969</t>
  </si>
  <si>
    <t>4264381</t>
  </si>
  <si>
    <t>AV 109 77 42</t>
  </si>
  <si>
    <t>helver.piñeros@hotmail.com</t>
  </si>
  <si>
    <t>ESPINOSA MEJIA CARLOS RAFAEL</t>
  </si>
  <si>
    <t>AV 143 66 18</t>
  </si>
  <si>
    <t>QWE807</t>
  </si>
  <si>
    <t>52773465</t>
  </si>
  <si>
    <t>AV 37 167 50</t>
  </si>
  <si>
    <t>lady.rodriguez@hotmail.com</t>
  </si>
  <si>
    <t>CL 149 50 47</t>
  </si>
  <si>
    <t>ERT708</t>
  </si>
  <si>
    <t>20953347</t>
  </si>
  <si>
    <t>AV 57 100 23</t>
  </si>
  <si>
    <t>myriam.briceño@hotmail.com</t>
  </si>
  <si>
    <t>AGENCIA NAL DE SEG PRIVADA ANSE LTDA</t>
  </si>
  <si>
    <t>UBIEL</t>
  </si>
  <si>
    <t>CL 86 72 36</t>
  </si>
  <si>
    <t>CL 9B 49 50 LC 234 CC PALMETO PLAZA</t>
  </si>
  <si>
    <t>RTY569</t>
  </si>
  <si>
    <t>6745857</t>
  </si>
  <si>
    <t>AV 111 155 45</t>
  </si>
  <si>
    <t>guillermo.russi@hotmail.com</t>
  </si>
  <si>
    <t>CRA 110 45 39</t>
  </si>
  <si>
    <t>CL 31 50 39</t>
  </si>
  <si>
    <t>UIO457</t>
  </si>
  <si>
    <t>1013609401</t>
  </si>
  <si>
    <t>AV 147 34 8</t>
  </si>
  <si>
    <t>nelly.muñoz@hotmail.com</t>
  </si>
  <si>
    <t>ATENCIA</t>
  </si>
  <si>
    <t>CL 161 26 39</t>
  </si>
  <si>
    <t>PLH304</t>
  </si>
  <si>
    <t>23548043</t>
  </si>
  <si>
    <t>CRA 136 131 7</t>
  </si>
  <si>
    <t>ana.chaparro@hotmail.com</t>
  </si>
  <si>
    <t>PICHICA</t>
  </si>
  <si>
    <t>CL 40 113 52</t>
  </si>
  <si>
    <t>CL 15 2 88</t>
  </si>
  <si>
    <t>KJD807</t>
  </si>
  <si>
    <t>79422619</t>
  </si>
  <si>
    <t>AV 154 79 44</t>
  </si>
  <si>
    <t>DESUSA</t>
  </si>
  <si>
    <t>CRA 4 65 27</t>
  </si>
  <si>
    <t>MND764</t>
  </si>
  <si>
    <t>79984734</t>
  </si>
  <si>
    <t>CL 67 81 32</t>
  </si>
  <si>
    <t>david.heredia@hotmail.com</t>
  </si>
  <si>
    <t>ENERGY SOLUTIONS GROUP SAS</t>
  </si>
  <si>
    <t>AV 63 96 53</t>
  </si>
  <si>
    <t>WER666</t>
  </si>
  <si>
    <t>79154240</t>
  </si>
  <si>
    <t>VICENTE</t>
  </si>
  <si>
    <t>AV 68 165 24</t>
  </si>
  <si>
    <t>vicente.gaviria@hotmail.com</t>
  </si>
  <si>
    <t>LELIS</t>
  </si>
  <si>
    <t>AV 21 49 39</t>
  </si>
  <si>
    <t>CR 11 8 35</t>
  </si>
  <si>
    <t>XCV611</t>
  </si>
  <si>
    <t>1033684334</t>
  </si>
  <si>
    <t>AV 35 150 2</t>
  </si>
  <si>
    <t>edwar.aguirre@hotmail.com</t>
  </si>
  <si>
    <t>CRA 20 53 14</t>
  </si>
  <si>
    <t>CL 44 90 01</t>
  </si>
  <si>
    <t>BNM189</t>
  </si>
  <si>
    <t>1018461141</t>
  </si>
  <si>
    <t>CRA 123 76 31</t>
  </si>
  <si>
    <t>MILY</t>
  </si>
  <si>
    <t>AV 116 55 40</t>
  </si>
  <si>
    <t>MNH392</t>
  </si>
  <si>
    <t>79384485</t>
  </si>
  <si>
    <t>AV 71 3 20</t>
  </si>
  <si>
    <t>justo.sierra@hotmail.com</t>
  </si>
  <si>
    <t>CRA 45 98 50</t>
  </si>
  <si>
    <t>CR 5 CL 37 EDIF SEDE</t>
  </si>
  <si>
    <t>GTR754</t>
  </si>
  <si>
    <t>19256684</t>
  </si>
  <si>
    <t>CL 45 12 42</t>
  </si>
  <si>
    <t>alcibiades.hernandez@hotmail.com</t>
  </si>
  <si>
    <t>GUAQUETA</t>
  </si>
  <si>
    <t>CL 119 72 15</t>
  </si>
  <si>
    <t>CDE249</t>
  </si>
  <si>
    <t>1018442026</t>
  </si>
  <si>
    <t>CRA 10 107 42</t>
  </si>
  <si>
    <t>catalina.benavides@hotmail.com</t>
  </si>
  <si>
    <t>CRA 169 115 27</t>
  </si>
  <si>
    <t>WSX923</t>
  </si>
  <si>
    <t>4128794</t>
  </si>
  <si>
    <t>JUEZ</t>
  </si>
  <si>
    <t>CL 64 12 7</t>
  </si>
  <si>
    <t>luis.juez@hotmail.com</t>
  </si>
  <si>
    <t>CL 149 52 31</t>
  </si>
  <si>
    <t>ZAQ153</t>
  </si>
  <si>
    <t>1013669387</t>
  </si>
  <si>
    <t>CL 169 144 44</t>
  </si>
  <si>
    <t>elkin.gomez@hotmail.com</t>
  </si>
  <si>
    <t>ENEIDA</t>
  </si>
  <si>
    <t>AV 120 80 29</t>
  </si>
  <si>
    <t>CL 34 21 32</t>
  </si>
  <si>
    <t>TGB916</t>
  </si>
  <si>
    <t>26117049</t>
  </si>
  <si>
    <t>NEWBALL</t>
  </si>
  <si>
    <t>CL 103 50 10</t>
  </si>
  <si>
    <t>gigliola.newball@hotmail.com</t>
  </si>
  <si>
    <t>GUIOVANNI</t>
  </si>
  <si>
    <t>CRA 85 96 33</t>
  </si>
  <si>
    <t>NHY262</t>
  </si>
  <si>
    <t>4279472</t>
  </si>
  <si>
    <t>CRA 47 127 46</t>
  </si>
  <si>
    <t>benito.pineda@hotmail.com</t>
  </si>
  <si>
    <t>INSTITUTO DE SEGUROS SOCIALES</t>
  </si>
  <si>
    <t>AV 123 36 13</t>
  </si>
  <si>
    <t>UJM905</t>
  </si>
  <si>
    <t>39521066</t>
  </si>
  <si>
    <t>CL 9 64 49</t>
  </si>
  <si>
    <t>carmen.quintana@hotmail.com</t>
  </si>
  <si>
    <t>BH DISEÑOS E INVERSIONES S A</t>
  </si>
  <si>
    <t>AV 32 104 58</t>
  </si>
  <si>
    <t>CL 86 73 219</t>
  </si>
  <si>
    <t>KIO818</t>
  </si>
  <si>
    <t>79470220</t>
  </si>
  <si>
    <t>CL 56 56 19</t>
  </si>
  <si>
    <t>reinaldo.pinzon@hotmail.com</t>
  </si>
  <si>
    <t>TIMOTEO</t>
  </si>
  <si>
    <t>AV 37 83 60</t>
  </si>
  <si>
    <t>CRA 43 68 13</t>
  </si>
  <si>
    <t>LPO962</t>
  </si>
  <si>
    <t>79365524</t>
  </si>
  <si>
    <t>CL 166 10 30</t>
  </si>
  <si>
    <t>jorge.arevalo@hotmail.com</t>
  </si>
  <si>
    <t>VIRGINIA</t>
  </si>
  <si>
    <t>CL 96 73 25</t>
  </si>
  <si>
    <t>YTR531</t>
  </si>
  <si>
    <t>1032449415</t>
  </si>
  <si>
    <t>CL 28 128 11</t>
  </si>
  <si>
    <t>oscar.palencia@hotmail.com</t>
  </si>
  <si>
    <t>CRA 32 38 34</t>
  </si>
  <si>
    <t>FDE332</t>
  </si>
  <si>
    <t>3000306</t>
  </si>
  <si>
    <t>CL 142 144 4</t>
  </si>
  <si>
    <t>gilberto.sabogal@hotmail.com</t>
  </si>
  <si>
    <t>CL 11 87 54</t>
  </si>
  <si>
    <t>79691729</t>
  </si>
  <si>
    <t>AV 150 170 46</t>
  </si>
  <si>
    <t>anyelo.molina@hotmail.com</t>
  </si>
  <si>
    <t>AV 37 104 42</t>
  </si>
  <si>
    <t>FTY300</t>
  </si>
  <si>
    <t>19308227</t>
  </si>
  <si>
    <t>AV 46 87 17</t>
  </si>
  <si>
    <t>daniel.castro@hotmail.com</t>
  </si>
  <si>
    <t>AV 168 61 14</t>
  </si>
  <si>
    <t>CFR578</t>
  </si>
  <si>
    <t>79245746</t>
  </si>
  <si>
    <t>CL 25 111 34</t>
  </si>
  <si>
    <t>wilson.carreño@hotmail.com</t>
  </si>
  <si>
    <t>COMEGAN COLOMBIA</t>
  </si>
  <si>
    <t>CRA 111 68 37</t>
  </si>
  <si>
    <t>LSK913</t>
  </si>
  <si>
    <t>79471641</t>
  </si>
  <si>
    <t>CL 69 148 26</t>
  </si>
  <si>
    <t>jose.sarmiento@hotmail.com</t>
  </si>
  <si>
    <t>CL 20 61 52</t>
  </si>
  <si>
    <t>OPE703</t>
  </si>
  <si>
    <t>72192592</t>
  </si>
  <si>
    <t>AGMETH</t>
  </si>
  <si>
    <t>ESCAF</t>
  </si>
  <si>
    <t>AV 138 59 2</t>
  </si>
  <si>
    <t>agmeth.escaf@hotmail.com</t>
  </si>
  <si>
    <t>AUTOELECTRICOS Y MULAS SAS</t>
  </si>
  <si>
    <t>AV 32 63 33</t>
  </si>
  <si>
    <t>PQR404</t>
  </si>
  <si>
    <t>31397702</t>
  </si>
  <si>
    <t>AV 48 124 29</t>
  </si>
  <si>
    <t>luz.echeverry@hotmail.com</t>
  </si>
  <si>
    <t>JANSSEN CILAG S A</t>
  </si>
  <si>
    <t>CRA 154 66 50</t>
  </si>
  <si>
    <t>DG 10 6 N 55 CCIAL GUATAPURI</t>
  </si>
  <si>
    <t>MMC143</t>
  </si>
  <si>
    <t>52174753</t>
  </si>
  <si>
    <t>clara</t>
  </si>
  <si>
    <t>CRA 92 42 44</t>
  </si>
  <si>
    <t>clara.melo@hotmail.com</t>
  </si>
  <si>
    <t>CL 56 76 16</t>
  </si>
  <si>
    <t>MMS145</t>
  </si>
  <si>
    <t>80904348</t>
  </si>
  <si>
    <t>CRA 62 88 26</t>
  </si>
  <si>
    <t>anderson.betancourth@hotmail.com</t>
  </si>
  <si>
    <t>INCON INGENIERIA Y CONSTRCCION SAS</t>
  </si>
  <si>
    <t>AV 78 40 56</t>
  </si>
  <si>
    <t>DDE855</t>
  </si>
  <si>
    <t>1010172271</t>
  </si>
  <si>
    <t>CL 11 156 42</t>
  </si>
  <si>
    <t>ana.naranjo@hotmail.com</t>
  </si>
  <si>
    <t>CL 61 79 31</t>
  </si>
  <si>
    <t>TR 39 B 72 03</t>
  </si>
  <si>
    <t>RRF507</t>
  </si>
  <si>
    <t>80005855</t>
  </si>
  <si>
    <t>CRA 120 123 8</t>
  </si>
  <si>
    <t>carlos.caro@hotmail.com</t>
  </si>
  <si>
    <t>CRA 110 63 24</t>
  </si>
  <si>
    <t>TTG192</t>
  </si>
  <si>
    <t>80047375</t>
  </si>
  <si>
    <t>CL 165 52 5</t>
  </si>
  <si>
    <t>alexander.rodriguez@hotmail.com</t>
  </si>
  <si>
    <t>VAURU SAS</t>
  </si>
  <si>
    <t>AV 116 110 28</t>
  </si>
  <si>
    <t>CR 19 22 31</t>
  </si>
  <si>
    <t>YYH955</t>
  </si>
  <si>
    <t>52969138</t>
  </si>
  <si>
    <t>GUACANEME</t>
  </si>
  <si>
    <t>AV 26 32 40</t>
  </si>
  <si>
    <t>jenny.guacaneme@hotmail.com</t>
  </si>
  <si>
    <t>CUIDARTE TU SALUD S.A.S</t>
  </si>
  <si>
    <t>CRA 116 86 54</t>
  </si>
  <si>
    <t>CL 70 97 85</t>
  </si>
  <si>
    <t>PPS512</t>
  </si>
  <si>
    <t>12099522</t>
  </si>
  <si>
    <t>AV 126 55 26</t>
  </si>
  <si>
    <t>MC JC INGENIERIA LTDA</t>
  </si>
  <si>
    <t>CL 26 32 59</t>
  </si>
  <si>
    <t>CL 5 2 83</t>
  </si>
  <si>
    <t>LSI785</t>
  </si>
  <si>
    <t>80355432</t>
  </si>
  <si>
    <t>LEOPOLDO</t>
  </si>
  <si>
    <t>TURCIOS</t>
  </si>
  <si>
    <t>CL 39 153 30</t>
  </si>
  <si>
    <t>leopoldo.turcios@hotmail.com</t>
  </si>
  <si>
    <t>CRA 168 97 51</t>
  </si>
  <si>
    <t>ETR726</t>
  </si>
  <si>
    <t>80413555</t>
  </si>
  <si>
    <t>CL 70 81 15</t>
  </si>
  <si>
    <t>juan.caro@hotmail.com</t>
  </si>
  <si>
    <t>INCOLACTEOS LTDA</t>
  </si>
  <si>
    <t>CL 54 86 27</t>
  </si>
  <si>
    <t>YUS208</t>
  </si>
  <si>
    <t>371015</t>
  </si>
  <si>
    <t>YERIDY</t>
  </si>
  <si>
    <t>CL 146 80 7</t>
  </si>
  <si>
    <t>yeridy.morales@hotmail.com</t>
  </si>
  <si>
    <t>CUELLAR SIERRA SAS</t>
  </si>
  <si>
    <t>AV 133 94 19</t>
  </si>
  <si>
    <t>CRA 19 36 02 ESQ</t>
  </si>
  <si>
    <t>NCH416</t>
  </si>
  <si>
    <t>51775620</t>
  </si>
  <si>
    <t>AV 138 17 25</t>
  </si>
  <si>
    <t>ana.salgado@hotmail.com</t>
  </si>
  <si>
    <t>CL 140 110 21</t>
  </si>
  <si>
    <t>CL 87 35 B 25 LC 4</t>
  </si>
  <si>
    <t>AUE266</t>
  </si>
  <si>
    <t>80732190</t>
  </si>
  <si>
    <t>AV 107 113 4</t>
  </si>
  <si>
    <t>oscar.cante@hotmail.com</t>
  </si>
  <si>
    <t>CRA 162 22 23</t>
  </si>
  <si>
    <t>CL 8 CR 21</t>
  </si>
  <si>
    <t>RRF310</t>
  </si>
  <si>
    <t>19083506</t>
  </si>
  <si>
    <t>AV 129 45 39</t>
  </si>
  <si>
    <t>hernan.peña@hotmail.com</t>
  </si>
  <si>
    <t>FATAT</t>
  </si>
  <si>
    <t>CL 3 102 51</t>
  </si>
  <si>
    <t>CL 8 SUR 41 A 05</t>
  </si>
  <si>
    <t>QWE577</t>
  </si>
  <si>
    <t>49765707</t>
  </si>
  <si>
    <t>DISNARDA</t>
  </si>
  <si>
    <t>AV 24 99 36</t>
  </si>
  <si>
    <t>disnarda.marquez@hotmail.com</t>
  </si>
  <si>
    <t>CRA 51 88 13</t>
  </si>
  <si>
    <t>CL 67B 60 39</t>
  </si>
  <si>
    <t>LLD559</t>
  </si>
  <si>
    <t>38249091</t>
  </si>
  <si>
    <t>CRA 128 132 6</t>
  </si>
  <si>
    <t>RAUL EDUARDO COY AVILA Y CIA LTDA</t>
  </si>
  <si>
    <t>AV 53 44 15</t>
  </si>
  <si>
    <t>CR 1 OE 1 109</t>
  </si>
  <si>
    <t>AAS744</t>
  </si>
  <si>
    <t>19085847</t>
  </si>
  <si>
    <t>AV 137 148 13</t>
  </si>
  <si>
    <t>guillermo.poveda@hotmail.com</t>
  </si>
  <si>
    <t>CRA 21 100 25</t>
  </si>
  <si>
    <t>AAB275</t>
  </si>
  <si>
    <t>52363503</t>
  </si>
  <si>
    <t>CL 77 46 32</t>
  </si>
  <si>
    <t>gloria.guerrero@hotmail.com</t>
  </si>
  <si>
    <t>CL 152 23 30</t>
  </si>
  <si>
    <t>CRA  5 CL 10 LC 2</t>
  </si>
  <si>
    <t>DDR274</t>
  </si>
  <si>
    <t>1045667942</t>
  </si>
  <si>
    <t>CRA 21 45 10</t>
  </si>
  <si>
    <t>david.lozano@hotmail.com</t>
  </si>
  <si>
    <t>CRA 166 70 56</t>
  </si>
  <si>
    <t>TTF567</t>
  </si>
  <si>
    <t>AV 23 70 10</t>
  </si>
  <si>
    <t>CONSULTORIA Y PROYECTOS CIVILES LTDA</t>
  </si>
  <si>
    <t>AV 20 78 59</t>
  </si>
  <si>
    <t>YYG798</t>
  </si>
  <si>
    <t>1032359932</t>
  </si>
  <si>
    <t>CL 117 101 3</t>
  </si>
  <si>
    <t>pedro.diaz@hotmail.com</t>
  </si>
  <si>
    <t>RINA</t>
  </si>
  <si>
    <t>CL 155 103 48</t>
  </si>
  <si>
    <t>HHU952</t>
  </si>
  <si>
    <t>19211478</t>
  </si>
  <si>
    <t>MAXIMINO</t>
  </si>
  <si>
    <t>CRA 67 134 22</t>
  </si>
  <si>
    <t>maximino.peña@hotmail.com</t>
  </si>
  <si>
    <t>CRA 155 101 41</t>
  </si>
  <si>
    <t>CL 52 65 46</t>
  </si>
  <si>
    <t>LLS533</t>
  </si>
  <si>
    <t>20729471</t>
  </si>
  <si>
    <t>AV 86 141 31</t>
  </si>
  <si>
    <t>HIPOLITO</t>
  </si>
  <si>
    <t>CL 87 57 54</t>
  </si>
  <si>
    <t>LSD876</t>
  </si>
  <si>
    <t>1032360884</t>
  </si>
  <si>
    <t>AV 121 64 1</t>
  </si>
  <si>
    <t>edward.quintero@hotmail.com</t>
  </si>
  <si>
    <t>CL 91 32 20</t>
  </si>
  <si>
    <t>CRA  79 2 B 67</t>
  </si>
  <si>
    <t>FLA858</t>
  </si>
  <si>
    <t>1032420585</t>
  </si>
  <si>
    <t>CRA 18 47 6</t>
  </si>
  <si>
    <t>marlon.franco@hotmail.com</t>
  </si>
  <si>
    <t>CERERIA TORMO MAXIMA LTDA</t>
  </si>
  <si>
    <t>CRA 55 51 11</t>
  </si>
  <si>
    <t>CRA 48 A 176 15</t>
  </si>
  <si>
    <t>PAO815</t>
  </si>
  <si>
    <t>79215074</t>
  </si>
  <si>
    <t>CL 84 40 15</t>
  </si>
  <si>
    <t>armando.munar@hotmail.com</t>
  </si>
  <si>
    <t>ALFREDO PLATA RUEDA SA</t>
  </si>
  <si>
    <t>AV 56 73 44</t>
  </si>
  <si>
    <t>LSS790</t>
  </si>
  <si>
    <t>1030599776</t>
  </si>
  <si>
    <t>AV 15 145 7</t>
  </si>
  <si>
    <t>jhon.amaya@hotmail.com</t>
  </si>
  <si>
    <t>CRA 169 49 51</t>
  </si>
  <si>
    <t>CL 45 21 10 LC 2</t>
  </si>
  <si>
    <t>PAL947</t>
  </si>
  <si>
    <t>17121845</t>
  </si>
  <si>
    <t>CRA 12 138 14</t>
  </si>
  <si>
    <t>jesus.romero@hotmail.com</t>
  </si>
  <si>
    <t>INVERTAXIS SAS</t>
  </si>
  <si>
    <t>CL 81 25 18</t>
  </si>
  <si>
    <t>PPS870</t>
  </si>
  <si>
    <t>CL 159 11 46</t>
  </si>
  <si>
    <t>AV 54 72 33</t>
  </si>
  <si>
    <t>EER649</t>
  </si>
  <si>
    <t>8498112</t>
  </si>
  <si>
    <t>CHARRIS</t>
  </si>
  <si>
    <t>AV 96 27 3</t>
  </si>
  <si>
    <t>ruben.charris@hotmail.com</t>
  </si>
  <si>
    <t>AV 155 103 39</t>
  </si>
  <si>
    <t>HHY682</t>
  </si>
  <si>
    <t>79762882</t>
  </si>
  <si>
    <t>CL 85 59 26</t>
  </si>
  <si>
    <t>jose.reyes@hotmail.com</t>
  </si>
  <si>
    <t>JANIER</t>
  </si>
  <si>
    <t>CRA 142 33 29</t>
  </si>
  <si>
    <t>CL 77 38 05</t>
  </si>
  <si>
    <t>GGT222</t>
  </si>
  <si>
    <t>1014195634</t>
  </si>
  <si>
    <t>CL 156 17 38</t>
  </si>
  <si>
    <t>luisa.gomez@hotmail.com</t>
  </si>
  <si>
    <t>BAVARIA S A</t>
  </si>
  <si>
    <t>CRA 116 59 55</t>
  </si>
  <si>
    <t>CRA 31 BB 32 AA 16</t>
  </si>
  <si>
    <t>FFR342</t>
  </si>
  <si>
    <t>52644503</t>
  </si>
  <si>
    <t>CRA 123 71 50</t>
  </si>
  <si>
    <t>ESCALONA</t>
  </si>
  <si>
    <t>CRA 92 61 18</t>
  </si>
  <si>
    <t>TTY503</t>
  </si>
  <si>
    <t>1012327304</t>
  </si>
  <si>
    <t>CL 65 57 11</t>
  </si>
  <si>
    <t>diego.escobar@hotmail.com</t>
  </si>
  <si>
    <t>AV 28 100 22</t>
  </si>
  <si>
    <t>UUU682</t>
  </si>
  <si>
    <t>79373335</t>
  </si>
  <si>
    <t>CL 50 3 10</t>
  </si>
  <si>
    <t>angel.gualdron@hotmail.com</t>
  </si>
  <si>
    <t>CRA 43 107 37</t>
  </si>
  <si>
    <t>ASD332</t>
  </si>
  <si>
    <t>14310067</t>
  </si>
  <si>
    <t>CRA 121 9 38</t>
  </si>
  <si>
    <t>fernando.diaz@hotmail.com</t>
  </si>
  <si>
    <t>GEMA</t>
  </si>
  <si>
    <t>DEYAÑEZ</t>
  </si>
  <si>
    <t>CRA 94 88 46</t>
  </si>
  <si>
    <t>LJK776</t>
  </si>
  <si>
    <t>39746181</t>
  </si>
  <si>
    <t>CL 25 152 22</t>
  </si>
  <si>
    <t>mary.espitia@hotmail.com</t>
  </si>
  <si>
    <t>CRA 137 42 51</t>
  </si>
  <si>
    <t>KLD788</t>
  </si>
  <si>
    <t>79634946</t>
  </si>
  <si>
    <t>CL 101 169 38</t>
  </si>
  <si>
    <t>fredy.garcia@hotmail.com</t>
  </si>
  <si>
    <t>CRA 151 56 37</t>
  </si>
  <si>
    <t>CL 123 25 B 08</t>
  </si>
  <si>
    <t>UER984</t>
  </si>
  <si>
    <t>80146691</t>
  </si>
  <si>
    <t>CRA 146 41 26</t>
  </si>
  <si>
    <t>andres.duran@hotmail.com</t>
  </si>
  <si>
    <t>AAA ELECTRICOS CM SAS</t>
  </si>
  <si>
    <t>CL 150 80 59</t>
  </si>
  <si>
    <t>LSD282</t>
  </si>
  <si>
    <t>80278665</t>
  </si>
  <si>
    <t>CRA 14 166 31</t>
  </si>
  <si>
    <t>Q.C GRUPO INMOBILIARIO LTDA</t>
  </si>
  <si>
    <t>CL 83 87 57</t>
  </si>
  <si>
    <t>CRA 16 22 85</t>
  </si>
  <si>
    <t>PSU268</t>
  </si>
  <si>
    <t>80111598</t>
  </si>
  <si>
    <t>AV 24 93 12</t>
  </si>
  <si>
    <t>walter.monroy@hotmail.com</t>
  </si>
  <si>
    <t>AV 112 59 18</t>
  </si>
  <si>
    <t>ABS498</t>
  </si>
  <si>
    <t>19278620</t>
  </si>
  <si>
    <t>CL 103 71 24</t>
  </si>
  <si>
    <t>AV 64 56 36</t>
  </si>
  <si>
    <t>AKS615</t>
  </si>
  <si>
    <t>35325753</t>
  </si>
  <si>
    <t>TABARES</t>
  </si>
  <si>
    <t>CRA 140 122 27</t>
  </si>
  <si>
    <t>luz.tabares@hotmail.com</t>
  </si>
  <si>
    <t>AV 9 55 15</t>
  </si>
  <si>
    <t>DEL209</t>
  </si>
  <si>
    <t>19298082</t>
  </si>
  <si>
    <t>CL 117 72 6</t>
  </si>
  <si>
    <t>AV 161 28 37</t>
  </si>
  <si>
    <t>PSL518</t>
  </si>
  <si>
    <t>52514864</t>
  </si>
  <si>
    <t>AV 115 1 36</t>
  </si>
  <si>
    <t>angie.pinzon@hotmail.com</t>
  </si>
  <si>
    <t>AV 50 35 19</t>
  </si>
  <si>
    <t>ASD317</t>
  </si>
  <si>
    <t>41304734</t>
  </si>
  <si>
    <t>CRA 13 100 28</t>
  </si>
  <si>
    <t>maria.tovar@hotmail.com</t>
  </si>
  <si>
    <t>LEGNO LTDA</t>
  </si>
  <si>
    <t>CL 126 32 35</t>
  </si>
  <si>
    <t>DG 31 71 39 LC 4 EL BIFFI</t>
  </si>
  <si>
    <t>QWE854</t>
  </si>
  <si>
    <t>79897044</t>
  </si>
  <si>
    <t>CRA 91 67 25</t>
  </si>
  <si>
    <t>TRANSRUBIO LTDA</t>
  </si>
  <si>
    <t>CL 128 120 38</t>
  </si>
  <si>
    <t>ERT768</t>
  </si>
  <si>
    <t>79508757</t>
  </si>
  <si>
    <t>CRA 23 74 38</t>
  </si>
  <si>
    <t>raul.cortes@hotmail.com</t>
  </si>
  <si>
    <t>CRA 79 69 11</t>
  </si>
  <si>
    <t>RTY311</t>
  </si>
  <si>
    <t>80015792</t>
  </si>
  <si>
    <t>CRA 106 60 22</t>
  </si>
  <si>
    <t>miller.segura@hotmail.com</t>
  </si>
  <si>
    <t>OLIVELLA</t>
  </si>
  <si>
    <t>CRA 149 57 18</t>
  </si>
  <si>
    <t>CL 9 A  19 A 38 LC 215</t>
  </si>
  <si>
    <t>UIO189</t>
  </si>
  <si>
    <t>1018410276</t>
  </si>
  <si>
    <t>CRA 109 92 45</t>
  </si>
  <si>
    <t>SUPPLIES DE COLOMBIA S.A.</t>
  </si>
  <si>
    <t>CL 63 89 39</t>
  </si>
  <si>
    <t>PLH332</t>
  </si>
  <si>
    <t>1073679634</t>
  </si>
  <si>
    <t>PARRAGA</t>
  </si>
  <si>
    <t>CRA 39 39 22</t>
  </si>
  <si>
    <t>leidy.parraga@hotmail.com</t>
  </si>
  <si>
    <t>JARDIN MARIPOSARIO LOS ARREBOLES</t>
  </si>
  <si>
    <t>CHIGUASUQUE</t>
  </si>
  <si>
    <t>CRA 121 114 31</t>
  </si>
  <si>
    <t>KJD515</t>
  </si>
  <si>
    <t>80165669</t>
  </si>
  <si>
    <t>CL 47 22 21</t>
  </si>
  <si>
    <t>ricardo.villada@hotmail.com</t>
  </si>
  <si>
    <t>NEHEMAN</t>
  </si>
  <si>
    <t>JALLER</t>
  </si>
  <si>
    <t>CL 151 33 28</t>
  </si>
  <si>
    <t>MND537</t>
  </si>
  <si>
    <t>AV 154 70 47</t>
  </si>
  <si>
    <t>CRA 53 88 54</t>
  </si>
  <si>
    <t>WER938</t>
  </si>
  <si>
    <t>20962849</t>
  </si>
  <si>
    <t>CRA 7 111 27</t>
  </si>
  <si>
    <t>maria.penagos@hotmail.com</t>
  </si>
  <si>
    <t>LAVADOS Y PROCESOS BOGOTA SAS</t>
  </si>
  <si>
    <t>CRA 98 92 10</t>
  </si>
  <si>
    <t>CL 51 52 02</t>
  </si>
  <si>
    <t>XCV917</t>
  </si>
  <si>
    <t>79710995</t>
  </si>
  <si>
    <t>CL 27 144 6</t>
  </si>
  <si>
    <t>yeferson.reyes@hotmail.com</t>
  </si>
  <si>
    <t>LABORAT BIOCLINICO GOMEZ VESGA G V LTDA</t>
  </si>
  <si>
    <t>CL 152 67 33</t>
  </si>
  <si>
    <t>BNM683</t>
  </si>
  <si>
    <t>79286140</t>
  </si>
  <si>
    <t>AV 154 1 5</t>
  </si>
  <si>
    <t>luis.nuñez@hotmail.com</t>
  </si>
  <si>
    <t>INVERSIONES CONTRERAS ORTEGA LTDA</t>
  </si>
  <si>
    <t>CRA 153 86 17</t>
  </si>
  <si>
    <t>MNH733</t>
  </si>
  <si>
    <t>80374191</t>
  </si>
  <si>
    <t>CRA 80 97 14</t>
  </si>
  <si>
    <t>luis.mendoza@hotmail.com</t>
  </si>
  <si>
    <t>ROCA MAICHEL  CIA</t>
  </si>
  <si>
    <t>PETE</t>
  </si>
  <si>
    <t>CLARKE</t>
  </si>
  <si>
    <t>CL 162 72 50</t>
  </si>
  <si>
    <t>GTR135</t>
  </si>
  <si>
    <t>19210461</t>
  </si>
  <si>
    <t>CL 116 106 9</t>
  </si>
  <si>
    <t>YIRA</t>
  </si>
  <si>
    <t>CL 6 51 12</t>
  </si>
  <si>
    <t>CR 2 5 81</t>
  </si>
  <si>
    <t>CDE903</t>
  </si>
  <si>
    <t>1122399617</t>
  </si>
  <si>
    <t>FRAGOZO</t>
  </si>
  <si>
    <t>CRA 121 36 27</t>
  </si>
  <si>
    <t>olga.fragozo@hotmail.com</t>
  </si>
  <si>
    <t>CL 125 35 11</t>
  </si>
  <si>
    <t>1052379</t>
  </si>
  <si>
    <t>CL 164 91 49</t>
  </si>
  <si>
    <t>jose.alarcon@hotmail.com</t>
  </si>
  <si>
    <t>CRA 6 47 11</t>
  </si>
  <si>
    <t>AV PRADILLA 5 68</t>
  </si>
  <si>
    <t>ZAQ652</t>
  </si>
  <si>
    <t>41322580</t>
  </si>
  <si>
    <t>CRA 7 59 38</t>
  </si>
  <si>
    <t>gladys.benavides@hotmail.com</t>
  </si>
  <si>
    <t>CRA 21 102 24</t>
  </si>
  <si>
    <t>CRA  4 185 A 09</t>
  </si>
  <si>
    <t>TGB417</t>
  </si>
  <si>
    <t>7228237</t>
  </si>
  <si>
    <t>CRA 150 109 29</t>
  </si>
  <si>
    <t>hector.gil@hotmail.com</t>
  </si>
  <si>
    <t>CRA 31 35 59</t>
  </si>
  <si>
    <t>CRA 15 106 51</t>
  </si>
  <si>
    <t>NHY957</t>
  </si>
  <si>
    <t>7246679</t>
  </si>
  <si>
    <t>AV 82 159 19</t>
  </si>
  <si>
    <t>jose.parada@hotmail.com</t>
  </si>
  <si>
    <t>BLINDAMERICAN RENTACAR LTDA</t>
  </si>
  <si>
    <t>CRA 55 27 29</t>
  </si>
  <si>
    <t>CL 51 49 22</t>
  </si>
  <si>
    <t>UJM799</t>
  </si>
  <si>
    <t>17188011</t>
  </si>
  <si>
    <t>CRA 81 101 26</t>
  </si>
  <si>
    <t>hernando.guaqueta@hotmail.com</t>
  </si>
  <si>
    <t>AV 72 67 33</t>
  </si>
  <si>
    <t>CRA  30 25 A 47</t>
  </si>
  <si>
    <t>KIO408</t>
  </si>
  <si>
    <t>79823213</t>
  </si>
  <si>
    <t>OLIBERTO</t>
  </si>
  <si>
    <t>CL 128 65 12</t>
  </si>
  <si>
    <t>oliberto.pulido@hotmail.com</t>
  </si>
  <si>
    <t>CL 149 116 51</t>
  </si>
  <si>
    <t>CR 100 97 06</t>
  </si>
  <si>
    <t>LPO542</t>
  </si>
  <si>
    <t>3056830</t>
  </si>
  <si>
    <t>ADULBERTO</t>
  </si>
  <si>
    <t>CL 19 27 14</t>
  </si>
  <si>
    <t>adulberto.rodriguez@hotmail.com</t>
  </si>
  <si>
    <t>AV 19 112 11</t>
  </si>
  <si>
    <t>CR 90 C 6 A 67 CASA 395</t>
  </si>
  <si>
    <t>YTR613</t>
  </si>
  <si>
    <t>1032446094</t>
  </si>
  <si>
    <t>CUY</t>
  </si>
  <si>
    <t>AV 135 100 49</t>
  </si>
  <si>
    <t>ana.cuy@hotmail.com</t>
  </si>
  <si>
    <t>OSTIN</t>
  </si>
  <si>
    <t>AV 68 37 32</t>
  </si>
  <si>
    <t>DG 65 47 B 10</t>
  </si>
  <si>
    <t>FDE788</t>
  </si>
  <si>
    <t>19486455</t>
  </si>
  <si>
    <t>BETANCURT</t>
  </si>
  <si>
    <t>CL 15 147 17</t>
  </si>
  <si>
    <t>gilberto.betancurt@hotmail.com</t>
  </si>
  <si>
    <t>AV 146 29 22</t>
  </si>
  <si>
    <t>WSA660</t>
  </si>
  <si>
    <t>1013611786</t>
  </si>
  <si>
    <t>AV 15 132 19</t>
  </si>
  <si>
    <t>edgar.parada@hotmail.com</t>
  </si>
  <si>
    <t>T.</t>
  </si>
  <si>
    <t>CL 130 38 19</t>
  </si>
  <si>
    <t>CRA  4 6 19</t>
  </si>
  <si>
    <t>FTY768</t>
  </si>
  <si>
    <t>40013282</t>
  </si>
  <si>
    <t>REINALDA</t>
  </si>
  <si>
    <t>CRA 124 112 9</t>
  </si>
  <si>
    <t>reinalda.silva@hotmail.com</t>
  </si>
  <si>
    <t>AV 105 81 16</t>
  </si>
  <si>
    <t>CL 18 A 56 65</t>
  </si>
  <si>
    <t>CFR792</t>
  </si>
  <si>
    <t>2906003</t>
  </si>
  <si>
    <t>CRA 98 53 49</t>
  </si>
  <si>
    <t>david.beltran@hotmail.com</t>
  </si>
  <si>
    <t>AV 27 106 12</t>
  </si>
  <si>
    <t>CRA 79 A 11 B 40 LC 11</t>
  </si>
  <si>
    <t>LSK723</t>
  </si>
  <si>
    <t>19435294</t>
  </si>
  <si>
    <t>CRA 153 54 26</t>
  </si>
  <si>
    <t>pedro.ortegon@hotmail.com</t>
  </si>
  <si>
    <t>CL 109 84 16</t>
  </si>
  <si>
    <t>OPE422</t>
  </si>
  <si>
    <t>41460576</t>
  </si>
  <si>
    <t>CRA 135 83 42</t>
  </si>
  <si>
    <t>blanca.gutierrez@hotmail.com</t>
  </si>
  <si>
    <t>BENVELE LIMITADA</t>
  </si>
  <si>
    <t>AV 105 120 13</t>
  </si>
  <si>
    <t>PQR537</t>
  </si>
  <si>
    <t>79004662</t>
  </si>
  <si>
    <t>CRA 55 21 26</t>
  </si>
  <si>
    <t>miguel.lozano@hotmail.com</t>
  </si>
  <si>
    <t>YECENIA</t>
  </si>
  <si>
    <t>CL 58 27 46</t>
  </si>
  <si>
    <t>MMC536</t>
  </si>
  <si>
    <t>1015998987</t>
  </si>
  <si>
    <t>JEIMI</t>
  </si>
  <si>
    <t>AV 123 104 40</t>
  </si>
  <si>
    <t>jeimi.luque@hotmail.com</t>
  </si>
  <si>
    <t>AGR SOLUCIONES SAS</t>
  </si>
  <si>
    <t>CRA 12 118 21</t>
  </si>
  <si>
    <t>MMS141</t>
  </si>
  <si>
    <t>1018453935</t>
  </si>
  <si>
    <t>CRA 163 115 48</t>
  </si>
  <si>
    <t>santiago.perdomo@hotmail.com</t>
  </si>
  <si>
    <t>FESTO LTDA</t>
  </si>
  <si>
    <t>AV 164 62 43</t>
  </si>
  <si>
    <t>DDE445</t>
  </si>
  <si>
    <t>79553266</t>
  </si>
  <si>
    <t>CL 93 104 17</t>
  </si>
  <si>
    <t>saul.peña@hotmail.com</t>
  </si>
  <si>
    <t>ERIK</t>
  </si>
  <si>
    <t>CL 47 80 33</t>
  </si>
  <si>
    <t>LC 115 C.C.  DEL PARQUE  DE TULUA</t>
  </si>
  <si>
    <t>RRF454</t>
  </si>
  <si>
    <t>79828831</t>
  </si>
  <si>
    <t>CRA 42 11 25</t>
  </si>
  <si>
    <t>mauricio.fajardo@hotmail.com</t>
  </si>
  <si>
    <t>AV 10 34 39</t>
  </si>
  <si>
    <t>TTG910</t>
  </si>
  <si>
    <t>79672759</t>
  </si>
  <si>
    <t>CL 167 52 33</t>
  </si>
  <si>
    <t>CRA 43 36 31</t>
  </si>
  <si>
    <t>YYH617</t>
  </si>
  <si>
    <t>1049794328</t>
  </si>
  <si>
    <t>KENDY</t>
  </si>
  <si>
    <t>CRA 166 5 4</t>
  </si>
  <si>
    <t>kendy.leon@hotmail.com</t>
  </si>
  <si>
    <t>CL 3 46 40</t>
  </si>
  <si>
    <t>CL 20 20 46</t>
  </si>
  <si>
    <t>PPS831</t>
  </si>
  <si>
    <t>79855976</t>
  </si>
  <si>
    <t>CL 112 106 18</t>
  </si>
  <si>
    <t>oscar.camargo@hotmail.com</t>
  </si>
  <si>
    <t>DEBERNAL</t>
  </si>
  <si>
    <t>CL 89 111 51</t>
  </si>
  <si>
    <t>ALMACEN YEP</t>
  </si>
  <si>
    <t>LSI583</t>
  </si>
  <si>
    <t>41725537</t>
  </si>
  <si>
    <t>AV 59 147 22</t>
  </si>
  <si>
    <t>blanca.parra@hotmail.com</t>
  </si>
  <si>
    <t>CL 106 86 29</t>
  </si>
  <si>
    <t>ETR204</t>
  </si>
  <si>
    <t>41430821</t>
  </si>
  <si>
    <t>AV 86 123 47</t>
  </si>
  <si>
    <t>nohora.zea@hotmail.com</t>
  </si>
  <si>
    <t>AV 89 94 33</t>
  </si>
  <si>
    <t>YUS347</t>
  </si>
  <si>
    <t>41650912</t>
  </si>
  <si>
    <t>CRA 136 91 8</t>
  </si>
  <si>
    <t>rosalba.garzon@hotmail.com</t>
  </si>
  <si>
    <t>NELSON MANCIPE MAHECHA Y CIA S EN C .S.</t>
  </si>
  <si>
    <t>AV 130 91 36</t>
  </si>
  <si>
    <t>CRA 27 64 01</t>
  </si>
  <si>
    <t>NCH681</t>
  </si>
  <si>
    <t>52381165</t>
  </si>
  <si>
    <t>CRA 38 41 41</t>
  </si>
  <si>
    <t>sandra.pinzon@hotmail.com</t>
  </si>
  <si>
    <t>CRA 141 88 26</t>
  </si>
  <si>
    <t>AUE414</t>
  </si>
  <si>
    <t>35378832</t>
  </si>
  <si>
    <t>CL 104 28 8</t>
  </si>
  <si>
    <t>maritza.guzman@hotmail.com</t>
  </si>
  <si>
    <t>CL 7 105 38</t>
  </si>
  <si>
    <t>RRF955</t>
  </si>
  <si>
    <t>1026263081</t>
  </si>
  <si>
    <t>DIEDRY</t>
  </si>
  <si>
    <t>CL 89 144 17</t>
  </si>
  <si>
    <t>diedry.lopez@hotmail.com</t>
  </si>
  <si>
    <t>BANCOLOMBIA  BANCOLOMBIA</t>
  </si>
  <si>
    <t>QWE906</t>
  </si>
  <si>
    <t>51875282</t>
  </si>
  <si>
    <t>CL 36 116 16</t>
  </si>
  <si>
    <t>GONPA</t>
  </si>
  <si>
    <t>CL 61 97 37</t>
  </si>
  <si>
    <t>LLD861</t>
  </si>
  <si>
    <t>35428030</t>
  </si>
  <si>
    <t>CL 43 87 37</t>
  </si>
  <si>
    <t>sandra.lizarazo@hotmail.com</t>
  </si>
  <si>
    <t>CL 58 77 52</t>
  </si>
  <si>
    <t>AAS989</t>
  </si>
  <si>
    <t>20280654</t>
  </si>
  <si>
    <t>CRA 11 70 6</t>
  </si>
  <si>
    <t>maria.ronderos@hotmail.com</t>
  </si>
  <si>
    <t>CRA 72 31 10</t>
  </si>
  <si>
    <t>CRA 83C 34 44</t>
  </si>
  <si>
    <t>AAB136</t>
  </si>
  <si>
    <t>19263613</t>
  </si>
  <si>
    <t>AV 46 115 3</t>
  </si>
  <si>
    <t>carlos.skinner@hotmail.com</t>
  </si>
  <si>
    <t>INFORMESE SAS</t>
  </si>
  <si>
    <t>AV 145 116 12</t>
  </si>
  <si>
    <t>CL 33 18A 33</t>
  </si>
  <si>
    <t>DDR617</t>
  </si>
  <si>
    <t>5607305</t>
  </si>
  <si>
    <t>CRA 8 153 3</t>
  </si>
  <si>
    <t>jose.rincon@hotmail.com</t>
  </si>
  <si>
    <t>CL 32 112 23</t>
  </si>
  <si>
    <t>TTF887</t>
  </si>
  <si>
    <t>53029015</t>
  </si>
  <si>
    <t>CRA 148 104 31</t>
  </si>
  <si>
    <t>sonia.barrero@hotmail.com</t>
  </si>
  <si>
    <t>IMELA LTDA INDUSTRIAS METALICAS LUIS ALBARRACIN</t>
  </si>
  <si>
    <t>ELLIOT</t>
  </si>
  <si>
    <t>CL 138 20 27</t>
  </si>
  <si>
    <t>YYG293</t>
  </si>
  <si>
    <t>11375695</t>
  </si>
  <si>
    <t>CRA 69 167 20</t>
  </si>
  <si>
    <t>jairo.saenz@hotmail.com</t>
  </si>
  <si>
    <t>CRA 57 38 16</t>
  </si>
  <si>
    <t>HHU838</t>
  </si>
  <si>
    <t>39528027</t>
  </si>
  <si>
    <t>DE LA TORRE</t>
  </si>
  <si>
    <t>CRA 112 124 4</t>
  </si>
  <si>
    <t>maria.de la torre@hotmail.com</t>
  </si>
  <si>
    <t>CL 82 97 29</t>
  </si>
  <si>
    <t>LLS784</t>
  </si>
  <si>
    <t>AV 18 82 41</t>
  </si>
  <si>
    <t>CL 64 51 60</t>
  </si>
  <si>
    <t>CL 80 16 A 89</t>
  </si>
  <si>
    <t>LSD638</t>
  </si>
  <si>
    <t>19484120</t>
  </si>
  <si>
    <t>CRA 6 83 42</t>
  </si>
  <si>
    <t>oscar.lopez@hotmail.com</t>
  </si>
  <si>
    <t>PERENCO COLOMBIA LIMITED</t>
  </si>
  <si>
    <t>AV 33 117 39</t>
  </si>
  <si>
    <t>CL 20 10 52</t>
  </si>
  <si>
    <t>FLA891</t>
  </si>
  <si>
    <t>6885889</t>
  </si>
  <si>
    <t>CL 52 17 41</t>
  </si>
  <si>
    <t>MEDINA GALLEGO VASQUEZ S A S</t>
  </si>
  <si>
    <t>ERLINTON</t>
  </si>
  <si>
    <t>CL 33 32 48</t>
  </si>
  <si>
    <t>PAO199</t>
  </si>
  <si>
    <t>51665939</t>
  </si>
  <si>
    <t>CL 67 28 11</t>
  </si>
  <si>
    <t>luz.pulido@hotmail.com</t>
  </si>
  <si>
    <t>CL 158 71 48</t>
  </si>
  <si>
    <t>CRA 8 76 108</t>
  </si>
  <si>
    <t>LSS752</t>
  </si>
  <si>
    <t>1018426329</t>
  </si>
  <si>
    <t>CRA 142 90 41</t>
  </si>
  <si>
    <t>michael.guzman@hotmail.com</t>
  </si>
  <si>
    <t>WILLMAR</t>
  </si>
  <si>
    <t>CRA 78 63 11</t>
  </si>
  <si>
    <t>PAL190</t>
  </si>
  <si>
    <t>79537640</t>
  </si>
  <si>
    <t>CRA 76 101 17</t>
  </si>
  <si>
    <t>pedro.bello@hotmail.com</t>
  </si>
  <si>
    <t>DELY</t>
  </si>
  <si>
    <t>CL 30 84 19</t>
  </si>
  <si>
    <t>233491</t>
  </si>
  <si>
    <t>CRA 49 64 48</t>
  </si>
  <si>
    <t>jose.cita@hotmail.com</t>
  </si>
  <si>
    <t>CL 93 90 33</t>
  </si>
  <si>
    <t>CL 27 23 19</t>
  </si>
  <si>
    <t>EER675</t>
  </si>
  <si>
    <t>60318666</t>
  </si>
  <si>
    <t>CL 61 149 17</t>
  </si>
  <si>
    <t>gladys.portilla@hotmail.com</t>
  </si>
  <si>
    <t>MAGNO HOLDING GROUP S A</t>
  </si>
  <si>
    <t>DECARMONA</t>
  </si>
  <si>
    <t>CRA 85 23 40</t>
  </si>
  <si>
    <t>HHY348</t>
  </si>
  <si>
    <t>71500</t>
  </si>
  <si>
    <t>AV 19 119 4</t>
  </si>
  <si>
    <t>jose.sandoval@hotmail.com</t>
  </si>
  <si>
    <t>CRA 107 37 30</t>
  </si>
  <si>
    <t>CL 187 50 40 LC A29</t>
  </si>
  <si>
    <t>GGT695</t>
  </si>
  <si>
    <t>52104827</t>
  </si>
  <si>
    <t>CL 47 77 33</t>
  </si>
  <si>
    <t>edna.leiva@hotmail.com</t>
  </si>
  <si>
    <t>CL 161 56 22</t>
  </si>
  <si>
    <t>FFR246</t>
  </si>
  <si>
    <t>80391730</t>
  </si>
  <si>
    <t>CRA 130 117 13</t>
  </si>
  <si>
    <t>richar.herrera@hotmail.com</t>
  </si>
  <si>
    <t>AV 152 37 26</t>
  </si>
  <si>
    <t>7333349</t>
  </si>
  <si>
    <t>AV 91 111 50</t>
  </si>
  <si>
    <t>AV 108 64 39</t>
  </si>
  <si>
    <t>CRA  22  8 15</t>
  </si>
  <si>
    <t>UUU403</t>
  </si>
  <si>
    <t>3119011</t>
  </si>
  <si>
    <t>CRA 123 143 10</t>
  </si>
  <si>
    <t>CRA 153 79 19</t>
  </si>
  <si>
    <t>ASD413</t>
  </si>
  <si>
    <t>1030653384</t>
  </si>
  <si>
    <t>DAYBER</t>
  </si>
  <si>
    <t>CL 29 48 34</t>
  </si>
  <si>
    <t>dayber.gutierrez@hotmail.com</t>
  </si>
  <si>
    <t>CRA 50 80 14</t>
  </si>
  <si>
    <t>LJK801</t>
  </si>
  <si>
    <t>49794250</t>
  </si>
  <si>
    <t>AV 12 3 26</t>
  </si>
  <si>
    <t>tatiana.suarez@hotmail.com</t>
  </si>
  <si>
    <t>AV 105 47 36</t>
  </si>
  <si>
    <t>CL 167 54 A 16</t>
  </si>
  <si>
    <t>KLD640</t>
  </si>
  <si>
    <t>49656740</t>
  </si>
  <si>
    <t>LIEVANO</t>
  </si>
  <si>
    <t>CRA 82 47 7</t>
  </si>
  <si>
    <t>doris.lievano@hotmail.com</t>
  </si>
  <si>
    <t>NESITELCO S A</t>
  </si>
  <si>
    <t>CRA 60 88 35</t>
  </si>
  <si>
    <t>CRA 97 24 B 35</t>
  </si>
  <si>
    <t>UER294</t>
  </si>
  <si>
    <t>19478741</t>
  </si>
  <si>
    <t>CL 144 89 18</t>
  </si>
  <si>
    <t>german.mora@hotmail.com</t>
  </si>
  <si>
    <t>CRA 42 30 30</t>
  </si>
  <si>
    <t>LSD407</t>
  </si>
  <si>
    <t>97062811106</t>
  </si>
  <si>
    <t>CRA 97 8 46</t>
  </si>
  <si>
    <t>nicolas.bustos@hotmail.com</t>
  </si>
  <si>
    <t>LABORATORIOS CHALVER DE COLOMBIA SA</t>
  </si>
  <si>
    <t>AV 35 107 54</t>
  </si>
  <si>
    <t>PSU514</t>
  </si>
  <si>
    <t>93135449</t>
  </si>
  <si>
    <t>AV 122 68 3</t>
  </si>
  <si>
    <t>jose.alape@hotmail.com</t>
  </si>
  <si>
    <t>CRA 74 106 26</t>
  </si>
  <si>
    <t>CR 65 A 13 157 LC 24</t>
  </si>
  <si>
    <t>ABS361</t>
  </si>
  <si>
    <t>8719374</t>
  </si>
  <si>
    <t>CL 134 166 9</t>
  </si>
  <si>
    <t>carlos.alvarez@hotmail.com</t>
  </si>
  <si>
    <t>EGIDIO</t>
  </si>
  <si>
    <t>TOBARIA</t>
  </si>
  <si>
    <t>CRA 48 117 22</t>
  </si>
  <si>
    <t>AKS389</t>
  </si>
  <si>
    <t>80050385</t>
  </si>
  <si>
    <t>CRA 51 43 34</t>
  </si>
  <si>
    <t>daniel.quevedo@hotmail.com</t>
  </si>
  <si>
    <t>HYO RINCON ASICIADOS CONSTRUCTORES S.A.S</t>
  </si>
  <si>
    <t>CRA 27 47 46</t>
  </si>
  <si>
    <t>CL 45 25 A 62</t>
  </si>
  <si>
    <t>DEL469</t>
  </si>
  <si>
    <t>46379217</t>
  </si>
  <si>
    <t>LASPRILLA</t>
  </si>
  <si>
    <t>CL 106 168 11</t>
  </si>
  <si>
    <t>erika.lasprilla@hotmail.com</t>
  </si>
  <si>
    <t>CL 75 97 34</t>
  </si>
  <si>
    <t>PSL976</t>
  </si>
  <si>
    <t>CL 74 53 28</t>
  </si>
  <si>
    <t>AV 165 94 12</t>
  </si>
  <si>
    <t>CR 15 33 B 41</t>
  </si>
  <si>
    <t>ASD775</t>
  </si>
  <si>
    <t>80170080</t>
  </si>
  <si>
    <t>CL 41 75 22</t>
  </si>
  <si>
    <t>juan.villamil@hotmail.com</t>
  </si>
  <si>
    <t>COPETE</t>
  </si>
  <si>
    <t>AV 25 42 22</t>
  </si>
  <si>
    <t>QWE694</t>
  </si>
  <si>
    <t>79140165</t>
  </si>
  <si>
    <t>CL 41 80 23</t>
  </si>
  <si>
    <t>jose.ortiz@hotmail.com</t>
  </si>
  <si>
    <t>AV 80 113 13</t>
  </si>
  <si>
    <t>ERT954</t>
  </si>
  <si>
    <t>52265497</t>
  </si>
  <si>
    <t>OLADIS</t>
  </si>
  <si>
    <t>CL 79 126 5</t>
  </si>
  <si>
    <t>oladis.hernandez@hotmail.com</t>
  </si>
  <si>
    <t>CL 39 71 41</t>
  </si>
  <si>
    <t>CL LA 70</t>
  </si>
  <si>
    <t>RTY865</t>
  </si>
  <si>
    <t>79813344</t>
  </si>
  <si>
    <t>AV 129 21 23</t>
  </si>
  <si>
    <t>edilson.giraldo@hotmail.com</t>
  </si>
  <si>
    <t>VIDRIOS Y PELICULAS SAS</t>
  </si>
  <si>
    <t>AV 80 23 11</t>
  </si>
  <si>
    <t>UIO329</t>
  </si>
  <si>
    <t>1030556243</t>
  </si>
  <si>
    <t>CL 66 83 43</t>
  </si>
  <si>
    <t>jenny.fresneda@hotmail.com</t>
  </si>
  <si>
    <t>AGM MEDIOS SAS</t>
  </si>
  <si>
    <t>CL 17 94 51</t>
  </si>
  <si>
    <t>CRA 6 5 08</t>
  </si>
  <si>
    <t>PLH484</t>
  </si>
  <si>
    <t>70694885</t>
  </si>
  <si>
    <t>AV 163 107 40</t>
  </si>
  <si>
    <t>albeiro.arcila@hotmail.com</t>
  </si>
  <si>
    <t>CL 18 57 44</t>
  </si>
  <si>
    <t>PLAZA SATELITE DEL SUR LC  10 13</t>
  </si>
  <si>
    <t>KJD154</t>
  </si>
  <si>
    <t>80187542</t>
  </si>
  <si>
    <t>CL 132 109 42</t>
  </si>
  <si>
    <t>camilo.sanchez@hotmail.com</t>
  </si>
  <si>
    <t>AV 94 81 53</t>
  </si>
  <si>
    <t>MND836</t>
  </si>
  <si>
    <t>1026569589</t>
  </si>
  <si>
    <t>CL 131 97 9</t>
  </si>
  <si>
    <t>jeison.rodriguez@hotmail.com</t>
  </si>
  <si>
    <t>CL 144 29 58</t>
  </si>
  <si>
    <t>CR 38 57 72</t>
  </si>
  <si>
    <t>WER789</t>
  </si>
  <si>
    <t>29393679</t>
  </si>
  <si>
    <t>HERMINY</t>
  </si>
  <si>
    <t>GROIHS</t>
  </si>
  <si>
    <t>CL 97 41 27</t>
  </si>
  <si>
    <t>herminy.groihs@hotmail.com</t>
  </si>
  <si>
    <t>CRA 91 42 38</t>
  </si>
  <si>
    <t>XCV285</t>
  </si>
  <si>
    <t>52619431</t>
  </si>
  <si>
    <t>CL 78 137 29</t>
  </si>
  <si>
    <t>clara.gomez@hotmail.com</t>
  </si>
  <si>
    <t>J&amp;R INVERSIONES S AS</t>
  </si>
  <si>
    <t>AV 44 55 59</t>
  </si>
  <si>
    <t>CL 72 44 20</t>
  </si>
  <si>
    <t>BNM433</t>
  </si>
  <si>
    <t>80075218</t>
  </si>
  <si>
    <t>CL 131 47 15</t>
  </si>
  <si>
    <t>AV 82 57 35</t>
  </si>
  <si>
    <t>MNH406</t>
  </si>
  <si>
    <t>51649617</t>
  </si>
  <si>
    <t>AV 56 77 9</t>
  </si>
  <si>
    <t>CRA 1 119 23</t>
  </si>
  <si>
    <t>GTR820</t>
  </si>
  <si>
    <t>29769455</t>
  </si>
  <si>
    <t>DIONICIA</t>
  </si>
  <si>
    <t>CRA 55 148 5</t>
  </si>
  <si>
    <t>dionicia.ines@hotmail.com</t>
  </si>
  <si>
    <t>ING MADE S A S</t>
  </si>
  <si>
    <t>CRA 76 57 41</t>
  </si>
  <si>
    <t>CDE862</t>
  </si>
  <si>
    <t>19282423</t>
  </si>
  <si>
    <t>AV 34 138 9</t>
  </si>
  <si>
    <t>CRECER S.A</t>
  </si>
  <si>
    <t>CL 9 106 46</t>
  </si>
  <si>
    <t>CRA  8 6 32</t>
  </si>
  <si>
    <t>WSX508</t>
  </si>
  <si>
    <t>52328309</t>
  </si>
  <si>
    <t>CRA 50 3 47</t>
  </si>
  <si>
    <t>ana.jaramillo@hotmail.com</t>
  </si>
  <si>
    <t>CL 31 88 33</t>
  </si>
  <si>
    <t>ZAQ888</t>
  </si>
  <si>
    <t>92548574</t>
  </si>
  <si>
    <t>CL 55 122 22</t>
  </si>
  <si>
    <t>bryan.porras@hotmail.com</t>
  </si>
  <si>
    <t>AV 129 71 15</t>
  </si>
  <si>
    <t>TGB802</t>
  </si>
  <si>
    <t>80875401</t>
  </si>
  <si>
    <t>CRA 166 22 27</t>
  </si>
  <si>
    <t>andres.vargas@hotmail.com</t>
  </si>
  <si>
    <t>EL FARON GOURMET LTDA</t>
  </si>
  <si>
    <t>CL 53 58 21</t>
  </si>
  <si>
    <t>NHY859</t>
  </si>
  <si>
    <t>52863253</t>
  </si>
  <si>
    <t>AV 40 72 39</t>
  </si>
  <si>
    <t>angela.arevalo@hotmail.com</t>
  </si>
  <si>
    <t>CL 110 85 26</t>
  </si>
  <si>
    <t>CL 51 83 112</t>
  </si>
  <si>
    <t>UJM722</t>
  </si>
  <si>
    <t>79232278</t>
  </si>
  <si>
    <t>CL 46 118 37</t>
  </si>
  <si>
    <t>rodrigo.perez@hotmail.com</t>
  </si>
  <si>
    <t>FUENMAYOR</t>
  </si>
  <si>
    <t>CRA 120 94 42</t>
  </si>
  <si>
    <t>KIO485</t>
  </si>
  <si>
    <t>52767513</t>
  </si>
  <si>
    <t>AV 6 6 24</t>
  </si>
  <si>
    <t>sandra.mendez@hotmail.com</t>
  </si>
  <si>
    <t>CS &amp; N CONSULTORES CORP S.A.S</t>
  </si>
  <si>
    <t>CRA 60 50 26</t>
  </si>
  <si>
    <t>AV CRA 19 103 98</t>
  </si>
  <si>
    <t>LPO697</t>
  </si>
  <si>
    <t>1020775115</t>
  </si>
  <si>
    <t>CL 120 107 30</t>
  </si>
  <si>
    <t>wilson.rubiano@hotmail.com</t>
  </si>
  <si>
    <t>AV 104 103 26</t>
  </si>
  <si>
    <t>YTR864</t>
  </si>
  <si>
    <t>1032477569</t>
  </si>
  <si>
    <t>CRA 37 132 44</t>
  </si>
  <si>
    <t>neftali.lopez@hotmail.com</t>
  </si>
  <si>
    <t>CRA 103 81 43</t>
  </si>
  <si>
    <t>FDE706</t>
  </si>
  <si>
    <t>28611325</t>
  </si>
  <si>
    <t>AV 40 72 24</t>
  </si>
  <si>
    <t>CRA 59 63 59</t>
  </si>
  <si>
    <t>CRA 44 A 22 B 24</t>
  </si>
  <si>
    <t>WSA220</t>
  </si>
  <si>
    <t>79513007</t>
  </si>
  <si>
    <t>AV 138 164 24</t>
  </si>
  <si>
    <t>andres.mojica@hotmail.com</t>
  </si>
  <si>
    <t>RUDDY</t>
  </si>
  <si>
    <t>DORIA</t>
  </si>
  <si>
    <t>AV 110 22 40</t>
  </si>
  <si>
    <t>CL 15 15 74</t>
  </si>
  <si>
    <t>FTY142</t>
  </si>
  <si>
    <t>20975692</t>
  </si>
  <si>
    <t>CL 130 92 33</t>
  </si>
  <si>
    <t>maria.alarcon@hotmail.com</t>
  </si>
  <si>
    <t>QUIMBAYA</t>
  </si>
  <si>
    <t>CRA 8 104 48</t>
  </si>
  <si>
    <t>CL 20 68 D 61</t>
  </si>
  <si>
    <t>CFR250</t>
  </si>
  <si>
    <t>79630718</t>
  </si>
  <si>
    <t>CL 6 76 44</t>
  </si>
  <si>
    <t>CONTEGRAL S A</t>
  </si>
  <si>
    <t>AV 121 75 20</t>
  </si>
  <si>
    <t>LSK702</t>
  </si>
  <si>
    <t>19087077</t>
  </si>
  <si>
    <t>AV 148 60 44</t>
  </si>
  <si>
    <t>jorge.santos@hotmail.com</t>
  </si>
  <si>
    <t>AV 1 94 22</t>
  </si>
  <si>
    <t>OPE729</t>
  </si>
  <si>
    <t>CL 57 153 1</t>
  </si>
  <si>
    <t>AV 41 53 33</t>
  </si>
  <si>
    <t>79973021</t>
  </si>
  <si>
    <t>CRA 127 115 21</t>
  </si>
  <si>
    <t>jorge.amado@hotmail.com</t>
  </si>
  <si>
    <t>AV 169 24 45</t>
  </si>
  <si>
    <t>MMC290</t>
  </si>
  <si>
    <t>63477998</t>
  </si>
  <si>
    <t>CRA 151 86 5</t>
  </si>
  <si>
    <t>angela.amezquita@hotmail.com</t>
  </si>
  <si>
    <t>CRA 60 38 17</t>
  </si>
  <si>
    <t>MMS527</t>
  </si>
  <si>
    <t>79633394</t>
  </si>
  <si>
    <t>CRA 11 57 23</t>
  </si>
  <si>
    <t>hugo.molano@hotmail.com</t>
  </si>
  <si>
    <t>LLOREDA</t>
  </si>
  <si>
    <t>AV 140 72 30</t>
  </si>
  <si>
    <t>DDE919</t>
  </si>
  <si>
    <t>1020820608</t>
  </si>
  <si>
    <t>CRA 59 52 7</t>
  </si>
  <si>
    <t>camilo.castiblanco@hotmail.com</t>
  </si>
  <si>
    <t>CL 42 69 41</t>
  </si>
  <si>
    <t>CRA 1A 8 73 09</t>
  </si>
  <si>
    <t>RRF861</t>
  </si>
  <si>
    <t>2398643</t>
  </si>
  <si>
    <t>CRA 55 43 15</t>
  </si>
  <si>
    <t>benjamin.escobar@hotmail.com</t>
  </si>
  <si>
    <t>ANCARO S.A.S.</t>
  </si>
  <si>
    <t>CL 79 69 14</t>
  </si>
  <si>
    <t>TTG289</t>
  </si>
  <si>
    <t>5741276</t>
  </si>
  <si>
    <t>AV 80 50 37</t>
  </si>
  <si>
    <t>jesus.bohorquez@hotmail.com</t>
  </si>
  <si>
    <t>CRA 105 45 26</t>
  </si>
  <si>
    <t>YYH674</t>
  </si>
  <si>
    <t>52754776</t>
  </si>
  <si>
    <t>MURIEL</t>
  </si>
  <si>
    <t>AV 7 136 26</t>
  </si>
  <si>
    <t>sandra.muriel@hotmail.com</t>
  </si>
  <si>
    <t>AV 164 24 45</t>
  </si>
  <si>
    <t>CL 7 12 10</t>
  </si>
  <si>
    <t>PPS409</t>
  </si>
  <si>
    <t>98061070419</t>
  </si>
  <si>
    <t>AV 153 91 35</t>
  </si>
  <si>
    <t>diana.ortiz@hotmail.com</t>
  </si>
  <si>
    <t>AV 114 74 10</t>
  </si>
  <si>
    <t>CL 5B SUR 17 10</t>
  </si>
  <si>
    <t>LSI207</t>
  </si>
  <si>
    <t>1022331900</t>
  </si>
  <si>
    <t>CRA 157 32 8</t>
  </si>
  <si>
    <t>rosa.malaver@hotmail.com</t>
  </si>
  <si>
    <t>CL 82 75 57</t>
  </si>
  <si>
    <t>ETR136</t>
  </si>
  <si>
    <t>1030610128</t>
  </si>
  <si>
    <t>CL 117 106 18</t>
  </si>
  <si>
    <t>erica.prieto@hotmail.com</t>
  </si>
  <si>
    <t>CL 159 31 25</t>
  </si>
  <si>
    <t>YUS382</t>
  </si>
  <si>
    <t>39640396</t>
  </si>
  <si>
    <t>AV 6 30 39</t>
  </si>
  <si>
    <t>luz.duarte@hotmail.com</t>
  </si>
  <si>
    <t>CL 35 79 29</t>
  </si>
  <si>
    <t>NCH811</t>
  </si>
  <si>
    <t>80099652</t>
  </si>
  <si>
    <t>AV 16 85 22</t>
  </si>
  <si>
    <t>manuel.cruz@hotmail.com</t>
  </si>
  <si>
    <t>MULTIDESTINOS JRB SAS</t>
  </si>
  <si>
    <t>CRA 133 74 45</t>
  </si>
  <si>
    <t>AUE164</t>
  </si>
  <si>
    <t>79000657</t>
  </si>
  <si>
    <t>CL 26 58 44</t>
  </si>
  <si>
    <t>miguel.guerrero@hotmail.com</t>
  </si>
  <si>
    <t>CL 151 81 32</t>
  </si>
  <si>
    <t>RRF113</t>
  </si>
  <si>
    <t>3065331</t>
  </si>
  <si>
    <t>CRA 152 153 4</t>
  </si>
  <si>
    <t>CRA 141 63 46</t>
  </si>
  <si>
    <t>CRA 9 8 78</t>
  </si>
  <si>
    <t>QWE187</t>
  </si>
  <si>
    <t>80084296</t>
  </si>
  <si>
    <t>CRA 3 26 23</t>
  </si>
  <si>
    <t>nicolas.plata@hotmail.com</t>
  </si>
  <si>
    <t>CL 19 106 54</t>
  </si>
  <si>
    <t>CL 103 D 66 123</t>
  </si>
  <si>
    <t>LLD859</t>
  </si>
  <si>
    <t>CL 155 66 12</t>
  </si>
  <si>
    <t>CRA 168 25 32</t>
  </si>
  <si>
    <t>AAS455</t>
  </si>
  <si>
    <t>79788765</t>
  </si>
  <si>
    <t>AV 81 124 33</t>
  </si>
  <si>
    <t>ramon.alvarez@hotmail.com</t>
  </si>
  <si>
    <t>CL 46 30 34</t>
  </si>
  <si>
    <t>CL 24 SUR 70 32</t>
  </si>
  <si>
    <t>AAB373</t>
  </si>
  <si>
    <t>31851998</t>
  </si>
  <si>
    <t>CL 101 85 35</t>
  </si>
  <si>
    <t>claudia.franco@hotmail.com</t>
  </si>
  <si>
    <t>TECNOCONSCIVILES</t>
  </si>
  <si>
    <t>AV 165 92 34</t>
  </si>
  <si>
    <t>DDR978</t>
  </si>
  <si>
    <t>88203638</t>
  </si>
  <si>
    <t>AV 34 73 39</t>
  </si>
  <si>
    <t>fredy.mendoza@hotmail.com</t>
  </si>
  <si>
    <t>ZORNOZA</t>
  </si>
  <si>
    <t>CRA 61 102 21</t>
  </si>
  <si>
    <t>TTF882</t>
  </si>
  <si>
    <t>19317079</t>
  </si>
  <si>
    <t>CRA 57 159 36</t>
  </si>
  <si>
    <t>jose.barreto@hotmail.com</t>
  </si>
  <si>
    <t>INVERSIONES RUBIANO PEREZ Y CIA LTDA</t>
  </si>
  <si>
    <t>AV 39 33 40</t>
  </si>
  <si>
    <t>YYG165</t>
  </si>
  <si>
    <t>51695309</t>
  </si>
  <si>
    <t>CRA 144 105 17</t>
  </si>
  <si>
    <t>janneth.castro@hotmail.com</t>
  </si>
  <si>
    <t>CRA 46 51 37</t>
  </si>
  <si>
    <t>HHU185</t>
  </si>
  <si>
    <t>52776647</t>
  </si>
  <si>
    <t>AV 164 65 47</t>
  </si>
  <si>
    <t>angela.solano@hotmail.com</t>
  </si>
  <si>
    <t>SALAZAR EVENTOS LTDA</t>
  </si>
  <si>
    <t>CL 77 33 58</t>
  </si>
  <si>
    <t>CC UNICENTRO DE OCCIDENTE LC 151</t>
  </si>
  <si>
    <t>LLS310</t>
  </si>
  <si>
    <t>79923432</t>
  </si>
  <si>
    <t>AV 33 155 43</t>
  </si>
  <si>
    <t>mauricio.barrero@hotmail.com</t>
  </si>
  <si>
    <t>COLOMBIAN SECURITY ACADEMY LTDA</t>
  </si>
  <si>
    <t>AV 20 43 22</t>
  </si>
  <si>
    <t>LSD536</t>
  </si>
  <si>
    <t>79164199</t>
  </si>
  <si>
    <t>AV 38 27 31</t>
  </si>
  <si>
    <t>pedro.m@hotmail.com</t>
  </si>
  <si>
    <t>CRA 83 84 27</t>
  </si>
  <si>
    <t>CL 38 54 75</t>
  </si>
  <si>
    <t>FLA849</t>
  </si>
  <si>
    <t>307992</t>
  </si>
  <si>
    <t>AV 124 157 44</t>
  </si>
  <si>
    <t>nestor.montoya@hotmail.com</t>
  </si>
  <si>
    <t>ESPECIALISTAS EN SERVICIOS INDUSTRIALES</t>
  </si>
  <si>
    <t>CL 165 62 52</t>
  </si>
  <si>
    <t>PAO712</t>
  </si>
  <si>
    <t>1075871087</t>
  </si>
  <si>
    <t>CRA 69 38 33</t>
  </si>
  <si>
    <t>nidia.torres@hotmail.com</t>
  </si>
  <si>
    <t>BLINCARRY ALQUILER DE VEHICULOS BLINDADOS LTDA</t>
  </si>
  <si>
    <t>AV 117 92 22</t>
  </si>
  <si>
    <t>LSS334</t>
  </si>
  <si>
    <t>52518354</t>
  </si>
  <si>
    <t>CL 122 25 48</t>
  </si>
  <si>
    <t>luz.castillo@hotmail.com</t>
  </si>
  <si>
    <t>DYCCC SAS</t>
  </si>
  <si>
    <t>CL 96 37 11</t>
  </si>
  <si>
    <t>PAL772</t>
  </si>
  <si>
    <t>19114770</t>
  </si>
  <si>
    <t>CL 8 134 7</t>
  </si>
  <si>
    <t>hernando.chavez@hotmail.com</t>
  </si>
  <si>
    <t>COMPAÑIA DE FINANCIAMIENTO TUYA S.A</t>
  </si>
  <si>
    <t>CRA 84 112 49</t>
  </si>
  <si>
    <t>CRA 11 12 04</t>
  </si>
  <si>
    <t>PPS115</t>
  </si>
  <si>
    <t>38226546</t>
  </si>
  <si>
    <t>MISAS</t>
  </si>
  <si>
    <t>AV 162 53 18</t>
  </si>
  <si>
    <t>beatriz.misas@hotmail.com</t>
  </si>
  <si>
    <t>CL 85 107 57</t>
  </si>
  <si>
    <t>EER637</t>
  </si>
  <si>
    <t>17188748</t>
  </si>
  <si>
    <t>BENIGNO</t>
  </si>
  <si>
    <t>SERRALDEDEPLAZA</t>
  </si>
  <si>
    <t>AV 9 78 21</t>
  </si>
  <si>
    <t>benigno.serraldedeplaza@hotmail.com</t>
  </si>
  <si>
    <t>CL 124 99 54</t>
  </si>
  <si>
    <t>CRA 73 40 87 SUR</t>
  </si>
  <si>
    <t>HHY602</t>
  </si>
  <si>
    <t>395252</t>
  </si>
  <si>
    <t>CRA 170 147 30</t>
  </si>
  <si>
    <t>daniel.soriano@hotmail.com</t>
  </si>
  <si>
    <t>CRA 50 89 55</t>
  </si>
  <si>
    <t>GGT967</t>
  </si>
  <si>
    <t>35468207</t>
  </si>
  <si>
    <t>CRA 36 138 12</t>
  </si>
  <si>
    <t>clara.matiz@hotmail.com</t>
  </si>
  <si>
    <t>DEFERRO</t>
  </si>
  <si>
    <t>AV 138 112 40</t>
  </si>
  <si>
    <t>CR 7 139 07</t>
  </si>
  <si>
    <t>FFR977</t>
  </si>
  <si>
    <t>9292084</t>
  </si>
  <si>
    <t>AV 116 70 18</t>
  </si>
  <si>
    <t>guillermo.pedroza@hotmail.com</t>
  </si>
  <si>
    <t>IBETH</t>
  </si>
  <si>
    <t>CARVAJALINO</t>
  </si>
  <si>
    <t>CL 109 89 49</t>
  </si>
  <si>
    <t>TTY497</t>
  </si>
  <si>
    <t>79938113</t>
  </si>
  <si>
    <t>AV 165 1 19</t>
  </si>
  <si>
    <t>CL 157 23 44</t>
  </si>
  <si>
    <t>UUU332</t>
  </si>
  <si>
    <t>1024826</t>
  </si>
  <si>
    <t>CL 117 81 43</t>
  </si>
  <si>
    <t>benedicto.cuadros@hotmail.com</t>
  </si>
  <si>
    <t>TRANSPORTES Y SERVICIOS LA NACIONAL</t>
  </si>
  <si>
    <t>CRA 76 83 60</t>
  </si>
  <si>
    <t>ASD290</t>
  </si>
  <si>
    <t>20743492</t>
  </si>
  <si>
    <t>CRA 107 150 37</t>
  </si>
  <si>
    <t>luz.mendez@hotmail.com</t>
  </si>
  <si>
    <t>CL 73 64 47</t>
  </si>
  <si>
    <t>LJK552</t>
  </si>
  <si>
    <t>7171511</t>
  </si>
  <si>
    <t>AV 25 119 47</t>
  </si>
  <si>
    <t>CHIAPPE</t>
  </si>
  <si>
    <t>AV 11 120 38</t>
  </si>
  <si>
    <t>KLD136</t>
  </si>
  <si>
    <t>23349062</t>
  </si>
  <si>
    <t>CL 90 88 23</t>
  </si>
  <si>
    <t>bertha.salazar@hotmail.com</t>
  </si>
  <si>
    <t>AV 130 101 30</t>
  </si>
  <si>
    <t>UER986</t>
  </si>
  <si>
    <t>4563208</t>
  </si>
  <si>
    <t>CRA 125 35 50</t>
  </si>
  <si>
    <t>pedro.paez@hotmail.com</t>
  </si>
  <si>
    <t>AV 29 84 50</t>
  </si>
  <si>
    <t>CRA 11 99 21</t>
  </si>
  <si>
    <t>LSD863</t>
  </si>
  <si>
    <t>79617727</t>
  </si>
  <si>
    <t>CRA 165 141 37</t>
  </si>
  <si>
    <t>julio.sepulveda@hotmail.com</t>
  </si>
  <si>
    <t>MINERIA TEXAS COLOMBIA S A</t>
  </si>
  <si>
    <t>YENLY</t>
  </si>
  <si>
    <t>CL 43 72 59</t>
  </si>
  <si>
    <t>CL 95 69 B 41</t>
  </si>
  <si>
    <t>PSU200</t>
  </si>
  <si>
    <t>51645610</t>
  </si>
  <si>
    <t>AV 134 159 47</t>
  </si>
  <si>
    <t>CRA 127 23 28</t>
  </si>
  <si>
    <t>ABS505</t>
  </si>
  <si>
    <t>4938824</t>
  </si>
  <si>
    <t>FACUNDO</t>
  </si>
  <si>
    <t>AV 101 168 22</t>
  </si>
  <si>
    <t>misael.facundo@hotmail.com</t>
  </si>
  <si>
    <t>QUANTAN SERVICES COLOMBIA SAS</t>
  </si>
  <si>
    <t>AV 63 105 30</t>
  </si>
  <si>
    <t>AKS569</t>
  </si>
  <si>
    <t>52974459</t>
  </si>
  <si>
    <t>LISETH</t>
  </si>
  <si>
    <t>CL 35 131 7</t>
  </si>
  <si>
    <t>liseth.uribe@hotmail.com</t>
  </si>
  <si>
    <t>SALUS GLOBAL PARTNERS GC SAS</t>
  </si>
  <si>
    <t>AV 79 68 21</t>
  </si>
  <si>
    <t>CRA 6 19 14</t>
  </si>
  <si>
    <t>DEL376</t>
  </si>
  <si>
    <t>39648589</t>
  </si>
  <si>
    <t>CL 62 64 1</t>
  </si>
  <si>
    <t>olga.alvarado@hotmail.com</t>
  </si>
  <si>
    <t>MARYOLI</t>
  </si>
  <si>
    <t>CL 88 71 24</t>
  </si>
  <si>
    <t>PSL399</t>
  </si>
  <si>
    <t>79327099</t>
  </si>
  <si>
    <t>AV 18 9 9</t>
  </si>
  <si>
    <t>marco.rios@hotmail.com</t>
  </si>
  <si>
    <t>CL 64 72 52</t>
  </si>
  <si>
    <t>ASD881</t>
  </si>
  <si>
    <t>28740934</t>
  </si>
  <si>
    <t>CL 147 73 15</t>
  </si>
  <si>
    <t>maria.henao@hotmail.com</t>
  </si>
  <si>
    <t>CRA 75 76 37</t>
  </si>
  <si>
    <t>QWE895</t>
  </si>
  <si>
    <t>79736919</t>
  </si>
  <si>
    <t>GERSON</t>
  </si>
  <si>
    <t>CL 131 104 39</t>
  </si>
  <si>
    <t>gerson.gongora@hotmail.com</t>
  </si>
  <si>
    <t>SUPER AUDIO S A</t>
  </si>
  <si>
    <t>AV 150 98 24</t>
  </si>
  <si>
    <t>TR 73A 82H 26</t>
  </si>
  <si>
    <t>ERT224</t>
  </si>
  <si>
    <t>1031138706</t>
  </si>
  <si>
    <t>CL 137 88 49</t>
  </si>
  <si>
    <t>luis.rojas@hotmail.com</t>
  </si>
  <si>
    <t>CASACUBO LTDA</t>
  </si>
  <si>
    <t>AV 151 76 40</t>
  </si>
  <si>
    <t>RTY464</t>
  </si>
  <si>
    <t>9976010</t>
  </si>
  <si>
    <t>CRA 150 143 39</t>
  </si>
  <si>
    <t>john.castaño@hotmail.com</t>
  </si>
  <si>
    <t>AV 59 100 54</t>
  </si>
  <si>
    <t>CL 2 7 A  35 LC 6</t>
  </si>
  <si>
    <t>UIO199</t>
  </si>
  <si>
    <t>1033715542</t>
  </si>
  <si>
    <t>CL 79 153 40</t>
  </si>
  <si>
    <t>diana.castro@hotmail.com</t>
  </si>
  <si>
    <t>SENERGY SUPPLY SAS</t>
  </si>
  <si>
    <t>CRA 42 116 13</t>
  </si>
  <si>
    <t>PLH579</t>
  </si>
  <si>
    <t>13922831</t>
  </si>
  <si>
    <t>CRA 139 114 11</t>
  </si>
  <si>
    <t>patricio.duarte@hotmail.com</t>
  </si>
  <si>
    <t>MELANI</t>
  </si>
  <si>
    <t>AV 102 77 14</t>
  </si>
  <si>
    <t>KJD634</t>
  </si>
  <si>
    <t>19401605</t>
  </si>
  <si>
    <t>CL 145 122 33</t>
  </si>
  <si>
    <t>fabian.arango@hotmail.com</t>
  </si>
  <si>
    <t>CRA 121 95 12</t>
  </si>
  <si>
    <t>MND763</t>
  </si>
  <si>
    <t>80070357</t>
  </si>
  <si>
    <t>CRA 133 153 43</t>
  </si>
  <si>
    <t>hugo.torres@hotmail.com</t>
  </si>
  <si>
    <t>AV 143 60 10</t>
  </si>
  <si>
    <t>WER191</t>
  </si>
  <si>
    <t>79712445</t>
  </si>
  <si>
    <t>NERY</t>
  </si>
  <si>
    <t>CRA 113 42 22</t>
  </si>
  <si>
    <t>nery.romero@hotmail.com</t>
  </si>
  <si>
    <t>CL 52 118 49</t>
  </si>
  <si>
    <t>CRA 46 127 D 22</t>
  </si>
  <si>
    <t>XCV462</t>
  </si>
  <si>
    <t>CL 119 46 13</t>
  </si>
  <si>
    <t>SABORES DE ESPAÑA LTDA</t>
  </si>
  <si>
    <t>CRA 167 92 19</t>
  </si>
  <si>
    <t>BNM144</t>
  </si>
  <si>
    <t>41755605</t>
  </si>
  <si>
    <t>CRA 155 66 2</t>
  </si>
  <si>
    <t>lily.herrera@hotmail.com</t>
  </si>
  <si>
    <t>FAIVER</t>
  </si>
  <si>
    <t>CRA 111 93 32</t>
  </si>
  <si>
    <t>CRA 136 A 143 05</t>
  </si>
  <si>
    <t>MNH653</t>
  </si>
  <si>
    <t>19242116</t>
  </si>
  <si>
    <t>AV 95 10 5</t>
  </si>
  <si>
    <t>henry.garcia@hotmail.com</t>
  </si>
  <si>
    <t>CL 135 45 23</t>
  </si>
  <si>
    <t>GTR807</t>
  </si>
  <si>
    <t>1030637307</t>
  </si>
  <si>
    <t>CL 123 5 13</t>
  </si>
  <si>
    <t>juan.peña@hotmail.com</t>
  </si>
  <si>
    <t>AV 140 33 25</t>
  </si>
  <si>
    <t>CDE792</t>
  </si>
  <si>
    <t>1015401141</t>
  </si>
  <si>
    <t>AV 150 56 25</t>
  </si>
  <si>
    <t>alexandra.gutierrez@hotmail.com</t>
  </si>
  <si>
    <t>TRANSPORTES GUASCA LTDA</t>
  </si>
  <si>
    <t>CL 25 105 56</t>
  </si>
  <si>
    <t>WSX631</t>
  </si>
  <si>
    <t>20748783</t>
  </si>
  <si>
    <t>CRA 110 63 20</t>
  </si>
  <si>
    <t>AV 146 28 26</t>
  </si>
  <si>
    <t>ZAQ522</t>
  </si>
  <si>
    <t>1030549193</t>
  </si>
  <si>
    <t>CRA 41 146 6</t>
  </si>
  <si>
    <t>ingrid.olaya@hotmail.com</t>
  </si>
  <si>
    <t>DINAMICA SEÑALIZACIONES Y REPR SAS</t>
  </si>
  <si>
    <t>HAIR</t>
  </si>
  <si>
    <t>CRA 138 96 20</t>
  </si>
  <si>
    <t>TGB465</t>
  </si>
  <si>
    <t>1032441966</t>
  </si>
  <si>
    <t>CRA 152 125 6</t>
  </si>
  <si>
    <t>ricardo.sotelo@hotmail.com</t>
  </si>
  <si>
    <t>ROBER</t>
  </si>
  <si>
    <t>CRA 120 114 39</t>
  </si>
  <si>
    <t>NHY969</t>
  </si>
  <si>
    <t>80215019</t>
  </si>
  <si>
    <t>CRA 69 38 48</t>
  </si>
  <si>
    <t>miguel.rendon@hotmail.com</t>
  </si>
  <si>
    <t>BBVA COLOMBIA S.A.</t>
  </si>
  <si>
    <t>CRA 63 99 27</t>
  </si>
  <si>
    <t>UJM218</t>
  </si>
  <si>
    <t>1014185076</t>
  </si>
  <si>
    <t>CRA 27 14 2</t>
  </si>
  <si>
    <t>paola.gallego@hotmail.com</t>
  </si>
  <si>
    <t>AV 153 48 16</t>
  </si>
  <si>
    <t>CRA  56 18A 80 LC 10-16</t>
  </si>
  <si>
    <t>KIO987</t>
  </si>
  <si>
    <t>19134426</t>
  </si>
  <si>
    <t>CL 92 18 25</t>
  </si>
  <si>
    <t>gustavo.pineda@hotmail.com</t>
  </si>
  <si>
    <t>CRA 77 61 47</t>
  </si>
  <si>
    <t>LPO891</t>
  </si>
  <si>
    <t>52990139</t>
  </si>
  <si>
    <t>AV 143 59 36</t>
  </si>
  <si>
    <t>angela.matallana@hotmail.com</t>
  </si>
  <si>
    <t>CALEXHERM ASESORES LTDA</t>
  </si>
  <si>
    <t>CRA 48 71 34</t>
  </si>
  <si>
    <t>CL 16 85 36 LC 2</t>
  </si>
  <si>
    <t>YTR852</t>
  </si>
  <si>
    <t>AV 51 74 15</t>
  </si>
  <si>
    <t>CRA 138 96 42</t>
  </si>
  <si>
    <t>FDE735</t>
  </si>
  <si>
    <t>5910993</t>
  </si>
  <si>
    <t>AV 116 91 39</t>
  </si>
  <si>
    <t>fabio.giraldo@hotmail.com</t>
  </si>
  <si>
    <t>CL 81 109 22</t>
  </si>
  <si>
    <t>WSA866</t>
  </si>
  <si>
    <t>19455387</t>
  </si>
  <si>
    <t>AV 61 101 27</t>
  </si>
  <si>
    <t>hugo.prieto@hotmail.com</t>
  </si>
  <si>
    <t>MMT MANUFACTURAS Y MANTENIMIENTOS</t>
  </si>
  <si>
    <t>CL 11 45 54</t>
  </si>
  <si>
    <t>FTY514</t>
  </si>
  <si>
    <t>1128625148</t>
  </si>
  <si>
    <t>CL 96 34 19</t>
  </si>
  <si>
    <t>jaime.gomez@hotmail.com</t>
  </si>
  <si>
    <t>BLASINA</t>
  </si>
  <si>
    <t>CRA 8 62 38</t>
  </si>
  <si>
    <t>CFR361</t>
  </si>
  <si>
    <t>41498513</t>
  </si>
  <si>
    <t>AGRIPINA</t>
  </si>
  <si>
    <t>AV 117 85 47</t>
  </si>
  <si>
    <t>agripina.suarez@hotmail.com</t>
  </si>
  <si>
    <t>CL 97 29 41</t>
  </si>
  <si>
    <t>LSK638</t>
  </si>
  <si>
    <t>19382384</t>
  </si>
  <si>
    <t>CRA 163 160 23</t>
  </si>
  <si>
    <t>jose.pedraza@hotmail.com</t>
  </si>
  <si>
    <t>TEXAFIL SA</t>
  </si>
  <si>
    <t>CL 113 117 52</t>
  </si>
  <si>
    <t>CRA 136 A 152 A 19</t>
  </si>
  <si>
    <t>OPE905</t>
  </si>
  <si>
    <t>79495848</t>
  </si>
  <si>
    <t>CRA 78 83 39</t>
  </si>
  <si>
    <t>luis.rivera@hotmail.com</t>
  </si>
  <si>
    <t>COMPAÑIAGENERADORA DE EMPRESAS</t>
  </si>
  <si>
    <t>AV 26 66 12</t>
  </si>
  <si>
    <t>PQR813</t>
  </si>
  <si>
    <t>9525272</t>
  </si>
  <si>
    <t>CRA 168 100 28</t>
  </si>
  <si>
    <t>VERDURAS DE MI TIERRA SAS</t>
  </si>
  <si>
    <t>AV 73 98 42</t>
  </si>
  <si>
    <t>CL 82 53 77</t>
  </si>
  <si>
    <t>MMC739</t>
  </si>
  <si>
    <t>52524919</t>
  </si>
  <si>
    <t>CL 125 99 35</t>
  </si>
  <si>
    <t>tatiana.echeverria@hotmail.com</t>
  </si>
  <si>
    <t>JASMIN</t>
  </si>
  <si>
    <t>OLACHICA</t>
  </si>
  <si>
    <t>CRA 91 47 48</t>
  </si>
  <si>
    <t>CL 69 27 05</t>
  </si>
  <si>
    <t>MMS820</t>
  </si>
  <si>
    <t>1071163797</t>
  </si>
  <si>
    <t>CL 73 162 17</t>
  </si>
  <si>
    <t>jose.zuluaga@hotmail.com</t>
  </si>
  <si>
    <t>LA GRANJA MARINA E.U</t>
  </si>
  <si>
    <t>AV 86 92 19</t>
  </si>
  <si>
    <t>CL 24 A 55 13</t>
  </si>
  <si>
    <t>DDE955</t>
  </si>
  <si>
    <t>41493527</t>
  </si>
  <si>
    <t>CRA 106 151 39</t>
  </si>
  <si>
    <t>ana.carrero@hotmail.com</t>
  </si>
  <si>
    <t>INVERSIONES HJA</t>
  </si>
  <si>
    <t>AV 66 38 46</t>
  </si>
  <si>
    <t>RRF365</t>
  </si>
  <si>
    <t>1014259893</t>
  </si>
  <si>
    <t>CRA 79 100 17</t>
  </si>
  <si>
    <t>mayerly.arias@hotmail.com</t>
  </si>
  <si>
    <t>ABDONA</t>
  </si>
  <si>
    <t>DECARDOZO</t>
  </si>
  <si>
    <t>YEYSON</t>
  </si>
  <si>
    <t>AV 45 103 47</t>
  </si>
  <si>
    <t>TTG213</t>
  </si>
  <si>
    <t>52355995</t>
  </si>
  <si>
    <t>CRA 164 161 44</t>
  </si>
  <si>
    <t>vanessa.patiño@hotmail.com</t>
  </si>
  <si>
    <t>CELUMANIA ENTRETENIMIENTO CELULAR LTDA</t>
  </si>
  <si>
    <t>CL 59 73 31</t>
  </si>
  <si>
    <t>YYH577</t>
  </si>
  <si>
    <t>79656980</t>
  </si>
  <si>
    <t>AV 122 127 36</t>
  </si>
  <si>
    <t>CRA 153 63 54</t>
  </si>
  <si>
    <t>CRA 4 C 61 A 05</t>
  </si>
  <si>
    <t>PPS860</t>
  </si>
  <si>
    <t>1024513623</t>
  </si>
  <si>
    <t>YNNETH</t>
  </si>
  <si>
    <t>CRA 152 53 49</t>
  </si>
  <si>
    <t>ynneth.gomez@hotmail.com</t>
  </si>
  <si>
    <t>CRA 93 102 48</t>
  </si>
  <si>
    <t>LSI839</t>
  </si>
  <si>
    <t>52493213</t>
  </si>
  <si>
    <t>AV 36 66 29</t>
  </si>
  <si>
    <t>TE ALIVIAMOS SAS</t>
  </si>
  <si>
    <t>CRA 54 113 30</t>
  </si>
  <si>
    <t>ETR901</t>
  </si>
  <si>
    <t>79541010</t>
  </si>
  <si>
    <t>CL 9 150 26</t>
  </si>
  <si>
    <t>carlos.castro@hotmail.com</t>
  </si>
  <si>
    <t>CRA 44 61 41</t>
  </si>
  <si>
    <t>CR 7 51 A 16</t>
  </si>
  <si>
    <t>YUS463</t>
  </si>
  <si>
    <t>51883884</t>
  </si>
  <si>
    <t>CRA 155 71 44</t>
  </si>
  <si>
    <t>ana.alvarez@hotmail.com</t>
  </si>
  <si>
    <t>AV 153 52 52</t>
  </si>
  <si>
    <t>CR 17 15 22</t>
  </si>
  <si>
    <t>NCH218</t>
  </si>
  <si>
    <t>1023884765</t>
  </si>
  <si>
    <t>CRA 29 51 9</t>
  </si>
  <si>
    <t>jhon.fandiño@hotmail.com</t>
  </si>
  <si>
    <t>AIRELEC INGENIERIA LTDA</t>
  </si>
  <si>
    <t>CL 47 107 35</t>
  </si>
  <si>
    <t>CL 29 8 50</t>
  </si>
  <si>
    <t>AUE381</t>
  </si>
  <si>
    <t>1030575307</t>
  </si>
  <si>
    <t>HEBERTH</t>
  </si>
  <si>
    <t>CRA 87 57 3</t>
  </si>
  <si>
    <t>heberth.patiño@hotmail.com</t>
  </si>
  <si>
    <t>CL 128 116 43</t>
  </si>
  <si>
    <t>RRF274</t>
  </si>
  <si>
    <t>80467287</t>
  </si>
  <si>
    <t>CL 55 49 1</t>
  </si>
  <si>
    <t>luis.castiblanco@hotmail.com</t>
  </si>
  <si>
    <t>AV 34 108 47</t>
  </si>
  <si>
    <t>QWE670</t>
  </si>
  <si>
    <t>6681032</t>
  </si>
  <si>
    <t>AV 104 113 16</t>
  </si>
  <si>
    <t>luis.chacon@hotmail.com</t>
  </si>
  <si>
    <t>CRA 67 71 60</t>
  </si>
  <si>
    <t>LLD711</t>
  </si>
  <si>
    <t>19460872</t>
  </si>
  <si>
    <t>CRA 25 145 28</t>
  </si>
  <si>
    <t>jorge.nuñez@hotmail.com</t>
  </si>
  <si>
    <t>ATHLETIC DE COLOMBIA LTDA.</t>
  </si>
  <si>
    <t>CL 57 117 53</t>
  </si>
  <si>
    <t>AAS356</t>
  </si>
  <si>
    <t>5771735</t>
  </si>
  <si>
    <t>QUINTILIANO</t>
  </si>
  <si>
    <t>CL 125 112 14</t>
  </si>
  <si>
    <t>quintiliano.rojas@hotmail.com</t>
  </si>
  <si>
    <t>CRA 59 63 48</t>
  </si>
  <si>
    <t>AAB354</t>
  </si>
  <si>
    <t>79868974</t>
  </si>
  <si>
    <t>YOHANI</t>
  </si>
  <si>
    <t>CRA 86 96 11</t>
  </si>
  <si>
    <t>yohani.gonzalez@hotmail.com</t>
  </si>
  <si>
    <t>CRA 34 36 60</t>
  </si>
  <si>
    <t>DDR407</t>
  </si>
  <si>
    <t>1057544349</t>
  </si>
  <si>
    <t>CL 96 92 20</t>
  </si>
  <si>
    <t>cristhian.manrique@hotmail.com</t>
  </si>
  <si>
    <t>CREAINNOVA PUBLICIDAD SAS</t>
  </si>
  <si>
    <t>ABELINO</t>
  </si>
  <si>
    <t>CRA 37 48 22</t>
  </si>
  <si>
    <t>TTF215</t>
  </si>
  <si>
    <t>CL 114 146 49</t>
  </si>
  <si>
    <t>CLARENA</t>
  </si>
  <si>
    <t>CL 26 40 59</t>
  </si>
  <si>
    <t>CRA 43G 27 36</t>
  </si>
  <si>
    <t>YYG619</t>
  </si>
  <si>
    <t>39641574</t>
  </si>
  <si>
    <t>HERCILIA</t>
  </si>
  <si>
    <t>AV 84 76 9</t>
  </si>
  <si>
    <t>hercilia.villamil@hotmail.com</t>
  </si>
  <si>
    <t>OXFOR</t>
  </si>
  <si>
    <t>CL 17 110 56</t>
  </si>
  <si>
    <t>CL 75 SUR  47 38</t>
  </si>
  <si>
    <t>HHU410</t>
  </si>
  <si>
    <t>1097393007</t>
  </si>
  <si>
    <t>CRA 11 10 25</t>
  </si>
  <si>
    <t>claudia.gaviria@hotmail.com</t>
  </si>
  <si>
    <t>SERVIO</t>
  </si>
  <si>
    <t>CRA 116 57 38</t>
  </si>
  <si>
    <t>LLS223</t>
  </si>
  <si>
    <t>79762845</t>
  </si>
  <si>
    <t>STINZON</t>
  </si>
  <si>
    <t>AV 50 40 4</t>
  </si>
  <si>
    <t>stinzon.tovar@hotmail.com</t>
  </si>
  <si>
    <t>CL 116 35 36</t>
  </si>
  <si>
    <t>LSD830</t>
  </si>
  <si>
    <t>CRA 28 120 46</t>
  </si>
  <si>
    <t>CRA 33 47 23</t>
  </si>
  <si>
    <t>FLA175</t>
  </si>
  <si>
    <t>79102584</t>
  </si>
  <si>
    <t>CRA 73 98 32</t>
  </si>
  <si>
    <t>victor.ba@hotmail.com</t>
  </si>
  <si>
    <t>CL 12 110 24</t>
  </si>
  <si>
    <t>PAO120</t>
  </si>
  <si>
    <t>52886674</t>
  </si>
  <si>
    <t>CL 11 17 19</t>
  </si>
  <si>
    <t>AV 131 84 26</t>
  </si>
  <si>
    <t>LSS403</t>
  </si>
  <si>
    <t>52848956</t>
  </si>
  <si>
    <t>CL 78 87 23</t>
  </si>
  <si>
    <t>angelica.alarcon@hotmail.com</t>
  </si>
  <si>
    <t>LESMES</t>
  </si>
  <si>
    <t>PAUCINIO</t>
  </si>
  <si>
    <t>AV 20 91 38</t>
  </si>
  <si>
    <t>PAL769</t>
  </si>
  <si>
    <t>37830205</t>
  </si>
  <si>
    <t>AV 113 52 39</t>
  </si>
  <si>
    <t>dora.gaona@hotmail.com</t>
  </si>
  <si>
    <t>SEQUERA</t>
  </si>
  <si>
    <t>AV 86 107 41</t>
  </si>
  <si>
    <t>DG 151 32 19 CCIAL CEDRITOS</t>
  </si>
  <si>
    <t>PPS770</t>
  </si>
  <si>
    <t>80040753</t>
  </si>
  <si>
    <t>CRA 88 155 30</t>
  </si>
  <si>
    <t>david.duarte@hotmail.com</t>
  </si>
  <si>
    <t>ESCOBAR OSPINA Y CIA LTDA</t>
  </si>
  <si>
    <t>AV 28 50 25</t>
  </si>
  <si>
    <t>CR 15 94 72 78</t>
  </si>
  <si>
    <t>EER715</t>
  </si>
  <si>
    <t>1023947524</t>
  </si>
  <si>
    <t>CL 22 5 6</t>
  </si>
  <si>
    <t>dayanna.lemos@hotmail.com</t>
  </si>
  <si>
    <t>AV 83 117 48</t>
  </si>
  <si>
    <t>HHY601</t>
  </si>
  <si>
    <t>1022962349</t>
  </si>
  <si>
    <t>CRA 167 170 38</t>
  </si>
  <si>
    <t>yeniffer.peña@hotmail.com</t>
  </si>
  <si>
    <t>CRA 166 46 24</t>
  </si>
  <si>
    <t>CRA 6 19 48</t>
  </si>
  <si>
    <t>GGT697</t>
  </si>
  <si>
    <t>52843827</t>
  </si>
  <si>
    <t>CRA 99 151 16</t>
  </si>
  <si>
    <t>yeimi.montenegro@hotmail.com</t>
  </si>
  <si>
    <t>AV 21 111 48</t>
  </si>
  <si>
    <t>CRA  4 7 76</t>
  </si>
  <si>
    <t>FFR793</t>
  </si>
  <si>
    <t>1023870429</t>
  </si>
  <si>
    <t>CL 46 128 33</t>
  </si>
  <si>
    <t>leidy.torres@hotmail.com</t>
  </si>
  <si>
    <t>CL 36 61 34</t>
  </si>
  <si>
    <t>CRA 35 24 22</t>
  </si>
  <si>
    <t>TTY806</t>
  </si>
  <si>
    <t>19069379</t>
  </si>
  <si>
    <t>CL 102 163 40</t>
  </si>
  <si>
    <t>hector.diaz@hotmail.com</t>
  </si>
  <si>
    <t>CL 59 45 49</t>
  </si>
  <si>
    <t>UUU591</t>
  </si>
  <si>
    <t>91101530</t>
  </si>
  <si>
    <t>CL 125 94 4</t>
  </si>
  <si>
    <t>misael.herrera@hotmail.com</t>
  </si>
  <si>
    <t>FERRETERIA ROJAS GONZALEZ LTDA</t>
  </si>
  <si>
    <t>HERME</t>
  </si>
  <si>
    <t>AV 71 88 22</t>
  </si>
  <si>
    <t>91046972</t>
  </si>
  <si>
    <t>AV 43 127 42</t>
  </si>
  <si>
    <t>leocadio.bermudez@hotmail.com</t>
  </si>
  <si>
    <t>PEOPLE SOUND LTDA</t>
  </si>
  <si>
    <t>CRA 64 119 50</t>
  </si>
  <si>
    <t>CL 54 A 25 04 SUR</t>
  </si>
  <si>
    <t>LJK512</t>
  </si>
  <si>
    <t>91341295</t>
  </si>
  <si>
    <t>CL 78 52 48</t>
  </si>
  <si>
    <t>libardo.medina@hotmail.com</t>
  </si>
  <si>
    <t>JOHNATAN</t>
  </si>
  <si>
    <t>ADELA</t>
  </si>
  <si>
    <t>AV 50 47 34</t>
  </si>
  <si>
    <t>KLD568</t>
  </si>
  <si>
    <t>1013620295</t>
  </si>
  <si>
    <t>CL 41 93 6</t>
  </si>
  <si>
    <t>camilo.paez@hotmail.com</t>
  </si>
  <si>
    <t>INVERSIONES BOSQUES DE GRANADA Y CAYUNDA</t>
  </si>
  <si>
    <t>ENGEE</t>
  </si>
  <si>
    <t>CL 90 96 22</t>
  </si>
  <si>
    <t>UER390</t>
  </si>
  <si>
    <t>50904285</t>
  </si>
  <si>
    <t>THREEBILCOCK</t>
  </si>
  <si>
    <t>CL 114 75 4</t>
  </si>
  <si>
    <t>carolina.threebilcock@hotmail.com</t>
  </si>
  <si>
    <t>YUSY</t>
  </si>
  <si>
    <t>CL 40 34 10</t>
  </si>
  <si>
    <t>LSD370</t>
  </si>
  <si>
    <t>1032393512</t>
  </si>
  <si>
    <t>CRA 5 37 46</t>
  </si>
  <si>
    <t>andrea.herrera@hotmail.com</t>
  </si>
  <si>
    <t>URIBE VILLAMIZAR Y CIA S EN C</t>
  </si>
  <si>
    <t>CL 133 25 55</t>
  </si>
  <si>
    <t>AV CL 80 100 52</t>
  </si>
  <si>
    <t>PSU864</t>
  </si>
  <si>
    <t>51661658</t>
  </si>
  <si>
    <t>CRA 153 93 29</t>
  </si>
  <si>
    <t>luz.gutierrez@hotmail.com</t>
  </si>
  <si>
    <t>11 TECHNOLOGIES S A S</t>
  </si>
  <si>
    <t>CL 135 98 47</t>
  </si>
  <si>
    <t>CRA  4 5 03</t>
  </si>
  <si>
    <t>ABS166</t>
  </si>
  <si>
    <t>9600695</t>
  </si>
  <si>
    <t>AV 17 41 26</t>
  </si>
  <si>
    <t>camilo.becerra@hotmail.com</t>
  </si>
  <si>
    <t>DEPRO LTDA EMPAQUES ESPECIALIZADOS</t>
  </si>
  <si>
    <t>CL 78 79 26</t>
  </si>
  <si>
    <t>AKS169</t>
  </si>
  <si>
    <t>80187474</t>
  </si>
  <si>
    <t>CL 34 50 12</t>
  </si>
  <si>
    <t>orlando.segura@hotmail.com</t>
  </si>
  <si>
    <t>CELADORES NACIONALES LTDA CENAL LTDA</t>
  </si>
  <si>
    <t>CL 91 120 36</t>
  </si>
  <si>
    <t>DEL798</t>
  </si>
  <si>
    <t>39805229</t>
  </si>
  <si>
    <t>MIYER</t>
  </si>
  <si>
    <t>CRA 5 15 10</t>
  </si>
  <si>
    <t>miyer.lopez@hotmail.com</t>
  </si>
  <si>
    <t>AV 146 32 25</t>
  </si>
  <si>
    <t>PSL920</t>
  </si>
  <si>
    <t>40385945</t>
  </si>
  <si>
    <t>CRA 126 124 40</t>
  </si>
  <si>
    <t>dolly.suarez@hotmail.com</t>
  </si>
  <si>
    <t>CL 94 39 40</t>
  </si>
  <si>
    <t>ASD887</t>
  </si>
  <si>
    <t>1010166978</t>
  </si>
  <si>
    <t>AV 143 46 43</t>
  </si>
  <si>
    <t>efrain.correa@hotmail.com</t>
  </si>
  <si>
    <t>CL 139 68 50</t>
  </si>
  <si>
    <t>QWE968</t>
  </si>
  <si>
    <t>1122120429</t>
  </si>
  <si>
    <t>AV 77 117 36</t>
  </si>
  <si>
    <t>jose.vanegas@hotmail.com</t>
  </si>
  <si>
    <t>AV 61 35 38</t>
  </si>
  <si>
    <t>ERT694</t>
  </si>
  <si>
    <t>999431</t>
  </si>
  <si>
    <t>AV 4 163 12</t>
  </si>
  <si>
    <t>samuel.novoa@hotmail.com</t>
  </si>
  <si>
    <t>REEINES</t>
  </si>
  <si>
    <t>BAREÑO</t>
  </si>
  <si>
    <t>CL 25 112 53</t>
  </si>
  <si>
    <t>CRA  64 A 111 F 06</t>
  </si>
  <si>
    <t>RTY841</t>
  </si>
  <si>
    <t>79294458</t>
  </si>
  <si>
    <t>CL 59 35 1</t>
  </si>
  <si>
    <t>gabriel.bonilla@hotmail.com</t>
  </si>
  <si>
    <t>CRA 98 82 40</t>
  </si>
  <si>
    <t>UIO728</t>
  </si>
  <si>
    <t>1053765289</t>
  </si>
  <si>
    <t>CRA 16 65 37</t>
  </si>
  <si>
    <t>alejandro.jaramillo@hotmail.com</t>
  </si>
  <si>
    <t>EXPOGROUP E U</t>
  </si>
  <si>
    <t>CL 62 53 17</t>
  </si>
  <si>
    <t>PLH672</t>
  </si>
  <si>
    <t>4173088</t>
  </si>
  <si>
    <t>CRA 92 50 37</t>
  </si>
  <si>
    <t>orlando.espinosa@hotmail.com</t>
  </si>
  <si>
    <t>CRA 59 74 16</t>
  </si>
  <si>
    <t>KJD261</t>
  </si>
  <si>
    <t>51605414</t>
  </si>
  <si>
    <t>AV 118 138 29</t>
  </si>
  <si>
    <t>luz.bermudez@hotmail.com</t>
  </si>
  <si>
    <t>CL 142 46 27</t>
  </si>
  <si>
    <t>MND846</t>
  </si>
  <si>
    <t>1016033556</t>
  </si>
  <si>
    <t>CRA 35 23 15</t>
  </si>
  <si>
    <t>carlos.hoyos@hotmail.com</t>
  </si>
  <si>
    <t>AV 162 81 59</t>
  </si>
  <si>
    <t>CR 15 91 70</t>
  </si>
  <si>
    <t>WER747</t>
  </si>
  <si>
    <t>40043923</t>
  </si>
  <si>
    <t>CL 32 113 20</t>
  </si>
  <si>
    <t>lina.aldana@hotmail.com</t>
  </si>
  <si>
    <t>AV 100 32 55</t>
  </si>
  <si>
    <t>XCV865</t>
  </si>
  <si>
    <t>79949018</t>
  </si>
  <si>
    <t>CRA 99 39 1</t>
  </si>
  <si>
    <t>eduardo.gomez@hotmail.com</t>
  </si>
  <si>
    <t>CANDEPAX LTDA</t>
  </si>
  <si>
    <t>CL 46 35 33</t>
  </si>
  <si>
    <t>BNM538</t>
  </si>
  <si>
    <t>37626378</t>
  </si>
  <si>
    <t>CL 162 107 41</t>
  </si>
  <si>
    <t>ZEPHYR SECURITY</t>
  </si>
  <si>
    <t>AV 120 26 32</t>
  </si>
  <si>
    <t>CL 179 6 29 LC 2</t>
  </si>
  <si>
    <t>MNH164</t>
  </si>
  <si>
    <t>4059493</t>
  </si>
  <si>
    <t>CRA 144 80 12</t>
  </si>
  <si>
    <t>alberto.burgos@hotmail.com</t>
  </si>
  <si>
    <t>CL 3 114 32</t>
  </si>
  <si>
    <t>GTR576</t>
  </si>
  <si>
    <t>CRA 9 91 15</t>
  </si>
  <si>
    <t>CRA 159 34 53</t>
  </si>
  <si>
    <t>CL 45 SUR 72 J 78</t>
  </si>
  <si>
    <t>CDE947</t>
  </si>
  <si>
    <t>1049795312</t>
  </si>
  <si>
    <t>CL 1 97 14</t>
  </si>
  <si>
    <t>jenny.jimenez@hotmail.com</t>
  </si>
  <si>
    <t>BOGOTA VENTURE</t>
  </si>
  <si>
    <t>CRA 68 34 23</t>
  </si>
  <si>
    <t>CL 76 CR 49 C ESQ</t>
  </si>
  <si>
    <t>WSX206</t>
  </si>
  <si>
    <t>1014210635</t>
  </si>
  <si>
    <t>CRA 67 148 11</t>
  </si>
  <si>
    <t>judy.barrantes@hotmail.com</t>
  </si>
  <si>
    <t>INVERSIONES LOS GAQUES LTDA</t>
  </si>
  <si>
    <t>CL 111 33 38</t>
  </si>
  <si>
    <t>ZAQ985</t>
  </si>
  <si>
    <t>79746885</t>
  </si>
  <si>
    <t>AV 12 112 2</t>
  </si>
  <si>
    <t>william.suarez@hotmail.com</t>
  </si>
  <si>
    <t>CRA 76 22 33</t>
  </si>
  <si>
    <t>TGB182</t>
  </si>
  <si>
    <t>24234496</t>
  </si>
  <si>
    <t>CRA 48 17 32</t>
  </si>
  <si>
    <t>martha.cruz@hotmail.com</t>
  </si>
  <si>
    <t>GENETICA SELECTA SA</t>
  </si>
  <si>
    <t>AV 124 112 11</t>
  </si>
  <si>
    <t>52194879</t>
  </si>
  <si>
    <t>CRA 23 170 43</t>
  </si>
  <si>
    <t>ingrid.samper@hotmail.com</t>
  </si>
  <si>
    <t>AV 136 60 17</t>
  </si>
  <si>
    <t>UJM943</t>
  </si>
  <si>
    <t>79263734</t>
  </si>
  <si>
    <t>CHUMBE</t>
  </si>
  <si>
    <t>AV 57 34 23</t>
  </si>
  <si>
    <t>jose.chumbe@hotmail.com</t>
  </si>
  <si>
    <t>SANFORD MANAGEMENT SUCURSAL COLOMBIA</t>
  </si>
  <si>
    <t>CL 93 112 49</t>
  </si>
  <si>
    <t>CRA 45 72 SUR 14</t>
  </si>
  <si>
    <t>KIO758</t>
  </si>
  <si>
    <t>19481118</t>
  </si>
  <si>
    <t>CRA 165 157 2</t>
  </si>
  <si>
    <t>orlando.mendoza@hotmail.com</t>
  </si>
  <si>
    <t>FARPI LTDA</t>
  </si>
  <si>
    <t>CL 58 98 29</t>
  </si>
  <si>
    <t>CRA 17 24 11 SUR</t>
  </si>
  <si>
    <t>LPO888</t>
  </si>
  <si>
    <t>79040753</t>
  </si>
  <si>
    <t>CRA 46 38 14</t>
  </si>
  <si>
    <t>JOHNY</t>
  </si>
  <si>
    <t>AV 118 106 30</t>
  </si>
  <si>
    <t>YTR395</t>
  </si>
  <si>
    <t>51823359</t>
  </si>
  <si>
    <t>CL 81 131 31</t>
  </si>
  <si>
    <t>AQUILES</t>
  </si>
  <si>
    <t>CL 169 106 39</t>
  </si>
  <si>
    <t>AV 128 135 45</t>
  </si>
  <si>
    <t>SOCIEDAD TECNICA COLOMBIANA S A S</t>
  </si>
  <si>
    <t>AV 167 116 26</t>
  </si>
  <si>
    <t>52589297</t>
  </si>
  <si>
    <t>AV 7 159 29</t>
  </si>
  <si>
    <t>olga.jimenez@hotmail.com</t>
  </si>
  <si>
    <t>CRA 166 55 47</t>
  </si>
  <si>
    <t>FTY874</t>
  </si>
  <si>
    <t>80056436</t>
  </si>
  <si>
    <t>AV 145 159 15</t>
  </si>
  <si>
    <t>alexander.espinosa@hotmail.com</t>
  </si>
  <si>
    <t>INTERFISICA LTDA</t>
  </si>
  <si>
    <t>CELYS</t>
  </si>
  <si>
    <t>CRA 26 114 10</t>
  </si>
  <si>
    <t>CFR966</t>
  </si>
  <si>
    <t>1033708206</t>
  </si>
  <si>
    <t>CL 31 72 50</t>
  </si>
  <si>
    <t>nataly.arturo@hotmail.com</t>
  </si>
  <si>
    <t>THOMAS</t>
  </si>
  <si>
    <t>CL 10 112 34</t>
  </si>
  <si>
    <t>CL 102 70C 00</t>
  </si>
  <si>
    <t>LSK213</t>
  </si>
  <si>
    <t>52952409</t>
  </si>
  <si>
    <t>CL 107 40 5</t>
  </si>
  <si>
    <t>sandra.saiz@hotmail.com</t>
  </si>
  <si>
    <t>CL 2 57 34</t>
  </si>
  <si>
    <t>OPE508</t>
  </si>
  <si>
    <t>1075229272</t>
  </si>
  <si>
    <t>CL 40 51 26</t>
  </si>
  <si>
    <t>libia.polania@hotmail.com</t>
  </si>
  <si>
    <t>CRA 169 73 49</t>
  </si>
  <si>
    <t>PQR708</t>
  </si>
  <si>
    <t>19339219</t>
  </si>
  <si>
    <t>CL 10 86 40</t>
  </si>
  <si>
    <t>luis.avellaneda@hotmail.com</t>
  </si>
  <si>
    <t>ACIS</t>
  </si>
  <si>
    <t>CRA 33 99 46</t>
  </si>
  <si>
    <t>MMC711</t>
  </si>
  <si>
    <t>52496998</t>
  </si>
  <si>
    <t>AV 128 76 28</t>
  </si>
  <si>
    <t>martha.guarin@hotmail.com</t>
  </si>
  <si>
    <t>JUAN HARKER S Y CIA LTDA</t>
  </si>
  <si>
    <t>CRA 5 106 45</t>
  </si>
  <si>
    <t>TRV 24 83 50</t>
  </si>
  <si>
    <t>MMS220</t>
  </si>
  <si>
    <t>53178562</t>
  </si>
  <si>
    <t>CRA 163 68 25</t>
  </si>
  <si>
    <t>nury.ospina@hotmail.com</t>
  </si>
  <si>
    <t>ASHER S A S</t>
  </si>
  <si>
    <t>CRA 101 59 29</t>
  </si>
  <si>
    <t>DDE948</t>
  </si>
  <si>
    <t>80153759</t>
  </si>
  <si>
    <t>POLO</t>
  </si>
  <si>
    <t>CL 160 127 44</t>
  </si>
  <si>
    <t>luis.polo@hotmail.com</t>
  </si>
  <si>
    <t>PROECO PRODUCTOS ECOLOGICOS INDUSTRIALES LTDA</t>
  </si>
  <si>
    <t>CL 78 26 17</t>
  </si>
  <si>
    <t>CR 43 A 21 SUR 115</t>
  </si>
  <si>
    <t>RRF201</t>
  </si>
  <si>
    <t>52279402</t>
  </si>
  <si>
    <t>AV 167 31 5</t>
  </si>
  <si>
    <t>maricel.gomez@hotmail.com</t>
  </si>
  <si>
    <t>ALCANSA SA</t>
  </si>
  <si>
    <t>CL 56 37 38</t>
  </si>
  <si>
    <t>CRA 10 11 3</t>
  </si>
  <si>
    <t>TTG457</t>
  </si>
  <si>
    <t>80665136</t>
  </si>
  <si>
    <t>AV 137 47 17</t>
  </si>
  <si>
    <t>REAL MILAUTOS SAS</t>
  </si>
  <si>
    <t>CL 153 64 49</t>
  </si>
  <si>
    <t>YYH739</t>
  </si>
  <si>
    <t>13955849</t>
  </si>
  <si>
    <t>CL 122 101 4</t>
  </si>
  <si>
    <t>nelson.velasco@hotmail.com</t>
  </si>
  <si>
    <t>CITIBANK COLOMBIA S.A</t>
  </si>
  <si>
    <t>CL 7 24 39</t>
  </si>
  <si>
    <t>PPS392</t>
  </si>
  <si>
    <t>79372922</t>
  </si>
  <si>
    <t>AV 81 66 28</t>
  </si>
  <si>
    <t>ciro.castro@hotmail.com</t>
  </si>
  <si>
    <t>HILDO</t>
  </si>
  <si>
    <t>CL 100 48 46</t>
  </si>
  <si>
    <t>CRA 46 41 30 LC 12</t>
  </si>
  <si>
    <t>LSI537</t>
  </si>
  <si>
    <t>35455749</t>
  </si>
  <si>
    <t>CRA 42 144 33</t>
  </si>
  <si>
    <t>gladis.alvarado@hotmail.com</t>
  </si>
  <si>
    <t>TECNIFRIAL LTDA</t>
  </si>
  <si>
    <t>CRA 67 116 46</t>
  </si>
  <si>
    <t>ETR436</t>
  </si>
  <si>
    <t>3243336</t>
  </si>
  <si>
    <t>CRA 28 125 42</t>
  </si>
  <si>
    <t>gerardo.moreno@hotmail.com</t>
  </si>
  <si>
    <t>C I LITOSANCHEZ LTDA</t>
  </si>
  <si>
    <t>AV 56 73 39</t>
  </si>
  <si>
    <t>YUS303</t>
  </si>
  <si>
    <t>52379317</t>
  </si>
  <si>
    <t>HEYNER</t>
  </si>
  <si>
    <t>AV 139 6 32</t>
  </si>
  <si>
    <t>heyner.perilla@hotmail.com</t>
  </si>
  <si>
    <t>JAS Y ASOCIADOS S EN C S</t>
  </si>
  <si>
    <t>CL 92 88 50</t>
  </si>
  <si>
    <t>NCH491</t>
  </si>
  <si>
    <t>19283588</t>
  </si>
  <si>
    <t>AV 147 137 28</t>
  </si>
  <si>
    <t>jose.garzon@hotmail.com</t>
  </si>
  <si>
    <t>DEPARTAMENTO ADMINISTRATIVO PARA LA</t>
  </si>
  <si>
    <t>CRA 26 88 27</t>
  </si>
  <si>
    <t>CRA 50 2A 39</t>
  </si>
  <si>
    <t>AUE382</t>
  </si>
  <si>
    <t>52214033</t>
  </si>
  <si>
    <t>AV 44 92 9</t>
  </si>
  <si>
    <t>doris.rodriguez@hotmail.com</t>
  </si>
  <si>
    <t>AV 86 87 13</t>
  </si>
  <si>
    <t>RRF331</t>
  </si>
  <si>
    <t>19388492</t>
  </si>
  <si>
    <t>AV 7 7 37</t>
  </si>
  <si>
    <t>samuel.caicedo@hotmail.com</t>
  </si>
  <si>
    <t>BERNARDO UCROS UMAÑA Y CI ASAS</t>
  </si>
  <si>
    <t>AV 161 55 14</t>
  </si>
  <si>
    <t>CL 51 50 58</t>
  </si>
  <si>
    <t>QWE912</t>
  </si>
  <si>
    <t>20249471</t>
  </si>
  <si>
    <t>AV 147 87 28</t>
  </si>
  <si>
    <t>maria.calderon@hotmail.com</t>
  </si>
  <si>
    <t>CL 151 37 44</t>
  </si>
  <si>
    <t>CRA 68 96 51</t>
  </si>
  <si>
    <t>LLD204</t>
  </si>
  <si>
    <t>79285451</t>
  </si>
  <si>
    <t>CL 96 126 49</t>
  </si>
  <si>
    <t>juan.varela@hotmail.com</t>
  </si>
  <si>
    <t>EDDER</t>
  </si>
  <si>
    <t>CRA 67 46 26</t>
  </si>
  <si>
    <t>AAS286</t>
  </si>
  <si>
    <t>7213659</t>
  </si>
  <si>
    <t>CL 137 123 16</t>
  </si>
  <si>
    <t>jairo.lagos@hotmail.com</t>
  </si>
  <si>
    <t>CL 56 117 60</t>
  </si>
  <si>
    <t>CR 6 11 18</t>
  </si>
  <si>
    <t>AAB707</t>
  </si>
  <si>
    <t>80262977</t>
  </si>
  <si>
    <t>AV 65 7 31</t>
  </si>
  <si>
    <t>eduardo.ruiz@hotmail.com</t>
  </si>
  <si>
    <t>DINORA</t>
  </si>
  <si>
    <t>CL 153 79 37</t>
  </si>
  <si>
    <t>DDR702</t>
  </si>
  <si>
    <t>52225049</t>
  </si>
  <si>
    <t>CRA 126 39 38</t>
  </si>
  <si>
    <t>adriana.velasquez@hotmail.com</t>
  </si>
  <si>
    <t>CRA 56 36 34</t>
  </si>
  <si>
    <t>TTF141</t>
  </si>
  <si>
    <t>80381301</t>
  </si>
  <si>
    <t>AV 61 116 37</t>
  </si>
  <si>
    <t>juan.avila@hotmail.com</t>
  </si>
  <si>
    <t>CL 76 55 33</t>
  </si>
  <si>
    <t>YYG591</t>
  </si>
  <si>
    <t>80360161</t>
  </si>
  <si>
    <t>CRA 7 170 3</t>
  </si>
  <si>
    <t>victor.arenas@hotmail.com</t>
  </si>
  <si>
    <t>CL 72 58 43</t>
  </si>
  <si>
    <t>CL 65 30 03</t>
  </si>
  <si>
    <t>HHU833</t>
  </si>
  <si>
    <t>79539975</t>
  </si>
  <si>
    <t>CRA 104 22 44</t>
  </si>
  <si>
    <t>AV 119 23 58</t>
  </si>
  <si>
    <t>LLS665</t>
  </si>
  <si>
    <t>65728911</t>
  </si>
  <si>
    <t>YANET</t>
  </si>
  <si>
    <t>CL 70 44 22</t>
  </si>
  <si>
    <t>yanet.orozco@hotmail.com</t>
  </si>
  <si>
    <t>CL 14 27 26</t>
  </si>
  <si>
    <t>LSD223</t>
  </si>
  <si>
    <t>1015437708</t>
  </si>
  <si>
    <t>JORDY</t>
  </si>
  <si>
    <t>AV 88 87 7</t>
  </si>
  <si>
    <t>jordy.robayo@hotmail.com</t>
  </si>
  <si>
    <t>AV 127 26 54</t>
  </si>
  <si>
    <t>FLA362</t>
  </si>
  <si>
    <t>CRA 11 24 24</t>
  </si>
  <si>
    <t>ROBERTI</t>
  </si>
  <si>
    <t>CRA 16 112 35</t>
  </si>
  <si>
    <t>PAO431</t>
  </si>
  <si>
    <t>51634191</t>
  </si>
  <si>
    <t>DELEGUIZAMON</t>
  </si>
  <si>
    <t>CL 61 80 11</t>
  </si>
  <si>
    <t>clemencia.deleguizamon@hotmail.com</t>
  </si>
  <si>
    <t>AV 164 39 10</t>
  </si>
  <si>
    <t>LSS697</t>
  </si>
  <si>
    <t>41395545</t>
  </si>
  <si>
    <t>CRA 2 122 20</t>
  </si>
  <si>
    <t>aura.ramirez@hotmail.com</t>
  </si>
  <si>
    <t>CRA 127 49 34</t>
  </si>
  <si>
    <t>PAL331</t>
  </si>
  <si>
    <t>52262108</t>
  </si>
  <si>
    <t>CL 169 132 46</t>
  </si>
  <si>
    <t>raquel.herrera@hotmail.com</t>
  </si>
  <si>
    <t>SUPANTEVE</t>
  </si>
  <si>
    <t>CL 115 93 17</t>
  </si>
  <si>
    <t>PPS670</t>
  </si>
  <si>
    <t>91100095</t>
  </si>
  <si>
    <t>AV 147 83 14</t>
  </si>
  <si>
    <t>luis.rosas@hotmail.com</t>
  </si>
  <si>
    <t>INVERSIONES JATTIN CELEDON Y CIA S EN C</t>
  </si>
  <si>
    <t>AV 40 96 51</t>
  </si>
  <si>
    <t>EER997</t>
  </si>
  <si>
    <t>52817274</t>
  </si>
  <si>
    <t>CL 83 2 20</t>
  </si>
  <si>
    <t>yenni.burgos@hotmail.com</t>
  </si>
  <si>
    <t>CL 131 41 58</t>
  </si>
  <si>
    <t>HHY382</t>
  </si>
  <si>
    <t>5543854</t>
  </si>
  <si>
    <t>AV 87 29 34</t>
  </si>
  <si>
    <t>gerardo.vargas@hotmail.com</t>
  </si>
  <si>
    <t>AV 10 25 13</t>
  </si>
  <si>
    <t>GGT416</t>
  </si>
  <si>
    <t>51850028</t>
  </si>
  <si>
    <t>CL 57 108 9</t>
  </si>
  <si>
    <t>AV 135 28 19</t>
  </si>
  <si>
    <t>FFR300</t>
  </si>
  <si>
    <t>1012352331</t>
  </si>
  <si>
    <t>AV 80 158 23</t>
  </si>
  <si>
    <t>TERAN</t>
  </si>
  <si>
    <t>CRA 163 80 41</t>
  </si>
  <si>
    <t>CRA 9 13 01</t>
  </si>
  <si>
    <t>TTY733</t>
  </si>
  <si>
    <t>7010660</t>
  </si>
  <si>
    <t>CL 133 46 33</t>
  </si>
  <si>
    <t>jose.cabra@hotmail.com</t>
  </si>
  <si>
    <t>AV 74 105 15</t>
  </si>
  <si>
    <t>UUU162</t>
  </si>
  <si>
    <t>80243346</t>
  </si>
  <si>
    <t>CRA 122 61 32</t>
  </si>
  <si>
    <t>andres.garzon@hotmail.com</t>
  </si>
  <si>
    <t>ZARRUK</t>
  </si>
  <si>
    <t>ASD754</t>
  </si>
  <si>
    <t>41787052</t>
  </si>
  <si>
    <t>CL 42 33 15</t>
  </si>
  <si>
    <t>AV 164 22 54</t>
  </si>
  <si>
    <t>LJK996</t>
  </si>
  <si>
    <t>1033793437</t>
  </si>
  <si>
    <t>AV 83 105 15</t>
  </si>
  <si>
    <t>leidy.garcia@hotmail.com</t>
  </si>
  <si>
    <t>AGUILLON</t>
  </si>
  <si>
    <t>AV 114 72 56</t>
  </si>
  <si>
    <t>KLD679</t>
  </si>
  <si>
    <t>86054647</t>
  </si>
  <si>
    <t>CRA 115 129 27</t>
  </si>
  <si>
    <t>miguel.vargas@hotmail.com</t>
  </si>
  <si>
    <t>CRA 73 58 14</t>
  </si>
  <si>
    <t>UER910</t>
  </si>
  <si>
    <t>1069725797</t>
  </si>
  <si>
    <t>AV 37 47 25</t>
  </si>
  <si>
    <t>juan.barreto@hotmail.com</t>
  </si>
  <si>
    <t>CRA 142 46 57</t>
  </si>
  <si>
    <t>LSD980</t>
  </si>
  <si>
    <t>80768665</t>
  </si>
  <si>
    <t>AV 40 20 18</t>
  </si>
  <si>
    <t>norbey.varela@hotmail.com</t>
  </si>
  <si>
    <t>CASTANO</t>
  </si>
  <si>
    <t>AV 31 101 23</t>
  </si>
  <si>
    <t>PSU493</t>
  </si>
  <si>
    <t>35496141</t>
  </si>
  <si>
    <t>CL 18 151 45</t>
  </si>
  <si>
    <t>martha.valero@hotmail.com</t>
  </si>
  <si>
    <t>PACA</t>
  </si>
  <si>
    <t>CL 99 65 23</t>
  </si>
  <si>
    <t>ABS651</t>
  </si>
  <si>
    <t>1020727936</t>
  </si>
  <si>
    <t>AV 4 61 28</t>
  </si>
  <si>
    <t>catalina.burgos@hotmail.com</t>
  </si>
  <si>
    <t>ANIBAL LOPEZ TRUJILLO Y CIA S EN C</t>
  </si>
  <si>
    <t>CRA 58 87 47</t>
  </si>
  <si>
    <t>DG 151 32 19 CC CEDRITOS</t>
  </si>
  <si>
    <t>AKS997</t>
  </si>
  <si>
    <t>79222451</t>
  </si>
  <si>
    <t>CL 40 121 4</t>
  </si>
  <si>
    <t>elkin.gonzalez@hotmail.com</t>
  </si>
  <si>
    <t>ANDINA DE VALLAS LTDA</t>
  </si>
  <si>
    <t>AV 125 37 33</t>
  </si>
  <si>
    <t>DEL220</t>
  </si>
  <si>
    <t>1022350615</t>
  </si>
  <si>
    <t>AV 70 105 35</t>
  </si>
  <si>
    <t>ana.gutierrez@hotmail.com</t>
  </si>
  <si>
    <t>CRA 31 68 43</t>
  </si>
  <si>
    <t>CR 43 35 16</t>
  </si>
  <si>
    <t>PSL296</t>
  </si>
  <si>
    <t>19377124</t>
  </si>
  <si>
    <t>CRA 21 129 5</t>
  </si>
  <si>
    <t>pedro.higuera@hotmail.com</t>
  </si>
  <si>
    <t>AV 26 80 42</t>
  </si>
  <si>
    <t>ASD643</t>
  </si>
  <si>
    <t>93116363</t>
  </si>
  <si>
    <t>CRA 57 21 19</t>
  </si>
  <si>
    <t>edgar.castiblanco@hotmail.com</t>
  </si>
  <si>
    <t>EUDES</t>
  </si>
  <si>
    <t>CL 124 42 58</t>
  </si>
  <si>
    <t>QWE393</t>
  </si>
  <si>
    <t>52364419</t>
  </si>
  <si>
    <t>AV 70 94 37</t>
  </si>
  <si>
    <t>yina.ramirez@hotmail.com</t>
  </si>
  <si>
    <t>CRA 169 63 43</t>
  </si>
  <si>
    <t>CRA 30 18 10</t>
  </si>
  <si>
    <t>ERT815</t>
  </si>
  <si>
    <t>41504778</t>
  </si>
  <si>
    <t>LISCANO</t>
  </si>
  <si>
    <t>CL 158 19 33</t>
  </si>
  <si>
    <t>maria.liscano@hotmail.com</t>
  </si>
  <si>
    <t>SETCOLTUR SAS</t>
  </si>
  <si>
    <t>AV 40 22 39</t>
  </si>
  <si>
    <t>RTY591</t>
  </si>
  <si>
    <t>51966263</t>
  </si>
  <si>
    <t>CL 154 89 39</t>
  </si>
  <si>
    <t>myriam.mendoza@hotmail.com</t>
  </si>
  <si>
    <t>CRA 37 95 32</t>
  </si>
  <si>
    <t>CRA  59 152 49 LC 4</t>
  </si>
  <si>
    <t>UIO476</t>
  </si>
  <si>
    <t>72120992</t>
  </si>
  <si>
    <t>CRA 18 24 14</t>
  </si>
  <si>
    <t>marco.dominguez@hotmail.com</t>
  </si>
  <si>
    <t>YILBERTH</t>
  </si>
  <si>
    <t>ANDRADECARDENAS</t>
  </si>
  <si>
    <t>AV 67 114 37</t>
  </si>
  <si>
    <t>CL 17 BIS 28 39</t>
  </si>
  <si>
    <t>PLH998</t>
  </si>
  <si>
    <t>1033682027</t>
  </si>
  <si>
    <t>YEIMER</t>
  </si>
  <si>
    <t>AV 83 52 29</t>
  </si>
  <si>
    <t>yeimer.lopez@hotmail.com</t>
  </si>
  <si>
    <t>ACOSTA Y GARCIA LTDA</t>
  </si>
  <si>
    <t>NORMAN</t>
  </si>
  <si>
    <t>CL 138 86 40</t>
  </si>
  <si>
    <t>KJD343</t>
  </si>
  <si>
    <t>52234382</t>
  </si>
  <si>
    <t>AV 59 10 32</t>
  </si>
  <si>
    <t>adriana.garcia@hotmail.com</t>
  </si>
  <si>
    <t>HURTADO ASOCIADOS Y CIA LTDA</t>
  </si>
  <si>
    <t>AV 94 65 51</t>
  </si>
  <si>
    <t>MND576</t>
  </si>
  <si>
    <t>51817505</t>
  </si>
  <si>
    <t>CRA 25 38 46</t>
  </si>
  <si>
    <t>CL 77 66 38</t>
  </si>
  <si>
    <t>WER367</t>
  </si>
  <si>
    <t>4269272</t>
  </si>
  <si>
    <t>CRA 18 117 18</t>
  </si>
  <si>
    <t>campo.peralta@hotmail.com</t>
  </si>
  <si>
    <t>DEYCI</t>
  </si>
  <si>
    <t>AV 15 61 33</t>
  </si>
  <si>
    <t>XCV251</t>
  </si>
  <si>
    <t>52022239</t>
  </si>
  <si>
    <t>AV 113 13 47</t>
  </si>
  <si>
    <t>lyda.velasquez@hotmail.com</t>
  </si>
  <si>
    <t>CRA 131 80 39</t>
  </si>
  <si>
    <t>79969519</t>
  </si>
  <si>
    <t>AV 91 161 20</t>
  </si>
  <si>
    <t>juan.lopez@hotmail.com</t>
  </si>
  <si>
    <t>CRA 44 36 54</t>
  </si>
  <si>
    <t>CL 89 95 64</t>
  </si>
  <si>
    <t>MNH665</t>
  </si>
  <si>
    <t>41456247</t>
  </si>
  <si>
    <t>AV 135 157 22</t>
  </si>
  <si>
    <t>maria.neme@hotmail.com</t>
  </si>
  <si>
    <t>RADA</t>
  </si>
  <si>
    <t>CL 72 50 25</t>
  </si>
  <si>
    <t>CRA 26 29 25</t>
  </si>
  <si>
    <t>GTR582</t>
  </si>
  <si>
    <t>1018454071</t>
  </si>
  <si>
    <t>SACRISTAN</t>
  </si>
  <si>
    <t>CL 77 138 9</t>
  </si>
  <si>
    <t>cesar.sacristan@hotmail.com</t>
  </si>
  <si>
    <t>PSS LTDA</t>
  </si>
  <si>
    <t>AV 143 84 25</t>
  </si>
  <si>
    <t>CL 29 57 150</t>
  </si>
  <si>
    <t>CDE758</t>
  </si>
  <si>
    <t>52110395</t>
  </si>
  <si>
    <t>AV 114 63 30</t>
  </si>
  <si>
    <t>maritza.ariza@hotmail.com</t>
  </si>
  <si>
    <t>AV 54 114 36</t>
  </si>
  <si>
    <t>WSX369</t>
  </si>
  <si>
    <t>19429127</t>
  </si>
  <si>
    <t>CL 147 5 20</t>
  </si>
  <si>
    <t>john.mojica@hotmail.com</t>
  </si>
  <si>
    <t>MESA MORENO</t>
  </si>
  <si>
    <t>AV 151 42 56</t>
  </si>
  <si>
    <t>ZAQ291</t>
  </si>
  <si>
    <t>1013665752</t>
  </si>
  <si>
    <t>AV 21 112 41</t>
  </si>
  <si>
    <t>angel.medina@hotmail.com</t>
  </si>
  <si>
    <t>JEYSON</t>
  </si>
  <si>
    <t>CL 48 24 20</t>
  </si>
  <si>
    <t>CRA 18 A BIS 186 C 60</t>
  </si>
  <si>
    <t>TGB551</t>
  </si>
  <si>
    <t>1014193045</t>
  </si>
  <si>
    <t>AV 87 17 43</t>
  </si>
  <si>
    <t>fabian.carvajal@hotmail.com</t>
  </si>
  <si>
    <t>AV 4 58 57</t>
  </si>
  <si>
    <t>33481576</t>
  </si>
  <si>
    <t>TOSCANO</t>
  </si>
  <si>
    <t>AV 56 75 27</t>
  </si>
  <si>
    <t>diana.toscano@hotmail.com</t>
  </si>
  <si>
    <t>AV 5 109 33</t>
  </si>
  <si>
    <t>UJM743</t>
  </si>
  <si>
    <t>41354531</t>
  </si>
  <si>
    <t>AV 107 57 14</t>
  </si>
  <si>
    <t>maria.cañon@hotmail.com</t>
  </si>
  <si>
    <t>CL 170 100 18</t>
  </si>
  <si>
    <t>KIO117</t>
  </si>
  <si>
    <t>79377558</t>
  </si>
  <si>
    <t>CL 111 8 4</t>
  </si>
  <si>
    <t>daniel.piñeros@hotmail.com</t>
  </si>
  <si>
    <t>CL 136 96 26</t>
  </si>
  <si>
    <t>CL 6 6 03</t>
  </si>
  <si>
    <t>LPO390</t>
  </si>
  <si>
    <t>91349179</t>
  </si>
  <si>
    <t>AV 73 36 12</t>
  </si>
  <si>
    <t>leonardo.rincon@hotmail.com</t>
  </si>
  <si>
    <t>DONOSO</t>
  </si>
  <si>
    <t>CRA 12 76 53</t>
  </si>
  <si>
    <t>CR 36 36 99</t>
  </si>
  <si>
    <t>YTR405</t>
  </si>
  <si>
    <t>52458106</t>
  </si>
  <si>
    <t>CRA 133 73 38</t>
  </si>
  <si>
    <t>JEANET</t>
  </si>
  <si>
    <t>NOELBA</t>
  </si>
  <si>
    <t>AV 12 37 29</t>
  </si>
  <si>
    <t>CR 7 12 94</t>
  </si>
  <si>
    <t>FDE162</t>
  </si>
  <si>
    <t>51901697</t>
  </si>
  <si>
    <t>CL 101 16 42</t>
  </si>
  <si>
    <t>maria.galindo@hotmail.com</t>
  </si>
  <si>
    <t>LONDOÑO J &amp; CIA S.A.S</t>
  </si>
  <si>
    <t>BARREIRO</t>
  </si>
  <si>
    <t>CRA 147 92 21</t>
  </si>
  <si>
    <t>CRA 23 37 83</t>
  </si>
  <si>
    <t>WSA256</t>
  </si>
  <si>
    <t>80817733</t>
  </si>
  <si>
    <t>TOLVA</t>
  </si>
  <si>
    <t>CRA 101 164 9</t>
  </si>
  <si>
    <t>luis.tolva@hotmail.com</t>
  </si>
  <si>
    <t>CRA 158 22 27</t>
  </si>
  <si>
    <t>FTY186</t>
  </si>
  <si>
    <t>79221232</t>
  </si>
  <si>
    <t>AV 56 131 32</t>
  </si>
  <si>
    <t>einar.morales@hotmail.com</t>
  </si>
  <si>
    <t>CL 154 73 29</t>
  </si>
  <si>
    <t>CFR806</t>
  </si>
  <si>
    <t>1047391618</t>
  </si>
  <si>
    <t>CRA 27 89 30</t>
  </si>
  <si>
    <t>camilo.espinosa@hotmail.com</t>
  </si>
  <si>
    <t>CL 101 77 25</t>
  </si>
  <si>
    <t>LSK195</t>
  </si>
  <si>
    <t>19332338</t>
  </si>
  <si>
    <t>CRA 15 87 39</t>
  </si>
  <si>
    <t>DEIVID</t>
  </si>
  <si>
    <t>CL 83 65 26</t>
  </si>
  <si>
    <t>OPE499</t>
  </si>
  <si>
    <t>35487471</t>
  </si>
  <si>
    <t>CRA 169 59 25</t>
  </si>
  <si>
    <t>gloria.higuera@hotmail.com</t>
  </si>
  <si>
    <t>CRA 50 84 27</t>
  </si>
  <si>
    <t>CLL 20 82 52 LC 145/146</t>
  </si>
  <si>
    <t>PQR989</t>
  </si>
  <si>
    <t>39709161</t>
  </si>
  <si>
    <t>CL 87 32 48</t>
  </si>
  <si>
    <t>nydia.beltran@hotmail.com</t>
  </si>
  <si>
    <t>CRA 62 23 38</t>
  </si>
  <si>
    <t>CL 7 CR 21 ESQ</t>
  </si>
  <si>
    <t>MMC679</t>
  </si>
  <si>
    <t>80066368</t>
  </si>
  <si>
    <t>AV 131 40 43</t>
  </si>
  <si>
    <t>CL 76 71 15</t>
  </si>
  <si>
    <t>MMS174</t>
  </si>
  <si>
    <t>53116477</t>
  </si>
  <si>
    <t>CL 83 25 24</t>
  </si>
  <si>
    <t>alba.forero@hotmail.com</t>
  </si>
  <si>
    <t>AV 80 57 51</t>
  </si>
  <si>
    <t>52861420</t>
  </si>
  <si>
    <t>CL 145 64 16</t>
  </si>
  <si>
    <t>deisy.pinilla@hotmail.com</t>
  </si>
  <si>
    <t>CRA 85 99 44</t>
  </si>
  <si>
    <t>RRF125</t>
  </si>
  <si>
    <t>65754183</t>
  </si>
  <si>
    <t>CRA 120 7 25</t>
  </si>
  <si>
    <t>CL 47 57 43</t>
  </si>
  <si>
    <t>TTG387</t>
  </si>
  <si>
    <t>1030643480</t>
  </si>
  <si>
    <t>CRA 170 168 41</t>
  </si>
  <si>
    <t>CRA 122 49 43</t>
  </si>
  <si>
    <t>CL 38 45 40</t>
  </si>
  <si>
    <t>YYH482</t>
  </si>
  <si>
    <t>53041271</t>
  </si>
  <si>
    <t>AV 72 136 22</t>
  </si>
  <si>
    <t>mayra.ostos@hotmail.com</t>
  </si>
  <si>
    <t>AV 42 88 35</t>
  </si>
  <si>
    <t>80769082</t>
  </si>
  <si>
    <t>CRA 95 106 16</t>
  </si>
  <si>
    <t>juan.moreno@hotmail.com</t>
  </si>
  <si>
    <t>CRA 46 44 28</t>
  </si>
  <si>
    <t>LSI489</t>
  </si>
  <si>
    <t>1065564335</t>
  </si>
  <si>
    <t>CRA 166 19 34</t>
  </si>
  <si>
    <t>FRANCISCO GALEANO CONTADOR PUBLICO E U</t>
  </si>
  <si>
    <t>CL 88 66 47</t>
  </si>
  <si>
    <t>AV 7 166 06</t>
  </si>
  <si>
    <t>ETR223</t>
  </si>
  <si>
    <t>51856175</t>
  </si>
  <si>
    <t>CRA 69 78 32</t>
  </si>
  <si>
    <t>nancy.parra@hotmail.com</t>
  </si>
  <si>
    <t>CL 121 103 26</t>
  </si>
  <si>
    <t>YUS481</t>
  </si>
  <si>
    <t>19352112</t>
  </si>
  <si>
    <t>CL 105 167 12</t>
  </si>
  <si>
    <t>fernando.cortes@hotmail.com</t>
  </si>
  <si>
    <t>GISSETH</t>
  </si>
  <si>
    <t>CL 102 46 47</t>
  </si>
  <si>
    <t>NCH342</t>
  </si>
  <si>
    <t>11378960</t>
  </si>
  <si>
    <t>AV 79 55 26</t>
  </si>
  <si>
    <t>jorge.muñoz@hotmail.com</t>
  </si>
  <si>
    <t>CONSTRUCCIONES E INGENERIA VILLAMIL MART</t>
  </si>
  <si>
    <t>CL 158 72 41</t>
  </si>
  <si>
    <t>AUE570</t>
  </si>
  <si>
    <t>23783400</t>
  </si>
  <si>
    <t>NAYA</t>
  </si>
  <si>
    <t>AV 25 114 2</t>
  </si>
  <si>
    <t>naya.saavedra@hotmail.com</t>
  </si>
  <si>
    <t>CL 111 62 13</t>
  </si>
  <si>
    <t>CRA 5 27 34</t>
  </si>
  <si>
    <t>RRF752</t>
  </si>
  <si>
    <t>346051</t>
  </si>
  <si>
    <t>STERLING</t>
  </si>
  <si>
    <t>AV 112 12 15</t>
  </si>
  <si>
    <t>ricaurte.sterling@hotmail.com</t>
  </si>
  <si>
    <t>AV 136 35 25</t>
  </si>
  <si>
    <t>QWE662</t>
  </si>
  <si>
    <t>CL 5 120 16</t>
  </si>
  <si>
    <t>LEASING BOLIVAR S A C F C</t>
  </si>
  <si>
    <t>BERCELIO</t>
  </si>
  <si>
    <t>CRA 13 48 50</t>
  </si>
  <si>
    <t>DG 5 7G 03</t>
  </si>
  <si>
    <t>LLD165</t>
  </si>
  <si>
    <t>40367959</t>
  </si>
  <si>
    <t>AV 71 91 5</t>
  </si>
  <si>
    <t>mariela.bayona@hotmail.com</t>
  </si>
  <si>
    <t>JUSIVA SAS</t>
  </si>
  <si>
    <t>AV 124 57 33</t>
  </si>
  <si>
    <t>AAS675</t>
  </si>
  <si>
    <t>41543002</t>
  </si>
  <si>
    <t>AV 109 85 34</t>
  </si>
  <si>
    <t>katherine.silva@hotmail.com</t>
  </si>
  <si>
    <t>CL 163 74 54</t>
  </si>
  <si>
    <t>CRA  40 38 SUR 43</t>
  </si>
  <si>
    <t>AAB382</t>
  </si>
  <si>
    <t>80426358</t>
  </si>
  <si>
    <t>AV 169 71 28</t>
  </si>
  <si>
    <t>angel.neira@hotmail.com</t>
  </si>
  <si>
    <t>CRA 33 116 15</t>
  </si>
  <si>
    <t>DDR920</t>
  </si>
  <si>
    <t>51896588</t>
  </si>
  <si>
    <t>CL 97 22 7</t>
  </si>
  <si>
    <t>adriana.alfonso@hotmail.com</t>
  </si>
  <si>
    <t>AV 145 103 52</t>
  </si>
  <si>
    <t>TTF581</t>
  </si>
  <si>
    <t>17147915</t>
  </si>
  <si>
    <t>AV 158 35 33</t>
  </si>
  <si>
    <t>mario.sanchez@hotmail.com</t>
  </si>
  <si>
    <t>FLEXO SPRINT S.</t>
  </si>
  <si>
    <t>AV 79 67 60</t>
  </si>
  <si>
    <t>CRA 8 8 59</t>
  </si>
  <si>
    <t>YYG732</t>
  </si>
  <si>
    <t>19093215</t>
  </si>
  <si>
    <t>CL 88 116 30</t>
  </si>
  <si>
    <t>victor.coy@hotmail.com</t>
  </si>
  <si>
    <t>LIÑAN</t>
  </si>
  <si>
    <t>CRA 20 102 49</t>
  </si>
  <si>
    <t>CL 4 22 14</t>
  </si>
  <si>
    <t>HHU405</t>
  </si>
  <si>
    <t>52367297</t>
  </si>
  <si>
    <t>AV 34 8 4</t>
  </si>
  <si>
    <t>AV 114 29 51</t>
  </si>
  <si>
    <t>LLS515</t>
  </si>
  <si>
    <t>79188128</t>
  </si>
  <si>
    <t>AV 97 36 46</t>
  </si>
  <si>
    <t>orlando.alvarez@hotmail.com</t>
  </si>
  <si>
    <t>CL 133 115 56</t>
  </si>
  <si>
    <t>LSD155</t>
  </si>
  <si>
    <t>80110809</t>
  </si>
  <si>
    <t>BORRERO</t>
  </si>
  <si>
    <t>CRA 148 85 9</t>
  </si>
  <si>
    <t>richard.borrero@hotmail.com</t>
  </si>
  <si>
    <t>AV 113 108 49</t>
  </si>
  <si>
    <t>FLA321</t>
  </si>
  <si>
    <t>79922952</t>
  </si>
  <si>
    <t>CL 165 161 39</t>
  </si>
  <si>
    <t>segundo.vargas@hotmail.com</t>
  </si>
  <si>
    <t>CL 95 75 57</t>
  </si>
  <si>
    <t>PAO524</t>
  </si>
  <si>
    <t>217852</t>
  </si>
  <si>
    <t>FENNA</t>
  </si>
  <si>
    <t>SCHWARZ</t>
  </si>
  <si>
    <t>CL 142 98 27</t>
  </si>
  <si>
    <t>fenna.schwarz@hotmail.com</t>
  </si>
  <si>
    <t>CUPERTINO</t>
  </si>
  <si>
    <t>NURIA</t>
  </si>
  <si>
    <t>CL 163 57 48</t>
  </si>
  <si>
    <t>LSS708</t>
  </si>
  <si>
    <t>65496879</t>
  </si>
  <si>
    <t>CL 157 170 21</t>
  </si>
  <si>
    <t>lucila.palacio@hotmail.com</t>
  </si>
  <si>
    <t>AV 78 72 25</t>
  </si>
  <si>
    <t>PAL235</t>
  </si>
  <si>
    <t>53891472</t>
  </si>
  <si>
    <t>CRA 31 138 30</t>
  </si>
  <si>
    <t>AV 161 90 43</t>
  </si>
  <si>
    <t>PPS705</t>
  </si>
  <si>
    <t>4149534</t>
  </si>
  <si>
    <t>CRA 14 76 5</t>
  </si>
  <si>
    <t>jose.segura@hotmail.com</t>
  </si>
  <si>
    <t>CL 122 58 13</t>
  </si>
  <si>
    <t>CRA  24 L 85 03</t>
  </si>
  <si>
    <t>EER139</t>
  </si>
  <si>
    <t>19388904</t>
  </si>
  <si>
    <t>CL 96 86 5</t>
  </si>
  <si>
    <t>jose.mancera@hotmail.com</t>
  </si>
  <si>
    <t>DOMINA SA</t>
  </si>
  <si>
    <t>CL 88 62 29</t>
  </si>
  <si>
    <t>HHY613</t>
  </si>
  <si>
    <t>41700383</t>
  </si>
  <si>
    <t>CL 108 155 47</t>
  </si>
  <si>
    <t>alcira.morales@hotmail.com</t>
  </si>
  <si>
    <t>F R B FUNDACION ANTONIO RESTREPO BARCO</t>
  </si>
  <si>
    <t>WUILSON</t>
  </si>
  <si>
    <t>AV 13 51 40</t>
  </si>
  <si>
    <t>GGT942</t>
  </si>
  <si>
    <t>11189719</t>
  </si>
  <si>
    <t>CRA 24 72 13</t>
  </si>
  <si>
    <t>christian.diaz@hotmail.com</t>
  </si>
  <si>
    <t>AV 22 57 39</t>
  </si>
  <si>
    <t>CR 23 21 05</t>
  </si>
  <si>
    <t>FFR219</t>
  </si>
  <si>
    <t>39785510</t>
  </si>
  <si>
    <t>CL 138 47 9</t>
  </si>
  <si>
    <t>gloria.sanchez@hotmail.com</t>
  </si>
  <si>
    <t>AV 31 93 22</t>
  </si>
  <si>
    <t>TTY507</t>
  </si>
  <si>
    <t>20549790</t>
  </si>
  <si>
    <t>CRA 104 154 48</t>
  </si>
  <si>
    <t>AV 34 117 19</t>
  </si>
  <si>
    <t>UUU174</t>
  </si>
  <si>
    <t>52958578</t>
  </si>
  <si>
    <t>AV 58 28 39</t>
  </si>
  <si>
    <t>carol.guzman@hotmail.com</t>
  </si>
  <si>
    <t>CRA 170 46 54</t>
  </si>
  <si>
    <t>CL 145 45 27</t>
  </si>
  <si>
    <t>ASD950</t>
  </si>
  <si>
    <t>28539826</t>
  </si>
  <si>
    <t>AV 1 31 2</t>
  </si>
  <si>
    <t>andrea.osorio@hotmail.com</t>
  </si>
  <si>
    <t>CRA 63 25 16</t>
  </si>
  <si>
    <t>LJK783</t>
  </si>
  <si>
    <t>1023915645</t>
  </si>
  <si>
    <t>AV 71 94 27</t>
  </si>
  <si>
    <t>aura.contreras@hotmail.com</t>
  </si>
  <si>
    <t>CRA 144 57 16</t>
  </si>
  <si>
    <t>KLD186</t>
  </si>
  <si>
    <t>35501789</t>
  </si>
  <si>
    <t>CRA 153 82 46</t>
  </si>
  <si>
    <t>aleyda.rubiano@hotmail.com</t>
  </si>
  <si>
    <t>ANGELES</t>
  </si>
  <si>
    <t>CRA 120 89 32</t>
  </si>
  <si>
    <t>79314696</t>
  </si>
  <si>
    <t>CL 142 51 24</t>
  </si>
  <si>
    <t>jaime.melo@hotmail.com</t>
  </si>
  <si>
    <t>CL 47 95 44</t>
  </si>
  <si>
    <t>LSD570</t>
  </si>
  <si>
    <t>3034100</t>
  </si>
  <si>
    <t>CRA 8 30 6</t>
  </si>
  <si>
    <t>omar.bejarano@hotmail.com</t>
  </si>
  <si>
    <t>GONZALEZ ARANA</t>
  </si>
  <si>
    <t>FLORO</t>
  </si>
  <si>
    <t>CRA 62 54 45</t>
  </si>
  <si>
    <t>PSU923</t>
  </si>
  <si>
    <t>17099343</t>
  </si>
  <si>
    <t>CL 144 9 21</t>
  </si>
  <si>
    <t>isidro.garcia@hotmail.com</t>
  </si>
  <si>
    <t>JEOVANNY</t>
  </si>
  <si>
    <t>ARGUELLO</t>
  </si>
  <si>
    <t>AV 32 56 54</t>
  </si>
  <si>
    <t>CL 32 30 15</t>
  </si>
  <si>
    <t>ABS274</t>
  </si>
  <si>
    <t>1015414402</t>
  </si>
  <si>
    <t>CRA 19 86 33</t>
  </si>
  <si>
    <t>william.rodriguez@hotmail.com</t>
  </si>
  <si>
    <t>AV 66 85 57</t>
  </si>
  <si>
    <t>AKS854</t>
  </si>
  <si>
    <t>1064312102</t>
  </si>
  <si>
    <t>CRA 4 80 10</t>
  </si>
  <si>
    <t>andres.julio@hotmail.com</t>
  </si>
  <si>
    <t>AV 8 88 10</t>
  </si>
  <si>
    <t>DEL595</t>
  </si>
  <si>
    <t>1032416567</t>
  </si>
  <si>
    <t>AV 65 92 48</t>
  </si>
  <si>
    <t>jeisson.espinosa@hotmail.com</t>
  </si>
  <si>
    <t>FERRIN</t>
  </si>
  <si>
    <t>CL 1 63 46</t>
  </si>
  <si>
    <t>CRA  15 7 10</t>
  </si>
  <si>
    <t>PSL453</t>
  </si>
  <si>
    <t>9529742</t>
  </si>
  <si>
    <t>CL 145 48 40</t>
  </si>
  <si>
    <t>edwin.forero@hotmail.com</t>
  </si>
  <si>
    <t>CANVAS SAS</t>
  </si>
  <si>
    <t>AV 65 87 14</t>
  </si>
  <si>
    <t>CRA 75 80 C 17</t>
  </si>
  <si>
    <t>ASD384</t>
  </si>
  <si>
    <t>1016055711</t>
  </si>
  <si>
    <t>AV 120 41 16</t>
  </si>
  <si>
    <t>david.alzate@hotmail.com</t>
  </si>
  <si>
    <t>CL 41 107 57</t>
  </si>
  <si>
    <t>QWE309</t>
  </si>
  <si>
    <t>80439462</t>
  </si>
  <si>
    <t>CL 112 138 27</t>
  </si>
  <si>
    <t>raul.velasquez@hotmail.com</t>
  </si>
  <si>
    <t>AV 165 105 27</t>
  </si>
  <si>
    <t>CRA  5 33 11</t>
  </si>
  <si>
    <t>ERT512</t>
  </si>
  <si>
    <t>79262860</t>
  </si>
  <si>
    <t>AV 114 61 17</t>
  </si>
  <si>
    <t>arbey.restrepo@hotmail.com</t>
  </si>
  <si>
    <t>DISTRIBUIDORACARNE DE CERDO DONDE BETO</t>
  </si>
  <si>
    <t>AV 21 39 33</t>
  </si>
  <si>
    <t>RTY852</t>
  </si>
  <si>
    <t>52070058</t>
  </si>
  <si>
    <t>AV 21 8 19</t>
  </si>
  <si>
    <t>yaneth.ballen@hotmail.com</t>
  </si>
  <si>
    <t>AV 134 23 38</t>
  </si>
  <si>
    <t>UIO119</t>
  </si>
  <si>
    <t>53016259</t>
  </si>
  <si>
    <t>CRA 104 120 45</t>
  </si>
  <si>
    <t>camila.gomez@hotmail.com</t>
  </si>
  <si>
    <t>AV 132 109 32</t>
  </si>
  <si>
    <t>PLH235</t>
  </si>
  <si>
    <t>52600070</t>
  </si>
  <si>
    <t>CORPUS</t>
  </si>
  <si>
    <t>CRA 92 12 25</t>
  </si>
  <si>
    <t>corpus.hernandez@hotmail.com</t>
  </si>
  <si>
    <t>S C E INGENIERIA LTDA</t>
  </si>
  <si>
    <t>CL 111 49 26</t>
  </si>
  <si>
    <t>KJD560</t>
  </si>
  <si>
    <t>4264040</t>
  </si>
  <si>
    <t>CRA 98 77 22</t>
  </si>
  <si>
    <t>jorge.vacca@hotmail.com</t>
  </si>
  <si>
    <t>AV 29 73 12</t>
  </si>
  <si>
    <t>CRA 72 163 31 LC 5</t>
  </si>
  <si>
    <t>MND855</t>
  </si>
  <si>
    <t>53053713</t>
  </si>
  <si>
    <t>BLEIDY</t>
  </si>
  <si>
    <t>CL 16 165 45</t>
  </si>
  <si>
    <t>bleidy.valencia@hotmail.com</t>
  </si>
  <si>
    <t>CL 98 116 33</t>
  </si>
  <si>
    <t>WER184</t>
  </si>
  <si>
    <t>35221206</t>
  </si>
  <si>
    <t>CL 164 140 17</t>
  </si>
  <si>
    <t>natalia.hurtado@hotmail.com</t>
  </si>
  <si>
    <t>SUANCA</t>
  </si>
  <si>
    <t>CRA 43 78 35</t>
  </si>
  <si>
    <t>XCV843</t>
  </si>
  <si>
    <t>1018489002</t>
  </si>
  <si>
    <t>CL 153 48 3</t>
  </si>
  <si>
    <t>danna.diaz@hotmail.com</t>
  </si>
  <si>
    <t>CRA 159 63 13</t>
  </si>
  <si>
    <t>BNM399</t>
  </si>
  <si>
    <t>37238916</t>
  </si>
  <si>
    <t>AV 76 152 33</t>
  </si>
  <si>
    <t>sonia.contreras@hotmail.com</t>
  </si>
  <si>
    <t>COMERCIALIZADORA T A T ALVAREZ S.A.S</t>
  </si>
  <si>
    <t>CL 42 43 33</t>
  </si>
  <si>
    <t>MNH955</t>
  </si>
  <si>
    <t>79863901</t>
  </si>
  <si>
    <t>CRA 116 169 14</t>
  </si>
  <si>
    <t>MEDINA Y EDILMER LIMITADA EDILMER LTDA</t>
  </si>
  <si>
    <t>AV 11 24 18</t>
  </si>
  <si>
    <t>CRA 57 134 30</t>
  </si>
  <si>
    <t>GTR697</t>
  </si>
  <si>
    <t>79445822</t>
  </si>
  <si>
    <t>AV 44 54 25</t>
  </si>
  <si>
    <t>henry.gonzalez@hotmail.com</t>
  </si>
  <si>
    <t>CRA 162 85 44</t>
  </si>
  <si>
    <t>CDE533</t>
  </si>
  <si>
    <t>1023000528</t>
  </si>
  <si>
    <t>AV 160 90 7</t>
  </si>
  <si>
    <t>juan.huerfano@hotmail.com</t>
  </si>
  <si>
    <t>CRA 20 116 52</t>
  </si>
  <si>
    <t>WSX882</t>
  </si>
  <si>
    <t>3119027</t>
  </si>
  <si>
    <t>CRA 98 82 42</t>
  </si>
  <si>
    <t>edgar.ordoñez@hotmail.com</t>
  </si>
  <si>
    <t>CL 72 50 48</t>
  </si>
  <si>
    <t>ZAQ247</t>
  </si>
  <si>
    <t>17141780</t>
  </si>
  <si>
    <t>AV 112 33 10</t>
  </si>
  <si>
    <t>IMMACOLATA S.A.S</t>
  </si>
  <si>
    <t>CL 17 39 24</t>
  </si>
  <si>
    <t>CL 11 SUR 4 77</t>
  </si>
  <si>
    <t>TGB544</t>
  </si>
  <si>
    <t>24481521</t>
  </si>
  <si>
    <t>CRA 14 122 36</t>
  </si>
  <si>
    <t>yolanda.quintero@hotmail.com</t>
  </si>
  <si>
    <t>CL 10 22 14</t>
  </si>
  <si>
    <t>NHY815</t>
  </si>
  <si>
    <t>80818051</t>
  </si>
  <si>
    <t>LANDINEZ</t>
  </si>
  <si>
    <t>CRA 135 163 42</t>
  </si>
  <si>
    <t>john.landinez@hotmail.com</t>
  </si>
  <si>
    <t>CL 51 68 52</t>
  </si>
  <si>
    <t>UJM949</t>
  </si>
  <si>
    <t>1032445353</t>
  </si>
  <si>
    <t>AV 18 117 29</t>
  </si>
  <si>
    <t>maria.estrada@hotmail.com</t>
  </si>
  <si>
    <t>JOSUE RUEDA Y CIA LTDA</t>
  </si>
  <si>
    <t>CL 51 79 37</t>
  </si>
  <si>
    <t>CL 62 2A 15</t>
  </si>
  <si>
    <t>KIO742</t>
  </si>
  <si>
    <t>27360052</t>
  </si>
  <si>
    <t>CL 125 167 37</t>
  </si>
  <si>
    <t>aura.escobar@hotmail.com</t>
  </si>
  <si>
    <t>CRA 146 113 17</t>
  </si>
  <si>
    <t>CRA 73 A 52 A 28</t>
  </si>
  <si>
    <t>LPO112</t>
  </si>
  <si>
    <t>80037206</t>
  </si>
  <si>
    <t>CRA 94 91 41</t>
  </si>
  <si>
    <t>jose.ballesteros@hotmail.com</t>
  </si>
  <si>
    <t>AV 164 56 21</t>
  </si>
  <si>
    <t>YTR550</t>
  </si>
  <si>
    <t>1032387284</t>
  </si>
  <si>
    <t>AV 160 96 8</t>
  </si>
  <si>
    <t>yeimmy.gutierrez@hotmail.com</t>
  </si>
  <si>
    <t>AV 27 113 32</t>
  </si>
  <si>
    <t>CRA 18Q 73B 38 SUR</t>
  </si>
  <si>
    <t>FDE189</t>
  </si>
  <si>
    <t>AV 70 38 36</t>
  </si>
  <si>
    <t>AV 151 26 46</t>
  </si>
  <si>
    <t>WSA960</t>
  </si>
  <si>
    <t>79142955</t>
  </si>
  <si>
    <t>CL 26 37 45</t>
  </si>
  <si>
    <t>carlos.morales@hotmail.com</t>
  </si>
  <si>
    <t>CRA 33 28 60</t>
  </si>
  <si>
    <t>CRA 49 51 22</t>
  </si>
  <si>
    <t>FTY686</t>
  </si>
  <si>
    <t>17117922</t>
  </si>
  <si>
    <t>CASASBUENAS</t>
  </si>
  <si>
    <t>CL 14 112 26</t>
  </si>
  <si>
    <t>alfonso.casasbuenas@hotmail.com</t>
  </si>
  <si>
    <t>MARLEYDY</t>
  </si>
  <si>
    <t>CRA 117 99 42</t>
  </si>
  <si>
    <t>TR 4B 4 65 LC 6</t>
  </si>
  <si>
    <t>CFR622</t>
  </si>
  <si>
    <t>1032402533</t>
  </si>
  <si>
    <t>CL 56 149 29</t>
  </si>
  <si>
    <t>carlos.paez@hotmail.com</t>
  </si>
  <si>
    <t>CL 63 109 50</t>
  </si>
  <si>
    <t>CR 10 11 34 S</t>
  </si>
  <si>
    <t>LSK312</t>
  </si>
  <si>
    <t>21219985</t>
  </si>
  <si>
    <t>CL 89 60 14</t>
  </si>
  <si>
    <t>aura.tovar@hotmail.com</t>
  </si>
  <si>
    <t>CL 36 66 34</t>
  </si>
  <si>
    <t>CL 31 CRA  30B 12</t>
  </si>
  <si>
    <t>OPE588</t>
  </si>
  <si>
    <t>1031135777</t>
  </si>
  <si>
    <t>CRA 150 129 19</t>
  </si>
  <si>
    <t>andres.arias@hotmail.com</t>
  </si>
  <si>
    <t>AV 140 109 39</t>
  </si>
  <si>
    <t>CL 39 A  78 P 33</t>
  </si>
  <si>
    <t>PQR150</t>
  </si>
  <si>
    <t>1032405947</t>
  </si>
  <si>
    <t>CRA 105 167 40</t>
  </si>
  <si>
    <t>christian.prado@hotmail.com</t>
  </si>
  <si>
    <t>CRA 41 49 48</t>
  </si>
  <si>
    <t>MMC358</t>
  </si>
  <si>
    <t>1013595758</t>
  </si>
  <si>
    <t>AV 91 122 15</t>
  </si>
  <si>
    <t>robinson.caicedo@hotmail.com</t>
  </si>
  <si>
    <t>CRA 68 91 50</t>
  </si>
  <si>
    <t>CRA 45 A NO 167 08</t>
  </si>
  <si>
    <t>MMS284</t>
  </si>
  <si>
    <t>19262096</t>
  </si>
  <si>
    <t>CL 17 42 15</t>
  </si>
  <si>
    <t>merardo.choachi@hotmail.com</t>
  </si>
  <si>
    <t>LOAISA</t>
  </si>
  <si>
    <t>CL 88 93 24</t>
  </si>
  <si>
    <t>DDE677</t>
  </si>
  <si>
    <t>23481126</t>
  </si>
  <si>
    <t>CL 112 96 12</t>
  </si>
  <si>
    <t>maria.ortegon@hotmail.com</t>
  </si>
  <si>
    <t>AV 71 67 57</t>
  </si>
  <si>
    <t>RRF999</t>
  </si>
  <si>
    <t>1016018069</t>
  </si>
  <si>
    <t>AV 135 41 47</t>
  </si>
  <si>
    <t>luisa.arevalo@hotmail.com</t>
  </si>
  <si>
    <t>VISE LTDA</t>
  </si>
  <si>
    <t>TULIO</t>
  </si>
  <si>
    <t>CL 117 77 28</t>
  </si>
  <si>
    <t>CRA  22 45 54</t>
  </si>
  <si>
    <t>TTG550</t>
  </si>
  <si>
    <t>19105905</t>
  </si>
  <si>
    <t>CL 58 42 49</t>
  </si>
  <si>
    <t>jaime.franco@hotmail.com</t>
  </si>
  <si>
    <t>CL 156 63 43</t>
  </si>
  <si>
    <t>YYH131</t>
  </si>
  <si>
    <t>1018425350</t>
  </si>
  <si>
    <t>AV 55 17 33</t>
  </si>
  <si>
    <t>yesid.lemus@hotmail.com</t>
  </si>
  <si>
    <t>CENTRO DE ENSEÑANZA IR Y VENIR SAS</t>
  </si>
  <si>
    <t>AV 79 62 57</t>
  </si>
  <si>
    <t>PPS258</t>
  </si>
  <si>
    <t>79766265</t>
  </si>
  <si>
    <t>AV 86 148 40</t>
  </si>
  <si>
    <t>AV 85 45 58</t>
  </si>
  <si>
    <t>LSI331</t>
  </si>
  <si>
    <t>80152437</t>
  </si>
  <si>
    <t>AV 160 170 15</t>
  </si>
  <si>
    <t>javier.forero@hotmail.com</t>
  </si>
  <si>
    <t>AV 10 101 50</t>
  </si>
  <si>
    <t>ETR539</t>
  </si>
  <si>
    <t>21003562</t>
  </si>
  <si>
    <t>AV 79 154 49</t>
  </si>
  <si>
    <t>blanca.munar@hotmail.com</t>
  </si>
  <si>
    <t>CRA 41 35 54</t>
  </si>
  <si>
    <t>CL 116 17 63 LC 2</t>
  </si>
  <si>
    <t>YUS932</t>
  </si>
  <si>
    <t>79804561</t>
  </si>
  <si>
    <t>AV 147 30 13</t>
  </si>
  <si>
    <t>marco.paez@hotmail.com</t>
  </si>
  <si>
    <t>AV 104 20 35</t>
  </si>
  <si>
    <t>NCH160</t>
  </si>
  <si>
    <t>52128382</t>
  </si>
  <si>
    <t>TEQUIA</t>
  </si>
  <si>
    <t>AV 81 122 13</t>
  </si>
  <si>
    <t>martha.tequia@hotmail.com</t>
  </si>
  <si>
    <t>AV 143 62 39</t>
  </si>
  <si>
    <t>CRA  6 15 06</t>
  </si>
  <si>
    <t>AUE591</t>
  </si>
  <si>
    <t>41509694</t>
  </si>
  <si>
    <t>CRA 121 107 48</t>
  </si>
  <si>
    <t>maria.perdomo@hotmail.com</t>
  </si>
  <si>
    <t>COMERCIAL DACETEX LIMITADA</t>
  </si>
  <si>
    <t>AV 145 51 32</t>
  </si>
  <si>
    <t>RRF693</t>
  </si>
  <si>
    <t>52070455</t>
  </si>
  <si>
    <t>ROSALES</t>
  </si>
  <si>
    <t>CL 76 164 20</t>
  </si>
  <si>
    <t>maria.rosales@hotmail.com</t>
  </si>
  <si>
    <t>CRA 82 60 45</t>
  </si>
  <si>
    <t>QWE478</t>
  </si>
  <si>
    <t>51814598</t>
  </si>
  <si>
    <t>AV 115 81 9</t>
  </si>
  <si>
    <t>yolanda.barragan@hotmail.com</t>
  </si>
  <si>
    <t>MASTERPRINT S A S</t>
  </si>
  <si>
    <t>AV 16 71 25</t>
  </si>
  <si>
    <t>LLD986</t>
  </si>
  <si>
    <t>80381466</t>
  </si>
  <si>
    <t>CL 75 167 43</t>
  </si>
  <si>
    <t>luis.mora@hotmail.com</t>
  </si>
  <si>
    <t>CENTRO DE INVEST DEL CONSUMIDOR LTDA</t>
  </si>
  <si>
    <t>MESTRE</t>
  </si>
  <si>
    <t>CL 135 20 16</t>
  </si>
  <si>
    <t>AAS215</t>
  </si>
  <si>
    <t>20322756</t>
  </si>
  <si>
    <t>CL 139 129 29</t>
  </si>
  <si>
    <t>mariela.jimenez@hotmail.com</t>
  </si>
  <si>
    <t>NURIT</t>
  </si>
  <si>
    <t>RABINOVICH</t>
  </si>
  <si>
    <t>ULDARICO</t>
  </si>
  <si>
    <t>CRA 113 99 27</t>
  </si>
  <si>
    <t>CL 1 4 45</t>
  </si>
  <si>
    <t>80176718</t>
  </si>
  <si>
    <t>YILSON</t>
  </si>
  <si>
    <t>AV 25 54 24</t>
  </si>
  <si>
    <t>yilson.pinilla@hotmail.com</t>
  </si>
  <si>
    <t>AV 135 24 58</t>
  </si>
  <si>
    <t>AV CIRCUNVALAR 60 18</t>
  </si>
  <si>
    <t>DDR945</t>
  </si>
  <si>
    <t>19224703</t>
  </si>
  <si>
    <t>CRA 13 87 26</t>
  </si>
  <si>
    <t>pablo.rubiano@hotmail.com</t>
  </si>
  <si>
    <t>MODANOVA  S.A.</t>
  </si>
  <si>
    <t>CL 97 74 49</t>
  </si>
  <si>
    <t>CL 11 9 58</t>
  </si>
  <si>
    <t>TTF667</t>
  </si>
  <si>
    <t>52377922</t>
  </si>
  <si>
    <t>CL 117 122 4</t>
  </si>
  <si>
    <t>franci.perez@hotmail.com</t>
  </si>
  <si>
    <t>YEDIR</t>
  </si>
  <si>
    <t>CL 105 58 41</t>
  </si>
  <si>
    <t>CL 15 9 07</t>
  </si>
  <si>
    <t>YYG201</t>
  </si>
  <si>
    <t>52379841</t>
  </si>
  <si>
    <t>SGUERRA</t>
  </si>
  <si>
    <t>AV 75 168 48</t>
  </si>
  <si>
    <t>adriana.sguerra@hotmail.com</t>
  </si>
  <si>
    <t>MARIA S</t>
  </si>
  <si>
    <t>CRA 53 28 24</t>
  </si>
  <si>
    <t>CRA 45 78 43</t>
  </si>
  <si>
    <t>HHU651</t>
  </si>
  <si>
    <t>51866571</t>
  </si>
  <si>
    <t>CL 43 77 36</t>
  </si>
  <si>
    <t>gloria.mateus@hotmail.com</t>
  </si>
  <si>
    <t>AV 52 106 35</t>
  </si>
  <si>
    <t>LLS358</t>
  </si>
  <si>
    <t>51920208</t>
  </si>
  <si>
    <t>CL 12 97 49</t>
  </si>
  <si>
    <t>CL 69 94 27</t>
  </si>
  <si>
    <t>7182771</t>
  </si>
  <si>
    <t>ISMAR</t>
  </si>
  <si>
    <t>CL 167 91 25</t>
  </si>
  <si>
    <t>ismar.quiroga@hotmail.com</t>
  </si>
  <si>
    <t>BOTICARIO COLOMBIA SAS</t>
  </si>
  <si>
    <t>CL 143 118 31</t>
  </si>
  <si>
    <t>FLA234</t>
  </si>
  <si>
    <t>1014193054</t>
  </si>
  <si>
    <t>CL 121 78 19</t>
  </si>
  <si>
    <t>gina.sierra@hotmail.com</t>
  </si>
  <si>
    <t>CRA 153 48 12</t>
  </si>
  <si>
    <t>PAO956</t>
  </si>
  <si>
    <t>79974103</t>
  </si>
  <si>
    <t>CRA 124 169 33</t>
  </si>
  <si>
    <t>marco.mejia@hotmail.com</t>
  </si>
  <si>
    <t>CL 135 46 59</t>
  </si>
  <si>
    <t>LSS423</t>
  </si>
  <si>
    <t>1012386368</t>
  </si>
  <si>
    <t>CRA 38 142 14</t>
  </si>
  <si>
    <t>nelson.baez@hotmail.com</t>
  </si>
  <si>
    <t>AV 133 26 58</t>
  </si>
  <si>
    <t>PAL423</t>
  </si>
  <si>
    <t>1022398923</t>
  </si>
  <si>
    <t>AV 2 121 12</t>
  </si>
  <si>
    <t>erick.clavijo@hotmail.com</t>
  </si>
  <si>
    <t>CRA 36 43 43</t>
  </si>
  <si>
    <t>CR 10 6 69</t>
  </si>
  <si>
    <t>PPS852</t>
  </si>
  <si>
    <t>1018456374</t>
  </si>
  <si>
    <t>PIÑA</t>
  </si>
  <si>
    <t>CL 12 148 7</t>
  </si>
  <si>
    <t>cindy.piña@hotmail.com</t>
  </si>
  <si>
    <t>CL 93 79 55</t>
  </si>
  <si>
    <t>CL 53 28 06</t>
  </si>
  <si>
    <t>EER484</t>
  </si>
  <si>
    <t>1014179981</t>
  </si>
  <si>
    <t>EDICSSON</t>
  </si>
  <si>
    <t>CRA 26 62 15</t>
  </si>
  <si>
    <t>edicsson.garcia@hotmail.com</t>
  </si>
  <si>
    <t>DIDASKO RETOS Y SOLUCIONES EMPRS. SAS</t>
  </si>
  <si>
    <t>CRA 12 29 44</t>
  </si>
  <si>
    <t>HHY895</t>
  </si>
  <si>
    <t>1016043715</t>
  </si>
  <si>
    <t>CRA 130 7 17</t>
  </si>
  <si>
    <t>yerson.rincon@hotmail.com</t>
  </si>
  <si>
    <t>AV 135 25 53</t>
  </si>
  <si>
    <t>CRA 46 95 76</t>
  </si>
  <si>
    <t>GGT451</t>
  </si>
  <si>
    <t>1032376890</t>
  </si>
  <si>
    <t>CL 97 18 16</t>
  </si>
  <si>
    <t>ana.sanchez@hotmail.com</t>
  </si>
  <si>
    <t>CRA 116 83 45</t>
  </si>
  <si>
    <t>FFR506</t>
  </si>
  <si>
    <t>52901173</t>
  </si>
  <si>
    <t>sandra</t>
  </si>
  <si>
    <t>ezequiel</t>
  </si>
  <si>
    <t>CRA 91 45 6</t>
  </si>
  <si>
    <t>sandra.ezequiel@hotmail.com</t>
  </si>
  <si>
    <t>CL 118 67 48</t>
  </si>
  <si>
    <t>TTY338</t>
  </si>
  <si>
    <t>19206610</t>
  </si>
  <si>
    <t>CL 25 135 7</t>
  </si>
  <si>
    <t>jose.angeles@hotmail.com</t>
  </si>
  <si>
    <t>LARREAMENDY</t>
  </si>
  <si>
    <t>AV 104 33 57</t>
  </si>
  <si>
    <t>CL 24 15 16</t>
  </si>
  <si>
    <t>UUU978</t>
  </si>
  <si>
    <t>79909033</t>
  </si>
  <si>
    <t>CL 77 70 22</t>
  </si>
  <si>
    <t>PARQUEADEROS LUGANO LTDA</t>
  </si>
  <si>
    <t>FENORA</t>
  </si>
  <si>
    <t>CRA 148 103 29</t>
  </si>
  <si>
    <t>CL 40 50 211</t>
  </si>
  <si>
    <t>ASD119</t>
  </si>
  <si>
    <t>91279661</t>
  </si>
  <si>
    <t>CL 112 86 10</t>
  </si>
  <si>
    <t>mauricio.jimenez@hotmail.com</t>
  </si>
  <si>
    <t>CL 96 62 52</t>
  </si>
  <si>
    <t>CRA 75 23A 43</t>
  </si>
  <si>
    <t>LJK179</t>
  </si>
  <si>
    <t>79528891</t>
  </si>
  <si>
    <t>AV 150 132 15</t>
  </si>
  <si>
    <t>jose.espitia@hotmail.com</t>
  </si>
  <si>
    <t>JULI</t>
  </si>
  <si>
    <t>CL 8 76 58</t>
  </si>
  <si>
    <t>KLD886</t>
  </si>
  <si>
    <t>79557887</t>
  </si>
  <si>
    <t>AV 53 38 12</t>
  </si>
  <si>
    <t>juan.forero@hotmail.com</t>
  </si>
  <si>
    <t>CRA 3 88 23</t>
  </si>
  <si>
    <t>UER736</t>
  </si>
  <si>
    <t>1022969703</t>
  </si>
  <si>
    <t>CL 159 37 1</t>
  </si>
  <si>
    <t>ximena.martinez@hotmail.com</t>
  </si>
  <si>
    <t>CRA 142 97 30</t>
  </si>
  <si>
    <t>LSD571</t>
  </si>
  <si>
    <t>51562122</t>
  </si>
  <si>
    <t>DEALARCON</t>
  </si>
  <si>
    <t>CRA 40 46 16</t>
  </si>
  <si>
    <t>amparo.dealarcon@hotmail.com</t>
  </si>
  <si>
    <t>ESINCO SA</t>
  </si>
  <si>
    <t>CRA 39 37 15</t>
  </si>
  <si>
    <t>PSU957</t>
  </si>
  <si>
    <t>1032372564</t>
  </si>
  <si>
    <t>CL 132 100 32</t>
  </si>
  <si>
    <t>mario.rodriguez@hotmail.com</t>
  </si>
  <si>
    <t>AV 103 49 26</t>
  </si>
  <si>
    <t>ABS136</t>
  </si>
  <si>
    <t>53132689</t>
  </si>
  <si>
    <t>HANIA</t>
  </si>
  <si>
    <t>CRA 84 135 39</t>
  </si>
  <si>
    <t>hania.meneses@hotmail.com</t>
  </si>
  <si>
    <t>AV 160 57 52</t>
  </si>
  <si>
    <t>AKS890</t>
  </si>
  <si>
    <t>7335743</t>
  </si>
  <si>
    <t>CL 48 28 27</t>
  </si>
  <si>
    <t>jorge.alfonso@hotmail.com</t>
  </si>
  <si>
    <t>CL 98 44 14</t>
  </si>
  <si>
    <t>DEL537</t>
  </si>
  <si>
    <t>79530343</t>
  </si>
  <si>
    <t>CL 1 10 28</t>
  </si>
  <si>
    <t>raul.alba@hotmail.com</t>
  </si>
  <si>
    <t>FELIZOLA</t>
  </si>
  <si>
    <t>CRA 135 71 50</t>
  </si>
  <si>
    <t>80100875</t>
  </si>
  <si>
    <t>CL 131 167 34</t>
  </si>
  <si>
    <t>andres.lozano@hotmail.com</t>
  </si>
  <si>
    <t>LEASING COLPATRIA SA</t>
  </si>
  <si>
    <t>CL 121 88 53</t>
  </si>
  <si>
    <t>ASD417</t>
  </si>
  <si>
    <t>80204062</t>
  </si>
  <si>
    <t>CL 138 25 6</t>
  </si>
  <si>
    <t>david.ramirez@hotmail.com</t>
  </si>
  <si>
    <t>CENTRO DE NEGOCIOS S &amp; L SAS</t>
  </si>
  <si>
    <t>DECANTOR</t>
  </si>
  <si>
    <t>CL 82 80 49</t>
  </si>
  <si>
    <t>QWE419</t>
  </si>
  <si>
    <t>1022969831</t>
  </si>
  <si>
    <t>AV 132 27 2</t>
  </si>
  <si>
    <t>robinson.rojas@hotmail.com</t>
  </si>
  <si>
    <t>CRA 142 45 30</t>
  </si>
  <si>
    <t>ERT827</t>
  </si>
  <si>
    <t>19367891</t>
  </si>
  <si>
    <t>CL 112 165 33</t>
  </si>
  <si>
    <t>luis.quijano@hotmail.com</t>
  </si>
  <si>
    <t>SERVILAVADO IMPERIAL LIMITADA</t>
  </si>
  <si>
    <t>CRA 83 112 45</t>
  </si>
  <si>
    <t>CR 38 74 179</t>
  </si>
  <si>
    <t>1031121381</t>
  </si>
  <si>
    <t>AV 83 20 25</t>
  </si>
  <si>
    <t>elizabeth.hernandez@hotmail.com</t>
  </si>
  <si>
    <t>AV 151 50 53</t>
  </si>
  <si>
    <t>UIO922</t>
  </si>
  <si>
    <t>1069872806</t>
  </si>
  <si>
    <t>CRA 94 58 22</t>
  </si>
  <si>
    <t>AV 54 32 52</t>
  </si>
  <si>
    <t>PLH604</t>
  </si>
  <si>
    <t>19275394</t>
  </si>
  <si>
    <t>AV 42 79 40</t>
  </si>
  <si>
    <t>pedro.blanco@hotmail.com</t>
  </si>
  <si>
    <t>CRA 114 96 14</t>
  </si>
  <si>
    <t>CRA 67 80 10 LC 1A</t>
  </si>
  <si>
    <t>KJD502</t>
  </si>
  <si>
    <t>39710293</t>
  </si>
  <si>
    <t>CL 41 169 38</t>
  </si>
  <si>
    <t>esperanza.dealarcon@hotmail.com</t>
  </si>
  <si>
    <t>CRA 124 23 58</t>
  </si>
  <si>
    <t>MND907</t>
  </si>
  <si>
    <t>52105331</t>
  </si>
  <si>
    <t>CL 159 30 23</t>
  </si>
  <si>
    <t>dolly.hernandez@hotmail.com</t>
  </si>
  <si>
    <t>CRA 5 48 56</t>
  </si>
  <si>
    <t>CCOMERCIAL VILLAVICENCIO</t>
  </si>
  <si>
    <t>WER890</t>
  </si>
  <si>
    <t>41417041</t>
  </si>
  <si>
    <t>AV 35 44 22</t>
  </si>
  <si>
    <t>carmen.angel@hotmail.com</t>
  </si>
  <si>
    <t>CRA 67 111 31</t>
  </si>
  <si>
    <t>CR 13 93 95</t>
  </si>
  <si>
    <t>XCV127</t>
  </si>
  <si>
    <t>80767317</t>
  </si>
  <si>
    <t>AV 133 94 1</t>
  </si>
  <si>
    <t>oscar.luna@hotmail.com</t>
  </si>
  <si>
    <t>AV 168 72 60</t>
  </si>
  <si>
    <t>BNM805</t>
  </si>
  <si>
    <t>51853614</t>
  </si>
  <si>
    <t>CRA 8 40 32</t>
  </si>
  <si>
    <t>gloria.gomez@hotmail.com</t>
  </si>
  <si>
    <t>OLEA</t>
  </si>
  <si>
    <t>CRA 28 47 58</t>
  </si>
  <si>
    <t>MNH938</t>
  </si>
  <si>
    <t>AV 154 67 14</t>
  </si>
  <si>
    <t>CRSITIAN</t>
  </si>
  <si>
    <t>AV 72 33 26</t>
  </si>
  <si>
    <t>GTR606</t>
  </si>
  <si>
    <t>80546787</t>
  </si>
  <si>
    <t>CL 93 137 24</t>
  </si>
  <si>
    <t>hernan.malagon@hotmail.com</t>
  </si>
  <si>
    <t>AV 149 113 21</t>
  </si>
  <si>
    <t>CDE263</t>
  </si>
  <si>
    <t>80248539</t>
  </si>
  <si>
    <t>CL 35 11 11</t>
  </si>
  <si>
    <t>diego.martinez@hotmail.com</t>
  </si>
  <si>
    <t>CEUDIEL</t>
  </si>
  <si>
    <t>AV 38 34 10</t>
  </si>
  <si>
    <t>CRA  52 D 75 AA SUR 280 LC 126</t>
  </si>
  <si>
    <t>WSX325</t>
  </si>
  <si>
    <t>19119442</t>
  </si>
  <si>
    <t>AV 119 8 29</t>
  </si>
  <si>
    <t>gabriel.jimenez@hotmail.com</t>
  </si>
  <si>
    <t>CL 154 64 50</t>
  </si>
  <si>
    <t>TR 91 139 06</t>
  </si>
  <si>
    <t>ZAQ794</t>
  </si>
  <si>
    <t>186278</t>
  </si>
  <si>
    <t>AV 65 77 27</t>
  </si>
  <si>
    <t>AV 67 46 41</t>
  </si>
  <si>
    <t>TGB583</t>
  </si>
  <si>
    <t>52145435</t>
  </si>
  <si>
    <t>CL 60 65 44</t>
  </si>
  <si>
    <t>marcela.torres@hotmail.com</t>
  </si>
  <si>
    <t>VA</t>
  </si>
  <si>
    <t>AV 119 68 29</t>
  </si>
  <si>
    <t>19342860</t>
  </si>
  <si>
    <t>SIBEL</t>
  </si>
  <si>
    <t>CRA 62 91 49</t>
  </si>
  <si>
    <t>sibel.martinez@hotmail.com</t>
  </si>
  <si>
    <t>GRANDESANDOVAL</t>
  </si>
  <si>
    <t>AV 89 91 24</t>
  </si>
  <si>
    <t>UJM695</t>
  </si>
  <si>
    <t>52714631</t>
  </si>
  <si>
    <t>CRA 148 138 9</t>
  </si>
  <si>
    <t>jeimmy.moreno@hotmail.com</t>
  </si>
  <si>
    <t>AV 123 114 17</t>
  </si>
  <si>
    <t>KIO390</t>
  </si>
  <si>
    <t>17039598</t>
  </si>
  <si>
    <t>CRA 159 80 30</t>
  </si>
  <si>
    <t>dario.garzon@hotmail.com</t>
  </si>
  <si>
    <t>CRA 78 31 37</t>
  </si>
  <si>
    <t>CRA  52 55 107</t>
  </si>
  <si>
    <t>1032379648</t>
  </si>
  <si>
    <t>AV 129 129 19</t>
  </si>
  <si>
    <t>fernan.gonzalez@hotmail.com</t>
  </si>
  <si>
    <t>FILTROS AEROFIL LTDA</t>
  </si>
  <si>
    <t>ELSY</t>
  </si>
  <si>
    <t>AV 113 51 43</t>
  </si>
  <si>
    <t>CL 51 50 50</t>
  </si>
  <si>
    <t>YTR898</t>
  </si>
  <si>
    <t>21938402</t>
  </si>
  <si>
    <t>BENJUMEDA</t>
  </si>
  <si>
    <t>AV 51 21 20</t>
  </si>
  <si>
    <t>rubiela.benjumeda@hotmail.com</t>
  </si>
  <si>
    <t>NOMESQUE</t>
  </si>
  <si>
    <t>CL 36 49 48</t>
  </si>
  <si>
    <t>FDE640</t>
  </si>
  <si>
    <t>1023919781</t>
  </si>
  <si>
    <t>CL 39 10 26</t>
  </si>
  <si>
    <t>angie.abril@hotmail.com</t>
  </si>
  <si>
    <t>F Y H CHARTER S A</t>
  </si>
  <si>
    <t>CRA 115 30 21</t>
  </si>
  <si>
    <t>WSA440</t>
  </si>
  <si>
    <t>43974482</t>
  </si>
  <si>
    <t>CL 50 124 35</t>
  </si>
  <si>
    <t>sara.hernandez@hotmail.com</t>
  </si>
  <si>
    <t>FOREROS CELULAS FRESCAS</t>
  </si>
  <si>
    <t>CL 106 66 12</t>
  </si>
  <si>
    <t>FTY370</t>
  </si>
  <si>
    <t>51828522</t>
  </si>
  <si>
    <t>VICKYE</t>
  </si>
  <si>
    <t>CL 76 19 20</t>
  </si>
  <si>
    <t>vickye.velez@hotmail.com</t>
  </si>
  <si>
    <t>CRA 70 111 34</t>
  </si>
  <si>
    <t>CFR565</t>
  </si>
  <si>
    <t>19184324</t>
  </si>
  <si>
    <t>CL 129 1 19</t>
  </si>
  <si>
    <t>rafael.valero@hotmail.com</t>
  </si>
  <si>
    <t>JEYMI</t>
  </si>
  <si>
    <t>AV 117 29 31</t>
  </si>
  <si>
    <t>LSK583</t>
  </si>
  <si>
    <t>1020768198</t>
  </si>
  <si>
    <t>CRA 167 121 43</t>
  </si>
  <si>
    <t>edgar.avila@hotmail.com</t>
  </si>
  <si>
    <t>CL 68 23 43</t>
  </si>
  <si>
    <t>OPE818</t>
  </si>
  <si>
    <t>53044328</t>
  </si>
  <si>
    <t>JUDDY</t>
  </si>
  <si>
    <t>TURRIAGO</t>
  </si>
  <si>
    <t>AV 150 115 39</t>
  </si>
  <si>
    <t>juddy.turriago@hotmail.com</t>
  </si>
  <si>
    <t>CL 128 96 57</t>
  </si>
  <si>
    <t>PQR308</t>
  </si>
  <si>
    <t>19488516</t>
  </si>
  <si>
    <t>CRA 24 153 43</t>
  </si>
  <si>
    <t>camilo.cuellar@hotmail.com</t>
  </si>
  <si>
    <t>AV 132 93 16</t>
  </si>
  <si>
    <t>CL 46 50 27 LC 10</t>
  </si>
  <si>
    <t>MMC424</t>
  </si>
  <si>
    <t>79980659</t>
  </si>
  <si>
    <t>YEFER</t>
  </si>
  <si>
    <t>AV 116 113 46</t>
  </si>
  <si>
    <t>yefer.paez@hotmail.com</t>
  </si>
  <si>
    <t>AV 57 97 50</t>
  </si>
  <si>
    <t>MMS702</t>
  </si>
  <si>
    <t>39658722</t>
  </si>
  <si>
    <t>CL 145 143 28</t>
  </si>
  <si>
    <t>liliana.fabra@hotmail.com</t>
  </si>
  <si>
    <t>CRA 169 114 24</t>
  </si>
  <si>
    <t>DDE787</t>
  </si>
  <si>
    <t>39618241</t>
  </si>
  <si>
    <t>AV 135 96 40</t>
  </si>
  <si>
    <t>clara.sanchez@hotmail.com</t>
  </si>
  <si>
    <t>CL 109 74 55</t>
  </si>
  <si>
    <t>CL 10 14 01</t>
  </si>
  <si>
    <t>RRF966</t>
  </si>
  <si>
    <t>1022958472</t>
  </si>
  <si>
    <t>CRA 76 4 5</t>
  </si>
  <si>
    <t>cristian.martinez@hotmail.com</t>
  </si>
  <si>
    <t>CL 51 99 33</t>
  </si>
  <si>
    <t>TTG158</t>
  </si>
  <si>
    <t>82393789</t>
  </si>
  <si>
    <t>AV 165 105 50</t>
  </si>
  <si>
    <t>sergio.alvarado@hotmail.com</t>
  </si>
  <si>
    <t>CRA 96 23 37</t>
  </si>
  <si>
    <t>YYH987</t>
  </si>
  <si>
    <t>52157001</t>
  </si>
  <si>
    <t>CL 34 43 14</t>
  </si>
  <si>
    <t>elizabeth.martin@hotmail.com</t>
  </si>
  <si>
    <t>CRA 151 55 34</t>
  </si>
  <si>
    <t>PPS996</t>
  </si>
  <si>
    <t>39773409</t>
  </si>
  <si>
    <t>AV 28 68 46</t>
  </si>
  <si>
    <t>luz.montes@hotmail.com</t>
  </si>
  <si>
    <t>AES BELTRAN Y CIA S EN C</t>
  </si>
  <si>
    <t>CRA 133 78 58</t>
  </si>
  <si>
    <t>LSI208</t>
  </si>
  <si>
    <t>51738291</t>
  </si>
  <si>
    <t>ALMECIGA</t>
  </si>
  <si>
    <t>CL 84 77 35</t>
  </si>
  <si>
    <t>francy.almeciga@hotmail.com</t>
  </si>
  <si>
    <t>AV 121 107 25</t>
  </si>
  <si>
    <t>ETR207</t>
  </si>
  <si>
    <t>80743839</t>
  </si>
  <si>
    <t>CRA 14 9 6</t>
  </si>
  <si>
    <t>cesar.bobadilla@hotmail.com</t>
  </si>
  <si>
    <t>CRA 44 86 15</t>
  </si>
  <si>
    <t>YUS314</t>
  </si>
  <si>
    <t>79632529</t>
  </si>
  <si>
    <t>AV 47 79 35</t>
  </si>
  <si>
    <t>edgar.mendoza@hotmail.com</t>
  </si>
  <si>
    <t>AGUAPLANTAS INGENIERIA LTDA</t>
  </si>
  <si>
    <t>AV 120 31 44</t>
  </si>
  <si>
    <t>CRA  66 109 A 14</t>
  </si>
  <si>
    <t>NCH996</t>
  </si>
  <si>
    <t>80118929</t>
  </si>
  <si>
    <t>CL 127 160 30</t>
  </si>
  <si>
    <t>andersson.marin@hotmail.com</t>
  </si>
  <si>
    <t>PREBUILD COLOMBIA SAS</t>
  </si>
  <si>
    <t>CL 93 95 19</t>
  </si>
  <si>
    <t>CR 4 23 86</t>
  </si>
  <si>
    <t>AUE530</t>
  </si>
  <si>
    <t>11185886</t>
  </si>
  <si>
    <t>CRA 37 149 38</t>
  </si>
  <si>
    <t>angel.sepulveda@hotmail.com</t>
  </si>
  <si>
    <t>BARBARA</t>
  </si>
  <si>
    <t>CL 124 69 29</t>
  </si>
  <si>
    <t>RRF924</t>
  </si>
  <si>
    <t>1032446398</t>
  </si>
  <si>
    <t>CL 27 151 39</t>
  </si>
  <si>
    <t>daniela.romero@hotmail.com</t>
  </si>
  <si>
    <t>AV 24 80 42</t>
  </si>
  <si>
    <t>QWE780</t>
  </si>
  <si>
    <t>1069725655</t>
  </si>
  <si>
    <t>CUCHALA</t>
  </si>
  <si>
    <t>CRA 169 59 36</t>
  </si>
  <si>
    <t>luz.cuchala@hotmail.com</t>
  </si>
  <si>
    <t>COMPAÑIA COLOMBIANA AGROINDUSTRIAL S.A</t>
  </si>
  <si>
    <t>CL 146 37 19</t>
  </si>
  <si>
    <t>24079720</t>
  </si>
  <si>
    <t>AV 86 170 6</t>
  </si>
  <si>
    <t>carmen.baez@hotmail.com</t>
  </si>
  <si>
    <t>CRA 81 86 25</t>
  </si>
  <si>
    <t>CL 68 43 69</t>
  </si>
  <si>
    <t>AAS641</t>
  </si>
  <si>
    <t>1013584001</t>
  </si>
  <si>
    <t>CL 7 168 23</t>
  </si>
  <si>
    <t>erika.lopez@hotmail.com</t>
  </si>
  <si>
    <t>CL 50 67 30</t>
  </si>
  <si>
    <t>AAB724</t>
  </si>
  <si>
    <t>19178925</t>
  </si>
  <si>
    <t>CRA 107 77 21</t>
  </si>
  <si>
    <t>luis.montañez@hotmail.com</t>
  </si>
  <si>
    <t>HUMAR INVERSIONES AGROINDUSTRIALES LTDA</t>
  </si>
  <si>
    <t>NERLI</t>
  </si>
  <si>
    <t>CL 16 117 14</t>
  </si>
  <si>
    <t>DDR275</t>
  </si>
  <si>
    <t>79314257</t>
  </si>
  <si>
    <t>ADAN</t>
  </si>
  <si>
    <t>CL 159 85 19</t>
  </si>
  <si>
    <t>adan.diaz@hotmail.com</t>
  </si>
  <si>
    <t>GRUPO EMPRESARIAL INGENIERI Y DISEÑO</t>
  </si>
  <si>
    <t>AV 56 20 19</t>
  </si>
  <si>
    <t>TTF564</t>
  </si>
  <si>
    <t>1026258247</t>
  </si>
  <si>
    <t>AV 29 90 42</t>
  </si>
  <si>
    <t>wilson.bautista@hotmail.com</t>
  </si>
  <si>
    <t>AV 66 82 16</t>
  </si>
  <si>
    <t>BUSETA</t>
  </si>
  <si>
    <t>PUBLICO</t>
  </si>
  <si>
    <t>Cédula Ciudadanía</t>
  </si>
  <si>
    <t>BUS_ARTICULADO</t>
  </si>
  <si>
    <t>Nit</t>
  </si>
  <si>
    <t>CAMIONETA</t>
  </si>
  <si>
    <t>PARTICULAR</t>
  </si>
  <si>
    <t>TRACTOCAMION</t>
  </si>
  <si>
    <t>VOLQUETA</t>
  </si>
  <si>
    <t>MOTOCARRO</t>
  </si>
  <si>
    <t>AUTOMOVIL</t>
  </si>
  <si>
    <t>MICROBUS</t>
  </si>
  <si>
    <t>OFICIAL</t>
  </si>
  <si>
    <t>CAMPERO</t>
  </si>
  <si>
    <t>Cédula Extranjería</t>
  </si>
  <si>
    <t>DIPLOMATICO</t>
  </si>
  <si>
    <t>Tarjeta Identidad</t>
  </si>
  <si>
    <t>Pasaporte</t>
  </si>
  <si>
    <t/>
  </si>
  <si>
    <t>1</t>
  </si>
  <si>
    <t>CENRO CHIA AREA COMUN</t>
  </si>
  <si>
    <t>CRA 22 17 11 ESQUINA</t>
  </si>
  <si>
    <t>Numero comparendo</t>
  </si>
  <si>
    <t>1100100000000000000</t>
  </si>
  <si>
    <t>110010000000000000</t>
  </si>
  <si>
    <t>11001000000000000</t>
  </si>
  <si>
    <t>1100100000000000</t>
  </si>
  <si>
    <t>11001000000000000001</t>
  </si>
  <si>
    <t>11001000000000000002</t>
  </si>
  <si>
    <t>11001000000000000003</t>
  </si>
  <si>
    <t>11001000000000000004</t>
  </si>
  <si>
    <t>11001000000000000005</t>
  </si>
  <si>
    <t>11001000000000000006</t>
  </si>
  <si>
    <t>11001000000000000007</t>
  </si>
  <si>
    <t>11001000000000000008</t>
  </si>
  <si>
    <t>11001000000000000009</t>
  </si>
  <si>
    <t>11001000000000000010</t>
  </si>
  <si>
    <t>11001000000000000011</t>
  </si>
  <si>
    <t>11001000000000000012</t>
  </si>
  <si>
    <t>11001000000000000013</t>
  </si>
  <si>
    <t>11001000000000000014</t>
  </si>
  <si>
    <t>11001000000000000015</t>
  </si>
  <si>
    <t>11001000000000000016</t>
  </si>
  <si>
    <t>11001000000000000017</t>
  </si>
  <si>
    <t>11001000000000000018</t>
  </si>
  <si>
    <t>11001000000000000019</t>
  </si>
  <si>
    <t>11001000000000000020</t>
  </si>
  <si>
    <t>11001000000000000021</t>
  </si>
  <si>
    <t>11001000000000000022</t>
  </si>
  <si>
    <t>11001000000000000023</t>
  </si>
  <si>
    <t>11001000000000000024</t>
  </si>
  <si>
    <t>11001000000000000025</t>
  </si>
  <si>
    <t>11001000000000000026</t>
  </si>
  <si>
    <t>11001000000000000027</t>
  </si>
  <si>
    <t>11001000000000000028</t>
  </si>
  <si>
    <t>11001000000000000029</t>
  </si>
  <si>
    <t>11001000000000000030</t>
  </si>
  <si>
    <t>11001000000000000031</t>
  </si>
  <si>
    <t>11001000000000000032</t>
  </si>
  <si>
    <t>11001000000000000033</t>
  </si>
  <si>
    <t>11001000000000000034</t>
  </si>
  <si>
    <t>11001000000000000035</t>
  </si>
  <si>
    <t>11001000000000000036</t>
  </si>
  <si>
    <t>11001000000000000037</t>
  </si>
  <si>
    <t>11001000000000000038</t>
  </si>
  <si>
    <t>11001000000000000039</t>
  </si>
  <si>
    <t>11001000000000000040</t>
  </si>
  <si>
    <t>11001000000000000041</t>
  </si>
  <si>
    <t>11001000000000000042</t>
  </si>
  <si>
    <t>11001000000000000043</t>
  </si>
  <si>
    <t>11001000000000000044</t>
  </si>
  <si>
    <t>11001000000000000045</t>
  </si>
  <si>
    <t>11001000000000000046</t>
  </si>
  <si>
    <t>11001000000000000047</t>
  </si>
  <si>
    <t>11001000000000000048</t>
  </si>
  <si>
    <t>11001000000000000049</t>
  </si>
  <si>
    <t>11001000000000000050</t>
  </si>
  <si>
    <t>11001000000000000051</t>
  </si>
  <si>
    <t>11001000000000000052</t>
  </si>
  <si>
    <t>11001000000000000053</t>
  </si>
  <si>
    <t>11001000000000000054</t>
  </si>
  <si>
    <t>11001000000000000055</t>
  </si>
  <si>
    <t>11001000000000000056</t>
  </si>
  <si>
    <t>11001000000000000057</t>
  </si>
  <si>
    <t>11001000000000000058</t>
  </si>
  <si>
    <t>11001000000000000059</t>
  </si>
  <si>
    <t>11001000000000000060</t>
  </si>
  <si>
    <t>11001000000000000061</t>
  </si>
  <si>
    <t>11001000000000000062</t>
  </si>
  <si>
    <t>11001000000000000063</t>
  </si>
  <si>
    <t>11001000000000000064</t>
  </si>
  <si>
    <t>11001000000000000065</t>
  </si>
  <si>
    <t>11001000000000000066</t>
  </si>
  <si>
    <t>11001000000000000067</t>
  </si>
  <si>
    <t>11001000000000000068</t>
  </si>
  <si>
    <t>11001000000000000069</t>
  </si>
  <si>
    <t>11001000000000000070</t>
  </si>
  <si>
    <t>11001000000000000071</t>
  </si>
  <si>
    <t>11001000000000000072</t>
  </si>
  <si>
    <t>11001000000000000073</t>
  </si>
  <si>
    <t>11001000000000000074</t>
  </si>
  <si>
    <t>11001000000000000075</t>
  </si>
  <si>
    <t>11001000000000000076</t>
  </si>
  <si>
    <t>11001000000000000077</t>
  </si>
  <si>
    <t>11001000000000000078</t>
  </si>
  <si>
    <t>11001000000000000079</t>
  </si>
  <si>
    <t>11001000000000000080</t>
  </si>
  <si>
    <t>11001000000000000081</t>
  </si>
  <si>
    <t>11001000000000000082</t>
  </si>
  <si>
    <t>11001000000000000083</t>
  </si>
  <si>
    <t>11001000000000000084</t>
  </si>
  <si>
    <t>11001000000000000085</t>
  </si>
  <si>
    <t>11001000000000000086</t>
  </si>
  <si>
    <t>11001000000000000087</t>
  </si>
  <si>
    <t>11001000000000000088</t>
  </si>
  <si>
    <t>11001000000000000089</t>
  </si>
  <si>
    <t>11001000000000000090</t>
  </si>
  <si>
    <t>11001000000000000091</t>
  </si>
  <si>
    <t>11001000000000000092</t>
  </si>
  <si>
    <t>11001000000000000093</t>
  </si>
  <si>
    <t>11001000000000000094</t>
  </si>
  <si>
    <t>11001000000000000095</t>
  </si>
  <si>
    <t>11001000000000000096</t>
  </si>
  <si>
    <t>11001000000000000097</t>
  </si>
  <si>
    <t>11001000000000000098</t>
  </si>
  <si>
    <t>11001000000000000099</t>
  </si>
  <si>
    <t>11001000000000000100</t>
  </si>
  <si>
    <t>11001000000000000101</t>
  </si>
  <si>
    <t>11001000000000000102</t>
  </si>
  <si>
    <t>11001000000000000103</t>
  </si>
  <si>
    <t>11001000000000000104</t>
  </si>
  <si>
    <t>11001000000000000105</t>
  </si>
  <si>
    <t>11001000000000000106</t>
  </si>
  <si>
    <t>11001000000000000107</t>
  </si>
  <si>
    <t>11001000000000000108</t>
  </si>
  <si>
    <t>11001000000000000109</t>
  </si>
  <si>
    <t>11001000000000000110</t>
  </si>
  <si>
    <t>11001000000000000111</t>
  </si>
  <si>
    <t>11001000000000000112</t>
  </si>
  <si>
    <t>11001000000000000113</t>
  </si>
  <si>
    <t>11001000000000000114</t>
  </si>
  <si>
    <t>11001000000000000115</t>
  </si>
  <si>
    <t>11001000000000000116</t>
  </si>
  <si>
    <t>11001000000000000117</t>
  </si>
  <si>
    <t>11001000000000000118</t>
  </si>
  <si>
    <t>11001000000000000119</t>
  </si>
  <si>
    <t>11001000000000000120</t>
  </si>
  <si>
    <t>11001000000000000121</t>
  </si>
  <si>
    <t>11001000000000000122</t>
  </si>
  <si>
    <t>11001000000000000123</t>
  </si>
  <si>
    <t>11001000000000000124</t>
  </si>
  <si>
    <t>11001000000000000125</t>
  </si>
  <si>
    <t>11001000000000000126</t>
  </si>
  <si>
    <t>11001000000000000127</t>
  </si>
  <si>
    <t>11001000000000000128</t>
  </si>
  <si>
    <t>11001000000000000129</t>
  </si>
  <si>
    <t>11001000000000000130</t>
  </si>
  <si>
    <t>11001000000000000131</t>
  </si>
  <si>
    <t>11001000000000000132</t>
  </si>
  <si>
    <t>11001000000000000133</t>
  </si>
  <si>
    <t>11001000000000000134</t>
  </si>
  <si>
    <t>11001000000000000135</t>
  </si>
  <si>
    <t>11001000000000000136</t>
  </si>
  <si>
    <t>11001000000000000137</t>
  </si>
  <si>
    <t>11001000000000000138</t>
  </si>
  <si>
    <t>11001000000000000139</t>
  </si>
  <si>
    <t>11001000000000000140</t>
  </si>
  <si>
    <t>11001000000000000141</t>
  </si>
  <si>
    <t>11001000000000000142</t>
  </si>
  <si>
    <t>11001000000000000143</t>
  </si>
  <si>
    <t>11001000000000000144</t>
  </si>
  <si>
    <t>11001000000000000145</t>
  </si>
  <si>
    <t>11001000000000000146</t>
  </si>
  <si>
    <t>11001000000000000147</t>
  </si>
  <si>
    <t>11001000000000000148</t>
  </si>
  <si>
    <t>11001000000000000149</t>
  </si>
  <si>
    <t>11001000000000000150</t>
  </si>
  <si>
    <t>11001000000000000151</t>
  </si>
  <si>
    <t>11001000000000000152</t>
  </si>
  <si>
    <t>11001000000000000153</t>
  </si>
  <si>
    <t>11001000000000000154</t>
  </si>
  <si>
    <t>11001000000000000155</t>
  </si>
  <si>
    <t>11001000000000000156</t>
  </si>
  <si>
    <t>11001000000000000157</t>
  </si>
  <si>
    <t>11001000000000000158</t>
  </si>
  <si>
    <t>11001000000000000159</t>
  </si>
  <si>
    <t>11001000000000000160</t>
  </si>
  <si>
    <t>11001000000000000161</t>
  </si>
  <si>
    <t>11001000000000000162</t>
  </si>
  <si>
    <t>11001000000000000163</t>
  </si>
  <si>
    <t>11001000000000000164</t>
  </si>
  <si>
    <t>11001000000000000165</t>
  </si>
  <si>
    <t>11001000000000000166</t>
  </si>
  <si>
    <t>11001000000000000167</t>
  </si>
  <si>
    <t>11001000000000000168</t>
  </si>
  <si>
    <t>11001000000000000169</t>
  </si>
  <si>
    <t>11001000000000000170</t>
  </si>
  <si>
    <t>11001000000000000171</t>
  </si>
  <si>
    <t>11001000000000000172</t>
  </si>
  <si>
    <t>11001000000000000173</t>
  </si>
  <si>
    <t>11001000000000000174</t>
  </si>
  <si>
    <t>11001000000000000175</t>
  </si>
  <si>
    <t>11001000000000000176</t>
  </si>
  <si>
    <t>11001000000000000177</t>
  </si>
  <si>
    <t>11001000000000000178</t>
  </si>
  <si>
    <t>11001000000000000179</t>
  </si>
  <si>
    <t>11001000000000000180</t>
  </si>
  <si>
    <t>11001000000000000181</t>
  </si>
  <si>
    <t>11001000000000000182</t>
  </si>
  <si>
    <t>11001000000000000183</t>
  </si>
  <si>
    <t>11001000000000000184</t>
  </si>
  <si>
    <t>11001000000000000185</t>
  </si>
  <si>
    <t>11001000000000000186</t>
  </si>
  <si>
    <t>11001000000000000187</t>
  </si>
  <si>
    <t>11001000000000000188</t>
  </si>
  <si>
    <t>11001000000000000189</t>
  </si>
  <si>
    <t>11001000000000000190</t>
  </si>
  <si>
    <t>11001000000000000191</t>
  </si>
  <si>
    <t>11001000000000000192</t>
  </si>
  <si>
    <t>11001000000000000193</t>
  </si>
  <si>
    <t>11001000000000000194</t>
  </si>
  <si>
    <t>11001000000000000195</t>
  </si>
  <si>
    <t>11001000000000000196</t>
  </si>
  <si>
    <t>11001000000000000197</t>
  </si>
  <si>
    <t>11001000000000000198</t>
  </si>
  <si>
    <t>11001000000000000199</t>
  </si>
  <si>
    <t>11001000000000000200</t>
  </si>
  <si>
    <t>11001000000000000201</t>
  </si>
  <si>
    <t>11001000000000000202</t>
  </si>
  <si>
    <t>11001000000000000203</t>
  </si>
  <si>
    <t>11001000000000000204</t>
  </si>
  <si>
    <t>11001000000000000205</t>
  </si>
  <si>
    <t>11001000000000000206</t>
  </si>
  <si>
    <t>11001000000000000207</t>
  </si>
  <si>
    <t>11001000000000000208</t>
  </si>
  <si>
    <t>11001000000000000209</t>
  </si>
  <si>
    <t>11001000000000000210</t>
  </si>
  <si>
    <t>11001000000000000211</t>
  </si>
  <si>
    <t>11001000000000000212</t>
  </si>
  <si>
    <t>11001000000000000213</t>
  </si>
  <si>
    <t>11001000000000000214</t>
  </si>
  <si>
    <t>11001000000000000215</t>
  </si>
  <si>
    <t>11001000000000000216</t>
  </si>
  <si>
    <t>11001000000000000217</t>
  </si>
  <si>
    <t>11001000000000000218</t>
  </si>
  <si>
    <t>11001000000000000219</t>
  </si>
  <si>
    <t>11001000000000000220</t>
  </si>
  <si>
    <t>11001000000000000221</t>
  </si>
  <si>
    <t>11001000000000000222</t>
  </si>
  <si>
    <t>11001000000000000223</t>
  </si>
  <si>
    <t>11001000000000000224</t>
  </si>
  <si>
    <t>11001000000000000225</t>
  </si>
  <si>
    <t>11001000000000000226</t>
  </si>
  <si>
    <t>11001000000000000227</t>
  </si>
  <si>
    <t>11001000000000000228</t>
  </si>
  <si>
    <t>11001000000000000229</t>
  </si>
  <si>
    <t>11001000000000000230</t>
  </si>
  <si>
    <t>11001000000000000231</t>
  </si>
  <si>
    <t>11001000000000000232</t>
  </si>
  <si>
    <t>11001000000000000233</t>
  </si>
  <si>
    <t>11001000000000000234</t>
  </si>
  <si>
    <t>11001000000000000235</t>
  </si>
  <si>
    <t>11001000000000000236</t>
  </si>
  <si>
    <t>11001000000000000237</t>
  </si>
  <si>
    <t>11001000000000000238</t>
  </si>
  <si>
    <t>11001000000000000239</t>
  </si>
  <si>
    <t>11001000000000000240</t>
  </si>
  <si>
    <t>11001000000000000241</t>
  </si>
  <si>
    <t>11001000000000000242</t>
  </si>
  <si>
    <t>11001000000000000243</t>
  </si>
  <si>
    <t>11001000000000000244</t>
  </si>
  <si>
    <t>11001000000000000245</t>
  </si>
  <si>
    <t>11001000000000000246</t>
  </si>
  <si>
    <t>11001000000000000247</t>
  </si>
  <si>
    <t>11001000000000000248</t>
  </si>
  <si>
    <t>11001000000000000249</t>
  </si>
  <si>
    <t>11001000000000000250</t>
  </si>
  <si>
    <t>11001000000000000251</t>
  </si>
  <si>
    <t>11001000000000000252</t>
  </si>
  <si>
    <t>11001000000000000253</t>
  </si>
  <si>
    <t>11001000000000000254</t>
  </si>
  <si>
    <t>11001000000000000255</t>
  </si>
  <si>
    <t>11001000000000000256</t>
  </si>
  <si>
    <t>11001000000000000257</t>
  </si>
  <si>
    <t>11001000000000000258</t>
  </si>
  <si>
    <t>11001000000000000259</t>
  </si>
  <si>
    <t>11001000000000000260</t>
  </si>
  <si>
    <t>11001000000000000261</t>
  </si>
  <si>
    <t>11001000000000000262</t>
  </si>
  <si>
    <t>11001000000000000263</t>
  </si>
  <si>
    <t>11001000000000000264</t>
  </si>
  <si>
    <t>11001000000000000265</t>
  </si>
  <si>
    <t>11001000000000000266</t>
  </si>
  <si>
    <t>11001000000000000267</t>
  </si>
  <si>
    <t>11001000000000000268</t>
  </si>
  <si>
    <t>11001000000000000269</t>
  </si>
  <si>
    <t>11001000000000000270</t>
  </si>
  <si>
    <t>11001000000000000271</t>
  </si>
  <si>
    <t>11001000000000000272</t>
  </si>
  <si>
    <t>11001000000000000273</t>
  </si>
  <si>
    <t>11001000000000000274</t>
  </si>
  <si>
    <t>11001000000000000275</t>
  </si>
  <si>
    <t>11001000000000000276</t>
  </si>
  <si>
    <t>11001000000000000277</t>
  </si>
  <si>
    <t>11001000000000000278</t>
  </si>
  <si>
    <t>11001000000000000279</t>
  </si>
  <si>
    <t>11001000000000000280</t>
  </si>
  <si>
    <t>11001000000000000281</t>
  </si>
  <si>
    <t>11001000000000000282</t>
  </si>
  <si>
    <t>11001000000000000283</t>
  </si>
  <si>
    <t>11001000000000000284</t>
  </si>
  <si>
    <t>11001000000000000285</t>
  </si>
  <si>
    <t>11001000000000000286</t>
  </si>
  <si>
    <t>11001000000000000287</t>
  </si>
  <si>
    <t>11001000000000000288</t>
  </si>
  <si>
    <t>11001000000000000289</t>
  </si>
  <si>
    <t>11001000000000000290</t>
  </si>
  <si>
    <t>11001000000000000291</t>
  </si>
  <si>
    <t>11001000000000000292</t>
  </si>
  <si>
    <t>11001000000000000293</t>
  </si>
  <si>
    <t>11001000000000000294</t>
  </si>
  <si>
    <t>11001000000000000295</t>
  </si>
  <si>
    <t>11001000000000000296</t>
  </si>
  <si>
    <t>11001000000000000297</t>
  </si>
  <si>
    <t>11001000000000000298</t>
  </si>
  <si>
    <t>11001000000000000299</t>
  </si>
  <si>
    <t>11001000000000000300</t>
  </si>
  <si>
    <t>11001000000000000301</t>
  </si>
  <si>
    <t>11001000000000000302</t>
  </si>
  <si>
    <t>11001000000000000303</t>
  </si>
  <si>
    <t>11001000000000000304</t>
  </si>
  <si>
    <t>11001000000000000305</t>
  </si>
  <si>
    <t>11001000000000000306</t>
  </si>
  <si>
    <t>11001000000000000307</t>
  </si>
  <si>
    <t>11001000000000000308</t>
  </si>
  <si>
    <t>11001000000000000309</t>
  </si>
  <si>
    <t>11001000000000000310</t>
  </si>
  <si>
    <t>11001000000000000311</t>
  </si>
  <si>
    <t>11001000000000000312</t>
  </si>
  <si>
    <t>11001000000000000313</t>
  </si>
  <si>
    <t>11001000000000000314</t>
  </si>
  <si>
    <t>11001000000000000315</t>
  </si>
  <si>
    <t>11001000000000000316</t>
  </si>
  <si>
    <t>11001000000000000317</t>
  </si>
  <si>
    <t>11001000000000000318</t>
  </si>
  <si>
    <t>11001000000000000319</t>
  </si>
  <si>
    <t>11001000000000000320</t>
  </si>
  <si>
    <t>11001000000000000321</t>
  </si>
  <si>
    <t>11001000000000000322</t>
  </si>
  <si>
    <t>11001000000000000323</t>
  </si>
  <si>
    <t>11001000000000000324</t>
  </si>
  <si>
    <t>11001000000000000325</t>
  </si>
  <si>
    <t>11001000000000000326</t>
  </si>
  <si>
    <t>11001000000000000327</t>
  </si>
  <si>
    <t>11001000000000000328</t>
  </si>
  <si>
    <t>11001000000000000329</t>
  </si>
  <si>
    <t>11001000000000000330</t>
  </si>
  <si>
    <t>11001000000000000331</t>
  </si>
  <si>
    <t>11001000000000000332</t>
  </si>
  <si>
    <t>11001000000000000333</t>
  </si>
  <si>
    <t>11001000000000000334</t>
  </si>
  <si>
    <t>11001000000000000335</t>
  </si>
  <si>
    <t>11001000000000000336</t>
  </si>
  <si>
    <t>11001000000000000337</t>
  </si>
  <si>
    <t>11001000000000000338</t>
  </si>
  <si>
    <t>11001000000000000339</t>
  </si>
  <si>
    <t>11001000000000000340</t>
  </si>
  <si>
    <t>11001000000000000341</t>
  </si>
  <si>
    <t>11001000000000000342</t>
  </si>
  <si>
    <t>11001000000000000343</t>
  </si>
  <si>
    <t>11001000000000000344</t>
  </si>
  <si>
    <t>11001000000000000345</t>
  </si>
  <si>
    <t>11001000000000000346</t>
  </si>
  <si>
    <t>11001000000000000347</t>
  </si>
  <si>
    <t>11001000000000000348</t>
  </si>
  <si>
    <t>11001000000000000349</t>
  </si>
  <si>
    <t>11001000000000000350</t>
  </si>
  <si>
    <t>11001000000000000351</t>
  </si>
  <si>
    <t>11001000000000000352</t>
  </si>
  <si>
    <t>11001000000000000353</t>
  </si>
  <si>
    <t>11001000000000000354</t>
  </si>
  <si>
    <t>11001000000000000355</t>
  </si>
  <si>
    <t>11001000000000000356</t>
  </si>
  <si>
    <t>11001000000000000357</t>
  </si>
  <si>
    <t>11001000000000000358</t>
  </si>
  <si>
    <t>11001000000000000359</t>
  </si>
  <si>
    <t>11001000000000000360</t>
  </si>
  <si>
    <t>11001000000000000361</t>
  </si>
  <si>
    <t>11001000000000000362</t>
  </si>
  <si>
    <t>11001000000000000363</t>
  </si>
  <si>
    <t>11001000000000000364</t>
  </si>
  <si>
    <t>11001000000000000365</t>
  </si>
  <si>
    <t>11001000000000000366</t>
  </si>
  <si>
    <t>11001000000000000367</t>
  </si>
  <si>
    <t>11001000000000000368</t>
  </si>
  <si>
    <t>11001000000000000369</t>
  </si>
  <si>
    <t>11001000000000000370</t>
  </si>
  <si>
    <t>11001000000000000371</t>
  </si>
  <si>
    <t>11001000000000000372</t>
  </si>
  <si>
    <t>11001000000000000373</t>
  </si>
  <si>
    <t>11001000000000000374</t>
  </si>
  <si>
    <t>11001000000000000375</t>
  </si>
  <si>
    <t>11001000000000000376</t>
  </si>
  <si>
    <t>11001000000000000377</t>
  </si>
  <si>
    <t>11001000000000000378</t>
  </si>
  <si>
    <t>11001000000000000379</t>
  </si>
  <si>
    <t>11001000000000000380</t>
  </si>
  <si>
    <t>11001000000000000381</t>
  </si>
  <si>
    <t>11001000000000000382</t>
  </si>
  <si>
    <t>11001000000000000383</t>
  </si>
  <si>
    <t>11001000000000000384</t>
  </si>
  <si>
    <t>11001000000000000385</t>
  </si>
  <si>
    <t>11001000000000000386</t>
  </si>
  <si>
    <t>11001000000000000387</t>
  </si>
  <si>
    <t>11001000000000000388</t>
  </si>
  <si>
    <t>11001000000000000389</t>
  </si>
  <si>
    <t>11001000000000000390</t>
  </si>
  <si>
    <t>11001000000000000391</t>
  </si>
  <si>
    <t>11001000000000000392</t>
  </si>
  <si>
    <t>11001000000000000393</t>
  </si>
  <si>
    <t>11001000000000000394</t>
  </si>
  <si>
    <t>11001000000000000395</t>
  </si>
  <si>
    <t>11001000000000000396</t>
  </si>
  <si>
    <t>11001000000000000397</t>
  </si>
  <si>
    <t>11001000000000000398</t>
  </si>
  <si>
    <t>11001000000000000399</t>
  </si>
  <si>
    <t>11001000000000000400</t>
  </si>
  <si>
    <t>11001000000000000401</t>
  </si>
  <si>
    <t>11001000000000000402</t>
  </si>
  <si>
    <t>11001000000000000403</t>
  </si>
  <si>
    <t>11001000000000000404</t>
  </si>
  <si>
    <t>11001000000000000405</t>
  </si>
  <si>
    <t>11001000000000000406</t>
  </si>
  <si>
    <t>11001000000000000407</t>
  </si>
  <si>
    <t>11001000000000000408</t>
  </si>
  <si>
    <t>11001000000000000409</t>
  </si>
  <si>
    <t>11001000000000000410</t>
  </si>
  <si>
    <t>11001000000000000411</t>
  </si>
  <si>
    <t>11001000000000000412</t>
  </si>
  <si>
    <t>11001000000000000413</t>
  </si>
  <si>
    <t>11001000000000000414</t>
  </si>
  <si>
    <t>11001000000000000415</t>
  </si>
  <si>
    <t>11001000000000000416</t>
  </si>
  <si>
    <t>11001000000000000417</t>
  </si>
  <si>
    <t>11001000000000000418</t>
  </si>
  <si>
    <t>11001000000000000419</t>
  </si>
  <si>
    <t>11001000000000000420</t>
  </si>
  <si>
    <t>11001000000000000421</t>
  </si>
  <si>
    <t>11001000000000000422</t>
  </si>
  <si>
    <t>11001000000000000423</t>
  </si>
  <si>
    <t>11001000000000000424</t>
  </si>
  <si>
    <t>11001000000000000425</t>
  </si>
  <si>
    <t>11001000000000000426</t>
  </si>
  <si>
    <t>11001000000000000427</t>
  </si>
  <si>
    <t>11001000000000000428</t>
  </si>
  <si>
    <t>11001000000000000429</t>
  </si>
  <si>
    <t>11001000000000000430</t>
  </si>
  <si>
    <t>11001000000000000431</t>
  </si>
  <si>
    <t>11001000000000000432</t>
  </si>
  <si>
    <t>11001000000000000433</t>
  </si>
  <si>
    <t>11001000000000000434</t>
  </si>
  <si>
    <t>11001000000000000435</t>
  </si>
  <si>
    <t>11001000000000000436</t>
  </si>
  <si>
    <t>11001000000000000437</t>
  </si>
  <si>
    <t>11001000000000000438</t>
  </si>
  <si>
    <t>11001000000000000439</t>
  </si>
  <si>
    <t>11001000000000000440</t>
  </si>
  <si>
    <t>11001000000000000441</t>
  </si>
  <si>
    <t>11001000000000000442</t>
  </si>
  <si>
    <t>11001000000000000443</t>
  </si>
  <si>
    <t>11001000000000000444</t>
  </si>
  <si>
    <t>11001000000000000445</t>
  </si>
  <si>
    <t>11001000000000000446</t>
  </si>
  <si>
    <t>11001000000000000447</t>
  </si>
  <si>
    <t>11001000000000000448</t>
  </si>
  <si>
    <t>11001000000000000449</t>
  </si>
  <si>
    <t>11001000000000000450</t>
  </si>
  <si>
    <t>11001000000000000451</t>
  </si>
  <si>
    <t>11001000000000000452</t>
  </si>
  <si>
    <t>11001000000000000453</t>
  </si>
  <si>
    <t>11001000000000000454</t>
  </si>
  <si>
    <t>11001000000000000455</t>
  </si>
  <si>
    <t>11001000000000000456</t>
  </si>
  <si>
    <t>11001000000000000457</t>
  </si>
  <si>
    <t>11001000000000000458</t>
  </si>
  <si>
    <t>11001000000000000459</t>
  </si>
  <si>
    <t>11001000000000000460</t>
  </si>
  <si>
    <t>11001000000000000461</t>
  </si>
  <si>
    <t>11001000000000000462</t>
  </si>
  <si>
    <t>11001000000000000463</t>
  </si>
  <si>
    <t>11001000000000000464</t>
  </si>
  <si>
    <t>11001000000000000465</t>
  </si>
  <si>
    <t>11001000000000000466</t>
  </si>
  <si>
    <t>11001000000000000467</t>
  </si>
  <si>
    <t>11001000000000000468</t>
  </si>
  <si>
    <t>11001000000000000469</t>
  </si>
  <si>
    <t>11001000000000000470</t>
  </si>
  <si>
    <t>11001000000000000471</t>
  </si>
  <si>
    <t>11001000000000000472</t>
  </si>
  <si>
    <t>11001000000000000473</t>
  </si>
  <si>
    <t>11001000000000000474</t>
  </si>
  <si>
    <t>11001000000000000475</t>
  </si>
  <si>
    <t>11001000000000000476</t>
  </si>
  <si>
    <t>11001000000000000477</t>
  </si>
  <si>
    <t>11001000000000000478</t>
  </si>
  <si>
    <t>11001000000000000479</t>
  </si>
  <si>
    <t>11001000000000000480</t>
  </si>
  <si>
    <t>11001000000000000481</t>
  </si>
  <si>
    <t>11001000000000000482</t>
  </si>
  <si>
    <t>11001000000000000483</t>
  </si>
  <si>
    <t>11001000000000000484</t>
  </si>
  <si>
    <t>11001000000000000485</t>
  </si>
  <si>
    <t>11001000000000000486</t>
  </si>
  <si>
    <t>11001000000000000487</t>
  </si>
  <si>
    <t>11001000000000000488</t>
  </si>
  <si>
    <t>11001000000000000489</t>
  </si>
  <si>
    <t>11001000000000000490</t>
  </si>
  <si>
    <t>11001000000000000491</t>
  </si>
  <si>
    <t>11001000000000000492</t>
  </si>
  <si>
    <t>11001000000000000493</t>
  </si>
  <si>
    <t>11001000000000000494</t>
  </si>
  <si>
    <t>11001000000000000495</t>
  </si>
  <si>
    <t>11001000000000000496</t>
  </si>
  <si>
    <t>11001000000000000497</t>
  </si>
  <si>
    <t>11001000000000000498</t>
  </si>
  <si>
    <t>11001000000000000499</t>
  </si>
  <si>
    <t>11001000000000000500</t>
  </si>
  <si>
    <t>11001000000000000501</t>
  </si>
  <si>
    <t>11001000000000000502</t>
  </si>
  <si>
    <t>11001000000000000503</t>
  </si>
  <si>
    <t>11001000000000000504</t>
  </si>
  <si>
    <t>11001000000000000505</t>
  </si>
  <si>
    <t>11001000000000000506</t>
  </si>
  <si>
    <t>11001000000000000507</t>
  </si>
  <si>
    <t>11001000000000000508</t>
  </si>
  <si>
    <t>11001000000000000509</t>
  </si>
  <si>
    <t>11001000000000000510</t>
  </si>
  <si>
    <t>11001000000000000511</t>
  </si>
  <si>
    <t>11001000000000000512</t>
  </si>
  <si>
    <t>11001000000000000513</t>
  </si>
  <si>
    <t>11001000000000000514</t>
  </si>
  <si>
    <t>11001000000000000515</t>
  </si>
  <si>
    <t>11001000000000000516</t>
  </si>
  <si>
    <t>11001000000000000517</t>
  </si>
  <si>
    <t>11001000000000000518</t>
  </si>
  <si>
    <t>11001000000000000519</t>
  </si>
  <si>
    <t>11001000000000000520</t>
  </si>
  <si>
    <t>11001000000000000521</t>
  </si>
  <si>
    <t>11001000000000000522</t>
  </si>
  <si>
    <t>11001000000000000523</t>
  </si>
  <si>
    <t>11001000000000000524</t>
  </si>
  <si>
    <t>11001000000000000525</t>
  </si>
  <si>
    <t>11001000000000000526</t>
  </si>
  <si>
    <t>11001000000000000527</t>
  </si>
  <si>
    <t>11001000000000000528</t>
  </si>
  <si>
    <t>11001000000000000529</t>
  </si>
  <si>
    <t>11001000000000000530</t>
  </si>
  <si>
    <t>11001000000000000531</t>
  </si>
  <si>
    <t>11001000000000000532</t>
  </si>
  <si>
    <t>11001000000000000533</t>
  </si>
  <si>
    <t>11001000000000000534</t>
  </si>
  <si>
    <t>11001000000000000535</t>
  </si>
  <si>
    <t>11001000000000000536</t>
  </si>
  <si>
    <t>11001000000000000537</t>
  </si>
  <si>
    <t>11001000000000000538</t>
  </si>
  <si>
    <t>11001000000000000539</t>
  </si>
  <si>
    <t>11001000000000000540</t>
  </si>
  <si>
    <t>11001000000000000541</t>
  </si>
  <si>
    <t>11001000000000000542</t>
  </si>
  <si>
    <t>11001000000000000543</t>
  </si>
  <si>
    <t>11001000000000000544</t>
  </si>
  <si>
    <t>11001000000000000545</t>
  </si>
  <si>
    <t>11001000000000000546</t>
  </si>
  <si>
    <t>11001000000000000547</t>
  </si>
  <si>
    <t>11001000000000000548</t>
  </si>
  <si>
    <t>11001000000000000549</t>
  </si>
  <si>
    <t>11001000000000000550</t>
  </si>
  <si>
    <t>11001000000000000551</t>
  </si>
  <si>
    <t>11001000000000000552</t>
  </si>
  <si>
    <t>11001000000000000553</t>
  </si>
  <si>
    <t>11001000000000000554</t>
  </si>
  <si>
    <t>11001000000000000555</t>
  </si>
  <si>
    <t>11001000000000000556</t>
  </si>
  <si>
    <t>11001000000000000557</t>
  </si>
  <si>
    <t>11001000000000000558</t>
  </si>
  <si>
    <t>11001000000000000559</t>
  </si>
  <si>
    <t>11001000000000000560</t>
  </si>
  <si>
    <t>11001000000000000561</t>
  </si>
  <si>
    <t>11001000000000000562</t>
  </si>
  <si>
    <t>11001000000000000563</t>
  </si>
  <si>
    <t>11001000000000000564</t>
  </si>
  <si>
    <t>11001000000000000565</t>
  </si>
  <si>
    <t>11001000000000000566</t>
  </si>
  <si>
    <t>11001000000000000567</t>
  </si>
  <si>
    <t>11001000000000000568</t>
  </si>
  <si>
    <t>11001000000000000569</t>
  </si>
  <si>
    <t>11001000000000000570</t>
  </si>
  <si>
    <t>11001000000000000571</t>
  </si>
  <si>
    <t>11001000000000000572</t>
  </si>
  <si>
    <t>11001000000000000573</t>
  </si>
  <si>
    <t>11001000000000000574</t>
  </si>
  <si>
    <t>11001000000000000575</t>
  </si>
  <si>
    <t>11001000000000000576</t>
  </si>
  <si>
    <t>11001000000000000577</t>
  </si>
  <si>
    <t>11001000000000000578</t>
  </si>
  <si>
    <t>11001000000000000579</t>
  </si>
  <si>
    <t>11001000000000000580</t>
  </si>
  <si>
    <t>11001000000000000581</t>
  </si>
  <si>
    <t>11001000000000000582</t>
  </si>
  <si>
    <t>11001000000000000583</t>
  </si>
  <si>
    <t>11001000000000000584</t>
  </si>
  <si>
    <t>11001000000000000585</t>
  </si>
  <si>
    <t>11001000000000000586</t>
  </si>
  <si>
    <t>11001000000000000587</t>
  </si>
  <si>
    <t>11001000000000000588</t>
  </si>
  <si>
    <t>11001000000000000589</t>
  </si>
  <si>
    <t>11001000000000000590</t>
  </si>
  <si>
    <t>11001000000000000591</t>
  </si>
  <si>
    <t>11001000000000000592</t>
  </si>
  <si>
    <t>11001000000000000593</t>
  </si>
  <si>
    <t>11001000000000000594</t>
  </si>
  <si>
    <t>11001000000000000595</t>
  </si>
  <si>
    <t>11001000000000000596</t>
  </si>
  <si>
    <t>11001000000000000597</t>
  </si>
  <si>
    <t>11001000000000000598</t>
  </si>
  <si>
    <t>11001000000000000599</t>
  </si>
  <si>
    <t>11001000000000000600</t>
  </si>
  <si>
    <t>11001000000000000601</t>
  </si>
  <si>
    <t>11001000000000000602</t>
  </si>
  <si>
    <t>11001000000000000603</t>
  </si>
  <si>
    <t>11001000000000000604</t>
  </si>
  <si>
    <t>11001000000000000605</t>
  </si>
  <si>
    <t>11001000000000000606</t>
  </si>
  <si>
    <t>11001000000000000607</t>
  </si>
  <si>
    <t>11001000000000000608</t>
  </si>
  <si>
    <t>11001000000000000609</t>
  </si>
  <si>
    <t>11001000000000000610</t>
  </si>
  <si>
    <t>11001000000000000611</t>
  </si>
  <si>
    <t>11001000000000000612</t>
  </si>
  <si>
    <t>11001000000000000613</t>
  </si>
  <si>
    <t>11001000000000000614</t>
  </si>
  <si>
    <t>11001000000000000615</t>
  </si>
  <si>
    <t>11001000000000000616</t>
  </si>
  <si>
    <t>11001000000000000617</t>
  </si>
  <si>
    <t>11001000000000000618</t>
  </si>
  <si>
    <t>11001000000000000619</t>
  </si>
  <si>
    <t>11001000000000000620</t>
  </si>
  <si>
    <t>11001000000000000621</t>
  </si>
  <si>
    <t>11001000000000000622</t>
  </si>
  <si>
    <t>11001000000000000623</t>
  </si>
  <si>
    <t>11001000000000000624</t>
  </si>
  <si>
    <t>11001000000000000625</t>
  </si>
  <si>
    <t>11001000000000000626</t>
  </si>
  <si>
    <t>11001000000000000627</t>
  </si>
  <si>
    <t>11001000000000000628</t>
  </si>
  <si>
    <t>11001000000000000629</t>
  </si>
  <si>
    <t>11001000000000000630</t>
  </si>
  <si>
    <t>11001000000000000631</t>
  </si>
  <si>
    <t>11001000000000000632</t>
  </si>
  <si>
    <t>11001000000000000633</t>
  </si>
  <si>
    <t>11001000000000000634</t>
  </si>
  <si>
    <t>11001000000000000635</t>
  </si>
  <si>
    <t>11001000000000000636</t>
  </si>
  <si>
    <t>11001000000000000637</t>
  </si>
  <si>
    <t>11001000000000000638</t>
  </si>
  <si>
    <t>11001000000000000639</t>
  </si>
  <si>
    <t>11001000000000000640</t>
  </si>
  <si>
    <t>11001000000000000641</t>
  </si>
  <si>
    <t>11001000000000000642</t>
  </si>
  <si>
    <t>11001000000000000643</t>
  </si>
  <si>
    <t>11001000000000000644</t>
  </si>
  <si>
    <t>11001000000000000645</t>
  </si>
  <si>
    <t>11001000000000000646</t>
  </si>
  <si>
    <t>11001000000000000647</t>
  </si>
  <si>
    <t>11001000000000000648</t>
  </si>
  <si>
    <t>11001000000000000649</t>
  </si>
  <si>
    <t>11001000000000000650</t>
  </si>
  <si>
    <t>11001000000000000651</t>
  </si>
  <si>
    <t>11001000000000000652</t>
  </si>
  <si>
    <t>11001000000000000653</t>
  </si>
  <si>
    <t>11001000000000000654</t>
  </si>
  <si>
    <t>11001000000000000655</t>
  </si>
  <si>
    <t>11001000000000000656</t>
  </si>
  <si>
    <t>11001000000000000657</t>
  </si>
  <si>
    <t>11001000000000000658</t>
  </si>
  <si>
    <t>11001000000000000659</t>
  </si>
  <si>
    <t>11001000000000000660</t>
  </si>
  <si>
    <t>11001000000000000661</t>
  </si>
  <si>
    <t>11001000000000000662</t>
  </si>
  <si>
    <t>11001000000000000663</t>
  </si>
  <si>
    <t>11001000000000000664</t>
  </si>
  <si>
    <t>11001000000000000665</t>
  </si>
  <si>
    <t>11001000000000000666</t>
  </si>
  <si>
    <t>11001000000000000667</t>
  </si>
  <si>
    <t>11001000000000000668</t>
  </si>
  <si>
    <t>11001000000000000669</t>
  </si>
  <si>
    <t>11001000000000000670</t>
  </si>
  <si>
    <t>11001000000000000671</t>
  </si>
  <si>
    <t>11001000000000000672</t>
  </si>
  <si>
    <t>11001000000000000673</t>
  </si>
  <si>
    <t>11001000000000000674</t>
  </si>
  <si>
    <t>11001000000000000675</t>
  </si>
  <si>
    <t>11001000000000000676</t>
  </si>
  <si>
    <t>11001000000000000677</t>
  </si>
  <si>
    <t>11001000000000000678</t>
  </si>
  <si>
    <t>11001000000000000679</t>
  </si>
  <si>
    <t>11001000000000000680</t>
  </si>
  <si>
    <t>11001000000000000681</t>
  </si>
  <si>
    <t>11001000000000000682</t>
  </si>
  <si>
    <t>11001000000000000683</t>
  </si>
  <si>
    <t>11001000000000000684</t>
  </si>
  <si>
    <t>11001000000000000685</t>
  </si>
  <si>
    <t>11001000000000000686</t>
  </si>
  <si>
    <t>11001000000000000687</t>
  </si>
  <si>
    <t>11001000000000000688</t>
  </si>
  <si>
    <t>11001000000000000689</t>
  </si>
  <si>
    <t>11001000000000000690</t>
  </si>
  <si>
    <t>11001000000000000691</t>
  </si>
  <si>
    <t>11001000000000000692</t>
  </si>
  <si>
    <t>11001000000000000693</t>
  </si>
  <si>
    <t>11001000000000000694</t>
  </si>
  <si>
    <t>11001000000000000695</t>
  </si>
  <si>
    <t>11001000000000000696</t>
  </si>
  <si>
    <t>11001000000000000697</t>
  </si>
  <si>
    <t>11001000000000000698</t>
  </si>
  <si>
    <t>11001000000000000699</t>
  </si>
  <si>
    <t>11001000000000000700</t>
  </si>
  <si>
    <t>11001000000000000701</t>
  </si>
  <si>
    <t>11001000000000000702</t>
  </si>
  <si>
    <t>11001000000000000703</t>
  </si>
  <si>
    <t>11001000000000000704</t>
  </si>
  <si>
    <t>11001000000000000705</t>
  </si>
  <si>
    <t>11001000000000000706</t>
  </si>
  <si>
    <t>11001000000000000707</t>
  </si>
  <si>
    <t>11001000000000000708</t>
  </si>
  <si>
    <t>11001000000000000709</t>
  </si>
  <si>
    <t>11001000000000000710</t>
  </si>
  <si>
    <t>11001000000000000711</t>
  </si>
  <si>
    <t>11001000000000000712</t>
  </si>
  <si>
    <t>11001000000000000713</t>
  </si>
  <si>
    <t>11001000000000000714</t>
  </si>
  <si>
    <t>11001000000000000715</t>
  </si>
  <si>
    <t>11001000000000000716</t>
  </si>
  <si>
    <t>11001000000000000717</t>
  </si>
  <si>
    <t>11001000000000000718</t>
  </si>
  <si>
    <t>11001000000000000719</t>
  </si>
  <si>
    <t>11001000000000000720</t>
  </si>
  <si>
    <t>11001000000000000721</t>
  </si>
  <si>
    <t>11001000000000000722</t>
  </si>
  <si>
    <t>11001000000000000723</t>
  </si>
  <si>
    <t>11001000000000000724</t>
  </si>
  <si>
    <t>11001000000000000725</t>
  </si>
  <si>
    <t>11001000000000000726</t>
  </si>
  <si>
    <t>11001000000000000727</t>
  </si>
  <si>
    <t>11001000000000000728</t>
  </si>
  <si>
    <t>11001000000000000729</t>
  </si>
  <si>
    <t>11001000000000000730</t>
  </si>
  <si>
    <t>11001000000000000731</t>
  </si>
  <si>
    <t>11001000000000000732</t>
  </si>
  <si>
    <t>11001000000000000733</t>
  </si>
  <si>
    <t>11001000000000000734</t>
  </si>
  <si>
    <t>11001000000000000735</t>
  </si>
  <si>
    <t>11001000000000000736</t>
  </si>
  <si>
    <t>11001000000000000737</t>
  </si>
  <si>
    <t>11001000000000000738</t>
  </si>
  <si>
    <t>11001000000000000739</t>
  </si>
  <si>
    <t>11001000000000000740</t>
  </si>
  <si>
    <t>11001000000000000741</t>
  </si>
  <si>
    <t>11001000000000000742</t>
  </si>
  <si>
    <t>11001000000000000743</t>
  </si>
  <si>
    <t>11001000000000000744</t>
  </si>
  <si>
    <t>11001000000000000745</t>
  </si>
  <si>
    <t>11001000000000000746</t>
  </si>
  <si>
    <t>11001000000000000747</t>
  </si>
  <si>
    <t>11001000000000000748</t>
  </si>
  <si>
    <t>11001000000000000749</t>
  </si>
  <si>
    <t>11001000000000000750</t>
  </si>
  <si>
    <t>11001000000000000751</t>
  </si>
  <si>
    <t>11001000000000000752</t>
  </si>
  <si>
    <t>11001000000000000753</t>
  </si>
  <si>
    <t>11001000000000000754</t>
  </si>
  <si>
    <t>11001000000000000755</t>
  </si>
  <si>
    <t>11001000000000000756</t>
  </si>
  <si>
    <t>11001000000000000757</t>
  </si>
  <si>
    <t>11001000000000000758</t>
  </si>
  <si>
    <t>11001000000000000759</t>
  </si>
  <si>
    <t>11001000000000000760</t>
  </si>
  <si>
    <t>11001000000000000761</t>
  </si>
  <si>
    <t>11001000000000000762</t>
  </si>
  <si>
    <t>11001000000000000763</t>
  </si>
  <si>
    <t>11001000000000000764</t>
  </si>
  <si>
    <t>11001000000000000765</t>
  </si>
  <si>
    <t>11001000000000000766</t>
  </si>
  <si>
    <t>11001000000000000767</t>
  </si>
  <si>
    <t>11001000000000000768</t>
  </si>
  <si>
    <t>11001000000000000769</t>
  </si>
  <si>
    <t>11001000000000000770</t>
  </si>
  <si>
    <t>11001000000000000771</t>
  </si>
  <si>
    <t>11001000000000000772</t>
  </si>
  <si>
    <t>11001000000000000773</t>
  </si>
  <si>
    <t>11001000000000000774</t>
  </si>
  <si>
    <t>11001000000000000775</t>
  </si>
  <si>
    <t>11001000000000000776</t>
  </si>
  <si>
    <t>11001000000000000777</t>
  </si>
  <si>
    <t>11001000000000000778</t>
  </si>
  <si>
    <t>11001000000000000779</t>
  </si>
  <si>
    <t>11001000000000000780</t>
  </si>
  <si>
    <t>11001000000000000781</t>
  </si>
  <si>
    <t>11001000000000000782</t>
  </si>
  <si>
    <t>11001000000000000783</t>
  </si>
  <si>
    <t>11001000000000000784</t>
  </si>
  <si>
    <t>11001000000000000785</t>
  </si>
  <si>
    <t>11001000000000000786</t>
  </si>
  <si>
    <t>11001000000000000787</t>
  </si>
  <si>
    <t>11001000000000000788</t>
  </si>
  <si>
    <t>11001000000000000789</t>
  </si>
  <si>
    <t>11001000000000000790</t>
  </si>
  <si>
    <t>11001000000000000791</t>
  </si>
  <si>
    <t>11001000000000000792</t>
  </si>
  <si>
    <t>11001000000000000793</t>
  </si>
  <si>
    <t>11001000000000000794</t>
  </si>
  <si>
    <t>11001000000000000795</t>
  </si>
  <si>
    <t>11001000000000000796</t>
  </si>
  <si>
    <t>11001000000000000797</t>
  </si>
  <si>
    <t>11001000000000000798</t>
  </si>
  <si>
    <t>11001000000000000799</t>
  </si>
  <si>
    <t>11001000000000000800</t>
  </si>
  <si>
    <t>11001000000000000801</t>
  </si>
  <si>
    <t>11001000000000000802</t>
  </si>
  <si>
    <t>11001000000000000803</t>
  </si>
  <si>
    <t>11001000000000000804</t>
  </si>
  <si>
    <t>11001000000000000805</t>
  </si>
  <si>
    <t>11001000000000000806</t>
  </si>
  <si>
    <t>11001000000000000807</t>
  </si>
  <si>
    <t>11001000000000000808</t>
  </si>
  <si>
    <t>11001000000000000809</t>
  </si>
  <si>
    <t>11001000000000000810</t>
  </si>
  <si>
    <t>11001000000000000811</t>
  </si>
  <si>
    <t>11001000000000000812</t>
  </si>
  <si>
    <t>11001000000000000813</t>
  </si>
  <si>
    <t>11001000000000000814</t>
  </si>
  <si>
    <t>11001000000000000815</t>
  </si>
  <si>
    <t>11001000000000000816</t>
  </si>
  <si>
    <t>11001000000000000817</t>
  </si>
  <si>
    <t>11001000000000000818</t>
  </si>
  <si>
    <t>11001000000000000819</t>
  </si>
  <si>
    <t>11001000000000000820</t>
  </si>
  <si>
    <t>11001000000000000821</t>
  </si>
  <si>
    <t>11001000000000000822</t>
  </si>
  <si>
    <t>11001000000000000823</t>
  </si>
  <si>
    <t>11001000000000000824</t>
  </si>
  <si>
    <t>11001000000000000825</t>
  </si>
  <si>
    <t>11001000000000000826</t>
  </si>
  <si>
    <t>11001000000000000827</t>
  </si>
  <si>
    <t>11001000000000000828</t>
  </si>
  <si>
    <t>11001000000000000829</t>
  </si>
  <si>
    <t>11001000000000000830</t>
  </si>
  <si>
    <t>11001000000000000831</t>
  </si>
  <si>
    <t>11001000000000000832</t>
  </si>
  <si>
    <t>11001000000000000833</t>
  </si>
  <si>
    <t>11001000000000000834</t>
  </si>
  <si>
    <t>11001000000000000835</t>
  </si>
  <si>
    <t>11001000000000000836</t>
  </si>
  <si>
    <t>11001000000000000837</t>
  </si>
  <si>
    <t>11001000000000000838</t>
  </si>
  <si>
    <t>11001000000000000839</t>
  </si>
  <si>
    <t>11001000000000000840</t>
  </si>
  <si>
    <t>11001000000000000841</t>
  </si>
  <si>
    <t>11001000000000000842</t>
  </si>
  <si>
    <t>11001000000000000843</t>
  </si>
  <si>
    <t>11001000000000000844</t>
  </si>
  <si>
    <t>11001000000000000845</t>
  </si>
  <si>
    <t>11001000000000000846</t>
  </si>
  <si>
    <t>11001000000000000847</t>
  </si>
  <si>
    <t>11001000000000000848</t>
  </si>
  <si>
    <t>11001000000000000849</t>
  </si>
  <si>
    <t>11001000000000000850</t>
  </si>
  <si>
    <t>11001000000000000851</t>
  </si>
  <si>
    <t>11001000000000000852</t>
  </si>
  <si>
    <t>11001000000000000853</t>
  </si>
  <si>
    <t>11001000000000000854</t>
  </si>
  <si>
    <t>11001000000000000855</t>
  </si>
  <si>
    <t>11001000000000000856</t>
  </si>
  <si>
    <t>11001000000000000857</t>
  </si>
  <si>
    <t>11001000000000000858</t>
  </si>
  <si>
    <t>11001000000000000859</t>
  </si>
  <si>
    <t>11001000000000000860</t>
  </si>
  <si>
    <t>11001000000000000861</t>
  </si>
  <si>
    <t>11001000000000000862</t>
  </si>
  <si>
    <t>11001000000000000863</t>
  </si>
  <si>
    <t>11001000000000000864</t>
  </si>
  <si>
    <t>11001000000000000865</t>
  </si>
  <si>
    <t>11001000000000000866</t>
  </si>
  <si>
    <t>11001000000000000867</t>
  </si>
  <si>
    <t>11001000000000000868</t>
  </si>
  <si>
    <t>11001000000000000869</t>
  </si>
  <si>
    <t>11001000000000000870</t>
  </si>
  <si>
    <t>11001000000000000871</t>
  </si>
  <si>
    <t>11001000000000000872</t>
  </si>
  <si>
    <t>11001000000000000873</t>
  </si>
  <si>
    <t>11001000000000000874</t>
  </si>
  <si>
    <t>11001000000000000875</t>
  </si>
  <si>
    <t>11001000000000000876</t>
  </si>
  <si>
    <t>11001000000000000877</t>
  </si>
  <si>
    <t>11001000000000000878</t>
  </si>
  <si>
    <t>11001000000000000879</t>
  </si>
  <si>
    <t>11001000000000000880</t>
  </si>
  <si>
    <t>11001000000000000881</t>
  </si>
  <si>
    <t>11001000000000000882</t>
  </si>
  <si>
    <t>11001000000000000883</t>
  </si>
  <si>
    <t>11001000000000000884</t>
  </si>
  <si>
    <t>11001000000000000885</t>
  </si>
  <si>
    <t>11001000000000000886</t>
  </si>
  <si>
    <t>11001000000000000887</t>
  </si>
  <si>
    <t>11001000000000000888</t>
  </si>
  <si>
    <t>11001000000000000889</t>
  </si>
  <si>
    <t>11001000000000000890</t>
  </si>
  <si>
    <t>11001000000000000891</t>
  </si>
  <si>
    <t>11001000000000000892</t>
  </si>
  <si>
    <t>11001000000000000893</t>
  </si>
  <si>
    <t>11001000000000000894</t>
  </si>
  <si>
    <t>11001000000000000895</t>
  </si>
  <si>
    <t>11001000000000000896</t>
  </si>
  <si>
    <t>11001000000000000897</t>
  </si>
  <si>
    <t>11001000000000000898</t>
  </si>
  <si>
    <t>11001000000000000899</t>
  </si>
  <si>
    <t>11001000000000000900</t>
  </si>
  <si>
    <t>11001000000000000901</t>
  </si>
  <si>
    <t>11001000000000000902</t>
  </si>
  <si>
    <t>11001000000000000903</t>
  </si>
  <si>
    <t>11001000000000000904</t>
  </si>
  <si>
    <t>11001000000000000905</t>
  </si>
  <si>
    <t>11001000000000000906</t>
  </si>
  <si>
    <t>11001000000000000907</t>
  </si>
  <si>
    <t>11001000000000000908</t>
  </si>
  <si>
    <t>11001000000000000909</t>
  </si>
  <si>
    <t>11001000000000000910</t>
  </si>
  <si>
    <t>11001000000000000911</t>
  </si>
  <si>
    <t>11001000000000000912</t>
  </si>
  <si>
    <t>11001000000000000913</t>
  </si>
  <si>
    <t>11001000000000000914</t>
  </si>
  <si>
    <t>11001000000000000915</t>
  </si>
  <si>
    <t>11001000000000000916</t>
  </si>
  <si>
    <t>11001000000000000917</t>
  </si>
  <si>
    <t>11001000000000000918</t>
  </si>
  <si>
    <t>11001000000000000919</t>
  </si>
  <si>
    <t>11001000000000000920</t>
  </si>
  <si>
    <t>11001000000000000921</t>
  </si>
  <si>
    <t>11001000000000000922</t>
  </si>
  <si>
    <t>11001000000000000923</t>
  </si>
  <si>
    <t>11001000000000000924</t>
  </si>
  <si>
    <t>11001000000000000925</t>
  </si>
  <si>
    <t>11001000000000000926</t>
  </si>
  <si>
    <t>11001000000000000927</t>
  </si>
  <si>
    <t>11001000000000000928</t>
  </si>
  <si>
    <t>11001000000000000929</t>
  </si>
  <si>
    <t>11001000000000000930</t>
  </si>
  <si>
    <t>11001000000000000931</t>
  </si>
  <si>
    <t>11001000000000000932</t>
  </si>
  <si>
    <t>11001000000000000933</t>
  </si>
  <si>
    <t>11001000000000000934</t>
  </si>
  <si>
    <t>11001000000000000935</t>
  </si>
  <si>
    <t>11001000000000000936</t>
  </si>
  <si>
    <t>11001000000000000937</t>
  </si>
  <si>
    <t>11001000000000000938</t>
  </si>
  <si>
    <t>11001000000000000939</t>
  </si>
  <si>
    <t>11001000000000000940</t>
  </si>
  <si>
    <t>11001000000000000941</t>
  </si>
  <si>
    <t>11001000000000000942</t>
  </si>
  <si>
    <t>11001000000000000943</t>
  </si>
  <si>
    <t>11001000000000000944</t>
  </si>
  <si>
    <t>11001000000000000945</t>
  </si>
  <si>
    <t>11001000000000000946</t>
  </si>
  <si>
    <t>11001000000000000947</t>
  </si>
  <si>
    <t>11001000000000000948</t>
  </si>
  <si>
    <t>11001000000000000949</t>
  </si>
  <si>
    <t>11001000000000000950</t>
  </si>
  <si>
    <t>11001000000000000951</t>
  </si>
  <si>
    <t>11001000000000000952</t>
  </si>
  <si>
    <t>11001000000000000953</t>
  </si>
  <si>
    <t>11001000000000000954</t>
  </si>
  <si>
    <t>11001000000000000955</t>
  </si>
  <si>
    <t>11001000000000000956</t>
  </si>
  <si>
    <t>11001000000000000957</t>
  </si>
  <si>
    <t>11001000000000000958</t>
  </si>
  <si>
    <t>11001000000000000959</t>
  </si>
  <si>
    <t>11001000000000000960</t>
  </si>
  <si>
    <t>11001000000000000961</t>
  </si>
  <si>
    <t>11001000000000000962</t>
  </si>
  <si>
    <t>11001000000000000963</t>
  </si>
  <si>
    <t>11001000000000000964</t>
  </si>
  <si>
    <t>11001000000000000965</t>
  </si>
  <si>
    <t>11001000000000000966</t>
  </si>
  <si>
    <t>11001000000000000967</t>
  </si>
  <si>
    <t>11001000000000000968</t>
  </si>
  <si>
    <t>11001000000000000969</t>
  </si>
  <si>
    <t>11001000000000000970</t>
  </si>
  <si>
    <t>11001000000000000971</t>
  </si>
  <si>
    <t>11001000000000000972</t>
  </si>
  <si>
    <t>11001000000000000973</t>
  </si>
  <si>
    <t>11001000000000000974</t>
  </si>
  <si>
    <t>11001000000000000975</t>
  </si>
  <si>
    <t>11001000000000000976</t>
  </si>
  <si>
    <t>11001000000000000977</t>
  </si>
  <si>
    <t>11001000000000000978</t>
  </si>
  <si>
    <t>11001000000000000979</t>
  </si>
  <si>
    <t>11001000000000000980</t>
  </si>
  <si>
    <t>11001000000000000981</t>
  </si>
  <si>
    <t>11001000000000000982</t>
  </si>
  <si>
    <t>11001000000000000983</t>
  </si>
  <si>
    <t>11001000000000000984</t>
  </si>
  <si>
    <t>11001000000000000985</t>
  </si>
  <si>
    <t>11001000000000000986</t>
  </si>
  <si>
    <t>11001000000000000987</t>
  </si>
  <si>
    <t>11001000000000000988</t>
  </si>
  <si>
    <t>11001000000000000989</t>
  </si>
  <si>
    <t>11001000000000000990</t>
  </si>
  <si>
    <t>11001000000000000991</t>
  </si>
  <si>
    <t>11001000000000000992</t>
  </si>
  <si>
    <t>11001000000000000993</t>
  </si>
  <si>
    <t>11001000000000000994</t>
  </si>
  <si>
    <t>11001000000000000995</t>
  </si>
  <si>
    <t>11001000000000000996</t>
  </si>
  <si>
    <t>11001000000000000997</t>
  </si>
  <si>
    <t>11001000000000000998</t>
  </si>
  <si>
    <t>11001000000000000999</t>
  </si>
  <si>
    <t>11001000000000001000</t>
  </si>
  <si>
    <t>11001000000000001001</t>
  </si>
  <si>
    <t>11001000000000001002</t>
  </si>
  <si>
    <t>11001000000000001003</t>
  </si>
  <si>
    <t>11001000000000001004</t>
  </si>
  <si>
    <t>11001000000000001005</t>
  </si>
  <si>
    <t>11001000000000001006</t>
  </si>
  <si>
    <t>11001000000000001007</t>
  </si>
  <si>
    <t>11001000000000001008</t>
  </si>
  <si>
    <t>11001000000000001009</t>
  </si>
  <si>
    <t>11001000000000001010</t>
  </si>
  <si>
    <t>11001000000000001011</t>
  </si>
  <si>
    <t>11001000000000001012</t>
  </si>
  <si>
    <t>11001000000000001013</t>
  </si>
  <si>
    <t>11001000000000001014</t>
  </si>
  <si>
    <t>11001000000000001015</t>
  </si>
  <si>
    <t>11001000000000001016</t>
  </si>
  <si>
    <t>11001000000000001017</t>
  </si>
  <si>
    <t>11001000000000001018</t>
  </si>
  <si>
    <t>11001000000000001019</t>
  </si>
  <si>
    <t>11001000000000001020</t>
  </si>
  <si>
    <t>11001000000000001021</t>
  </si>
  <si>
    <t>11001000000000001022</t>
  </si>
  <si>
    <t>11001000000000001023</t>
  </si>
  <si>
    <t>11001000000000001024</t>
  </si>
  <si>
    <t>11001000000000001025</t>
  </si>
  <si>
    <t>11001000000000001026</t>
  </si>
  <si>
    <t>11001000000000001027</t>
  </si>
  <si>
    <t>11001000000000001028</t>
  </si>
  <si>
    <t>11001000000000001029</t>
  </si>
  <si>
    <t>11001000000000001030</t>
  </si>
  <si>
    <t>11001000000000001031</t>
  </si>
  <si>
    <t>11001000000000001032</t>
  </si>
  <si>
    <t>11001000000000001033</t>
  </si>
  <si>
    <t>11001000000000001034</t>
  </si>
  <si>
    <t>11001000000000001035</t>
  </si>
  <si>
    <t>11001000000000001036</t>
  </si>
  <si>
    <t>11001000000000001037</t>
  </si>
  <si>
    <t>11001000000000001038</t>
  </si>
  <si>
    <t>11001000000000001039</t>
  </si>
  <si>
    <t>11001000000000001040</t>
  </si>
  <si>
    <t>11001000000000001041</t>
  </si>
  <si>
    <t>11001000000000001042</t>
  </si>
  <si>
    <t>11001000000000001043</t>
  </si>
  <si>
    <t>11001000000000001044</t>
  </si>
  <si>
    <t>11001000000000001045</t>
  </si>
  <si>
    <t>11001000000000001046</t>
  </si>
  <si>
    <t>11001000000000001047</t>
  </si>
  <si>
    <t>11001000000000001048</t>
  </si>
  <si>
    <t>11001000000000001049</t>
  </si>
  <si>
    <t>11001000000000001050</t>
  </si>
  <si>
    <t>11001000000000001051</t>
  </si>
  <si>
    <t>11001000000000001052</t>
  </si>
  <si>
    <t>11001000000000001053</t>
  </si>
  <si>
    <t>11001000000000001054</t>
  </si>
  <si>
    <t>11001000000000001055</t>
  </si>
  <si>
    <t>11001000000000001056</t>
  </si>
  <si>
    <t>11001000000000001057</t>
  </si>
  <si>
    <t>11001000000000001058</t>
  </si>
  <si>
    <t>11001000000000001059</t>
  </si>
  <si>
    <t>11001000000000001060</t>
  </si>
  <si>
    <t>11001000000000001061</t>
  </si>
  <si>
    <t>11001000000000001062</t>
  </si>
  <si>
    <t>11001000000000001063</t>
  </si>
  <si>
    <t>11001000000000001064</t>
  </si>
  <si>
    <t>11001000000000001065</t>
  </si>
  <si>
    <t>11001000000000001066</t>
  </si>
  <si>
    <t>11001000000000001067</t>
  </si>
  <si>
    <t>11001000000000001068</t>
  </si>
  <si>
    <t>11001000000000001069</t>
  </si>
  <si>
    <t>11001000000000001070</t>
  </si>
  <si>
    <t>11001000000000001071</t>
  </si>
  <si>
    <t>11001000000000001072</t>
  </si>
  <si>
    <t>11001000000000001073</t>
  </si>
  <si>
    <t>11001000000000001074</t>
  </si>
  <si>
    <t>11001000000000001075</t>
  </si>
  <si>
    <t>11001000000000001076</t>
  </si>
  <si>
    <t>11001000000000001077</t>
  </si>
  <si>
    <t>11001000000000001078</t>
  </si>
  <si>
    <t>11001000000000001079</t>
  </si>
  <si>
    <t>11001000000000001080</t>
  </si>
  <si>
    <t>11001000000000001081</t>
  </si>
  <si>
    <t>11001000000000001082</t>
  </si>
  <si>
    <t>11001000000000001083</t>
  </si>
  <si>
    <t>11001000000000001084</t>
  </si>
  <si>
    <t>11001000000000001085</t>
  </si>
  <si>
    <t>11001000000000001086</t>
  </si>
  <si>
    <t>11001000000000001087</t>
  </si>
  <si>
    <t>11001000000000001088</t>
  </si>
  <si>
    <t>11001000000000001089</t>
  </si>
  <si>
    <t>11001000000000001090</t>
  </si>
  <si>
    <t>11001000000000001091</t>
  </si>
  <si>
    <t>11001000000000001092</t>
  </si>
  <si>
    <t>11001000000000001093</t>
  </si>
  <si>
    <t>11001000000000001094</t>
  </si>
  <si>
    <t>11001000000000001095</t>
  </si>
  <si>
    <t>11001000000000001096</t>
  </si>
  <si>
    <t>11001000000000001097</t>
  </si>
  <si>
    <t>11001000000000001098</t>
  </si>
  <si>
    <t>11001000000000001099</t>
  </si>
  <si>
    <t>11001000000000001100</t>
  </si>
  <si>
    <t>11001000000000001101</t>
  </si>
  <si>
    <t>11001000000000001102</t>
  </si>
  <si>
    <t>11001000000000001103</t>
  </si>
  <si>
    <t>11001000000000001104</t>
  </si>
  <si>
    <t>11001000000000001105</t>
  </si>
  <si>
    <t>11001000000000001106</t>
  </si>
  <si>
    <t>11001000000000001107</t>
  </si>
  <si>
    <t>11001000000000001108</t>
  </si>
  <si>
    <t>11001000000000001109</t>
  </si>
  <si>
    <t>11001000000000001110</t>
  </si>
  <si>
    <t>11001000000000001111</t>
  </si>
  <si>
    <t>11001000000000001112</t>
  </si>
  <si>
    <t>11001000000000001113</t>
  </si>
  <si>
    <t>11001000000000001114</t>
  </si>
  <si>
    <t>11001000000000001115</t>
  </si>
  <si>
    <t>11001000000000001116</t>
  </si>
  <si>
    <t>11001000000000001117</t>
  </si>
  <si>
    <t>11001000000000001118</t>
  </si>
  <si>
    <t>11001000000000001119</t>
  </si>
  <si>
    <t>11001000000000001120</t>
  </si>
  <si>
    <t>11001000000000001121</t>
  </si>
  <si>
    <t>11001000000000001122</t>
  </si>
  <si>
    <t>11001000000000001123</t>
  </si>
  <si>
    <t>11001000000000001124</t>
  </si>
  <si>
    <t>11001000000000001125</t>
  </si>
  <si>
    <t>11001000000000001126</t>
  </si>
  <si>
    <t>11001000000000001127</t>
  </si>
  <si>
    <t>11001000000000001128</t>
  </si>
  <si>
    <t>11001000000000001129</t>
  </si>
  <si>
    <t>11001000000000001130</t>
  </si>
  <si>
    <t>11001000000000001131</t>
  </si>
  <si>
    <t>11001000000000001132</t>
  </si>
  <si>
    <t>11001000000000001133</t>
  </si>
  <si>
    <t>11001000000000001134</t>
  </si>
  <si>
    <t>11001000000000001135</t>
  </si>
  <si>
    <t>11001000000000001136</t>
  </si>
  <si>
    <t>11001000000000001137</t>
  </si>
  <si>
    <t>11001000000000001138</t>
  </si>
  <si>
    <t>11001000000000001139</t>
  </si>
  <si>
    <t>11001000000000001140</t>
  </si>
  <si>
    <t>11001000000000001141</t>
  </si>
  <si>
    <t>11001000000000001142</t>
  </si>
  <si>
    <t>11001000000000001143</t>
  </si>
  <si>
    <t>11001000000000001144</t>
  </si>
  <si>
    <t>11001000000000001145</t>
  </si>
  <si>
    <t>11001000000000001146</t>
  </si>
  <si>
    <t>11001000000000001147</t>
  </si>
  <si>
    <t>11001000000000001148</t>
  </si>
  <si>
    <t>11001000000000001149</t>
  </si>
  <si>
    <t>11001000000000001150</t>
  </si>
  <si>
    <t>11001000000000001151</t>
  </si>
  <si>
    <t>11001000000000001152</t>
  </si>
  <si>
    <t>11001000000000001153</t>
  </si>
  <si>
    <t>11001000000000001154</t>
  </si>
  <si>
    <t>11001000000000001155</t>
  </si>
  <si>
    <t>11001000000000001156</t>
  </si>
  <si>
    <t>11001000000000001157</t>
  </si>
  <si>
    <t>11001000000000001158</t>
  </si>
  <si>
    <t>11001000000000001159</t>
  </si>
  <si>
    <t>11001000000000001160</t>
  </si>
  <si>
    <t>11001000000000001161</t>
  </si>
  <si>
    <t>11001000000000001162</t>
  </si>
  <si>
    <t>11001000000000001163</t>
  </si>
  <si>
    <t>11001000000000001164</t>
  </si>
  <si>
    <t>11001000000000001165</t>
  </si>
  <si>
    <t>11001000000000001166</t>
  </si>
  <si>
    <t>11001000000000001167</t>
  </si>
  <si>
    <t>11001000000000001168</t>
  </si>
  <si>
    <t>11001000000000001169</t>
  </si>
  <si>
    <t>11001000000000001170</t>
  </si>
  <si>
    <t>11001000000000001171</t>
  </si>
  <si>
    <t>11001000000000001172</t>
  </si>
  <si>
    <t>11001000000000001173</t>
  </si>
  <si>
    <t>11001000000000001174</t>
  </si>
  <si>
    <t>11001000000000001175</t>
  </si>
  <si>
    <t>11001000000000001176</t>
  </si>
  <si>
    <t>11001000000000001177</t>
  </si>
  <si>
    <t>11001000000000001178</t>
  </si>
  <si>
    <t>11001000000000001179</t>
  </si>
  <si>
    <t>11001000000000001180</t>
  </si>
  <si>
    <t>11001000000000001181</t>
  </si>
  <si>
    <t>11001000000000001182</t>
  </si>
  <si>
    <t>11001000000000001183</t>
  </si>
  <si>
    <t>11001000000000001184</t>
  </si>
  <si>
    <t>11001000000000001185</t>
  </si>
  <si>
    <t>11001000000000001186</t>
  </si>
  <si>
    <t>11001000000000001187</t>
  </si>
  <si>
    <t>11001000000000001188</t>
  </si>
  <si>
    <t>11001000000000001189</t>
  </si>
  <si>
    <t>11001000000000001190</t>
  </si>
  <si>
    <t>11001000000000001191</t>
  </si>
  <si>
    <t>11001000000000001192</t>
  </si>
  <si>
    <t>11001000000000001193</t>
  </si>
  <si>
    <t>11001000000000001194</t>
  </si>
  <si>
    <t>11001000000000001195</t>
  </si>
  <si>
    <t>11001000000000001196</t>
  </si>
  <si>
    <t>11001000000000001197</t>
  </si>
  <si>
    <t>11001000000000001198</t>
  </si>
  <si>
    <t>11001000000000001199</t>
  </si>
  <si>
    <t>11001000000000001200</t>
  </si>
  <si>
    <t>11001000000000001201</t>
  </si>
  <si>
    <t>11001000000000001202</t>
  </si>
  <si>
    <t>11001000000000001203</t>
  </si>
  <si>
    <t>11001000000000001204</t>
  </si>
  <si>
    <t>11001000000000001205</t>
  </si>
  <si>
    <t>11001000000000001206</t>
  </si>
  <si>
    <t>11001000000000001207</t>
  </si>
  <si>
    <t>11001000000000001208</t>
  </si>
  <si>
    <t>11001000000000001209</t>
  </si>
  <si>
    <t>11001000000000001210</t>
  </si>
  <si>
    <t>11001000000000001211</t>
  </si>
  <si>
    <t>11001000000000001212</t>
  </si>
  <si>
    <t>11001000000000001213</t>
  </si>
  <si>
    <t>11001000000000001214</t>
  </si>
  <si>
    <t>11001000000000001215</t>
  </si>
  <si>
    <t>11001000000000001216</t>
  </si>
  <si>
    <t>11001000000000001217</t>
  </si>
  <si>
    <t>11001000000000001218</t>
  </si>
  <si>
    <t>11001000000000001219</t>
  </si>
  <si>
    <t>11001000000000001220</t>
  </si>
  <si>
    <t>11001000000000001221</t>
  </si>
  <si>
    <t>11001000000000001222</t>
  </si>
  <si>
    <t>11001000000000001223</t>
  </si>
  <si>
    <t>11001000000000001224</t>
  </si>
  <si>
    <t>11001000000000001225</t>
  </si>
  <si>
    <t>11001000000000001226</t>
  </si>
  <si>
    <t>11001000000000001227</t>
  </si>
  <si>
    <t>11001000000000001228</t>
  </si>
  <si>
    <t>11001000000000001229</t>
  </si>
  <si>
    <t>11001000000000001230</t>
  </si>
  <si>
    <t>11001000000000001231</t>
  </si>
  <si>
    <t>11001000000000001232</t>
  </si>
  <si>
    <t>11001000000000001233</t>
  </si>
  <si>
    <t>11001000000000001234</t>
  </si>
  <si>
    <t>11001000000000001235</t>
  </si>
  <si>
    <t>11001000000000001236</t>
  </si>
  <si>
    <t>11001000000000001237</t>
  </si>
  <si>
    <t>11001000000000001238</t>
  </si>
  <si>
    <t>11001000000000001239</t>
  </si>
  <si>
    <t>11001000000000001240</t>
  </si>
  <si>
    <t>11001000000000001241</t>
  </si>
  <si>
    <t>11001000000000001242</t>
  </si>
  <si>
    <t>11001000000000001243</t>
  </si>
  <si>
    <t>11001000000000001244</t>
  </si>
  <si>
    <t>11001000000000001245</t>
  </si>
  <si>
    <t>11001000000000001246</t>
  </si>
  <si>
    <t>11001000000000001247</t>
  </si>
  <si>
    <t>11001000000000001248</t>
  </si>
  <si>
    <t>11001000000000001249</t>
  </si>
  <si>
    <t>11001000000000001250</t>
  </si>
  <si>
    <t>11001000000000001251</t>
  </si>
  <si>
    <t>11001000000000001252</t>
  </si>
  <si>
    <t>11001000000000001253</t>
  </si>
  <si>
    <t>11001000000000001254</t>
  </si>
  <si>
    <t>11001000000000001255</t>
  </si>
  <si>
    <t>11001000000000001256</t>
  </si>
  <si>
    <t>11001000000000001257</t>
  </si>
  <si>
    <t>11001000000000001258</t>
  </si>
  <si>
    <t>11001000000000001259</t>
  </si>
  <si>
    <t>11001000000000001260</t>
  </si>
  <si>
    <t>11001000000000001261</t>
  </si>
  <si>
    <t>11001000000000001262</t>
  </si>
  <si>
    <t>11001000000000001263</t>
  </si>
  <si>
    <t>11001000000000001264</t>
  </si>
  <si>
    <t>11001000000000001265</t>
  </si>
  <si>
    <t>11001000000000001266</t>
  </si>
  <si>
    <t>11001000000000001267</t>
  </si>
  <si>
    <t>11001000000000001268</t>
  </si>
  <si>
    <t>11001000000000001269</t>
  </si>
  <si>
    <t>11001000000000001270</t>
  </si>
  <si>
    <t>11001000000000001271</t>
  </si>
  <si>
    <t>11001000000000001272</t>
  </si>
  <si>
    <t>11001000000000001273</t>
  </si>
  <si>
    <t>11001000000000001274</t>
  </si>
  <si>
    <t>11001000000000001275</t>
  </si>
  <si>
    <t>11001000000000001276</t>
  </si>
  <si>
    <t>11001000000000001277</t>
  </si>
  <si>
    <t>11001000000000001278</t>
  </si>
  <si>
    <t>11001000000000001279</t>
  </si>
  <si>
    <t>11001000000000001280</t>
  </si>
  <si>
    <t>11001000000000001281</t>
  </si>
  <si>
    <t>11001000000000001282</t>
  </si>
  <si>
    <t>11001000000000001283</t>
  </si>
  <si>
    <t>11001000000000001284</t>
  </si>
  <si>
    <t>11001000000000001285</t>
  </si>
  <si>
    <t>11001000000000001286</t>
  </si>
  <si>
    <t>11001000000000001287</t>
  </si>
  <si>
    <t>11001000000000001288</t>
  </si>
  <si>
    <t>11001000000000001289</t>
  </si>
  <si>
    <t>11001000000000001290</t>
  </si>
  <si>
    <t>11001000000000001291</t>
  </si>
  <si>
    <t>11001000000000001292</t>
  </si>
  <si>
    <t>11001000000000001293</t>
  </si>
  <si>
    <t>11001000000000001294</t>
  </si>
  <si>
    <t>11001000000000001295</t>
  </si>
  <si>
    <t>11001000000000001296</t>
  </si>
  <si>
    <t>11001000000000001297</t>
  </si>
  <si>
    <t>11001000000000001298</t>
  </si>
  <si>
    <t>11001000000000001299</t>
  </si>
  <si>
    <t>11001000000000001300</t>
  </si>
  <si>
    <t>11001000000000001301</t>
  </si>
  <si>
    <t>11001000000000001302</t>
  </si>
  <si>
    <t>11001000000000001303</t>
  </si>
  <si>
    <t>11001000000000001304</t>
  </si>
  <si>
    <t>11001000000000001305</t>
  </si>
  <si>
    <t>11001000000000001306</t>
  </si>
  <si>
    <t>11001000000000001307</t>
  </si>
  <si>
    <t>11001000000000001308</t>
  </si>
  <si>
    <t>11001000000000001309</t>
  </si>
  <si>
    <t>11001000000000001310</t>
  </si>
  <si>
    <t>11001000000000001311</t>
  </si>
  <si>
    <t>11001000000000001312</t>
  </si>
  <si>
    <t>11001000000000001313</t>
  </si>
  <si>
    <t>11001000000000001314</t>
  </si>
  <si>
    <t>11001000000000001315</t>
  </si>
  <si>
    <t>11001000000000001316</t>
  </si>
  <si>
    <t>11001000000000001317</t>
  </si>
  <si>
    <t>11001000000000001318</t>
  </si>
  <si>
    <t>11001000000000001319</t>
  </si>
  <si>
    <t>11001000000000001320</t>
  </si>
  <si>
    <t>11001000000000001321</t>
  </si>
  <si>
    <t>11001000000000001322</t>
  </si>
  <si>
    <t>11001000000000001323</t>
  </si>
  <si>
    <t>11001000000000001324</t>
  </si>
  <si>
    <t>11001000000000001325</t>
  </si>
  <si>
    <t>11001000000000001326</t>
  </si>
  <si>
    <t>11001000000000001327</t>
  </si>
  <si>
    <t>11001000000000001328</t>
  </si>
  <si>
    <t>11001000000000001329</t>
  </si>
  <si>
    <t>11001000000000001330</t>
  </si>
  <si>
    <t>11001000000000001331</t>
  </si>
  <si>
    <t>11001000000000001332</t>
  </si>
  <si>
    <t>11001000000000001333</t>
  </si>
  <si>
    <t>11001000000000001334</t>
  </si>
  <si>
    <t>11001000000000001335</t>
  </si>
  <si>
    <t>11001000000000001336</t>
  </si>
  <si>
    <t>11001000000000001337</t>
  </si>
  <si>
    <t>11001000000000001338</t>
  </si>
  <si>
    <t>11001000000000001339</t>
  </si>
  <si>
    <t>11001000000000001340</t>
  </si>
  <si>
    <t>11001000000000001341</t>
  </si>
  <si>
    <t>11001000000000001342</t>
  </si>
  <si>
    <t>11001000000000001343</t>
  </si>
  <si>
    <t>11001000000000001344</t>
  </si>
  <si>
    <t>11001000000000001345</t>
  </si>
  <si>
    <t>11001000000000001346</t>
  </si>
  <si>
    <t>11001000000000001347</t>
  </si>
  <si>
    <t>11001000000000001348</t>
  </si>
  <si>
    <t>11001000000000001349</t>
  </si>
  <si>
    <t>11001000000000001350</t>
  </si>
  <si>
    <t>11001000000000001351</t>
  </si>
  <si>
    <t>11001000000000001352</t>
  </si>
  <si>
    <t>11001000000000001353</t>
  </si>
  <si>
    <t>11001000000000001354</t>
  </si>
  <si>
    <t>11001000000000001355</t>
  </si>
  <si>
    <t>11001000000000001356</t>
  </si>
  <si>
    <t>11001000000000001357</t>
  </si>
  <si>
    <t>11001000000000001358</t>
  </si>
  <si>
    <t>11001000000000001359</t>
  </si>
  <si>
    <t>11001000000000001360</t>
  </si>
  <si>
    <t>11001000000000001361</t>
  </si>
  <si>
    <t>11001000000000001362</t>
  </si>
  <si>
    <t>11001000000000001363</t>
  </si>
  <si>
    <t>11001000000000001364</t>
  </si>
  <si>
    <t>11001000000000001365</t>
  </si>
  <si>
    <t>11001000000000001366</t>
  </si>
  <si>
    <t>11001000000000001367</t>
  </si>
  <si>
    <t>11001000000000001368</t>
  </si>
  <si>
    <t>11001000000000001369</t>
  </si>
  <si>
    <t>11001000000000001370</t>
  </si>
  <si>
    <t>11001000000000001371</t>
  </si>
  <si>
    <t>11001000000000001372</t>
  </si>
  <si>
    <t>11001000000000001373</t>
  </si>
  <si>
    <t>11001000000000001374</t>
  </si>
  <si>
    <t>11001000000000001375</t>
  </si>
  <si>
    <t>11001000000000001376</t>
  </si>
  <si>
    <t>11001000000000001377</t>
  </si>
  <si>
    <t>11001000000000001378</t>
  </si>
  <si>
    <t>11001000000000001379</t>
  </si>
  <si>
    <t>11001000000000001380</t>
  </si>
  <si>
    <t>11001000000000001381</t>
  </si>
  <si>
    <t>11001000000000001382</t>
  </si>
  <si>
    <t>11001000000000001383</t>
  </si>
  <si>
    <t>11001000000000001384</t>
  </si>
  <si>
    <t>11001000000000001385</t>
  </si>
  <si>
    <t>11001000000000001386</t>
  </si>
  <si>
    <t>11001000000000001387</t>
  </si>
  <si>
    <t>11001000000000001388</t>
  </si>
  <si>
    <t>11001000000000001389</t>
  </si>
  <si>
    <t>11001000000000001390</t>
  </si>
  <si>
    <t>11001000000000001391</t>
  </si>
  <si>
    <t>11001000000000001392</t>
  </si>
  <si>
    <t>11001000000000001393</t>
  </si>
  <si>
    <t>11001000000000001394</t>
  </si>
  <si>
    <t>11001000000000001395</t>
  </si>
  <si>
    <t>11001000000000001396</t>
  </si>
  <si>
    <t>11001000000000001397</t>
  </si>
  <si>
    <t>11001000000000001398</t>
  </si>
  <si>
    <t>11001000000000001399</t>
  </si>
  <si>
    <t>11001000000000001400</t>
  </si>
  <si>
    <t>11001000000000001401</t>
  </si>
  <si>
    <t>11001000000000001402</t>
  </si>
  <si>
    <t>11001000000000001403</t>
  </si>
  <si>
    <t>11001000000000001404</t>
  </si>
  <si>
    <t>11001000000000001405</t>
  </si>
  <si>
    <t>11001000000000001406</t>
  </si>
  <si>
    <t>11001000000000001407</t>
  </si>
  <si>
    <t>11001000000000001408</t>
  </si>
  <si>
    <t>11001000000000001409</t>
  </si>
  <si>
    <t>11001000000000001410</t>
  </si>
  <si>
    <t>11001000000000001411</t>
  </si>
  <si>
    <t>11001000000000001412</t>
  </si>
  <si>
    <t>11001000000000001413</t>
  </si>
  <si>
    <t>11001000000000001414</t>
  </si>
  <si>
    <t>11001000000000001415</t>
  </si>
  <si>
    <t>11001000000000001416</t>
  </si>
  <si>
    <t>11001000000000001417</t>
  </si>
  <si>
    <t>11001000000000001418</t>
  </si>
  <si>
    <t>11001000000000001419</t>
  </si>
  <si>
    <t>11001000000000001420</t>
  </si>
  <si>
    <t>11001000000000001421</t>
  </si>
  <si>
    <t>11001000000000001422</t>
  </si>
  <si>
    <t>11001000000000001423</t>
  </si>
  <si>
    <t>11001000000000001424</t>
  </si>
  <si>
    <t>11001000000000001425</t>
  </si>
  <si>
    <t>11001000000000001426</t>
  </si>
  <si>
    <t>11001000000000001427</t>
  </si>
  <si>
    <t>11001000000000001428</t>
  </si>
  <si>
    <t>11001000000000001429</t>
  </si>
  <si>
    <t>11001000000000001430</t>
  </si>
  <si>
    <t>11001000000000001431</t>
  </si>
  <si>
    <t>11001000000000001432</t>
  </si>
  <si>
    <t>11001000000000001433</t>
  </si>
  <si>
    <t>11001000000000001434</t>
  </si>
  <si>
    <t>11001000000000001435</t>
  </si>
  <si>
    <t>11001000000000001436</t>
  </si>
  <si>
    <t>11001000000000001437</t>
  </si>
  <si>
    <t>11001000000000001438</t>
  </si>
  <si>
    <t>11001000000000001439</t>
  </si>
  <si>
    <t>11001000000000001440</t>
  </si>
  <si>
    <t>11001000000000001441</t>
  </si>
  <si>
    <t>11001000000000001442</t>
  </si>
  <si>
    <t>11001000000000001443</t>
  </si>
  <si>
    <t>11001000000000001444</t>
  </si>
  <si>
    <t>11001000000000001445</t>
  </si>
  <si>
    <t>11001000000000001446</t>
  </si>
  <si>
    <t>11001000000000001447</t>
  </si>
  <si>
    <t>11001000000000001448</t>
  </si>
  <si>
    <t>11001000000000001449</t>
  </si>
  <si>
    <t>11001000000000001450</t>
  </si>
  <si>
    <t>11001000000000001451</t>
  </si>
  <si>
    <t>11001000000000001452</t>
  </si>
  <si>
    <t>11001000000000001453</t>
  </si>
  <si>
    <t>11001000000000001454</t>
  </si>
  <si>
    <t>11001000000000001455</t>
  </si>
  <si>
    <t>11001000000000001456</t>
  </si>
  <si>
    <t>11001000000000001457</t>
  </si>
  <si>
    <t>11001000000000001458</t>
  </si>
  <si>
    <t>11001000000000001459</t>
  </si>
  <si>
    <t>11001000000000001460</t>
  </si>
  <si>
    <t>11001000000000001461</t>
  </si>
  <si>
    <t>11001000000000001462</t>
  </si>
  <si>
    <t>11001000000000001463</t>
  </si>
  <si>
    <t>11001000000000001464</t>
  </si>
  <si>
    <t>11001000000000001465</t>
  </si>
  <si>
    <t>11001000000000001466</t>
  </si>
  <si>
    <t>11001000000000001467</t>
  </si>
  <si>
    <t>11001000000000001468</t>
  </si>
  <si>
    <t>11001000000000001469</t>
  </si>
  <si>
    <t>11001000000000001470</t>
  </si>
  <si>
    <t>11001000000000001471</t>
  </si>
  <si>
    <t>11001000000000001472</t>
  </si>
  <si>
    <t>11001000000000001473</t>
  </si>
  <si>
    <t>11001000000000001474</t>
  </si>
  <si>
    <t>11001000000000001475</t>
  </si>
  <si>
    <t>11001000000000001476</t>
  </si>
  <si>
    <t>11001000000000001477</t>
  </si>
  <si>
    <t>11001000000000001478</t>
  </si>
  <si>
    <t>11001000000000001479</t>
  </si>
  <si>
    <t>11001000000000001480</t>
  </si>
  <si>
    <t>11001000000000001481</t>
  </si>
  <si>
    <t>11001000000000001482</t>
  </si>
  <si>
    <t>11001000000000001483</t>
  </si>
  <si>
    <t>11001000000000001484</t>
  </si>
  <si>
    <t>11001000000000001485</t>
  </si>
  <si>
    <t>11001000000000001486</t>
  </si>
  <si>
    <t>11001000000000001487</t>
  </si>
  <si>
    <t>11001000000000001488</t>
  </si>
  <si>
    <t>11001000000000001489</t>
  </si>
  <si>
    <t>11001000000000001490</t>
  </si>
  <si>
    <t>11001000000000001491</t>
  </si>
  <si>
    <t>11001000000000001492</t>
  </si>
  <si>
    <t>11001000000000001493</t>
  </si>
  <si>
    <t>11001000000000001494</t>
  </si>
  <si>
    <t>11001000000000001495</t>
  </si>
  <si>
    <t>11001000000000001496</t>
  </si>
  <si>
    <t>11001000000000001497</t>
  </si>
  <si>
    <t>11001000000000001498</t>
  </si>
  <si>
    <t>11001000000000001499</t>
  </si>
  <si>
    <t>11001000000000001500</t>
  </si>
  <si>
    <t>11001000000000001501</t>
  </si>
  <si>
    <t>11001000000000001502</t>
  </si>
  <si>
    <t>11001000000000001503</t>
  </si>
  <si>
    <t>11001000000000001504</t>
  </si>
  <si>
    <t>11001000000000001505</t>
  </si>
  <si>
    <t>11001000000000001506</t>
  </si>
  <si>
    <t>11001000000000001507</t>
  </si>
  <si>
    <t>11001000000000001508</t>
  </si>
  <si>
    <t>11001000000000001509</t>
  </si>
  <si>
    <t>11001000000000001510</t>
  </si>
  <si>
    <t>11001000000000001511</t>
  </si>
  <si>
    <t>11001000000000001512</t>
  </si>
  <si>
    <t>11001000000000001513</t>
  </si>
  <si>
    <t>11001000000000001514</t>
  </si>
  <si>
    <t>11001000000000001515</t>
  </si>
  <si>
    <t>11001000000000001516</t>
  </si>
  <si>
    <t>11001000000000001517</t>
  </si>
  <si>
    <t>11001000000000001518</t>
  </si>
  <si>
    <t>11001000000000001519</t>
  </si>
  <si>
    <t>11001000000000001520</t>
  </si>
  <si>
    <t>11001000000000001521</t>
  </si>
  <si>
    <t>11001000000000001522</t>
  </si>
  <si>
    <t>11001000000000001523</t>
  </si>
  <si>
    <t>11001000000000001524</t>
  </si>
  <si>
    <t>11001000000000001525</t>
  </si>
  <si>
    <t>11001000000000001526</t>
  </si>
  <si>
    <t>11001000000000001527</t>
  </si>
  <si>
    <t>11001000000000001528</t>
  </si>
  <si>
    <t>11001000000000001529</t>
  </si>
  <si>
    <t>11001000000000001530</t>
  </si>
  <si>
    <t>11001000000000001531</t>
  </si>
  <si>
    <t>11001000000000001532</t>
  </si>
  <si>
    <t>11001000000000001533</t>
  </si>
  <si>
    <t>11001000000000001534</t>
  </si>
  <si>
    <t>11001000000000001535</t>
  </si>
  <si>
    <t>11001000000000001536</t>
  </si>
  <si>
    <t>11001000000000001537</t>
  </si>
  <si>
    <t>11001000000000001538</t>
  </si>
  <si>
    <t>11001000000000001539</t>
  </si>
  <si>
    <t>11001000000000001540</t>
  </si>
  <si>
    <t>11001000000000001541</t>
  </si>
  <si>
    <t>11001000000000001542</t>
  </si>
  <si>
    <t>11001000000000001543</t>
  </si>
  <si>
    <t>11001000000000001544</t>
  </si>
  <si>
    <t>11001000000000001545</t>
  </si>
  <si>
    <t>11001000000000001546</t>
  </si>
  <si>
    <t>11001000000000001547</t>
  </si>
  <si>
    <t>11001000000000001548</t>
  </si>
  <si>
    <t>11001000000000001549</t>
  </si>
  <si>
    <t>11001000000000001550</t>
  </si>
  <si>
    <t>11001000000000001551</t>
  </si>
  <si>
    <t>11001000000000001552</t>
  </si>
  <si>
    <t>11001000000000001553</t>
  </si>
  <si>
    <t>11001000000000001554</t>
  </si>
  <si>
    <t>11001000000000001555</t>
  </si>
  <si>
    <t>11001000000000001556</t>
  </si>
  <si>
    <t>11001000000000001557</t>
  </si>
  <si>
    <t>11001000000000001558</t>
  </si>
  <si>
    <t>11001000000000001559</t>
  </si>
  <si>
    <t>11001000000000001560</t>
  </si>
  <si>
    <t>11001000000000001561</t>
  </si>
  <si>
    <t>11001000000000001562</t>
  </si>
  <si>
    <t>11001000000000001563</t>
  </si>
  <si>
    <t>11001000000000001564</t>
  </si>
  <si>
    <t>11001000000000001565</t>
  </si>
  <si>
    <t>11001000000000001566</t>
  </si>
  <si>
    <t>11001000000000001567</t>
  </si>
  <si>
    <t>11001000000000001568</t>
  </si>
  <si>
    <t>11001000000000001569</t>
  </si>
  <si>
    <t>11001000000000001570</t>
  </si>
  <si>
    <t>11001000000000001571</t>
  </si>
  <si>
    <t>11001000000000001572</t>
  </si>
  <si>
    <t>11001000000000001573</t>
  </si>
  <si>
    <t>11001000000000001574</t>
  </si>
  <si>
    <t>11001000000000001575</t>
  </si>
  <si>
    <t>11001000000000001576</t>
  </si>
  <si>
    <t>11001000000000001577</t>
  </si>
  <si>
    <t>11001000000000001578</t>
  </si>
  <si>
    <t>11001000000000001579</t>
  </si>
  <si>
    <t>11001000000000001580</t>
  </si>
  <si>
    <t>11001000000000001581</t>
  </si>
  <si>
    <t>11001000000000001582</t>
  </si>
  <si>
    <t>11001000000000001583</t>
  </si>
  <si>
    <t>11001000000000001584</t>
  </si>
  <si>
    <t>11001000000000001585</t>
  </si>
  <si>
    <t>11001000000000001586</t>
  </si>
  <si>
    <t>11001000000000001587</t>
  </si>
  <si>
    <t>11001000000000001588</t>
  </si>
  <si>
    <t>11001000000000001589</t>
  </si>
  <si>
    <t>11001000000000001590</t>
  </si>
  <si>
    <t>11001000000000001591</t>
  </si>
  <si>
    <t>11001000000000001592</t>
  </si>
  <si>
    <t>11001000000000001593</t>
  </si>
  <si>
    <t>11001000000000001594</t>
  </si>
  <si>
    <t>11001000000000001595</t>
  </si>
  <si>
    <t>11001000000000001596</t>
  </si>
  <si>
    <t>11001000000000001597</t>
  </si>
  <si>
    <t>11001000000000001598</t>
  </si>
  <si>
    <t>11001000000000001599</t>
  </si>
  <si>
    <t>11001000000000001600</t>
  </si>
  <si>
    <t>11001000000000001601</t>
  </si>
  <si>
    <t>11001000000000001602</t>
  </si>
  <si>
    <t>11001000000000001603</t>
  </si>
  <si>
    <t>11001000000000001604</t>
  </si>
  <si>
    <t>11001000000000001605</t>
  </si>
  <si>
    <t>11001000000000001606</t>
  </si>
  <si>
    <t>11001000000000001607</t>
  </si>
  <si>
    <t>11001000000000001608</t>
  </si>
  <si>
    <t>11001000000000001609</t>
  </si>
  <si>
    <t>11001000000000001610</t>
  </si>
  <si>
    <t>11001000000000001611</t>
  </si>
  <si>
    <t>11001000000000001612</t>
  </si>
  <si>
    <t>11001000000000001613</t>
  </si>
  <si>
    <t>11001000000000001614</t>
  </si>
  <si>
    <t>11001000000000001615</t>
  </si>
  <si>
    <t>11001000000000001616</t>
  </si>
  <si>
    <t>11001000000000001617</t>
  </si>
  <si>
    <t>11001000000000001618</t>
  </si>
  <si>
    <t>11001000000000001619</t>
  </si>
  <si>
    <t>11001000000000001620</t>
  </si>
  <si>
    <t>11001000000000001621</t>
  </si>
  <si>
    <t>11001000000000001622</t>
  </si>
  <si>
    <t>11001000000000001623</t>
  </si>
  <si>
    <t>11001000000000001624</t>
  </si>
  <si>
    <t>11001000000000001625</t>
  </si>
  <si>
    <t>11001000000000001626</t>
  </si>
  <si>
    <t>11001000000000001627</t>
  </si>
  <si>
    <t>11001000000000001628</t>
  </si>
  <si>
    <t>11001000000000001629</t>
  </si>
  <si>
    <t>11001000000000001630</t>
  </si>
  <si>
    <t>11001000000000001631</t>
  </si>
  <si>
    <t>11001000000000001632</t>
  </si>
  <si>
    <t>11001000000000001633</t>
  </si>
  <si>
    <t>11001000000000001634</t>
  </si>
  <si>
    <t>11001000000000001635</t>
  </si>
  <si>
    <t>11001000000000001636</t>
  </si>
  <si>
    <t>11001000000000001637</t>
  </si>
  <si>
    <t>11001000000000001638</t>
  </si>
  <si>
    <t>11001000000000001639</t>
  </si>
  <si>
    <t>11001000000000001640</t>
  </si>
  <si>
    <t>11001000000000001641</t>
  </si>
  <si>
    <t>11001000000000001642</t>
  </si>
  <si>
    <t>11001000000000001643</t>
  </si>
  <si>
    <t>11001000000000001644</t>
  </si>
  <si>
    <t>11001000000000001645</t>
  </si>
  <si>
    <t>11001000000000001646</t>
  </si>
  <si>
    <t>11001000000000001647</t>
  </si>
  <si>
    <t>11001000000000001648</t>
  </si>
  <si>
    <t>11001000000000001649</t>
  </si>
  <si>
    <t>11001000000000001650</t>
  </si>
  <si>
    <t>11001000000000001651</t>
  </si>
  <si>
    <t>11001000000000001652</t>
  </si>
  <si>
    <t>11001000000000001653</t>
  </si>
  <si>
    <t>11001000000000001654</t>
  </si>
  <si>
    <t>11001000000000001655</t>
  </si>
  <si>
    <t>11001000000000001656</t>
  </si>
  <si>
    <t>11001000000000001657</t>
  </si>
  <si>
    <t>11001000000000001658</t>
  </si>
  <si>
    <t>11001000000000001659</t>
  </si>
  <si>
    <t>11001000000000001660</t>
  </si>
  <si>
    <t>11001000000000001661</t>
  </si>
  <si>
    <t>11001000000000001662</t>
  </si>
  <si>
    <t>11001000000000001663</t>
  </si>
  <si>
    <t>11001000000000001664</t>
  </si>
  <si>
    <t>11001000000000001665</t>
  </si>
  <si>
    <t>11001000000000001666</t>
  </si>
  <si>
    <t>11001000000000001667</t>
  </si>
  <si>
    <t>11001000000000001668</t>
  </si>
  <si>
    <t>11001000000000001669</t>
  </si>
  <si>
    <t>11001000000000001670</t>
  </si>
  <si>
    <t>11001000000000001671</t>
  </si>
  <si>
    <t>11001000000000001672</t>
  </si>
  <si>
    <t>11001000000000001673</t>
  </si>
  <si>
    <t>11001000000000001674</t>
  </si>
  <si>
    <t>11001000000000001675</t>
  </si>
  <si>
    <t>11001000000000001676</t>
  </si>
  <si>
    <t>11001000000000001677</t>
  </si>
  <si>
    <t>11001000000000001678</t>
  </si>
  <si>
    <t>11001000000000001679</t>
  </si>
  <si>
    <t>11001000000000001680</t>
  </si>
  <si>
    <t>11001000000000001681</t>
  </si>
  <si>
    <t>11001000000000001682</t>
  </si>
  <si>
    <t>11001000000000001683</t>
  </si>
  <si>
    <t>11001000000000001684</t>
  </si>
  <si>
    <t>11001000000000001685</t>
  </si>
  <si>
    <t>11001000000000001686</t>
  </si>
  <si>
    <t>11001000000000001687</t>
  </si>
  <si>
    <t>11001000000000001688</t>
  </si>
  <si>
    <t>11001000000000001689</t>
  </si>
  <si>
    <t>11001000000000001690</t>
  </si>
  <si>
    <t>11001000000000001691</t>
  </si>
  <si>
    <t>11001000000000001692</t>
  </si>
  <si>
    <t>11001000000000001693</t>
  </si>
  <si>
    <t>11001000000000001694</t>
  </si>
  <si>
    <t>11001000000000001695</t>
  </si>
  <si>
    <t>11001000000000001696</t>
  </si>
  <si>
    <t>11001000000000001697</t>
  </si>
  <si>
    <t>11001000000000001698</t>
  </si>
  <si>
    <t>11001000000000001699</t>
  </si>
  <si>
    <t>11001000000000001700</t>
  </si>
  <si>
    <t>11001000000000001701</t>
  </si>
  <si>
    <t>11001000000000001702</t>
  </si>
  <si>
    <t>11001000000000001703</t>
  </si>
  <si>
    <t>11001000000000001704</t>
  </si>
  <si>
    <t>11001000000000001705</t>
  </si>
  <si>
    <t>11001000000000001706</t>
  </si>
  <si>
    <t>11001000000000001707</t>
  </si>
  <si>
    <t>11001000000000001708</t>
  </si>
  <si>
    <t>11001000000000001709</t>
  </si>
  <si>
    <t>11001000000000001710</t>
  </si>
  <si>
    <t>11001000000000001711</t>
  </si>
  <si>
    <t>11001000000000001712</t>
  </si>
  <si>
    <t>11001000000000001713</t>
  </si>
  <si>
    <t>11001000000000001714</t>
  </si>
  <si>
    <t>11001000000000001715</t>
  </si>
  <si>
    <t>11001000000000001716</t>
  </si>
  <si>
    <t>11001000000000001717</t>
  </si>
  <si>
    <t>11001000000000001718</t>
  </si>
  <si>
    <t>11001000000000001719</t>
  </si>
  <si>
    <t>11001000000000001720</t>
  </si>
  <si>
    <t>11001000000000001721</t>
  </si>
  <si>
    <t>11001000000000001722</t>
  </si>
  <si>
    <t>11001000000000001723</t>
  </si>
  <si>
    <t>11001000000000001724</t>
  </si>
  <si>
    <t>11001000000000001725</t>
  </si>
  <si>
    <t>11001000000000001726</t>
  </si>
  <si>
    <t>11001000000000001727</t>
  </si>
  <si>
    <t>11001000000000001728</t>
  </si>
  <si>
    <t>11001000000000001729</t>
  </si>
  <si>
    <t>11001000000000001730</t>
  </si>
  <si>
    <t>11001000000000001731</t>
  </si>
  <si>
    <t>11001000000000001732</t>
  </si>
  <si>
    <t>11001000000000001733</t>
  </si>
  <si>
    <t>11001000000000001734</t>
  </si>
  <si>
    <t>11001000000000001735</t>
  </si>
  <si>
    <t>11001000000000001736</t>
  </si>
  <si>
    <t>11001000000000001737</t>
  </si>
  <si>
    <t>11001000000000001738</t>
  </si>
  <si>
    <t>11001000000000001739</t>
  </si>
  <si>
    <t>11001000000000001740</t>
  </si>
  <si>
    <t>11001000000000001741</t>
  </si>
  <si>
    <t>11001000000000001742</t>
  </si>
  <si>
    <t>11001000000000001743</t>
  </si>
  <si>
    <t>11001000000000001744</t>
  </si>
  <si>
    <t>11001000000000001745</t>
  </si>
  <si>
    <t>11001000000000001746</t>
  </si>
  <si>
    <t>11001000000000001747</t>
  </si>
  <si>
    <t>11001000000000001748</t>
  </si>
  <si>
    <t>11001000000000001749</t>
  </si>
  <si>
    <t>11001000000000001750</t>
  </si>
  <si>
    <t>11001000000000001751</t>
  </si>
  <si>
    <t>11001000000000001752</t>
  </si>
  <si>
    <t>11001000000000001753</t>
  </si>
  <si>
    <t>11001000000000001754</t>
  </si>
  <si>
    <t>11001000000000001755</t>
  </si>
  <si>
    <t>11001000000000001756</t>
  </si>
  <si>
    <t>11001000000000001757</t>
  </si>
  <si>
    <t>11001000000000001758</t>
  </si>
  <si>
    <t>11001000000000001759</t>
  </si>
  <si>
    <t>11001000000000001760</t>
  </si>
  <si>
    <t>11001000000000001761</t>
  </si>
  <si>
    <t>11001000000000001762</t>
  </si>
  <si>
    <t>11001000000000001763</t>
  </si>
  <si>
    <t>11001000000000001764</t>
  </si>
  <si>
    <t>11001000000000001765</t>
  </si>
  <si>
    <t>11001000000000001766</t>
  </si>
  <si>
    <t>11001000000000001767</t>
  </si>
  <si>
    <t>11001000000000001768</t>
  </si>
  <si>
    <t>11001000000000001769</t>
  </si>
  <si>
    <t>11001000000000001770</t>
  </si>
  <si>
    <t>11001000000000001771</t>
  </si>
  <si>
    <t>11001000000000001772</t>
  </si>
  <si>
    <t>11001000000000001773</t>
  </si>
  <si>
    <t>11001000000000001774</t>
  </si>
  <si>
    <t>11001000000000001775</t>
  </si>
  <si>
    <t>11001000000000001776</t>
  </si>
  <si>
    <t>11001000000000001777</t>
  </si>
  <si>
    <t>11001000000000001778</t>
  </si>
  <si>
    <t>11001000000000001779</t>
  </si>
  <si>
    <t>11001000000000001780</t>
  </si>
  <si>
    <t>11001000000000001781</t>
  </si>
  <si>
    <t>11001000000000001782</t>
  </si>
  <si>
    <t>11001000000000001783</t>
  </si>
  <si>
    <t>11001000000000001784</t>
  </si>
  <si>
    <t>11001000000000001785</t>
  </si>
  <si>
    <t>11001000000000001786</t>
  </si>
  <si>
    <t>11001000000000001787</t>
  </si>
  <si>
    <t>11001000000000001788</t>
  </si>
  <si>
    <t>11001000000000001789</t>
  </si>
  <si>
    <t>11001000000000001790</t>
  </si>
  <si>
    <t>11001000000000001791</t>
  </si>
  <si>
    <t>11001000000000001792</t>
  </si>
  <si>
    <t>11001000000000001793</t>
  </si>
  <si>
    <t>11001000000000001794</t>
  </si>
  <si>
    <t>11001000000000001795</t>
  </si>
  <si>
    <t>11001000000000001796</t>
  </si>
  <si>
    <t>11001000000000001797</t>
  </si>
  <si>
    <t>11001000000000001798</t>
  </si>
  <si>
    <t>11001000000000001799</t>
  </si>
  <si>
    <t>11001000000000001800</t>
  </si>
  <si>
    <t>11001000000000001801</t>
  </si>
  <si>
    <t>11001000000000001802</t>
  </si>
  <si>
    <t>11001000000000001803</t>
  </si>
  <si>
    <t>11001000000000001804</t>
  </si>
  <si>
    <t>11001000000000001805</t>
  </si>
  <si>
    <t>11001000000000001806</t>
  </si>
  <si>
    <t>11001000000000001807</t>
  </si>
  <si>
    <t>11001000000000001808</t>
  </si>
  <si>
    <t>11001000000000001809</t>
  </si>
  <si>
    <t>11001000000000001810</t>
  </si>
  <si>
    <t>11001000000000001811</t>
  </si>
  <si>
    <t>11001000000000001812</t>
  </si>
  <si>
    <t>11001000000000001813</t>
  </si>
  <si>
    <t>11001000000000001814</t>
  </si>
  <si>
    <t>11001000000000001815</t>
  </si>
  <si>
    <t>11001000000000001816</t>
  </si>
  <si>
    <t>11001000000000001817</t>
  </si>
  <si>
    <t>11001000000000001818</t>
  </si>
  <si>
    <t>11001000000000001819</t>
  </si>
  <si>
    <t>11001000000000001820</t>
  </si>
  <si>
    <t>11001000000000001821</t>
  </si>
  <si>
    <t>11001000000000001822</t>
  </si>
  <si>
    <t>11001000000000001823</t>
  </si>
  <si>
    <t>11001000000000001824</t>
  </si>
  <si>
    <t>11001000000000001825</t>
  </si>
  <si>
    <t>11001000000000001826</t>
  </si>
  <si>
    <t>11001000000000001827</t>
  </si>
  <si>
    <t>11001000000000001828</t>
  </si>
  <si>
    <t>11001000000000001829</t>
  </si>
  <si>
    <t>11001000000000001830</t>
  </si>
  <si>
    <t>11001000000000001831</t>
  </si>
  <si>
    <t>11001000000000001832</t>
  </si>
  <si>
    <t>11001000000000001833</t>
  </si>
  <si>
    <t>11001000000000001834</t>
  </si>
  <si>
    <t>11001000000000001835</t>
  </si>
  <si>
    <t>11001000000000001836</t>
  </si>
  <si>
    <t>11001000000000001837</t>
  </si>
  <si>
    <t>11001000000000001838</t>
  </si>
  <si>
    <t>11001000000000001839</t>
  </si>
  <si>
    <t>11001000000000001840</t>
  </si>
  <si>
    <t>11001000000000001841</t>
  </si>
  <si>
    <t>11001000000000001842</t>
  </si>
  <si>
    <t>11001000000000001843</t>
  </si>
  <si>
    <t>11001000000000001844</t>
  </si>
  <si>
    <t>11001000000000001845</t>
  </si>
  <si>
    <t>11001000000000001846</t>
  </si>
  <si>
    <t>11001000000000001847</t>
  </si>
  <si>
    <t>11001000000000001848</t>
  </si>
  <si>
    <t>11001000000000001849</t>
  </si>
  <si>
    <t>11001000000000001850</t>
  </si>
  <si>
    <t>11001000000000001851</t>
  </si>
  <si>
    <t>11001000000000001852</t>
  </si>
  <si>
    <t>11001000000000001853</t>
  </si>
  <si>
    <t>11001000000000001854</t>
  </si>
  <si>
    <t>11001000000000001855</t>
  </si>
  <si>
    <t>11001000000000001856</t>
  </si>
  <si>
    <t>11001000000000001857</t>
  </si>
  <si>
    <t>11001000000000001858</t>
  </si>
  <si>
    <t>11001000000000001859</t>
  </si>
  <si>
    <t>11001000000000001860</t>
  </si>
  <si>
    <t>11001000000000001861</t>
  </si>
  <si>
    <t>11001000000000001862</t>
  </si>
  <si>
    <t>11001000000000001863</t>
  </si>
  <si>
    <t>11001000000000001864</t>
  </si>
  <si>
    <t>11001000000000001865</t>
  </si>
  <si>
    <t>11001000000000001866</t>
  </si>
  <si>
    <t>11001000000000001867</t>
  </si>
  <si>
    <t>11001000000000001868</t>
  </si>
  <si>
    <t>11001000000000001869</t>
  </si>
  <si>
    <t>11001000000000001870</t>
  </si>
  <si>
    <t>11001000000000001871</t>
  </si>
  <si>
    <t>11001000000000001872</t>
  </si>
  <si>
    <t>11001000000000001873</t>
  </si>
  <si>
    <t>11001000000000001874</t>
  </si>
  <si>
    <t>11001000000000001875</t>
  </si>
  <si>
    <t>11001000000000001876</t>
  </si>
  <si>
    <t>11001000000000001877</t>
  </si>
  <si>
    <t>11001000000000001878</t>
  </si>
  <si>
    <t>11001000000000001879</t>
  </si>
  <si>
    <t>11001000000000001880</t>
  </si>
  <si>
    <t>11001000000000001881</t>
  </si>
  <si>
    <t>11001000000000001882</t>
  </si>
  <si>
    <t>11001000000000001883</t>
  </si>
  <si>
    <t>11001000000000001884</t>
  </si>
  <si>
    <t>11001000000000001885</t>
  </si>
  <si>
    <t>11001000000000001886</t>
  </si>
  <si>
    <t>11001000000000001887</t>
  </si>
  <si>
    <t>11001000000000001888</t>
  </si>
  <si>
    <t>11001000000000001889</t>
  </si>
  <si>
    <t>11001000000000001890</t>
  </si>
  <si>
    <t>11001000000000001891</t>
  </si>
  <si>
    <t>11001000000000001892</t>
  </si>
  <si>
    <t>11001000000000001893</t>
  </si>
  <si>
    <t>11001000000000001894</t>
  </si>
  <si>
    <t>11001000000000001895</t>
  </si>
  <si>
    <t>11001000000000001896</t>
  </si>
  <si>
    <t>11001000000000001897</t>
  </si>
  <si>
    <t>11001000000000001898</t>
  </si>
  <si>
    <t>11001000000000001899</t>
  </si>
  <si>
    <t>11001000000000001900</t>
  </si>
  <si>
    <t>11001000000000001901</t>
  </si>
  <si>
    <t>11001000000000001902</t>
  </si>
  <si>
    <t>11001000000000001903</t>
  </si>
  <si>
    <t>11001000000000001904</t>
  </si>
  <si>
    <t>11001000000000001905</t>
  </si>
  <si>
    <t>11001000000000001906</t>
  </si>
  <si>
    <t>11001000000000001907</t>
  </si>
  <si>
    <t>11001000000000001908</t>
  </si>
  <si>
    <t>11001000000000001909</t>
  </si>
  <si>
    <t>11001000000000001910</t>
  </si>
  <si>
    <t>11001000000000001911</t>
  </si>
  <si>
    <t>11001000000000001912</t>
  </si>
  <si>
    <t>11001000000000001913</t>
  </si>
  <si>
    <t>11001000000000001914</t>
  </si>
  <si>
    <t>11001000000000001915</t>
  </si>
  <si>
    <t>11001000000000001916</t>
  </si>
  <si>
    <t>11001000000000001917</t>
  </si>
  <si>
    <t>11001000000000001918</t>
  </si>
  <si>
    <t>11001000000000001919</t>
  </si>
  <si>
    <t>11001000000000001920</t>
  </si>
  <si>
    <t>11001000000000001921</t>
  </si>
  <si>
    <t>11001000000000001922</t>
  </si>
  <si>
    <t>11001000000000001923</t>
  </si>
  <si>
    <t>11001000000000001924</t>
  </si>
  <si>
    <t>11001000000000001925</t>
  </si>
  <si>
    <t>11001000000000001926</t>
  </si>
  <si>
    <t>11001000000000001927</t>
  </si>
  <si>
    <t>11001000000000001928</t>
  </si>
  <si>
    <t>11001000000000001929</t>
  </si>
  <si>
    <t>11001000000000001930</t>
  </si>
  <si>
    <t>11001000000000001931</t>
  </si>
  <si>
    <t>11001000000000001932</t>
  </si>
  <si>
    <t>11001000000000001933</t>
  </si>
  <si>
    <t>11001000000000001934</t>
  </si>
  <si>
    <t>11001000000000001935</t>
  </si>
  <si>
    <t>11001000000000001936</t>
  </si>
  <si>
    <t>11001000000000001937</t>
  </si>
  <si>
    <t>11001000000000001938</t>
  </si>
  <si>
    <t>11001000000000001939</t>
  </si>
  <si>
    <t>11001000000000001940</t>
  </si>
  <si>
    <t>11001000000000001941</t>
  </si>
  <si>
    <t>11001000000000001942</t>
  </si>
  <si>
    <t>11001000000000001943</t>
  </si>
  <si>
    <t>11001000000000001944</t>
  </si>
  <si>
    <t>11001000000000001945</t>
  </si>
  <si>
    <t>11001000000000001946</t>
  </si>
  <si>
    <t>11001000000000001947</t>
  </si>
  <si>
    <t>11001000000000001948</t>
  </si>
  <si>
    <t>11001000000000001949</t>
  </si>
  <si>
    <t>11001000000000001950</t>
  </si>
  <si>
    <t>11001000000000001951</t>
  </si>
  <si>
    <t>11001000000000001952</t>
  </si>
  <si>
    <t>11001000000000001953</t>
  </si>
  <si>
    <t>11001000000000001954</t>
  </si>
  <si>
    <t>11001000000000001955</t>
  </si>
  <si>
    <t>11001000000000001956</t>
  </si>
  <si>
    <t>11001000000000001957</t>
  </si>
  <si>
    <t>11001000000000001958</t>
  </si>
  <si>
    <t>11001000000000001959</t>
  </si>
  <si>
    <t>11001000000000001960</t>
  </si>
  <si>
    <t>11001000000000001961</t>
  </si>
  <si>
    <t>11001000000000001962</t>
  </si>
  <si>
    <t>11001000000000001963</t>
  </si>
  <si>
    <t>11001000000000001964</t>
  </si>
  <si>
    <t>11001000000000001965</t>
  </si>
  <si>
    <t>11001000000000001966</t>
  </si>
  <si>
    <t>11001000000000001967</t>
  </si>
  <si>
    <t>11001000000000001968</t>
  </si>
  <si>
    <t>11001000000000001969</t>
  </si>
  <si>
    <t>11001000000000001970</t>
  </si>
  <si>
    <t>11001000000000001971</t>
  </si>
  <si>
    <t>11001000000000001972</t>
  </si>
  <si>
    <t>11001000000000001973</t>
  </si>
  <si>
    <t>11001000000000001974</t>
  </si>
  <si>
    <t>11001000000000001975</t>
  </si>
  <si>
    <t>11001000000000001976</t>
  </si>
  <si>
    <t>11001000000000001977</t>
  </si>
  <si>
    <t>11001000000000001978</t>
  </si>
  <si>
    <t>11001000000000001979</t>
  </si>
  <si>
    <t>11001000000000001980</t>
  </si>
  <si>
    <t>11001000000000001981</t>
  </si>
  <si>
    <t>11001000000000001982</t>
  </si>
  <si>
    <t>11001000000000001983</t>
  </si>
  <si>
    <t>11001000000000001984</t>
  </si>
  <si>
    <t>11001000000000001985</t>
  </si>
  <si>
    <t>11001000000000001986</t>
  </si>
  <si>
    <t>11001000000000001987</t>
  </si>
  <si>
    <t>11001000000000001988</t>
  </si>
  <si>
    <t>11001000000000001989</t>
  </si>
  <si>
    <t>11001000000000001990</t>
  </si>
  <si>
    <t>11001000000000001991</t>
  </si>
  <si>
    <t>11001000000000001992</t>
  </si>
  <si>
    <t>11001000000000001993</t>
  </si>
  <si>
    <t>11001000000000001994</t>
  </si>
  <si>
    <t>11001000000000001995</t>
  </si>
  <si>
    <t>11001000000000001996</t>
  </si>
  <si>
    <t>11001000000000001997</t>
  </si>
  <si>
    <t>11001000000000001998</t>
  </si>
  <si>
    <t>11001000000000001999</t>
  </si>
  <si>
    <t>11001000000000002000</t>
  </si>
  <si>
    <t>11001000000000002001</t>
  </si>
  <si>
    <t>11001000000000002002</t>
  </si>
  <si>
    <t>11001000000000002003</t>
  </si>
  <si>
    <t>11001000000000002004</t>
  </si>
  <si>
    <t>11001000000000002005</t>
  </si>
  <si>
    <t>11001000000000002006</t>
  </si>
  <si>
    <t>11001000000000002007</t>
  </si>
  <si>
    <t>11001000000000002008</t>
  </si>
  <si>
    <t>11001000000000002009</t>
  </si>
  <si>
    <t>11001000000000002010</t>
  </si>
  <si>
    <t>11001000000000002011</t>
  </si>
  <si>
    <t>11001000000000002012</t>
  </si>
  <si>
    <t>11001000000000002013</t>
  </si>
  <si>
    <t>11001000000000002014</t>
  </si>
  <si>
    <t>11001000000000002015</t>
  </si>
  <si>
    <t>11001000000000002016</t>
  </si>
  <si>
    <t>11001000000000002017</t>
  </si>
  <si>
    <t>11001000000000002018</t>
  </si>
  <si>
    <t>11001000000000002019</t>
  </si>
  <si>
    <t>11001000000000002020</t>
  </si>
  <si>
    <t>11001000000000002021</t>
  </si>
  <si>
    <t>11001000000000002022</t>
  </si>
  <si>
    <t>11001000000000002023</t>
  </si>
  <si>
    <t>11001000000000002024</t>
  </si>
  <si>
    <t>11001000000000002025</t>
  </si>
  <si>
    <t>11001000000000002026</t>
  </si>
  <si>
    <t>11001000000000002027</t>
  </si>
  <si>
    <t>11001000000000002028</t>
  </si>
  <si>
    <t>11001000000000002029</t>
  </si>
  <si>
    <t>11001000000000002030</t>
  </si>
  <si>
    <t>11001000000000002031</t>
  </si>
  <si>
    <t>11001000000000002032</t>
  </si>
  <si>
    <t>11001000000000002033</t>
  </si>
  <si>
    <t>11001000000000002034</t>
  </si>
  <si>
    <t>11001000000000002035</t>
  </si>
  <si>
    <t>11001000000000002036</t>
  </si>
  <si>
    <t>11001000000000002037</t>
  </si>
  <si>
    <t>11001000000000002038</t>
  </si>
  <si>
    <t>11001000000000002039</t>
  </si>
  <si>
    <t>11001000000000002040</t>
  </si>
  <si>
    <t>11001000000000002041</t>
  </si>
  <si>
    <t>11001000000000002042</t>
  </si>
  <si>
    <t>11001000000000002043</t>
  </si>
  <si>
    <t>11001000000000002044</t>
  </si>
  <si>
    <t>11001000000000002045</t>
  </si>
  <si>
    <t>11001000000000002046</t>
  </si>
  <si>
    <t>11001000000000002047</t>
  </si>
  <si>
    <t>11001000000000002048</t>
  </si>
  <si>
    <t>11001000000000002049</t>
  </si>
  <si>
    <t>11001000000000002050</t>
  </si>
  <si>
    <t>11001000000000002051</t>
  </si>
  <si>
    <t>11001000000000002052</t>
  </si>
  <si>
    <t>11001000000000002053</t>
  </si>
  <si>
    <t>11001000000000002054</t>
  </si>
  <si>
    <t>11001000000000002055</t>
  </si>
  <si>
    <t>11001000000000002056</t>
  </si>
  <si>
    <t>11001000000000002057</t>
  </si>
  <si>
    <t>11001000000000002058</t>
  </si>
  <si>
    <t>11001000000000002059</t>
  </si>
  <si>
    <t>11001000000000002060</t>
  </si>
  <si>
    <t>11001000000000002061</t>
  </si>
  <si>
    <t>11001000000000002062</t>
  </si>
  <si>
    <t>11001000000000002063</t>
  </si>
  <si>
    <t>11001000000000002064</t>
  </si>
  <si>
    <t>11001000000000002065</t>
  </si>
  <si>
    <t>11001000000000002066</t>
  </si>
  <si>
    <t>11001000000000002067</t>
  </si>
  <si>
    <t>11001000000000002068</t>
  </si>
  <si>
    <t>11001000000000002069</t>
  </si>
  <si>
    <t>11001000000000002070</t>
  </si>
  <si>
    <t>11001000000000002071</t>
  </si>
  <si>
    <t>11001000000000002072</t>
  </si>
  <si>
    <t>11001000000000002073</t>
  </si>
  <si>
    <t>11001000000000002074</t>
  </si>
  <si>
    <t>11001000000000002075</t>
  </si>
  <si>
    <t>11001000000000002076</t>
  </si>
  <si>
    <t>11001000000000002077</t>
  </si>
  <si>
    <t>11001000000000002078</t>
  </si>
  <si>
    <t>11001000000000002079</t>
  </si>
  <si>
    <t>11001000000000002080</t>
  </si>
  <si>
    <t>11001000000000002081</t>
  </si>
  <si>
    <t>11001000000000002082</t>
  </si>
  <si>
    <t>11001000000000002083</t>
  </si>
  <si>
    <t>11001000000000002084</t>
  </si>
  <si>
    <t>11001000000000002085</t>
  </si>
  <si>
    <t>11001000000000002086</t>
  </si>
  <si>
    <t>11001000000000002087</t>
  </si>
  <si>
    <t>11001000000000002088</t>
  </si>
  <si>
    <t>11001000000000002089</t>
  </si>
  <si>
    <t>11001000000000002090</t>
  </si>
  <si>
    <t>11001000000000002091</t>
  </si>
  <si>
    <t>11001000000000002092</t>
  </si>
  <si>
    <t>11001000000000002093</t>
  </si>
  <si>
    <t>11001000000000002094</t>
  </si>
  <si>
    <t>11001000000000002095</t>
  </si>
  <si>
    <t>11001000000000002096</t>
  </si>
  <si>
    <t>11001000000000002097</t>
  </si>
  <si>
    <t>11001000000000002098</t>
  </si>
  <si>
    <t>11001000000000002099</t>
  </si>
  <si>
    <t>11001000000000002100</t>
  </si>
  <si>
    <t>11001000000000002101</t>
  </si>
  <si>
    <t>11001000000000002102</t>
  </si>
  <si>
    <t>11001000000000002103</t>
  </si>
  <si>
    <t>11001000000000002104</t>
  </si>
  <si>
    <t>11001000000000002105</t>
  </si>
  <si>
    <t>11001000000000002106</t>
  </si>
  <si>
    <t>11001000000000002107</t>
  </si>
  <si>
    <t>11001000000000002108</t>
  </si>
  <si>
    <t>11001000000000002109</t>
  </si>
  <si>
    <t>11001000000000002110</t>
  </si>
  <si>
    <t>11001000000000002111</t>
  </si>
  <si>
    <t>11001000000000002112</t>
  </si>
  <si>
    <t>11001000000000002113</t>
  </si>
  <si>
    <t>11001000000000002114</t>
  </si>
  <si>
    <t>11001000000000002115</t>
  </si>
  <si>
    <t>11001000000000002116</t>
  </si>
  <si>
    <t>11001000000000002117</t>
  </si>
  <si>
    <t>11001000000000002118</t>
  </si>
  <si>
    <t>11001000000000002119</t>
  </si>
  <si>
    <t>11001000000000002120</t>
  </si>
  <si>
    <t>11001000000000002121</t>
  </si>
  <si>
    <t>11001000000000002122</t>
  </si>
  <si>
    <t>11001000000000002123</t>
  </si>
  <si>
    <t>11001000000000002124</t>
  </si>
  <si>
    <t>11001000000000002125</t>
  </si>
  <si>
    <t>11001000000000002126</t>
  </si>
  <si>
    <t>11001000000000002127</t>
  </si>
  <si>
    <t>11001000000000002128</t>
  </si>
  <si>
    <t>11001000000000002129</t>
  </si>
  <si>
    <t>11001000000000002130</t>
  </si>
  <si>
    <t>11001000000000002131</t>
  </si>
  <si>
    <t>11001000000000002132</t>
  </si>
  <si>
    <t>11001000000000002133</t>
  </si>
  <si>
    <t>11001000000000002134</t>
  </si>
  <si>
    <t>11001000000000002135</t>
  </si>
  <si>
    <t>11001000000000002136</t>
  </si>
  <si>
    <t>11001000000000002137</t>
  </si>
  <si>
    <t>11001000000000002138</t>
  </si>
  <si>
    <t>11001000000000002139</t>
  </si>
  <si>
    <t>11001000000000002140</t>
  </si>
  <si>
    <t>11001000000000002141</t>
  </si>
  <si>
    <t>11001000000000002142</t>
  </si>
  <si>
    <t>11001000000000002143</t>
  </si>
  <si>
    <t>11001000000000002144</t>
  </si>
  <si>
    <t>11001000000000002145</t>
  </si>
  <si>
    <t>11001000000000002146</t>
  </si>
  <si>
    <t>11001000000000002147</t>
  </si>
  <si>
    <t>11001000000000002148</t>
  </si>
  <si>
    <t>11001000000000002149</t>
  </si>
  <si>
    <t>11001000000000002150</t>
  </si>
  <si>
    <t>11001000000000002151</t>
  </si>
  <si>
    <t>11001000000000002152</t>
  </si>
  <si>
    <t>11001000000000002153</t>
  </si>
  <si>
    <t>11001000000000002154</t>
  </si>
  <si>
    <t>11001000000000002155</t>
  </si>
  <si>
    <t>11001000000000002156</t>
  </si>
  <si>
    <t>11001000000000002157</t>
  </si>
  <si>
    <t>11001000000000002158</t>
  </si>
  <si>
    <t>11001000000000002159</t>
  </si>
  <si>
    <t>11001000000000002160</t>
  </si>
  <si>
    <t>11001000000000002161</t>
  </si>
  <si>
    <t>11001000000000002162</t>
  </si>
  <si>
    <t>11001000000000002163</t>
  </si>
  <si>
    <t>11001000000000002164</t>
  </si>
  <si>
    <t>11001000000000002165</t>
  </si>
  <si>
    <t>11001000000000002166</t>
  </si>
  <si>
    <t>11001000000000002167</t>
  </si>
  <si>
    <t>11001000000000002168</t>
  </si>
  <si>
    <t>11001000000000002169</t>
  </si>
  <si>
    <t>11001000000000002170</t>
  </si>
  <si>
    <t>11001000000000002171</t>
  </si>
  <si>
    <t>11001000000000002172</t>
  </si>
  <si>
    <t>11001000000000002173</t>
  </si>
  <si>
    <t>11001000000000002174</t>
  </si>
  <si>
    <t>11001000000000002175</t>
  </si>
  <si>
    <t>11001000000000002176</t>
  </si>
  <si>
    <t>11001000000000002177</t>
  </si>
  <si>
    <t>11001000000000002178</t>
  </si>
  <si>
    <t>11001000000000002179</t>
  </si>
  <si>
    <t>11001000000000002180</t>
  </si>
  <si>
    <t>11001000000000002181</t>
  </si>
  <si>
    <t>11001000000000002182</t>
  </si>
  <si>
    <t>11001000000000002183</t>
  </si>
  <si>
    <t>11001000000000002184</t>
  </si>
  <si>
    <t>11001000000000002185</t>
  </si>
  <si>
    <t>11001000000000002186</t>
  </si>
  <si>
    <t>11001000000000002187</t>
  </si>
  <si>
    <t>11001000000000002188</t>
  </si>
  <si>
    <t>11001000000000002189</t>
  </si>
  <si>
    <t>11001000000000002190</t>
  </si>
  <si>
    <t>11001000000000002191</t>
  </si>
  <si>
    <t>11001000000000002192</t>
  </si>
  <si>
    <t>11001000000000002193</t>
  </si>
  <si>
    <t>11001000000000002194</t>
  </si>
  <si>
    <t>11001000000000002195</t>
  </si>
  <si>
    <t>11001000000000002196</t>
  </si>
  <si>
    <t>11001000000000002197</t>
  </si>
  <si>
    <t>11001000000000002198</t>
  </si>
  <si>
    <t>11001000000000002199</t>
  </si>
  <si>
    <t>11001000000000002200</t>
  </si>
  <si>
    <t>11001000000000002201</t>
  </si>
  <si>
    <t>11001000000000002202</t>
  </si>
  <si>
    <t>11001000000000002203</t>
  </si>
  <si>
    <t>11001000000000002204</t>
  </si>
  <si>
    <t>11001000000000002205</t>
  </si>
  <si>
    <t>11001000000000002206</t>
  </si>
  <si>
    <t>11001000000000002207</t>
  </si>
  <si>
    <t>11001000000000002208</t>
  </si>
  <si>
    <t>11001000000000002209</t>
  </si>
  <si>
    <t>11001000000000002210</t>
  </si>
  <si>
    <t>11001000000000002211</t>
  </si>
  <si>
    <t>11001000000000002212</t>
  </si>
  <si>
    <t>11001000000000002213</t>
  </si>
  <si>
    <t>11001000000000002214</t>
  </si>
  <si>
    <t>11001000000000002215</t>
  </si>
  <si>
    <t>11001000000000002216</t>
  </si>
  <si>
    <t>11001000000000002217</t>
  </si>
  <si>
    <t>11001000000000002218</t>
  </si>
  <si>
    <t>11001000000000002219</t>
  </si>
  <si>
    <t>11001000000000002220</t>
  </si>
  <si>
    <t>11001000000000002221</t>
  </si>
  <si>
    <t>11001000000000002222</t>
  </si>
  <si>
    <t>11001000000000002223</t>
  </si>
  <si>
    <t>11001000000000002224</t>
  </si>
  <si>
    <t>11001000000000002225</t>
  </si>
  <si>
    <t>11001000000000002226</t>
  </si>
  <si>
    <t>11001000000000002227</t>
  </si>
  <si>
    <t>11001000000000002228</t>
  </si>
  <si>
    <t>11001000000000002229</t>
  </si>
  <si>
    <t>11001000000000002230</t>
  </si>
  <si>
    <t>11001000000000002231</t>
  </si>
  <si>
    <t>11001000000000002232</t>
  </si>
  <si>
    <t>11001000000000002233</t>
  </si>
  <si>
    <t>11001000000000002234</t>
  </si>
  <si>
    <t>11001000000000002235</t>
  </si>
  <si>
    <t>11001000000000002236</t>
  </si>
  <si>
    <t>11001000000000002237</t>
  </si>
  <si>
    <t>11001000000000002238</t>
  </si>
  <si>
    <t>11001000000000002239</t>
  </si>
  <si>
    <t>11001000000000002240</t>
  </si>
  <si>
    <t>11001000000000002241</t>
  </si>
  <si>
    <t>11001000000000002242</t>
  </si>
  <si>
    <t>11001000000000002243</t>
  </si>
  <si>
    <t>11001000000000002244</t>
  </si>
  <si>
    <t>11001000000000002245</t>
  </si>
  <si>
    <t>11001000000000002246</t>
  </si>
  <si>
    <t>11001000000000002247</t>
  </si>
  <si>
    <t>11001000000000002248</t>
  </si>
  <si>
    <t>11001000000000002249</t>
  </si>
  <si>
    <t>11001000000000002250</t>
  </si>
  <si>
    <t>11001000000000002251</t>
  </si>
  <si>
    <t>11001000000000002252</t>
  </si>
  <si>
    <t>11001000000000002253</t>
  </si>
  <si>
    <t>11001000000000002254</t>
  </si>
  <si>
    <t>11001000000000002255</t>
  </si>
  <si>
    <t>11001000000000002256</t>
  </si>
  <si>
    <t>11001000000000002257</t>
  </si>
  <si>
    <t>11001000000000002258</t>
  </si>
  <si>
    <t>11001000000000002259</t>
  </si>
  <si>
    <t>11001000000000002260</t>
  </si>
  <si>
    <t>11001000000000002261</t>
  </si>
  <si>
    <t>11001000000000002262</t>
  </si>
  <si>
    <t>11001000000000002263</t>
  </si>
  <si>
    <t>11001000000000002264</t>
  </si>
  <si>
    <t>11001000000000002265</t>
  </si>
  <si>
    <t>11001000000000002266</t>
  </si>
  <si>
    <t>11001000000000002267</t>
  </si>
  <si>
    <t>11001000000000002268</t>
  </si>
  <si>
    <t>11001000000000002269</t>
  </si>
  <si>
    <t>11001000000000002270</t>
  </si>
  <si>
    <t>11001000000000002271</t>
  </si>
  <si>
    <t>11001000000000002272</t>
  </si>
  <si>
    <t>11001000000000002273</t>
  </si>
  <si>
    <t>11001000000000002274</t>
  </si>
  <si>
    <t>11001000000000002275</t>
  </si>
  <si>
    <t>11001000000000002276</t>
  </si>
  <si>
    <t>11001000000000002277</t>
  </si>
  <si>
    <t>11001000000000002278</t>
  </si>
  <si>
    <t>11001000000000002279</t>
  </si>
  <si>
    <t>11001000000000002280</t>
  </si>
  <si>
    <t>11001000000000002281</t>
  </si>
  <si>
    <t>11001000000000002282</t>
  </si>
  <si>
    <t>11001000000000002283</t>
  </si>
  <si>
    <t>11001000000000002284</t>
  </si>
  <si>
    <t>11001000000000002285</t>
  </si>
  <si>
    <t>11001000000000002286</t>
  </si>
  <si>
    <t>11001000000000002287</t>
  </si>
  <si>
    <t>11001000000000002288</t>
  </si>
  <si>
    <t>11001000000000002289</t>
  </si>
  <si>
    <t>11001000000000002290</t>
  </si>
  <si>
    <t>11001000000000002291</t>
  </si>
  <si>
    <t>11001000000000002292</t>
  </si>
  <si>
    <t>11001000000000002293</t>
  </si>
  <si>
    <t>11001000000000002294</t>
  </si>
  <si>
    <t>11001000000000002295</t>
  </si>
  <si>
    <t>11001000000000002296</t>
  </si>
  <si>
    <t>11001000000000002297</t>
  </si>
  <si>
    <t>11001000000000002298</t>
  </si>
  <si>
    <t>11001000000000002299</t>
  </si>
  <si>
    <t>11001000000000002300</t>
  </si>
  <si>
    <t>11001000000000002301</t>
  </si>
  <si>
    <t>11001000000000002302</t>
  </si>
  <si>
    <t>11001000000000002303</t>
  </si>
  <si>
    <t>11001000000000002304</t>
  </si>
  <si>
    <t>11001000000000002305</t>
  </si>
  <si>
    <t>11001000000000002306</t>
  </si>
  <si>
    <t>11001000000000002307</t>
  </si>
  <si>
    <t>11001000000000002308</t>
  </si>
  <si>
    <t>11001000000000002309</t>
  </si>
  <si>
    <t>11001000000000002310</t>
  </si>
  <si>
    <t>11001000000000002311</t>
  </si>
  <si>
    <t>11001000000000002312</t>
  </si>
  <si>
    <t>11001000000000002313</t>
  </si>
  <si>
    <t>11001000000000002314</t>
  </si>
  <si>
    <t>11001000000000002315</t>
  </si>
  <si>
    <t>11001000000000002316</t>
  </si>
  <si>
    <t>11001000000000002317</t>
  </si>
  <si>
    <t>11001000000000002318</t>
  </si>
  <si>
    <t>11001000000000002319</t>
  </si>
  <si>
    <t>11001000000000002320</t>
  </si>
  <si>
    <t>11001000000000002321</t>
  </si>
  <si>
    <t>11001000000000002322</t>
  </si>
  <si>
    <t>11001000000000002323</t>
  </si>
  <si>
    <t>11001000000000002324</t>
  </si>
  <si>
    <t>11001000000000002325</t>
  </si>
  <si>
    <t>11001000000000002326</t>
  </si>
  <si>
    <t>11001000000000002327</t>
  </si>
  <si>
    <t>11001000000000002328</t>
  </si>
  <si>
    <t>11001000000000002329</t>
  </si>
  <si>
    <t>11001000000000002330</t>
  </si>
  <si>
    <t>11001000000000002331</t>
  </si>
  <si>
    <t>11001000000000002332</t>
  </si>
  <si>
    <t>11001000000000002333</t>
  </si>
  <si>
    <t>11001000000000002334</t>
  </si>
  <si>
    <t>11001000000000002335</t>
  </si>
  <si>
    <t>11001000000000002336</t>
  </si>
  <si>
    <t>11001000000000002337</t>
  </si>
  <si>
    <t>11001000000000002338</t>
  </si>
  <si>
    <t>11001000000000002339</t>
  </si>
  <si>
    <t>11001000000000002340</t>
  </si>
  <si>
    <t>11001000000000002341</t>
  </si>
  <si>
    <t>11001000000000002342</t>
  </si>
  <si>
    <t>11001000000000002343</t>
  </si>
  <si>
    <t>11001000000000002344</t>
  </si>
  <si>
    <t>11001000000000002345</t>
  </si>
  <si>
    <t>11001000000000002346</t>
  </si>
  <si>
    <t>11001000000000002347</t>
  </si>
  <si>
    <t>11001000000000002348</t>
  </si>
  <si>
    <t>11001000000000002349</t>
  </si>
  <si>
    <t>11001000000000002350</t>
  </si>
  <si>
    <t>11001000000000002351</t>
  </si>
  <si>
    <t>11001000000000002352</t>
  </si>
  <si>
    <t>11001000000000002353</t>
  </si>
  <si>
    <t>11001000000000002354</t>
  </si>
  <si>
    <t>11001000000000002355</t>
  </si>
  <si>
    <t>11001000000000002356</t>
  </si>
  <si>
    <t>11001000000000002357</t>
  </si>
  <si>
    <t>11001000000000002358</t>
  </si>
  <si>
    <t>11001000000000002359</t>
  </si>
  <si>
    <t>11001000000000002360</t>
  </si>
  <si>
    <t>11001000000000002361</t>
  </si>
  <si>
    <t>11001000000000002362</t>
  </si>
  <si>
    <t>11001000000000002363</t>
  </si>
  <si>
    <t>11001000000000002364</t>
  </si>
  <si>
    <t>11001000000000002365</t>
  </si>
  <si>
    <t>11001000000000002366</t>
  </si>
  <si>
    <t>11001000000000002367</t>
  </si>
  <si>
    <t>11001000000000002368</t>
  </si>
  <si>
    <t>11001000000000002369</t>
  </si>
  <si>
    <t>11001000000000002370</t>
  </si>
  <si>
    <t>11001000000000002371</t>
  </si>
  <si>
    <t>11001000000000002372</t>
  </si>
  <si>
    <t>11001000000000002373</t>
  </si>
  <si>
    <t>11001000000000002374</t>
  </si>
  <si>
    <t>11001000000000002375</t>
  </si>
  <si>
    <t>11001000000000002376</t>
  </si>
  <si>
    <t>11001000000000002377</t>
  </si>
  <si>
    <t>11001000000000002378</t>
  </si>
  <si>
    <t>11001000000000002379</t>
  </si>
  <si>
    <t>11001000000000002380</t>
  </si>
  <si>
    <t>11001000000000002381</t>
  </si>
  <si>
    <t>11001000000000002382</t>
  </si>
  <si>
    <t>11001000000000002383</t>
  </si>
  <si>
    <t>11001000000000002384</t>
  </si>
  <si>
    <t>11001000000000002385</t>
  </si>
  <si>
    <t>11001000000000002386</t>
  </si>
  <si>
    <t>11001000000000002387</t>
  </si>
  <si>
    <t>11001000000000002388</t>
  </si>
  <si>
    <t>11001000000000002389</t>
  </si>
  <si>
    <t>11001000000000002390</t>
  </si>
  <si>
    <t>11001000000000002391</t>
  </si>
  <si>
    <t>11001000000000002392</t>
  </si>
  <si>
    <t>11001000000000002393</t>
  </si>
  <si>
    <t>11001000000000002394</t>
  </si>
  <si>
    <t>11001000000000002395</t>
  </si>
  <si>
    <t>11001000000000002396</t>
  </si>
  <si>
    <t>11001000000000002397</t>
  </si>
  <si>
    <t>11001000000000002398</t>
  </si>
  <si>
    <t>11001000000000002399</t>
  </si>
  <si>
    <t>11001000000000002400</t>
  </si>
  <si>
    <t>11001000000000002401</t>
  </si>
  <si>
    <t>11001000000000002402</t>
  </si>
  <si>
    <t>11001000000000002403</t>
  </si>
  <si>
    <t>11001000000000002404</t>
  </si>
  <si>
    <t>11001000000000002405</t>
  </si>
  <si>
    <t>11001000000000002406</t>
  </si>
  <si>
    <t>11001000000000002407</t>
  </si>
  <si>
    <t>11001000000000002408</t>
  </si>
  <si>
    <t>11001000000000002409</t>
  </si>
  <si>
    <t>11001000000000002410</t>
  </si>
  <si>
    <t>11001000000000002411</t>
  </si>
  <si>
    <t>11001000000000002412</t>
  </si>
  <si>
    <t>11001000000000002413</t>
  </si>
  <si>
    <t>11001000000000002414</t>
  </si>
  <si>
    <t>11001000000000002415</t>
  </si>
  <si>
    <t>11001000000000002416</t>
  </si>
  <si>
    <t>11001000000000002417</t>
  </si>
  <si>
    <t>11001000000000002418</t>
  </si>
  <si>
    <t>11001000000000002419</t>
  </si>
  <si>
    <t>11001000000000002420</t>
  </si>
  <si>
    <t>11001000000000002421</t>
  </si>
  <si>
    <t>11001000000000002422</t>
  </si>
  <si>
    <t>11001000000000002423</t>
  </si>
  <si>
    <t>11001000000000002424</t>
  </si>
  <si>
    <t>11001000000000002425</t>
  </si>
  <si>
    <t>11001000000000002426</t>
  </si>
  <si>
    <t>11001000000000002427</t>
  </si>
  <si>
    <t>11001000000000002428</t>
  </si>
  <si>
    <t>11001000000000002429</t>
  </si>
  <si>
    <t>11001000000000002430</t>
  </si>
  <si>
    <t>11001000000000002431</t>
  </si>
  <si>
    <t>11001000000000002432</t>
  </si>
  <si>
    <t>11001000000000002433</t>
  </si>
  <si>
    <t>11001000000000002434</t>
  </si>
  <si>
    <t>11001000000000002435</t>
  </si>
  <si>
    <t>11001000000000002436</t>
  </si>
  <si>
    <t>11001000000000002437</t>
  </si>
  <si>
    <t>11001000000000002438</t>
  </si>
  <si>
    <t>11001000000000002439</t>
  </si>
  <si>
    <t>11001000000000002440</t>
  </si>
  <si>
    <t>11001000000000002441</t>
  </si>
  <si>
    <t>11001000000000002442</t>
  </si>
  <si>
    <t>11001000000000002443</t>
  </si>
  <si>
    <t>11001000000000002444</t>
  </si>
  <si>
    <t>11001000000000002445</t>
  </si>
  <si>
    <t>11001000000000002446</t>
  </si>
  <si>
    <t>11001000000000002447</t>
  </si>
  <si>
    <t>11001000000000002448</t>
  </si>
  <si>
    <t>11001000000000002449</t>
  </si>
  <si>
    <t>11001000000000002450</t>
  </si>
  <si>
    <t>11001000000000002451</t>
  </si>
  <si>
    <t>11001000000000002452</t>
  </si>
  <si>
    <t>11001000000000002453</t>
  </si>
  <si>
    <t>11001000000000002454</t>
  </si>
  <si>
    <t>11001000000000002455</t>
  </si>
  <si>
    <t>11001000000000002456</t>
  </si>
  <si>
    <t>11001000000000002457</t>
  </si>
  <si>
    <t>11001000000000002458</t>
  </si>
  <si>
    <t>11001000000000002459</t>
  </si>
  <si>
    <t>11001000000000002460</t>
  </si>
  <si>
    <t>11001000000000002461</t>
  </si>
  <si>
    <t>11001000000000002462</t>
  </si>
  <si>
    <t>11001000000000002463</t>
  </si>
  <si>
    <t>11001000000000002464</t>
  </si>
  <si>
    <t>11001000000000002465</t>
  </si>
  <si>
    <t>11001000000000002466</t>
  </si>
  <si>
    <t>11001000000000002467</t>
  </si>
  <si>
    <t>11001000000000002468</t>
  </si>
  <si>
    <t>11001000000000002469</t>
  </si>
  <si>
    <t>11001000000000002470</t>
  </si>
  <si>
    <t>11001000000000002471</t>
  </si>
  <si>
    <t>11001000000000002472</t>
  </si>
  <si>
    <t>11001000000000002473</t>
  </si>
  <si>
    <t>11001000000000002474</t>
  </si>
  <si>
    <t>11001000000000002475</t>
  </si>
  <si>
    <t>11001000000000002476</t>
  </si>
  <si>
    <t>11001000000000002477</t>
  </si>
  <si>
    <t>11001000000000002478</t>
  </si>
  <si>
    <t>11001000000000002479</t>
  </si>
  <si>
    <t>11001000000000002480</t>
  </si>
  <si>
    <t>11001000000000002481</t>
  </si>
  <si>
    <t>11001000000000002482</t>
  </si>
  <si>
    <t>11001000000000002483</t>
  </si>
  <si>
    <t>11001000000000002484</t>
  </si>
  <si>
    <t>11001000000000002485</t>
  </si>
  <si>
    <t>11001000000000002486</t>
  </si>
  <si>
    <t>11001000000000002487</t>
  </si>
  <si>
    <t>11001000000000002488</t>
  </si>
  <si>
    <t>11001000000000002489</t>
  </si>
  <si>
    <t>11001000000000002490</t>
  </si>
  <si>
    <t>11001000000000002491</t>
  </si>
  <si>
    <t>11001000000000002492</t>
  </si>
  <si>
    <t>11001000000000002493</t>
  </si>
  <si>
    <t>11001000000000002494</t>
  </si>
  <si>
    <t>11001000000000002495</t>
  </si>
  <si>
    <t>11001000000000002496</t>
  </si>
  <si>
    <t>11001000000000002497</t>
  </si>
  <si>
    <t>11001000000000002498</t>
  </si>
  <si>
    <t>11001000000000002499</t>
  </si>
  <si>
    <t>11001000000000002500</t>
  </si>
  <si>
    <t>11001000000000002501</t>
  </si>
  <si>
    <t>11001000000000002502</t>
  </si>
  <si>
    <t>11001000000000002503</t>
  </si>
  <si>
    <t>11001000000000002504</t>
  </si>
  <si>
    <t>11001000000000002505</t>
  </si>
  <si>
    <t>11001000000000002506</t>
  </si>
  <si>
    <t>11001000000000002507</t>
  </si>
  <si>
    <t>11001000000000002508</t>
  </si>
  <si>
    <t>11001000000000002509</t>
  </si>
  <si>
    <t>11001000000000002510</t>
  </si>
  <si>
    <t>11001000000000002511</t>
  </si>
  <si>
    <t>11001000000000002512</t>
  </si>
  <si>
    <t>11001000000000002513</t>
  </si>
  <si>
    <t>11001000000000002514</t>
  </si>
  <si>
    <t>11001000000000002515</t>
  </si>
  <si>
    <t>11001000000000002516</t>
  </si>
  <si>
    <t>11001000000000002517</t>
  </si>
  <si>
    <t>11001000000000002518</t>
  </si>
  <si>
    <t>11001000000000002519</t>
  </si>
  <si>
    <t>11001000000000002520</t>
  </si>
  <si>
    <t>11001000000000002521</t>
  </si>
  <si>
    <t>11001000000000002522</t>
  </si>
  <si>
    <t>11001000000000002523</t>
  </si>
  <si>
    <t>11001000000000002524</t>
  </si>
  <si>
    <t>11001000000000002525</t>
  </si>
  <si>
    <t>11001000000000002526</t>
  </si>
  <si>
    <t>11001000000000002527</t>
  </si>
  <si>
    <t>11001000000000002528</t>
  </si>
  <si>
    <t>11001000000000002529</t>
  </si>
  <si>
    <t>11001000000000002530</t>
  </si>
  <si>
    <t>11001000000000002531</t>
  </si>
  <si>
    <t>11001000000000002532</t>
  </si>
  <si>
    <t>11001000000000002533</t>
  </si>
  <si>
    <t>11001000000000002534</t>
  </si>
  <si>
    <t>11001000000000002535</t>
  </si>
  <si>
    <t>11001000000000002536</t>
  </si>
  <si>
    <t>11001000000000002537</t>
  </si>
  <si>
    <t>11001000000000002538</t>
  </si>
  <si>
    <t>11001000000000002539</t>
  </si>
  <si>
    <t>11001000000000002540</t>
  </si>
  <si>
    <t>11001000000000002541</t>
  </si>
  <si>
    <t>11001000000000002542</t>
  </si>
  <si>
    <t>11001000000000002543</t>
  </si>
  <si>
    <t>11001000000000002544</t>
  </si>
  <si>
    <t>11001000000000002545</t>
  </si>
  <si>
    <t>11001000000000002546</t>
  </si>
  <si>
    <t>11001000000000002547</t>
  </si>
  <si>
    <t>11001000000000002548</t>
  </si>
  <si>
    <t>11001000000000002549</t>
  </si>
  <si>
    <t>11001000000000002550</t>
  </si>
  <si>
    <t>11001000000000002551</t>
  </si>
  <si>
    <t>11001000000000002552</t>
  </si>
  <si>
    <t>11001000000000002553</t>
  </si>
  <si>
    <t>11001000000000002554</t>
  </si>
  <si>
    <t>11001000000000002555</t>
  </si>
  <si>
    <t>11001000000000002556</t>
  </si>
  <si>
    <t>11001000000000002557</t>
  </si>
  <si>
    <t>11001000000000002558</t>
  </si>
  <si>
    <t>11001000000000002559</t>
  </si>
  <si>
    <t>11001000000000002560</t>
  </si>
  <si>
    <t>11001000000000002561</t>
  </si>
  <si>
    <t>11001000000000002562</t>
  </si>
  <si>
    <t>11001000000000002563</t>
  </si>
  <si>
    <t>11001000000000002564</t>
  </si>
  <si>
    <t>11001000000000002565</t>
  </si>
  <si>
    <t>11001000000000002566</t>
  </si>
  <si>
    <t>11001000000000002567</t>
  </si>
  <si>
    <t>11001000000000002568</t>
  </si>
  <si>
    <t>11001000000000002569</t>
  </si>
  <si>
    <t>11001000000000002570</t>
  </si>
  <si>
    <t>11001000000000002571</t>
  </si>
  <si>
    <t>11001000000000002572</t>
  </si>
  <si>
    <t>11001000000000002573</t>
  </si>
  <si>
    <t>11001000000000002574</t>
  </si>
  <si>
    <t>11001000000000002575</t>
  </si>
  <si>
    <t>11001000000000002576</t>
  </si>
  <si>
    <t>11001000000000002577</t>
  </si>
  <si>
    <t>11001000000000002578</t>
  </si>
  <si>
    <t>11001000000000002579</t>
  </si>
  <si>
    <t>11001000000000002580</t>
  </si>
  <si>
    <t>11001000000000002581</t>
  </si>
  <si>
    <t>11001000000000002582</t>
  </si>
  <si>
    <t>11001000000000002583</t>
  </si>
  <si>
    <t>11001000000000002584</t>
  </si>
  <si>
    <t>11001000000000002585</t>
  </si>
  <si>
    <t>11001000000000002586</t>
  </si>
  <si>
    <t>11001000000000002587</t>
  </si>
  <si>
    <t>11001000000000002588</t>
  </si>
  <si>
    <t>11001000000000002589</t>
  </si>
  <si>
    <t>11001000000000002590</t>
  </si>
  <si>
    <t>11001000000000002591</t>
  </si>
  <si>
    <t>11001000000000002592</t>
  </si>
  <si>
    <t>11001000000000002593</t>
  </si>
  <si>
    <t>11001000000000002594</t>
  </si>
  <si>
    <t>11001000000000002595</t>
  </si>
  <si>
    <t>11001000000000002596</t>
  </si>
  <si>
    <t>11001000000000002597</t>
  </si>
  <si>
    <t>11001000000000002598</t>
  </si>
  <si>
    <t>11001000000000002599</t>
  </si>
  <si>
    <t>11001000000000002600</t>
  </si>
  <si>
    <t>11001000000000002601</t>
  </si>
  <si>
    <t>11001000000000002602</t>
  </si>
  <si>
    <t>11001000000000002603</t>
  </si>
  <si>
    <t>11001000000000002604</t>
  </si>
  <si>
    <t>11001000000000002605</t>
  </si>
  <si>
    <t>11001000000000002606</t>
  </si>
  <si>
    <t>11001000000000002607</t>
  </si>
  <si>
    <t>11001000000000002608</t>
  </si>
  <si>
    <t>11001000000000002609</t>
  </si>
  <si>
    <t>11001000000000002610</t>
  </si>
  <si>
    <t>11001000000000002611</t>
  </si>
  <si>
    <t>11001000000000002612</t>
  </si>
  <si>
    <t>11001000000000002613</t>
  </si>
  <si>
    <t>11001000000000002614</t>
  </si>
  <si>
    <t>11001000000000002615</t>
  </si>
  <si>
    <t>11001000000000002616</t>
  </si>
  <si>
    <t>11001000000000002617</t>
  </si>
  <si>
    <t>11001000000000002618</t>
  </si>
  <si>
    <t>11001000000000002619</t>
  </si>
  <si>
    <t>11001000000000002620</t>
  </si>
  <si>
    <t>11001000000000002621</t>
  </si>
  <si>
    <t>11001000000000002622</t>
  </si>
  <si>
    <t>11001000000000002623</t>
  </si>
  <si>
    <t>11001000000000002624</t>
  </si>
  <si>
    <t>11001000000000002625</t>
  </si>
  <si>
    <t>11001000000000002626</t>
  </si>
  <si>
    <t>11001000000000002627</t>
  </si>
  <si>
    <t>11001000000000002628</t>
  </si>
  <si>
    <t>11001000000000002629</t>
  </si>
  <si>
    <t>11001000000000002630</t>
  </si>
  <si>
    <t>11001000000000002631</t>
  </si>
  <si>
    <t>11001000000000002632</t>
  </si>
  <si>
    <t>11001000000000002633</t>
  </si>
  <si>
    <t>11001000000000002634</t>
  </si>
  <si>
    <t>11001000000000002635</t>
  </si>
  <si>
    <t>11001000000000002636</t>
  </si>
  <si>
    <t>11001000000000002637</t>
  </si>
  <si>
    <t>11001000000000002638</t>
  </si>
  <si>
    <t>11001000000000002639</t>
  </si>
  <si>
    <t>11001000000000002640</t>
  </si>
  <si>
    <t>11001000000000002641</t>
  </si>
  <si>
    <t>11001000000000002642</t>
  </si>
  <si>
    <t>11001000000000002643</t>
  </si>
  <si>
    <t>11001000000000002644</t>
  </si>
  <si>
    <t>11001000000000002645</t>
  </si>
  <si>
    <t>11001000000000002646</t>
  </si>
  <si>
    <t>11001000000000002647</t>
  </si>
  <si>
    <t>11001000000000002648</t>
  </si>
  <si>
    <t>11001000000000002649</t>
  </si>
  <si>
    <t>11001000000000002650</t>
  </si>
  <si>
    <t>11001000000000002651</t>
  </si>
  <si>
    <t>11001000000000002652</t>
  </si>
  <si>
    <t>11001000000000002653</t>
  </si>
  <si>
    <t>11001000000000002654</t>
  </si>
  <si>
    <t>11001000000000002655</t>
  </si>
  <si>
    <t>11001000000000002656</t>
  </si>
  <si>
    <t>11001000000000002657</t>
  </si>
  <si>
    <t>11001000000000002658</t>
  </si>
  <si>
    <t>11001000000000002659</t>
  </si>
  <si>
    <t>11001000000000002660</t>
  </si>
  <si>
    <t>11001000000000002661</t>
  </si>
  <si>
    <t>11001000000000002662</t>
  </si>
  <si>
    <t>11001000000000002663</t>
  </si>
  <si>
    <t>11001000000000002664</t>
  </si>
  <si>
    <t>11001000000000002665</t>
  </si>
  <si>
    <t>11001000000000002666</t>
  </si>
  <si>
    <t>11001000000000002667</t>
  </si>
  <si>
    <t>11001000000000002668</t>
  </si>
  <si>
    <t>11001000000000002669</t>
  </si>
  <si>
    <t>11001000000000002670</t>
  </si>
  <si>
    <t>11001000000000002671</t>
  </si>
  <si>
    <t>11001000000000002672</t>
  </si>
  <si>
    <t>11001000000000002673</t>
  </si>
  <si>
    <t>11001000000000002674</t>
  </si>
  <si>
    <t>11001000000000002675</t>
  </si>
  <si>
    <t>11001000000000002676</t>
  </si>
  <si>
    <t>11001000000000002677</t>
  </si>
  <si>
    <t>11001000000000002678</t>
  </si>
  <si>
    <t>11001000000000002679</t>
  </si>
  <si>
    <t>11001000000000002680</t>
  </si>
  <si>
    <t>11001000000000002681</t>
  </si>
  <si>
    <t>11001000000000002682</t>
  </si>
  <si>
    <t>11001000000000002683</t>
  </si>
  <si>
    <t>11001000000000002684</t>
  </si>
  <si>
    <t>11001000000000002685</t>
  </si>
  <si>
    <t>11001000000000002686</t>
  </si>
  <si>
    <t>11001000000000002687</t>
  </si>
  <si>
    <t>11001000000000002688</t>
  </si>
  <si>
    <t>11001000000000002689</t>
  </si>
  <si>
    <t>11001000000000002690</t>
  </si>
  <si>
    <t>11001000000000002691</t>
  </si>
  <si>
    <t>11001000000000002692</t>
  </si>
  <si>
    <t>11001000000000002693</t>
  </si>
  <si>
    <t>11001000000000002694</t>
  </si>
  <si>
    <t>11001000000000002695</t>
  </si>
  <si>
    <t>11001000000000002696</t>
  </si>
  <si>
    <t>11001000000000002697</t>
  </si>
  <si>
    <t>11001000000000002698</t>
  </si>
  <si>
    <t>11001000000000002699</t>
  </si>
  <si>
    <t>11001000000000002700</t>
  </si>
  <si>
    <t>11001000000000002701</t>
  </si>
  <si>
    <t>11001000000000002702</t>
  </si>
  <si>
    <t>11001000000000002703</t>
  </si>
  <si>
    <t>11001000000000002704</t>
  </si>
  <si>
    <t>11001000000000002705</t>
  </si>
  <si>
    <t>11001000000000002706</t>
  </si>
  <si>
    <t>11001000000000002707</t>
  </si>
  <si>
    <t>11001000000000002708</t>
  </si>
  <si>
    <t>11001000000000002709</t>
  </si>
  <si>
    <t>11001000000000002710</t>
  </si>
  <si>
    <t>11001000000000002711</t>
  </si>
  <si>
    <t>11001000000000002712</t>
  </si>
  <si>
    <t>11001000000000002713</t>
  </si>
  <si>
    <t>11001000000000002714</t>
  </si>
  <si>
    <t>11001000000000002715</t>
  </si>
  <si>
    <t>11001000000000002716</t>
  </si>
  <si>
    <t>11001000000000002717</t>
  </si>
  <si>
    <t>11001000000000002718</t>
  </si>
  <si>
    <t>11001000000000002719</t>
  </si>
  <si>
    <t>11001000000000002720</t>
  </si>
  <si>
    <t>11001000000000002721</t>
  </si>
  <si>
    <t>11001000000000002722</t>
  </si>
  <si>
    <t>11001000000000002723</t>
  </si>
  <si>
    <t>11001000000000002724</t>
  </si>
  <si>
    <t>11001000000000002725</t>
  </si>
  <si>
    <t>11001000000000002726</t>
  </si>
  <si>
    <t>11001000000000002727</t>
  </si>
  <si>
    <t>11001000000000002728</t>
  </si>
  <si>
    <t>11001000000000002729</t>
  </si>
  <si>
    <t>11001000000000002730</t>
  </si>
  <si>
    <t>11001000000000002731</t>
  </si>
  <si>
    <t>11001000000000002732</t>
  </si>
  <si>
    <t>11001000000000002733</t>
  </si>
  <si>
    <t>11001000000000002734</t>
  </si>
  <si>
    <t>11001000000000002735</t>
  </si>
  <si>
    <t>11001000000000002736</t>
  </si>
  <si>
    <t>11001000000000002737</t>
  </si>
  <si>
    <t>11001000000000002738</t>
  </si>
  <si>
    <t>11001000000000002739</t>
  </si>
  <si>
    <t>11001000000000002740</t>
  </si>
  <si>
    <t>11001000000000002741</t>
  </si>
  <si>
    <t>11001000000000002742</t>
  </si>
  <si>
    <t>11001000000000002743</t>
  </si>
  <si>
    <t>11001000000000002744</t>
  </si>
  <si>
    <t>11001000000000002745</t>
  </si>
  <si>
    <t>11001000000000002746</t>
  </si>
  <si>
    <t>11001000000000002747</t>
  </si>
  <si>
    <t>11001000000000002748</t>
  </si>
  <si>
    <t>11001000000000002749</t>
  </si>
  <si>
    <t>11001000000000002750</t>
  </si>
  <si>
    <t>11001000000000002751</t>
  </si>
  <si>
    <t>11001000000000002752</t>
  </si>
  <si>
    <t>11001000000000002753</t>
  </si>
  <si>
    <t>11001000000000002754</t>
  </si>
  <si>
    <t>11001000000000002755</t>
  </si>
  <si>
    <t>11001000000000002756</t>
  </si>
  <si>
    <t>11001000000000002757</t>
  </si>
  <si>
    <t>11001000000000002758</t>
  </si>
  <si>
    <t>11001000000000002759</t>
  </si>
  <si>
    <t>11001000000000002760</t>
  </si>
  <si>
    <t>11001000000000002761</t>
  </si>
  <si>
    <t>11001000000000002762</t>
  </si>
  <si>
    <t>11001000000000002763</t>
  </si>
  <si>
    <t>11001000000000002764</t>
  </si>
  <si>
    <t>11001000000000002765</t>
  </si>
  <si>
    <t>11001000000000002766</t>
  </si>
  <si>
    <t>11001000000000002767</t>
  </si>
  <si>
    <t>11001000000000002768</t>
  </si>
  <si>
    <t>11001000000000002769</t>
  </si>
  <si>
    <t>11001000000000002770</t>
  </si>
  <si>
    <t>11001000000000002771</t>
  </si>
  <si>
    <t>11001000000000002772</t>
  </si>
  <si>
    <t>11001000000000002773</t>
  </si>
  <si>
    <t>11001000000000002774</t>
  </si>
  <si>
    <t>11001000000000002775</t>
  </si>
  <si>
    <t>11001000000000002776</t>
  </si>
  <si>
    <t>11001000000000002777</t>
  </si>
  <si>
    <t>11001000000000002778</t>
  </si>
  <si>
    <t>11001000000000002779</t>
  </si>
  <si>
    <t>11001000000000002780</t>
  </si>
  <si>
    <t>11001000000000002781</t>
  </si>
  <si>
    <t>11001000000000002782</t>
  </si>
  <si>
    <t>11001000000000002783</t>
  </si>
  <si>
    <t>11001000000000002784</t>
  </si>
  <si>
    <t>11001000000000002785</t>
  </si>
  <si>
    <t>11001000000000002786</t>
  </si>
  <si>
    <t>11001000000000002787</t>
  </si>
  <si>
    <t>11001000000000002788</t>
  </si>
  <si>
    <t>11001000000000002789</t>
  </si>
  <si>
    <t>11001000000000002790</t>
  </si>
  <si>
    <t>11001000000000002791</t>
  </si>
  <si>
    <t>11001000000000002792</t>
  </si>
  <si>
    <t>11001000000000002793</t>
  </si>
  <si>
    <t>11001000000000002794</t>
  </si>
  <si>
    <t>11001000000000002795</t>
  </si>
  <si>
    <t>11001000000000002796</t>
  </si>
  <si>
    <t>11001000000000002797</t>
  </si>
  <si>
    <t>11001000000000002798</t>
  </si>
  <si>
    <t>11001000000000002799</t>
  </si>
  <si>
    <t>11001000000000002800</t>
  </si>
  <si>
    <t>11001000000000002801</t>
  </si>
  <si>
    <t>11001000000000002802</t>
  </si>
  <si>
    <t>11001000000000002803</t>
  </si>
  <si>
    <t>11001000000000002804</t>
  </si>
  <si>
    <t>11001000000000002805</t>
  </si>
  <si>
    <t>11001000000000002806</t>
  </si>
  <si>
    <t>11001000000000002807</t>
  </si>
  <si>
    <t>11001000000000002808</t>
  </si>
  <si>
    <t>11001000000000002809</t>
  </si>
  <si>
    <t>11001000000000002810</t>
  </si>
  <si>
    <t>11001000000000002811</t>
  </si>
  <si>
    <t>11001000000000002812</t>
  </si>
  <si>
    <t>11001000000000002813</t>
  </si>
  <si>
    <t>11001000000000002814</t>
  </si>
  <si>
    <t>11001000000000002815</t>
  </si>
  <si>
    <t>11001000000000002816</t>
  </si>
  <si>
    <t>11001000000000002817</t>
  </si>
  <si>
    <t>11001000000000002818</t>
  </si>
  <si>
    <t>11001000000000002819</t>
  </si>
  <si>
    <t>11001000000000002820</t>
  </si>
  <si>
    <t>11001000000000002821</t>
  </si>
  <si>
    <t>11001000000000002822</t>
  </si>
  <si>
    <t>11001000000000002823</t>
  </si>
  <si>
    <t>11001000000000002824</t>
  </si>
  <si>
    <t>11001000000000002825</t>
  </si>
  <si>
    <t>11001000000000002826</t>
  </si>
  <si>
    <t>11001000000000002827</t>
  </si>
  <si>
    <t>11001000000000002828</t>
  </si>
  <si>
    <t>11001000000000002829</t>
  </si>
  <si>
    <t>11001000000000002830</t>
  </si>
  <si>
    <t>11001000000000002831</t>
  </si>
  <si>
    <t>11001000000000002832</t>
  </si>
  <si>
    <t>11001000000000002833</t>
  </si>
  <si>
    <t>11001000000000002834</t>
  </si>
  <si>
    <t>11001000000000002835</t>
  </si>
  <si>
    <t>11001000000000002836</t>
  </si>
  <si>
    <t>11001000000000002837</t>
  </si>
  <si>
    <t>11001000000000002838</t>
  </si>
  <si>
    <t>11001000000000002839</t>
  </si>
  <si>
    <t>11001000000000002840</t>
  </si>
  <si>
    <t>11001000000000002841</t>
  </si>
  <si>
    <t>11001000000000002842</t>
  </si>
  <si>
    <t>11001000000000002843</t>
  </si>
  <si>
    <t>11001000000000002844</t>
  </si>
  <si>
    <t>11001000000000002845</t>
  </si>
  <si>
    <t>11001000000000002846</t>
  </si>
  <si>
    <t>11001000000000002847</t>
  </si>
  <si>
    <t>11001000000000002848</t>
  </si>
  <si>
    <t>11001000000000002849</t>
  </si>
  <si>
    <t>11001000000000002850</t>
  </si>
  <si>
    <t>11001000000000002851</t>
  </si>
  <si>
    <t>11001000000000002852</t>
  </si>
  <si>
    <t>11001000000000002853</t>
  </si>
  <si>
    <t>11001000000000002854</t>
  </si>
  <si>
    <t>11001000000000002855</t>
  </si>
  <si>
    <t>11001000000000002856</t>
  </si>
  <si>
    <t>11001000000000002857</t>
  </si>
  <si>
    <t>11001000000000002858</t>
  </si>
  <si>
    <t>11001000000000002859</t>
  </si>
  <si>
    <t>11001000000000002860</t>
  </si>
  <si>
    <t>11001000000000002861</t>
  </si>
  <si>
    <t>11001000000000002862</t>
  </si>
  <si>
    <t>11001000000000002863</t>
  </si>
  <si>
    <t>11001000000000002864</t>
  </si>
  <si>
    <t>11001000000000002865</t>
  </si>
  <si>
    <t>11001000000000002866</t>
  </si>
  <si>
    <t>11001000000000002867</t>
  </si>
  <si>
    <t>11001000000000002868</t>
  </si>
  <si>
    <t>11001000000000002869</t>
  </si>
  <si>
    <t>11001000000000002870</t>
  </si>
  <si>
    <t>11001000000000002871</t>
  </si>
  <si>
    <t>11001000000000002872</t>
  </si>
  <si>
    <t>11001000000000002873</t>
  </si>
  <si>
    <t>11001000000000002874</t>
  </si>
  <si>
    <t>11001000000000002875</t>
  </si>
  <si>
    <t>11001000000000002876</t>
  </si>
  <si>
    <t>11001000000000002877</t>
  </si>
  <si>
    <t>11001000000000002878</t>
  </si>
  <si>
    <t>11001000000000002879</t>
  </si>
  <si>
    <t>11001000000000002880</t>
  </si>
  <si>
    <t>11001000000000002881</t>
  </si>
  <si>
    <t>11001000000000002882</t>
  </si>
  <si>
    <t>11001000000000002883</t>
  </si>
  <si>
    <t>11001000000000002884</t>
  </si>
  <si>
    <t>11001000000000002885</t>
  </si>
  <si>
    <t>11001000000000002886</t>
  </si>
  <si>
    <t>11001000000000002887</t>
  </si>
  <si>
    <t>11001000000000002888</t>
  </si>
  <si>
    <t>11001000000000002889</t>
  </si>
  <si>
    <t>11001000000000002890</t>
  </si>
  <si>
    <t>11001000000000002891</t>
  </si>
  <si>
    <t>11001000000000002892</t>
  </si>
  <si>
    <t>11001000000000002893</t>
  </si>
  <si>
    <t>11001000000000002894</t>
  </si>
  <si>
    <t>11001000000000002895</t>
  </si>
  <si>
    <t>11001000000000002896</t>
  </si>
  <si>
    <t>11001000000000002897</t>
  </si>
  <si>
    <t>11001000000000002898</t>
  </si>
  <si>
    <t>11001000000000002899</t>
  </si>
  <si>
    <t>11001000000000002900</t>
  </si>
  <si>
    <t>11001000000000002901</t>
  </si>
  <si>
    <t>11001000000000002902</t>
  </si>
  <si>
    <t>11001000000000002903</t>
  </si>
  <si>
    <t>11001000000000002904</t>
  </si>
  <si>
    <t>11001000000000002905</t>
  </si>
  <si>
    <t>11001000000000002906</t>
  </si>
  <si>
    <t>11001000000000002907</t>
  </si>
  <si>
    <t>11001000000000002908</t>
  </si>
  <si>
    <t>11001000000000002909</t>
  </si>
  <si>
    <t>11001000000000002910</t>
  </si>
  <si>
    <t>11001000000000002911</t>
  </si>
  <si>
    <t>11001000000000002912</t>
  </si>
  <si>
    <t>11001000000000002913</t>
  </si>
  <si>
    <t>11001000000000002914</t>
  </si>
  <si>
    <t>11001000000000002915</t>
  </si>
  <si>
    <t>11001000000000002916</t>
  </si>
  <si>
    <t>11001000000000002917</t>
  </si>
  <si>
    <t>11001000000000002918</t>
  </si>
  <si>
    <t>11001000000000002919</t>
  </si>
  <si>
    <t>11001000000000002920</t>
  </si>
  <si>
    <t>11001000000000002921</t>
  </si>
  <si>
    <t>11001000000000002922</t>
  </si>
  <si>
    <t>11001000000000002923</t>
  </si>
  <si>
    <t>11001000000000002924</t>
  </si>
  <si>
    <t>11001000000000002925</t>
  </si>
  <si>
    <t>11001000000000002926</t>
  </si>
  <si>
    <t>11001000000000002927</t>
  </si>
  <si>
    <t>11001000000000002928</t>
  </si>
  <si>
    <t>11001000000000002929</t>
  </si>
  <si>
    <t>11001000000000002930</t>
  </si>
  <si>
    <t>11001000000000002931</t>
  </si>
  <si>
    <t>11001000000000002932</t>
  </si>
  <si>
    <t>11001000000000002933</t>
  </si>
  <si>
    <t>11001000000000002934</t>
  </si>
  <si>
    <t>11001000000000002935</t>
  </si>
  <si>
    <t>11001000000000002936</t>
  </si>
  <si>
    <t>11001000000000002937</t>
  </si>
  <si>
    <t>11001000000000002938</t>
  </si>
  <si>
    <t>11001000000000002939</t>
  </si>
  <si>
    <t>11001000000000002940</t>
  </si>
  <si>
    <t>11001000000000002941</t>
  </si>
  <si>
    <t>11001000000000002942</t>
  </si>
  <si>
    <t>11001000000000002943</t>
  </si>
  <si>
    <t>11001000000000002944</t>
  </si>
  <si>
    <t>11001000000000002945</t>
  </si>
  <si>
    <t>11001000000000002946</t>
  </si>
  <si>
    <t>11001000000000002947</t>
  </si>
  <si>
    <t>11001000000000002948</t>
  </si>
  <si>
    <t>11001000000000002949</t>
  </si>
  <si>
    <t>11001000000000002950</t>
  </si>
  <si>
    <t>11001000000000002951</t>
  </si>
  <si>
    <t>11001000000000002952</t>
  </si>
  <si>
    <t>11001000000000002953</t>
  </si>
  <si>
    <t>11001000000000002954</t>
  </si>
  <si>
    <t>11001000000000002955</t>
  </si>
  <si>
    <t>11001000000000002956</t>
  </si>
  <si>
    <t>11001000000000002957</t>
  </si>
  <si>
    <t>11001000000000002958</t>
  </si>
  <si>
    <t>11001000000000002959</t>
  </si>
  <si>
    <t>11001000000000002960</t>
  </si>
  <si>
    <t>11001000000000002961</t>
  </si>
  <si>
    <t>11001000000000002962</t>
  </si>
  <si>
    <t>11001000000000002963</t>
  </si>
  <si>
    <t>11001000000000002964</t>
  </si>
  <si>
    <t>11001000000000002965</t>
  </si>
  <si>
    <t>11001000000000002966</t>
  </si>
  <si>
    <t>11001000000000002967</t>
  </si>
  <si>
    <t>11001000000000002968</t>
  </si>
  <si>
    <t>11001000000000002969</t>
  </si>
  <si>
    <t>11001000000000002970</t>
  </si>
  <si>
    <t>11001000000000002971</t>
  </si>
  <si>
    <t>11001000000000002972</t>
  </si>
  <si>
    <t>11001000000000002973</t>
  </si>
  <si>
    <t>11001000000000002974</t>
  </si>
  <si>
    <t>11001000000000002975</t>
  </si>
  <si>
    <t>11001000000000002976</t>
  </si>
  <si>
    <t>11001000000000002977</t>
  </si>
  <si>
    <t>11001000000000002978</t>
  </si>
  <si>
    <t>11001000000000002979</t>
  </si>
  <si>
    <t>11001000000000002980</t>
  </si>
  <si>
    <t>11001000000000002981</t>
  </si>
  <si>
    <t>11001000000000002982</t>
  </si>
  <si>
    <t>11001000000000002983</t>
  </si>
  <si>
    <t>11001000000000002984</t>
  </si>
  <si>
    <t>11001000000000002985</t>
  </si>
  <si>
    <t>11001000000000002986</t>
  </si>
  <si>
    <t>11001000000000002987</t>
  </si>
  <si>
    <t>11001000000000002988</t>
  </si>
  <si>
    <t>11001000000000002989</t>
  </si>
  <si>
    <t>11001000000000002990</t>
  </si>
  <si>
    <t>11001000000000002991</t>
  </si>
  <si>
    <t>11001000000000002992</t>
  </si>
  <si>
    <t>11001000000000002993</t>
  </si>
  <si>
    <t>11001000000000002994</t>
  </si>
  <si>
    <t>11001000000000002995</t>
  </si>
  <si>
    <t>11001000000000002996</t>
  </si>
  <si>
    <t>11001000000000002997</t>
  </si>
  <si>
    <t>11001000000000002998</t>
  </si>
  <si>
    <t>11001000000000002999</t>
  </si>
  <si>
    <t>11001000000000003000</t>
  </si>
  <si>
    <t>11001000000000003001</t>
  </si>
  <si>
    <t>11001000000000003002</t>
  </si>
  <si>
    <t>11001000000000003003</t>
  </si>
  <si>
    <t>11001000000000003004</t>
  </si>
  <si>
    <t>11001000000000003005</t>
  </si>
  <si>
    <t>11001000000000003006</t>
  </si>
  <si>
    <t>11001000000000003007</t>
  </si>
  <si>
    <t>11001000000000003008</t>
  </si>
  <si>
    <t>11001000000000003009</t>
  </si>
  <si>
    <t>11001000000000003010</t>
  </si>
  <si>
    <t>11001000000000003011</t>
  </si>
  <si>
    <t>11001000000000003012</t>
  </si>
  <si>
    <t>11001000000000003013</t>
  </si>
  <si>
    <t>11001000000000003014</t>
  </si>
  <si>
    <t>11001000000000003015</t>
  </si>
  <si>
    <t>11001000000000003016</t>
  </si>
  <si>
    <t>11001000000000003017</t>
  </si>
  <si>
    <t>11001000000000003018</t>
  </si>
  <si>
    <t>11001000000000003019</t>
  </si>
  <si>
    <t>11001000000000003020</t>
  </si>
  <si>
    <t>11001000000000003021</t>
  </si>
  <si>
    <t>11001000000000003022</t>
  </si>
  <si>
    <t>11001000000000003023</t>
  </si>
  <si>
    <t>11001000000000003024</t>
  </si>
  <si>
    <t>11001000000000003025</t>
  </si>
  <si>
    <t>11001000000000003026</t>
  </si>
  <si>
    <t>11001000000000003027</t>
  </si>
  <si>
    <t>11001000000000003028</t>
  </si>
  <si>
    <t>11001000000000003029</t>
  </si>
  <si>
    <t>11001000000000003030</t>
  </si>
  <si>
    <t>11001000000000003031</t>
  </si>
  <si>
    <t>11001000000000003032</t>
  </si>
  <si>
    <t>11001000000000003033</t>
  </si>
  <si>
    <t>11001000000000003034</t>
  </si>
  <si>
    <t>11001000000000003035</t>
  </si>
  <si>
    <t>11001000000000003036</t>
  </si>
  <si>
    <t>11001000000000003037</t>
  </si>
  <si>
    <t>11001000000000003038</t>
  </si>
  <si>
    <t>11001000000000003039</t>
  </si>
  <si>
    <t>11001000000000003040</t>
  </si>
  <si>
    <t>11001000000000003041</t>
  </si>
  <si>
    <t>11001000000000003042</t>
  </si>
  <si>
    <t>11001000000000003043</t>
  </si>
  <si>
    <t>11001000000000003044</t>
  </si>
  <si>
    <t>11001000000000003045</t>
  </si>
  <si>
    <t>11001000000000003046</t>
  </si>
  <si>
    <t>11001000000000003047</t>
  </si>
  <si>
    <t>11001000000000003048</t>
  </si>
  <si>
    <t>11001000000000003049</t>
  </si>
  <si>
    <t>11001000000000003050</t>
  </si>
  <si>
    <t>11001000000000003051</t>
  </si>
  <si>
    <t>11001000000000003052</t>
  </si>
  <si>
    <t>11001000000000003053</t>
  </si>
  <si>
    <t>11001000000000003054</t>
  </si>
  <si>
    <t>11001000000000003055</t>
  </si>
  <si>
    <t>11001000000000003056</t>
  </si>
  <si>
    <t>11001000000000003057</t>
  </si>
  <si>
    <t>11001000000000003058</t>
  </si>
  <si>
    <t>11001000000000003059</t>
  </si>
  <si>
    <t>11001000000000003060</t>
  </si>
  <si>
    <t>11001000000000003061</t>
  </si>
  <si>
    <t>11001000000000003062</t>
  </si>
  <si>
    <t>11001000000000003063</t>
  </si>
  <si>
    <t>11001000000000003064</t>
  </si>
  <si>
    <t>11001000000000003065</t>
  </si>
  <si>
    <t>11001000000000003066</t>
  </si>
  <si>
    <t>11001000000000003067</t>
  </si>
  <si>
    <t>11001000000000003068</t>
  </si>
  <si>
    <t>11001000000000003069</t>
  </si>
  <si>
    <t>11001000000000003070</t>
  </si>
  <si>
    <t>11001000000000003071</t>
  </si>
  <si>
    <t>11001000000000003072</t>
  </si>
  <si>
    <t>11001000000000003073</t>
  </si>
  <si>
    <t>11001000000000003074</t>
  </si>
  <si>
    <t>11001000000000003075</t>
  </si>
  <si>
    <t>11001000000000003076</t>
  </si>
  <si>
    <t>11001000000000003077</t>
  </si>
  <si>
    <t>11001000000000003078</t>
  </si>
  <si>
    <t>11001000000000003079</t>
  </si>
  <si>
    <t>11001000000000003080</t>
  </si>
  <si>
    <t>11001000000000003081</t>
  </si>
  <si>
    <t>11001000000000003082</t>
  </si>
  <si>
    <t>11001000000000003083</t>
  </si>
  <si>
    <t>11001000000000003084</t>
  </si>
  <si>
    <t>11001000000000003085</t>
  </si>
  <si>
    <t>11001000000000003086</t>
  </si>
  <si>
    <t>11001000000000003087</t>
  </si>
  <si>
    <t>11001000000000003088</t>
  </si>
  <si>
    <t>11001000000000003089</t>
  </si>
  <si>
    <t>11001000000000003090</t>
  </si>
  <si>
    <t>11001000000000003091</t>
  </si>
  <si>
    <t>11001000000000003092</t>
  </si>
  <si>
    <t>11001000000000003093</t>
  </si>
  <si>
    <t>11001000000000003094</t>
  </si>
  <si>
    <t>11001000000000003095</t>
  </si>
  <si>
    <t>11001000000000003096</t>
  </si>
  <si>
    <t>11001000000000003097</t>
  </si>
  <si>
    <t>11001000000000003098</t>
  </si>
  <si>
    <t>11001000000000003099</t>
  </si>
  <si>
    <t>11001000000000003100</t>
  </si>
  <si>
    <t>11001000000000003101</t>
  </si>
  <si>
    <t>11001000000000003102</t>
  </si>
  <si>
    <t>11001000000000003103</t>
  </si>
  <si>
    <t>11001000000000003104</t>
  </si>
  <si>
    <t>11001000000000003105</t>
  </si>
  <si>
    <t>11001000000000003106</t>
  </si>
  <si>
    <t>11001000000000003107</t>
  </si>
  <si>
    <t>11001000000000003108</t>
  </si>
  <si>
    <t>11001000000000003109</t>
  </si>
  <si>
    <t>11001000000000003110</t>
  </si>
  <si>
    <t>11001000000000003111</t>
  </si>
  <si>
    <t>11001000000000003112</t>
  </si>
  <si>
    <t>11001000000000003113</t>
  </si>
  <si>
    <t>11001000000000003114</t>
  </si>
  <si>
    <t>11001000000000003115</t>
  </si>
  <si>
    <t>11001000000000003116</t>
  </si>
  <si>
    <t>11001000000000003117</t>
  </si>
  <si>
    <t>11001000000000003118</t>
  </si>
  <si>
    <t>11001000000000003119</t>
  </si>
  <si>
    <t>11001000000000003120</t>
  </si>
  <si>
    <t>11001000000000003121</t>
  </si>
  <si>
    <t>11001000000000003122</t>
  </si>
  <si>
    <t>11001000000000003123</t>
  </si>
  <si>
    <t>11001000000000003124</t>
  </si>
  <si>
    <t>11001000000000003125</t>
  </si>
  <si>
    <t>11001000000000003126</t>
  </si>
  <si>
    <t>11001000000000003127</t>
  </si>
  <si>
    <t>11001000000000003128</t>
  </si>
  <si>
    <t>11001000000000003129</t>
  </si>
  <si>
    <t>11001000000000003130</t>
  </si>
  <si>
    <t>11001000000000003131</t>
  </si>
  <si>
    <t>11001000000000003132</t>
  </si>
  <si>
    <t>11001000000000003133</t>
  </si>
  <si>
    <t>11001000000000003134</t>
  </si>
  <si>
    <t>11001000000000003135</t>
  </si>
  <si>
    <t>11001000000000003136</t>
  </si>
  <si>
    <t>11001000000000003137</t>
  </si>
  <si>
    <t>11001000000000003138</t>
  </si>
  <si>
    <t>11001000000000003139</t>
  </si>
  <si>
    <t>11001000000000003140</t>
  </si>
  <si>
    <t>11001000000000003141</t>
  </si>
  <si>
    <t>11001000000000003142</t>
  </si>
  <si>
    <t>11001000000000003143</t>
  </si>
  <si>
    <t>11001000000000003144</t>
  </si>
  <si>
    <t>11001000000000003145</t>
  </si>
  <si>
    <t>11001000000000003146</t>
  </si>
  <si>
    <t>11001000000000003147</t>
  </si>
  <si>
    <t>11001000000000003148</t>
  </si>
  <si>
    <t>11001000000000003149</t>
  </si>
  <si>
    <t>11001000000000003150</t>
  </si>
  <si>
    <t>11001000000000003151</t>
  </si>
  <si>
    <t>11001000000000003152</t>
  </si>
  <si>
    <t>11001000000000003153</t>
  </si>
  <si>
    <t>11001000000000003154</t>
  </si>
  <si>
    <t>11001000000000003155</t>
  </si>
  <si>
    <t>11001000000000003156</t>
  </si>
  <si>
    <t>11001000000000003157</t>
  </si>
  <si>
    <t>11001000000000003158</t>
  </si>
  <si>
    <t>11001000000000003159</t>
  </si>
  <si>
    <t>11001000000000003160</t>
  </si>
  <si>
    <t>11001000000000003161</t>
  </si>
  <si>
    <t>11001000000000003162</t>
  </si>
  <si>
    <t>11001000000000003163</t>
  </si>
  <si>
    <t>11001000000000003164</t>
  </si>
  <si>
    <t>11001000000000003165</t>
  </si>
  <si>
    <t>11001000000000003166</t>
  </si>
  <si>
    <t>11001000000000003167</t>
  </si>
  <si>
    <t>11001000000000003168</t>
  </si>
  <si>
    <t>11001000000000003169</t>
  </si>
  <si>
    <t>11001000000000003170</t>
  </si>
  <si>
    <t>11001000000000003171</t>
  </si>
  <si>
    <t>11001000000000003172</t>
  </si>
  <si>
    <t>11001000000000003173</t>
  </si>
  <si>
    <t>11001000000000003174</t>
  </si>
  <si>
    <t>11001000000000003175</t>
  </si>
  <si>
    <t>11001000000000003176</t>
  </si>
  <si>
    <t>11001000000000003177</t>
  </si>
  <si>
    <t>11001000000000003178</t>
  </si>
  <si>
    <t>11001000000000003179</t>
  </si>
  <si>
    <t>11001000000000003180</t>
  </si>
  <si>
    <t>11001000000000003181</t>
  </si>
  <si>
    <t>11001000000000003182</t>
  </si>
  <si>
    <t>11001000000000003183</t>
  </si>
  <si>
    <t>11001000000000003184</t>
  </si>
  <si>
    <t>11001000000000003185</t>
  </si>
  <si>
    <t>11001000000000003186</t>
  </si>
  <si>
    <t>11001000000000003187</t>
  </si>
  <si>
    <t>11001000000000003188</t>
  </si>
  <si>
    <t>11001000000000003189</t>
  </si>
  <si>
    <t>11001000000000003190</t>
  </si>
  <si>
    <t>11001000000000003191</t>
  </si>
  <si>
    <t>11001000000000003192</t>
  </si>
  <si>
    <t>11001000000000003193</t>
  </si>
  <si>
    <t>11001000000000003194</t>
  </si>
  <si>
    <t>11001000000000003195</t>
  </si>
  <si>
    <t>11001000000000003196</t>
  </si>
  <si>
    <t>11001000000000003197</t>
  </si>
  <si>
    <t>11001000000000003198</t>
  </si>
  <si>
    <t>11001000000000003199</t>
  </si>
  <si>
    <t>11001000000000003200</t>
  </si>
  <si>
    <t>11001000000000003201</t>
  </si>
  <si>
    <t>11001000000000003202</t>
  </si>
  <si>
    <t>11001000000000003203</t>
  </si>
  <si>
    <t>11001000000000003204</t>
  </si>
  <si>
    <t>11001000000000003205</t>
  </si>
  <si>
    <t>11001000000000003206</t>
  </si>
  <si>
    <t>11001000000000003207</t>
  </si>
  <si>
    <t>11001000000000003208</t>
  </si>
  <si>
    <t>11001000000000003209</t>
  </si>
  <si>
    <t>11001000000000003210</t>
  </si>
  <si>
    <t>11001000000000003211</t>
  </si>
  <si>
    <t>11001000000000003212</t>
  </si>
  <si>
    <t>11001000000000003213</t>
  </si>
  <si>
    <t>11001000000000003214</t>
  </si>
  <si>
    <t>11001000000000003215</t>
  </si>
  <si>
    <t>11001000000000003216</t>
  </si>
  <si>
    <t>11001000000000003217</t>
  </si>
  <si>
    <t>11001000000000003218</t>
  </si>
  <si>
    <t>11001000000000003219</t>
  </si>
  <si>
    <t>11001000000000003220</t>
  </si>
  <si>
    <t>11001000000000003221</t>
  </si>
  <si>
    <t>11001000000000003222</t>
  </si>
  <si>
    <t>11001000000000003223</t>
  </si>
  <si>
    <t>11001000000000003224</t>
  </si>
  <si>
    <t>11001000000000003225</t>
  </si>
  <si>
    <t>11001000000000003226</t>
  </si>
  <si>
    <t>11001000000000003227</t>
  </si>
  <si>
    <t>11001000000000003228</t>
  </si>
  <si>
    <t>11001000000000003229</t>
  </si>
  <si>
    <t>11001000000000003230</t>
  </si>
  <si>
    <t>11001000000000003231</t>
  </si>
  <si>
    <t>11001000000000003232</t>
  </si>
  <si>
    <t>11001000000000003233</t>
  </si>
  <si>
    <t>11001000000000003234</t>
  </si>
  <si>
    <t>11001000000000003235</t>
  </si>
  <si>
    <t>11001000000000003236</t>
  </si>
  <si>
    <t>11001000000000003237</t>
  </si>
  <si>
    <t>11001000000000003238</t>
  </si>
  <si>
    <t>11001000000000003239</t>
  </si>
  <si>
    <t>11001000000000003240</t>
  </si>
  <si>
    <t>11001000000000003241</t>
  </si>
  <si>
    <t>11001000000000003242</t>
  </si>
  <si>
    <t>11001000000000003243</t>
  </si>
  <si>
    <t>11001000000000003244</t>
  </si>
  <si>
    <t>11001000000000003245</t>
  </si>
  <si>
    <t>11001000000000003246</t>
  </si>
  <si>
    <t>11001000000000003247</t>
  </si>
  <si>
    <t>11001000000000003248</t>
  </si>
  <si>
    <t>11001000000000003249</t>
  </si>
  <si>
    <t>11001000000000003250</t>
  </si>
  <si>
    <t>11001000000000003251</t>
  </si>
  <si>
    <t>11001000000000003252</t>
  </si>
  <si>
    <t>11001000000000003253</t>
  </si>
  <si>
    <t>11001000000000003254</t>
  </si>
  <si>
    <t>11001000000000003255</t>
  </si>
  <si>
    <t>11001000000000003256</t>
  </si>
  <si>
    <t>11001000000000003257</t>
  </si>
  <si>
    <t>11001000000000003258</t>
  </si>
  <si>
    <t>11001000000000003259</t>
  </si>
  <si>
    <t>11001000000000003260</t>
  </si>
  <si>
    <t>11001000000000003261</t>
  </si>
  <si>
    <t>11001000000000003262</t>
  </si>
  <si>
    <t>11001000000000003263</t>
  </si>
  <si>
    <t>11001000000000003264</t>
  </si>
  <si>
    <t>11001000000000003265</t>
  </si>
  <si>
    <t>11001000000000003266</t>
  </si>
  <si>
    <t>11001000000000003267</t>
  </si>
  <si>
    <t>11001000000000003268</t>
  </si>
  <si>
    <t>11001000000000003269</t>
  </si>
  <si>
    <t>11001000000000003270</t>
  </si>
  <si>
    <t>11001000000000003271</t>
  </si>
  <si>
    <t>11001000000000003272</t>
  </si>
  <si>
    <t>11001000000000003273</t>
  </si>
  <si>
    <t>11001000000000003274</t>
  </si>
  <si>
    <t>11001000000000003275</t>
  </si>
  <si>
    <t>11001000000000003276</t>
  </si>
  <si>
    <t>11001000000000003277</t>
  </si>
  <si>
    <t>11001000000000003278</t>
  </si>
  <si>
    <t>11001000000000003279</t>
  </si>
  <si>
    <t>11001000000000003280</t>
  </si>
  <si>
    <t>11001000000000003281</t>
  </si>
  <si>
    <t>11001000000000003282</t>
  </si>
  <si>
    <t>11001000000000003283</t>
  </si>
  <si>
    <t>11001000000000003284</t>
  </si>
  <si>
    <t>11001000000000003285</t>
  </si>
  <si>
    <t>11001000000000003286</t>
  </si>
  <si>
    <t>11001000000000003287</t>
  </si>
  <si>
    <t>11001000000000003288</t>
  </si>
  <si>
    <t>11001000000000003289</t>
  </si>
  <si>
    <t>11001000000000003290</t>
  </si>
  <si>
    <t>11001000000000003291</t>
  </si>
  <si>
    <t>11001000000000003292</t>
  </si>
  <si>
    <t>11001000000000003293</t>
  </si>
  <si>
    <t>11001000000000003294</t>
  </si>
  <si>
    <t>11001000000000003295</t>
  </si>
  <si>
    <t>11001000000000003296</t>
  </si>
  <si>
    <t>11001000000000003297</t>
  </si>
  <si>
    <t>11001000000000003298</t>
  </si>
  <si>
    <t>11001000000000003299</t>
  </si>
  <si>
    <t>11001000000000003300</t>
  </si>
  <si>
    <t>11001000000000003301</t>
  </si>
  <si>
    <t>11001000000000003302</t>
  </si>
  <si>
    <t>11001000000000003303</t>
  </si>
  <si>
    <t>11001000000000003304</t>
  </si>
  <si>
    <t>11001000000000003305</t>
  </si>
  <si>
    <t>11001000000000003306</t>
  </si>
  <si>
    <t>11001000000000003307</t>
  </si>
  <si>
    <t>11001000000000003308</t>
  </si>
  <si>
    <t>11001000000000003309</t>
  </si>
  <si>
    <t>11001000000000003310</t>
  </si>
  <si>
    <t>11001000000000003311</t>
  </si>
  <si>
    <t>11001000000000003312</t>
  </si>
  <si>
    <t>11001000000000003313</t>
  </si>
  <si>
    <t>11001000000000003314</t>
  </si>
  <si>
    <t>11001000000000003315</t>
  </si>
  <si>
    <t>11001000000000003316</t>
  </si>
  <si>
    <t>11001000000000003317</t>
  </si>
  <si>
    <t>11001000000000003318</t>
  </si>
  <si>
    <t>11001000000000003319</t>
  </si>
  <si>
    <t>11001000000000003320</t>
  </si>
  <si>
    <t>11001000000000003321</t>
  </si>
  <si>
    <t>11001000000000003322</t>
  </si>
  <si>
    <t>11001000000000003323</t>
  </si>
  <si>
    <t>11001000000000003324</t>
  </si>
  <si>
    <t>11001000000000003325</t>
  </si>
  <si>
    <t>11001000000000003326</t>
  </si>
  <si>
    <t>11001000000000003327</t>
  </si>
  <si>
    <t>11001000000000003328</t>
  </si>
  <si>
    <t>11001000000000003329</t>
  </si>
  <si>
    <t>11001000000000003330</t>
  </si>
  <si>
    <t>11001000000000003331</t>
  </si>
  <si>
    <t>11001000000000003332</t>
  </si>
  <si>
    <t>11001000000000003333</t>
  </si>
  <si>
    <t>11001000000000003334</t>
  </si>
  <si>
    <t>11001000000000003335</t>
  </si>
  <si>
    <t>11001000000000003336</t>
  </si>
  <si>
    <t>11001000000000003337</t>
  </si>
  <si>
    <t>11001000000000003338</t>
  </si>
  <si>
    <t>11001000000000003339</t>
  </si>
  <si>
    <t>11001000000000003340</t>
  </si>
  <si>
    <t>11001000000000003341</t>
  </si>
  <si>
    <t>11001000000000003342</t>
  </si>
  <si>
    <t>11001000000000003343</t>
  </si>
  <si>
    <t>11001000000000003344</t>
  </si>
  <si>
    <t>11001000000000003345</t>
  </si>
  <si>
    <t>11001000000000003346</t>
  </si>
  <si>
    <t>11001000000000003347</t>
  </si>
  <si>
    <t>11001000000000003348</t>
  </si>
  <si>
    <t>11001000000000003349</t>
  </si>
  <si>
    <t>11001000000000003350</t>
  </si>
  <si>
    <t>11001000000000003351</t>
  </si>
  <si>
    <t>11001000000000003352</t>
  </si>
  <si>
    <t>11001000000000003353</t>
  </si>
  <si>
    <t>11001000000000003354</t>
  </si>
  <si>
    <t>11001000000000003355</t>
  </si>
  <si>
    <t>11001000000000003356</t>
  </si>
  <si>
    <t>11001000000000003357</t>
  </si>
  <si>
    <t>11001000000000003358</t>
  </si>
  <si>
    <t>11001000000000003359</t>
  </si>
  <si>
    <t>11001000000000003360</t>
  </si>
  <si>
    <t>11001000000000003361</t>
  </si>
  <si>
    <t>11001000000000003362</t>
  </si>
  <si>
    <t>11001000000000003363</t>
  </si>
  <si>
    <t>11001000000000003364</t>
  </si>
  <si>
    <t>11001000000000003365</t>
  </si>
  <si>
    <t>11001000000000003366</t>
  </si>
  <si>
    <t>11001000000000003367</t>
  </si>
  <si>
    <t>11001000000000003368</t>
  </si>
  <si>
    <t>11001000000000003369</t>
  </si>
  <si>
    <t>11001000000000003370</t>
  </si>
  <si>
    <t>11001000000000003371</t>
  </si>
  <si>
    <t>11001000000000003372</t>
  </si>
  <si>
    <t>11001000000000003373</t>
  </si>
  <si>
    <t>11001000000000003374</t>
  </si>
  <si>
    <t>11001000000000003375</t>
  </si>
  <si>
    <t>11001000000000003376</t>
  </si>
  <si>
    <t>11001000000000003377</t>
  </si>
  <si>
    <t>11001000000000003378</t>
  </si>
  <si>
    <t>11001000000000003379</t>
  </si>
  <si>
    <t>11001000000000003380</t>
  </si>
  <si>
    <t>11001000000000003381</t>
  </si>
  <si>
    <t>11001000000000003382</t>
  </si>
  <si>
    <t>11001000000000003383</t>
  </si>
  <si>
    <t>11001000000000003384</t>
  </si>
  <si>
    <t>11001000000000003385</t>
  </si>
  <si>
    <t>11001000000000003386</t>
  </si>
  <si>
    <t>11001000000000003387</t>
  </si>
  <si>
    <t>11001000000000003388</t>
  </si>
  <si>
    <t>11001000000000003389</t>
  </si>
  <si>
    <t>11001000000000003390</t>
  </si>
  <si>
    <t>11001000000000003391</t>
  </si>
  <si>
    <t>11001000000000003392</t>
  </si>
  <si>
    <t>11001000000000003393</t>
  </si>
  <si>
    <t>11001000000000003394</t>
  </si>
  <si>
    <t>11001000000000003395</t>
  </si>
  <si>
    <t>11001000000000003396</t>
  </si>
  <si>
    <t>11001000000000003397</t>
  </si>
  <si>
    <t>11001000000000003398</t>
  </si>
  <si>
    <t>11001000000000003399</t>
  </si>
  <si>
    <t>11001000000000003400</t>
  </si>
  <si>
    <t>11001000000000003401</t>
  </si>
  <si>
    <t>11001000000000003402</t>
  </si>
  <si>
    <t>11001000000000003403</t>
  </si>
  <si>
    <t>11001000000000003404</t>
  </si>
  <si>
    <t>11001000000000003405</t>
  </si>
  <si>
    <t>11001000000000003406</t>
  </si>
  <si>
    <t>11001000000000003407</t>
  </si>
  <si>
    <t>11001000000000003408</t>
  </si>
  <si>
    <t>11001000000000003409</t>
  </si>
  <si>
    <t>11001000000000003410</t>
  </si>
  <si>
    <t>11001000000000003411</t>
  </si>
  <si>
    <t>11001000000000003412</t>
  </si>
  <si>
    <t>11001000000000003413</t>
  </si>
  <si>
    <t>11001000000000003414</t>
  </si>
  <si>
    <t>11001000000000003415</t>
  </si>
  <si>
    <t>11001000000000003416</t>
  </si>
  <si>
    <t>11001000000000003417</t>
  </si>
  <si>
    <t>11001000000000003418</t>
  </si>
  <si>
    <t>11001000000000003419</t>
  </si>
  <si>
    <t>11001000000000003420</t>
  </si>
  <si>
    <t>11001000000000003421</t>
  </si>
  <si>
    <t>11001000000000003422</t>
  </si>
  <si>
    <t>11001000000000003423</t>
  </si>
  <si>
    <t>11001000000000003424</t>
  </si>
  <si>
    <t>11001000000000003425</t>
  </si>
  <si>
    <t>11001000000000003426</t>
  </si>
  <si>
    <t>11001000000000003427</t>
  </si>
  <si>
    <t>11001000000000003428</t>
  </si>
  <si>
    <t>11001000000000003429</t>
  </si>
  <si>
    <t>11001000000000003430</t>
  </si>
  <si>
    <t>11001000000000003431</t>
  </si>
  <si>
    <t>11001000000000003432</t>
  </si>
  <si>
    <t>11001000000000003433</t>
  </si>
  <si>
    <t>11001000000000003434</t>
  </si>
  <si>
    <t>11001000000000003435</t>
  </si>
  <si>
    <t>11001000000000003436</t>
  </si>
  <si>
    <t>11001000000000003437</t>
  </si>
  <si>
    <t>11001000000000003438</t>
  </si>
  <si>
    <t>11001000000000003439</t>
  </si>
  <si>
    <t>11001000000000003440</t>
  </si>
  <si>
    <t>11001000000000003441</t>
  </si>
  <si>
    <t>11001000000000003442</t>
  </si>
  <si>
    <t>11001000000000003443</t>
  </si>
  <si>
    <t>11001000000000003444</t>
  </si>
  <si>
    <t>11001000000000003445</t>
  </si>
  <si>
    <t>11001000000000003446</t>
  </si>
  <si>
    <t>11001000000000003447</t>
  </si>
  <si>
    <t>11001000000000003448</t>
  </si>
  <si>
    <t>11001000000000003449</t>
  </si>
  <si>
    <t>11001000000000003450</t>
  </si>
  <si>
    <t>11001000000000003451</t>
  </si>
  <si>
    <t>11001000000000003452</t>
  </si>
  <si>
    <t>11001000000000003453</t>
  </si>
  <si>
    <t>11001000000000003454</t>
  </si>
  <si>
    <t>11001000000000003455</t>
  </si>
  <si>
    <t>11001000000000003456</t>
  </si>
  <si>
    <t>11001000000000003457</t>
  </si>
  <si>
    <t>11001000000000003458</t>
  </si>
  <si>
    <t>11001000000000003459</t>
  </si>
  <si>
    <t>11001000000000003460</t>
  </si>
  <si>
    <t>11001000000000003461</t>
  </si>
  <si>
    <t>11001000000000003462</t>
  </si>
  <si>
    <t>11001000000000003463</t>
  </si>
  <si>
    <t>11001000000000003464</t>
  </si>
  <si>
    <t>11001000000000003465</t>
  </si>
  <si>
    <t>11001000000000003466</t>
  </si>
  <si>
    <t>11001000000000003467</t>
  </si>
  <si>
    <t>11001000000000003468</t>
  </si>
  <si>
    <t>11001000000000003469</t>
  </si>
  <si>
    <t>11001000000000003470</t>
  </si>
  <si>
    <t>11001000000000003471</t>
  </si>
  <si>
    <t>11001000000000003472</t>
  </si>
  <si>
    <t>11001000000000003473</t>
  </si>
  <si>
    <t>11001000000000003474</t>
  </si>
  <si>
    <t>11001000000000003475</t>
  </si>
  <si>
    <t>11001000000000003476</t>
  </si>
  <si>
    <t>11001000000000003477</t>
  </si>
  <si>
    <t>11001000000000003478</t>
  </si>
  <si>
    <t>11001000000000003479</t>
  </si>
  <si>
    <t>11001000000000003480</t>
  </si>
  <si>
    <t>11001000000000003481</t>
  </si>
  <si>
    <t>11001000000000003482</t>
  </si>
  <si>
    <t>11001000000000003483</t>
  </si>
  <si>
    <t>11001000000000003484</t>
  </si>
  <si>
    <t>11001000000000003485</t>
  </si>
  <si>
    <t>11001000000000003486</t>
  </si>
  <si>
    <t>11001000000000003487</t>
  </si>
  <si>
    <t>11001000000000003488</t>
  </si>
  <si>
    <t>11001000000000003489</t>
  </si>
  <si>
    <t>11001000000000003490</t>
  </si>
  <si>
    <t>11001000000000003491</t>
  </si>
  <si>
    <t>11001000000000003492</t>
  </si>
  <si>
    <t>11001000000000003493</t>
  </si>
  <si>
    <t>11001000000000003494</t>
  </si>
  <si>
    <t>11001000000000003495</t>
  </si>
  <si>
    <t>11001000000000003496</t>
  </si>
  <si>
    <t>11001000000000003497</t>
  </si>
  <si>
    <t>11001000000000003498</t>
  </si>
  <si>
    <t>11001000000000003499</t>
  </si>
  <si>
    <t>11001000000000003500</t>
  </si>
  <si>
    <t>11001000000000003501</t>
  </si>
  <si>
    <t>11001000000000003502</t>
  </si>
  <si>
    <t>11001000000000003503</t>
  </si>
  <si>
    <t>11001000000000003504</t>
  </si>
  <si>
    <t>11001000000000003505</t>
  </si>
  <si>
    <t>11001000000000003506</t>
  </si>
  <si>
    <t>11001000000000003507</t>
  </si>
  <si>
    <t>11001000000000003508</t>
  </si>
  <si>
    <t>11001000000000003509</t>
  </si>
  <si>
    <t>11001000000000003510</t>
  </si>
  <si>
    <t>11001000000000003511</t>
  </si>
  <si>
    <t>11001000000000003512</t>
  </si>
  <si>
    <t>11001000000000003513</t>
  </si>
  <si>
    <t>11001000000000003514</t>
  </si>
  <si>
    <t>11001000000000003515</t>
  </si>
  <si>
    <t>11001000000000003516</t>
  </si>
  <si>
    <t>11001000000000003517</t>
  </si>
  <si>
    <t>11001000000000003518</t>
  </si>
  <si>
    <t>11001000000000003519</t>
  </si>
  <si>
    <t>11001000000000003520</t>
  </si>
  <si>
    <t>11001000000000003521</t>
  </si>
  <si>
    <t>11001000000000003522</t>
  </si>
  <si>
    <t>11001000000000003523</t>
  </si>
  <si>
    <t>11001000000000003524</t>
  </si>
  <si>
    <t>11001000000000003525</t>
  </si>
  <si>
    <t>11001000000000003526</t>
  </si>
  <si>
    <t>11001000000000003527</t>
  </si>
  <si>
    <t>11001000000000003528</t>
  </si>
  <si>
    <t>11001000000000003529</t>
  </si>
  <si>
    <t>11001000000000003530</t>
  </si>
  <si>
    <t>11001000000000003531</t>
  </si>
  <si>
    <t>11001000000000003532</t>
  </si>
  <si>
    <t>11001000000000003533</t>
  </si>
  <si>
    <t>11001000000000003534</t>
  </si>
  <si>
    <t>11001000000000003535</t>
  </si>
  <si>
    <t>11001000000000003536</t>
  </si>
  <si>
    <t>11001000000000003537</t>
  </si>
  <si>
    <t>11001000000000003538</t>
  </si>
  <si>
    <t>11001000000000003539</t>
  </si>
  <si>
    <t>11001000000000003540</t>
  </si>
  <si>
    <t>11001000000000003541</t>
  </si>
  <si>
    <t>11001000000000003542</t>
  </si>
  <si>
    <t>11001000000000003543</t>
  </si>
  <si>
    <t>11001000000000003544</t>
  </si>
  <si>
    <t>11001000000000003545</t>
  </si>
  <si>
    <t>11001000000000003546</t>
  </si>
  <si>
    <t>11001000000000003547</t>
  </si>
  <si>
    <t>11001000000000003548</t>
  </si>
  <si>
    <t>11001000000000003549</t>
  </si>
  <si>
    <t>11001000000000003550</t>
  </si>
  <si>
    <t>11001000000000003551</t>
  </si>
  <si>
    <t>11001000000000003552</t>
  </si>
  <si>
    <t>11001000000000003553</t>
  </si>
  <si>
    <t>11001000000000003554</t>
  </si>
  <si>
    <t>11001000000000003555</t>
  </si>
  <si>
    <t>11001000000000003556</t>
  </si>
  <si>
    <t>11001000000000003557</t>
  </si>
  <si>
    <t>11001000000000003558</t>
  </si>
  <si>
    <t>11001000000000003559</t>
  </si>
  <si>
    <t>11001000000000003560</t>
  </si>
  <si>
    <t>11001000000000003561</t>
  </si>
  <si>
    <t>11001000000000003562</t>
  </si>
  <si>
    <t>11001000000000003563</t>
  </si>
  <si>
    <t>11001000000000003564</t>
  </si>
  <si>
    <t>11001000000000003565</t>
  </si>
  <si>
    <t>11001000000000003566</t>
  </si>
  <si>
    <t>11001000000000003567</t>
  </si>
  <si>
    <t>11001000000000003568</t>
  </si>
  <si>
    <t>11001000000000003569</t>
  </si>
  <si>
    <t>11001000000000003570</t>
  </si>
  <si>
    <t>11001000000000003571</t>
  </si>
  <si>
    <t>11001000000000003572</t>
  </si>
  <si>
    <t>11001000000000003573</t>
  </si>
  <si>
    <t>11001000000000003574</t>
  </si>
  <si>
    <t>11001000000000003575</t>
  </si>
  <si>
    <t>11001000000000003576</t>
  </si>
  <si>
    <t>11001000000000003577</t>
  </si>
  <si>
    <t>11001000000000003578</t>
  </si>
  <si>
    <t>11001000000000003579</t>
  </si>
  <si>
    <t>11001000000000003580</t>
  </si>
  <si>
    <t>11001000000000003581</t>
  </si>
  <si>
    <t>11001000000000003582</t>
  </si>
  <si>
    <t>11001000000000003583</t>
  </si>
  <si>
    <t>11001000000000003584</t>
  </si>
  <si>
    <t>11001000000000003585</t>
  </si>
  <si>
    <t>11001000000000003586</t>
  </si>
  <si>
    <t>11001000000000003587</t>
  </si>
  <si>
    <t>11001000000000003588</t>
  </si>
  <si>
    <t>11001000000000003589</t>
  </si>
  <si>
    <t>11001000000000003590</t>
  </si>
  <si>
    <t>11001000000000003591</t>
  </si>
  <si>
    <t>11001000000000003592</t>
  </si>
  <si>
    <t>11001000000000003593</t>
  </si>
  <si>
    <t>11001000000000003594</t>
  </si>
  <si>
    <t>11001000000000003595</t>
  </si>
  <si>
    <t>11001000000000003596</t>
  </si>
  <si>
    <t>11001000000000003597</t>
  </si>
  <si>
    <t>11001000000000003598</t>
  </si>
  <si>
    <t>11001000000000003599</t>
  </si>
  <si>
    <t>11001000000000003600</t>
  </si>
  <si>
    <t>11001000000000003601</t>
  </si>
  <si>
    <t>11001000000000003602</t>
  </si>
  <si>
    <t>11001000000000003603</t>
  </si>
  <si>
    <t>11001000000000003604</t>
  </si>
  <si>
    <t>11001000000000003605</t>
  </si>
  <si>
    <t>11001000000000003606</t>
  </si>
  <si>
    <t>11001000000000003607</t>
  </si>
  <si>
    <t>11001000000000003608</t>
  </si>
  <si>
    <t>11001000000000003609</t>
  </si>
  <si>
    <t>11001000000000003610</t>
  </si>
  <si>
    <t>11001000000000003611</t>
  </si>
  <si>
    <t>11001000000000003612</t>
  </si>
  <si>
    <t>11001000000000003613</t>
  </si>
  <si>
    <t>11001000000000003614</t>
  </si>
  <si>
    <t>11001000000000003615</t>
  </si>
  <si>
    <t>11001000000000003616</t>
  </si>
  <si>
    <t>11001000000000003617</t>
  </si>
  <si>
    <t>11001000000000003618</t>
  </si>
  <si>
    <t>11001000000000003619</t>
  </si>
  <si>
    <t>11001000000000003620</t>
  </si>
  <si>
    <t>11001000000000003621</t>
  </si>
  <si>
    <t>11001000000000003622</t>
  </si>
  <si>
    <t>11001000000000003623</t>
  </si>
  <si>
    <t>11001000000000003624</t>
  </si>
  <si>
    <t>11001000000000003625</t>
  </si>
  <si>
    <t>11001000000000003626</t>
  </si>
  <si>
    <t>11001000000000003627</t>
  </si>
  <si>
    <t>11001000000000003628</t>
  </si>
  <si>
    <t>11001000000000003629</t>
  </si>
  <si>
    <t>11001000000000003630</t>
  </si>
  <si>
    <t>11001000000000003631</t>
  </si>
  <si>
    <t>11001000000000003632</t>
  </si>
  <si>
    <t>11001000000000003633</t>
  </si>
  <si>
    <t>11001000000000003634</t>
  </si>
  <si>
    <t>11001000000000003635</t>
  </si>
  <si>
    <t>11001000000000003636</t>
  </si>
  <si>
    <t>11001000000000003637</t>
  </si>
  <si>
    <t>11001000000000003638</t>
  </si>
  <si>
    <t>11001000000000003639</t>
  </si>
  <si>
    <t>11001000000000003640</t>
  </si>
  <si>
    <t>11001000000000003641</t>
  </si>
  <si>
    <t>11001000000000003642</t>
  </si>
  <si>
    <t>11001000000000003643</t>
  </si>
  <si>
    <t>11001000000000003644</t>
  </si>
  <si>
    <t>11001000000000003645</t>
  </si>
  <si>
    <t>11001000000000003646</t>
  </si>
  <si>
    <t>11001000000000003647</t>
  </si>
  <si>
    <t>11001000000000003648</t>
  </si>
  <si>
    <t>11001000000000003649</t>
  </si>
  <si>
    <t>11001000000000003650</t>
  </si>
  <si>
    <t>11001000000000003651</t>
  </si>
  <si>
    <t>11001000000000003652</t>
  </si>
  <si>
    <t>11001000000000003653</t>
  </si>
  <si>
    <t>11001000000000003654</t>
  </si>
  <si>
    <t>11001000000000003655</t>
  </si>
  <si>
    <t>11001000000000003656</t>
  </si>
  <si>
    <t>11001000000000003657</t>
  </si>
  <si>
    <t>11001000000000003658</t>
  </si>
  <si>
    <t>11001000000000003659</t>
  </si>
  <si>
    <t>11001000000000003660</t>
  </si>
  <si>
    <t>11001000000000003661</t>
  </si>
  <si>
    <t>11001000000000003662</t>
  </si>
  <si>
    <t>11001000000000003663</t>
  </si>
  <si>
    <t>11001000000000003664</t>
  </si>
  <si>
    <t>11001000000000003665</t>
  </si>
  <si>
    <t>11001000000000003666</t>
  </si>
  <si>
    <t>11001000000000003667</t>
  </si>
  <si>
    <t>11001000000000003668</t>
  </si>
  <si>
    <t>11001000000000003669</t>
  </si>
  <si>
    <t>11001000000000003670</t>
  </si>
  <si>
    <t>11001000000000003671</t>
  </si>
  <si>
    <t>11001000000000003672</t>
  </si>
  <si>
    <t>11001000000000003673</t>
  </si>
  <si>
    <t>11001000000000003674</t>
  </si>
  <si>
    <t>11001000000000003675</t>
  </si>
  <si>
    <t>11001000000000003676</t>
  </si>
  <si>
    <t>11001000000000003677</t>
  </si>
  <si>
    <t>11001000000000003678</t>
  </si>
  <si>
    <t>11001000000000003679</t>
  </si>
  <si>
    <t>11001000000000003680</t>
  </si>
  <si>
    <t>11001000000000003681</t>
  </si>
  <si>
    <t>11001000000000003682</t>
  </si>
  <si>
    <t>11001000000000003683</t>
  </si>
  <si>
    <t>11001000000000003684</t>
  </si>
  <si>
    <t>11001000000000003685</t>
  </si>
  <si>
    <t>11001000000000003686</t>
  </si>
  <si>
    <t>11001000000000003687</t>
  </si>
  <si>
    <t>11001000000000003688</t>
  </si>
  <si>
    <t>11001000000000003689</t>
  </si>
  <si>
    <t>11001000000000003690</t>
  </si>
  <si>
    <t>11001000000000003691</t>
  </si>
  <si>
    <t>11001000000000003692</t>
  </si>
  <si>
    <t>11001000000000003693</t>
  </si>
  <si>
    <t>11001000000000003694</t>
  </si>
  <si>
    <t>11001000000000003695</t>
  </si>
  <si>
    <t>11001000000000003696</t>
  </si>
  <si>
    <t>11001000000000003697</t>
  </si>
  <si>
    <t>11001000000000003698</t>
  </si>
  <si>
    <t>11001000000000003699</t>
  </si>
  <si>
    <t>11001000000000003700</t>
  </si>
  <si>
    <t>11001000000000003701</t>
  </si>
  <si>
    <t>11001000000000003702</t>
  </si>
  <si>
    <t>11001000000000003703</t>
  </si>
  <si>
    <t>11001000000000003704</t>
  </si>
  <si>
    <t>11001000000000003705</t>
  </si>
  <si>
    <t>11001000000000003706</t>
  </si>
  <si>
    <t>11001000000000003707</t>
  </si>
  <si>
    <t>11001000000000003708</t>
  </si>
  <si>
    <t>11001000000000003709</t>
  </si>
  <si>
    <t>11001000000000003710</t>
  </si>
  <si>
    <t>11001000000000003711</t>
  </si>
  <si>
    <t>11001000000000003712</t>
  </si>
  <si>
    <t>11001000000000003713</t>
  </si>
  <si>
    <t>11001000000000003714</t>
  </si>
  <si>
    <t>11001000000000003715</t>
  </si>
  <si>
    <t>11001000000000003716</t>
  </si>
  <si>
    <t>11001000000000003717</t>
  </si>
  <si>
    <t>11001000000000003718</t>
  </si>
  <si>
    <t>11001000000000003719</t>
  </si>
  <si>
    <t>11001000000000003720</t>
  </si>
  <si>
    <t>11001000000000003721</t>
  </si>
  <si>
    <t>11001000000000003722</t>
  </si>
  <si>
    <t>11001000000000003723</t>
  </si>
  <si>
    <t>11001000000000003724</t>
  </si>
  <si>
    <t>11001000000000003725</t>
  </si>
  <si>
    <t>11001000000000003726</t>
  </si>
  <si>
    <t>11001000000000003727</t>
  </si>
  <si>
    <t>11001000000000003728</t>
  </si>
  <si>
    <t>11001000000000003729</t>
  </si>
  <si>
    <t>11001000000000003730</t>
  </si>
  <si>
    <t>11001000000000003731</t>
  </si>
  <si>
    <t>11001000000000003732</t>
  </si>
  <si>
    <t>11001000000000003733</t>
  </si>
  <si>
    <t>11001000000000003734</t>
  </si>
  <si>
    <t>11001000000000003735</t>
  </si>
  <si>
    <t>11001000000000003736</t>
  </si>
  <si>
    <t>11001000000000003737</t>
  </si>
  <si>
    <t>11001000000000003738</t>
  </si>
  <si>
    <t>11001000000000003739</t>
  </si>
  <si>
    <t>11001000000000003740</t>
  </si>
  <si>
    <t>11001000000000003741</t>
  </si>
  <si>
    <t>11001000000000003742</t>
  </si>
  <si>
    <t>11001000000000003743</t>
  </si>
  <si>
    <t>11001000000000003744</t>
  </si>
  <si>
    <t>11001000000000003745</t>
  </si>
  <si>
    <t>11001000000000003746</t>
  </si>
  <si>
    <t>11001000000000003747</t>
  </si>
  <si>
    <t>11001000000000003748</t>
  </si>
  <si>
    <t>11001000000000003749</t>
  </si>
  <si>
    <t>11001000000000003750</t>
  </si>
  <si>
    <t>11001000000000003751</t>
  </si>
  <si>
    <t>11001000000000003752</t>
  </si>
  <si>
    <t>11001000000000003753</t>
  </si>
  <si>
    <t>11001000000000003754</t>
  </si>
  <si>
    <t>11001000000000003755</t>
  </si>
  <si>
    <t>11001000000000003756</t>
  </si>
  <si>
    <t>11001000000000003757</t>
  </si>
  <si>
    <t>11001000000000003758</t>
  </si>
  <si>
    <t>11001000000000003759</t>
  </si>
  <si>
    <t>11001000000000003760</t>
  </si>
  <si>
    <t>11001000000000003761</t>
  </si>
  <si>
    <t>11001000000000003762</t>
  </si>
  <si>
    <t>11001000000000003763</t>
  </si>
  <si>
    <t>11001000000000003764</t>
  </si>
  <si>
    <t>11001000000000003765</t>
  </si>
  <si>
    <t>11001000000000003766</t>
  </si>
  <si>
    <t>11001000000000003767</t>
  </si>
  <si>
    <t>11001000000000003768</t>
  </si>
  <si>
    <t>11001000000000003769</t>
  </si>
  <si>
    <t>11001000000000003770</t>
  </si>
  <si>
    <t>11001000000000003771</t>
  </si>
  <si>
    <t>11001000000000003772</t>
  </si>
  <si>
    <t>11001000000000003773</t>
  </si>
  <si>
    <t>11001000000000003774</t>
  </si>
  <si>
    <t>11001000000000003775</t>
  </si>
  <si>
    <t>11001000000000003776</t>
  </si>
  <si>
    <t>11001000000000003777</t>
  </si>
  <si>
    <t>11001000000000003778</t>
  </si>
  <si>
    <t>11001000000000003779</t>
  </si>
  <si>
    <t>11001000000000003780</t>
  </si>
  <si>
    <t>11001000000000003781</t>
  </si>
  <si>
    <t>11001000000000003782</t>
  </si>
  <si>
    <t>11001000000000003783</t>
  </si>
  <si>
    <t>11001000000000003784</t>
  </si>
  <si>
    <t>11001000000000003785</t>
  </si>
  <si>
    <t>11001000000000003786</t>
  </si>
  <si>
    <t>11001000000000003787</t>
  </si>
  <si>
    <t>11001000000000003788</t>
  </si>
  <si>
    <t>11001000000000003789</t>
  </si>
  <si>
    <t>11001000000000003790</t>
  </si>
  <si>
    <t>11001000000000003791</t>
  </si>
  <si>
    <t>11001000000000003792</t>
  </si>
  <si>
    <t>11001000000000003793</t>
  </si>
  <si>
    <t>11001000000000003794</t>
  </si>
  <si>
    <t>11001000000000003795</t>
  </si>
  <si>
    <t>11001000000000003796</t>
  </si>
  <si>
    <t>11001000000000003797</t>
  </si>
  <si>
    <t>11001000000000003798</t>
  </si>
  <si>
    <t>11001000000000003799</t>
  </si>
  <si>
    <t>11001000000000003800</t>
  </si>
  <si>
    <t>11001000000000003801</t>
  </si>
  <si>
    <t>11001000000000003802</t>
  </si>
  <si>
    <t>11001000000000003803</t>
  </si>
  <si>
    <t>11001000000000003804</t>
  </si>
  <si>
    <t>11001000000000003805</t>
  </si>
  <si>
    <t>11001000000000003806</t>
  </si>
  <si>
    <t>11001000000000003807</t>
  </si>
  <si>
    <t>11001000000000003808</t>
  </si>
  <si>
    <t>11001000000000003809</t>
  </si>
  <si>
    <t>11001000000000003810</t>
  </si>
  <si>
    <t>11001000000000003811</t>
  </si>
  <si>
    <t>11001000000000003812</t>
  </si>
  <si>
    <t>11001000000000003813</t>
  </si>
  <si>
    <t>11001000000000003814</t>
  </si>
  <si>
    <t>11001000000000003815</t>
  </si>
  <si>
    <t>11001000000000003816</t>
  </si>
  <si>
    <t>11001000000000003817</t>
  </si>
  <si>
    <t>11001000000000003818</t>
  </si>
  <si>
    <t>11001000000000003819</t>
  </si>
  <si>
    <t>11001000000000003820</t>
  </si>
  <si>
    <t>11001000000000003821</t>
  </si>
  <si>
    <t>11001000000000003822</t>
  </si>
  <si>
    <t>11001000000000003823</t>
  </si>
  <si>
    <t>11001000000000003824</t>
  </si>
  <si>
    <t>11001000000000003825</t>
  </si>
  <si>
    <t>11001000000000003826</t>
  </si>
  <si>
    <t>11001000000000003827</t>
  </si>
  <si>
    <t>11001000000000003828</t>
  </si>
  <si>
    <t>11001000000000003829</t>
  </si>
  <si>
    <t>11001000000000003830</t>
  </si>
  <si>
    <t>11001000000000003831</t>
  </si>
  <si>
    <t>11001000000000003832</t>
  </si>
  <si>
    <t>11001000000000003833</t>
  </si>
  <si>
    <t>11001000000000003834</t>
  </si>
  <si>
    <t>11001000000000003835</t>
  </si>
  <si>
    <t>11001000000000003836</t>
  </si>
  <si>
    <t>11001000000000003837</t>
  </si>
  <si>
    <t>11001000000000003838</t>
  </si>
  <si>
    <t>11001000000000003839</t>
  </si>
  <si>
    <t>11001000000000003840</t>
  </si>
  <si>
    <t>11001000000000003841</t>
  </si>
  <si>
    <t>11001000000000003842</t>
  </si>
  <si>
    <t>11001000000000003843</t>
  </si>
  <si>
    <t>11001000000000003844</t>
  </si>
  <si>
    <t>11001000000000003845</t>
  </si>
  <si>
    <t>11001000000000003846</t>
  </si>
  <si>
    <t>11001000000000003847</t>
  </si>
  <si>
    <t>11001000000000003848</t>
  </si>
  <si>
    <t>11001000000000003849</t>
  </si>
  <si>
    <t>11001000000000003850</t>
  </si>
  <si>
    <t>11001000000000003851</t>
  </si>
  <si>
    <t>11001000000000003852</t>
  </si>
  <si>
    <t>11001000000000003853</t>
  </si>
  <si>
    <t>11001000000000003854</t>
  </si>
  <si>
    <t>11001000000000003855</t>
  </si>
  <si>
    <t>11001000000000003856</t>
  </si>
  <si>
    <t>11001000000000003857</t>
  </si>
  <si>
    <t>11001000000000003858</t>
  </si>
  <si>
    <t>11001000000000003859</t>
  </si>
  <si>
    <t>11001000000000003860</t>
  </si>
  <si>
    <t>11001000000000003861</t>
  </si>
  <si>
    <t>11001000000000003862</t>
  </si>
  <si>
    <t>11001000000000003863</t>
  </si>
  <si>
    <t>11001000000000003864</t>
  </si>
  <si>
    <t>11001000000000003865</t>
  </si>
  <si>
    <t>11001000000000003866</t>
  </si>
  <si>
    <t>11001000000000003867</t>
  </si>
  <si>
    <t>11001000000000003868</t>
  </si>
  <si>
    <t>11001000000000003869</t>
  </si>
  <si>
    <t>11001000000000003870</t>
  </si>
  <si>
    <t>11001000000000003871</t>
  </si>
  <si>
    <t>11001000000000003872</t>
  </si>
  <si>
    <t>11001000000000003873</t>
  </si>
  <si>
    <t>11001000000000003874</t>
  </si>
  <si>
    <t>11001000000000003875</t>
  </si>
  <si>
    <t>11001000000000003876</t>
  </si>
  <si>
    <t>11001000000000003877</t>
  </si>
  <si>
    <t>11001000000000003878</t>
  </si>
  <si>
    <t>11001000000000003879</t>
  </si>
  <si>
    <t>11001000000000003880</t>
  </si>
  <si>
    <t>11001000000000003881</t>
  </si>
  <si>
    <t>11001000000000003882</t>
  </si>
  <si>
    <t>11001000000000003883</t>
  </si>
  <si>
    <t>11001000000000003884</t>
  </si>
  <si>
    <t>11001000000000003885</t>
  </si>
  <si>
    <t>11001000000000003886</t>
  </si>
  <si>
    <t>11001000000000003887</t>
  </si>
  <si>
    <t>11001000000000003888</t>
  </si>
  <si>
    <t>11001000000000003889</t>
  </si>
  <si>
    <t>11001000000000003890</t>
  </si>
  <si>
    <t>11001000000000003891</t>
  </si>
  <si>
    <t>11001000000000003892</t>
  </si>
  <si>
    <t>11001000000000003893</t>
  </si>
  <si>
    <t>11001000000000003894</t>
  </si>
  <si>
    <t>11001000000000003895</t>
  </si>
  <si>
    <t>11001000000000003896</t>
  </si>
  <si>
    <t>11001000000000003897</t>
  </si>
  <si>
    <t>11001000000000003898</t>
  </si>
  <si>
    <t>11001000000000003899</t>
  </si>
  <si>
    <t>11001000000000003900</t>
  </si>
  <si>
    <t>11001000000000003901</t>
  </si>
  <si>
    <t>11001000000000003902</t>
  </si>
  <si>
    <t>11001000000000003903</t>
  </si>
  <si>
    <t>11001000000000003904</t>
  </si>
  <si>
    <t>11001000000000003905</t>
  </si>
  <si>
    <t>11001000000000003906</t>
  </si>
  <si>
    <t>11001000000000003907</t>
  </si>
  <si>
    <t>11001000000000003908</t>
  </si>
  <si>
    <t>11001000000000003909</t>
  </si>
  <si>
    <t>11001000000000003910</t>
  </si>
  <si>
    <t>11001000000000003911</t>
  </si>
  <si>
    <t>11001000000000003912</t>
  </si>
  <si>
    <t>11001000000000003913</t>
  </si>
  <si>
    <t>11001000000000003914</t>
  </si>
  <si>
    <t>11001000000000003915</t>
  </si>
  <si>
    <t>11001000000000003916</t>
  </si>
  <si>
    <t>11001000000000003917</t>
  </si>
  <si>
    <t>11001000000000003918</t>
  </si>
  <si>
    <t>11001000000000003919</t>
  </si>
  <si>
    <t>11001000000000003920</t>
  </si>
  <si>
    <t>11001000000000003921</t>
  </si>
  <si>
    <t>11001000000000003922</t>
  </si>
  <si>
    <t>11001000000000003923</t>
  </si>
  <si>
    <t>11001000000000003924</t>
  </si>
  <si>
    <t>11001000000000003925</t>
  </si>
  <si>
    <t>11001000000000003926</t>
  </si>
  <si>
    <t>11001000000000003927</t>
  </si>
  <si>
    <t>11001000000000003928</t>
  </si>
  <si>
    <t>11001000000000003929</t>
  </si>
  <si>
    <t>11001000000000003930</t>
  </si>
  <si>
    <t>11001000000000003931</t>
  </si>
  <si>
    <t>11001000000000003932</t>
  </si>
  <si>
    <t>11001000000000003933</t>
  </si>
  <si>
    <t>11001000000000003934</t>
  </si>
  <si>
    <t>11001000000000003935</t>
  </si>
  <si>
    <t>11001000000000003936</t>
  </si>
  <si>
    <t>11001000000000003937</t>
  </si>
  <si>
    <t>11001000000000003938</t>
  </si>
  <si>
    <t>11001000000000003939</t>
  </si>
  <si>
    <t>11001000000000003940</t>
  </si>
  <si>
    <t>11001000000000003941</t>
  </si>
  <si>
    <t>11001000000000003942</t>
  </si>
  <si>
    <t>11001000000000003943</t>
  </si>
  <si>
    <t>11001000000000003944</t>
  </si>
  <si>
    <t>11001000000000003945</t>
  </si>
  <si>
    <t>11001000000000003946</t>
  </si>
  <si>
    <t>11001000000000003947</t>
  </si>
  <si>
    <t>11001000000000003948</t>
  </si>
  <si>
    <t>11001000000000003949</t>
  </si>
  <si>
    <t>11001000000000003950</t>
  </si>
  <si>
    <t>11001000000000003951</t>
  </si>
  <si>
    <t>11001000000000003952</t>
  </si>
  <si>
    <t>11001000000000003953</t>
  </si>
  <si>
    <t>11001000000000003954</t>
  </si>
  <si>
    <t>11001000000000003955</t>
  </si>
  <si>
    <t>11001000000000003956</t>
  </si>
  <si>
    <t>11001000000000003957</t>
  </si>
  <si>
    <t>11001000000000003958</t>
  </si>
  <si>
    <t>11001000000000003959</t>
  </si>
  <si>
    <t>11001000000000003960</t>
  </si>
  <si>
    <t>11001000000000003961</t>
  </si>
  <si>
    <t>11001000000000003962</t>
  </si>
  <si>
    <t>11001000000000003963</t>
  </si>
  <si>
    <t>11001000000000003964</t>
  </si>
  <si>
    <t>11001000000000003965</t>
  </si>
  <si>
    <t>11001000000000003966</t>
  </si>
  <si>
    <t>11001000000000003967</t>
  </si>
  <si>
    <t>11001000000000003968</t>
  </si>
  <si>
    <t>11001000000000003969</t>
  </si>
  <si>
    <t>11001000000000003970</t>
  </si>
  <si>
    <t>11001000000000003971</t>
  </si>
  <si>
    <t>11001000000000003972</t>
  </si>
  <si>
    <t>11001000000000003973</t>
  </si>
  <si>
    <t>11001000000000003974</t>
  </si>
  <si>
    <t>11001000000000003975</t>
  </si>
  <si>
    <t>11001000000000003976</t>
  </si>
  <si>
    <t>11001000000000003977</t>
  </si>
  <si>
    <t>11001000000000003978</t>
  </si>
  <si>
    <t>11001000000000003979</t>
  </si>
  <si>
    <t>11001000000000003980</t>
  </si>
  <si>
    <t>11001000000000003981</t>
  </si>
  <si>
    <t>11001000000000003982</t>
  </si>
  <si>
    <t>11001000000000003983</t>
  </si>
  <si>
    <t>11001000000000003984</t>
  </si>
  <si>
    <t>11001000000000003985</t>
  </si>
  <si>
    <t>11001000000000003986</t>
  </si>
  <si>
    <t>11001000000000003987</t>
  </si>
  <si>
    <t>11001000000000003988</t>
  </si>
  <si>
    <t>11001000000000003989</t>
  </si>
  <si>
    <t>11001000000000003990</t>
  </si>
  <si>
    <t>11001000000000003991</t>
  </si>
  <si>
    <t>11001000000000003992</t>
  </si>
  <si>
    <t>11001000000000003993</t>
  </si>
  <si>
    <t>11001000000000003994</t>
  </si>
  <si>
    <t>11001000000000003995</t>
  </si>
  <si>
    <t>11001000000000003996</t>
  </si>
  <si>
    <t>11001000000000003997</t>
  </si>
  <si>
    <t>11001000000000003998</t>
  </si>
  <si>
    <t>11001000000000003999</t>
  </si>
  <si>
    <t>11001000000000004000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</si>
</sst>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yyyy\-mm\-dd"/>
    <numFmt numFmtId="165" formatCode="h:mm"/>
    <numFmt numFmtId="166" formatCode="&quot;YYYY-&quot;mm\-dd"/>
    <numFmt numFmtId="167" formatCode="000000"/>
  </numFmts>
  <fonts count="3" x14ac:knownFonts="1">
    <font>
      <sz val="11"/>
      <color rgb="FF000000"/>
      <name val="Arial"/>
      <family val="2"/>
      <charset val="1"/>
    </font>
    <font>
      <b/>
      <i/>
      <u/>
      <sz val="11"/>
      <color rgb="FF000000"/>
      <name val="Arial"/>
      <family val="2"/>
      <charset val="1"/>
    </font>
    <font>
      <b/>
      <sz val="11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 applyFont="1"/>
    <xf numFmtId="49" fontId="0" fillId="0" borderId="0" xfId="0" applyNumberFormat="1" applyFont="1"/>
    <xf numFmtId="0" fontId="0" fillId="0" borderId="0" xfId="0" applyFont="1"/>
    <xf numFmtId="0" fontId="0" fillId="0" borderId="0" xfId="0" applyFont="1"/>
    <xf numFmtId="2" fontId="0" fillId="0" borderId="0" xfId="0" applyNumberFormat="1" applyFont="1"/>
    <xf numFmtId="0" fontId="0" fillId="0" borderId="0" xfId="0" applyNumberFormat="1" applyFont="1"/>
    <xf numFmtId="0" fontId="2" fillId="0" borderId="0" xfId="0" applyFont="1" applyFill="1"/>
    <xf numFmtId="1" fontId="0" fillId="0" borderId="0" xfId="0" applyNumberFormat="1" applyFill="1"/>
    <xf numFmtId="0" fontId="0" fillId="0" borderId="0" xfId="0" applyFill="1"/>
    <xf numFmtId="167" fontId="0" fillId="0" borderId="0" xfId="0" applyNumberFormat="1"/>
    <xf numFmtId="167" fontId="0" fillId="0" borderId="0" xfId="0" applyNumberFormat="1" applyFill="1"/>
    <xf numFmtId="49" fontId="0" fillId="0" borderId="0" xfId="0" applyNumberFormat="1"/>
    <xf numFmtId="49" fontId="2" fillId="0" borderId="0" xfId="0" applyNumberFormat="1" applyFont="1"/>
  </cellXfs>
  <cellStyles count="2">
    <cellStyle name="Normal" xfId="0" builtinId="0"/>
    <cellStyle name="TableStyleLight1" xfId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12121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001"/>
  <sheetViews>
    <sheetView tabSelected="1" zoomScaleNormal="100" workbookViewId="0">
      <selection activeCell="G8" sqref="G8"/>
    </sheetView>
  </sheetViews>
  <sheetFormatPr baseColWidth="10" defaultColWidth="9" defaultRowHeight="14.25" x14ac:dyDescent="0.2"/>
  <cols>
    <col min="1" max="2" width="10.625"/>
    <col min="3" max="3" width="25.25" customWidth="1"/>
    <col min="4" max="5" width="10.625"/>
    <col min="6" max="6" width="4.25" bestFit="1" customWidth="1"/>
    <col min="7" max="14" width="10.625"/>
    <col min="15" max="15" width="15"/>
    <col min="16" max="16" width="16.25"/>
    <col min="17" max="17" width="18.75"/>
    <col min="18" max="40" width="10.625"/>
    <col min="41" max="41" width="8.5"/>
    <col min="42" max="44" width="10.625"/>
    <col min="45" max="45" width="16.25" style="11"/>
    <col min="46" max="1026" width="10.625"/>
  </cols>
  <sheetData>
    <row r="1" spans="1:52" s="1" customFormat="1" ht="15" x14ac:dyDescent="0.25">
      <c r="A1" s="1" t="s">
        <v>0</v>
      </c>
      <c r="B1" s="1" t="s">
        <v>1</v>
      </c>
      <c r="C1" s="1" t="s">
        <v>26878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0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">
      <c r="B2">
        <v>1</v>
      </c>
      <c r="C2" s="2" t="s">
        <v>26883</v>
      </c>
      <c r="D2" s="2">
        <v>42874</v>
      </c>
      <c r="E2" s="3">
        <v>0.211898148148148</v>
      </c>
      <c r="F2">
        <v>2</v>
      </c>
      <c r="G2" t="s">
        <v>52</v>
      </c>
      <c r="H2" s="9">
        <v>15</v>
      </c>
      <c r="I2">
        <v>11001</v>
      </c>
      <c r="J2">
        <v>11</v>
      </c>
      <c r="K2" t="s">
        <v>53</v>
      </c>
      <c r="L2" s="5" t="s">
        <v>54</v>
      </c>
      <c r="M2" s="6">
        <v>7</v>
      </c>
      <c r="N2" s="7">
        <v>4</v>
      </c>
      <c r="O2">
        <v>2009</v>
      </c>
      <c r="P2">
        <v>45</v>
      </c>
      <c r="Q2" s="8" t="s">
        <v>55</v>
      </c>
      <c r="R2" s="7" t="s">
        <v>56</v>
      </c>
      <c r="S2" t="s">
        <v>57</v>
      </c>
      <c r="T2" s="7" t="s">
        <v>58</v>
      </c>
      <c r="U2" t="str">
        <f t="shared" ref="U2:U65" si="0">R2</f>
        <v>52950177</v>
      </c>
      <c r="V2" t="s">
        <v>59</v>
      </c>
      <c r="W2" t="s">
        <v>60</v>
      </c>
      <c r="X2">
        <v>11001</v>
      </c>
      <c r="Y2">
        <v>33</v>
      </c>
      <c r="Z2">
        <v>5651857</v>
      </c>
      <c r="AA2" t="s">
        <v>61</v>
      </c>
      <c r="AB2">
        <v>1</v>
      </c>
      <c r="AC2">
        <v>11001000</v>
      </c>
      <c r="AD2" t="s">
        <v>55</v>
      </c>
      <c r="AE2" s="7">
        <v>1033690160</v>
      </c>
      <c r="AF2" t="s">
        <v>62</v>
      </c>
      <c r="AG2" t="s">
        <v>63</v>
      </c>
      <c r="AK2" s="7" t="s">
        <v>64</v>
      </c>
      <c r="AL2" t="s">
        <v>65</v>
      </c>
      <c r="AM2">
        <v>123456</v>
      </c>
      <c r="AN2">
        <v>123</v>
      </c>
      <c r="AO2">
        <v>1</v>
      </c>
      <c r="AP2" s="7" t="s">
        <v>66</v>
      </c>
      <c r="AR2" t="s">
        <v>67</v>
      </c>
      <c r="AS2" s="14">
        <v>1213</v>
      </c>
      <c r="AU2" t="s">
        <v>55</v>
      </c>
      <c r="AV2">
        <v>27696827</v>
      </c>
      <c r="AW2" t="s">
        <v>68</v>
      </c>
      <c r="AX2" t="s">
        <v>69</v>
      </c>
      <c r="AY2" t="s">
        <v>70</v>
      </c>
      <c r="AZ2">
        <v>5954815</v>
      </c>
    </row>
    <row r="3" spans="1:52" x14ac:dyDescent="0.2">
      <c r="B3">
        <v>2</v>
      </c>
      <c r="C3" s="2" t="s">
        <v>26884</v>
      </c>
      <c r="D3" s="2">
        <v>42887</v>
      </c>
      <c r="E3" s="3">
        <v>0.88104166666666694</v>
      </c>
      <c r="F3">
        <v>1</v>
      </c>
      <c r="G3" t="s">
        <v>72</v>
      </c>
      <c r="H3" s="9">
        <v>15</v>
      </c>
      <c r="I3">
        <v>11001</v>
      </c>
      <c r="J3">
        <v>11</v>
      </c>
      <c r="K3" t="s">
        <v>73</v>
      </c>
      <c r="L3" s="5" t="s">
        <v>74</v>
      </c>
      <c r="M3" s="6">
        <v>9</v>
      </c>
      <c r="N3" s="7">
        <v>4</v>
      </c>
      <c r="O3">
        <v>2012</v>
      </c>
      <c r="P3">
        <v>90</v>
      </c>
      <c r="Q3" s="8" t="s">
        <v>55</v>
      </c>
      <c r="R3" s="7" t="s">
        <v>75</v>
      </c>
      <c r="S3" t="s">
        <v>76</v>
      </c>
      <c r="T3" s="7" t="s">
        <v>77</v>
      </c>
      <c r="U3" t="str">
        <f t="shared" si="0"/>
        <v>18931229</v>
      </c>
      <c r="V3" t="s">
        <v>78</v>
      </c>
      <c r="W3" t="s">
        <v>79</v>
      </c>
      <c r="X3">
        <v>11001</v>
      </c>
      <c r="Y3">
        <v>59</v>
      </c>
      <c r="Z3">
        <v>6311534</v>
      </c>
      <c r="AA3" t="s">
        <v>80</v>
      </c>
      <c r="AB3">
        <v>1</v>
      </c>
      <c r="AC3">
        <v>11001000</v>
      </c>
      <c r="AD3" t="s">
        <v>81</v>
      </c>
      <c r="AH3">
        <v>900242444</v>
      </c>
      <c r="AI3" t="s">
        <v>82</v>
      </c>
      <c r="AK3" s="7" t="s">
        <v>83</v>
      </c>
      <c r="AL3" t="s">
        <v>84</v>
      </c>
      <c r="AM3">
        <v>123456</v>
      </c>
      <c r="AN3">
        <v>123</v>
      </c>
      <c r="AP3" s="7"/>
      <c r="AS3" s="14" t="s">
        <v>26874</v>
      </c>
      <c r="AU3" t="s">
        <v>55</v>
      </c>
      <c r="AV3">
        <v>79661901</v>
      </c>
      <c r="AW3" t="s">
        <v>85</v>
      </c>
      <c r="AX3" t="s">
        <v>86</v>
      </c>
      <c r="AY3" t="s">
        <v>87</v>
      </c>
      <c r="AZ3">
        <v>5227430</v>
      </c>
    </row>
    <row r="4" spans="1:52" x14ac:dyDescent="0.2">
      <c r="B4">
        <v>3</v>
      </c>
      <c r="C4" s="2" t="s">
        <v>26885</v>
      </c>
      <c r="D4" s="2">
        <v>42884</v>
      </c>
      <c r="E4" s="3">
        <v>4.0694907407407399</v>
      </c>
      <c r="F4">
        <v>2</v>
      </c>
      <c r="G4" t="s">
        <v>88</v>
      </c>
      <c r="H4" s="9">
        <v>15</v>
      </c>
      <c r="I4">
        <v>11001</v>
      </c>
      <c r="J4">
        <v>11</v>
      </c>
      <c r="K4" t="s">
        <v>89</v>
      </c>
      <c r="L4" s="5" t="s">
        <v>90</v>
      </c>
      <c r="M4" s="6">
        <v>5</v>
      </c>
      <c r="N4" s="7">
        <v>3</v>
      </c>
      <c r="O4">
        <v>1995</v>
      </c>
      <c r="P4">
        <v>5</v>
      </c>
      <c r="Q4" s="8" t="s">
        <v>55</v>
      </c>
      <c r="R4" s="7" t="s">
        <v>91</v>
      </c>
      <c r="S4" t="s">
        <v>92</v>
      </c>
      <c r="T4" s="7" t="s">
        <v>93</v>
      </c>
      <c r="U4" t="str">
        <f t="shared" si="0"/>
        <v>79555679</v>
      </c>
      <c r="V4" t="s">
        <v>94</v>
      </c>
      <c r="W4" t="s">
        <v>95</v>
      </c>
      <c r="X4">
        <v>11001</v>
      </c>
      <c r="Y4">
        <v>19</v>
      </c>
      <c r="Z4">
        <v>5435323</v>
      </c>
      <c r="AA4" t="s">
        <v>96</v>
      </c>
      <c r="AB4">
        <v>1</v>
      </c>
      <c r="AC4">
        <v>11001000</v>
      </c>
      <c r="AD4" t="s">
        <v>55</v>
      </c>
      <c r="AE4" s="7">
        <v>80240079</v>
      </c>
      <c r="AF4" t="s">
        <v>97</v>
      </c>
      <c r="AG4" t="s">
        <v>98</v>
      </c>
      <c r="AK4" s="7" t="s">
        <v>99</v>
      </c>
      <c r="AL4" t="s">
        <v>100</v>
      </c>
      <c r="AM4">
        <v>123456</v>
      </c>
      <c r="AN4">
        <v>123</v>
      </c>
      <c r="AO4">
        <v>2</v>
      </c>
      <c r="AP4" s="7" t="s">
        <v>101</v>
      </c>
      <c r="AR4" t="s">
        <v>102</v>
      </c>
      <c r="AS4" s="14">
        <v>1214</v>
      </c>
      <c r="AU4" t="s">
        <v>55</v>
      </c>
      <c r="AV4">
        <v>80025039</v>
      </c>
      <c r="AW4" t="s">
        <v>103</v>
      </c>
      <c r="AX4" t="s">
        <v>104</v>
      </c>
      <c r="AY4" t="s">
        <v>105</v>
      </c>
      <c r="AZ4">
        <v>3522163</v>
      </c>
    </row>
    <row r="5" spans="1:52" x14ac:dyDescent="0.2">
      <c r="B5">
        <v>4</v>
      </c>
      <c r="C5" s="2" t="s">
        <v>26886</v>
      </c>
      <c r="D5" s="2">
        <v>42891</v>
      </c>
      <c r="E5" s="3">
        <v>9.4769212962963003</v>
      </c>
      <c r="F5">
        <v>1</v>
      </c>
      <c r="G5" t="s">
        <v>106</v>
      </c>
      <c r="H5" s="9">
        <v>15</v>
      </c>
      <c r="I5">
        <v>11001</v>
      </c>
      <c r="J5">
        <v>11</v>
      </c>
      <c r="K5" t="s">
        <v>107</v>
      </c>
      <c r="L5" s="5" t="s">
        <v>108</v>
      </c>
      <c r="M5" s="6">
        <v>9</v>
      </c>
      <c r="N5" s="7">
        <v>4</v>
      </c>
      <c r="O5">
        <v>2007</v>
      </c>
      <c r="P5">
        <v>90</v>
      </c>
      <c r="Q5" s="8" t="s">
        <v>55</v>
      </c>
      <c r="R5" s="7" t="s">
        <v>109</v>
      </c>
      <c r="S5" t="s">
        <v>110</v>
      </c>
      <c r="T5" s="7" t="s">
        <v>111</v>
      </c>
      <c r="U5" t="str">
        <f t="shared" si="0"/>
        <v>52747714</v>
      </c>
      <c r="V5" t="s">
        <v>78</v>
      </c>
      <c r="W5" t="s">
        <v>112</v>
      </c>
      <c r="X5">
        <v>11001</v>
      </c>
      <c r="Y5">
        <v>34</v>
      </c>
      <c r="Z5">
        <v>3760670</v>
      </c>
      <c r="AA5" t="s">
        <v>113</v>
      </c>
      <c r="AB5">
        <v>1</v>
      </c>
      <c r="AC5">
        <v>11001000</v>
      </c>
      <c r="AD5" t="s">
        <v>55</v>
      </c>
      <c r="AE5" s="7">
        <v>39565107</v>
      </c>
      <c r="AF5" t="s">
        <v>114</v>
      </c>
      <c r="AG5" t="s">
        <v>115</v>
      </c>
      <c r="AK5" s="7" t="s">
        <v>116</v>
      </c>
      <c r="AL5" t="s">
        <v>117</v>
      </c>
      <c r="AM5">
        <v>123456</v>
      </c>
      <c r="AN5">
        <v>123</v>
      </c>
      <c r="AP5" s="7"/>
      <c r="AS5" s="14" t="s">
        <v>26874</v>
      </c>
      <c r="AU5" t="s">
        <v>55</v>
      </c>
      <c r="AV5">
        <v>52425002</v>
      </c>
      <c r="AW5" t="s">
        <v>118</v>
      </c>
      <c r="AX5" t="s">
        <v>119</v>
      </c>
      <c r="AY5" t="s">
        <v>120</v>
      </c>
      <c r="AZ5">
        <v>3714125</v>
      </c>
    </row>
    <row r="6" spans="1:52" x14ac:dyDescent="0.2">
      <c r="B6">
        <v>5</v>
      </c>
      <c r="C6" s="2" t="s">
        <v>26887</v>
      </c>
      <c r="D6" s="2">
        <v>42914</v>
      </c>
      <c r="E6" s="3">
        <v>18.356319444444399</v>
      </c>
      <c r="F6">
        <v>2</v>
      </c>
      <c r="G6" t="s">
        <v>121</v>
      </c>
      <c r="H6" s="9">
        <v>15</v>
      </c>
      <c r="I6">
        <v>11001</v>
      </c>
      <c r="J6">
        <v>11</v>
      </c>
      <c r="K6" t="s">
        <v>122</v>
      </c>
      <c r="L6" s="5" t="s">
        <v>123</v>
      </c>
      <c r="M6" s="6">
        <v>12</v>
      </c>
      <c r="N6" s="7">
        <v>3</v>
      </c>
      <c r="O6">
        <v>2002</v>
      </c>
      <c r="P6">
        <v>3</v>
      </c>
      <c r="Q6" s="8" t="s">
        <v>55</v>
      </c>
      <c r="R6" s="7" t="s">
        <v>124</v>
      </c>
      <c r="S6" t="s">
        <v>125</v>
      </c>
      <c r="T6" s="7" t="s">
        <v>126</v>
      </c>
      <c r="U6" t="str">
        <f t="shared" si="0"/>
        <v>53159624</v>
      </c>
      <c r="V6" t="s">
        <v>127</v>
      </c>
      <c r="W6" t="s">
        <v>128</v>
      </c>
      <c r="X6">
        <v>11001</v>
      </c>
      <c r="Y6">
        <v>56</v>
      </c>
      <c r="Z6">
        <v>4267273</v>
      </c>
      <c r="AA6" t="s">
        <v>129</v>
      </c>
      <c r="AB6">
        <v>1</v>
      </c>
      <c r="AC6">
        <v>11001000</v>
      </c>
      <c r="AD6" t="s">
        <v>81</v>
      </c>
      <c r="AH6">
        <v>860007660</v>
      </c>
      <c r="AI6" t="s">
        <v>130</v>
      </c>
      <c r="AK6" s="7" t="s">
        <v>131</v>
      </c>
      <c r="AL6" t="s">
        <v>132</v>
      </c>
      <c r="AM6">
        <v>123456</v>
      </c>
      <c r="AN6">
        <v>123</v>
      </c>
      <c r="AO6">
        <v>2</v>
      </c>
      <c r="AP6" s="7" t="s">
        <v>101</v>
      </c>
      <c r="AR6" t="s">
        <v>102</v>
      </c>
      <c r="AS6" s="14">
        <v>1215</v>
      </c>
      <c r="AU6" t="s">
        <v>55</v>
      </c>
      <c r="AV6">
        <v>41734307</v>
      </c>
      <c r="AW6" t="s">
        <v>133</v>
      </c>
      <c r="AX6" t="s">
        <v>134</v>
      </c>
      <c r="AY6" t="s">
        <v>135</v>
      </c>
      <c r="AZ6">
        <v>3337550</v>
      </c>
    </row>
    <row r="7" spans="1:52" x14ac:dyDescent="0.2">
      <c r="B7">
        <v>6</v>
      </c>
      <c r="C7" s="2" t="s">
        <v>26888</v>
      </c>
      <c r="D7" s="2">
        <v>42894</v>
      </c>
      <c r="E7" s="3">
        <v>8.01960648148148</v>
      </c>
      <c r="F7">
        <v>1</v>
      </c>
      <c r="G7" t="s">
        <v>136</v>
      </c>
      <c r="H7" s="9">
        <v>15</v>
      </c>
      <c r="I7">
        <v>11001</v>
      </c>
      <c r="J7">
        <v>11</v>
      </c>
      <c r="K7" t="s">
        <v>137</v>
      </c>
      <c r="L7" s="5" t="s">
        <v>138</v>
      </c>
      <c r="M7" s="6">
        <v>11</v>
      </c>
      <c r="N7" s="7">
        <v>3</v>
      </c>
      <c r="O7">
        <v>2008</v>
      </c>
      <c r="P7">
        <v>3</v>
      </c>
      <c r="Q7" s="8" t="s">
        <v>55</v>
      </c>
      <c r="R7" s="7" t="s">
        <v>139</v>
      </c>
      <c r="S7" t="s">
        <v>140</v>
      </c>
      <c r="T7" s="7" t="s">
        <v>141</v>
      </c>
      <c r="U7" t="str">
        <f t="shared" si="0"/>
        <v>39556505</v>
      </c>
      <c r="V7" t="s">
        <v>127</v>
      </c>
      <c r="W7" t="s">
        <v>142</v>
      </c>
      <c r="X7">
        <v>11001</v>
      </c>
      <c r="Y7">
        <v>38</v>
      </c>
      <c r="Z7">
        <v>3643519</v>
      </c>
      <c r="AA7" t="s">
        <v>143</v>
      </c>
      <c r="AB7">
        <v>1</v>
      </c>
      <c r="AC7">
        <v>11001000</v>
      </c>
      <c r="AD7" t="s">
        <v>81</v>
      </c>
      <c r="AH7">
        <v>860059294</v>
      </c>
      <c r="AI7" t="s">
        <v>144</v>
      </c>
      <c r="AK7" s="7" t="s">
        <v>145</v>
      </c>
      <c r="AL7" t="s">
        <v>146</v>
      </c>
      <c r="AM7">
        <v>123456</v>
      </c>
      <c r="AN7">
        <v>123</v>
      </c>
      <c r="AP7" s="7"/>
      <c r="AS7" s="14" t="s">
        <v>26874</v>
      </c>
      <c r="AU7" t="s">
        <v>55</v>
      </c>
      <c r="AV7">
        <v>80804355</v>
      </c>
      <c r="AW7" t="s">
        <v>147</v>
      </c>
      <c r="AX7" t="s">
        <v>148</v>
      </c>
      <c r="AY7" t="s">
        <v>149</v>
      </c>
      <c r="AZ7">
        <v>6531697</v>
      </c>
    </row>
    <row r="8" spans="1:52" x14ac:dyDescent="0.2">
      <c r="B8">
        <v>7</v>
      </c>
      <c r="C8" s="2" t="s">
        <v>26889</v>
      </c>
      <c r="D8" s="2">
        <v>42904</v>
      </c>
      <c r="E8" s="3">
        <v>5.4550925925925897</v>
      </c>
      <c r="F8">
        <v>1</v>
      </c>
      <c r="G8" t="s">
        <v>150</v>
      </c>
      <c r="H8" s="9">
        <v>15</v>
      </c>
      <c r="I8">
        <v>11001</v>
      </c>
      <c r="J8">
        <v>11</v>
      </c>
      <c r="K8" t="s">
        <v>151</v>
      </c>
      <c r="L8" s="5" t="s">
        <v>152</v>
      </c>
      <c r="M8" s="6">
        <v>14</v>
      </c>
      <c r="N8" s="7">
        <v>3</v>
      </c>
      <c r="O8">
        <v>2005</v>
      </c>
      <c r="P8">
        <v>3</v>
      </c>
      <c r="Q8" s="8" t="s">
        <v>55</v>
      </c>
      <c r="R8" s="7" t="s">
        <v>153</v>
      </c>
      <c r="S8" t="s">
        <v>154</v>
      </c>
      <c r="T8" s="7" t="s">
        <v>155</v>
      </c>
      <c r="U8" t="str">
        <f t="shared" si="0"/>
        <v>39632319</v>
      </c>
      <c r="V8" t="s">
        <v>94</v>
      </c>
      <c r="W8" t="s">
        <v>156</v>
      </c>
      <c r="X8">
        <v>11001</v>
      </c>
      <c r="Y8">
        <v>52</v>
      </c>
      <c r="Z8">
        <v>2245944</v>
      </c>
      <c r="AA8" t="s">
        <v>157</v>
      </c>
      <c r="AB8">
        <v>1</v>
      </c>
      <c r="AC8">
        <v>11001000</v>
      </c>
      <c r="AD8" t="s">
        <v>81</v>
      </c>
      <c r="AH8">
        <v>8301280478</v>
      </c>
      <c r="AI8" t="s">
        <v>158</v>
      </c>
      <c r="AK8" s="7" t="s">
        <v>159</v>
      </c>
      <c r="AL8" t="s">
        <v>160</v>
      </c>
      <c r="AM8">
        <v>123456</v>
      </c>
      <c r="AN8">
        <v>123</v>
      </c>
      <c r="AO8">
        <v>2</v>
      </c>
      <c r="AP8" s="7" t="s">
        <v>101</v>
      </c>
      <c r="AR8" t="s">
        <v>102</v>
      </c>
      <c r="AS8" s="14">
        <v>1216</v>
      </c>
      <c r="AU8" t="s">
        <v>55</v>
      </c>
      <c r="AV8">
        <v>80435808</v>
      </c>
      <c r="AW8" t="s">
        <v>161</v>
      </c>
      <c r="AX8" t="s">
        <v>162</v>
      </c>
      <c r="AY8" t="s">
        <v>163</v>
      </c>
      <c r="AZ8">
        <v>5495631</v>
      </c>
    </row>
    <row r="9" spans="1:52" x14ac:dyDescent="0.2">
      <c r="B9">
        <v>8</v>
      </c>
      <c r="C9" s="2" t="s">
        <v>26890</v>
      </c>
      <c r="D9" s="2">
        <v>42906</v>
      </c>
      <c r="E9" s="3">
        <v>17.6819328703704</v>
      </c>
      <c r="F9">
        <v>1</v>
      </c>
      <c r="G9" t="s">
        <v>164</v>
      </c>
      <c r="H9" s="9">
        <v>15</v>
      </c>
      <c r="I9">
        <v>11001</v>
      </c>
      <c r="J9">
        <v>11</v>
      </c>
      <c r="K9" t="s">
        <v>165</v>
      </c>
      <c r="L9" s="5" t="s">
        <v>166</v>
      </c>
      <c r="M9" s="6">
        <v>9</v>
      </c>
      <c r="N9" s="7">
        <v>4</v>
      </c>
      <c r="O9">
        <v>2008</v>
      </c>
      <c r="P9">
        <v>90</v>
      </c>
      <c r="Q9" s="8" t="s">
        <v>55</v>
      </c>
      <c r="R9" s="7" t="s">
        <v>167</v>
      </c>
      <c r="S9" t="s">
        <v>168</v>
      </c>
      <c r="T9" s="7" t="s">
        <v>169</v>
      </c>
      <c r="U9" t="str">
        <f t="shared" si="0"/>
        <v>80206994</v>
      </c>
      <c r="V9" t="s">
        <v>78</v>
      </c>
      <c r="W9" t="s">
        <v>170</v>
      </c>
      <c r="X9">
        <v>11001</v>
      </c>
      <c r="Y9">
        <v>44</v>
      </c>
      <c r="Z9">
        <v>6981986</v>
      </c>
      <c r="AA9" t="s">
        <v>171</v>
      </c>
      <c r="AB9">
        <v>1</v>
      </c>
      <c r="AC9">
        <v>11001000</v>
      </c>
      <c r="AD9" t="s">
        <v>55</v>
      </c>
      <c r="AE9" s="7">
        <v>51662332</v>
      </c>
      <c r="AF9" t="s">
        <v>172</v>
      </c>
      <c r="AG9" t="s">
        <v>173</v>
      </c>
      <c r="AK9" s="7" t="s">
        <v>174</v>
      </c>
      <c r="AL9" t="s">
        <v>175</v>
      </c>
      <c r="AM9">
        <v>123456</v>
      </c>
      <c r="AN9">
        <v>123</v>
      </c>
      <c r="AP9" s="7"/>
      <c r="AS9" s="14" t="s">
        <v>26874</v>
      </c>
      <c r="AU9" t="s">
        <v>55</v>
      </c>
      <c r="AV9">
        <v>1023891920</v>
      </c>
      <c r="AW9" t="s">
        <v>176</v>
      </c>
      <c r="AX9" t="s">
        <v>177</v>
      </c>
      <c r="AY9" t="s">
        <v>178</v>
      </c>
      <c r="AZ9">
        <v>6891655</v>
      </c>
    </row>
    <row r="10" spans="1:52" x14ac:dyDescent="0.2">
      <c r="B10">
        <v>9</v>
      </c>
      <c r="C10" s="2" t="s">
        <v>26891</v>
      </c>
      <c r="D10" s="2">
        <v>42900</v>
      </c>
      <c r="E10" s="3">
        <v>1.8690740740740699</v>
      </c>
      <c r="F10">
        <v>2</v>
      </c>
      <c r="G10" t="s">
        <v>179</v>
      </c>
      <c r="H10" s="9">
        <v>15</v>
      </c>
      <c r="I10">
        <v>11001</v>
      </c>
      <c r="J10">
        <v>11</v>
      </c>
      <c r="K10" t="s">
        <v>180</v>
      </c>
      <c r="L10" s="5" t="s">
        <v>181</v>
      </c>
      <c r="M10" s="6">
        <v>7</v>
      </c>
      <c r="N10" s="7">
        <v>4</v>
      </c>
      <c r="O10">
        <v>1999</v>
      </c>
      <c r="P10">
        <v>45</v>
      </c>
      <c r="Q10" s="8" t="s">
        <v>55</v>
      </c>
      <c r="R10" s="7" t="s">
        <v>182</v>
      </c>
      <c r="S10" t="s">
        <v>183</v>
      </c>
      <c r="T10" s="7" t="s">
        <v>184</v>
      </c>
      <c r="U10" t="str">
        <f t="shared" si="0"/>
        <v>20965117</v>
      </c>
      <c r="V10" t="s">
        <v>59</v>
      </c>
      <c r="W10" t="s">
        <v>185</v>
      </c>
      <c r="X10">
        <v>11001</v>
      </c>
      <c r="Y10">
        <v>55</v>
      </c>
      <c r="Z10">
        <v>5791222</v>
      </c>
      <c r="AA10" t="s">
        <v>186</v>
      </c>
      <c r="AB10">
        <v>1</v>
      </c>
      <c r="AC10">
        <v>11001000</v>
      </c>
      <c r="AD10" t="s">
        <v>55</v>
      </c>
      <c r="AE10" s="7">
        <v>41392861</v>
      </c>
      <c r="AF10" t="s">
        <v>187</v>
      </c>
      <c r="AG10" t="s">
        <v>188</v>
      </c>
      <c r="AK10" s="7" t="s">
        <v>189</v>
      </c>
      <c r="AL10" t="s">
        <v>190</v>
      </c>
      <c r="AM10">
        <v>123456</v>
      </c>
      <c r="AN10">
        <v>123</v>
      </c>
      <c r="AP10" s="7"/>
      <c r="AS10" s="14" t="s">
        <v>26874</v>
      </c>
      <c r="AU10" t="s">
        <v>55</v>
      </c>
      <c r="AV10">
        <v>21101995</v>
      </c>
      <c r="AW10" t="s">
        <v>172</v>
      </c>
      <c r="AX10" t="s">
        <v>191</v>
      </c>
      <c r="AY10" t="s">
        <v>192</v>
      </c>
      <c r="AZ10">
        <v>6533824</v>
      </c>
    </row>
    <row r="11" spans="1:52" x14ac:dyDescent="0.2">
      <c r="B11">
        <v>10</v>
      </c>
      <c r="C11" s="2" t="s">
        <v>26892</v>
      </c>
      <c r="D11" s="2">
        <v>42903</v>
      </c>
      <c r="E11" s="3">
        <v>9.3264120370370396</v>
      </c>
      <c r="F11">
        <v>1</v>
      </c>
      <c r="G11" t="s">
        <v>193</v>
      </c>
      <c r="H11" s="9">
        <v>15</v>
      </c>
      <c r="I11">
        <v>11001</v>
      </c>
      <c r="J11">
        <v>11</v>
      </c>
      <c r="K11" t="s">
        <v>194</v>
      </c>
      <c r="L11" s="5" t="s">
        <v>195</v>
      </c>
      <c r="M11" s="6">
        <v>11</v>
      </c>
      <c r="N11" s="7">
        <v>3</v>
      </c>
      <c r="O11">
        <v>2001</v>
      </c>
      <c r="P11">
        <v>3</v>
      </c>
      <c r="Q11" s="8" t="s">
        <v>55</v>
      </c>
      <c r="R11" s="7" t="s">
        <v>196</v>
      </c>
      <c r="S11" t="s">
        <v>197</v>
      </c>
      <c r="T11" s="7" t="s">
        <v>198</v>
      </c>
      <c r="U11" t="str">
        <f t="shared" si="0"/>
        <v>1045669441</v>
      </c>
      <c r="V11" t="s">
        <v>127</v>
      </c>
      <c r="W11" t="s">
        <v>199</v>
      </c>
      <c r="X11">
        <v>11001</v>
      </c>
      <c r="Y11">
        <v>32</v>
      </c>
      <c r="Z11">
        <v>4499719</v>
      </c>
      <c r="AA11" t="s">
        <v>200</v>
      </c>
      <c r="AB11">
        <v>1</v>
      </c>
      <c r="AC11">
        <v>11001000</v>
      </c>
      <c r="AD11" t="s">
        <v>55</v>
      </c>
      <c r="AE11" s="7">
        <v>79522470</v>
      </c>
      <c r="AF11" t="s">
        <v>201</v>
      </c>
      <c r="AG11" t="s">
        <v>202</v>
      </c>
      <c r="AK11" s="7" t="s">
        <v>64</v>
      </c>
      <c r="AL11" t="s">
        <v>203</v>
      </c>
      <c r="AM11">
        <v>123456</v>
      </c>
      <c r="AN11">
        <v>123</v>
      </c>
      <c r="AP11" s="7"/>
      <c r="AS11" s="14" t="s">
        <v>26874</v>
      </c>
      <c r="AU11" t="s">
        <v>55</v>
      </c>
      <c r="AV11">
        <v>1032384140</v>
      </c>
      <c r="AW11" t="s">
        <v>103</v>
      </c>
      <c r="AX11" t="s">
        <v>204</v>
      </c>
      <c r="AY11" t="s">
        <v>205</v>
      </c>
      <c r="AZ11">
        <v>3921351</v>
      </c>
    </row>
    <row r="12" spans="1:52" x14ac:dyDescent="0.2">
      <c r="B12">
        <v>11</v>
      </c>
      <c r="C12" s="2" t="s">
        <v>26893</v>
      </c>
      <c r="D12" s="2">
        <v>42893</v>
      </c>
      <c r="E12" s="3">
        <v>5.4132870370370396</v>
      </c>
      <c r="F12">
        <v>1</v>
      </c>
      <c r="G12" t="s">
        <v>206</v>
      </c>
      <c r="H12" s="9">
        <v>15</v>
      </c>
      <c r="I12">
        <v>11001</v>
      </c>
      <c r="J12">
        <v>11</v>
      </c>
      <c r="K12" t="s">
        <v>207</v>
      </c>
      <c r="L12" s="5" t="s">
        <v>208</v>
      </c>
      <c r="M12" s="6">
        <v>3</v>
      </c>
      <c r="N12" s="7">
        <v>3</v>
      </c>
      <c r="O12">
        <v>1999</v>
      </c>
      <c r="P12">
        <v>5</v>
      </c>
      <c r="Q12" s="8" t="s">
        <v>55</v>
      </c>
      <c r="R12" s="7" t="s">
        <v>209</v>
      </c>
      <c r="S12" t="s">
        <v>210</v>
      </c>
      <c r="T12" s="7" t="s">
        <v>162</v>
      </c>
      <c r="U12" t="str">
        <f t="shared" si="0"/>
        <v>1032440921</v>
      </c>
      <c r="V12" t="s">
        <v>94</v>
      </c>
      <c r="W12" t="s">
        <v>211</v>
      </c>
      <c r="X12">
        <v>11001</v>
      </c>
      <c r="Y12">
        <v>42</v>
      </c>
      <c r="Z12">
        <v>3323938</v>
      </c>
      <c r="AA12" t="s">
        <v>212</v>
      </c>
      <c r="AB12">
        <v>1</v>
      </c>
      <c r="AC12">
        <v>11001000</v>
      </c>
      <c r="AD12" t="s">
        <v>55</v>
      </c>
      <c r="AE12" s="7">
        <v>79121711</v>
      </c>
      <c r="AF12" t="s">
        <v>213</v>
      </c>
      <c r="AG12" t="s">
        <v>214</v>
      </c>
      <c r="AK12" s="7" t="s">
        <v>215</v>
      </c>
      <c r="AL12" t="s">
        <v>216</v>
      </c>
      <c r="AM12">
        <v>123456</v>
      </c>
      <c r="AN12">
        <v>123</v>
      </c>
      <c r="AP12" s="7"/>
      <c r="AS12" s="14" t="s">
        <v>26874</v>
      </c>
      <c r="AU12" t="s">
        <v>55</v>
      </c>
      <c r="AV12">
        <v>79109947</v>
      </c>
      <c r="AW12" t="s">
        <v>217</v>
      </c>
      <c r="AX12" t="s">
        <v>218</v>
      </c>
      <c r="AY12" t="s">
        <v>219</v>
      </c>
      <c r="AZ12">
        <v>5840143</v>
      </c>
    </row>
    <row r="13" spans="1:52" x14ac:dyDescent="0.2">
      <c r="B13">
        <v>12</v>
      </c>
      <c r="C13" s="2" t="s">
        <v>26894</v>
      </c>
      <c r="D13" s="2">
        <v>42911</v>
      </c>
      <c r="E13" s="3">
        <v>13.026643518518499</v>
      </c>
      <c r="F13">
        <v>2</v>
      </c>
      <c r="G13" t="s">
        <v>220</v>
      </c>
      <c r="H13" s="9">
        <v>15</v>
      </c>
      <c r="I13">
        <v>11001</v>
      </c>
      <c r="J13">
        <v>11</v>
      </c>
      <c r="K13" t="s">
        <v>221</v>
      </c>
      <c r="L13" s="5" t="s">
        <v>222</v>
      </c>
      <c r="M13" s="6">
        <v>6</v>
      </c>
      <c r="N13" s="7">
        <v>3</v>
      </c>
      <c r="O13">
        <v>1996</v>
      </c>
      <c r="P13">
        <v>12</v>
      </c>
      <c r="Q13" s="8" t="s">
        <v>55</v>
      </c>
      <c r="R13" s="7" t="s">
        <v>223</v>
      </c>
      <c r="S13" t="s">
        <v>224</v>
      </c>
      <c r="T13" s="7" t="s">
        <v>225</v>
      </c>
      <c r="U13" t="str">
        <f t="shared" si="0"/>
        <v>3051057</v>
      </c>
      <c r="V13" t="s">
        <v>94</v>
      </c>
      <c r="W13" t="s">
        <v>226</v>
      </c>
      <c r="X13">
        <v>11001</v>
      </c>
      <c r="Y13">
        <v>55</v>
      </c>
      <c r="Z13">
        <v>6166489</v>
      </c>
      <c r="AA13" t="s">
        <v>227</v>
      </c>
      <c r="AB13">
        <v>1</v>
      </c>
      <c r="AC13">
        <v>11001000</v>
      </c>
      <c r="AD13" t="s">
        <v>55</v>
      </c>
      <c r="AE13" s="7">
        <v>51668820</v>
      </c>
      <c r="AF13" t="s">
        <v>228</v>
      </c>
      <c r="AG13" t="s">
        <v>229</v>
      </c>
      <c r="AK13" s="7" t="s">
        <v>230</v>
      </c>
      <c r="AL13" t="s">
        <v>231</v>
      </c>
      <c r="AM13">
        <v>123456</v>
      </c>
      <c r="AN13">
        <v>123</v>
      </c>
      <c r="AP13" s="7"/>
      <c r="AS13" s="14" t="s">
        <v>26874</v>
      </c>
      <c r="AU13" t="s">
        <v>55</v>
      </c>
      <c r="AV13">
        <v>80068207</v>
      </c>
      <c r="AW13" t="s">
        <v>232</v>
      </c>
      <c r="AX13" t="s">
        <v>233</v>
      </c>
      <c r="AY13" t="s">
        <v>234</v>
      </c>
      <c r="AZ13">
        <v>6308842</v>
      </c>
    </row>
    <row r="14" spans="1:52" x14ac:dyDescent="0.2">
      <c r="B14">
        <v>13</v>
      </c>
      <c r="C14" s="2" t="s">
        <v>26895</v>
      </c>
      <c r="D14" s="2">
        <v>42886</v>
      </c>
      <c r="E14" s="3">
        <v>10.652337962962999</v>
      </c>
      <c r="F14">
        <v>2</v>
      </c>
      <c r="G14" t="s">
        <v>235</v>
      </c>
      <c r="H14" s="9">
        <v>15</v>
      </c>
      <c r="I14">
        <v>11001</v>
      </c>
      <c r="J14">
        <v>11</v>
      </c>
      <c r="K14" t="s">
        <v>236</v>
      </c>
      <c r="L14" s="5" t="s">
        <v>237</v>
      </c>
      <c r="M14" s="6">
        <v>5</v>
      </c>
      <c r="N14" s="7">
        <v>3</v>
      </c>
      <c r="O14">
        <v>2004</v>
      </c>
      <c r="P14">
        <v>5</v>
      </c>
      <c r="Q14" s="8" t="s">
        <v>55</v>
      </c>
      <c r="R14" s="7" t="s">
        <v>238</v>
      </c>
      <c r="S14" t="s">
        <v>239</v>
      </c>
      <c r="T14" s="7" t="s">
        <v>240</v>
      </c>
      <c r="U14" t="str">
        <f t="shared" si="0"/>
        <v>41441248</v>
      </c>
      <c r="V14" t="s">
        <v>94</v>
      </c>
      <c r="W14" t="s">
        <v>241</v>
      </c>
      <c r="X14">
        <v>11001</v>
      </c>
      <c r="Y14">
        <v>31</v>
      </c>
      <c r="Z14">
        <v>5681802</v>
      </c>
      <c r="AA14" t="s">
        <v>242</v>
      </c>
      <c r="AB14">
        <v>1</v>
      </c>
      <c r="AC14">
        <v>11001000</v>
      </c>
      <c r="AD14" t="s">
        <v>55</v>
      </c>
      <c r="AE14" s="7">
        <v>79912168</v>
      </c>
      <c r="AF14" t="s">
        <v>243</v>
      </c>
      <c r="AG14" t="s">
        <v>244</v>
      </c>
      <c r="AK14" s="7" t="s">
        <v>245</v>
      </c>
      <c r="AL14" t="s">
        <v>246</v>
      </c>
      <c r="AM14">
        <v>123456</v>
      </c>
      <c r="AN14">
        <v>123</v>
      </c>
      <c r="AP14" s="7"/>
      <c r="AS14" s="14" t="s">
        <v>26874</v>
      </c>
      <c r="AU14" t="s">
        <v>55</v>
      </c>
      <c r="AV14">
        <v>3292865</v>
      </c>
      <c r="AW14" t="s">
        <v>247</v>
      </c>
      <c r="AX14" t="s">
        <v>248</v>
      </c>
      <c r="AY14" t="s">
        <v>249</v>
      </c>
      <c r="AZ14">
        <v>6434560</v>
      </c>
    </row>
    <row r="15" spans="1:52" x14ac:dyDescent="0.2">
      <c r="B15">
        <v>14</v>
      </c>
      <c r="C15" s="2" t="s">
        <v>26896</v>
      </c>
      <c r="D15" s="2">
        <v>42912</v>
      </c>
      <c r="E15" s="3">
        <v>17.008657407407402</v>
      </c>
      <c r="F15">
        <v>2</v>
      </c>
      <c r="G15" t="s">
        <v>250</v>
      </c>
      <c r="H15" s="9">
        <v>15</v>
      </c>
      <c r="I15">
        <v>11001</v>
      </c>
      <c r="J15">
        <v>11</v>
      </c>
      <c r="K15" t="s">
        <v>251</v>
      </c>
      <c r="L15" s="5" t="s">
        <v>252</v>
      </c>
      <c r="M15" s="6">
        <v>7</v>
      </c>
      <c r="N15" s="7">
        <v>4</v>
      </c>
      <c r="O15">
        <v>2006</v>
      </c>
      <c r="P15">
        <v>45</v>
      </c>
      <c r="Q15" s="8" t="s">
        <v>55</v>
      </c>
      <c r="R15" s="7" t="s">
        <v>253</v>
      </c>
      <c r="S15" t="s">
        <v>254</v>
      </c>
      <c r="T15" s="7" t="s">
        <v>204</v>
      </c>
      <c r="U15" t="str">
        <f t="shared" si="0"/>
        <v>91345919</v>
      </c>
      <c r="V15" t="s">
        <v>59</v>
      </c>
      <c r="W15" t="s">
        <v>255</v>
      </c>
      <c r="X15">
        <v>11001</v>
      </c>
      <c r="Y15">
        <v>54</v>
      </c>
      <c r="Z15">
        <v>2436651</v>
      </c>
      <c r="AA15" t="s">
        <v>256</v>
      </c>
      <c r="AB15">
        <v>1</v>
      </c>
      <c r="AC15">
        <v>11001000</v>
      </c>
      <c r="AD15" t="s">
        <v>81</v>
      </c>
      <c r="AH15">
        <v>9004034316</v>
      </c>
      <c r="AI15" t="s">
        <v>257</v>
      </c>
      <c r="AK15" s="7" t="s">
        <v>258</v>
      </c>
      <c r="AL15" t="s">
        <v>259</v>
      </c>
      <c r="AM15">
        <v>123456</v>
      </c>
      <c r="AN15">
        <v>123</v>
      </c>
      <c r="AO15">
        <v>1</v>
      </c>
      <c r="AP15" s="7" t="s">
        <v>66</v>
      </c>
      <c r="AR15" t="s">
        <v>67</v>
      </c>
      <c r="AS15" s="14">
        <v>1213</v>
      </c>
      <c r="AU15" t="s">
        <v>55</v>
      </c>
      <c r="AV15">
        <v>51693829</v>
      </c>
      <c r="AW15" t="s">
        <v>260</v>
      </c>
      <c r="AX15" t="s">
        <v>261</v>
      </c>
      <c r="AY15" t="s">
        <v>262</v>
      </c>
      <c r="AZ15">
        <v>7422759</v>
      </c>
    </row>
    <row r="16" spans="1:52" x14ac:dyDescent="0.2">
      <c r="B16">
        <v>15</v>
      </c>
      <c r="C16" s="2" t="s">
        <v>26897</v>
      </c>
      <c r="D16" s="2">
        <v>42874</v>
      </c>
      <c r="E16" s="3">
        <v>3.3488078703703699</v>
      </c>
      <c r="F16">
        <v>1</v>
      </c>
      <c r="G16" t="s">
        <v>263</v>
      </c>
      <c r="H16" s="9">
        <v>15</v>
      </c>
      <c r="I16">
        <v>11001</v>
      </c>
      <c r="J16">
        <v>11</v>
      </c>
      <c r="K16" t="s">
        <v>264</v>
      </c>
      <c r="L16" s="5" t="s">
        <v>265</v>
      </c>
      <c r="M16" s="6">
        <v>9</v>
      </c>
      <c r="N16" s="7">
        <v>4</v>
      </c>
      <c r="O16">
        <v>2012</v>
      </c>
      <c r="P16">
        <v>90</v>
      </c>
      <c r="Q16" s="8" t="s">
        <v>55</v>
      </c>
      <c r="R16" s="7" t="s">
        <v>266</v>
      </c>
      <c r="S16" t="s">
        <v>267</v>
      </c>
      <c r="T16" s="7" t="s">
        <v>268</v>
      </c>
      <c r="U16" t="str">
        <f t="shared" si="0"/>
        <v>39540227</v>
      </c>
      <c r="V16" t="s">
        <v>78</v>
      </c>
      <c r="W16" t="s">
        <v>269</v>
      </c>
      <c r="X16">
        <v>11001</v>
      </c>
      <c r="Y16">
        <v>24</v>
      </c>
      <c r="Z16">
        <v>6193052</v>
      </c>
      <c r="AA16" t="s">
        <v>270</v>
      </c>
      <c r="AB16">
        <v>1</v>
      </c>
      <c r="AC16">
        <v>11001000</v>
      </c>
      <c r="AD16" t="s">
        <v>81</v>
      </c>
      <c r="AH16">
        <v>900714455</v>
      </c>
      <c r="AI16" t="s">
        <v>271</v>
      </c>
      <c r="AK16" s="7" t="s">
        <v>272</v>
      </c>
      <c r="AL16" t="s">
        <v>273</v>
      </c>
      <c r="AM16">
        <v>123456</v>
      </c>
      <c r="AN16">
        <v>123</v>
      </c>
      <c r="AP16" s="7"/>
      <c r="AS16" s="14" t="s">
        <v>26874</v>
      </c>
      <c r="AU16" t="s">
        <v>55</v>
      </c>
      <c r="AV16">
        <v>11333319</v>
      </c>
      <c r="AW16" t="s">
        <v>103</v>
      </c>
      <c r="AX16" t="s">
        <v>274</v>
      </c>
      <c r="AY16" t="s">
        <v>275</v>
      </c>
      <c r="AZ16">
        <v>5144611</v>
      </c>
    </row>
    <row r="17" spans="2:52" x14ac:dyDescent="0.2">
      <c r="B17">
        <v>16</v>
      </c>
      <c r="C17" s="2" t="s">
        <v>26898</v>
      </c>
      <c r="D17" s="2">
        <v>42879</v>
      </c>
      <c r="E17" s="3">
        <v>6.3981712962963</v>
      </c>
      <c r="F17">
        <v>2</v>
      </c>
      <c r="G17" t="s">
        <v>276</v>
      </c>
      <c r="H17" s="9">
        <v>15</v>
      </c>
      <c r="I17">
        <v>11001</v>
      </c>
      <c r="J17">
        <v>11</v>
      </c>
      <c r="K17" t="s">
        <v>277</v>
      </c>
      <c r="L17" s="5" t="s">
        <v>278</v>
      </c>
      <c r="M17" s="6">
        <v>3</v>
      </c>
      <c r="N17" s="7">
        <v>3</v>
      </c>
      <c r="O17">
        <v>2015</v>
      </c>
      <c r="P17">
        <v>5</v>
      </c>
      <c r="Q17" s="8" t="s">
        <v>55</v>
      </c>
      <c r="R17" s="7" t="s">
        <v>279</v>
      </c>
      <c r="S17" t="s">
        <v>280</v>
      </c>
      <c r="T17" s="7" t="s">
        <v>281</v>
      </c>
      <c r="U17" t="str">
        <f t="shared" si="0"/>
        <v>65831331</v>
      </c>
      <c r="V17" t="s">
        <v>94</v>
      </c>
      <c r="W17" t="s">
        <v>282</v>
      </c>
      <c r="X17">
        <v>11001</v>
      </c>
      <c r="Y17">
        <v>54</v>
      </c>
      <c r="Z17">
        <v>5906675</v>
      </c>
      <c r="AA17" t="s">
        <v>283</v>
      </c>
      <c r="AB17">
        <v>1</v>
      </c>
      <c r="AC17">
        <v>11001000</v>
      </c>
      <c r="AD17" t="s">
        <v>81</v>
      </c>
      <c r="AH17">
        <v>860530567</v>
      </c>
      <c r="AI17" t="s">
        <v>284</v>
      </c>
      <c r="AK17" s="7" t="s">
        <v>285</v>
      </c>
      <c r="AL17" t="s">
        <v>286</v>
      </c>
      <c r="AM17">
        <v>123456</v>
      </c>
      <c r="AN17">
        <v>123</v>
      </c>
      <c r="AO17">
        <v>2</v>
      </c>
      <c r="AP17" s="7" t="s">
        <v>101</v>
      </c>
      <c r="AR17" t="s">
        <v>102</v>
      </c>
      <c r="AS17" s="14">
        <v>1214</v>
      </c>
      <c r="AU17" t="s">
        <v>55</v>
      </c>
      <c r="AV17">
        <v>35319599</v>
      </c>
      <c r="AW17" t="s">
        <v>287</v>
      </c>
      <c r="AX17" t="s">
        <v>240</v>
      </c>
      <c r="AY17" t="s">
        <v>288</v>
      </c>
      <c r="AZ17">
        <v>4134791</v>
      </c>
    </row>
    <row r="18" spans="2:52" x14ac:dyDescent="0.2">
      <c r="B18">
        <v>17</v>
      </c>
      <c r="C18" s="2" t="s">
        <v>26899</v>
      </c>
      <c r="D18" s="2">
        <v>42911</v>
      </c>
      <c r="E18" s="3">
        <v>21.655405092592598</v>
      </c>
      <c r="F18">
        <v>2</v>
      </c>
      <c r="G18" t="s">
        <v>289</v>
      </c>
      <c r="H18" s="9">
        <v>15</v>
      </c>
      <c r="I18">
        <v>11001</v>
      </c>
      <c r="J18">
        <v>11</v>
      </c>
      <c r="K18" t="s">
        <v>194</v>
      </c>
      <c r="L18" s="5" t="s">
        <v>290</v>
      </c>
      <c r="M18" s="6">
        <v>12</v>
      </c>
      <c r="N18" s="7">
        <v>3</v>
      </c>
      <c r="O18">
        <v>2011</v>
      </c>
      <c r="P18">
        <v>3</v>
      </c>
      <c r="Q18" s="8" t="s">
        <v>55</v>
      </c>
      <c r="R18" s="7" t="s">
        <v>291</v>
      </c>
      <c r="S18" t="s">
        <v>292</v>
      </c>
      <c r="T18" s="7" t="s">
        <v>69</v>
      </c>
      <c r="U18" t="str">
        <f t="shared" si="0"/>
        <v>29400022</v>
      </c>
      <c r="V18" t="s">
        <v>127</v>
      </c>
      <c r="W18" t="s">
        <v>293</v>
      </c>
      <c r="X18">
        <v>11001</v>
      </c>
      <c r="Y18">
        <v>46</v>
      </c>
      <c r="Z18">
        <v>6337506</v>
      </c>
      <c r="AA18" t="s">
        <v>294</v>
      </c>
      <c r="AB18">
        <v>1</v>
      </c>
      <c r="AC18">
        <v>11001000</v>
      </c>
      <c r="AD18" t="s">
        <v>55</v>
      </c>
      <c r="AE18" s="7">
        <v>1032367700</v>
      </c>
      <c r="AF18" t="s">
        <v>125</v>
      </c>
      <c r="AG18" t="s">
        <v>295</v>
      </c>
      <c r="AK18" s="7" t="s">
        <v>285</v>
      </c>
      <c r="AL18" t="s">
        <v>296</v>
      </c>
      <c r="AM18">
        <v>123456</v>
      </c>
      <c r="AN18">
        <v>123</v>
      </c>
      <c r="AP18" s="7"/>
      <c r="AS18" s="14" t="s">
        <v>26874</v>
      </c>
      <c r="AU18" t="s">
        <v>55</v>
      </c>
      <c r="AV18">
        <v>71371934</v>
      </c>
      <c r="AW18" t="s">
        <v>103</v>
      </c>
      <c r="AX18" t="s">
        <v>69</v>
      </c>
      <c r="AY18" t="s">
        <v>297</v>
      </c>
      <c r="AZ18">
        <v>3306882</v>
      </c>
    </row>
    <row r="19" spans="2:52" x14ac:dyDescent="0.2">
      <c r="B19">
        <v>18</v>
      </c>
      <c r="C19" s="2" t="s">
        <v>26900</v>
      </c>
      <c r="D19" s="2">
        <v>42920</v>
      </c>
      <c r="E19" s="3">
        <v>8.9186921296296298</v>
      </c>
      <c r="F19">
        <v>1</v>
      </c>
      <c r="G19" t="s">
        <v>298</v>
      </c>
      <c r="H19" s="9">
        <v>15</v>
      </c>
      <c r="I19">
        <v>11001</v>
      </c>
      <c r="J19">
        <v>11</v>
      </c>
      <c r="K19" t="s">
        <v>299</v>
      </c>
      <c r="L19" s="5" t="s">
        <v>300</v>
      </c>
      <c r="M19" s="6">
        <v>5</v>
      </c>
      <c r="N19" s="7">
        <v>3</v>
      </c>
      <c r="O19">
        <v>2010</v>
      </c>
      <c r="P19">
        <v>5</v>
      </c>
      <c r="Q19" s="8" t="s">
        <v>55</v>
      </c>
      <c r="R19" s="7" t="s">
        <v>301</v>
      </c>
      <c r="S19" t="s">
        <v>116</v>
      </c>
      <c r="T19" s="7" t="s">
        <v>302</v>
      </c>
      <c r="U19" t="str">
        <f t="shared" si="0"/>
        <v>51749914</v>
      </c>
      <c r="V19" t="s">
        <v>94</v>
      </c>
      <c r="W19" t="s">
        <v>303</v>
      </c>
      <c r="X19">
        <v>11001</v>
      </c>
      <c r="Y19">
        <v>33</v>
      </c>
      <c r="Z19">
        <v>5984942</v>
      </c>
      <c r="AA19" t="s">
        <v>304</v>
      </c>
      <c r="AB19">
        <v>1</v>
      </c>
      <c r="AC19">
        <v>11001000</v>
      </c>
      <c r="AD19" t="s">
        <v>55</v>
      </c>
      <c r="AE19" s="7">
        <v>1022376538</v>
      </c>
      <c r="AF19" t="s">
        <v>305</v>
      </c>
      <c r="AG19" t="s">
        <v>306</v>
      </c>
      <c r="AK19" s="7" t="s">
        <v>307</v>
      </c>
      <c r="AL19" t="s">
        <v>308</v>
      </c>
      <c r="AM19">
        <v>123456</v>
      </c>
      <c r="AN19">
        <v>123</v>
      </c>
      <c r="AP19" s="7"/>
      <c r="AS19" s="14" t="s">
        <v>26874</v>
      </c>
      <c r="AU19" t="s">
        <v>55</v>
      </c>
      <c r="AV19">
        <v>53102506</v>
      </c>
      <c r="AW19" t="s">
        <v>309</v>
      </c>
      <c r="AX19" t="s">
        <v>310</v>
      </c>
      <c r="AY19" t="s">
        <v>311</v>
      </c>
      <c r="AZ19">
        <v>3176079</v>
      </c>
    </row>
    <row r="20" spans="2:52" x14ac:dyDescent="0.2">
      <c r="B20">
        <v>19</v>
      </c>
      <c r="C20" s="2" t="s">
        <v>26901</v>
      </c>
      <c r="D20" s="2">
        <v>42866</v>
      </c>
      <c r="E20" s="3">
        <v>6.6811342592592604</v>
      </c>
      <c r="F20">
        <v>2</v>
      </c>
      <c r="G20" t="s">
        <v>312</v>
      </c>
      <c r="H20" s="9">
        <v>15</v>
      </c>
      <c r="I20">
        <v>11001</v>
      </c>
      <c r="J20">
        <v>11</v>
      </c>
      <c r="K20" t="s">
        <v>313</v>
      </c>
      <c r="L20" s="5" t="s">
        <v>314</v>
      </c>
      <c r="M20" s="6">
        <v>3</v>
      </c>
      <c r="N20" s="7">
        <v>2</v>
      </c>
      <c r="O20">
        <v>1998</v>
      </c>
      <c r="P20">
        <v>5</v>
      </c>
      <c r="Q20" s="8" t="s">
        <v>55</v>
      </c>
      <c r="R20" s="7" t="s">
        <v>315</v>
      </c>
      <c r="S20" t="s">
        <v>316</v>
      </c>
      <c r="T20" s="7" t="s">
        <v>317</v>
      </c>
      <c r="U20" t="str">
        <f t="shared" si="0"/>
        <v>79570172</v>
      </c>
      <c r="V20" t="s">
        <v>94</v>
      </c>
      <c r="W20" t="s">
        <v>318</v>
      </c>
      <c r="X20">
        <v>11001</v>
      </c>
      <c r="Y20">
        <v>56</v>
      </c>
      <c r="Z20">
        <v>3252673</v>
      </c>
      <c r="AA20" t="s">
        <v>319</v>
      </c>
      <c r="AB20">
        <v>1</v>
      </c>
      <c r="AC20">
        <v>11001000</v>
      </c>
      <c r="AD20" t="s">
        <v>81</v>
      </c>
      <c r="AH20">
        <v>900649438</v>
      </c>
      <c r="AI20" t="s">
        <v>320</v>
      </c>
      <c r="AK20" s="7" t="s">
        <v>321</v>
      </c>
      <c r="AL20" t="s">
        <v>322</v>
      </c>
      <c r="AM20">
        <v>123456</v>
      </c>
      <c r="AN20">
        <v>123</v>
      </c>
      <c r="AO20">
        <v>1</v>
      </c>
      <c r="AP20" s="7" t="s">
        <v>66</v>
      </c>
      <c r="AR20" t="s">
        <v>67</v>
      </c>
      <c r="AS20" s="14">
        <v>1214</v>
      </c>
      <c r="AU20" t="s">
        <v>55</v>
      </c>
      <c r="AV20">
        <v>52587772</v>
      </c>
      <c r="AW20" t="s">
        <v>323</v>
      </c>
      <c r="AX20" t="s">
        <v>324</v>
      </c>
      <c r="AY20" t="s">
        <v>325</v>
      </c>
      <c r="AZ20">
        <v>6360613</v>
      </c>
    </row>
    <row r="21" spans="2:52" x14ac:dyDescent="0.2">
      <c r="B21">
        <v>20</v>
      </c>
      <c r="C21" s="2" t="s">
        <v>26902</v>
      </c>
      <c r="D21" s="2">
        <v>42884</v>
      </c>
      <c r="E21" s="3">
        <v>10.2620138888889</v>
      </c>
      <c r="F21">
        <v>2</v>
      </c>
      <c r="G21" t="s">
        <v>326</v>
      </c>
      <c r="H21" s="9">
        <v>15</v>
      </c>
      <c r="I21">
        <v>11001</v>
      </c>
      <c r="J21">
        <v>11</v>
      </c>
      <c r="K21" t="s">
        <v>107</v>
      </c>
      <c r="L21" s="5" t="s">
        <v>327</v>
      </c>
      <c r="M21" s="6">
        <v>12</v>
      </c>
      <c r="N21" s="7">
        <v>3</v>
      </c>
      <c r="O21">
        <v>2008</v>
      </c>
      <c r="P21">
        <v>3</v>
      </c>
      <c r="Q21" s="8" t="s">
        <v>55</v>
      </c>
      <c r="R21" s="7" t="s">
        <v>328</v>
      </c>
      <c r="S21" t="s">
        <v>329</v>
      </c>
      <c r="T21" s="7" t="s">
        <v>330</v>
      </c>
      <c r="U21" t="str">
        <f t="shared" si="0"/>
        <v>80800598</v>
      </c>
      <c r="V21" t="s">
        <v>127</v>
      </c>
      <c r="W21" t="s">
        <v>331</v>
      </c>
      <c r="X21">
        <v>11001</v>
      </c>
      <c r="Y21">
        <v>23</v>
      </c>
      <c r="Z21">
        <v>4695756</v>
      </c>
      <c r="AA21" t="s">
        <v>332</v>
      </c>
      <c r="AB21">
        <v>1</v>
      </c>
      <c r="AC21">
        <v>11001000</v>
      </c>
      <c r="AD21" t="s">
        <v>81</v>
      </c>
      <c r="AH21">
        <v>8001677481</v>
      </c>
      <c r="AI21" t="s">
        <v>333</v>
      </c>
      <c r="AK21" s="7" t="s">
        <v>334</v>
      </c>
      <c r="AL21" t="s">
        <v>335</v>
      </c>
      <c r="AM21">
        <v>123456</v>
      </c>
      <c r="AN21">
        <v>123</v>
      </c>
      <c r="AP21" s="7"/>
      <c r="AS21" s="14" t="s">
        <v>26874</v>
      </c>
      <c r="AU21" t="s">
        <v>55</v>
      </c>
      <c r="AV21">
        <v>52055792</v>
      </c>
      <c r="AW21" t="s">
        <v>336</v>
      </c>
      <c r="AX21" t="s">
        <v>337</v>
      </c>
      <c r="AY21" t="s">
        <v>338</v>
      </c>
      <c r="AZ21">
        <v>3247472</v>
      </c>
    </row>
    <row r="22" spans="2:52" x14ac:dyDescent="0.2">
      <c r="B22">
        <v>21</v>
      </c>
      <c r="C22" s="2" t="s">
        <v>26903</v>
      </c>
      <c r="D22" s="2">
        <v>42879</v>
      </c>
      <c r="E22" s="3">
        <v>18.841840277777798</v>
      </c>
      <c r="F22">
        <v>2</v>
      </c>
      <c r="G22" t="s">
        <v>339</v>
      </c>
      <c r="H22" s="9">
        <v>15</v>
      </c>
      <c r="I22">
        <v>11001</v>
      </c>
      <c r="J22">
        <v>11</v>
      </c>
      <c r="K22" t="s">
        <v>340</v>
      </c>
      <c r="L22" s="5" t="s">
        <v>341</v>
      </c>
      <c r="M22" s="6">
        <v>7</v>
      </c>
      <c r="N22" s="7">
        <v>4</v>
      </c>
      <c r="O22">
        <v>2006</v>
      </c>
      <c r="P22">
        <v>45</v>
      </c>
      <c r="Q22" s="8" t="s">
        <v>55</v>
      </c>
      <c r="R22" s="7" t="s">
        <v>342</v>
      </c>
      <c r="S22" t="s">
        <v>307</v>
      </c>
      <c r="T22" s="7" t="s">
        <v>343</v>
      </c>
      <c r="U22" t="str">
        <f t="shared" si="0"/>
        <v>79867562</v>
      </c>
      <c r="V22" t="s">
        <v>59</v>
      </c>
      <c r="W22" t="s">
        <v>344</v>
      </c>
      <c r="X22">
        <v>11001</v>
      </c>
      <c r="Y22">
        <v>50</v>
      </c>
      <c r="Z22">
        <v>4031325</v>
      </c>
      <c r="AA22" t="s">
        <v>345</v>
      </c>
      <c r="AB22">
        <v>1</v>
      </c>
      <c r="AC22">
        <v>11001000</v>
      </c>
      <c r="AD22" t="s">
        <v>55</v>
      </c>
      <c r="AE22" s="7">
        <v>41917315</v>
      </c>
      <c r="AF22" t="s">
        <v>172</v>
      </c>
      <c r="AG22" t="s">
        <v>346</v>
      </c>
      <c r="AK22" s="7" t="s">
        <v>172</v>
      </c>
      <c r="AL22" t="s">
        <v>347</v>
      </c>
      <c r="AM22">
        <v>123456</v>
      </c>
      <c r="AN22">
        <v>123</v>
      </c>
      <c r="AP22" s="7"/>
      <c r="AS22" s="14" t="s">
        <v>26874</v>
      </c>
      <c r="AU22" t="s">
        <v>55</v>
      </c>
      <c r="AV22">
        <v>79380106</v>
      </c>
      <c r="AW22" t="s">
        <v>168</v>
      </c>
      <c r="AX22" t="s">
        <v>348</v>
      </c>
      <c r="AY22" t="s">
        <v>349</v>
      </c>
      <c r="AZ22">
        <v>7124676</v>
      </c>
    </row>
    <row r="23" spans="2:52" x14ac:dyDescent="0.2">
      <c r="B23">
        <v>22</v>
      </c>
      <c r="C23" s="2" t="s">
        <v>26904</v>
      </c>
      <c r="D23" s="2">
        <v>42900</v>
      </c>
      <c r="E23" s="3">
        <v>11.3236342592593</v>
      </c>
      <c r="F23">
        <v>2</v>
      </c>
      <c r="G23" t="s">
        <v>350</v>
      </c>
      <c r="H23" s="9">
        <v>15</v>
      </c>
      <c r="I23">
        <v>11001</v>
      </c>
      <c r="J23">
        <v>11</v>
      </c>
      <c r="K23" t="s">
        <v>351</v>
      </c>
      <c r="L23" s="5" t="s">
        <v>352</v>
      </c>
      <c r="M23" s="6">
        <v>5</v>
      </c>
      <c r="N23" s="7">
        <v>3</v>
      </c>
      <c r="O23">
        <v>2001</v>
      </c>
      <c r="P23">
        <v>5</v>
      </c>
      <c r="Q23" s="8" t="s">
        <v>55</v>
      </c>
      <c r="R23" s="7" t="s">
        <v>353</v>
      </c>
      <c r="S23" t="s">
        <v>354</v>
      </c>
      <c r="T23" s="7" t="s">
        <v>355</v>
      </c>
      <c r="U23" t="str">
        <f t="shared" si="0"/>
        <v>20067386</v>
      </c>
      <c r="V23" t="s">
        <v>94</v>
      </c>
      <c r="W23" t="s">
        <v>356</v>
      </c>
      <c r="X23">
        <v>11001</v>
      </c>
      <c r="Y23">
        <v>34</v>
      </c>
      <c r="Z23">
        <v>3721305</v>
      </c>
      <c r="AA23" t="s">
        <v>357</v>
      </c>
      <c r="AB23">
        <v>1</v>
      </c>
      <c r="AC23">
        <v>11001000</v>
      </c>
      <c r="AD23" t="s">
        <v>81</v>
      </c>
      <c r="AH23">
        <v>900405526</v>
      </c>
      <c r="AI23" t="s">
        <v>358</v>
      </c>
      <c r="AK23" s="7" t="s">
        <v>359</v>
      </c>
      <c r="AL23" t="s">
        <v>360</v>
      </c>
      <c r="AM23">
        <v>123456</v>
      </c>
      <c r="AN23">
        <v>123</v>
      </c>
      <c r="AP23" s="7"/>
      <c r="AS23" s="14" t="s">
        <v>26874</v>
      </c>
      <c r="AU23" t="s">
        <v>55</v>
      </c>
      <c r="AV23">
        <v>7731913</v>
      </c>
      <c r="AW23" t="s">
        <v>361</v>
      </c>
      <c r="AX23" t="s">
        <v>362</v>
      </c>
      <c r="AY23" t="s">
        <v>363</v>
      </c>
      <c r="AZ23">
        <v>4066968</v>
      </c>
    </row>
    <row r="24" spans="2:52" x14ac:dyDescent="0.2">
      <c r="B24">
        <v>23</v>
      </c>
      <c r="C24" s="2" t="s">
        <v>26905</v>
      </c>
      <c r="D24" s="2">
        <v>42904</v>
      </c>
      <c r="E24" s="3">
        <v>22.975358796296302</v>
      </c>
      <c r="F24">
        <v>2</v>
      </c>
      <c r="G24" t="s">
        <v>364</v>
      </c>
      <c r="H24" s="9">
        <v>15</v>
      </c>
      <c r="I24">
        <v>11001</v>
      </c>
      <c r="J24">
        <v>11</v>
      </c>
      <c r="K24" t="s">
        <v>365</v>
      </c>
      <c r="L24" s="5" t="s">
        <v>366</v>
      </c>
      <c r="M24" s="6">
        <v>5</v>
      </c>
      <c r="N24" s="7">
        <v>3</v>
      </c>
      <c r="O24">
        <v>2003</v>
      </c>
      <c r="P24">
        <v>5</v>
      </c>
      <c r="Q24" s="8" t="s">
        <v>55</v>
      </c>
      <c r="R24" s="7" t="s">
        <v>367</v>
      </c>
      <c r="S24" t="s">
        <v>368</v>
      </c>
      <c r="T24" s="7" t="s">
        <v>65</v>
      </c>
      <c r="U24" t="str">
        <f t="shared" si="0"/>
        <v>51911793</v>
      </c>
      <c r="V24" t="s">
        <v>94</v>
      </c>
      <c r="W24" t="s">
        <v>369</v>
      </c>
      <c r="X24">
        <v>11001</v>
      </c>
      <c r="Y24">
        <v>49</v>
      </c>
      <c r="Z24">
        <v>6231421</v>
      </c>
      <c r="AA24" t="s">
        <v>370</v>
      </c>
      <c r="AB24">
        <v>1</v>
      </c>
      <c r="AC24">
        <v>11001000</v>
      </c>
      <c r="AD24" t="s">
        <v>55</v>
      </c>
      <c r="AE24" s="7">
        <v>79487725</v>
      </c>
      <c r="AF24" t="s">
        <v>161</v>
      </c>
      <c r="AG24" t="s">
        <v>371</v>
      </c>
      <c r="AK24" s="7" t="s">
        <v>372</v>
      </c>
      <c r="AL24" t="s">
        <v>63</v>
      </c>
      <c r="AM24">
        <v>123456</v>
      </c>
      <c r="AN24">
        <v>123</v>
      </c>
      <c r="AP24" s="7"/>
      <c r="AS24" s="14" t="s">
        <v>26874</v>
      </c>
      <c r="AU24" t="s">
        <v>55</v>
      </c>
      <c r="AV24">
        <v>51563561</v>
      </c>
      <c r="AW24" t="s">
        <v>68</v>
      </c>
      <c r="AX24" t="s">
        <v>373</v>
      </c>
      <c r="AY24" t="s">
        <v>374</v>
      </c>
      <c r="AZ24">
        <v>4210369</v>
      </c>
    </row>
    <row r="25" spans="2:52" x14ac:dyDescent="0.2">
      <c r="B25">
        <v>24</v>
      </c>
      <c r="C25" s="2" t="s">
        <v>26906</v>
      </c>
      <c r="D25" s="2">
        <v>42919</v>
      </c>
      <c r="E25" s="3">
        <v>17.4802777777778</v>
      </c>
      <c r="F25">
        <v>2</v>
      </c>
      <c r="G25" t="s">
        <v>375</v>
      </c>
      <c r="H25" s="9">
        <v>15</v>
      </c>
      <c r="I25">
        <v>11001</v>
      </c>
      <c r="J25">
        <v>11</v>
      </c>
      <c r="K25" t="s">
        <v>376</v>
      </c>
      <c r="L25" s="5" t="s">
        <v>377</v>
      </c>
      <c r="M25" s="6">
        <v>4</v>
      </c>
      <c r="N25" s="7">
        <v>3</v>
      </c>
      <c r="O25">
        <v>1995</v>
      </c>
      <c r="P25">
        <v>5</v>
      </c>
      <c r="Q25" s="8" t="s">
        <v>55</v>
      </c>
      <c r="R25" s="7" t="s">
        <v>378</v>
      </c>
      <c r="S25" t="s">
        <v>379</v>
      </c>
      <c r="T25" s="7" t="s">
        <v>69</v>
      </c>
      <c r="U25" t="str">
        <f t="shared" si="0"/>
        <v>79843104</v>
      </c>
      <c r="V25" t="s">
        <v>94</v>
      </c>
      <c r="W25" t="s">
        <v>380</v>
      </c>
      <c r="X25">
        <v>11001</v>
      </c>
      <c r="Y25">
        <v>44</v>
      </c>
      <c r="Z25">
        <v>5183978</v>
      </c>
      <c r="AA25" t="s">
        <v>381</v>
      </c>
      <c r="AB25">
        <v>1</v>
      </c>
      <c r="AC25">
        <v>11001000</v>
      </c>
      <c r="AD25" t="s">
        <v>81</v>
      </c>
      <c r="AH25">
        <v>900531292</v>
      </c>
      <c r="AI25" t="s">
        <v>382</v>
      </c>
      <c r="AK25" s="7" t="s">
        <v>285</v>
      </c>
      <c r="AL25" t="s">
        <v>383</v>
      </c>
      <c r="AM25">
        <v>123456</v>
      </c>
      <c r="AN25">
        <v>123</v>
      </c>
      <c r="AP25" s="7"/>
      <c r="AS25" s="14" t="s">
        <v>26874</v>
      </c>
      <c r="AU25" t="s">
        <v>55</v>
      </c>
      <c r="AV25">
        <v>19160996</v>
      </c>
      <c r="AW25" t="s">
        <v>384</v>
      </c>
      <c r="AX25" t="s">
        <v>385</v>
      </c>
      <c r="AY25" t="s">
        <v>386</v>
      </c>
      <c r="AZ25">
        <v>4353423</v>
      </c>
    </row>
    <row r="26" spans="2:52" x14ac:dyDescent="0.2">
      <c r="B26">
        <v>25</v>
      </c>
      <c r="C26" s="2" t="s">
        <v>26907</v>
      </c>
      <c r="D26" s="2">
        <v>42894</v>
      </c>
      <c r="E26" s="3">
        <v>2.3999074074074098</v>
      </c>
      <c r="F26">
        <v>2</v>
      </c>
      <c r="G26" t="s">
        <v>387</v>
      </c>
      <c r="H26" s="9">
        <v>15</v>
      </c>
      <c r="I26">
        <v>11001</v>
      </c>
      <c r="J26">
        <v>11</v>
      </c>
      <c r="K26" t="s">
        <v>388</v>
      </c>
      <c r="L26" s="5" t="s">
        <v>389</v>
      </c>
      <c r="M26" s="6">
        <v>14</v>
      </c>
      <c r="N26" s="7">
        <v>3</v>
      </c>
      <c r="O26">
        <v>2009</v>
      </c>
      <c r="P26">
        <v>3</v>
      </c>
      <c r="Q26" s="8" t="s">
        <v>55</v>
      </c>
      <c r="R26" s="7" t="s">
        <v>390</v>
      </c>
      <c r="S26" t="s">
        <v>391</v>
      </c>
      <c r="T26" s="7" t="s">
        <v>392</v>
      </c>
      <c r="U26" t="str">
        <f t="shared" si="0"/>
        <v>2990675</v>
      </c>
      <c r="V26" t="s">
        <v>94</v>
      </c>
      <c r="W26" t="s">
        <v>393</v>
      </c>
      <c r="X26">
        <v>11001</v>
      </c>
      <c r="Y26">
        <v>41</v>
      </c>
      <c r="Z26">
        <v>2664181</v>
      </c>
      <c r="AA26" t="s">
        <v>394</v>
      </c>
      <c r="AB26">
        <v>1</v>
      </c>
      <c r="AC26">
        <v>11001000</v>
      </c>
      <c r="AD26" t="s">
        <v>81</v>
      </c>
      <c r="AH26">
        <v>860067203</v>
      </c>
      <c r="AI26" t="s">
        <v>395</v>
      </c>
      <c r="AK26" s="7" t="s">
        <v>396</v>
      </c>
      <c r="AL26" t="s">
        <v>397</v>
      </c>
      <c r="AM26">
        <v>123456</v>
      </c>
      <c r="AN26">
        <v>123</v>
      </c>
      <c r="AO26">
        <v>2</v>
      </c>
      <c r="AP26" s="7" t="s">
        <v>101</v>
      </c>
      <c r="AR26" t="s">
        <v>102</v>
      </c>
      <c r="AS26" s="14">
        <v>1214</v>
      </c>
      <c r="AU26" t="s">
        <v>55</v>
      </c>
      <c r="AV26">
        <v>12232860</v>
      </c>
      <c r="AW26" t="s">
        <v>398</v>
      </c>
      <c r="AX26" t="s">
        <v>399</v>
      </c>
      <c r="AY26" t="s">
        <v>400</v>
      </c>
      <c r="AZ26">
        <v>5795538</v>
      </c>
    </row>
    <row r="27" spans="2:52" x14ac:dyDescent="0.2">
      <c r="B27">
        <v>26</v>
      </c>
      <c r="C27" s="2" t="s">
        <v>26908</v>
      </c>
      <c r="D27" s="2">
        <v>42876</v>
      </c>
      <c r="E27" s="3">
        <v>11.552488425925899</v>
      </c>
      <c r="F27">
        <v>1</v>
      </c>
      <c r="G27" t="s">
        <v>401</v>
      </c>
      <c r="H27" s="9">
        <v>15</v>
      </c>
      <c r="I27">
        <v>11001</v>
      </c>
      <c r="J27">
        <v>11</v>
      </c>
      <c r="K27" t="s">
        <v>402</v>
      </c>
      <c r="L27" s="5" t="s">
        <v>403</v>
      </c>
      <c r="M27" s="6">
        <v>12</v>
      </c>
      <c r="N27" s="7">
        <v>3</v>
      </c>
      <c r="O27">
        <v>2014</v>
      </c>
      <c r="P27">
        <v>3</v>
      </c>
      <c r="Q27" s="8" t="s">
        <v>55</v>
      </c>
      <c r="R27" s="7" t="s">
        <v>404</v>
      </c>
      <c r="S27" t="s">
        <v>285</v>
      </c>
      <c r="T27" s="7" t="s">
        <v>405</v>
      </c>
      <c r="U27" t="str">
        <f t="shared" si="0"/>
        <v>80073106</v>
      </c>
      <c r="V27" t="s">
        <v>127</v>
      </c>
      <c r="W27" t="s">
        <v>406</v>
      </c>
      <c r="X27">
        <v>11001</v>
      </c>
      <c r="Y27">
        <v>24</v>
      </c>
      <c r="Z27">
        <v>5797816</v>
      </c>
      <c r="AA27" t="s">
        <v>407</v>
      </c>
      <c r="AB27">
        <v>1</v>
      </c>
      <c r="AC27">
        <v>11001000</v>
      </c>
      <c r="AD27" t="s">
        <v>55</v>
      </c>
      <c r="AE27" s="7">
        <v>1010178734</v>
      </c>
      <c r="AF27" t="s">
        <v>408</v>
      </c>
      <c r="AG27" t="s">
        <v>409</v>
      </c>
      <c r="AK27" s="7" t="s">
        <v>64</v>
      </c>
      <c r="AL27" t="s">
        <v>410</v>
      </c>
      <c r="AM27">
        <v>123456</v>
      </c>
      <c r="AN27">
        <v>123</v>
      </c>
      <c r="AO27">
        <v>2</v>
      </c>
      <c r="AP27" s="7" t="s">
        <v>101</v>
      </c>
      <c r="AR27" t="s">
        <v>102</v>
      </c>
      <c r="AS27" s="14">
        <v>1215</v>
      </c>
      <c r="AU27" t="s">
        <v>55</v>
      </c>
      <c r="AV27">
        <v>41513271</v>
      </c>
      <c r="AW27" t="s">
        <v>172</v>
      </c>
      <c r="AX27" t="s">
        <v>244</v>
      </c>
      <c r="AY27" t="s">
        <v>411</v>
      </c>
      <c r="AZ27">
        <v>5329005</v>
      </c>
    </row>
    <row r="28" spans="2:52" x14ac:dyDescent="0.2">
      <c r="B28">
        <v>27</v>
      </c>
      <c r="C28" s="2" t="s">
        <v>26909</v>
      </c>
      <c r="D28" s="2">
        <v>42891</v>
      </c>
      <c r="E28" s="3">
        <v>0.202025462962963</v>
      </c>
      <c r="F28">
        <v>2</v>
      </c>
      <c r="G28" t="s">
        <v>412</v>
      </c>
      <c r="H28" s="9">
        <v>15</v>
      </c>
      <c r="I28">
        <v>11001</v>
      </c>
      <c r="J28">
        <v>11</v>
      </c>
      <c r="K28" t="s">
        <v>402</v>
      </c>
      <c r="L28" s="5" t="s">
        <v>413</v>
      </c>
      <c r="M28" s="6">
        <v>6</v>
      </c>
      <c r="N28" s="7">
        <v>3</v>
      </c>
      <c r="O28">
        <v>2004</v>
      </c>
      <c r="P28">
        <v>12</v>
      </c>
      <c r="Q28" s="8" t="s">
        <v>55</v>
      </c>
      <c r="R28" s="7" t="s">
        <v>414</v>
      </c>
      <c r="S28" t="s">
        <v>415</v>
      </c>
      <c r="T28" s="7" t="s">
        <v>416</v>
      </c>
      <c r="U28" t="str">
        <f t="shared" si="0"/>
        <v>41564370</v>
      </c>
      <c r="V28" t="s">
        <v>94</v>
      </c>
      <c r="W28" t="s">
        <v>417</v>
      </c>
      <c r="X28">
        <v>11001</v>
      </c>
      <c r="Y28">
        <v>22</v>
      </c>
      <c r="Z28">
        <v>3575400</v>
      </c>
      <c r="AA28" t="s">
        <v>418</v>
      </c>
      <c r="AB28">
        <v>1</v>
      </c>
      <c r="AC28">
        <v>11001000</v>
      </c>
      <c r="AD28" t="s">
        <v>81</v>
      </c>
      <c r="AH28">
        <v>830075684</v>
      </c>
      <c r="AI28" t="s">
        <v>419</v>
      </c>
      <c r="AK28" s="7" t="s">
        <v>267</v>
      </c>
      <c r="AL28" t="s">
        <v>240</v>
      </c>
      <c r="AM28">
        <v>123456</v>
      </c>
      <c r="AN28">
        <v>123</v>
      </c>
      <c r="AO28">
        <v>1</v>
      </c>
      <c r="AP28" s="7" t="s">
        <v>66</v>
      </c>
      <c r="AR28" t="s">
        <v>67</v>
      </c>
      <c r="AS28" s="14">
        <v>1213</v>
      </c>
      <c r="AU28" t="s">
        <v>55</v>
      </c>
      <c r="AV28">
        <v>52872109</v>
      </c>
      <c r="AW28" t="s">
        <v>172</v>
      </c>
      <c r="AX28" t="s">
        <v>77</v>
      </c>
      <c r="AY28" t="s">
        <v>420</v>
      </c>
      <c r="AZ28">
        <v>4744734</v>
      </c>
    </row>
    <row r="29" spans="2:52" x14ac:dyDescent="0.2">
      <c r="B29">
        <v>28</v>
      </c>
      <c r="C29" s="2" t="s">
        <v>26910</v>
      </c>
      <c r="D29" s="2">
        <v>42870</v>
      </c>
      <c r="E29" s="3">
        <v>16.3040509259259</v>
      </c>
      <c r="F29">
        <v>1</v>
      </c>
      <c r="G29" t="s">
        <v>421</v>
      </c>
      <c r="H29" s="9">
        <v>15</v>
      </c>
      <c r="I29">
        <v>11001</v>
      </c>
      <c r="J29">
        <v>11</v>
      </c>
      <c r="K29" t="s">
        <v>422</v>
      </c>
      <c r="L29" s="5" t="s">
        <v>423</v>
      </c>
      <c r="M29" s="6">
        <v>11</v>
      </c>
      <c r="N29" s="7">
        <v>3</v>
      </c>
      <c r="O29">
        <v>2008</v>
      </c>
      <c r="P29">
        <v>3</v>
      </c>
      <c r="Q29" s="8" t="s">
        <v>55</v>
      </c>
      <c r="R29" s="7" t="s">
        <v>424</v>
      </c>
      <c r="S29" t="s">
        <v>425</v>
      </c>
      <c r="T29" s="7" t="s">
        <v>141</v>
      </c>
      <c r="U29" t="str">
        <f t="shared" si="0"/>
        <v>4401463</v>
      </c>
      <c r="V29" t="s">
        <v>127</v>
      </c>
      <c r="W29" t="s">
        <v>426</v>
      </c>
      <c r="X29">
        <v>11001</v>
      </c>
      <c r="Y29">
        <v>24</v>
      </c>
      <c r="Z29">
        <v>4075022</v>
      </c>
      <c r="AA29" t="s">
        <v>427</v>
      </c>
      <c r="AB29">
        <v>1</v>
      </c>
      <c r="AC29">
        <v>11001000</v>
      </c>
      <c r="AD29" t="s">
        <v>55</v>
      </c>
      <c r="AE29" s="7">
        <v>1073232719</v>
      </c>
      <c r="AF29" t="s">
        <v>201</v>
      </c>
      <c r="AG29" t="s">
        <v>428</v>
      </c>
      <c r="AK29" s="7" t="s">
        <v>103</v>
      </c>
      <c r="AL29" t="s">
        <v>429</v>
      </c>
      <c r="AM29">
        <v>123456</v>
      </c>
      <c r="AN29">
        <v>123</v>
      </c>
      <c r="AO29">
        <v>2</v>
      </c>
      <c r="AP29" s="7" t="s">
        <v>101</v>
      </c>
      <c r="AR29" t="s">
        <v>102</v>
      </c>
      <c r="AS29" s="14">
        <v>1215</v>
      </c>
      <c r="AU29" t="s">
        <v>55</v>
      </c>
      <c r="AV29">
        <v>79793163</v>
      </c>
      <c r="AW29" t="s">
        <v>430</v>
      </c>
      <c r="AX29" t="s">
        <v>104</v>
      </c>
      <c r="AY29" t="s">
        <v>431</v>
      </c>
      <c r="AZ29">
        <v>6899288</v>
      </c>
    </row>
    <row r="30" spans="2:52" x14ac:dyDescent="0.2">
      <c r="B30">
        <v>29</v>
      </c>
      <c r="C30" s="2" t="s">
        <v>26911</v>
      </c>
      <c r="D30" s="2">
        <v>42868</v>
      </c>
      <c r="E30" s="3">
        <v>21.516400462962999</v>
      </c>
      <c r="F30">
        <v>2</v>
      </c>
      <c r="G30" t="s">
        <v>432</v>
      </c>
      <c r="H30" s="9">
        <v>15</v>
      </c>
      <c r="I30">
        <v>11001</v>
      </c>
      <c r="J30">
        <v>11</v>
      </c>
      <c r="K30" t="s">
        <v>433</v>
      </c>
      <c r="L30" s="5" t="s">
        <v>434</v>
      </c>
      <c r="M30" s="6">
        <v>3</v>
      </c>
      <c r="N30" s="7">
        <v>3</v>
      </c>
      <c r="O30">
        <v>1998</v>
      </c>
      <c r="P30">
        <v>5</v>
      </c>
      <c r="Q30" s="8" t="s">
        <v>55</v>
      </c>
      <c r="R30" s="7" t="s">
        <v>435</v>
      </c>
      <c r="S30" t="s">
        <v>436</v>
      </c>
      <c r="T30" s="7" t="s">
        <v>437</v>
      </c>
      <c r="U30" t="str">
        <f t="shared" si="0"/>
        <v>80144385</v>
      </c>
      <c r="V30" t="s">
        <v>94</v>
      </c>
      <c r="W30" t="s">
        <v>438</v>
      </c>
      <c r="X30">
        <v>11001</v>
      </c>
      <c r="Y30">
        <v>19</v>
      </c>
      <c r="Z30">
        <v>5755114</v>
      </c>
      <c r="AA30" t="s">
        <v>439</v>
      </c>
      <c r="AB30">
        <v>1</v>
      </c>
      <c r="AC30">
        <v>11001000</v>
      </c>
      <c r="AD30" t="s">
        <v>81</v>
      </c>
      <c r="AH30">
        <v>900146732</v>
      </c>
      <c r="AI30" t="s">
        <v>440</v>
      </c>
      <c r="AK30" s="7" t="s">
        <v>441</v>
      </c>
      <c r="AL30" t="s">
        <v>177</v>
      </c>
      <c r="AM30">
        <v>123456</v>
      </c>
      <c r="AN30">
        <v>123</v>
      </c>
      <c r="AP30" s="7"/>
      <c r="AS30" s="14" t="s">
        <v>26874</v>
      </c>
      <c r="AU30" t="s">
        <v>55</v>
      </c>
      <c r="AV30">
        <v>79158772</v>
      </c>
      <c r="AW30" t="s">
        <v>442</v>
      </c>
      <c r="AX30" t="s">
        <v>443</v>
      </c>
      <c r="AY30" t="s">
        <v>444</v>
      </c>
      <c r="AZ30">
        <v>6615555</v>
      </c>
    </row>
    <row r="31" spans="2:52" x14ac:dyDescent="0.2">
      <c r="B31">
        <v>30</v>
      </c>
      <c r="C31" s="2" t="s">
        <v>26912</v>
      </c>
      <c r="D31" s="2">
        <v>42892</v>
      </c>
      <c r="E31" s="3">
        <v>15.7889814814815</v>
      </c>
      <c r="F31">
        <v>2</v>
      </c>
      <c r="G31" t="s">
        <v>445</v>
      </c>
      <c r="H31" s="9">
        <v>15</v>
      </c>
      <c r="I31">
        <v>11001</v>
      </c>
      <c r="J31">
        <v>11</v>
      </c>
      <c r="K31" t="s">
        <v>313</v>
      </c>
      <c r="L31" s="5" t="s">
        <v>446</v>
      </c>
      <c r="M31" s="6">
        <v>9</v>
      </c>
      <c r="N31" s="7">
        <v>4</v>
      </c>
      <c r="O31">
        <v>2005</v>
      </c>
      <c r="P31">
        <v>90</v>
      </c>
      <c r="Q31" s="8" t="s">
        <v>55</v>
      </c>
      <c r="R31" s="7" t="s">
        <v>447</v>
      </c>
      <c r="S31" t="s">
        <v>172</v>
      </c>
      <c r="T31" s="7" t="s">
        <v>448</v>
      </c>
      <c r="U31" t="str">
        <f t="shared" si="0"/>
        <v>51980739</v>
      </c>
      <c r="V31" t="s">
        <v>78</v>
      </c>
      <c r="W31" t="s">
        <v>449</v>
      </c>
      <c r="X31">
        <v>11001</v>
      </c>
      <c r="Y31">
        <v>57</v>
      </c>
      <c r="Z31">
        <v>5961060</v>
      </c>
      <c r="AA31" t="s">
        <v>450</v>
      </c>
      <c r="AB31">
        <v>1</v>
      </c>
      <c r="AC31">
        <v>11001000</v>
      </c>
      <c r="AD31" t="s">
        <v>81</v>
      </c>
      <c r="AH31">
        <v>8903002794</v>
      </c>
      <c r="AI31" t="s">
        <v>451</v>
      </c>
      <c r="AK31" s="7" t="s">
        <v>232</v>
      </c>
      <c r="AL31" t="s">
        <v>452</v>
      </c>
      <c r="AM31">
        <v>123456</v>
      </c>
      <c r="AN31">
        <v>123</v>
      </c>
      <c r="AO31">
        <v>1</v>
      </c>
      <c r="AP31" s="7" t="s">
        <v>66</v>
      </c>
      <c r="AR31" t="s">
        <v>67</v>
      </c>
      <c r="AS31" s="14">
        <v>1216</v>
      </c>
      <c r="AU31" t="s">
        <v>55</v>
      </c>
      <c r="AV31">
        <v>80411738</v>
      </c>
      <c r="AW31" t="s">
        <v>62</v>
      </c>
      <c r="AX31" t="s">
        <v>453</v>
      </c>
      <c r="AY31" t="s">
        <v>454</v>
      </c>
      <c r="AZ31">
        <v>4766858</v>
      </c>
    </row>
    <row r="32" spans="2:52" x14ac:dyDescent="0.2">
      <c r="B32">
        <v>31</v>
      </c>
      <c r="C32" s="2" t="s">
        <v>26913</v>
      </c>
      <c r="D32" s="2">
        <v>42866</v>
      </c>
      <c r="E32" s="3">
        <v>3.9397916666666699</v>
      </c>
      <c r="F32">
        <v>2</v>
      </c>
      <c r="G32" t="s">
        <v>455</v>
      </c>
      <c r="H32" s="9">
        <v>15</v>
      </c>
      <c r="I32">
        <v>11001</v>
      </c>
      <c r="J32">
        <v>11</v>
      </c>
      <c r="K32" t="s">
        <v>456</v>
      </c>
      <c r="L32" s="5" t="s">
        <v>457</v>
      </c>
      <c r="M32" s="6">
        <v>14</v>
      </c>
      <c r="N32" s="7">
        <v>3</v>
      </c>
      <c r="O32">
        <v>2005</v>
      </c>
      <c r="P32">
        <v>3</v>
      </c>
      <c r="Q32" s="8" t="s">
        <v>55</v>
      </c>
      <c r="R32" s="7" t="s">
        <v>458</v>
      </c>
      <c r="S32" t="s">
        <v>459</v>
      </c>
      <c r="T32" s="7" t="s">
        <v>460</v>
      </c>
      <c r="U32" t="str">
        <f t="shared" si="0"/>
        <v>21031760</v>
      </c>
      <c r="V32" t="s">
        <v>94</v>
      </c>
      <c r="W32" t="s">
        <v>461</v>
      </c>
      <c r="X32">
        <v>11001</v>
      </c>
      <c r="Y32">
        <v>56</v>
      </c>
      <c r="Z32">
        <v>4234666</v>
      </c>
      <c r="AA32" t="s">
        <v>462</v>
      </c>
      <c r="AB32">
        <v>1</v>
      </c>
      <c r="AC32">
        <v>11001000</v>
      </c>
      <c r="AD32" t="s">
        <v>55</v>
      </c>
      <c r="AE32" s="7">
        <v>80727972</v>
      </c>
      <c r="AF32" t="s">
        <v>463</v>
      </c>
      <c r="AG32" t="s">
        <v>464</v>
      </c>
      <c r="AK32" s="7" t="s">
        <v>465</v>
      </c>
      <c r="AL32" t="s">
        <v>162</v>
      </c>
      <c r="AM32">
        <v>123456</v>
      </c>
      <c r="AN32">
        <v>123</v>
      </c>
      <c r="AP32" s="7"/>
      <c r="AS32" s="14" t="s">
        <v>26874</v>
      </c>
      <c r="AU32" t="s">
        <v>55</v>
      </c>
      <c r="AV32">
        <v>79420134</v>
      </c>
      <c r="AW32" t="s">
        <v>436</v>
      </c>
      <c r="AX32" t="s">
        <v>466</v>
      </c>
      <c r="AY32" t="s">
        <v>467</v>
      </c>
      <c r="AZ32">
        <v>5887772</v>
      </c>
    </row>
    <row r="33" spans="2:52" x14ac:dyDescent="0.2">
      <c r="B33">
        <v>32</v>
      </c>
      <c r="C33" s="2" t="s">
        <v>26914</v>
      </c>
      <c r="D33" s="2">
        <v>42924</v>
      </c>
      <c r="E33" s="3">
        <v>1.9566666666666701</v>
      </c>
      <c r="F33">
        <v>1</v>
      </c>
      <c r="G33" t="s">
        <v>468</v>
      </c>
      <c r="H33" s="9">
        <v>15</v>
      </c>
      <c r="I33">
        <v>11001</v>
      </c>
      <c r="J33">
        <v>11</v>
      </c>
      <c r="K33" t="s">
        <v>207</v>
      </c>
      <c r="L33" s="5" t="s">
        <v>469</v>
      </c>
      <c r="M33" s="6">
        <v>7</v>
      </c>
      <c r="N33" s="7">
        <v>4</v>
      </c>
      <c r="O33">
        <v>2001</v>
      </c>
      <c r="P33">
        <v>45</v>
      </c>
      <c r="Q33" s="8" t="s">
        <v>55</v>
      </c>
      <c r="R33" s="7" t="s">
        <v>470</v>
      </c>
      <c r="S33" t="s">
        <v>103</v>
      </c>
      <c r="T33" s="7" t="s">
        <v>471</v>
      </c>
      <c r="U33" t="str">
        <f t="shared" si="0"/>
        <v>79491702</v>
      </c>
      <c r="V33" t="s">
        <v>59</v>
      </c>
      <c r="W33" t="s">
        <v>472</v>
      </c>
      <c r="X33">
        <v>11001</v>
      </c>
      <c r="Y33">
        <v>40</v>
      </c>
      <c r="Z33">
        <v>2515710</v>
      </c>
      <c r="AA33" t="s">
        <v>473</v>
      </c>
      <c r="AB33">
        <v>1</v>
      </c>
      <c r="AC33">
        <v>11001000</v>
      </c>
      <c r="AD33" t="s">
        <v>81</v>
      </c>
      <c r="AH33">
        <v>830021022</v>
      </c>
      <c r="AI33" t="s">
        <v>474</v>
      </c>
      <c r="AK33" s="7" t="s">
        <v>475</v>
      </c>
      <c r="AL33" t="s">
        <v>115</v>
      </c>
      <c r="AM33">
        <v>123456</v>
      </c>
      <c r="AN33">
        <v>123</v>
      </c>
      <c r="AP33" s="7"/>
      <c r="AS33" s="14" t="s">
        <v>26874</v>
      </c>
      <c r="AU33" t="s">
        <v>55</v>
      </c>
      <c r="AV33">
        <v>52105603</v>
      </c>
      <c r="AW33" t="s">
        <v>476</v>
      </c>
      <c r="AX33" t="s">
        <v>104</v>
      </c>
      <c r="AY33" t="s">
        <v>477</v>
      </c>
      <c r="AZ33">
        <v>6514891</v>
      </c>
    </row>
    <row r="34" spans="2:52" x14ac:dyDescent="0.2">
      <c r="B34">
        <v>33</v>
      </c>
      <c r="C34" s="2" t="s">
        <v>26915</v>
      </c>
      <c r="D34" s="2">
        <v>42877</v>
      </c>
      <c r="E34" s="3">
        <v>9.00344907407408</v>
      </c>
      <c r="F34">
        <v>2</v>
      </c>
      <c r="G34" t="s">
        <v>478</v>
      </c>
      <c r="H34" s="9">
        <v>15</v>
      </c>
      <c r="I34">
        <v>11001</v>
      </c>
      <c r="J34">
        <v>11</v>
      </c>
      <c r="K34" t="s">
        <v>479</v>
      </c>
      <c r="L34" s="5" t="s">
        <v>480</v>
      </c>
      <c r="M34" s="6">
        <v>5</v>
      </c>
      <c r="N34" s="7">
        <v>3</v>
      </c>
      <c r="O34">
        <v>2006</v>
      </c>
      <c r="P34">
        <v>5</v>
      </c>
      <c r="Q34" s="8" t="s">
        <v>55</v>
      </c>
      <c r="R34" s="7" t="s">
        <v>481</v>
      </c>
      <c r="S34" t="s">
        <v>482</v>
      </c>
      <c r="T34" s="7" t="s">
        <v>483</v>
      </c>
      <c r="U34" t="str">
        <f t="shared" si="0"/>
        <v>19228895</v>
      </c>
      <c r="V34" t="s">
        <v>94</v>
      </c>
      <c r="W34" t="s">
        <v>484</v>
      </c>
      <c r="X34">
        <v>11001</v>
      </c>
      <c r="Y34">
        <v>40</v>
      </c>
      <c r="Z34">
        <v>3991934</v>
      </c>
      <c r="AA34" t="s">
        <v>485</v>
      </c>
      <c r="AB34">
        <v>1</v>
      </c>
      <c r="AC34">
        <v>11001000</v>
      </c>
      <c r="AD34" t="s">
        <v>81</v>
      </c>
      <c r="AH34">
        <v>900056129</v>
      </c>
      <c r="AI34" t="s">
        <v>486</v>
      </c>
      <c r="AK34" s="7" t="s">
        <v>487</v>
      </c>
      <c r="AL34" t="s">
        <v>428</v>
      </c>
      <c r="AM34">
        <v>123456</v>
      </c>
      <c r="AN34">
        <v>123</v>
      </c>
      <c r="AP34" s="7"/>
      <c r="AS34" s="14" t="s">
        <v>26874</v>
      </c>
      <c r="AU34" t="s">
        <v>55</v>
      </c>
      <c r="AV34">
        <v>1030543453</v>
      </c>
      <c r="AW34" t="s">
        <v>247</v>
      </c>
      <c r="AX34" t="s">
        <v>65</v>
      </c>
      <c r="AY34" t="s">
        <v>488</v>
      </c>
      <c r="AZ34">
        <v>6913163</v>
      </c>
    </row>
    <row r="35" spans="2:52" x14ac:dyDescent="0.2">
      <c r="B35">
        <v>34</v>
      </c>
      <c r="C35" s="2" t="s">
        <v>26916</v>
      </c>
      <c r="D35" s="2">
        <v>42876</v>
      </c>
      <c r="E35" s="3">
        <v>4.7263194444444396</v>
      </c>
      <c r="F35">
        <v>1</v>
      </c>
      <c r="G35" t="s">
        <v>489</v>
      </c>
      <c r="H35" s="9">
        <v>15</v>
      </c>
      <c r="I35">
        <v>11001</v>
      </c>
      <c r="J35">
        <v>11</v>
      </c>
      <c r="K35" t="s">
        <v>73</v>
      </c>
      <c r="L35" s="5" t="s">
        <v>490</v>
      </c>
      <c r="M35" s="6">
        <v>3</v>
      </c>
      <c r="N35" s="7">
        <v>3</v>
      </c>
      <c r="O35">
        <v>2007</v>
      </c>
      <c r="P35">
        <v>5</v>
      </c>
      <c r="Q35" s="8" t="s">
        <v>55</v>
      </c>
      <c r="R35" s="7" t="s">
        <v>491</v>
      </c>
      <c r="S35" t="s">
        <v>172</v>
      </c>
      <c r="T35" s="7" t="s">
        <v>492</v>
      </c>
      <c r="U35" t="str">
        <f t="shared" si="0"/>
        <v>51687779</v>
      </c>
      <c r="V35" t="s">
        <v>94</v>
      </c>
      <c r="W35" t="s">
        <v>493</v>
      </c>
      <c r="X35">
        <v>11001</v>
      </c>
      <c r="Y35">
        <v>58</v>
      </c>
      <c r="Z35">
        <v>3823875</v>
      </c>
      <c r="AA35" t="s">
        <v>494</v>
      </c>
      <c r="AB35">
        <v>1</v>
      </c>
      <c r="AC35">
        <v>11001000</v>
      </c>
      <c r="AD35" t="s">
        <v>55</v>
      </c>
      <c r="AE35" s="7">
        <v>51684608</v>
      </c>
      <c r="AF35" t="s">
        <v>495</v>
      </c>
      <c r="AG35" t="s">
        <v>496</v>
      </c>
      <c r="AK35" s="7" t="s">
        <v>62</v>
      </c>
      <c r="AL35" t="s">
        <v>497</v>
      </c>
      <c r="AM35">
        <v>123456</v>
      </c>
      <c r="AN35">
        <v>123</v>
      </c>
      <c r="AP35" s="7"/>
      <c r="AS35" s="14" t="s">
        <v>26874</v>
      </c>
      <c r="AU35" t="s">
        <v>55</v>
      </c>
      <c r="AV35">
        <v>52824347</v>
      </c>
      <c r="AW35" t="s">
        <v>498</v>
      </c>
      <c r="AX35" t="s">
        <v>499</v>
      </c>
      <c r="AY35" t="s">
        <v>500</v>
      </c>
      <c r="AZ35">
        <v>7481219</v>
      </c>
    </row>
    <row r="36" spans="2:52" x14ac:dyDescent="0.2">
      <c r="B36">
        <v>35</v>
      </c>
      <c r="C36" s="2" t="s">
        <v>26917</v>
      </c>
      <c r="D36" s="2">
        <v>42910</v>
      </c>
      <c r="E36" s="3">
        <v>22.4462615740741</v>
      </c>
      <c r="F36">
        <v>1</v>
      </c>
      <c r="G36" t="s">
        <v>501</v>
      </c>
      <c r="H36" s="9">
        <v>15</v>
      </c>
      <c r="I36">
        <v>11001</v>
      </c>
      <c r="J36">
        <v>11</v>
      </c>
      <c r="K36" t="s">
        <v>502</v>
      </c>
      <c r="L36" s="5" t="s">
        <v>503</v>
      </c>
      <c r="M36" s="6">
        <v>11</v>
      </c>
      <c r="N36" s="7">
        <v>3</v>
      </c>
      <c r="O36">
        <v>2007</v>
      </c>
      <c r="P36">
        <v>3</v>
      </c>
      <c r="Q36" s="8" t="s">
        <v>55</v>
      </c>
      <c r="R36" s="7" t="s">
        <v>504</v>
      </c>
      <c r="S36" t="s">
        <v>505</v>
      </c>
      <c r="T36" s="7" t="s">
        <v>506</v>
      </c>
      <c r="U36" t="str">
        <f t="shared" si="0"/>
        <v>86039797</v>
      </c>
      <c r="V36" t="s">
        <v>127</v>
      </c>
      <c r="W36" t="s">
        <v>507</v>
      </c>
      <c r="X36">
        <v>11001</v>
      </c>
      <c r="Y36">
        <v>43</v>
      </c>
      <c r="Z36">
        <v>6038562</v>
      </c>
      <c r="AA36" t="s">
        <v>508</v>
      </c>
      <c r="AB36">
        <v>1</v>
      </c>
      <c r="AC36">
        <v>11001000</v>
      </c>
      <c r="AD36" t="s">
        <v>55</v>
      </c>
      <c r="AE36" s="7">
        <v>80798005</v>
      </c>
      <c r="AF36" t="s">
        <v>379</v>
      </c>
      <c r="AG36" t="s">
        <v>509</v>
      </c>
      <c r="AK36" s="7" t="s">
        <v>510</v>
      </c>
      <c r="AL36" t="s">
        <v>104</v>
      </c>
      <c r="AM36">
        <v>123456</v>
      </c>
      <c r="AN36">
        <v>123</v>
      </c>
      <c r="AP36" s="7"/>
      <c r="AS36" s="14" t="s">
        <v>26874</v>
      </c>
      <c r="AU36" t="s">
        <v>55</v>
      </c>
      <c r="AV36">
        <v>5461006</v>
      </c>
      <c r="AW36" t="s">
        <v>511</v>
      </c>
      <c r="AX36" t="s">
        <v>512</v>
      </c>
      <c r="AY36" t="s">
        <v>513</v>
      </c>
      <c r="AZ36">
        <v>3450821</v>
      </c>
    </row>
    <row r="37" spans="2:52" x14ac:dyDescent="0.2">
      <c r="B37">
        <v>36</v>
      </c>
      <c r="C37" s="2" t="s">
        <v>26918</v>
      </c>
      <c r="D37" s="2">
        <v>42906</v>
      </c>
      <c r="E37" s="3">
        <v>8.9387152777777796</v>
      </c>
      <c r="F37">
        <v>2</v>
      </c>
      <c r="G37" t="s">
        <v>514</v>
      </c>
      <c r="H37" s="9">
        <v>15</v>
      </c>
      <c r="I37">
        <v>11001</v>
      </c>
      <c r="J37">
        <v>11</v>
      </c>
      <c r="K37" t="s">
        <v>515</v>
      </c>
      <c r="L37" s="5" t="s">
        <v>516</v>
      </c>
      <c r="M37" s="6">
        <v>11</v>
      </c>
      <c r="N37" s="7">
        <v>3</v>
      </c>
      <c r="O37">
        <v>1997</v>
      </c>
      <c r="P37">
        <v>3</v>
      </c>
      <c r="Q37" s="8" t="s">
        <v>55</v>
      </c>
      <c r="R37" s="7" t="s">
        <v>517</v>
      </c>
      <c r="S37" t="s">
        <v>518</v>
      </c>
      <c r="T37" s="7" t="s">
        <v>519</v>
      </c>
      <c r="U37" t="str">
        <f t="shared" si="0"/>
        <v>10284453</v>
      </c>
      <c r="V37" t="s">
        <v>127</v>
      </c>
      <c r="W37" t="s">
        <v>520</v>
      </c>
      <c r="X37">
        <v>11001</v>
      </c>
      <c r="Y37">
        <v>55</v>
      </c>
      <c r="Z37">
        <v>2481839</v>
      </c>
      <c r="AA37" t="s">
        <v>521</v>
      </c>
      <c r="AB37">
        <v>1</v>
      </c>
      <c r="AC37">
        <v>11001000</v>
      </c>
      <c r="AD37" t="s">
        <v>55</v>
      </c>
      <c r="AE37" s="7">
        <v>19162981</v>
      </c>
      <c r="AF37" t="s">
        <v>522</v>
      </c>
      <c r="AG37" t="s">
        <v>302</v>
      </c>
      <c r="AK37" s="7" t="s">
        <v>68</v>
      </c>
      <c r="AL37" t="s">
        <v>523</v>
      </c>
      <c r="AM37">
        <v>123456</v>
      </c>
      <c r="AN37">
        <v>123</v>
      </c>
      <c r="AP37" s="7"/>
      <c r="AS37" s="14" t="s">
        <v>26874</v>
      </c>
      <c r="AU37" t="s">
        <v>55</v>
      </c>
      <c r="AV37">
        <v>1023922341</v>
      </c>
      <c r="AW37" t="s">
        <v>524</v>
      </c>
      <c r="AX37" t="s">
        <v>525</v>
      </c>
      <c r="AY37" t="s">
        <v>526</v>
      </c>
      <c r="AZ37">
        <v>4401467</v>
      </c>
    </row>
    <row r="38" spans="2:52" x14ac:dyDescent="0.2">
      <c r="B38">
        <v>37</v>
      </c>
      <c r="C38" s="2" t="s">
        <v>26919</v>
      </c>
      <c r="D38" s="2">
        <v>42915</v>
      </c>
      <c r="E38" s="3">
        <v>10.351550925925901</v>
      </c>
      <c r="F38">
        <v>1</v>
      </c>
      <c r="G38" t="s">
        <v>527</v>
      </c>
      <c r="H38" s="9">
        <v>15</v>
      </c>
      <c r="I38">
        <v>11001</v>
      </c>
      <c r="J38">
        <v>11</v>
      </c>
      <c r="K38" t="s">
        <v>528</v>
      </c>
      <c r="L38" s="5" t="s">
        <v>529</v>
      </c>
      <c r="M38" s="6">
        <v>11</v>
      </c>
      <c r="N38" s="7">
        <v>3</v>
      </c>
      <c r="O38">
        <v>2010</v>
      </c>
      <c r="P38">
        <v>3</v>
      </c>
      <c r="Q38" s="8" t="s">
        <v>55</v>
      </c>
      <c r="R38" s="7" t="s">
        <v>530</v>
      </c>
      <c r="S38" t="s">
        <v>531</v>
      </c>
      <c r="T38" s="7" t="s">
        <v>532</v>
      </c>
      <c r="U38" t="str">
        <f t="shared" si="0"/>
        <v>52524911</v>
      </c>
      <c r="V38" t="s">
        <v>127</v>
      </c>
      <c r="W38" t="s">
        <v>533</v>
      </c>
      <c r="X38">
        <v>11001</v>
      </c>
      <c r="Y38">
        <v>39</v>
      </c>
      <c r="Z38">
        <v>4430180</v>
      </c>
      <c r="AA38" t="s">
        <v>534</v>
      </c>
      <c r="AB38">
        <v>1</v>
      </c>
      <c r="AC38">
        <v>11001000</v>
      </c>
      <c r="AD38" t="s">
        <v>55</v>
      </c>
      <c r="AE38" s="7">
        <v>19476483</v>
      </c>
      <c r="AF38" t="s">
        <v>535</v>
      </c>
      <c r="AG38" t="s">
        <v>104</v>
      </c>
      <c r="AK38" s="7" t="s">
        <v>536</v>
      </c>
      <c r="AL38" t="s">
        <v>537</v>
      </c>
      <c r="AM38">
        <v>123456</v>
      </c>
      <c r="AN38">
        <v>123</v>
      </c>
      <c r="AP38" s="7"/>
      <c r="AS38" s="14" t="s">
        <v>26874</v>
      </c>
      <c r="AU38" t="s">
        <v>55</v>
      </c>
      <c r="AV38">
        <v>80811519</v>
      </c>
      <c r="AW38" t="s">
        <v>317</v>
      </c>
      <c r="AX38" t="s">
        <v>295</v>
      </c>
      <c r="AY38" t="s">
        <v>538</v>
      </c>
      <c r="AZ38">
        <v>5021654</v>
      </c>
    </row>
    <row r="39" spans="2:52" x14ac:dyDescent="0.2">
      <c r="B39">
        <v>38</v>
      </c>
      <c r="C39" s="2" t="s">
        <v>26920</v>
      </c>
      <c r="D39" s="2">
        <v>42906</v>
      </c>
      <c r="E39" s="3">
        <v>3.0956365740740699</v>
      </c>
      <c r="F39">
        <v>2</v>
      </c>
      <c r="G39" t="s">
        <v>539</v>
      </c>
      <c r="H39" s="9">
        <v>15</v>
      </c>
      <c r="I39">
        <v>11001</v>
      </c>
      <c r="J39">
        <v>11</v>
      </c>
      <c r="K39" t="s">
        <v>540</v>
      </c>
      <c r="L39" s="5" t="s">
        <v>541</v>
      </c>
      <c r="M39" s="6">
        <v>11</v>
      </c>
      <c r="N39" s="7">
        <v>3</v>
      </c>
      <c r="O39">
        <v>1998</v>
      </c>
      <c r="P39">
        <v>3</v>
      </c>
      <c r="Q39" s="8" t="s">
        <v>55</v>
      </c>
      <c r="R39" s="7" t="s">
        <v>542</v>
      </c>
      <c r="S39" t="s">
        <v>543</v>
      </c>
      <c r="T39" s="7" t="s">
        <v>544</v>
      </c>
      <c r="U39" t="str">
        <f t="shared" si="0"/>
        <v>80424304</v>
      </c>
      <c r="V39" t="s">
        <v>127</v>
      </c>
      <c r="W39" t="s">
        <v>545</v>
      </c>
      <c r="X39">
        <v>11001</v>
      </c>
      <c r="Y39">
        <v>28</v>
      </c>
      <c r="Z39">
        <v>5431976</v>
      </c>
      <c r="AA39" t="s">
        <v>546</v>
      </c>
      <c r="AB39">
        <v>1</v>
      </c>
      <c r="AC39">
        <v>11001000</v>
      </c>
      <c r="AD39" t="s">
        <v>55</v>
      </c>
      <c r="AE39" s="7">
        <v>52714624</v>
      </c>
      <c r="AF39" t="s">
        <v>547</v>
      </c>
      <c r="AG39" t="s">
        <v>548</v>
      </c>
      <c r="AK39" s="7" t="s">
        <v>116</v>
      </c>
      <c r="AL39" t="s">
        <v>549</v>
      </c>
      <c r="AM39">
        <v>123456</v>
      </c>
      <c r="AN39">
        <v>123</v>
      </c>
      <c r="AO39">
        <v>2</v>
      </c>
      <c r="AP39" s="7" t="s">
        <v>101</v>
      </c>
      <c r="AR39" t="s">
        <v>102</v>
      </c>
      <c r="AS39" s="14">
        <v>1213</v>
      </c>
      <c r="AU39" t="s">
        <v>55</v>
      </c>
      <c r="AV39">
        <v>63331484</v>
      </c>
      <c r="AW39" t="s">
        <v>336</v>
      </c>
      <c r="AX39" t="s">
        <v>550</v>
      </c>
      <c r="AY39" t="s">
        <v>551</v>
      </c>
      <c r="AZ39">
        <v>7634423</v>
      </c>
    </row>
    <row r="40" spans="2:52" x14ac:dyDescent="0.2">
      <c r="B40">
        <v>39</v>
      </c>
      <c r="C40" s="2" t="s">
        <v>26921</v>
      </c>
      <c r="D40" s="2">
        <v>42884</v>
      </c>
      <c r="E40" s="3">
        <v>14.678946759259301</v>
      </c>
      <c r="F40">
        <v>1</v>
      </c>
      <c r="G40" t="s">
        <v>552</v>
      </c>
      <c r="H40" s="9">
        <v>15</v>
      </c>
      <c r="I40">
        <v>11001</v>
      </c>
      <c r="J40">
        <v>11</v>
      </c>
      <c r="K40" t="s">
        <v>553</v>
      </c>
      <c r="L40" s="5" t="s">
        <v>554</v>
      </c>
      <c r="M40" s="6">
        <v>14</v>
      </c>
      <c r="N40" s="7">
        <v>3</v>
      </c>
      <c r="O40">
        <v>1999</v>
      </c>
      <c r="P40">
        <v>3</v>
      </c>
      <c r="Q40" s="8" t="s">
        <v>55</v>
      </c>
      <c r="R40" s="7" t="s">
        <v>555</v>
      </c>
      <c r="S40" t="s">
        <v>307</v>
      </c>
      <c r="T40" s="7" t="s">
        <v>556</v>
      </c>
      <c r="U40" t="str">
        <f t="shared" si="0"/>
        <v>19155637</v>
      </c>
      <c r="V40" t="s">
        <v>94</v>
      </c>
      <c r="W40" t="s">
        <v>557</v>
      </c>
      <c r="X40">
        <v>11001</v>
      </c>
      <c r="Y40">
        <v>60</v>
      </c>
      <c r="Z40">
        <v>6345982</v>
      </c>
      <c r="AA40" t="s">
        <v>558</v>
      </c>
      <c r="AB40">
        <v>1</v>
      </c>
      <c r="AC40">
        <v>11001000</v>
      </c>
      <c r="AD40" t="s">
        <v>55</v>
      </c>
      <c r="AE40" s="7">
        <v>19480627</v>
      </c>
      <c r="AF40" t="s">
        <v>543</v>
      </c>
      <c r="AG40" t="s">
        <v>559</v>
      </c>
      <c r="AK40" s="7" t="s">
        <v>64</v>
      </c>
      <c r="AL40" t="s">
        <v>560</v>
      </c>
      <c r="AM40">
        <v>123456</v>
      </c>
      <c r="AN40">
        <v>123</v>
      </c>
      <c r="AP40" s="7"/>
      <c r="AS40" s="14" t="s">
        <v>26874</v>
      </c>
      <c r="AU40" t="s">
        <v>55</v>
      </c>
      <c r="AV40">
        <v>19141708</v>
      </c>
      <c r="AW40" t="s">
        <v>321</v>
      </c>
      <c r="AX40" t="s">
        <v>561</v>
      </c>
      <c r="AY40" t="s">
        <v>562</v>
      </c>
      <c r="AZ40">
        <v>6791829</v>
      </c>
    </row>
    <row r="41" spans="2:52" x14ac:dyDescent="0.2">
      <c r="B41">
        <v>40</v>
      </c>
      <c r="C41" s="2" t="s">
        <v>26922</v>
      </c>
      <c r="D41" s="2">
        <v>42868</v>
      </c>
      <c r="E41" s="3">
        <v>11.4140046296296</v>
      </c>
      <c r="F41">
        <v>2</v>
      </c>
      <c r="G41" t="s">
        <v>563</v>
      </c>
      <c r="H41" s="9">
        <v>15</v>
      </c>
      <c r="I41">
        <v>11001</v>
      </c>
      <c r="J41">
        <v>11</v>
      </c>
      <c r="K41" t="s">
        <v>564</v>
      </c>
      <c r="L41" s="5" t="s">
        <v>565</v>
      </c>
      <c r="M41" s="6">
        <v>5</v>
      </c>
      <c r="N41" s="7">
        <v>3</v>
      </c>
      <c r="O41">
        <v>2015</v>
      </c>
      <c r="P41">
        <v>5</v>
      </c>
      <c r="Q41" s="8" t="s">
        <v>55</v>
      </c>
      <c r="R41" s="7" t="s">
        <v>566</v>
      </c>
      <c r="S41" t="s">
        <v>567</v>
      </c>
      <c r="T41" s="7" t="s">
        <v>568</v>
      </c>
      <c r="U41" t="str">
        <f t="shared" si="0"/>
        <v>52056597</v>
      </c>
      <c r="V41" t="s">
        <v>94</v>
      </c>
      <c r="W41" t="s">
        <v>569</v>
      </c>
      <c r="X41">
        <v>11001</v>
      </c>
      <c r="Y41">
        <v>32</v>
      </c>
      <c r="Z41">
        <v>4692711</v>
      </c>
      <c r="AA41" t="s">
        <v>570</v>
      </c>
      <c r="AB41">
        <v>1</v>
      </c>
      <c r="AC41">
        <v>11001000</v>
      </c>
      <c r="AD41" t="s">
        <v>81</v>
      </c>
      <c r="AH41">
        <v>8300576418</v>
      </c>
      <c r="AI41" t="s">
        <v>571</v>
      </c>
      <c r="AK41" s="7" t="s">
        <v>292</v>
      </c>
      <c r="AL41" t="s">
        <v>496</v>
      </c>
      <c r="AM41">
        <v>123456</v>
      </c>
      <c r="AN41">
        <v>123</v>
      </c>
      <c r="AP41" s="7"/>
      <c r="AS41" s="14" t="s">
        <v>26874</v>
      </c>
      <c r="AU41" t="s">
        <v>55</v>
      </c>
      <c r="AV41">
        <v>80418228</v>
      </c>
      <c r="AW41" t="s">
        <v>307</v>
      </c>
      <c r="AX41" t="s">
        <v>259</v>
      </c>
      <c r="AY41" t="s">
        <v>572</v>
      </c>
      <c r="AZ41">
        <v>3191720</v>
      </c>
    </row>
    <row r="42" spans="2:52" x14ac:dyDescent="0.2">
      <c r="B42">
        <v>41</v>
      </c>
      <c r="C42" s="2" t="s">
        <v>26923</v>
      </c>
      <c r="D42" s="2">
        <v>42866</v>
      </c>
      <c r="E42" s="3">
        <v>13.1276273148148</v>
      </c>
      <c r="F42">
        <v>1</v>
      </c>
      <c r="G42" t="s">
        <v>573</v>
      </c>
      <c r="H42" s="9">
        <v>15</v>
      </c>
      <c r="I42">
        <v>11001</v>
      </c>
      <c r="J42">
        <v>11</v>
      </c>
      <c r="K42" t="s">
        <v>277</v>
      </c>
      <c r="L42" s="5" t="s">
        <v>574</v>
      </c>
      <c r="M42" s="6">
        <v>7</v>
      </c>
      <c r="N42" s="7">
        <v>4</v>
      </c>
      <c r="O42">
        <v>2017</v>
      </c>
      <c r="P42">
        <v>45</v>
      </c>
      <c r="Q42" s="8" t="s">
        <v>55</v>
      </c>
      <c r="R42" s="7" t="s">
        <v>575</v>
      </c>
      <c r="S42" t="s">
        <v>64</v>
      </c>
      <c r="T42" s="7" t="s">
        <v>84</v>
      </c>
      <c r="U42" t="str">
        <f t="shared" si="0"/>
        <v>79256615</v>
      </c>
      <c r="V42" t="s">
        <v>59</v>
      </c>
      <c r="W42" t="s">
        <v>576</v>
      </c>
      <c r="X42">
        <v>11001</v>
      </c>
      <c r="Y42">
        <v>58</v>
      </c>
      <c r="Z42">
        <v>5397496</v>
      </c>
      <c r="AA42" t="s">
        <v>577</v>
      </c>
      <c r="AB42">
        <v>1</v>
      </c>
      <c r="AC42">
        <v>11001000</v>
      </c>
      <c r="AD42" t="s">
        <v>81</v>
      </c>
      <c r="AH42">
        <v>900622331</v>
      </c>
      <c r="AI42" t="s">
        <v>578</v>
      </c>
      <c r="AK42" s="7" t="s">
        <v>579</v>
      </c>
      <c r="AL42" t="s">
        <v>580</v>
      </c>
      <c r="AM42">
        <v>123456</v>
      </c>
      <c r="AN42">
        <v>123</v>
      </c>
      <c r="AO42">
        <v>2</v>
      </c>
      <c r="AP42" s="7" t="s">
        <v>101</v>
      </c>
      <c r="AR42" t="s">
        <v>102</v>
      </c>
      <c r="AS42" s="14">
        <v>1216</v>
      </c>
      <c r="AU42" t="s">
        <v>55</v>
      </c>
      <c r="AV42">
        <v>1022929856</v>
      </c>
      <c r="AW42" t="s">
        <v>581</v>
      </c>
      <c r="AX42" t="s">
        <v>582</v>
      </c>
      <c r="AY42" t="s">
        <v>583</v>
      </c>
      <c r="AZ42">
        <v>7510671</v>
      </c>
    </row>
    <row r="43" spans="2:52" x14ac:dyDescent="0.2">
      <c r="B43">
        <v>42</v>
      </c>
      <c r="C43" s="2" t="s">
        <v>26924</v>
      </c>
      <c r="D43" s="2">
        <v>42903</v>
      </c>
      <c r="E43" s="3">
        <v>21.459548611111099</v>
      </c>
      <c r="F43">
        <v>2</v>
      </c>
      <c r="G43" t="s">
        <v>584</v>
      </c>
      <c r="H43" s="9">
        <v>15</v>
      </c>
      <c r="I43">
        <v>11001</v>
      </c>
      <c r="J43">
        <v>11</v>
      </c>
      <c r="K43" t="s">
        <v>585</v>
      </c>
      <c r="L43" s="5" t="s">
        <v>586</v>
      </c>
      <c r="M43" s="6">
        <v>5</v>
      </c>
      <c r="N43" s="7">
        <v>3</v>
      </c>
      <c r="O43">
        <v>2012</v>
      </c>
      <c r="P43">
        <v>5</v>
      </c>
      <c r="Q43" s="8" t="s">
        <v>55</v>
      </c>
      <c r="R43" s="7" t="s">
        <v>587</v>
      </c>
      <c r="S43" t="s">
        <v>588</v>
      </c>
      <c r="T43" s="7" t="s">
        <v>184</v>
      </c>
      <c r="U43" t="str">
        <f t="shared" si="0"/>
        <v>1026259377</v>
      </c>
      <c r="V43" t="s">
        <v>94</v>
      </c>
      <c r="W43" t="s">
        <v>589</v>
      </c>
      <c r="X43">
        <v>11001</v>
      </c>
      <c r="Y43">
        <v>28</v>
      </c>
      <c r="Z43">
        <v>6457450</v>
      </c>
      <c r="AA43" t="s">
        <v>590</v>
      </c>
      <c r="AB43">
        <v>1</v>
      </c>
      <c r="AC43">
        <v>11001000</v>
      </c>
      <c r="AD43" t="s">
        <v>81</v>
      </c>
      <c r="AH43">
        <v>900154172</v>
      </c>
      <c r="AI43" t="s">
        <v>591</v>
      </c>
      <c r="AK43" s="7" t="s">
        <v>391</v>
      </c>
      <c r="AL43" t="s">
        <v>592</v>
      </c>
      <c r="AM43">
        <v>123456</v>
      </c>
      <c r="AN43">
        <v>123</v>
      </c>
      <c r="AP43" s="7"/>
      <c r="AS43" s="14" t="s">
        <v>26874</v>
      </c>
      <c r="AU43" t="s">
        <v>55</v>
      </c>
      <c r="AV43">
        <v>79701417</v>
      </c>
      <c r="AW43" t="s">
        <v>593</v>
      </c>
      <c r="AX43" t="s">
        <v>244</v>
      </c>
      <c r="AY43" t="s">
        <v>594</v>
      </c>
      <c r="AZ43">
        <v>7865667</v>
      </c>
    </row>
    <row r="44" spans="2:52" x14ac:dyDescent="0.2">
      <c r="B44">
        <v>43</v>
      </c>
      <c r="C44" s="2" t="s">
        <v>26925</v>
      </c>
      <c r="D44" s="2">
        <v>42916</v>
      </c>
      <c r="E44" s="3">
        <v>19.9992476851852</v>
      </c>
      <c r="F44">
        <v>1</v>
      </c>
      <c r="G44" t="s">
        <v>595</v>
      </c>
      <c r="H44" s="9">
        <v>15</v>
      </c>
      <c r="I44">
        <v>11001</v>
      </c>
      <c r="J44">
        <v>11</v>
      </c>
      <c r="K44" t="s">
        <v>596</v>
      </c>
      <c r="L44" s="5" t="s">
        <v>597</v>
      </c>
      <c r="M44" s="6">
        <v>11</v>
      </c>
      <c r="N44" s="7">
        <v>3</v>
      </c>
      <c r="O44">
        <v>2014</v>
      </c>
      <c r="P44">
        <v>3</v>
      </c>
      <c r="Q44" s="8" t="s">
        <v>55</v>
      </c>
      <c r="R44" s="7" t="s">
        <v>598</v>
      </c>
      <c r="S44" t="s">
        <v>599</v>
      </c>
      <c r="T44" s="7" t="s">
        <v>600</v>
      </c>
      <c r="U44" t="str">
        <f t="shared" si="0"/>
        <v>19139773</v>
      </c>
      <c r="V44" t="s">
        <v>127</v>
      </c>
      <c r="W44" t="s">
        <v>601</v>
      </c>
      <c r="X44">
        <v>11001</v>
      </c>
      <c r="Y44">
        <v>51</v>
      </c>
      <c r="Z44">
        <v>2652384</v>
      </c>
      <c r="AA44" t="s">
        <v>602</v>
      </c>
      <c r="AB44">
        <v>1</v>
      </c>
      <c r="AC44">
        <v>11001000</v>
      </c>
      <c r="AD44" t="s">
        <v>81</v>
      </c>
      <c r="AH44">
        <v>8600337443</v>
      </c>
      <c r="AI44" t="s">
        <v>603</v>
      </c>
      <c r="AK44" s="7" t="s">
        <v>604</v>
      </c>
      <c r="AL44" t="s">
        <v>499</v>
      </c>
      <c r="AM44">
        <v>123456</v>
      </c>
      <c r="AN44">
        <v>123</v>
      </c>
      <c r="AO44">
        <v>2</v>
      </c>
      <c r="AP44" s="7" t="s">
        <v>101</v>
      </c>
      <c r="AR44" t="s">
        <v>102</v>
      </c>
      <c r="AS44" s="14">
        <v>1214</v>
      </c>
      <c r="AU44" t="s">
        <v>55</v>
      </c>
      <c r="AV44">
        <v>79968422</v>
      </c>
      <c r="AW44" t="s">
        <v>605</v>
      </c>
      <c r="AX44" t="s">
        <v>606</v>
      </c>
      <c r="AY44" t="s">
        <v>607</v>
      </c>
      <c r="AZ44">
        <v>5667682</v>
      </c>
    </row>
    <row r="45" spans="2:52" x14ac:dyDescent="0.2">
      <c r="B45">
        <v>44</v>
      </c>
      <c r="C45" s="2" t="s">
        <v>26926</v>
      </c>
      <c r="D45" s="2">
        <v>42865</v>
      </c>
      <c r="E45" s="3">
        <v>11.744664351851901</v>
      </c>
      <c r="F45">
        <v>2</v>
      </c>
      <c r="G45" t="s">
        <v>608</v>
      </c>
      <c r="H45" s="9">
        <v>15</v>
      </c>
      <c r="I45">
        <v>11001</v>
      </c>
      <c r="J45">
        <v>11</v>
      </c>
      <c r="K45" t="s">
        <v>609</v>
      </c>
      <c r="L45" s="5" t="s">
        <v>610</v>
      </c>
      <c r="M45" s="6">
        <v>12</v>
      </c>
      <c r="N45" s="7">
        <v>3</v>
      </c>
      <c r="O45">
        <v>2006</v>
      </c>
      <c r="P45">
        <v>3</v>
      </c>
      <c r="Q45" s="8" t="s">
        <v>55</v>
      </c>
      <c r="R45" s="7" t="s">
        <v>611</v>
      </c>
      <c r="S45" t="s">
        <v>307</v>
      </c>
      <c r="T45" s="7" t="s">
        <v>612</v>
      </c>
      <c r="U45" t="str">
        <f t="shared" si="0"/>
        <v>79291935</v>
      </c>
      <c r="V45" t="s">
        <v>127</v>
      </c>
      <c r="W45" t="s">
        <v>613</v>
      </c>
      <c r="X45">
        <v>11001</v>
      </c>
      <c r="Y45">
        <v>34</v>
      </c>
      <c r="Z45">
        <v>2484647</v>
      </c>
      <c r="AA45" t="s">
        <v>614</v>
      </c>
      <c r="AB45">
        <v>1</v>
      </c>
      <c r="AC45">
        <v>11001000</v>
      </c>
      <c r="AD45" t="s">
        <v>81</v>
      </c>
      <c r="AH45">
        <v>860003020</v>
      </c>
      <c r="AI45" t="s">
        <v>615</v>
      </c>
      <c r="AK45" s="7" t="s">
        <v>616</v>
      </c>
      <c r="AL45" t="s">
        <v>499</v>
      </c>
      <c r="AM45">
        <v>123456</v>
      </c>
      <c r="AN45">
        <v>123</v>
      </c>
      <c r="AO45">
        <v>1</v>
      </c>
      <c r="AP45" s="7" t="s">
        <v>66</v>
      </c>
      <c r="AR45" t="s">
        <v>67</v>
      </c>
      <c r="AS45" s="14">
        <v>1213</v>
      </c>
      <c r="AU45" t="s">
        <v>55</v>
      </c>
      <c r="AV45">
        <v>19257056</v>
      </c>
      <c r="AW45" t="s">
        <v>201</v>
      </c>
      <c r="AX45" t="s">
        <v>617</v>
      </c>
      <c r="AY45" t="s">
        <v>618</v>
      </c>
      <c r="AZ45">
        <v>6285845</v>
      </c>
    </row>
    <row r="46" spans="2:52" x14ac:dyDescent="0.2">
      <c r="B46">
        <v>45</v>
      </c>
      <c r="C46" s="2" t="s">
        <v>26927</v>
      </c>
      <c r="D46" s="2">
        <v>42873</v>
      </c>
      <c r="E46" s="3">
        <v>11.727951388888901</v>
      </c>
      <c r="F46">
        <v>1</v>
      </c>
      <c r="G46" t="s">
        <v>619</v>
      </c>
      <c r="H46" s="9">
        <v>15</v>
      </c>
      <c r="I46">
        <v>11001</v>
      </c>
      <c r="J46">
        <v>11</v>
      </c>
      <c r="K46" t="s">
        <v>553</v>
      </c>
      <c r="L46" s="5" t="s">
        <v>620</v>
      </c>
      <c r="M46" s="6">
        <v>4</v>
      </c>
      <c r="N46" s="7">
        <v>3</v>
      </c>
      <c r="O46">
        <v>2015</v>
      </c>
      <c r="P46">
        <v>5</v>
      </c>
      <c r="Q46" s="8" t="s">
        <v>55</v>
      </c>
      <c r="R46" s="7" t="s">
        <v>621</v>
      </c>
      <c r="S46" t="s">
        <v>622</v>
      </c>
      <c r="T46" s="7" t="s">
        <v>623</v>
      </c>
      <c r="U46" t="str">
        <f t="shared" si="0"/>
        <v>11432520</v>
      </c>
      <c r="V46" t="s">
        <v>94</v>
      </c>
      <c r="W46" t="s">
        <v>624</v>
      </c>
      <c r="X46">
        <v>11001</v>
      </c>
      <c r="Y46">
        <v>40</v>
      </c>
      <c r="Z46">
        <v>2153907</v>
      </c>
      <c r="AA46" t="s">
        <v>625</v>
      </c>
      <c r="AB46">
        <v>1</v>
      </c>
      <c r="AC46">
        <v>11001000</v>
      </c>
      <c r="AD46" t="s">
        <v>81</v>
      </c>
      <c r="AH46">
        <v>811007729</v>
      </c>
      <c r="AI46" t="s">
        <v>626</v>
      </c>
      <c r="AK46" s="7" t="s">
        <v>627</v>
      </c>
      <c r="AL46" t="s">
        <v>628</v>
      </c>
      <c r="AM46">
        <v>123456</v>
      </c>
      <c r="AN46">
        <v>123</v>
      </c>
      <c r="AP46" s="7"/>
      <c r="AS46" s="14" t="s">
        <v>26874</v>
      </c>
      <c r="AU46" t="s">
        <v>55</v>
      </c>
      <c r="AV46">
        <v>1045017386</v>
      </c>
      <c r="AW46" t="s">
        <v>629</v>
      </c>
      <c r="AX46" t="s">
        <v>630</v>
      </c>
      <c r="AY46" t="s">
        <v>631</v>
      </c>
      <c r="AZ46">
        <v>7190793</v>
      </c>
    </row>
    <row r="47" spans="2:52" x14ac:dyDescent="0.2">
      <c r="B47">
        <v>46</v>
      </c>
      <c r="C47" s="2" t="s">
        <v>26928</v>
      </c>
      <c r="D47" s="2">
        <v>42898</v>
      </c>
      <c r="E47" s="3">
        <v>18.633032407407399</v>
      </c>
      <c r="F47">
        <v>1</v>
      </c>
      <c r="G47" t="s">
        <v>632</v>
      </c>
      <c r="H47" s="9">
        <v>15</v>
      </c>
      <c r="I47">
        <v>11001</v>
      </c>
      <c r="J47">
        <v>11</v>
      </c>
      <c r="K47" t="s">
        <v>633</v>
      </c>
      <c r="L47" s="5" t="s">
        <v>634</v>
      </c>
      <c r="M47" s="6">
        <v>4</v>
      </c>
      <c r="N47" s="7">
        <v>3</v>
      </c>
      <c r="O47">
        <v>2017</v>
      </c>
      <c r="P47">
        <v>5</v>
      </c>
      <c r="Q47" s="8" t="s">
        <v>55</v>
      </c>
      <c r="R47" s="7" t="s">
        <v>635</v>
      </c>
      <c r="S47" t="s">
        <v>172</v>
      </c>
      <c r="T47" s="7" t="s">
        <v>58</v>
      </c>
      <c r="U47" t="str">
        <f t="shared" si="0"/>
        <v>39688856</v>
      </c>
      <c r="V47" t="s">
        <v>94</v>
      </c>
      <c r="W47" t="s">
        <v>636</v>
      </c>
      <c r="X47">
        <v>11001</v>
      </c>
      <c r="Y47">
        <v>51</v>
      </c>
      <c r="Z47">
        <v>2666121</v>
      </c>
      <c r="AA47" t="s">
        <v>637</v>
      </c>
      <c r="AB47">
        <v>1</v>
      </c>
      <c r="AC47">
        <v>11001000</v>
      </c>
      <c r="AD47" t="s">
        <v>81</v>
      </c>
      <c r="AH47">
        <v>8002253859</v>
      </c>
      <c r="AI47" t="s">
        <v>638</v>
      </c>
      <c r="AK47" s="7" t="s">
        <v>639</v>
      </c>
      <c r="AL47" t="s">
        <v>640</v>
      </c>
      <c r="AM47">
        <v>123456</v>
      </c>
      <c r="AN47">
        <v>123</v>
      </c>
      <c r="AP47" s="7"/>
      <c r="AS47" s="14" t="s">
        <v>26874</v>
      </c>
      <c r="AU47" t="s">
        <v>55</v>
      </c>
      <c r="AV47">
        <v>28140050</v>
      </c>
      <c r="AW47" t="s">
        <v>641</v>
      </c>
      <c r="AX47" t="s">
        <v>642</v>
      </c>
      <c r="AY47" t="s">
        <v>643</v>
      </c>
      <c r="AZ47">
        <v>4998335</v>
      </c>
    </row>
    <row r="48" spans="2:52" x14ac:dyDescent="0.2">
      <c r="B48">
        <v>47</v>
      </c>
      <c r="C48" s="2" t="s">
        <v>26929</v>
      </c>
      <c r="D48" s="2">
        <v>42872</v>
      </c>
      <c r="E48" s="3">
        <v>15.1597569444444</v>
      </c>
      <c r="F48">
        <v>2</v>
      </c>
      <c r="G48" t="s">
        <v>644</v>
      </c>
      <c r="H48" s="9">
        <v>15</v>
      </c>
      <c r="I48">
        <v>11001</v>
      </c>
      <c r="J48">
        <v>11</v>
      </c>
      <c r="K48" t="s">
        <v>277</v>
      </c>
      <c r="L48" s="5" t="s">
        <v>645</v>
      </c>
      <c r="M48" s="6">
        <v>14</v>
      </c>
      <c r="N48" s="7">
        <v>3</v>
      </c>
      <c r="O48">
        <v>2010</v>
      </c>
      <c r="P48">
        <v>3</v>
      </c>
      <c r="Q48" s="8" t="s">
        <v>55</v>
      </c>
      <c r="R48" s="7" t="s">
        <v>646</v>
      </c>
      <c r="S48" t="s">
        <v>307</v>
      </c>
      <c r="T48" s="7" t="s">
        <v>229</v>
      </c>
      <c r="U48" t="str">
        <f t="shared" si="0"/>
        <v>79145426</v>
      </c>
      <c r="V48" t="s">
        <v>94</v>
      </c>
      <c r="W48" t="s">
        <v>647</v>
      </c>
      <c r="X48">
        <v>11001</v>
      </c>
      <c r="Y48">
        <v>52</v>
      </c>
      <c r="Z48">
        <v>3711307</v>
      </c>
      <c r="AA48" t="s">
        <v>648</v>
      </c>
      <c r="AB48">
        <v>1</v>
      </c>
      <c r="AC48">
        <v>11001000</v>
      </c>
      <c r="AD48" t="s">
        <v>81</v>
      </c>
      <c r="AH48">
        <v>800118776</v>
      </c>
      <c r="AI48" t="s">
        <v>649</v>
      </c>
      <c r="AK48" s="7" t="s">
        <v>650</v>
      </c>
      <c r="AL48" t="s">
        <v>651</v>
      </c>
      <c r="AM48">
        <v>123456</v>
      </c>
      <c r="AN48">
        <v>123</v>
      </c>
      <c r="AO48">
        <v>2</v>
      </c>
      <c r="AP48" s="7" t="s">
        <v>101</v>
      </c>
      <c r="AR48" t="s">
        <v>102</v>
      </c>
      <c r="AS48" s="14">
        <v>1216</v>
      </c>
      <c r="AU48" t="s">
        <v>55</v>
      </c>
      <c r="AV48">
        <v>1014182268</v>
      </c>
      <c r="AW48" t="s">
        <v>652</v>
      </c>
      <c r="AX48" t="s">
        <v>653</v>
      </c>
      <c r="AY48" t="s">
        <v>654</v>
      </c>
      <c r="AZ48">
        <v>4287849</v>
      </c>
    </row>
    <row r="49" spans="2:52" x14ac:dyDescent="0.2">
      <c r="B49">
        <v>48</v>
      </c>
      <c r="C49" s="2" t="s">
        <v>26930</v>
      </c>
      <c r="D49" s="2">
        <v>42887</v>
      </c>
      <c r="E49" s="3">
        <v>22.6529282407407</v>
      </c>
      <c r="F49">
        <v>2</v>
      </c>
      <c r="G49" t="s">
        <v>655</v>
      </c>
      <c r="H49" s="9">
        <v>15</v>
      </c>
      <c r="I49">
        <v>11001</v>
      </c>
      <c r="J49">
        <v>11</v>
      </c>
      <c r="K49" t="s">
        <v>656</v>
      </c>
      <c r="L49" s="5" t="s">
        <v>657</v>
      </c>
      <c r="M49" s="6">
        <v>6</v>
      </c>
      <c r="N49" s="7">
        <v>3</v>
      </c>
      <c r="O49">
        <v>2001</v>
      </c>
      <c r="P49">
        <v>12</v>
      </c>
      <c r="Q49" s="8" t="s">
        <v>55</v>
      </c>
      <c r="R49" s="7" t="s">
        <v>658</v>
      </c>
      <c r="S49" t="s">
        <v>307</v>
      </c>
      <c r="T49" s="7" t="s">
        <v>659</v>
      </c>
      <c r="U49" t="str">
        <f t="shared" si="0"/>
        <v>19382306</v>
      </c>
      <c r="V49" t="s">
        <v>94</v>
      </c>
      <c r="W49" t="s">
        <v>660</v>
      </c>
      <c r="X49">
        <v>11001</v>
      </c>
      <c r="Y49">
        <v>55</v>
      </c>
      <c r="Z49">
        <v>6555336</v>
      </c>
      <c r="AA49" t="s">
        <v>661</v>
      </c>
      <c r="AB49">
        <v>1</v>
      </c>
      <c r="AC49">
        <v>11001000</v>
      </c>
      <c r="AD49" t="s">
        <v>55</v>
      </c>
      <c r="AE49" s="7">
        <v>53066660</v>
      </c>
      <c r="AF49" t="s">
        <v>662</v>
      </c>
      <c r="AG49" t="s">
        <v>343</v>
      </c>
      <c r="AK49" s="7" t="s">
        <v>663</v>
      </c>
      <c r="AL49" t="s">
        <v>664</v>
      </c>
      <c r="AM49">
        <v>123456</v>
      </c>
      <c r="AN49">
        <v>123</v>
      </c>
      <c r="AP49" s="7"/>
      <c r="AS49" s="14" t="s">
        <v>26874</v>
      </c>
      <c r="AU49" t="s">
        <v>55</v>
      </c>
      <c r="AV49">
        <v>28537382</v>
      </c>
      <c r="AW49" t="s">
        <v>588</v>
      </c>
      <c r="AX49" t="s">
        <v>665</v>
      </c>
      <c r="AY49" t="s">
        <v>666</v>
      </c>
      <c r="AZ49">
        <v>7239534</v>
      </c>
    </row>
    <row r="50" spans="2:52" x14ac:dyDescent="0.2">
      <c r="B50">
        <v>49</v>
      </c>
      <c r="C50" s="2" t="s">
        <v>26931</v>
      </c>
      <c r="D50" s="2">
        <v>42919</v>
      </c>
      <c r="E50" s="3">
        <v>19.755925925925901</v>
      </c>
      <c r="F50">
        <v>2</v>
      </c>
      <c r="G50" t="s">
        <v>667</v>
      </c>
      <c r="H50" s="9">
        <v>15</v>
      </c>
      <c r="I50">
        <v>11001</v>
      </c>
      <c r="J50">
        <v>11</v>
      </c>
      <c r="K50" t="s">
        <v>668</v>
      </c>
      <c r="L50" s="5" t="s">
        <v>669</v>
      </c>
      <c r="M50" s="6">
        <v>7</v>
      </c>
      <c r="N50" s="7">
        <v>4</v>
      </c>
      <c r="O50">
        <v>1998</v>
      </c>
      <c r="P50">
        <v>45</v>
      </c>
      <c r="Q50" s="8" t="s">
        <v>55</v>
      </c>
      <c r="R50" s="7" t="s">
        <v>670</v>
      </c>
      <c r="S50" t="s">
        <v>505</v>
      </c>
      <c r="T50" s="7" t="s">
        <v>671</v>
      </c>
      <c r="U50" t="str">
        <f t="shared" si="0"/>
        <v>79907863</v>
      </c>
      <c r="V50" t="s">
        <v>59</v>
      </c>
      <c r="W50" t="s">
        <v>672</v>
      </c>
      <c r="X50">
        <v>11001</v>
      </c>
      <c r="Y50">
        <v>40</v>
      </c>
      <c r="Z50">
        <v>5976470</v>
      </c>
      <c r="AA50" t="s">
        <v>673</v>
      </c>
      <c r="AB50">
        <v>1</v>
      </c>
      <c r="AC50">
        <v>11001000</v>
      </c>
      <c r="AD50" t="s">
        <v>55</v>
      </c>
      <c r="AE50" s="7">
        <v>52733975</v>
      </c>
      <c r="AF50" t="s">
        <v>674</v>
      </c>
      <c r="AG50" t="s">
        <v>296</v>
      </c>
      <c r="AK50" s="7" t="s">
        <v>68</v>
      </c>
      <c r="AL50" t="s">
        <v>675</v>
      </c>
      <c r="AM50">
        <v>123456</v>
      </c>
      <c r="AN50">
        <v>123</v>
      </c>
      <c r="AO50">
        <v>1</v>
      </c>
      <c r="AP50" s="7" t="s">
        <v>66</v>
      </c>
      <c r="AR50" t="s">
        <v>67</v>
      </c>
      <c r="AS50" s="14">
        <v>1215</v>
      </c>
      <c r="AU50" t="s">
        <v>55</v>
      </c>
      <c r="AV50">
        <v>1074131065</v>
      </c>
      <c r="AW50" t="s">
        <v>676</v>
      </c>
      <c r="AX50" t="s">
        <v>677</v>
      </c>
      <c r="AY50" t="s">
        <v>678</v>
      </c>
      <c r="AZ50">
        <v>4008031</v>
      </c>
    </row>
    <row r="51" spans="2:52" x14ac:dyDescent="0.2">
      <c r="B51">
        <v>50</v>
      </c>
      <c r="C51" s="2" t="s">
        <v>26932</v>
      </c>
      <c r="D51" s="2">
        <v>42900</v>
      </c>
      <c r="E51" s="3">
        <v>1.2325462962963001</v>
      </c>
      <c r="F51">
        <v>1</v>
      </c>
      <c r="G51" t="s">
        <v>679</v>
      </c>
      <c r="H51" s="9">
        <v>15</v>
      </c>
      <c r="I51">
        <v>11001</v>
      </c>
      <c r="J51">
        <v>11</v>
      </c>
      <c r="K51" t="s">
        <v>680</v>
      </c>
      <c r="L51" s="5" t="s">
        <v>681</v>
      </c>
      <c r="M51" s="6">
        <v>14</v>
      </c>
      <c r="N51" s="7">
        <v>3</v>
      </c>
      <c r="O51">
        <v>1995</v>
      </c>
      <c r="P51">
        <v>3</v>
      </c>
      <c r="Q51" s="8" t="s">
        <v>55</v>
      </c>
      <c r="R51" s="7" t="s">
        <v>682</v>
      </c>
      <c r="S51" t="s">
        <v>683</v>
      </c>
      <c r="T51" s="7" t="s">
        <v>684</v>
      </c>
      <c r="U51" t="str">
        <f t="shared" si="0"/>
        <v>52388948</v>
      </c>
      <c r="V51" t="s">
        <v>94</v>
      </c>
      <c r="W51" t="s">
        <v>685</v>
      </c>
      <c r="X51">
        <v>11001</v>
      </c>
      <c r="Y51">
        <v>31</v>
      </c>
      <c r="Z51">
        <v>2989254</v>
      </c>
      <c r="AA51" t="s">
        <v>686</v>
      </c>
      <c r="AB51">
        <v>1</v>
      </c>
      <c r="AC51">
        <v>11001000</v>
      </c>
      <c r="AD51" t="s">
        <v>55</v>
      </c>
      <c r="AE51" s="7">
        <v>52587477</v>
      </c>
      <c r="AF51" t="s">
        <v>687</v>
      </c>
      <c r="AG51" t="s">
        <v>246</v>
      </c>
      <c r="AK51" s="7" t="s">
        <v>482</v>
      </c>
      <c r="AL51" t="s">
        <v>688</v>
      </c>
      <c r="AM51">
        <v>123456</v>
      </c>
      <c r="AN51">
        <v>123</v>
      </c>
      <c r="AP51" s="7"/>
      <c r="AS51" s="14" t="s">
        <v>26874</v>
      </c>
      <c r="AU51" t="s">
        <v>55</v>
      </c>
      <c r="AV51">
        <v>79312301</v>
      </c>
      <c r="AW51" t="s">
        <v>689</v>
      </c>
      <c r="AX51" t="s">
        <v>690</v>
      </c>
      <c r="AY51" t="s">
        <v>691</v>
      </c>
      <c r="AZ51">
        <v>4074864</v>
      </c>
    </row>
    <row r="52" spans="2:52" x14ac:dyDescent="0.2">
      <c r="B52">
        <v>51</v>
      </c>
      <c r="C52" s="2" t="s">
        <v>26933</v>
      </c>
      <c r="D52" s="2">
        <v>42879</v>
      </c>
      <c r="E52" s="3">
        <v>6.3840740740740696</v>
      </c>
      <c r="F52">
        <v>1</v>
      </c>
      <c r="G52" t="s">
        <v>692</v>
      </c>
      <c r="H52" s="9">
        <v>15</v>
      </c>
      <c r="I52">
        <v>11001</v>
      </c>
      <c r="J52">
        <v>11</v>
      </c>
      <c r="K52" t="s">
        <v>693</v>
      </c>
      <c r="L52" s="5" t="s">
        <v>694</v>
      </c>
      <c r="M52" s="6">
        <v>9</v>
      </c>
      <c r="N52" s="7">
        <v>4</v>
      </c>
      <c r="O52">
        <v>2001</v>
      </c>
      <c r="P52">
        <v>90</v>
      </c>
      <c r="Q52" s="8" t="s">
        <v>55</v>
      </c>
      <c r="R52" s="7" t="s">
        <v>695</v>
      </c>
      <c r="S52" t="s">
        <v>696</v>
      </c>
      <c r="T52" s="7" t="s">
        <v>697</v>
      </c>
      <c r="U52" t="str">
        <f t="shared" si="0"/>
        <v>13877681</v>
      </c>
      <c r="V52" t="s">
        <v>78</v>
      </c>
      <c r="W52" t="s">
        <v>698</v>
      </c>
      <c r="X52">
        <v>11001</v>
      </c>
      <c r="Y52">
        <v>44</v>
      </c>
      <c r="Z52">
        <v>3426604</v>
      </c>
      <c r="AA52" t="s">
        <v>699</v>
      </c>
      <c r="AB52">
        <v>1</v>
      </c>
      <c r="AC52">
        <v>11001000</v>
      </c>
      <c r="AD52" t="s">
        <v>55</v>
      </c>
      <c r="AE52" s="7">
        <v>1075210378</v>
      </c>
      <c r="AF52" t="s">
        <v>396</v>
      </c>
      <c r="AG52" t="s">
        <v>231</v>
      </c>
      <c r="AK52" s="7" t="s">
        <v>228</v>
      </c>
      <c r="AL52" t="s">
        <v>700</v>
      </c>
      <c r="AM52">
        <v>123456</v>
      </c>
      <c r="AN52">
        <v>123</v>
      </c>
      <c r="AP52" s="7"/>
      <c r="AS52" s="14" t="s">
        <v>26874</v>
      </c>
      <c r="AU52" t="s">
        <v>55</v>
      </c>
      <c r="AV52">
        <v>10018416</v>
      </c>
      <c r="AW52" t="s">
        <v>213</v>
      </c>
      <c r="AX52" t="s">
        <v>701</v>
      </c>
      <c r="AY52" t="s">
        <v>702</v>
      </c>
      <c r="AZ52">
        <v>5729506</v>
      </c>
    </row>
    <row r="53" spans="2:52" x14ac:dyDescent="0.2">
      <c r="B53">
        <v>52</v>
      </c>
      <c r="C53" s="2" t="s">
        <v>26934</v>
      </c>
      <c r="D53" s="2">
        <v>42890</v>
      </c>
      <c r="E53" s="3">
        <v>10.2632175925926</v>
      </c>
      <c r="F53">
        <v>1</v>
      </c>
      <c r="G53" t="s">
        <v>703</v>
      </c>
      <c r="H53" s="9">
        <v>15</v>
      </c>
      <c r="I53">
        <v>11001</v>
      </c>
      <c r="J53">
        <v>11</v>
      </c>
      <c r="K53" t="s">
        <v>704</v>
      </c>
      <c r="L53" s="5" t="s">
        <v>705</v>
      </c>
      <c r="M53" s="6">
        <v>12</v>
      </c>
      <c r="N53" s="7">
        <v>3</v>
      </c>
      <c r="O53">
        <v>2010</v>
      </c>
      <c r="P53">
        <v>3</v>
      </c>
      <c r="Q53" s="8" t="s">
        <v>55</v>
      </c>
      <c r="R53" s="7" t="s">
        <v>706</v>
      </c>
      <c r="S53" t="s">
        <v>505</v>
      </c>
      <c r="T53" s="7" t="s">
        <v>707</v>
      </c>
      <c r="U53" t="str">
        <f t="shared" si="0"/>
        <v>9519972</v>
      </c>
      <c r="V53" t="s">
        <v>127</v>
      </c>
      <c r="W53" t="s">
        <v>708</v>
      </c>
      <c r="X53">
        <v>11001</v>
      </c>
      <c r="Y53">
        <v>53</v>
      </c>
      <c r="Z53">
        <v>3767385</v>
      </c>
      <c r="AA53" t="s">
        <v>709</v>
      </c>
      <c r="AB53">
        <v>1</v>
      </c>
      <c r="AC53">
        <v>11001000</v>
      </c>
      <c r="AD53" t="s">
        <v>55</v>
      </c>
      <c r="AE53" s="7">
        <v>27088526</v>
      </c>
      <c r="AF53" t="s">
        <v>710</v>
      </c>
      <c r="AG53" t="s">
        <v>711</v>
      </c>
      <c r="AK53" s="7" t="s">
        <v>215</v>
      </c>
      <c r="AL53" t="s">
        <v>104</v>
      </c>
      <c r="AM53">
        <v>123456</v>
      </c>
      <c r="AN53">
        <v>123</v>
      </c>
      <c r="AO53">
        <v>1</v>
      </c>
      <c r="AP53" s="7" t="s">
        <v>66</v>
      </c>
      <c r="AR53" t="s">
        <v>67</v>
      </c>
      <c r="AS53" s="14">
        <v>1214</v>
      </c>
      <c r="AU53" t="s">
        <v>55</v>
      </c>
      <c r="AV53">
        <v>80003160</v>
      </c>
      <c r="AW53" t="s">
        <v>62</v>
      </c>
      <c r="AX53" t="s">
        <v>240</v>
      </c>
      <c r="AY53" t="s">
        <v>712</v>
      </c>
      <c r="AZ53">
        <v>3435261</v>
      </c>
    </row>
    <row r="54" spans="2:52" x14ac:dyDescent="0.2">
      <c r="B54">
        <v>53</v>
      </c>
      <c r="C54" s="2" t="s">
        <v>26935</v>
      </c>
      <c r="D54" s="2">
        <v>42906</v>
      </c>
      <c r="E54" s="3">
        <v>16.102384259259299</v>
      </c>
      <c r="F54">
        <v>1</v>
      </c>
      <c r="G54" t="s">
        <v>713</v>
      </c>
      <c r="H54" s="9">
        <v>15</v>
      </c>
      <c r="I54">
        <v>11001</v>
      </c>
      <c r="J54">
        <v>11</v>
      </c>
      <c r="K54" t="s">
        <v>668</v>
      </c>
      <c r="L54" s="5" t="s">
        <v>714</v>
      </c>
      <c r="M54" s="6">
        <v>5</v>
      </c>
      <c r="N54" s="7">
        <v>3</v>
      </c>
      <c r="O54">
        <v>2010</v>
      </c>
      <c r="P54">
        <v>5</v>
      </c>
      <c r="Q54" s="8" t="s">
        <v>55</v>
      </c>
      <c r="R54" s="7" t="s">
        <v>715</v>
      </c>
      <c r="S54" t="s">
        <v>716</v>
      </c>
      <c r="T54" s="7" t="s">
        <v>111</v>
      </c>
      <c r="U54" t="str">
        <f t="shared" si="0"/>
        <v>11516388</v>
      </c>
      <c r="V54" t="s">
        <v>94</v>
      </c>
      <c r="W54" t="s">
        <v>717</v>
      </c>
      <c r="X54">
        <v>11001</v>
      </c>
      <c r="Y54">
        <v>58</v>
      </c>
      <c r="Z54">
        <v>5290655</v>
      </c>
      <c r="AA54" t="s">
        <v>718</v>
      </c>
      <c r="AB54">
        <v>1</v>
      </c>
      <c r="AC54">
        <v>11001000</v>
      </c>
      <c r="AD54" t="s">
        <v>55</v>
      </c>
      <c r="AE54" s="7">
        <v>30323632</v>
      </c>
      <c r="AF54" t="s">
        <v>719</v>
      </c>
      <c r="AG54" t="s">
        <v>720</v>
      </c>
      <c r="AK54" s="7" t="s">
        <v>721</v>
      </c>
      <c r="AL54" t="s">
        <v>722</v>
      </c>
      <c r="AM54">
        <v>123456</v>
      </c>
      <c r="AN54">
        <v>123</v>
      </c>
      <c r="AP54" s="7"/>
      <c r="AS54" s="14" t="s">
        <v>26874</v>
      </c>
      <c r="AU54" t="s">
        <v>55</v>
      </c>
      <c r="AV54">
        <v>1034305410</v>
      </c>
      <c r="AW54" t="s">
        <v>723</v>
      </c>
      <c r="AX54" t="s">
        <v>724</v>
      </c>
      <c r="AY54" t="s">
        <v>725</v>
      </c>
      <c r="AZ54">
        <v>5221080</v>
      </c>
    </row>
    <row r="55" spans="2:52" x14ac:dyDescent="0.2">
      <c r="B55">
        <v>54</v>
      </c>
      <c r="C55" s="2" t="s">
        <v>26936</v>
      </c>
      <c r="D55" s="2">
        <v>42895</v>
      </c>
      <c r="E55" s="3">
        <v>4.8325810185185203</v>
      </c>
      <c r="F55">
        <v>1</v>
      </c>
      <c r="G55" t="s">
        <v>726</v>
      </c>
      <c r="H55" s="9">
        <v>15</v>
      </c>
      <c r="I55">
        <v>11001</v>
      </c>
      <c r="J55">
        <v>11</v>
      </c>
      <c r="K55" t="s">
        <v>207</v>
      </c>
      <c r="L55" s="5" t="s">
        <v>727</v>
      </c>
      <c r="M55" s="6">
        <v>9</v>
      </c>
      <c r="N55" s="7">
        <v>4</v>
      </c>
      <c r="O55">
        <v>1999</v>
      </c>
      <c r="P55">
        <v>90</v>
      </c>
      <c r="Q55" s="8" t="s">
        <v>55</v>
      </c>
      <c r="R55" s="7" t="s">
        <v>728</v>
      </c>
      <c r="S55" t="s">
        <v>729</v>
      </c>
      <c r="T55" s="7" t="s">
        <v>65</v>
      </c>
      <c r="U55" t="str">
        <f t="shared" si="0"/>
        <v>21225746</v>
      </c>
      <c r="V55" t="s">
        <v>78</v>
      </c>
      <c r="W55" t="s">
        <v>730</v>
      </c>
      <c r="X55">
        <v>11001</v>
      </c>
      <c r="Y55">
        <v>50</v>
      </c>
      <c r="Z55">
        <v>3705724</v>
      </c>
      <c r="AA55" t="s">
        <v>731</v>
      </c>
      <c r="AB55">
        <v>1</v>
      </c>
      <c r="AC55">
        <v>11001000</v>
      </c>
      <c r="AD55" t="s">
        <v>55</v>
      </c>
      <c r="AE55" s="7">
        <v>67006612</v>
      </c>
      <c r="AF55" t="s">
        <v>732</v>
      </c>
      <c r="AG55" t="s">
        <v>733</v>
      </c>
      <c r="AK55" s="7" t="s">
        <v>734</v>
      </c>
      <c r="AL55" t="s">
        <v>735</v>
      </c>
      <c r="AM55">
        <v>123456</v>
      </c>
      <c r="AN55">
        <v>123</v>
      </c>
      <c r="AP55" s="7"/>
      <c r="AS55" s="14" t="s">
        <v>26874</v>
      </c>
      <c r="AU55" t="s">
        <v>55</v>
      </c>
      <c r="AV55">
        <v>79485158</v>
      </c>
      <c r="AW55" t="s">
        <v>736</v>
      </c>
      <c r="AX55" t="s">
        <v>244</v>
      </c>
      <c r="AY55" t="s">
        <v>737</v>
      </c>
      <c r="AZ55">
        <v>5189065</v>
      </c>
    </row>
    <row r="56" spans="2:52" x14ac:dyDescent="0.2">
      <c r="B56">
        <v>55</v>
      </c>
      <c r="C56" s="2" t="s">
        <v>26937</v>
      </c>
      <c r="D56" s="2">
        <v>42894</v>
      </c>
      <c r="E56" s="3">
        <v>19.416851851851899</v>
      </c>
      <c r="F56">
        <v>2</v>
      </c>
      <c r="G56" t="s">
        <v>738</v>
      </c>
      <c r="H56" s="9">
        <v>15</v>
      </c>
      <c r="I56">
        <v>11001</v>
      </c>
      <c r="J56">
        <v>11</v>
      </c>
      <c r="K56" t="s">
        <v>553</v>
      </c>
      <c r="L56" s="5" t="s">
        <v>739</v>
      </c>
      <c r="M56" s="6">
        <v>12</v>
      </c>
      <c r="N56" s="7">
        <v>3</v>
      </c>
      <c r="O56">
        <v>2012</v>
      </c>
      <c r="P56">
        <v>3</v>
      </c>
      <c r="Q56" s="8" t="s">
        <v>55</v>
      </c>
      <c r="R56" s="7" t="s">
        <v>740</v>
      </c>
      <c r="S56" t="s">
        <v>103</v>
      </c>
      <c r="T56" s="7" t="s">
        <v>362</v>
      </c>
      <c r="U56" t="str">
        <f t="shared" si="0"/>
        <v>19387532</v>
      </c>
      <c r="V56" t="s">
        <v>127</v>
      </c>
      <c r="W56" t="s">
        <v>741</v>
      </c>
      <c r="X56">
        <v>11001</v>
      </c>
      <c r="Y56">
        <v>32</v>
      </c>
      <c r="Z56">
        <v>6313411</v>
      </c>
      <c r="AA56" t="s">
        <v>742</v>
      </c>
      <c r="AB56">
        <v>1</v>
      </c>
      <c r="AC56">
        <v>11001000</v>
      </c>
      <c r="AD56" t="s">
        <v>81</v>
      </c>
      <c r="AH56">
        <v>8600518946</v>
      </c>
      <c r="AI56" t="s">
        <v>743</v>
      </c>
      <c r="AK56" s="7" t="s">
        <v>68</v>
      </c>
      <c r="AL56" t="s">
        <v>126</v>
      </c>
      <c r="AM56">
        <v>123456</v>
      </c>
      <c r="AN56">
        <v>123</v>
      </c>
      <c r="AP56" s="7"/>
      <c r="AS56" s="14" t="s">
        <v>26874</v>
      </c>
      <c r="AU56" t="s">
        <v>55</v>
      </c>
      <c r="AV56">
        <v>80056367</v>
      </c>
      <c r="AW56" t="s">
        <v>159</v>
      </c>
      <c r="AX56" t="s">
        <v>744</v>
      </c>
      <c r="AY56" t="s">
        <v>745</v>
      </c>
      <c r="AZ56">
        <v>7360803</v>
      </c>
    </row>
    <row r="57" spans="2:52" x14ac:dyDescent="0.2">
      <c r="B57">
        <v>56</v>
      </c>
      <c r="C57" s="2" t="s">
        <v>26938</v>
      </c>
      <c r="D57" s="2">
        <v>42914</v>
      </c>
      <c r="E57" s="3">
        <v>12.8914699074074</v>
      </c>
      <c r="F57">
        <v>2</v>
      </c>
      <c r="G57" t="s">
        <v>746</v>
      </c>
      <c r="H57" s="9">
        <v>15</v>
      </c>
      <c r="I57">
        <v>11001</v>
      </c>
      <c r="J57">
        <v>11</v>
      </c>
      <c r="K57" t="s">
        <v>122</v>
      </c>
      <c r="L57" s="5" t="s">
        <v>747</v>
      </c>
      <c r="M57" s="6">
        <v>11</v>
      </c>
      <c r="N57" s="7">
        <v>3</v>
      </c>
      <c r="O57">
        <v>2010</v>
      </c>
      <c r="P57">
        <v>3</v>
      </c>
      <c r="Q57" s="8" t="s">
        <v>55</v>
      </c>
      <c r="R57" s="7" t="s">
        <v>748</v>
      </c>
      <c r="S57" t="s">
        <v>334</v>
      </c>
      <c r="T57" s="7" t="s">
        <v>749</v>
      </c>
      <c r="U57" t="str">
        <f t="shared" si="0"/>
        <v>35493080</v>
      </c>
      <c r="V57" t="s">
        <v>127</v>
      </c>
      <c r="W57" t="s">
        <v>750</v>
      </c>
      <c r="X57">
        <v>11001</v>
      </c>
      <c r="Y57">
        <v>59</v>
      </c>
      <c r="Z57">
        <v>4364058</v>
      </c>
      <c r="AA57" t="s">
        <v>751</v>
      </c>
      <c r="AB57">
        <v>1</v>
      </c>
      <c r="AC57">
        <v>11001000</v>
      </c>
      <c r="AD57" t="s">
        <v>55</v>
      </c>
      <c r="AE57" s="7">
        <v>79420696</v>
      </c>
      <c r="AF57" t="s">
        <v>593</v>
      </c>
      <c r="AG57" t="s">
        <v>752</v>
      </c>
      <c r="AK57" s="7" t="s">
        <v>753</v>
      </c>
      <c r="AL57" t="s">
        <v>69</v>
      </c>
      <c r="AM57">
        <v>123456</v>
      </c>
      <c r="AN57">
        <v>123</v>
      </c>
      <c r="AO57">
        <v>2</v>
      </c>
      <c r="AP57" s="7" t="s">
        <v>101</v>
      </c>
      <c r="AR57" t="s">
        <v>102</v>
      </c>
      <c r="AS57" s="14">
        <v>1216</v>
      </c>
      <c r="AU57" t="s">
        <v>55</v>
      </c>
      <c r="AV57">
        <v>79331730</v>
      </c>
      <c r="AW57" t="s">
        <v>217</v>
      </c>
      <c r="AX57" t="s">
        <v>754</v>
      </c>
      <c r="AY57" t="s">
        <v>755</v>
      </c>
      <c r="AZ57">
        <v>4600499</v>
      </c>
    </row>
    <row r="58" spans="2:52" x14ac:dyDescent="0.2">
      <c r="B58">
        <v>57</v>
      </c>
      <c r="C58" s="2" t="s">
        <v>26939</v>
      </c>
      <c r="D58" s="2">
        <v>42901</v>
      </c>
      <c r="E58" s="3">
        <v>4.1618981481481496</v>
      </c>
      <c r="F58">
        <v>2</v>
      </c>
      <c r="G58" t="s">
        <v>756</v>
      </c>
      <c r="H58" s="9">
        <v>15</v>
      </c>
      <c r="I58">
        <v>11001</v>
      </c>
      <c r="J58">
        <v>11</v>
      </c>
      <c r="K58" t="s">
        <v>757</v>
      </c>
      <c r="L58" s="5" t="s">
        <v>758</v>
      </c>
      <c r="M58" s="6">
        <v>12</v>
      </c>
      <c r="N58" s="7">
        <v>3</v>
      </c>
      <c r="O58">
        <v>2001</v>
      </c>
      <c r="P58">
        <v>3</v>
      </c>
      <c r="Q58" s="8" t="s">
        <v>55</v>
      </c>
      <c r="R58" s="7" t="s">
        <v>759</v>
      </c>
      <c r="S58" t="s">
        <v>316</v>
      </c>
      <c r="T58" s="7" t="s">
        <v>760</v>
      </c>
      <c r="U58" t="str">
        <f t="shared" si="0"/>
        <v>1014223259</v>
      </c>
      <c r="V58" t="s">
        <v>127</v>
      </c>
      <c r="W58" t="s">
        <v>761</v>
      </c>
      <c r="X58">
        <v>11001</v>
      </c>
      <c r="Y58">
        <v>25</v>
      </c>
      <c r="Z58">
        <v>3136151</v>
      </c>
      <c r="AA58" t="s">
        <v>762</v>
      </c>
      <c r="AB58">
        <v>1</v>
      </c>
      <c r="AC58">
        <v>11001000</v>
      </c>
      <c r="AD58" t="s">
        <v>55</v>
      </c>
      <c r="AE58" s="7">
        <v>1022942787</v>
      </c>
      <c r="AF58" t="s">
        <v>763</v>
      </c>
      <c r="AG58" t="s">
        <v>764</v>
      </c>
      <c r="AK58" s="7" t="s">
        <v>172</v>
      </c>
      <c r="AL58" t="s">
        <v>69</v>
      </c>
      <c r="AM58">
        <v>123456</v>
      </c>
      <c r="AN58">
        <v>123</v>
      </c>
      <c r="AP58" s="7"/>
      <c r="AS58" s="14" t="s">
        <v>26874</v>
      </c>
      <c r="AU58" t="s">
        <v>55</v>
      </c>
      <c r="AV58">
        <v>17155206</v>
      </c>
      <c r="AW58" t="s">
        <v>103</v>
      </c>
      <c r="AX58" t="s">
        <v>443</v>
      </c>
      <c r="AY58" t="s">
        <v>765</v>
      </c>
      <c r="AZ58">
        <v>3966682</v>
      </c>
    </row>
    <row r="59" spans="2:52" x14ac:dyDescent="0.2">
      <c r="B59">
        <v>58</v>
      </c>
      <c r="C59" s="2" t="s">
        <v>26940</v>
      </c>
      <c r="D59" s="2">
        <v>42879</v>
      </c>
      <c r="E59" s="3">
        <v>9.5899652777777806</v>
      </c>
      <c r="F59">
        <v>1</v>
      </c>
      <c r="G59" t="s">
        <v>766</v>
      </c>
      <c r="H59" s="9">
        <v>15</v>
      </c>
      <c r="I59">
        <v>11001</v>
      </c>
      <c r="J59">
        <v>11</v>
      </c>
      <c r="K59" t="s">
        <v>767</v>
      </c>
      <c r="L59" s="5" t="s">
        <v>768</v>
      </c>
      <c r="M59" s="6">
        <v>6</v>
      </c>
      <c r="N59" s="7">
        <v>3</v>
      </c>
      <c r="O59">
        <v>2005</v>
      </c>
      <c r="P59">
        <v>12</v>
      </c>
      <c r="Q59" s="8" t="s">
        <v>55</v>
      </c>
      <c r="R59" s="7" t="s">
        <v>769</v>
      </c>
      <c r="S59" t="s">
        <v>770</v>
      </c>
      <c r="T59" s="7" t="s">
        <v>126</v>
      </c>
      <c r="U59" t="str">
        <f t="shared" si="0"/>
        <v>52053040</v>
      </c>
      <c r="V59" t="s">
        <v>94</v>
      </c>
      <c r="W59" t="s">
        <v>771</v>
      </c>
      <c r="X59">
        <v>11001</v>
      </c>
      <c r="Y59">
        <v>19</v>
      </c>
      <c r="Z59">
        <v>5057190</v>
      </c>
      <c r="AA59" t="s">
        <v>772</v>
      </c>
      <c r="AB59">
        <v>1</v>
      </c>
      <c r="AC59">
        <v>11001000</v>
      </c>
      <c r="AD59" t="s">
        <v>55</v>
      </c>
      <c r="AE59" s="7">
        <v>79509074</v>
      </c>
      <c r="AF59" t="s">
        <v>62</v>
      </c>
      <c r="AG59" t="s">
        <v>69</v>
      </c>
      <c r="AK59" s="7" t="s">
        <v>125</v>
      </c>
      <c r="AL59" t="s">
        <v>63</v>
      </c>
      <c r="AM59">
        <v>123456</v>
      </c>
      <c r="AN59">
        <v>123</v>
      </c>
      <c r="AP59" s="7"/>
      <c r="AS59" s="14" t="s">
        <v>26874</v>
      </c>
      <c r="AU59" t="s">
        <v>55</v>
      </c>
      <c r="AV59">
        <v>19159383</v>
      </c>
      <c r="AW59" t="s">
        <v>773</v>
      </c>
      <c r="AX59" t="s">
        <v>774</v>
      </c>
      <c r="AY59" t="s">
        <v>775</v>
      </c>
      <c r="AZ59">
        <v>4422462</v>
      </c>
    </row>
    <row r="60" spans="2:52" x14ac:dyDescent="0.2">
      <c r="B60">
        <v>59</v>
      </c>
      <c r="C60" s="2" t="s">
        <v>26941</v>
      </c>
      <c r="D60" s="2">
        <v>42881</v>
      </c>
      <c r="E60" s="3">
        <v>21.442974537036999</v>
      </c>
      <c r="F60">
        <v>2</v>
      </c>
      <c r="G60" t="s">
        <v>776</v>
      </c>
      <c r="H60" s="9">
        <v>15</v>
      </c>
      <c r="I60">
        <v>11001</v>
      </c>
      <c r="J60">
        <v>11</v>
      </c>
      <c r="K60" t="s">
        <v>777</v>
      </c>
      <c r="L60" s="5" t="s">
        <v>778</v>
      </c>
      <c r="M60" s="6">
        <v>4</v>
      </c>
      <c r="N60" s="7">
        <v>3</v>
      </c>
      <c r="O60">
        <v>2010</v>
      </c>
      <c r="P60">
        <v>5</v>
      </c>
      <c r="Q60" s="8" t="s">
        <v>55</v>
      </c>
      <c r="R60" s="7" t="s">
        <v>779</v>
      </c>
      <c r="S60" t="s">
        <v>239</v>
      </c>
      <c r="T60" s="7" t="s">
        <v>780</v>
      </c>
      <c r="U60" t="str">
        <f t="shared" si="0"/>
        <v>41352044</v>
      </c>
      <c r="V60" t="s">
        <v>94</v>
      </c>
      <c r="W60" t="s">
        <v>781</v>
      </c>
      <c r="X60">
        <v>11001</v>
      </c>
      <c r="Y60">
        <v>31</v>
      </c>
      <c r="Z60">
        <v>4798957</v>
      </c>
      <c r="AA60" t="s">
        <v>782</v>
      </c>
      <c r="AB60">
        <v>1</v>
      </c>
      <c r="AC60">
        <v>11001000</v>
      </c>
      <c r="AD60" t="s">
        <v>81</v>
      </c>
      <c r="AH60">
        <v>811032854</v>
      </c>
      <c r="AI60" t="s">
        <v>783</v>
      </c>
      <c r="AK60" s="7" t="s">
        <v>285</v>
      </c>
      <c r="AL60" t="s">
        <v>784</v>
      </c>
      <c r="AM60">
        <v>123456</v>
      </c>
      <c r="AN60">
        <v>123</v>
      </c>
      <c r="AO60">
        <v>2</v>
      </c>
      <c r="AP60" s="7" t="s">
        <v>101</v>
      </c>
      <c r="AR60" t="s">
        <v>102</v>
      </c>
      <c r="AS60" s="14">
        <v>1214</v>
      </c>
      <c r="AU60" t="s">
        <v>55</v>
      </c>
      <c r="AV60">
        <v>52164156</v>
      </c>
      <c r="AW60" t="s">
        <v>68</v>
      </c>
      <c r="AX60" t="s">
        <v>785</v>
      </c>
      <c r="AY60" t="s">
        <v>786</v>
      </c>
      <c r="AZ60">
        <v>7226933</v>
      </c>
    </row>
    <row r="61" spans="2:52" x14ac:dyDescent="0.2">
      <c r="B61">
        <v>60</v>
      </c>
      <c r="C61" s="2" t="s">
        <v>26942</v>
      </c>
      <c r="D61" s="2">
        <v>42890</v>
      </c>
      <c r="E61" s="3">
        <v>15.740995370370401</v>
      </c>
      <c r="F61">
        <v>1</v>
      </c>
      <c r="G61" t="s">
        <v>787</v>
      </c>
      <c r="H61" s="9">
        <v>15</v>
      </c>
      <c r="I61">
        <v>11001</v>
      </c>
      <c r="J61">
        <v>11</v>
      </c>
      <c r="K61" t="s">
        <v>704</v>
      </c>
      <c r="L61" s="5" t="s">
        <v>788</v>
      </c>
      <c r="M61" s="6">
        <v>5</v>
      </c>
      <c r="N61" s="7">
        <v>3</v>
      </c>
      <c r="O61">
        <v>2011</v>
      </c>
      <c r="P61">
        <v>5</v>
      </c>
      <c r="Q61" s="8" t="s">
        <v>55</v>
      </c>
      <c r="R61" s="7" t="s">
        <v>789</v>
      </c>
      <c r="S61" t="s">
        <v>790</v>
      </c>
      <c r="T61" s="7" t="s">
        <v>335</v>
      </c>
      <c r="U61" t="str">
        <f t="shared" si="0"/>
        <v>1019081590</v>
      </c>
      <c r="V61" t="s">
        <v>94</v>
      </c>
      <c r="W61" t="s">
        <v>791</v>
      </c>
      <c r="X61">
        <v>11001</v>
      </c>
      <c r="Y61">
        <v>45</v>
      </c>
      <c r="Z61">
        <v>3588270</v>
      </c>
      <c r="AA61" t="s">
        <v>792</v>
      </c>
      <c r="AB61">
        <v>1</v>
      </c>
      <c r="AC61">
        <v>11001000</v>
      </c>
      <c r="AD61" t="s">
        <v>81</v>
      </c>
      <c r="AH61">
        <v>900408993</v>
      </c>
      <c r="AI61" t="s">
        <v>793</v>
      </c>
      <c r="AK61" s="7" t="s">
        <v>285</v>
      </c>
      <c r="AL61" t="s">
        <v>794</v>
      </c>
      <c r="AM61">
        <v>123456</v>
      </c>
      <c r="AN61">
        <v>123</v>
      </c>
      <c r="AO61">
        <v>1</v>
      </c>
      <c r="AP61" s="7" t="s">
        <v>66</v>
      </c>
      <c r="AR61" t="s">
        <v>67</v>
      </c>
      <c r="AS61" s="14">
        <v>1214</v>
      </c>
      <c r="AU61" t="s">
        <v>55</v>
      </c>
      <c r="AV61">
        <v>19195375</v>
      </c>
      <c r="AW61" t="s">
        <v>103</v>
      </c>
      <c r="AX61" t="s">
        <v>795</v>
      </c>
      <c r="AY61" t="s">
        <v>796</v>
      </c>
      <c r="AZ61">
        <v>4955717</v>
      </c>
    </row>
    <row r="62" spans="2:52" x14ac:dyDescent="0.2">
      <c r="B62">
        <v>61</v>
      </c>
      <c r="C62" s="2" t="s">
        <v>26943</v>
      </c>
      <c r="D62" s="2">
        <v>42915</v>
      </c>
      <c r="E62" s="3">
        <v>4.7796296296296301</v>
      </c>
      <c r="F62">
        <v>2</v>
      </c>
      <c r="G62" t="s">
        <v>797</v>
      </c>
      <c r="H62" s="9">
        <v>15</v>
      </c>
      <c r="I62">
        <v>11001</v>
      </c>
      <c r="J62">
        <v>11</v>
      </c>
      <c r="K62" t="s">
        <v>798</v>
      </c>
      <c r="L62" s="5" t="s">
        <v>799</v>
      </c>
      <c r="M62" s="6">
        <v>3</v>
      </c>
      <c r="N62" s="7">
        <v>3</v>
      </c>
      <c r="O62">
        <v>2012</v>
      </c>
      <c r="P62">
        <v>5</v>
      </c>
      <c r="Q62" s="8" t="s">
        <v>55</v>
      </c>
      <c r="R62" s="7" t="s">
        <v>800</v>
      </c>
      <c r="S62" t="s">
        <v>801</v>
      </c>
      <c r="T62" s="7" t="s">
        <v>204</v>
      </c>
      <c r="U62" t="str">
        <f t="shared" si="0"/>
        <v>1030537642</v>
      </c>
      <c r="V62" t="s">
        <v>94</v>
      </c>
      <c r="W62" t="s">
        <v>802</v>
      </c>
      <c r="X62">
        <v>11001</v>
      </c>
      <c r="Y62">
        <v>29</v>
      </c>
      <c r="Z62">
        <v>4453377</v>
      </c>
      <c r="AA62" t="s">
        <v>803</v>
      </c>
      <c r="AB62">
        <v>1</v>
      </c>
      <c r="AC62">
        <v>11001000</v>
      </c>
      <c r="AD62" t="s">
        <v>81</v>
      </c>
      <c r="AH62">
        <v>860059294</v>
      </c>
      <c r="AI62" t="s">
        <v>144</v>
      </c>
      <c r="AK62" s="7" t="s">
        <v>307</v>
      </c>
      <c r="AL62" t="s">
        <v>804</v>
      </c>
      <c r="AM62">
        <v>123456</v>
      </c>
      <c r="AN62">
        <v>123</v>
      </c>
      <c r="AP62" s="7"/>
      <c r="AS62" s="14" t="s">
        <v>26874</v>
      </c>
      <c r="AU62" t="s">
        <v>55</v>
      </c>
      <c r="AV62">
        <v>35325228</v>
      </c>
      <c r="AW62" t="s">
        <v>172</v>
      </c>
      <c r="AX62" t="s">
        <v>805</v>
      </c>
      <c r="AY62" t="s">
        <v>806</v>
      </c>
      <c r="AZ62">
        <v>5149952</v>
      </c>
    </row>
    <row r="63" spans="2:52" x14ac:dyDescent="0.2">
      <c r="B63">
        <v>62</v>
      </c>
      <c r="C63" s="2" t="s">
        <v>26944</v>
      </c>
      <c r="D63" s="2">
        <v>42877</v>
      </c>
      <c r="E63" s="3">
        <v>18.646331018518499</v>
      </c>
      <c r="F63">
        <v>1</v>
      </c>
      <c r="G63" t="s">
        <v>807</v>
      </c>
      <c r="H63" s="9">
        <v>15</v>
      </c>
      <c r="I63">
        <v>11001</v>
      </c>
      <c r="J63">
        <v>11</v>
      </c>
      <c r="K63" t="s">
        <v>422</v>
      </c>
      <c r="L63" s="5" t="s">
        <v>808</v>
      </c>
      <c r="M63" s="6">
        <v>6</v>
      </c>
      <c r="N63" s="7">
        <v>3</v>
      </c>
      <c r="O63">
        <v>2002</v>
      </c>
      <c r="P63">
        <v>12</v>
      </c>
      <c r="Q63" s="8" t="s">
        <v>55</v>
      </c>
      <c r="R63" s="7" t="s">
        <v>809</v>
      </c>
      <c r="S63" t="s">
        <v>605</v>
      </c>
      <c r="T63" s="7" t="s">
        <v>810</v>
      </c>
      <c r="U63" t="str">
        <f t="shared" si="0"/>
        <v>79547576</v>
      </c>
      <c r="V63" t="s">
        <v>94</v>
      </c>
      <c r="W63" t="s">
        <v>811</v>
      </c>
      <c r="X63">
        <v>11001</v>
      </c>
      <c r="Y63">
        <v>28</v>
      </c>
      <c r="Z63">
        <v>6399263</v>
      </c>
      <c r="AA63" t="s">
        <v>812</v>
      </c>
      <c r="AB63">
        <v>1</v>
      </c>
      <c r="AC63">
        <v>11001000</v>
      </c>
      <c r="AD63" t="s">
        <v>81</v>
      </c>
      <c r="AH63">
        <v>8001208731</v>
      </c>
      <c r="AI63" t="s">
        <v>813</v>
      </c>
      <c r="AK63" s="7" t="s">
        <v>627</v>
      </c>
      <c r="AL63" t="s">
        <v>814</v>
      </c>
      <c r="AM63">
        <v>123456</v>
      </c>
      <c r="AN63">
        <v>123</v>
      </c>
      <c r="AO63">
        <v>2</v>
      </c>
      <c r="AP63" s="7" t="s">
        <v>101</v>
      </c>
      <c r="AR63" t="s">
        <v>102</v>
      </c>
      <c r="AS63" s="14">
        <v>1214</v>
      </c>
      <c r="AU63" t="s">
        <v>55</v>
      </c>
      <c r="AV63">
        <v>91514964</v>
      </c>
      <c r="AW63" t="s">
        <v>736</v>
      </c>
      <c r="AX63" t="s">
        <v>815</v>
      </c>
      <c r="AY63" t="s">
        <v>816</v>
      </c>
      <c r="AZ63">
        <v>4930104</v>
      </c>
    </row>
    <row r="64" spans="2:52" x14ac:dyDescent="0.2">
      <c r="B64">
        <v>63</v>
      </c>
      <c r="C64" s="2" t="s">
        <v>26945</v>
      </c>
      <c r="D64" s="2">
        <v>42914</v>
      </c>
      <c r="E64" s="3">
        <v>12.074444444444399</v>
      </c>
      <c r="F64">
        <v>2</v>
      </c>
      <c r="G64" t="s">
        <v>817</v>
      </c>
      <c r="H64" s="9">
        <v>15</v>
      </c>
      <c r="I64">
        <v>11001</v>
      </c>
      <c r="J64">
        <v>11</v>
      </c>
      <c r="K64" t="s">
        <v>818</v>
      </c>
      <c r="L64" s="5" t="s">
        <v>819</v>
      </c>
      <c r="M64" s="6">
        <v>4</v>
      </c>
      <c r="N64" s="7">
        <v>3</v>
      </c>
      <c r="O64">
        <v>2002</v>
      </c>
      <c r="P64">
        <v>5</v>
      </c>
      <c r="Q64" s="8" t="s">
        <v>55</v>
      </c>
      <c r="R64" s="7" t="s">
        <v>820</v>
      </c>
      <c r="S64" t="s">
        <v>821</v>
      </c>
      <c r="T64" s="7" t="s">
        <v>428</v>
      </c>
      <c r="U64" t="str">
        <f t="shared" si="0"/>
        <v>20160162</v>
      </c>
      <c r="V64" t="s">
        <v>94</v>
      </c>
      <c r="W64" t="s">
        <v>822</v>
      </c>
      <c r="X64">
        <v>11001</v>
      </c>
      <c r="Y64">
        <v>27</v>
      </c>
      <c r="Z64">
        <v>5487805</v>
      </c>
      <c r="AA64" t="s">
        <v>823</v>
      </c>
      <c r="AB64">
        <v>1</v>
      </c>
      <c r="AC64">
        <v>11001000</v>
      </c>
      <c r="AD64" t="s">
        <v>81</v>
      </c>
      <c r="AH64">
        <v>9002370519</v>
      </c>
      <c r="AI64" t="s">
        <v>824</v>
      </c>
      <c r="AK64" s="7" t="s">
        <v>588</v>
      </c>
      <c r="AL64" t="s">
        <v>825</v>
      </c>
      <c r="AM64">
        <v>123456</v>
      </c>
      <c r="AN64">
        <v>123</v>
      </c>
      <c r="AP64" s="7"/>
      <c r="AS64" s="14" t="s">
        <v>26874</v>
      </c>
      <c r="AU64" t="s">
        <v>55</v>
      </c>
      <c r="AV64">
        <v>79889238</v>
      </c>
      <c r="AW64" t="s">
        <v>826</v>
      </c>
      <c r="AX64" t="s">
        <v>827</v>
      </c>
      <c r="AY64" t="s">
        <v>828</v>
      </c>
      <c r="AZ64">
        <v>3611672</v>
      </c>
    </row>
    <row r="65" spans="2:52" x14ac:dyDescent="0.2">
      <c r="B65">
        <v>64</v>
      </c>
      <c r="C65" s="2" t="s">
        <v>26946</v>
      </c>
      <c r="D65" s="2">
        <v>42867</v>
      </c>
      <c r="E65" s="3">
        <v>16.810150462963001</v>
      </c>
      <c r="F65">
        <v>1</v>
      </c>
      <c r="G65" t="s">
        <v>829</v>
      </c>
      <c r="H65" s="9">
        <v>15</v>
      </c>
      <c r="I65">
        <v>11001</v>
      </c>
      <c r="J65">
        <v>11</v>
      </c>
      <c r="K65" t="s">
        <v>264</v>
      </c>
      <c r="L65" s="5" t="s">
        <v>830</v>
      </c>
      <c r="M65" s="6">
        <v>6</v>
      </c>
      <c r="N65" s="7">
        <v>3</v>
      </c>
      <c r="O65">
        <v>2017</v>
      </c>
      <c r="P65">
        <v>12</v>
      </c>
      <c r="Q65" s="8" t="s">
        <v>55</v>
      </c>
      <c r="R65" s="7" t="s">
        <v>831</v>
      </c>
      <c r="S65" t="s">
        <v>159</v>
      </c>
      <c r="T65" s="7" t="s">
        <v>832</v>
      </c>
      <c r="U65" t="str">
        <f t="shared" si="0"/>
        <v>80214166</v>
      </c>
      <c r="V65" t="s">
        <v>94</v>
      </c>
      <c r="W65" t="s">
        <v>833</v>
      </c>
      <c r="X65">
        <v>11001</v>
      </c>
      <c r="Y65">
        <v>59</v>
      </c>
      <c r="Z65">
        <v>2645498</v>
      </c>
      <c r="AA65" t="s">
        <v>834</v>
      </c>
      <c r="AB65">
        <v>1</v>
      </c>
      <c r="AC65">
        <v>11001000</v>
      </c>
      <c r="AD65" t="s">
        <v>81</v>
      </c>
      <c r="AH65">
        <v>800251317</v>
      </c>
      <c r="AI65" t="s">
        <v>835</v>
      </c>
      <c r="AK65" s="7" t="s">
        <v>836</v>
      </c>
      <c r="AL65" t="s">
        <v>724</v>
      </c>
      <c r="AM65">
        <v>123456</v>
      </c>
      <c r="AN65">
        <v>123</v>
      </c>
      <c r="AP65" s="7"/>
      <c r="AS65" s="14" t="s">
        <v>26874</v>
      </c>
      <c r="AU65" t="s">
        <v>55</v>
      </c>
      <c r="AV65">
        <v>19340847</v>
      </c>
      <c r="AW65" t="s">
        <v>307</v>
      </c>
      <c r="AX65" t="s">
        <v>84</v>
      </c>
      <c r="AY65" t="s">
        <v>837</v>
      </c>
      <c r="AZ65">
        <v>3857478</v>
      </c>
    </row>
    <row r="66" spans="2:52" x14ac:dyDescent="0.2">
      <c r="B66">
        <v>65</v>
      </c>
      <c r="C66" s="2" t="s">
        <v>26947</v>
      </c>
      <c r="D66" s="2">
        <v>42888</v>
      </c>
      <c r="E66" s="3">
        <v>2.1649189814814802</v>
      </c>
      <c r="F66">
        <v>2</v>
      </c>
      <c r="G66" t="s">
        <v>838</v>
      </c>
      <c r="H66" s="9">
        <v>15</v>
      </c>
      <c r="I66">
        <v>11001</v>
      </c>
      <c r="J66">
        <v>11</v>
      </c>
      <c r="K66" t="s">
        <v>137</v>
      </c>
      <c r="L66" s="5" t="s">
        <v>839</v>
      </c>
      <c r="M66" s="6">
        <v>9</v>
      </c>
      <c r="N66" s="7">
        <v>4</v>
      </c>
      <c r="O66">
        <v>2011</v>
      </c>
      <c r="P66">
        <v>90</v>
      </c>
      <c r="Q66" s="8" t="s">
        <v>55</v>
      </c>
      <c r="R66" s="7" t="s">
        <v>840</v>
      </c>
      <c r="S66" t="s">
        <v>307</v>
      </c>
      <c r="T66" s="7" t="s">
        <v>841</v>
      </c>
      <c r="U66" t="str">
        <f t="shared" ref="U66:U129" si="1">R66</f>
        <v>80748646</v>
      </c>
      <c r="V66" t="s">
        <v>78</v>
      </c>
      <c r="W66" t="s">
        <v>842</v>
      </c>
      <c r="X66">
        <v>11001</v>
      </c>
      <c r="Y66">
        <v>39</v>
      </c>
      <c r="Z66">
        <v>5568967</v>
      </c>
      <c r="AA66" t="s">
        <v>843</v>
      </c>
      <c r="AB66">
        <v>1</v>
      </c>
      <c r="AC66">
        <v>11001000</v>
      </c>
      <c r="AD66" t="s">
        <v>81</v>
      </c>
      <c r="AH66">
        <v>8909038587</v>
      </c>
      <c r="AI66" t="s">
        <v>844</v>
      </c>
      <c r="AK66" s="7" t="s">
        <v>307</v>
      </c>
      <c r="AL66" t="s">
        <v>126</v>
      </c>
      <c r="AM66">
        <v>123456</v>
      </c>
      <c r="AN66">
        <v>123</v>
      </c>
      <c r="AP66" s="7"/>
      <c r="AS66" s="14" t="s">
        <v>26874</v>
      </c>
      <c r="AU66" t="s">
        <v>55</v>
      </c>
      <c r="AV66">
        <v>1143130499</v>
      </c>
      <c r="AW66" t="s">
        <v>145</v>
      </c>
      <c r="AX66" t="s">
        <v>845</v>
      </c>
      <c r="AY66" t="s">
        <v>846</v>
      </c>
      <c r="AZ66">
        <v>3834869</v>
      </c>
    </row>
    <row r="67" spans="2:52" x14ac:dyDescent="0.2">
      <c r="B67">
        <v>66</v>
      </c>
      <c r="C67" s="2" t="s">
        <v>26948</v>
      </c>
      <c r="D67" s="2">
        <v>42893</v>
      </c>
      <c r="E67" s="3">
        <v>5.9674652777777801</v>
      </c>
      <c r="F67">
        <v>2</v>
      </c>
      <c r="G67" t="s">
        <v>847</v>
      </c>
      <c r="H67" s="9">
        <v>15</v>
      </c>
      <c r="I67">
        <v>11001</v>
      </c>
      <c r="J67">
        <v>11</v>
      </c>
      <c r="K67" t="s">
        <v>848</v>
      </c>
      <c r="L67" s="5" t="s">
        <v>849</v>
      </c>
      <c r="M67" s="6">
        <v>11</v>
      </c>
      <c r="N67" s="7">
        <v>3</v>
      </c>
      <c r="O67">
        <v>2007</v>
      </c>
      <c r="P67">
        <v>3</v>
      </c>
      <c r="Q67" s="8" t="s">
        <v>55</v>
      </c>
      <c r="R67" s="7" t="s">
        <v>850</v>
      </c>
      <c r="S67" t="s">
        <v>133</v>
      </c>
      <c r="T67" s="7" t="s">
        <v>851</v>
      </c>
      <c r="U67" t="str">
        <f t="shared" si="1"/>
        <v>51854303</v>
      </c>
      <c r="V67" t="s">
        <v>127</v>
      </c>
      <c r="W67" t="s">
        <v>852</v>
      </c>
      <c r="X67">
        <v>11001</v>
      </c>
      <c r="Y67">
        <v>28</v>
      </c>
      <c r="Z67">
        <v>6284619</v>
      </c>
      <c r="AA67" t="s">
        <v>853</v>
      </c>
      <c r="AB67">
        <v>1</v>
      </c>
      <c r="AC67">
        <v>11001000</v>
      </c>
      <c r="AD67" t="s">
        <v>55</v>
      </c>
      <c r="AE67" s="7">
        <v>52930508</v>
      </c>
      <c r="AF67" t="s">
        <v>854</v>
      </c>
      <c r="AG67" t="s">
        <v>537</v>
      </c>
      <c r="AK67" s="7" t="s">
        <v>855</v>
      </c>
      <c r="AL67" t="s">
        <v>448</v>
      </c>
      <c r="AM67">
        <v>123456</v>
      </c>
      <c r="AN67">
        <v>123</v>
      </c>
      <c r="AP67" s="7"/>
      <c r="AS67" s="14" t="s">
        <v>26874</v>
      </c>
      <c r="AU67" t="s">
        <v>55</v>
      </c>
      <c r="AV67">
        <v>4095356</v>
      </c>
      <c r="AW67" t="s">
        <v>599</v>
      </c>
      <c r="AX67" t="s">
        <v>856</v>
      </c>
      <c r="AY67" t="s">
        <v>857</v>
      </c>
      <c r="AZ67">
        <v>6361627</v>
      </c>
    </row>
    <row r="68" spans="2:52" x14ac:dyDescent="0.2">
      <c r="B68">
        <v>67</v>
      </c>
      <c r="C68" s="2" t="s">
        <v>26949</v>
      </c>
      <c r="D68" s="2">
        <v>42898</v>
      </c>
      <c r="E68" s="3">
        <v>18.914826388888901</v>
      </c>
      <c r="F68">
        <v>2</v>
      </c>
      <c r="G68" t="s">
        <v>858</v>
      </c>
      <c r="H68" s="9">
        <v>15</v>
      </c>
      <c r="I68">
        <v>11001</v>
      </c>
      <c r="J68">
        <v>11</v>
      </c>
      <c r="K68" t="s">
        <v>859</v>
      </c>
      <c r="L68" s="5" t="s">
        <v>860</v>
      </c>
      <c r="M68" s="6">
        <v>5</v>
      </c>
      <c r="N68" s="7">
        <v>3</v>
      </c>
      <c r="O68">
        <v>2008</v>
      </c>
      <c r="P68">
        <v>5</v>
      </c>
      <c r="Q68" s="8" t="s">
        <v>55</v>
      </c>
      <c r="R68" s="7" t="s">
        <v>861</v>
      </c>
      <c r="S68" t="s">
        <v>862</v>
      </c>
      <c r="T68" s="7" t="s">
        <v>863</v>
      </c>
      <c r="U68" t="str">
        <f t="shared" si="1"/>
        <v>1010161001</v>
      </c>
      <c r="V68" t="s">
        <v>94</v>
      </c>
      <c r="W68" t="s">
        <v>864</v>
      </c>
      <c r="X68">
        <v>11001</v>
      </c>
      <c r="Y68">
        <v>60</v>
      </c>
      <c r="Z68">
        <v>4405974</v>
      </c>
      <c r="AA68" t="s">
        <v>865</v>
      </c>
      <c r="AB68">
        <v>1</v>
      </c>
      <c r="AC68">
        <v>11001000</v>
      </c>
      <c r="AD68" t="s">
        <v>55</v>
      </c>
      <c r="AE68" s="7">
        <v>3027681</v>
      </c>
      <c r="AF68" t="s">
        <v>307</v>
      </c>
      <c r="AG68" t="s">
        <v>69</v>
      </c>
      <c r="AK68" s="7" t="s">
        <v>133</v>
      </c>
      <c r="AL68" t="s">
        <v>499</v>
      </c>
      <c r="AM68">
        <v>123456</v>
      </c>
      <c r="AN68">
        <v>123</v>
      </c>
      <c r="AP68" s="7"/>
      <c r="AS68" s="14" t="s">
        <v>26874</v>
      </c>
      <c r="AU68" t="s">
        <v>55</v>
      </c>
      <c r="AV68">
        <v>23375483</v>
      </c>
      <c r="AW68" t="s">
        <v>68</v>
      </c>
      <c r="AX68" t="s">
        <v>111</v>
      </c>
      <c r="AY68" t="s">
        <v>866</v>
      </c>
      <c r="AZ68">
        <v>5737292</v>
      </c>
    </row>
    <row r="69" spans="2:52" x14ac:dyDescent="0.2">
      <c r="B69">
        <v>68</v>
      </c>
      <c r="C69" s="2" t="s">
        <v>26950</v>
      </c>
      <c r="D69" s="2">
        <v>42903</v>
      </c>
      <c r="E69" s="3">
        <v>6.4048379629629597</v>
      </c>
      <c r="F69">
        <v>2</v>
      </c>
      <c r="G69" t="s">
        <v>867</v>
      </c>
      <c r="H69" s="9">
        <v>15</v>
      </c>
      <c r="I69">
        <v>11001</v>
      </c>
      <c r="J69">
        <v>11</v>
      </c>
      <c r="K69" t="s">
        <v>868</v>
      </c>
      <c r="L69" s="5" t="s">
        <v>869</v>
      </c>
      <c r="M69" s="6">
        <v>5</v>
      </c>
      <c r="N69" s="7">
        <v>3</v>
      </c>
      <c r="O69">
        <v>2002</v>
      </c>
      <c r="P69">
        <v>5</v>
      </c>
      <c r="Q69" s="8" t="s">
        <v>55</v>
      </c>
      <c r="R69" s="7" t="s">
        <v>870</v>
      </c>
      <c r="S69" t="s">
        <v>871</v>
      </c>
      <c r="T69" s="7" t="s">
        <v>492</v>
      </c>
      <c r="U69" t="str">
        <f t="shared" si="1"/>
        <v>51873814</v>
      </c>
      <c r="V69" t="s">
        <v>94</v>
      </c>
      <c r="W69" t="s">
        <v>872</v>
      </c>
      <c r="X69">
        <v>11001</v>
      </c>
      <c r="Y69">
        <v>41</v>
      </c>
      <c r="Z69">
        <v>6087534</v>
      </c>
      <c r="AA69" t="s">
        <v>873</v>
      </c>
      <c r="AB69">
        <v>1</v>
      </c>
      <c r="AC69">
        <v>11001000</v>
      </c>
      <c r="AD69" t="s">
        <v>81</v>
      </c>
      <c r="AH69">
        <v>9004671695</v>
      </c>
      <c r="AI69" t="s">
        <v>874</v>
      </c>
      <c r="AK69" s="7" t="s">
        <v>875</v>
      </c>
      <c r="AL69" t="s">
        <v>876</v>
      </c>
      <c r="AM69">
        <v>123456</v>
      </c>
      <c r="AN69">
        <v>123</v>
      </c>
      <c r="AP69" s="7"/>
      <c r="AS69" s="14" t="s">
        <v>26874</v>
      </c>
      <c r="AU69" t="s">
        <v>55</v>
      </c>
      <c r="AV69">
        <v>52798616</v>
      </c>
      <c r="AW69" t="s">
        <v>172</v>
      </c>
      <c r="AX69" t="s">
        <v>310</v>
      </c>
      <c r="AY69" t="s">
        <v>877</v>
      </c>
      <c r="AZ69">
        <v>3429114</v>
      </c>
    </row>
    <row r="70" spans="2:52" x14ac:dyDescent="0.2">
      <c r="B70">
        <v>69</v>
      </c>
      <c r="C70" s="2" t="s">
        <v>26951</v>
      </c>
      <c r="D70" s="2">
        <v>42898</v>
      </c>
      <c r="E70" s="3">
        <v>16.170648148148199</v>
      </c>
      <c r="F70">
        <v>2</v>
      </c>
      <c r="G70" t="s">
        <v>878</v>
      </c>
      <c r="H70" s="9">
        <v>15</v>
      </c>
      <c r="I70">
        <v>11001</v>
      </c>
      <c r="J70">
        <v>11</v>
      </c>
      <c r="K70" t="s">
        <v>388</v>
      </c>
      <c r="L70" s="5" t="s">
        <v>879</v>
      </c>
      <c r="M70" s="6">
        <v>5</v>
      </c>
      <c r="N70" s="7">
        <v>3</v>
      </c>
      <c r="O70">
        <v>2012</v>
      </c>
      <c r="P70">
        <v>5</v>
      </c>
      <c r="Q70" s="8" t="s">
        <v>55</v>
      </c>
      <c r="R70" s="7" t="s">
        <v>880</v>
      </c>
      <c r="S70" t="s">
        <v>511</v>
      </c>
      <c r="T70" s="7" t="s">
        <v>117</v>
      </c>
      <c r="U70" t="str">
        <f t="shared" si="1"/>
        <v>80170950</v>
      </c>
      <c r="V70" t="s">
        <v>94</v>
      </c>
      <c r="W70" t="s">
        <v>881</v>
      </c>
      <c r="X70">
        <v>11001</v>
      </c>
      <c r="Y70">
        <v>58</v>
      </c>
      <c r="Z70">
        <v>6850797</v>
      </c>
      <c r="AA70" t="s">
        <v>882</v>
      </c>
      <c r="AB70">
        <v>1</v>
      </c>
      <c r="AC70">
        <v>11001000</v>
      </c>
      <c r="AD70" t="s">
        <v>55</v>
      </c>
      <c r="AE70" s="7">
        <v>52325883</v>
      </c>
      <c r="AF70" t="s">
        <v>172</v>
      </c>
      <c r="AG70" t="s">
        <v>883</v>
      </c>
      <c r="AK70" s="7" t="s">
        <v>168</v>
      </c>
      <c r="AL70" t="s">
        <v>884</v>
      </c>
      <c r="AM70">
        <v>123456</v>
      </c>
      <c r="AN70">
        <v>123</v>
      </c>
      <c r="AO70">
        <v>1</v>
      </c>
      <c r="AP70" s="7" t="s">
        <v>66</v>
      </c>
      <c r="AR70" t="s">
        <v>67</v>
      </c>
      <c r="AS70" s="14">
        <v>1215</v>
      </c>
      <c r="AU70" t="s">
        <v>55</v>
      </c>
      <c r="AV70">
        <v>53050339</v>
      </c>
      <c r="AW70" t="s">
        <v>885</v>
      </c>
      <c r="AX70" t="s">
        <v>428</v>
      </c>
      <c r="AY70" t="s">
        <v>886</v>
      </c>
      <c r="AZ70">
        <v>6711740</v>
      </c>
    </row>
    <row r="71" spans="2:52" x14ac:dyDescent="0.2">
      <c r="B71">
        <v>70</v>
      </c>
      <c r="C71" s="2" t="s">
        <v>26952</v>
      </c>
      <c r="D71" s="2">
        <v>42879</v>
      </c>
      <c r="E71" s="3">
        <v>7.4707870370370397</v>
      </c>
      <c r="F71">
        <v>1</v>
      </c>
      <c r="G71" t="s">
        <v>887</v>
      </c>
      <c r="H71" s="9">
        <v>15</v>
      </c>
      <c r="I71">
        <v>11001</v>
      </c>
      <c r="J71">
        <v>11</v>
      </c>
      <c r="K71" t="s">
        <v>888</v>
      </c>
      <c r="L71" s="5" t="s">
        <v>889</v>
      </c>
      <c r="M71" s="6">
        <v>3</v>
      </c>
      <c r="N71" s="7">
        <v>3</v>
      </c>
      <c r="O71">
        <v>2012</v>
      </c>
      <c r="P71">
        <v>5</v>
      </c>
      <c r="Q71" s="8" t="s">
        <v>55</v>
      </c>
      <c r="R71" s="7" t="s">
        <v>890</v>
      </c>
      <c r="S71" t="s">
        <v>891</v>
      </c>
      <c r="T71" s="7" t="s">
        <v>892</v>
      </c>
      <c r="U71" t="str">
        <f t="shared" si="1"/>
        <v>53083383</v>
      </c>
      <c r="V71" t="s">
        <v>94</v>
      </c>
      <c r="W71" t="s">
        <v>893</v>
      </c>
      <c r="X71">
        <v>11001</v>
      </c>
      <c r="Y71">
        <v>57</v>
      </c>
      <c r="Z71">
        <v>6613847</v>
      </c>
      <c r="AA71" t="s">
        <v>894</v>
      </c>
      <c r="AB71">
        <v>1</v>
      </c>
      <c r="AC71">
        <v>11001000</v>
      </c>
      <c r="AD71" t="s">
        <v>81</v>
      </c>
      <c r="AH71">
        <v>900479669</v>
      </c>
      <c r="AI71" t="s">
        <v>895</v>
      </c>
      <c r="AK71" s="7" t="s">
        <v>896</v>
      </c>
      <c r="AL71" t="s">
        <v>897</v>
      </c>
      <c r="AM71">
        <v>123456</v>
      </c>
      <c r="AN71">
        <v>123</v>
      </c>
      <c r="AP71" s="7"/>
      <c r="AS71" s="14" t="s">
        <v>26874</v>
      </c>
      <c r="AU71" t="s">
        <v>55</v>
      </c>
      <c r="AV71">
        <v>1140838758</v>
      </c>
      <c r="AW71" t="s">
        <v>898</v>
      </c>
      <c r="AX71" t="s">
        <v>899</v>
      </c>
      <c r="AY71" t="s">
        <v>900</v>
      </c>
      <c r="AZ71">
        <v>6892356</v>
      </c>
    </row>
    <row r="72" spans="2:52" x14ac:dyDescent="0.2">
      <c r="B72">
        <v>71</v>
      </c>
      <c r="C72" s="2" t="s">
        <v>26953</v>
      </c>
      <c r="D72" s="2">
        <v>42894</v>
      </c>
      <c r="E72" s="3">
        <v>21.0907523148148</v>
      </c>
      <c r="F72">
        <v>1</v>
      </c>
      <c r="G72" t="s">
        <v>901</v>
      </c>
      <c r="H72" s="9">
        <v>15</v>
      </c>
      <c r="I72">
        <v>11001</v>
      </c>
      <c r="J72">
        <v>11</v>
      </c>
      <c r="K72" t="s">
        <v>902</v>
      </c>
      <c r="L72" s="5" t="s">
        <v>903</v>
      </c>
      <c r="M72" s="6">
        <v>4</v>
      </c>
      <c r="N72" s="7">
        <v>3</v>
      </c>
      <c r="O72">
        <v>2017</v>
      </c>
      <c r="P72">
        <v>5</v>
      </c>
      <c r="Q72" s="8" t="s">
        <v>55</v>
      </c>
      <c r="R72" s="7" t="s">
        <v>904</v>
      </c>
      <c r="S72" t="s">
        <v>696</v>
      </c>
      <c r="T72" s="7" t="s">
        <v>905</v>
      </c>
      <c r="U72" t="str">
        <f t="shared" si="1"/>
        <v>5637920</v>
      </c>
      <c r="V72" t="s">
        <v>94</v>
      </c>
      <c r="W72" t="s">
        <v>906</v>
      </c>
      <c r="X72">
        <v>11001</v>
      </c>
      <c r="Y72">
        <v>50</v>
      </c>
      <c r="Z72">
        <v>5710986</v>
      </c>
      <c r="AA72" t="s">
        <v>907</v>
      </c>
      <c r="AB72">
        <v>1</v>
      </c>
      <c r="AC72">
        <v>11001000</v>
      </c>
      <c r="AD72" t="s">
        <v>55</v>
      </c>
      <c r="AE72" s="7">
        <v>63534791</v>
      </c>
      <c r="AF72" t="s">
        <v>172</v>
      </c>
      <c r="AG72" t="s">
        <v>428</v>
      </c>
      <c r="AK72" s="7" t="s">
        <v>908</v>
      </c>
      <c r="AL72" t="s">
        <v>126</v>
      </c>
      <c r="AM72">
        <v>123456</v>
      </c>
      <c r="AN72">
        <v>123</v>
      </c>
      <c r="AO72">
        <v>1</v>
      </c>
      <c r="AP72" s="7" t="s">
        <v>66</v>
      </c>
      <c r="AR72" t="s">
        <v>67</v>
      </c>
      <c r="AS72" s="14">
        <v>1213</v>
      </c>
      <c r="AU72" t="s">
        <v>55</v>
      </c>
      <c r="AV72">
        <v>79657903</v>
      </c>
      <c r="AW72" t="s">
        <v>321</v>
      </c>
      <c r="AX72" t="s">
        <v>909</v>
      </c>
      <c r="AY72" t="s">
        <v>910</v>
      </c>
      <c r="AZ72">
        <v>5079337</v>
      </c>
    </row>
    <row r="73" spans="2:52" x14ac:dyDescent="0.2">
      <c r="B73">
        <v>72</v>
      </c>
      <c r="C73" s="2" t="s">
        <v>26954</v>
      </c>
      <c r="D73" s="2">
        <v>42914</v>
      </c>
      <c r="E73" s="3">
        <v>15.8730439814815</v>
      </c>
      <c r="F73">
        <v>1</v>
      </c>
      <c r="G73" t="s">
        <v>911</v>
      </c>
      <c r="H73" s="9">
        <v>15</v>
      </c>
      <c r="I73">
        <v>11001</v>
      </c>
      <c r="J73">
        <v>11</v>
      </c>
      <c r="K73" t="s">
        <v>912</v>
      </c>
      <c r="L73" s="5" t="s">
        <v>913</v>
      </c>
      <c r="M73" s="6">
        <v>5</v>
      </c>
      <c r="N73" s="7">
        <v>3</v>
      </c>
      <c r="O73">
        <v>2016</v>
      </c>
      <c r="P73">
        <v>5</v>
      </c>
      <c r="Q73" s="8" t="s">
        <v>55</v>
      </c>
      <c r="R73" s="7" t="s">
        <v>914</v>
      </c>
      <c r="S73" t="s">
        <v>915</v>
      </c>
      <c r="T73" s="7" t="s">
        <v>916</v>
      </c>
      <c r="U73" t="str">
        <f t="shared" si="1"/>
        <v>52343278</v>
      </c>
      <c r="V73" t="s">
        <v>94</v>
      </c>
      <c r="W73" t="s">
        <v>917</v>
      </c>
      <c r="X73">
        <v>11001</v>
      </c>
      <c r="Y73">
        <v>24</v>
      </c>
      <c r="Z73">
        <v>2691424</v>
      </c>
      <c r="AA73" t="s">
        <v>918</v>
      </c>
      <c r="AB73">
        <v>1</v>
      </c>
      <c r="AC73">
        <v>11001000</v>
      </c>
      <c r="AD73" t="s">
        <v>81</v>
      </c>
      <c r="AH73">
        <v>860526499</v>
      </c>
      <c r="AI73" t="s">
        <v>919</v>
      </c>
      <c r="AK73" s="7" t="s">
        <v>891</v>
      </c>
      <c r="AL73" t="s">
        <v>335</v>
      </c>
      <c r="AM73">
        <v>123456</v>
      </c>
      <c r="AN73">
        <v>123</v>
      </c>
      <c r="AO73">
        <v>2</v>
      </c>
      <c r="AP73" s="7" t="s">
        <v>101</v>
      </c>
      <c r="AR73" t="s">
        <v>102</v>
      </c>
      <c r="AS73" s="14">
        <v>1216</v>
      </c>
      <c r="AU73" t="s">
        <v>55</v>
      </c>
      <c r="AV73">
        <v>52795139</v>
      </c>
      <c r="AW73" t="s">
        <v>920</v>
      </c>
      <c r="AX73" t="s">
        <v>69</v>
      </c>
      <c r="AY73" t="s">
        <v>921</v>
      </c>
      <c r="AZ73">
        <v>4533969</v>
      </c>
    </row>
    <row r="74" spans="2:52" x14ac:dyDescent="0.2">
      <c r="B74">
        <v>73</v>
      </c>
      <c r="C74" s="2" t="s">
        <v>26955</v>
      </c>
      <c r="D74" s="2">
        <v>42898</v>
      </c>
      <c r="E74" s="3">
        <v>2.2744791666666702</v>
      </c>
      <c r="F74">
        <v>1</v>
      </c>
      <c r="G74" t="s">
        <v>922</v>
      </c>
      <c r="H74" s="9">
        <v>15</v>
      </c>
      <c r="I74">
        <v>11001</v>
      </c>
      <c r="J74">
        <v>11</v>
      </c>
      <c r="K74" t="s">
        <v>365</v>
      </c>
      <c r="L74" s="5" t="s">
        <v>923</v>
      </c>
      <c r="M74" s="6">
        <v>7</v>
      </c>
      <c r="N74" s="7">
        <v>4</v>
      </c>
      <c r="O74">
        <v>2005</v>
      </c>
      <c r="P74">
        <v>45</v>
      </c>
      <c r="Q74" s="8" t="s">
        <v>55</v>
      </c>
      <c r="R74" s="7" t="s">
        <v>924</v>
      </c>
      <c r="S74" t="s">
        <v>285</v>
      </c>
      <c r="T74" s="7" t="s">
        <v>69</v>
      </c>
      <c r="U74" t="str">
        <f t="shared" si="1"/>
        <v>1013658918</v>
      </c>
      <c r="V74" t="s">
        <v>59</v>
      </c>
      <c r="W74" t="s">
        <v>925</v>
      </c>
      <c r="X74">
        <v>11001</v>
      </c>
      <c r="Y74">
        <v>39</v>
      </c>
      <c r="Z74">
        <v>4220342</v>
      </c>
      <c r="AA74" t="s">
        <v>926</v>
      </c>
      <c r="AB74">
        <v>1</v>
      </c>
      <c r="AC74">
        <v>11001000</v>
      </c>
      <c r="AD74" t="s">
        <v>55</v>
      </c>
      <c r="AE74" s="7">
        <v>19315502</v>
      </c>
      <c r="AF74" t="s">
        <v>599</v>
      </c>
      <c r="AG74" t="s">
        <v>927</v>
      </c>
      <c r="AK74" s="7" t="s">
        <v>928</v>
      </c>
      <c r="AL74" t="s">
        <v>832</v>
      </c>
      <c r="AM74">
        <v>123456</v>
      </c>
      <c r="AN74">
        <v>123</v>
      </c>
      <c r="AP74" s="7"/>
      <c r="AS74" s="14" t="s">
        <v>26874</v>
      </c>
      <c r="AU74" t="s">
        <v>55</v>
      </c>
      <c r="AV74">
        <v>35536702</v>
      </c>
      <c r="AW74" t="s">
        <v>674</v>
      </c>
      <c r="AX74" t="s">
        <v>84</v>
      </c>
      <c r="AY74" t="s">
        <v>929</v>
      </c>
      <c r="AZ74">
        <v>7406425</v>
      </c>
    </row>
    <row r="75" spans="2:52" x14ac:dyDescent="0.2">
      <c r="B75">
        <v>74</v>
      </c>
      <c r="C75" s="2" t="s">
        <v>26956</v>
      </c>
      <c r="D75" s="2">
        <v>42889</v>
      </c>
      <c r="E75" s="3">
        <v>13.8590972222222</v>
      </c>
      <c r="F75">
        <v>1</v>
      </c>
      <c r="G75" t="s">
        <v>930</v>
      </c>
      <c r="H75" s="9">
        <v>15</v>
      </c>
      <c r="I75">
        <v>11001</v>
      </c>
      <c r="J75">
        <v>11</v>
      </c>
      <c r="K75" t="s">
        <v>340</v>
      </c>
      <c r="L75" s="5" t="s">
        <v>931</v>
      </c>
      <c r="M75" s="6">
        <v>6</v>
      </c>
      <c r="N75" s="7">
        <v>3</v>
      </c>
      <c r="O75">
        <v>2015</v>
      </c>
      <c r="P75">
        <v>12</v>
      </c>
      <c r="Q75" s="8" t="s">
        <v>55</v>
      </c>
      <c r="R75" s="7" t="s">
        <v>932</v>
      </c>
      <c r="S75" t="s">
        <v>933</v>
      </c>
      <c r="T75" s="7" t="s">
        <v>934</v>
      </c>
      <c r="U75" t="str">
        <f t="shared" si="1"/>
        <v>12970796</v>
      </c>
      <c r="V75" t="s">
        <v>94</v>
      </c>
      <c r="W75" t="s">
        <v>935</v>
      </c>
      <c r="X75">
        <v>11001</v>
      </c>
      <c r="Y75">
        <v>22</v>
      </c>
      <c r="Z75">
        <v>3982241</v>
      </c>
      <c r="AA75" t="s">
        <v>936</v>
      </c>
      <c r="AB75">
        <v>1</v>
      </c>
      <c r="AC75">
        <v>11001000</v>
      </c>
      <c r="AD75" t="s">
        <v>55</v>
      </c>
      <c r="AE75" s="7">
        <v>1030560062</v>
      </c>
      <c r="AF75" t="s">
        <v>937</v>
      </c>
      <c r="AG75" t="s">
        <v>938</v>
      </c>
      <c r="AK75" s="7" t="s">
        <v>210</v>
      </c>
      <c r="AL75" t="s">
        <v>939</v>
      </c>
      <c r="AM75">
        <v>123456</v>
      </c>
      <c r="AN75">
        <v>123</v>
      </c>
      <c r="AP75" s="7"/>
      <c r="AS75" s="14" t="s">
        <v>26874</v>
      </c>
      <c r="AU75" t="s">
        <v>55</v>
      </c>
      <c r="AV75">
        <v>51593168</v>
      </c>
      <c r="AW75" t="s">
        <v>940</v>
      </c>
      <c r="AX75" t="s">
        <v>941</v>
      </c>
      <c r="AY75" t="s">
        <v>942</v>
      </c>
      <c r="AZ75">
        <v>4031838</v>
      </c>
    </row>
    <row r="76" spans="2:52" x14ac:dyDescent="0.2">
      <c r="B76">
        <v>75</v>
      </c>
      <c r="C76" s="2" t="s">
        <v>26957</v>
      </c>
      <c r="D76" s="2">
        <v>42870</v>
      </c>
      <c r="E76" s="3">
        <v>11.570752314814801</v>
      </c>
      <c r="F76">
        <v>1</v>
      </c>
      <c r="G76" t="s">
        <v>943</v>
      </c>
      <c r="H76" s="9">
        <v>15</v>
      </c>
      <c r="I76">
        <v>11001</v>
      </c>
      <c r="J76">
        <v>11</v>
      </c>
      <c r="K76" t="s">
        <v>944</v>
      </c>
      <c r="L76" s="5" t="s">
        <v>945</v>
      </c>
      <c r="M76" s="6">
        <v>4</v>
      </c>
      <c r="N76" s="7">
        <v>3</v>
      </c>
      <c r="O76">
        <v>2002</v>
      </c>
      <c r="P76">
        <v>5</v>
      </c>
      <c r="Q76" s="8" t="s">
        <v>55</v>
      </c>
      <c r="R76" s="7" t="s">
        <v>946</v>
      </c>
      <c r="S76" t="s">
        <v>947</v>
      </c>
      <c r="T76" s="7" t="s">
        <v>948</v>
      </c>
      <c r="U76" t="str">
        <f t="shared" si="1"/>
        <v>52499325</v>
      </c>
      <c r="V76" t="s">
        <v>94</v>
      </c>
      <c r="W76" t="s">
        <v>949</v>
      </c>
      <c r="X76">
        <v>11001</v>
      </c>
      <c r="Y76">
        <v>36</v>
      </c>
      <c r="Z76">
        <v>2253160</v>
      </c>
      <c r="AA76" t="s">
        <v>950</v>
      </c>
      <c r="AB76">
        <v>1</v>
      </c>
      <c r="AC76">
        <v>11001000</v>
      </c>
      <c r="AD76" t="s">
        <v>55</v>
      </c>
      <c r="AE76" s="7">
        <v>18611741</v>
      </c>
      <c r="AF76" t="s">
        <v>951</v>
      </c>
      <c r="AG76" t="s">
        <v>952</v>
      </c>
      <c r="AK76" s="7" t="s">
        <v>953</v>
      </c>
      <c r="AL76" t="s">
        <v>954</v>
      </c>
      <c r="AM76">
        <v>123456</v>
      </c>
      <c r="AN76">
        <v>123</v>
      </c>
      <c r="AP76" s="7"/>
      <c r="AS76" s="14" t="s">
        <v>26874</v>
      </c>
      <c r="AU76" t="s">
        <v>55</v>
      </c>
      <c r="AV76">
        <v>3003135</v>
      </c>
      <c r="AW76" t="s">
        <v>955</v>
      </c>
      <c r="AX76" t="s">
        <v>162</v>
      </c>
      <c r="AY76" t="s">
        <v>956</v>
      </c>
      <c r="AZ76">
        <v>7572879</v>
      </c>
    </row>
    <row r="77" spans="2:52" x14ac:dyDescent="0.2">
      <c r="B77">
        <v>76</v>
      </c>
      <c r="C77" s="2" t="s">
        <v>26958</v>
      </c>
      <c r="D77" s="2">
        <v>42880</v>
      </c>
      <c r="E77" s="3">
        <v>15.0667013888889</v>
      </c>
      <c r="F77">
        <v>1</v>
      </c>
      <c r="G77" t="s">
        <v>957</v>
      </c>
      <c r="H77" s="9">
        <v>15</v>
      </c>
      <c r="I77">
        <v>11001</v>
      </c>
      <c r="J77">
        <v>11</v>
      </c>
      <c r="K77" t="s">
        <v>264</v>
      </c>
      <c r="L77" s="5" t="s">
        <v>958</v>
      </c>
      <c r="M77" s="6">
        <v>12</v>
      </c>
      <c r="N77" s="7">
        <v>3</v>
      </c>
      <c r="O77">
        <v>1997</v>
      </c>
      <c r="P77">
        <v>3</v>
      </c>
      <c r="Q77" s="8" t="s">
        <v>55</v>
      </c>
      <c r="R77" s="7" t="s">
        <v>959</v>
      </c>
      <c r="S77" t="s">
        <v>430</v>
      </c>
      <c r="T77" s="7" t="s">
        <v>960</v>
      </c>
      <c r="U77" t="str">
        <f t="shared" si="1"/>
        <v>79840143</v>
      </c>
      <c r="V77" t="s">
        <v>127</v>
      </c>
      <c r="W77" t="s">
        <v>961</v>
      </c>
      <c r="X77">
        <v>11001</v>
      </c>
      <c r="Y77">
        <v>19</v>
      </c>
      <c r="Z77">
        <v>4170876</v>
      </c>
      <c r="AA77" t="s">
        <v>962</v>
      </c>
      <c r="AB77">
        <v>1</v>
      </c>
      <c r="AC77">
        <v>11001000</v>
      </c>
      <c r="AD77" t="s">
        <v>55</v>
      </c>
      <c r="AE77" s="7">
        <v>19213684</v>
      </c>
      <c r="AF77" t="s">
        <v>147</v>
      </c>
      <c r="AG77" t="s">
        <v>785</v>
      </c>
      <c r="AK77" s="7" t="s">
        <v>963</v>
      </c>
      <c r="AL77" t="s">
        <v>244</v>
      </c>
      <c r="AM77">
        <v>123456</v>
      </c>
      <c r="AN77">
        <v>123</v>
      </c>
      <c r="AP77" s="7"/>
      <c r="AS77" s="14" t="s">
        <v>26874</v>
      </c>
      <c r="AU77" t="s">
        <v>55</v>
      </c>
      <c r="AV77">
        <v>79323468</v>
      </c>
      <c r="AW77" t="s">
        <v>62</v>
      </c>
      <c r="AX77" t="s">
        <v>964</v>
      </c>
      <c r="AY77" t="s">
        <v>965</v>
      </c>
      <c r="AZ77">
        <v>7783711</v>
      </c>
    </row>
    <row r="78" spans="2:52" x14ac:dyDescent="0.2">
      <c r="B78">
        <v>77</v>
      </c>
      <c r="C78" s="2" t="s">
        <v>26959</v>
      </c>
      <c r="D78" s="2">
        <v>42885</v>
      </c>
      <c r="E78" s="3">
        <v>11.815370370370401</v>
      </c>
      <c r="F78">
        <v>2</v>
      </c>
      <c r="G78" t="s">
        <v>966</v>
      </c>
      <c r="H78" s="9">
        <v>15</v>
      </c>
      <c r="I78">
        <v>11001</v>
      </c>
      <c r="J78">
        <v>11</v>
      </c>
      <c r="K78" t="s">
        <v>967</v>
      </c>
      <c r="L78" s="5" t="s">
        <v>968</v>
      </c>
      <c r="M78" s="6">
        <v>4</v>
      </c>
      <c r="N78" s="7">
        <v>3</v>
      </c>
      <c r="O78">
        <v>1995</v>
      </c>
      <c r="P78">
        <v>5</v>
      </c>
      <c r="Q78" s="8" t="s">
        <v>55</v>
      </c>
      <c r="R78" s="7" t="s">
        <v>969</v>
      </c>
      <c r="S78" t="s">
        <v>970</v>
      </c>
      <c r="T78" s="7" t="s">
        <v>832</v>
      </c>
      <c r="U78" t="str">
        <f t="shared" si="1"/>
        <v>79269776</v>
      </c>
      <c r="V78" t="s">
        <v>94</v>
      </c>
      <c r="W78" t="s">
        <v>971</v>
      </c>
      <c r="X78">
        <v>11001</v>
      </c>
      <c r="Y78">
        <v>25</v>
      </c>
      <c r="Z78">
        <v>5887587</v>
      </c>
      <c r="AA78" t="s">
        <v>972</v>
      </c>
      <c r="AB78">
        <v>1</v>
      </c>
      <c r="AC78">
        <v>11001000</v>
      </c>
      <c r="AD78" t="s">
        <v>55</v>
      </c>
      <c r="AE78" s="7">
        <v>80005330</v>
      </c>
      <c r="AF78" t="s">
        <v>511</v>
      </c>
      <c r="AG78" t="s">
        <v>973</v>
      </c>
      <c r="AK78" s="7" t="s">
        <v>974</v>
      </c>
      <c r="AL78" t="s">
        <v>975</v>
      </c>
      <c r="AM78">
        <v>123456</v>
      </c>
      <c r="AN78">
        <v>123</v>
      </c>
      <c r="AO78">
        <v>1</v>
      </c>
      <c r="AP78" s="7" t="s">
        <v>66</v>
      </c>
      <c r="AR78" t="s">
        <v>67</v>
      </c>
      <c r="AS78" s="14">
        <v>1213</v>
      </c>
      <c r="AU78" t="s">
        <v>55</v>
      </c>
      <c r="AV78">
        <v>79513916</v>
      </c>
      <c r="AW78" t="s">
        <v>976</v>
      </c>
      <c r="AX78" t="s">
        <v>977</v>
      </c>
      <c r="AY78" t="s">
        <v>978</v>
      </c>
      <c r="AZ78">
        <v>5933720</v>
      </c>
    </row>
    <row r="79" spans="2:52" x14ac:dyDescent="0.2">
      <c r="B79">
        <v>78</v>
      </c>
      <c r="C79" s="2" t="s">
        <v>26960</v>
      </c>
      <c r="D79" s="2">
        <v>42922</v>
      </c>
      <c r="E79" s="3">
        <v>1.86447916666667</v>
      </c>
      <c r="F79">
        <v>2</v>
      </c>
      <c r="G79" t="s">
        <v>979</v>
      </c>
      <c r="H79" s="9">
        <v>15</v>
      </c>
      <c r="I79">
        <v>11001</v>
      </c>
      <c r="J79">
        <v>11</v>
      </c>
      <c r="K79" t="s">
        <v>433</v>
      </c>
      <c r="L79" s="5" t="s">
        <v>980</v>
      </c>
      <c r="M79" s="6">
        <v>7</v>
      </c>
      <c r="N79" s="7">
        <v>4</v>
      </c>
      <c r="O79">
        <v>2012</v>
      </c>
      <c r="P79">
        <v>45</v>
      </c>
      <c r="Q79" s="8" t="s">
        <v>55</v>
      </c>
      <c r="R79" s="7" t="s">
        <v>981</v>
      </c>
      <c r="S79" t="s">
        <v>172</v>
      </c>
      <c r="T79" s="7" t="s">
        <v>982</v>
      </c>
      <c r="U79" t="str">
        <f t="shared" si="1"/>
        <v>41772500</v>
      </c>
      <c r="V79" t="s">
        <v>59</v>
      </c>
      <c r="W79" t="s">
        <v>983</v>
      </c>
      <c r="X79">
        <v>11001</v>
      </c>
      <c r="Y79">
        <v>50</v>
      </c>
      <c r="Z79">
        <v>3747875</v>
      </c>
      <c r="AA79" t="s">
        <v>984</v>
      </c>
      <c r="AB79">
        <v>1</v>
      </c>
      <c r="AC79">
        <v>11001000</v>
      </c>
      <c r="AD79" t="s">
        <v>81</v>
      </c>
      <c r="AH79">
        <v>860354138</v>
      </c>
      <c r="AI79" t="s">
        <v>985</v>
      </c>
      <c r="AK79" s="7" t="s">
        <v>125</v>
      </c>
      <c r="AL79" t="s">
        <v>825</v>
      </c>
      <c r="AM79">
        <v>123456</v>
      </c>
      <c r="AN79">
        <v>123</v>
      </c>
      <c r="AP79" s="7"/>
      <c r="AS79" s="14" t="s">
        <v>26874</v>
      </c>
      <c r="AU79" t="s">
        <v>55</v>
      </c>
      <c r="AV79">
        <v>27203559</v>
      </c>
      <c r="AW79" t="s">
        <v>986</v>
      </c>
      <c r="AX79" t="s">
        <v>987</v>
      </c>
      <c r="AY79" t="s">
        <v>988</v>
      </c>
      <c r="AZ79">
        <v>7218544</v>
      </c>
    </row>
    <row r="80" spans="2:52" x14ac:dyDescent="0.2">
      <c r="B80">
        <v>79</v>
      </c>
      <c r="C80" s="2" t="s">
        <v>26961</v>
      </c>
      <c r="D80" s="2">
        <v>42900</v>
      </c>
      <c r="E80" s="3">
        <v>15.824837962963</v>
      </c>
      <c r="F80">
        <v>2</v>
      </c>
      <c r="G80" t="s">
        <v>989</v>
      </c>
      <c r="H80" s="9">
        <v>15</v>
      </c>
      <c r="I80">
        <v>11001</v>
      </c>
      <c r="J80">
        <v>11</v>
      </c>
      <c r="K80" t="s">
        <v>165</v>
      </c>
      <c r="L80" s="5" t="s">
        <v>990</v>
      </c>
      <c r="M80" s="6">
        <v>5</v>
      </c>
      <c r="N80" s="7">
        <v>3</v>
      </c>
      <c r="O80">
        <v>2000</v>
      </c>
      <c r="P80">
        <v>5</v>
      </c>
      <c r="Q80" s="8" t="s">
        <v>55</v>
      </c>
      <c r="R80" s="7" t="s">
        <v>991</v>
      </c>
      <c r="S80" t="s">
        <v>316</v>
      </c>
      <c r="T80" s="7" t="s">
        <v>460</v>
      </c>
      <c r="U80" t="str">
        <f t="shared" si="1"/>
        <v>1019082733</v>
      </c>
      <c r="V80" t="s">
        <v>94</v>
      </c>
      <c r="W80" t="s">
        <v>992</v>
      </c>
      <c r="X80">
        <v>11001</v>
      </c>
      <c r="Y80">
        <v>20</v>
      </c>
      <c r="Z80">
        <v>3370207</v>
      </c>
      <c r="AA80" t="s">
        <v>993</v>
      </c>
      <c r="AB80">
        <v>1</v>
      </c>
      <c r="AC80">
        <v>11001000</v>
      </c>
      <c r="AD80" t="s">
        <v>81</v>
      </c>
      <c r="AH80">
        <v>9001336391</v>
      </c>
      <c r="AI80" t="s">
        <v>994</v>
      </c>
      <c r="AK80" s="7" t="s">
        <v>307</v>
      </c>
      <c r="AL80" t="s">
        <v>160</v>
      </c>
      <c r="AM80">
        <v>123456</v>
      </c>
      <c r="AN80">
        <v>123</v>
      </c>
      <c r="AP80" s="7"/>
      <c r="AS80" s="14" t="s">
        <v>26874</v>
      </c>
      <c r="AU80" t="s">
        <v>55</v>
      </c>
      <c r="AV80">
        <v>79391247</v>
      </c>
      <c r="AW80" t="s">
        <v>955</v>
      </c>
      <c r="AX80" t="s">
        <v>995</v>
      </c>
      <c r="AY80" t="s">
        <v>996</v>
      </c>
      <c r="AZ80">
        <v>5677719</v>
      </c>
    </row>
    <row r="81" spans="2:52" x14ac:dyDescent="0.2">
      <c r="B81">
        <v>80</v>
      </c>
      <c r="C81" s="2" t="s">
        <v>26962</v>
      </c>
      <c r="D81" s="2">
        <v>42882</v>
      </c>
      <c r="E81" s="3">
        <v>21.955069444444401</v>
      </c>
      <c r="F81">
        <v>2</v>
      </c>
      <c r="G81" t="s">
        <v>997</v>
      </c>
      <c r="H81" s="9">
        <v>15</v>
      </c>
      <c r="I81">
        <v>11001</v>
      </c>
      <c r="J81">
        <v>11</v>
      </c>
      <c r="K81" t="s">
        <v>848</v>
      </c>
      <c r="L81" s="5" t="s">
        <v>998</v>
      </c>
      <c r="M81" s="6">
        <v>7</v>
      </c>
      <c r="N81" s="7">
        <v>4</v>
      </c>
      <c r="O81">
        <v>2000</v>
      </c>
      <c r="P81">
        <v>45</v>
      </c>
      <c r="Q81" s="8" t="s">
        <v>55</v>
      </c>
      <c r="R81" s="7" t="s">
        <v>999</v>
      </c>
      <c r="S81" t="s">
        <v>736</v>
      </c>
      <c r="T81" s="7" t="s">
        <v>448</v>
      </c>
      <c r="U81" t="str">
        <f t="shared" si="1"/>
        <v>80745894</v>
      </c>
      <c r="V81" t="s">
        <v>59</v>
      </c>
      <c r="W81" t="s">
        <v>1000</v>
      </c>
      <c r="X81">
        <v>11001</v>
      </c>
      <c r="Y81">
        <v>19</v>
      </c>
      <c r="Z81">
        <v>2481758</v>
      </c>
      <c r="AA81" t="s">
        <v>1001</v>
      </c>
      <c r="AB81">
        <v>1</v>
      </c>
      <c r="AC81">
        <v>11001000</v>
      </c>
      <c r="AD81" t="s">
        <v>55</v>
      </c>
      <c r="AE81" s="7">
        <v>19353875</v>
      </c>
      <c r="AF81" t="s">
        <v>605</v>
      </c>
      <c r="AG81" t="s">
        <v>448</v>
      </c>
      <c r="AK81" s="7" t="s">
        <v>1002</v>
      </c>
      <c r="AL81" t="s">
        <v>1003</v>
      </c>
      <c r="AM81">
        <v>123456</v>
      </c>
      <c r="AN81">
        <v>123</v>
      </c>
      <c r="AP81" s="7"/>
      <c r="AS81" s="14" t="s">
        <v>26874</v>
      </c>
      <c r="AU81" t="s">
        <v>55</v>
      </c>
      <c r="AV81">
        <v>79383612</v>
      </c>
      <c r="AW81" t="s">
        <v>161</v>
      </c>
      <c r="AX81" t="s">
        <v>428</v>
      </c>
      <c r="AY81" t="s">
        <v>1004</v>
      </c>
      <c r="AZ81">
        <v>5428890</v>
      </c>
    </row>
    <row r="82" spans="2:52" x14ac:dyDescent="0.2">
      <c r="B82">
        <v>81</v>
      </c>
      <c r="C82" s="2" t="s">
        <v>26963</v>
      </c>
      <c r="D82" s="2">
        <v>42878</v>
      </c>
      <c r="E82" s="3">
        <v>14.8384490740741</v>
      </c>
      <c r="F82">
        <v>2</v>
      </c>
      <c r="G82" t="s">
        <v>1005</v>
      </c>
      <c r="H82" s="9">
        <v>15</v>
      </c>
      <c r="I82">
        <v>11001</v>
      </c>
      <c r="J82">
        <v>11</v>
      </c>
      <c r="K82" t="s">
        <v>365</v>
      </c>
      <c r="L82" s="5" t="s">
        <v>1006</v>
      </c>
      <c r="M82" s="6">
        <v>11</v>
      </c>
      <c r="N82" s="7">
        <v>3</v>
      </c>
      <c r="O82">
        <v>2013</v>
      </c>
      <c r="P82">
        <v>3</v>
      </c>
      <c r="Q82" s="8" t="s">
        <v>55</v>
      </c>
      <c r="R82" s="7" t="s">
        <v>1007</v>
      </c>
      <c r="S82" t="s">
        <v>1008</v>
      </c>
      <c r="T82" s="7" t="s">
        <v>1009</v>
      </c>
      <c r="U82" t="str">
        <f t="shared" si="1"/>
        <v>52381334</v>
      </c>
      <c r="V82" t="s">
        <v>127</v>
      </c>
      <c r="W82" t="s">
        <v>1010</v>
      </c>
      <c r="X82">
        <v>11001</v>
      </c>
      <c r="Y82">
        <v>35</v>
      </c>
      <c r="Z82">
        <v>5459445</v>
      </c>
      <c r="AA82" t="s">
        <v>1011</v>
      </c>
      <c r="AB82">
        <v>1</v>
      </c>
      <c r="AC82">
        <v>11001000</v>
      </c>
      <c r="AD82" t="s">
        <v>55</v>
      </c>
      <c r="AE82" s="7">
        <v>51870564</v>
      </c>
      <c r="AF82" t="s">
        <v>588</v>
      </c>
      <c r="AG82" t="s">
        <v>523</v>
      </c>
      <c r="AK82" s="7" t="s">
        <v>1012</v>
      </c>
      <c r="AL82" t="s">
        <v>1013</v>
      </c>
      <c r="AM82">
        <v>123456</v>
      </c>
      <c r="AN82">
        <v>123</v>
      </c>
      <c r="AP82" s="7"/>
      <c r="AS82" s="14" t="s">
        <v>26874</v>
      </c>
      <c r="AU82" t="s">
        <v>55</v>
      </c>
      <c r="AV82">
        <v>4210803</v>
      </c>
      <c r="AW82" t="s">
        <v>1014</v>
      </c>
      <c r="AX82" t="s">
        <v>448</v>
      </c>
      <c r="AY82" t="s">
        <v>1015</v>
      </c>
      <c r="AZ82">
        <v>7089643</v>
      </c>
    </row>
    <row r="83" spans="2:52" x14ac:dyDescent="0.2">
      <c r="B83">
        <v>82</v>
      </c>
      <c r="C83" s="2" t="s">
        <v>26964</v>
      </c>
      <c r="D83" s="2">
        <v>42910</v>
      </c>
      <c r="E83" s="3">
        <v>2.6875462962963002</v>
      </c>
      <c r="F83">
        <v>1</v>
      </c>
      <c r="G83" t="s">
        <v>1016</v>
      </c>
      <c r="H83" s="9">
        <v>15</v>
      </c>
      <c r="I83">
        <v>11001</v>
      </c>
      <c r="J83">
        <v>11</v>
      </c>
      <c r="K83" t="s">
        <v>1017</v>
      </c>
      <c r="L83" s="5" t="s">
        <v>1018</v>
      </c>
      <c r="M83" s="6">
        <v>12</v>
      </c>
      <c r="N83" s="7">
        <v>3</v>
      </c>
      <c r="O83">
        <v>2014</v>
      </c>
      <c r="P83">
        <v>3</v>
      </c>
      <c r="Q83" s="8" t="s">
        <v>55</v>
      </c>
      <c r="R83" s="7" t="s">
        <v>1019</v>
      </c>
      <c r="S83" t="s">
        <v>336</v>
      </c>
      <c r="T83" s="7" t="s">
        <v>69</v>
      </c>
      <c r="U83" t="str">
        <f t="shared" si="1"/>
        <v>51856089</v>
      </c>
      <c r="V83" t="s">
        <v>127</v>
      </c>
      <c r="W83" t="s">
        <v>1020</v>
      </c>
      <c r="X83">
        <v>11001</v>
      </c>
      <c r="Y83">
        <v>36</v>
      </c>
      <c r="Z83">
        <v>5540377</v>
      </c>
      <c r="AA83" t="s">
        <v>1021</v>
      </c>
      <c r="AB83">
        <v>1</v>
      </c>
      <c r="AC83">
        <v>11001000</v>
      </c>
      <c r="AD83" t="s">
        <v>55</v>
      </c>
      <c r="AE83" s="7">
        <v>39679604</v>
      </c>
      <c r="AF83" t="s">
        <v>1022</v>
      </c>
      <c r="AG83" t="s">
        <v>335</v>
      </c>
      <c r="AK83" s="7" t="s">
        <v>627</v>
      </c>
      <c r="AL83" t="s">
        <v>335</v>
      </c>
      <c r="AM83">
        <v>123456</v>
      </c>
      <c r="AN83">
        <v>123</v>
      </c>
      <c r="AP83" s="7"/>
      <c r="AS83" s="14" t="s">
        <v>26874</v>
      </c>
      <c r="AU83" t="s">
        <v>55</v>
      </c>
      <c r="AV83">
        <v>28690380</v>
      </c>
      <c r="AW83" t="s">
        <v>415</v>
      </c>
      <c r="AX83" t="s">
        <v>1023</v>
      </c>
      <c r="AY83" t="s">
        <v>1024</v>
      </c>
      <c r="AZ83">
        <v>6069704</v>
      </c>
    </row>
    <row r="84" spans="2:52" x14ac:dyDescent="0.2">
      <c r="B84">
        <v>83</v>
      </c>
      <c r="C84" s="2" t="s">
        <v>26965</v>
      </c>
      <c r="D84" s="2">
        <v>42892</v>
      </c>
      <c r="E84" s="3">
        <v>18.384930555555599</v>
      </c>
      <c r="F84">
        <v>2</v>
      </c>
      <c r="G84" t="s">
        <v>1025</v>
      </c>
      <c r="H84" s="9">
        <v>15</v>
      </c>
      <c r="I84">
        <v>11001</v>
      </c>
      <c r="J84">
        <v>11</v>
      </c>
      <c r="K84" t="s">
        <v>433</v>
      </c>
      <c r="L84" s="5" t="s">
        <v>1026</v>
      </c>
      <c r="M84" s="6">
        <v>5</v>
      </c>
      <c r="N84" s="7">
        <v>3</v>
      </c>
      <c r="O84">
        <v>2003</v>
      </c>
      <c r="P84">
        <v>5</v>
      </c>
      <c r="Q84" s="8" t="s">
        <v>55</v>
      </c>
      <c r="R84" s="7" t="s">
        <v>1027</v>
      </c>
      <c r="S84" t="s">
        <v>307</v>
      </c>
      <c r="T84" s="7" t="s">
        <v>126</v>
      </c>
      <c r="U84" t="str">
        <f t="shared" si="1"/>
        <v>17059823</v>
      </c>
      <c r="V84" t="s">
        <v>94</v>
      </c>
      <c r="W84" t="s">
        <v>1028</v>
      </c>
      <c r="X84">
        <v>11001</v>
      </c>
      <c r="Y84">
        <v>54</v>
      </c>
      <c r="Z84">
        <v>2620127</v>
      </c>
      <c r="AA84" t="s">
        <v>1029</v>
      </c>
      <c r="AB84">
        <v>1</v>
      </c>
      <c r="AC84">
        <v>11001000</v>
      </c>
      <c r="AD84" t="s">
        <v>55</v>
      </c>
      <c r="AE84" s="7">
        <v>10337324</v>
      </c>
      <c r="AF84" t="s">
        <v>1030</v>
      </c>
      <c r="AG84" t="s">
        <v>825</v>
      </c>
      <c r="AK84" s="7" t="s">
        <v>172</v>
      </c>
      <c r="AL84" t="s">
        <v>1031</v>
      </c>
      <c r="AM84">
        <v>123456</v>
      </c>
      <c r="AN84">
        <v>123</v>
      </c>
      <c r="AP84" s="7"/>
      <c r="AS84" s="14" t="s">
        <v>26874</v>
      </c>
      <c r="AU84" t="s">
        <v>55</v>
      </c>
      <c r="AV84">
        <v>51908532</v>
      </c>
      <c r="AW84" t="s">
        <v>415</v>
      </c>
      <c r="AX84" t="s">
        <v>677</v>
      </c>
      <c r="AY84" t="s">
        <v>1032</v>
      </c>
      <c r="AZ84">
        <v>4882688</v>
      </c>
    </row>
    <row r="85" spans="2:52" x14ac:dyDescent="0.2">
      <c r="B85">
        <v>84</v>
      </c>
      <c r="C85" s="2" t="s">
        <v>26966</v>
      </c>
      <c r="D85" s="2">
        <v>42898</v>
      </c>
      <c r="E85" s="3">
        <v>10.6500925925926</v>
      </c>
      <c r="F85">
        <v>2</v>
      </c>
      <c r="G85" t="s">
        <v>1033</v>
      </c>
      <c r="H85" s="9">
        <v>15</v>
      </c>
      <c r="I85">
        <v>11001</v>
      </c>
      <c r="J85">
        <v>11</v>
      </c>
      <c r="K85" t="s">
        <v>633</v>
      </c>
      <c r="L85" s="5" t="s">
        <v>1034</v>
      </c>
      <c r="M85" s="6">
        <v>7</v>
      </c>
      <c r="N85" s="7">
        <v>4</v>
      </c>
      <c r="O85">
        <v>2005</v>
      </c>
      <c r="P85">
        <v>45</v>
      </c>
      <c r="Q85" s="8" t="s">
        <v>55</v>
      </c>
      <c r="R85" s="7" t="s">
        <v>1035</v>
      </c>
      <c r="S85" t="s">
        <v>172</v>
      </c>
      <c r="T85" s="7" t="s">
        <v>466</v>
      </c>
      <c r="U85" t="str">
        <f t="shared" si="1"/>
        <v>20273520</v>
      </c>
      <c r="V85" t="s">
        <v>59</v>
      </c>
      <c r="W85" t="s">
        <v>1036</v>
      </c>
      <c r="X85">
        <v>11001</v>
      </c>
      <c r="Y85">
        <v>21</v>
      </c>
      <c r="Z85">
        <v>6782892</v>
      </c>
      <c r="AA85" t="s">
        <v>1037</v>
      </c>
      <c r="AB85">
        <v>1</v>
      </c>
      <c r="AC85">
        <v>11001000</v>
      </c>
      <c r="AD85" t="s">
        <v>55</v>
      </c>
      <c r="AE85" s="7">
        <v>80797405</v>
      </c>
      <c r="AF85" t="s">
        <v>168</v>
      </c>
      <c r="AG85" t="s">
        <v>1038</v>
      </c>
      <c r="AK85" s="7" t="s">
        <v>482</v>
      </c>
      <c r="AL85" t="s">
        <v>466</v>
      </c>
      <c r="AM85">
        <v>123456</v>
      </c>
      <c r="AN85">
        <v>123</v>
      </c>
      <c r="AP85" s="7"/>
      <c r="AS85" s="14" t="s">
        <v>26874</v>
      </c>
      <c r="AU85" t="s">
        <v>55</v>
      </c>
      <c r="AV85">
        <v>52427561</v>
      </c>
      <c r="AW85" t="s">
        <v>1039</v>
      </c>
      <c r="AX85" t="s">
        <v>1040</v>
      </c>
      <c r="AY85" t="s">
        <v>1041</v>
      </c>
      <c r="AZ85">
        <v>4068889</v>
      </c>
    </row>
    <row r="86" spans="2:52" x14ac:dyDescent="0.2">
      <c r="B86">
        <v>85</v>
      </c>
      <c r="C86" s="2" t="s">
        <v>26967</v>
      </c>
      <c r="D86" s="2">
        <v>42875</v>
      </c>
      <c r="E86" s="3">
        <v>10.308368055555601</v>
      </c>
      <c r="F86">
        <v>2</v>
      </c>
      <c r="G86" t="s">
        <v>1042</v>
      </c>
      <c r="H86" s="9">
        <v>15</v>
      </c>
      <c r="I86">
        <v>11001</v>
      </c>
      <c r="J86">
        <v>11</v>
      </c>
      <c r="K86" t="s">
        <v>1043</v>
      </c>
      <c r="L86" s="5" t="s">
        <v>1044</v>
      </c>
      <c r="M86" s="6">
        <v>6</v>
      </c>
      <c r="N86" s="7">
        <v>3</v>
      </c>
      <c r="O86">
        <v>1999</v>
      </c>
      <c r="P86">
        <v>12</v>
      </c>
      <c r="Q86" s="8" t="s">
        <v>55</v>
      </c>
      <c r="R86" s="7" t="s">
        <v>1045</v>
      </c>
      <c r="S86" t="s">
        <v>616</v>
      </c>
      <c r="T86" s="7" t="s">
        <v>335</v>
      </c>
      <c r="U86" t="str">
        <f t="shared" si="1"/>
        <v>79716441</v>
      </c>
      <c r="V86" t="s">
        <v>94</v>
      </c>
      <c r="W86" t="s">
        <v>1046</v>
      </c>
      <c r="X86">
        <v>11001</v>
      </c>
      <c r="Y86">
        <v>42</v>
      </c>
      <c r="Z86">
        <v>3365955</v>
      </c>
      <c r="AA86" t="s">
        <v>1047</v>
      </c>
      <c r="AB86">
        <v>1</v>
      </c>
      <c r="AC86">
        <v>11001000</v>
      </c>
      <c r="AD86" t="s">
        <v>55</v>
      </c>
      <c r="AE86" s="7">
        <v>63493574</v>
      </c>
      <c r="AF86" t="s">
        <v>1048</v>
      </c>
      <c r="AG86" t="s">
        <v>1049</v>
      </c>
      <c r="AK86" s="7" t="s">
        <v>201</v>
      </c>
      <c r="AL86" t="s">
        <v>1050</v>
      </c>
      <c r="AM86">
        <v>123456</v>
      </c>
      <c r="AN86">
        <v>123</v>
      </c>
      <c r="AP86" s="7"/>
      <c r="AS86" s="14" t="s">
        <v>26874</v>
      </c>
      <c r="AU86" t="s">
        <v>55</v>
      </c>
      <c r="AV86">
        <v>19442351</v>
      </c>
      <c r="AW86" t="s">
        <v>258</v>
      </c>
      <c r="AX86" t="s">
        <v>1051</v>
      </c>
      <c r="AY86" t="s">
        <v>1052</v>
      </c>
      <c r="AZ86">
        <v>5862750</v>
      </c>
    </row>
    <row r="87" spans="2:52" x14ac:dyDescent="0.2">
      <c r="B87">
        <v>86</v>
      </c>
      <c r="C87" s="2" t="s">
        <v>26968</v>
      </c>
      <c r="D87" s="2">
        <v>42893</v>
      </c>
      <c r="E87" s="3">
        <v>12.282754629629601</v>
      </c>
      <c r="F87">
        <v>2</v>
      </c>
      <c r="G87" t="s">
        <v>1053</v>
      </c>
      <c r="H87" s="9">
        <v>15</v>
      </c>
      <c r="I87">
        <v>11001</v>
      </c>
      <c r="J87">
        <v>11</v>
      </c>
      <c r="K87" t="s">
        <v>479</v>
      </c>
      <c r="L87" s="5" t="s">
        <v>1054</v>
      </c>
      <c r="M87" s="6">
        <v>3</v>
      </c>
      <c r="N87" s="7">
        <v>3</v>
      </c>
      <c r="O87">
        <v>2014</v>
      </c>
      <c r="P87">
        <v>5</v>
      </c>
      <c r="Q87" s="8" t="s">
        <v>55</v>
      </c>
      <c r="R87" s="7" t="s">
        <v>1055</v>
      </c>
      <c r="S87" t="s">
        <v>1056</v>
      </c>
      <c r="T87" s="7" t="s">
        <v>630</v>
      </c>
      <c r="U87" t="str">
        <f t="shared" si="1"/>
        <v>1018412245</v>
      </c>
      <c r="V87" t="s">
        <v>94</v>
      </c>
      <c r="W87" t="s">
        <v>1057</v>
      </c>
      <c r="X87">
        <v>11001</v>
      </c>
      <c r="Y87">
        <v>55</v>
      </c>
      <c r="Z87">
        <v>2711662</v>
      </c>
      <c r="AA87" t="s">
        <v>1058</v>
      </c>
      <c r="AB87">
        <v>1</v>
      </c>
      <c r="AC87">
        <v>11001000</v>
      </c>
      <c r="AD87" t="s">
        <v>81</v>
      </c>
      <c r="AH87">
        <v>830082047</v>
      </c>
      <c r="AI87" t="s">
        <v>1059</v>
      </c>
      <c r="AK87" s="7" t="s">
        <v>1060</v>
      </c>
      <c r="AL87" t="s">
        <v>1061</v>
      </c>
      <c r="AM87">
        <v>123456</v>
      </c>
      <c r="AN87">
        <v>123</v>
      </c>
      <c r="AP87" s="7"/>
      <c r="AS87" s="14" t="s">
        <v>26874</v>
      </c>
      <c r="AU87" t="s">
        <v>55</v>
      </c>
      <c r="AV87">
        <v>79727040</v>
      </c>
      <c r="AW87" t="s">
        <v>215</v>
      </c>
      <c r="AX87" t="s">
        <v>1062</v>
      </c>
      <c r="AY87" t="s">
        <v>1063</v>
      </c>
      <c r="AZ87">
        <v>3267796</v>
      </c>
    </row>
    <row r="88" spans="2:52" x14ac:dyDescent="0.2">
      <c r="B88">
        <v>87</v>
      </c>
      <c r="C88" s="2" t="s">
        <v>26969</v>
      </c>
      <c r="D88" s="2">
        <v>42919</v>
      </c>
      <c r="E88" s="3">
        <v>18.921273148148199</v>
      </c>
      <c r="F88">
        <v>2</v>
      </c>
      <c r="G88" t="s">
        <v>1064</v>
      </c>
      <c r="H88" s="9">
        <v>15</v>
      </c>
      <c r="I88">
        <v>11001</v>
      </c>
      <c r="J88">
        <v>11</v>
      </c>
      <c r="K88" t="s">
        <v>299</v>
      </c>
      <c r="L88" s="5" t="s">
        <v>1065</v>
      </c>
      <c r="M88" s="6">
        <v>12</v>
      </c>
      <c r="N88" s="7">
        <v>3</v>
      </c>
      <c r="O88">
        <v>2004</v>
      </c>
      <c r="P88">
        <v>3</v>
      </c>
      <c r="Q88" s="8" t="s">
        <v>55</v>
      </c>
      <c r="R88" s="7" t="s">
        <v>1066</v>
      </c>
      <c r="S88" t="s">
        <v>172</v>
      </c>
      <c r="T88" s="7" t="s">
        <v>659</v>
      </c>
      <c r="U88" t="str">
        <f t="shared" si="1"/>
        <v>26476837</v>
      </c>
      <c r="V88" t="s">
        <v>127</v>
      </c>
      <c r="W88" t="s">
        <v>1067</v>
      </c>
      <c r="X88">
        <v>11001</v>
      </c>
      <c r="Y88">
        <v>38</v>
      </c>
      <c r="Z88">
        <v>2563077</v>
      </c>
      <c r="AA88" t="s">
        <v>1068</v>
      </c>
      <c r="AB88">
        <v>1</v>
      </c>
      <c r="AC88">
        <v>11001000</v>
      </c>
      <c r="AD88" t="s">
        <v>55</v>
      </c>
      <c r="AE88" s="7">
        <v>1015402375</v>
      </c>
      <c r="AF88" t="s">
        <v>1069</v>
      </c>
      <c r="AG88" t="s">
        <v>63</v>
      </c>
      <c r="AK88" s="7" t="s">
        <v>442</v>
      </c>
      <c r="AL88" t="s">
        <v>664</v>
      </c>
      <c r="AM88">
        <v>123456</v>
      </c>
      <c r="AN88">
        <v>123</v>
      </c>
      <c r="AP88" s="7"/>
      <c r="AS88" s="14" t="s">
        <v>26874</v>
      </c>
      <c r="AU88" t="s">
        <v>55</v>
      </c>
      <c r="AV88">
        <v>19195887</v>
      </c>
      <c r="AW88" t="s">
        <v>64</v>
      </c>
      <c r="AX88" t="s">
        <v>1070</v>
      </c>
      <c r="AY88" t="s">
        <v>1071</v>
      </c>
      <c r="AZ88">
        <v>6326669</v>
      </c>
    </row>
    <row r="89" spans="2:52" x14ac:dyDescent="0.2">
      <c r="B89">
        <v>88</v>
      </c>
      <c r="C89" s="2" t="s">
        <v>26970</v>
      </c>
      <c r="D89" s="2">
        <v>42894</v>
      </c>
      <c r="E89" s="3">
        <v>18.1388078703704</v>
      </c>
      <c r="F89">
        <v>2</v>
      </c>
      <c r="G89" t="s">
        <v>1072</v>
      </c>
      <c r="H89" s="9">
        <v>15</v>
      </c>
      <c r="I89">
        <v>11001</v>
      </c>
      <c r="J89">
        <v>11</v>
      </c>
      <c r="K89" t="s">
        <v>1073</v>
      </c>
      <c r="L89" s="5" t="s">
        <v>1074</v>
      </c>
      <c r="M89" s="6">
        <v>7</v>
      </c>
      <c r="N89" s="7">
        <v>4</v>
      </c>
      <c r="O89">
        <v>2007</v>
      </c>
      <c r="P89">
        <v>45</v>
      </c>
      <c r="Q89" s="8" t="s">
        <v>55</v>
      </c>
      <c r="R89" s="7" t="s">
        <v>1075</v>
      </c>
      <c r="S89" t="s">
        <v>1076</v>
      </c>
      <c r="T89" s="7" t="s">
        <v>385</v>
      </c>
      <c r="U89" t="str">
        <f t="shared" si="1"/>
        <v>77154982</v>
      </c>
      <c r="V89" t="s">
        <v>59</v>
      </c>
      <c r="W89" t="s">
        <v>1077</v>
      </c>
      <c r="X89">
        <v>11001</v>
      </c>
      <c r="Y89">
        <v>36</v>
      </c>
      <c r="Z89">
        <v>5378493</v>
      </c>
      <c r="AA89" t="s">
        <v>1078</v>
      </c>
      <c r="AB89">
        <v>1</v>
      </c>
      <c r="AC89">
        <v>11001000</v>
      </c>
      <c r="AD89" t="s">
        <v>55</v>
      </c>
      <c r="AE89" s="7">
        <v>7709282</v>
      </c>
      <c r="AF89" t="s">
        <v>161</v>
      </c>
      <c r="AG89" t="s">
        <v>544</v>
      </c>
      <c r="AK89" s="7" t="s">
        <v>1079</v>
      </c>
      <c r="AL89" t="s">
        <v>1080</v>
      </c>
      <c r="AM89">
        <v>123456</v>
      </c>
      <c r="AN89">
        <v>123</v>
      </c>
      <c r="AP89" s="7"/>
      <c r="AS89" s="14" t="s">
        <v>26874</v>
      </c>
      <c r="AU89" t="s">
        <v>55</v>
      </c>
      <c r="AV89">
        <v>19450807</v>
      </c>
      <c r="AW89" t="s">
        <v>1081</v>
      </c>
      <c r="AX89" t="s">
        <v>104</v>
      </c>
      <c r="AY89" t="s">
        <v>1082</v>
      </c>
      <c r="AZ89">
        <v>3337610</v>
      </c>
    </row>
    <row r="90" spans="2:52" x14ac:dyDescent="0.2">
      <c r="B90">
        <v>89</v>
      </c>
      <c r="C90" s="2" t="s">
        <v>26971</v>
      </c>
      <c r="D90" s="2">
        <v>42895</v>
      </c>
      <c r="E90" s="3">
        <v>13.4020138888889</v>
      </c>
      <c r="F90">
        <v>1</v>
      </c>
      <c r="G90" t="s">
        <v>1083</v>
      </c>
      <c r="H90" s="9">
        <v>15</v>
      </c>
      <c r="I90">
        <v>11001</v>
      </c>
      <c r="J90">
        <v>11</v>
      </c>
      <c r="K90" t="s">
        <v>1084</v>
      </c>
      <c r="L90" s="5" t="s">
        <v>1085</v>
      </c>
      <c r="M90" s="6">
        <v>4</v>
      </c>
      <c r="N90" s="7">
        <v>3</v>
      </c>
      <c r="O90">
        <v>2010</v>
      </c>
      <c r="P90">
        <v>5</v>
      </c>
      <c r="Q90" s="8" t="s">
        <v>55</v>
      </c>
      <c r="R90" s="7" t="s">
        <v>1086</v>
      </c>
      <c r="S90" t="s">
        <v>62</v>
      </c>
      <c r="T90" s="7" t="s">
        <v>1087</v>
      </c>
      <c r="U90" t="str">
        <f t="shared" si="1"/>
        <v>79292558</v>
      </c>
      <c r="V90" t="s">
        <v>94</v>
      </c>
      <c r="W90" t="s">
        <v>1088</v>
      </c>
      <c r="X90">
        <v>11001</v>
      </c>
      <c r="Y90">
        <v>49</v>
      </c>
      <c r="Z90">
        <v>2885206</v>
      </c>
      <c r="AA90" t="s">
        <v>1089</v>
      </c>
      <c r="AB90">
        <v>1</v>
      </c>
      <c r="AC90">
        <v>11001000</v>
      </c>
      <c r="AD90" t="s">
        <v>55</v>
      </c>
      <c r="AE90" s="7">
        <v>51934387</v>
      </c>
      <c r="AF90" t="s">
        <v>172</v>
      </c>
      <c r="AG90" t="s">
        <v>1090</v>
      </c>
      <c r="AK90" s="7" t="s">
        <v>543</v>
      </c>
      <c r="AL90" t="s">
        <v>1091</v>
      </c>
      <c r="AM90">
        <v>123456</v>
      </c>
      <c r="AN90">
        <v>123</v>
      </c>
      <c r="AO90">
        <v>1</v>
      </c>
      <c r="AP90" s="7" t="s">
        <v>66</v>
      </c>
      <c r="AR90" t="s">
        <v>67</v>
      </c>
      <c r="AS90" s="14">
        <v>1215</v>
      </c>
      <c r="AU90" t="s">
        <v>55</v>
      </c>
      <c r="AV90">
        <v>52618237</v>
      </c>
      <c r="AW90" t="s">
        <v>1092</v>
      </c>
      <c r="AX90" t="s">
        <v>1093</v>
      </c>
      <c r="AY90" t="s">
        <v>1094</v>
      </c>
      <c r="AZ90">
        <v>7598403</v>
      </c>
    </row>
    <row r="91" spans="2:52" x14ac:dyDescent="0.2">
      <c r="B91">
        <v>90</v>
      </c>
      <c r="C91" s="2" t="s">
        <v>26972</v>
      </c>
      <c r="D91" s="2">
        <v>42888</v>
      </c>
      <c r="E91" s="3">
        <v>3.27555555555556</v>
      </c>
      <c r="F91">
        <v>1</v>
      </c>
      <c r="G91" t="s">
        <v>1095</v>
      </c>
      <c r="H91" s="9">
        <v>15</v>
      </c>
      <c r="I91">
        <v>11001</v>
      </c>
      <c r="J91">
        <v>11</v>
      </c>
      <c r="K91" t="s">
        <v>1096</v>
      </c>
      <c r="L91" s="5" t="s">
        <v>1097</v>
      </c>
      <c r="M91" s="6">
        <v>12</v>
      </c>
      <c r="N91" s="7">
        <v>3</v>
      </c>
      <c r="O91">
        <v>1995</v>
      </c>
      <c r="P91">
        <v>3</v>
      </c>
      <c r="Q91" s="8" t="s">
        <v>55</v>
      </c>
      <c r="R91" s="7" t="s">
        <v>1098</v>
      </c>
      <c r="S91" t="s">
        <v>172</v>
      </c>
      <c r="T91" s="7" t="s">
        <v>1099</v>
      </c>
      <c r="U91" t="str">
        <f t="shared" si="1"/>
        <v>51896357</v>
      </c>
      <c r="V91" t="s">
        <v>127</v>
      </c>
      <c r="W91" t="s">
        <v>1100</v>
      </c>
      <c r="X91">
        <v>11001</v>
      </c>
      <c r="Y91">
        <v>36</v>
      </c>
      <c r="Z91">
        <v>3865027</v>
      </c>
      <c r="AA91" t="s">
        <v>1101</v>
      </c>
      <c r="AB91">
        <v>1</v>
      </c>
      <c r="AC91">
        <v>11001000</v>
      </c>
      <c r="AD91" t="s">
        <v>55</v>
      </c>
      <c r="AE91" s="7">
        <v>79063568</v>
      </c>
      <c r="AF91" t="s">
        <v>1102</v>
      </c>
      <c r="AG91" t="s">
        <v>141</v>
      </c>
      <c r="AK91" s="7" t="s">
        <v>920</v>
      </c>
      <c r="AL91" t="s">
        <v>141</v>
      </c>
      <c r="AM91">
        <v>123456</v>
      </c>
      <c r="AN91">
        <v>123</v>
      </c>
      <c r="AO91">
        <v>2</v>
      </c>
      <c r="AP91" s="7" t="s">
        <v>101</v>
      </c>
      <c r="AR91" t="s">
        <v>102</v>
      </c>
      <c r="AS91" s="14">
        <v>1216</v>
      </c>
      <c r="AU91" t="s">
        <v>55</v>
      </c>
      <c r="AV91">
        <v>1014244049</v>
      </c>
      <c r="AW91" t="s">
        <v>459</v>
      </c>
      <c r="AX91" t="s">
        <v>825</v>
      </c>
      <c r="AY91" t="s">
        <v>1103</v>
      </c>
      <c r="AZ91">
        <v>6076989</v>
      </c>
    </row>
    <row r="92" spans="2:52" x14ac:dyDescent="0.2">
      <c r="B92">
        <v>91</v>
      </c>
      <c r="C92" s="2" t="s">
        <v>26973</v>
      </c>
      <c r="D92" s="2">
        <v>42923</v>
      </c>
      <c r="E92" s="3">
        <v>12.7936921296296</v>
      </c>
      <c r="F92">
        <v>1</v>
      </c>
      <c r="G92" t="s">
        <v>1104</v>
      </c>
      <c r="H92" s="9">
        <v>15</v>
      </c>
      <c r="I92">
        <v>11001</v>
      </c>
      <c r="J92">
        <v>11</v>
      </c>
      <c r="K92" t="s">
        <v>1105</v>
      </c>
      <c r="L92" s="5" t="s">
        <v>1106</v>
      </c>
      <c r="M92" s="6">
        <v>12</v>
      </c>
      <c r="N92" s="7">
        <v>3</v>
      </c>
      <c r="O92">
        <v>2003</v>
      </c>
      <c r="P92">
        <v>3</v>
      </c>
      <c r="Q92" s="8" t="s">
        <v>55</v>
      </c>
      <c r="R92" s="7" t="s">
        <v>1107</v>
      </c>
      <c r="S92" t="s">
        <v>531</v>
      </c>
      <c r="T92" s="7" t="s">
        <v>1108</v>
      </c>
      <c r="U92" t="str">
        <f t="shared" si="1"/>
        <v>52967199</v>
      </c>
      <c r="V92" t="s">
        <v>127</v>
      </c>
      <c r="W92" t="s">
        <v>1109</v>
      </c>
      <c r="X92">
        <v>11001</v>
      </c>
      <c r="Y92">
        <v>36</v>
      </c>
      <c r="Z92">
        <v>6359111</v>
      </c>
      <c r="AA92" t="s">
        <v>1110</v>
      </c>
      <c r="AB92">
        <v>1</v>
      </c>
      <c r="AC92">
        <v>11001000</v>
      </c>
      <c r="AD92" t="s">
        <v>81</v>
      </c>
      <c r="AH92">
        <v>8301129948</v>
      </c>
      <c r="AI92" t="s">
        <v>1111</v>
      </c>
      <c r="AK92" s="7" t="s">
        <v>1112</v>
      </c>
      <c r="AL92" t="s">
        <v>856</v>
      </c>
      <c r="AM92">
        <v>123456</v>
      </c>
      <c r="AN92">
        <v>123</v>
      </c>
      <c r="AP92" s="7"/>
      <c r="AS92" s="14" t="s">
        <v>26874</v>
      </c>
      <c r="AU92" t="s">
        <v>55</v>
      </c>
      <c r="AV92">
        <v>80809660</v>
      </c>
      <c r="AW92" t="s">
        <v>159</v>
      </c>
      <c r="AX92" t="s">
        <v>1113</v>
      </c>
      <c r="AY92" t="s">
        <v>1114</v>
      </c>
      <c r="AZ92">
        <v>7602863</v>
      </c>
    </row>
    <row r="93" spans="2:52" x14ac:dyDescent="0.2">
      <c r="B93">
        <v>92</v>
      </c>
      <c r="C93" s="2" t="s">
        <v>26974</v>
      </c>
      <c r="D93" s="2">
        <v>42882</v>
      </c>
      <c r="E93" s="3">
        <v>6.4148032407407403</v>
      </c>
      <c r="F93">
        <v>2</v>
      </c>
      <c r="G93" t="s">
        <v>1115</v>
      </c>
      <c r="H93" s="9">
        <v>15</v>
      </c>
      <c r="I93">
        <v>11001</v>
      </c>
      <c r="J93">
        <v>11</v>
      </c>
      <c r="K93" t="s">
        <v>656</v>
      </c>
      <c r="L93" s="5" t="s">
        <v>1116</v>
      </c>
      <c r="M93" s="6">
        <v>14</v>
      </c>
      <c r="N93" s="7">
        <v>3</v>
      </c>
      <c r="O93">
        <v>2014</v>
      </c>
      <c r="P93">
        <v>3</v>
      </c>
      <c r="Q93" s="8" t="s">
        <v>55</v>
      </c>
      <c r="R93" s="7" t="s">
        <v>1117</v>
      </c>
      <c r="S93" t="s">
        <v>955</v>
      </c>
      <c r="T93" s="7" t="s">
        <v>1118</v>
      </c>
      <c r="U93" t="str">
        <f t="shared" si="1"/>
        <v>79509973</v>
      </c>
      <c r="V93" t="s">
        <v>94</v>
      </c>
      <c r="W93" t="s">
        <v>1119</v>
      </c>
      <c r="X93">
        <v>11001</v>
      </c>
      <c r="Y93">
        <v>31</v>
      </c>
      <c r="Z93">
        <v>6110950</v>
      </c>
      <c r="AA93" t="s">
        <v>1120</v>
      </c>
      <c r="AB93">
        <v>1</v>
      </c>
      <c r="AC93">
        <v>11001000</v>
      </c>
      <c r="AD93" t="s">
        <v>55</v>
      </c>
      <c r="AE93" s="7">
        <v>1072493292</v>
      </c>
      <c r="AF93" t="s">
        <v>307</v>
      </c>
      <c r="AG93" t="s">
        <v>1121</v>
      </c>
      <c r="AK93" s="7" t="s">
        <v>1122</v>
      </c>
      <c r="AL93" t="s">
        <v>1123</v>
      </c>
      <c r="AM93">
        <v>123456</v>
      </c>
      <c r="AN93">
        <v>123</v>
      </c>
      <c r="AP93" s="7"/>
      <c r="AS93" s="14" t="s">
        <v>26874</v>
      </c>
      <c r="AU93" t="s">
        <v>55</v>
      </c>
      <c r="AV93">
        <v>19488326</v>
      </c>
      <c r="AW93" t="s">
        <v>64</v>
      </c>
      <c r="AX93" t="s">
        <v>1040</v>
      </c>
      <c r="AY93" t="s">
        <v>1124</v>
      </c>
      <c r="AZ93">
        <v>3267523</v>
      </c>
    </row>
    <row r="94" spans="2:52" x14ac:dyDescent="0.2">
      <c r="B94">
        <v>93</v>
      </c>
      <c r="C94" s="2" t="s">
        <v>26975</v>
      </c>
      <c r="D94" s="2">
        <v>42880</v>
      </c>
      <c r="E94" s="3">
        <v>10.1491666666667</v>
      </c>
      <c r="F94">
        <v>1</v>
      </c>
      <c r="G94" t="s">
        <v>1125</v>
      </c>
      <c r="H94" s="9">
        <v>15</v>
      </c>
      <c r="I94">
        <v>11001</v>
      </c>
      <c r="J94">
        <v>11</v>
      </c>
      <c r="K94" t="s">
        <v>540</v>
      </c>
      <c r="L94" s="5" t="s">
        <v>1126</v>
      </c>
      <c r="M94" s="6">
        <v>7</v>
      </c>
      <c r="N94" s="7">
        <v>4</v>
      </c>
      <c r="O94">
        <v>2017</v>
      </c>
      <c r="P94">
        <v>45</v>
      </c>
      <c r="Q94" s="8" t="s">
        <v>55</v>
      </c>
      <c r="R94" s="7" t="s">
        <v>1127</v>
      </c>
      <c r="S94" t="s">
        <v>307</v>
      </c>
      <c r="T94" s="7" t="s">
        <v>1128</v>
      </c>
      <c r="U94" t="str">
        <f t="shared" si="1"/>
        <v>79462238</v>
      </c>
      <c r="V94" t="s">
        <v>59</v>
      </c>
      <c r="W94" t="s">
        <v>1129</v>
      </c>
      <c r="X94">
        <v>11001</v>
      </c>
      <c r="Y94">
        <v>32</v>
      </c>
      <c r="Z94">
        <v>3535875</v>
      </c>
      <c r="AA94" t="s">
        <v>1130</v>
      </c>
      <c r="AB94">
        <v>1</v>
      </c>
      <c r="AC94">
        <v>11001000</v>
      </c>
      <c r="AD94" t="s">
        <v>81</v>
      </c>
      <c r="AH94">
        <v>900468019</v>
      </c>
      <c r="AI94" t="s">
        <v>1131</v>
      </c>
      <c r="AK94" s="7" t="s">
        <v>1132</v>
      </c>
      <c r="AL94" t="s">
        <v>537</v>
      </c>
      <c r="AM94">
        <v>123456</v>
      </c>
      <c r="AN94">
        <v>123</v>
      </c>
      <c r="AO94">
        <v>2</v>
      </c>
      <c r="AP94" s="7" t="s">
        <v>101</v>
      </c>
      <c r="AR94" t="s">
        <v>102</v>
      </c>
      <c r="AS94" s="14">
        <v>1215</v>
      </c>
      <c r="AU94" t="s">
        <v>55</v>
      </c>
      <c r="AV94">
        <v>80258886</v>
      </c>
      <c r="AW94" t="s">
        <v>159</v>
      </c>
      <c r="AX94" t="s">
        <v>240</v>
      </c>
      <c r="AY94" t="s">
        <v>1133</v>
      </c>
      <c r="AZ94">
        <v>5901929</v>
      </c>
    </row>
    <row r="95" spans="2:52" x14ac:dyDescent="0.2">
      <c r="B95">
        <v>94</v>
      </c>
      <c r="C95" s="2" t="s">
        <v>26976</v>
      </c>
      <c r="D95" s="2">
        <v>42916</v>
      </c>
      <c r="E95" s="3">
        <v>12.6031944444444</v>
      </c>
      <c r="F95">
        <v>1</v>
      </c>
      <c r="G95" t="s">
        <v>1134</v>
      </c>
      <c r="H95" s="9">
        <v>15</v>
      </c>
      <c r="I95">
        <v>11001</v>
      </c>
      <c r="J95">
        <v>11</v>
      </c>
      <c r="K95" t="s">
        <v>1135</v>
      </c>
      <c r="L95" s="5" t="s">
        <v>1136</v>
      </c>
      <c r="M95" s="6">
        <v>7</v>
      </c>
      <c r="N95" s="7">
        <v>4</v>
      </c>
      <c r="O95">
        <v>2001</v>
      </c>
      <c r="P95">
        <v>45</v>
      </c>
      <c r="Q95" s="8" t="s">
        <v>55</v>
      </c>
      <c r="R95" s="7" t="s">
        <v>1137</v>
      </c>
      <c r="S95" t="s">
        <v>1138</v>
      </c>
      <c r="T95" s="7" t="s">
        <v>274</v>
      </c>
      <c r="U95" t="str">
        <f t="shared" si="1"/>
        <v>41689337</v>
      </c>
      <c r="V95" t="s">
        <v>59</v>
      </c>
      <c r="W95" t="s">
        <v>1139</v>
      </c>
      <c r="X95">
        <v>11001</v>
      </c>
      <c r="Y95">
        <v>39</v>
      </c>
      <c r="Z95">
        <v>5049327</v>
      </c>
      <c r="AA95" t="s">
        <v>1140</v>
      </c>
      <c r="AB95">
        <v>1</v>
      </c>
      <c r="AC95">
        <v>11001000</v>
      </c>
      <c r="AD95" t="s">
        <v>55</v>
      </c>
      <c r="AE95" s="7">
        <v>79608963</v>
      </c>
      <c r="AF95" t="s">
        <v>379</v>
      </c>
      <c r="AG95" t="s">
        <v>1141</v>
      </c>
      <c r="AK95" s="7" t="s">
        <v>495</v>
      </c>
      <c r="AL95" t="s">
        <v>296</v>
      </c>
      <c r="AM95">
        <v>123456</v>
      </c>
      <c r="AN95">
        <v>123</v>
      </c>
      <c r="AO95">
        <v>1</v>
      </c>
      <c r="AP95" s="7" t="s">
        <v>66</v>
      </c>
      <c r="AR95" t="s">
        <v>67</v>
      </c>
      <c r="AS95" s="14">
        <v>1216</v>
      </c>
      <c r="AU95" t="s">
        <v>55</v>
      </c>
      <c r="AV95">
        <v>3120606</v>
      </c>
      <c r="AW95" t="s">
        <v>518</v>
      </c>
      <c r="AX95" t="s">
        <v>1142</v>
      </c>
      <c r="AY95" t="s">
        <v>1143</v>
      </c>
      <c r="AZ95">
        <v>5910864</v>
      </c>
    </row>
    <row r="96" spans="2:52" x14ac:dyDescent="0.2">
      <c r="B96">
        <v>95</v>
      </c>
      <c r="C96" s="2" t="s">
        <v>26977</v>
      </c>
      <c r="D96" s="2">
        <v>42887</v>
      </c>
      <c r="E96" s="3">
        <v>14.4680439814815</v>
      </c>
      <c r="F96">
        <v>1</v>
      </c>
      <c r="G96" t="s">
        <v>1144</v>
      </c>
      <c r="H96" s="9">
        <v>15</v>
      </c>
      <c r="I96">
        <v>11001</v>
      </c>
      <c r="J96">
        <v>11</v>
      </c>
      <c r="K96" t="s">
        <v>585</v>
      </c>
      <c r="L96" s="5" t="s">
        <v>1145</v>
      </c>
      <c r="M96" s="6">
        <v>6</v>
      </c>
      <c r="N96" s="7">
        <v>3</v>
      </c>
      <c r="O96">
        <v>2008</v>
      </c>
      <c r="P96">
        <v>12</v>
      </c>
      <c r="Q96" s="8" t="s">
        <v>55</v>
      </c>
      <c r="R96" s="7" t="s">
        <v>1146</v>
      </c>
      <c r="S96" t="s">
        <v>361</v>
      </c>
      <c r="T96" s="7" t="s">
        <v>115</v>
      </c>
      <c r="U96" t="str">
        <f t="shared" si="1"/>
        <v>19192185</v>
      </c>
      <c r="V96" t="s">
        <v>94</v>
      </c>
      <c r="W96" t="s">
        <v>1147</v>
      </c>
      <c r="X96">
        <v>11001</v>
      </c>
      <c r="Y96">
        <v>57</v>
      </c>
      <c r="Z96">
        <v>5035755</v>
      </c>
      <c r="AA96" t="s">
        <v>1148</v>
      </c>
      <c r="AB96">
        <v>1</v>
      </c>
      <c r="AC96">
        <v>11001000</v>
      </c>
      <c r="AD96" t="s">
        <v>81</v>
      </c>
      <c r="AH96">
        <v>900531292</v>
      </c>
      <c r="AI96" t="s">
        <v>382</v>
      </c>
      <c r="AK96" s="7" t="s">
        <v>1149</v>
      </c>
      <c r="AL96" t="s">
        <v>825</v>
      </c>
      <c r="AM96">
        <v>123456</v>
      </c>
      <c r="AN96">
        <v>123</v>
      </c>
      <c r="AP96" s="7"/>
      <c r="AS96" s="14" t="s">
        <v>26874</v>
      </c>
      <c r="AU96" t="s">
        <v>55</v>
      </c>
      <c r="AV96">
        <v>80766251</v>
      </c>
      <c r="AW96" t="s">
        <v>62</v>
      </c>
      <c r="AX96" t="s">
        <v>1150</v>
      </c>
      <c r="AY96" t="s">
        <v>1151</v>
      </c>
      <c r="AZ96">
        <v>4710573</v>
      </c>
    </row>
    <row r="97" spans="2:52" x14ac:dyDescent="0.2">
      <c r="B97">
        <v>96</v>
      </c>
      <c r="C97" s="2" t="s">
        <v>26978</v>
      </c>
      <c r="D97" s="2">
        <v>42908</v>
      </c>
      <c r="E97" s="3">
        <v>11.2873032407407</v>
      </c>
      <c r="F97">
        <v>2</v>
      </c>
      <c r="G97" t="s">
        <v>1152</v>
      </c>
      <c r="H97" s="9">
        <v>15</v>
      </c>
      <c r="I97">
        <v>11001</v>
      </c>
      <c r="J97">
        <v>11</v>
      </c>
      <c r="K97" t="s">
        <v>1084</v>
      </c>
      <c r="L97" s="5" t="s">
        <v>1153</v>
      </c>
      <c r="M97" s="6">
        <v>6</v>
      </c>
      <c r="N97" s="7">
        <v>3</v>
      </c>
      <c r="O97">
        <v>2005</v>
      </c>
      <c r="P97">
        <v>12</v>
      </c>
      <c r="Q97" s="8" t="s">
        <v>55</v>
      </c>
      <c r="R97" s="7" t="s">
        <v>1154</v>
      </c>
      <c r="S97" t="s">
        <v>1155</v>
      </c>
      <c r="T97" s="7" t="s">
        <v>1156</v>
      </c>
      <c r="U97" t="str">
        <f t="shared" si="1"/>
        <v>19371670</v>
      </c>
      <c r="V97" t="s">
        <v>94</v>
      </c>
      <c r="W97" t="s">
        <v>1157</v>
      </c>
      <c r="X97">
        <v>11001</v>
      </c>
      <c r="Y97">
        <v>55</v>
      </c>
      <c r="Z97">
        <v>5587079</v>
      </c>
      <c r="AA97" t="s">
        <v>1158</v>
      </c>
      <c r="AB97">
        <v>1</v>
      </c>
      <c r="AC97">
        <v>11001000</v>
      </c>
      <c r="AD97" t="s">
        <v>81</v>
      </c>
      <c r="AH97">
        <v>860033633</v>
      </c>
      <c r="AI97" t="s">
        <v>1159</v>
      </c>
      <c r="AK97" s="7" t="s">
        <v>696</v>
      </c>
      <c r="AL97" t="s">
        <v>1160</v>
      </c>
      <c r="AM97">
        <v>123456</v>
      </c>
      <c r="AN97">
        <v>123</v>
      </c>
      <c r="AO97">
        <v>1</v>
      </c>
      <c r="AP97" s="7" t="s">
        <v>66</v>
      </c>
      <c r="AR97" t="s">
        <v>67</v>
      </c>
      <c r="AS97" s="14">
        <v>1216</v>
      </c>
      <c r="AU97" t="s">
        <v>55</v>
      </c>
      <c r="AV97">
        <v>79875213</v>
      </c>
      <c r="AW97" t="s">
        <v>518</v>
      </c>
      <c r="AX97" t="s">
        <v>1161</v>
      </c>
      <c r="AY97" t="s">
        <v>1162</v>
      </c>
      <c r="AZ97">
        <v>5152191</v>
      </c>
    </row>
    <row r="98" spans="2:52" x14ac:dyDescent="0.2">
      <c r="B98">
        <v>97</v>
      </c>
      <c r="C98" s="2" t="s">
        <v>26979</v>
      </c>
      <c r="D98" s="2">
        <v>42890</v>
      </c>
      <c r="E98" s="3">
        <v>8.6885763888888903</v>
      </c>
      <c r="F98">
        <v>2</v>
      </c>
      <c r="G98" t="s">
        <v>1163</v>
      </c>
      <c r="H98" s="9">
        <v>15</v>
      </c>
      <c r="I98">
        <v>11001</v>
      </c>
      <c r="J98">
        <v>11</v>
      </c>
      <c r="K98" t="s">
        <v>1164</v>
      </c>
      <c r="L98" s="5" t="s">
        <v>1165</v>
      </c>
      <c r="M98" s="6">
        <v>3</v>
      </c>
      <c r="N98" s="7">
        <v>3</v>
      </c>
      <c r="O98">
        <v>2017</v>
      </c>
      <c r="P98">
        <v>5</v>
      </c>
      <c r="Q98" s="8" t="s">
        <v>55</v>
      </c>
      <c r="R98" s="7" t="s">
        <v>1166</v>
      </c>
      <c r="S98" t="s">
        <v>1167</v>
      </c>
      <c r="T98" s="7" t="s">
        <v>335</v>
      </c>
      <c r="U98" t="str">
        <f t="shared" si="1"/>
        <v>3095965</v>
      </c>
      <c r="V98" t="s">
        <v>94</v>
      </c>
      <c r="W98" t="s">
        <v>1168</v>
      </c>
      <c r="X98">
        <v>11001</v>
      </c>
      <c r="Y98">
        <v>60</v>
      </c>
      <c r="Z98">
        <v>5855632</v>
      </c>
      <c r="AA98" t="s">
        <v>1169</v>
      </c>
      <c r="AB98">
        <v>1</v>
      </c>
      <c r="AC98">
        <v>11001000</v>
      </c>
      <c r="AD98" t="s">
        <v>55</v>
      </c>
      <c r="AE98" s="7">
        <v>19237830</v>
      </c>
      <c r="AF98" t="s">
        <v>696</v>
      </c>
      <c r="AG98" t="s">
        <v>337</v>
      </c>
      <c r="AK98" s="7" t="s">
        <v>1170</v>
      </c>
      <c r="AL98" t="s">
        <v>744</v>
      </c>
      <c r="AM98">
        <v>123456</v>
      </c>
      <c r="AN98">
        <v>123</v>
      </c>
      <c r="AO98">
        <v>2</v>
      </c>
      <c r="AP98" s="7" t="s">
        <v>101</v>
      </c>
      <c r="AR98" t="s">
        <v>102</v>
      </c>
      <c r="AS98" s="14">
        <v>1216</v>
      </c>
      <c r="AU98" t="s">
        <v>55</v>
      </c>
      <c r="AV98">
        <v>52274995</v>
      </c>
      <c r="AW98" t="s">
        <v>133</v>
      </c>
      <c r="AX98" t="s">
        <v>69</v>
      </c>
      <c r="AY98" t="s">
        <v>1171</v>
      </c>
      <c r="AZ98">
        <v>5885865</v>
      </c>
    </row>
    <row r="99" spans="2:52" x14ac:dyDescent="0.2">
      <c r="B99">
        <v>98</v>
      </c>
      <c r="C99" s="2" t="s">
        <v>26980</v>
      </c>
      <c r="D99" s="2">
        <v>42873</v>
      </c>
      <c r="E99" s="3">
        <v>20.7143287037037</v>
      </c>
      <c r="F99">
        <v>2</v>
      </c>
      <c r="G99" t="s">
        <v>1172</v>
      </c>
      <c r="H99" s="9">
        <v>15</v>
      </c>
      <c r="I99">
        <v>11001</v>
      </c>
      <c r="J99">
        <v>11</v>
      </c>
      <c r="K99" t="s">
        <v>1173</v>
      </c>
      <c r="L99" s="5" t="s">
        <v>1174</v>
      </c>
      <c r="M99" s="6">
        <v>9</v>
      </c>
      <c r="N99" s="7">
        <v>4</v>
      </c>
      <c r="O99">
        <v>2016</v>
      </c>
      <c r="P99">
        <v>90</v>
      </c>
      <c r="Q99" s="8" t="s">
        <v>55</v>
      </c>
      <c r="R99" s="7" t="s">
        <v>1175</v>
      </c>
      <c r="S99" t="s">
        <v>475</v>
      </c>
      <c r="T99" s="7" t="s">
        <v>177</v>
      </c>
      <c r="U99" t="str">
        <f t="shared" si="1"/>
        <v>1033753298</v>
      </c>
      <c r="V99" t="s">
        <v>78</v>
      </c>
      <c r="W99" t="s">
        <v>1176</v>
      </c>
      <c r="X99">
        <v>11001</v>
      </c>
      <c r="Y99">
        <v>25</v>
      </c>
      <c r="Z99">
        <v>5691513</v>
      </c>
      <c r="AA99" t="s">
        <v>1177</v>
      </c>
      <c r="AB99">
        <v>1</v>
      </c>
      <c r="AC99">
        <v>11001000</v>
      </c>
      <c r="AD99" t="s">
        <v>81</v>
      </c>
      <c r="AH99">
        <v>830509741</v>
      </c>
      <c r="AI99" t="s">
        <v>1178</v>
      </c>
      <c r="AK99" s="7" t="s">
        <v>1179</v>
      </c>
      <c r="AL99" t="s">
        <v>1180</v>
      </c>
      <c r="AM99">
        <v>123456</v>
      </c>
      <c r="AN99">
        <v>123</v>
      </c>
      <c r="AP99" s="7"/>
      <c r="AS99" s="14" t="s">
        <v>26874</v>
      </c>
      <c r="AU99" t="s">
        <v>55</v>
      </c>
      <c r="AV99">
        <v>80127470</v>
      </c>
      <c r="AW99" t="s">
        <v>1181</v>
      </c>
      <c r="AX99" t="s">
        <v>1182</v>
      </c>
      <c r="AY99" t="s">
        <v>1183</v>
      </c>
      <c r="AZ99">
        <v>4083716</v>
      </c>
    </row>
    <row r="100" spans="2:52" x14ac:dyDescent="0.2">
      <c r="B100">
        <v>99</v>
      </c>
      <c r="C100" s="2" t="s">
        <v>26981</v>
      </c>
      <c r="D100" s="2">
        <v>42915</v>
      </c>
      <c r="E100" s="3">
        <v>3.27416666666667</v>
      </c>
      <c r="F100">
        <v>1</v>
      </c>
      <c r="G100" t="s">
        <v>1184</v>
      </c>
      <c r="H100" s="9">
        <v>15</v>
      </c>
      <c r="I100">
        <v>11001</v>
      </c>
      <c r="J100">
        <v>11</v>
      </c>
      <c r="K100" t="s">
        <v>1043</v>
      </c>
      <c r="L100" s="5" t="s">
        <v>1185</v>
      </c>
      <c r="M100" s="6">
        <v>9</v>
      </c>
      <c r="N100" s="7">
        <v>4</v>
      </c>
      <c r="O100">
        <v>2010</v>
      </c>
      <c r="P100">
        <v>90</v>
      </c>
      <c r="Q100" s="8" t="s">
        <v>55</v>
      </c>
      <c r="R100" s="7" t="s">
        <v>1186</v>
      </c>
      <c r="S100" t="s">
        <v>1187</v>
      </c>
      <c r="T100" s="7" t="s">
        <v>690</v>
      </c>
      <c r="U100" t="str">
        <f t="shared" si="1"/>
        <v>52802587</v>
      </c>
      <c r="V100" t="s">
        <v>78</v>
      </c>
      <c r="W100" t="s">
        <v>1188</v>
      </c>
      <c r="X100">
        <v>11001</v>
      </c>
      <c r="Y100">
        <v>35</v>
      </c>
      <c r="Z100">
        <v>4451536</v>
      </c>
      <c r="AA100" t="s">
        <v>1189</v>
      </c>
      <c r="AB100">
        <v>1</v>
      </c>
      <c r="AC100">
        <v>11001000</v>
      </c>
      <c r="AD100" t="s">
        <v>81</v>
      </c>
      <c r="AH100">
        <v>8000958986</v>
      </c>
      <c r="AI100" t="s">
        <v>1190</v>
      </c>
      <c r="AK100" s="7" t="s">
        <v>359</v>
      </c>
      <c r="AL100" t="s">
        <v>162</v>
      </c>
      <c r="AM100">
        <v>123456</v>
      </c>
      <c r="AN100">
        <v>123</v>
      </c>
      <c r="AP100" s="7"/>
      <c r="AS100" s="14" t="s">
        <v>26874</v>
      </c>
      <c r="AU100" t="s">
        <v>55</v>
      </c>
      <c r="AV100">
        <v>60394332</v>
      </c>
      <c r="AW100" t="s">
        <v>125</v>
      </c>
      <c r="AX100" t="s">
        <v>1191</v>
      </c>
      <c r="AY100" t="s">
        <v>1192</v>
      </c>
      <c r="AZ100">
        <v>7545519</v>
      </c>
    </row>
    <row r="101" spans="2:52" x14ac:dyDescent="0.2">
      <c r="B101">
        <v>100</v>
      </c>
      <c r="C101" s="2" t="s">
        <v>26982</v>
      </c>
      <c r="D101" s="2">
        <v>42872</v>
      </c>
      <c r="E101" s="3">
        <v>18.009872685185201</v>
      </c>
      <c r="F101">
        <v>1</v>
      </c>
      <c r="G101" t="s">
        <v>1193</v>
      </c>
      <c r="H101" s="9">
        <v>15</v>
      </c>
      <c r="I101">
        <v>11001</v>
      </c>
      <c r="J101">
        <v>11</v>
      </c>
      <c r="K101" t="s">
        <v>515</v>
      </c>
      <c r="L101" s="5" t="s">
        <v>1194</v>
      </c>
      <c r="M101" s="6">
        <v>4</v>
      </c>
      <c r="N101" s="7">
        <v>3</v>
      </c>
      <c r="O101">
        <v>2015</v>
      </c>
      <c r="P101">
        <v>5</v>
      </c>
      <c r="Q101" s="8" t="s">
        <v>55</v>
      </c>
      <c r="R101" s="7" t="s">
        <v>1195</v>
      </c>
      <c r="S101" t="s">
        <v>62</v>
      </c>
      <c r="T101" s="7" t="s">
        <v>1196</v>
      </c>
      <c r="U101" t="str">
        <f t="shared" si="1"/>
        <v>80194845</v>
      </c>
      <c r="V101" t="s">
        <v>94</v>
      </c>
      <c r="W101" t="s">
        <v>1197</v>
      </c>
      <c r="X101">
        <v>11001</v>
      </c>
      <c r="Y101">
        <v>54</v>
      </c>
      <c r="Z101">
        <v>4055579</v>
      </c>
      <c r="AA101" t="s">
        <v>1198</v>
      </c>
      <c r="AB101">
        <v>1</v>
      </c>
      <c r="AC101">
        <v>11001000</v>
      </c>
      <c r="AD101" t="s">
        <v>55</v>
      </c>
      <c r="AE101" s="7">
        <v>3019560</v>
      </c>
      <c r="AF101" t="s">
        <v>103</v>
      </c>
      <c r="AG101" t="s">
        <v>244</v>
      </c>
      <c r="AK101" s="7" t="s">
        <v>1199</v>
      </c>
      <c r="AL101" t="s">
        <v>244</v>
      </c>
      <c r="AM101">
        <v>123456</v>
      </c>
      <c r="AN101">
        <v>123</v>
      </c>
      <c r="AP101" s="7"/>
      <c r="AS101" s="14" t="s">
        <v>26874</v>
      </c>
      <c r="AU101" t="s">
        <v>55</v>
      </c>
      <c r="AV101">
        <v>52005772</v>
      </c>
      <c r="AW101" t="s">
        <v>133</v>
      </c>
      <c r="AX101" t="s">
        <v>1200</v>
      </c>
      <c r="AY101" t="s">
        <v>1201</v>
      </c>
      <c r="AZ101">
        <v>5911483</v>
      </c>
    </row>
    <row r="102" spans="2:52" x14ac:dyDescent="0.2">
      <c r="B102">
        <v>101</v>
      </c>
      <c r="C102" s="2" t="s">
        <v>26983</v>
      </c>
      <c r="D102" s="2">
        <v>42869</v>
      </c>
      <c r="E102" s="3">
        <v>11.3955555555556</v>
      </c>
      <c r="F102">
        <v>2</v>
      </c>
      <c r="G102" t="s">
        <v>1202</v>
      </c>
      <c r="H102" s="9">
        <v>15</v>
      </c>
      <c r="I102">
        <v>11001</v>
      </c>
      <c r="J102">
        <v>11</v>
      </c>
      <c r="K102" t="s">
        <v>1096</v>
      </c>
      <c r="L102" s="5" t="s">
        <v>1203</v>
      </c>
      <c r="M102" s="6">
        <v>7</v>
      </c>
      <c r="N102" s="7">
        <v>4</v>
      </c>
      <c r="O102">
        <v>2002</v>
      </c>
      <c r="P102">
        <v>45</v>
      </c>
      <c r="Q102" s="8" t="s">
        <v>55</v>
      </c>
      <c r="R102" s="7" t="s">
        <v>1204</v>
      </c>
      <c r="S102" t="s">
        <v>1205</v>
      </c>
      <c r="T102" s="7" t="s">
        <v>561</v>
      </c>
      <c r="U102" t="str">
        <f t="shared" si="1"/>
        <v>1075660286</v>
      </c>
      <c r="V102" t="s">
        <v>59</v>
      </c>
      <c r="W102" t="s">
        <v>1206</v>
      </c>
      <c r="X102">
        <v>11001</v>
      </c>
      <c r="Y102">
        <v>29</v>
      </c>
      <c r="Z102">
        <v>5903078</v>
      </c>
      <c r="AA102" t="s">
        <v>1207</v>
      </c>
      <c r="AB102">
        <v>1</v>
      </c>
      <c r="AC102">
        <v>11001000</v>
      </c>
      <c r="AD102" t="s">
        <v>55</v>
      </c>
      <c r="AE102" s="7">
        <v>1018420791</v>
      </c>
      <c r="AF102" t="s">
        <v>1208</v>
      </c>
      <c r="AG102" t="s">
        <v>1209</v>
      </c>
      <c r="AK102" s="7" t="s">
        <v>103</v>
      </c>
      <c r="AL102" t="s">
        <v>1141</v>
      </c>
      <c r="AM102">
        <v>123456</v>
      </c>
      <c r="AN102">
        <v>123</v>
      </c>
      <c r="AO102">
        <v>2</v>
      </c>
      <c r="AP102" s="7" t="s">
        <v>101</v>
      </c>
      <c r="AR102" t="s">
        <v>102</v>
      </c>
      <c r="AS102" s="14">
        <v>1213</v>
      </c>
      <c r="AU102" t="s">
        <v>55</v>
      </c>
      <c r="AV102">
        <v>79738420</v>
      </c>
      <c r="AW102" t="s">
        <v>1210</v>
      </c>
      <c r="AX102" t="s">
        <v>1211</v>
      </c>
      <c r="AY102" t="s">
        <v>1212</v>
      </c>
      <c r="AZ102">
        <v>5382349</v>
      </c>
    </row>
    <row r="103" spans="2:52" x14ac:dyDescent="0.2">
      <c r="B103">
        <v>102</v>
      </c>
      <c r="C103" s="2" t="s">
        <v>26984</v>
      </c>
      <c r="D103" s="2">
        <v>42912</v>
      </c>
      <c r="E103" s="3">
        <v>15.880810185185201</v>
      </c>
      <c r="F103">
        <v>2</v>
      </c>
      <c r="G103" t="s">
        <v>1213</v>
      </c>
      <c r="H103" s="9">
        <v>15</v>
      </c>
      <c r="I103">
        <v>11001</v>
      </c>
      <c r="J103">
        <v>11</v>
      </c>
      <c r="K103" t="s">
        <v>313</v>
      </c>
      <c r="L103" s="5" t="s">
        <v>1214</v>
      </c>
      <c r="M103" s="6">
        <v>6</v>
      </c>
      <c r="N103" s="7">
        <v>3</v>
      </c>
      <c r="O103">
        <v>2004</v>
      </c>
      <c r="P103">
        <v>12</v>
      </c>
      <c r="Q103" s="8" t="s">
        <v>55</v>
      </c>
      <c r="R103" s="7" t="s">
        <v>1215</v>
      </c>
      <c r="S103" t="s">
        <v>736</v>
      </c>
      <c r="T103" s="7" t="s">
        <v>1216</v>
      </c>
      <c r="U103" t="str">
        <f t="shared" si="1"/>
        <v>1014259104</v>
      </c>
      <c r="V103" t="s">
        <v>94</v>
      </c>
      <c r="W103" t="s">
        <v>1217</v>
      </c>
      <c r="X103">
        <v>11001</v>
      </c>
      <c r="Y103">
        <v>36</v>
      </c>
      <c r="Z103">
        <v>2749644</v>
      </c>
      <c r="AA103" t="s">
        <v>1218</v>
      </c>
      <c r="AB103">
        <v>1</v>
      </c>
      <c r="AC103">
        <v>11001000</v>
      </c>
      <c r="AD103" t="s">
        <v>55</v>
      </c>
      <c r="AE103" s="7">
        <v>19204635</v>
      </c>
      <c r="AF103" t="s">
        <v>970</v>
      </c>
      <c r="AG103" t="s">
        <v>1219</v>
      </c>
      <c r="AK103" s="7" t="s">
        <v>64</v>
      </c>
      <c r="AL103" t="s">
        <v>428</v>
      </c>
      <c r="AM103">
        <v>123456</v>
      </c>
      <c r="AN103">
        <v>123</v>
      </c>
      <c r="AO103">
        <v>1</v>
      </c>
      <c r="AP103" s="7" t="s">
        <v>66</v>
      </c>
      <c r="AR103" t="s">
        <v>67</v>
      </c>
      <c r="AS103" s="14">
        <v>1216</v>
      </c>
      <c r="AU103" t="s">
        <v>55</v>
      </c>
      <c r="AV103">
        <v>1033679657</v>
      </c>
      <c r="AW103" t="s">
        <v>1220</v>
      </c>
      <c r="AX103" t="s">
        <v>330</v>
      </c>
      <c r="AY103" t="s">
        <v>1221</v>
      </c>
      <c r="AZ103">
        <v>6918766</v>
      </c>
    </row>
    <row r="104" spans="2:52" x14ac:dyDescent="0.2">
      <c r="B104">
        <v>103</v>
      </c>
      <c r="C104" s="2" t="s">
        <v>26985</v>
      </c>
      <c r="D104" s="2">
        <v>42884</v>
      </c>
      <c r="E104" s="3">
        <v>1.1845486111111101</v>
      </c>
      <c r="F104">
        <v>2</v>
      </c>
      <c r="G104" t="s">
        <v>1222</v>
      </c>
      <c r="H104" s="9">
        <v>15</v>
      </c>
      <c r="I104">
        <v>11001</v>
      </c>
      <c r="J104">
        <v>11</v>
      </c>
      <c r="K104" t="s">
        <v>221</v>
      </c>
      <c r="L104" s="5" t="s">
        <v>1223</v>
      </c>
      <c r="M104" s="6">
        <v>7</v>
      </c>
      <c r="N104" s="7">
        <v>4</v>
      </c>
      <c r="O104">
        <v>2007</v>
      </c>
      <c r="P104">
        <v>45</v>
      </c>
      <c r="Q104" s="8" t="s">
        <v>55</v>
      </c>
      <c r="R104" s="7" t="s">
        <v>1224</v>
      </c>
      <c r="S104" t="s">
        <v>1225</v>
      </c>
      <c r="T104" s="7" t="s">
        <v>69</v>
      </c>
      <c r="U104" t="str">
        <f t="shared" si="1"/>
        <v>396729</v>
      </c>
      <c r="V104" t="s">
        <v>59</v>
      </c>
      <c r="W104" t="s">
        <v>1226</v>
      </c>
      <c r="X104">
        <v>11001</v>
      </c>
      <c r="Y104">
        <v>47</v>
      </c>
      <c r="Z104">
        <v>3911111</v>
      </c>
      <c r="AA104" t="s">
        <v>1227</v>
      </c>
      <c r="AB104">
        <v>1</v>
      </c>
      <c r="AC104">
        <v>11001000</v>
      </c>
      <c r="AD104" t="s">
        <v>55</v>
      </c>
      <c r="AE104" s="7">
        <v>30330528</v>
      </c>
      <c r="AF104" t="s">
        <v>116</v>
      </c>
      <c r="AG104" t="s">
        <v>1228</v>
      </c>
      <c r="AK104" s="7" t="s">
        <v>1229</v>
      </c>
      <c r="AL104" t="s">
        <v>752</v>
      </c>
      <c r="AM104">
        <v>123456</v>
      </c>
      <c r="AN104">
        <v>123</v>
      </c>
      <c r="AP104" s="7"/>
      <c r="AS104" s="14" t="s">
        <v>26874</v>
      </c>
      <c r="AU104" t="s">
        <v>55</v>
      </c>
      <c r="AV104">
        <v>79415643</v>
      </c>
      <c r="AW104" t="s">
        <v>64</v>
      </c>
      <c r="AX104" t="s">
        <v>1230</v>
      </c>
      <c r="AY104" t="s">
        <v>1231</v>
      </c>
      <c r="AZ104">
        <v>3447448</v>
      </c>
    </row>
    <row r="105" spans="2:52" x14ac:dyDescent="0.2">
      <c r="B105">
        <v>104</v>
      </c>
      <c r="C105" s="2" t="s">
        <v>26986</v>
      </c>
      <c r="D105" s="2">
        <v>42890</v>
      </c>
      <c r="E105" s="3">
        <v>13.0634490740741</v>
      </c>
      <c r="F105">
        <v>1</v>
      </c>
      <c r="G105" t="s">
        <v>1232</v>
      </c>
      <c r="H105" s="9">
        <v>15</v>
      </c>
      <c r="I105">
        <v>11001</v>
      </c>
      <c r="J105">
        <v>11</v>
      </c>
      <c r="K105" t="s">
        <v>1135</v>
      </c>
      <c r="L105" s="5" t="s">
        <v>1233</v>
      </c>
      <c r="M105" s="6">
        <v>9</v>
      </c>
      <c r="N105" s="7">
        <v>4</v>
      </c>
      <c r="O105">
        <v>2004</v>
      </c>
      <c r="P105">
        <v>90</v>
      </c>
      <c r="Q105" s="8" t="s">
        <v>55</v>
      </c>
      <c r="R105" s="7" t="s">
        <v>1234</v>
      </c>
      <c r="S105" t="s">
        <v>64</v>
      </c>
      <c r="T105" s="7" t="s">
        <v>509</v>
      </c>
      <c r="U105" t="str">
        <f t="shared" si="1"/>
        <v>79857966</v>
      </c>
      <c r="V105" t="s">
        <v>78</v>
      </c>
      <c r="W105" t="s">
        <v>1235</v>
      </c>
      <c r="X105">
        <v>11001</v>
      </c>
      <c r="Y105">
        <v>22</v>
      </c>
      <c r="Z105">
        <v>6956796</v>
      </c>
      <c r="AA105" t="s">
        <v>1236</v>
      </c>
      <c r="AB105">
        <v>1</v>
      </c>
      <c r="AC105">
        <v>11001000</v>
      </c>
      <c r="AD105" t="s">
        <v>55</v>
      </c>
      <c r="AE105" s="7">
        <v>1094348339</v>
      </c>
      <c r="AF105" t="s">
        <v>891</v>
      </c>
      <c r="AG105" t="s">
        <v>623</v>
      </c>
      <c r="AK105" s="7" t="s">
        <v>243</v>
      </c>
      <c r="AL105" t="s">
        <v>744</v>
      </c>
      <c r="AM105">
        <v>123456</v>
      </c>
      <c r="AN105">
        <v>123</v>
      </c>
      <c r="AO105">
        <v>1</v>
      </c>
      <c r="AP105" s="7" t="s">
        <v>66</v>
      </c>
      <c r="AR105" t="s">
        <v>67</v>
      </c>
      <c r="AS105" s="14">
        <v>1213</v>
      </c>
      <c r="AU105" t="s">
        <v>55</v>
      </c>
      <c r="AV105">
        <v>1023902476</v>
      </c>
      <c r="AW105" t="s">
        <v>329</v>
      </c>
      <c r="AX105" t="s">
        <v>1237</v>
      </c>
      <c r="AY105" t="s">
        <v>1238</v>
      </c>
      <c r="AZ105">
        <v>6259399</v>
      </c>
    </row>
    <row r="106" spans="2:52" x14ac:dyDescent="0.2">
      <c r="B106">
        <v>105</v>
      </c>
      <c r="C106" s="2" t="s">
        <v>26987</v>
      </c>
      <c r="D106" s="2">
        <v>42914</v>
      </c>
      <c r="E106" s="3">
        <v>2.83864583333333</v>
      </c>
      <c r="F106">
        <v>2</v>
      </c>
      <c r="G106" t="s">
        <v>1239</v>
      </c>
      <c r="H106" s="9">
        <v>15</v>
      </c>
      <c r="I106">
        <v>11001</v>
      </c>
      <c r="J106">
        <v>11</v>
      </c>
      <c r="K106" t="s">
        <v>1240</v>
      </c>
      <c r="L106" s="5" t="s">
        <v>1241</v>
      </c>
      <c r="M106" s="6">
        <v>7</v>
      </c>
      <c r="N106" s="7">
        <v>4</v>
      </c>
      <c r="O106">
        <v>2003</v>
      </c>
      <c r="P106">
        <v>45</v>
      </c>
      <c r="Q106" s="8" t="s">
        <v>55</v>
      </c>
      <c r="R106" s="7" t="s">
        <v>1242</v>
      </c>
      <c r="S106" t="s">
        <v>309</v>
      </c>
      <c r="T106" s="7" t="s">
        <v>720</v>
      </c>
      <c r="U106" t="str">
        <f t="shared" si="1"/>
        <v>1015447895</v>
      </c>
      <c r="V106" t="s">
        <v>59</v>
      </c>
      <c r="W106" t="s">
        <v>1243</v>
      </c>
      <c r="X106">
        <v>11001</v>
      </c>
      <c r="Y106">
        <v>43</v>
      </c>
      <c r="Z106">
        <v>3760469</v>
      </c>
      <c r="AA106" t="s">
        <v>1244</v>
      </c>
      <c r="AB106">
        <v>1</v>
      </c>
      <c r="AC106">
        <v>11001000</v>
      </c>
      <c r="AD106" t="s">
        <v>55</v>
      </c>
      <c r="AE106" s="7">
        <v>24099507</v>
      </c>
      <c r="AF106" t="s">
        <v>172</v>
      </c>
      <c r="AG106" t="s">
        <v>191</v>
      </c>
      <c r="AK106" s="7" t="s">
        <v>510</v>
      </c>
      <c r="AL106" t="s">
        <v>1245</v>
      </c>
      <c r="AM106">
        <v>123456</v>
      </c>
      <c r="AN106">
        <v>123</v>
      </c>
      <c r="AP106" s="7"/>
      <c r="AS106" s="14" t="s">
        <v>26874</v>
      </c>
      <c r="AU106" t="s">
        <v>55</v>
      </c>
      <c r="AV106">
        <v>51725106</v>
      </c>
      <c r="AW106" t="s">
        <v>228</v>
      </c>
      <c r="AX106" t="s">
        <v>724</v>
      </c>
      <c r="AY106" t="s">
        <v>1246</v>
      </c>
      <c r="AZ106">
        <v>4438427</v>
      </c>
    </row>
    <row r="107" spans="2:52" x14ac:dyDescent="0.2">
      <c r="B107">
        <v>106</v>
      </c>
      <c r="C107" s="2" t="s">
        <v>26988</v>
      </c>
      <c r="D107" s="2">
        <v>42924</v>
      </c>
      <c r="E107" s="3">
        <v>21.5679398148148</v>
      </c>
      <c r="F107">
        <v>1</v>
      </c>
      <c r="G107" t="s">
        <v>1247</v>
      </c>
      <c r="H107" s="9">
        <v>15</v>
      </c>
      <c r="I107">
        <v>11001</v>
      </c>
      <c r="J107">
        <v>11</v>
      </c>
      <c r="K107" t="s">
        <v>515</v>
      </c>
      <c r="L107" s="5" t="s">
        <v>1248</v>
      </c>
      <c r="M107" s="6">
        <v>7</v>
      </c>
      <c r="N107" s="7">
        <v>4</v>
      </c>
      <c r="O107">
        <v>2000</v>
      </c>
      <c r="P107">
        <v>45</v>
      </c>
      <c r="Q107" s="8" t="s">
        <v>55</v>
      </c>
      <c r="R107" s="7" t="s">
        <v>1249</v>
      </c>
      <c r="S107" t="s">
        <v>588</v>
      </c>
      <c r="T107" s="7" t="s">
        <v>496</v>
      </c>
      <c r="U107" t="str">
        <f t="shared" si="1"/>
        <v>51935803</v>
      </c>
      <c r="V107" t="s">
        <v>59</v>
      </c>
      <c r="W107" t="s">
        <v>1250</v>
      </c>
      <c r="X107">
        <v>11001</v>
      </c>
      <c r="Y107">
        <v>55</v>
      </c>
      <c r="Z107">
        <v>2488028</v>
      </c>
      <c r="AA107" t="s">
        <v>1251</v>
      </c>
      <c r="AB107">
        <v>1</v>
      </c>
      <c r="AC107">
        <v>11001000</v>
      </c>
      <c r="AD107" t="s">
        <v>55</v>
      </c>
      <c r="AE107" s="7">
        <v>80150878</v>
      </c>
      <c r="AF107" t="s">
        <v>62</v>
      </c>
      <c r="AG107" t="s">
        <v>460</v>
      </c>
      <c r="AK107" s="7" t="s">
        <v>547</v>
      </c>
      <c r="AL107" t="s">
        <v>1093</v>
      </c>
      <c r="AM107">
        <v>123456</v>
      </c>
      <c r="AN107">
        <v>123</v>
      </c>
      <c r="AP107" s="7"/>
      <c r="AS107" s="14" t="s">
        <v>26874</v>
      </c>
      <c r="AU107" t="s">
        <v>55</v>
      </c>
      <c r="AV107">
        <v>19258216</v>
      </c>
      <c r="AW107" t="s">
        <v>1252</v>
      </c>
      <c r="AX107" t="s">
        <v>335</v>
      </c>
      <c r="AY107" t="s">
        <v>1253</v>
      </c>
      <c r="AZ107">
        <v>6614115</v>
      </c>
    </row>
    <row r="108" spans="2:52" x14ac:dyDescent="0.2">
      <c r="B108">
        <v>107</v>
      </c>
      <c r="C108" s="2" t="s">
        <v>26989</v>
      </c>
      <c r="D108" s="2">
        <v>42910</v>
      </c>
      <c r="E108" s="3">
        <v>11.332650462963</v>
      </c>
      <c r="F108">
        <v>2</v>
      </c>
      <c r="G108" t="s">
        <v>1254</v>
      </c>
      <c r="H108" s="9">
        <v>15</v>
      </c>
      <c r="I108">
        <v>11001</v>
      </c>
      <c r="J108">
        <v>11</v>
      </c>
      <c r="K108" t="s">
        <v>1073</v>
      </c>
      <c r="L108" s="5" t="s">
        <v>1255</v>
      </c>
      <c r="M108" s="6">
        <v>5</v>
      </c>
      <c r="N108" s="7">
        <v>3</v>
      </c>
      <c r="O108">
        <v>2005</v>
      </c>
      <c r="P108">
        <v>5</v>
      </c>
      <c r="Q108" s="8" t="s">
        <v>55</v>
      </c>
      <c r="R108" s="7" t="s">
        <v>1256</v>
      </c>
      <c r="S108" t="s">
        <v>1257</v>
      </c>
      <c r="T108" s="7" t="s">
        <v>690</v>
      </c>
      <c r="U108" t="str">
        <f t="shared" si="1"/>
        <v>79838631</v>
      </c>
      <c r="V108" t="s">
        <v>94</v>
      </c>
      <c r="W108" t="s">
        <v>1258</v>
      </c>
      <c r="X108">
        <v>11001</v>
      </c>
      <c r="Y108">
        <v>40</v>
      </c>
      <c r="Z108">
        <v>2426837</v>
      </c>
      <c r="AA108" t="s">
        <v>1259</v>
      </c>
      <c r="AB108">
        <v>1</v>
      </c>
      <c r="AC108">
        <v>11001000</v>
      </c>
      <c r="AD108" t="s">
        <v>55</v>
      </c>
      <c r="AE108" s="7">
        <v>23944955</v>
      </c>
      <c r="AF108" t="s">
        <v>498</v>
      </c>
      <c r="AG108" t="s">
        <v>1260</v>
      </c>
      <c r="AK108" s="7" t="s">
        <v>307</v>
      </c>
      <c r="AL108" t="s">
        <v>1261</v>
      </c>
      <c r="AM108">
        <v>123456</v>
      </c>
      <c r="AN108">
        <v>123</v>
      </c>
      <c r="AP108" s="7"/>
      <c r="AS108" s="14" t="s">
        <v>26874</v>
      </c>
      <c r="AU108" t="s">
        <v>55</v>
      </c>
      <c r="AV108">
        <v>1103713206</v>
      </c>
      <c r="AW108" t="s">
        <v>103</v>
      </c>
      <c r="AX108" t="s">
        <v>1262</v>
      </c>
      <c r="AY108" t="s">
        <v>1263</v>
      </c>
      <c r="AZ108">
        <v>7352470</v>
      </c>
    </row>
    <row r="109" spans="2:52" x14ac:dyDescent="0.2">
      <c r="B109">
        <v>108</v>
      </c>
      <c r="C109" s="2" t="s">
        <v>26990</v>
      </c>
      <c r="D109" s="2">
        <v>42905</v>
      </c>
      <c r="E109" s="3">
        <v>0.78378472222222195</v>
      </c>
      <c r="F109">
        <v>2</v>
      </c>
      <c r="G109" t="s">
        <v>1264</v>
      </c>
      <c r="H109" s="9">
        <v>15</v>
      </c>
      <c r="I109">
        <v>11001</v>
      </c>
      <c r="J109">
        <v>11</v>
      </c>
      <c r="K109" t="s">
        <v>944</v>
      </c>
      <c r="L109" s="5" t="s">
        <v>1265</v>
      </c>
      <c r="M109" s="6">
        <v>7</v>
      </c>
      <c r="N109" s="7">
        <v>4</v>
      </c>
      <c r="O109">
        <v>2009</v>
      </c>
      <c r="P109">
        <v>45</v>
      </c>
      <c r="Q109" s="8" t="s">
        <v>55</v>
      </c>
      <c r="R109" s="7" t="s">
        <v>1266</v>
      </c>
      <c r="S109" t="s">
        <v>336</v>
      </c>
      <c r="T109" s="7" t="s">
        <v>1267</v>
      </c>
      <c r="U109" t="str">
        <f t="shared" si="1"/>
        <v>52340567</v>
      </c>
      <c r="V109" t="s">
        <v>59</v>
      </c>
      <c r="W109" t="s">
        <v>1268</v>
      </c>
      <c r="X109">
        <v>11001</v>
      </c>
      <c r="Y109">
        <v>55</v>
      </c>
      <c r="Z109">
        <v>6983651</v>
      </c>
      <c r="AA109" t="s">
        <v>1269</v>
      </c>
      <c r="AB109">
        <v>1</v>
      </c>
      <c r="AC109">
        <v>11001000</v>
      </c>
      <c r="AD109" t="s">
        <v>81</v>
      </c>
      <c r="AH109">
        <v>9003528254</v>
      </c>
      <c r="AI109" t="s">
        <v>1270</v>
      </c>
      <c r="AK109" s="7" t="s">
        <v>172</v>
      </c>
      <c r="AL109" t="s">
        <v>677</v>
      </c>
      <c r="AM109">
        <v>123456</v>
      </c>
      <c r="AN109">
        <v>123</v>
      </c>
      <c r="AP109" s="7"/>
      <c r="AS109" s="14" t="s">
        <v>26874</v>
      </c>
      <c r="AU109" t="s">
        <v>55</v>
      </c>
      <c r="AV109">
        <v>53103925</v>
      </c>
      <c r="AW109" t="s">
        <v>145</v>
      </c>
      <c r="AX109" t="s">
        <v>640</v>
      </c>
      <c r="AY109" t="s">
        <v>1271</v>
      </c>
      <c r="AZ109">
        <v>5460288</v>
      </c>
    </row>
    <row r="110" spans="2:52" x14ac:dyDescent="0.2">
      <c r="B110">
        <v>109</v>
      </c>
      <c r="C110" s="2" t="s">
        <v>26991</v>
      </c>
      <c r="D110" s="2">
        <v>42922</v>
      </c>
      <c r="E110" s="3">
        <v>18.834849537037002</v>
      </c>
      <c r="F110">
        <v>1</v>
      </c>
      <c r="G110" t="s">
        <v>1272</v>
      </c>
      <c r="H110" s="9">
        <v>15</v>
      </c>
      <c r="I110">
        <v>11001</v>
      </c>
      <c r="J110">
        <v>11</v>
      </c>
      <c r="K110" t="s">
        <v>656</v>
      </c>
      <c r="L110" s="5" t="s">
        <v>1273</v>
      </c>
      <c r="M110" s="6">
        <v>14</v>
      </c>
      <c r="N110" s="7">
        <v>3</v>
      </c>
      <c r="O110">
        <v>2000</v>
      </c>
      <c r="P110">
        <v>3</v>
      </c>
      <c r="Q110" s="8" t="s">
        <v>55</v>
      </c>
      <c r="R110" s="7" t="s">
        <v>1274</v>
      </c>
      <c r="S110" t="s">
        <v>1275</v>
      </c>
      <c r="T110" s="7" t="s">
        <v>274</v>
      </c>
      <c r="U110" t="str">
        <f t="shared" si="1"/>
        <v>343943</v>
      </c>
      <c r="V110" t="s">
        <v>94</v>
      </c>
      <c r="W110" t="s">
        <v>1276</v>
      </c>
      <c r="X110">
        <v>11001</v>
      </c>
      <c r="Y110">
        <v>44</v>
      </c>
      <c r="Z110">
        <v>2405545</v>
      </c>
      <c r="AA110" t="s">
        <v>1277</v>
      </c>
      <c r="AB110">
        <v>1</v>
      </c>
      <c r="AC110">
        <v>11001000</v>
      </c>
      <c r="AD110" t="s">
        <v>55</v>
      </c>
      <c r="AE110" s="7">
        <v>19237596</v>
      </c>
      <c r="AF110" t="s">
        <v>307</v>
      </c>
      <c r="AG110" t="s">
        <v>177</v>
      </c>
      <c r="AK110" s="7" t="s">
        <v>436</v>
      </c>
      <c r="AL110" t="s">
        <v>1278</v>
      </c>
      <c r="AM110">
        <v>123456</v>
      </c>
      <c r="AN110">
        <v>123</v>
      </c>
      <c r="AP110" s="7"/>
      <c r="AS110" s="14" t="s">
        <v>26874</v>
      </c>
      <c r="AU110" t="s">
        <v>55</v>
      </c>
      <c r="AV110">
        <v>32299347</v>
      </c>
      <c r="AW110" t="s">
        <v>683</v>
      </c>
      <c r="AX110" t="s">
        <v>659</v>
      </c>
      <c r="AY110" t="s">
        <v>1279</v>
      </c>
      <c r="AZ110">
        <v>5011944</v>
      </c>
    </row>
    <row r="111" spans="2:52" x14ac:dyDescent="0.2">
      <c r="B111">
        <v>110</v>
      </c>
      <c r="C111" s="2" t="s">
        <v>26992</v>
      </c>
      <c r="D111" s="2">
        <v>42881</v>
      </c>
      <c r="E111" s="3">
        <v>19.811597222222201</v>
      </c>
      <c r="F111">
        <v>2</v>
      </c>
      <c r="G111" t="s">
        <v>1280</v>
      </c>
      <c r="H111" s="9">
        <v>15</v>
      </c>
      <c r="I111">
        <v>11001</v>
      </c>
      <c r="J111">
        <v>11</v>
      </c>
      <c r="K111" t="s">
        <v>757</v>
      </c>
      <c r="L111" s="5" t="s">
        <v>1281</v>
      </c>
      <c r="M111" s="6">
        <v>11</v>
      </c>
      <c r="N111" s="7">
        <v>3</v>
      </c>
      <c r="O111">
        <v>2003</v>
      </c>
      <c r="P111">
        <v>3</v>
      </c>
      <c r="Q111" s="8" t="s">
        <v>55</v>
      </c>
      <c r="R111" s="7" t="s">
        <v>1282</v>
      </c>
      <c r="S111" t="s">
        <v>951</v>
      </c>
      <c r="T111" s="7" t="s">
        <v>1283</v>
      </c>
      <c r="U111" t="str">
        <f t="shared" si="1"/>
        <v>80844869</v>
      </c>
      <c r="V111" t="s">
        <v>127</v>
      </c>
      <c r="W111" t="s">
        <v>1284</v>
      </c>
      <c r="X111">
        <v>11001</v>
      </c>
      <c r="Y111">
        <v>52</v>
      </c>
      <c r="Z111">
        <v>4429255</v>
      </c>
      <c r="AA111" t="s">
        <v>1285</v>
      </c>
      <c r="AB111">
        <v>1</v>
      </c>
      <c r="AC111">
        <v>11001000</v>
      </c>
      <c r="AD111" t="s">
        <v>55</v>
      </c>
      <c r="AE111" s="7">
        <v>1057015364</v>
      </c>
      <c r="AF111" t="s">
        <v>1286</v>
      </c>
      <c r="AG111" t="s">
        <v>1287</v>
      </c>
      <c r="AK111" s="7" t="s">
        <v>168</v>
      </c>
      <c r="AL111" t="s">
        <v>1288</v>
      </c>
      <c r="AM111">
        <v>123456</v>
      </c>
      <c r="AN111">
        <v>123</v>
      </c>
      <c r="AP111" s="7"/>
      <c r="AS111" s="14" t="s">
        <v>26874</v>
      </c>
      <c r="AU111" t="s">
        <v>55</v>
      </c>
      <c r="AV111">
        <v>1065866470</v>
      </c>
      <c r="AW111" t="s">
        <v>1289</v>
      </c>
      <c r="AX111" t="s">
        <v>335</v>
      </c>
      <c r="AY111" t="s">
        <v>1290</v>
      </c>
      <c r="AZ111">
        <v>3998460</v>
      </c>
    </row>
    <row r="112" spans="2:52" x14ac:dyDescent="0.2">
      <c r="B112">
        <v>111</v>
      </c>
      <c r="C112" s="2" t="s">
        <v>26993</v>
      </c>
      <c r="D112" s="2">
        <v>42880</v>
      </c>
      <c r="E112" s="3">
        <v>7.31268518518519</v>
      </c>
      <c r="F112">
        <v>2</v>
      </c>
      <c r="G112" t="s">
        <v>1291</v>
      </c>
      <c r="H112" s="9">
        <v>15</v>
      </c>
      <c r="I112">
        <v>11001</v>
      </c>
      <c r="J112">
        <v>11</v>
      </c>
      <c r="K112" t="s">
        <v>1292</v>
      </c>
      <c r="L112" s="5" t="s">
        <v>1293</v>
      </c>
      <c r="M112" s="6">
        <v>7</v>
      </c>
      <c r="N112" s="7">
        <v>4</v>
      </c>
      <c r="O112">
        <v>2011</v>
      </c>
      <c r="P112">
        <v>45</v>
      </c>
      <c r="Q112" s="8" t="s">
        <v>55</v>
      </c>
      <c r="R112" s="7" t="s">
        <v>1294</v>
      </c>
      <c r="S112" t="s">
        <v>1295</v>
      </c>
      <c r="T112" s="7" t="s">
        <v>162</v>
      </c>
      <c r="U112" t="str">
        <f t="shared" si="1"/>
        <v>80365649</v>
      </c>
      <c r="V112" t="s">
        <v>59</v>
      </c>
      <c r="W112" t="s">
        <v>1296</v>
      </c>
      <c r="X112">
        <v>11001</v>
      </c>
      <c r="Y112">
        <v>27</v>
      </c>
      <c r="Z112">
        <v>2702081</v>
      </c>
      <c r="AA112" t="s">
        <v>1297</v>
      </c>
      <c r="AB112">
        <v>1</v>
      </c>
      <c r="AC112">
        <v>11001000</v>
      </c>
      <c r="AD112" t="s">
        <v>55</v>
      </c>
      <c r="AE112" s="7">
        <v>79424846</v>
      </c>
      <c r="AF112" t="s">
        <v>599</v>
      </c>
      <c r="AG112" t="s">
        <v>1298</v>
      </c>
      <c r="AK112" s="7" t="s">
        <v>599</v>
      </c>
      <c r="AL112" t="s">
        <v>1299</v>
      </c>
      <c r="AM112">
        <v>123456</v>
      </c>
      <c r="AN112">
        <v>123</v>
      </c>
      <c r="AP112" s="7"/>
      <c r="AS112" s="14" t="s">
        <v>26874</v>
      </c>
      <c r="AU112" t="s">
        <v>55</v>
      </c>
      <c r="AV112">
        <v>52478041</v>
      </c>
      <c r="AW112" t="s">
        <v>68</v>
      </c>
      <c r="AX112" t="s">
        <v>1300</v>
      </c>
      <c r="AY112" t="s">
        <v>1301</v>
      </c>
      <c r="AZ112">
        <v>7716113</v>
      </c>
    </row>
    <row r="113" spans="2:52" x14ac:dyDescent="0.2">
      <c r="B113">
        <v>112</v>
      </c>
      <c r="C113" s="2" t="s">
        <v>26994</v>
      </c>
      <c r="D113" s="2">
        <v>42924</v>
      </c>
      <c r="E113" s="3">
        <v>5.2546296296296299E-2</v>
      </c>
      <c r="F113">
        <v>1</v>
      </c>
      <c r="G113" t="s">
        <v>1302</v>
      </c>
      <c r="H113" s="9">
        <v>15</v>
      </c>
      <c r="I113">
        <v>11001</v>
      </c>
      <c r="J113">
        <v>11</v>
      </c>
      <c r="K113" t="s">
        <v>433</v>
      </c>
      <c r="L113" s="5" t="s">
        <v>1303</v>
      </c>
      <c r="M113" s="6">
        <v>9</v>
      </c>
      <c r="N113" s="7">
        <v>4</v>
      </c>
      <c r="O113">
        <v>2008</v>
      </c>
      <c r="P113">
        <v>90</v>
      </c>
      <c r="Q113" s="8" t="s">
        <v>55</v>
      </c>
      <c r="R113" s="7" t="s">
        <v>1304</v>
      </c>
      <c r="S113" t="s">
        <v>292</v>
      </c>
      <c r="T113" s="7" t="s">
        <v>1305</v>
      </c>
      <c r="U113" t="str">
        <f t="shared" si="1"/>
        <v>1014183362</v>
      </c>
      <c r="V113" t="s">
        <v>78</v>
      </c>
      <c r="W113" t="s">
        <v>1306</v>
      </c>
      <c r="X113">
        <v>11001</v>
      </c>
      <c r="Y113">
        <v>28</v>
      </c>
      <c r="Z113">
        <v>3287291</v>
      </c>
      <c r="AA113" t="s">
        <v>1307</v>
      </c>
      <c r="AB113">
        <v>1</v>
      </c>
      <c r="AC113">
        <v>11001000</v>
      </c>
      <c r="AD113" t="s">
        <v>55</v>
      </c>
      <c r="AE113" s="7">
        <v>37081705</v>
      </c>
      <c r="AF113" t="s">
        <v>1308</v>
      </c>
      <c r="AG113" t="s">
        <v>104</v>
      </c>
      <c r="AK113" s="7" t="s">
        <v>1309</v>
      </c>
      <c r="AL113" t="s">
        <v>623</v>
      </c>
      <c r="AM113">
        <v>123456</v>
      </c>
      <c r="AN113">
        <v>123</v>
      </c>
      <c r="AP113" s="7"/>
      <c r="AS113" s="14" t="s">
        <v>26874</v>
      </c>
      <c r="AU113" t="s">
        <v>55</v>
      </c>
      <c r="AV113">
        <v>43914070</v>
      </c>
      <c r="AW113" t="s">
        <v>1310</v>
      </c>
      <c r="AX113" t="s">
        <v>1150</v>
      </c>
      <c r="AY113" t="s">
        <v>1311</v>
      </c>
      <c r="AZ113">
        <v>5070666</v>
      </c>
    </row>
    <row r="114" spans="2:52" x14ac:dyDescent="0.2">
      <c r="B114">
        <v>113</v>
      </c>
      <c r="C114" s="2" t="s">
        <v>26995</v>
      </c>
      <c r="D114" s="2">
        <v>42910</v>
      </c>
      <c r="E114" s="3">
        <v>14.431076388888901</v>
      </c>
      <c r="F114">
        <v>2</v>
      </c>
      <c r="G114" t="s">
        <v>1312</v>
      </c>
      <c r="H114" s="9">
        <v>15</v>
      </c>
      <c r="I114">
        <v>11001</v>
      </c>
      <c r="J114">
        <v>11</v>
      </c>
      <c r="K114" t="s">
        <v>236</v>
      </c>
      <c r="L114" s="5" t="s">
        <v>1313</v>
      </c>
      <c r="M114" s="6">
        <v>12</v>
      </c>
      <c r="N114" s="7">
        <v>3</v>
      </c>
      <c r="O114">
        <v>2010</v>
      </c>
      <c r="P114">
        <v>3</v>
      </c>
      <c r="Q114" s="8" t="s">
        <v>55</v>
      </c>
      <c r="R114" s="7" t="s">
        <v>1314</v>
      </c>
      <c r="S114" t="s">
        <v>1315</v>
      </c>
      <c r="T114" s="7" t="s">
        <v>63</v>
      </c>
      <c r="U114" t="str">
        <f t="shared" si="1"/>
        <v>79795427</v>
      </c>
      <c r="V114" t="s">
        <v>127</v>
      </c>
      <c r="W114" t="s">
        <v>1316</v>
      </c>
      <c r="X114">
        <v>11001</v>
      </c>
      <c r="Y114">
        <v>50</v>
      </c>
      <c r="Z114">
        <v>4371204</v>
      </c>
      <c r="AA114" t="s">
        <v>1317</v>
      </c>
      <c r="AB114">
        <v>1</v>
      </c>
      <c r="AC114">
        <v>11001000</v>
      </c>
      <c r="AD114" t="s">
        <v>81</v>
      </c>
      <c r="AH114">
        <v>890903938</v>
      </c>
      <c r="AI114" t="s">
        <v>1318</v>
      </c>
      <c r="AK114" s="7" t="s">
        <v>1319</v>
      </c>
      <c r="AL114" t="s">
        <v>240</v>
      </c>
      <c r="AM114">
        <v>123456</v>
      </c>
      <c r="AN114">
        <v>123</v>
      </c>
      <c r="AP114" s="7"/>
      <c r="AS114" s="14" t="s">
        <v>26874</v>
      </c>
      <c r="AU114" t="s">
        <v>55</v>
      </c>
      <c r="AV114">
        <v>79482953</v>
      </c>
      <c r="AW114" t="s">
        <v>62</v>
      </c>
      <c r="AX114" t="s">
        <v>1320</v>
      </c>
      <c r="AY114" t="s">
        <v>1321</v>
      </c>
      <c r="AZ114">
        <v>4872067</v>
      </c>
    </row>
    <row r="115" spans="2:52" x14ac:dyDescent="0.2">
      <c r="B115">
        <v>114</v>
      </c>
      <c r="C115" s="2" t="s">
        <v>26996</v>
      </c>
      <c r="D115" s="2">
        <v>42911</v>
      </c>
      <c r="E115" s="3">
        <v>21.484027777777801</v>
      </c>
      <c r="F115">
        <v>2</v>
      </c>
      <c r="G115" t="s">
        <v>1322</v>
      </c>
      <c r="H115" s="9">
        <v>15</v>
      </c>
      <c r="I115">
        <v>11001</v>
      </c>
      <c r="J115">
        <v>11</v>
      </c>
      <c r="K115" t="s">
        <v>1323</v>
      </c>
      <c r="L115" s="5" t="s">
        <v>1324</v>
      </c>
      <c r="M115" s="6">
        <v>12</v>
      </c>
      <c r="N115" s="7">
        <v>3</v>
      </c>
      <c r="O115">
        <v>2000</v>
      </c>
      <c r="P115">
        <v>3</v>
      </c>
      <c r="Q115" s="8" t="s">
        <v>55</v>
      </c>
      <c r="R115" s="7" t="s">
        <v>1325</v>
      </c>
      <c r="S115" t="s">
        <v>62</v>
      </c>
      <c r="T115" s="7" t="s">
        <v>1326</v>
      </c>
      <c r="U115" t="str">
        <f t="shared" si="1"/>
        <v>80730213</v>
      </c>
      <c r="V115" t="s">
        <v>127</v>
      </c>
      <c r="W115" t="s">
        <v>1327</v>
      </c>
      <c r="X115">
        <v>11001</v>
      </c>
      <c r="Y115">
        <v>41</v>
      </c>
      <c r="Z115">
        <v>5657259</v>
      </c>
      <c r="AA115" t="s">
        <v>1328</v>
      </c>
      <c r="AB115">
        <v>1</v>
      </c>
      <c r="AC115">
        <v>11001000</v>
      </c>
      <c r="AD115" t="s">
        <v>55</v>
      </c>
      <c r="AE115" s="7">
        <v>79767162</v>
      </c>
      <c r="AF115" t="s">
        <v>64</v>
      </c>
      <c r="AG115" t="s">
        <v>1080</v>
      </c>
      <c r="AK115" s="7" t="s">
        <v>593</v>
      </c>
      <c r="AL115" t="s">
        <v>1329</v>
      </c>
      <c r="AM115">
        <v>123456</v>
      </c>
      <c r="AN115">
        <v>123</v>
      </c>
      <c r="AO115">
        <v>1</v>
      </c>
      <c r="AP115" s="7" t="s">
        <v>66</v>
      </c>
      <c r="AR115" t="s">
        <v>67</v>
      </c>
      <c r="AS115" s="14">
        <v>1215</v>
      </c>
      <c r="AU115" t="s">
        <v>55</v>
      </c>
      <c r="AV115">
        <v>79942672</v>
      </c>
      <c r="AW115" t="s">
        <v>1330</v>
      </c>
      <c r="AX115" t="s">
        <v>1331</v>
      </c>
      <c r="AY115" t="s">
        <v>1332</v>
      </c>
      <c r="AZ115">
        <v>6232823</v>
      </c>
    </row>
    <row r="116" spans="2:52" x14ac:dyDescent="0.2">
      <c r="B116">
        <v>115</v>
      </c>
      <c r="C116" s="2" t="s">
        <v>26997</v>
      </c>
      <c r="D116" s="2">
        <v>42890</v>
      </c>
      <c r="E116" s="3">
        <v>11.132905092592599</v>
      </c>
      <c r="F116">
        <v>1</v>
      </c>
      <c r="G116" t="s">
        <v>1333</v>
      </c>
      <c r="H116" s="9">
        <v>15</v>
      </c>
      <c r="I116">
        <v>11001</v>
      </c>
      <c r="J116">
        <v>11</v>
      </c>
      <c r="K116" t="s">
        <v>165</v>
      </c>
      <c r="L116" s="5" t="s">
        <v>1334</v>
      </c>
      <c r="M116" s="6">
        <v>5</v>
      </c>
      <c r="N116" s="7">
        <v>3</v>
      </c>
      <c r="O116">
        <v>2013</v>
      </c>
      <c r="P116">
        <v>5</v>
      </c>
      <c r="Q116" s="8" t="s">
        <v>55</v>
      </c>
      <c r="R116" s="7" t="s">
        <v>1335</v>
      </c>
      <c r="S116" t="s">
        <v>605</v>
      </c>
      <c r="T116" s="7" t="s">
        <v>330</v>
      </c>
      <c r="U116" t="str">
        <f t="shared" si="1"/>
        <v>1032363568</v>
      </c>
      <c r="V116" t="s">
        <v>94</v>
      </c>
      <c r="W116" t="s">
        <v>1336</v>
      </c>
      <c r="X116">
        <v>11001</v>
      </c>
      <c r="Y116">
        <v>40</v>
      </c>
      <c r="Z116">
        <v>2474755</v>
      </c>
      <c r="AA116" t="s">
        <v>1337</v>
      </c>
      <c r="AB116">
        <v>1</v>
      </c>
      <c r="AC116">
        <v>11001000</v>
      </c>
      <c r="AD116" t="s">
        <v>81</v>
      </c>
      <c r="AH116">
        <v>8600457642</v>
      </c>
      <c r="AI116" t="s">
        <v>1338</v>
      </c>
      <c r="AK116" s="7" t="s">
        <v>1339</v>
      </c>
      <c r="AL116" t="s">
        <v>1340</v>
      </c>
      <c r="AM116">
        <v>123456</v>
      </c>
      <c r="AN116">
        <v>123</v>
      </c>
      <c r="AP116" s="7"/>
      <c r="AS116" s="14" t="s">
        <v>26874</v>
      </c>
      <c r="AU116" t="s">
        <v>55</v>
      </c>
      <c r="AV116">
        <v>1010199006</v>
      </c>
      <c r="AW116" t="s">
        <v>1341</v>
      </c>
      <c r="AX116" t="s">
        <v>1342</v>
      </c>
      <c r="AY116" t="s">
        <v>1343</v>
      </c>
      <c r="AZ116">
        <v>5195761</v>
      </c>
    </row>
    <row r="117" spans="2:52" x14ac:dyDescent="0.2">
      <c r="B117">
        <v>116</v>
      </c>
      <c r="C117" s="2" t="s">
        <v>26998</v>
      </c>
      <c r="D117" s="2">
        <v>42922</v>
      </c>
      <c r="E117" s="3">
        <v>7.75038194444444</v>
      </c>
      <c r="F117">
        <v>1</v>
      </c>
      <c r="G117" t="s">
        <v>1344</v>
      </c>
      <c r="H117" s="9">
        <v>15</v>
      </c>
      <c r="I117">
        <v>11001</v>
      </c>
      <c r="J117">
        <v>11</v>
      </c>
      <c r="K117" t="s">
        <v>194</v>
      </c>
      <c r="L117" s="5" t="s">
        <v>1345</v>
      </c>
      <c r="M117" s="6">
        <v>12</v>
      </c>
      <c r="N117" s="7">
        <v>3</v>
      </c>
      <c r="O117">
        <v>2009</v>
      </c>
      <c r="P117">
        <v>3</v>
      </c>
      <c r="Q117" s="8" t="s">
        <v>55</v>
      </c>
      <c r="R117" s="7" t="s">
        <v>1346</v>
      </c>
      <c r="S117" t="s">
        <v>1347</v>
      </c>
      <c r="T117" s="7" t="s">
        <v>63</v>
      </c>
      <c r="U117" t="str">
        <f t="shared" si="1"/>
        <v>79640583</v>
      </c>
      <c r="V117" t="s">
        <v>127</v>
      </c>
      <c r="W117" t="s">
        <v>1348</v>
      </c>
      <c r="X117">
        <v>11001</v>
      </c>
      <c r="Y117">
        <v>43</v>
      </c>
      <c r="Z117">
        <v>3808252</v>
      </c>
      <c r="AA117" t="s">
        <v>1349</v>
      </c>
      <c r="AB117">
        <v>1</v>
      </c>
      <c r="AC117">
        <v>11001000</v>
      </c>
      <c r="AD117" t="s">
        <v>81</v>
      </c>
      <c r="AH117">
        <v>8913035646</v>
      </c>
      <c r="AI117" t="s">
        <v>1350</v>
      </c>
      <c r="AK117" s="7" t="s">
        <v>951</v>
      </c>
      <c r="AL117" t="s">
        <v>1351</v>
      </c>
      <c r="AM117">
        <v>123456</v>
      </c>
      <c r="AN117">
        <v>123</v>
      </c>
      <c r="AP117" s="7"/>
      <c r="AS117" s="14" t="s">
        <v>26874</v>
      </c>
      <c r="AU117" t="s">
        <v>55</v>
      </c>
      <c r="AV117">
        <v>20440716</v>
      </c>
      <c r="AW117" t="s">
        <v>729</v>
      </c>
      <c r="AX117" t="s">
        <v>1352</v>
      </c>
      <c r="AY117" t="s">
        <v>1353</v>
      </c>
      <c r="AZ117">
        <v>3717407</v>
      </c>
    </row>
    <row r="118" spans="2:52" x14ac:dyDescent="0.2">
      <c r="B118">
        <v>117</v>
      </c>
      <c r="C118" s="2" t="s">
        <v>26999</v>
      </c>
      <c r="D118" s="2">
        <v>42885</v>
      </c>
      <c r="E118" s="3">
        <v>13.5784837962963</v>
      </c>
      <c r="F118">
        <v>2</v>
      </c>
      <c r="G118" t="s">
        <v>1354</v>
      </c>
      <c r="H118" s="9">
        <v>15</v>
      </c>
      <c r="I118">
        <v>11001</v>
      </c>
      <c r="J118">
        <v>11</v>
      </c>
      <c r="K118" t="s">
        <v>798</v>
      </c>
      <c r="L118" s="5" t="s">
        <v>1355</v>
      </c>
      <c r="M118" s="6">
        <v>5</v>
      </c>
      <c r="N118" s="7">
        <v>3</v>
      </c>
      <c r="O118">
        <v>2005</v>
      </c>
      <c r="P118">
        <v>5</v>
      </c>
      <c r="Q118" s="8" t="s">
        <v>55</v>
      </c>
      <c r="R118" s="7" t="s">
        <v>1356</v>
      </c>
      <c r="S118" t="s">
        <v>1357</v>
      </c>
      <c r="T118" s="7" t="s">
        <v>785</v>
      </c>
      <c r="U118" t="str">
        <f t="shared" si="1"/>
        <v>52343964</v>
      </c>
      <c r="V118" t="s">
        <v>94</v>
      </c>
      <c r="W118" t="s">
        <v>1358</v>
      </c>
      <c r="X118">
        <v>11001</v>
      </c>
      <c r="Y118">
        <v>24</v>
      </c>
      <c r="Z118">
        <v>5691732</v>
      </c>
      <c r="AA118" t="s">
        <v>1359</v>
      </c>
      <c r="AB118">
        <v>1</v>
      </c>
      <c r="AC118">
        <v>11001000</v>
      </c>
      <c r="AD118" t="s">
        <v>55</v>
      </c>
      <c r="AE118" s="7">
        <v>20308391</v>
      </c>
      <c r="AF118" t="s">
        <v>1360</v>
      </c>
      <c r="AG118" t="s">
        <v>1361</v>
      </c>
      <c r="AK118" s="7" t="s">
        <v>64</v>
      </c>
      <c r="AL118" t="s">
        <v>1362</v>
      </c>
      <c r="AM118">
        <v>123456</v>
      </c>
      <c r="AN118">
        <v>123</v>
      </c>
      <c r="AP118" s="7"/>
      <c r="AS118" s="14" t="s">
        <v>26874</v>
      </c>
      <c r="AU118" t="s">
        <v>55</v>
      </c>
      <c r="AV118">
        <v>79944711</v>
      </c>
      <c r="AW118" t="s">
        <v>1363</v>
      </c>
      <c r="AX118" t="s">
        <v>1364</v>
      </c>
      <c r="AY118" t="s">
        <v>1365</v>
      </c>
      <c r="AZ118">
        <v>7157549</v>
      </c>
    </row>
    <row r="119" spans="2:52" x14ac:dyDescent="0.2">
      <c r="B119">
        <v>118</v>
      </c>
      <c r="C119" s="2" t="s">
        <v>27000</v>
      </c>
      <c r="D119" s="2">
        <v>42922</v>
      </c>
      <c r="E119" s="3">
        <v>2.18385416666667</v>
      </c>
      <c r="F119">
        <v>2</v>
      </c>
      <c r="G119" t="s">
        <v>1366</v>
      </c>
      <c r="H119" s="9">
        <v>15</v>
      </c>
      <c r="I119">
        <v>11001</v>
      </c>
      <c r="J119">
        <v>11</v>
      </c>
      <c r="K119" t="s">
        <v>1096</v>
      </c>
      <c r="L119" s="5" t="s">
        <v>1367</v>
      </c>
      <c r="M119" s="6">
        <v>7</v>
      </c>
      <c r="N119" s="7">
        <v>4</v>
      </c>
      <c r="O119">
        <v>2012</v>
      </c>
      <c r="P119">
        <v>45</v>
      </c>
      <c r="Q119" s="8" t="s">
        <v>55</v>
      </c>
      <c r="R119" s="7" t="s">
        <v>1368</v>
      </c>
      <c r="S119" t="s">
        <v>317</v>
      </c>
      <c r="T119" s="7" t="s">
        <v>754</v>
      </c>
      <c r="U119" t="str">
        <f t="shared" si="1"/>
        <v>79528005</v>
      </c>
      <c r="V119" t="s">
        <v>59</v>
      </c>
      <c r="W119" t="s">
        <v>1369</v>
      </c>
      <c r="X119">
        <v>11001</v>
      </c>
      <c r="Y119">
        <v>23</v>
      </c>
      <c r="Z119">
        <v>2190924</v>
      </c>
      <c r="AA119" t="s">
        <v>1370</v>
      </c>
      <c r="AB119">
        <v>1</v>
      </c>
      <c r="AC119">
        <v>11001000</v>
      </c>
      <c r="AD119" t="s">
        <v>55</v>
      </c>
      <c r="AE119" s="7">
        <v>19439406</v>
      </c>
      <c r="AF119" t="s">
        <v>599</v>
      </c>
      <c r="AG119" t="s">
        <v>1371</v>
      </c>
      <c r="AK119" s="7" t="s">
        <v>68</v>
      </c>
      <c r="AL119" t="s">
        <v>1372</v>
      </c>
      <c r="AM119">
        <v>123456</v>
      </c>
      <c r="AN119">
        <v>123</v>
      </c>
      <c r="AO119">
        <v>2</v>
      </c>
      <c r="AP119" s="7" t="s">
        <v>101</v>
      </c>
      <c r="AR119" t="s">
        <v>102</v>
      </c>
      <c r="AS119" s="14">
        <v>1215</v>
      </c>
      <c r="AU119" t="s">
        <v>55</v>
      </c>
      <c r="AV119">
        <v>39654860</v>
      </c>
      <c r="AW119" t="s">
        <v>114</v>
      </c>
      <c r="AX119" t="s">
        <v>84</v>
      </c>
      <c r="AY119" t="s">
        <v>1373</v>
      </c>
      <c r="AZ119">
        <v>4314394</v>
      </c>
    </row>
    <row r="120" spans="2:52" x14ac:dyDescent="0.2">
      <c r="B120">
        <v>119</v>
      </c>
      <c r="C120" s="2" t="s">
        <v>27001</v>
      </c>
      <c r="D120" s="2">
        <v>42871</v>
      </c>
      <c r="E120" s="3">
        <v>19.917743055555601</v>
      </c>
      <c r="F120">
        <v>2</v>
      </c>
      <c r="G120" t="s">
        <v>1374</v>
      </c>
      <c r="H120" s="9">
        <v>15</v>
      </c>
      <c r="I120">
        <v>11001</v>
      </c>
      <c r="J120">
        <v>11</v>
      </c>
      <c r="K120" t="s">
        <v>1375</v>
      </c>
      <c r="L120" s="5" t="s">
        <v>1376</v>
      </c>
      <c r="M120" s="6">
        <v>7</v>
      </c>
      <c r="N120" s="7">
        <v>4</v>
      </c>
      <c r="O120">
        <v>2015</v>
      </c>
      <c r="P120">
        <v>45</v>
      </c>
      <c r="Q120" s="8" t="s">
        <v>55</v>
      </c>
      <c r="R120" s="7" t="s">
        <v>1377</v>
      </c>
      <c r="S120" t="s">
        <v>201</v>
      </c>
      <c r="T120" s="7" t="s">
        <v>1378</v>
      </c>
      <c r="U120" t="str">
        <f t="shared" si="1"/>
        <v>79162203</v>
      </c>
      <c r="V120" t="s">
        <v>59</v>
      </c>
      <c r="W120" t="s">
        <v>1379</v>
      </c>
      <c r="X120">
        <v>11001</v>
      </c>
      <c r="Y120">
        <v>36</v>
      </c>
      <c r="Z120">
        <v>5770803</v>
      </c>
      <c r="AA120" t="s">
        <v>1380</v>
      </c>
      <c r="AB120">
        <v>1</v>
      </c>
      <c r="AC120">
        <v>11001000</v>
      </c>
      <c r="AD120" t="s">
        <v>55</v>
      </c>
      <c r="AE120" s="7">
        <v>4275561</v>
      </c>
      <c r="AF120" t="s">
        <v>1381</v>
      </c>
      <c r="AG120" t="s">
        <v>1237</v>
      </c>
      <c r="AK120" s="7" t="s">
        <v>1382</v>
      </c>
      <c r="AL120" t="s">
        <v>117</v>
      </c>
      <c r="AM120">
        <v>123456</v>
      </c>
      <c r="AN120">
        <v>123</v>
      </c>
      <c r="AO120">
        <v>1</v>
      </c>
      <c r="AP120" s="7" t="s">
        <v>66</v>
      </c>
      <c r="AR120" t="s">
        <v>67</v>
      </c>
      <c r="AS120" s="14">
        <v>1216</v>
      </c>
      <c r="AU120" t="s">
        <v>55</v>
      </c>
      <c r="AV120">
        <v>79695121</v>
      </c>
      <c r="AW120" t="s">
        <v>215</v>
      </c>
      <c r="AX120" t="s">
        <v>69</v>
      </c>
      <c r="AY120" t="s">
        <v>1383</v>
      </c>
      <c r="AZ120">
        <v>5811724</v>
      </c>
    </row>
    <row r="121" spans="2:52" x14ac:dyDescent="0.2">
      <c r="B121">
        <v>120</v>
      </c>
      <c r="C121" s="2" t="s">
        <v>27002</v>
      </c>
      <c r="D121" s="2">
        <v>42919</v>
      </c>
      <c r="E121" s="3">
        <v>12.804340277777801</v>
      </c>
      <c r="F121">
        <v>1</v>
      </c>
      <c r="G121" t="s">
        <v>1384</v>
      </c>
      <c r="H121" s="9">
        <v>15</v>
      </c>
      <c r="I121">
        <v>11001</v>
      </c>
      <c r="J121">
        <v>11</v>
      </c>
      <c r="K121" t="s">
        <v>1385</v>
      </c>
      <c r="L121" s="5" t="s">
        <v>1386</v>
      </c>
      <c r="M121" s="6">
        <v>12</v>
      </c>
      <c r="N121" s="7">
        <v>3</v>
      </c>
      <c r="O121">
        <v>2000</v>
      </c>
      <c r="P121">
        <v>3</v>
      </c>
      <c r="Q121" s="8" t="s">
        <v>55</v>
      </c>
      <c r="R121" s="7" t="s">
        <v>1387</v>
      </c>
      <c r="S121" t="s">
        <v>1339</v>
      </c>
      <c r="T121" s="7" t="s">
        <v>856</v>
      </c>
      <c r="U121" t="str">
        <f t="shared" si="1"/>
        <v>79383781</v>
      </c>
      <c r="V121" t="s">
        <v>127</v>
      </c>
      <c r="W121" t="s">
        <v>1388</v>
      </c>
      <c r="X121">
        <v>11001</v>
      </c>
      <c r="Y121">
        <v>28</v>
      </c>
      <c r="Z121">
        <v>6333346</v>
      </c>
      <c r="AA121" t="s">
        <v>1389</v>
      </c>
      <c r="AB121">
        <v>1</v>
      </c>
      <c r="AC121">
        <v>11001000</v>
      </c>
      <c r="AD121" t="s">
        <v>81</v>
      </c>
      <c r="AH121">
        <v>900605201</v>
      </c>
      <c r="AI121" t="s">
        <v>1390</v>
      </c>
      <c r="AK121" s="7" t="s">
        <v>1391</v>
      </c>
      <c r="AL121" t="s">
        <v>1392</v>
      </c>
      <c r="AM121">
        <v>123456</v>
      </c>
      <c r="AN121">
        <v>123</v>
      </c>
      <c r="AP121" s="7"/>
      <c r="AS121" s="14" t="s">
        <v>26874</v>
      </c>
      <c r="AU121" t="s">
        <v>55</v>
      </c>
      <c r="AV121">
        <v>1013617389</v>
      </c>
      <c r="AW121" t="s">
        <v>951</v>
      </c>
      <c r="AX121" t="s">
        <v>466</v>
      </c>
      <c r="AY121" t="s">
        <v>1393</v>
      </c>
      <c r="AZ121">
        <v>5779390</v>
      </c>
    </row>
    <row r="122" spans="2:52" x14ac:dyDescent="0.2">
      <c r="B122">
        <v>121</v>
      </c>
      <c r="C122" s="2" t="s">
        <v>27003</v>
      </c>
      <c r="D122" s="2">
        <v>42868</v>
      </c>
      <c r="E122" s="3">
        <v>14.059039351851901</v>
      </c>
      <c r="F122">
        <v>2</v>
      </c>
      <c r="G122" t="s">
        <v>1394</v>
      </c>
      <c r="H122" s="9">
        <v>15</v>
      </c>
      <c r="I122">
        <v>11001</v>
      </c>
      <c r="J122">
        <v>11</v>
      </c>
      <c r="K122" t="s">
        <v>1135</v>
      </c>
      <c r="L122" s="5" t="s">
        <v>1395</v>
      </c>
      <c r="M122" s="6">
        <v>7</v>
      </c>
      <c r="N122" s="7">
        <v>4</v>
      </c>
      <c r="O122">
        <v>2014</v>
      </c>
      <c r="P122">
        <v>45</v>
      </c>
      <c r="Q122" s="8" t="s">
        <v>55</v>
      </c>
      <c r="R122" s="7" t="s">
        <v>1396</v>
      </c>
      <c r="S122" t="s">
        <v>172</v>
      </c>
      <c r="T122" s="7" t="s">
        <v>308</v>
      </c>
      <c r="U122" t="str">
        <f t="shared" si="1"/>
        <v>35499004</v>
      </c>
      <c r="V122" t="s">
        <v>59</v>
      </c>
      <c r="W122" t="s">
        <v>1397</v>
      </c>
      <c r="X122">
        <v>11001</v>
      </c>
      <c r="Y122">
        <v>23</v>
      </c>
      <c r="Z122">
        <v>4239646</v>
      </c>
      <c r="AA122" t="s">
        <v>1398</v>
      </c>
      <c r="AB122">
        <v>1</v>
      </c>
      <c r="AC122">
        <v>11001000</v>
      </c>
      <c r="AD122" t="s">
        <v>55</v>
      </c>
      <c r="AE122" s="7">
        <v>19234946</v>
      </c>
      <c r="AF122" t="s">
        <v>1347</v>
      </c>
      <c r="AG122" t="s">
        <v>1399</v>
      </c>
      <c r="AK122" s="7" t="s">
        <v>908</v>
      </c>
      <c r="AL122" t="s">
        <v>69</v>
      </c>
      <c r="AM122">
        <v>123456</v>
      </c>
      <c r="AN122">
        <v>123</v>
      </c>
      <c r="AO122">
        <v>2</v>
      </c>
      <c r="AP122" s="7" t="s">
        <v>101</v>
      </c>
      <c r="AR122" t="s">
        <v>102</v>
      </c>
      <c r="AS122" s="14">
        <v>1215</v>
      </c>
      <c r="AU122" t="s">
        <v>55</v>
      </c>
      <c r="AV122">
        <v>41599186</v>
      </c>
      <c r="AW122" t="s">
        <v>1400</v>
      </c>
      <c r="AX122" t="s">
        <v>1401</v>
      </c>
      <c r="AY122" t="s">
        <v>1402</v>
      </c>
      <c r="AZ122">
        <v>4146765</v>
      </c>
    </row>
    <row r="123" spans="2:52" x14ac:dyDescent="0.2">
      <c r="B123">
        <v>122</v>
      </c>
      <c r="C123" s="2" t="s">
        <v>27004</v>
      </c>
      <c r="D123" s="2">
        <v>42919</v>
      </c>
      <c r="E123" s="3">
        <v>12.1776388888889</v>
      </c>
      <c r="F123">
        <v>2</v>
      </c>
      <c r="G123" t="s">
        <v>1403</v>
      </c>
      <c r="H123" s="9">
        <v>15</v>
      </c>
      <c r="I123">
        <v>11001</v>
      </c>
      <c r="J123">
        <v>11</v>
      </c>
      <c r="K123" t="s">
        <v>1375</v>
      </c>
      <c r="L123" s="5" t="s">
        <v>1404</v>
      </c>
      <c r="M123" s="6">
        <v>7</v>
      </c>
      <c r="N123" s="7">
        <v>4</v>
      </c>
      <c r="O123">
        <v>2000</v>
      </c>
      <c r="P123">
        <v>45</v>
      </c>
      <c r="Q123" s="8" t="s">
        <v>55</v>
      </c>
      <c r="R123" s="7" t="s">
        <v>1405</v>
      </c>
      <c r="S123" t="s">
        <v>133</v>
      </c>
      <c r="T123" s="7" t="s">
        <v>204</v>
      </c>
      <c r="U123" t="str">
        <f t="shared" si="1"/>
        <v>39533327</v>
      </c>
      <c r="V123" t="s">
        <v>59</v>
      </c>
      <c r="W123" t="s">
        <v>1406</v>
      </c>
      <c r="X123">
        <v>11001</v>
      </c>
      <c r="Y123">
        <v>40</v>
      </c>
      <c r="Z123">
        <v>6980783</v>
      </c>
      <c r="AA123" t="s">
        <v>1407</v>
      </c>
      <c r="AB123">
        <v>1</v>
      </c>
      <c r="AC123">
        <v>11001000</v>
      </c>
      <c r="AD123" t="s">
        <v>81</v>
      </c>
      <c r="AH123">
        <v>830075746</v>
      </c>
      <c r="AI123" t="s">
        <v>1408</v>
      </c>
      <c r="AK123" s="7" t="s">
        <v>172</v>
      </c>
      <c r="AL123" t="s">
        <v>1409</v>
      </c>
      <c r="AM123">
        <v>123456</v>
      </c>
      <c r="AN123">
        <v>123</v>
      </c>
      <c r="AO123">
        <v>2</v>
      </c>
      <c r="AP123" s="7" t="s">
        <v>101</v>
      </c>
      <c r="AR123" t="s">
        <v>102</v>
      </c>
      <c r="AS123" s="14">
        <v>1215</v>
      </c>
      <c r="AU123" t="s">
        <v>55</v>
      </c>
      <c r="AV123">
        <v>53095862</v>
      </c>
      <c r="AW123" t="s">
        <v>116</v>
      </c>
      <c r="AX123" t="s">
        <v>1410</v>
      </c>
      <c r="AY123" t="s">
        <v>1411</v>
      </c>
      <c r="AZ123">
        <v>4273936</v>
      </c>
    </row>
    <row r="124" spans="2:52" x14ac:dyDescent="0.2">
      <c r="B124">
        <v>123</v>
      </c>
      <c r="C124" s="2" t="s">
        <v>27005</v>
      </c>
      <c r="D124" s="2">
        <v>42889</v>
      </c>
      <c r="E124" s="3">
        <v>10.1015972222222</v>
      </c>
      <c r="F124">
        <v>1</v>
      </c>
      <c r="G124" t="s">
        <v>1412</v>
      </c>
      <c r="H124" s="9">
        <v>15</v>
      </c>
      <c r="I124">
        <v>11001</v>
      </c>
      <c r="J124">
        <v>11</v>
      </c>
      <c r="K124" t="s">
        <v>1413</v>
      </c>
      <c r="L124" s="5" t="s">
        <v>1414</v>
      </c>
      <c r="M124" s="6">
        <v>7</v>
      </c>
      <c r="N124" s="7">
        <v>4</v>
      </c>
      <c r="O124">
        <v>2017</v>
      </c>
      <c r="P124">
        <v>45</v>
      </c>
      <c r="Q124" s="8" t="s">
        <v>55</v>
      </c>
      <c r="R124" s="7" t="s">
        <v>1415</v>
      </c>
      <c r="S124" t="s">
        <v>1416</v>
      </c>
      <c r="T124" s="7" t="s">
        <v>1378</v>
      </c>
      <c r="U124" t="str">
        <f t="shared" si="1"/>
        <v>1015406318</v>
      </c>
      <c r="V124" t="s">
        <v>59</v>
      </c>
      <c r="W124" t="s">
        <v>1417</v>
      </c>
      <c r="X124">
        <v>11001</v>
      </c>
      <c r="Y124">
        <v>42</v>
      </c>
      <c r="Z124">
        <v>2534814</v>
      </c>
      <c r="AA124" t="s">
        <v>1418</v>
      </c>
      <c r="AB124">
        <v>1</v>
      </c>
      <c r="AC124">
        <v>11001000</v>
      </c>
      <c r="AD124" t="s">
        <v>55</v>
      </c>
      <c r="AE124" s="7">
        <v>11250191</v>
      </c>
      <c r="AF124" t="s">
        <v>1347</v>
      </c>
      <c r="AG124" t="s">
        <v>1419</v>
      </c>
      <c r="AK124" s="7" t="s">
        <v>323</v>
      </c>
      <c r="AL124" t="s">
        <v>1420</v>
      </c>
      <c r="AM124">
        <v>123456</v>
      </c>
      <c r="AN124">
        <v>123</v>
      </c>
      <c r="AO124">
        <v>1</v>
      </c>
      <c r="AP124" s="7" t="s">
        <v>66</v>
      </c>
      <c r="AR124" t="s">
        <v>67</v>
      </c>
      <c r="AS124" s="14">
        <v>1215</v>
      </c>
      <c r="AU124" t="s">
        <v>55</v>
      </c>
      <c r="AV124">
        <v>1030606412</v>
      </c>
      <c r="AW124" t="s">
        <v>937</v>
      </c>
      <c r="AX124" t="s">
        <v>1421</v>
      </c>
      <c r="AY124" t="s">
        <v>1422</v>
      </c>
      <c r="AZ124">
        <v>7246643</v>
      </c>
    </row>
    <row r="125" spans="2:52" x14ac:dyDescent="0.2">
      <c r="B125">
        <v>124</v>
      </c>
      <c r="C125" s="2" t="s">
        <v>27006</v>
      </c>
      <c r="D125" s="2">
        <v>42889</v>
      </c>
      <c r="E125" s="3">
        <v>1.59766203703704</v>
      </c>
      <c r="F125">
        <v>1</v>
      </c>
      <c r="G125" t="s">
        <v>1423</v>
      </c>
      <c r="H125" s="9">
        <v>15</v>
      </c>
      <c r="I125">
        <v>11001</v>
      </c>
      <c r="J125">
        <v>11</v>
      </c>
      <c r="K125" t="s">
        <v>515</v>
      </c>
      <c r="L125" s="5" t="s">
        <v>1424</v>
      </c>
      <c r="M125" s="6">
        <v>5</v>
      </c>
      <c r="N125" s="7">
        <v>3</v>
      </c>
      <c r="O125">
        <v>2001</v>
      </c>
      <c r="P125">
        <v>5</v>
      </c>
      <c r="Q125" s="8" t="s">
        <v>55</v>
      </c>
      <c r="R125" s="7" t="s">
        <v>1425</v>
      </c>
      <c r="S125" t="s">
        <v>1426</v>
      </c>
      <c r="T125" s="7" t="s">
        <v>1427</v>
      </c>
      <c r="U125" t="str">
        <f t="shared" si="1"/>
        <v>91012343</v>
      </c>
      <c r="V125" t="s">
        <v>94</v>
      </c>
      <c r="W125" t="s">
        <v>1428</v>
      </c>
      <c r="X125">
        <v>11001</v>
      </c>
      <c r="Y125">
        <v>29</v>
      </c>
      <c r="Z125">
        <v>2895744</v>
      </c>
      <c r="AA125" t="s">
        <v>1429</v>
      </c>
      <c r="AB125">
        <v>1</v>
      </c>
      <c r="AC125">
        <v>11001000</v>
      </c>
      <c r="AD125" t="s">
        <v>81</v>
      </c>
      <c r="AH125">
        <v>900669037</v>
      </c>
      <c r="AI125" t="s">
        <v>1430</v>
      </c>
      <c r="AK125" s="7" t="s">
        <v>1431</v>
      </c>
      <c r="AL125" t="s">
        <v>1432</v>
      </c>
      <c r="AM125">
        <v>123456</v>
      </c>
      <c r="AN125">
        <v>123</v>
      </c>
      <c r="AP125" s="7"/>
      <c r="AS125" s="14" t="s">
        <v>26874</v>
      </c>
      <c r="AU125" t="s">
        <v>55</v>
      </c>
      <c r="AV125">
        <v>20699918</v>
      </c>
      <c r="AW125" t="s">
        <v>1433</v>
      </c>
      <c r="AX125" t="s">
        <v>1378</v>
      </c>
      <c r="AY125" t="s">
        <v>1434</v>
      </c>
      <c r="AZ125">
        <v>4666271</v>
      </c>
    </row>
    <row r="126" spans="2:52" x14ac:dyDescent="0.2">
      <c r="B126">
        <v>125</v>
      </c>
      <c r="C126" s="2" t="s">
        <v>27007</v>
      </c>
      <c r="D126" s="2">
        <v>42884</v>
      </c>
      <c r="E126" s="3">
        <v>17.393692129629599</v>
      </c>
      <c r="F126">
        <v>2</v>
      </c>
      <c r="G126" t="s">
        <v>1435</v>
      </c>
      <c r="H126" s="9">
        <v>15</v>
      </c>
      <c r="I126">
        <v>11001</v>
      </c>
      <c r="J126">
        <v>11</v>
      </c>
      <c r="K126" t="s">
        <v>680</v>
      </c>
      <c r="L126" s="5" t="s">
        <v>1436</v>
      </c>
      <c r="M126" s="6">
        <v>4</v>
      </c>
      <c r="N126" s="7">
        <v>3</v>
      </c>
      <c r="O126">
        <v>2014</v>
      </c>
      <c r="P126">
        <v>5</v>
      </c>
      <c r="Q126" s="8" t="s">
        <v>55</v>
      </c>
      <c r="R126" s="7" t="s">
        <v>1437</v>
      </c>
      <c r="S126" t="s">
        <v>321</v>
      </c>
      <c r="T126" s="7" t="s">
        <v>1438</v>
      </c>
      <c r="U126" t="str">
        <f t="shared" si="1"/>
        <v>79623403</v>
      </c>
      <c r="V126" t="s">
        <v>94</v>
      </c>
      <c r="W126" t="s">
        <v>1439</v>
      </c>
      <c r="X126">
        <v>11001</v>
      </c>
      <c r="Y126">
        <v>40</v>
      </c>
      <c r="Z126">
        <v>5334397</v>
      </c>
      <c r="AA126" t="s">
        <v>1440</v>
      </c>
      <c r="AB126">
        <v>1</v>
      </c>
      <c r="AC126">
        <v>11001000</v>
      </c>
      <c r="AD126" t="s">
        <v>55</v>
      </c>
      <c r="AE126" s="7">
        <v>22025314</v>
      </c>
      <c r="AF126" t="s">
        <v>729</v>
      </c>
      <c r="AG126" t="s">
        <v>549</v>
      </c>
      <c r="AK126" s="7" t="s">
        <v>172</v>
      </c>
      <c r="AL126" t="s">
        <v>1329</v>
      </c>
      <c r="AM126">
        <v>123456</v>
      </c>
      <c r="AN126">
        <v>123</v>
      </c>
      <c r="AP126" s="7"/>
      <c r="AS126" s="14" t="s">
        <v>26874</v>
      </c>
      <c r="AU126" t="s">
        <v>55</v>
      </c>
      <c r="AV126">
        <v>20315403</v>
      </c>
      <c r="AW126" t="s">
        <v>172</v>
      </c>
      <c r="AX126" t="s">
        <v>63</v>
      </c>
      <c r="AY126" t="s">
        <v>1441</v>
      </c>
      <c r="AZ126">
        <v>5450946</v>
      </c>
    </row>
    <row r="127" spans="2:52" x14ac:dyDescent="0.2">
      <c r="B127">
        <v>126</v>
      </c>
      <c r="C127" s="2" t="s">
        <v>27008</v>
      </c>
      <c r="D127" s="2">
        <v>42920</v>
      </c>
      <c r="E127" s="3">
        <v>4.038125</v>
      </c>
      <c r="F127">
        <v>1</v>
      </c>
      <c r="G127" t="s">
        <v>1442</v>
      </c>
      <c r="H127" s="9">
        <v>15</v>
      </c>
      <c r="I127">
        <v>11001</v>
      </c>
      <c r="J127">
        <v>11</v>
      </c>
      <c r="K127" t="s">
        <v>388</v>
      </c>
      <c r="L127" s="5" t="s">
        <v>1443</v>
      </c>
      <c r="M127" s="6">
        <v>6</v>
      </c>
      <c r="N127" s="7">
        <v>3</v>
      </c>
      <c r="O127">
        <v>1995</v>
      </c>
      <c r="P127">
        <v>12</v>
      </c>
      <c r="Q127" s="8" t="s">
        <v>55</v>
      </c>
      <c r="R127" s="7" t="s">
        <v>1444</v>
      </c>
      <c r="S127" t="s">
        <v>1445</v>
      </c>
      <c r="T127" s="7" t="s">
        <v>1009</v>
      </c>
      <c r="U127" t="str">
        <f t="shared" si="1"/>
        <v>1078367453</v>
      </c>
      <c r="V127" t="s">
        <v>94</v>
      </c>
      <c r="W127" t="s">
        <v>1446</v>
      </c>
      <c r="X127">
        <v>11001</v>
      </c>
      <c r="Y127">
        <v>36</v>
      </c>
      <c r="Z127">
        <v>5898175</v>
      </c>
      <c r="AA127" t="s">
        <v>1447</v>
      </c>
      <c r="AB127">
        <v>1</v>
      </c>
      <c r="AC127">
        <v>11001000</v>
      </c>
      <c r="AD127" t="s">
        <v>81</v>
      </c>
      <c r="AH127">
        <v>860002964</v>
      </c>
      <c r="AI127" t="s">
        <v>1448</v>
      </c>
      <c r="AK127" s="7" t="s">
        <v>951</v>
      </c>
      <c r="AL127" t="s">
        <v>335</v>
      </c>
      <c r="AM127">
        <v>123456</v>
      </c>
      <c r="AN127">
        <v>123</v>
      </c>
      <c r="AO127">
        <v>2</v>
      </c>
      <c r="AP127" s="7" t="s">
        <v>101</v>
      </c>
      <c r="AR127" t="s">
        <v>102</v>
      </c>
      <c r="AS127" s="14">
        <v>1215</v>
      </c>
      <c r="AU127" t="s">
        <v>55</v>
      </c>
      <c r="AV127">
        <v>3190225</v>
      </c>
      <c r="AW127" t="s">
        <v>64</v>
      </c>
      <c r="AX127" t="s">
        <v>1449</v>
      </c>
      <c r="AY127" t="s">
        <v>1450</v>
      </c>
      <c r="AZ127">
        <v>3893127</v>
      </c>
    </row>
    <row r="128" spans="2:52" x14ac:dyDescent="0.2">
      <c r="B128">
        <v>127</v>
      </c>
      <c r="C128" s="2" t="s">
        <v>27009</v>
      </c>
      <c r="D128" s="2">
        <v>42917</v>
      </c>
      <c r="E128" s="3">
        <v>21.571284722222199</v>
      </c>
      <c r="F128">
        <v>1</v>
      </c>
      <c r="G128" t="s">
        <v>858</v>
      </c>
      <c r="H128" s="9">
        <v>15</v>
      </c>
      <c r="I128">
        <v>11001</v>
      </c>
      <c r="J128">
        <v>11</v>
      </c>
      <c r="K128" t="s">
        <v>1451</v>
      </c>
      <c r="L128" s="5" t="s">
        <v>1452</v>
      </c>
      <c r="M128" s="6">
        <v>3</v>
      </c>
      <c r="N128" s="7">
        <v>3</v>
      </c>
      <c r="O128">
        <v>2001</v>
      </c>
      <c r="P128">
        <v>5</v>
      </c>
      <c r="Q128" s="8" t="s">
        <v>55</v>
      </c>
      <c r="R128" s="7" t="s">
        <v>1453</v>
      </c>
      <c r="S128" t="s">
        <v>1454</v>
      </c>
      <c r="T128" s="7" t="s">
        <v>1455</v>
      </c>
      <c r="U128" t="str">
        <f t="shared" si="1"/>
        <v>1088262028</v>
      </c>
      <c r="V128" t="s">
        <v>94</v>
      </c>
      <c r="W128" t="s">
        <v>1456</v>
      </c>
      <c r="X128">
        <v>11001</v>
      </c>
      <c r="Y128">
        <v>40</v>
      </c>
      <c r="Z128">
        <v>3578327</v>
      </c>
      <c r="AA128" t="s">
        <v>1457</v>
      </c>
      <c r="AB128">
        <v>1</v>
      </c>
      <c r="AC128">
        <v>11001000</v>
      </c>
      <c r="AD128" t="s">
        <v>81</v>
      </c>
      <c r="AH128">
        <v>860528001</v>
      </c>
      <c r="AI128" t="s">
        <v>1458</v>
      </c>
      <c r="AK128" s="7" t="s">
        <v>1459</v>
      </c>
      <c r="AL128" t="s">
        <v>1156</v>
      </c>
      <c r="AM128">
        <v>123456</v>
      </c>
      <c r="AN128">
        <v>123</v>
      </c>
      <c r="AP128" s="7"/>
      <c r="AS128" s="14" t="s">
        <v>26874</v>
      </c>
      <c r="AU128" t="s">
        <v>55</v>
      </c>
      <c r="AV128">
        <v>79415512</v>
      </c>
      <c r="AW128" t="s">
        <v>1460</v>
      </c>
      <c r="AX128" t="s">
        <v>1461</v>
      </c>
      <c r="AY128" t="s">
        <v>1462</v>
      </c>
      <c r="AZ128">
        <v>3933370</v>
      </c>
    </row>
    <row r="129" spans="2:52" x14ac:dyDescent="0.2">
      <c r="B129">
        <v>128</v>
      </c>
      <c r="C129" s="2" t="s">
        <v>27010</v>
      </c>
      <c r="D129" s="2">
        <v>42910</v>
      </c>
      <c r="E129" s="3">
        <v>6.5013773148148202</v>
      </c>
      <c r="F129">
        <v>2</v>
      </c>
      <c r="G129" t="s">
        <v>1463</v>
      </c>
      <c r="H129" s="9">
        <v>15</v>
      </c>
      <c r="I129">
        <v>11001</v>
      </c>
      <c r="J129">
        <v>11</v>
      </c>
      <c r="K129" t="s">
        <v>1240</v>
      </c>
      <c r="L129" s="5" t="s">
        <v>1464</v>
      </c>
      <c r="M129" s="6">
        <v>3</v>
      </c>
      <c r="N129" s="7">
        <v>3</v>
      </c>
      <c r="O129">
        <v>2009</v>
      </c>
      <c r="P129">
        <v>5</v>
      </c>
      <c r="Q129" s="8" t="s">
        <v>55</v>
      </c>
      <c r="R129" s="7" t="s">
        <v>1465</v>
      </c>
      <c r="S129" t="s">
        <v>1466</v>
      </c>
      <c r="T129" s="7" t="s">
        <v>84</v>
      </c>
      <c r="U129" t="str">
        <f t="shared" si="1"/>
        <v>20257972</v>
      </c>
      <c r="V129" t="s">
        <v>94</v>
      </c>
      <c r="W129" t="s">
        <v>1467</v>
      </c>
      <c r="X129">
        <v>11001</v>
      </c>
      <c r="Y129">
        <v>25</v>
      </c>
      <c r="Z129">
        <v>3325533</v>
      </c>
      <c r="AA129" t="s">
        <v>1468</v>
      </c>
      <c r="AB129">
        <v>1</v>
      </c>
      <c r="AC129">
        <v>11001000</v>
      </c>
      <c r="AD129" t="s">
        <v>81</v>
      </c>
      <c r="AH129">
        <v>900139037</v>
      </c>
      <c r="AI129" t="s">
        <v>1469</v>
      </c>
      <c r="AK129" s="7" t="s">
        <v>1470</v>
      </c>
      <c r="AL129" t="s">
        <v>132</v>
      </c>
      <c r="AM129">
        <v>123456</v>
      </c>
      <c r="AN129">
        <v>123</v>
      </c>
      <c r="AP129" s="7"/>
      <c r="AS129" s="14" t="s">
        <v>26874</v>
      </c>
      <c r="AU129" t="s">
        <v>55</v>
      </c>
      <c r="AV129">
        <v>41711611</v>
      </c>
      <c r="AW129" t="s">
        <v>1471</v>
      </c>
      <c r="AX129" t="s">
        <v>1472</v>
      </c>
      <c r="AY129" t="s">
        <v>1473</v>
      </c>
      <c r="AZ129">
        <v>6740521</v>
      </c>
    </row>
    <row r="130" spans="2:52" x14ac:dyDescent="0.2">
      <c r="B130">
        <v>129</v>
      </c>
      <c r="C130" s="2" t="s">
        <v>27011</v>
      </c>
      <c r="D130" s="2">
        <v>42899</v>
      </c>
      <c r="E130" s="3">
        <v>21.873900462963</v>
      </c>
      <c r="F130">
        <v>1</v>
      </c>
      <c r="G130" t="s">
        <v>1474</v>
      </c>
      <c r="H130" s="9">
        <v>15</v>
      </c>
      <c r="I130">
        <v>11001</v>
      </c>
      <c r="J130">
        <v>11</v>
      </c>
      <c r="K130" t="s">
        <v>89</v>
      </c>
      <c r="L130" s="5" t="s">
        <v>1475</v>
      </c>
      <c r="M130" s="6">
        <v>7</v>
      </c>
      <c r="N130" s="7">
        <v>4</v>
      </c>
      <c r="O130">
        <v>2004</v>
      </c>
      <c r="P130">
        <v>45</v>
      </c>
      <c r="Q130" s="8" t="s">
        <v>55</v>
      </c>
      <c r="R130" s="7" t="s">
        <v>1476</v>
      </c>
      <c r="S130" t="s">
        <v>133</v>
      </c>
      <c r="T130" s="7" t="s">
        <v>1378</v>
      </c>
      <c r="U130" t="str">
        <f t="shared" ref="U130:U193" si="2">R130</f>
        <v>51605811</v>
      </c>
      <c r="V130" t="s">
        <v>59</v>
      </c>
      <c r="W130" t="s">
        <v>1477</v>
      </c>
      <c r="X130">
        <v>11001</v>
      </c>
      <c r="Y130">
        <v>48</v>
      </c>
      <c r="Z130">
        <v>2780223</v>
      </c>
      <c r="AA130" t="s">
        <v>1478</v>
      </c>
      <c r="AB130">
        <v>1</v>
      </c>
      <c r="AC130">
        <v>11001000</v>
      </c>
      <c r="AD130" t="s">
        <v>81</v>
      </c>
      <c r="AH130">
        <v>8600077389</v>
      </c>
      <c r="AI130" t="s">
        <v>1479</v>
      </c>
      <c r="AK130" s="7" t="s">
        <v>1014</v>
      </c>
      <c r="AL130" t="s">
        <v>964</v>
      </c>
      <c r="AM130">
        <v>123456</v>
      </c>
      <c r="AN130">
        <v>123</v>
      </c>
      <c r="AO130">
        <v>1</v>
      </c>
      <c r="AP130" s="7" t="s">
        <v>66</v>
      </c>
      <c r="AR130" t="s">
        <v>67</v>
      </c>
      <c r="AS130" s="14">
        <v>1216</v>
      </c>
      <c r="AU130" t="s">
        <v>55</v>
      </c>
      <c r="AV130">
        <v>19452709</v>
      </c>
      <c r="AW130" t="s">
        <v>1480</v>
      </c>
      <c r="AX130" t="s">
        <v>243</v>
      </c>
      <c r="AY130" t="s">
        <v>1481</v>
      </c>
      <c r="AZ130">
        <v>4936060</v>
      </c>
    </row>
    <row r="131" spans="2:52" x14ac:dyDescent="0.2">
      <c r="B131">
        <v>130</v>
      </c>
      <c r="C131" s="2" t="s">
        <v>27012</v>
      </c>
      <c r="D131" s="2">
        <v>42875</v>
      </c>
      <c r="E131" s="3">
        <v>17.714872685185199</v>
      </c>
      <c r="F131">
        <v>1</v>
      </c>
      <c r="G131" t="s">
        <v>1482</v>
      </c>
      <c r="H131" s="9">
        <v>15</v>
      </c>
      <c r="I131">
        <v>11001</v>
      </c>
      <c r="J131">
        <v>11</v>
      </c>
      <c r="K131" t="s">
        <v>422</v>
      </c>
      <c r="L131" s="5" t="s">
        <v>1483</v>
      </c>
      <c r="M131" s="6">
        <v>5</v>
      </c>
      <c r="N131" s="7">
        <v>3</v>
      </c>
      <c r="O131">
        <v>2004</v>
      </c>
      <c r="P131">
        <v>5</v>
      </c>
      <c r="Q131" s="8" t="s">
        <v>55</v>
      </c>
      <c r="R131" s="7" t="s">
        <v>1484</v>
      </c>
      <c r="S131" t="s">
        <v>1485</v>
      </c>
      <c r="T131" s="7" t="s">
        <v>335</v>
      </c>
      <c r="U131" t="str">
        <f t="shared" si="2"/>
        <v>80008542</v>
      </c>
      <c r="V131" t="s">
        <v>94</v>
      </c>
      <c r="W131" t="s">
        <v>1486</v>
      </c>
      <c r="X131">
        <v>11001</v>
      </c>
      <c r="Y131">
        <v>56</v>
      </c>
      <c r="Z131">
        <v>6636218</v>
      </c>
      <c r="AA131" t="s">
        <v>1487</v>
      </c>
      <c r="AB131">
        <v>1</v>
      </c>
      <c r="AC131">
        <v>11001000</v>
      </c>
      <c r="AD131" t="s">
        <v>55</v>
      </c>
      <c r="AE131" s="7">
        <v>79873815</v>
      </c>
      <c r="AF131" t="s">
        <v>285</v>
      </c>
      <c r="AG131" t="s">
        <v>244</v>
      </c>
      <c r="AK131" s="7" t="s">
        <v>379</v>
      </c>
      <c r="AL131" t="s">
        <v>1488</v>
      </c>
      <c r="AM131">
        <v>123456</v>
      </c>
      <c r="AN131">
        <v>123</v>
      </c>
      <c r="AO131">
        <v>1</v>
      </c>
      <c r="AP131" s="7" t="s">
        <v>66</v>
      </c>
      <c r="AR131" t="s">
        <v>67</v>
      </c>
      <c r="AS131" s="14">
        <v>1213</v>
      </c>
      <c r="AU131" t="s">
        <v>55</v>
      </c>
      <c r="AV131">
        <v>74240684</v>
      </c>
      <c r="AW131" t="s">
        <v>1489</v>
      </c>
      <c r="AX131" t="s">
        <v>1490</v>
      </c>
      <c r="AY131" t="s">
        <v>1491</v>
      </c>
      <c r="AZ131">
        <v>6453600</v>
      </c>
    </row>
    <row r="132" spans="2:52" x14ac:dyDescent="0.2">
      <c r="B132">
        <v>131</v>
      </c>
      <c r="C132" s="2" t="s">
        <v>27013</v>
      </c>
      <c r="D132" s="2">
        <v>42877</v>
      </c>
      <c r="E132" s="3">
        <v>6.5538541666666701</v>
      </c>
      <c r="F132">
        <v>2</v>
      </c>
      <c r="G132" t="s">
        <v>1492</v>
      </c>
      <c r="H132" s="9">
        <v>15</v>
      </c>
      <c r="I132">
        <v>11001</v>
      </c>
      <c r="J132">
        <v>11</v>
      </c>
      <c r="K132" t="s">
        <v>1493</v>
      </c>
      <c r="L132" s="5" t="s">
        <v>1494</v>
      </c>
      <c r="M132" s="6">
        <v>7</v>
      </c>
      <c r="N132" s="7">
        <v>4</v>
      </c>
      <c r="O132">
        <v>2011</v>
      </c>
      <c r="P132">
        <v>45</v>
      </c>
      <c r="Q132" s="8" t="s">
        <v>55</v>
      </c>
      <c r="R132" s="7" t="s">
        <v>1495</v>
      </c>
      <c r="S132" t="s">
        <v>1496</v>
      </c>
      <c r="T132" s="7" t="s">
        <v>1497</v>
      </c>
      <c r="U132" t="str">
        <f t="shared" si="2"/>
        <v>52098343</v>
      </c>
      <c r="V132" t="s">
        <v>59</v>
      </c>
      <c r="W132" t="s">
        <v>1498</v>
      </c>
      <c r="X132">
        <v>11001</v>
      </c>
      <c r="Y132">
        <v>20</v>
      </c>
      <c r="Z132">
        <v>4515513</v>
      </c>
      <c r="AA132" t="s">
        <v>1499</v>
      </c>
      <c r="AB132">
        <v>1</v>
      </c>
      <c r="AC132">
        <v>11001000</v>
      </c>
      <c r="AD132" t="s">
        <v>55</v>
      </c>
      <c r="AE132" s="7">
        <v>1036654140</v>
      </c>
      <c r="AF132" t="s">
        <v>316</v>
      </c>
      <c r="AG132" t="s">
        <v>244</v>
      </c>
      <c r="AK132" s="7" t="s">
        <v>482</v>
      </c>
      <c r="AL132" t="s">
        <v>664</v>
      </c>
      <c r="AM132">
        <v>123456</v>
      </c>
      <c r="AN132">
        <v>123</v>
      </c>
      <c r="AO132">
        <v>1</v>
      </c>
      <c r="AP132" s="7" t="s">
        <v>66</v>
      </c>
      <c r="AR132" t="s">
        <v>67</v>
      </c>
      <c r="AS132" s="14">
        <v>1214</v>
      </c>
      <c r="AU132" t="s">
        <v>55</v>
      </c>
      <c r="AV132">
        <v>52519855</v>
      </c>
      <c r="AW132" t="s">
        <v>1500</v>
      </c>
      <c r="AX132" t="s">
        <v>960</v>
      </c>
      <c r="AY132" t="s">
        <v>1501</v>
      </c>
      <c r="AZ132">
        <v>3422835</v>
      </c>
    </row>
    <row r="133" spans="2:52" x14ac:dyDescent="0.2">
      <c r="B133">
        <v>132</v>
      </c>
      <c r="C133" s="2" t="s">
        <v>27014</v>
      </c>
      <c r="D133" s="2">
        <v>42919</v>
      </c>
      <c r="E133" s="3">
        <v>11.205462962963001</v>
      </c>
      <c r="F133">
        <v>1</v>
      </c>
      <c r="G133" t="s">
        <v>619</v>
      </c>
      <c r="H133" s="9">
        <v>15</v>
      </c>
      <c r="I133">
        <v>11001</v>
      </c>
      <c r="J133">
        <v>11</v>
      </c>
      <c r="K133" t="s">
        <v>1502</v>
      </c>
      <c r="L133" s="5" t="s">
        <v>1503</v>
      </c>
      <c r="M133" s="6">
        <v>9</v>
      </c>
      <c r="N133" s="7">
        <v>4</v>
      </c>
      <c r="O133">
        <v>2009</v>
      </c>
      <c r="P133">
        <v>90</v>
      </c>
      <c r="Q133" s="8" t="s">
        <v>55</v>
      </c>
      <c r="R133" s="7" t="s">
        <v>1504</v>
      </c>
      <c r="S133" t="s">
        <v>1505</v>
      </c>
      <c r="T133" s="7" t="s">
        <v>1013</v>
      </c>
      <c r="U133" t="str">
        <f t="shared" si="2"/>
        <v>80807694</v>
      </c>
      <c r="V133" t="s">
        <v>78</v>
      </c>
      <c r="W133" t="s">
        <v>1506</v>
      </c>
      <c r="X133">
        <v>11001</v>
      </c>
      <c r="Y133">
        <v>35</v>
      </c>
      <c r="Z133">
        <v>4901972</v>
      </c>
      <c r="AA133" t="s">
        <v>1507</v>
      </c>
      <c r="AB133">
        <v>1</v>
      </c>
      <c r="AC133">
        <v>11001000</v>
      </c>
      <c r="AD133" t="s">
        <v>55</v>
      </c>
      <c r="AE133" s="7">
        <v>19074597</v>
      </c>
      <c r="AF133" t="s">
        <v>955</v>
      </c>
      <c r="AG133" t="s">
        <v>1421</v>
      </c>
      <c r="AK133" s="7" t="s">
        <v>172</v>
      </c>
      <c r="AL133" t="s">
        <v>115</v>
      </c>
      <c r="AM133">
        <v>123456</v>
      </c>
      <c r="AN133">
        <v>123</v>
      </c>
      <c r="AP133" s="7"/>
      <c r="AS133" s="14" t="s">
        <v>26874</v>
      </c>
      <c r="AU133" t="s">
        <v>55</v>
      </c>
      <c r="AV133">
        <v>1033793916</v>
      </c>
      <c r="AW133" t="s">
        <v>1508</v>
      </c>
      <c r="AX133" t="s">
        <v>362</v>
      </c>
      <c r="AY133" t="s">
        <v>1509</v>
      </c>
      <c r="AZ133">
        <v>3935487</v>
      </c>
    </row>
    <row r="134" spans="2:52" x14ac:dyDescent="0.2">
      <c r="B134">
        <v>133</v>
      </c>
      <c r="C134" s="2" t="s">
        <v>27015</v>
      </c>
      <c r="D134" s="2">
        <v>42903</v>
      </c>
      <c r="E134" s="3">
        <v>1.4641666666666699</v>
      </c>
      <c r="F134">
        <v>1</v>
      </c>
      <c r="G134" t="s">
        <v>1510</v>
      </c>
      <c r="H134" s="9">
        <v>15</v>
      </c>
      <c r="I134">
        <v>11001</v>
      </c>
      <c r="J134">
        <v>11</v>
      </c>
      <c r="K134" t="s">
        <v>1451</v>
      </c>
      <c r="L134" s="5" t="s">
        <v>1511</v>
      </c>
      <c r="M134" s="6">
        <v>6</v>
      </c>
      <c r="N134" s="7">
        <v>3</v>
      </c>
      <c r="O134">
        <v>2011</v>
      </c>
      <c r="P134">
        <v>12</v>
      </c>
      <c r="Q134" s="8" t="s">
        <v>55</v>
      </c>
      <c r="R134" s="7" t="s">
        <v>1512</v>
      </c>
      <c r="S134" t="s">
        <v>522</v>
      </c>
      <c r="T134" s="7" t="s">
        <v>677</v>
      </c>
      <c r="U134" t="str">
        <f t="shared" si="2"/>
        <v>52050073</v>
      </c>
      <c r="V134" t="s">
        <v>94</v>
      </c>
      <c r="W134" t="s">
        <v>1513</v>
      </c>
      <c r="X134">
        <v>11001</v>
      </c>
      <c r="Y134">
        <v>27</v>
      </c>
      <c r="Z134">
        <v>5465920</v>
      </c>
      <c r="AA134" t="s">
        <v>1514</v>
      </c>
      <c r="AB134">
        <v>1</v>
      </c>
      <c r="AC134">
        <v>11001000</v>
      </c>
      <c r="AD134" t="s">
        <v>55</v>
      </c>
      <c r="AE134" s="7">
        <v>41715764</v>
      </c>
      <c r="AF134" t="s">
        <v>68</v>
      </c>
      <c r="AG134" t="s">
        <v>104</v>
      </c>
      <c r="AK134" s="7" t="s">
        <v>710</v>
      </c>
      <c r="AL134" t="s">
        <v>248</v>
      </c>
      <c r="AM134">
        <v>123456</v>
      </c>
      <c r="AN134">
        <v>123</v>
      </c>
      <c r="AP134" s="7"/>
      <c r="AS134" s="14" t="s">
        <v>26874</v>
      </c>
      <c r="AU134" t="s">
        <v>55</v>
      </c>
      <c r="AV134">
        <v>19429089</v>
      </c>
      <c r="AW134" t="s">
        <v>599</v>
      </c>
      <c r="AX134" t="s">
        <v>104</v>
      </c>
      <c r="AY134" t="s">
        <v>1515</v>
      </c>
      <c r="AZ134">
        <v>3123057</v>
      </c>
    </row>
    <row r="135" spans="2:52" x14ac:dyDescent="0.2">
      <c r="B135">
        <v>134</v>
      </c>
      <c r="C135" s="2" t="s">
        <v>27016</v>
      </c>
      <c r="D135" s="2">
        <v>42911</v>
      </c>
      <c r="E135" s="3">
        <v>11.9130787037037</v>
      </c>
      <c r="F135">
        <v>1</v>
      </c>
      <c r="G135" t="s">
        <v>1516</v>
      </c>
      <c r="H135" s="9">
        <v>15</v>
      </c>
      <c r="I135">
        <v>11001</v>
      </c>
      <c r="J135">
        <v>11</v>
      </c>
      <c r="K135" t="s">
        <v>680</v>
      </c>
      <c r="L135" s="5" t="s">
        <v>1517</v>
      </c>
      <c r="M135" s="6">
        <v>9</v>
      </c>
      <c r="N135" s="7">
        <v>4</v>
      </c>
      <c r="O135">
        <v>2001</v>
      </c>
      <c r="P135">
        <v>90</v>
      </c>
      <c r="Q135" s="8" t="s">
        <v>55</v>
      </c>
      <c r="R135" s="7" t="s">
        <v>1518</v>
      </c>
      <c r="S135" t="s">
        <v>729</v>
      </c>
      <c r="T135" s="7" t="s">
        <v>1519</v>
      </c>
      <c r="U135" t="str">
        <f t="shared" si="2"/>
        <v>41356660</v>
      </c>
      <c r="V135" t="s">
        <v>78</v>
      </c>
      <c r="W135" t="s">
        <v>1520</v>
      </c>
      <c r="X135">
        <v>11001</v>
      </c>
      <c r="Y135">
        <v>30</v>
      </c>
      <c r="Z135">
        <v>4238193</v>
      </c>
      <c r="AA135" t="s">
        <v>1521</v>
      </c>
      <c r="AB135">
        <v>1</v>
      </c>
      <c r="AC135">
        <v>11001000</v>
      </c>
      <c r="AD135" t="s">
        <v>55</v>
      </c>
      <c r="AE135" s="7">
        <v>93461046</v>
      </c>
      <c r="AF135" t="s">
        <v>1076</v>
      </c>
      <c r="AG135" t="s">
        <v>1182</v>
      </c>
      <c r="AK135" s="7" t="s">
        <v>114</v>
      </c>
      <c r="AL135" t="s">
        <v>244</v>
      </c>
      <c r="AM135">
        <v>123456</v>
      </c>
      <c r="AN135">
        <v>123</v>
      </c>
      <c r="AP135" s="7"/>
      <c r="AS135" s="14" t="s">
        <v>26874</v>
      </c>
      <c r="AU135" t="s">
        <v>55</v>
      </c>
      <c r="AV135">
        <v>35514846</v>
      </c>
      <c r="AW135" t="s">
        <v>1522</v>
      </c>
      <c r="AX135" t="s">
        <v>1523</v>
      </c>
      <c r="AY135" t="s">
        <v>1524</v>
      </c>
      <c r="AZ135">
        <v>5534084</v>
      </c>
    </row>
    <row r="136" spans="2:52" x14ac:dyDescent="0.2">
      <c r="B136">
        <v>135</v>
      </c>
      <c r="C136" s="2" t="s">
        <v>27017</v>
      </c>
      <c r="D136" s="2">
        <v>42865</v>
      </c>
      <c r="E136" s="3">
        <v>6.3899652777777796</v>
      </c>
      <c r="F136">
        <v>1</v>
      </c>
      <c r="G136" t="s">
        <v>1525</v>
      </c>
      <c r="H136" s="9">
        <v>15</v>
      </c>
      <c r="I136">
        <v>11001</v>
      </c>
      <c r="J136">
        <v>11</v>
      </c>
      <c r="K136" t="s">
        <v>1526</v>
      </c>
      <c r="L136" s="5" t="s">
        <v>1527</v>
      </c>
      <c r="M136" s="6">
        <v>6</v>
      </c>
      <c r="N136" s="7">
        <v>3</v>
      </c>
      <c r="O136">
        <v>2013</v>
      </c>
      <c r="P136">
        <v>12</v>
      </c>
      <c r="Q136" s="8" t="s">
        <v>55</v>
      </c>
      <c r="R136" s="7" t="s">
        <v>1528</v>
      </c>
      <c r="S136" t="s">
        <v>1529</v>
      </c>
      <c r="T136" s="7" t="s">
        <v>1530</v>
      </c>
      <c r="U136" t="str">
        <f t="shared" si="2"/>
        <v>1016059133</v>
      </c>
      <c r="V136" t="s">
        <v>94</v>
      </c>
      <c r="W136" t="s">
        <v>1531</v>
      </c>
      <c r="X136">
        <v>11001</v>
      </c>
      <c r="Y136">
        <v>51</v>
      </c>
      <c r="Z136">
        <v>2182219</v>
      </c>
      <c r="AA136" t="s">
        <v>1532</v>
      </c>
      <c r="AB136">
        <v>1</v>
      </c>
      <c r="AC136">
        <v>11001000</v>
      </c>
      <c r="AD136" t="s">
        <v>81</v>
      </c>
      <c r="AH136">
        <v>860044136</v>
      </c>
      <c r="AI136" t="s">
        <v>1533</v>
      </c>
      <c r="AK136" s="7" t="s">
        <v>258</v>
      </c>
      <c r="AL136" t="s">
        <v>1267</v>
      </c>
      <c r="AM136">
        <v>123456</v>
      </c>
      <c r="AN136">
        <v>123</v>
      </c>
      <c r="AO136">
        <v>1</v>
      </c>
      <c r="AP136" s="7" t="s">
        <v>66</v>
      </c>
      <c r="AR136" t="s">
        <v>67</v>
      </c>
      <c r="AS136" s="14">
        <v>1213</v>
      </c>
      <c r="AU136" t="s">
        <v>55</v>
      </c>
      <c r="AV136">
        <v>53050889</v>
      </c>
      <c r="AW136" t="s">
        <v>133</v>
      </c>
      <c r="AX136" t="s">
        <v>1534</v>
      </c>
      <c r="AY136" t="s">
        <v>1535</v>
      </c>
      <c r="AZ136">
        <v>4264955</v>
      </c>
    </row>
    <row r="137" spans="2:52" x14ac:dyDescent="0.2">
      <c r="B137">
        <v>136</v>
      </c>
      <c r="C137" s="2" t="s">
        <v>27018</v>
      </c>
      <c r="D137" s="2">
        <v>42903</v>
      </c>
      <c r="E137" s="3">
        <v>12.354270833333301</v>
      </c>
      <c r="F137">
        <v>2</v>
      </c>
      <c r="G137" t="s">
        <v>1536</v>
      </c>
      <c r="H137" s="9">
        <v>15</v>
      </c>
      <c r="I137">
        <v>11001</v>
      </c>
      <c r="J137">
        <v>11</v>
      </c>
      <c r="K137" t="s">
        <v>1493</v>
      </c>
      <c r="L137" s="5" t="s">
        <v>1537</v>
      </c>
      <c r="M137" s="6">
        <v>14</v>
      </c>
      <c r="N137" s="7">
        <v>3</v>
      </c>
      <c r="O137">
        <v>2008</v>
      </c>
      <c r="P137">
        <v>3</v>
      </c>
      <c r="Q137" s="8" t="s">
        <v>55</v>
      </c>
      <c r="R137" s="7" t="s">
        <v>1538</v>
      </c>
      <c r="S137" t="s">
        <v>1539</v>
      </c>
      <c r="T137" s="7" t="s">
        <v>1540</v>
      </c>
      <c r="U137" t="str">
        <f t="shared" si="2"/>
        <v>51989770</v>
      </c>
      <c r="V137" t="s">
        <v>94</v>
      </c>
      <c r="W137" t="s">
        <v>1541</v>
      </c>
      <c r="X137">
        <v>11001</v>
      </c>
      <c r="Y137">
        <v>23</v>
      </c>
      <c r="Z137">
        <v>6711750</v>
      </c>
      <c r="AA137" t="s">
        <v>1542</v>
      </c>
      <c r="AB137">
        <v>1</v>
      </c>
      <c r="AC137">
        <v>11001000</v>
      </c>
      <c r="AD137" t="s">
        <v>81</v>
      </c>
      <c r="AH137">
        <v>900156904</v>
      </c>
      <c r="AI137" t="s">
        <v>1543</v>
      </c>
      <c r="AK137" s="7" t="s">
        <v>1544</v>
      </c>
      <c r="AL137" t="s">
        <v>231</v>
      </c>
      <c r="AM137">
        <v>123456</v>
      </c>
      <c r="AN137">
        <v>123</v>
      </c>
      <c r="AO137">
        <v>2</v>
      </c>
      <c r="AP137" s="7" t="s">
        <v>101</v>
      </c>
      <c r="AR137" t="s">
        <v>102</v>
      </c>
      <c r="AS137" s="14">
        <v>1214</v>
      </c>
      <c r="AU137" t="s">
        <v>55</v>
      </c>
      <c r="AV137">
        <v>79409957</v>
      </c>
      <c r="AW137" t="s">
        <v>511</v>
      </c>
      <c r="AX137" t="s">
        <v>84</v>
      </c>
      <c r="AY137" t="s">
        <v>1545</v>
      </c>
      <c r="AZ137">
        <v>6819325</v>
      </c>
    </row>
    <row r="138" spans="2:52" x14ac:dyDescent="0.2">
      <c r="B138">
        <v>137</v>
      </c>
      <c r="C138" s="2" t="s">
        <v>27019</v>
      </c>
      <c r="D138" s="2">
        <v>42908</v>
      </c>
      <c r="E138" s="3">
        <v>21.237592592592598</v>
      </c>
      <c r="F138">
        <v>2</v>
      </c>
      <c r="G138" t="s">
        <v>1546</v>
      </c>
      <c r="H138" s="9">
        <v>15</v>
      </c>
      <c r="I138">
        <v>11001</v>
      </c>
      <c r="J138">
        <v>11</v>
      </c>
      <c r="K138" t="s">
        <v>1547</v>
      </c>
      <c r="L138" s="5" t="s">
        <v>1548</v>
      </c>
      <c r="M138" s="6">
        <v>5</v>
      </c>
      <c r="N138" s="7">
        <v>3</v>
      </c>
      <c r="O138">
        <v>2009</v>
      </c>
      <c r="P138">
        <v>5</v>
      </c>
      <c r="Q138" s="8" t="s">
        <v>55</v>
      </c>
      <c r="R138" s="7" t="s">
        <v>1549</v>
      </c>
      <c r="S138" t="s">
        <v>285</v>
      </c>
      <c r="T138" s="7" t="s">
        <v>104</v>
      </c>
      <c r="U138" t="str">
        <f t="shared" si="2"/>
        <v>41657213</v>
      </c>
      <c r="V138" t="s">
        <v>94</v>
      </c>
      <c r="W138" t="s">
        <v>1550</v>
      </c>
      <c r="X138">
        <v>11001</v>
      </c>
      <c r="Y138">
        <v>39</v>
      </c>
      <c r="Z138">
        <v>6601536</v>
      </c>
      <c r="AA138" t="s">
        <v>1551</v>
      </c>
      <c r="AB138">
        <v>1</v>
      </c>
      <c r="AC138">
        <v>11001000</v>
      </c>
      <c r="AD138" t="s">
        <v>55</v>
      </c>
      <c r="AE138" s="7">
        <v>20410121</v>
      </c>
      <c r="AF138" t="s">
        <v>172</v>
      </c>
      <c r="AG138" t="s">
        <v>204</v>
      </c>
      <c r="AK138" s="7" t="s">
        <v>955</v>
      </c>
      <c r="AL138" t="s">
        <v>1287</v>
      </c>
      <c r="AM138">
        <v>123456</v>
      </c>
      <c r="AN138">
        <v>123</v>
      </c>
      <c r="AP138" s="7"/>
      <c r="AS138" s="14" t="s">
        <v>26874</v>
      </c>
      <c r="AU138" t="s">
        <v>55</v>
      </c>
      <c r="AV138">
        <v>39716753</v>
      </c>
      <c r="AW138" t="s">
        <v>1552</v>
      </c>
      <c r="AX138" t="s">
        <v>509</v>
      </c>
      <c r="AY138" t="s">
        <v>1553</v>
      </c>
      <c r="AZ138">
        <v>4412186</v>
      </c>
    </row>
    <row r="139" spans="2:52" x14ac:dyDescent="0.2">
      <c r="B139">
        <v>138</v>
      </c>
      <c r="C139" s="2" t="s">
        <v>27020</v>
      </c>
      <c r="D139" s="2">
        <v>42892</v>
      </c>
      <c r="E139" s="3">
        <v>17.433460648148198</v>
      </c>
      <c r="F139">
        <v>1</v>
      </c>
      <c r="G139" t="s">
        <v>1554</v>
      </c>
      <c r="H139" s="9">
        <v>15</v>
      </c>
      <c r="I139">
        <v>11001</v>
      </c>
      <c r="J139">
        <v>11</v>
      </c>
      <c r="K139" t="s">
        <v>1555</v>
      </c>
      <c r="L139" s="5" t="s">
        <v>1556</v>
      </c>
      <c r="M139" s="6">
        <v>7</v>
      </c>
      <c r="N139" s="7">
        <v>4</v>
      </c>
      <c r="O139">
        <v>2005</v>
      </c>
      <c r="P139">
        <v>45</v>
      </c>
      <c r="Q139" s="8" t="s">
        <v>55</v>
      </c>
      <c r="R139" s="7" t="s">
        <v>1557</v>
      </c>
      <c r="S139" t="s">
        <v>307</v>
      </c>
      <c r="T139" s="7" t="s">
        <v>1558</v>
      </c>
      <c r="U139" t="str">
        <f t="shared" si="2"/>
        <v>19176700</v>
      </c>
      <c r="V139" t="s">
        <v>59</v>
      </c>
      <c r="W139" t="s">
        <v>1559</v>
      </c>
      <c r="X139">
        <v>11001</v>
      </c>
      <c r="Y139">
        <v>42</v>
      </c>
      <c r="Z139">
        <v>4213290</v>
      </c>
      <c r="AA139" t="s">
        <v>1560</v>
      </c>
      <c r="AB139">
        <v>1</v>
      </c>
      <c r="AC139">
        <v>11001000</v>
      </c>
      <c r="AD139" t="s">
        <v>81</v>
      </c>
      <c r="AH139">
        <v>900070680</v>
      </c>
      <c r="AI139" t="s">
        <v>1561</v>
      </c>
      <c r="AK139" s="7" t="s">
        <v>543</v>
      </c>
      <c r="AL139" t="s">
        <v>115</v>
      </c>
      <c r="AM139">
        <v>123456</v>
      </c>
      <c r="AN139">
        <v>123</v>
      </c>
      <c r="AO139">
        <v>2</v>
      </c>
      <c r="AP139" s="7" t="s">
        <v>101</v>
      </c>
      <c r="AR139" t="s">
        <v>102</v>
      </c>
      <c r="AS139" s="14">
        <v>1216</v>
      </c>
      <c r="AU139" t="s">
        <v>55</v>
      </c>
      <c r="AV139">
        <v>19079164</v>
      </c>
      <c r="AW139" t="s">
        <v>773</v>
      </c>
      <c r="AX139" t="s">
        <v>1392</v>
      </c>
      <c r="AY139" t="s">
        <v>1562</v>
      </c>
      <c r="AZ139">
        <v>7446362</v>
      </c>
    </row>
    <row r="140" spans="2:52" x14ac:dyDescent="0.2">
      <c r="B140">
        <v>139</v>
      </c>
      <c r="C140" s="2" t="s">
        <v>27021</v>
      </c>
      <c r="D140" s="2">
        <v>42884</v>
      </c>
      <c r="E140" s="3">
        <v>1.4870601851851899</v>
      </c>
      <c r="F140">
        <v>1</v>
      </c>
      <c r="G140" t="s">
        <v>1563</v>
      </c>
      <c r="H140" s="9">
        <v>15</v>
      </c>
      <c r="I140">
        <v>11001</v>
      </c>
      <c r="J140">
        <v>11</v>
      </c>
      <c r="K140" t="s">
        <v>1564</v>
      </c>
      <c r="L140" s="5" t="s">
        <v>1565</v>
      </c>
      <c r="M140" s="6">
        <v>3</v>
      </c>
      <c r="N140" s="7">
        <v>3</v>
      </c>
      <c r="O140">
        <v>2013</v>
      </c>
      <c r="P140">
        <v>5</v>
      </c>
      <c r="Q140" s="8" t="s">
        <v>55</v>
      </c>
      <c r="R140" s="7" t="s">
        <v>1566</v>
      </c>
      <c r="S140" t="s">
        <v>1567</v>
      </c>
      <c r="T140" s="7" t="s">
        <v>1472</v>
      </c>
      <c r="U140" t="str">
        <f t="shared" si="2"/>
        <v>46369451</v>
      </c>
      <c r="V140" t="s">
        <v>94</v>
      </c>
      <c r="W140" t="s">
        <v>1568</v>
      </c>
      <c r="X140">
        <v>11001</v>
      </c>
      <c r="Y140">
        <v>52</v>
      </c>
      <c r="Z140">
        <v>5353101</v>
      </c>
      <c r="AA140" t="s">
        <v>1569</v>
      </c>
      <c r="AB140">
        <v>1</v>
      </c>
      <c r="AC140">
        <v>11001000</v>
      </c>
      <c r="AD140" t="s">
        <v>55</v>
      </c>
      <c r="AE140" s="7">
        <v>39793223</v>
      </c>
      <c r="AF140" t="s">
        <v>674</v>
      </c>
      <c r="AG140" t="s">
        <v>827</v>
      </c>
      <c r="AK140" s="7" t="s">
        <v>116</v>
      </c>
      <c r="AL140" t="s">
        <v>1570</v>
      </c>
      <c r="AM140">
        <v>123456</v>
      </c>
      <c r="AN140">
        <v>123</v>
      </c>
      <c r="AO140">
        <v>1</v>
      </c>
      <c r="AP140" s="7" t="s">
        <v>66</v>
      </c>
      <c r="AR140" t="s">
        <v>67</v>
      </c>
      <c r="AS140" s="14">
        <v>1214</v>
      </c>
      <c r="AU140" t="s">
        <v>55</v>
      </c>
      <c r="AV140">
        <v>3056643</v>
      </c>
      <c r="AW140" t="s">
        <v>736</v>
      </c>
      <c r="AX140" t="s">
        <v>1378</v>
      </c>
      <c r="AY140" t="s">
        <v>1571</v>
      </c>
      <c r="AZ140">
        <v>5765523</v>
      </c>
    </row>
    <row r="141" spans="2:52" x14ac:dyDescent="0.2">
      <c r="B141">
        <v>140</v>
      </c>
      <c r="C141" s="2" t="s">
        <v>27022</v>
      </c>
      <c r="D141" s="2">
        <v>42915</v>
      </c>
      <c r="E141" s="3">
        <v>2.6421412037037002</v>
      </c>
      <c r="F141">
        <v>1</v>
      </c>
      <c r="G141" t="s">
        <v>1572</v>
      </c>
      <c r="H141" s="9">
        <v>15</v>
      </c>
      <c r="I141">
        <v>11001</v>
      </c>
      <c r="J141">
        <v>11</v>
      </c>
      <c r="K141" t="s">
        <v>1084</v>
      </c>
      <c r="L141" s="5" t="s">
        <v>1573</v>
      </c>
      <c r="M141" s="6">
        <v>7</v>
      </c>
      <c r="N141" s="7">
        <v>4</v>
      </c>
      <c r="O141">
        <v>1998</v>
      </c>
      <c r="P141">
        <v>45</v>
      </c>
      <c r="Q141" s="8" t="s">
        <v>55</v>
      </c>
      <c r="R141" s="7" t="s">
        <v>1574</v>
      </c>
      <c r="S141" t="s">
        <v>321</v>
      </c>
      <c r="T141" s="7" t="s">
        <v>1575</v>
      </c>
      <c r="U141" t="str">
        <f t="shared" si="2"/>
        <v>79509802</v>
      </c>
      <c r="V141" t="s">
        <v>59</v>
      </c>
      <c r="W141" t="s">
        <v>1576</v>
      </c>
      <c r="X141">
        <v>11001</v>
      </c>
      <c r="Y141">
        <v>29</v>
      </c>
      <c r="Z141">
        <v>3129485</v>
      </c>
      <c r="AA141" t="s">
        <v>1577</v>
      </c>
      <c r="AB141">
        <v>1</v>
      </c>
      <c r="AC141">
        <v>11001000</v>
      </c>
      <c r="AD141" t="s">
        <v>55</v>
      </c>
      <c r="AE141" s="7">
        <v>10525664</v>
      </c>
      <c r="AF141" t="s">
        <v>1578</v>
      </c>
      <c r="AG141" t="s">
        <v>897</v>
      </c>
      <c r="AK141" s="7" t="s">
        <v>588</v>
      </c>
      <c r="AL141" t="s">
        <v>804</v>
      </c>
      <c r="AM141">
        <v>123456</v>
      </c>
      <c r="AN141">
        <v>123</v>
      </c>
      <c r="AO141">
        <v>2</v>
      </c>
      <c r="AP141" s="7" t="s">
        <v>101</v>
      </c>
      <c r="AR141" t="s">
        <v>102</v>
      </c>
      <c r="AS141" s="14">
        <v>1215</v>
      </c>
      <c r="AU141" t="s">
        <v>55</v>
      </c>
      <c r="AV141">
        <v>93476886</v>
      </c>
      <c r="AW141" t="s">
        <v>285</v>
      </c>
      <c r="AX141" t="s">
        <v>77</v>
      </c>
      <c r="AY141" t="s">
        <v>1579</v>
      </c>
      <c r="AZ141">
        <v>7518098</v>
      </c>
    </row>
    <row r="142" spans="2:52" x14ac:dyDescent="0.2">
      <c r="B142">
        <v>141</v>
      </c>
      <c r="C142" s="2" t="s">
        <v>27023</v>
      </c>
      <c r="D142" s="2">
        <v>42881</v>
      </c>
      <c r="E142" s="3">
        <v>13.9435416666667</v>
      </c>
      <c r="F142">
        <v>1</v>
      </c>
      <c r="G142" t="s">
        <v>1580</v>
      </c>
      <c r="H142" s="9">
        <v>15</v>
      </c>
      <c r="I142">
        <v>11001</v>
      </c>
      <c r="J142">
        <v>11</v>
      </c>
      <c r="K142" t="s">
        <v>151</v>
      </c>
      <c r="L142" s="5" t="s">
        <v>1581</v>
      </c>
      <c r="M142" s="6">
        <v>7</v>
      </c>
      <c r="N142" s="7">
        <v>4</v>
      </c>
      <c r="O142">
        <v>2011</v>
      </c>
      <c r="P142">
        <v>45</v>
      </c>
      <c r="Q142" s="8" t="s">
        <v>55</v>
      </c>
      <c r="R142" s="7" t="s">
        <v>1582</v>
      </c>
      <c r="S142" t="s">
        <v>1583</v>
      </c>
      <c r="T142" s="7" t="s">
        <v>1584</v>
      </c>
      <c r="U142" t="str">
        <f t="shared" si="2"/>
        <v>51850195</v>
      </c>
      <c r="V142" t="s">
        <v>59</v>
      </c>
      <c r="W142" t="s">
        <v>1585</v>
      </c>
      <c r="X142">
        <v>11001</v>
      </c>
      <c r="Y142">
        <v>58</v>
      </c>
      <c r="Z142">
        <v>3776576</v>
      </c>
      <c r="AA142" t="s">
        <v>1586</v>
      </c>
      <c r="AB142">
        <v>1</v>
      </c>
      <c r="AC142">
        <v>11001000</v>
      </c>
      <c r="AD142" t="s">
        <v>55</v>
      </c>
      <c r="AE142" s="7">
        <v>1023920996</v>
      </c>
      <c r="AF142" t="s">
        <v>1587</v>
      </c>
      <c r="AG142" t="s">
        <v>448</v>
      </c>
      <c r="AK142" s="7" t="s">
        <v>172</v>
      </c>
      <c r="AL142" t="s">
        <v>1588</v>
      </c>
      <c r="AM142">
        <v>123456</v>
      </c>
      <c r="AN142">
        <v>123</v>
      </c>
      <c r="AO142">
        <v>2</v>
      </c>
      <c r="AP142" s="7" t="s">
        <v>101</v>
      </c>
      <c r="AR142" t="s">
        <v>102</v>
      </c>
      <c r="AS142" s="14">
        <v>1214</v>
      </c>
      <c r="AU142" t="s">
        <v>55</v>
      </c>
      <c r="AV142">
        <v>19238130</v>
      </c>
      <c r="AW142" t="s">
        <v>475</v>
      </c>
      <c r="AX142" t="s">
        <v>337</v>
      </c>
      <c r="AY142" t="s">
        <v>1589</v>
      </c>
      <c r="AZ142">
        <v>3440333</v>
      </c>
    </row>
    <row r="143" spans="2:52" x14ac:dyDescent="0.2">
      <c r="B143">
        <v>142</v>
      </c>
      <c r="C143" s="2" t="s">
        <v>27024</v>
      </c>
      <c r="D143" s="2">
        <v>42906</v>
      </c>
      <c r="E143" s="3">
        <v>11.5227893518519</v>
      </c>
      <c r="F143">
        <v>2</v>
      </c>
      <c r="G143" t="s">
        <v>1590</v>
      </c>
      <c r="H143" s="9">
        <v>15</v>
      </c>
      <c r="I143">
        <v>11001</v>
      </c>
      <c r="J143">
        <v>11</v>
      </c>
      <c r="K143" t="s">
        <v>967</v>
      </c>
      <c r="L143" s="5" t="s">
        <v>1591</v>
      </c>
      <c r="M143" s="6">
        <v>9</v>
      </c>
      <c r="N143" s="7">
        <v>4</v>
      </c>
      <c r="O143">
        <v>2004</v>
      </c>
      <c r="P143">
        <v>90</v>
      </c>
      <c r="Q143" s="8" t="s">
        <v>55</v>
      </c>
      <c r="R143" s="7" t="s">
        <v>1592</v>
      </c>
      <c r="S143" t="s">
        <v>986</v>
      </c>
      <c r="T143" s="7" t="s">
        <v>1593</v>
      </c>
      <c r="U143" t="str">
        <f t="shared" si="2"/>
        <v>41397434</v>
      </c>
      <c r="V143" t="s">
        <v>78</v>
      </c>
      <c r="W143" t="s">
        <v>1594</v>
      </c>
      <c r="X143">
        <v>11001</v>
      </c>
      <c r="Y143">
        <v>32</v>
      </c>
      <c r="Z143">
        <v>5428792</v>
      </c>
      <c r="AA143" t="s">
        <v>1595</v>
      </c>
      <c r="AB143">
        <v>1</v>
      </c>
      <c r="AC143">
        <v>11001000</v>
      </c>
      <c r="AD143" t="s">
        <v>55</v>
      </c>
      <c r="AE143" s="7">
        <v>9530995</v>
      </c>
      <c r="AF143" t="s">
        <v>1596</v>
      </c>
      <c r="AG143" t="s">
        <v>448</v>
      </c>
      <c r="AK143" s="7" t="s">
        <v>307</v>
      </c>
      <c r="AL143" t="s">
        <v>1421</v>
      </c>
      <c r="AM143">
        <v>123456</v>
      </c>
      <c r="AN143">
        <v>123</v>
      </c>
      <c r="AO143">
        <v>1</v>
      </c>
      <c r="AP143" s="7" t="s">
        <v>66</v>
      </c>
      <c r="AR143" t="s">
        <v>67</v>
      </c>
      <c r="AS143" s="14">
        <v>1216</v>
      </c>
      <c r="AU143" t="s">
        <v>55</v>
      </c>
      <c r="AV143">
        <v>52040135</v>
      </c>
      <c r="AW143" t="s">
        <v>172</v>
      </c>
      <c r="AX143" t="s">
        <v>69</v>
      </c>
      <c r="AY143" t="s">
        <v>1597</v>
      </c>
      <c r="AZ143">
        <v>4619305</v>
      </c>
    </row>
    <row r="144" spans="2:52" x14ac:dyDescent="0.2">
      <c r="B144">
        <v>143</v>
      </c>
      <c r="C144" s="2" t="s">
        <v>27025</v>
      </c>
      <c r="D144" s="2">
        <v>42868</v>
      </c>
      <c r="E144" s="3">
        <v>20.922094907407399</v>
      </c>
      <c r="F144">
        <v>2</v>
      </c>
      <c r="G144" t="s">
        <v>878</v>
      </c>
      <c r="H144" s="9">
        <v>15</v>
      </c>
      <c r="I144">
        <v>11001</v>
      </c>
      <c r="J144">
        <v>11</v>
      </c>
      <c r="K144" t="s">
        <v>89</v>
      </c>
      <c r="L144" s="5" t="s">
        <v>1598</v>
      </c>
      <c r="M144" s="6">
        <v>12</v>
      </c>
      <c r="N144" s="7">
        <v>3</v>
      </c>
      <c r="O144">
        <v>2015</v>
      </c>
      <c r="P144">
        <v>3</v>
      </c>
      <c r="Q144" s="8" t="s">
        <v>55</v>
      </c>
      <c r="R144" s="7" t="s">
        <v>1599</v>
      </c>
      <c r="S144" t="s">
        <v>430</v>
      </c>
      <c r="T144" s="7" t="s">
        <v>623</v>
      </c>
      <c r="U144" t="str">
        <f t="shared" si="2"/>
        <v>79571483</v>
      </c>
      <c r="V144" t="s">
        <v>127</v>
      </c>
      <c r="W144" t="s">
        <v>1600</v>
      </c>
      <c r="X144">
        <v>11001</v>
      </c>
      <c r="Y144">
        <v>57</v>
      </c>
      <c r="Z144">
        <v>2173955</v>
      </c>
      <c r="AA144" t="s">
        <v>1601</v>
      </c>
      <c r="AB144">
        <v>1</v>
      </c>
      <c r="AC144">
        <v>11001000</v>
      </c>
      <c r="AD144" t="s">
        <v>55</v>
      </c>
      <c r="AE144" s="7">
        <v>16284054</v>
      </c>
      <c r="AF144" t="s">
        <v>951</v>
      </c>
      <c r="AG144" t="s">
        <v>1602</v>
      </c>
      <c r="AK144" s="7" t="s">
        <v>1603</v>
      </c>
      <c r="AL144" t="s">
        <v>231</v>
      </c>
      <c r="AM144">
        <v>123456</v>
      </c>
      <c r="AN144">
        <v>123</v>
      </c>
      <c r="AO144">
        <v>2</v>
      </c>
      <c r="AP144" s="7" t="s">
        <v>101</v>
      </c>
      <c r="AR144" t="s">
        <v>102</v>
      </c>
      <c r="AS144" s="14">
        <v>1213</v>
      </c>
      <c r="AU144" t="s">
        <v>55</v>
      </c>
      <c r="AV144">
        <v>52547337</v>
      </c>
      <c r="AW144" t="s">
        <v>68</v>
      </c>
      <c r="AX144" t="s">
        <v>1604</v>
      </c>
      <c r="AY144" t="s">
        <v>1605</v>
      </c>
      <c r="AZ144">
        <v>6197451</v>
      </c>
    </row>
    <row r="145" spans="2:52" x14ac:dyDescent="0.2">
      <c r="B145">
        <v>144</v>
      </c>
      <c r="C145" s="2" t="s">
        <v>27026</v>
      </c>
      <c r="D145" s="2">
        <v>42874</v>
      </c>
      <c r="E145" s="3">
        <v>0.85263888888888895</v>
      </c>
      <c r="F145">
        <v>2</v>
      </c>
      <c r="G145" t="s">
        <v>1606</v>
      </c>
      <c r="H145" s="9">
        <v>15</v>
      </c>
      <c r="I145">
        <v>11001</v>
      </c>
      <c r="J145">
        <v>11</v>
      </c>
      <c r="K145" t="s">
        <v>668</v>
      </c>
      <c r="L145" s="5" t="s">
        <v>1607</v>
      </c>
      <c r="M145" s="6">
        <v>3</v>
      </c>
      <c r="N145" s="7">
        <v>3</v>
      </c>
      <c r="O145">
        <v>2001</v>
      </c>
      <c r="P145">
        <v>5</v>
      </c>
      <c r="Q145" s="8" t="s">
        <v>55</v>
      </c>
      <c r="R145" s="7" t="s">
        <v>1608</v>
      </c>
      <c r="S145" t="s">
        <v>1609</v>
      </c>
      <c r="T145" s="7" t="s">
        <v>1610</v>
      </c>
      <c r="U145" t="str">
        <f t="shared" si="2"/>
        <v>1111197744</v>
      </c>
      <c r="V145" t="s">
        <v>94</v>
      </c>
      <c r="W145" t="s">
        <v>1611</v>
      </c>
      <c r="X145">
        <v>11001</v>
      </c>
      <c r="Y145">
        <v>51</v>
      </c>
      <c r="Z145">
        <v>5660219</v>
      </c>
      <c r="AA145" t="s">
        <v>1612</v>
      </c>
      <c r="AB145">
        <v>1</v>
      </c>
      <c r="AC145">
        <v>11001000</v>
      </c>
      <c r="AD145" t="s">
        <v>55</v>
      </c>
      <c r="AE145" s="7">
        <v>1013589979</v>
      </c>
      <c r="AF145" t="s">
        <v>116</v>
      </c>
      <c r="AG145" t="s">
        <v>69</v>
      </c>
      <c r="AK145" s="7" t="s">
        <v>511</v>
      </c>
      <c r="AL145" t="s">
        <v>464</v>
      </c>
      <c r="AM145">
        <v>123456</v>
      </c>
      <c r="AN145">
        <v>123</v>
      </c>
      <c r="AO145">
        <v>2</v>
      </c>
      <c r="AP145" s="7" t="s">
        <v>101</v>
      </c>
      <c r="AR145" t="s">
        <v>102</v>
      </c>
      <c r="AS145" s="14">
        <v>1213</v>
      </c>
      <c r="AU145" t="s">
        <v>55</v>
      </c>
      <c r="AV145">
        <v>1136887933</v>
      </c>
      <c r="AW145" t="s">
        <v>147</v>
      </c>
      <c r="AX145" t="s">
        <v>160</v>
      </c>
      <c r="AY145" t="s">
        <v>1613</v>
      </c>
      <c r="AZ145">
        <v>3264744</v>
      </c>
    </row>
    <row r="146" spans="2:52" x14ac:dyDescent="0.2">
      <c r="B146">
        <v>145</v>
      </c>
      <c r="C146" s="2" t="s">
        <v>27027</v>
      </c>
      <c r="D146" s="2">
        <v>42884</v>
      </c>
      <c r="E146" s="3">
        <v>0.65538194444444398</v>
      </c>
      <c r="F146">
        <v>2</v>
      </c>
      <c r="G146" t="s">
        <v>1614</v>
      </c>
      <c r="H146" s="9">
        <v>15</v>
      </c>
      <c r="I146">
        <v>11001</v>
      </c>
      <c r="J146">
        <v>11</v>
      </c>
      <c r="K146" t="s">
        <v>1615</v>
      </c>
      <c r="L146" s="5" t="s">
        <v>1616</v>
      </c>
      <c r="M146" s="6">
        <v>9</v>
      </c>
      <c r="N146" s="7">
        <v>4</v>
      </c>
      <c r="O146">
        <v>2010</v>
      </c>
      <c r="P146">
        <v>90</v>
      </c>
      <c r="Q146" s="8" t="s">
        <v>55</v>
      </c>
      <c r="R146" s="7" t="s">
        <v>1617</v>
      </c>
      <c r="S146" t="s">
        <v>168</v>
      </c>
      <c r="T146" s="7" t="s">
        <v>162</v>
      </c>
      <c r="U146" t="str">
        <f t="shared" si="2"/>
        <v>19180429</v>
      </c>
      <c r="V146" t="s">
        <v>78</v>
      </c>
      <c r="W146" t="s">
        <v>1618</v>
      </c>
      <c r="X146">
        <v>11001</v>
      </c>
      <c r="Y146">
        <v>55</v>
      </c>
      <c r="Z146">
        <v>2352929</v>
      </c>
      <c r="AA146" t="s">
        <v>1619</v>
      </c>
      <c r="AB146">
        <v>1</v>
      </c>
      <c r="AC146">
        <v>11001000</v>
      </c>
      <c r="AD146" t="s">
        <v>55</v>
      </c>
      <c r="AE146" s="7">
        <v>11349418</v>
      </c>
      <c r="AF146" t="s">
        <v>62</v>
      </c>
      <c r="AG146" t="s">
        <v>1620</v>
      </c>
      <c r="AK146" s="7" t="s">
        <v>232</v>
      </c>
      <c r="AL146" t="s">
        <v>1621</v>
      </c>
      <c r="AM146">
        <v>123456</v>
      </c>
      <c r="AN146">
        <v>123</v>
      </c>
      <c r="AP146" s="7"/>
      <c r="AS146" s="14" t="s">
        <v>26874</v>
      </c>
      <c r="AU146" t="s">
        <v>55</v>
      </c>
      <c r="AV146">
        <v>79697583</v>
      </c>
      <c r="AW146" t="s">
        <v>676</v>
      </c>
      <c r="AX146" t="s">
        <v>69</v>
      </c>
      <c r="AY146" t="s">
        <v>1622</v>
      </c>
      <c r="AZ146">
        <v>6185354</v>
      </c>
    </row>
    <row r="147" spans="2:52" x14ac:dyDescent="0.2">
      <c r="B147">
        <v>146</v>
      </c>
      <c r="C147" s="2" t="s">
        <v>27028</v>
      </c>
      <c r="D147" s="2">
        <v>42868</v>
      </c>
      <c r="E147" s="3">
        <v>16.952233796296301</v>
      </c>
      <c r="F147">
        <v>1</v>
      </c>
      <c r="G147" t="s">
        <v>1623</v>
      </c>
      <c r="H147" s="9">
        <v>15</v>
      </c>
      <c r="I147">
        <v>11001</v>
      </c>
      <c r="J147">
        <v>11</v>
      </c>
      <c r="K147" t="s">
        <v>888</v>
      </c>
      <c r="L147" s="5" t="s">
        <v>1624</v>
      </c>
      <c r="M147" s="6">
        <v>14</v>
      </c>
      <c r="N147" s="7">
        <v>3</v>
      </c>
      <c r="O147">
        <v>2017</v>
      </c>
      <c r="P147">
        <v>3</v>
      </c>
      <c r="Q147" s="8" t="s">
        <v>55</v>
      </c>
      <c r="R147" s="7" t="s">
        <v>1625</v>
      </c>
      <c r="S147" t="s">
        <v>243</v>
      </c>
      <c r="T147" s="7" t="s">
        <v>499</v>
      </c>
      <c r="U147" t="str">
        <f t="shared" si="2"/>
        <v>80001283</v>
      </c>
      <c r="V147" t="s">
        <v>94</v>
      </c>
      <c r="W147" t="s">
        <v>1626</v>
      </c>
      <c r="X147">
        <v>11001</v>
      </c>
      <c r="Y147">
        <v>19</v>
      </c>
      <c r="Z147">
        <v>5771419</v>
      </c>
      <c r="AA147" t="s">
        <v>1627</v>
      </c>
      <c r="AB147">
        <v>1</v>
      </c>
      <c r="AC147">
        <v>11001000</v>
      </c>
      <c r="AD147" t="s">
        <v>55</v>
      </c>
      <c r="AE147" s="7">
        <v>52354116</v>
      </c>
      <c r="AF147" t="s">
        <v>1628</v>
      </c>
      <c r="AG147" t="s">
        <v>204</v>
      </c>
      <c r="AK147" s="7" t="s">
        <v>64</v>
      </c>
      <c r="AL147" t="s">
        <v>733</v>
      </c>
      <c r="AM147">
        <v>123456</v>
      </c>
      <c r="AN147">
        <v>123</v>
      </c>
      <c r="AP147" s="7"/>
      <c r="AS147" s="14" t="s">
        <v>26874</v>
      </c>
      <c r="AU147" t="s">
        <v>55</v>
      </c>
      <c r="AV147">
        <v>9636138</v>
      </c>
      <c r="AW147" t="s">
        <v>1629</v>
      </c>
      <c r="AX147" t="s">
        <v>1630</v>
      </c>
      <c r="AY147" t="s">
        <v>1631</v>
      </c>
      <c r="AZ147">
        <v>4393208</v>
      </c>
    </row>
    <row r="148" spans="2:52" x14ac:dyDescent="0.2">
      <c r="B148">
        <v>147</v>
      </c>
      <c r="C148" s="2" t="s">
        <v>27029</v>
      </c>
      <c r="D148" s="2">
        <v>42906</v>
      </c>
      <c r="E148" s="3">
        <v>6.6217129629629596</v>
      </c>
      <c r="F148">
        <v>2</v>
      </c>
      <c r="G148" t="s">
        <v>1632</v>
      </c>
      <c r="H148" s="9">
        <v>15</v>
      </c>
      <c r="I148">
        <v>11001</v>
      </c>
      <c r="J148">
        <v>11</v>
      </c>
      <c r="K148" t="s">
        <v>1017</v>
      </c>
      <c r="L148" s="5" t="s">
        <v>1633</v>
      </c>
      <c r="M148" s="6">
        <v>4</v>
      </c>
      <c r="N148" s="7">
        <v>3</v>
      </c>
      <c r="O148">
        <v>2004</v>
      </c>
      <c r="P148">
        <v>5</v>
      </c>
      <c r="Q148" s="8" t="s">
        <v>55</v>
      </c>
      <c r="R148" s="7" t="s">
        <v>1634</v>
      </c>
      <c r="S148" t="s">
        <v>947</v>
      </c>
      <c r="T148" s="7" t="s">
        <v>1635</v>
      </c>
      <c r="U148" t="str">
        <f t="shared" si="2"/>
        <v>51814610</v>
      </c>
      <c r="V148" t="s">
        <v>94</v>
      </c>
      <c r="W148" t="s">
        <v>1636</v>
      </c>
      <c r="X148">
        <v>11001</v>
      </c>
      <c r="Y148">
        <v>37</v>
      </c>
      <c r="Z148">
        <v>6348738</v>
      </c>
      <c r="AA148" t="s">
        <v>1637</v>
      </c>
      <c r="AB148">
        <v>1</v>
      </c>
      <c r="AC148">
        <v>11001000</v>
      </c>
      <c r="AD148" t="s">
        <v>55</v>
      </c>
      <c r="AE148" s="7">
        <v>39523569</v>
      </c>
      <c r="AF148" t="s">
        <v>133</v>
      </c>
      <c r="AG148" t="s">
        <v>416</v>
      </c>
      <c r="AK148" s="7" t="s">
        <v>1638</v>
      </c>
      <c r="AL148" t="s">
        <v>399</v>
      </c>
      <c r="AM148">
        <v>123456</v>
      </c>
      <c r="AN148">
        <v>123</v>
      </c>
      <c r="AP148" s="7"/>
      <c r="AS148" s="14" t="s">
        <v>26874</v>
      </c>
      <c r="AU148" t="s">
        <v>55</v>
      </c>
      <c r="AV148">
        <v>79359840</v>
      </c>
      <c r="AW148" t="s">
        <v>103</v>
      </c>
      <c r="AX148" t="s">
        <v>623</v>
      </c>
      <c r="AY148" t="s">
        <v>1639</v>
      </c>
      <c r="AZ148">
        <v>7487506</v>
      </c>
    </row>
    <row r="149" spans="2:52" x14ac:dyDescent="0.2">
      <c r="B149">
        <v>148</v>
      </c>
      <c r="C149" s="2" t="s">
        <v>27030</v>
      </c>
      <c r="D149" s="2">
        <v>42901</v>
      </c>
      <c r="E149" s="3">
        <v>4.2080208333333298</v>
      </c>
      <c r="F149">
        <v>1</v>
      </c>
      <c r="G149" t="s">
        <v>1640</v>
      </c>
      <c r="H149" s="9">
        <v>15</v>
      </c>
      <c r="I149">
        <v>11001</v>
      </c>
      <c r="J149">
        <v>11</v>
      </c>
      <c r="K149" t="s">
        <v>137</v>
      </c>
      <c r="L149" s="5" t="s">
        <v>1641</v>
      </c>
      <c r="M149" s="6">
        <v>5</v>
      </c>
      <c r="N149" s="7">
        <v>3</v>
      </c>
      <c r="O149">
        <v>2016</v>
      </c>
      <c r="P149">
        <v>5</v>
      </c>
      <c r="Q149" s="8" t="s">
        <v>55</v>
      </c>
      <c r="R149" s="7" t="s">
        <v>1642</v>
      </c>
      <c r="S149" t="s">
        <v>62</v>
      </c>
      <c r="T149" s="7" t="s">
        <v>664</v>
      </c>
      <c r="U149" t="str">
        <f t="shared" si="2"/>
        <v>93086103</v>
      </c>
      <c r="V149" t="s">
        <v>94</v>
      </c>
      <c r="W149" t="s">
        <v>1643</v>
      </c>
      <c r="X149">
        <v>11001</v>
      </c>
      <c r="Y149">
        <v>34</v>
      </c>
      <c r="Z149">
        <v>2994244</v>
      </c>
      <c r="AA149" t="s">
        <v>1644</v>
      </c>
      <c r="AB149">
        <v>1</v>
      </c>
      <c r="AC149">
        <v>11001000</v>
      </c>
      <c r="AD149" t="s">
        <v>81</v>
      </c>
      <c r="AH149">
        <v>800072373</v>
      </c>
      <c r="AI149" t="s">
        <v>1645</v>
      </c>
      <c r="AK149" s="7" t="s">
        <v>172</v>
      </c>
      <c r="AL149" t="s">
        <v>1156</v>
      </c>
      <c r="AM149">
        <v>123456</v>
      </c>
      <c r="AN149">
        <v>123</v>
      </c>
      <c r="AP149" s="7"/>
      <c r="AS149" s="14" t="s">
        <v>26874</v>
      </c>
      <c r="AU149" t="s">
        <v>55</v>
      </c>
      <c r="AV149">
        <v>7688685</v>
      </c>
      <c r="AW149" t="s">
        <v>247</v>
      </c>
      <c r="AX149" t="s">
        <v>1646</v>
      </c>
      <c r="AY149" t="s">
        <v>1647</v>
      </c>
      <c r="AZ149">
        <v>6882264</v>
      </c>
    </row>
    <row r="150" spans="2:52" x14ac:dyDescent="0.2">
      <c r="B150">
        <v>149</v>
      </c>
      <c r="C150" s="2" t="s">
        <v>27031</v>
      </c>
      <c r="D150" s="2">
        <v>42896</v>
      </c>
      <c r="E150" s="3">
        <v>1.4307754629629601</v>
      </c>
      <c r="F150">
        <v>2</v>
      </c>
      <c r="G150" t="s">
        <v>1648</v>
      </c>
      <c r="H150" s="9">
        <v>15</v>
      </c>
      <c r="I150">
        <v>11001</v>
      </c>
      <c r="J150">
        <v>11</v>
      </c>
      <c r="K150" t="s">
        <v>194</v>
      </c>
      <c r="L150" s="5" t="s">
        <v>1649</v>
      </c>
      <c r="M150" s="6">
        <v>7</v>
      </c>
      <c r="N150" s="7">
        <v>4</v>
      </c>
      <c r="O150">
        <v>2011</v>
      </c>
      <c r="P150">
        <v>45</v>
      </c>
      <c r="Q150" s="8" t="s">
        <v>55</v>
      </c>
      <c r="R150" s="7" t="s">
        <v>1650</v>
      </c>
      <c r="S150" t="s">
        <v>64</v>
      </c>
      <c r="T150" s="7" t="s">
        <v>1651</v>
      </c>
      <c r="U150" t="str">
        <f t="shared" si="2"/>
        <v>80920437</v>
      </c>
      <c r="V150" t="s">
        <v>59</v>
      </c>
      <c r="W150" t="s">
        <v>1652</v>
      </c>
      <c r="X150">
        <v>11001</v>
      </c>
      <c r="Y150">
        <v>31</v>
      </c>
      <c r="Z150">
        <v>4761556</v>
      </c>
      <c r="AA150" t="s">
        <v>1653</v>
      </c>
      <c r="AB150">
        <v>1</v>
      </c>
      <c r="AC150">
        <v>11001000</v>
      </c>
      <c r="AD150" t="s">
        <v>81</v>
      </c>
      <c r="AH150">
        <v>830141099</v>
      </c>
      <c r="AI150" t="s">
        <v>1654</v>
      </c>
      <c r="AK150" s="7" t="s">
        <v>947</v>
      </c>
      <c r="AL150" t="s">
        <v>1655</v>
      </c>
      <c r="AM150">
        <v>123456</v>
      </c>
      <c r="AN150">
        <v>123</v>
      </c>
      <c r="AP150" s="7"/>
      <c r="AS150" s="14" t="s">
        <v>26874</v>
      </c>
      <c r="AU150" t="s">
        <v>55</v>
      </c>
      <c r="AV150">
        <v>93419779</v>
      </c>
      <c r="AW150" t="s">
        <v>1454</v>
      </c>
      <c r="AX150" t="s">
        <v>132</v>
      </c>
      <c r="AY150" t="s">
        <v>1656</v>
      </c>
      <c r="AZ150">
        <v>7267008</v>
      </c>
    </row>
    <row r="151" spans="2:52" x14ac:dyDescent="0.2">
      <c r="B151">
        <v>150</v>
      </c>
      <c r="C151" s="2" t="s">
        <v>27032</v>
      </c>
      <c r="D151" s="2">
        <v>42899</v>
      </c>
      <c r="E151" s="3">
        <v>7.5143402777777801</v>
      </c>
      <c r="F151">
        <v>1</v>
      </c>
      <c r="G151" t="s">
        <v>1657</v>
      </c>
      <c r="H151" s="9">
        <v>15</v>
      </c>
      <c r="I151">
        <v>11001</v>
      </c>
      <c r="J151">
        <v>11</v>
      </c>
      <c r="K151" t="s">
        <v>609</v>
      </c>
      <c r="L151" s="5" t="s">
        <v>1658</v>
      </c>
      <c r="M151" s="6">
        <v>11</v>
      </c>
      <c r="N151" s="7">
        <v>3</v>
      </c>
      <c r="O151">
        <v>2007</v>
      </c>
      <c r="P151">
        <v>3</v>
      </c>
      <c r="Q151" s="8" t="s">
        <v>55</v>
      </c>
      <c r="R151" s="7" t="s">
        <v>1659</v>
      </c>
      <c r="S151" t="s">
        <v>68</v>
      </c>
      <c r="T151" s="7" t="s">
        <v>1262</v>
      </c>
      <c r="U151" t="str">
        <f t="shared" si="2"/>
        <v>24059723</v>
      </c>
      <c r="V151" t="s">
        <v>127</v>
      </c>
      <c r="W151" t="s">
        <v>1660</v>
      </c>
      <c r="X151">
        <v>11001</v>
      </c>
      <c r="Y151">
        <v>58</v>
      </c>
      <c r="Z151">
        <v>6131841</v>
      </c>
      <c r="AA151" t="s">
        <v>1661</v>
      </c>
      <c r="AB151">
        <v>1</v>
      </c>
      <c r="AC151">
        <v>11001000</v>
      </c>
      <c r="AD151" t="s">
        <v>81</v>
      </c>
      <c r="AH151">
        <v>860039286</v>
      </c>
      <c r="AI151" t="s">
        <v>1662</v>
      </c>
      <c r="AK151" s="7" t="s">
        <v>396</v>
      </c>
      <c r="AL151" t="s">
        <v>1663</v>
      </c>
      <c r="AM151">
        <v>123456</v>
      </c>
      <c r="AN151">
        <v>123</v>
      </c>
      <c r="AO151">
        <v>2</v>
      </c>
      <c r="AP151" s="7" t="s">
        <v>101</v>
      </c>
      <c r="AR151" t="s">
        <v>102</v>
      </c>
      <c r="AS151" s="14">
        <v>1214</v>
      </c>
      <c r="AU151" t="s">
        <v>55</v>
      </c>
      <c r="AV151">
        <v>80242241</v>
      </c>
      <c r="AW151" t="s">
        <v>217</v>
      </c>
      <c r="AX151" t="s">
        <v>499</v>
      </c>
      <c r="AY151" t="s">
        <v>1664</v>
      </c>
      <c r="AZ151">
        <v>6038667</v>
      </c>
    </row>
    <row r="152" spans="2:52" x14ac:dyDescent="0.2">
      <c r="B152">
        <v>151</v>
      </c>
      <c r="C152" s="2" t="s">
        <v>27033</v>
      </c>
      <c r="D152" s="2">
        <v>42904</v>
      </c>
      <c r="E152" s="3">
        <v>2.8640625000000002</v>
      </c>
      <c r="F152">
        <v>1</v>
      </c>
      <c r="G152" t="s">
        <v>1665</v>
      </c>
      <c r="H152" s="9">
        <v>15</v>
      </c>
      <c r="I152">
        <v>11001</v>
      </c>
      <c r="J152">
        <v>11</v>
      </c>
      <c r="K152" t="s">
        <v>1073</v>
      </c>
      <c r="L152" s="5" t="s">
        <v>1666</v>
      </c>
      <c r="M152" s="6">
        <v>11</v>
      </c>
      <c r="N152" s="7">
        <v>3</v>
      </c>
      <c r="O152">
        <v>2016</v>
      </c>
      <c r="P152">
        <v>3</v>
      </c>
      <c r="Q152" s="8" t="s">
        <v>55</v>
      </c>
      <c r="R152" s="7" t="s">
        <v>1667</v>
      </c>
      <c r="S152" t="s">
        <v>307</v>
      </c>
      <c r="T152" s="7" t="s">
        <v>760</v>
      </c>
      <c r="U152" t="str">
        <f t="shared" si="2"/>
        <v>13062600</v>
      </c>
      <c r="V152" t="s">
        <v>127</v>
      </c>
      <c r="W152" t="s">
        <v>1668</v>
      </c>
      <c r="X152">
        <v>11001</v>
      </c>
      <c r="Y152">
        <v>53</v>
      </c>
      <c r="Z152">
        <v>2497956</v>
      </c>
      <c r="AA152" t="s">
        <v>1669</v>
      </c>
      <c r="AB152">
        <v>1</v>
      </c>
      <c r="AC152">
        <v>11001000</v>
      </c>
      <c r="AD152" t="s">
        <v>81</v>
      </c>
      <c r="AH152">
        <v>8604014960</v>
      </c>
      <c r="AI152" t="s">
        <v>1670</v>
      </c>
      <c r="AK152" s="7" t="s">
        <v>172</v>
      </c>
      <c r="AL152" t="s">
        <v>1180</v>
      </c>
      <c r="AM152">
        <v>123456</v>
      </c>
      <c r="AN152">
        <v>123</v>
      </c>
      <c r="AP152" s="7"/>
      <c r="AS152" s="14" t="s">
        <v>26874</v>
      </c>
      <c r="AU152" t="s">
        <v>55</v>
      </c>
      <c r="AV152">
        <v>1105682607</v>
      </c>
      <c r="AW152" t="s">
        <v>1671</v>
      </c>
      <c r="AX152" t="s">
        <v>1672</v>
      </c>
      <c r="AY152" t="s">
        <v>1673</v>
      </c>
      <c r="AZ152">
        <v>7243504</v>
      </c>
    </row>
    <row r="153" spans="2:52" x14ac:dyDescent="0.2">
      <c r="B153">
        <v>152</v>
      </c>
      <c r="C153" s="2" t="s">
        <v>27034</v>
      </c>
      <c r="D153" s="2">
        <v>42891</v>
      </c>
      <c r="E153" s="3">
        <v>22.013055555555599</v>
      </c>
      <c r="F153">
        <v>2</v>
      </c>
      <c r="G153" t="s">
        <v>1674</v>
      </c>
      <c r="H153" s="9">
        <v>15</v>
      </c>
      <c r="I153">
        <v>11001</v>
      </c>
      <c r="J153">
        <v>11</v>
      </c>
      <c r="K153" t="s">
        <v>351</v>
      </c>
      <c r="L153" s="5" t="s">
        <v>1675</v>
      </c>
      <c r="M153" s="6">
        <v>9</v>
      </c>
      <c r="N153" s="7">
        <v>4</v>
      </c>
      <c r="O153">
        <v>2016</v>
      </c>
      <c r="P153">
        <v>90</v>
      </c>
      <c r="Q153" s="8" t="s">
        <v>55</v>
      </c>
      <c r="R153" s="7" t="s">
        <v>1676</v>
      </c>
      <c r="S153" t="s">
        <v>1677</v>
      </c>
      <c r="T153" s="7" t="s">
        <v>664</v>
      </c>
      <c r="U153" t="str">
        <f t="shared" si="2"/>
        <v>18261002</v>
      </c>
      <c r="V153" t="s">
        <v>78</v>
      </c>
      <c r="W153" t="s">
        <v>1678</v>
      </c>
      <c r="X153">
        <v>11001</v>
      </c>
      <c r="Y153">
        <v>40</v>
      </c>
      <c r="Z153">
        <v>3923871</v>
      </c>
      <c r="AA153" t="s">
        <v>1679</v>
      </c>
      <c r="AB153">
        <v>1</v>
      </c>
      <c r="AC153">
        <v>11001000</v>
      </c>
      <c r="AD153" t="s">
        <v>55</v>
      </c>
      <c r="AE153" s="7">
        <v>51980808</v>
      </c>
      <c r="AF153" t="s">
        <v>267</v>
      </c>
      <c r="AG153" t="s">
        <v>1680</v>
      </c>
      <c r="AK153" s="7" t="s">
        <v>1681</v>
      </c>
      <c r="AL153" t="s">
        <v>1682</v>
      </c>
      <c r="AM153">
        <v>123456</v>
      </c>
      <c r="AN153">
        <v>123</v>
      </c>
      <c r="AP153" s="7"/>
      <c r="AS153" s="14" t="s">
        <v>26874</v>
      </c>
      <c r="AU153" t="s">
        <v>55</v>
      </c>
      <c r="AV153">
        <v>1014207110</v>
      </c>
      <c r="AW153" t="s">
        <v>254</v>
      </c>
      <c r="AX153" t="s">
        <v>464</v>
      </c>
      <c r="AY153" t="s">
        <v>1683</v>
      </c>
      <c r="AZ153">
        <v>4742526</v>
      </c>
    </row>
    <row r="154" spans="2:52" x14ac:dyDescent="0.2">
      <c r="B154">
        <v>153</v>
      </c>
      <c r="C154" s="2" t="s">
        <v>27035</v>
      </c>
      <c r="D154" s="2">
        <v>42870</v>
      </c>
      <c r="E154" s="3">
        <v>11.701377314814801</v>
      </c>
      <c r="F154">
        <v>2</v>
      </c>
      <c r="G154" t="s">
        <v>1684</v>
      </c>
      <c r="H154" s="9">
        <v>15</v>
      </c>
      <c r="I154">
        <v>11001</v>
      </c>
      <c r="J154">
        <v>11</v>
      </c>
      <c r="K154" t="s">
        <v>1685</v>
      </c>
      <c r="L154" s="5" t="s">
        <v>1686</v>
      </c>
      <c r="M154" s="6">
        <v>7</v>
      </c>
      <c r="N154" s="7">
        <v>4</v>
      </c>
      <c r="O154">
        <v>2015</v>
      </c>
      <c r="P154">
        <v>45</v>
      </c>
      <c r="Q154" s="8" t="s">
        <v>55</v>
      </c>
      <c r="R154" s="7" t="s">
        <v>1687</v>
      </c>
      <c r="S154" t="s">
        <v>605</v>
      </c>
      <c r="T154" s="7" t="s">
        <v>1688</v>
      </c>
      <c r="U154" t="str">
        <f t="shared" si="2"/>
        <v>19286569</v>
      </c>
      <c r="V154" t="s">
        <v>59</v>
      </c>
      <c r="W154" t="s">
        <v>1689</v>
      </c>
      <c r="X154">
        <v>11001</v>
      </c>
      <c r="Y154">
        <v>54</v>
      </c>
      <c r="Z154">
        <v>2661659</v>
      </c>
      <c r="AA154" t="s">
        <v>1690</v>
      </c>
      <c r="AB154">
        <v>1</v>
      </c>
      <c r="AC154">
        <v>11001000</v>
      </c>
      <c r="AD154" t="s">
        <v>55</v>
      </c>
      <c r="AE154" s="7">
        <v>11384210</v>
      </c>
      <c r="AF154" t="s">
        <v>1691</v>
      </c>
      <c r="AG154" t="s">
        <v>335</v>
      </c>
      <c r="AK154" s="7" t="s">
        <v>622</v>
      </c>
      <c r="AL154" t="s">
        <v>1692</v>
      </c>
      <c r="AM154">
        <v>123456</v>
      </c>
      <c r="AN154">
        <v>123</v>
      </c>
      <c r="AP154" s="7"/>
      <c r="AS154" s="14" t="s">
        <v>26874</v>
      </c>
      <c r="AU154" t="s">
        <v>55</v>
      </c>
      <c r="AV154">
        <v>51766883</v>
      </c>
      <c r="AW154" t="s">
        <v>334</v>
      </c>
      <c r="AX154" t="s">
        <v>1693</v>
      </c>
      <c r="AY154" t="s">
        <v>1694</v>
      </c>
      <c r="AZ154">
        <v>5830363</v>
      </c>
    </row>
    <row r="155" spans="2:52" x14ac:dyDescent="0.2">
      <c r="B155">
        <v>154</v>
      </c>
      <c r="C155" s="2" t="s">
        <v>27036</v>
      </c>
      <c r="D155" s="2">
        <v>42897</v>
      </c>
      <c r="E155" s="3">
        <v>12.584641203703701</v>
      </c>
      <c r="F155">
        <v>1</v>
      </c>
      <c r="G155" t="s">
        <v>1695</v>
      </c>
      <c r="H155" s="9">
        <v>15</v>
      </c>
      <c r="I155">
        <v>11001</v>
      </c>
      <c r="J155">
        <v>11</v>
      </c>
      <c r="K155" t="s">
        <v>1615</v>
      </c>
      <c r="L155" s="5" t="s">
        <v>1696</v>
      </c>
      <c r="M155" s="6">
        <v>6</v>
      </c>
      <c r="N155" s="7">
        <v>3</v>
      </c>
      <c r="O155">
        <v>2003</v>
      </c>
      <c r="P155">
        <v>12</v>
      </c>
      <c r="Q155" s="8" t="s">
        <v>55</v>
      </c>
      <c r="R155" s="7" t="s">
        <v>1697</v>
      </c>
      <c r="S155" t="s">
        <v>1596</v>
      </c>
      <c r="T155" s="7" t="s">
        <v>1698</v>
      </c>
      <c r="U155" t="str">
        <f t="shared" si="2"/>
        <v>79291975</v>
      </c>
      <c r="V155" t="s">
        <v>94</v>
      </c>
      <c r="W155" t="s">
        <v>1699</v>
      </c>
      <c r="X155">
        <v>11001</v>
      </c>
      <c r="Y155">
        <v>46</v>
      </c>
      <c r="Z155">
        <v>6379874</v>
      </c>
      <c r="AA155" t="s">
        <v>1700</v>
      </c>
      <c r="AB155">
        <v>1</v>
      </c>
      <c r="AC155">
        <v>11001000</v>
      </c>
      <c r="AD155" t="s">
        <v>55</v>
      </c>
      <c r="AE155" s="7">
        <v>41688137</v>
      </c>
      <c r="AF155" t="s">
        <v>172</v>
      </c>
      <c r="AG155" t="s">
        <v>671</v>
      </c>
      <c r="AK155" s="7" t="s">
        <v>391</v>
      </c>
      <c r="AL155" t="s">
        <v>104</v>
      </c>
      <c r="AM155">
        <v>123456</v>
      </c>
      <c r="AN155">
        <v>123</v>
      </c>
      <c r="AP155" s="7"/>
      <c r="AS155" s="14" t="s">
        <v>26874</v>
      </c>
      <c r="AU155" t="s">
        <v>55</v>
      </c>
      <c r="AV155">
        <v>41422310</v>
      </c>
      <c r="AW155" t="s">
        <v>172</v>
      </c>
      <c r="AX155" t="s">
        <v>1701</v>
      </c>
      <c r="AY155" t="s">
        <v>1702</v>
      </c>
      <c r="AZ155">
        <v>4224733</v>
      </c>
    </row>
    <row r="156" spans="2:52" x14ac:dyDescent="0.2">
      <c r="B156">
        <v>155</v>
      </c>
      <c r="C156" s="2" t="s">
        <v>27037</v>
      </c>
      <c r="D156" s="2">
        <v>42890</v>
      </c>
      <c r="E156" s="3">
        <v>5.9423495370370398</v>
      </c>
      <c r="F156">
        <v>2</v>
      </c>
      <c r="G156" t="s">
        <v>1703</v>
      </c>
      <c r="H156" s="9">
        <v>15</v>
      </c>
      <c r="I156">
        <v>11001</v>
      </c>
      <c r="J156">
        <v>11</v>
      </c>
      <c r="K156" t="s">
        <v>848</v>
      </c>
      <c r="L156" s="5" t="s">
        <v>1704</v>
      </c>
      <c r="M156" s="6">
        <v>11</v>
      </c>
      <c r="N156" s="7">
        <v>3</v>
      </c>
      <c r="O156">
        <v>1996</v>
      </c>
      <c r="P156">
        <v>3</v>
      </c>
      <c r="Q156" s="8" t="s">
        <v>55</v>
      </c>
      <c r="R156" s="7" t="s">
        <v>1705</v>
      </c>
      <c r="S156" t="s">
        <v>1347</v>
      </c>
      <c r="T156" s="7" t="s">
        <v>1706</v>
      </c>
      <c r="U156" t="str">
        <f t="shared" si="2"/>
        <v>79953688</v>
      </c>
      <c r="V156" t="s">
        <v>127</v>
      </c>
      <c r="W156" t="s">
        <v>1707</v>
      </c>
      <c r="X156">
        <v>11001</v>
      </c>
      <c r="Y156">
        <v>24</v>
      </c>
      <c r="Z156">
        <v>5802748</v>
      </c>
      <c r="AA156" t="s">
        <v>1708</v>
      </c>
      <c r="AB156">
        <v>1</v>
      </c>
      <c r="AC156">
        <v>11001000</v>
      </c>
      <c r="AD156" t="s">
        <v>81</v>
      </c>
      <c r="AH156">
        <v>830002356</v>
      </c>
      <c r="AI156" t="s">
        <v>1709</v>
      </c>
      <c r="AK156" s="7" t="s">
        <v>1710</v>
      </c>
      <c r="AL156" t="s">
        <v>1711</v>
      </c>
      <c r="AM156">
        <v>123456</v>
      </c>
      <c r="AN156">
        <v>123</v>
      </c>
      <c r="AP156" s="7"/>
      <c r="AS156" s="14" t="s">
        <v>26874</v>
      </c>
      <c r="AU156" t="s">
        <v>55</v>
      </c>
      <c r="AV156">
        <v>24933416</v>
      </c>
      <c r="AW156" t="s">
        <v>1712</v>
      </c>
      <c r="AX156" t="s">
        <v>580</v>
      </c>
      <c r="AY156" t="s">
        <v>1713</v>
      </c>
      <c r="AZ156">
        <v>3281754</v>
      </c>
    </row>
    <row r="157" spans="2:52" x14ac:dyDescent="0.2">
      <c r="B157">
        <v>156</v>
      </c>
      <c r="C157" s="2" t="s">
        <v>27038</v>
      </c>
      <c r="D157" s="2">
        <v>42919</v>
      </c>
      <c r="E157" s="3">
        <v>15.6962731481481</v>
      </c>
      <c r="F157">
        <v>2</v>
      </c>
      <c r="G157" t="s">
        <v>1714</v>
      </c>
      <c r="H157" s="9">
        <v>15</v>
      </c>
      <c r="I157">
        <v>11001</v>
      </c>
      <c r="J157">
        <v>11</v>
      </c>
      <c r="K157" t="s">
        <v>868</v>
      </c>
      <c r="L157" s="5" t="s">
        <v>1715</v>
      </c>
      <c r="M157" s="6">
        <v>9</v>
      </c>
      <c r="N157" s="7">
        <v>4</v>
      </c>
      <c r="O157">
        <v>2001</v>
      </c>
      <c r="P157">
        <v>90</v>
      </c>
      <c r="Q157" s="8" t="s">
        <v>55</v>
      </c>
      <c r="R157" s="7" t="s">
        <v>1716</v>
      </c>
      <c r="S157" t="s">
        <v>116</v>
      </c>
      <c r="T157" s="7" t="s">
        <v>84</v>
      </c>
      <c r="U157" t="str">
        <f t="shared" si="2"/>
        <v>20958925</v>
      </c>
      <c r="V157" t="s">
        <v>78</v>
      </c>
      <c r="W157" t="s">
        <v>1717</v>
      </c>
      <c r="X157">
        <v>11001</v>
      </c>
      <c r="Y157">
        <v>41</v>
      </c>
      <c r="Z157">
        <v>6271154</v>
      </c>
      <c r="AA157" t="s">
        <v>1718</v>
      </c>
      <c r="AB157">
        <v>1</v>
      </c>
      <c r="AC157">
        <v>11001000</v>
      </c>
      <c r="AD157" t="s">
        <v>55</v>
      </c>
      <c r="AE157" s="7">
        <v>79265180</v>
      </c>
      <c r="AF157" t="s">
        <v>1719</v>
      </c>
      <c r="AG157" t="s">
        <v>1720</v>
      </c>
      <c r="AK157" s="7" t="s">
        <v>1721</v>
      </c>
      <c r="AL157" t="s">
        <v>814</v>
      </c>
      <c r="AM157">
        <v>123456</v>
      </c>
      <c r="AN157">
        <v>123</v>
      </c>
      <c r="AP157" s="7"/>
      <c r="AS157" s="14" t="s">
        <v>26874</v>
      </c>
      <c r="AU157" t="s">
        <v>55</v>
      </c>
      <c r="AV157">
        <v>39782544</v>
      </c>
      <c r="AW157" t="s">
        <v>133</v>
      </c>
      <c r="AX157" t="s">
        <v>117</v>
      </c>
      <c r="AY157" t="s">
        <v>1722</v>
      </c>
      <c r="AZ157">
        <v>7310369</v>
      </c>
    </row>
    <row r="158" spans="2:52" x14ac:dyDescent="0.2">
      <c r="B158">
        <v>157</v>
      </c>
      <c r="C158" s="2" t="s">
        <v>27039</v>
      </c>
      <c r="D158" s="2">
        <v>42898</v>
      </c>
      <c r="E158" s="3">
        <v>12.609525462962999</v>
      </c>
      <c r="F158">
        <v>2</v>
      </c>
      <c r="G158" t="s">
        <v>1723</v>
      </c>
      <c r="H158" s="9">
        <v>15</v>
      </c>
      <c r="I158">
        <v>11001</v>
      </c>
      <c r="J158">
        <v>11</v>
      </c>
      <c r="K158" t="s">
        <v>1413</v>
      </c>
      <c r="L158" s="5" t="s">
        <v>1724</v>
      </c>
      <c r="M158" s="6">
        <v>6</v>
      </c>
      <c r="N158" s="7">
        <v>3</v>
      </c>
      <c r="O158">
        <v>1995</v>
      </c>
      <c r="P158">
        <v>12</v>
      </c>
      <c r="Q158" s="8" t="s">
        <v>55</v>
      </c>
      <c r="R158" s="7" t="s">
        <v>1725</v>
      </c>
      <c r="S158" t="s">
        <v>1726</v>
      </c>
      <c r="T158" s="7" t="s">
        <v>115</v>
      </c>
      <c r="U158" t="str">
        <f t="shared" si="2"/>
        <v>1022947154</v>
      </c>
      <c r="V158" t="s">
        <v>94</v>
      </c>
      <c r="W158" t="s">
        <v>1727</v>
      </c>
      <c r="X158">
        <v>11001</v>
      </c>
      <c r="Y158">
        <v>37</v>
      </c>
      <c r="Z158">
        <v>5628290</v>
      </c>
      <c r="AA158" t="s">
        <v>1728</v>
      </c>
      <c r="AB158">
        <v>1</v>
      </c>
      <c r="AC158">
        <v>11001000</v>
      </c>
      <c r="AD158" t="s">
        <v>81</v>
      </c>
      <c r="AH158">
        <v>860051894</v>
      </c>
      <c r="AI158" t="s">
        <v>1729</v>
      </c>
      <c r="AK158" s="7" t="s">
        <v>442</v>
      </c>
      <c r="AL158" t="s">
        <v>259</v>
      </c>
      <c r="AM158">
        <v>123456</v>
      </c>
      <c r="AN158">
        <v>123</v>
      </c>
      <c r="AO158">
        <v>2</v>
      </c>
      <c r="AP158" s="7" t="s">
        <v>101</v>
      </c>
      <c r="AR158" t="s">
        <v>102</v>
      </c>
      <c r="AS158" s="14">
        <v>1215</v>
      </c>
      <c r="AU158" t="s">
        <v>55</v>
      </c>
      <c r="AV158">
        <v>5827407</v>
      </c>
      <c r="AW158" t="s">
        <v>316</v>
      </c>
      <c r="AX158" t="s">
        <v>1730</v>
      </c>
      <c r="AY158" t="s">
        <v>1731</v>
      </c>
      <c r="AZ158">
        <v>4559430</v>
      </c>
    </row>
    <row r="159" spans="2:52" x14ac:dyDescent="0.2">
      <c r="B159">
        <v>158</v>
      </c>
      <c r="C159" s="2" t="s">
        <v>27040</v>
      </c>
      <c r="D159" s="2">
        <v>42888</v>
      </c>
      <c r="E159" s="3">
        <v>17.541597222222201</v>
      </c>
      <c r="F159">
        <v>2</v>
      </c>
      <c r="G159" t="s">
        <v>1732</v>
      </c>
      <c r="H159" s="9">
        <v>15</v>
      </c>
      <c r="I159">
        <v>11001</v>
      </c>
      <c r="J159">
        <v>11</v>
      </c>
      <c r="K159" t="s">
        <v>151</v>
      </c>
      <c r="L159" s="5" t="s">
        <v>1733</v>
      </c>
      <c r="M159" s="6">
        <v>3</v>
      </c>
      <c r="N159" s="7">
        <v>3</v>
      </c>
      <c r="O159">
        <v>2007</v>
      </c>
      <c r="P159">
        <v>5</v>
      </c>
      <c r="Q159" s="8" t="s">
        <v>55</v>
      </c>
      <c r="R159" s="7" t="s">
        <v>1734</v>
      </c>
      <c r="S159" t="s">
        <v>62</v>
      </c>
      <c r="T159" s="7" t="s">
        <v>1735</v>
      </c>
      <c r="U159" t="str">
        <f t="shared" si="2"/>
        <v>79425331</v>
      </c>
      <c r="V159" t="s">
        <v>94</v>
      </c>
      <c r="W159" t="s">
        <v>1736</v>
      </c>
      <c r="X159">
        <v>11001</v>
      </c>
      <c r="Y159">
        <v>29</v>
      </c>
      <c r="Z159">
        <v>2557331</v>
      </c>
      <c r="AA159" t="s">
        <v>1737</v>
      </c>
      <c r="AB159">
        <v>1</v>
      </c>
      <c r="AC159">
        <v>11001000</v>
      </c>
      <c r="AD159" t="s">
        <v>55</v>
      </c>
      <c r="AE159" s="7">
        <v>80829566</v>
      </c>
      <c r="AF159" t="s">
        <v>1738</v>
      </c>
      <c r="AG159" t="s">
        <v>286</v>
      </c>
      <c r="AK159" s="7" t="s">
        <v>391</v>
      </c>
      <c r="AL159" t="s">
        <v>1739</v>
      </c>
      <c r="AM159">
        <v>123456</v>
      </c>
      <c r="AN159">
        <v>123</v>
      </c>
      <c r="AO159">
        <v>1</v>
      </c>
      <c r="AP159" s="7" t="s">
        <v>66</v>
      </c>
      <c r="AR159" t="s">
        <v>67</v>
      </c>
      <c r="AS159" s="14">
        <v>1213</v>
      </c>
      <c r="AU159" t="s">
        <v>55</v>
      </c>
      <c r="AV159">
        <v>41454041</v>
      </c>
      <c r="AW159" t="s">
        <v>476</v>
      </c>
      <c r="AX159" t="s">
        <v>1740</v>
      </c>
      <c r="AY159" t="s">
        <v>1741</v>
      </c>
      <c r="AZ159">
        <v>6593826</v>
      </c>
    </row>
    <row r="160" spans="2:52" x14ac:dyDescent="0.2">
      <c r="B160">
        <v>159</v>
      </c>
      <c r="C160" s="2" t="s">
        <v>27041</v>
      </c>
      <c r="D160" s="2">
        <v>42868</v>
      </c>
      <c r="E160" s="3">
        <v>1.6357638888888899</v>
      </c>
      <c r="F160">
        <v>1</v>
      </c>
      <c r="G160" t="s">
        <v>1742</v>
      </c>
      <c r="H160" s="9">
        <v>15</v>
      </c>
      <c r="I160">
        <v>11001</v>
      </c>
      <c r="J160">
        <v>11</v>
      </c>
      <c r="K160" t="s">
        <v>1743</v>
      </c>
      <c r="L160" s="5" t="s">
        <v>1744</v>
      </c>
      <c r="M160" s="6">
        <v>7</v>
      </c>
      <c r="N160" s="7">
        <v>4</v>
      </c>
      <c r="O160">
        <v>2016</v>
      </c>
      <c r="P160">
        <v>45</v>
      </c>
      <c r="Q160" s="8" t="s">
        <v>55</v>
      </c>
      <c r="R160" s="7" t="s">
        <v>1745</v>
      </c>
      <c r="S160" t="s">
        <v>361</v>
      </c>
      <c r="T160" s="7" t="s">
        <v>697</v>
      </c>
      <c r="U160" t="str">
        <f t="shared" si="2"/>
        <v>17129905</v>
      </c>
      <c r="V160" t="s">
        <v>59</v>
      </c>
      <c r="W160" t="s">
        <v>1746</v>
      </c>
      <c r="X160">
        <v>11001</v>
      </c>
      <c r="Y160">
        <v>23</v>
      </c>
      <c r="Z160">
        <v>2312329</v>
      </c>
      <c r="AA160" t="s">
        <v>1747</v>
      </c>
      <c r="AB160">
        <v>1</v>
      </c>
      <c r="AC160">
        <v>11001000</v>
      </c>
      <c r="AD160" t="s">
        <v>55</v>
      </c>
      <c r="AE160" s="7">
        <v>36306093</v>
      </c>
      <c r="AF160" t="s">
        <v>1748</v>
      </c>
      <c r="AG160" t="s">
        <v>519</v>
      </c>
      <c r="AK160" s="7" t="s">
        <v>1749</v>
      </c>
      <c r="AL160" t="s">
        <v>348</v>
      </c>
      <c r="AM160">
        <v>123456</v>
      </c>
      <c r="AN160">
        <v>123</v>
      </c>
      <c r="AP160" s="7"/>
      <c r="AS160" s="14" t="s">
        <v>26874</v>
      </c>
      <c r="AU160" t="s">
        <v>55</v>
      </c>
      <c r="AV160">
        <v>94489331</v>
      </c>
      <c r="AW160" t="s">
        <v>307</v>
      </c>
      <c r="AX160" t="s">
        <v>815</v>
      </c>
      <c r="AY160" t="s">
        <v>1750</v>
      </c>
      <c r="AZ160">
        <v>6631634</v>
      </c>
    </row>
    <row r="161" spans="2:52" x14ac:dyDescent="0.2">
      <c r="B161">
        <v>160</v>
      </c>
      <c r="C161" s="2" t="s">
        <v>27042</v>
      </c>
      <c r="D161" s="2">
        <v>42888</v>
      </c>
      <c r="E161" s="3">
        <v>6.41267361111111</v>
      </c>
      <c r="F161">
        <v>1</v>
      </c>
      <c r="G161" t="s">
        <v>1751</v>
      </c>
      <c r="H161" s="9">
        <v>15</v>
      </c>
      <c r="I161">
        <v>11001</v>
      </c>
      <c r="J161">
        <v>11</v>
      </c>
      <c r="K161" t="s">
        <v>704</v>
      </c>
      <c r="L161" s="5" t="s">
        <v>1752</v>
      </c>
      <c r="M161" s="6">
        <v>5</v>
      </c>
      <c r="N161" s="7">
        <v>3</v>
      </c>
      <c r="O161">
        <v>2003</v>
      </c>
      <c r="P161">
        <v>5</v>
      </c>
      <c r="Q161" s="8" t="s">
        <v>55</v>
      </c>
      <c r="R161" s="7" t="s">
        <v>1753</v>
      </c>
      <c r="S161" t="s">
        <v>1754</v>
      </c>
      <c r="T161" s="7" t="s">
        <v>1755</v>
      </c>
      <c r="U161" t="str">
        <f t="shared" si="2"/>
        <v>1032398492</v>
      </c>
      <c r="V161" t="s">
        <v>94</v>
      </c>
      <c r="W161" t="s">
        <v>1756</v>
      </c>
      <c r="X161">
        <v>11001</v>
      </c>
      <c r="Y161">
        <v>33</v>
      </c>
      <c r="Z161">
        <v>4641509</v>
      </c>
      <c r="AA161" t="s">
        <v>1757</v>
      </c>
      <c r="AB161">
        <v>1</v>
      </c>
      <c r="AC161">
        <v>11001000</v>
      </c>
      <c r="AD161" t="s">
        <v>81</v>
      </c>
      <c r="AH161">
        <v>830507464</v>
      </c>
      <c r="AI161" t="s">
        <v>1758</v>
      </c>
      <c r="AK161" s="7" t="s">
        <v>168</v>
      </c>
      <c r="AL161" t="s">
        <v>1759</v>
      </c>
      <c r="AM161">
        <v>123456</v>
      </c>
      <c r="AN161">
        <v>123</v>
      </c>
      <c r="AO161">
        <v>2</v>
      </c>
      <c r="AP161" s="7" t="s">
        <v>101</v>
      </c>
      <c r="AR161" t="s">
        <v>102</v>
      </c>
      <c r="AS161" s="14">
        <v>1213</v>
      </c>
      <c r="AU161" t="s">
        <v>55</v>
      </c>
      <c r="AV161">
        <v>51829890</v>
      </c>
      <c r="AW161" t="s">
        <v>729</v>
      </c>
      <c r="AX161" t="s">
        <v>1760</v>
      </c>
      <c r="AY161" t="s">
        <v>1761</v>
      </c>
      <c r="AZ161">
        <v>5579385</v>
      </c>
    </row>
    <row r="162" spans="2:52" x14ac:dyDescent="0.2">
      <c r="B162">
        <v>161</v>
      </c>
      <c r="C162" s="2" t="s">
        <v>27043</v>
      </c>
      <c r="D162" s="2">
        <v>42890</v>
      </c>
      <c r="E162" s="3">
        <v>18.397824074074101</v>
      </c>
      <c r="F162">
        <v>2</v>
      </c>
      <c r="G162" t="s">
        <v>1762</v>
      </c>
      <c r="H162" s="9">
        <v>15</v>
      </c>
      <c r="I162">
        <v>11001</v>
      </c>
      <c r="J162">
        <v>11</v>
      </c>
      <c r="K162" t="s">
        <v>1763</v>
      </c>
      <c r="L162" s="5" t="s">
        <v>1764</v>
      </c>
      <c r="M162" s="6">
        <v>6</v>
      </c>
      <c r="N162" s="7">
        <v>3</v>
      </c>
      <c r="O162">
        <v>2002</v>
      </c>
      <c r="P162">
        <v>12</v>
      </c>
      <c r="Q162" s="8" t="s">
        <v>55</v>
      </c>
      <c r="R162" s="7" t="s">
        <v>1765</v>
      </c>
      <c r="S162" t="s">
        <v>1677</v>
      </c>
      <c r="T162" s="7" t="s">
        <v>1766</v>
      </c>
      <c r="U162" t="str">
        <f t="shared" si="2"/>
        <v>19119511</v>
      </c>
      <c r="V162" t="s">
        <v>94</v>
      </c>
      <c r="W162" t="s">
        <v>1767</v>
      </c>
      <c r="X162">
        <v>11001</v>
      </c>
      <c r="Y162">
        <v>39</v>
      </c>
      <c r="Z162">
        <v>4235568</v>
      </c>
      <c r="AA162" t="s">
        <v>1768</v>
      </c>
      <c r="AB162">
        <v>1</v>
      </c>
      <c r="AC162">
        <v>11001000</v>
      </c>
      <c r="AD162" t="s">
        <v>55</v>
      </c>
      <c r="AE162" s="7">
        <v>2063374</v>
      </c>
      <c r="AF162" t="s">
        <v>62</v>
      </c>
      <c r="AG162" t="s">
        <v>623</v>
      </c>
      <c r="AK162" s="7" t="s">
        <v>1769</v>
      </c>
      <c r="AL162" t="s">
        <v>1770</v>
      </c>
      <c r="AM162">
        <v>123456</v>
      </c>
      <c r="AN162">
        <v>123</v>
      </c>
      <c r="AP162" s="7"/>
      <c r="AS162" s="14" t="s">
        <v>26874</v>
      </c>
      <c r="AU162" t="s">
        <v>55</v>
      </c>
      <c r="AV162">
        <v>3000121</v>
      </c>
      <c r="AW162" t="s">
        <v>285</v>
      </c>
      <c r="AX162" t="s">
        <v>1771</v>
      </c>
      <c r="AY162" t="s">
        <v>1772</v>
      </c>
      <c r="AZ162">
        <v>7664695</v>
      </c>
    </row>
    <row r="163" spans="2:52" x14ac:dyDescent="0.2">
      <c r="B163">
        <v>162</v>
      </c>
      <c r="C163" s="2" t="s">
        <v>27044</v>
      </c>
      <c r="D163" s="2">
        <v>42899</v>
      </c>
      <c r="E163" s="3">
        <v>16.013564814814799</v>
      </c>
      <c r="F163">
        <v>2</v>
      </c>
      <c r="G163" t="s">
        <v>1773</v>
      </c>
      <c r="H163" s="9">
        <v>15</v>
      </c>
      <c r="I163">
        <v>11001</v>
      </c>
      <c r="J163">
        <v>11</v>
      </c>
      <c r="K163" t="s">
        <v>528</v>
      </c>
      <c r="L163" s="5" t="s">
        <v>1774</v>
      </c>
      <c r="M163" s="6">
        <v>11</v>
      </c>
      <c r="N163" s="7">
        <v>3</v>
      </c>
      <c r="O163">
        <v>1997</v>
      </c>
      <c r="P163">
        <v>3</v>
      </c>
      <c r="Q163" s="8" t="s">
        <v>55</v>
      </c>
      <c r="R163" s="7" t="s">
        <v>1775</v>
      </c>
      <c r="S163" t="s">
        <v>588</v>
      </c>
      <c r="T163" s="7" t="s">
        <v>752</v>
      </c>
      <c r="U163" t="str">
        <f t="shared" si="2"/>
        <v>52777994</v>
      </c>
      <c r="V163" t="s">
        <v>127</v>
      </c>
      <c r="W163" t="s">
        <v>1776</v>
      </c>
      <c r="X163">
        <v>11001</v>
      </c>
      <c r="Y163">
        <v>46</v>
      </c>
      <c r="Z163">
        <v>6295956</v>
      </c>
      <c r="AA163" t="s">
        <v>1777</v>
      </c>
      <c r="AB163">
        <v>1</v>
      </c>
      <c r="AC163">
        <v>11001000</v>
      </c>
      <c r="AD163" t="s">
        <v>55</v>
      </c>
      <c r="AE163" s="7">
        <v>20182050</v>
      </c>
      <c r="AF163" t="s">
        <v>172</v>
      </c>
      <c r="AG163" t="s">
        <v>617</v>
      </c>
      <c r="AK163" s="7" t="s">
        <v>1778</v>
      </c>
      <c r="AL163" t="s">
        <v>335</v>
      </c>
      <c r="AM163">
        <v>123456</v>
      </c>
      <c r="AN163">
        <v>123</v>
      </c>
      <c r="AP163" s="7"/>
      <c r="AS163" s="14" t="s">
        <v>26874</v>
      </c>
      <c r="AU163" t="s">
        <v>55</v>
      </c>
      <c r="AV163">
        <v>70903013</v>
      </c>
      <c r="AW163" t="s">
        <v>285</v>
      </c>
      <c r="AX163" t="s">
        <v>104</v>
      </c>
      <c r="AY163" t="s">
        <v>1779</v>
      </c>
      <c r="AZ163">
        <v>5083014</v>
      </c>
    </row>
    <row r="164" spans="2:52" x14ac:dyDescent="0.2">
      <c r="B164">
        <v>163</v>
      </c>
      <c r="C164" s="2" t="s">
        <v>27045</v>
      </c>
      <c r="D164" s="2">
        <v>42924</v>
      </c>
      <c r="E164" s="3">
        <v>11.904189814814799</v>
      </c>
      <c r="F164">
        <v>2</v>
      </c>
      <c r="G164" t="s">
        <v>1780</v>
      </c>
      <c r="H164" s="9">
        <v>15</v>
      </c>
      <c r="I164">
        <v>11001</v>
      </c>
      <c r="J164">
        <v>11</v>
      </c>
      <c r="K164" t="s">
        <v>1781</v>
      </c>
      <c r="L164" s="5" t="s">
        <v>1782</v>
      </c>
      <c r="M164" s="6">
        <v>5</v>
      </c>
      <c r="N164" s="7">
        <v>3</v>
      </c>
      <c r="O164">
        <v>2000</v>
      </c>
      <c r="P164">
        <v>5</v>
      </c>
      <c r="Q164" s="8" t="s">
        <v>55</v>
      </c>
      <c r="R164" s="7" t="s">
        <v>1783</v>
      </c>
      <c r="S164" t="s">
        <v>1784</v>
      </c>
      <c r="T164" s="7" t="s">
        <v>1785</v>
      </c>
      <c r="U164" t="str">
        <f t="shared" si="2"/>
        <v>79702450</v>
      </c>
      <c r="V164" t="s">
        <v>94</v>
      </c>
      <c r="W164" t="s">
        <v>1786</v>
      </c>
      <c r="X164">
        <v>11001</v>
      </c>
      <c r="Y164">
        <v>46</v>
      </c>
      <c r="Z164">
        <v>2408908</v>
      </c>
      <c r="AA164" t="s">
        <v>1787</v>
      </c>
      <c r="AB164">
        <v>1</v>
      </c>
      <c r="AC164">
        <v>11001000</v>
      </c>
      <c r="AD164" t="s">
        <v>81</v>
      </c>
      <c r="AH164">
        <v>9002268334</v>
      </c>
      <c r="AI164" t="s">
        <v>1788</v>
      </c>
      <c r="AK164" s="7" t="s">
        <v>970</v>
      </c>
      <c r="AL164" t="s">
        <v>69</v>
      </c>
      <c r="AM164">
        <v>123456</v>
      </c>
      <c r="AN164">
        <v>123</v>
      </c>
      <c r="AP164" s="7"/>
      <c r="AS164" s="14" t="s">
        <v>26874</v>
      </c>
      <c r="AU164" t="s">
        <v>55</v>
      </c>
      <c r="AV164">
        <v>11814452</v>
      </c>
      <c r="AW164" t="s">
        <v>1014</v>
      </c>
      <c r="AX164" t="s">
        <v>1789</v>
      </c>
      <c r="AY164" t="s">
        <v>1790</v>
      </c>
      <c r="AZ164">
        <v>5180467</v>
      </c>
    </row>
    <row r="165" spans="2:52" x14ac:dyDescent="0.2">
      <c r="B165">
        <v>164</v>
      </c>
      <c r="C165" s="2" t="s">
        <v>27046</v>
      </c>
      <c r="D165" s="2">
        <v>42865</v>
      </c>
      <c r="E165" s="3">
        <v>9.5818287037036995</v>
      </c>
      <c r="F165">
        <v>1</v>
      </c>
      <c r="G165" t="s">
        <v>1791</v>
      </c>
      <c r="H165" s="9">
        <v>15</v>
      </c>
      <c r="I165">
        <v>11001</v>
      </c>
      <c r="J165">
        <v>11</v>
      </c>
      <c r="K165" t="s">
        <v>388</v>
      </c>
      <c r="L165" s="5" t="s">
        <v>1792</v>
      </c>
      <c r="M165" s="6">
        <v>3</v>
      </c>
      <c r="N165" s="7">
        <v>3</v>
      </c>
      <c r="O165">
        <v>1995</v>
      </c>
      <c r="P165">
        <v>5</v>
      </c>
      <c r="Q165" s="8" t="s">
        <v>55</v>
      </c>
      <c r="R165" s="7" t="s">
        <v>1793</v>
      </c>
      <c r="S165" t="s">
        <v>1794</v>
      </c>
      <c r="T165" s="7" t="s">
        <v>1795</v>
      </c>
      <c r="U165" t="str">
        <f t="shared" si="2"/>
        <v>79135971</v>
      </c>
      <c r="V165" t="s">
        <v>94</v>
      </c>
      <c r="W165" t="s">
        <v>1796</v>
      </c>
      <c r="X165">
        <v>11001</v>
      </c>
      <c r="Y165">
        <v>51</v>
      </c>
      <c r="Z165">
        <v>3067682</v>
      </c>
      <c r="AA165" t="s">
        <v>1797</v>
      </c>
      <c r="AB165">
        <v>1</v>
      </c>
      <c r="AC165">
        <v>11001000</v>
      </c>
      <c r="AD165" t="s">
        <v>55</v>
      </c>
      <c r="AE165" s="7">
        <v>53094144</v>
      </c>
      <c r="AF165" t="s">
        <v>1798</v>
      </c>
      <c r="AG165" t="s">
        <v>785</v>
      </c>
      <c r="AK165" s="7" t="s">
        <v>1309</v>
      </c>
      <c r="AL165" t="s">
        <v>204</v>
      </c>
      <c r="AM165">
        <v>123456</v>
      </c>
      <c r="AN165">
        <v>123</v>
      </c>
      <c r="AO165">
        <v>2</v>
      </c>
      <c r="AP165" s="7" t="s">
        <v>101</v>
      </c>
      <c r="AR165" t="s">
        <v>102</v>
      </c>
      <c r="AS165" s="14">
        <v>1213</v>
      </c>
      <c r="AU165" t="s">
        <v>55</v>
      </c>
      <c r="AV165">
        <v>79941930</v>
      </c>
      <c r="AW165" t="s">
        <v>1208</v>
      </c>
      <c r="AX165" t="s">
        <v>63</v>
      </c>
      <c r="AY165" t="s">
        <v>1799</v>
      </c>
      <c r="AZ165">
        <v>3739560</v>
      </c>
    </row>
    <row r="166" spans="2:52" x14ac:dyDescent="0.2">
      <c r="B166">
        <v>165</v>
      </c>
      <c r="C166" s="2" t="s">
        <v>27047</v>
      </c>
      <c r="D166" s="2">
        <v>42891</v>
      </c>
      <c r="E166" s="3">
        <v>15.741701388888901</v>
      </c>
      <c r="F166">
        <v>2</v>
      </c>
      <c r="G166" t="s">
        <v>1800</v>
      </c>
      <c r="H166" s="9">
        <v>15</v>
      </c>
      <c r="I166">
        <v>11001</v>
      </c>
      <c r="J166">
        <v>11</v>
      </c>
      <c r="K166" t="s">
        <v>1763</v>
      </c>
      <c r="L166" s="5" t="s">
        <v>1801</v>
      </c>
      <c r="M166" s="6">
        <v>3</v>
      </c>
      <c r="N166" s="7">
        <v>3</v>
      </c>
      <c r="O166">
        <v>2016</v>
      </c>
      <c r="P166">
        <v>5</v>
      </c>
      <c r="Q166" s="8" t="s">
        <v>55</v>
      </c>
      <c r="R166" s="7" t="s">
        <v>1802</v>
      </c>
      <c r="S166" t="s">
        <v>64</v>
      </c>
      <c r="T166" s="7" t="s">
        <v>448</v>
      </c>
      <c r="U166" t="str">
        <f t="shared" si="2"/>
        <v>79423336</v>
      </c>
      <c r="V166" t="s">
        <v>94</v>
      </c>
      <c r="W166" t="s">
        <v>1803</v>
      </c>
      <c r="X166">
        <v>11001</v>
      </c>
      <c r="Y166">
        <v>45</v>
      </c>
      <c r="Z166">
        <v>6370563</v>
      </c>
      <c r="AA166" t="s">
        <v>1804</v>
      </c>
      <c r="AB166">
        <v>1</v>
      </c>
      <c r="AC166">
        <v>11001000</v>
      </c>
      <c r="AD166" t="s">
        <v>55</v>
      </c>
      <c r="AE166" s="7">
        <v>39543323</v>
      </c>
      <c r="AF166" t="s">
        <v>1805</v>
      </c>
      <c r="AG166" t="s">
        <v>1806</v>
      </c>
      <c r="AK166" s="7" t="s">
        <v>616</v>
      </c>
      <c r="AL166" t="s">
        <v>1807</v>
      </c>
      <c r="AM166">
        <v>123456</v>
      </c>
      <c r="AN166">
        <v>123</v>
      </c>
      <c r="AP166" s="7"/>
      <c r="AS166" s="14" t="s">
        <v>26874</v>
      </c>
      <c r="AU166" t="s">
        <v>55</v>
      </c>
      <c r="AV166">
        <v>3085869</v>
      </c>
      <c r="AW166" t="s">
        <v>103</v>
      </c>
      <c r="AX166" t="s">
        <v>464</v>
      </c>
      <c r="AY166" t="s">
        <v>1808</v>
      </c>
      <c r="AZ166">
        <v>4155332</v>
      </c>
    </row>
    <row r="167" spans="2:52" x14ac:dyDescent="0.2">
      <c r="B167">
        <v>166</v>
      </c>
      <c r="C167" s="2" t="s">
        <v>27048</v>
      </c>
      <c r="D167" s="2">
        <v>42875</v>
      </c>
      <c r="E167" s="3">
        <v>10.759004629629599</v>
      </c>
      <c r="F167">
        <v>2</v>
      </c>
      <c r="G167" t="s">
        <v>1809</v>
      </c>
      <c r="H167" s="9">
        <v>15</v>
      </c>
      <c r="I167">
        <v>11001</v>
      </c>
      <c r="J167">
        <v>11</v>
      </c>
      <c r="K167" t="s">
        <v>313</v>
      </c>
      <c r="L167" s="5" t="s">
        <v>1810</v>
      </c>
      <c r="M167" s="6">
        <v>7</v>
      </c>
      <c r="N167" s="7">
        <v>4</v>
      </c>
      <c r="O167">
        <v>2001</v>
      </c>
      <c r="P167">
        <v>45</v>
      </c>
      <c r="Q167" s="8" t="s">
        <v>55</v>
      </c>
      <c r="R167" s="7" t="s">
        <v>1811</v>
      </c>
      <c r="S167" t="s">
        <v>1812</v>
      </c>
      <c r="T167" s="7" t="s">
        <v>69</v>
      </c>
      <c r="U167" t="str">
        <f t="shared" si="2"/>
        <v>19183063</v>
      </c>
      <c r="V167" t="s">
        <v>59</v>
      </c>
      <c r="W167" t="s">
        <v>1813</v>
      </c>
      <c r="X167">
        <v>11001</v>
      </c>
      <c r="Y167">
        <v>26</v>
      </c>
      <c r="Z167">
        <v>4131683</v>
      </c>
      <c r="AA167" t="s">
        <v>1814</v>
      </c>
      <c r="AB167">
        <v>1</v>
      </c>
      <c r="AC167">
        <v>11001000</v>
      </c>
      <c r="AD167" t="s">
        <v>55</v>
      </c>
      <c r="AE167" s="7">
        <v>41685783</v>
      </c>
      <c r="AF167" t="s">
        <v>1815</v>
      </c>
      <c r="AG167" t="s">
        <v>132</v>
      </c>
      <c r="AK167" s="7" t="s">
        <v>64</v>
      </c>
      <c r="AL167" t="s">
        <v>1816</v>
      </c>
      <c r="AM167">
        <v>123456</v>
      </c>
      <c r="AN167">
        <v>123</v>
      </c>
      <c r="AO167">
        <v>1</v>
      </c>
      <c r="AP167" s="7" t="s">
        <v>66</v>
      </c>
      <c r="AR167" t="s">
        <v>67</v>
      </c>
      <c r="AS167" s="14">
        <v>1215</v>
      </c>
      <c r="AU167" t="s">
        <v>55</v>
      </c>
      <c r="AV167">
        <v>13807813</v>
      </c>
      <c r="AW167" t="s">
        <v>475</v>
      </c>
      <c r="AX167" t="s">
        <v>63</v>
      </c>
      <c r="AY167" t="s">
        <v>1817</v>
      </c>
      <c r="AZ167">
        <v>7219536</v>
      </c>
    </row>
    <row r="168" spans="2:52" x14ac:dyDescent="0.2">
      <c r="B168">
        <v>167</v>
      </c>
      <c r="C168" s="2" t="s">
        <v>27049</v>
      </c>
      <c r="D168" s="2">
        <v>42883</v>
      </c>
      <c r="E168" s="3">
        <v>15.606701388888901</v>
      </c>
      <c r="F168">
        <v>2</v>
      </c>
      <c r="G168" t="s">
        <v>1818</v>
      </c>
      <c r="H168" s="9">
        <v>15</v>
      </c>
      <c r="I168">
        <v>11001</v>
      </c>
      <c r="J168">
        <v>11</v>
      </c>
      <c r="K168" t="s">
        <v>365</v>
      </c>
      <c r="L168" s="5" t="s">
        <v>1819</v>
      </c>
      <c r="M168" s="6">
        <v>11</v>
      </c>
      <c r="N168" s="7">
        <v>3</v>
      </c>
      <c r="O168">
        <v>2011</v>
      </c>
      <c r="P168">
        <v>3</v>
      </c>
      <c r="Q168" s="8" t="s">
        <v>55</v>
      </c>
      <c r="R168" s="7" t="s">
        <v>1820</v>
      </c>
      <c r="S168" t="s">
        <v>285</v>
      </c>
      <c r="T168" s="7" t="s">
        <v>244</v>
      </c>
      <c r="U168" t="str">
        <f t="shared" si="2"/>
        <v>79791911</v>
      </c>
      <c r="V168" t="s">
        <v>127</v>
      </c>
      <c r="W168" t="s">
        <v>1821</v>
      </c>
      <c r="X168">
        <v>11001</v>
      </c>
      <c r="Y168">
        <v>47</v>
      </c>
      <c r="Z168">
        <v>3667454</v>
      </c>
      <c r="AA168" t="s">
        <v>1822</v>
      </c>
      <c r="AB168">
        <v>1</v>
      </c>
      <c r="AC168">
        <v>11001000</v>
      </c>
      <c r="AD168" t="s">
        <v>55</v>
      </c>
      <c r="AE168" s="7">
        <v>13958900</v>
      </c>
      <c r="AF168" t="s">
        <v>616</v>
      </c>
      <c r="AG168" t="s">
        <v>523</v>
      </c>
      <c r="AK168" s="7" t="s">
        <v>267</v>
      </c>
      <c r="AL168" t="s">
        <v>1823</v>
      </c>
      <c r="AM168">
        <v>123456</v>
      </c>
      <c r="AN168">
        <v>123</v>
      </c>
      <c r="AP168" s="7"/>
      <c r="AS168" s="14" t="s">
        <v>26874</v>
      </c>
      <c r="AU168" t="s">
        <v>55</v>
      </c>
      <c r="AV168">
        <v>19158545</v>
      </c>
      <c r="AW168" t="s">
        <v>482</v>
      </c>
      <c r="AX168" t="s">
        <v>1824</v>
      </c>
      <c r="AY168" t="s">
        <v>1825</v>
      </c>
      <c r="AZ168">
        <v>7320357</v>
      </c>
    </row>
    <row r="169" spans="2:52" x14ac:dyDescent="0.2">
      <c r="B169">
        <v>168</v>
      </c>
      <c r="C169" s="2" t="s">
        <v>27050</v>
      </c>
      <c r="D169" s="2">
        <v>42924</v>
      </c>
      <c r="E169" s="3">
        <v>13.2705324074074</v>
      </c>
      <c r="F169">
        <v>1</v>
      </c>
      <c r="G169" t="s">
        <v>1826</v>
      </c>
      <c r="H169" s="9">
        <v>15</v>
      </c>
      <c r="I169">
        <v>11001</v>
      </c>
      <c r="J169">
        <v>11</v>
      </c>
      <c r="K169" t="s">
        <v>668</v>
      </c>
      <c r="L169" s="5" t="s">
        <v>1827</v>
      </c>
      <c r="M169" s="6">
        <v>11</v>
      </c>
      <c r="N169" s="7">
        <v>3</v>
      </c>
      <c r="O169">
        <v>2014</v>
      </c>
      <c r="P169">
        <v>3</v>
      </c>
      <c r="Q169" s="8" t="s">
        <v>55</v>
      </c>
      <c r="R169" s="7" t="s">
        <v>1828</v>
      </c>
      <c r="S169" t="s">
        <v>62</v>
      </c>
      <c r="T169" s="7" t="s">
        <v>1829</v>
      </c>
      <c r="U169" t="str">
        <f t="shared" si="2"/>
        <v>79499520</v>
      </c>
      <c r="V169" t="s">
        <v>127</v>
      </c>
      <c r="W169" t="s">
        <v>1830</v>
      </c>
      <c r="X169">
        <v>11001</v>
      </c>
      <c r="Y169">
        <v>23</v>
      </c>
      <c r="Z169">
        <v>2195360</v>
      </c>
      <c r="AA169" t="s">
        <v>1831</v>
      </c>
      <c r="AB169">
        <v>1</v>
      </c>
      <c r="AC169">
        <v>11001000</v>
      </c>
      <c r="AD169" t="s">
        <v>55</v>
      </c>
      <c r="AE169" s="7">
        <v>23485157</v>
      </c>
      <c r="AF169" t="s">
        <v>68</v>
      </c>
      <c r="AG169" t="s">
        <v>1288</v>
      </c>
      <c r="AK169" s="7" t="s">
        <v>616</v>
      </c>
      <c r="AL169" t="s">
        <v>1392</v>
      </c>
      <c r="AM169">
        <v>123456</v>
      </c>
      <c r="AN169">
        <v>123</v>
      </c>
      <c r="AP169" s="7"/>
      <c r="AS169" s="14" t="s">
        <v>26874</v>
      </c>
      <c r="AU169" t="s">
        <v>55</v>
      </c>
      <c r="AV169">
        <v>1023947524</v>
      </c>
      <c r="AW169" t="s">
        <v>1832</v>
      </c>
      <c r="AX169" t="s">
        <v>1833</v>
      </c>
      <c r="AY169" t="s">
        <v>1834</v>
      </c>
      <c r="AZ169">
        <v>5955136</v>
      </c>
    </row>
    <row r="170" spans="2:52" x14ac:dyDescent="0.2">
      <c r="B170">
        <v>169</v>
      </c>
      <c r="C170" s="2" t="s">
        <v>27051</v>
      </c>
      <c r="D170" s="2">
        <v>42875</v>
      </c>
      <c r="E170" s="3">
        <v>22.985543981481499</v>
      </c>
      <c r="F170">
        <v>2</v>
      </c>
      <c r="G170" t="s">
        <v>1835</v>
      </c>
      <c r="H170" s="9">
        <v>15</v>
      </c>
      <c r="I170">
        <v>11001</v>
      </c>
      <c r="J170">
        <v>11</v>
      </c>
      <c r="K170" t="s">
        <v>165</v>
      </c>
      <c r="L170" s="5" t="s">
        <v>1836</v>
      </c>
      <c r="M170" s="6">
        <v>3</v>
      </c>
      <c r="N170" s="7">
        <v>3</v>
      </c>
      <c r="O170">
        <v>2010</v>
      </c>
      <c r="P170">
        <v>5</v>
      </c>
      <c r="Q170" s="8" t="s">
        <v>55</v>
      </c>
      <c r="R170" s="7" t="s">
        <v>1837</v>
      </c>
      <c r="S170" t="s">
        <v>891</v>
      </c>
      <c r="T170" s="7" t="s">
        <v>65</v>
      </c>
      <c r="U170" t="str">
        <f t="shared" si="2"/>
        <v>53075774</v>
      </c>
      <c r="V170" t="s">
        <v>94</v>
      </c>
      <c r="W170" t="s">
        <v>1838</v>
      </c>
      <c r="X170">
        <v>11001</v>
      </c>
      <c r="Y170">
        <v>37</v>
      </c>
      <c r="Z170">
        <v>5439381</v>
      </c>
      <c r="AA170" t="s">
        <v>1839</v>
      </c>
      <c r="AB170">
        <v>1</v>
      </c>
      <c r="AC170">
        <v>11001000</v>
      </c>
      <c r="AD170" t="s">
        <v>81</v>
      </c>
      <c r="AH170">
        <v>860526499</v>
      </c>
      <c r="AI170" t="s">
        <v>919</v>
      </c>
      <c r="AK170" s="7" t="s">
        <v>285</v>
      </c>
      <c r="AL170" t="s">
        <v>69</v>
      </c>
      <c r="AM170">
        <v>123456</v>
      </c>
      <c r="AN170">
        <v>123</v>
      </c>
      <c r="AP170" s="7"/>
      <c r="AS170" s="14" t="s">
        <v>26874</v>
      </c>
      <c r="AU170" t="s">
        <v>55</v>
      </c>
      <c r="AV170">
        <v>79923432</v>
      </c>
      <c r="AW170" t="s">
        <v>1596</v>
      </c>
      <c r="AX170" t="s">
        <v>1840</v>
      </c>
      <c r="AY170" t="s">
        <v>1841</v>
      </c>
      <c r="AZ170">
        <v>4505902</v>
      </c>
    </row>
    <row r="171" spans="2:52" x14ac:dyDescent="0.2">
      <c r="B171">
        <v>170</v>
      </c>
      <c r="C171" s="2" t="s">
        <v>27052</v>
      </c>
      <c r="D171" s="2">
        <v>42918</v>
      </c>
      <c r="E171" s="3">
        <v>1.2135532407407399</v>
      </c>
      <c r="F171">
        <v>2</v>
      </c>
      <c r="G171" t="s">
        <v>1842</v>
      </c>
      <c r="H171" s="9">
        <v>15</v>
      </c>
      <c r="I171">
        <v>11001</v>
      </c>
      <c r="J171">
        <v>11</v>
      </c>
      <c r="K171" t="s">
        <v>1451</v>
      </c>
      <c r="L171" s="5" t="s">
        <v>1843</v>
      </c>
      <c r="M171" s="6">
        <v>14</v>
      </c>
      <c r="N171" s="7">
        <v>3</v>
      </c>
      <c r="O171">
        <v>2014</v>
      </c>
      <c r="P171">
        <v>3</v>
      </c>
      <c r="Q171" s="8" t="s">
        <v>55</v>
      </c>
      <c r="R171" s="7" t="s">
        <v>1844</v>
      </c>
      <c r="S171" t="s">
        <v>1845</v>
      </c>
      <c r="T171" s="7" t="s">
        <v>63</v>
      </c>
      <c r="U171" t="str">
        <f t="shared" si="2"/>
        <v>52186859</v>
      </c>
      <c r="V171" t="s">
        <v>94</v>
      </c>
      <c r="W171" t="s">
        <v>1846</v>
      </c>
      <c r="X171">
        <v>11001</v>
      </c>
      <c r="Y171">
        <v>25</v>
      </c>
      <c r="Z171">
        <v>2722787</v>
      </c>
      <c r="AA171" t="s">
        <v>1847</v>
      </c>
      <c r="AB171">
        <v>1</v>
      </c>
      <c r="AC171">
        <v>11001000</v>
      </c>
      <c r="AD171" t="s">
        <v>55</v>
      </c>
      <c r="AE171" s="7">
        <v>79979169</v>
      </c>
      <c r="AF171" t="s">
        <v>62</v>
      </c>
      <c r="AG171" t="s">
        <v>1848</v>
      </c>
      <c r="AK171" s="7" t="s">
        <v>285</v>
      </c>
      <c r="AL171" t="s">
        <v>1849</v>
      </c>
      <c r="AM171">
        <v>123456</v>
      </c>
      <c r="AN171">
        <v>123</v>
      </c>
      <c r="AP171" s="7"/>
      <c r="AS171" s="14" t="s">
        <v>26874</v>
      </c>
      <c r="AU171" t="s">
        <v>55</v>
      </c>
      <c r="AV171">
        <v>74339320</v>
      </c>
      <c r="AW171" t="s">
        <v>201</v>
      </c>
      <c r="AX171" t="s">
        <v>63</v>
      </c>
      <c r="AY171" t="s">
        <v>1850</v>
      </c>
      <c r="AZ171">
        <v>7627722</v>
      </c>
    </row>
    <row r="172" spans="2:52" x14ac:dyDescent="0.2">
      <c r="B172">
        <v>171</v>
      </c>
      <c r="C172" s="2" t="s">
        <v>27053</v>
      </c>
      <c r="D172" s="2">
        <v>42916</v>
      </c>
      <c r="E172" s="3">
        <v>4.0778125000000003</v>
      </c>
      <c r="F172">
        <v>1</v>
      </c>
      <c r="G172" t="s">
        <v>1851</v>
      </c>
      <c r="H172" s="9">
        <v>15</v>
      </c>
      <c r="I172">
        <v>11001</v>
      </c>
      <c r="J172">
        <v>11</v>
      </c>
      <c r="K172" t="s">
        <v>1852</v>
      </c>
      <c r="L172" s="5" t="s">
        <v>1853</v>
      </c>
      <c r="M172" s="6">
        <v>4</v>
      </c>
      <c r="N172" s="7">
        <v>3</v>
      </c>
      <c r="O172">
        <v>2016</v>
      </c>
      <c r="P172">
        <v>5</v>
      </c>
      <c r="Q172" s="8" t="s">
        <v>55</v>
      </c>
      <c r="R172" s="7" t="s">
        <v>1854</v>
      </c>
      <c r="S172" t="s">
        <v>307</v>
      </c>
      <c r="T172" s="7" t="s">
        <v>69</v>
      </c>
      <c r="U172" t="str">
        <f t="shared" si="2"/>
        <v>19446038</v>
      </c>
      <c r="V172" t="s">
        <v>94</v>
      </c>
      <c r="W172" t="s">
        <v>1855</v>
      </c>
      <c r="X172">
        <v>11001</v>
      </c>
      <c r="Y172">
        <v>20</v>
      </c>
      <c r="Z172">
        <v>4746553</v>
      </c>
      <c r="AA172" t="s">
        <v>1856</v>
      </c>
      <c r="AB172">
        <v>1</v>
      </c>
      <c r="AC172">
        <v>11001000</v>
      </c>
      <c r="AD172" t="s">
        <v>81</v>
      </c>
      <c r="AH172">
        <v>860059294</v>
      </c>
      <c r="AI172" t="s">
        <v>1857</v>
      </c>
      <c r="AK172" s="7" t="s">
        <v>359</v>
      </c>
      <c r="AL172" t="s">
        <v>448</v>
      </c>
      <c r="AM172">
        <v>123456</v>
      </c>
      <c r="AN172">
        <v>123</v>
      </c>
      <c r="AP172" s="7"/>
      <c r="AS172" s="14" t="s">
        <v>26874</v>
      </c>
      <c r="AU172" t="s">
        <v>55</v>
      </c>
      <c r="AV172">
        <v>20914763</v>
      </c>
      <c r="AW172" t="s">
        <v>1858</v>
      </c>
      <c r="AX172" t="s">
        <v>466</v>
      </c>
      <c r="AY172" t="s">
        <v>1859</v>
      </c>
      <c r="AZ172">
        <v>5186605</v>
      </c>
    </row>
    <row r="173" spans="2:52" x14ac:dyDescent="0.2">
      <c r="B173">
        <v>172</v>
      </c>
      <c r="C173" s="2" t="s">
        <v>27054</v>
      </c>
      <c r="D173" s="2">
        <v>42892</v>
      </c>
      <c r="E173" s="3">
        <v>10.185752314814801</v>
      </c>
      <c r="F173">
        <v>2</v>
      </c>
      <c r="G173" t="s">
        <v>1860</v>
      </c>
      <c r="H173" s="9">
        <v>15</v>
      </c>
      <c r="I173">
        <v>11001</v>
      </c>
      <c r="J173">
        <v>11</v>
      </c>
      <c r="K173" t="s">
        <v>1555</v>
      </c>
      <c r="L173" s="5" t="s">
        <v>1861</v>
      </c>
      <c r="M173" s="6">
        <v>5</v>
      </c>
      <c r="N173" s="7">
        <v>3</v>
      </c>
      <c r="O173">
        <v>2003</v>
      </c>
      <c r="P173">
        <v>5</v>
      </c>
      <c r="Q173" s="8" t="s">
        <v>55</v>
      </c>
      <c r="R173" s="7" t="s">
        <v>1862</v>
      </c>
      <c r="S173" t="s">
        <v>292</v>
      </c>
      <c r="T173" s="7" t="s">
        <v>1237</v>
      </c>
      <c r="U173" t="str">
        <f t="shared" si="2"/>
        <v>40020085</v>
      </c>
      <c r="V173" t="s">
        <v>94</v>
      </c>
      <c r="W173" t="s">
        <v>1863</v>
      </c>
      <c r="X173">
        <v>11001</v>
      </c>
      <c r="Y173">
        <v>29</v>
      </c>
      <c r="Z173">
        <v>4882942</v>
      </c>
      <c r="AA173" t="s">
        <v>1864</v>
      </c>
      <c r="AB173">
        <v>1</v>
      </c>
      <c r="AC173">
        <v>11001000</v>
      </c>
      <c r="AD173" t="s">
        <v>55</v>
      </c>
      <c r="AE173" s="7">
        <v>19255470</v>
      </c>
      <c r="AF173" t="s">
        <v>1102</v>
      </c>
      <c r="AG173" t="s">
        <v>466</v>
      </c>
      <c r="AK173" s="7" t="s">
        <v>285</v>
      </c>
      <c r="AL173" t="s">
        <v>1219</v>
      </c>
      <c r="AM173">
        <v>123456</v>
      </c>
      <c r="AN173">
        <v>123</v>
      </c>
      <c r="AO173">
        <v>2</v>
      </c>
      <c r="AP173" s="7" t="s">
        <v>101</v>
      </c>
      <c r="AR173" t="s">
        <v>102</v>
      </c>
      <c r="AS173" s="14">
        <v>1214</v>
      </c>
      <c r="AU173" t="s">
        <v>55</v>
      </c>
      <c r="AV173">
        <v>80779210</v>
      </c>
      <c r="AW173" t="s">
        <v>1865</v>
      </c>
      <c r="AX173" t="s">
        <v>1866</v>
      </c>
      <c r="AY173" t="s">
        <v>1867</v>
      </c>
      <c r="AZ173">
        <v>3455466</v>
      </c>
    </row>
    <row r="174" spans="2:52" x14ac:dyDescent="0.2">
      <c r="B174">
        <v>173</v>
      </c>
      <c r="C174" s="2" t="s">
        <v>27055</v>
      </c>
      <c r="D174" s="2">
        <v>42900</v>
      </c>
      <c r="E174" s="3">
        <v>6.5995370370370399</v>
      </c>
      <c r="F174">
        <v>2</v>
      </c>
      <c r="G174" t="s">
        <v>1868</v>
      </c>
      <c r="H174" s="9">
        <v>15</v>
      </c>
      <c r="I174">
        <v>11001</v>
      </c>
      <c r="J174">
        <v>11</v>
      </c>
      <c r="K174" t="s">
        <v>1869</v>
      </c>
      <c r="L174" s="5" t="s">
        <v>1870</v>
      </c>
      <c r="M174" s="6">
        <v>7</v>
      </c>
      <c r="N174" s="7">
        <v>4</v>
      </c>
      <c r="O174">
        <v>2010</v>
      </c>
      <c r="P174">
        <v>45</v>
      </c>
      <c r="Q174" s="8" t="s">
        <v>55</v>
      </c>
      <c r="R174" s="7" t="s">
        <v>1871</v>
      </c>
      <c r="S174" t="s">
        <v>1872</v>
      </c>
      <c r="T174" s="7" t="s">
        <v>1873</v>
      </c>
      <c r="U174" t="str">
        <f t="shared" si="2"/>
        <v>78758238</v>
      </c>
      <c r="V174" t="s">
        <v>59</v>
      </c>
      <c r="W174" t="s">
        <v>1874</v>
      </c>
      <c r="X174">
        <v>11001</v>
      </c>
      <c r="Y174">
        <v>36</v>
      </c>
      <c r="Z174">
        <v>6615242</v>
      </c>
      <c r="AA174" t="s">
        <v>1875</v>
      </c>
      <c r="AB174">
        <v>1</v>
      </c>
      <c r="AC174">
        <v>11001000</v>
      </c>
      <c r="AD174" t="s">
        <v>55</v>
      </c>
      <c r="AE174" s="7">
        <v>80008676</v>
      </c>
      <c r="AF174" t="s">
        <v>627</v>
      </c>
      <c r="AG174" t="s">
        <v>343</v>
      </c>
      <c r="AK174" s="7" t="s">
        <v>1471</v>
      </c>
      <c r="AL174" t="s">
        <v>1848</v>
      </c>
      <c r="AM174">
        <v>123456</v>
      </c>
      <c r="AN174">
        <v>123</v>
      </c>
      <c r="AP174" s="7"/>
      <c r="AS174" s="14" t="s">
        <v>26874</v>
      </c>
      <c r="AU174" t="s">
        <v>55</v>
      </c>
      <c r="AV174">
        <v>52691406</v>
      </c>
      <c r="AW174" t="s">
        <v>683</v>
      </c>
      <c r="AX174" t="s">
        <v>580</v>
      </c>
      <c r="AY174" t="s">
        <v>1876</v>
      </c>
      <c r="AZ174">
        <v>5387871</v>
      </c>
    </row>
    <row r="175" spans="2:52" x14ac:dyDescent="0.2">
      <c r="B175">
        <v>174</v>
      </c>
      <c r="C175" s="2" t="s">
        <v>27056</v>
      </c>
      <c r="D175" s="2">
        <v>42888</v>
      </c>
      <c r="E175" s="3">
        <v>19.050150462963</v>
      </c>
      <c r="F175">
        <v>1</v>
      </c>
      <c r="G175" t="s">
        <v>1877</v>
      </c>
      <c r="H175" s="9">
        <v>15</v>
      </c>
      <c r="I175">
        <v>11001</v>
      </c>
      <c r="J175">
        <v>11</v>
      </c>
      <c r="K175" t="s">
        <v>1173</v>
      </c>
      <c r="L175" s="5" t="s">
        <v>1878</v>
      </c>
      <c r="M175" s="6">
        <v>4</v>
      </c>
      <c r="N175" s="7">
        <v>3</v>
      </c>
      <c r="O175">
        <v>2015</v>
      </c>
      <c r="P175">
        <v>5</v>
      </c>
      <c r="Q175" s="8" t="s">
        <v>55</v>
      </c>
      <c r="R175" s="7" t="s">
        <v>1879</v>
      </c>
      <c r="S175" t="s">
        <v>951</v>
      </c>
      <c r="T175" s="7" t="s">
        <v>1880</v>
      </c>
      <c r="U175" t="str">
        <f t="shared" si="2"/>
        <v>7165526</v>
      </c>
      <c r="V175" t="s">
        <v>94</v>
      </c>
      <c r="W175" t="s">
        <v>1881</v>
      </c>
      <c r="X175">
        <v>11001</v>
      </c>
      <c r="Y175">
        <v>30</v>
      </c>
      <c r="Z175">
        <v>6449205</v>
      </c>
      <c r="AA175" t="s">
        <v>1882</v>
      </c>
      <c r="AB175">
        <v>1</v>
      </c>
      <c r="AC175">
        <v>11001000</v>
      </c>
      <c r="AD175" t="s">
        <v>55</v>
      </c>
      <c r="AE175" s="7">
        <v>1032408866</v>
      </c>
      <c r="AF175" t="s">
        <v>1883</v>
      </c>
      <c r="AG175" t="s">
        <v>1884</v>
      </c>
      <c r="AK175" s="7" t="s">
        <v>359</v>
      </c>
      <c r="AL175" t="s">
        <v>134</v>
      </c>
      <c r="AM175">
        <v>123456</v>
      </c>
      <c r="AN175">
        <v>123</v>
      </c>
      <c r="AP175" s="7"/>
      <c r="AS175" s="14" t="s">
        <v>26874</v>
      </c>
      <c r="AU175" t="s">
        <v>55</v>
      </c>
      <c r="AV175">
        <v>79847782</v>
      </c>
      <c r="AW175" t="s">
        <v>285</v>
      </c>
      <c r="AX175" t="s">
        <v>1161</v>
      </c>
      <c r="AY175" t="s">
        <v>1885</v>
      </c>
      <c r="AZ175">
        <v>3118845</v>
      </c>
    </row>
    <row r="176" spans="2:52" x14ac:dyDescent="0.2">
      <c r="B176">
        <v>175</v>
      </c>
      <c r="C176" s="2" t="s">
        <v>27057</v>
      </c>
      <c r="D176" s="2">
        <v>42880</v>
      </c>
      <c r="E176" s="3">
        <v>4.4706944444444501</v>
      </c>
      <c r="F176">
        <v>1</v>
      </c>
      <c r="G176" t="s">
        <v>1886</v>
      </c>
      <c r="H176" s="9">
        <v>15</v>
      </c>
      <c r="I176">
        <v>11001</v>
      </c>
      <c r="J176">
        <v>11</v>
      </c>
      <c r="K176" t="s">
        <v>859</v>
      </c>
      <c r="L176" s="5" t="s">
        <v>1887</v>
      </c>
      <c r="M176" s="6">
        <v>6</v>
      </c>
      <c r="N176" s="7">
        <v>3</v>
      </c>
      <c r="O176">
        <v>2007</v>
      </c>
      <c r="P176">
        <v>12</v>
      </c>
      <c r="Q176" s="8" t="s">
        <v>55</v>
      </c>
      <c r="R176" s="7" t="s">
        <v>1888</v>
      </c>
      <c r="S176" t="s">
        <v>683</v>
      </c>
      <c r="T176" s="7" t="s">
        <v>1889</v>
      </c>
      <c r="U176" t="str">
        <f t="shared" si="2"/>
        <v>52171854</v>
      </c>
      <c r="V176" t="s">
        <v>94</v>
      </c>
      <c r="W176" t="s">
        <v>1890</v>
      </c>
      <c r="X176">
        <v>11001</v>
      </c>
      <c r="Y176">
        <v>55</v>
      </c>
      <c r="Z176">
        <v>4845488</v>
      </c>
      <c r="AA176" t="s">
        <v>1891</v>
      </c>
      <c r="AB176">
        <v>1</v>
      </c>
      <c r="AC176">
        <v>11001000</v>
      </c>
      <c r="AD176" t="s">
        <v>55</v>
      </c>
      <c r="AE176" s="7">
        <v>3167373</v>
      </c>
      <c r="AF176" t="s">
        <v>379</v>
      </c>
      <c r="AG176" t="s">
        <v>141</v>
      </c>
      <c r="AK176" s="7" t="s">
        <v>254</v>
      </c>
      <c r="AL176" t="s">
        <v>1892</v>
      </c>
      <c r="AM176">
        <v>123456</v>
      </c>
      <c r="AN176">
        <v>123</v>
      </c>
      <c r="AP176" s="7"/>
      <c r="AS176" s="14" t="s">
        <v>26874</v>
      </c>
      <c r="AU176" t="s">
        <v>55</v>
      </c>
      <c r="AV176">
        <v>20252590</v>
      </c>
      <c r="AW176" t="s">
        <v>1893</v>
      </c>
      <c r="AX176" t="s">
        <v>832</v>
      </c>
      <c r="AY176" t="s">
        <v>1894</v>
      </c>
      <c r="AZ176">
        <v>3751846</v>
      </c>
    </row>
    <row r="177" spans="2:52" x14ac:dyDescent="0.2">
      <c r="B177">
        <v>176</v>
      </c>
      <c r="C177" s="2" t="s">
        <v>27058</v>
      </c>
      <c r="D177" s="2">
        <v>42867</v>
      </c>
      <c r="E177" s="3">
        <v>9.4492361111111105</v>
      </c>
      <c r="F177">
        <v>2</v>
      </c>
      <c r="G177" t="s">
        <v>1895</v>
      </c>
      <c r="H177" s="9">
        <v>15</v>
      </c>
      <c r="I177">
        <v>11001</v>
      </c>
      <c r="J177">
        <v>11</v>
      </c>
      <c r="K177" t="s">
        <v>564</v>
      </c>
      <c r="L177" s="5" t="s">
        <v>1896</v>
      </c>
      <c r="M177" s="6">
        <v>6</v>
      </c>
      <c r="N177" s="7">
        <v>3</v>
      </c>
      <c r="O177">
        <v>2004</v>
      </c>
      <c r="P177">
        <v>12</v>
      </c>
      <c r="Q177" s="8" t="s">
        <v>55</v>
      </c>
      <c r="R177" s="7" t="s">
        <v>1897</v>
      </c>
      <c r="S177" t="s">
        <v>172</v>
      </c>
      <c r="T177" s="7" t="s">
        <v>1898</v>
      </c>
      <c r="U177" t="str">
        <f t="shared" si="2"/>
        <v>28307392</v>
      </c>
      <c r="V177" t="s">
        <v>94</v>
      </c>
      <c r="W177" t="s">
        <v>1899</v>
      </c>
      <c r="X177">
        <v>11001</v>
      </c>
      <c r="Y177">
        <v>38</v>
      </c>
      <c r="Z177">
        <v>5252247</v>
      </c>
      <c r="AA177" t="s">
        <v>1900</v>
      </c>
      <c r="AB177">
        <v>1</v>
      </c>
      <c r="AC177">
        <v>11001000</v>
      </c>
      <c r="AD177" t="s">
        <v>81</v>
      </c>
      <c r="AH177">
        <v>8600672037</v>
      </c>
      <c r="AI177" t="s">
        <v>1901</v>
      </c>
      <c r="AK177" s="7" t="s">
        <v>285</v>
      </c>
      <c r="AL177" t="s">
        <v>466</v>
      </c>
      <c r="AM177">
        <v>123456</v>
      </c>
      <c r="AN177">
        <v>123</v>
      </c>
      <c r="AP177" s="7"/>
      <c r="AS177" s="14" t="s">
        <v>26874</v>
      </c>
      <c r="AU177" t="s">
        <v>55</v>
      </c>
      <c r="AV177">
        <v>52116353</v>
      </c>
      <c r="AW177" t="s">
        <v>133</v>
      </c>
      <c r="AX177" t="s">
        <v>1848</v>
      </c>
      <c r="AY177" t="s">
        <v>1902</v>
      </c>
      <c r="AZ177">
        <v>3967277</v>
      </c>
    </row>
    <row r="178" spans="2:52" x14ac:dyDescent="0.2">
      <c r="B178">
        <v>177</v>
      </c>
      <c r="C178" s="2" t="s">
        <v>27059</v>
      </c>
      <c r="D178" s="2">
        <v>42894</v>
      </c>
      <c r="E178" s="3">
        <v>8.6354861111111099</v>
      </c>
      <c r="F178">
        <v>1</v>
      </c>
      <c r="G178" t="s">
        <v>1903</v>
      </c>
      <c r="H178" s="9">
        <v>15</v>
      </c>
      <c r="I178">
        <v>11001</v>
      </c>
      <c r="J178">
        <v>11</v>
      </c>
      <c r="K178" t="s">
        <v>1385</v>
      </c>
      <c r="L178" s="5" t="s">
        <v>1904</v>
      </c>
      <c r="M178" s="6">
        <v>3</v>
      </c>
      <c r="N178" s="7">
        <v>3</v>
      </c>
      <c r="O178">
        <v>2017</v>
      </c>
      <c r="P178">
        <v>5</v>
      </c>
      <c r="Q178" s="8" t="s">
        <v>55</v>
      </c>
      <c r="R178" s="7" t="s">
        <v>1905</v>
      </c>
      <c r="S178" t="s">
        <v>1416</v>
      </c>
      <c r="T178" s="7" t="s">
        <v>335</v>
      </c>
      <c r="U178" t="str">
        <f t="shared" si="2"/>
        <v>79731659</v>
      </c>
      <c r="V178" t="s">
        <v>94</v>
      </c>
      <c r="W178" t="s">
        <v>1906</v>
      </c>
      <c r="X178">
        <v>11001</v>
      </c>
      <c r="Y178">
        <v>30</v>
      </c>
      <c r="Z178">
        <v>4939071</v>
      </c>
      <c r="AA178" t="s">
        <v>1907</v>
      </c>
      <c r="AB178">
        <v>1</v>
      </c>
      <c r="AC178">
        <v>11001000</v>
      </c>
      <c r="AD178" t="s">
        <v>81</v>
      </c>
      <c r="AH178">
        <v>9003434429</v>
      </c>
      <c r="AI178" t="s">
        <v>1908</v>
      </c>
      <c r="AK178" s="7" t="s">
        <v>254</v>
      </c>
      <c r="AL178" t="s">
        <v>244</v>
      </c>
      <c r="AM178">
        <v>123456</v>
      </c>
      <c r="AN178">
        <v>123</v>
      </c>
      <c r="AP178" s="7"/>
      <c r="AS178" s="14" t="s">
        <v>26874</v>
      </c>
      <c r="AU178" t="s">
        <v>55</v>
      </c>
      <c r="AV178">
        <v>1019066337</v>
      </c>
      <c r="AW178" t="s">
        <v>359</v>
      </c>
      <c r="AX178" t="s">
        <v>134</v>
      </c>
      <c r="AY178" t="s">
        <v>1909</v>
      </c>
      <c r="AZ178">
        <v>6019213</v>
      </c>
    </row>
    <row r="179" spans="2:52" x14ac:dyDescent="0.2">
      <c r="B179">
        <v>178</v>
      </c>
      <c r="C179" s="2" t="s">
        <v>27060</v>
      </c>
      <c r="D179" s="2">
        <v>42895</v>
      </c>
      <c r="E179" s="3">
        <v>7.4696643518518497</v>
      </c>
      <c r="F179">
        <v>1</v>
      </c>
      <c r="G179" t="s">
        <v>1910</v>
      </c>
      <c r="H179" s="9">
        <v>15</v>
      </c>
      <c r="I179">
        <v>11001</v>
      </c>
      <c r="J179">
        <v>11</v>
      </c>
      <c r="K179" t="s">
        <v>1526</v>
      </c>
      <c r="L179" s="5" t="s">
        <v>1911</v>
      </c>
      <c r="M179" s="6">
        <v>9</v>
      </c>
      <c r="N179" s="7">
        <v>4</v>
      </c>
      <c r="O179">
        <v>2004</v>
      </c>
      <c r="P179">
        <v>90</v>
      </c>
      <c r="Q179" s="8" t="s">
        <v>55</v>
      </c>
      <c r="R179" s="7" t="s">
        <v>1912</v>
      </c>
      <c r="S179" t="s">
        <v>64</v>
      </c>
      <c r="T179" s="7" t="s">
        <v>1913</v>
      </c>
      <c r="U179" t="str">
        <f t="shared" si="2"/>
        <v>80272339</v>
      </c>
      <c r="V179" t="s">
        <v>78</v>
      </c>
      <c r="W179" t="s">
        <v>1914</v>
      </c>
      <c r="X179">
        <v>11001</v>
      </c>
      <c r="Y179">
        <v>30</v>
      </c>
      <c r="Z179">
        <v>3112986</v>
      </c>
      <c r="AA179" t="s">
        <v>1915</v>
      </c>
      <c r="AB179">
        <v>1</v>
      </c>
      <c r="AC179">
        <v>11001000</v>
      </c>
      <c r="AD179" t="s">
        <v>81</v>
      </c>
      <c r="AH179">
        <v>830125075</v>
      </c>
      <c r="AI179" t="s">
        <v>1916</v>
      </c>
      <c r="AK179" s="7" t="s">
        <v>1917</v>
      </c>
      <c r="AL179" t="s">
        <v>497</v>
      </c>
      <c r="AM179">
        <v>123456</v>
      </c>
      <c r="AN179">
        <v>123</v>
      </c>
      <c r="AO179">
        <v>1</v>
      </c>
      <c r="AP179" s="7" t="s">
        <v>66</v>
      </c>
      <c r="AR179" t="s">
        <v>67</v>
      </c>
      <c r="AS179" s="14">
        <v>1215</v>
      </c>
      <c r="AU179" t="s">
        <v>55</v>
      </c>
      <c r="AV179">
        <v>52380398</v>
      </c>
      <c r="AW179" t="s">
        <v>588</v>
      </c>
      <c r="AX179" t="s">
        <v>1918</v>
      </c>
      <c r="AY179" t="s">
        <v>1919</v>
      </c>
      <c r="AZ179">
        <v>6220899</v>
      </c>
    </row>
    <row r="180" spans="2:52" x14ac:dyDescent="0.2">
      <c r="B180">
        <v>179</v>
      </c>
      <c r="C180" s="2" t="s">
        <v>27061</v>
      </c>
      <c r="D180" s="2">
        <v>42882</v>
      </c>
      <c r="E180" s="3">
        <v>14.101435185185199</v>
      </c>
      <c r="F180">
        <v>1</v>
      </c>
      <c r="G180" t="s">
        <v>1920</v>
      </c>
      <c r="H180" s="9">
        <v>15</v>
      </c>
      <c r="I180">
        <v>11001</v>
      </c>
      <c r="J180">
        <v>11</v>
      </c>
      <c r="K180" t="s">
        <v>540</v>
      </c>
      <c r="L180" s="5" t="s">
        <v>1921</v>
      </c>
      <c r="M180" s="6">
        <v>4</v>
      </c>
      <c r="N180" s="7">
        <v>3</v>
      </c>
      <c r="O180">
        <v>2007</v>
      </c>
      <c r="P180">
        <v>5</v>
      </c>
      <c r="Q180" s="8" t="s">
        <v>55</v>
      </c>
      <c r="R180" s="7" t="s">
        <v>1922</v>
      </c>
      <c r="S180" t="s">
        <v>172</v>
      </c>
      <c r="T180" s="7" t="s">
        <v>416</v>
      </c>
      <c r="U180" t="str">
        <f t="shared" si="2"/>
        <v>99101005093</v>
      </c>
      <c r="V180" t="s">
        <v>94</v>
      </c>
      <c r="W180" t="s">
        <v>1923</v>
      </c>
      <c r="X180">
        <v>11001</v>
      </c>
      <c r="Y180">
        <v>34</v>
      </c>
      <c r="Z180">
        <v>4650732</v>
      </c>
      <c r="AA180" t="s">
        <v>1924</v>
      </c>
      <c r="AB180">
        <v>1</v>
      </c>
      <c r="AC180">
        <v>11001000</v>
      </c>
      <c r="AD180" t="s">
        <v>55</v>
      </c>
      <c r="AE180" s="7">
        <v>19447405</v>
      </c>
      <c r="AF180" t="s">
        <v>1014</v>
      </c>
      <c r="AG180" t="s">
        <v>240</v>
      </c>
      <c r="AK180" s="7" t="s">
        <v>1925</v>
      </c>
      <c r="AL180" t="s">
        <v>509</v>
      </c>
      <c r="AM180">
        <v>123456</v>
      </c>
      <c r="AN180">
        <v>123</v>
      </c>
      <c r="AO180">
        <v>1</v>
      </c>
      <c r="AP180" s="7" t="s">
        <v>66</v>
      </c>
      <c r="AR180" t="s">
        <v>67</v>
      </c>
      <c r="AS180" s="14">
        <v>1214</v>
      </c>
      <c r="AU180" t="s">
        <v>55</v>
      </c>
      <c r="AV180">
        <v>1023918594</v>
      </c>
      <c r="AW180" t="s">
        <v>1926</v>
      </c>
      <c r="AX180" t="s">
        <v>362</v>
      </c>
      <c r="AY180" t="s">
        <v>1927</v>
      </c>
      <c r="AZ180">
        <v>3244331</v>
      </c>
    </row>
    <row r="181" spans="2:52" x14ac:dyDescent="0.2">
      <c r="B181">
        <v>180</v>
      </c>
      <c r="C181" s="2" t="s">
        <v>27062</v>
      </c>
      <c r="D181" s="2">
        <v>42880</v>
      </c>
      <c r="E181" s="3">
        <v>0.81384259259259295</v>
      </c>
      <c r="F181">
        <v>2</v>
      </c>
      <c r="G181" t="s">
        <v>1928</v>
      </c>
      <c r="H181" s="9">
        <v>15</v>
      </c>
      <c r="I181">
        <v>11001</v>
      </c>
      <c r="J181">
        <v>11</v>
      </c>
      <c r="K181" t="s">
        <v>194</v>
      </c>
      <c r="L181" s="5" t="s">
        <v>1929</v>
      </c>
      <c r="M181" s="6">
        <v>5</v>
      </c>
      <c r="N181" s="7">
        <v>3</v>
      </c>
      <c r="O181">
        <v>2007</v>
      </c>
      <c r="P181">
        <v>5</v>
      </c>
      <c r="Q181" s="8" t="s">
        <v>55</v>
      </c>
      <c r="R181" s="7" t="s">
        <v>1930</v>
      </c>
      <c r="S181" t="s">
        <v>1030</v>
      </c>
      <c r="T181" s="7" t="s">
        <v>1931</v>
      </c>
      <c r="U181" t="str">
        <f t="shared" si="2"/>
        <v>39543888</v>
      </c>
      <c r="V181" t="s">
        <v>94</v>
      </c>
      <c r="W181" t="s">
        <v>1932</v>
      </c>
      <c r="X181">
        <v>11001</v>
      </c>
      <c r="Y181">
        <v>22</v>
      </c>
      <c r="Z181">
        <v>5292266</v>
      </c>
      <c r="AA181" t="s">
        <v>1933</v>
      </c>
      <c r="AB181">
        <v>1</v>
      </c>
      <c r="AC181">
        <v>11001000</v>
      </c>
      <c r="AD181" t="s">
        <v>55</v>
      </c>
      <c r="AE181" s="7">
        <v>79544802</v>
      </c>
      <c r="AF181" t="s">
        <v>1934</v>
      </c>
      <c r="AG181" t="s">
        <v>1935</v>
      </c>
      <c r="AK181" s="7" t="s">
        <v>1936</v>
      </c>
      <c r="AL181" t="s">
        <v>1937</v>
      </c>
      <c r="AM181">
        <v>123456</v>
      </c>
      <c r="AN181">
        <v>123</v>
      </c>
      <c r="AP181" s="7"/>
      <c r="AS181" s="14" t="s">
        <v>26874</v>
      </c>
      <c r="AU181" t="s">
        <v>55</v>
      </c>
      <c r="AV181">
        <v>41426721</v>
      </c>
      <c r="AW181" t="s">
        <v>172</v>
      </c>
      <c r="AX181" t="s">
        <v>1938</v>
      </c>
      <c r="AY181" t="s">
        <v>1939</v>
      </c>
      <c r="AZ181">
        <v>4576922</v>
      </c>
    </row>
    <row r="182" spans="2:52" x14ac:dyDescent="0.2">
      <c r="B182">
        <v>181</v>
      </c>
      <c r="C182" s="2" t="s">
        <v>27063</v>
      </c>
      <c r="D182" s="2">
        <v>42870</v>
      </c>
      <c r="E182" s="3">
        <v>15.972349537036999</v>
      </c>
      <c r="F182">
        <v>2</v>
      </c>
      <c r="G182" t="s">
        <v>1940</v>
      </c>
      <c r="H182" s="9">
        <v>15</v>
      </c>
      <c r="I182">
        <v>11001</v>
      </c>
      <c r="J182">
        <v>11</v>
      </c>
      <c r="K182" t="s">
        <v>777</v>
      </c>
      <c r="L182" s="5" t="s">
        <v>1941</v>
      </c>
      <c r="M182" s="6">
        <v>5</v>
      </c>
      <c r="N182" s="7">
        <v>3</v>
      </c>
      <c r="O182">
        <v>1999</v>
      </c>
      <c r="P182">
        <v>5</v>
      </c>
      <c r="Q182" s="8" t="s">
        <v>55</v>
      </c>
      <c r="R182" s="7" t="s">
        <v>1942</v>
      </c>
      <c r="S182" t="s">
        <v>172</v>
      </c>
      <c r="T182" s="7" t="s">
        <v>977</v>
      </c>
      <c r="U182" t="str">
        <f t="shared" si="2"/>
        <v>51845071</v>
      </c>
      <c r="V182" t="s">
        <v>94</v>
      </c>
      <c r="W182" t="s">
        <v>1943</v>
      </c>
      <c r="X182">
        <v>11001</v>
      </c>
      <c r="Y182">
        <v>36</v>
      </c>
      <c r="Z182">
        <v>2194747</v>
      </c>
      <c r="AA182" t="s">
        <v>1944</v>
      </c>
      <c r="AB182">
        <v>1</v>
      </c>
      <c r="AC182">
        <v>11001000</v>
      </c>
      <c r="AD182" t="s">
        <v>55</v>
      </c>
      <c r="AE182" s="7">
        <v>80371135</v>
      </c>
      <c r="AF182" t="s">
        <v>1945</v>
      </c>
      <c r="AG182" t="s">
        <v>1946</v>
      </c>
      <c r="AK182" s="7" t="s">
        <v>172</v>
      </c>
      <c r="AL182" t="s">
        <v>1947</v>
      </c>
      <c r="AM182">
        <v>123456</v>
      </c>
      <c r="AN182">
        <v>123</v>
      </c>
      <c r="AO182">
        <v>2</v>
      </c>
      <c r="AP182" s="7" t="s">
        <v>101</v>
      </c>
      <c r="AR182" t="s">
        <v>102</v>
      </c>
      <c r="AS182" s="14">
        <v>1215</v>
      </c>
      <c r="AU182" t="s">
        <v>55</v>
      </c>
      <c r="AV182">
        <v>1123564150</v>
      </c>
      <c r="AW182" t="s">
        <v>172</v>
      </c>
      <c r="AX182" t="s">
        <v>1948</v>
      </c>
      <c r="AY182" t="s">
        <v>1949</v>
      </c>
      <c r="AZ182">
        <v>3281457</v>
      </c>
    </row>
    <row r="183" spans="2:52" x14ac:dyDescent="0.2">
      <c r="B183">
        <v>182</v>
      </c>
      <c r="C183" s="2" t="s">
        <v>27064</v>
      </c>
      <c r="D183" s="2">
        <v>42917</v>
      </c>
      <c r="E183" s="3">
        <v>10.5429050925926</v>
      </c>
      <c r="F183">
        <v>2</v>
      </c>
      <c r="G183" t="s">
        <v>1950</v>
      </c>
      <c r="H183" s="9">
        <v>15</v>
      </c>
      <c r="I183">
        <v>11001</v>
      </c>
      <c r="J183">
        <v>11</v>
      </c>
      <c r="K183" t="s">
        <v>1564</v>
      </c>
      <c r="L183" s="5" t="s">
        <v>1951</v>
      </c>
      <c r="M183" s="6">
        <v>11</v>
      </c>
      <c r="N183" s="7">
        <v>3</v>
      </c>
      <c r="O183">
        <v>1997</v>
      </c>
      <c r="P183">
        <v>3</v>
      </c>
      <c r="Q183" s="8" t="s">
        <v>55</v>
      </c>
      <c r="R183" s="7" t="s">
        <v>1952</v>
      </c>
      <c r="S183" t="s">
        <v>641</v>
      </c>
      <c r="T183" s="7" t="s">
        <v>69</v>
      </c>
      <c r="U183" t="str">
        <f t="shared" si="2"/>
        <v>51795070</v>
      </c>
      <c r="V183" t="s">
        <v>127</v>
      </c>
      <c r="W183" t="s">
        <v>1953</v>
      </c>
      <c r="X183">
        <v>11001</v>
      </c>
      <c r="Y183">
        <v>22</v>
      </c>
      <c r="Z183">
        <v>4540663</v>
      </c>
      <c r="AA183" t="s">
        <v>1954</v>
      </c>
      <c r="AB183">
        <v>1</v>
      </c>
      <c r="AC183">
        <v>11001000</v>
      </c>
      <c r="AD183" t="s">
        <v>81</v>
      </c>
      <c r="AH183">
        <v>900503039</v>
      </c>
      <c r="AI183" t="s">
        <v>1955</v>
      </c>
      <c r="AK183" s="7" t="s">
        <v>239</v>
      </c>
      <c r="AL183" t="s">
        <v>448</v>
      </c>
      <c r="AM183">
        <v>123456</v>
      </c>
      <c r="AN183">
        <v>123</v>
      </c>
      <c r="AO183">
        <v>2</v>
      </c>
      <c r="AP183" s="7" t="s">
        <v>101</v>
      </c>
      <c r="AR183" t="s">
        <v>102</v>
      </c>
      <c r="AS183" s="14">
        <v>1216</v>
      </c>
      <c r="AU183" t="s">
        <v>55</v>
      </c>
      <c r="AV183">
        <v>39715270</v>
      </c>
      <c r="AW183" t="s">
        <v>1956</v>
      </c>
      <c r="AX183" t="s">
        <v>410</v>
      </c>
      <c r="AY183" t="s">
        <v>1957</v>
      </c>
      <c r="AZ183">
        <v>5455863</v>
      </c>
    </row>
    <row r="184" spans="2:52" x14ac:dyDescent="0.2">
      <c r="B184">
        <v>183</v>
      </c>
      <c r="C184" s="2" t="s">
        <v>27065</v>
      </c>
      <c r="D184" s="2">
        <v>42876</v>
      </c>
      <c r="E184" s="3">
        <v>17.9225115740741</v>
      </c>
      <c r="F184">
        <v>1</v>
      </c>
      <c r="G184" t="s">
        <v>1958</v>
      </c>
      <c r="H184" s="9">
        <v>15</v>
      </c>
      <c r="I184">
        <v>11001</v>
      </c>
      <c r="J184">
        <v>11</v>
      </c>
      <c r="K184" t="s">
        <v>668</v>
      </c>
      <c r="L184" s="5" t="s">
        <v>1959</v>
      </c>
      <c r="M184" s="6">
        <v>7</v>
      </c>
      <c r="N184" s="7">
        <v>4</v>
      </c>
      <c r="O184">
        <v>2008</v>
      </c>
      <c r="P184">
        <v>45</v>
      </c>
      <c r="Q184" s="8" t="s">
        <v>55</v>
      </c>
      <c r="R184" s="7" t="s">
        <v>1960</v>
      </c>
      <c r="S184" t="s">
        <v>307</v>
      </c>
      <c r="T184" s="7" t="s">
        <v>1961</v>
      </c>
      <c r="U184" t="str">
        <f t="shared" si="2"/>
        <v>11406572</v>
      </c>
      <c r="V184" t="s">
        <v>59</v>
      </c>
      <c r="W184" t="s">
        <v>1962</v>
      </c>
      <c r="X184">
        <v>11001</v>
      </c>
      <c r="Y184">
        <v>51</v>
      </c>
      <c r="Z184">
        <v>3155893</v>
      </c>
      <c r="AA184" t="s">
        <v>1963</v>
      </c>
      <c r="AB184">
        <v>1</v>
      </c>
      <c r="AC184">
        <v>11001000</v>
      </c>
      <c r="AD184" t="s">
        <v>55</v>
      </c>
      <c r="AE184" s="7">
        <v>79558581</v>
      </c>
      <c r="AF184" t="s">
        <v>161</v>
      </c>
      <c r="AG184" t="s">
        <v>126</v>
      </c>
      <c r="AK184" s="7" t="s">
        <v>1964</v>
      </c>
      <c r="AL184" t="s">
        <v>664</v>
      </c>
      <c r="AM184">
        <v>123456</v>
      </c>
      <c r="AN184">
        <v>123</v>
      </c>
      <c r="AP184" s="7"/>
      <c r="AS184" s="14" t="s">
        <v>26874</v>
      </c>
      <c r="AU184" t="s">
        <v>55</v>
      </c>
      <c r="AV184">
        <v>51804423</v>
      </c>
      <c r="AW184" t="s">
        <v>172</v>
      </c>
      <c r="AX184" t="s">
        <v>1651</v>
      </c>
      <c r="AY184" t="s">
        <v>1965</v>
      </c>
      <c r="AZ184">
        <v>5415972</v>
      </c>
    </row>
    <row r="185" spans="2:52" x14ac:dyDescent="0.2">
      <c r="B185">
        <v>184</v>
      </c>
      <c r="C185" s="2" t="s">
        <v>27066</v>
      </c>
      <c r="D185" s="2">
        <v>42902</v>
      </c>
      <c r="E185" s="3">
        <v>22.3454050925926</v>
      </c>
      <c r="F185">
        <v>1</v>
      </c>
      <c r="G185" t="s">
        <v>1966</v>
      </c>
      <c r="H185" s="9">
        <v>15</v>
      </c>
      <c r="I185">
        <v>11001</v>
      </c>
      <c r="J185">
        <v>11</v>
      </c>
      <c r="K185" t="s">
        <v>1967</v>
      </c>
      <c r="L185" s="5" t="s">
        <v>1968</v>
      </c>
      <c r="M185" s="6">
        <v>12</v>
      </c>
      <c r="N185" s="7">
        <v>3</v>
      </c>
      <c r="O185">
        <v>1995</v>
      </c>
      <c r="P185">
        <v>3</v>
      </c>
      <c r="Q185" s="8" t="s">
        <v>55</v>
      </c>
      <c r="R185" s="7" t="s">
        <v>1969</v>
      </c>
      <c r="S185" t="s">
        <v>1076</v>
      </c>
      <c r="T185" s="7" t="s">
        <v>1970</v>
      </c>
      <c r="U185" t="str">
        <f t="shared" si="2"/>
        <v>80856500</v>
      </c>
      <c r="V185" t="s">
        <v>127</v>
      </c>
      <c r="W185" t="s">
        <v>1971</v>
      </c>
      <c r="X185">
        <v>11001</v>
      </c>
      <c r="Y185">
        <v>21</v>
      </c>
      <c r="Z185">
        <v>5496656</v>
      </c>
      <c r="AA185" t="s">
        <v>1972</v>
      </c>
      <c r="AB185">
        <v>1</v>
      </c>
      <c r="AC185">
        <v>11001000</v>
      </c>
      <c r="AD185" t="s">
        <v>81</v>
      </c>
      <c r="AH185">
        <v>860051894</v>
      </c>
      <c r="AI185" t="s">
        <v>1973</v>
      </c>
      <c r="AK185" s="7" t="s">
        <v>436</v>
      </c>
      <c r="AL185" t="s">
        <v>448</v>
      </c>
      <c r="AM185">
        <v>123456</v>
      </c>
      <c r="AN185">
        <v>123</v>
      </c>
      <c r="AP185" s="7"/>
      <c r="AS185" s="14" t="s">
        <v>26874</v>
      </c>
      <c r="AU185" t="s">
        <v>55</v>
      </c>
      <c r="AV185">
        <v>20351881</v>
      </c>
      <c r="AW185" t="s">
        <v>1974</v>
      </c>
      <c r="AX185" t="s">
        <v>1975</v>
      </c>
      <c r="AY185" t="s">
        <v>1976</v>
      </c>
      <c r="AZ185">
        <v>7011187</v>
      </c>
    </row>
    <row r="186" spans="2:52" x14ac:dyDescent="0.2">
      <c r="B186">
        <v>185</v>
      </c>
      <c r="C186" s="2" t="s">
        <v>27067</v>
      </c>
      <c r="D186" s="2">
        <v>42872</v>
      </c>
      <c r="E186" s="3">
        <v>12.303159722222199</v>
      </c>
      <c r="F186">
        <v>2</v>
      </c>
      <c r="G186" t="s">
        <v>1977</v>
      </c>
      <c r="H186" s="9">
        <v>15</v>
      </c>
      <c r="I186">
        <v>11001</v>
      </c>
      <c r="J186">
        <v>11</v>
      </c>
      <c r="K186" t="s">
        <v>151</v>
      </c>
      <c r="L186" s="5" t="s">
        <v>1978</v>
      </c>
      <c r="M186" s="6">
        <v>12</v>
      </c>
      <c r="N186" s="7">
        <v>3</v>
      </c>
      <c r="O186">
        <v>1995</v>
      </c>
      <c r="P186">
        <v>3</v>
      </c>
      <c r="Q186" s="8" t="s">
        <v>55</v>
      </c>
      <c r="R186" s="7" t="s">
        <v>1979</v>
      </c>
      <c r="S186" t="s">
        <v>258</v>
      </c>
      <c r="T186" s="7" t="s">
        <v>664</v>
      </c>
      <c r="U186" t="str">
        <f t="shared" si="2"/>
        <v>19127736</v>
      </c>
      <c r="V186" t="s">
        <v>127</v>
      </c>
      <c r="W186" t="s">
        <v>1980</v>
      </c>
      <c r="X186">
        <v>11001</v>
      </c>
      <c r="Y186">
        <v>44</v>
      </c>
      <c r="Z186">
        <v>3123531</v>
      </c>
      <c r="AA186" t="s">
        <v>1981</v>
      </c>
      <c r="AB186">
        <v>1</v>
      </c>
      <c r="AC186">
        <v>11001000</v>
      </c>
      <c r="AD186" t="s">
        <v>55</v>
      </c>
      <c r="AE186" s="7">
        <v>52955433</v>
      </c>
      <c r="AF186" t="s">
        <v>1205</v>
      </c>
      <c r="AG186" t="s">
        <v>785</v>
      </c>
      <c r="AK186" s="7" t="s">
        <v>292</v>
      </c>
      <c r="AL186" t="s">
        <v>1937</v>
      </c>
      <c r="AM186">
        <v>123456</v>
      </c>
      <c r="AN186">
        <v>123</v>
      </c>
      <c r="AO186">
        <v>1</v>
      </c>
      <c r="AP186" s="7" t="s">
        <v>66</v>
      </c>
      <c r="AR186" t="s">
        <v>67</v>
      </c>
      <c r="AS186" s="14">
        <v>1215</v>
      </c>
      <c r="AU186" t="s">
        <v>55</v>
      </c>
      <c r="AV186">
        <v>11189211</v>
      </c>
      <c r="AW186" t="s">
        <v>593</v>
      </c>
      <c r="AX186" t="s">
        <v>162</v>
      </c>
      <c r="AY186" t="s">
        <v>1982</v>
      </c>
      <c r="AZ186">
        <v>4679121</v>
      </c>
    </row>
    <row r="187" spans="2:52" x14ac:dyDescent="0.2">
      <c r="B187">
        <v>186</v>
      </c>
      <c r="C187" s="2" t="s">
        <v>27068</v>
      </c>
      <c r="D187" s="2">
        <v>42919</v>
      </c>
      <c r="E187" s="3">
        <v>11.578194444444399</v>
      </c>
      <c r="F187">
        <v>1</v>
      </c>
      <c r="G187" t="s">
        <v>1983</v>
      </c>
      <c r="H187" s="9">
        <v>15</v>
      </c>
      <c r="I187">
        <v>11001</v>
      </c>
      <c r="J187">
        <v>11</v>
      </c>
      <c r="K187" t="s">
        <v>1240</v>
      </c>
      <c r="L187" s="5" t="s">
        <v>1984</v>
      </c>
      <c r="M187" s="6">
        <v>9</v>
      </c>
      <c r="N187" s="7">
        <v>4</v>
      </c>
      <c r="O187">
        <v>2001</v>
      </c>
      <c r="P187">
        <v>90</v>
      </c>
      <c r="Q187" s="8" t="s">
        <v>55</v>
      </c>
      <c r="R187" s="7" t="s">
        <v>1985</v>
      </c>
      <c r="S187" t="s">
        <v>593</v>
      </c>
      <c r="T187" s="7" t="s">
        <v>1913</v>
      </c>
      <c r="U187" t="str">
        <f t="shared" si="2"/>
        <v>98677129</v>
      </c>
      <c r="V187" t="s">
        <v>78</v>
      </c>
      <c r="W187" t="s">
        <v>1986</v>
      </c>
      <c r="X187">
        <v>11001</v>
      </c>
      <c r="Y187">
        <v>55</v>
      </c>
      <c r="Z187">
        <v>6586741</v>
      </c>
      <c r="AA187" t="s">
        <v>1987</v>
      </c>
      <c r="AB187">
        <v>1</v>
      </c>
      <c r="AC187">
        <v>11001000</v>
      </c>
      <c r="AD187" t="s">
        <v>81</v>
      </c>
      <c r="AH187">
        <v>8300969884</v>
      </c>
      <c r="AI187" t="s">
        <v>1988</v>
      </c>
      <c r="AK187" s="7" t="s">
        <v>292</v>
      </c>
      <c r="AL187" t="s">
        <v>1392</v>
      </c>
      <c r="AM187">
        <v>123456</v>
      </c>
      <c r="AN187">
        <v>123</v>
      </c>
      <c r="AP187" s="7"/>
      <c r="AS187" s="14" t="s">
        <v>26874</v>
      </c>
      <c r="AU187" t="s">
        <v>55</v>
      </c>
      <c r="AV187">
        <v>1032453599</v>
      </c>
      <c r="AW187" t="s">
        <v>855</v>
      </c>
      <c r="AX187" t="s">
        <v>204</v>
      </c>
      <c r="AY187" t="s">
        <v>1989</v>
      </c>
      <c r="AZ187">
        <v>3993177</v>
      </c>
    </row>
    <row r="188" spans="2:52" x14ac:dyDescent="0.2">
      <c r="B188">
        <v>187</v>
      </c>
      <c r="C188" s="2" t="s">
        <v>27069</v>
      </c>
      <c r="D188" s="2">
        <v>42885</v>
      </c>
      <c r="E188" s="3">
        <v>12.522245370370401</v>
      </c>
      <c r="F188">
        <v>1</v>
      </c>
      <c r="G188" t="s">
        <v>1990</v>
      </c>
      <c r="H188" s="9">
        <v>15</v>
      </c>
      <c r="I188">
        <v>11001</v>
      </c>
      <c r="J188">
        <v>11</v>
      </c>
      <c r="K188" t="s">
        <v>704</v>
      </c>
      <c r="L188" s="5" t="s">
        <v>1991</v>
      </c>
      <c r="M188" s="6">
        <v>5</v>
      </c>
      <c r="N188" s="7">
        <v>3</v>
      </c>
      <c r="O188">
        <v>1997</v>
      </c>
      <c r="P188">
        <v>5</v>
      </c>
      <c r="Q188" s="8" t="s">
        <v>55</v>
      </c>
      <c r="R188" s="7" t="s">
        <v>1992</v>
      </c>
      <c r="S188" t="s">
        <v>1749</v>
      </c>
      <c r="T188" s="7" t="s">
        <v>348</v>
      </c>
      <c r="U188" t="str">
        <f t="shared" si="2"/>
        <v>5697547</v>
      </c>
      <c r="V188" t="s">
        <v>94</v>
      </c>
      <c r="W188" t="s">
        <v>1993</v>
      </c>
      <c r="X188">
        <v>11001</v>
      </c>
      <c r="Y188">
        <v>38</v>
      </c>
      <c r="Z188">
        <v>6296906</v>
      </c>
      <c r="AA188" t="s">
        <v>1994</v>
      </c>
      <c r="AB188">
        <v>1</v>
      </c>
      <c r="AC188">
        <v>11001000</v>
      </c>
      <c r="AD188" t="s">
        <v>55</v>
      </c>
      <c r="AE188" s="7">
        <v>79751109</v>
      </c>
      <c r="AF188" t="s">
        <v>232</v>
      </c>
      <c r="AG188" t="s">
        <v>1975</v>
      </c>
      <c r="AK188" s="7" t="s">
        <v>172</v>
      </c>
      <c r="AL188" t="s">
        <v>883</v>
      </c>
      <c r="AM188">
        <v>123456</v>
      </c>
      <c r="AN188">
        <v>123</v>
      </c>
      <c r="AO188">
        <v>2</v>
      </c>
      <c r="AP188" s="7" t="s">
        <v>101</v>
      </c>
      <c r="AR188" t="s">
        <v>102</v>
      </c>
      <c r="AS188" s="14">
        <v>1213</v>
      </c>
      <c r="AU188" t="s">
        <v>55</v>
      </c>
      <c r="AV188">
        <v>3109828</v>
      </c>
      <c r="AW188" t="s">
        <v>1081</v>
      </c>
      <c r="AX188" t="s">
        <v>1995</v>
      </c>
      <c r="AY188" t="s">
        <v>1996</v>
      </c>
      <c r="AZ188">
        <v>5349593</v>
      </c>
    </row>
    <row r="189" spans="2:52" x14ac:dyDescent="0.2">
      <c r="B189">
        <v>188</v>
      </c>
      <c r="C189" s="2" t="s">
        <v>27070</v>
      </c>
      <c r="D189" s="2">
        <v>42899</v>
      </c>
      <c r="E189" s="3">
        <v>16.922407407407398</v>
      </c>
      <c r="F189">
        <v>1</v>
      </c>
      <c r="G189" t="s">
        <v>1134</v>
      </c>
      <c r="H189" s="9">
        <v>15</v>
      </c>
      <c r="I189">
        <v>11001</v>
      </c>
      <c r="J189">
        <v>11</v>
      </c>
      <c r="K189" t="s">
        <v>180</v>
      </c>
      <c r="L189" s="5" t="s">
        <v>1997</v>
      </c>
      <c r="M189" s="6">
        <v>14</v>
      </c>
      <c r="N189" s="7">
        <v>3</v>
      </c>
      <c r="O189">
        <v>1998</v>
      </c>
      <c r="P189">
        <v>3</v>
      </c>
      <c r="Q189" s="8" t="s">
        <v>55</v>
      </c>
      <c r="R189" s="7" t="s">
        <v>1998</v>
      </c>
      <c r="S189" t="s">
        <v>133</v>
      </c>
      <c r="T189" s="7" t="s">
        <v>1409</v>
      </c>
      <c r="U189" t="str">
        <f t="shared" si="2"/>
        <v>52191976</v>
      </c>
      <c r="V189" t="s">
        <v>94</v>
      </c>
      <c r="W189" t="s">
        <v>1999</v>
      </c>
      <c r="X189">
        <v>11001</v>
      </c>
      <c r="Y189">
        <v>21</v>
      </c>
      <c r="Z189">
        <v>5949231</v>
      </c>
      <c r="AA189" t="s">
        <v>2000</v>
      </c>
      <c r="AB189">
        <v>1</v>
      </c>
      <c r="AC189">
        <v>11001000</v>
      </c>
      <c r="AD189" t="s">
        <v>55</v>
      </c>
      <c r="AE189" s="7">
        <v>79462401</v>
      </c>
      <c r="AF189" t="s">
        <v>321</v>
      </c>
      <c r="AG189" t="s">
        <v>1995</v>
      </c>
      <c r="AK189" s="7" t="s">
        <v>1309</v>
      </c>
      <c r="AL189" t="s">
        <v>2001</v>
      </c>
      <c r="AM189">
        <v>123456</v>
      </c>
      <c r="AN189">
        <v>123</v>
      </c>
      <c r="AP189" s="7"/>
      <c r="AS189" s="14" t="s">
        <v>26874</v>
      </c>
      <c r="AU189" t="s">
        <v>55</v>
      </c>
      <c r="AV189">
        <v>52432687</v>
      </c>
      <c r="AW189" t="s">
        <v>2002</v>
      </c>
      <c r="AX189" t="s">
        <v>1161</v>
      </c>
      <c r="AY189" t="s">
        <v>2003</v>
      </c>
      <c r="AZ189">
        <v>4158914</v>
      </c>
    </row>
    <row r="190" spans="2:52" x14ac:dyDescent="0.2">
      <c r="B190">
        <v>189</v>
      </c>
      <c r="C190" s="2" t="s">
        <v>27071</v>
      </c>
      <c r="D190" s="2">
        <v>42923</v>
      </c>
      <c r="E190" s="3">
        <v>16.289722222222199</v>
      </c>
      <c r="F190">
        <v>2</v>
      </c>
      <c r="G190" t="s">
        <v>2004</v>
      </c>
      <c r="H190" s="9">
        <v>15</v>
      </c>
      <c r="I190">
        <v>11001</v>
      </c>
      <c r="J190">
        <v>11</v>
      </c>
      <c r="K190" t="s">
        <v>1105</v>
      </c>
      <c r="L190" s="5" t="s">
        <v>2005</v>
      </c>
      <c r="M190" s="6">
        <v>6</v>
      </c>
      <c r="N190" s="7">
        <v>3</v>
      </c>
      <c r="O190">
        <v>2007</v>
      </c>
      <c r="P190">
        <v>12</v>
      </c>
      <c r="Q190" s="8" t="s">
        <v>55</v>
      </c>
      <c r="R190" s="7" t="s">
        <v>2006</v>
      </c>
      <c r="S190" t="s">
        <v>2007</v>
      </c>
      <c r="T190" s="7" t="s">
        <v>69</v>
      </c>
      <c r="U190" t="str">
        <f t="shared" si="2"/>
        <v>41714733</v>
      </c>
      <c r="V190" t="s">
        <v>94</v>
      </c>
      <c r="W190" t="s">
        <v>2008</v>
      </c>
      <c r="X190">
        <v>11001</v>
      </c>
      <c r="Y190">
        <v>57</v>
      </c>
      <c r="Z190">
        <v>5682473</v>
      </c>
      <c r="AA190" t="s">
        <v>2009</v>
      </c>
      <c r="AB190">
        <v>1</v>
      </c>
      <c r="AC190">
        <v>11001000</v>
      </c>
      <c r="AD190" t="s">
        <v>81</v>
      </c>
      <c r="AH190">
        <v>860002964</v>
      </c>
      <c r="AI190" t="s">
        <v>1448</v>
      </c>
      <c r="AK190" s="7" t="s">
        <v>459</v>
      </c>
      <c r="AL190" t="s">
        <v>2010</v>
      </c>
      <c r="AM190">
        <v>123456</v>
      </c>
      <c r="AN190">
        <v>123</v>
      </c>
      <c r="AP190" s="7"/>
      <c r="AS190" s="14" t="s">
        <v>26874</v>
      </c>
      <c r="AU190" t="s">
        <v>55</v>
      </c>
      <c r="AV190">
        <v>79415169</v>
      </c>
      <c r="AW190" t="s">
        <v>201</v>
      </c>
      <c r="AX190" t="s">
        <v>561</v>
      </c>
      <c r="AY190" t="s">
        <v>2011</v>
      </c>
      <c r="AZ190">
        <v>4406830</v>
      </c>
    </row>
    <row r="191" spans="2:52" x14ac:dyDescent="0.2">
      <c r="B191">
        <v>190</v>
      </c>
      <c r="C191" s="2" t="s">
        <v>27072</v>
      </c>
      <c r="D191" s="2">
        <v>42874</v>
      </c>
      <c r="E191" s="3">
        <v>13.733541666666699</v>
      </c>
      <c r="F191">
        <v>1</v>
      </c>
      <c r="G191" t="s">
        <v>136</v>
      </c>
      <c r="H191" s="9">
        <v>15</v>
      </c>
      <c r="I191">
        <v>11001</v>
      </c>
      <c r="J191">
        <v>11</v>
      </c>
      <c r="K191" t="s">
        <v>902</v>
      </c>
      <c r="L191" s="5" t="s">
        <v>2012</v>
      </c>
      <c r="M191" s="6">
        <v>14</v>
      </c>
      <c r="N191" s="7">
        <v>3</v>
      </c>
      <c r="O191">
        <v>2008</v>
      </c>
      <c r="P191">
        <v>3</v>
      </c>
      <c r="Q191" s="8" t="s">
        <v>55</v>
      </c>
      <c r="R191" s="7" t="s">
        <v>2013</v>
      </c>
      <c r="S191" t="s">
        <v>2014</v>
      </c>
      <c r="T191" s="7" t="s">
        <v>2015</v>
      </c>
      <c r="U191" t="str">
        <f t="shared" si="2"/>
        <v>98454875</v>
      </c>
      <c r="V191" t="s">
        <v>94</v>
      </c>
      <c r="W191" t="s">
        <v>2016</v>
      </c>
      <c r="X191">
        <v>11001</v>
      </c>
      <c r="Y191">
        <v>48</v>
      </c>
      <c r="Z191">
        <v>6540334</v>
      </c>
      <c r="AA191" t="s">
        <v>2017</v>
      </c>
      <c r="AB191">
        <v>1</v>
      </c>
      <c r="AC191">
        <v>11001000</v>
      </c>
      <c r="AD191" t="s">
        <v>81</v>
      </c>
      <c r="AH191">
        <v>860002505</v>
      </c>
      <c r="AI191" t="s">
        <v>2018</v>
      </c>
      <c r="AK191" s="7" t="s">
        <v>641</v>
      </c>
      <c r="AL191" t="s">
        <v>2019</v>
      </c>
      <c r="AM191">
        <v>123456</v>
      </c>
      <c r="AN191">
        <v>123</v>
      </c>
      <c r="AO191">
        <v>2</v>
      </c>
      <c r="AP191" s="7" t="s">
        <v>101</v>
      </c>
      <c r="AR191" t="s">
        <v>102</v>
      </c>
      <c r="AS191" s="14">
        <v>1214</v>
      </c>
      <c r="AU191" t="s">
        <v>55</v>
      </c>
      <c r="AV191">
        <v>9517873</v>
      </c>
      <c r="AW191" t="s">
        <v>258</v>
      </c>
      <c r="AX191" t="s">
        <v>2020</v>
      </c>
      <c r="AY191" t="s">
        <v>2021</v>
      </c>
      <c r="AZ191">
        <v>3282737</v>
      </c>
    </row>
    <row r="192" spans="2:52" x14ac:dyDescent="0.2">
      <c r="B192">
        <v>191</v>
      </c>
      <c r="C192" s="2" t="s">
        <v>27073</v>
      </c>
      <c r="D192" s="2">
        <v>42907</v>
      </c>
      <c r="E192" s="3">
        <v>17.260682870370399</v>
      </c>
      <c r="F192">
        <v>2</v>
      </c>
      <c r="G192" t="s">
        <v>2022</v>
      </c>
      <c r="H192" s="9">
        <v>15</v>
      </c>
      <c r="I192">
        <v>11001</v>
      </c>
      <c r="J192">
        <v>11</v>
      </c>
      <c r="K192" t="s">
        <v>2023</v>
      </c>
      <c r="L192" s="5" t="s">
        <v>2024</v>
      </c>
      <c r="M192" s="6">
        <v>9</v>
      </c>
      <c r="N192" s="7">
        <v>4</v>
      </c>
      <c r="O192">
        <v>2017</v>
      </c>
      <c r="P192">
        <v>90</v>
      </c>
      <c r="Q192" s="8" t="s">
        <v>55</v>
      </c>
      <c r="R192" s="7" t="s">
        <v>2025</v>
      </c>
      <c r="S192" t="s">
        <v>1002</v>
      </c>
      <c r="T192" s="7" t="s">
        <v>204</v>
      </c>
      <c r="U192" t="str">
        <f t="shared" si="2"/>
        <v>80283821</v>
      </c>
      <c r="V192" t="s">
        <v>78</v>
      </c>
      <c r="W192" t="s">
        <v>2026</v>
      </c>
      <c r="X192">
        <v>11001</v>
      </c>
      <c r="Y192">
        <v>40</v>
      </c>
      <c r="Z192">
        <v>4229676</v>
      </c>
      <c r="AA192" t="s">
        <v>2027</v>
      </c>
      <c r="AB192">
        <v>1</v>
      </c>
      <c r="AC192">
        <v>11001000</v>
      </c>
      <c r="AD192" t="s">
        <v>81</v>
      </c>
      <c r="AH192">
        <v>8300417803</v>
      </c>
      <c r="AI192" t="s">
        <v>2028</v>
      </c>
      <c r="AK192" s="7" t="s">
        <v>652</v>
      </c>
      <c r="AL192" t="s">
        <v>2029</v>
      </c>
      <c r="AM192">
        <v>123456</v>
      </c>
      <c r="AN192">
        <v>123</v>
      </c>
      <c r="AO192">
        <v>1</v>
      </c>
      <c r="AP192" s="7" t="s">
        <v>66</v>
      </c>
      <c r="AR192" t="s">
        <v>67</v>
      </c>
      <c r="AS192" s="14">
        <v>1213</v>
      </c>
      <c r="AU192" t="s">
        <v>55</v>
      </c>
      <c r="AV192">
        <v>1022343293</v>
      </c>
      <c r="AW192" t="s">
        <v>103</v>
      </c>
      <c r="AX192" t="s">
        <v>115</v>
      </c>
      <c r="AY192" t="s">
        <v>2030</v>
      </c>
      <c r="AZ192">
        <v>6864548</v>
      </c>
    </row>
    <row r="193" spans="2:52" x14ac:dyDescent="0.2">
      <c r="B193">
        <v>192</v>
      </c>
      <c r="C193" s="2" t="s">
        <v>27074</v>
      </c>
      <c r="D193" s="2">
        <v>42918</v>
      </c>
      <c r="E193" s="3">
        <v>21.965648148148102</v>
      </c>
      <c r="F193">
        <v>1</v>
      </c>
      <c r="G193" t="s">
        <v>2031</v>
      </c>
      <c r="H193" s="9">
        <v>15</v>
      </c>
      <c r="I193">
        <v>11001</v>
      </c>
      <c r="J193">
        <v>11</v>
      </c>
      <c r="K193" t="s">
        <v>1164</v>
      </c>
      <c r="L193" s="5" t="s">
        <v>2032</v>
      </c>
      <c r="M193" s="6">
        <v>7</v>
      </c>
      <c r="N193" s="7">
        <v>4</v>
      </c>
      <c r="O193">
        <v>2015</v>
      </c>
      <c r="P193">
        <v>45</v>
      </c>
      <c r="Q193" s="8" t="s">
        <v>55</v>
      </c>
      <c r="R193" s="7" t="s">
        <v>2033</v>
      </c>
      <c r="S193" t="s">
        <v>64</v>
      </c>
      <c r="T193" s="7" t="s">
        <v>2034</v>
      </c>
      <c r="U193" t="str">
        <f t="shared" si="2"/>
        <v>79760853</v>
      </c>
      <c r="V193" t="s">
        <v>59</v>
      </c>
      <c r="W193" t="s">
        <v>2035</v>
      </c>
      <c r="X193">
        <v>11001</v>
      </c>
      <c r="Y193">
        <v>43</v>
      </c>
      <c r="Z193">
        <v>4404492</v>
      </c>
      <c r="AA193" t="s">
        <v>2036</v>
      </c>
      <c r="AB193">
        <v>1</v>
      </c>
      <c r="AC193">
        <v>11001000</v>
      </c>
      <c r="AD193" t="s">
        <v>55</v>
      </c>
      <c r="AE193" s="7">
        <v>52232019</v>
      </c>
      <c r="AF193" t="s">
        <v>228</v>
      </c>
      <c r="AG193" t="s">
        <v>1688</v>
      </c>
      <c r="AK193" s="7" t="s">
        <v>2037</v>
      </c>
      <c r="AL193" t="s">
        <v>982</v>
      </c>
      <c r="AM193">
        <v>123456</v>
      </c>
      <c r="AN193">
        <v>123</v>
      </c>
      <c r="AO193">
        <v>1</v>
      </c>
      <c r="AP193" s="7" t="s">
        <v>66</v>
      </c>
      <c r="AR193" t="s">
        <v>67</v>
      </c>
      <c r="AS193" s="14">
        <v>1214</v>
      </c>
      <c r="AU193" t="s">
        <v>55</v>
      </c>
      <c r="AV193">
        <v>1022955564</v>
      </c>
      <c r="AW193" t="s">
        <v>2038</v>
      </c>
      <c r="AX193" t="s">
        <v>832</v>
      </c>
      <c r="AY193" t="s">
        <v>2039</v>
      </c>
      <c r="AZ193">
        <v>3557613</v>
      </c>
    </row>
    <row r="194" spans="2:52" x14ac:dyDescent="0.2">
      <c r="B194">
        <v>193</v>
      </c>
      <c r="C194" s="2" t="s">
        <v>27075</v>
      </c>
      <c r="D194" s="2">
        <v>42887</v>
      </c>
      <c r="E194" s="3">
        <v>11.831805555555601</v>
      </c>
      <c r="F194">
        <v>1</v>
      </c>
      <c r="G194" t="s">
        <v>2040</v>
      </c>
      <c r="H194" s="9">
        <v>15</v>
      </c>
      <c r="I194">
        <v>11001</v>
      </c>
      <c r="J194">
        <v>11</v>
      </c>
      <c r="K194" t="s">
        <v>1413</v>
      </c>
      <c r="L194" s="5" t="s">
        <v>2041</v>
      </c>
      <c r="M194" s="6">
        <v>14</v>
      </c>
      <c r="N194" s="7">
        <v>3</v>
      </c>
      <c r="O194">
        <v>1997</v>
      </c>
      <c r="P194">
        <v>3</v>
      </c>
      <c r="Q194" s="8" t="s">
        <v>55</v>
      </c>
      <c r="R194" s="7" t="s">
        <v>2042</v>
      </c>
      <c r="S194" t="s">
        <v>62</v>
      </c>
      <c r="T194" s="7" t="s">
        <v>977</v>
      </c>
      <c r="U194" t="str">
        <f t="shared" ref="U194:U257" si="3">R194</f>
        <v>86082352</v>
      </c>
      <c r="V194" t="s">
        <v>94</v>
      </c>
      <c r="W194" t="s">
        <v>2043</v>
      </c>
      <c r="X194">
        <v>11001</v>
      </c>
      <c r="Y194">
        <v>38</v>
      </c>
      <c r="Z194">
        <v>2188610</v>
      </c>
      <c r="AA194" t="s">
        <v>2044</v>
      </c>
      <c r="AB194">
        <v>1</v>
      </c>
      <c r="AC194">
        <v>11001000</v>
      </c>
      <c r="AD194" t="s">
        <v>55</v>
      </c>
      <c r="AE194" s="7">
        <v>149286</v>
      </c>
      <c r="AF194" t="s">
        <v>103</v>
      </c>
      <c r="AG194" t="s">
        <v>2045</v>
      </c>
      <c r="AK194" s="7" t="s">
        <v>605</v>
      </c>
      <c r="AL194" t="s">
        <v>2046</v>
      </c>
      <c r="AM194">
        <v>123456</v>
      </c>
      <c r="AN194">
        <v>123</v>
      </c>
      <c r="AO194">
        <v>2</v>
      </c>
      <c r="AP194" s="7" t="s">
        <v>101</v>
      </c>
      <c r="AR194" t="s">
        <v>102</v>
      </c>
      <c r="AS194" s="14">
        <v>1214</v>
      </c>
      <c r="AU194" t="s">
        <v>55</v>
      </c>
      <c r="AV194">
        <v>23652866</v>
      </c>
      <c r="AW194" t="s">
        <v>334</v>
      </c>
      <c r="AX194" t="s">
        <v>977</v>
      </c>
      <c r="AY194" t="s">
        <v>2047</v>
      </c>
      <c r="AZ194">
        <v>3359211</v>
      </c>
    </row>
    <row r="195" spans="2:52" x14ac:dyDescent="0.2">
      <c r="B195">
        <v>194</v>
      </c>
      <c r="C195" s="2" t="s">
        <v>27076</v>
      </c>
      <c r="D195" s="2">
        <v>42868</v>
      </c>
      <c r="E195" s="3">
        <v>16.3498611111111</v>
      </c>
      <c r="F195">
        <v>1</v>
      </c>
      <c r="G195" t="s">
        <v>2048</v>
      </c>
      <c r="H195" s="9">
        <v>15</v>
      </c>
      <c r="I195">
        <v>11001</v>
      </c>
      <c r="J195">
        <v>11</v>
      </c>
      <c r="K195" t="s">
        <v>2049</v>
      </c>
      <c r="L195" s="5" t="s">
        <v>2050</v>
      </c>
      <c r="M195" s="6">
        <v>12</v>
      </c>
      <c r="N195" s="7">
        <v>3</v>
      </c>
      <c r="O195">
        <v>1998</v>
      </c>
      <c r="P195">
        <v>3</v>
      </c>
      <c r="Q195" s="8" t="s">
        <v>55</v>
      </c>
      <c r="R195" s="7" t="s">
        <v>2051</v>
      </c>
      <c r="S195" t="s">
        <v>963</v>
      </c>
      <c r="T195" s="7" t="s">
        <v>707</v>
      </c>
      <c r="U195" t="str">
        <f t="shared" si="3"/>
        <v>41695922</v>
      </c>
      <c r="V195" t="s">
        <v>127</v>
      </c>
      <c r="W195" t="s">
        <v>2052</v>
      </c>
      <c r="X195">
        <v>11001</v>
      </c>
      <c r="Y195">
        <v>20</v>
      </c>
      <c r="Z195">
        <v>5046369</v>
      </c>
      <c r="AA195" t="s">
        <v>2053</v>
      </c>
      <c r="AB195">
        <v>1</v>
      </c>
      <c r="AC195">
        <v>11001000</v>
      </c>
      <c r="AD195" t="s">
        <v>55</v>
      </c>
      <c r="AE195" s="7">
        <v>38972544</v>
      </c>
      <c r="AF195" t="s">
        <v>2054</v>
      </c>
      <c r="AG195" t="s">
        <v>2055</v>
      </c>
      <c r="AK195" s="7" t="s">
        <v>531</v>
      </c>
      <c r="AL195" t="s">
        <v>466</v>
      </c>
      <c r="AM195">
        <v>123456</v>
      </c>
      <c r="AN195">
        <v>123</v>
      </c>
      <c r="AP195" s="7"/>
      <c r="AS195" s="14" t="s">
        <v>26874</v>
      </c>
      <c r="AU195" t="s">
        <v>55</v>
      </c>
      <c r="AV195">
        <v>41752389</v>
      </c>
      <c r="AW195" t="s">
        <v>239</v>
      </c>
      <c r="AX195" t="s">
        <v>549</v>
      </c>
      <c r="AY195" t="s">
        <v>2056</v>
      </c>
      <c r="AZ195">
        <v>4298200</v>
      </c>
    </row>
    <row r="196" spans="2:52" x14ac:dyDescent="0.2">
      <c r="B196">
        <v>195</v>
      </c>
      <c r="C196" s="2" t="s">
        <v>27077</v>
      </c>
      <c r="D196" s="2">
        <v>42914</v>
      </c>
      <c r="E196" s="3">
        <v>12.0774768518519</v>
      </c>
      <c r="F196">
        <v>1</v>
      </c>
      <c r="G196" t="s">
        <v>2057</v>
      </c>
      <c r="H196" s="9">
        <v>15</v>
      </c>
      <c r="I196">
        <v>11001</v>
      </c>
      <c r="J196">
        <v>11</v>
      </c>
      <c r="K196" t="s">
        <v>2058</v>
      </c>
      <c r="L196" s="5" t="s">
        <v>2059</v>
      </c>
      <c r="M196" s="6">
        <v>7</v>
      </c>
      <c r="N196" s="7">
        <v>4</v>
      </c>
      <c r="O196">
        <v>2000</v>
      </c>
      <c r="P196">
        <v>45</v>
      </c>
      <c r="Q196" s="8" t="s">
        <v>55</v>
      </c>
      <c r="R196" s="7" t="s">
        <v>2060</v>
      </c>
      <c r="S196" t="s">
        <v>64</v>
      </c>
      <c r="T196" s="7" t="s">
        <v>2061</v>
      </c>
      <c r="U196" t="str">
        <f t="shared" si="3"/>
        <v>19167772</v>
      </c>
      <c r="V196" t="s">
        <v>59</v>
      </c>
      <c r="W196" t="s">
        <v>2062</v>
      </c>
      <c r="X196">
        <v>11001</v>
      </c>
      <c r="Y196">
        <v>51</v>
      </c>
      <c r="Z196">
        <v>3578344</v>
      </c>
      <c r="AA196" t="s">
        <v>2063</v>
      </c>
      <c r="AB196">
        <v>1</v>
      </c>
      <c r="AC196">
        <v>11001000</v>
      </c>
      <c r="AD196" t="s">
        <v>55</v>
      </c>
      <c r="AE196" s="7">
        <v>4276350</v>
      </c>
      <c r="AF196" t="s">
        <v>1079</v>
      </c>
      <c r="AG196" t="s">
        <v>754</v>
      </c>
      <c r="AK196" s="7" t="s">
        <v>2064</v>
      </c>
      <c r="AL196" t="s">
        <v>397</v>
      </c>
      <c r="AM196">
        <v>123456</v>
      </c>
      <c r="AN196">
        <v>123</v>
      </c>
      <c r="AP196" s="7"/>
      <c r="AS196" s="14" t="s">
        <v>26874</v>
      </c>
      <c r="AU196" t="s">
        <v>55</v>
      </c>
      <c r="AV196">
        <v>1023914712</v>
      </c>
      <c r="AW196" t="s">
        <v>116</v>
      </c>
      <c r="AX196" t="s">
        <v>2065</v>
      </c>
      <c r="AY196" t="s">
        <v>2066</v>
      </c>
      <c r="AZ196">
        <v>6513235</v>
      </c>
    </row>
    <row r="197" spans="2:52" x14ac:dyDescent="0.2">
      <c r="B197">
        <v>196</v>
      </c>
      <c r="C197" s="2" t="s">
        <v>27078</v>
      </c>
      <c r="D197" s="2">
        <v>42920</v>
      </c>
      <c r="E197" s="3">
        <v>13.913009259259301</v>
      </c>
      <c r="F197">
        <v>2</v>
      </c>
      <c r="G197" t="s">
        <v>2067</v>
      </c>
      <c r="H197" s="9">
        <v>15</v>
      </c>
      <c r="I197">
        <v>11001</v>
      </c>
      <c r="J197">
        <v>11</v>
      </c>
      <c r="K197" t="s">
        <v>89</v>
      </c>
      <c r="L197" s="5" t="s">
        <v>2068</v>
      </c>
      <c r="M197" s="6">
        <v>12</v>
      </c>
      <c r="N197" s="7">
        <v>3</v>
      </c>
      <c r="O197">
        <v>2001</v>
      </c>
      <c r="P197">
        <v>3</v>
      </c>
      <c r="Q197" s="8" t="s">
        <v>55</v>
      </c>
      <c r="R197" s="7" t="s">
        <v>2069</v>
      </c>
      <c r="S197" t="s">
        <v>951</v>
      </c>
      <c r="T197" s="7" t="s">
        <v>1419</v>
      </c>
      <c r="U197" t="str">
        <f t="shared" si="3"/>
        <v>80020709</v>
      </c>
      <c r="V197" t="s">
        <v>127</v>
      </c>
      <c r="W197" t="s">
        <v>2070</v>
      </c>
      <c r="X197">
        <v>11001</v>
      </c>
      <c r="Y197">
        <v>37</v>
      </c>
      <c r="Z197">
        <v>3491605</v>
      </c>
      <c r="AA197" t="s">
        <v>2071</v>
      </c>
      <c r="AB197">
        <v>1</v>
      </c>
      <c r="AC197">
        <v>11001000</v>
      </c>
      <c r="AD197" t="s">
        <v>55</v>
      </c>
      <c r="AE197" s="7">
        <v>39702184</v>
      </c>
      <c r="AF197" t="s">
        <v>172</v>
      </c>
      <c r="AG197" t="s">
        <v>416</v>
      </c>
      <c r="AK197" s="7" t="s">
        <v>1798</v>
      </c>
      <c r="AL197" t="s">
        <v>2072</v>
      </c>
      <c r="AM197">
        <v>123456</v>
      </c>
      <c r="AN197">
        <v>123</v>
      </c>
      <c r="AO197">
        <v>1</v>
      </c>
      <c r="AP197" s="7" t="s">
        <v>66</v>
      </c>
      <c r="AR197" t="s">
        <v>67</v>
      </c>
      <c r="AS197" s="14">
        <v>1214</v>
      </c>
      <c r="AU197" t="s">
        <v>55</v>
      </c>
      <c r="AV197">
        <v>79429177</v>
      </c>
      <c r="AW197" t="s">
        <v>616</v>
      </c>
      <c r="AX197" t="s">
        <v>1392</v>
      </c>
      <c r="AY197" t="s">
        <v>2073</v>
      </c>
      <c r="AZ197">
        <v>6016073</v>
      </c>
    </row>
    <row r="198" spans="2:52" x14ac:dyDescent="0.2">
      <c r="B198">
        <v>197</v>
      </c>
      <c r="C198" s="2" t="s">
        <v>27079</v>
      </c>
      <c r="D198" s="2">
        <v>42884</v>
      </c>
      <c r="E198" s="3">
        <v>4.9867361111111101</v>
      </c>
      <c r="F198">
        <v>1</v>
      </c>
      <c r="G198" t="s">
        <v>2074</v>
      </c>
      <c r="H198" s="9">
        <v>15</v>
      </c>
      <c r="I198">
        <v>11001</v>
      </c>
      <c r="J198">
        <v>11</v>
      </c>
      <c r="K198" t="s">
        <v>2023</v>
      </c>
      <c r="L198" s="5" t="s">
        <v>2075</v>
      </c>
      <c r="M198" s="6">
        <v>5</v>
      </c>
      <c r="N198" s="7">
        <v>3</v>
      </c>
      <c r="O198">
        <v>2003</v>
      </c>
      <c r="P198">
        <v>5</v>
      </c>
      <c r="Q198" s="8" t="s">
        <v>55</v>
      </c>
      <c r="R198" s="7" t="s">
        <v>2076</v>
      </c>
      <c r="S198" t="s">
        <v>64</v>
      </c>
      <c r="T198" s="7" t="s">
        <v>2077</v>
      </c>
      <c r="U198" t="str">
        <f t="shared" si="3"/>
        <v>79442596</v>
      </c>
      <c r="V198" t="s">
        <v>94</v>
      </c>
      <c r="W198" t="s">
        <v>2078</v>
      </c>
      <c r="X198">
        <v>11001</v>
      </c>
      <c r="Y198">
        <v>49</v>
      </c>
      <c r="Z198">
        <v>3150277</v>
      </c>
      <c r="AA198" t="s">
        <v>2079</v>
      </c>
      <c r="AB198">
        <v>1</v>
      </c>
      <c r="AC198">
        <v>11001000</v>
      </c>
      <c r="AD198" t="s">
        <v>55</v>
      </c>
      <c r="AE198" s="7">
        <v>79504924</v>
      </c>
      <c r="AF198" t="s">
        <v>230</v>
      </c>
      <c r="AG198" t="s">
        <v>310</v>
      </c>
      <c r="AK198" s="7" t="s">
        <v>862</v>
      </c>
      <c r="AL198" t="s">
        <v>337</v>
      </c>
      <c r="AM198">
        <v>123456</v>
      </c>
      <c r="AN198">
        <v>123</v>
      </c>
      <c r="AO198">
        <v>1</v>
      </c>
      <c r="AP198" s="7" t="s">
        <v>66</v>
      </c>
      <c r="AR198" t="s">
        <v>67</v>
      </c>
      <c r="AS198" s="14">
        <v>1216</v>
      </c>
      <c r="AU198" t="s">
        <v>55</v>
      </c>
      <c r="AV198">
        <v>72221343</v>
      </c>
      <c r="AW198" t="s">
        <v>2080</v>
      </c>
      <c r="AX198" t="s">
        <v>244</v>
      </c>
      <c r="AY198" t="s">
        <v>2081</v>
      </c>
      <c r="AZ198">
        <v>5373276</v>
      </c>
    </row>
    <row r="199" spans="2:52" x14ac:dyDescent="0.2">
      <c r="B199">
        <v>198</v>
      </c>
      <c r="C199" s="2" t="s">
        <v>27080</v>
      </c>
      <c r="D199" s="2">
        <v>42916</v>
      </c>
      <c r="E199" s="3">
        <v>5.71319444444444</v>
      </c>
      <c r="F199">
        <v>2</v>
      </c>
      <c r="G199" t="s">
        <v>2082</v>
      </c>
      <c r="H199" s="9">
        <v>15</v>
      </c>
      <c r="I199">
        <v>11001</v>
      </c>
      <c r="J199">
        <v>11</v>
      </c>
      <c r="K199" t="s">
        <v>848</v>
      </c>
      <c r="L199" s="5" t="s">
        <v>2083</v>
      </c>
      <c r="M199" s="6">
        <v>14</v>
      </c>
      <c r="N199" s="7">
        <v>3</v>
      </c>
      <c r="O199">
        <v>2005</v>
      </c>
      <c r="P199">
        <v>3</v>
      </c>
      <c r="Q199" s="8" t="s">
        <v>55</v>
      </c>
      <c r="R199" s="7" t="s">
        <v>2084</v>
      </c>
      <c r="S199" t="s">
        <v>2085</v>
      </c>
      <c r="T199" s="7" t="s">
        <v>825</v>
      </c>
      <c r="U199" t="str">
        <f t="shared" si="3"/>
        <v>23629664</v>
      </c>
      <c r="V199" t="s">
        <v>94</v>
      </c>
      <c r="W199" t="s">
        <v>2086</v>
      </c>
      <c r="X199">
        <v>11001</v>
      </c>
      <c r="Y199">
        <v>28</v>
      </c>
      <c r="Z199">
        <v>4274059</v>
      </c>
      <c r="AA199" t="s">
        <v>2087</v>
      </c>
      <c r="AB199">
        <v>1</v>
      </c>
      <c r="AC199">
        <v>11001000</v>
      </c>
      <c r="AD199" t="s">
        <v>81</v>
      </c>
      <c r="AH199">
        <v>800014871</v>
      </c>
      <c r="AI199" t="s">
        <v>2088</v>
      </c>
      <c r="AK199" s="7" t="s">
        <v>676</v>
      </c>
      <c r="AL199" t="s">
        <v>2089</v>
      </c>
      <c r="AM199">
        <v>123456</v>
      </c>
      <c r="AN199">
        <v>123</v>
      </c>
      <c r="AP199" s="7"/>
      <c r="AS199" s="14" t="s">
        <v>26874</v>
      </c>
      <c r="AU199" t="s">
        <v>55</v>
      </c>
      <c r="AV199">
        <v>382254</v>
      </c>
      <c r="AW199" t="s">
        <v>64</v>
      </c>
      <c r="AX199" t="s">
        <v>2090</v>
      </c>
      <c r="AY199" t="s">
        <v>2091</v>
      </c>
      <c r="AZ199">
        <v>6082099</v>
      </c>
    </row>
    <row r="200" spans="2:52" x14ac:dyDescent="0.2">
      <c r="B200">
        <v>199</v>
      </c>
      <c r="C200" s="2" t="s">
        <v>27081</v>
      </c>
      <c r="D200" s="2">
        <v>42907</v>
      </c>
      <c r="E200" s="3">
        <v>0.47410879629629599</v>
      </c>
      <c r="F200">
        <v>2</v>
      </c>
      <c r="G200" t="s">
        <v>2092</v>
      </c>
      <c r="H200" s="9">
        <v>15</v>
      </c>
      <c r="I200">
        <v>11001</v>
      </c>
      <c r="J200">
        <v>11</v>
      </c>
      <c r="K200" t="s">
        <v>221</v>
      </c>
      <c r="L200" s="5" t="s">
        <v>2093</v>
      </c>
      <c r="M200" s="6">
        <v>3</v>
      </c>
      <c r="N200" s="7">
        <v>3</v>
      </c>
      <c r="O200">
        <v>2010</v>
      </c>
      <c r="P200">
        <v>5</v>
      </c>
      <c r="Q200" s="8" t="s">
        <v>55</v>
      </c>
      <c r="R200" s="7" t="s">
        <v>2094</v>
      </c>
      <c r="S200" t="s">
        <v>232</v>
      </c>
      <c r="T200" s="7" t="s">
        <v>2095</v>
      </c>
      <c r="U200" t="str">
        <f t="shared" si="3"/>
        <v>79843288</v>
      </c>
      <c r="V200" t="s">
        <v>94</v>
      </c>
      <c r="W200" t="s">
        <v>2096</v>
      </c>
      <c r="X200">
        <v>11001</v>
      </c>
      <c r="Y200">
        <v>52</v>
      </c>
      <c r="Z200">
        <v>3229480</v>
      </c>
      <c r="AA200" t="s">
        <v>2097</v>
      </c>
      <c r="AB200">
        <v>1</v>
      </c>
      <c r="AC200">
        <v>11001000</v>
      </c>
      <c r="AD200" t="s">
        <v>55</v>
      </c>
      <c r="AE200" s="7">
        <v>19363206</v>
      </c>
      <c r="AF200" t="s">
        <v>62</v>
      </c>
      <c r="AG200" t="s">
        <v>65</v>
      </c>
      <c r="AK200" s="7" t="s">
        <v>2098</v>
      </c>
      <c r="AL200" t="s">
        <v>2099</v>
      </c>
      <c r="AM200">
        <v>123456</v>
      </c>
      <c r="AN200">
        <v>123</v>
      </c>
      <c r="AP200" s="7"/>
      <c r="AS200" s="14" t="s">
        <v>26874</v>
      </c>
      <c r="AU200" t="s">
        <v>55</v>
      </c>
      <c r="AV200">
        <v>51737210</v>
      </c>
      <c r="AW200" t="s">
        <v>172</v>
      </c>
      <c r="AX200" t="s">
        <v>1913</v>
      </c>
      <c r="AY200" t="s">
        <v>2100</v>
      </c>
      <c r="AZ200">
        <v>5587559</v>
      </c>
    </row>
    <row r="201" spans="2:52" x14ac:dyDescent="0.2">
      <c r="B201">
        <v>200</v>
      </c>
      <c r="C201" s="2" t="s">
        <v>27082</v>
      </c>
      <c r="D201" s="2">
        <v>42881</v>
      </c>
      <c r="E201" s="3">
        <v>0.173148148148148</v>
      </c>
      <c r="F201">
        <v>2</v>
      </c>
      <c r="G201" t="s">
        <v>2101</v>
      </c>
      <c r="H201" s="9">
        <v>15</v>
      </c>
      <c r="I201">
        <v>11001</v>
      </c>
      <c r="J201">
        <v>11</v>
      </c>
      <c r="K201" t="s">
        <v>2102</v>
      </c>
      <c r="L201" s="5" t="s">
        <v>2103</v>
      </c>
      <c r="M201" s="6">
        <v>7</v>
      </c>
      <c r="N201" s="7">
        <v>4</v>
      </c>
      <c r="O201">
        <v>1996</v>
      </c>
      <c r="P201">
        <v>45</v>
      </c>
      <c r="Q201" s="8" t="s">
        <v>55</v>
      </c>
      <c r="R201" s="7" t="s">
        <v>2104</v>
      </c>
      <c r="S201" t="s">
        <v>307</v>
      </c>
      <c r="T201" s="7" t="s">
        <v>2105</v>
      </c>
      <c r="U201" t="str">
        <f t="shared" si="3"/>
        <v>71191890</v>
      </c>
      <c r="V201" t="s">
        <v>59</v>
      </c>
      <c r="W201" t="s">
        <v>2106</v>
      </c>
      <c r="X201">
        <v>11001</v>
      </c>
      <c r="Y201">
        <v>44</v>
      </c>
      <c r="Z201">
        <v>5132663</v>
      </c>
      <c r="AA201" t="s">
        <v>2107</v>
      </c>
      <c r="AB201">
        <v>1</v>
      </c>
      <c r="AC201">
        <v>11001000</v>
      </c>
      <c r="AD201" t="s">
        <v>81</v>
      </c>
      <c r="AH201">
        <v>8070050208</v>
      </c>
      <c r="AI201" t="s">
        <v>2108</v>
      </c>
      <c r="AK201" s="7" t="s">
        <v>1754</v>
      </c>
      <c r="AL201" t="s">
        <v>244</v>
      </c>
      <c r="AM201">
        <v>123456</v>
      </c>
      <c r="AN201">
        <v>123</v>
      </c>
      <c r="AP201" s="7"/>
      <c r="AS201" s="14" t="s">
        <v>26874</v>
      </c>
      <c r="AU201" t="s">
        <v>55</v>
      </c>
      <c r="AV201">
        <v>1020746183</v>
      </c>
      <c r="AW201" t="s">
        <v>285</v>
      </c>
      <c r="AX201" t="s">
        <v>111</v>
      </c>
      <c r="AY201" t="s">
        <v>2109</v>
      </c>
      <c r="AZ201">
        <v>6285340</v>
      </c>
    </row>
    <row r="202" spans="2:52" x14ac:dyDescent="0.2">
      <c r="B202">
        <v>201</v>
      </c>
      <c r="C202" s="2" t="s">
        <v>27083</v>
      </c>
      <c r="D202" s="2">
        <v>42909</v>
      </c>
      <c r="E202" s="3">
        <v>4.2710763888888899</v>
      </c>
      <c r="F202">
        <v>1</v>
      </c>
      <c r="G202" t="s">
        <v>2110</v>
      </c>
      <c r="H202" s="9">
        <v>15</v>
      </c>
      <c r="I202">
        <v>11001</v>
      </c>
      <c r="J202">
        <v>11</v>
      </c>
      <c r="K202" t="s">
        <v>585</v>
      </c>
      <c r="L202" s="5" t="s">
        <v>2111</v>
      </c>
      <c r="M202" s="6">
        <v>4</v>
      </c>
      <c r="N202" s="7">
        <v>3</v>
      </c>
      <c r="O202">
        <v>2015</v>
      </c>
      <c r="P202">
        <v>5</v>
      </c>
      <c r="Q202" s="8" t="s">
        <v>55</v>
      </c>
      <c r="R202" s="7" t="s">
        <v>2112</v>
      </c>
      <c r="S202" t="s">
        <v>1466</v>
      </c>
      <c r="T202" s="7" t="s">
        <v>126</v>
      </c>
      <c r="U202" t="str">
        <f t="shared" si="3"/>
        <v>51956469</v>
      </c>
      <c r="V202" t="s">
        <v>94</v>
      </c>
      <c r="W202" t="s">
        <v>2113</v>
      </c>
      <c r="X202">
        <v>11001</v>
      </c>
      <c r="Y202">
        <v>36</v>
      </c>
      <c r="Z202">
        <v>6832857</v>
      </c>
      <c r="AA202" t="s">
        <v>2114</v>
      </c>
      <c r="AB202">
        <v>1</v>
      </c>
      <c r="AC202">
        <v>11001000</v>
      </c>
      <c r="AD202" t="s">
        <v>81</v>
      </c>
      <c r="AH202">
        <v>900607692</v>
      </c>
      <c r="AI202" t="s">
        <v>2115</v>
      </c>
      <c r="AK202" s="7" t="s">
        <v>2116</v>
      </c>
      <c r="AL202" t="s">
        <v>448</v>
      </c>
      <c r="AM202">
        <v>123456</v>
      </c>
      <c r="AN202">
        <v>123</v>
      </c>
      <c r="AP202" s="7"/>
      <c r="AS202" s="14" t="s">
        <v>26874</v>
      </c>
      <c r="AU202" t="s">
        <v>55</v>
      </c>
      <c r="AV202">
        <v>38975660</v>
      </c>
      <c r="AW202" t="s">
        <v>1382</v>
      </c>
      <c r="AX202" t="s">
        <v>2117</v>
      </c>
      <c r="AY202" t="s">
        <v>2118</v>
      </c>
      <c r="AZ202">
        <v>3862485</v>
      </c>
    </row>
    <row r="203" spans="2:52" x14ac:dyDescent="0.2">
      <c r="B203">
        <v>202</v>
      </c>
      <c r="C203" s="2" t="s">
        <v>27084</v>
      </c>
      <c r="D203" s="2">
        <v>42895</v>
      </c>
      <c r="E203" s="3">
        <v>10.369050925925899</v>
      </c>
      <c r="F203">
        <v>2</v>
      </c>
      <c r="G203" t="s">
        <v>2119</v>
      </c>
      <c r="H203" s="9">
        <v>15</v>
      </c>
      <c r="I203">
        <v>11001</v>
      </c>
      <c r="J203">
        <v>11</v>
      </c>
      <c r="K203" t="s">
        <v>1502</v>
      </c>
      <c r="L203" s="5" t="s">
        <v>2120</v>
      </c>
      <c r="M203" s="6">
        <v>7</v>
      </c>
      <c r="N203" s="7">
        <v>4</v>
      </c>
      <c r="O203">
        <v>1999</v>
      </c>
      <c r="P203">
        <v>45</v>
      </c>
      <c r="Q203" s="8" t="s">
        <v>55</v>
      </c>
      <c r="R203" s="7" t="s">
        <v>2121</v>
      </c>
      <c r="S203" t="s">
        <v>593</v>
      </c>
      <c r="T203" s="7" t="s">
        <v>1575</v>
      </c>
      <c r="U203" t="str">
        <f t="shared" si="3"/>
        <v>79812163</v>
      </c>
      <c r="V203" t="s">
        <v>59</v>
      </c>
      <c r="W203" t="s">
        <v>2122</v>
      </c>
      <c r="X203">
        <v>11001</v>
      </c>
      <c r="Y203">
        <v>56</v>
      </c>
      <c r="Z203">
        <v>5797060</v>
      </c>
      <c r="AA203" t="s">
        <v>2123</v>
      </c>
      <c r="AB203">
        <v>1</v>
      </c>
      <c r="AC203">
        <v>11001000</v>
      </c>
      <c r="AD203" t="s">
        <v>55</v>
      </c>
      <c r="AE203" s="7">
        <v>80195581</v>
      </c>
      <c r="AF203" t="s">
        <v>2124</v>
      </c>
      <c r="AG203" t="s">
        <v>460</v>
      </c>
      <c r="AK203" s="7" t="s">
        <v>951</v>
      </c>
      <c r="AL203" t="s">
        <v>2125</v>
      </c>
      <c r="AM203">
        <v>123456</v>
      </c>
      <c r="AN203">
        <v>123</v>
      </c>
      <c r="AP203" s="7"/>
      <c r="AS203" s="14" t="s">
        <v>26874</v>
      </c>
      <c r="AU203" t="s">
        <v>55</v>
      </c>
      <c r="AV203">
        <v>1013678303</v>
      </c>
      <c r="AW203" t="s">
        <v>2126</v>
      </c>
      <c r="AX203" t="s">
        <v>310</v>
      </c>
      <c r="AY203" t="s">
        <v>2127</v>
      </c>
      <c r="AZ203">
        <v>7028965</v>
      </c>
    </row>
    <row r="204" spans="2:52" x14ac:dyDescent="0.2">
      <c r="B204">
        <v>203</v>
      </c>
      <c r="C204" s="2" t="s">
        <v>27085</v>
      </c>
      <c r="D204" s="2">
        <v>42904</v>
      </c>
      <c r="E204" s="3">
        <v>2.3936574074074102</v>
      </c>
      <c r="F204">
        <v>2</v>
      </c>
      <c r="G204" t="s">
        <v>2128</v>
      </c>
      <c r="H204" s="9">
        <v>15</v>
      </c>
      <c r="I204">
        <v>11001</v>
      </c>
      <c r="J204">
        <v>11</v>
      </c>
      <c r="K204" t="s">
        <v>194</v>
      </c>
      <c r="L204" s="5" t="s">
        <v>2129</v>
      </c>
      <c r="M204" s="6">
        <v>14</v>
      </c>
      <c r="N204" s="7">
        <v>3</v>
      </c>
      <c r="O204">
        <v>2017</v>
      </c>
      <c r="P204">
        <v>3</v>
      </c>
      <c r="Q204" s="8" t="s">
        <v>55</v>
      </c>
      <c r="R204" s="7" t="s">
        <v>2130</v>
      </c>
      <c r="S204" t="s">
        <v>1138</v>
      </c>
      <c r="T204" s="7" t="s">
        <v>2131</v>
      </c>
      <c r="U204" t="str">
        <f t="shared" si="3"/>
        <v>23622718</v>
      </c>
      <c r="V204" t="s">
        <v>94</v>
      </c>
      <c r="W204" t="s">
        <v>2132</v>
      </c>
      <c r="X204">
        <v>11001</v>
      </c>
      <c r="Y204">
        <v>31</v>
      </c>
      <c r="Z204">
        <v>2392835</v>
      </c>
      <c r="AA204" t="s">
        <v>2133</v>
      </c>
      <c r="AB204">
        <v>1</v>
      </c>
      <c r="AC204">
        <v>11001000</v>
      </c>
      <c r="AD204" t="s">
        <v>81</v>
      </c>
      <c r="AH204">
        <v>900521941</v>
      </c>
      <c r="AI204" t="s">
        <v>2134</v>
      </c>
      <c r="AK204" s="7" t="s">
        <v>62</v>
      </c>
      <c r="AL204" t="s">
        <v>856</v>
      </c>
      <c r="AM204">
        <v>123456</v>
      </c>
      <c r="AN204">
        <v>123</v>
      </c>
      <c r="AP204" s="7"/>
      <c r="AS204" s="14" t="s">
        <v>26874</v>
      </c>
      <c r="AU204" t="s">
        <v>55</v>
      </c>
      <c r="AV204">
        <v>20333777</v>
      </c>
      <c r="AW204" t="s">
        <v>729</v>
      </c>
      <c r="AX204" t="s">
        <v>248</v>
      </c>
      <c r="AY204" t="s">
        <v>2135</v>
      </c>
      <c r="AZ204">
        <v>6605114</v>
      </c>
    </row>
    <row r="205" spans="2:52" x14ac:dyDescent="0.2">
      <c r="B205">
        <v>204</v>
      </c>
      <c r="C205" s="2" t="s">
        <v>27086</v>
      </c>
      <c r="D205" s="2">
        <v>42880</v>
      </c>
      <c r="E205" s="3">
        <v>18.917002314814798</v>
      </c>
      <c r="F205">
        <v>1</v>
      </c>
      <c r="G205" t="s">
        <v>2136</v>
      </c>
      <c r="H205" s="9">
        <v>15</v>
      </c>
      <c r="I205">
        <v>11001</v>
      </c>
      <c r="J205">
        <v>11</v>
      </c>
      <c r="K205" t="s">
        <v>365</v>
      </c>
      <c r="L205" s="5" t="s">
        <v>2137</v>
      </c>
      <c r="M205" s="6">
        <v>11</v>
      </c>
      <c r="N205" s="7">
        <v>3</v>
      </c>
      <c r="O205">
        <v>2010</v>
      </c>
      <c r="P205">
        <v>3</v>
      </c>
      <c r="Q205" s="8" t="s">
        <v>55</v>
      </c>
      <c r="R205" s="7" t="s">
        <v>2138</v>
      </c>
      <c r="S205" t="s">
        <v>650</v>
      </c>
      <c r="T205" s="7" t="s">
        <v>938</v>
      </c>
      <c r="U205" t="str">
        <f t="shared" si="3"/>
        <v>1079033952</v>
      </c>
      <c r="V205" t="s">
        <v>127</v>
      </c>
      <c r="W205" t="s">
        <v>2139</v>
      </c>
      <c r="X205">
        <v>11001</v>
      </c>
      <c r="Y205">
        <v>19</v>
      </c>
      <c r="Z205">
        <v>5033962</v>
      </c>
      <c r="AA205" t="s">
        <v>2140</v>
      </c>
      <c r="AB205">
        <v>1</v>
      </c>
      <c r="AC205">
        <v>11001000</v>
      </c>
      <c r="AD205" t="s">
        <v>55</v>
      </c>
      <c r="AE205" s="7">
        <v>4080075</v>
      </c>
      <c r="AF205" t="s">
        <v>2141</v>
      </c>
      <c r="AG205" t="s">
        <v>244</v>
      </c>
      <c r="AK205" s="7" t="s">
        <v>436</v>
      </c>
      <c r="AL205" t="s">
        <v>671</v>
      </c>
      <c r="AM205">
        <v>123456</v>
      </c>
      <c r="AN205">
        <v>123</v>
      </c>
      <c r="AP205" s="7"/>
      <c r="AS205" s="14" t="s">
        <v>26874</v>
      </c>
      <c r="AU205" t="s">
        <v>55</v>
      </c>
      <c r="AV205">
        <v>20793100</v>
      </c>
      <c r="AW205" t="s">
        <v>172</v>
      </c>
      <c r="AX205" t="s">
        <v>466</v>
      </c>
      <c r="AY205" t="s">
        <v>2142</v>
      </c>
      <c r="AZ205">
        <v>5420979</v>
      </c>
    </row>
    <row r="206" spans="2:52" x14ac:dyDescent="0.2">
      <c r="B206">
        <v>205</v>
      </c>
      <c r="C206" s="2" t="s">
        <v>27087</v>
      </c>
      <c r="D206" s="2">
        <v>42877</v>
      </c>
      <c r="E206" s="3">
        <v>14.0238888888889</v>
      </c>
      <c r="F206">
        <v>2</v>
      </c>
      <c r="G206" t="s">
        <v>2143</v>
      </c>
      <c r="H206" s="9">
        <v>15</v>
      </c>
      <c r="I206">
        <v>11001</v>
      </c>
      <c r="J206">
        <v>11</v>
      </c>
      <c r="K206" t="s">
        <v>2144</v>
      </c>
      <c r="L206" s="5" t="s">
        <v>2145</v>
      </c>
      <c r="M206" s="6">
        <v>9</v>
      </c>
      <c r="N206" s="7">
        <v>4</v>
      </c>
      <c r="O206">
        <v>1998</v>
      </c>
      <c r="P206">
        <v>90</v>
      </c>
      <c r="Q206" s="8" t="s">
        <v>55</v>
      </c>
      <c r="R206" s="7" t="s">
        <v>2146</v>
      </c>
      <c r="S206" t="s">
        <v>285</v>
      </c>
      <c r="T206" s="7" t="s">
        <v>84</v>
      </c>
      <c r="U206" t="str">
        <f t="shared" si="3"/>
        <v>79704445</v>
      </c>
      <c r="V206" t="s">
        <v>78</v>
      </c>
      <c r="W206" t="s">
        <v>2147</v>
      </c>
      <c r="X206">
        <v>11001</v>
      </c>
      <c r="Y206">
        <v>60</v>
      </c>
      <c r="Z206">
        <v>6406888</v>
      </c>
      <c r="AA206" t="s">
        <v>2148</v>
      </c>
      <c r="AB206">
        <v>1</v>
      </c>
      <c r="AC206">
        <v>11001000</v>
      </c>
      <c r="AD206" t="s">
        <v>81</v>
      </c>
      <c r="AH206">
        <v>830107572</v>
      </c>
      <c r="AI206" t="s">
        <v>2149</v>
      </c>
      <c r="AK206" s="7" t="s">
        <v>2150</v>
      </c>
      <c r="AL206" t="s">
        <v>752</v>
      </c>
      <c r="AM206">
        <v>123456</v>
      </c>
      <c r="AN206">
        <v>123</v>
      </c>
      <c r="AP206" s="7"/>
      <c r="AS206" s="14" t="s">
        <v>26874</v>
      </c>
      <c r="AU206" t="s">
        <v>55</v>
      </c>
      <c r="AV206">
        <v>41055683</v>
      </c>
      <c r="AW206" t="s">
        <v>2151</v>
      </c>
      <c r="AX206" t="s">
        <v>2152</v>
      </c>
      <c r="AY206" t="s">
        <v>2153</v>
      </c>
      <c r="AZ206">
        <v>4092393</v>
      </c>
    </row>
    <row r="207" spans="2:52" x14ac:dyDescent="0.2">
      <c r="B207">
        <v>206</v>
      </c>
      <c r="C207" s="2" t="s">
        <v>27088</v>
      </c>
      <c r="D207" s="2">
        <v>42903</v>
      </c>
      <c r="E207" s="3">
        <v>3.50708333333333</v>
      </c>
      <c r="F207">
        <v>1</v>
      </c>
      <c r="G207" t="s">
        <v>2154</v>
      </c>
      <c r="H207" s="9">
        <v>15</v>
      </c>
      <c r="I207">
        <v>11001</v>
      </c>
      <c r="J207">
        <v>11</v>
      </c>
      <c r="K207" t="s">
        <v>151</v>
      </c>
      <c r="L207" s="5" t="s">
        <v>2155</v>
      </c>
      <c r="M207" s="6">
        <v>9</v>
      </c>
      <c r="N207" s="7">
        <v>4</v>
      </c>
      <c r="O207">
        <v>2017</v>
      </c>
      <c r="P207">
        <v>90</v>
      </c>
      <c r="Q207" s="8" t="s">
        <v>55</v>
      </c>
      <c r="R207" s="7" t="s">
        <v>2156</v>
      </c>
      <c r="S207" t="s">
        <v>147</v>
      </c>
      <c r="T207" s="7" t="s">
        <v>69</v>
      </c>
      <c r="U207" t="str">
        <f t="shared" si="3"/>
        <v>1023917339</v>
      </c>
      <c r="V207" t="s">
        <v>78</v>
      </c>
      <c r="W207" t="s">
        <v>2157</v>
      </c>
      <c r="X207">
        <v>11001</v>
      </c>
      <c r="Y207">
        <v>53</v>
      </c>
      <c r="Z207">
        <v>2549601</v>
      </c>
      <c r="AA207" t="s">
        <v>2158</v>
      </c>
      <c r="AB207">
        <v>1</v>
      </c>
      <c r="AC207">
        <v>11001000</v>
      </c>
      <c r="AD207" t="s">
        <v>55</v>
      </c>
      <c r="AE207" s="7">
        <v>51610873</v>
      </c>
      <c r="AF207" t="s">
        <v>2159</v>
      </c>
      <c r="AG207" t="s">
        <v>2160</v>
      </c>
      <c r="AK207" s="7" t="s">
        <v>103</v>
      </c>
      <c r="AL207" t="s">
        <v>2161</v>
      </c>
      <c r="AM207">
        <v>123456</v>
      </c>
      <c r="AN207">
        <v>123</v>
      </c>
      <c r="AO207">
        <v>1</v>
      </c>
      <c r="AP207" s="7" t="s">
        <v>66</v>
      </c>
      <c r="AR207" t="s">
        <v>67</v>
      </c>
      <c r="AS207" s="14">
        <v>1213</v>
      </c>
      <c r="AU207" t="s">
        <v>55</v>
      </c>
      <c r="AV207">
        <v>1023887752</v>
      </c>
      <c r="AW207" t="s">
        <v>2162</v>
      </c>
      <c r="AX207" t="s">
        <v>2163</v>
      </c>
      <c r="AY207" t="s">
        <v>2164</v>
      </c>
      <c r="AZ207">
        <v>4347991</v>
      </c>
    </row>
    <row r="208" spans="2:52" x14ac:dyDescent="0.2">
      <c r="B208">
        <v>207</v>
      </c>
      <c r="C208" s="2" t="s">
        <v>27089</v>
      </c>
      <c r="D208" s="2">
        <v>42894</v>
      </c>
      <c r="E208" s="3">
        <v>4.4717708333333297</v>
      </c>
      <c r="F208">
        <v>2</v>
      </c>
      <c r="G208" t="s">
        <v>1222</v>
      </c>
      <c r="H208" s="9">
        <v>15</v>
      </c>
      <c r="I208">
        <v>11001</v>
      </c>
      <c r="J208">
        <v>11</v>
      </c>
      <c r="K208" t="s">
        <v>388</v>
      </c>
      <c r="L208" s="5" t="s">
        <v>2165</v>
      </c>
      <c r="M208" s="6">
        <v>3</v>
      </c>
      <c r="N208" s="7">
        <v>3</v>
      </c>
      <c r="O208">
        <v>2004</v>
      </c>
      <c r="P208">
        <v>5</v>
      </c>
      <c r="Q208" s="8" t="s">
        <v>55</v>
      </c>
      <c r="R208" s="7" t="s">
        <v>2166</v>
      </c>
      <c r="S208" t="s">
        <v>258</v>
      </c>
      <c r="T208" s="7" t="s">
        <v>343</v>
      </c>
      <c r="U208" t="str">
        <f t="shared" si="3"/>
        <v>16822541</v>
      </c>
      <c r="V208" t="s">
        <v>94</v>
      </c>
      <c r="W208" t="s">
        <v>2167</v>
      </c>
      <c r="X208">
        <v>11001</v>
      </c>
      <c r="Y208">
        <v>54</v>
      </c>
      <c r="Z208">
        <v>2170862</v>
      </c>
      <c r="AA208" t="s">
        <v>2168</v>
      </c>
      <c r="AB208">
        <v>1</v>
      </c>
      <c r="AC208">
        <v>11001000</v>
      </c>
      <c r="AD208" t="s">
        <v>81</v>
      </c>
      <c r="AH208">
        <v>860526499</v>
      </c>
      <c r="AI208" t="s">
        <v>919</v>
      </c>
      <c r="AK208" s="7" t="s">
        <v>307</v>
      </c>
      <c r="AL208" t="s">
        <v>63</v>
      </c>
      <c r="AM208">
        <v>123456</v>
      </c>
      <c r="AN208">
        <v>123</v>
      </c>
      <c r="AO208">
        <v>2</v>
      </c>
      <c r="AP208" s="7" t="s">
        <v>101</v>
      </c>
      <c r="AR208" t="s">
        <v>102</v>
      </c>
      <c r="AS208" s="14">
        <v>1214</v>
      </c>
      <c r="AU208" t="s">
        <v>55</v>
      </c>
      <c r="AV208">
        <v>79500345</v>
      </c>
      <c r="AW208" t="s">
        <v>103</v>
      </c>
      <c r="AX208" t="s">
        <v>2169</v>
      </c>
      <c r="AY208" t="s">
        <v>2170</v>
      </c>
      <c r="AZ208">
        <v>4218744</v>
      </c>
    </row>
    <row r="209" spans="2:52" x14ac:dyDescent="0.2">
      <c r="B209">
        <v>208</v>
      </c>
      <c r="C209" s="2" t="s">
        <v>27090</v>
      </c>
      <c r="D209" s="2">
        <v>42893</v>
      </c>
      <c r="E209" s="3">
        <v>11.705659722222199</v>
      </c>
      <c r="F209">
        <v>1</v>
      </c>
      <c r="G209" t="s">
        <v>2171</v>
      </c>
      <c r="H209" s="9">
        <v>15</v>
      </c>
      <c r="I209">
        <v>11001</v>
      </c>
      <c r="J209">
        <v>11</v>
      </c>
      <c r="K209" t="s">
        <v>1323</v>
      </c>
      <c r="L209" s="5" t="s">
        <v>2172</v>
      </c>
      <c r="M209" s="6">
        <v>7</v>
      </c>
      <c r="N209" s="7">
        <v>4</v>
      </c>
      <c r="O209">
        <v>2010</v>
      </c>
      <c r="P209">
        <v>45</v>
      </c>
      <c r="Q209" s="8" t="s">
        <v>55</v>
      </c>
      <c r="R209" s="7" t="s">
        <v>2173</v>
      </c>
      <c r="S209" t="s">
        <v>2174</v>
      </c>
      <c r="T209" s="7" t="s">
        <v>259</v>
      </c>
      <c r="U209" t="str">
        <f t="shared" si="3"/>
        <v>27604174</v>
      </c>
      <c r="V209" t="s">
        <v>59</v>
      </c>
      <c r="W209" t="s">
        <v>2175</v>
      </c>
      <c r="X209">
        <v>11001</v>
      </c>
      <c r="Y209">
        <v>58</v>
      </c>
      <c r="Z209">
        <v>6549941</v>
      </c>
      <c r="AA209" t="s">
        <v>2176</v>
      </c>
      <c r="AB209">
        <v>1</v>
      </c>
      <c r="AC209">
        <v>11001000</v>
      </c>
      <c r="AD209" t="s">
        <v>55</v>
      </c>
      <c r="AE209" s="7">
        <v>79662521</v>
      </c>
      <c r="AF209" t="s">
        <v>379</v>
      </c>
      <c r="AG209" t="s">
        <v>244</v>
      </c>
      <c r="AK209" s="7" t="s">
        <v>518</v>
      </c>
      <c r="AL209" t="s">
        <v>2177</v>
      </c>
      <c r="AM209">
        <v>123456</v>
      </c>
      <c r="AN209">
        <v>123</v>
      </c>
      <c r="AO209">
        <v>2</v>
      </c>
      <c r="AP209" s="7" t="s">
        <v>101</v>
      </c>
      <c r="AR209" t="s">
        <v>102</v>
      </c>
      <c r="AS209" s="14">
        <v>1216</v>
      </c>
      <c r="AU209" t="s">
        <v>55</v>
      </c>
      <c r="AV209">
        <v>52018209</v>
      </c>
      <c r="AW209" t="s">
        <v>292</v>
      </c>
      <c r="AX209" t="s">
        <v>1688</v>
      </c>
      <c r="AY209" t="s">
        <v>2178</v>
      </c>
      <c r="AZ209">
        <v>5735744</v>
      </c>
    </row>
    <row r="210" spans="2:52" x14ac:dyDescent="0.2">
      <c r="B210">
        <v>209</v>
      </c>
      <c r="C210" s="2" t="s">
        <v>27091</v>
      </c>
      <c r="D210" s="2">
        <v>42900</v>
      </c>
      <c r="E210" s="3">
        <v>20.5326736111111</v>
      </c>
      <c r="F210">
        <v>2</v>
      </c>
      <c r="G210" t="s">
        <v>2179</v>
      </c>
      <c r="H210" s="9">
        <v>15</v>
      </c>
      <c r="I210">
        <v>11001</v>
      </c>
      <c r="J210">
        <v>11</v>
      </c>
      <c r="K210" t="s">
        <v>299</v>
      </c>
      <c r="L210" s="5" t="s">
        <v>2180</v>
      </c>
      <c r="M210" s="6">
        <v>5</v>
      </c>
      <c r="N210" s="7">
        <v>3</v>
      </c>
      <c r="O210">
        <v>2015</v>
      </c>
      <c r="P210">
        <v>5</v>
      </c>
      <c r="Q210" s="8" t="s">
        <v>55</v>
      </c>
      <c r="R210" s="7" t="s">
        <v>2181</v>
      </c>
      <c r="S210" t="s">
        <v>2182</v>
      </c>
      <c r="T210" s="7" t="s">
        <v>240</v>
      </c>
      <c r="U210" t="str">
        <f t="shared" si="3"/>
        <v>1022323734</v>
      </c>
      <c r="V210" t="s">
        <v>94</v>
      </c>
      <c r="W210" t="s">
        <v>2183</v>
      </c>
      <c r="X210">
        <v>11001</v>
      </c>
      <c r="Y210">
        <v>53</v>
      </c>
      <c r="Z210">
        <v>5911900</v>
      </c>
      <c r="AA210" t="s">
        <v>2184</v>
      </c>
      <c r="AB210">
        <v>1</v>
      </c>
      <c r="AC210">
        <v>11001000</v>
      </c>
      <c r="AD210" t="s">
        <v>55</v>
      </c>
      <c r="AE210" s="7">
        <v>1030602952</v>
      </c>
      <c r="AF210" t="s">
        <v>210</v>
      </c>
      <c r="AG210" t="s">
        <v>549</v>
      </c>
      <c r="AK210" s="7" t="s">
        <v>2185</v>
      </c>
      <c r="AL210" t="s">
        <v>2186</v>
      </c>
      <c r="AM210">
        <v>123456</v>
      </c>
      <c r="AN210">
        <v>123</v>
      </c>
      <c r="AP210" s="7"/>
      <c r="AS210" s="14" t="s">
        <v>26874</v>
      </c>
      <c r="AU210" t="s">
        <v>55</v>
      </c>
      <c r="AV210">
        <v>1018468026</v>
      </c>
      <c r="AW210" t="s">
        <v>2187</v>
      </c>
      <c r="AX210" t="s">
        <v>248</v>
      </c>
      <c r="AY210" t="s">
        <v>2188</v>
      </c>
      <c r="AZ210">
        <v>6042183</v>
      </c>
    </row>
    <row r="211" spans="2:52" x14ac:dyDescent="0.2">
      <c r="B211">
        <v>210</v>
      </c>
      <c r="C211" s="2" t="s">
        <v>27092</v>
      </c>
      <c r="D211" s="2">
        <v>42872</v>
      </c>
      <c r="E211" s="3">
        <v>17.7258912037037</v>
      </c>
      <c r="F211">
        <v>2</v>
      </c>
      <c r="G211" t="s">
        <v>2189</v>
      </c>
      <c r="H211" s="9">
        <v>15</v>
      </c>
      <c r="I211">
        <v>11001</v>
      </c>
      <c r="J211">
        <v>11</v>
      </c>
      <c r="K211" t="s">
        <v>194</v>
      </c>
      <c r="L211" s="5" t="s">
        <v>2190</v>
      </c>
      <c r="M211" s="6">
        <v>9</v>
      </c>
      <c r="N211" s="7">
        <v>4</v>
      </c>
      <c r="O211">
        <v>2015</v>
      </c>
      <c r="P211">
        <v>90</v>
      </c>
      <c r="Q211" s="8" t="s">
        <v>55</v>
      </c>
      <c r="R211" s="7" t="s">
        <v>2191</v>
      </c>
      <c r="S211" t="s">
        <v>588</v>
      </c>
      <c r="T211" s="7" t="s">
        <v>2192</v>
      </c>
      <c r="U211" t="str">
        <f t="shared" si="3"/>
        <v>52357514</v>
      </c>
      <c r="V211" t="s">
        <v>78</v>
      </c>
      <c r="W211" t="s">
        <v>2193</v>
      </c>
      <c r="X211">
        <v>11001</v>
      </c>
      <c r="Y211">
        <v>36</v>
      </c>
      <c r="Z211">
        <v>5312533</v>
      </c>
      <c r="AA211" t="s">
        <v>2194</v>
      </c>
      <c r="AB211">
        <v>1</v>
      </c>
      <c r="AC211">
        <v>11001000</v>
      </c>
      <c r="AD211" t="s">
        <v>55</v>
      </c>
      <c r="AE211" s="7">
        <v>9620011</v>
      </c>
      <c r="AF211" t="s">
        <v>64</v>
      </c>
      <c r="AG211" t="s">
        <v>1848</v>
      </c>
      <c r="AK211" s="7" t="s">
        <v>1309</v>
      </c>
      <c r="AL211" t="s">
        <v>561</v>
      </c>
      <c r="AM211">
        <v>123456</v>
      </c>
      <c r="AN211">
        <v>123</v>
      </c>
      <c r="AP211" s="7"/>
      <c r="AS211" s="14" t="s">
        <v>26874</v>
      </c>
      <c r="AU211" t="s">
        <v>55</v>
      </c>
      <c r="AV211">
        <v>52118963</v>
      </c>
      <c r="AW211" t="s">
        <v>1583</v>
      </c>
      <c r="AX211" t="s">
        <v>2195</v>
      </c>
      <c r="AY211" t="s">
        <v>2196</v>
      </c>
      <c r="AZ211">
        <v>3560981</v>
      </c>
    </row>
    <row r="212" spans="2:52" x14ac:dyDescent="0.2">
      <c r="B212">
        <v>211</v>
      </c>
      <c r="C212" s="2" t="s">
        <v>27093</v>
      </c>
      <c r="D212" s="2">
        <v>42867</v>
      </c>
      <c r="E212" s="3">
        <v>20.9741550925926</v>
      </c>
      <c r="F212">
        <v>2</v>
      </c>
      <c r="G212" t="s">
        <v>2074</v>
      </c>
      <c r="H212" s="9">
        <v>15</v>
      </c>
      <c r="I212">
        <v>11001</v>
      </c>
      <c r="J212">
        <v>11</v>
      </c>
      <c r="K212" t="s">
        <v>668</v>
      </c>
      <c r="L212" s="5" t="s">
        <v>2197</v>
      </c>
      <c r="M212" s="6">
        <v>6</v>
      </c>
      <c r="N212" s="7">
        <v>3</v>
      </c>
      <c r="O212">
        <v>2008</v>
      </c>
      <c r="P212">
        <v>12</v>
      </c>
      <c r="Q212" s="8" t="s">
        <v>55</v>
      </c>
      <c r="R212" s="7" t="s">
        <v>2198</v>
      </c>
      <c r="S212" t="s">
        <v>1076</v>
      </c>
      <c r="T212" s="7" t="s">
        <v>1620</v>
      </c>
      <c r="U212" t="str">
        <f t="shared" si="3"/>
        <v>3229931</v>
      </c>
      <c r="V212" t="s">
        <v>94</v>
      </c>
      <c r="W212" t="s">
        <v>2199</v>
      </c>
      <c r="X212">
        <v>11001</v>
      </c>
      <c r="Y212">
        <v>28</v>
      </c>
      <c r="Z212">
        <v>3514812</v>
      </c>
      <c r="AA212" t="s">
        <v>2200</v>
      </c>
      <c r="AB212">
        <v>1</v>
      </c>
      <c r="AC212">
        <v>11001000</v>
      </c>
      <c r="AD212" t="s">
        <v>81</v>
      </c>
      <c r="AH212">
        <v>900920087</v>
      </c>
      <c r="AI212" t="s">
        <v>2201</v>
      </c>
      <c r="AK212" s="7" t="s">
        <v>254</v>
      </c>
      <c r="AL212" t="s">
        <v>2202</v>
      </c>
      <c r="AM212">
        <v>123456</v>
      </c>
      <c r="AN212">
        <v>123</v>
      </c>
      <c r="AP212" s="7"/>
      <c r="AS212" s="14" t="s">
        <v>26874</v>
      </c>
      <c r="AU212" t="s">
        <v>55</v>
      </c>
      <c r="AV212">
        <v>7334870</v>
      </c>
      <c r="AW212" t="s">
        <v>1721</v>
      </c>
      <c r="AX212" t="s">
        <v>2203</v>
      </c>
      <c r="AY212" t="s">
        <v>2204</v>
      </c>
      <c r="AZ212">
        <v>5865967</v>
      </c>
    </row>
    <row r="213" spans="2:52" x14ac:dyDescent="0.2">
      <c r="B213">
        <v>212</v>
      </c>
      <c r="C213" s="2" t="s">
        <v>27094</v>
      </c>
      <c r="D213" s="2">
        <v>42895</v>
      </c>
      <c r="E213" s="3">
        <v>0.55881944444444398</v>
      </c>
      <c r="F213">
        <v>2</v>
      </c>
      <c r="G213" t="s">
        <v>2205</v>
      </c>
      <c r="H213" s="9">
        <v>15</v>
      </c>
      <c r="I213">
        <v>11001</v>
      </c>
      <c r="J213">
        <v>11</v>
      </c>
      <c r="K213" t="s">
        <v>1852</v>
      </c>
      <c r="L213" s="5" t="s">
        <v>2206</v>
      </c>
      <c r="M213" s="6">
        <v>3</v>
      </c>
      <c r="N213" s="7">
        <v>3</v>
      </c>
      <c r="O213">
        <v>1998</v>
      </c>
      <c r="P213">
        <v>5</v>
      </c>
      <c r="Q213" s="8" t="s">
        <v>55</v>
      </c>
      <c r="R213" s="7" t="s">
        <v>2207</v>
      </c>
      <c r="S213" t="s">
        <v>64</v>
      </c>
      <c r="T213" s="7" t="s">
        <v>1824</v>
      </c>
      <c r="U213" t="str">
        <f t="shared" si="3"/>
        <v>93348559</v>
      </c>
      <c r="V213" t="s">
        <v>94</v>
      </c>
      <c r="W213" t="s">
        <v>2208</v>
      </c>
      <c r="X213">
        <v>11001</v>
      </c>
      <c r="Y213">
        <v>36</v>
      </c>
      <c r="Z213">
        <v>3360377</v>
      </c>
      <c r="AA213" t="s">
        <v>2209</v>
      </c>
      <c r="AB213">
        <v>1</v>
      </c>
      <c r="AC213">
        <v>11001000</v>
      </c>
      <c r="AD213" t="s">
        <v>81</v>
      </c>
      <c r="AH213">
        <v>860051894</v>
      </c>
      <c r="AI213" t="s">
        <v>1729</v>
      </c>
      <c r="AK213" s="7" t="s">
        <v>307</v>
      </c>
      <c r="AL213" t="s">
        <v>1461</v>
      </c>
      <c r="AM213">
        <v>123456</v>
      </c>
      <c r="AN213">
        <v>123</v>
      </c>
      <c r="AP213" s="7"/>
      <c r="AS213" s="14" t="s">
        <v>26874</v>
      </c>
      <c r="AU213" t="s">
        <v>55</v>
      </c>
      <c r="AV213">
        <v>1037607162</v>
      </c>
      <c r="AW213" t="s">
        <v>2210</v>
      </c>
      <c r="AX213" t="s">
        <v>2211</v>
      </c>
      <c r="AY213" t="s">
        <v>2212</v>
      </c>
      <c r="AZ213">
        <v>4708572</v>
      </c>
    </row>
    <row r="214" spans="2:52" x14ac:dyDescent="0.2">
      <c r="B214">
        <v>213</v>
      </c>
      <c r="C214" s="2" t="s">
        <v>27095</v>
      </c>
      <c r="D214" s="2">
        <v>42926</v>
      </c>
      <c r="E214" s="3">
        <v>15.7544560185185</v>
      </c>
      <c r="F214">
        <v>1</v>
      </c>
      <c r="G214" t="s">
        <v>2213</v>
      </c>
      <c r="H214" s="9">
        <v>15</v>
      </c>
      <c r="I214">
        <v>11001</v>
      </c>
      <c r="J214">
        <v>11</v>
      </c>
      <c r="K214" t="s">
        <v>693</v>
      </c>
      <c r="L214" s="5" t="s">
        <v>2214</v>
      </c>
      <c r="M214" s="6">
        <v>3</v>
      </c>
      <c r="N214" s="7">
        <v>3</v>
      </c>
      <c r="O214">
        <v>2005</v>
      </c>
      <c r="P214">
        <v>5</v>
      </c>
      <c r="Q214" s="8" t="s">
        <v>55</v>
      </c>
      <c r="R214" s="7" t="s">
        <v>2215</v>
      </c>
      <c r="S214" t="s">
        <v>2216</v>
      </c>
      <c r="T214" s="7" t="s">
        <v>1141</v>
      </c>
      <c r="U214" t="str">
        <f t="shared" si="3"/>
        <v>7424599</v>
      </c>
      <c r="V214" t="s">
        <v>94</v>
      </c>
      <c r="W214" t="s">
        <v>2217</v>
      </c>
      <c r="X214">
        <v>11001</v>
      </c>
      <c r="Y214">
        <v>48</v>
      </c>
      <c r="Z214">
        <v>4098816</v>
      </c>
      <c r="AA214" t="s">
        <v>2218</v>
      </c>
      <c r="AB214">
        <v>1</v>
      </c>
      <c r="AC214">
        <v>11001000</v>
      </c>
      <c r="AD214" t="s">
        <v>55</v>
      </c>
      <c r="AE214" s="7">
        <v>79056613</v>
      </c>
      <c r="AF214" t="s">
        <v>2219</v>
      </c>
      <c r="AG214" t="s">
        <v>2220</v>
      </c>
      <c r="AK214" s="7" t="s">
        <v>2054</v>
      </c>
      <c r="AL214" t="s">
        <v>2221</v>
      </c>
      <c r="AM214">
        <v>123456</v>
      </c>
      <c r="AN214">
        <v>123</v>
      </c>
      <c r="AP214" s="7"/>
      <c r="AS214" s="14" t="s">
        <v>26874</v>
      </c>
      <c r="AU214" t="s">
        <v>55</v>
      </c>
      <c r="AV214">
        <v>19099774</v>
      </c>
      <c r="AW214" t="s">
        <v>64</v>
      </c>
      <c r="AX214" t="s">
        <v>2222</v>
      </c>
      <c r="AY214" t="s">
        <v>2223</v>
      </c>
      <c r="AZ214">
        <v>3856256</v>
      </c>
    </row>
    <row r="215" spans="2:52" x14ac:dyDescent="0.2">
      <c r="B215">
        <v>214</v>
      </c>
      <c r="C215" s="2" t="s">
        <v>27096</v>
      </c>
      <c r="D215" s="2">
        <v>42901</v>
      </c>
      <c r="E215" s="3">
        <v>20.112233796296302</v>
      </c>
      <c r="F215">
        <v>1</v>
      </c>
      <c r="G215" t="s">
        <v>2224</v>
      </c>
      <c r="H215" s="9">
        <v>15</v>
      </c>
      <c r="I215">
        <v>11001</v>
      </c>
      <c r="J215">
        <v>11</v>
      </c>
      <c r="K215" t="s">
        <v>1043</v>
      </c>
      <c r="L215" s="5" t="s">
        <v>2225</v>
      </c>
      <c r="M215" s="6">
        <v>6</v>
      </c>
      <c r="N215" s="7">
        <v>3</v>
      </c>
      <c r="O215">
        <v>2004</v>
      </c>
      <c r="P215">
        <v>12</v>
      </c>
      <c r="Q215" s="8" t="s">
        <v>55</v>
      </c>
      <c r="R215" s="7" t="s">
        <v>2226</v>
      </c>
      <c r="S215" t="s">
        <v>2227</v>
      </c>
      <c r="T215" s="7" t="s">
        <v>69</v>
      </c>
      <c r="U215" t="str">
        <f t="shared" si="3"/>
        <v>51847092</v>
      </c>
      <c r="V215" t="s">
        <v>94</v>
      </c>
      <c r="W215" t="s">
        <v>2228</v>
      </c>
      <c r="X215">
        <v>11001</v>
      </c>
      <c r="Y215">
        <v>33</v>
      </c>
      <c r="Z215">
        <v>3604265</v>
      </c>
      <c r="AA215" t="s">
        <v>2229</v>
      </c>
      <c r="AB215">
        <v>1</v>
      </c>
      <c r="AC215">
        <v>11001000</v>
      </c>
      <c r="AD215" t="s">
        <v>81</v>
      </c>
      <c r="AH215">
        <v>900182879</v>
      </c>
      <c r="AI215" t="s">
        <v>2230</v>
      </c>
      <c r="AK215" s="7" t="s">
        <v>267</v>
      </c>
      <c r="AL215" t="s">
        <v>126</v>
      </c>
      <c r="AM215">
        <v>123456</v>
      </c>
      <c r="AN215">
        <v>123</v>
      </c>
      <c r="AP215" s="7"/>
      <c r="AS215" s="14" t="s">
        <v>26874</v>
      </c>
      <c r="AU215" t="s">
        <v>55</v>
      </c>
      <c r="AV215">
        <v>79140298</v>
      </c>
      <c r="AW215" t="s">
        <v>1102</v>
      </c>
      <c r="AX215" t="s">
        <v>2231</v>
      </c>
      <c r="AY215" t="s">
        <v>2232</v>
      </c>
      <c r="AZ215">
        <v>3332879</v>
      </c>
    </row>
    <row r="216" spans="2:52" x14ac:dyDescent="0.2">
      <c r="B216">
        <v>215</v>
      </c>
      <c r="C216" s="2" t="s">
        <v>27097</v>
      </c>
      <c r="D216" s="2">
        <v>42908</v>
      </c>
      <c r="E216" s="3">
        <v>2.7034143518518499</v>
      </c>
      <c r="F216">
        <v>1</v>
      </c>
      <c r="G216" t="s">
        <v>2233</v>
      </c>
      <c r="H216" s="9">
        <v>15</v>
      </c>
      <c r="I216">
        <v>11001</v>
      </c>
      <c r="J216">
        <v>11</v>
      </c>
      <c r="K216" t="s">
        <v>299</v>
      </c>
      <c r="L216" s="5" t="s">
        <v>2234</v>
      </c>
      <c r="M216" s="6">
        <v>7</v>
      </c>
      <c r="N216" s="7">
        <v>4</v>
      </c>
      <c r="O216">
        <v>2007</v>
      </c>
      <c r="P216">
        <v>45</v>
      </c>
      <c r="Q216" s="8" t="s">
        <v>55</v>
      </c>
      <c r="R216" s="7" t="s">
        <v>2235</v>
      </c>
      <c r="S216" t="s">
        <v>430</v>
      </c>
      <c r="T216" s="7" t="s">
        <v>286</v>
      </c>
      <c r="U216" t="str">
        <f t="shared" si="3"/>
        <v>79707950</v>
      </c>
      <c r="V216" t="s">
        <v>59</v>
      </c>
      <c r="W216" t="s">
        <v>2236</v>
      </c>
      <c r="X216">
        <v>11001</v>
      </c>
      <c r="Y216">
        <v>44</v>
      </c>
      <c r="Z216">
        <v>5038281</v>
      </c>
      <c r="AA216" t="s">
        <v>2237</v>
      </c>
      <c r="AB216">
        <v>1</v>
      </c>
      <c r="AC216">
        <v>11001000</v>
      </c>
      <c r="AD216" t="s">
        <v>81</v>
      </c>
      <c r="AH216">
        <v>900575796</v>
      </c>
      <c r="AI216" t="s">
        <v>2238</v>
      </c>
      <c r="AK216" s="7" t="s">
        <v>64</v>
      </c>
      <c r="AL216" t="s">
        <v>927</v>
      </c>
      <c r="AM216">
        <v>123456</v>
      </c>
      <c r="AN216">
        <v>123</v>
      </c>
      <c r="AP216" s="7"/>
      <c r="AS216" s="14" t="s">
        <v>26874</v>
      </c>
      <c r="AU216" t="s">
        <v>55</v>
      </c>
      <c r="AV216">
        <v>80913077</v>
      </c>
      <c r="AW216" t="s">
        <v>379</v>
      </c>
      <c r="AX216" t="s">
        <v>2239</v>
      </c>
      <c r="AY216" t="s">
        <v>2240</v>
      </c>
      <c r="AZ216">
        <v>5618323</v>
      </c>
    </row>
    <row r="217" spans="2:52" x14ac:dyDescent="0.2">
      <c r="B217">
        <v>216</v>
      </c>
      <c r="C217" s="2" t="s">
        <v>27098</v>
      </c>
      <c r="D217" s="2">
        <v>42909</v>
      </c>
      <c r="E217" s="3">
        <v>15.7846643518519</v>
      </c>
      <c r="F217">
        <v>1</v>
      </c>
      <c r="G217" t="s">
        <v>2241</v>
      </c>
      <c r="H217" s="9">
        <v>15</v>
      </c>
      <c r="I217">
        <v>11001</v>
      </c>
      <c r="J217">
        <v>11</v>
      </c>
      <c r="K217" t="s">
        <v>2242</v>
      </c>
      <c r="L217" s="5" t="s">
        <v>2243</v>
      </c>
      <c r="M217" s="6">
        <v>5</v>
      </c>
      <c r="N217" s="7">
        <v>3</v>
      </c>
      <c r="O217">
        <v>1997</v>
      </c>
      <c r="P217">
        <v>5</v>
      </c>
      <c r="Q217" s="8" t="s">
        <v>55</v>
      </c>
      <c r="R217" s="7" t="s">
        <v>2244</v>
      </c>
      <c r="S217" t="s">
        <v>2245</v>
      </c>
      <c r="T217" s="7" t="s">
        <v>1409</v>
      </c>
      <c r="U217" t="str">
        <f t="shared" si="3"/>
        <v>80858030</v>
      </c>
      <c r="V217" t="s">
        <v>94</v>
      </c>
      <c r="W217" t="s">
        <v>2246</v>
      </c>
      <c r="X217">
        <v>11001</v>
      </c>
      <c r="Y217">
        <v>31</v>
      </c>
      <c r="Z217">
        <v>4964639</v>
      </c>
      <c r="AA217" t="s">
        <v>2247</v>
      </c>
      <c r="AB217">
        <v>1</v>
      </c>
      <c r="AC217">
        <v>11001000</v>
      </c>
      <c r="AD217" t="s">
        <v>55</v>
      </c>
      <c r="AE217" s="7">
        <v>39532911</v>
      </c>
      <c r="AF217" t="s">
        <v>68</v>
      </c>
      <c r="AG217" t="s">
        <v>2248</v>
      </c>
      <c r="AK217" s="7" t="s">
        <v>172</v>
      </c>
      <c r="AL217" t="s">
        <v>69</v>
      </c>
      <c r="AM217">
        <v>123456</v>
      </c>
      <c r="AN217">
        <v>123</v>
      </c>
      <c r="AO217">
        <v>2</v>
      </c>
      <c r="AP217" s="7" t="s">
        <v>101</v>
      </c>
      <c r="AR217" t="s">
        <v>102</v>
      </c>
      <c r="AS217" s="14">
        <v>1213</v>
      </c>
      <c r="AU217" t="s">
        <v>55</v>
      </c>
      <c r="AV217">
        <v>79565337</v>
      </c>
      <c r="AW217" t="s">
        <v>2249</v>
      </c>
      <c r="AX217" t="s">
        <v>1584</v>
      </c>
      <c r="AY217" t="s">
        <v>2250</v>
      </c>
      <c r="AZ217">
        <v>6754039</v>
      </c>
    </row>
    <row r="218" spans="2:52" x14ac:dyDescent="0.2">
      <c r="B218">
        <v>217</v>
      </c>
      <c r="C218" s="2" t="s">
        <v>27099</v>
      </c>
      <c r="D218" s="2">
        <v>42895</v>
      </c>
      <c r="E218" s="3">
        <v>2.3424537037037001</v>
      </c>
      <c r="F218">
        <v>2</v>
      </c>
      <c r="G218" t="s">
        <v>2251</v>
      </c>
      <c r="H218" s="9">
        <v>15</v>
      </c>
      <c r="I218">
        <v>11001</v>
      </c>
      <c r="J218">
        <v>11</v>
      </c>
      <c r="K218" t="s">
        <v>1493</v>
      </c>
      <c r="L218" s="5" t="s">
        <v>2252</v>
      </c>
      <c r="M218" s="6">
        <v>14</v>
      </c>
      <c r="N218" s="7">
        <v>3</v>
      </c>
      <c r="O218">
        <v>1998</v>
      </c>
      <c r="P218">
        <v>3</v>
      </c>
      <c r="Q218" s="8" t="s">
        <v>55</v>
      </c>
      <c r="R218" s="7" t="s">
        <v>2253</v>
      </c>
      <c r="S218" t="s">
        <v>217</v>
      </c>
      <c r="T218" s="7" t="s">
        <v>549</v>
      </c>
      <c r="U218" t="str">
        <f t="shared" si="3"/>
        <v>80791164</v>
      </c>
      <c r="V218" t="s">
        <v>94</v>
      </c>
      <c r="W218" t="s">
        <v>2254</v>
      </c>
      <c r="X218">
        <v>11001</v>
      </c>
      <c r="Y218">
        <v>38</v>
      </c>
      <c r="Z218">
        <v>5725596</v>
      </c>
      <c r="AA218" t="s">
        <v>2255</v>
      </c>
      <c r="AB218">
        <v>1</v>
      </c>
      <c r="AC218">
        <v>11001000</v>
      </c>
      <c r="AD218" t="s">
        <v>55</v>
      </c>
      <c r="AE218" s="7">
        <v>52836779</v>
      </c>
      <c r="AF218" t="s">
        <v>116</v>
      </c>
      <c r="AG218" t="s">
        <v>204</v>
      </c>
      <c r="AK218" s="7" t="s">
        <v>116</v>
      </c>
      <c r="AL218" t="s">
        <v>104</v>
      </c>
      <c r="AM218">
        <v>123456</v>
      </c>
      <c r="AN218">
        <v>123</v>
      </c>
      <c r="AO218">
        <v>2</v>
      </c>
      <c r="AP218" s="7" t="s">
        <v>101</v>
      </c>
      <c r="AR218" t="s">
        <v>102</v>
      </c>
      <c r="AS218" s="14">
        <v>1216</v>
      </c>
      <c r="AU218" t="s">
        <v>55</v>
      </c>
      <c r="AV218">
        <v>7449448</v>
      </c>
      <c r="AW218" t="s">
        <v>2256</v>
      </c>
      <c r="AX218" t="s">
        <v>261</v>
      </c>
      <c r="AY218" t="s">
        <v>2257</v>
      </c>
      <c r="AZ218">
        <v>5178510</v>
      </c>
    </row>
    <row r="219" spans="2:52" x14ac:dyDescent="0.2">
      <c r="B219">
        <v>218</v>
      </c>
      <c r="C219" s="2" t="s">
        <v>27100</v>
      </c>
      <c r="D219" s="2">
        <v>42908</v>
      </c>
      <c r="E219" s="3">
        <v>4.5015277777777802</v>
      </c>
      <c r="F219">
        <v>1</v>
      </c>
      <c r="G219" t="s">
        <v>2258</v>
      </c>
      <c r="H219" s="9">
        <v>15</v>
      </c>
      <c r="I219">
        <v>11001</v>
      </c>
      <c r="J219">
        <v>11</v>
      </c>
      <c r="K219" t="s">
        <v>2259</v>
      </c>
      <c r="L219" s="5" t="s">
        <v>2260</v>
      </c>
      <c r="M219" s="6">
        <v>14</v>
      </c>
      <c r="N219" s="7">
        <v>3</v>
      </c>
      <c r="O219">
        <v>2016</v>
      </c>
      <c r="P219">
        <v>3</v>
      </c>
      <c r="Q219" s="8" t="s">
        <v>55</v>
      </c>
      <c r="R219" s="7" t="s">
        <v>2261</v>
      </c>
      <c r="S219" t="s">
        <v>285</v>
      </c>
      <c r="T219" s="7" t="s">
        <v>218</v>
      </c>
      <c r="U219" t="str">
        <f t="shared" si="3"/>
        <v>79888904</v>
      </c>
      <c r="V219" t="s">
        <v>94</v>
      </c>
      <c r="W219" t="s">
        <v>2262</v>
      </c>
      <c r="X219">
        <v>11001</v>
      </c>
      <c r="Y219">
        <v>27</v>
      </c>
      <c r="Z219">
        <v>2350336</v>
      </c>
      <c r="AA219" t="s">
        <v>2263</v>
      </c>
      <c r="AB219">
        <v>1</v>
      </c>
      <c r="AC219">
        <v>11001000</v>
      </c>
      <c r="AD219" t="s">
        <v>55</v>
      </c>
      <c r="AE219" s="7">
        <v>5921346</v>
      </c>
      <c r="AF219" t="s">
        <v>1426</v>
      </c>
      <c r="AG219" t="s">
        <v>2264</v>
      </c>
      <c r="AK219" s="7" t="s">
        <v>436</v>
      </c>
      <c r="AL219" t="s">
        <v>117</v>
      </c>
      <c r="AM219">
        <v>123456</v>
      </c>
      <c r="AN219">
        <v>123</v>
      </c>
      <c r="AP219" s="7"/>
      <c r="AS219" s="14" t="s">
        <v>26874</v>
      </c>
      <c r="AU219" t="s">
        <v>55</v>
      </c>
      <c r="AV219">
        <v>79436862</v>
      </c>
      <c r="AW219" t="s">
        <v>201</v>
      </c>
      <c r="AX219" t="s">
        <v>240</v>
      </c>
      <c r="AY219" t="s">
        <v>2265</v>
      </c>
      <c r="AZ219">
        <v>7678686</v>
      </c>
    </row>
    <row r="220" spans="2:52" x14ac:dyDescent="0.2">
      <c r="B220">
        <v>219</v>
      </c>
      <c r="C220" s="2" t="s">
        <v>27101</v>
      </c>
      <c r="D220" s="2">
        <v>42881</v>
      </c>
      <c r="E220" s="3">
        <v>7.1824421296296297</v>
      </c>
      <c r="F220">
        <v>2</v>
      </c>
      <c r="G220" t="s">
        <v>2266</v>
      </c>
      <c r="H220" s="9">
        <v>15</v>
      </c>
      <c r="I220">
        <v>11001</v>
      </c>
      <c r="J220">
        <v>11</v>
      </c>
      <c r="K220" t="s">
        <v>1073</v>
      </c>
      <c r="L220" s="5" t="s">
        <v>2267</v>
      </c>
      <c r="M220" s="6">
        <v>7</v>
      </c>
      <c r="N220" s="7">
        <v>4</v>
      </c>
      <c r="O220">
        <v>2003</v>
      </c>
      <c r="P220">
        <v>45</v>
      </c>
      <c r="Q220" s="8" t="s">
        <v>55</v>
      </c>
      <c r="R220" s="7" t="s">
        <v>2268</v>
      </c>
      <c r="S220" t="s">
        <v>285</v>
      </c>
      <c r="T220" s="7" t="s">
        <v>248</v>
      </c>
      <c r="U220" t="str">
        <f t="shared" si="3"/>
        <v>11229279</v>
      </c>
      <c r="V220" t="s">
        <v>59</v>
      </c>
      <c r="W220" t="s">
        <v>2269</v>
      </c>
      <c r="X220">
        <v>11001</v>
      </c>
      <c r="Y220">
        <v>42</v>
      </c>
      <c r="Z220">
        <v>6659594</v>
      </c>
      <c r="AA220" t="s">
        <v>2270</v>
      </c>
      <c r="AB220">
        <v>1</v>
      </c>
      <c r="AC220">
        <v>11001000</v>
      </c>
      <c r="AD220" t="s">
        <v>81</v>
      </c>
      <c r="AH220">
        <v>8605264991</v>
      </c>
      <c r="AI220" t="s">
        <v>2271</v>
      </c>
      <c r="AK220" s="7" t="s">
        <v>168</v>
      </c>
      <c r="AL220" t="s">
        <v>995</v>
      </c>
      <c r="AM220">
        <v>123456</v>
      </c>
      <c r="AN220">
        <v>123</v>
      </c>
      <c r="AP220" s="7"/>
      <c r="AS220" s="14" t="s">
        <v>26874</v>
      </c>
      <c r="AU220" t="s">
        <v>55</v>
      </c>
      <c r="AV220">
        <v>51984234</v>
      </c>
      <c r="AW220" t="s">
        <v>710</v>
      </c>
      <c r="AX220" t="s">
        <v>2272</v>
      </c>
      <c r="AY220" t="s">
        <v>2273</v>
      </c>
      <c r="AZ220">
        <v>3336958</v>
      </c>
    </row>
    <row r="221" spans="2:52" x14ac:dyDescent="0.2">
      <c r="B221">
        <v>220</v>
      </c>
      <c r="C221" s="2" t="s">
        <v>27102</v>
      </c>
      <c r="D221" s="2">
        <v>42913</v>
      </c>
      <c r="E221" s="3">
        <v>2.2726388888888902</v>
      </c>
      <c r="F221">
        <v>1</v>
      </c>
      <c r="G221" t="s">
        <v>2128</v>
      </c>
      <c r="H221" s="9">
        <v>15</v>
      </c>
      <c r="I221">
        <v>11001</v>
      </c>
      <c r="J221">
        <v>11</v>
      </c>
      <c r="K221" t="s">
        <v>1526</v>
      </c>
      <c r="L221" s="5" t="s">
        <v>2274</v>
      </c>
      <c r="M221" s="6">
        <v>5</v>
      </c>
      <c r="N221" s="7">
        <v>3</v>
      </c>
      <c r="O221">
        <v>1999</v>
      </c>
      <c r="P221">
        <v>5</v>
      </c>
      <c r="Q221" s="8" t="s">
        <v>55</v>
      </c>
      <c r="R221" s="7" t="s">
        <v>2275</v>
      </c>
      <c r="S221" t="s">
        <v>2276</v>
      </c>
      <c r="T221" s="7" t="s">
        <v>2277</v>
      </c>
      <c r="U221" t="str">
        <f t="shared" si="3"/>
        <v>1032392924</v>
      </c>
      <c r="V221" t="s">
        <v>94</v>
      </c>
      <c r="W221" t="s">
        <v>2278</v>
      </c>
      <c r="X221">
        <v>11001</v>
      </c>
      <c r="Y221">
        <v>21</v>
      </c>
      <c r="Z221">
        <v>6603132</v>
      </c>
      <c r="AA221" t="s">
        <v>2279</v>
      </c>
      <c r="AB221">
        <v>1</v>
      </c>
      <c r="AC221">
        <v>11001000</v>
      </c>
      <c r="AD221" t="s">
        <v>55</v>
      </c>
      <c r="AE221" s="7">
        <v>79862156</v>
      </c>
      <c r="AF221" t="s">
        <v>951</v>
      </c>
      <c r="AG221" t="s">
        <v>2280</v>
      </c>
      <c r="AK221" s="7" t="s">
        <v>1400</v>
      </c>
      <c r="AL221" t="s">
        <v>1219</v>
      </c>
      <c r="AM221">
        <v>123456</v>
      </c>
      <c r="AN221">
        <v>123</v>
      </c>
      <c r="AO221">
        <v>1</v>
      </c>
      <c r="AP221" s="7" t="s">
        <v>66</v>
      </c>
      <c r="AR221" t="s">
        <v>67</v>
      </c>
      <c r="AS221" s="14">
        <v>1213</v>
      </c>
      <c r="AU221" t="s">
        <v>55</v>
      </c>
      <c r="AV221">
        <v>51945526</v>
      </c>
      <c r="AW221" t="s">
        <v>133</v>
      </c>
      <c r="AX221" t="s">
        <v>938</v>
      </c>
      <c r="AY221" t="s">
        <v>2281</v>
      </c>
      <c r="AZ221">
        <v>5424390</v>
      </c>
    </row>
    <row r="222" spans="2:52" x14ac:dyDescent="0.2">
      <c r="B222">
        <v>221</v>
      </c>
      <c r="C222" s="2" t="s">
        <v>27103</v>
      </c>
      <c r="D222" s="2">
        <v>42869</v>
      </c>
      <c r="E222" s="3">
        <v>0.30853009259259301</v>
      </c>
      <c r="F222">
        <v>1</v>
      </c>
      <c r="G222" t="s">
        <v>2282</v>
      </c>
      <c r="H222" s="9">
        <v>15</v>
      </c>
      <c r="I222">
        <v>11001</v>
      </c>
      <c r="J222">
        <v>11</v>
      </c>
      <c r="K222" t="s">
        <v>1413</v>
      </c>
      <c r="L222" s="5" t="s">
        <v>2283</v>
      </c>
      <c r="M222" s="6">
        <v>11</v>
      </c>
      <c r="N222" s="7">
        <v>3</v>
      </c>
      <c r="O222">
        <v>2004</v>
      </c>
      <c r="P222">
        <v>3</v>
      </c>
      <c r="Q222" s="8" t="s">
        <v>55</v>
      </c>
      <c r="R222" s="7" t="s">
        <v>2284</v>
      </c>
      <c r="S222" t="s">
        <v>2285</v>
      </c>
      <c r="T222" s="7" t="s">
        <v>2286</v>
      </c>
      <c r="U222" t="str">
        <f t="shared" si="3"/>
        <v>41352706</v>
      </c>
      <c r="V222" t="s">
        <v>127</v>
      </c>
      <c r="W222" t="s">
        <v>2287</v>
      </c>
      <c r="X222">
        <v>11001</v>
      </c>
      <c r="Y222">
        <v>52</v>
      </c>
      <c r="Z222">
        <v>4703813</v>
      </c>
      <c r="AA222" t="s">
        <v>2288</v>
      </c>
      <c r="AB222">
        <v>1</v>
      </c>
      <c r="AC222">
        <v>11001000</v>
      </c>
      <c r="AD222" t="s">
        <v>55</v>
      </c>
      <c r="AE222" s="7">
        <v>1031122402</v>
      </c>
      <c r="AF222" t="s">
        <v>1400</v>
      </c>
      <c r="AG222" t="s">
        <v>397</v>
      </c>
      <c r="AK222" s="7" t="s">
        <v>64</v>
      </c>
      <c r="AL222" t="s">
        <v>707</v>
      </c>
      <c r="AM222">
        <v>123456</v>
      </c>
      <c r="AN222">
        <v>123</v>
      </c>
      <c r="AO222">
        <v>2</v>
      </c>
      <c r="AP222" s="7" t="s">
        <v>101</v>
      </c>
      <c r="AR222" t="s">
        <v>102</v>
      </c>
      <c r="AS222" s="14">
        <v>1215</v>
      </c>
      <c r="AU222" t="s">
        <v>55</v>
      </c>
      <c r="AV222">
        <v>1018442980</v>
      </c>
      <c r="AW222" t="s">
        <v>116</v>
      </c>
      <c r="AX222" t="s">
        <v>448</v>
      </c>
      <c r="AY222" t="s">
        <v>2289</v>
      </c>
      <c r="AZ222">
        <v>4336414</v>
      </c>
    </row>
    <row r="223" spans="2:52" x14ac:dyDescent="0.2">
      <c r="B223">
        <v>222</v>
      </c>
      <c r="C223" s="2" t="s">
        <v>27104</v>
      </c>
      <c r="D223" s="2">
        <v>42906</v>
      </c>
      <c r="E223" s="3">
        <v>15.901365740740699</v>
      </c>
      <c r="F223">
        <v>1</v>
      </c>
      <c r="G223" t="s">
        <v>2290</v>
      </c>
      <c r="H223" s="9">
        <v>15</v>
      </c>
      <c r="I223">
        <v>11001</v>
      </c>
      <c r="J223">
        <v>11</v>
      </c>
      <c r="K223" t="s">
        <v>402</v>
      </c>
      <c r="L223" s="5" t="s">
        <v>2291</v>
      </c>
      <c r="M223" s="6">
        <v>5</v>
      </c>
      <c r="N223" s="7">
        <v>3</v>
      </c>
      <c r="O223">
        <v>2007</v>
      </c>
      <c r="P223">
        <v>5</v>
      </c>
      <c r="Q223" s="8" t="s">
        <v>55</v>
      </c>
      <c r="R223" s="7" t="s">
        <v>2292</v>
      </c>
      <c r="S223" t="s">
        <v>2293</v>
      </c>
      <c r="T223" s="7" t="s">
        <v>1410</v>
      </c>
      <c r="U223" t="str">
        <f t="shared" si="3"/>
        <v>1118530594</v>
      </c>
      <c r="V223" t="s">
        <v>94</v>
      </c>
      <c r="W223" t="s">
        <v>2294</v>
      </c>
      <c r="X223">
        <v>11001</v>
      </c>
      <c r="Y223">
        <v>34</v>
      </c>
      <c r="Z223">
        <v>3290146</v>
      </c>
      <c r="AA223" t="s">
        <v>2295</v>
      </c>
      <c r="AB223">
        <v>1</v>
      </c>
      <c r="AC223">
        <v>11001000</v>
      </c>
      <c r="AD223" t="s">
        <v>81</v>
      </c>
      <c r="AH223">
        <v>8600076271</v>
      </c>
      <c r="AI223" t="s">
        <v>2296</v>
      </c>
      <c r="AK223" s="7" t="s">
        <v>2297</v>
      </c>
      <c r="AL223" t="s">
        <v>246</v>
      </c>
      <c r="AM223">
        <v>123456</v>
      </c>
      <c r="AN223">
        <v>123</v>
      </c>
      <c r="AO223">
        <v>1</v>
      </c>
      <c r="AP223" s="7" t="s">
        <v>66</v>
      </c>
      <c r="AR223" t="s">
        <v>67</v>
      </c>
      <c r="AS223" s="14">
        <v>1216</v>
      </c>
      <c r="AU223" t="s">
        <v>55</v>
      </c>
      <c r="AV223">
        <v>80239595</v>
      </c>
      <c r="AW223" t="s">
        <v>723</v>
      </c>
      <c r="AX223" t="s">
        <v>825</v>
      </c>
      <c r="AY223" t="s">
        <v>2298</v>
      </c>
      <c r="AZ223">
        <v>4352362</v>
      </c>
    </row>
    <row r="224" spans="2:52" x14ac:dyDescent="0.2">
      <c r="B224">
        <v>223</v>
      </c>
      <c r="C224" s="2" t="s">
        <v>27105</v>
      </c>
      <c r="D224" s="2">
        <v>42901</v>
      </c>
      <c r="E224" s="3">
        <v>20.296805555555601</v>
      </c>
      <c r="F224">
        <v>2</v>
      </c>
      <c r="G224" t="s">
        <v>1354</v>
      </c>
      <c r="H224" s="9">
        <v>15</v>
      </c>
      <c r="I224">
        <v>11001</v>
      </c>
      <c r="J224">
        <v>11</v>
      </c>
      <c r="K224" t="s">
        <v>868</v>
      </c>
      <c r="L224" s="5" t="s">
        <v>2299</v>
      </c>
      <c r="M224" s="6">
        <v>5</v>
      </c>
      <c r="N224" s="7">
        <v>3</v>
      </c>
      <c r="O224">
        <v>2006</v>
      </c>
      <c r="P224">
        <v>5</v>
      </c>
      <c r="Q224" s="8" t="s">
        <v>55</v>
      </c>
      <c r="R224" s="7" t="s">
        <v>2300</v>
      </c>
      <c r="S224" t="s">
        <v>133</v>
      </c>
      <c r="T224" s="7" t="s">
        <v>938</v>
      </c>
      <c r="U224" t="str">
        <f t="shared" si="3"/>
        <v>52800893</v>
      </c>
      <c r="V224" t="s">
        <v>94</v>
      </c>
      <c r="W224" t="s">
        <v>2301</v>
      </c>
      <c r="X224">
        <v>11001</v>
      </c>
      <c r="Y224">
        <v>40</v>
      </c>
      <c r="Z224">
        <v>5643684</v>
      </c>
      <c r="AA224" t="s">
        <v>2302</v>
      </c>
      <c r="AB224">
        <v>1</v>
      </c>
      <c r="AC224">
        <v>11001000</v>
      </c>
      <c r="AD224" t="s">
        <v>81</v>
      </c>
      <c r="AH224">
        <v>860059294</v>
      </c>
      <c r="AI224" t="s">
        <v>144</v>
      </c>
      <c r="AK224" s="7" t="s">
        <v>2303</v>
      </c>
      <c r="AL224" t="s">
        <v>343</v>
      </c>
      <c r="AM224">
        <v>123456</v>
      </c>
      <c r="AN224">
        <v>123</v>
      </c>
      <c r="AP224" s="7"/>
      <c r="AS224" s="14" t="s">
        <v>26874</v>
      </c>
      <c r="AU224" t="s">
        <v>55</v>
      </c>
      <c r="AV224">
        <v>19283299</v>
      </c>
      <c r="AW224" t="s">
        <v>168</v>
      </c>
      <c r="AX224" t="s">
        <v>827</v>
      </c>
      <c r="AY224" t="s">
        <v>2304</v>
      </c>
      <c r="AZ224">
        <v>7409602</v>
      </c>
    </row>
    <row r="225" spans="2:52" x14ac:dyDescent="0.2">
      <c r="B225">
        <v>224</v>
      </c>
      <c r="C225" s="2" t="s">
        <v>27106</v>
      </c>
      <c r="D225" s="2">
        <v>42919</v>
      </c>
      <c r="E225" s="3">
        <v>1.1577430555555599</v>
      </c>
      <c r="F225">
        <v>1</v>
      </c>
      <c r="G225" t="s">
        <v>2305</v>
      </c>
      <c r="H225" s="9">
        <v>15</v>
      </c>
      <c r="I225">
        <v>11001</v>
      </c>
      <c r="J225">
        <v>11</v>
      </c>
      <c r="K225" t="s">
        <v>1164</v>
      </c>
      <c r="L225" s="5" t="s">
        <v>2306</v>
      </c>
      <c r="M225" s="6">
        <v>11</v>
      </c>
      <c r="N225" s="7">
        <v>3</v>
      </c>
      <c r="O225">
        <v>1999</v>
      </c>
      <c r="P225">
        <v>3</v>
      </c>
      <c r="Q225" s="8" t="s">
        <v>55</v>
      </c>
      <c r="R225" s="7" t="s">
        <v>2307</v>
      </c>
      <c r="S225" t="s">
        <v>650</v>
      </c>
      <c r="T225" s="7" t="s">
        <v>1620</v>
      </c>
      <c r="U225" t="str">
        <f t="shared" si="3"/>
        <v>1030522449</v>
      </c>
      <c r="V225" t="s">
        <v>127</v>
      </c>
      <c r="W225" t="s">
        <v>2308</v>
      </c>
      <c r="X225">
        <v>11001</v>
      </c>
      <c r="Y225">
        <v>42</v>
      </c>
      <c r="Z225">
        <v>6415868</v>
      </c>
      <c r="AA225" t="s">
        <v>2309</v>
      </c>
      <c r="AB225">
        <v>1</v>
      </c>
      <c r="AC225">
        <v>11001000</v>
      </c>
      <c r="AD225" t="s">
        <v>55</v>
      </c>
      <c r="AE225" s="7">
        <v>1012429696</v>
      </c>
      <c r="AF225" t="s">
        <v>2310</v>
      </c>
      <c r="AG225" t="s">
        <v>2311</v>
      </c>
      <c r="AK225" s="7" t="s">
        <v>57</v>
      </c>
      <c r="AL225" t="s">
        <v>2312</v>
      </c>
      <c r="AM225">
        <v>123456</v>
      </c>
      <c r="AN225">
        <v>123</v>
      </c>
      <c r="AO225">
        <v>2</v>
      </c>
      <c r="AP225" s="7" t="s">
        <v>101</v>
      </c>
      <c r="AR225" t="s">
        <v>102</v>
      </c>
      <c r="AS225" s="14">
        <v>1215</v>
      </c>
      <c r="AU225" t="s">
        <v>55</v>
      </c>
      <c r="AV225">
        <v>79725161</v>
      </c>
      <c r="AW225" t="s">
        <v>2313</v>
      </c>
      <c r="AX225" t="s">
        <v>960</v>
      </c>
      <c r="AY225" t="s">
        <v>2314</v>
      </c>
      <c r="AZ225">
        <v>3954978</v>
      </c>
    </row>
    <row r="226" spans="2:52" x14ac:dyDescent="0.2">
      <c r="B226">
        <v>225</v>
      </c>
      <c r="C226" s="2" t="s">
        <v>27107</v>
      </c>
      <c r="D226" s="2">
        <v>42874</v>
      </c>
      <c r="E226" s="3">
        <v>2.2922685185185201</v>
      </c>
      <c r="F226">
        <v>2</v>
      </c>
      <c r="G226" t="s">
        <v>2315</v>
      </c>
      <c r="H226" s="9">
        <v>15</v>
      </c>
      <c r="I226">
        <v>11001</v>
      </c>
      <c r="J226">
        <v>11</v>
      </c>
      <c r="K226" t="s">
        <v>609</v>
      </c>
      <c r="L226" s="5" t="s">
        <v>2316</v>
      </c>
      <c r="M226" s="6">
        <v>4</v>
      </c>
      <c r="N226" s="7">
        <v>3</v>
      </c>
      <c r="O226">
        <v>2006</v>
      </c>
      <c r="P226">
        <v>5</v>
      </c>
      <c r="Q226" s="8" t="s">
        <v>55</v>
      </c>
      <c r="R226" s="7" t="s">
        <v>2317</v>
      </c>
      <c r="S226" t="s">
        <v>734</v>
      </c>
      <c r="T226" s="7" t="s">
        <v>2318</v>
      </c>
      <c r="U226" t="str">
        <f t="shared" si="3"/>
        <v>3242328</v>
      </c>
      <c r="V226" t="s">
        <v>94</v>
      </c>
      <c r="W226" t="s">
        <v>2319</v>
      </c>
      <c r="X226">
        <v>11001</v>
      </c>
      <c r="Y226">
        <v>27</v>
      </c>
      <c r="Z226">
        <v>4890505</v>
      </c>
      <c r="AA226" t="s">
        <v>2320</v>
      </c>
      <c r="AB226">
        <v>1</v>
      </c>
      <c r="AC226">
        <v>11001000</v>
      </c>
      <c r="AD226" t="s">
        <v>81</v>
      </c>
      <c r="AH226">
        <v>9002323069</v>
      </c>
      <c r="AI226" t="s">
        <v>2321</v>
      </c>
      <c r="AK226" s="7" t="s">
        <v>2322</v>
      </c>
      <c r="AL226" t="s">
        <v>84</v>
      </c>
      <c r="AM226">
        <v>123456</v>
      </c>
      <c r="AN226">
        <v>123</v>
      </c>
      <c r="AO226">
        <v>2</v>
      </c>
      <c r="AP226" s="7" t="s">
        <v>101</v>
      </c>
      <c r="AR226" t="s">
        <v>102</v>
      </c>
      <c r="AS226" s="14">
        <v>1216</v>
      </c>
      <c r="AU226" t="s">
        <v>55</v>
      </c>
      <c r="AV226">
        <v>74374370</v>
      </c>
      <c r="AW226" t="s">
        <v>2323</v>
      </c>
      <c r="AX226" t="s">
        <v>509</v>
      </c>
      <c r="AY226" t="s">
        <v>2324</v>
      </c>
      <c r="AZ226">
        <v>4631596</v>
      </c>
    </row>
    <row r="227" spans="2:52" x14ac:dyDescent="0.2">
      <c r="B227">
        <v>226</v>
      </c>
      <c r="C227" s="2" t="s">
        <v>27108</v>
      </c>
      <c r="D227" s="2">
        <v>42868</v>
      </c>
      <c r="E227" s="3">
        <v>18.295995370370399</v>
      </c>
      <c r="F227">
        <v>1</v>
      </c>
      <c r="G227" t="s">
        <v>2325</v>
      </c>
      <c r="H227" s="9">
        <v>15</v>
      </c>
      <c r="I227">
        <v>11001</v>
      </c>
      <c r="J227">
        <v>11</v>
      </c>
      <c r="K227" t="s">
        <v>680</v>
      </c>
      <c r="L227" s="5" t="s">
        <v>2326</v>
      </c>
      <c r="M227" s="6">
        <v>9</v>
      </c>
      <c r="N227" s="7">
        <v>4</v>
      </c>
      <c r="O227">
        <v>2016</v>
      </c>
      <c r="P227">
        <v>90</v>
      </c>
      <c r="Q227" s="8" t="s">
        <v>55</v>
      </c>
      <c r="R227" s="7" t="s">
        <v>2327</v>
      </c>
      <c r="S227" t="s">
        <v>622</v>
      </c>
      <c r="T227" s="7" t="s">
        <v>69</v>
      </c>
      <c r="U227" t="str">
        <f t="shared" si="3"/>
        <v>19167669</v>
      </c>
      <c r="V227" t="s">
        <v>78</v>
      </c>
      <c r="W227" t="s">
        <v>2328</v>
      </c>
      <c r="X227">
        <v>11001</v>
      </c>
      <c r="Y227">
        <v>27</v>
      </c>
      <c r="Z227">
        <v>5865088</v>
      </c>
      <c r="AA227" t="s">
        <v>2329</v>
      </c>
      <c r="AB227">
        <v>1</v>
      </c>
      <c r="AC227">
        <v>11001000</v>
      </c>
      <c r="AD227" t="s">
        <v>55</v>
      </c>
      <c r="AE227" s="7">
        <v>1067913050</v>
      </c>
      <c r="AF227" t="s">
        <v>217</v>
      </c>
      <c r="AG227" t="s">
        <v>977</v>
      </c>
      <c r="AK227" s="7" t="s">
        <v>2330</v>
      </c>
      <c r="AL227" t="s">
        <v>337</v>
      </c>
      <c r="AM227">
        <v>123456</v>
      </c>
      <c r="AN227">
        <v>123</v>
      </c>
      <c r="AP227" s="7"/>
      <c r="AS227" s="14" t="s">
        <v>26874</v>
      </c>
      <c r="AU227" t="s">
        <v>55</v>
      </c>
      <c r="AV227">
        <v>51801220</v>
      </c>
      <c r="AW227" t="s">
        <v>2159</v>
      </c>
      <c r="AX227" t="s">
        <v>677</v>
      </c>
      <c r="AY227" t="s">
        <v>2331</v>
      </c>
      <c r="AZ227">
        <v>5808694</v>
      </c>
    </row>
    <row r="228" spans="2:52" x14ac:dyDescent="0.2">
      <c r="B228">
        <v>227</v>
      </c>
      <c r="C228" s="2" t="s">
        <v>27109</v>
      </c>
      <c r="D228" s="2">
        <v>42887</v>
      </c>
      <c r="E228" s="3">
        <v>14.2940393518519</v>
      </c>
      <c r="F228">
        <v>1</v>
      </c>
      <c r="G228" t="s">
        <v>2332</v>
      </c>
      <c r="H228" s="9">
        <v>15</v>
      </c>
      <c r="I228">
        <v>11001</v>
      </c>
      <c r="J228">
        <v>11</v>
      </c>
      <c r="K228" t="s">
        <v>2144</v>
      </c>
      <c r="L228" s="5" t="s">
        <v>2333</v>
      </c>
      <c r="M228" s="6">
        <v>7</v>
      </c>
      <c r="N228" s="7">
        <v>4</v>
      </c>
      <c r="O228">
        <v>2001</v>
      </c>
      <c r="P228">
        <v>45</v>
      </c>
      <c r="Q228" s="8" t="s">
        <v>55</v>
      </c>
      <c r="R228" s="7" t="s">
        <v>2334</v>
      </c>
      <c r="S228" t="s">
        <v>172</v>
      </c>
      <c r="T228" s="7" t="s">
        <v>2211</v>
      </c>
      <c r="U228" t="str">
        <f t="shared" si="3"/>
        <v>24431701</v>
      </c>
      <c r="V228" t="s">
        <v>59</v>
      </c>
      <c r="W228" t="s">
        <v>2335</v>
      </c>
      <c r="X228">
        <v>11001</v>
      </c>
      <c r="Y228">
        <v>29</v>
      </c>
      <c r="Z228">
        <v>6288360</v>
      </c>
      <c r="AA228" t="s">
        <v>2336</v>
      </c>
      <c r="AB228">
        <v>1</v>
      </c>
      <c r="AC228">
        <v>11001000</v>
      </c>
      <c r="AD228" t="s">
        <v>81</v>
      </c>
      <c r="AH228">
        <v>800255680</v>
      </c>
      <c r="AI228" t="s">
        <v>2337</v>
      </c>
      <c r="AK228" s="7" t="s">
        <v>436</v>
      </c>
      <c r="AL228" t="s">
        <v>115</v>
      </c>
      <c r="AM228">
        <v>123456</v>
      </c>
      <c r="AN228">
        <v>123</v>
      </c>
      <c r="AP228" s="7"/>
      <c r="AS228" s="14" t="s">
        <v>26874</v>
      </c>
      <c r="AU228" t="s">
        <v>2338</v>
      </c>
      <c r="AV228">
        <v>129467</v>
      </c>
      <c r="AW228" t="s">
        <v>97</v>
      </c>
      <c r="AX228" t="s">
        <v>1378</v>
      </c>
      <c r="AY228" t="s">
        <v>2339</v>
      </c>
      <c r="AZ228">
        <v>4827779</v>
      </c>
    </row>
    <row r="229" spans="2:52" x14ac:dyDescent="0.2">
      <c r="B229">
        <v>228</v>
      </c>
      <c r="C229" s="2" t="s">
        <v>27110</v>
      </c>
      <c r="D229" s="2">
        <v>42908</v>
      </c>
      <c r="E229" s="3">
        <v>8.5327430555555601</v>
      </c>
      <c r="F229">
        <v>2</v>
      </c>
      <c r="G229" t="s">
        <v>2340</v>
      </c>
      <c r="H229" s="9">
        <v>15</v>
      </c>
      <c r="I229">
        <v>11001</v>
      </c>
      <c r="J229">
        <v>11</v>
      </c>
      <c r="K229" t="s">
        <v>2058</v>
      </c>
      <c r="L229" s="5" t="s">
        <v>2341</v>
      </c>
      <c r="M229" s="6">
        <v>7</v>
      </c>
      <c r="N229" s="7">
        <v>4</v>
      </c>
      <c r="O229">
        <v>1995</v>
      </c>
      <c r="P229">
        <v>45</v>
      </c>
      <c r="Q229" s="8" t="s">
        <v>55</v>
      </c>
      <c r="R229" s="7" t="s">
        <v>2342</v>
      </c>
      <c r="S229" t="s">
        <v>307</v>
      </c>
      <c r="T229" s="7" t="s">
        <v>1848</v>
      </c>
      <c r="U229" t="str">
        <f t="shared" si="3"/>
        <v>17102990</v>
      </c>
      <c r="V229" t="s">
        <v>59</v>
      </c>
      <c r="W229" t="s">
        <v>2343</v>
      </c>
      <c r="X229">
        <v>11001</v>
      </c>
      <c r="Y229">
        <v>60</v>
      </c>
      <c r="Z229">
        <v>5893484</v>
      </c>
      <c r="AA229" t="s">
        <v>2344</v>
      </c>
      <c r="AB229">
        <v>1</v>
      </c>
      <c r="AC229">
        <v>11001000</v>
      </c>
      <c r="AD229" t="s">
        <v>55</v>
      </c>
      <c r="AE229" s="7">
        <v>79394649</v>
      </c>
      <c r="AF229" t="s">
        <v>103</v>
      </c>
      <c r="AG229" t="s">
        <v>86</v>
      </c>
      <c r="AK229" s="7" t="s">
        <v>372</v>
      </c>
      <c r="AL229" t="s">
        <v>825</v>
      </c>
      <c r="AM229">
        <v>123456</v>
      </c>
      <c r="AN229">
        <v>123</v>
      </c>
      <c r="AP229" s="7"/>
      <c r="AS229" s="14" t="s">
        <v>26874</v>
      </c>
      <c r="AU229" t="s">
        <v>55</v>
      </c>
      <c r="AV229">
        <v>79621202</v>
      </c>
      <c r="AW229" t="s">
        <v>734</v>
      </c>
      <c r="AX229" t="s">
        <v>460</v>
      </c>
      <c r="AY229" t="s">
        <v>2345</v>
      </c>
      <c r="AZ229">
        <v>7164263</v>
      </c>
    </row>
    <row r="230" spans="2:52" x14ac:dyDescent="0.2">
      <c r="B230">
        <v>229</v>
      </c>
      <c r="C230" s="2" t="s">
        <v>27111</v>
      </c>
      <c r="D230" s="2">
        <v>42869</v>
      </c>
      <c r="E230" s="3">
        <v>15.606249999999999</v>
      </c>
      <c r="F230">
        <v>2</v>
      </c>
      <c r="G230" t="s">
        <v>2346</v>
      </c>
      <c r="H230" s="9">
        <v>15</v>
      </c>
      <c r="I230">
        <v>11001</v>
      </c>
      <c r="J230">
        <v>11</v>
      </c>
      <c r="K230" t="s">
        <v>165</v>
      </c>
      <c r="L230" s="5" t="s">
        <v>2347</v>
      </c>
      <c r="M230" s="6">
        <v>11</v>
      </c>
      <c r="N230" s="7">
        <v>3</v>
      </c>
      <c r="O230">
        <v>1996</v>
      </c>
      <c r="P230">
        <v>3</v>
      </c>
      <c r="Q230" s="8" t="s">
        <v>55</v>
      </c>
      <c r="R230" s="7" t="s">
        <v>2348</v>
      </c>
      <c r="S230" t="s">
        <v>125</v>
      </c>
      <c r="T230" s="7" t="s">
        <v>69</v>
      </c>
      <c r="U230" t="str">
        <f t="shared" si="3"/>
        <v>63528368</v>
      </c>
      <c r="V230" t="s">
        <v>127</v>
      </c>
      <c r="W230" t="s">
        <v>2349</v>
      </c>
      <c r="X230">
        <v>11001</v>
      </c>
      <c r="Y230">
        <v>54</v>
      </c>
      <c r="Z230">
        <v>2395174</v>
      </c>
      <c r="AA230" t="s">
        <v>2350</v>
      </c>
      <c r="AB230">
        <v>1</v>
      </c>
      <c r="AC230">
        <v>11001000</v>
      </c>
      <c r="AD230" t="s">
        <v>81</v>
      </c>
      <c r="AH230">
        <v>900403064</v>
      </c>
      <c r="AI230" t="s">
        <v>2351</v>
      </c>
      <c r="AK230" s="7" t="s">
        <v>62</v>
      </c>
      <c r="AL230" t="s">
        <v>84</v>
      </c>
      <c r="AM230">
        <v>123456</v>
      </c>
      <c r="AN230">
        <v>123</v>
      </c>
      <c r="AP230" s="7"/>
      <c r="AS230" s="14" t="s">
        <v>26874</v>
      </c>
      <c r="AU230" t="s">
        <v>55</v>
      </c>
      <c r="AV230">
        <v>51732069</v>
      </c>
      <c r="AW230" t="s">
        <v>114</v>
      </c>
      <c r="AX230" t="s">
        <v>268</v>
      </c>
      <c r="AY230" t="s">
        <v>2352</v>
      </c>
      <c r="AZ230">
        <v>5637641</v>
      </c>
    </row>
    <row r="231" spans="2:52" x14ac:dyDescent="0.2">
      <c r="B231">
        <v>230</v>
      </c>
      <c r="C231" s="2" t="s">
        <v>27112</v>
      </c>
      <c r="D231" s="2">
        <v>42909</v>
      </c>
      <c r="E231" s="3">
        <v>4.0603009259259304</v>
      </c>
      <c r="F231">
        <v>2</v>
      </c>
      <c r="G231" t="s">
        <v>2353</v>
      </c>
      <c r="H231" s="9">
        <v>15</v>
      </c>
      <c r="I231">
        <v>11001</v>
      </c>
      <c r="J231">
        <v>11</v>
      </c>
      <c r="K231" t="s">
        <v>53</v>
      </c>
      <c r="L231" s="5" t="s">
        <v>2354</v>
      </c>
      <c r="M231" s="6">
        <v>6</v>
      </c>
      <c r="N231" s="7">
        <v>3</v>
      </c>
      <c r="O231">
        <v>2016</v>
      </c>
      <c r="P231">
        <v>12</v>
      </c>
      <c r="Q231" s="8" t="s">
        <v>55</v>
      </c>
      <c r="R231" s="7" t="s">
        <v>2355</v>
      </c>
      <c r="S231" t="s">
        <v>951</v>
      </c>
      <c r="T231" s="7" t="s">
        <v>84</v>
      </c>
      <c r="U231" t="str">
        <f t="shared" si="3"/>
        <v>80386717</v>
      </c>
      <c r="V231" t="s">
        <v>94</v>
      </c>
      <c r="W231" t="s">
        <v>2356</v>
      </c>
      <c r="X231">
        <v>11001</v>
      </c>
      <c r="Y231">
        <v>43</v>
      </c>
      <c r="Z231">
        <v>4600895</v>
      </c>
      <c r="AA231" t="s">
        <v>2357</v>
      </c>
      <c r="AB231">
        <v>1</v>
      </c>
      <c r="AC231">
        <v>11001000</v>
      </c>
      <c r="AD231" t="s">
        <v>55</v>
      </c>
      <c r="AE231" s="7">
        <v>46450440</v>
      </c>
      <c r="AF231" t="s">
        <v>1357</v>
      </c>
      <c r="AG231" t="s">
        <v>244</v>
      </c>
      <c r="AK231" s="7" t="s">
        <v>2358</v>
      </c>
      <c r="AL231" t="s">
        <v>1156</v>
      </c>
      <c r="AM231">
        <v>123456</v>
      </c>
      <c r="AN231">
        <v>123</v>
      </c>
      <c r="AO231">
        <v>1</v>
      </c>
      <c r="AP231" s="7" t="s">
        <v>66</v>
      </c>
      <c r="AR231" t="s">
        <v>67</v>
      </c>
      <c r="AS231" s="14">
        <v>1213</v>
      </c>
      <c r="AU231" t="s">
        <v>55</v>
      </c>
      <c r="AV231">
        <v>79780055</v>
      </c>
      <c r="AW231" t="s">
        <v>97</v>
      </c>
      <c r="AX231" t="s">
        <v>2359</v>
      </c>
      <c r="AY231" t="s">
        <v>2360</v>
      </c>
      <c r="AZ231">
        <v>4418002</v>
      </c>
    </row>
    <row r="232" spans="2:52" x14ac:dyDescent="0.2">
      <c r="B232">
        <v>231</v>
      </c>
      <c r="C232" s="2" t="s">
        <v>27113</v>
      </c>
      <c r="D232" s="2">
        <v>42913</v>
      </c>
      <c r="E232" s="3">
        <v>8.5753356481481493</v>
      </c>
      <c r="F232">
        <v>1</v>
      </c>
      <c r="G232" t="s">
        <v>2361</v>
      </c>
      <c r="H232" s="9">
        <v>15</v>
      </c>
      <c r="I232">
        <v>11001</v>
      </c>
      <c r="J232">
        <v>11</v>
      </c>
      <c r="K232" t="s">
        <v>967</v>
      </c>
      <c r="L232" s="5" t="s">
        <v>2362</v>
      </c>
      <c r="M232" s="6">
        <v>7</v>
      </c>
      <c r="N232" s="7">
        <v>4</v>
      </c>
      <c r="O232">
        <v>2000</v>
      </c>
      <c r="P232">
        <v>45</v>
      </c>
      <c r="Q232" s="8" t="s">
        <v>55</v>
      </c>
      <c r="R232" s="7" t="s">
        <v>2363</v>
      </c>
      <c r="S232" t="s">
        <v>2256</v>
      </c>
      <c r="T232" s="7" t="s">
        <v>1287</v>
      </c>
      <c r="U232" t="str">
        <f t="shared" si="3"/>
        <v>79757092</v>
      </c>
      <c r="V232" t="s">
        <v>59</v>
      </c>
      <c r="W232" t="s">
        <v>2364</v>
      </c>
      <c r="X232">
        <v>11001</v>
      </c>
      <c r="Y232">
        <v>41</v>
      </c>
      <c r="Z232">
        <v>2965209</v>
      </c>
      <c r="AA232" t="s">
        <v>2365</v>
      </c>
      <c r="AB232">
        <v>1</v>
      </c>
      <c r="AC232">
        <v>11001000</v>
      </c>
      <c r="AD232" t="s">
        <v>55</v>
      </c>
      <c r="AE232" s="7">
        <v>52829848</v>
      </c>
      <c r="AF232" t="s">
        <v>588</v>
      </c>
      <c r="AG232" t="s">
        <v>2366</v>
      </c>
      <c r="AK232" s="7" t="s">
        <v>285</v>
      </c>
      <c r="AL232" t="s">
        <v>701</v>
      </c>
      <c r="AM232">
        <v>123456</v>
      </c>
      <c r="AN232">
        <v>123</v>
      </c>
      <c r="AO232">
        <v>2</v>
      </c>
      <c r="AP232" s="7" t="s">
        <v>101</v>
      </c>
      <c r="AR232" t="s">
        <v>102</v>
      </c>
      <c r="AS232" s="14">
        <v>1213</v>
      </c>
      <c r="AU232" t="s">
        <v>55</v>
      </c>
      <c r="AV232">
        <v>5881631</v>
      </c>
      <c r="AW232" t="s">
        <v>511</v>
      </c>
      <c r="AX232" t="s">
        <v>2367</v>
      </c>
      <c r="AY232" t="s">
        <v>2368</v>
      </c>
      <c r="AZ232">
        <v>3611974</v>
      </c>
    </row>
    <row r="233" spans="2:52" x14ac:dyDescent="0.2">
      <c r="B233">
        <v>232</v>
      </c>
      <c r="C233" s="2" t="s">
        <v>27114</v>
      </c>
      <c r="D233" s="2">
        <v>42896</v>
      </c>
      <c r="E233" s="3">
        <v>22.8933101851852</v>
      </c>
      <c r="F233">
        <v>2</v>
      </c>
      <c r="G233" t="s">
        <v>2369</v>
      </c>
      <c r="H233" s="9">
        <v>15</v>
      </c>
      <c r="I233">
        <v>11001</v>
      </c>
      <c r="J233">
        <v>11</v>
      </c>
      <c r="K233" t="s">
        <v>1173</v>
      </c>
      <c r="L233" s="5" t="s">
        <v>2370</v>
      </c>
      <c r="M233" s="6">
        <v>5</v>
      </c>
      <c r="N233" s="7">
        <v>3</v>
      </c>
      <c r="O233">
        <v>2015</v>
      </c>
      <c r="P233">
        <v>5</v>
      </c>
      <c r="Q233" s="8" t="s">
        <v>55</v>
      </c>
      <c r="R233" s="7" t="s">
        <v>2371</v>
      </c>
      <c r="S233" t="s">
        <v>2372</v>
      </c>
      <c r="T233" s="7" t="s">
        <v>84</v>
      </c>
      <c r="U233" t="str">
        <f t="shared" si="3"/>
        <v>25232348</v>
      </c>
      <c r="V233" t="s">
        <v>94</v>
      </c>
      <c r="W233" t="s">
        <v>2373</v>
      </c>
      <c r="X233">
        <v>11001</v>
      </c>
      <c r="Y233">
        <v>51</v>
      </c>
      <c r="Z233">
        <v>2787959</v>
      </c>
      <c r="AA233" t="s">
        <v>2374</v>
      </c>
      <c r="AB233">
        <v>1</v>
      </c>
      <c r="AC233">
        <v>11001000</v>
      </c>
      <c r="AD233" t="s">
        <v>81</v>
      </c>
      <c r="AH233">
        <v>811007601</v>
      </c>
      <c r="AI233" t="s">
        <v>2375</v>
      </c>
      <c r="AK233" s="7" t="s">
        <v>307</v>
      </c>
      <c r="AL233" t="s">
        <v>343</v>
      </c>
      <c r="AM233">
        <v>123456</v>
      </c>
      <c r="AN233">
        <v>123</v>
      </c>
      <c r="AP233" s="7"/>
      <c r="AS233" s="14" t="s">
        <v>26874</v>
      </c>
      <c r="AU233" t="s">
        <v>55</v>
      </c>
      <c r="AV233">
        <v>2964256</v>
      </c>
      <c r="AW233" t="s">
        <v>317</v>
      </c>
      <c r="AX233" t="s">
        <v>1680</v>
      </c>
      <c r="AY233" t="s">
        <v>2376</v>
      </c>
      <c r="AZ233">
        <v>3242895</v>
      </c>
    </row>
    <row r="234" spans="2:52" x14ac:dyDescent="0.2">
      <c r="B234">
        <v>233</v>
      </c>
      <c r="C234" s="2" t="s">
        <v>27115</v>
      </c>
      <c r="D234" s="2">
        <v>42903</v>
      </c>
      <c r="E234" s="3">
        <v>10.977754629629599</v>
      </c>
      <c r="F234">
        <v>2</v>
      </c>
      <c r="G234" t="s">
        <v>1463</v>
      </c>
      <c r="H234" s="9">
        <v>15</v>
      </c>
      <c r="I234">
        <v>11001</v>
      </c>
      <c r="J234">
        <v>11</v>
      </c>
      <c r="K234" t="s">
        <v>633</v>
      </c>
      <c r="L234" s="5" t="s">
        <v>2377</v>
      </c>
      <c r="M234" s="6">
        <v>12</v>
      </c>
      <c r="N234" s="7">
        <v>3</v>
      </c>
      <c r="O234">
        <v>1998</v>
      </c>
      <c r="P234">
        <v>3</v>
      </c>
      <c r="Q234" s="8" t="s">
        <v>55</v>
      </c>
      <c r="R234" s="7" t="s">
        <v>2378</v>
      </c>
      <c r="S234" t="s">
        <v>64</v>
      </c>
      <c r="T234" s="7" t="s">
        <v>416</v>
      </c>
      <c r="U234" t="str">
        <f t="shared" si="3"/>
        <v>19255881</v>
      </c>
      <c r="V234" t="s">
        <v>127</v>
      </c>
      <c r="W234" t="s">
        <v>2379</v>
      </c>
      <c r="X234">
        <v>11001</v>
      </c>
      <c r="Y234">
        <v>57</v>
      </c>
      <c r="Z234">
        <v>2941257</v>
      </c>
      <c r="AA234" t="s">
        <v>2380</v>
      </c>
      <c r="AB234">
        <v>1</v>
      </c>
      <c r="AC234">
        <v>11001000</v>
      </c>
      <c r="AD234" t="s">
        <v>55</v>
      </c>
      <c r="AE234" s="7">
        <v>41547761</v>
      </c>
      <c r="AF234" t="s">
        <v>2381</v>
      </c>
      <c r="AG234" t="s">
        <v>2382</v>
      </c>
      <c r="AK234" s="7" t="s">
        <v>1014</v>
      </c>
      <c r="AL234" t="s">
        <v>2383</v>
      </c>
      <c r="AM234">
        <v>123456</v>
      </c>
      <c r="AN234">
        <v>123</v>
      </c>
      <c r="AP234" s="7"/>
      <c r="AS234" s="14" t="s">
        <v>26874</v>
      </c>
      <c r="AU234" t="s">
        <v>55</v>
      </c>
      <c r="AV234">
        <v>51752361</v>
      </c>
      <c r="AW234" t="s">
        <v>2159</v>
      </c>
      <c r="AX234" t="s">
        <v>1009</v>
      </c>
      <c r="AY234" t="s">
        <v>2384</v>
      </c>
      <c r="AZ234">
        <v>5596503</v>
      </c>
    </row>
    <row r="235" spans="2:52" x14ac:dyDescent="0.2">
      <c r="B235">
        <v>234</v>
      </c>
      <c r="C235" s="2" t="s">
        <v>27116</v>
      </c>
      <c r="D235" s="2">
        <v>42892</v>
      </c>
      <c r="E235" s="3">
        <v>0.304837962962963</v>
      </c>
      <c r="F235">
        <v>2</v>
      </c>
      <c r="G235" t="s">
        <v>2385</v>
      </c>
      <c r="H235" s="9">
        <v>15</v>
      </c>
      <c r="I235">
        <v>11001</v>
      </c>
      <c r="J235">
        <v>11</v>
      </c>
      <c r="K235" t="s">
        <v>1413</v>
      </c>
      <c r="L235" s="5" t="s">
        <v>2386</v>
      </c>
      <c r="M235" s="6">
        <v>5</v>
      </c>
      <c r="N235" s="7">
        <v>3</v>
      </c>
      <c r="O235">
        <v>2015</v>
      </c>
      <c r="P235">
        <v>5</v>
      </c>
      <c r="Q235" s="8" t="s">
        <v>55</v>
      </c>
      <c r="R235" s="7" t="s">
        <v>2387</v>
      </c>
      <c r="S235" t="s">
        <v>1081</v>
      </c>
      <c r="T235" s="7" t="s">
        <v>77</v>
      </c>
      <c r="U235" t="str">
        <f t="shared" si="3"/>
        <v>19097131</v>
      </c>
      <c r="V235" t="s">
        <v>94</v>
      </c>
      <c r="W235" t="s">
        <v>2388</v>
      </c>
      <c r="X235">
        <v>11001</v>
      </c>
      <c r="Y235">
        <v>44</v>
      </c>
      <c r="Z235">
        <v>2365189</v>
      </c>
      <c r="AA235" t="s">
        <v>2389</v>
      </c>
      <c r="AB235">
        <v>1</v>
      </c>
      <c r="AC235">
        <v>11001000</v>
      </c>
      <c r="AD235" t="s">
        <v>81</v>
      </c>
      <c r="AH235">
        <v>890903938</v>
      </c>
      <c r="AI235" t="s">
        <v>1318</v>
      </c>
      <c r="AK235" s="7" t="s">
        <v>64</v>
      </c>
      <c r="AL235" t="s">
        <v>248</v>
      </c>
      <c r="AM235">
        <v>123456</v>
      </c>
      <c r="AN235">
        <v>123</v>
      </c>
      <c r="AO235">
        <v>2</v>
      </c>
      <c r="AP235" s="7" t="s">
        <v>101</v>
      </c>
      <c r="AR235" t="s">
        <v>102</v>
      </c>
      <c r="AS235" s="14">
        <v>1214</v>
      </c>
      <c r="AU235" t="s">
        <v>55</v>
      </c>
      <c r="AV235">
        <v>79797059</v>
      </c>
      <c r="AW235" t="s">
        <v>230</v>
      </c>
      <c r="AX235" t="s">
        <v>2390</v>
      </c>
      <c r="AY235" t="s">
        <v>2391</v>
      </c>
      <c r="AZ235">
        <v>6378014</v>
      </c>
    </row>
    <row r="236" spans="2:52" x14ac:dyDescent="0.2">
      <c r="B236">
        <v>235</v>
      </c>
      <c r="C236" s="2" t="s">
        <v>27117</v>
      </c>
      <c r="D236" s="2">
        <v>42873</v>
      </c>
      <c r="E236" s="3">
        <v>13.475937500000001</v>
      </c>
      <c r="F236">
        <v>1</v>
      </c>
      <c r="G236" t="s">
        <v>2392</v>
      </c>
      <c r="H236" s="9">
        <v>15</v>
      </c>
      <c r="I236">
        <v>11001</v>
      </c>
      <c r="J236">
        <v>11</v>
      </c>
      <c r="K236" t="s">
        <v>1869</v>
      </c>
      <c r="L236" s="5" t="s">
        <v>2393</v>
      </c>
      <c r="M236" s="6">
        <v>7</v>
      </c>
      <c r="N236" s="7">
        <v>4</v>
      </c>
      <c r="O236">
        <v>2007</v>
      </c>
      <c r="P236">
        <v>45</v>
      </c>
      <c r="Q236" s="8" t="s">
        <v>55</v>
      </c>
      <c r="R236" s="7" t="s">
        <v>2394</v>
      </c>
      <c r="S236" t="s">
        <v>172</v>
      </c>
      <c r="T236" s="7" t="s">
        <v>582</v>
      </c>
      <c r="U236" t="str">
        <f t="shared" si="3"/>
        <v>41662572</v>
      </c>
      <c r="V236" t="s">
        <v>59</v>
      </c>
      <c r="W236" t="s">
        <v>2395</v>
      </c>
      <c r="X236">
        <v>11001</v>
      </c>
      <c r="Y236">
        <v>48</v>
      </c>
      <c r="Z236">
        <v>4230442</v>
      </c>
      <c r="AA236" t="s">
        <v>2396</v>
      </c>
      <c r="AB236">
        <v>1</v>
      </c>
      <c r="AC236">
        <v>11001000</v>
      </c>
      <c r="AD236" t="s">
        <v>55</v>
      </c>
      <c r="AE236" s="7">
        <v>1033791390</v>
      </c>
      <c r="AF236" t="s">
        <v>2323</v>
      </c>
      <c r="AG236" t="s">
        <v>115</v>
      </c>
      <c r="AK236" s="7" t="s">
        <v>2397</v>
      </c>
      <c r="AL236" t="s">
        <v>2398</v>
      </c>
      <c r="AM236">
        <v>123456</v>
      </c>
      <c r="AN236">
        <v>123</v>
      </c>
      <c r="AP236" s="7"/>
      <c r="AS236" s="14" t="s">
        <v>26874</v>
      </c>
      <c r="AU236" t="s">
        <v>55</v>
      </c>
      <c r="AV236">
        <v>73137115</v>
      </c>
      <c r="AW236" t="s">
        <v>1161</v>
      </c>
      <c r="AX236" t="s">
        <v>2399</v>
      </c>
      <c r="AY236" t="s">
        <v>2400</v>
      </c>
      <c r="AZ236">
        <v>4174264</v>
      </c>
    </row>
    <row r="237" spans="2:52" x14ac:dyDescent="0.2">
      <c r="B237">
        <v>236</v>
      </c>
      <c r="C237" s="2" t="s">
        <v>27118</v>
      </c>
      <c r="D237" s="2">
        <v>42868</v>
      </c>
      <c r="E237" s="3">
        <v>14.3239236111111</v>
      </c>
      <c r="F237">
        <v>2</v>
      </c>
      <c r="G237" t="s">
        <v>2401</v>
      </c>
      <c r="H237" s="9">
        <v>15</v>
      </c>
      <c r="I237">
        <v>11001</v>
      </c>
      <c r="J237">
        <v>11</v>
      </c>
      <c r="K237" t="s">
        <v>902</v>
      </c>
      <c r="L237" s="5" t="s">
        <v>2402</v>
      </c>
      <c r="M237" s="6">
        <v>7</v>
      </c>
      <c r="N237" s="7">
        <v>4</v>
      </c>
      <c r="O237">
        <v>2005</v>
      </c>
      <c r="P237">
        <v>45</v>
      </c>
      <c r="Q237" s="8" t="s">
        <v>55</v>
      </c>
      <c r="R237" s="7" t="s">
        <v>2403</v>
      </c>
      <c r="S237" t="s">
        <v>285</v>
      </c>
      <c r="T237" s="7" t="s">
        <v>335</v>
      </c>
      <c r="U237" t="str">
        <f t="shared" si="3"/>
        <v>80727103</v>
      </c>
      <c r="V237" t="s">
        <v>59</v>
      </c>
      <c r="W237" t="s">
        <v>2404</v>
      </c>
      <c r="X237">
        <v>11001</v>
      </c>
      <c r="Y237">
        <v>24</v>
      </c>
      <c r="Z237">
        <v>5727966</v>
      </c>
      <c r="AA237" t="s">
        <v>2405</v>
      </c>
      <c r="AB237">
        <v>1</v>
      </c>
      <c r="AC237">
        <v>11001000</v>
      </c>
      <c r="AD237" t="s">
        <v>55</v>
      </c>
      <c r="AE237" s="7">
        <v>4145359</v>
      </c>
      <c r="AF237" t="s">
        <v>536</v>
      </c>
      <c r="AG237" t="s">
        <v>310</v>
      </c>
      <c r="AK237" s="7" t="s">
        <v>2406</v>
      </c>
      <c r="AL237" t="s">
        <v>460</v>
      </c>
      <c r="AM237">
        <v>123456</v>
      </c>
      <c r="AN237">
        <v>123</v>
      </c>
      <c r="AO237">
        <v>1</v>
      </c>
      <c r="AP237" s="7" t="s">
        <v>66</v>
      </c>
      <c r="AR237" t="s">
        <v>67</v>
      </c>
      <c r="AS237" s="14">
        <v>1215</v>
      </c>
      <c r="AU237" t="s">
        <v>55</v>
      </c>
      <c r="AV237">
        <v>1018444911</v>
      </c>
      <c r="AW237" t="s">
        <v>1596</v>
      </c>
      <c r="AX237" t="s">
        <v>832</v>
      </c>
      <c r="AY237" t="s">
        <v>2407</v>
      </c>
      <c r="AZ237">
        <v>5176662</v>
      </c>
    </row>
    <row r="238" spans="2:52" x14ac:dyDescent="0.2">
      <c r="B238">
        <v>237</v>
      </c>
      <c r="C238" s="2" t="s">
        <v>27119</v>
      </c>
      <c r="D238" s="2">
        <v>42874</v>
      </c>
      <c r="E238" s="3">
        <v>5.76351851851852</v>
      </c>
      <c r="F238">
        <v>1</v>
      </c>
      <c r="G238" t="s">
        <v>2408</v>
      </c>
      <c r="H238" s="9">
        <v>15</v>
      </c>
      <c r="I238">
        <v>11001</v>
      </c>
      <c r="J238">
        <v>11</v>
      </c>
      <c r="K238" t="s">
        <v>299</v>
      </c>
      <c r="L238" s="5" t="s">
        <v>2409</v>
      </c>
      <c r="M238" s="6">
        <v>3</v>
      </c>
      <c r="N238" s="7" t="s">
        <v>26875</v>
      </c>
      <c r="O238">
        <v>1999</v>
      </c>
      <c r="P238">
        <v>5</v>
      </c>
      <c r="Q238" s="8" t="s">
        <v>55</v>
      </c>
      <c r="R238" s="7" t="s">
        <v>2410</v>
      </c>
      <c r="S238" t="s">
        <v>2411</v>
      </c>
      <c r="T238" s="7" t="s">
        <v>815</v>
      </c>
      <c r="U238" t="str">
        <f t="shared" si="3"/>
        <v>52472276</v>
      </c>
      <c r="V238" t="s">
        <v>94</v>
      </c>
      <c r="W238" t="s">
        <v>2412</v>
      </c>
      <c r="X238">
        <v>11001</v>
      </c>
      <c r="Y238">
        <v>42</v>
      </c>
      <c r="Z238">
        <v>6171355</v>
      </c>
      <c r="AA238" t="s">
        <v>2413</v>
      </c>
      <c r="AB238">
        <v>1</v>
      </c>
      <c r="AC238">
        <v>11001000</v>
      </c>
      <c r="AD238" t="s">
        <v>81</v>
      </c>
      <c r="AH238">
        <v>800184427</v>
      </c>
      <c r="AI238" t="s">
        <v>2414</v>
      </c>
      <c r="AK238" s="7" t="s">
        <v>641</v>
      </c>
      <c r="AL238" t="s">
        <v>2415</v>
      </c>
      <c r="AM238">
        <v>123456</v>
      </c>
      <c r="AN238">
        <v>123</v>
      </c>
      <c r="AP238" s="7"/>
      <c r="AS238" s="14" t="s">
        <v>26874</v>
      </c>
      <c r="AU238" t="s">
        <v>55</v>
      </c>
      <c r="AV238">
        <v>79649943</v>
      </c>
      <c r="AW238" t="s">
        <v>1002</v>
      </c>
      <c r="AX238" t="s">
        <v>2416</v>
      </c>
      <c r="AY238" t="s">
        <v>2417</v>
      </c>
      <c r="AZ238">
        <v>6993816</v>
      </c>
    </row>
    <row r="239" spans="2:52" x14ac:dyDescent="0.2">
      <c r="B239">
        <v>238</v>
      </c>
      <c r="C239" s="2" t="s">
        <v>27120</v>
      </c>
      <c r="D239" s="2">
        <v>42879</v>
      </c>
      <c r="E239" s="3">
        <v>14.8346296296296</v>
      </c>
      <c r="F239">
        <v>1</v>
      </c>
      <c r="G239" t="s">
        <v>2418</v>
      </c>
      <c r="H239" s="9">
        <v>15</v>
      </c>
      <c r="I239">
        <v>11001</v>
      </c>
      <c r="J239">
        <v>11</v>
      </c>
      <c r="K239" t="s">
        <v>2144</v>
      </c>
      <c r="L239" s="5" t="s">
        <v>2419</v>
      </c>
      <c r="M239" s="6">
        <v>11</v>
      </c>
      <c r="N239" s="7">
        <v>3</v>
      </c>
      <c r="O239">
        <v>1997</v>
      </c>
      <c r="P239">
        <v>3</v>
      </c>
      <c r="Q239" s="8" t="s">
        <v>55</v>
      </c>
      <c r="R239" s="7" t="s">
        <v>2420</v>
      </c>
      <c r="S239" t="s">
        <v>285</v>
      </c>
      <c r="T239" s="7" t="s">
        <v>177</v>
      </c>
      <c r="U239" t="str">
        <f t="shared" si="3"/>
        <v>1033738395</v>
      </c>
      <c r="V239" t="s">
        <v>127</v>
      </c>
      <c r="W239" t="s">
        <v>2421</v>
      </c>
      <c r="X239">
        <v>11001</v>
      </c>
      <c r="Y239">
        <v>40</v>
      </c>
      <c r="Z239">
        <v>2150495</v>
      </c>
      <c r="AA239" t="s">
        <v>2422</v>
      </c>
      <c r="AB239">
        <v>1</v>
      </c>
      <c r="AC239">
        <v>11001000</v>
      </c>
      <c r="AD239" t="s">
        <v>55</v>
      </c>
      <c r="AE239" s="7">
        <v>1127578923</v>
      </c>
      <c r="AF239" t="s">
        <v>627</v>
      </c>
      <c r="AG239" t="s">
        <v>2423</v>
      </c>
      <c r="AK239" s="7" t="s">
        <v>1002</v>
      </c>
      <c r="AL239" t="s">
        <v>2424</v>
      </c>
      <c r="AM239">
        <v>123456</v>
      </c>
      <c r="AN239">
        <v>123</v>
      </c>
      <c r="AP239" s="7"/>
      <c r="AS239" s="14" t="s">
        <v>26874</v>
      </c>
      <c r="AU239" t="s">
        <v>55</v>
      </c>
      <c r="AV239">
        <v>1032451148</v>
      </c>
      <c r="AW239" t="s">
        <v>627</v>
      </c>
      <c r="AX239" t="s">
        <v>428</v>
      </c>
      <c r="AY239" t="s">
        <v>2425</v>
      </c>
      <c r="AZ239">
        <v>5222887</v>
      </c>
    </row>
    <row r="240" spans="2:52" x14ac:dyDescent="0.2">
      <c r="B240">
        <v>239</v>
      </c>
      <c r="C240" s="2" t="s">
        <v>27121</v>
      </c>
      <c r="D240" s="2">
        <v>42919</v>
      </c>
      <c r="E240" s="3">
        <v>7.3541666666666696</v>
      </c>
      <c r="F240">
        <v>1</v>
      </c>
      <c r="G240" t="s">
        <v>2426</v>
      </c>
      <c r="H240" s="9">
        <v>15</v>
      </c>
      <c r="I240">
        <v>11001</v>
      </c>
      <c r="J240">
        <v>11</v>
      </c>
      <c r="K240" t="s">
        <v>1685</v>
      </c>
      <c r="L240" s="5" t="s">
        <v>2427</v>
      </c>
      <c r="M240" s="6">
        <v>5</v>
      </c>
      <c r="N240" s="7">
        <v>3</v>
      </c>
      <c r="O240">
        <v>2007</v>
      </c>
      <c r="P240">
        <v>5</v>
      </c>
      <c r="Q240" s="8" t="s">
        <v>55</v>
      </c>
      <c r="R240" s="7" t="s">
        <v>2428</v>
      </c>
      <c r="S240" t="s">
        <v>258</v>
      </c>
      <c r="T240" s="7" t="s">
        <v>2429</v>
      </c>
      <c r="U240" t="str">
        <f t="shared" si="3"/>
        <v>1083881082</v>
      </c>
      <c r="V240" t="s">
        <v>94</v>
      </c>
      <c r="W240" t="s">
        <v>2430</v>
      </c>
      <c r="X240">
        <v>11001</v>
      </c>
      <c r="Y240">
        <v>27</v>
      </c>
      <c r="Z240">
        <v>5638974</v>
      </c>
      <c r="AA240" t="s">
        <v>2431</v>
      </c>
      <c r="AB240">
        <v>1</v>
      </c>
      <c r="AC240">
        <v>11001000</v>
      </c>
      <c r="AD240" t="s">
        <v>81</v>
      </c>
      <c r="AH240">
        <v>890300279</v>
      </c>
      <c r="AI240" t="s">
        <v>2432</v>
      </c>
      <c r="AK240" s="7" t="s">
        <v>2433</v>
      </c>
      <c r="AL240" t="s">
        <v>1419</v>
      </c>
      <c r="AM240">
        <v>123456</v>
      </c>
      <c r="AN240">
        <v>123</v>
      </c>
      <c r="AP240" s="7"/>
      <c r="AS240" s="14" t="s">
        <v>26874</v>
      </c>
      <c r="AU240" t="s">
        <v>55</v>
      </c>
      <c r="AV240">
        <v>1022984737</v>
      </c>
      <c r="AW240" t="s">
        <v>676</v>
      </c>
      <c r="AX240" t="s">
        <v>2434</v>
      </c>
      <c r="AY240" t="s">
        <v>2435</v>
      </c>
      <c r="AZ240">
        <v>5888893</v>
      </c>
    </row>
    <row r="241" spans="2:52" x14ac:dyDescent="0.2">
      <c r="B241">
        <v>240</v>
      </c>
      <c r="C241" s="2" t="s">
        <v>27122</v>
      </c>
      <c r="D241" s="2">
        <v>42880</v>
      </c>
      <c r="E241" s="3">
        <v>16.631759259259301</v>
      </c>
      <c r="F241">
        <v>2</v>
      </c>
      <c r="G241" t="s">
        <v>2436</v>
      </c>
      <c r="H241" s="9">
        <v>15</v>
      </c>
      <c r="I241">
        <v>11001</v>
      </c>
      <c r="J241">
        <v>11</v>
      </c>
      <c r="K241" t="s">
        <v>585</v>
      </c>
      <c r="L241" s="5" t="s">
        <v>2437</v>
      </c>
      <c r="M241" s="6">
        <v>12</v>
      </c>
      <c r="N241" s="7">
        <v>3</v>
      </c>
      <c r="O241">
        <v>2000</v>
      </c>
      <c r="P241">
        <v>3</v>
      </c>
      <c r="Q241" s="8" t="s">
        <v>55</v>
      </c>
      <c r="R241" s="7" t="s">
        <v>2438</v>
      </c>
      <c r="S241" t="s">
        <v>430</v>
      </c>
      <c r="T241" s="7" t="s">
        <v>69</v>
      </c>
      <c r="U241" t="str">
        <f t="shared" si="3"/>
        <v>79880941</v>
      </c>
      <c r="V241" t="s">
        <v>127</v>
      </c>
      <c r="W241" t="s">
        <v>2439</v>
      </c>
      <c r="X241">
        <v>11001</v>
      </c>
      <c r="Y241">
        <v>38</v>
      </c>
      <c r="Z241">
        <v>6045794</v>
      </c>
      <c r="AA241" t="s">
        <v>2440</v>
      </c>
      <c r="AB241">
        <v>1</v>
      </c>
      <c r="AC241">
        <v>11001000</v>
      </c>
      <c r="AD241" t="s">
        <v>81</v>
      </c>
      <c r="AH241">
        <v>860051894</v>
      </c>
      <c r="AI241" t="s">
        <v>1973</v>
      </c>
      <c r="AK241" s="7" t="s">
        <v>2441</v>
      </c>
      <c r="AL241" t="s">
        <v>2442</v>
      </c>
      <c r="AM241">
        <v>123456</v>
      </c>
      <c r="AN241">
        <v>123</v>
      </c>
      <c r="AP241" s="7"/>
      <c r="AS241" s="14" t="s">
        <v>26874</v>
      </c>
      <c r="AU241" t="s">
        <v>55</v>
      </c>
      <c r="AV241">
        <v>20335880</v>
      </c>
      <c r="AW241" t="s">
        <v>2443</v>
      </c>
      <c r="AX241" t="s">
        <v>2444</v>
      </c>
      <c r="AY241" t="s">
        <v>2445</v>
      </c>
      <c r="AZ241">
        <v>6019977</v>
      </c>
    </row>
    <row r="242" spans="2:52" x14ac:dyDescent="0.2">
      <c r="B242">
        <v>241</v>
      </c>
      <c r="C242" s="2" t="s">
        <v>27123</v>
      </c>
      <c r="D242" s="2">
        <v>42885</v>
      </c>
      <c r="E242" s="3">
        <v>9.2773495370370398</v>
      </c>
      <c r="F242">
        <v>2</v>
      </c>
      <c r="G242" t="s">
        <v>2446</v>
      </c>
      <c r="H242" s="9">
        <v>15</v>
      </c>
      <c r="I242">
        <v>11001</v>
      </c>
      <c r="J242">
        <v>11</v>
      </c>
      <c r="K242" t="s">
        <v>656</v>
      </c>
      <c r="L242" s="5" t="s">
        <v>2447</v>
      </c>
      <c r="M242" s="6">
        <v>14</v>
      </c>
      <c r="N242" s="7">
        <v>3</v>
      </c>
      <c r="O242">
        <v>2007</v>
      </c>
      <c r="P242">
        <v>3</v>
      </c>
      <c r="Q242" s="8" t="s">
        <v>55</v>
      </c>
      <c r="R242" s="7" t="s">
        <v>2448</v>
      </c>
      <c r="S242" t="s">
        <v>62</v>
      </c>
      <c r="T242" s="7" t="s">
        <v>104</v>
      </c>
      <c r="U242" t="str">
        <f t="shared" si="3"/>
        <v>79882953</v>
      </c>
      <c r="V242" t="s">
        <v>94</v>
      </c>
      <c r="W242" t="s">
        <v>2449</v>
      </c>
      <c r="X242">
        <v>11001</v>
      </c>
      <c r="Y242">
        <v>30</v>
      </c>
      <c r="Z242">
        <v>3906049</v>
      </c>
      <c r="AA242" t="s">
        <v>2450</v>
      </c>
      <c r="AB242">
        <v>1</v>
      </c>
      <c r="AC242">
        <v>11001000</v>
      </c>
      <c r="AD242" t="s">
        <v>81</v>
      </c>
      <c r="AH242">
        <v>860526499</v>
      </c>
      <c r="AI242" t="s">
        <v>919</v>
      </c>
      <c r="AK242" s="7" t="s">
        <v>524</v>
      </c>
      <c r="AL242" t="s">
        <v>244</v>
      </c>
      <c r="AM242">
        <v>123456</v>
      </c>
      <c r="AN242">
        <v>123</v>
      </c>
      <c r="AP242" s="7"/>
      <c r="AS242" s="14" t="s">
        <v>26874</v>
      </c>
      <c r="AU242" t="s">
        <v>55</v>
      </c>
      <c r="AV242">
        <v>46363932</v>
      </c>
      <c r="AW242" t="s">
        <v>963</v>
      </c>
      <c r="AX242" t="s">
        <v>65</v>
      </c>
      <c r="AY242" t="s">
        <v>2451</v>
      </c>
      <c r="AZ242">
        <v>7704383</v>
      </c>
    </row>
    <row r="243" spans="2:52" x14ac:dyDescent="0.2">
      <c r="B243">
        <v>242</v>
      </c>
      <c r="C243" s="2" t="s">
        <v>27124</v>
      </c>
      <c r="D243" s="2">
        <v>42916</v>
      </c>
      <c r="E243" s="3">
        <v>9.7611805555555602</v>
      </c>
      <c r="F243">
        <v>2</v>
      </c>
      <c r="G243" t="s">
        <v>2452</v>
      </c>
      <c r="H243" s="9">
        <v>15</v>
      </c>
      <c r="I243">
        <v>11001</v>
      </c>
      <c r="J243">
        <v>11</v>
      </c>
      <c r="K243" t="s">
        <v>1173</v>
      </c>
      <c r="L243" s="5" t="s">
        <v>2453</v>
      </c>
      <c r="M243" s="6">
        <v>7</v>
      </c>
      <c r="N243" s="7">
        <v>4</v>
      </c>
      <c r="O243">
        <v>1998</v>
      </c>
      <c r="P243">
        <v>45</v>
      </c>
      <c r="Q243" s="8" t="s">
        <v>55</v>
      </c>
      <c r="R243" s="7" t="s">
        <v>2454</v>
      </c>
      <c r="S243" t="s">
        <v>696</v>
      </c>
      <c r="T243" s="7" t="s">
        <v>2455</v>
      </c>
      <c r="U243" t="str">
        <f t="shared" si="3"/>
        <v>19225332</v>
      </c>
      <c r="V243" t="s">
        <v>59</v>
      </c>
      <c r="W243" t="s">
        <v>2456</v>
      </c>
      <c r="X243">
        <v>11001</v>
      </c>
      <c r="Y243">
        <v>60</v>
      </c>
      <c r="Z243">
        <v>5928294</v>
      </c>
      <c r="AA243" t="s">
        <v>2457</v>
      </c>
      <c r="AB243">
        <v>1</v>
      </c>
      <c r="AC243">
        <v>11001000</v>
      </c>
      <c r="AD243" t="s">
        <v>55</v>
      </c>
      <c r="AE243" s="7">
        <v>80503872</v>
      </c>
      <c r="AF243" t="s">
        <v>543</v>
      </c>
      <c r="AG243" t="s">
        <v>399</v>
      </c>
      <c r="AK243" s="7" t="s">
        <v>674</v>
      </c>
      <c r="AL243" t="s">
        <v>1378</v>
      </c>
      <c r="AM243">
        <v>123456</v>
      </c>
      <c r="AN243">
        <v>123</v>
      </c>
      <c r="AP243" s="7"/>
      <c r="AS243" s="14" t="s">
        <v>26874</v>
      </c>
      <c r="AU243" t="s">
        <v>55</v>
      </c>
      <c r="AV243">
        <v>39781431</v>
      </c>
      <c r="AW243" t="s">
        <v>172</v>
      </c>
      <c r="AX243" t="s">
        <v>1848</v>
      </c>
      <c r="AY243" t="s">
        <v>2458</v>
      </c>
      <c r="AZ243">
        <v>5121504</v>
      </c>
    </row>
    <row r="244" spans="2:52" x14ac:dyDescent="0.2">
      <c r="B244">
        <v>243</v>
      </c>
      <c r="C244" s="2" t="s">
        <v>27125</v>
      </c>
      <c r="D244" s="2">
        <v>42926</v>
      </c>
      <c r="E244" s="3">
        <v>21.695023148148099</v>
      </c>
      <c r="F244">
        <v>1</v>
      </c>
      <c r="G244" t="s">
        <v>2459</v>
      </c>
      <c r="H244" s="9">
        <v>15</v>
      </c>
      <c r="I244">
        <v>11001</v>
      </c>
      <c r="J244">
        <v>11</v>
      </c>
      <c r="K244" t="s">
        <v>2023</v>
      </c>
      <c r="L244" s="5" t="s">
        <v>2460</v>
      </c>
      <c r="M244" s="6">
        <v>5</v>
      </c>
      <c r="N244" s="7">
        <v>3</v>
      </c>
      <c r="O244">
        <v>2014</v>
      </c>
      <c r="P244">
        <v>5</v>
      </c>
      <c r="Q244" s="8" t="s">
        <v>55</v>
      </c>
      <c r="R244" s="7" t="s">
        <v>2461</v>
      </c>
      <c r="S244" t="s">
        <v>68</v>
      </c>
      <c r="T244" s="7" t="s">
        <v>2462</v>
      </c>
      <c r="U244" t="str">
        <f t="shared" si="3"/>
        <v>42130067</v>
      </c>
      <c r="V244" t="s">
        <v>94</v>
      </c>
      <c r="W244" t="s">
        <v>2463</v>
      </c>
      <c r="X244">
        <v>11001</v>
      </c>
      <c r="Y244">
        <v>55</v>
      </c>
      <c r="Z244">
        <v>6126608</v>
      </c>
      <c r="AA244" t="s">
        <v>2464</v>
      </c>
      <c r="AB244">
        <v>1</v>
      </c>
      <c r="AC244">
        <v>11001000</v>
      </c>
      <c r="AD244" t="s">
        <v>81</v>
      </c>
      <c r="AH244">
        <v>830083297</v>
      </c>
      <c r="AI244" t="s">
        <v>2465</v>
      </c>
      <c r="AK244" s="7" t="s">
        <v>476</v>
      </c>
      <c r="AL244" t="s">
        <v>2466</v>
      </c>
      <c r="AM244">
        <v>123456</v>
      </c>
      <c r="AN244">
        <v>123</v>
      </c>
      <c r="AO244">
        <v>2</v>
      </c>
      <c r="AP244" s="7" t="s">
        <v>101</v>
      </c>
      <c r="AR244" t="s">
        <v>102</v>
      </c>
      <c r="AS244" s="14">
        <v>1214</v>
      </c>
      <c r="AU244" t="s">
        <v>55</v>
      </c>
      <c r="AV244">
        <v>52586519</v>
      </c>
      <c r="AW244" t="s">
        <v>2467</v>
      </c>
      <c r="AX244" t="s">
        <v>57</v>
      </c>
      <c r="AY244" t="s">
        <v>2468</v>
      </c>
      <c r="AZ244">
        <v>7349093</v>
      </c>
    </row>
    <row r="245" spans="2:52" x14ac:dyDescent="0.2">
      <c r="B245">
        <v>244</v>
      </c>
      <c r="C245" s="2" t="s">
        <v>27126</v>
      </c>
      <c r="D245" s="2">
        <v>42867</v>
      </c>
      <c r="E245" s="3">
        <v>14.6973032407407</v>
      </c>
      <c r="F245">
        <v>1</v>
      </c>
      <c r="G245" t="s">
        <v>2469</v>
      </c>
      <c r="H245" s="9">
        <v>15</v>
      </c>
      <c r="I245">
        <v>11001</v>
      </c>
      <c r="J245">
        <v>11</v>
      </c>
      <c r="K245" t="s">
        <v>528</v>
      </c>
      <c r="L245" s="5" t="s">
        <v>2470</v>
      </c>
      <c r="M245" s="6">
        <v>12</v>
      </c>
      <c r="N245" s="7">
        <v>3</v>
      </c>
      <c r="O245">
        <v>2010</v>
      </c>
      <c r="P245">
        <v>3</v>
      </c>
      <c r="Q245" s="8" t="s">
        <v>55</v>
      </c>
      <c r="R245" s="7" t="s">
        <v>2471</v>
      </c>
      <c r="S245" t="s">
        <v>334</v>
      </c>
      <c r="T245" s="7" t="s">
        <v>2472</v>
      </c>
      <c r="U245" t="str">
        <f t="shared" si="3"/>
        <v>51839417</v>
      </c>
      <c r="V245" t="s">
        <v>127</v>
      </c>
      <c r="W245" t="s">
        <v>2473</v>
      </c>
      <c r="X245">
        <v>11001</v>
      </c>
      <c r="Y245">
        <v>42</v>
      </c>
      <c r="Z245">
        <v>3526148</v>
      </c>
      <c r="AA245" t="s">
        <v>2474</v>
      </c>
      <c r="AB245">
        <v>1</v>
      </c>
      <c r="AC245">
        <v>11001000</v>
      </c>
      <c r="AD245" t="s">
        <v>81</v>
      </c>
      <c r="AH245">
        <v>900276052</v>
      </c>
      <c r="AI245" t="s">
        <v>2475</v>
      </c>
      <c r="AK245" s="7" t="s">
        <v>2476</v>
      </c>
      <c r="AL245" t="s">
        <v>2477</v>
      </c>
      <c r="AM245">
        <v>123456</v>
      </c>
      <c r="AN245">
        <v>123</v>
      </c>
      <c r="AP245" s="7"/>
      <c r="AS245" s="14" t="s">
        <v>26874</v>
      </c>
      <c r="AU245" t="s">
        <v>55</v>
      </c>
      <c r="AV245">
        <v>80467218</v>
      </c>
      <c r="AW245" t="s">
        <v>482</v>
      </c>
      <c r="AX245" t="s">
        <v>499</v>
      </c>
      <c r="AY245" t="s">
        <v>2478</v>
      </c>
      <c r="AZ245">
        <v>5769888</v>
      </c>
    </row>
    <row r="246" spans="2:52" x14ac:dyDescent="0.2">
      <c r="B246">
        <v>245</v>
      </c>
      <c r="C246" s="2" t="s">
        <v>27127</v>
      </c>
      <c r="D246" s="2">
        <v>42891</v>
      </c>
      <c r="E246" s="3">
        <v>15.683171296296299</v>
      </c>
      <c r="F246">
        <v>2</v>
      </c>
      <c r="G246" t="s">
        <v>2479</v>
      </c>
      <c r="H246" s="9">
        <v>15</v>
      </c>
      <c r="I246">
        <v>11001</v>
      </c>
      <c r="J246">
        <v>11</v>
      </c>
      <c r="K246" t="s">
        <v>1043</v>
      </c>
      <c r="L246" s="5" t="s">
        <v>2480</v>
      </c>
      <c r="M246" s="6">
        <v>12</v>
      </c>
      <c r="N246" s="7">
        <v>3</v>
      </c>
      <c r="O246">
        <v>2014</v>
      </c>
      <c r="P246">
        <v>3</v>
      </c>
      <c r="Q246" s="8" t="s">
        <v>55</v>
      </c>
      <c r="R246" s="7" t="s">
        <v>2481</v>
      </c>
      <c r="S246" t="s">
        <v>2482</v>
      </c>
      <c r="T246" s="7" t="s">
        <v>2483</v>
      </c>
      <c r="U246" t="str">
        <f t="shared" si="3"/>
        <v>52898418</v>
      </c>
      <c r="V246" t="s">
        <v>127</v>
      </c>
      <c r="W246" t="s">
        <v>2484</v>
      </c>
      <c r="X246">
        <v>11001</v>
      </c>
      <c r="Y246">
        <v>54</v>
      </c>
      <c r="Z246">
        <v>2931980</v>
      </c>
      <c r="AA246" t="s">
        <v>2485</v>
      </c>
      <c r="AB246">
        <v>1</v>
      </c>
      <c r="AC246">
        <v>11001000</v>
      </c>
      <c r="AD246" t="s">
        <v>81</v>
      </c>
      <c r="AH246">
        <v>900333068</v>
      </c>
      <c r="AI246" t="s">
        <v>2486</v>
      </c>
      <c r="AK246" s="7" t="s">
        <v>379</v>
      </c>
      <c r="AL246" t="s">
        <v>499</v>
      </c>
      <c r="AM246">
        <v>123456</v>
      </c>
      <c r="AN246">
        <v>123</v>
      </c>
      <c r="AP246" s="7"/>
      <c r="AS246" s="14" t="s">
        <v>26874</v>
      </c>
      <c r="AU246" t="s">
        <v>55</v>
      </c>
      <c r="AV246">
        <v>1014183086</v>
      </c>
      <c r="AW246" t="s">
        <v>2487</v>
      </c>
      <c r="AX246" t="s">
        <v>2488</v>
      </c>
      <c r="AY246" t="s">
        <v>2489</v>
      </c>
      <c r="AZ246">
        <v>3276739</v>
      </c>
    </row>
    <row r="247" spans="2:52" x14ac:dyDescent="0.2">
      <c r="B247">
        <v>246</v>
      </c>
      <c r="C247" s="2" t="s">
        <v>27128</v>
      </c>
      <c r="D247" s="2">
        <v>42893</v>
      </c>
      <c r="E247" s="3">
        <v>5.1342824074074098</v>
      </c>
      <c r="F247">
        <v>2</v>
      </c>
      <c r="G247" t="s">
        <v>2490</v>
      </c>
      <c r="H247" s="9">
        <v>15</v>
      </c>
      <c r="I247">
        <v>11001</v>
      </c>
      <c r="J247">
        <v>11</v>
      </c>
      <c r="K247" t="s">
        <v>251</v>
      </c>
      <c r="L247" s="5" t="s">
        <v>2491</v>
      </c>
      <c r="M247" s="6">
        <v>4</v>
      </c>
      <c r="N247" s="7">
        <v>3</v>
      </c>
      <c r="O247">
        <v>2009</v>
      </c>
      <c r="P247">
        <v>5</v>
      </c>
      <c r="Q247" s="8" t="s">
        <v>55</v>
      </c>
      <c r="R247" s="7" t="s">
        <v>2492</v>
      </c>
      <c r="S247" t="s">
        <v>482</v>
      </c>
      <c r="T247" s="7" t="s">
        <v>69</v>
      </c>
      <c r="U247" t="str">
        <f t="shared" si="3"/>
        <v>19090854</v>
      </c>
      <c r="V247" t="s">
        <v>94</v>
      </c>
      <c r="W247" t="s">
        <v>2493</v>
      </c>
      <c r="X247">
        <v>11001</v>
      </c>
      <c r="Y247">
        <v>42</v>
      </c>
      <c r="Z247">
        <v>2847781</v>
      </c>
      <c r="AA247" t="s">
        <v>2494</v>
      </c>
      <c r="AB247">
        <v>1</v>
      </c>
      <c r="AC247">
        <v>11001000</v>
      </c>
      <c r="AD247" t="s">
        <v>55</v>
      </c>
      <c r="AE247" s="7">
        <v>91043210</v>
      </c>
      <c r="AF247" t="s">
        <v>2495</v>
      </c>
      <c r="AG247" t="s">
        <v>2496</v>
      </c>
      <c r="AK247" s="7" t="s">
        <v>2497</v>
      </c>
      <c r="AL247" t="s">
        <v>104</v>
      </c>
      <c r="AM247">
        <v>123456</v>
      </c>
      <c r="AN247">
        <v>123</v>
      </c>
      <c r="AO247">
        <v>2</v>
      </c>
      <c r="AP247" s="7" t="s">
        <v>101</v>
      </c>
      <c r="AR247" t="s">
        <v>102</v>
      </c>
      <c r="AS247" s="14">
        <v>1216</v>
      </c>
      <c r="AU247" t="s">
        <v>55</v>
      </c>
      <c r="AV247">
        <v>19168855</v>
      </c>
      <c r="AW247" t="s">
        <v>1347</v>
      </c>
      <c r="AX247" t="s">
        <v>132</v>
      </c>
      <c r="AY247" t="s">
        <v>2498</v>
      </c>
      <c r="AZ247">
        <v>7571487</v>
      </c>
    </row>
    <row r="248" spans="2:52" x14ac:dyDescent="0.2">
      <c r="B248">
        <v>247</v>
      </c>
      <c r="C248" s="2" t="s">
        <v>27129</v>
      </c>
      <c r="D248" s="2">
        <v>42886</v>
      </c>
      <c r="E248" s="3">
        <v>13.866388888888901</v>
      </c>
      <c r="F248">
        <v>1</v>
      </c>
      <c r="G248" t="s">
        <v>2499</v>
      </c>
      <c r="H248" s="9">
        <v>15</v>
      </c>
      <c r="I248">
        <v>11001</v>
      </c>
      <c r="J248">
        <v>11</v>
      </c>
      <c r="K248" t="s">
        <v>944</v>
      </c>
      <c r="L248" s="5" t="s">
        <v>2500</v>
      </c>
      <c r="M248" s="6">
        <v>5</v>
      </c>
      <c r="N248" s="7">
        <v>3</v>
      </c>
      <c r="O248">
        <v>2014</v>
      </c>
      <c r="P248">
        <v>5</v>
      </c>
      <c r="Q248" s="8" t="s">
        <v>55</v>
      </c>
      <c r="R248" s="7" t="s">
        <v>2501</v>
      </c>
      <c r="S248" t="s">
        <v>172</v>
      </c>
      <c r="T248" s="7" t="s">
        <v>1472</v>
      </c>
      <c r="U248" t="str">
        <f t="shared" si="3"/>
        <v>20550817</v>
      </c>
      <c r="V248" t="s">
        <v>94</v>
      </c>
      <c r="W248" t="s">
        <v>2502</v>
      </c>
      <c r="X248">
        <v>11001</v>
      </c>
      <c r="Y248">
        <v>19</v>
      </c>
      <c r="Z248">
        <v>2411209</v>
      </c>
      <c r="AA248" t="s">
        <v>2503</v>
      </c>
      <c r="AB248">
        <v>1</v>
      </c>
      <c r="AC248">
        <v>11001000</v>
      </c>
      <c r="AD248" t="s">
        <v>55</v>
      </c>
      <c r="AE248" s="7">
        <v>79657679</v>
      </c>
      <c r="AF248" t="s">
        <v>321</v>
      </c>
      <c r="AG248" t="s">
        <v>549</v>
      </c>
      <c r="AK248" s="7" t="s">
        <v>172</v>
      </c>
      <c r="AL248" t="s">
        <v>231</v>
      </c>
      <c r="AM248">
        <v>123456</v>
      </c>
      <c r="AN248">
        <v>123</v>
      </c>
      <c r="AP248" s="7"/>
      <c r="AS248" s="14" t="s">
        <v>26874</v>
      </c>
      <c r="AU248" t="s">
        <v>55</v>
      </c>
      <c r="AV248">
        <v>14296910</v>
      </c>
      <c r="AW248" t="s">
        <v>2504</v>
      </c>
      <c r="AX248" t="s">
        <v>2505</v>
      </c>
      <c r="AY248" t="s">
        <v>2506</v>
      </c>
      <c r="AZ248">
        <v>3308102</v>
      </c>
    </row>
    <row r="249" spans="2:52" x14ac:dyDescent="0.2">
      <c r="B249">
        <v>248</v>
      </c>
      <c r="C249" s="2" t="s">
        <v>27130</v>
      </c>
      <c r="D249" s="2">
        <v>42908</v>
      </c>
      <c r="E249" s="3">
        <v>10.6703356481481</v>
      </c>
      <c r="F249">
        <v>2</v>
      </c>
      <c r="G249" t="s">
        <v>2507</v>
      </c>
      <c r="H249" s="9">
        <v>15</v>
      </c>
      <c r="I249">
        <v>11001</v>
      </c>
      <c r="J249">
        <v>11</v>
      </c>
      <c r="K249" t="s">
        <v>137</v>
      </c>
      <c r="L249" s="5" t="s">
        <v>2508</v>
      </c>
      <c r="M249" s="6">
        <v>7</v>
      </c>
      <c r="N249" s="7">
        <v>4</v>
      </c>
      <c r="O249">
        <v>2008</v>
      </c>
      <c r="P249">
        <v>45</v>
      </c>
      <c r="Q249" s="8" t="s">
        <v>55</v>
      </c>
      <c r="R249" s="7" t="s">
        <v>2509</v>
      </c>
      <c r="S249" t="s">
        <v>62</v>
      </c>
      <c r="T249" s="7" t="s">
        <v>2510</v>
      </c>
      <c r="U249" t="str">
        <f t="shared" si="3"/>
        <v>1102812464</v>
      </c>
      <c r="V249" t="s">
        <v>59</v>
      </c>
      <c r="W249" t="s">
        <v>2511</v>
      </c>
      <c r="X249">
        <v>11001</v>
      </c>
      <c r="Y249">
        <v>54</v>
      </c>
      <c r="Z249">
        <v>4775401</v>
      </c>
      <c r="AA249" t="s">
        <v>2512</v>
      </c>
      <c r="AB249">
        <v>1</v>
      </c>
      <c r="AC249">
        <v>11001000</v>
      </c>
      <c r="AD249" t="s">
        <v>55</v>
      </c>
      <c r="AE249" s="7">
        <v>7125594</v>
      </c>
      <c r="AF249" t="s">
        <v>955</v>
      </c>
      <c r="AG249" t="s">
        <v>2513</v>
      </c>
      <c r="AK249" s="7" t="s">
        <v>518</v>
      </c>
      <c r="AL249" t="s">
        <v>302</v>
      </c>
      <c r="AM249">
        <v>123456</v>
      </c>
      <c r="AN249">
        <v>123</v>
      </c>
      <c r="AP249" s="7"/>
      <c r="AS249" s="14" t="s">
        <v>26874</v>
      </c>
      <c r="AU249" t="s">
        <v>55</v>
      </c>
      <c r="AV249">
        <v>79961474</v>
      </c>
      <c r="AW249" t="s">
        <v>2514</v>
      </c>
      <c r="AX249" t="s">
        <v>69</v>
      </c>
      <c r="AY249" t="s">
        <v>2515</v>
      </c>
      <c r="AZ249">
        <v>3910455</v>
      </c>
    </row>
    <row r="250" spans="2:52" x14ac:dyDescent="0.2">
      <c r="B250">
        <v>249</v>
      </c>
      <c r="C250" s="2" t="s">
        <v>27131</v>
      </c>
      <c r="D250" s="2">
        <v>42903</v>
      </c>
      <c r="E250" s="3">
        <v>4.59190972222222</v>
      </c>
      <c r="F250">
        <v>1</v>
      </c>
      <c r="G250" t="s">
        <v>2516</v>
      </c>
      <c r="H250" s="9">
        <v>15</v>
      </c>
      <c r="I250">
        <v>11001</v>
      </c>
      <c r="J250">
        <v>11</v>
      </c>
      <c r="K250" t="s">
        <v>1292</v>
      </c>
      <c r="L250" s="5" t="s">
        <v>2517</v>
      </c>
      <c r="M250" s="6">
        <v>9</v>
      </c>
      <c r="N250" s="7">
        <v>4</v>
      </c>
      <c r="O250">
        <v>2014</v>
      </c>
      <c r="P250">
        <v>90</v>
      </c>
      <c r="Q250" s="8" t="s">
        <v>55</v>
      </c>
      <c r="R250" s="7" t="s">
        <v>2518</v>
      </c>
      <c r="S250" t="s">
        <v>951</v>
      </c>
      <c r="T250" s="7" t="s">
        <v>1672</v>
      </c>
      <c r="U250" t="str">
        <f t="shared" si="3"/>
        <v>79048176</v>
      </c>
      <c r="V250" t="s">
        <v>78</v>
      </c>
      <c r="W250" t="s">
        <v>2519</v>
      </c>
      <c r="X250">
        <v>11001</v>
      </c>
      <c r="Y250">
        <v>28</v>
      </c>
      <c r="Z250">
        <v>2781387</v>
      </c>
      <c r="AA250" t="s">
        <v>2520</v>
      </c>
      <c r="AB250">
        <v>1</v>
      </c>
      <c r="AC250">
        <v>11001000</v>
      </c>
      <c r="AD250" t="s">
        <v>81</v>
      </c>
      <c r="AH250">
        <v>900865216</v>
      </c>
      <c r="AI250" t="s">
        <v>2521</v>
      </c>
      <c r="AK250" s="7" t="s">
        <v>62</v>
      </c>
      <c r="AL250" t="s">
        <v>1621</v>
      </c>
      <c r="AM250">
        <v>123456</v>
      </c>
      <c r="AN250">
        <v>123</v>
      </c>
      <c r="AP250" s="7"/>
      <c r="AS250" s="14" t="s">
        <v>26874</v>
      </c>
      <c r="AU250" t="s">
        <v>55</v>
      </c>
      <c r="AV250">
        <v>51615046</v>
      </c>
      <c r="AW250" t="s">
        <v>1974</v>
      </c>
      <c r="AX250" t="s">
        <v>335</v>
      </c>
      <c r="AY250" t="s">
        <v>2522</v>
      </c>
      <c r="AZ250">
        <v>3258342</v>
      </c>
    </row>
    <row r="251" spans="2:52" x14ac:dyDescent="0.2">
      <c r="B251">
        <v>250</v>
      </c>
      <c r="C251" s="2" t="s">
        <v>27132</v>
      </c>
      <c r="D251" s="2">
        <v>42918</v>
      </c>
      <c r="E251" s="3">
        <v>13.408217592592599</v>
      </c>
      <c r="F251">
        <v>2</v>
      </c>
      <c r="G251" t="s">
        <v>2523</v>
      </c>
      <c r="H251" s="9">
        <v>15</v>
      </c>
      <c r="I251">
        <v>11001</v>
      </c>
      <c r="J251">
        <v>11</v>
      </c>
      <c r="K251" t="s">
        <v>1375</v>
      </c>
      <c r="L251" s="5" t="s">
        <v>2524</v>
      </c>
      <c r="M251" s="6">
        <v>12</v>
      </c>
      <c r="N251" s="7">
        <v>3</v>
      </c>
      <c r="O251">
        <v>2001</v>
      </c>
      <c r="P251">
        <v>3</v>
      </c>
      <c r="Q251" s="8" t="s">
        <v>55</v>
      </c>
      <c r="R251" s="7" t="s">
        <v>2525</v>
      </c>
      <c r="S251" t="s">
        <v>641</v>
      </c>
      <c r="T251" s="7" t="s">
        <v>2526</v>
      </c>
      <c r="U251" t="str">
        <f t="shared" si="3"/>
        <v>41316917</v>
      </c>
      <c r="V251" t="s">
        <v>127</v>
      </c>
      <c r="W251" t="s">
        <v>2527</v>
      </c>
      <c r="X251">
        <v>11001</v>
      </c>
      <c r="Y251">
        <v>24</v>
      </c>
      <c r="Z251">
        <v>4599141</v>
      </c>
      <c r="AA251" t="s">
        <v>2528</v>
      </c>
      <c r="AB251">
        <v>1</v>
      </c>
      <c r="AC251">
        <v>11001000</v>
      </c>
      <c r="AD251" t="s">
        <v>81</v>
      </c>
      <c r="AH251">
        <v>860007660</v>
      </c>
      <c r="AI251" t="s">
        <v>130</v>
      </c>
      <c r="AK251" s="7" t="s">
        <v>1076</v>
      </c>
      <c r="AL251" t="s">
        <v>941</v>
      </c>
      <c r="AM251">
        <v>123456</v>
      </c>
      <c r="AN251">
        <v>123</v>
      </c>
      <c r="AO251">
        <v>1</v>
      </c>
      <c r="AP251" s="7" t="s">
        <v>66</v>
      </c>
      <c r="AR251" t="s">
        <v>67</v>
      </c>
      <c r="AS251" s="14">
        <v>1216</v>
      </c>
      <c r="AU251" t="s">
        <v>55</v>
      </c>
      <c r="AV251">
        <v>52260598</v>
      </c>
      <c r="AW251" t="s">
        <v>2529</v>
      </c>
      <c r="AX251" t="s">
        <v>1621</v>
      </c>
      <c r="AY251" t="s">
        <v>2530</v>
      </c>
      <c r="AZ251">
        <v>5822914</v>
      </c>
    </row>
    <row r="252" spans="2:52" x14ac:dyDescent="0.2">
      <c r="B252">
        <v>251</v>
      </c>
      <c r="C252" s="2" t="s">
        <v>27133</v>
      </c>
      <c r="D252" s="2">
        <v>42872</v>
      </c>
      <c r="E252" s="3">
        <v>18.1599537037037</v>
      </c>
      <c r="F252">
        <v>1</v>
      </c>
      <c r="G252" t="s">
        <v>2531</v>
      </c>
      <c r="H252" s="9">
        <v>15</v>
      </c>
      <c r="I252">
        <v>11001</v>
      </c>
      <c r="J252">
        <v>11</v>
      </c>
      <c r="K252" t="s">
        <v>553</v>
      </c>
      <c r="L252" s="5" t="s">
        <v>2532</v>
      </c>
      <c r="M252" s="6">
        <v>7</v>
      </c>
      <c r="N252" s="7">
        <v>4</v>
      </c>
      <c r="O252">
        <v>2000</v>
      </c>
      <c r="P252">
        <v>45</v>
      </c>
      <c r="Q252" s="8" t="s">
        <v>55</v>
      </c>
      <c r="R252" s="7" t="s">
        <v>2533</v>
      </c>
      <c r="S252" t="s">
        <v>1310</v>
      </c>
      <c r="T252" s="7" t="s">
        <v>856</v>
      </c>
      <c r="U252" t="str">
        <f t="shared" si="3"/>
        <v>1014229906</v>
      </c>
      <c r="V252" t="s">
        <v>59</v>
      </c>
      <c r="W252" t="s">
        <v>2534</v>
      </c>
      <c r="X252">
        <v>11001</v>
      </c>
      <c r="Y252">
        <v>34</v>
      </c>
      <c r="Z252">
        <v>3571159</v>
      </c>
      <c r="AA252" t="s">
        <v>2535</v>
      </c>
      <c r="AB252">
        <v>1</v>
      </c>
      <c r="AC252">
        <v>11001000</v>
      </c>
      <c r="AD252" t="s">
        <v>55</v>
      </c>
      <c r="AE252" s="7">
        <v>52710564</v>
      </c>
      <c r="AF252" t="s">
        <v>125</v>
      </c>
      <c r="AG252" t="s">
        <v>231</v>
      </c>
      <c r="AK252" s="7" t="s">
        <v>62</v>
      </c>
      <c r="AL252" t="s">
        <v>204</v>
      </c>
      <c r="AM252">
        <v>123456</v>
      </c>
      <c r="AN252">
        <v>123</v>
      </c>
      <c r="AP252" s="7"/>
      <c r="AS252" s="14" t="s">
        <v>26874</v>
      </c>
      <c r="AU252" t="s">
        <v>55</v>
      </c>
      <c r="AV252">
        <v>79545751</v>
      </c>
      <c r="AW252" t="s">
        <v>1002</v>
      </c>
      <c r="AX252" t="s">
        <v>2029</v>
      </c>
      <c r="AY252" t="s">
        <v>2536</v>
      </c>
      <c r="AZ252">
        <v>6864414</v>
      </c>
    </row>
    <row r="253" spans="2:52" x14ac:dyDescent="0.2">
      <c r="B253">
        <v>252</v>
      </c>
      <c r="C253" s="2" t="s">
        <v>27134</v>
      </c>
      <c r="D253" s="2">
        <v>42867</v>
      </c>
      <c r="E253" s="3">
        <v>20.710254629629599</v>
      </c>
      <c r="F253">
        <v>1</v>
      </c>
      <c r="G253" t="s">
        <v>2537</v>
      </c>
      <c r="H253" s="9">
        <v>15</v>
      </c>
      <c r="I253">
        <v>11001</v>
      </c>
      <c r="J253">
        <v>11</v>
      </c>
      <c r="K253" t="s">
        <v>1105</v>
      </c>
      <c r="L253" s="5" t="s">
        <v>2538</v>
      </c>
      <c r="M253" s="6">
        <v>14</v>
      </c>
      <c r="N253" s="7">
        <v>3</v>
      </c>
      <c r="O253">
        <v>2007</v>
      </c>
      <c r="P253">
        <v>3</v>
      </c>
      <c r="Q253" s="8" t="s">
        <v>55</v>
      </c>
      <c r="R253" s="7" t="s">
        <v>2539</v>
      </c>
      <c r="S253" t="s">
        <v>2540</v>
      </c>
      <c r="T253" s="7" t="s">
        <v>2541</v>
      </c>
      <c r="U253" t="str">
        <f t="shared" si="3"/>
        <v>1022937328</v>
      </c>
      <c r="V253" t="s">
        <v>94</v>
      </c>
      <c r="W253" t="s">
        <v>2542</v>
      </c>
      <c r="X253">
        <v>11001</v>
      </c>
      <c r="Y253">
        <v>27</v>
      </c>
      <c r="Z253">
        <v>2294213</v>
      </c>
      <c r="AA253" t="s">
        <v>2543</v>
      </c>
      <c r="AB253">
        <v>1</v>
      </c>
      <c r="AC253">
        <v>11001000</v>
      </c>
      <c r="AD253" t="s">
        <v>55</v>
      </c>
      <c r="AE253" s="7">
        <v>39785559</v>
      </c>
      <c r="AF253" t="s">
        <v>2544</v>
      </c>
      <c r="AG253" t="s">
        <v>499</v>
      </c>
      <c r="AK253" s="7" t="s">
        <v>2545</v>
      </c>
      <c r="AL253" t="s">
        <v>1730</v>
      </c>
      <c r="AM253">
        <v>123456</v>
      </c>
      <c r="AN253">
        <v>123</v>
      </c>
      <c r="AP253" s="7"/>
      <c r="AS253" s="14" t="s">
        <v>26874</v>
      </c>
      <c r="AU253" t="s">
        <v>55</v>
      </c>
      <c r="AV253">
        <v>1010222731</v>
      </c>
      <c r="AW253" t="s">
        <v>2546</v>
      </c>
      <c r="AX253" t="s">
        <v>2547</v>
      </c>
      <c r="AY253" t="s">
        <v>2548</v>
      </c>
      <c r="AZ253">
        <v>5941491</v>
      </c>
    </row>
    <row r="254" spans="2:52" x14ac:dyDescent="0.2">
      <c r="B254">
        <v>253</v>
      </c>
      <c r="C254" s="2" t="s">
        <v>27135</v>
      </c>
      <c r="D254" s="2">
        <v>42882</v>
      </c>
      <c r="E254" s="3">
        <v>21.6197916666667</v>
      </c>
      <c r="F254">
        <v>2</v>
      </c>
      <c r="G254" t="s">
        <v>2549</v>
      </c>
      <c r="H254" s="9">
        <v>15</v>
      </c>
      <c r="I254">
        <v>11001</v>
      </c>
      <c r="J254">
        <v>11</v>
      </c>
      <c r="K254" t="s">
        <v>1555</v>
      </c>
      <c r="L254" s="5" t="s">
        <v>2550</v>
      </c>
      <c r="M254" s="6">
        <v>12</v>
      </c>
      <c r="N254" s="7">
        <v>3</v>
      </c>
      <c r="O254">
        <v>2000</v>
      </c>
      <c r="P254">
        <v>3</v>
      </c>
      <c r="Q254" s="8" t="s">
        <v>55</v>
      </c>
      <c r="R254" s="7" t="s">
        <v>2551</v>
      </c>
      <c r="S254" t="s">
        <v>172</v>
      </c>
      <c r="T254" s="7" t="s">
        <v>1651</v>
      </c>
      <c r="U254" t="str">
        <f t="shared" si="3"/>
        <v>51918531</v>
      </c>
      <c r="V254" t="s">
        <v>127</v>
      </c>
      <c r="W254" t="s">
        <v>2552</v>
      </c>
      <c r="X254">
        <v>11001</v>
      </c>
      <c r="Y254">
        <v>24</v>
      </c>
      <c r="Z254">
        <v>6065868</v>
      </c>
      <c r="AA254" t="s">
        <v>2553</v>
      </c>
      <c r="AB254">
        <v>1</v>
      </c>
      <c r="AC254">
        <v>11001000</v>
      </c>
      <c r="AD254" t="s">
        <v>55</v>
      </c>
      <c r="AE254" s="7">
        <v>1020717456</v>
      </c>
      <c r="AF254" t="s">
        <v>955</v>
      </c>
      <c r="AG254" t="s">
        <v>69</v>
      </c>
      <c r="AK254" s="7" t="s">
        <v>459</v>
      </c>
      <c r="AL254" t="s">
        <v>2554</v>
      </c>
      <c r="AM254">
        <v>123456</v>
      </c>
      <c r="AN254">
        <v>123</v>
      </c>
      <c r="AO254">
        <v>1</v>
      </c>
      <c r="AP254" s="7" t="s">
        <v>66</v>
      </c>
      <c r="AR254" t="s">
        <v>67</v>
      </c>
      <c r="AS254" s="14">
        <v>1215</v>
      </c>
      <c r="AU254" t="s">
        <v>55</v>
      </c>
      <c r="AV254">
        <v>80768649</v>
      </c>
      <c r="AW254" t="s">
        <v>436</v>
      </c>
      <c r="AX254" t="s">
        <v>111</v>
      </c>
      <c r="AY254" t="s">
        <v>2555</v>
      </c>
      <c r="AZ254">
        <v>5967794</v>
      </c>
    </row>
    <row r="255" spans="2:52" x14ac:dyDescent="0.2">
      <c r="B255">
        <v>254</v>
      </c>
      <c r="C255" s="2" t="s">
        <v>27136</v>
      </c>
      <c r="D255" s="2">
        <v>42916</v>
      </c>
      <c r="E255" s="3">
        <v>8.2725347222222201</v>
      </c>
      <c r="F255">
        <v>2</v>
      </c>
      <c r="G255" t="s">
        <v>2556</v>
      </c>
      <c r="H255" s="9">
        <v>15</v>
      </c>
      <c r="I255">
        <v>11001</v>
      </c>
      <c r="J255">
        <v>11</v>
      </c>
      <c r="K255" t="s">
        <v>668</v>
      </c>
      <c r="L255" s="5" t="s">
        <v>2557</v>
      </c>
      <c r="M255" s="6">
        <v>7</v>
      </c>
      <c r="N255" s="7">
        <v>4</v>
      </c>
      <c r="O255">
        <v>1999</v>
      </c>
      <c r="P255">
        <v>45</v>
      </c>
      <c r="Q255" s="8" t="s">
        <v>55</v>
      </c>
      <c r="R255" s="7" t="s">
        <v>2558</v>
      </c>
      <c r="S255" t="s">
        <v>168</v>
      </c>
      <c r="T255" s="7" t="s">
        <v>69</v>
      </c>
      <c r="U255" t="str">
        <f t="shared" si="3"/>
        <v>79258865</v>
      </c>
      <c r="V255" t="s">
        <v>59</v>
      </c>
      <c r="W255" t="s">
        <v>2559</v>
      </c>
      <c r="X255">
        <v>11001</v>
      </c>
      <c r="Y255">
        <v>57</v>
      </c>
      <c r="Z255">
        <v>3767535</v>
      </c>
      <c r="AA255" t="s">
        <v>2560</v>
      </c>
      <c r="AB255">
        <v>1</v>
      </c>
      <c r="AC255">
        <v>11001000</v>
      </c>
      <c r="AD255" t="s">
        <v>55</v>
      </c>
      <c r="AE255" s="7">
        <v>18590628</v>
      </c>
      <c r="AF255" t="s">
        <v>505</v>
      </c>
      <c r="AG255" t="s">
        <v>2561</v>
      </c>
      <c r="AK255" s="7" t="s">
        <v>379</v>
      </c>
      <c r="AL255" t="s">
        <v>115</v>
      </c>
      <c r="AM255">
        <v>123456</v>
      </c>
      <c r="AN255">
        <v>123</v>
      </c>
      <c r="AP255" s="7"/>
      <c r="AS255" s="14" t="s">
        <v>26874</v>
      </c>
      <c r="AU255" t="s">
        <v>55</v>
      </c>
      <c r="AV255">
        <v>79830013</v>
      </c>
      <c r="AW255" t="s">
        <v>1596</v>
      </c>
      <c r="AX255" t="s">
        <v>111</v>
      </c>
      <c r="AY255" t="s">
        <v>2562</v>
      </c>
      <c r="AZ255">
        <v>5753833</v>
      </c>
    </row>
    <row r="256" spans="2:52" x14ac:dyDescent="0.2">
      <c r="B256">
        <v>255</v>
      </c>
      <c r="C256" s="2" t="s">
        <v>27137</v>
      </c>
      <c r="D256" s="2">
        <v>42868</v>
      </c>
      <c r="E256" s="3">
        <v>3.58456018518519</v>
      </c>
      <c r="F256">
        <v>2</v>
      </c>
      <c r="G256" t="s">
        <v>2563</v>
      </c>
      <c r="H256" s="9">
        <v>15</v>
      </c>
      <c r="I256">
        <v>11001</v>
      </c>
      <c r="J256">
        <v>11</v>
      </c>
      <c r="K256" t="s">
        <v>2058</v>
      </c>
      <c r="L256" s="5" t="s">
        <v>2564</v>
      </c>
      <c r="M256" s="6">
        <v>6</v>
      </c>
      <c r="N256" s="7">
        <v>3</v>
      </c>
      <c r="O256">
        <v>2012</v>
      </c>
      <c r="P256">
        <v>12</v>
      </c>
      <c r="Q256" s="8" t="s">
        <v>55</v>
      </c>
      <c r="R256" s="7" t="s">
        <v>2565</v>
      </c>
      <c r="S256" t="s">
        <v>518</v>
      </c>
      <c r="T256" s="7" t="s">
        <v>2566</v>
      </c>
      <c r="U256" t="str">
        <f t="shared" si="3"/>
        <v>3144004</v>
      </c>
      <c r="V256" t="s">
        <v>94</v>
      </c>
      <c r="W256" t="s">
        <v>2567</v>
      </c>
      <c r="X256">
        <v>11001</v>
      </c>
      <c r="Y256">
        <v>24</v>
      </c>
      <c r="Z256">
        <v>2191400</v>
      </c>
      <c r="AA256" t="s">
        <v>2568</v>
      </c>
      <c r="AB256">
        <v>1</v>
      </c>
      <c r="AC256">
        <v>11001000</v>
      </c>
      <c r="AD256" t="s">
        <v>55</v>
      </c>
      <c r="AE256" s="7">
        <v>79391748</v>
      </c>
      <c r="AF256" t="s">
        <v>2569</v>
      </c>
      <c r="AG256" t="s">
        <v>1621</v>
      </c>
      <c r="AK256" s="7" t="s">
        <v>307</v>
      </c>
      <c r="AL256" t="s">
        <v>2570</v>
      </c>
      <c r="AM256">
        <v>123456</v>
      </c>
      <c r="AN256">
        <v>123</v>
      </c>
      <c r="AP256" s="7"/>
      <c r="AS256" s="14" t="s">
        <v>26874</v>
      </c>
      <c r="AU256" t="s">
        <v>55</v>
      </c>
      <c r="AV256">
        <v>17191419</v>
      </c>
      <c r="AW256" t="s">
        <v>605</v>
      </c>
      <c r="AX256" t="s">
        <v>190</v>
      </c>
      <c r="AY256" t="s">
        <v>2571</v>
      </c>
      <c r="AZ256">
        <v>5927463</v>
      </c>
    </row>
    <row r="257" spans="2:52" x14ac:dyDescent="0.2">
      <c r="B257">
        <v>256</v>
      </c>
      <c r="C257" s="2" t="s">
        <v>27138</v>
      </c>
      <c r="D257" s="2">
        <v>42874</v>
      </c>
      <c r="E257" s="3">
        <v>19.917685185185199</v>
      </c>
      <c r="F257">
        <v>2</v>
      </c>
      <c r="G257" t="s">
        <v>2572</v>
      </c>
      <c r="H257" s="9">
        <v>15</v>
      </c>
      <c r="I257">
        <v>11001</v>
      </c>
      <c r="J257">
        <v>11</v>
      </c>
      <c r="K257" t="s">
        <v>1292</v>
      </c>
      <c r="L257" s="5" t="s">
        <v>2573</v>
      </c>
      <c r="M257" s="6">
        <v>9</v>
      </c>
      <c r="N257" s="7">
        <v>4</v>
      </c>
      <c r="O257">
        <v>1996</v>
      </c>
      <c r="P257">
        <v>90</v>
      </c>
      <c r="Q257" s="8" t="s">
        <v>55</v>
      </c>
      <c r="R257" s="7" t="s">
        <v>2574</v>
      </c>
      <c r="S257" t="s">
        <v>334</v>
      </c>
      <c r="T257" s="7" t="s">
        <v>785</v>
      </c>
      <c r="U257" t="str">
        <f t="shared" si="3"/>
        <v>52466699</v>
      </c>
      <c r="V257" t="s">
        <v>78</v>
      </c>
      <c r="W257" t="s">
        <v>2575</v>
      </c>
      <c r="X257">
        <v>11001</v>
      </c>
      <c r="Y257">
        <v>34</v>
      </c>
      <c r="Z257">
        <v>2207517</v>
      </c>
      <c r="AA257" t="s">
        <v>2576</v>
      </c>
      <c r="AB257">
        <v>1</v>
      </c>
      <c r="AC257">
        <v>11001000</v>
      </c>
      <c r="AD257" t="s">
        <v>55</v>
      </c>
      <c r="AE257" s="7">
        <v>79987650</v>
      </c>
      <c r="AF257" t="s">
        <v>2577</v>
      </c>
      <c r="AG257" t="s">
        <v>231</v>
      </c>
      <c r="AK257" s="7" t="s">
        <v>2578</v>
      </c>
      <c r="AL257" t="s">
        <v>2001</v>
      </c>
      <c r="AM257">
        <v>123456</v>
      </c>
      <c r="AN257">
        <v>123</v>
      </c>
      <c r="AP257" s="7"/>
      <c r="AS257" s="14" t="s">
        <v>26874</v>
      </c>
      <c r="AU257" t="s">
        <v>55</v>
      </c>
      <c r="AV257">
        <v>41763561</v>
      </c>
      <c r="AW257" t="s">
        <v>172</v>
      </c>
      <c r="AX257" t="s">
        <v>1620</v>
      </c>
      <c r="AY257" t="s">
        <v>2579</v>
      </c>
      <c r="AZ257">
        <v>3631663</v>
      </c>
    </row>
    <row r="258" spans="2:52" x14ac:dyDescent="0.2">
      <c r="B258">
        <v>257</v>
      </c>
      <c r="C258" s="2" t="s">
        <v>27139</v>
      </c>
      <c r="D258" s="2">
        <v>42924</v>
      </c>
      <c r="E258" s="3">
        <v>7.0874768518518501</v>
      </c>
      <c r="F258">
        <v>2</v>
      </c>
      <c r="G258" t="s">
        <v>2580</v>
      </c>
      <c r="H258" s="9">
        <v>15</v>
      </c>
      <c r="I258">
        <v>11001</v>
      </c>
      <c r="J258">
        <v>11</v>
      </c>
      <c r="K258" t="s">
        <v>365</v>
      </c>
      <c r="L258" s="5" t="s">
        <v>2581</v>
      </c>
      <c r="M258" s="6">
        <v>5</v>
      </c>
      <c r="N258" s="7">
        <v>3</v>
      </c>
      <c r="O258">
        <v>2001</v>
      </c>
      <c r="P258">
        <v>5</v>
      </c>
      <c r="Q258" s="8" t="s">
        <v>55</v>
      </c>
      <c r="R258" s="7" t="s">
        <v>2582</v>
      </c>
      <c r="S258" t="s">
        <v>2583</v>
      </c>
      <c r="T258" s="7" t="s">
        <v>2584</v>
      </c>
      <c r="U258" t="str">
        <f t="shared" ref="U258:U321" si="4">R258</f>
        <v>46385450</v>
      </c>
      <c r="V258" t="s">
        <v>94</v>
      </c>
      <c r="W258" t="s">
        <v>2585</v>
      </c>
      <c r="X258">
        <v>11001</v>
      </c>
      <c r="Y258">
        <v>46</v>
      </c>
      <c r="Z258">
        <v>2197677</v>
      </c>
      <c r="AA258" t="s">
        <v>2586</v>
      </c>
      <c r="AB258">
        <v>1</v>
      </c>
      <c r="AC258">
        <v>11001000</v>
      </c>
      <c r="AD258" t="s">
        <v>55</v>
      </c>
      <c r="AE258" s="7">
        <v>79512946</v>
      </c>
      <c r="AF258" t="s">
        <v>1339</v>
      </c>
      <c r="AG258" t="s">
        <v>2221</v>
      </c>
      <c r="AK258" s="7" t="s">
        <v>2587</v>
      </c>
      <c r="AL258" t="s">
        <v>664</v>
      </c>
      <c r="AM258">
        <v>123456</v>
      </c>
      <c r="AN258">
        <v>123</v>
      </c>
      <c r="AP258" s="7"/>
      <c r="AS258" s="14" t="s">
        <v>26874</v>
      </c>
      <c r="AU258" t="s">
        <v>55</v>
      </c>
      <c r="AV258">
        <v>52127841</v>
      </c>
      <c r="AW258" t="s">
        <v>2529</v>
      </c>
      <c r="AX258" t="s">
        <v>69</v>
      </c>
      <c r="AY258" t="s">
        <v>2588</v>
      </c>
      <c r="AZ258">
        <v>5640233</v>
      </c>
    </row>
    <row r="259" spans="2:52" x14ac:dyDescent="0.2">
      <c r="B259">
        <v>258</v>
      </c>
      <c r="C259" s="2" t="s">
        <v>27140</v>
      </c>
      <c r="D259" s="2">
        <v>42896</v>
      </c>
      <c r="E259" s="3">
        <v>20.944652777777801</v>
      </c>
      <c r="F259">
        <v>2</v>
      </c>
      <c r="G259" t="s">
        <v>2589</v>
      </c>
      <c r="H259" s="9">
        <v>15</v>
      </c>
      <c r="I259">
        <v>11001</v>
      </c>
      <c r="J259">
        <v>11</v>
      </c>
      <c r="K259" t="s">
        <v>53</v>
      </c>
      <c r="L259" s="5" t="s">
        <v>2590</v>
      </c>
      <c r="M259" s="6">
        <v>5</v>
      </c>
      <c r="N259" s="7">
        <v>3</v>
      </c>
      <c r="O259">
        <v>1995</v>
      </c>
      <c r="P259">
        <v>5</v>
      </c>
      <c r="Q259" s="8" t="s">
        <v>55</v>
      </c>
      <c r="R259" s="7" t="s">
        <v>2591</v>
      </c>
      <c r="S259" t="s">
        <v>442</v>
      </c>
      <c r="T259" s="7" t="s">
        <v>317</v>
      </c>
      <c r="U259" t="str">
        <f t="shared" si="4"/>
        <v>19115633</v>
      </c>
      <c r="V259" t="s">
        <v>94</v>
      </c>
      <c r="W259" t="s">
        <v>2592</v>
      </c>
      <c r="X259">
        <v>11001</v>
      </c>
      <c r="Y259">
        <v>31</v>
      </c>
      <c r="Z259">
        <v>4030368</v>
      </c>
      <c r="AA259" t="s">
        <v>2593</v>
      </c>
      <c r="AB259">
        <v>1</v>
      </c>
      <c r="AC259">
        <v>11001000</v>
      </c>
      <c r="AD259" t="s">
        <v>81</v>
      </c>
      <c r="AH259">
        <v>9000577394</v>
      </c>
      <c r="AI259" t="s">
        <v>2594</v>
      </c>
      <c r="AK259" s="7" t="s">
        <v>482</v>
      </c>
      <c r="AL259" t="s">
        <v>448</v>
      </c>
      <c r="AM259">
        <v>123456</v>
      </c>
      <c r="AN259">
        <v>123</v>
      </c>
      <c r="AO259">
        <v>1</v>
      </c>
      <c r="AP259" s="7" t="s">
        <v>66</v>
      </c>
      <c r="AR259" t="s">
        <v>67</v>
      </c>
      <c r="AS259" s="14">
        <v>1214</v>
      </c>
      <c r="AU259" t="s">
        <v>55</v>
      </c>
      <c r="AV259">
        <v>52217015</v>
      </c>
      <c r="AW259" t="s">
        <v>2595</v>
      </c>
      <c r="AX259" t="s">
        <v>2596</v>
      </c>
      <c r="AY259" t="s">
        <v>2597</v>
      </c>
      <c r="AZ259">
        <v>5483521</v>
      </c>
    </row>
    <row r="260" spans="2:52" x14ac:dyDescent="0.2">
      <c r="B260">
        <v>259</v>
      </c>
      <c r="C260" s="2" t="s">
        <v>27141</v>
      </c>
      <c r="D260" s="2">
        <v>42905</v>
      </c>
      <c r="E260" s="3">
        <v>11.056550925925899</v>
      </c>
      <c r="F260">
        <v>1</v>
      </c>
      <c r="G260" t="s">
        <v>2598</v>
      </c>
      <c r="H260" s="9">
        <v>15</v>
      </c>
      <c r="I260">
        <v>11001</v>
      </c>
      <c r="J260">
        <v>11</v>
      </c>
      <c r="K260" t="s">
        <v>313</v>
      </c>
      <c r="L260" s="5" t="s">
        <v>2599</v>
      </c>
      <c r="M260" s="6">
        <v>4</v>
      </c>
      <c r="N260" s="7">
        <v>3</v>
      </c>
      <c r="O260">
        <v>2007</v>
      </c>
      <c r="P260">
        <v>5</v>
      </c>
      <c r="Q260" s="8" t="s">
        <v>55</v>
      </c>
      <c r="R260" s="7" t="s">
        <v>2600</v>
      </c>
      <c r="S260" t="s">
        <v>174</v>
      </c>
      <c r="T260" s="7" t="s">
        <v>2601</v>
      </c>
      <c r="U260" t="str">
        <f t="shared" si="4"/>
        <v>79273244</v>
      </c>
      <c r="V260" t="s">
        <v>94</v>
      </c>
      <c r="W260" t="s">
        <v>2602</v>
      </c>
      <c r="X260">
        <v>11001</v>
      </c>
      <c r="Y260">
        <v>40</v>
      </c>
      <c r="Z260">
        <v>3217547</v>
      </c>
      <c r="AA260" t="s">
        <v>2603</v>
      </c>
      <c r="AB260">
        <v>1</v>
      </c>
      <c r="AC260">
        <v>11001000</v>
      </c>
      <c r="AD260" t="s">
        <v>81</v>
      </c>
      <c r="AH260">
        <v>9001745525</v>
      </c>
      <c r="AI260" t="s">
        <v>2604</v>
      </c>
      <c r="AK260" s="7" t="s">
        <v>2605</v>
      </c>
      <c r="AL260" t="s">
        <v>1262</v>
      </c>
      <c r="AM260">
        <v>123456</v>
      </c>
      <c r="AN260">
        <v>123</v>
      </c>
      <c r="AO260">
        <v>1</v>
      </c>
      <c r="AP260" s="7" t="s">
        <v>66</v>
      </c>
      <c r="AR260" t="s">
        <v>67</v>
      </c>
      <c r="AS260" s="14">
        <v>1214</v>
      </c>
      <c r="AU260" t="s">
        <v>55</v>
      </c>
      <c r="AV260">
        <v>79747751</v>
      </c>
      <c r="AW260" t="s">
        <v>593</v>
      </c>
      <c r="AX260" t="s">
        <v>1161</v>
      </c>
      <c r="AY260" t="s">
        <v>2606</v>
      </c>
      <c r="AZ260">
        <v>6919629</v>
      </c>
    </row>
    <row r="261" spans="2:52" x14ac:dyDescent="0.2">
      <c r="B261">
        <v>260</v>
      </c>
      <c r="C261" s="2" t="s">
        <v>27142</v>
      </c>
      <c r="D261" s="2">
        <v>42892</v>
      </c>
      <c r="E261" s="3">
        <v>17.693310185185201</v>
      </c>
      <c r="F261">
        <v>2</v>
      </c>
      <c r="G261" t="s">
        <v>2607</v>
      </c>
      <c r="H261" s="9">
        <v>15</v>
      </c>
      <c r="I261">
        <v>11001</v>
      </c>
      <c r="J261">
        <v>11</v>
      </c>
      <c r="K261" t="s">
        <v>351</v>
      </c>
      <c r="L261" s="5" t="s">
        <v>2608</v>
      </c>
      <c r="M261" s="6">
        <v>4</v>
      </c>
      <c r="N261" s="7">
        <v>3</v>
      </c>
      <c r="O261">
        <v>2016</v>
      </c>
      <c r="P261">
        <v>5</v>
      </c>
      <c r="Q261" s="8" t="s">
        <v>55</v>
      </c>
      <c r="R261" s="7" t="s">
        <v>2609</v>
      </c>
      <c r="S261" t="s">
        <v>2610</v>
      </c>
      <c r="T261" s="7" t="s">
        <v>466</v>
      </c>
      <c r="U261" t="str">
        <f t="shared" si="4"/>
        <v>52714723</v>
      </c>
      <c r="V261" t="s">
        <v>94</v>
      </c>
      <c r="W261" t="s">
        <v>2611</v>
      </c>
      <c r="X261">
        <v>11001</v>
      </c>
      <c r="Y261">
        <v>26</v>
      </c>
      <c r="Z261">
        <v>2171724</v>
      </c>
      <c r="AA261" t="s">
        <v>2612</v>
      </c>
      <c r="AB261">
        <v>1</v>
      </c>
      <c r="AC261">
        <v>11001000</v>
      </c>
      <c r="AD261" t="s">
        <v>55</v>
      </c>
      <c r="AE261" s="7">
        <v>74082423</v>
      </c>
      <c r="AF261" t="s">
        <v>64</v>
      </c>
      <c r="AG261" t="s">
        <v>428</v>
      </c>
      <c r="AK261" s="7" t="s">
        <v>68</v>
      </c>
      <c r="AL261" t="s">
        <v>1329</v>
      </c>
      <c r="AM261">
        <v>123456</v>
      </c>
      <c r="AN261">
        <v>123</v>
      </c>
      <c r="AP261" s="7"/>
      <c r="AS261" s="14" t="s">
        <v>26874</v>
      </c>
      <c r="AU261" t="s">
        <v>55</v>
      </c>
      <c r="AV261">
        <v>52535873</v>
      </c>
      <c r="AW261" t="s">
        <v>396</v>
      </c>
      <c r="AX261" t="s">
        <v>677</v>
      </c>
      <c r="AY261" t="s">
        <v>2613</v>
      </c>
      <c r="AZ261">
        <v>6150886</v>
      </c>
    </row>
    <row r="262" spans="2:52" x14ac:dyDescent="0.2">
      <c r="B262">
        <v>261</v>
      </c>
      <c r="C262" s="2" t="s">
        <v>27143</v>
      </c>
      <c r="D262" s="2">
        <v>42920</v>
      </c>
      <c r="E262" s="3">
        <v>14.256712962963</v>
      </c>
      <c r="F262">
        <v>1</v>
      </c>
      <c r="G262" t="s">
        <v>2614</v>
      </c>
      <c r="H262" s="9">
        <v>15</v>
      </c>
      <c r="I262">
        <v>11001</v>
      </c>
      <c r="J262">
        <v>11</v>
      </c>
      <c r="K262" t="s">
        <v>777</v>
      </c>
      <c r="L262" s="5" t="s">
        <v>2615</v>
      </c>
      <c r="M262" s="6">
        <v>12</v>
      </c>
      <c r="N262" s="7">
        <v>3</v>
      </c>
      <c r="O262">
        <v>2000</v>
      </c>
      <c r="P262">
        <v>3</v>
      </c>
      <c r="Q262" s="8" t="s">
        <v>55</v>
      </c>
      <c r="R262" s="7" t="s">
        <v>2616</v>
      </c>
      <c r="S262" t="s">
        <v>2617</v>
      </c>
      <c r="T262" s="7" t="s">
        <v>2618</v>
      </c>
      <c r="U262" t="str">
        <f t="shared" si="4"/>
        <v>1088003606</v>
      </c>
      <c r="V262" t="s">
        <v>127</v>
      </c>
      <c r="W262" t="s">
        <v>2619</v>
      </c>
      <c r="X262">
        <v>11001</v>
      </c>
      <c r="Y262">
        <v>46</v>
      </c>
      <c r="Z262">
        <v>6966399</v>
      </c>
      <c r="AA262" t="s">
        <v>2620</v>
      </c>
      <c r="AB262">
        <v>1</v>
      </c>
      <c r="AC262">
        <v>11001000</v>
      </c>
      <c r="AD262" t="s">
        <v>81</v>
      </c>
      <c r="AH262">
        <v>860526499</v>
      </c>
      <c r="AI262" t="s">
        <v>919</v>
      </c>
      <c r="AK262" s="7" t="s">
        <v>629</v>
      </c>
      <c r="AL262" t="s">
        <v>360</v>
      </c>
      <c r="AM262">
        <v>123456</v>
      </c>
      <c r="AN262">
        <v>123</v>
      </c>
      <c r="AO262">
        <v>2</v>
      </c>
      <c r="AP262" s="7" t="s">
        <v>101</v>
      </c>
      <c r="AR262" t="s">
        <v>102</v>
      </c>
      <c r="AS262" s="14">
        <v>1215</v>
      </c>
      <c r="AU262" t="s">
        <v>55</v>
      </c>
      <c r="AV262">
        <v>1061624998</v>
      </c>
      <c r="AW262" t="s">
        <v>790</v>
      </c>
      <c r="AX262" t="s">
        <v>509</v>
      </c>
      <c r="AY262" t="s">
        <v>2621</v>
      </c>
      <c r="AZ262">
        <v>5610550</v>
      </c>
    </row>
    <row r="263" spans="2:52" x14ac:dyDescent="0.2">
      <c r="B263">
        <v>262</v>
      </c>
      <c r="C263" s="2" t="s">
        <v>27144</v>
      </c>
      <c r="D263" s="2">
        <v>42871</v>
      </c>
      <c r="E263" s="3">
        <v>22.9927777777778</v>
      </c>
      <c r="F263">
        <v>1</v>
      </c>
      <c r="G263" t="s">
        <v>2622</v>
      </c>
      <c r="H263" s="9">
        <v>15</v>
      </c>
      <c r="I263">
        <v>11001</v>
      </c>
      <c r="J263">
        <v>11</v>
      </c>
      <c r="K263" t="s">
        <v>1164</v>
      </c>
      <c r="L263" s="5" t="s">
        <v>2623</v>
      </c>
      <c r="M263" s="6">
        <v>6</v>
      </c>
      <c r="N263" s="7">
        <v>3</v>
      </c>
      <c r="O263">
        <v>2016</v>
      </c>
      <c r="P263">
        <v>12</v>
      </c>
      <c r="Q263" s="8" t="s">
        <v>55</v>
      </c>
      <c r="R263" s="7" t="s">
        <v>748</v>
      </c>
      <c r="S263" t="s">
        <v>334</v>
      </c>
      <c r="T263" s="7" t="s">
        <v>749</v>
      </c>
      <c r="U263" t="str">
        <f t="shared" si="4"/>
        <v>35493080</v>
      </c>
      <c r="V263" t="s">
        <v>94</v>
      </c>
      <c r="W263" t="s">
        <v>2624</v>
      </c>
      <c r="X263">
        <v>11001</v>
      </c>
      <c r="Y263">
        <v>37</v>
      </c>
      <c r="Z263">
        <v>6957589</v>
      </c>
      <c r="AA263" t="s">
        <v>751</v>
      </c>
      <c r="AB263">
        <v>1</v>
      </c>
      <c r="AC263">
        <v>11001000</v>
      </c>
      <c r="AD263" t="s">
        <v>55</v>
      </c>
      <c r="AE263" s="7">
        <v>3000226</v>
      </c>
      <c r="AF263" t="s">
        <v>168</v>
      </c>
      <c r="AG263" t="s">
        <v>2625</v>
      </c>
      <c r="AK263" s="7" t="s">
        <v>951</v>
      </c>
      <c r="AL263" t="s">
        <v>2626</v>
      </c>
      <c r="AM263">
        <v>123456</v>
      </c>
      <c r="AN263">
        <v>123</v>
      </c>
      <c r="AO263">
        <v>2</v>
      </c>
      <c r="AP263" s="7" t="s">
        <v>101</v>
      </c>
      <c r="AR263" t="s">
        <v>102</v>
      </c>
      <c r="AS263" s="14">
        <v>1216</v>
      </c>
      <c r="AU263" t="s">
        <v>55</v>
      </c>
      <c r="AV263">
        <v>20272749</v>
      </c>
      <c r="AW263" t="s">
        <v>1360</v>
      </c>
      <c r="AX263" t="s">
        <v>2627</v>
      </c>
      <c r="AY263" t="s">
        <v>2628</v>
      </c>
      <c r="AZ263">
        <v>4813956</v>
      </c>
    </row>
    <row r="264" spans="2:52" x14ac:dyDescent="0.2">
      <c r="B264">
        <v>263</v>
      </c>
      <c r="C264" s="2" t="s">
        <v>27145</v>
      </c>
      <c r="D264" s="2">
        <v>42880</v>
      </c>
      <c r="E264" s="3">
        <v>6.64261574074074</v>
      </c>
      <c r="F264">
        <v>2</v>
      </c>
      <c r="G264" t="s">
        <v>2629</v>
      </c>
      <c r="H264" s="9">
        <v>15</v>
      </c>
      <c r="I264">
        <v>11001</v>
      </c>
      <c r="J264">
        <v>11</v>
      </c>
      <c r="K264" t="s">
        <v>1493</v>
      </c>
      <c r="L264" s="5" t="s">
        <v>2630</v>
      </c>
      <c r="M264" s="6">
        <v>4</v>
      </c>
      <c r="N264" s="7">
        <v>3</v>
      </c>
      <c r="O264">
        <v>2016</v>
      </c>
      <c r="P264">
        <v>5</v>
      </c>
      <c r="Q264" s="8" t="s">
        <v>55</v>
      </c>
      <c r="R264" s="7" t="s">
        <v>2631</v>
      </c>
      <c r="S264" t="s">
        <v>230</v>
      </c>
      <c r="T264" s="7" t="s">
        <v>2462</v>
      </c>
      <c r="U264" t="str">
        <f t="shared" si="4"/>
        <v>70143084</v>
      </c>
      <c r="V264" t="s">
        <v>94</v>
      </c>
      <c r="W264" t="s">
        <v>2632</v>
      </c>
      <c r="X264">
        <v>11001</v>
      </c>
      <c r="Y264">
        <v>35</v>
      </c>
      <c r="Z264">
        <v>5681380</v>
      </c>
      <c r="AA264" t="s">
        <v>2633</v>
      </c>
      <c r="AB264">
        <v>1</v>
      </c>
      <c r="AC264">
        <v>11001000</v>
      </c>
      <c r="AD264" t="s">
        <v>55</v>
      </c>
      <c r="AE264" s="7">
        <v>80098404</v>
      </c>
      <c r="AF264" t="s">
        <v>430</v>
      </c>
      <c r="AG264" t="s">
        <v>63</v>
      </c>
      <c r="AK264" s="7" t="s">
        <v>133</v>
      </c>
      <c r="AL264" t="s">
        <v>471</v>
      </c>
      <c r="AM264">
        <v>123456</v>
      </c>
      <c r="AN264">
        <v>123</v>
      </c>
      <c r="AO264">
        <v>1</v>
      </c>
      <c r="AP264" s="7" t="s">
        <v>66</v>
      </c>
      <c r="AR264" t="s">
        <v>67</v>
      </c>
      <c r="AS264" s="14">
        <v>1215</v>
      </c>
      <c r="AU264" t="s">
        <v>55</v>
      </c>
      <c r="AV264">
        <v>52712162</v>
      </c>
      <c r="AW264" t="s">
        <v>2182</v>
      </c>
      <c r="AX264" t="s">
        <v>343</v>
      </c>
      <c r="AY264" t="s">
        <v>2634</v>
      </c>
      <c r="AZ264">
        <v>4816527</v>
      </c>
    </row>
    <row r="265" spans="2:52" x14ac:dyDescent="0.2">
      <c r="B265">
        <v>264</v>
      </c>
      <c r="C265" s="2" t="s">
        <v>27146</v>
      </c>
      <c r="D265" s="2">
        <v>42883</v>
      </c>
      <c r="E265" s="3">
        <v>14.720671296296301</v>
      </c>
      <c r="F265">
        <v>1</v>
      </c>
      <c r="G265" t="s">
        <v>2635</v>
      </c>
      <c r="H265" s="9">
        <v>15</v>
      </c>
      <c r="I265">
        <v>11001</v>
      </c>
      <c r="J265">
        <v>11</v>
      </c>
      <c r="K265" t="s">
        <v>818</v>
      </c>
      <c r="L265" s="5" t="s">
        <v>2636</v>
      </c>
      <c r="M265" s="6">
        <v>7</v>
      </c>
      <c r="N265" s="7">
        <v>4</v>
      </c>
      <c r="O265">
        <v>2000</v>
      </c>
      <c r="P265">
        <v>45</v>
      </c>
      <c r="Q265" s="8" t="s">
        <v>55</v>
      </c>
      <c r="R265" s="7" t="s">
        <v>2637</v>
      </c>
      <c r="S265" t="s">
        <v>1012</v>
      </c>
      <c r="T265" s="7" t="s">
        <v>2541</v>
      </c>
      <c r="U265" t="str">
        <f t="shared" si="4"/>
        <v>1024508708</v>
      </c>
      <c r="V265" t="s">
        <v>59</v>
      </c>
      <c r="W265" t="s">
        <v>2638</v>
      </c>
      <c r="X265">
        <v>11001</v>
      </c>
      <c r="Y265">
        <v>33</v>
      </c>
      <c r="Z265">
        <v>6380084</v>
      </c>
      <c r="AA265" t="s">
        <v>2639</v>
      </c>
      <c r="AB265">
        <v>1</v>
      </c>
      <c r="AC265">
        <v>11001000</v>
      </c>
      <c r="AD265" t="s">
        <v>81</v>
      </c>
      <c r="AH265">
        <v>860007738</v>
      </c>
      <c r="AI265" t="s">
        <v>2640</v>
      </c>
      <c r="AK265" s="7" t="s">
        <v>62</v>
      </c>
      <c r="AL265" t="s">
        <v>1080</v>
      </c>
      <c r="AM265">
        <v>123456</v>
      </c>
      <c r="AN265">
        <v>123</v>
      </c>
      <c r="AP265" s="7"/>
      <c r="AS265" s="14" t="s">
        <v>26874</v>
      </c>
      <c r="AU265" t="s">
        <v>55</v>
      </c>
      <c r="AV265">
        <v>51840132</v>
      </c>
      <c r="AW265" t="s">
        <v>116</v>
      </c>
      <c r="AX265" t="s">
        <v>132</v>
      </c>
      <c r="AY265" t="s">
        <v>2641</v>
      </c>
      <c r="AZ265">
        <v>7790743</v>
      </c>
    </row>
    <row r="266" spans="2:52" x14ac:dyDescent="0.2">
      <c r="B266">
        <v>265</v>
      </c>
      <c r="C266" s="2" t="s">
        <v>27147</v>
      </c>
      <c r="D266" s="2">
        <v>42902</v>
      </c>
      <c r="E266" s="3">
        <v>8.8520717592592604</v>
      </c>
      <c r="F266">
        <v>2</v>
      </c>
      <c r="G266" t="s">
        <v>2642</v>
      </c>
      <c r="H266" s="9">
        <v>15</v>
      </c>
      <c r="I266">
        <v>11001</v>
      </c>
      <c r="J266">
        <v>11</v>
      </c>
      <c r="K266" t="s">
        <v>818</v>
      </c>
      <c r="L266" s="5" t="s">
        <v>2643</v>
      </c>
      <c r="M266" s="6">
        <v>12</v>
      </c>
      <c r="N266" s="7">
        <v>3</v>
      </c>
      <c r="O266">
        <v>2010</v>
      </c>
      <c r="P266">
        <v>3</v>
      </c>
      <c r="Q266" s="8" t="s">
        <v>55</v>
      </c>
      <c r="R266" s="7" t="s">
        <v>2644</v>
      </c>
      <c r="S266" t="s">
        <v>1014</v>
      </c>
      <c r="T266" s="7" t="s">
        <v>1770</v>
      </c>
      <c r="U266" t="str">
        <f t="shared" si="4"/>
        <v>3031985</v>
      </c>
      <c r="V266" t="s">
        <v>127</v>
      </c>
      <c r="W266" t="s">
        <v>2645</v>
      </c>
      <c r="X266">
        <v>11001</v>
      </c>
      <c r="Y266">
        <v>46</v>
      </c>
      <c r="Z266">
        <v>5352828</v>
      </c>
      <c r="AA266" t="s">
        <v>2646</v>
      </c>
      <c r="AB266">
        <v>1</v>
      </c>
      <c r="AC266">
        <v>11001000</v>
      </c>
      <c r="AD266" t="s">
        <v>81</v>
      </c>
      <c r="AH266">
        <v>860059294</v>
      </c>
      <c r="AI266" t="s">
        <v>2647</v>
      </c>
      <c r="AK266" s="7" t="s">
        <v>2648</v>
      </c>
      <c r="AL266" t="s">
        <v>466</v>
      </c>
      <c r="AM266">
        <v>123456</v>
      </c>
      <c r="AN266">
        <v>123</v>
      </c>
      <c r="AP266" s="7"/>
      <c r="AS266" s="14" t="s">
        <v>26874</v>
      </c>
      <c r="AU266" t="s">
        <v>55</v>
      </c>
      <c r="AV266">
        <v>19478917</v>
      </c>
      <c r="AW266" t="s">
        <v>307</v>
      </c>
      <c r="AX266" t="s">
        <v>2649</v>
      </c>
      <c r="AY266" t="s">
        <v>2650</v>
      </c>
      <c r="AZ266">
        <v>6204819</v>
      </c>
    </row>
    <row r="267" spans="2:52" x14ac:dyDescent="0.2">
      <c r="B267">
        <v>266</v>
      </c>
      <c r="C267" s="2" t="s">
        <v>27148</v>
      </c>
      <c r="D267" s="2">
        <v>42869</v>
      </c>
      <c r="E267" s="3">
        <v>8.9821990740740691</v>
      </c>
      <c r="F267">
        <v>1</v>
      </c>
      <c r="G267" t="s">
        <v>2651</v>
      </c>
      <c r="H267" s="9">
        <v>15</v>
      </c>
      <c r="I267">
        <v>11001</v>
      </c>
      <c r="J267">
        <v>11</v>
      </c>
      <c r="K267" t="s">
        <v>1413</v>
      </c>
      <c r="L267" s="5" t="s">
        <v>2652</v>
      </c>
      <c r="M267" s="6">
        <v>5</v>
      </c>
      <c r="N267" s="7">
        <v>3</v>
      </c>
      <c r="O267">
        <v>2014</v>
      </c>
      <c r="P267">
        <v>5</v>
      </c>
      <c r="Q267" s="8" t="s">
        <v>55</v>
      </c>
      <c r="R267" s="7" t="s">
        <v>2653</v>
      </c>
      <c r="S267" t="s">
        <v>2654</v>
      </c>
      <c r="T267" s="7" t="s">
        <v>977</v>
      </c>
      <c r="U267" t="str">
        <f t="shared" si="4"/>
        <v>39628551</v>
      </c>
      <c r="V267" t="s">
        <v>94</v>
      </c>
      <c r="W267" t="s">
        <v>2655</v>
      </c>
      <c r="X267">
        <v>11001</v>
      </c>
      <c r="Y267">
        <v>25</v>
      </c>
      <c r="Z267">
        <v>2334546</v>
      </c>
      <c r="AA267" t="s">
        <v>2656</v>
      </c>
      <c r="AB267">
        <v>1</v>
      </c>
      <c r="AC267">
        <v>11001000</v>
      </c>
      <c r="AD267" t="s">
        <v>81</v>
      </c>
      <c r="AH267">
        <v>8600721727</v>
      </c>
      <c r="AI267" t="s">
        <v>2657</v>
      </c>
      <c r="AK267" s="7" t="s">
        <v>243</v>
      </c>
      <c r="AL267" t="s">
        <v>580</v>
      </c>
      <c r="AM267">
        <v>123456</v>
      </c>
      <c r="AN267">
        <v>123</v>
      </c>
      <c r="AO267">
        <v>2</v>
      </c>
      <c r="AP267" s="7" t="s">
        <v>101</v>
      </c>
      <c r="AR267" t="s">
        <v>102</v>
      </c>
      <c r="AS267" s="14">
        <v>1214</v>
      </c>
      <c r="AU267" t="s">
        <v>55</v>
      </c>
      <c r="AV267">
        <v>51720263</v>
      </c>
      <c r="AW267" t="s">
        <v>131</v>
      </c>
      <c r="AX267" t="s">
        <v>65</v>
      </c>
      <c r="AY267" t="s">
        <v>2658</v>
      </c>
      <c r="AZ267">
        <v>3824074</v>
      </c>
    </row>
    <row r="268" spans="2:52" x14ac:dyDescent="0.2">
      <c r="B268">
        <v>267</v>
      </c>
      <c r="C268" s="2" t="s">
        <v>27149</v>
      </c>
      <c r="D268" s="2">
        <v>42892</v>
      </c>
      <c r="E268" s="3">
        <v>18.174340277777802</v>
      </c>
      <c r="F268">
        <v>1</v>
      </c>
      <c r="G268" t="s">
        <v>2659</v>
      </c>
      <c r="H268" s="9">
        <v>15</v>
      </c>
      <c r="I268">
        <v>11001</v>
      </c>
      <c r="J268">
        <v>11</v>
      </c>
      <c r="K268" t="s">
        <v>122</v>
      </c>
      <c r="L268" s="5" t="s">
        <v>2660</v>
      </c>
      <c r="M268" s="6">
        <v>5</v>
      </c>
      <c r="N268" s="7">
        <v>3</v>
      </c>
      <c r="O268">
        <v>2004</v>
      </c>
      <c r="P268">
        <v>5</v>
      </c>
      <c r="Q268" s="8" t="s">
        <v>55</v>
      </c>
      <c r="R268" s="7" t="s">
        <v>2661</v>
      </c>
      <c r="S268" t="s">
        <v>2662</v>
      </c>
      <c r="T268" s="7" t="s">
        <v>2663</v>
      </c>
      <c r="U268" t="str">
        <f t="shared" si="4"/>
        <v>23271107</v>
      </c>
      <c r="V268" t="s">
        <v>94</v>
      </c>
      <c r="W268" t="s">
        <v>2664</v>
      </c>
      <c r="X268">
        <v>11001</v>
      </c>
      <c r="Y268">
        <v>58</v>
      </c>
      <c r="Z268">
        <v>4256007</v>
      </c>
      <c r="AA268" t="s">
        <v>2665</v>
      </c>
      <c r="AB268">
        <v>1</v>
      </c>
      <c r="AC268">
        <v>11001000</v>
      </c>
      <c r="AD268" t="s">
        <v>55</v>
      </c>
      <c r="AE268" s="7">
        <v>79947728</v>
      </c>
      <c r="AF268" t="s">
        <v>64</v>
      </c>
      <c r="AG268" t="s">
        <v>64</v>
      </c>
      <c r="AK268" s="7" t="s">
        <v>285</v>
      </c>
      <c r="AL268" t="s">
        <v>2666</v>
      </c>
      <c r="AM268">
        <v>123456</v>
      </c>
      <c r="AN268">
        <v>123</v>
      </c>
      <c r="AO268">
        <v>2</v>
      </c>
      <c r="AP268" s="7" t="s">
        <v>101</v>
      </c>
      <c r="AR268" t="s">
        <v>102</v>
      </c>
      <c r="AS268" s="14">
        <v>1216</v>
      </c>
      <c r="AU268" t="s">
        <v>55</v>
      </c>
      <c r="AV268">
        <v>80127997</v>
      </c>
      <c r="AW268" t="s">
        <v>379</v>
      </c>
      <c r="AX268" t="s">
        <v>310</v>
      </c>
      <c r="AY268" t="s">
        <v>2667</v>
      </c>
      <c r="AZ268">
        <v>6394101</v>
      </c>
    </row>
    <row r="269" spans="2:52" x14ac:dyDescent="0.2">
      <c r="B269">
        <v>268</v>
      </c>
      <c r="C269" s="2" t="s">
        <v>27150</v>
      </c>
      <c r="D269" s="2">
        <v>42875</v>
      </c>
      <c r="E269" s="3">
        <v>11.9762847222222</v>
      </c>
      <c r="F269">
        <v>1</v>
      </c>
      <c r="G269" t="s">
        <v>2668</v>
      </c>
      <c r="H269" s="9">
        <v>15</v>
      </c>
      <c r="I269">
        <v>11001</v>
      </c>
      <c r="J269">
        <v>11</v>
      </c>
      <c r="K269" t="s">
        <v>1323</v>
      </c>
      <c r="L269" s="5" t="s">
        <v>2669</v>
      </c>
      <c r="M269" s="6">
        <v>5</v>
      </c>
      <c r="N269" s="7">
        <v>3</v>
      </c>
      <c r="O269">
        <v>2002</v>
      </c>
      <c r="P269">
        <v>5</v>
      </c>
      <c r="Q269" s="8" t="s">
        <v>55</v>
      </c>
      <c r="R269" s="7" t="s">
        <v>2670</v>
      </c>
      <c r="S269" t="s">
        <v>2583</v>
      </c>
      <c r="T269" s="7" t="s">
        <v>916</v>
      </c>
      <c r="U269" t="str">
        <f t="shared" si="4"/>
        <v>46363929</v>
      </c>
      <c r="V269" t="s">
        <v>94</v>
      </c>
      <c r="W269" t="s">
        <v>2671</v>
      </c>
      <c r="X269">
        <v>11001</v>
      </c>
      <c r="Y269">
        <v>56</v>
      </c>
      <c r="Z269">
        <v>3349533</v>
      </c>
      <c r="AA269" t="s">
        <v>2672</v>
      </c>
      <c r="AB269">
        <v>1</v>
      </c>
      <c r="AC269">
        <v>11001000</v>
      </c>
      <c r="AD269" t="s">
        <v>55</v>
      </c>
      <c r="AE269" s="7">
        <v>52009798</v>
      </c>
      <c r="AF269" t="s">
        <v>710</v>
      </c>
      <c r="AG269" t="s">
        <v>1824</v>
      </c>
      <c r="AK269" s="7" t="s">
        <v>2673</v>
      </c>
      <c r="AL269" t="s">
        <v>69</v>
      </c>
      <c r="AM269">
        <v>123456</v>
      </c>
      <c r="AN269">
        <v>123</v>
      </c>
      <c r="AO269">
        <v>2</v>
      </c>
      <c r="AP269" s="7" t="s">
        <v>101</v>
      </c>
      <c r="AR269" t="s">
        <v>102</v>
      </c>
      <c r="AS269" s="14">
        <v>1215</v>
      </c>
      <c r="AU269" t="s">
        <v>55</v>
      </c>
      <c r="AV269">
        <v>41560225</v>
      </c>
      <c r="AW269" t="s">
        <v>334</v>
      </c>
      <c r="AX269" t="s">
        <v>2674</v>
      </c>
      <c r="AY269" t="s">
        <v>2675</v>
      </c>
      <c r="AZ269">
        <v>3151829</v>
      </c>
    </row>
    <row r="270" spans="2:52" x14ac:dyDescent="0.2">
      <c r="B270">
        <v>269</v>
      </c>
      <c r="C270" s="2" t="s">
        <v>27151</v>
      </c>
      <c r="D270" s="2">
        <v>42887</v>
      </c>
      <c r="E270" s="3">
        <v>20.9389583333333</v>
      </c>
      <c r="F270">
        <v>1</v>
      </c>
      <c r="G270" t="s">
        <v>2676</v>
      </c>
      <c r="H270" s="9">
        <v>15</v>
      </c>
      <c r="I270">
        <v>11001</v>
      </c>
      <c r="J270">
        <v>11</v>
      </c>
      <c r="K270" t="s">
        <v>2058</v>
      </c>
      <c r="L270" s="5" t="s">
        <v>2677</v>
      </c>
      <c r="M270" s="6">
        <v>9</v>
      </c>
      <c r="N270" s="7">
        <v>4</v>
      </c>
      <c r="O270">
        <v>2011</v>
      </c>
      <c r="P270">
        <v>90</v>
      </c>
      <c r="Q270" s="8" t="s">
        <v>55</v>
      </c>
      <c r="R270" s="7" t="s">
        <v>2678</v>
      </c>
      <c r="S270" t="s">
        <v>2679</v>
      </c>
      <c r="T270" s="7" t="s">
        <v>2680</v>
      </c>
      <c r="U270" t="str">
        <f t="shared" si="4"/>
        <v>11794492</v>
      </c>
      <c r="V270" t="s">
        <v>78</v>
      </c>
      <c r="W270" t="s">
        <v>2681</v>
      </c>
      <c r="X270">
        <v>11001</v>
      </c>
      <c r="Y270">
        <v>44</v>
      </c>
      <c r="Z270">
        <v>3953475</v>
      </c>
      <c r="AA270" t="s">
        <v>2682</v>
      </c>
      <c r="AB270">
        <v>1</v>
      </c>
      <c r="AC270">
        <v>11001000</v>
      </c>
      <c r="AD270" t="s">
        <v>81</v>
      </c>
      <c r="AH270">
        <v>900262079</v>
      </c>
      <c r="AI270" t="s">
        <v>2683</v>
      </c>
      <c r="AK270" s="7" t="s">
        <v>2476</v>
      </c>
      <c r="AL270" t="s">
        <v>499</v>
      </c>
      <c r="AM270">
        <v>123456</v>
      </c>
      <c r="AN270">
        <v>123</v>
      </c>
      <c r="AP270" s="7"/>
      <c r="AS270" s="14" t="s">
        <v>26874</v>
      </c>
      <c r="AU270" t="s">
        <v>55</v>
      </c>
      <c r="AV270">
        <v>79048633</v>
      </c>
      <c r="AW270" t="s">
        <v>359</v>
      </c>
      <c r="AX270" t="s">
        <v>2684</v>
      </c>
      <c r="AY270" t="s">
        <v>2685</v>
      </c>
      <c r="AZ270">
        <v>4031589</v>
      </c>
    </row>
    <row r="271" spans="2:52" x14ac:dyDescent="0.2">
      <c r="B271">
        <v>270</v>
      </c>
      <c r="C271" s="2" t="s">
        <v>27152</v>
      </c>
      <c r="D271" s="2">
        <v>42878</v>
      </c>
      <c r="E271" s="3">
        <v>6.2890856481481503</v>
      </c>
      <c r="F271">
        <v>2</v>
      </c>
      <c r="G271" t="s">
        <v>2686</v>
      </c>
      <c r="H271" s="9">
        <v>15</v>
      </c>
      <c r="I271">
        <v>11001</v>
      </c>
      <c r="J271">
        <v>11</v>
      </c>
      <c r="K271" t="s">
        <v>944</v>
      </c>
      <c r="L271" s="5" t="s">
        <v>2687</v>
      </c>
      <c r="M271" s="6">
        <v>3</v>
      </c>
      <c r="N271" s="7">
        <v>3</v>
      </c>
      <c r="O271">
        <v>2012</v>
      </c>
      <c r="P271">
        <v>5</v>
      </c>
      <c r="Q271" s="8" t="s">
        <v>55</v>
      </c>
      <c r="R271" s="7" t="s">
        <v>2688</v>
      </c>
      <c r="S271" t="s">
        <v>2150</v>
      </c>
      <c r="T271" s="7" t="s">
        <v>785</v>
      </c>
      <c r="U271" t="str">
        <f t="shared" si="4"/>
        <v>1014194494</v>
      </c>
      <c r="V271" t="s">
        <v>94</v>
      </c>
      <c r="W271" t="s">
        <v>2689</v>
      </c>
      <c r="X271">
        <v>11001</v>
      </c>
      <c r="Y271">
        <v>33</v>
      </c>
      <c r="Z271">
        <v>6886767</v>
      </c>
      <c r="AA271" t="s">
        <v>2690</v>
      </c>
      <c r="AB271">
        <v>1</v>
      </c>
      <c r="AC271">
        <v>11001000</v>
      </c>
      <c r="AD271" t="s">
        <v>55</v>
      </c>
      <c r="AE271" s="7">
        <v>20465553</v>
      </c>
      <c r="AF271" t="s">
        <v>260</v>
      </c>
      <c r="AG271" t="s">
        <v>561</v>
      </c>
      <c r="AK271" s="7" t="s">
        <v>1076</v>
      </c>
      <c r="AL271" t="s">
        <v>1651</v>
      </c>
      <c r="AM271">
        <v>123456</v>
      </c>
      <c r="AN271">
        <v>123</v>
      </c>
      <c r="AP271" s="7"/>
      <c r="AS271" s="14" t="s">
        <v>26874</v>
      </c>
      <c r="AU271" t="s">
        <v>55</v>
      </c>
      <c r="AV271">
        <v>52693931</v>
      </c>
      <c r="AW271" t="s">
        <v>2691</v>
      </c>
      <c r="AX271" t="s">
        <v>2221</v>
      </c>
      <c r="AY271" t="s">
        <v>2692</v>
      </c>
      <c r="AZ271">
        <v>4524060</v>
      </c>
    </row>
    <row r="272" spans="2:52" x14ac:dyDescent="0.2">
      <c r="B272">
        <v>271</v>
      </c>
      <c r="C272" s="2" t="s">
        <v>27153</v>
      </c>
      <c r="D272" s="2">
        <v>42904</v>
      </c>
      <c r="E272" s="3">
        <v>12.7195949074074</v>
      </c>
      <c r="F272">
        <v>1</v>
      </c>
      <c r="G272" t="s">
        <v>2693</v>
      </c>
      <c r="H272" s="9">
        <v>15</v>
      </c>
      <c r="I272">
        <v>11001</v>
      </c>
      <c r="J272">
        <v>11</v>
      </c>
      <c r="K272" t="s">
        <v>680</v>
      </c>
      <c r="L272" s="5" t="s">
        <v>2694</v>
      </c>
      <c r="M272" s="6">
        <v>11</v>
      </c>
      <c r="N272" s="7">
        <v>3</v>
      </c>
      <c r="O272">
        <v>2010</v>
      </c>
      <c r="P272">
        <v>3</v>
      </c>
      <c r="Q272" s="8" t="s">
        <v>55</v>
      </c>
      <c r="R272" s="7" t="s">
        <v>2695</v>
      </c>
      <c r="S272" t="s">
        <v>2696</v>
      </c>
      <c r="T272" s="7" t="s">
        <v>2697</v>
      </c>
      <c r="U272" t="str">
        <f t="shared" si="4"/>
        <v>1123624599</v>
      </c>
      <c r="V272" t="s">
        <v>127</v>
      </c>
      <c r="W272" t="s">
        <v>2698</v>
      </c>
      <c r="X272">
        <v>11001</v>
      </c>
      <c r="Y272">
        <v>55</v>
      </c>
      <c r="Z272">
        <v>4351034</v>
      </c>
      <c r="AA272" t="s">
        <v>2699</v>
      </c>
      <c r="AB272">
        <v>1</v>
      </c>
      <c r="AC272">
        <v>11001000</v>
      </c>
      <c r="AD272" t="s">
        <v>55</v>
      </c>
      <c r="AE272" s="7">
        <v>1032412903</v>
      </c>
      <c r="AF272" t="s">
        <v>898</v>
      </c>
      <c r="AG272" t="s">
        <v>2700</v>
      </c>
      <c r="AK272" s="7" t="s">
        <v>1014</v>
      </c>
      <c r="AL272" t="s">
        <v>1816</v>
      </c>
      <c r="AM272">
        <v>123456</v>
      </c>
      <c r="AN272">
        <v>123</v>
      </c>
      <c r="AP272" s="7"/>
      <c r="AS272" s="14" t="s">
        <v>26874</v>
      </c>
      <c r="AU272" t="s">
        <v>55</v>
      </c>
      <c r="AV272">
        <v>79853152</v>
      </c>
      <c r="AW272" t="s">
        <v>62</v>
      </c>
      <c r="AX272" t="s">
        <v>523</v>
      </c>
      <c r="AY272" t="s">
        <v>2701</v>
      </c>
      <c r="AZ272">
        <v>3933910</v>
      </c>
    </row>
    <row r="273" spans="2:52" x14ac:dyDescent="0.2">
      <c r="B273">
        <v>272</v>
      </c>
      <c r="C273" s="2" t="s">
        <v>27154</v>
      </c>
      <c r="D273" s="2">
        <v>42888</v>
      </c>
      <c r="E273" s="3">
        <v>9.6961574074074104</v>
      </c>
      <c r="F273">
        <v>1</v>
      </c>
      <c r="G273" t="s">
        <v>2702</v>
      </c>
      <c r="H273" s="9">
        <v>15</v>
      </c>
      <c r="I273">
        <v>11001</v>
      </c>
      <c r="J273">
        <v>11</v>
      </c>
      <c r="K273" t="s">
        <v>456</v>
      </c>
      <c r="L273" s="5" t="s">
        <v>2703</v>
      </c>
      <c r="M273" s="6">
        <v>11</v>
      </c>
      <c r="N273" s="7">
        <v>3</v>
      </c>
      <c r="O273">
        <v>2012</v>
      </c>
      <c r="P273">
        <v>3</v>
      </c>
      <c r="Q273" s="8" t="s">
        <v>55</v>
      </c>
      <c r="R273" s="7" t="s">
        <v>2704</v>
      </c>
      <c r="S273" t="s">
        <v>172</v>
      </c>
      <c r="T273" s="7" t="s">
        <v>111</v>
      </c>
      <c r="U273" t="str">
        <f t="shared" si="4"/>
        <v>35502711</v>
      </c>
      <c r="V273" t="s">
        <v>127</v>
      </c>
      <c r="W273" t="s">
        <v>2705</v>
      </c>
      <c r="X273">
        <v>11001</v>
      </c>
      <c r="Y273">
        <v>53</v>
      </c>
      <c r="Z273">
        <v>6829552</v>
      </c>
      <c r="AA273" t="s">
        <v>2706</v>
      </c>
      <c r="AB273">
        <v>1</v>
      </c>
      <c r="AC273">
        <v>11001000</v>
      </c>
      <c r="AD273" t="s">
        <v>81</v>
      </c>
      <c r="AH273">
        <v>9002042330</v>
      </c>
      <c r="AI273" t="s">
        <v>2707</v>
      </c>
      <c r="AK273" s="7" t="s">
        <v>2708</v>
      </c>
      <c r="AL273" t="s">
        <v>2674</v>
      </c>
      <c r="AM273">
        <v>123456</v>
      </c>
      <c r="AN273">
        <v>123</v>
      </c>
      <c r="AP273" s="7"/>
      <c r="AS273" s="14" t="s">
        <v>26874</v>
      </c>
      <c r="AU273" t="s">
        <v>55</v>
      </c>
      <c r="AV273">
        <v>79961149</v>
      </c>
      <c r="AW273" t="s">
        <v>161</v>
      </c>
      <c r="AX273" t="s">
        <v>1449</v>
      </c>
      <c r="AY273" t="s">
        <v>2709</v>
      </c>
      <c r="AZ273">
        <v>5250240</v>
      </c>
    </row>
    <row r="274" spans="2:52" x14ac:dyDescent="0.2">
      <c r="B274">
        <v>273</v>
      </c>
      <c r="C274" s="2" t="s">
        <v>27155</v>
      </c>
      <c r="D274" s="2">
        <v>42865</v>
      </c>
      <c r="E274" s="3">
        <v>9.5326967592592595</v>
      </c>
      <c r="F274">
        <v>2</v>
      </c>
      <c r="G274" t="s">
        <v>2710</v>
      </c>
      <c r="H274" s="9">
        <v>15</v>
      </c>
      <c r="I274">
        <v>11001</v>
      </c>
      <c r="J274">
        <v>11</v>
      </c>
      <c r="K274" t="s">
        <v>1017</v>
      </c>
      <c r="L274" s="5" t="s">
        <v>2711</v>
      </c>
      <c r="M274" s="6">
        <v>11</v>
      </c>
      <c r="N274" s="7">
        <v>3</v>
      </c>
      <c r="O274">
        <v>2009</v>
      </c>
      <c r="P274">
        <v>3</v>
      </c>
      <c r="Q274" s="8" t="s">
        <v>55</v>
      </c>
      <c r="R274" s="7" t="s">
        <v>2712</v>
      </c>
      <c r="S274" t="s">
        <v>1275</v>
      </c>
      <c r="T274" s="7" t="s">
        <v>1688</v>
      </c>
      <c r="U274" t="str">
        <f t="shared" si="4"/>
        <v>83182805</v>
      </c>
      <c r="V274" t="s">
        <v>127</v>
      </c>
      <c r="W274" t="s">
        <v>2713</v>
      </c>
      <c r="X274">
        <v>11001</v>
      </c>
      <c r="Y274">
        <v>42</v>
      </c>
      <c r="Z274">
        <v>5447003</v>
      </c>
      <c r="AA274" t="s">
        <v>2714</v>
      </c>
      <c r="AB274">
        <v>1</v>
      </c>
      <c r="AC274">
        <v>11001000</v>
      </c>
      <c r="AD274" t="s">
        <v>81</v>
      </c>
      <c r="AH274">
        <v>860503370</v>
      </c>
      <c r="AI274" t="s">
        <v>2715</v>
      </c>
      <c r="AK274" s="7" t="s">
        <v>2716</v>
      </c>
      <c r="AL274" t="s">
        <v>664</v>
      </c>
      <c r="AM274">
        <v>123456</v>
      </c>
      <c r="AN274">
        <v>123</v>
      </c>
      <c r="AP274" s="7"/>
      <c r="AS274" s="14" t="s">
        <v>26874</v>
      </c>
      <c r="AU274" t="s">
        <v>55</v>
      </c>
      <c r="AV274">
        <v>51835542</v>
      </c>
      <c r="AW274" t="s">
        <v>2159</v>
      </c>
      <c r="AX274" t="s">
        <v>1680</v>
      </c>
      <c r="AY274" t="s">
        <v>2717</v>
      </c>
      <c r="AZ274">
        <v>3296546</v>
      </c>
    </row>
    <row r="275" spans="2:52" x14ac:dyDescent="0.2">
      <c r="B275">
        <v>274</v>
      </c>
      <c r="C275" s="2" t="s">
        <v>27156</v>
      </c>
      <c r="D275" s="2">
        <v>42909</v>
      </c>
      <c r="E275" s="3">
        <v>12.256377314814801</v>
      </c>
      <c r="F275">
        <v>1</v>
      </c>
      <c r="G275" t="s">
        <v>2718</v>
      </c>
      <c r="H275" s="9">
        <v>15</v>
      </c>
      <c r="I275">
        <v>11001</v>
      </c>
      <c r="J275">
        <v>11</v>
      </c>
      <c r="K275" t="s">
        <v>1615</v>
      </c>
      <c r="L275" s="5" t="s">
        <v>2719</v>
      </c>
      <c r="M275" s="6">
        <v>7</v>
      </c>
      <c r="N275" s="7">
        <v>4</v>
      </c>
      <c r="O275">
        <v>2016</v>
      </c>
      <c r="P275">
        <v>45</v>
      </c>
      <c r="Q275" s="8" t="s">
        <v>55</v>
      </c>
      <c r="R275" s="7" t="s">
        <v>2720</v>
      </c>
      <c r="S275" t="s">
        <v>951</v>
      </c>
      <c r="T275" s="7" t="s">
        <v>2721</v>
      </c>
      <c r="U275" t="str">
        <f t="shared" si="4"/>
        <v>80113396</v>
      </c>
      <c r="V275" t="s">
        <v>59</v>
      </c>
      <c r="W275" t="s">
        <v>2722</v>
      </c>
      <c r="X275">
        <v>11001</v>
      </c>
      <c r="Y275">
        <v>60</v>
      </c>
      <c r="Z275">
        <v>6031414</v>
      </c>
      <c r="AA275" t="s">
        <v>2723</v>
      </c>
      <c r="AB275">
        <v>1</v>
      </c>
      <c r="AC275">
        <v>11001000</v>
      </c>
      <c r="AD275" t="s">
        <v>55</v>
      </c>
      <c r="AE275" s="7">
        <v>41757854</v>
      </c>
      <c r="AF275" t="s">
        <v>172</v>
      </c>
      <c r="AG275" t="s">
        <v>856</v>
      </c>
      <c r="AK275" s="7" t="s">
        <v>676</v>
      </c>
      <c r="AL275" t="s">
        <v>556</v>
      </c>
      <c r="AM275">
        <v>123456</v>
      </c>
      <c r="AN275">
        <v>123</v>
      </c>
      <c r="AP275" s="7"/>
      <c r="AS275" s="14" t="s">
        <v>26874</v>
      </c>
      <c r="AU275" t="s">
        <v>55</v>
      </c>
      <c r="AV275">
        <v>4268478</v>
      </c>
      <c r="AW275" t="s">
        <v>64</v>
      </c>
      <c r="AX275" t="s">
        <v>2724</v>
      </c>
      <c r="AY275" t="s">
        <v>2725</v>
      </c>
      <c r="AZ275">
        <v>5033461</v>
      </c>
    </row>
    <row r="276" spans="2:52" x14ac:dyDescent="0.2">
      <c r="B276">
        <v>275</v>
      </c>
      <c r="C276" s="2" t="s">
        <v>27157</v>
      </c>
      <c r="D276" s="2">
        <v>42917</v>
      </c>
      <c r="E276" s="3">
        <v>19.425289351851902</v>
      </c>
      <c r="F276">
        <v>2</v>
      </c>
      <c r="G276" t="s">
        <v>2726</v>
      </c>
      <c r="H276" s="9">
        <v>15</v>
      </c>
      <c r="I276">
        <v>11001</v>
      </c>
      <c r="J276">
        <v>11</v>
      </c>
      <c r="K276" t="s">
        <v>1852</v>
      </c>
      <c r="L276" s="5" t="s">
        <v>2727</v>
      </c>
      <c r="M276" s="6">
        <v>3</v>
      </c>
      <c r="N276" s="7">
        <v>3</v>
      </c>
      <c r="O276">
        <v>1996</v>
      </c>
      <c r="P276">
        <v>5</v>
      </c>
      <c r="Q276" s="8" t="s">
        <v>55</v>
      </c>
      <c r="R276" s="7" t="s">
        <v>2728</v>
      </c>
      <c r="S276" t="s">
        <v>2729</v>
      </c>
      <c r="T276" s="7" t="s">
        <v>1237</v>
      </c>
      <c r="U276" t="str">
        <f t="shared" si="4"/>
        <v>51573364</v>
      </c>
      <c r="V276" t="s">
        <v>94</v>
      </c>
      <c r="W276" t="s">
        <v>2730</v>
      </c>
      <c r="X276">
        <v>11001</v>
      </c>
      <c r="Y276">
        <v>21</v>
      </c>
      <c r="Z276">
        <v>6679467</v>
      </c>
      <c r="AA276" t="s">
        <v>2731</v>
      </c>
      <c r="AB276">
        <v>1</v>
      </c>
      <c r="AC276">
        <v>11001000</v>
      </c>
      <c r="AD276" t="s">
        <v>81</v>
      </c>
      <c r="AH276">
        <v>830021171</v>
      </c>
      <c r="AI276" t="s">
        <v>2732</v>
      </c>
      <c r="AK276" s="7" t="s">
        <v>436</v>
      </c>
      <c r="AL276" t="s">
        <v>2733</v>
      </c>
      <c r="AM276">
        <v>123456</v>
      </c>
      <c r="AN276">
        <v>123</v>
      </c>
      <c r="AP276" s="7"/>
      <c r="AS276" s="14" t="s">
        <v>26874</v>
      </c>
      <c r="AU276" t="s">
        <v>55</v>
      </c>
      <c r="AV276">
        <v>41674887</v>
      </c>
      <c r="AW276" t="s">
        <v>2734</v>
      </c>
      <c r="AX276" t="s">
        <v>2735</v>
      </c>
      <c r="AY276" t="s">
        <v>2736</v>
      </c>
      <c r="AZ276">
        <v>5019505</v>
      </c>
    </row>
    <row r="277" spans="2:52" x14ac:dyDescent="0.2">
      <c r="B277">
        <v>276</v>
      </c>
      <c r="C277" s="2" t="s">
        <v>27158</v>
      </c>
      <c r="D277" s="2">
        <v>42926</v>
      </c>
      <c r="E277" s="3">
        <v>13.3819444444444</v>
      </c>
      <c r="F277">
        <v>1</v>
      </c>
      <c r="G277" t="s">
        <v>2737</v>
      </c>
      <c r="H277" s="9">
        <v>15</v>
      </c>
      <c r="I277">
        <v>11001</v>
      </c>
      <c r="J277">
        <v>11</v>
      </c>
      <c r="K277" t="s">
        <v>1105</v>
      </c>
      <c r="L277" s="5" t="s">
        <v>2738</v>
      </c>
      <c r="M277" s="6">
        <v>14</v>
      </c>
      <c r="N277" s="7">
        <v>3</v>
      </c>
      <c r="O277">
        <v>2001</v>
      </c>
      <c r="P277">
        <v>3</v>
      </c>
      <c r="Q277" s="8" t="s">
        <v>55</v>
      </c>
      <c r="R277" s="7" t="s">
        <v>2739</v>
      </c>
      <c r="S277" t="s">
        <v>790</v>
      </c>
      <c r="T277" s="7" t="s">
        <v>335</v>
      </c>
      <c r="U277" t="str">
        <f t="shared" si="4"/>
        <v>1033723076</v>
      </c>
      <c r="V277" t="s">
        <v>94</v>
      </c>
      <c r="W277" t="s">
        <v>2740</v>
      </c>
      <c r="X277">
        <v>11001</v>
      </c>
      <c r="Y277">
        <v>34</v>
      </c>
      <c r="Z277">
        <v>4340992</v>
      </c>
      <c r="AA277" t="s">
        <v>792</v>
      </c>
      <c r="AB277">
        <v>1</v>
      </c>
      <c r="AC277">
        <v>11001000</v>
      </c>
      <c r="AD277" t="s">
        <v>81</v>
      </c>
      <c r="AH277">
        <v>900763301</v>
      </c>
      <c r="AI277" t="s">
        <v>2741</v>
      </c>
      <c r="AK277" s="7" t="s">
        <v>2742</v>
      </c>
      <c r="AL277" t="s">
        <v>204</v>
      </c>
      <c r="AM277">
        <v>123456</v>
      </c>
      <c r="AN277">
        <v>123</v>
      </c>
      <c r="AP277" s="7"/>
      <c r="AS277" s="14" t="s">
        <v>26874</v>
      </c>
      <c r="AU277" t="s">
        <v>55</v>
      </c>
      <c r="AV277">
        <v>41704712</v>
      </c>
      <c r="AW277" t="s">
        <v>547</v>
      </c>
      <c r="AX277" t="s">
        <v>317</v>
      </c>
      <c r="AY277" t="s">
        <v>2743</v>
      </c>
      <c r="AZ277">
        <v>4683587</v>
      </c>
    </row>
    <row r="278" spans="2:52" x14ac:dyDescent="0.2">
      <c r="B278">
        <v>277</v>
      </c>
      <c r="C278" s="2" t="s">
        <v>27159</v>
      </c>
      <c r="D278" s="2">
        <v>42882</v>
      </c>
      <c r="E278" s="3">
        <v>13.059131944444401</v>
      </c>
      <c r="F278">
        <v>2</v>
      </c>
      <c r="G278" t="s">
        <v>2744</v>
      </c>
      <c r="H278" s="9">
        <v>15</v>
      </c>
      <c r="I278">
        <v>11001</v>
      </c>
      <c r="J278">
        <v>11</v>
      </c>
      <c r="K278" t="s">
        <v>1096</v>
      </c>
      <c r="L278" s="5" t="s">
        <v>2745</v>
      </c>
      <c r="M278" s="6">
        <v>7</v>
      </c>
      <c r="N278" s="7">
        <v>4</v>
      </c>
      <c r="O278">
        <v>1997</v>
      </c>
      <c r="P278">
        <v>45</v>
      </c>
      <c r="Q278" s="8" t="s">
        <v>55</v>
      </c>
      <c r="R278" s="7" t="s">
        <v>2746</v>
      </c>
      <c r="S278" t="s">
        <v>2747</v>
      </c>
      <c r="T278" s="7" t="s">
        <v>2748</v>
      </c>
      <c r="U278" t="str">
        <f t="shared" si="4"/>
        <v>51567464</v>
      </c>
      <c r="V278" t="s">
        <v>59</v>
      </c>
      <c r="W278" t="s">
        <v>2749</v>
      </c>
      <c r="X278">
        <v>11001</v>
      </c>
      <c r="Y278">
        <v>54</v>
      </c>
      <c r="Z278">
        <v>2175479</v>
      </c>
      <c r="AA278" t="s">
        <v>2750</v>
      </c>
      <c r="AB278">
        <v>1</v>
      </c>
      <c r="AC278">
        <v>11001000</v>
      </c>
      <c r="AD278" t="s">
        <v>55</v>
      </c>
      <c r="AE278" s="7">
        <v>5972330</v>
      </c>
      <c r="AF278" t="s">
        <v>64</v>
      </c>
      <c r="AG278" t="s">
        <v>2751</v>
      </c>
      <c r="AK278" s="7" t="s">
        <v>2752</v>
      </c>
      <c r="AL278" t="s">
        <v>549</v>
      </c>
      <c r="AM278">
        <v>123456</v>
      </c>
      <c r="AN278">
        <v>123</v>
      </c>
      <c r="AO278">
        <v>1</v>
      </c>
      <c r="AP278" s="7" t="s">
        <v>66</v>
      </c>
      <c r="AR278" t="s">
        <v>67</v>
      </c>
      <c r="AS278" s="14">
        <v>1214</v>
      </c>
      <c r="AU278" t="s">
        <v>55</v>
      </c>
      <c r="AV278">
        <v>52148394</v>
      </c>
      <c r="AW278" t="s">
        <v>172</v>
      </c>
      <c r="AX278" t="s">
        <v>2753</v>
      </c>
      <c r="AY278" t="s">
        <v>2754</v>
      </c>
      <c r="AZ278">
        <v>5301492</v>
      </c>
    </row>
    <row r="279" spans="2:52" x14ac:dyDescent="0.2">
      <c r="B279">
        <v>278</v>
      </c>
      <c r="C279" s="2" t="s">
        <v>27160</v>
      </c>
      <c r="D279" s="2">
        <v>42913</v>
      </c>
      <c r="E279" s="3">
        <v>4.5912962962963002</v>
      </c>
      <c r="F279">
        <v>2</v>
      </c>
      <c r="G279" t="s">
        <v>2755</v>
      </c>
      <c r="H279" s="9">
        <v>15</v>
      </c>
      <c r="I279">
        <v>11001</v>
      </c>
      <c r="J279">
        <v>11</v>
      </c>
      <c r="K279" t="s">
        <v>422</v>
      </c>
      <c r="L279" s="5" t="s">
        <v>2756</v>
      </c>
      <c r="M279" s="6">
        <v>7</v>
      </c>
      <c r="N279" s="7">
        <v>4</v>
      </c>
      <c r="O279">
        <v>2000</v>
      </c>
      <c r="P279">
        <v>45</v>
      </c>
      <c r="Q279" s="8" t="s">
        <v>55</v>
      </c>
      <c r="R279" s="7" t="s">
        <v>2757</v>
      </c>
      <c r="S279" t="s">
        <v>2758</v>
      </c>
      <c r="T279" s="7" t="s">
        <v>1013</v>
      </c>
      <c r="U279" t="str">
        <f t="shared" si="4"/>
        <v>17084857</v>
      </c>
      <c r="V279" t="s">
        <v>59</v>
      </c>
      <c r="W279" t="s">
        <v>2759</v>
      </c>
      <c r="X279">
        <v>11001</v>
      </c>
      <c r="Y279">
        <v>38</v>
      </c>
      <c r="Z279">
        <v>4577521</v>
      </c>
      <c r="AA279" t="s">
        <v>2760</v>
      </c>
      <c r="AB279">
        <v>1</v>
      </c>
      <c r="AC279">
        <v>11001000</v>
      </c>
      <c r="AD279" t="s">
        <v>55</v>
      </c>
      <c r="AE279" s="7">
        <v>51576543</v>
      </c>
      <c r="AF279" t="s">
        <v>947</v>
      </c>
      <c r="AG279" t="s">
        <v>1848</v>
      </c>
      <c r="AK279" s="7" t="s">
        <v>307</v>
      </c>
      <c r="AL279" t="s">
        <v>86</v>
      </c>
      <c r="AM279">
        <v>123456</v>
      </c>
      <c r="AN279">
        <v>123</v>
      </c>
      <c r="AO279">
        <v>1</v>
      </c>
      <c r="AP279" s="7" t="s">
        <v>66</v>
      </c>
      <c r="AR279" t="s">
        <v>67</v>
      </c>
      <c r="AS279" s="14">
        <v>1215</v>
      </c>
      <c r="AU279" t="s">
        <v>55</v>
      </c>
      <c r="AV279">
        <v>19187744</v>
      </c>
      <c r="AW279" t="s">
        <v>475</v>
      </c>
      <c r="AX279" t="s">
        <v>1300</v>
      </c>
      <c r="AY279" t="s">
        <v>2761</v>
      </c>
      <c r="AZ279">
        <v>3517516</v>
      </c>
    </row>
    <row r="280" spans="2:52" x14ac:dyDescent="0.2">
      <c r="B280">
        <v>279</v>
      </c>
      <c r="C280" s="2" t="s">
        <v>27161</v>
      </c>
      <c r="D280" s="2">
        <v>42915</v>
      </c>
      <c r="E280" s="3">
        <v>0.90313657407407399</v>
      </c>
      <c r="F280">
        <v>1</v>
      </c>
      <c r="G280" t="s">
        <v>2762</v>
      </c>
      <c r="H280" s="9">
        <v>15</v>
      </c>
      <c r="I280">
        <v>11001</v>
      </c>
      <c r="J280">
        <v>11</v>
      </c>
      <c r="K280" t="s">
        <v>818</v>
      </c>
      <c r="L280" s="5" t="s">
        <v>2763</v>
      </c>
      <c r="M280" s="6">
        <v>6</v>
      </c>
      <c r="N280" s="7">
        <v>3</v>
      </c>
      <c r="O280">
        <v>1997</v>
      </c>
      <c r="P280">
        <v>12</v>
      </c>
      <c r="Q280" s="8" t="s">
        <v>55</v>
      </c>
      <c r="R280" s="7" t="s">
        <v>2764</v>
      </c>
      <c r="S280" t="s">
        <v>1416</v>
      </c>
      <c r="T280" s="7" t="s">
        <v>448</v>
      </c>
      <c r="U280" t="str">
        <f t="shared" si="4"/>
        <v>1024484719</v>
      </c>
      <c r="V280" t="s">
        <v>94</v>
      </c>
      <c r="W280" t="s">
        <v>2765</v>
      </c>
      <c r="X280">
        <v>11001</v>
      </c>
      <c r="Y280">
        <v>48</v>
      </c>
      <c r="Z280">
        <v>3018178</v>
      </c>
      <c r="AA280" t="s">
        <v>2766</v>
      </c>
      <c r="AB280">
        <v>1</v>
      </c>
      <c r="AC280">
        <v>11001000</v>
      </c>
      <c r="AD280" t="s">
        <v>55</v>
      </c>
      <c r="AE280" s="7">
        <v>53037559</v>
      </c>
      <c r="AF280" t="s">
        <v>210</v>
      </c>
      <c r="AG280" t="s">
        <v>549</v>
      </c>
      <c r="AK280" s="7" t="s">
        <v>588</v>
      </c>
      <c r="AL280" t="s">
        <v>2767</v>
      </c>
      <c r="AM280">
        <v>123456</v>
      </c>
      <c r="AN280">
        <v>123</v>
      </c>
      <c r="AP280" s="7"/>
      <c r="AS280" s="14" t="s">
        <v>26874</v>
      </c>
      <c r="AU280" t="s">
        <v>55</v>
      </c>
      <c r="AV280">
        <v>52442840</v>
      </c>
      <c r="AW280" t="s">
        <v>2768</v>
      </c>
      <c r="AX280" t="s">
        <v>1995</v>
      </c>
      <c r="AY280" t="s">
        <v>2769</v>
      </c>
      <c r="AZ280">
        <v>6151665</v>
      </c>
    </row>
    <row r="281" spans="2:52" x14ac:dyDescent="0.2">
      <c r="B281">
        <v>280</v>
      </c>
      <c r="C281" s="2" t="s">
        <v>27162</v>
      </c>
      <c r="D281" s="2">
        <v>42917</v>
      </c>
      <c r="E281" s="3">
        <v>3.9121990740740702</v>
      </c>
      <c r="F281">
        <v>2</v>
      </c>
      <c r="G281" t="s">
        <v>2770</v>
      </c>
      <c r="H281" s="9">
        <v>15</v>
      </c>
      <c r="I281">
        <v>11001</v>
      </c>
      <c r="J281">
        <v>11</v>
      </c>
      <c r="K281" t="s">
        <v>313</v>
      </c>
      <c r="L281" s="5" t="s">
        <v>2771</v>
      </c>
      <c r="M281" s="6">
        <v>5</v>
      </c>
      <c r="N281" s="7">
        <v>3</v>
      </c>
      <c r="O281">
        <v>2004</v>
      </c>
      <c r="P281">
        <v>5</v>
      </c>
      <c r="Q281" s="8" t="s">
        <v>55</v>
      </c>
      <c r="R281" s="7" t="s">
        <v>2772</v>
      </c>
      <c r="S281" t="s">
        <v>168</v>
      </c>
      <c r="T281" s="7" t="s">
        <v>752</v>
      </c>
      <c r="U281" t="str">
        <f t="shared" si="4"/>
        <v>80751911</v>
      </c>
      <c r="V281" t="s">
        <v>94</v>
      </c>
      <c r="W281" t="s">
        <v>2773</v>
      </c>
      <c r="X281">
        <v>11001</v>
      </c>
      <c r="Y281">
        <v>20</v>
      </c>
      <c r="Z281">
        <v>5054746</v>
      </c>
      <c r="AA281" t="s">
        <v>2774</v>
      </c>
      <c r="AB281">
        <v>1</v>
      </c>
      <c r="AC281">
        <v>11001000</v>
      </c>
      <c r="AD281" t="s">
        <v>55</v>
      </c>
      <c r="AE281" s="7">
        <v>1023925118</v>
      </c>
      <c r="AF281" t="s">
        <v>210</v>
      </c>
      <c r="AG281" t="s">
        <v>2775</v>
      </c>
      <c r="AK281" s="7" t="s">
        <v>2776</v>
      </c>
      <c r="AL281" t="s">
        <v>2777</v>
      </c>
      <c r="AM281">
        <v>123456</v>
      </c>
      <c r="AN281">
        <v>123</v>
      </c>
      <c r="AO281">
        <v>2</v>
      </c>
      <c r="AP281" s="7" t="s">
        <v>101</v>
      </c>
      <c r="AR281" t="s">
        <v>102</v>
      </c>
      <c r="AS281" s="14">
        <v>1213</v>
      </c>
      <c r="AU281" t="s">
        <v>55</v>
      </c>
      <c r="AV281">
        <v>19178681</v>
      </c>
      <c r="AW281" t="s">
        <v>2778</v>
      </c>
      <c r="AX281" t="s">
        <v>1378</v>
      </c>
      <c r="AY281" t="s">
        <v>2779</v>
      </c>
      <c r="AZ281">
        <v>5487714</v>
      </c>
    </row>
    <row r="282" spans="2:52" x14ac:dyDescent="0.2">
      <c r="B282">
        <v>281</v>
      </c>
      <c r="C282" s="2" t="s">
        <v>27163</v>
      </c>
      <c r="D282" s="2">
        <v>42866</v>
      </c>
      <c r="E282" s="3">
        <v>12.1290625</v>
      </c>
      <c r="F282">
        <v>1</v>
      </c>
      <c r="G282" t="s">
        <v>2780</v>
      </c>
      <c r="H282" s="9">
        <v>15</v>
      </c>
      <c r="I282">
        <v>11001</v>
      </c>
      <c r="J282">
        <v>11</v>
      </c>
      <c r="K282" t="s">
        <v>902</v>
      </c>
      <c r="L282" s="5" t="s">
        <v>2781</v>
      </c>
      <c r="M282" s="6">
        <v>7</v>
      </c>
      <c r="N282" s="7">
        <v>4</v>
      </c>
      <c r="O282">
        <v>1996</v>
      </c>
      <c r="P282">
        <v>45</v>
      </c>
      <c r="Q282" s="8" t="s">
        <v>55</v>
      </c>
      <c r="R282" s="7" t="s">
        <v>2782</v>
      </c>
      <c r="S282" t="s">
        <v>2752</v>
      </c>
      <c r="T282" s="7" t="s">
        <v>845</v>
      </c>
      <c r="U282" t="str">
        <f t="shared" si="4"/>
        <v>1024523936</v>
      </c>
      <c r="V282" t="s">
        <v>59</v>
      </c>
      <c r="W282" t="s">
        <v>2783</v>
      </c>
      <c r="X282">
        <v>11001</v>
      </c>
      <c r="Y282">
        <v>32</v>
      </c>
      <c r="Z282">
        <v>6863021</v>
      </c>
      <c r="AA282" t="s">
        <v>2784</v>
      </c>
      <c r="AB282">
        <v>1</v>
      </c>
      <c r="AC282">
        <v>11001000</v>
      </c>
      <c r="AD282" t="s">
        <v>55</v>
      </c>
      <c r="AE282" s="7">
        <v>53052473</v>
      </c>
      <c r="AF282" t="s">
        <v>674</v>
      </c>
      <c r="AG282" t="s">
        <v>240</v>
      </c>
      <c r="AK282" s="7" t="s">
        <v>2785</v>
      </c>
      <c r="AL282" t="s">
        <v>330</v>
      </c>
      <c r="AM282">
        <v>123456</v>
      </c>
      <c r="AN282">
        <v>123</v>
      </c>
      <c r="AO282">
        <v>1</v>
      </c>
      <c r="AP282" s="7" t="s">
        <v>66</v>
      </c>
      <c r="AR282" t="s">
        <v>67</v>
      </c>
      <c r="AS282" s="14">
        <v>1213</v>
      </c>
      <c r="AU282" t="s">
        <v>55</v>
      </c>
      <c r="AV282">
        <v>34986053</v>
      </c>
      <c r="AW282" t="s">
        <v>2786</v>
      </c>
      <c r="AX282" t="s">
        <v>2787</v>
      </c>
      <c r="AY282" t="s">
        <v>2788</v>
      </c>
      <c r="AZ282">
        <v>5611023</v>
      </c>
    </row>
    <row r="283" spans="2:52" x14ac:dyDescent="0.2">
      <c r="B283">
        <v>282</v>
      </c>
      <c r="C283" s="2" t="s">
        <v>27164</v>
      </c>
      <c r="D283" s="2">
        <v>42918</v>
      </c>
      <c r="E283" s="3">
        <v>7.6295717592592602</v>
      </c>
      <c r="F283">
        <v>2</v>
      </c>
      <c r="G283" t="s">
        <v>2789</v>
      </c>
      <c r="H283" s="9">
        <v>15</v>
      </c>
      <c r="I283">
        <v>11001</v>
      </c>
      <c r="J283">
        <v>11</v>
      </c>
      <c r="K283" t="s">
        <v>251</v>
      </c>
      <c r="L283" s="5" t="s">
        <v>2790</v>
      </c>
      <c r="M283" s="6">
        <v>12</v>
      </c>
      <c r="N283" s="7">
        <v>3</v>
      </c>
      <c r="O283">
        <v>2003</v>
      </c>
      <c r="P283">
        <v>3</v>
      </c>
      <c r="Q283" s="8" t="s">
        <v>55</v>
      </c>
      <c r="R283" s="7" t="s">
        <v>2791</v>
      </c>
      <c r="S283" t="s">
        <v>379</v>
      </c>
      <c r="T283" s="7" t="s">
        <v>1575</v>
      </c>
      <c r="U283" t="str">
        <f t="shared" si="4"/>
        <v>80851018</v>
      </c>
      <c r="V283" t="s">
        <v>127</v>
      </c>
      <c r="W283" t="s">
        <v>2792</v>
      </c>
      <c r="X283">
        <v>11001</v>
      </c>
      <c r="Y283">
        <v>26</v>
      </c>
      <c r="Z283">
        <v>6558118</v>
      </c>
      <c r="AA283" t="s">
        <v>2793</v>
      </c>
      <c r="AB283">
        <v>1</v>
      </c>
      <c r="AC283">
        <v>11001000</v>
      </c>
      <c r="AD283" t="s">
        <v>81</v>
      </c>
      <c r="AH283">
        <v>860059294</v>
      </c>
      <c r="AI283" t="s">
        <v>144</v>
      </c>
      <c r="AK283" s="7" t="s">
        <v>307</v>
      </c>
      <c r="AL283" t="s">
        <v>69</v>
      </c>
      <c r="AM283">
        <v>123456</v>
      </c>
      <c r="AN283">
        <v>123</v>
      </c>
      <c r="AO283">
        <v>1</v>
      </c>
      <c r="AP283" s="7" t="s">
        <v>66</v>
      </c>
      <c r="AR283" t="s">
        <v>67</v>
      </c>
      <c r="AS283" s="14">
        <v>1213</v>
      </c>
      <c r="AU283" t="s">
        <v>55</v>
      </c>
      <c r="AV283">
        <v>5970666</v>
      </c>
      <c r="AW283" t="s">
        <v>64</v>
      </c>
      <c r="AX283" t="s">
        <v>204</v>
      </c>
      <c r="AY283" t="s">
        <v>2794</v>
      </c>
      <c r="AZ283">
        <v>5677285</v>
      </c>
    </row>
    <row r="284" spans="2:52" x14ac:dyDescent="0.2">
      <c r="B284">
        <v>283</v>
      </c>
      <c r="C284" s="2" t="s">
        <v>27165</v>
      </c>
      <c r="D284" s="2">
        <v>42891</v>
      </c>
      <c r="E284" s="3">
        <v>11.7844212962963</v>
      </c>
      <c r="F284">
        <v>1</v>
      </c>
      <c r="G284" t="s">
        <v>2795</v>
      </c>
      <c r="H284" s="9">
        <v>15</v>
      </c>
      <c r="I284">
        <v>11001</v>
      </c>
      <c r="J284">
        <v>11</v>
      </c>
      <c r="K284" t="s">
        <v>1502</v>
      </c>
      <c r="L284" s="5" t="s">
        <v>2796</v>
      </c>
      <c r="M284" s="6">
        <v>7</v>
      </c>
      <c r="N284" s="7">
        <v>4</v>
      </c>
      <c r="O284">
        <v>1996</v>
      </c>
      <c r="P284">
        <v>45</v>
      </c>
      <c r="Q284" s="8" t="s">
        <v>55</v>
      </c>
      <c r="R284" s="7" t="s">
        <v>2797</v>
      </c>
      <c r="S284" t="s">
        <v>641</v>
      </c>
      <c r="T284" s="7" t="s">
        <v>2798</v>
      </c>
      <c r="U284" t="str">
        <f t="shared" si="4"/>
        <v>20130443</v>
      </c>
      <c r="V284" t="s">
        <v>59</v>
      </c>
      <c r="W284" t="s">
        <v>2799</v>
      </c>
      <c r="X284">
        <v>11001</v>
      </c>
      <c r="Y284">
        <v>20</v>
      </c>
      <c r="Z284">
        <v>6611557</v>
      </c>
      <c r="AA284" t="s">
        <v>2800</v>
      </c>
      <c r="AB284">
        <v>1</v>
      </c>
      <c r="AC284">
        <v>11001000</v>
      </c>
      <c r="AD284" t="s">
        <v>55</v>
      </c>
      <c r="AE284" s="7">
        <v>1024468676</v>
      </c>
      <c r="AF284" t="s">
        <v>133</v>
      </c>
      <c r="AG284" t="s">
        <v>1023</v>
      </c>
      <c r="AK284" s="7" t="s">
        <v>736</v>
      </c>
      <c r="AL284" t="s">
        <v>2801</v>
      </c>
      <c r="AM284">
        <v>123456</v>
      </c>
      <c r="AN284">
        <v>123</v>
      </c>
      <c r="AP284" s="7"/>
      <c r="AS284" s="14" t="s">
        <v>26874</v>
      </c>
      <c r="AU284" t="s">
        <v>55</v>
      </c>
      <c r="AV284">
        <v>52145789</v>
      </c>
      <c r="AW284" t="s">
        <v>1187</v>
      </c>
      <c r="AX284" t="s">
        <v>2802</v>
      </c>
      <c r="AY284" t="s">
        <v>2803</v>
      </c>
      <c r="AZ284">
        <v>7496522</v>
      </c>
    </row>
    <row r="285" spans="2:52" x14ac:dyDescent="0.2">
      <c r="B285">
        <v>284</v>
      </c>
      <c r="C285" s="2" t="s">
        <v>27166</v>
      </c>
      <c r="D285" s="2">
        <v>42871</v>
      </c>
      <c r="E285" s="3">
        <v>2.19709490740741</v>
      </c>
      <c r="F285">
        <v>2</v>
      </c>
      <c r="G285" t="s">
        <v>2804</v>
      </c>
      <c r="H285" s="9">
        <v>15</v>
      </c>
      <c r="I285">
        <v>11001</v>
      </c>
      <c r="J285">
        <v>11</v>
      </c>
      <c r="K285" t="s">
        <v>2259</v>
      </c>
      <c r="L285" s="5" t="s">
        <v>2805</v>
      </c>
      <c r="M285" s="6">
        <v>7</v>
      </c>
      <c r="N285" s="7">
        <v>4</v>
      </c>
      <c r="O285">
        <v>2003</v>
      </c>
      <c r="P285">
        <v>45</v>
      </c>
      <c r="Q285" s="8" t="s">
        <v>55</v>
      </c>
      <c r="R285" s="7" t="s">
        <v>2806</v>
      </c>
      <c r="S285" t="s">
        <v>1357</v>
      </c>
      <c r="T285" s="7" t="s">
        <v>1795</v>
      </c>
      <c r="U285" t="str">
        <f t="shared" si="4"/>
        <v>51932247</v>
      </c>
      <c r="V285" t="s">
        <v>59</v>
      </c>
      <c r="W285" t="s">
        <v>2807</v>
      </c>
      <c r="X285">
        <v>11001</v>
      </c>
      <c r="Y285">
        <v>21</v>
      </c>
      <c r="Z285">
        <v>4164892</v>
      </c>
      <c r="AA285" t="s">
        <v>2808</v>
      </c>
      <c r="AB285">
        <v>1</v>
      </c>
      <c r="AC285">
        <v>11001000</v>
      </c>
      <c r="AD285" t="s">
        <v>81</v>
      </c>
      <c r="AH285">
        <v>8300705991</v>
      </c>
      <c r="AI285" t="s">
        <v>2809</v>
      </c>
      <c r="AK285" s="7" t="s">
        <v>505</v>
      </c>
      <c r="AL285" t="s">
        <v>580</v>
      </c>
      <c r="AM285">
        <v>123456</v>
      </c>
      <c r="AN285">
        <v>123</v>
      </c>
      <c r="AP285" s="7"/>
      <c r="AS285" s="14" t="s">
        <v>26874</v>
      </c>
      <c r="AU285" t="s">
        <v>55</v>
      </c>
      <c r="AV285">
        <v>11376488</v>
      </c>
      <c r="AW285" t="s">
        <v>482</v>
      </c>
      <c r="AX285" t="s">
        <v>1352</v>
      </c>
      <c r="AY285" t="s">
        <v>2810</v>
      </c>
      <c r="AZ285">
        <v>6200785</v>
      </c>
    </row>
    <row r="286" spans="2:52" x14ac:dyDescent="0.2">
      <c r="B286">
        <v>285</v>
      </c>
      <c r="C286" s="2" t="s">
        <v>27167</v>
      </c>
      <c r="D286" s="2">
        <v>42867</v>
      </c>
      <c r="E286" s="3">
        <v>3.4215624999999998</v>
      </c>
      <c r="F286">
        <v>2</v>
      </c>
      <c r="G286" t="s">
        <v>2811</v>
      </c>
      <c r="H286" s="9">
        <v>15</v>
      </c>
      <c r="I286">
        <v>11001</v>
      </c>
      <c r="J286">
        <v>11</v>
      </c>
      <c r="K286" t="s">
        <v>848</v>
      </c>
      <c r="L286" s="5" t="s">
        <v>2812</v>
      </c>
      <c r="M286" s="6">
        <v>14</v>
      </c>
      <c r="N286" s="7">
        <v>3</v>
      </c>
      <c r="O286">
        <v>2017</v>
      </c>
      <c r="P286">
        <v>3</v>
      </c>
      <c r="Q286" s="8" t="s">
        <v>55</v>
      </c>
      <c r="R286" s="7" t="s">
        <v>2813</v>
      </c>
      <c r="S286" t="s">
        <v>2372</v>
      </c>
      <c r="T286" s="7" t="s">
        <v>733</v>
      </c>
      <c r="U286" t="str">
        <f t="shared" si="4"/>
        <v>21086739</v>
      </c>
      <c r="V286" t="s">
        <v>94</v>
      </c>
      <c r="W286" t="s">
        <v>2814</v>
      </c>
      <c r="X286">
        <v>11001</v>
      </c>
      <c r="Y286">
        <v>46</v>
      </c>
      <c r="Z286">
        <v>6931309</v>
      </c>
      <c r="AA286" t="s">
        <v>2815</v>
      </c>
      <c r="AB286">
        <v>1</v>
      </c>
      <c r="AC286">
        <v>11001000</v>
      </c>
      <c r="AD286" t="s">
        <v>55</v>
      </c>
      <c r="AE286" s="7">
        <v>79610762</v>
      </c>
      <c r="AF286" t="s">
        <v>1081</v>
      </c>
      <c r="AG286" t="s">
        <v>184</v>
      </c>
      <c r="AK286" s="7" t="s">
        <v>247</v>
      </c>
      <c r="AL286" t="s">
        <v>549</v>
      </c>
      <c r="AM286">
        <v>123456</v>
      </c>
      <c r="AN286">
        <v>123</v>
      </c>
      <c r="AO286">
        <v>1</v>
      </c>
      <c r="AP286" s="7" t="s">
        <v>66</v>
      </c>
      <c r="AR286" t="s">
        <v>67</v>
      </c>
      <c r="AS286" s="14">
        <v>1213</v>
      </c>
      <c r="AU286" t="s">
        <v>55</v>
      </c>
      <c r="AV286">
        <v>79767667</v>
      </c>
      <c r="AW286" t="s">
        <v>955</v>
      </c>
      <c r="AX286" t="s">
        <v>231</v>
      </c>
      <c r="AY286" t="s">
        <v>2816</v>
      </c>
      <c r="AZ286">
        <v>3270424</v>
      </c>
    </row>
    <row r="287" spans="2:52" x14ac:dyDescent="0.2">
      <c r="B287">
        <v>286</v>
      </c>
      <c r="C287" s="2" t="s">
        <v>27168</v>
      </c>
      <c r="D287" s="2">
        <v>42920</v>
      </c>
      <c r="E287" s="3">
        <v>3.9756018518518501</v>
      </c>
      <c r="F287">
        <v>2</v>
      </c>
      <c r="G287" t="s">
        <v>2817</v>
      </c>
      <c r="H287" s="9">
        <v>15</v>
      </c>
      <c r="I287">
        <v>11001</v>
      </c>
      <c r="J287">
        <v>11</v>
      </c>
      <c r="K287" t="s">
        <v>2023</v>
      </c>
      <c r="L287" s="5" t="s">
        <v>2818</v>
      </c>
      <c r="M287" s="6">
        <v>12</v>
      </c>
      <c r="N287" s="7">
        <v>3</v>
      </c>
      <c r="O287">
        <v>2017</v>
      </c>
      <c r="P287">
        <v>3</v>
      </c>
      <c r="Q287" s="8" t="s">
        <v>55</v>
      </c>
      <c r="R287" s="7" t="s">
        <v>2819</v>
      </c>
      <c r="S287" t="s">
        <v>2820</v>
      </c>
      <c r="T287" s="7" t="s">
        <v>2821</v>
      </c>
      <c r="U287" t="str">
        <f t="shared" si="4"/>
        <v>1031143366</v>
      </c>
      <c r="V287" t="s">
        <v>127</v>
      </c>
      <c r="W287" t="s">
        <v>2822</v>
      </c>
      <c r="X287">
        <v>11001</v>
      </c>
      <c r="Y287">
        <v>46</v>
      </c>
      <c r="Z287">
        <v>4170952</v>
      </c>
      <c r="AA287" t="s">
        <v>2823</v>
      </c>
      <c r="AB287">
        <v>1</v>
      </c>
      <c r="AC287">
        <v>11001000</v>
      </c>
      <c r="AD287" t="s">
        <v>55</v>
      </c>
      <c r="AE287" s="7">
        <v>19359309</v>
      </c>
      <c r="AF287" t="s">
        <v>505</v>
      </c>
      <c r="AG287" t="s">
        <v>1438</v>
      </c>
      <c r="AK287" s="7" t="s">
        <v>2824</v>
      </c>
      <c r="AL287" t="s">
        <v>2777</v>
      </c>
      <c r="AM287">
        <v>123456</v>
      </c>
      <c r="AN287">
        <v>123</v>
      </c>
      <c r="AO287">
        <v>1</v>
      </c>
      <c r="AP287" s="7" t="s">
        <v>66</v>
      </c>
      <c r="AR287" t="s">
        <v>67</v>
      </c>
      <c r="AS287" s="14">
        <v>1215</v>
      </c>
      <c r="AU287" t="s">
        <v>55</v>
      </c>
      <c r="AV287">
        <v>1033739742</v>
      </c>
      <c r="AW287" t="s">
        <v>2825</v>
      </c>
      <c r="AX287" t="s">
        <v>62</v>
      </c>
      <c r="AY287" t="s">
        <v>2826</v>
      </c>
      <c r="AZ287">
        <v>5071934</v>
      </c>
    </row>
    <row r="288" spans="2:52" x14ac:dyDescent="0.2">
      <c r="B288">
        <v>287</v>
      </c>
      <c r="C288" s="2" t="s">
        <v>27169</v>
      </c>
      <c r="D288" s="2">
        <v>42922</v>
      </c>
      <c r="E288" s="3">
        <v>4.3464004629629596</v>
      </c>
      <c r="F288">
        <v>2</v>
      </c>
      <c r="G288" t="s">
        <v>2827</v>
      </c>
      <c r="H288" s="9">
        <v>15</v>
      </c>
      <c r="I288">
        <v>11001</v>
      </c>
      <c r="J288">
        <v>11</v>
      </c>
      <c r="K288" t="s">
        <v>2828</v>
      </c>
      <c r="L288" s="5" t="s">
        <v>2829</v>
      </c>
      <c r="M288" s="6">
        <v>12</v>
      </c>
      <c r="N288" s="7">
        <v>3</v>
      </c>
      <c r="O288">
        <v>2002</v>
      </c>
      <c r="P288">
        <v>3</v>
      </c>
      <c r="Q288" s="8" t="s">
        <v>55</v>
      </c>
      <c r="R288" s="7" t="s">
        <v>2830</v>
      </c>
      <c r="S288" t="s">
        <v>230</v>
      </c>
      <c r="T288" s="7" t="s">
        <v>2626</v>
      </c>
      <c r="U288" t="str">
        <f t="shared" si="4"/>
        <v>80120355</v>
      </c>
      <c r="V288" t="s">
        <v>127</v>
      </c>
      <c r="W288" t="s">
        <v>2831</v>
      </c>
      <c r="X288">
        <v>11001</v>
      </c>
      <c r="Y288">
        <v>54</v>
      </c>
      <c r="Z288">
        <v>6548944</v>
      </c>
      <c r="AA288" t="s">
        <v>2832</v>
      </c>
      <c r="AB288">
        <v>1</v>
      </c>
      <c r="AC288">
        <v>11001000</v>
      </c>
      <c r="AD288" t="s">
        <v>55</v>
      </c>
      <c r="AE288" s="7">
        <v>1014182412</v>
      </c>
      <c r="AF288" t="s">
        <v>1754</v>
      </c>
      <c r="AG288" t="s">
        <v>2833</v>
      </c>
      <c r="AK288" s="7" t="s">
        <v>2834</v>
      </c>
      <c r="AL288" t="s">
        <v>63</v>
      </c>
      <c r="AM288">
        <v>123456</v>
      </c>
      <c r="AN288">
        <v>123</v>
      </c>
      <c r="AP288" s="7"/>
      <c r="AS288" s="14" t="s">
        <v>26874</v>
      </c>
      <c r="AU288" t="s">
        <v>55</v>
      </c>
      <c r="AV288">
        <v>19215721</v>
      </c>
      <c r="AW288" t="s">
        <v>1079</v>
      </c>
      <c r="AX288" t="s">
        <v>2835</v>
      </c>
      <c r="AY288" t="s">
        <v>2836</v>
      </c>
      <c r="AZ288">
        <v>5194659</v>
      </c>
    </row>
    <row r="289" spans="2:52" x14ac:dyDescent="0.2">
      <c r="B289">
        <v>288</v>
      </c>
      <c r="C289" s="2" t="s">
        <v>27170</v>
      </c>
      <c r="D289" s="2">
        <v>42890</v>
      </c>
      <c r="E289" s="3">
        <v>6.1421064814814796</v>
      </c>
      <c r="F289">
        <v>1</v>
      </c>
      <c r="G289" t="s">
        <v>2837</v>
      </c>
      <c r="H289" s="9">
        <v>15</v>
      </c>
      <c r="I289">
        <v>11001</v>
      </c>
      <c r="J289">
        <v>11</v>
      </c>
      <c r="K289" t="s">
        <v>1084</v>
      </c>
      <c r="L289" s="5" t="s">
        <v>2838</v>
      </c>
      <c r="M289" s="6">
        <v>7</v>
      </c>
      <c r="N289" s="7">
        <v>4</v>
      </c>
      <c r="O289">
        <v>1999</v>
      </c>
      <c r="P289">
        <v>45</v>
      </c>
      <c r="Q289" s="8" t="s">
        <v>55</v>
      </c>
      <c r="R289" s="7" t="s">
        <v>2839</v>
      </c>
      <c r="S289" t="s">
        <v>475</v>
      </c>
      <c r="T289" s="7" t="s">
        <v>428</v>
      </c>
      <c r="U289" t="str">
        <f t="shared" si="4"/>
        <v>13744256</v>
      </c>
      <c r="V289" t="s">
        <v>59</v>
      </c>
      <c r="W289" t="s">
        <v>2840</v>
      </c>
      <c r="X289">
        <v>11001</v>
      </c>
      <c r="Y289">
        <v>21</v>
      </c>
      <c r="Z289">
        <v>6729476</v>
      </c>
      <c r="AA289" t="s">
        <v>2841</v>
      </c>
      <c r="AB289">
        <v>1</v>
      </c>
      <c r="AC289">
        <v>11001000</v>
      </c>
      <c r="AD289" t="s">
        <v>81</v>
      </c>
      <c r="AH289">
        <v>860526499</v>
      </c>
      <c r="AI289" t="s">
        <v>919</v>
      </c>
      <c r="AK289" s="7" t="s">
        <v>2842</v>
      </c>
      <c r="AL289" t="s">
        <v>2843</v>
      </c>
      <c r="AM289">
        <v>123456</v>
      </c>
      <c r="AN289">
        <v>123</v>
      </c>
      <c r="AO289">
        <v>2</v>
      </c>
      <c r="AP289" s="7" t="s">
        <v>101</v>
      </c>
      <c r="AR289" t="s">
        <v>102</v>
      </c>
      <c r="AS289" s="14">
        <v>1215</v>
      </c>
      <c r="AU289" t="s">
        <v>55</v>
      </c>
      <c r="AV289">
        <v>80110319</v>
      </c>
      <c r="AW289" t="s">
        <v>627</v>
      </c>
      <c r="AX289" t="s">
        <v>308</v>
      </c>
      <c r="AY289" t="s">
        <v>2844</v>
      </c>
      <c r="AZ289">
        <v>5434404</v>
      </c>
    </row>
    <row r="290" spans="2:52" x14ac:dyDescent="0.2">
      <c r="B290">
        <v>289</v>
      </c>
      <c r="C290" s="2" t="s">
        <v>27171</v>
      </c>
      <c r="D290" s="2">
        <v>42904</v>
      </c>
      <c r="E290" s="3">
        <v>5.72438657407407</v>
      </c>
      <c r="F290">
        <v>1</v>
      </c>
      <c r="G290" t="s">
        <v>2845</v>
      </c>
      <c r="H290" s="9">
        <v>15</v>
      </c>
      <c r="I290">
        <v>11001</v>
      </c>
      <c r="J290">
        <v>11</v>
      </c>
      <c r="K290" t="s">
        <v>1240</v>
      </c>
      <c r="L290" s="5" t="s">
        <v>2846</v>
      </c>
      <c r="M290" s="6">
        <v>5</v>
      </c>
      <c r="N290" s="7">
        <v>3</v>
      </c>
      <c r="O290">
        <v>1999</v>
      </c>
      <c r="P290">
        <v>5</v>
      </c>
      <c r="Q290" s="8" t="s">
        <v>55</v>
      </c>
      <c r="R290" s="7" t="s">
        <v>2847</v>
      </c>
      <c r="S290" t="s">
        <v>2820</v>
      </c>
      <c r="T290" s="7" t="s">
        <v>2848</v>
      </c>
      <c r="U290" t="str">
        <f t="shared" si="4"/>
        <v>20344703</v>
      </c>
      <c r="V290" t="s">
        <v>94</v>
      </c>
      <c r="W290" t="s">
        <v>2849</v>
      </c>
      <c r="X290">
        <v>11001</v>
      </c>
      <c r="Y290">
        <v>25</v>
      </c>
      <c r="Z290">
        <v>3457090</v>
      </c>
      <c r="AA290" t="s">
        <v>2850</v>
      </c>
      <c r="AB290">
        <v>1</v>
      </c>
      <c r="AC290">
        <v>11001000</v>
      </c>
      <c r="AD290" t="s">
        <v>55</v>
      </c>
      <c r="AE290" s="7">
        <v>1022399658</v>
      </c>
      <c r="AF290" t="s">
        <v>2851</v>
      </c>
      <c r="AG290" t="s">
        <v>69</v>
      </c>
      <c r="AK290" s="7" t="s">
        <v>133</v>
      </c>
      <c r="AL290" t="s">
        <v>2852</v>
      </c>
      <c r="AM290">
        <v>123456</v>
      </c>
      <c r="AN290">
        <v>123</v>
      </c>
      <c r="AP290" s="7"/>
      <c r="AS290" s="14" t="s">
        <v>26874</v>
      </c>
      <c r="AU290" t="s">
        <v>55</v>
      </c>
      <c r="AV290">
        <v>2919300</v>
      </c>
      <c r="AW290" t="s">
        <v>168</v>
      </c>
      <c r="AX290" t="s">
        <v>302</v>
      </c>
      <c r="AY290" t="s">
        <v>2853</v>
      </c>
      <c r="AZ290">
        <v>4493529</v>
      </c>
    </row>
    <row r="291" spans="2:52" x14ac:dyDescent="0.2">
      <c r="B291">
        <v>290</v>
      </c>
      <c r="C291" s="2" t="s">
        <v>27172</v>
      </c>
      <c r="D291" s="2">
        <v>42911</v>
      </c>
      <c r="E291" s="3">
        <v>10.806689814814799</v>
      </c>
      <c r="F291">
        <v>2</v>
      </c>
      <c r="G291" t="s">
        <v>2854</v>
      </c>
      <c r="H291" s="9">
        <v>15</v>
      </c>
      <c r="I291">
        <v>11001</v>
      </c>
      <c r="J291">
        <v>11</v>
      </c>
      <c r="K291" t="s">
        <v>2855</v>
      </c>
      <c r="L291" s="5" t="s">
        <v>2856</v>
      </c>
      <c r="M291" s="6">
        <v>4</v>
      </c>
      <c r="N291" s="7">
        <v>3</v>
      </c>
      <c r="O291">
        <v>2016</v>
      </c>
      <c r="P291">
        <v>5</v>
      </c>
      <c r="Q291" s="8" t="s">
        <v>55</v>
      </c>
      <c r="R291" s="7" t="s">
        <v>2857</v>
      </c>
      <c r="S291" t="s">
        <v>1357</v>
      </c>
      <c r="T291" s="7" t="s">
        <v>69</v>
      </c>
      <c r="U291" t="str">
        <f t="shared" si="4"/>
        <v>1032390120</v>
      </c>
      <c r="V291" t="s">
        <v>94</v>
      </c>
      <c r="W291" t="s">
        <v>2858</v>
      </c>
      <c r="X291">
        <v>11001</v>
      </c>
      <c r="Y291">
        <v>60</v>
      </c>
      <c r="Z291">
        <v>3476517</v>
      </c>
      <c r="AA291" t="s">
        <v>2859</v>
      </c>
      <c r="AB291">
        <v>1</v>
      </c>
      <c r="AC291">
        <v>11001000</v>
      </c>
      <c r="AD291" t="s">
        <v>55</v>
      </c>
      <c r="AE291" s="7">
        <v>22625000</v>
      </c>
      <c r="AF291" t="s">
        <v>372</v>
      </c>
      <c r="AG291" t="s">
        <v>2860</v>
      </c>
      <c r="AK291" s="7" t="s">
        <v>103</v>
      </c>
      <c r="AL291" t="s">
        <v>580</v>
      </c>
      <c r="AM291">
        <v>123456</v>
      </c>
      <c r="AN291">
        <v>123</v>
      </c>
      <c r="AP291" s="7"/>
      <c r="AS291" s="14" t="s">
        <v>26874</v>
      </c>
      <c r="AU291" t="s">
        <v>55</v>
      </c>
      <c r="AV291">
        <v>52073066</v>
      </c>
      <c r="AW291" t="s">
        <v>1805</v>
      </c>
      <c r="AX291" t="s">
        <v>664</v>
      </c>
      <c r="AY291" t="s">
        <v>2861</v>
      </c>
      <c r="AZ291">
        <v>5009497</v>
      </c>
    </row>
    <row r="292" spans="2:52" x14ac:dyDescent="0.2">
      <c r="B292">
        <v>291</v>
      </c>
      <c r="C292" s="2" t="s">
        <v>27173</v>
      </c>
      <c r="D292" s="2">
        <v>42870</v>
      </c>
      <c r="E292" s="3">
        <v>19.374178240740701</v>
      </c>
      <c r="F292">
        <v>2</v>
      </c>
      <c r="G292" t="s">
        <v>1590</v>
      </c>
      <c r="H292" s="9">
        <v>15</v>
      </c>
      <c r="I292">
        <v>11001</v>
      </c>
      <c r="J292">
        <v>11</v>
      </c>
      <c r="K292" t="s">
        <v>137</v>
      </c>
      <c r="L292" s="5" t="s">
        <v>2862</v>
      </c>
      <c r="M292" s="6">
        <v>14</v>
      </c>
      <c r="N292" s="7">
        <v>3</v>
      </c>
      <c r="O292">
        <v>2013</v>
      </c>
      <c r="P292">
        <v>3</v>
      </c>
      <c r="Q292" s="8" t="s">
        <v>55</v>
      </c>
      <c r="R292" s="7" t="s">
        <v>2863</v>
      </c>
      <c r="S292" t="s">
        <v>285</v>
      </c>
      <c r="T292" s="7" t="s">
        <v>448</v>
      </c>
      <c r="U292" t="str">
        <f t="shared" si="4"/>
        <v>19332521</v>
      </c>
      <c r="V292" t="s">
        <v>94</v>
      </c>
      <c r="W292" t="s">
        <v>2864</v>
      </c>
      <c r="X292">
        <v>11001</v>
      </c>
      <c r="Y292">
        <v>44</v>
      </c>
      <c r="Z292">
        <v>5239734</v>
      </c>
      <c r="AA292" t="s">
        <v>2865</v>
      </c>
      <c r="AB292">
        <v>1</v>
      </c>
      <c r="AC292">
        <v>11001000</v>
      </c>
      <c r="AD292" t="s">
        <v>81</v>
      </c>
      <c r="AH292">
        <v>900265584</v>
      </c>
      <c r="AI292" t="s">
        <v>2866</v>
      </c>
      <c r="AK292" s="7" t="s">
        <v>254</v>
      </c>
      <c r="AL292" t="s">
        <v>104</v>
      </c>
      <c r="AM292">
        <v>123456</v>
      </c>
      <c r="AN292">
        <v>123</v>
      </c>
      <c r="AP292" s="7"/>
      <c r="AS292" s="14" t="s">
        <v>26874</v>
      </c>
      <c r="AU292" t="s">
        <v>55</v>
      </c>
      <c r="AV292">
        <v>79808157</v>
      </c>
      <c r="AW292" t="s">
        <v>676</v>
      </c>
      <c r="AX292" t="s">
        <v>1080</v>
      </c>
      <c r="AY292" t="s">
        <v>2867</v>
      </c>
      <c r="AZ292">
        <v>7796861</v>
      </c>
    </row>
    <row r="293" spans="2:52" x14ac:dyDescent="0.2">
      <c r="B293">
        <v>292</v>
      </c>
      <c r="C293" s="2" t="s">
        <v>27174</v>
      </c>
      <c r="D293" s="2">
        <v>42919</v>
      </c>
      <c r="E293" s="3">
        <v>21.475659722222201</v>
      </c>
      <c r="F293">
        <v>2</v>
      </c>
      <c r="G293" t="s">
        <v>2868</v>
      </c>
      <c r="H293" s="9">
        <v>15</v>
      </c>
      <c r="I293">
        <v>11001</v>
      </c>
      <c r="J293">
        <v>11</v>
      </c>
      <c r="K293" t="s">
        <v>1375</v>
      </c>
      <c r="L293" s="5" t="s">
        <v>2869</v>
      </c>
      <c r="M293" s="6">
        <v>14</v>
      </c>
      <c r="N293" s="7">
        <v>3</v>
      </c>
      <c r="O293">
        <v>1998</v>
      </c>
      <c r="P293">
        <v>3</v>
      </c>
      <c r="Q293" s="8" t="s">
        <v>55</v>
      </c>
      <c r="R293" s="7" t="s">
        <v>2870</v>
      </c>
      <c r="S293" t="s">
        <v>2871</v>
      </c>
      <c r="T293" s="7" t="s">
        <v>722</v>
      </c>
      <c r="U293" t="str">
        <f t="shared" si="4"/>
        <v>79302778</v>
      </c>
      <c r="V293" t="s">
        <v>94</v>
      </c>
      <c r="W293" t="s">
        <v>2872</v>
      </c>
      <c r="X293">
        <v>11001</v>
      </c>
      <c r="Y293">
        <v>37</v>
      </c>
      <c r="Z293">
        <v>5467308</v>
      </c>
      <c r="AA293" t="s">
        <v>2873</v>
      </c>
      <c r="AB293">
        <v>1</v>
      </c>
      <c r="AC293">
        <v>11001000</v>
      </c>
      <c r="AD293" t="s">
        <v>81</v>
      </c>
      <c r="AH293">
        <v>800202828</v>
      </c>
      <c r="AI293" t="s">
        <v>2874</v>
      </c>
      <c r="AK293" s="7" t="s">
        <v>415</v>
      </c>
      <c r="AL293" t="s">
        <v>1816</v>
      </c>
      <c r="AM293">
        <v>123456</v>
      </c>
      <c r="AN293">
        <v>123</v>
      </c>
      <c r="AO293">
        <v>1</v>
      </c>
      <c r="AP293" s="7" t="s">
        <v>66</v>
      </c>
      <c r="AR293" t="s">
        <v>67</v>
      </c>
      <c r="AS293" s="14">
        <v>1214</v>
      </c>
      <c r="AU293" t="s">
        <v>55</v>
      </c>
      <c r="AV293">
        <v>35327045</v>
      </c>
      <c r="AW293" t="s">
        <v>172</v>
      </c>
      <c r="AX293" t="s">
        <v>499</v>
      </c>
      <c r="AY293" t="s">
        <v>2875</v>
      </c>
      <c r="AZ293">
        <v>3887728</v>
      </c>
    </row>
    <row r="294" spans="2:52" x14ac:dyDescent="0.2">
      <c r="B294">
        <v>293</v>
      </c>
      <c r="C294" s="2" t="s">
        <v>27175</v>
      </c>
      <c r="D294" s="2">
        <v>42912</v>
      </c>
      <c r="E294" s="3">
        <v>17.389525462963</v>
      </c>
      <c r="F294">
        <v>1</v>
      </c>
      <c r="G294" t="s">
        <v>2876</v>
      </c>
      <c r="H294" s="9">
        <v>15</v>
      </c>
      <c r="I294">
        <v>11001</v>
      </c>
      <c r="J294">
        <v>11</v>
      </c>
      <c r="K294" t="s">
        <v>1017</v>
      </c>
      <c r="L294" s="5" t="s">
        <v>2877</v>
      </c>
      <c r="M294" s="6">
        <v>14</v>
      </c>
      <c r="N294" s="7">
        <v>3</v>
      </c>
      <c r="O294">
        <v>2012</v>
      </c>
      <c r="P294">
        <v>3</v>
      </c>
      <c r="Q294" s="8" t="s">
        <v>55</v>
      </c>
      <c r="R294" s="7" t="s">
        <v>2878</v>
      </c>
      <c r="S294" t="s">
        <v>68</v>
      </c>
      <c r="T294" s="7" t="s">
        <v>684</v>
      </c>
      <c r="U294" t="str">
        <f t="shared" si="4"/>
        <v>41425314</v>
      </c>
      <c r="V294" t="s">
        <v>94</v>
      </c>
      <c r="W294" t="s">
        <v>2879</v>
      </c>
      <c r="X294">
        <v>11001</v>
      </c>
      <c r="Y294">
        <v>49</v>
      </c>
      <c r="Z294">
        <v>5076371</v>
      </c>
      <c r="AA294" t="s">
        <v>2880</v>
      </c>
      <c r="AB294">
        <v>1</v>
      </c>
      <c r="AC294">
        <v>11001000</v>
      </c>
      <c r="AD294" t="s">
        <v>55</v>
      </c>
      <c r="AE294" s="7">
        <v>65705509</v>
      </c>
      <c r="AF294" t="s">
        <v>2881</v>
      </c>
      <c r="AG294" t="s">
        <v>1505</v>
      </c>
      <c r="AK294" s="7" t="s">
        <v>243</v>
      </c>
      <c r="AL294" t="s">
        <v>448</v>
      </c>
      <c r="AM294">
        <v>123456</v>
      </c>
      <c r="AN294">
        <v>123</v>
      </c>
      <c r="AP294" s="7"/>
      <c r="AS294" s="14" t="s">
        <v>26874</v>
      </c>
      <c r="AU294" t="s">
        <v>55</v>
      </c>
      <c r="AV294">
        <v>40333102</v>
      </c>
      <c r="AW294" t="s">
        <v>2882</v>
      </c>
      <c r="AX294" t="s">
        <v>2883</v>
      </c>
      <c r="AY294" t="s">
        <v>2884</v>
      </c>
      <c r="AZ294">
        <v>7235036</v>
      </c>
    </row>
    <row r="295" spans="2:52" x14ac:dyDescent="0.2">
      <c r="B295">
        <v>294</v>
      </c>
      <c r="C295" s="2" t="s">
        <v>27176</v>
      </c>
      <c r="D295" s="2">
        <v>42923</v>
      </c>
      <c r="E295" s="3">
        <v>17.8389699074074</v>
      </c>
      <c r="F295">
        <v>1</v>
      </c>
      <c r="G295" t="s">
        <v>2885</v>
      </c>
      <c r="H295" s="9">
        <v>15</v>
      </c>
      <c r="I295">
        <v>11001</v>
      </c>
      <c r="J295">
        <v>11</v>
      </c>
      <c r="K295" t="s">
        <v>1685</v>
      </c>
      <c r="L295" s="5" t="s">
        <v>2886</v>
      </c>
      <c r="M295" s="6">
        <v>3</v>
      </c>
      <c r="N295" s="7">
        <v>3</v>
      </c>
      <c r="O295">
        <v>1999</v>
      </c>
      <c r="P295">
        <v>5</v>
      </c>
      <c r="Q295" s="8" t="s">
        <v>55</v>
      </c>
      <c r="R295" s="7" t="s">
        <v>2887</v>
      </c>
      <c r="S295" t="s">
        <v>64</v>
      </c>
      <c r="T295" s="7" t="s">
        <v>184</v>
      </c>
      <c r="U295" t="str">
        <f t="shared" si="4"/>
        <v>79670821</v>
      </c>
      <c r="V295" t="s">
        <v>94</v>
      </c>
      <c r="W295" t="s">
        <v>2888</v>
      </c>
      <c r="X295">
        <v>11001</v>
      </c>
      <c r="Y295">
        <v>30</v>
      </c>
      <c r="Z295">
        <v>6607643</v>
      </c>
      <c r="AA295" t="s">
        <v>2889</v>
      </c>
      <c r="AB295">
        <v>1</v>
      </c>
      <c r="AC295">
        <v>11001000</v>
      </c>
      <c r="AD295" t="s">
        <v>55</v>
      </c>
      <c r="AE295" s="7">
        <v>52732201</v>
      </c>
      <c r="AF295" t="s">
        <v>1170</v>
      </c>
      <c r="AG295" t="s">
        <v>69</v>
      </c>
      <c r="AK295" s="7" t="s">
        <v>307</v>
      </c>
      <c r="AL295" t="s">
        <v>2020</v>
      </c>
      <c r="AM295">
        <v>123456</v>
      </c>
      <c r="AN295">
        <v>123</v>
      </c>
      <c r="AP295" s="7"/>
      <c r="AS295" s="14" t="s">
        <v>26874</v>
      </c>
      <c r="AU295" t="s">
        <v>55</v>
      </c>
      <c r="AV295">
        <v>1010199379</v>
      </c>
      <c r="AW295" t="s">
        <v>64</v>
      </c>
      <c r="AX295" t="s">
        <v>69</v>
      </c>
      <c r="AY295" t="s">
        <v>2890</v>
      </c>
      <c r="AZ295">
        <v>4779307</v>
      </c>
    </row>
    <row r="296" spans="2:52" x14ac:dyDescent="0.2">
      <c r="B296">
        <v>295</v>
      </c>
      <c r="C296" s="2" t="s">
        <v>27177</v>
      </c>
      <c r="D296" s="2">
        <v>42923</v>
      </c>
      <c r="E296" s="3">
        <v>11.117905092592601</v>
      </c>
      <c r="F296">
        <v>1</v>
      </c>
      <c r="G296" t="s">
        <v>2891</v>
      </c>
      <c r="H296" s="9">
        <v>15</v>
      </c>
      <c r="I296">
        <v>11001</v>
      </c>
      <c r="J296">
        <v>11</v>
      </c>
      <c r="K296" t="s">
        <v>2828</v>
      </c>
      <c r="L296" s="5" t="s">
        <v>2892</v>
      </c>
      <c r="M296" s="6">
        <v>3</v>
      </c>
      <c r="N296" s="7">
        <v>3</v>
      </c>
      <c r="O296">
        <v>1996</v>
      </c>
      <c r="P296">
        <v>5</v>
      </c>
      <c r="Q296" s="8" t="s">
        <v>55</v>
      </c>
      <c r="R296" s="7" t="s">
        <v>2893</v>
      </c>
      <c r="S296" t="s">
        <v>1471</v>
      </c>
      <c r="T296" s="7" t="s">
        <v>720</v>
      </c>
      <c r="U296" t="str">
        <f t="shared" si="4"/>
        <v>41645313</v>
      </c>
      <c r="V296" t="s">
        <v>94</v>
      </c>
      <c r="W296" t="s">
        <v>2894</v>
      </c>
      <c r="X296">
        <v>11001</v>
      </c>
      <c r="Y296">
        <v>28</v>
      </c>
      <c r="Z296">
        <v>5173266</v>
      </c>
      <c r="AA296" t="s">
        <v>2895</v>
      </c>
      <c r="AB296">
        <v>1</v>
      </c>
      <c r="AC296">
        <v>11001000</v>
      </c>
      <c r="AD296" t="s">
        <v>55</v>
      </c>
      <c r="AE296" s="7">
        <v>80053197</v>
      </c>
      <c r="AF296" t="s">
        <v>307</v>
      </c>
      <c r="AG296" t="s">
        <v>2099</v>
      </c>
      <c r="AK296" s="7" t="s">
        <v>2007</v>
      </c>
      <c r="AL296" t="s">
        <v>2896</v>
      </c>
      <c r="AM296">
        <v>123456</v>
      </c>
      <c r="AN296">
        <v>123</v>
      </c>
      <c r="AP296" s="7"/>
      <c r="AS296" s="14" t="s">
        <v>26874</v>
      </c>
      <c r="AU296" t="s">
        <v>55</v>
      </c>
      <c r="AV296">
        <v>881880</v>
      </c>
      <c r="AW296" t="s">
        <v>64</v>
      </c>
      <c r="AX296" t="s">
        <v>125</v>
      </c>
      <c r="AY296" t="s">
        <v>2897</v>
      </c>
      <c r="AZ296">
        <v>4933032</v>
      </c>
    </row>
    <row r="297" spans="2:52" x14ac:dyDescent="0.2">
      <c r="B297">
        <v>296</v>
      </c>
      <c r="C297" s="2" t="s">
        <v>27178</v>
      </c>
      <c r="D297" s="2">
        <v>42916</v>
      </c>
      <c r="E297" s="3">
        <v>18.339907407407399</v>
      </c>
      <c r="F297">
        <v>1</v>
      </c>
      <c r="G297" t="s">
        <v>2898</v>
      </c>
      <c r="H297" s="9">
        <v>15</v>
      </c>
      <c r="I297">
        <v>11001</v>
      </c>
      <c r="J297">
        <v>11</v>
      </c>
      <c r="K297" t="s">
        <v>194</v>
      </c>
      <c r="L297" s="5" t="s">
        <v>2899</v>
      </c>
      <c r="M297" s="6">
        <v>3</v>
      </c>
      <c r="N297" s="7">
        <v>3</v>
      </c>
      <c r="O297">
        <v>2004</v>
      </c>
      <c r="P297">
        <v>5</v>
      </c>
      <c r="Q297" s="8" t="s">
        <v>55</v>
      </c>
      <c r="R297" s="7" t="s">
        <v>2900</v>
      </c>
      <c r="S297" t="s">
        <v>1460</v>
      </c>
      <c r="T297" s="7" t="s">
        <v>69</v>
      </c>
      <c r="U297" t="str">
        <f t="shared" si="4"/>
        <v>79959770</v>
      </c>
      <c r="V297" t="s">
        <v>94</v>
      </c>
      <c r="W297" t="s">
        <v>2901</v>
      </c>
      <c r="X297">
        <v>11001</v>
      </c>
      <c r="Y297">
        <v>42</v>
      </c>
      <c r="Z297">
        <v>5628985</v>
      </c>
      <c r="AA297" t="s">
        <v>2902</v>
      </c>
      <c r="AB297">
        <v>1</v>
      </c>
      <c r="AC297">
        <v>11001000</v>
      </c>
      <c r="AD297" t="s">
        <v>55</v>
      </c>
      <c r="AE297" s="7">
        <v>79355507</v>
      </c>
      <c r="AF297" t="s">
        <v>627</v>
      </c>
      <c r="AG297" t="s">
        <v>810</v>
      </c>
      <c r="AK297" s="7" t="s">
        <v>103</v>
      </c>
      <c r="AL297" t="s">
        <v>115</v>
      </c>
      <c r="AM297">
        <v>123456</v>
      </c>
      <c r="AN297">
        <v>123</v>
      </c>
      <c r="AP297" s="7"/>
      <c r="AS297" s="14" t="s">
        <v>26874</v>
      </c>
      <c r="AU297" t="s">
        <v>55</v>
      </c>
      <c r="AV297">
        <v>1023872060</v>
      </c>
      <c r="AW297" t="s">
        <v>2903</v>
      </c>
      <c r="AX297" t="s">
        <v>132</v>
      </c>
      <c r="AY297" t="s">
        <v>2904</v>
      </c>
      <c r="AZ297">
        <v>7013032</v>
      </c>
    </row>
    <row r="298" spans="2:52" x14ac:dyDescent="0.2">
      <c r="B298">
        <v>297</v>
      </c>
      <c r="C298" s="2" t="s">
        <v>27179</v>
      </c>
      <c r="D298" s="2">
        <v>42926</v>
      </c>
      <c r="E298" s="3">
        <v>17.651736111111099</v>
      </c>
      <c r="F298">
        <v>2</v>
      </c>
      <c r="G298" t="s">
        <v>2905</v>
      </c>
      <c r="H298" s="9">
        <v>15</v>
      </c>
      <c r="I298">
        <v>11001</v>
      </c>
      <c r="J298">
        <v>11</v>
      </c>
      <c r="K298" t="s">
        <v>221</v>
      </c>
      <c r="L298" s="5" t="s">
        <v>2906</v>
      </c>
      <c r="M298" s="6">
        <v>14</v>
      </c>
      <c r="N298" s="7">
        <v>3</v>
      </c>
      <c r="O298">
        <v>1997</v>
      </c>
      <c r="P298">
        <v>3</v>
      </c>
      <c r="Q298" s="8" t="s">
        <v>55</v>
      </c>
      <c r="R298" s="7" t="s">
        <v>2907</v>
      </c>
      <c r="S298" t="s">
        <v>2908</v>
      </c>
      <c r="T298" s="7" t="s">
        <v>204</v>
      </c>
      <c r="U298" t="str">
        <f t="shared" si="4"/>
        <v>53075815</v>
      </c>
      <c r="V298" t="s">
        <v>94</v>
      </c>
      <c r="W298" t="s">
        <v>2909</v>
      </c>
      <c r="X298">
        <v>11001</v>
      </c>
      <c r="Y298">
        <v>38</v>
      </c>
      <c r="Z298">
        <v>4660180</v>
      </c>
      <c r="AA298" t="s">
        <v>2910</v>
      </c>
      <c r="AB298">
        <v>1</v>
      </c>
      <c r="AC298">
        <v>11001000</v>
      </c>
      <c r="AD298" t="s">
        <v>81</v>
      </c>
      <c r="AH298">
        <v>830142200</v>
      </c>
      <c r="AI298" t="s">
        <v>2911</v>
      </c>
      <c r="AK298" s="7" t="s">
        <v>379</v>
      </c>
      <c r="AL298" t="s">
        <v>2912</v>
      </c>
      <c r="AM298">
        <v>123456</v>
      </c>
      <c r="AN298">
        <v>123</v>
      </c>
      <c r="AP298" s="7"/>
      <c r="AS298" s="14" t="s">
        <v>26874</v>
      </c>
      <c r="AU298" t="s">
        <v>55</v>
      </c>
      <c r="AV298">
        <v>20645515</v>
      </c>
      <c r="AW298" t="s">
        <v>172</v>
      </c>
      <c r="AX298" t="s">
        <v>69</v>
      </c>
      <c r="AY298" t="s">
        <v>2913</v>
      </c>
      <c r="AZ298">
        <v>3829133</v>
      </c>
    </row>
    <row r="299" spans="2:52" x14ac:dyDescent="0.2">
      <c r="B299">
        <v>298</v>
      </c>
      <c r="C299" s="2" t="s">
        <v>27180</v>
      </c>
      <c r="D299" s="2">
        <v>42880</v>
      </c>
      <c r="E299" s="3">
        <v>17.980011574074101</v>
      </c>
      <c r="F299">
        <v>1</v>
      </c>
      <c r="G299" t="s">
        <v>2914</v>
      </c>
      <c r="H299" s="9">
        <v>15</v>
      </c>
      <c r="I299">
        <v>11001</v>
      </c>
      <c r="J299">
        <v>11</v>
      </c>
      <c r="K299" t="s">
        <v>1096</v>
      </c>
      <c r="L299" s="5" t="s">
        <v>2915</v>
      </c>
      <c r="M299" s="6">
        <v>14</v>
      </c>
      <c r="N299" s="7">
        <v>3</v>
      </c>
      <c r="O299">
        <v>2015</v>
      </c>
      <c r="P299">
        <v>3</v>
      </c>
      <c r="Q299" s="8" t="s">
        <v>55</v>
      </c>
      <c r="R299" s="7" t="s">
        <v>2916</v>
      </c>
      <c r="S299" t="s">
        <v>790</v>
      </c>
      <c r="T299" s="7" t="s">
        <v>827</v>
      </c>
      <c r="U299" t="str">
        <f t="shared" si="4"/>
        <v>1032400969</v>
      </c>
      <c r="V299" t="s">
        <v>94</v>
      </c>
      <c r="W299" t="s">
        <v>2917</v>
      </c>
      <c r="X299">
        <v>11001</v>
      </c>
      <c r="Y299">
        <v>54</v>
      </c>
      <c r="Z299">
        <v>4213647</v>
      </c>
      <c r="AA299" t="s">
        <v>2918</v>
      </c>
      <c r="AB299">
        <v>1</v>
      </c>
      <c r="AC299">
        <v>11001000</v>
      </c>
      <c r="AD299" t="s">
        <v>81</v>
      </c>
      <c r="AH299">
        <v>900072634</v>
      </c>
      <c r="AI299" t="s">
        <v>2919</v>
      </c>
      <c r="AK299" s="7" t="s">
        <v>2920</v>
      </c>
      <c r="AL299" t="s">
        <v>1760</v>
      </c>
      <c r="AM299">
        <v>123456</v>
      </c>
      <c r="AN299">
        <v>123</v>
      </c>
      <c r="AO299">
        <v>1</v>
      </c>
      <c r="AP299" s="7" t="s">
        <v>66</v>
      </c>
      <c r="AR299" t="s">
        <v>67</v>
      </c>
      <c r="AS299" s="14">
        <v>1216</v>
      </c>
      <c r="AU299" t="s">
        <v>55</v>
      </c>
      <c r="AV299">
        <v>19386386</v>
      </c>
      <c r="AW299" t="s">
        <v>243</v>
      </c>
      <c r="AX299" t="s">
        <v>754</v>
      </c>
      <c r="AY299" t="s">
        <v>2921</v>
      </c>
      <c r="AZ299">
        <v>3420919</v>
      </c>
    </row>
    <row r="300" spans="2:52" x14ac:dyDescent="0.2">
      <c r="B300">
        <v>299</v>
      </c>
      <c r="C300" s="2" t="s">
        <v>27181</v>
      </c>
      <c r="D300" s="2">
        <v>42897</v>
      </c>
      <c r="E300" s="3">
        <v>14.403599537037</v>
      </c>
      <c r="F300">
        <v>1</v>
      </c>
      <c r="G300" t="s">
        <v>2922</v>
      </c>
      <c r="H300" s="9">
        <v>15</v>
      </c>
      <c r="I300">
        <v>11001</v>
      </c>
      <c r="J300">
        <v>11</v>
      </c>
      <c r="K300" t="s">
        <v>1323</v>
      </c>
      <c r="L300" s="5" t="s">
        <v>2923</v>
      </c>
      <c r="M300" s="6">
        <v>3</v>
      </c>
      <c r="N300" s="7">
        <v>3</v>
      </c>
      <c r="O300">
        <v>2004</v>
      </c>
      <c r="P300">
        <v>5</v>
      </c>
      <c r="Q300" s="8" t="s">
        <v>55</v>
      </c>
      <c r="R300" s="7" t="s">
        <v>2924</v>
      </c>
      <c r="S300" t="s">
        <v>379</v>
      </c>
      <c r="T300" s="7" t="s">
        <v>126</v>
      </c>
      <c r="U300" t="str">
        <f t="shared" si="4"/>
        <v>79505739</v>
      </c>
      <c r="V300" t="s">
        <v>94</v>
      </c>
      <c r="W300" t="s">
        <v>2925</v>
      </c>
      <c r="X300">
        <v>11001</v>
      </c>
      <c r="Y300">
        <v>21</v>
      </c>
      <c r="Z300">
        <v>2903096</v>
      </c>
      <c r="AA300" t="s">
        <v>2926</v>
      </c>
      <c r="AB300">
        <v>1</v>
      </c>
      <c r="AC300">
        <v>11001000</v>
      </c>
      <c r="AD300" t="s">
        <v>81</v>
      </c>
      <c r="AH300">
        <v>890903937</v>
      </c>
      <c r="AI300" t="s">
        <v>2927</v>
      </c>
      <c r="AK300" s="7" t="s">
        <v>62</v>
      </c>
      <c r="AL300" t="s">
        <v>815</v>
      </c>
      <c r="AM300">
        <v>123456</v>
      </c>
      <c r="AN300">
        <v>123</v>
      </c>
      <c r="AO300">
        <v>2</v>
      </c>
      <c r="AP300" s="7" t="s">
        <v>101</v>
      </c>
      <c r="AR300" t="s">
        <v>102</v>
      </c>
      <c r="AS300" s="14">
        <v>1215</v>
      </c>
      <c r="AU300" t="s">
        <v>55</v>
      </c>
      <c r="AV300">
        <v>80391398</v>
      </c>
      <c r="AW300" t="s">
        <v>951</v>
      </c>
      <c r="AX300" t="s">
        <v>63</v>
      </c>
      <c r="AY300" t="s">
        <v>2928</v>
      </c>
      <c r="AZ300">
        <v>4388840</v>
      </c>
    </row>
    <row r="301" spans="2:52" x14ac:dyDescent="0.2">
      <c r="B301">
        <v>300</v>
      </c>
      <c r="C301" s="2" t="s">
        <v>27182</v>
      </c>
      <c r="D301" s="2">
        <v>42925</v>
      </c>
      <c r="E301" s="3">
        <v>8.8819097222222201</v>
      </c>
      <c r="F301">
        <v>2</v>
      </c>
      <c r="G301" t="s">
        <v>2929</v>
      </c>
      <c r="H301" s="9">
        <v>15</v>
      </c>
      <c r="I301">
        <v>11001</v>
      </c>
      <c r="J301">
        <v>11</v>
      </c>
      <c r="K301" t="s">
        <v>2828</v>
      </c>
      <c r="L301" s="5" t="s">
        <v>2930</v>
      </c>
      <c r="M301" s="6">
        <v>5</v>
      </c>
      <c r="N301" s="7">
        <v>3</v>
      </c>
      <c r="O301">
        <v>2004</v>
      </c>
      <c r="P301">
        <v>5</v>
      </c>
      <c r="Q301" s="8" t="s">
        <v>55</v>
      </c>
      <c r="R301" s="7" t="s">
        <v>2931</v>
      </c>
      <c r="S301" t="s">
        <v>2932</v>
      </c>
      <c r="T301" s="7" t="s">
        <v>177</v>
      </c>
      <c r="U301" t="str">
        <f t="shared" si="4"/>
        <v>12257414</v>
      </c>
      <c r="V301" t="s">
        <v>94</v>
      </c>
      <c r="W301" t="s">
        <v>2933</v>
      </c>
      <c r="X301">
        <v>11001</v>
      </c>
      <c r="Y301">
        <v>39</v>
      </c>
      <c r="Z301">
        <v>3538208</v>
      </c>
      <c r="AA301" t="s">
        <v>2934</v>
      </c>
      <c r="AB301">
        <v>1</v>
      </c>
      <c r="AC301">
        <v>11001000</v>
      </c>
      <c r="AD301" t="s">
        <v>55</v>
      </c>
      <c r="AE301" s="7">
        <v>19232543</v>
      </c>
      <c r="AF301" t="s">
        <v>317</v>
      </c>
      <c r="AG301" t="s">
        <v>240</v>
      </c>
      <c r="AK301" s="7" t="s">
        <v>2935</v>
      </c>
      <c r="AL301" t="s">
        <v>1829</v>
      </c>
      <c r="AM301">
        <v>123456</v>
      </c>
      <c r="AN301">
        <v>123</v>
      </c>
      <c r="AP301" s="7"/>
      <c r="AS301" s="14" t="s">
        <v>26874</v>
      </c>
      <c r="AU301" t="s">
        <v>55</v>
      </c>
      <c r="AV301">
        <v>80757671</v>
      </c>
      <c r="AW301" t="s">
        <v>307</v>
      </c>
      <c r="AX301" t="s">
        <v>1840</v>
      </c>
      <c r="AY301" t="s">
        <v>2936</v>
      </c>
      <c r="AZ301">
        <v>3460824</v>
      </c>
    </row>
    <row r="302" spans="2:52" x14ac:dyDescent="0.2">
      <c r="B302">
        <v>301</v>
      </c>
      <c r="C302" s="2" t="s">
        <v>27183</v>
      </c>
      <c r="D302" s="2">
        <v>42922</v>
      </c>
      <c r="E302" s="3">
        <v>21.448576388888899</v>
      </c>
      <c r="F302">
        <v>2</v>
      </c>
      <c r="G302" t="s">
        <v>2937</v>
      </c>
      <c r="H302" s="9">
        <v>15</v>
      </c>
      <c r="I302">
        <v>11001</v>
      </c>
      <c r="J302">
        <v>11</v>
      </c>
      <c r="K302" t="s">
        <v>388</v>
      </c>
      <c r="L302" s="5" t="s">
        <v>2938</v>
      </c>
      <c r="M302" s="6">
        <v>12</v>
      </c>
      <c r="N302" s="7">
        <v>3</v>
      </c>
      <c r="O302">
        <v>2007</v>
      </c>
      <c r="P302">
        <v>3</v>
      </c>
      <c r="Q302" s="8" t="s">
        <v>55</v>
      </c>
      <c r="R302" s="7" t="s">
        <v>2939</v>
      </c>
      <c r="S302" t="s">
        <v>2940</v>
      </c>
      <c r="T302" s="7" t="s">
        <v>707</v>
      </c>
      <c r="U302" t="str">
        <f t="shared" si="4"/>
        <v>51991537</v>
      </c>
      <c r="V302" t="s">
        <v>127</v>
      </c>
      <c r="W302" t="s">
        <v>2941</v>
      </c>
      <c r="X302">
        <v>11001</v>
      </c>
      <c r="Y302">
        <v>26</v>
      </c>
      <c r="Z302">
        <v>4455881</v>
      </c>
      <c r="AA302" t="s">
        <v>2942</v>
      </c>
      <c r="AB302">
        <v>1</v>
      </c>
      <c r="AC302">
        <v>11001000</v>
      </c>
      <c r="AD302" t="s">
        <v>55</v>
      </c>
      <c r="AE302" s="7">
        <v>12125765</v>
      </c>
      <c r="AF302" t="s">
        <v>1347</v>
      </c>
      <c r="AG302" t="s">
        <v>84</v>
      </c>
      <c r="AK302" s="7" t="s">
        <v>2943</v>
      </c>
      <c r="AL302" t="s">
        <v>2944</v>
      </c>
      <c r="AM302">
        <v>123456</v>
      </c>
      <c r="AN302">
        <v>123</v>
      </c>
      <c r="AO302">
        <v>1</v>
      </c>
      <c r="AP302" s="7" t="s">
        <v>66</v>
      </c>
      <c r="AR302" t="s">
        <v>67</v>
      </c>
      <c r="AS302" s="14">
        <v>1213</v>
      </c>
      <c r="AU302" t="s">
        <v>55</v>
      </c>
      <c r="AV302">
        <v>19317043</v>
      </c>
      <c r="AW302" t="s">
        <v>970</v>
      </c>
      <c r="AX302" t="s">
        <v>360</v>
      </c>
      <c r="AY302" t="s">
        <v>2945</v>
      </c>
      <c r="AZ302">
        <v>6233802</v>
      </c>
    </row>
    <row r="303" spans="2:52" x14ac:dyDescent="0.2">
      <c r="B303">
        <v>302</v>
      </c>
      <c r="C303" s="2" t="s">
        <v>27184</v>
      </c>
      <c r="D303" s="2">
        <v>42894</v>
      </c>
      <c r="E303" s="3">
        <v>1.2848611111111099</v>
      </c>
      <c r="F303">
        <v>2</v>
      </c>
      <c r="G303" t="s">
        <v>2946</v>
      </c>
      <c r="H303" s="9">
        <v>15</v>
      </c>
      <c r="I303">
        <v>11001</v>
      </c>
      <c r="J303">
        <v>11</v>
      </c>
      <c r="K303" t="s">
        <v>1967</v>
      </c>
      <c r="L303" s="5" t="s">
        <v>2947</v>
      </c>
      <c r="M303" s="6">
        <v>9</v>
      </c>
      <c r="N303" s="7">
        <v>4</v>
      </c>
      <c r="O303">
        <v>1996</v>
      </c>
      <c r="P303">
        <v>90</v>
      </c>
      <c r="Q303" s="8" t="s">
        <v>55</v>
      </c>
      <c r="R303" s="7" t="s">
        <v>2948</v>
      </c>
      <c r="S303" t="s">
        <v>307</v>
      </c>
      <c r="T303" s="7" t="s">
        <v>2949</v>
      </c>
      <c r="U303" t="str">
        <f t="shared" si="4"/>
        <v>10540030</v>
      </c>
      <c r="V303" t="s">
        <v>78</v>
      </c>
      <c r="W303" t="s">
        <v>2950</v>
      </c>
      <c r="X303">
        <v>11001</v>
      </c>
      <c r="Y303">
        <v>38</v>
      </c>
      <c r="Z303">
        <v>6822042</v>
      </c>
      <c r="AA303" t="s">
        <v>2951</v>
      </c>
      <c r="AB303">
        <v>1</v>
      </c>
      <c r="AC303">
        <v>11001000</v>
      </c>
      <c r="AD303" t="s">
        <v>55</v>
      </c>
      <c r="AE303" s="7">
        <v>1026274048</v>
      </c>
      <c r="AF303" t="s">
        <v>1339</v>
      </c>
      <c r="AG303" t="s">
        <v>549</v>
      </c>
      <c r="AK303" s="7" t="s">
        <v>307</v>
      </c>
      <c r="AL303" t="s">
        <v>115</v>
      </c>
      <c r="AM303">
        <v>123456</v>
      </c>
      <c r="AN303">
        <v>123</v>
      </c>
      <c r="AP303" s="7"/>
      <c r="AS303" s="14" t="s">
        <v>26874</v>
      </c>
      <c r="AU303" t="s">
        <v>55</v>
      </c>
      <c r="AV303">
        <v>52072072</v>
      </c>
      <c r="AW303" t="s">
        <v>567</v>
      </c>
      <c r="AX303" t="s">
        <v>204</v>
      </c>
      <c r="AY303" t="s">
        <v>2952</v>
      </c>
      <c r="AZ303">
        <v>3266846</v>
      </c>
    </row>
    <row r="304" spans="2:52" x14ac:dyDescent="0.2">
      <c r="B304">
        <v>303</v>
      </c>
      <c r="C304" s="2" t="s">
        <v>27185</v>
      </c>
      <c r="D304" s="2">
        <v>42892</v>
      </c>
      <c r="E304" s="3">
        <v>10.6504166666667</v>
      </c>
      <c r="F304">
        <v>1</v>
      </c>
      <c r="G304" t="s">
        <v>2953</v>
      </c>
      <c r="H304" s="9">
        <v>15</v>
      </c>
      <c r="I304">
        <v>11001</v>
      </c>
      <c r="J304">
        <v>11</v>
      </c>
      <c r="K304" t="s">
        <v>180</v>
      </c>
      <c r="L304" s="5" t="s">
        <v>2954</v>
      </c>
      <c r="M304" s="6">
        <v>6</v>
      </c>
      <c r="N304" s="7">
        <v>3</v>
      </c>
      <c r="O304">
        <v>2009</v>
      </c>
      <c r="P304">
        <v>12</v>
      </c>
      <c r="Q304" s="8" t="s">
        <v>55</v>
      </c>
      <c r="R304" s="7" t="s">
        <v>2955</v>
      </c>
      <c r="S304" t="s">
        <v>2956</v>
      </c>
      <c r="T304" s="7" t="s">
        <v>754</v>
      </c>
      <c r="U304" t="str">
        <f t="shared" si="4"/>
        <v>10162497</v>
      </c>
      <c r="V304" t="s">
        <v>94</v>
      </c>
      <c r="W304" t="s">
        <v>2957</v>
      </c>
      <c r="X304">
        <v>11001</v>
      </c>
      <c r="Y304">
        <v>24</v>
      </c>
      <c r="Z304">
        <v>5356518</v>
      </c>
      <c r="AA304" t="s">
        <v>2958</v>
      </c>
      <c r="AB304">
        <v>1</v>
      </c>
      <c r="AC304">
        <v>11001000</v>
      </c>
      <c r="AD304" t="s">
        <v>81</v>
      </c>
      <c r="AH304">
        <v>8001836701</v>
      </c>
      <c r="AI304" t="s">
        <v>2959</v>
      </c>
      <c r="AK304" s="7" t="s">
        <v>629</v>
      </c>
      <c r="AL304" t="s">
        <v>2960</v>
      </c>
      <c r="AM304">
        <v>123456</v>
      </c>
      <c r="AN304">
        <v>123</v>
      </c>
      <c r="AP304" s="7"/>
      <c r="AS304" s="14" t="s">
        <v>26874</v>
      </c>
      <c r="AU304" t="s">
        <v>55</v>
      </c>
      <c r="AV304">
        <v>1024480613</v>
      </c>
      <c r="AW304" t="s">
        <v>116</v>
      </c>
      <c r="AX304" t="s">
        <v>960</v>
      </c>
      <c r="AY304" t="s">
        <v>2961</v>
      </c>
      <c r="AZ304">
        <v>4205194</v>
      </c>
    </row>
    <row r="305" spans="2:52" x14ac:dyDescent="0.2">
      <c r="B305">
        <v>304</v>
      </c>
      <c r="C305" s="2" t="s">
        <v>27186</v>
      </c>
      <c r="D305" s="2">
        <v>42894</v>
      </c>
      <c r="E305" s="3">
        <v>22.7819212962963</v>
      </c>
      <c r="F305">
        <v>2</v>
      </c>
      <c r="G305" t="s">
        <v>2962</v>
      </c>
      <c r="H305" s="9">
        <v>15</v>
      </c>
      <c r="I305">
        <v>11001</v>
      </c>
      <c r="J305">
        <v>11</v>
      </c>
      <c r="K305" t="s">
        <v>1073</v>
      </c>
      <c r="L305" s="5" t="s">
        <v>2963</v>
      </c>
      <c r="M305" s="6">
        <v>14</v>
      </c>
      <c r="N305" s="7">
        <v>3</v>
      </c>
      <c r="O305">
        <v>2013</v>
      </c>
      <c r="P305">
        <v>3</v>
      </c>
      <c r="Q305" s="8" t="s">
        <v>55</v>
      </c>
      <c r="R305" s="7" t="s">
        <v>2964</v>
      </c>
      <c r="S305" t="s">
        <v>2965</v>
      </c>
      <c r="T305" s="7" t="s">
        <v>1688</v>
      </c>
      <c r="U305" t="str">
        <f t="shared" si="4"/>
        <v>37751533</v>
      </c>
      <c r="V305" t="s">
        <v>94</v>
      </c>
      <c r="W305" t="s">
        <v>2966</v>
      </c>
      <c r="X305">
        <v>11001</v>
      </c>
      <c r="Y305">
        <v>20</v>
      </c>
      <c r="Z305">
        <v>2630859</v>
      </c>
      <c r="AA305" t="s">
        <v>2967</v>
      </c>
      <c r="AB305">
        <v>1</v>
      </c>
      <c r="AC305">
        <v>11001000</v>
      </c>
      <c r="AD305" t="s">
        <v>81</v>
      </c>
      <c r="AH305">
        <v>900687495</v>
      </c>
      <c r="AI305" t="s">
        <v>2968</v>
      </c>
      <c r="AK305" s="7" t="s">
        <v>359</v>
      </c>
      <c r="AL305" t="s">
        <v>664</v>
      </c>
      <c r="AM305">
        <v>123456</v>
      </c>
      <c r="AN305">
        <v>123</v>
      </c>
      <c r="AP305" s="7"/>
      <c r="AS305" s="14" t="s">
        <v>26874</v>
      </c>
      <c r="AU305" t="s">
        <v>55</v>
      </c>
      <c r="AV305">
        <v>23266274</v>
      </c>
      <c r="AW305" t="s">
        <v>2969</v>
      </c>
      <c r="AX305" t="s">
        <v>2970</v>
      </c>
      <c r="AY305" t="s">
        <v>2971</v>
      </c>
      <c r="AZ305">
        <v>4405059</v>
      </c>
    </row>
    <row r="306" spans="2:52" x14ac:dyDescent="0.2">
      <c r="B306">
        <v>305</v>
      </c>
      <c r="C306" s="2" t="s">
        <v>27187</v>
      </c>
      <c r="D306" s="2">
        <v>42873</v>
      </c>
      <c r="E306" s="3">
        <v>12.660381944444399</v>
      </c>
      <c r="F306">
        <v>1</v>
      </c>
      <c r="G306" t="s">
        <v>2972</v>
      </c>
      <c r="H306" s="9">
        <v>15</v>
      </c>
      <c r="I306">
        <v>11001</v>
      </c>
      <c r="J306">
        <v>11</v>
      </c>
      <c r="K306" t="s">
        <v>2144</v>
      </c>
      <c r="L306" s="5" t="s">
        <v>2973</v>
      </c>
      <c r="M306" s="6">
        <v>14</v>
      </c>
      <c r="N306" s="7">
        <v>3</v>
      </c>
      <c r="O306">
        <v>2001</v>
      </c>
      <c r="P306">
        <v>3</v>
      </c>
      <c r="Q306" s="8" t="s">
        <v>55</v>
      </c>
      <c r="R306" s="7" t="s">
        <v>2974</v>
      </c>
      <c r="S306" t="s">
        <v>2975</v>
      </c>
      <c r="T306" s="7" t="s">
        <v>2976</v>
      </c>
      <c r="U306" t="str">
        <f t="shared" si="4"/>
        <v>13926682</v>
      </c>
      <c r="V306" t="s">
        <v>94</v>
      </c>
      <c r="W306" t="s">
        <v>2977</v>
      </c>
      <c r="X306">
        <v>11001</v>
      </c>
      <c r="Y306">
        <v>22</v>
      </c>
      <c r="Z306">
        <v>5063283</v>
      </c>
      <c r="AA306" t="s">
        <v>2978</v>
      </c>
      <c r="AB306">
        <v>1</v>
      </c>
      <c r="AC306">
        <v>11001000</v>
      </c>
      <c r="AD306" t="s">
        <v>81</v>
      </c>
      <c r="AH306">
        <v>830050283</v>
      </c>
      <c r="AI306" t="s">
        <v>2979</v>
      </c>
      <c r="AK306" s="7" t="s">
        <v>616</v>
      </c>
      <c r="AL306" t="s">
        <v>343</v>
      </c>
      <c r="AM306">
        <v>123456</v>
      </c>
      <c r="AN306">
        <v>123</v>
      </c>
      <c r="AP306" s="7"/>
      <c r="AS306" s="14" t="s">
        <v>26874</v>
      </c>
      <c r="AU306" t="s">
        <v>55</v>
      </c>
      <c r="AV306">
        <v>14565477</v>
      </c>
      <c r="AW306" t="s">
        <v>593</v>
      </c>
      <c r="AX306" t="s">
        <v>2980</v>
      </c>
      <c r="AY306" t="s">
        <v>2981</v>
      </c>
      <c r="AZ306">
        <v>4252322</v>
      </c>
    </row>
    <row r="307" spans="2:52" x14ac:dyDescent="0.2">
      <c r="B307">
        <v>306</v>
      </c>
      <c r="C307" s="2" t="s">
        <v>27188</v>
      </c>
      <c r="D307" s="2">
        <v>42867</v>
      </c>
      <c r="E307" s="3">
        <v>8.7587847222222202</v>
      </c>
      <c r="F307">
        <v>2</v>
      </c>
      <c r="G307" t="s">
        <v>2982</v>
      </c>
      <c r="H307" s="9">
        <v>15</v>
      </c>
      <c r="I307">
        <v>11001</v>
      </c>
      <c r="J307">
        <v>11</v>
      </c>
      <c r="K307" t="s">
        <v>2828</v>
      </c>
      <c r="L307" s="5" t="s">
        <v>2983</v>
      </c>
      <c r="M307" s="6">
        <v>9</v>
      </c>
      <c r="N307" s="7">
        <v>4</v>
      </c>
      <c r="O307">
        <v>2012</v>
      </c>
      <c r="P307">
        <v>90</v>
      </c>
      <c r="Q307" s="8" t="s">
        <v>55</v>
      </c>
      <c r="R307" s="7" t="s">
        <v>2984</v>
      </c>
      <c r="S307" t="s">
        <v>2985</v>
      </c>
      <c r="T307" s="7" t="s">
        <v>671</v>
      </c>
      <c r="U307" t="str">
        <f t="shared" si="4"/>
        <v>41481954</v>
      </c>
      <c r="V307" t="s">
        <v>78</v>
      </c>
      <c r="W307" t="s">
        <v>2986</v>
      </c>
      <c r="X307">
        <v>11001</v>
      </c>
      <c r="Y307">
        <v>44</v>
      </c>
      <c r="Z307">
        <v>4199139</v>
      </c>
      <c r="AA307" t="s">
        <v>2987</v>
      </c>
      <c r="AB307">
        <v>1</v>
      </c>
      <c r="AC307">
        <v>11001000</v>
      </c>
      <c r="AD307" t="s">
        <v>55</v>
      </c>
      <c r="AE307" s="7">
        <v>53905579</v>
      </c>
      <c r="AF307" t="s">
        <v>2988</v>
      </c>
      <c r="AG307" t="s">
        <v>373</v>
      </c>
      <c r="AK307" s="7" t="s">
        <v>588</v>
      </c>
      <c r="AL307" t="s">
        <v>2989</v>
      </c>
      <c r="AM307">
        <v>123456</v>
      </c>
      <c r="AN307">
        <v>123</v>
      </c>
      <c r="AP307" s="7"/>
      <c r="AS307" s="14" t="s">
        <v>26874</v>
      </c>
      <c r="AU307" t="s">
        <v>55</v>
      </c>
      <c r="AV307">
        <v>1031131335</v>
      </c>
      <c r="AW307" t="s">
        <v>64</v>
      </c>
      <c r="AX307" t="s">
        <v>2390</v>
      </c>
      <c r="AY307" t="s">
        <v>2990</v>
      </c>
      <c r="AZ307">
        <v>4576093</v>
      </c>
    </row>
    <row r="308" spans="2:52" x14ac:dyDescent="0.2">
      <c r="B308">
        <v>307</v>
      </c>
      <c r="C308" s="2" t="s">
        <v>27189</v>
      </c>
      <c r="D308" s="2">
        <v>42892</v>
      </c>
      <c r="E308" s="3">
        <v>6.4709953703703702</v>
      </c>
      <c r="F308">
        <v>1</v>
      </c>
      <c r="G308" t="s">
        <v>2991</v>
      </c>
      <c r="H308" s="9">
        <v>15</v>
      </c>
      <c r="I308">
        <v>11001</v>
      </c>
      <c r="J308">
        <v>11</v>
      </c>
      <c r="K308" t="s">
        <v>704</v>
      </c>
      <c r="L308" s="5" t="s">
        <v>2992</v>
      </c>
      <c r="M308" s="6">
        <v>11</v>
      </c>
      <c r="N308" s="7">
        <v>3</v>
      </c>
      <c r="O308">
        <v>2006</v>
      </c>
      <c r="P308">
        <v>3</v>
      </c>
      <c r="Q308" s="8" t="s">
        <v>55</v>
      </c>
      <c r="R308" s="7" t="s">
        <v>2993</v>
      </c>
      <c r="S308" t="s">
        <v>379</v>
      </c>
      <c r="T308" s="7" t="s">
        <v>1848</v>
      </c>
      <c r="U308" t="str">
        <f t="shared" si="4"/>
        <v>1032358992</v>
      </c>
      <c r="V308" t="s">
        <v>127</v>
      </c>
      <c r="W308" t="s">
        <v>2994</v>
      </c>
      <c r="X308">
        <v>11001</v>
      </c>
      <c r="Y308">
        <v>24</v>
      </c>
      <c r="Z308">
        <v>5998646</v>
      </c>
      <c r="AA308" t="s">
        <v>2995</v>
      </c>
      <c r="AB308">
        <v>1</v>
      </c>
      <c r="AC308">
        <v>11001000</v>
      </c>
      <c r="AD308" t="s">
        <v>55</v>
      </c>
      <c r="AE308" s="7">
        <v>52498829</v>
      </c>
      <c r="AF308" t="s">
        <v>920</v>
      </c>
      <c r="AG308" t="s">
        <v>69</v>
      </c>
      <c r="AK308" s="7" t="s">
        <v>2996</v>
      </c>
      <c r="AL308" t="s">
        <v>499</v>
      </c>
      <c r="AM308">
        <v>123456</v>
      </c>
      <c r="AN308">
        <v>123</v>
      </c>
      <c r="AO308">
        <v>1</v>
      </c>
      <c r="AP308" s="7" t="s">
        <v>66</v>
      </c>
      <c r="AR308" t="s">
        <v>67</v>
      </c>
      <c r="AS308" s="14">
        <v>1213</v>
      </c>
      <c r="AU308" t="s">
        <v>55</v>
      </c>
      <c r="AV308">
        <v>1019111200</v>
      </c>
      <c r="AW308" t="s">
        <v>285</v>
      </c>
      <c r="AX308" t="s">
        <v>244</v>
      </c>
      <c r="AY308" t="s">
        <v>2997</v>
      </c>
      <c r="AZ308">
        <v>7179232</v>
      </c>
    </row>
    <row r="309" spans="2:52" x14ac:dyDescent="0.2">
      <c r="B309">
        <v>308</v>
      </c>
      <c r="C309" s="2" t="s">
        <v>27190</v>
      </c>
      <c r="D309" s="2">
        <v>42871</v>
      </c>
      <c r="E309" s="3">
        <v>16.065914351851902</v>
      </c>
      <c r="F309">
        <v>2</v>
      </c>
      <c r="G309" t="s">
        <v>2998</v>
      </c>
      <c r="H309" s="9">
        <v>15</v>
      </c>
      <c r="I309">
        <v>11001</v>
      </c>
      <c r="J309">
        <v>11</v>
      </c>
      <c r="K309" t="s">
        <v>757</v>
      </c>
      <c r="L309" s="5" t="s">
        <v>2999</v>
      </c>
      <c r="M309" s="6">
        <v>12</v>
      </c>
      <c r="N309" s="7">
        <v>3</v>
      </c>
      <c r="O309">
        <v>2000</v>
      </c>
      <c r="P309">
        <v>3</v>
      </c>
      <c r="Q309" s="8" t="s">
        <v>55</v>
      </c>
      <c r="R309" s="7" t="s">
        <v>3000</v>
      </c>
      <c r="S309" t="s">
        <v>3001</v>
      </c>
      <c r="T309" s="7" t="s">
        <v>162</v>
      </c>
      <c r="U309" t="str">
        <f t="shared" si="4"/>
        <v>52359700</v>
      </c>
      <c r="V309" t="s">
        <v>127</v>
      </c>
      <c r="W309" t="s">
        <v>3002</v>
      </c>
      <c r="X309">
        <v>11001</v>
      </c>
      <c r="Y309">
        <v>58</v>
      </c>
      <c r="Z309">
        <v>5812572</v>
      </c>
      <c r="AA309" t="s">
        <v>3003</v>
      </c>
      <c r="AB309">
        <v>1</v>
      </c>
      <c r="AC309">
        <v>11001000</v>
      </c>
      <c r="AD309" t="s">
        <v>55</v>
      </c>
      <c r="AE309" s="7">
        <v>51976379</v>
      </c>
      <c r="AF309" t="s">
        <v>125</v>
      </c>
      <c r="AG309" t="s">
        <v>3004</v>
      </c>
      <c r="AK309" s="7" t="s">
        <v>3005</v>
      </c>
      <c r="AL309" t="s">
        <v>3006</v>
      </c>
      <c r="AM309">
        <v>123456</v>
      </c>
      <c r="AN309">
        <v>123</v>
      </c>
      <c r="AP309" s="7"/>
      <c r="AS309" s="14" t="s">
        <v>26874</v>
      </c>
      <c r="AU309" t="s">
        <v>55</v>
      </c>
      <c r="AV309">
        <v>7179824</v>
      </c>
      <c r="AW309" t="s">
        <v>3007</v>
      </c>
      <c r="AX309" t="s">
        <v>69</v>
      </c>
      <c r="AY309" t="s">
        <v>3008</v>
      </c>
      <c r="AZ309">
        <v>7594462</v>
      </c>
    </row>
    <row r="310" spans="2:52" x14ac:dyDescent="0.2">
      <c r="B310">
        <v>309</v>
      </c>
      <c r="C310" s="2" t="s">
        <v>27191</v>
      </c>
      <c r="D310" s="2">
        <v>42870</v>
      </c>
      <c r="E310" s="3">
        <v>18.882245370370399</v>
      </c>
      <c r="F310">
        <v>2</v>
      </c>
      <c r="G310" t="s">
        <v>3009</v>
      </c>
      <c r="H310" s="9">
        <v>15</v>
      </c>
      <c r="I310">
        <v>11001</v>
      </c>
      <c r="J310">
        <v>11</v>
      </c>
      <c r="K310" t="s">
        <v>2144</v>
      </c>
      <c r="L310" s="5" t="s">
        <v>3010</v>
      </c>
      <c r="M310" s="6">
        <v>3</v>
      </c>
      <c r="N310" s="7">
        <v>3</v>
      </c>
      <c r="O310">
        <v>2014</v>
      </c>
      <c r="P310">
        <v>5</v>
      </c>
      <c r="Q310" s="8" t="s">
        <v>55</v>
      </c>
      <c r="R310" s="7" t="s">
        <v>3011</v>
      </c>
      <c r="S310" t="s">
        <v>64</v>
      </c>
      <c r="T310" s="7" t="s">
        <v>664</v>
      </c>
      <c r="U310" t="str">
        <f t="shared" si="4"/>
        <v>17113428</v>
      </c>
      <c r="V310" t="s">
        <v>94</v>
      </c>
      <c r="W310" t="s">
        <v>3012</v>
      </c>
      <c r="X310">
        <v>11001</v>
      </c>
      <c r="Y310">
        <v>28</v>
      </c>
      <c r="Z310">
        <v>4598754</v>
      </c>
      <c r="AA310" t="s">
        <v>3013</v>
      </c>
      <c r="AB310">
        <v>1</v>
      </c>
      <c r="AC310">
        <v>11001000</v>
      </c>
      <c r="AD310" t="s">
        <v>81</v>
      </c>
      <c r="AH310">
        <v>860051894</v>
      </c>
      <c r="AI310" t="s">
        <v>1729</v>
      </c>
      <c r="AK310" s="7" t="s">
        <v>674</v>
      </c>
      <c r="AL310" t="s">
        <v>3014</v>
      </c>
      <c r="AM310">
        <v>123456</v>
      </c>
      <c r="AN310">
        <v>123</v>
      </c>
      <c r="AP310" s="7"/>
      <c r="AS310" s="14" t="s">
        <v>26874</v>
      </c>
      <c r="AU310" t="s">
        <v>55</v>
      </c>
      <c r="AV310">
        <v>41704280</v>
      </c>
      <c r="AW310" t="s">
        <v>1681</v>
      </c>
      <c r="AX310" t="s">
        <v>973</v>
      </c>
      <c r="AY310" t="s">
        <v>3015</v>
      </c>
      <c r="AZ310">
        <v>6767104</v>
      </c>
    </row>
    <row r="311" spans="2:52" x14ac:dyDescent="0.2">
      <c r="B311">
        <v>310</v>
      </c>
      <c r="C311" s="2" t="s">
        <v>27192</v>
      </c>
      <c r="D311" s="2">
        <v>42889</v>
      </c>
      <c r="E311" s="3">
        <v>8.8206365740740704</v>
      </c>
      <c r="F311">
        <v>1</v>
      </c>
      <c r="G311" t="s">
        <v>3016</v>
      </c>
      <c r="H311" s="9">
        <v>15</v>
      </c>
      <c r="I311">
        <v>11001</v>
      </c>
      <c r="J311">
        <v>11</v>
      </c>
      <c r="K311" t="s">
        <v>479</v>
      </c>
      <c r="L311" s="5" t="s">
        <v>3017</v>
      </c>
      <c r="M311" s="6">
        <v>5</v>
      </c>
      <c r="N311" s="7">
        <v>3</v>
      </c>
      <c r="O311">
        <v>2001</v>
      </c>
      <c r="P311">
        <v>5</v>
      </c>
      <c r="Q311" s="8" t="s">
        <v>55</v>
      </c>
      <c r="R311" s="7" t="s">
        <v>3018</v>
      </c>
      <c r="S311" t="s">
        <v>3019</v>
      </c>
      <c r="T311" s="7" t="s">
        <v>549</v>
      </c>
      <c r="U311" t="str">
        <f t="shared" si="4"/>
        <v>80041962</v>
      </c>
      <c r="V311" t="s">
        <v>94</v>
      </c>
      <c r="W311" t="s">
        <v>3020</v>
      </c>
      <c r="X311">
        <v>11001</v>
      </c>
      <c r="Y311">
        <v>60</v>
      </c>
      <c r="Z311">
        <v>6006088</v>
      </c>
      <c r="AA311" t="s">
        <v>3021</v>
      </c>
      <c r="AB311">
        <v>1</v>
      </c>
      <c r="AC311">
        <v>11001000</v>
      </c>
      <c r="AD311" t="s">
        <v>55</v>
      </c>
      <c r="AE311" s="7">
        <v>79524485</v>
      </c>
      <c r="AF311" t="s">
        <v>436</v>
      </c>
      <c r="AG311" t="s">
        <v>84</v>
      </c>
      <c r="AK311" s="7" t="s">
        <v>3022</v>
      </c>
      <c r="AL311" t="s">
        <v>671</v>
      </c>
      <c r="AM311">
        <v>123456</v>
      </c>
      <c r="AN311">
        <v>123</v>
      </c>
      <c r="AP311" s="7"/>
      <c r="AS311" s="14" t="s">
        <v>26874</v>
      </c>
      <c r="AU311" t="s">
        <v>55</v>
      </c>
      <c r="AV311">
        <v>22468092</v>
      </c>
      <c r="AW311" t="s">
        <v>3023</v>
      </c>
      <c r="AX311" t="s">
        <v>385</v>
      </c>
      <c r="AY311" t="s">
        <v>3024</v>
      </c>
      <c r="AZ311">
        <v>7710153</v>
      </c>
    </row>
    <row r="312" spans="2:52" x14ac:dyDescent="0.2">
      <c r="B312">
        <v>311</v>
      </c>
      <c r="C312" s="2" t="s">
        <v>27193</v>
      </c>
      <c r="D312" s="2">
        <v>42903</v>
      </c>
      <c r="E312" s="3">
        <v>5.4016319444444401</v>
      </c>
      <c r="F312">
        <v>1</v>
      </c>
      <c r="G312" t="s">
        <v>3025</v>
      </c>
      <c r="H312" s="9">
        <v>15</v>
      </c>
      <c r="I312">
        <v>11001</v>
      </c>
      <c r="J312">
        <v>11</v>
      </c>
      <c r="K312" t="s">
        <v>868</v>
      </c>
      <c r="L312" s="5" t="s">
        <v>3026</v>
      </c>
      <c r="M312" s="6">
        <v>7</v>
      </c>
      <c r="N312" s="7">
        <v>4</v>
      </c>
      <c r="O312">
        <v>2015</v>
      </c>
      <c r="P312">
        <v>45</v>
      </c>
      <c r="Q312" s="8" t="s">
        <v>55</v>
      </c>
      <c r="R312" s="7" t="s">
        <v>3027</v>
      </c>
      <c r="S312" t="s">
        <v>64</v>
      </c>
      <c r="T312" s="7" t="s">
        <v>69</v>
      </c>
      <c r="U312" t="str">
        <f t="shared" si="4"/>
        <v>80731652</v>
      </c>
      <c r="V312" t="s">
        <v>59</v>
      </c>
      <c r="W312" t="s">
        <v>3028</v>
      </c>
      <c r="X312">
        <v>11001</v>
      </c>
      <c r="Y312">
        <v>46</v>
      </c>
      <c r="Z312">
        <v>6543013</v>
      </c>
      <c r="AA312" t="s">
        <v>3029</v>
      </c>
      <c r="AB312">
        <v>1</v>
      </c>
      <c r="AC312">
        <v>11001000</v>
      </c>
      <c r="AD312" t="s">
        <v>55</v>
      </c>
      <c r="AE312" s="7">
        <v>39739795</v>
      </c>
      <c r="AF312" t="s">
        <v>3030</v>
      </c>
      <c r="AG312" t="s">
        <v>104</v>
      </c>
      <c r="AK312" s="7" t="s">
        <v>172</v>
      </c>
      <c r="AL312" t="s">
        <v>3031</v>
      </c>
      <c r="AM312">
        <v>123456</v>
      </c>
      <c r="AN312">
        <v>123</v>
      </c>
      <c r="AP312" s="7"/>
      <c r="AS312" s="14" t="s">
        <v>26874</v>
      </c>
      <c r="AU312" t="s">
        <v>55</v>
      </c>
      <c r="AV312">
        <v>52432169</v>
      </c>
      <c r="AW312" t="s">
        <v>588</v>
      </c>
      <c r="AX312" t="s">
        <v>1472</v>
      </c>
      <c r="AY312" t="s">
        <v>3032</v>
      </c>
      <c r="AZ312">
        <v>6953905</v>
      </c>
    </row>
    <row r="313" spans="2:52" x14ac:dyDescent="0.2">
      <c r="B313">
        <v>312</v>
      </c>
      <c r="C313" s="2" t="s">
        <v>27194</v>
      </c>
      <c r="D313" s="2">
        <v>42903</v>
      </c>
      <c r="E313" s="3">
        <v>6.8759490740740699</v>
      </c>
      <c r="F313">
        <v>2</v>
      </c>
      <c r="G313" t="s">
        <v>3033</v>
      </c>
      <c r="H313" s="9">
        <v>15</v>
      </c>
      <c r="I313">
        <v>11001</v>
      </c>
      <c r="J313">
        <v>11</v>
      </c>
      <c r="K313" t="s">
        <v>221</v>
      </c>
      <c r="L313" s="5" t="s">
        <v>3034</v>
      </c>
      <c r="M313" s="6">
        <v>9</v>
      </c>
      <c r="N313" s="7">
        <v>4</v>
      </c>
      <c r="O313">
        <v>2017</v>
      </c>
      <c r="P313">
        <v>90</v>
      </c>
      <c r="Q313" s="8" t="s">
        <v>55</v>
      </c>
      <c r="R313" s="7" t="s">
        <v>3035</v>
      </c>
      <c r="S313" t="s">
        <v>3036</v>
      </c>
      <c r="T313" s="7" t="s">
        <v>3037</v>
      </c>
      <c r="U313" t="str">
        <f t="shared" si="4"/>
        <v>20789620</v>
      </c>
      <c r="V313" t="s">
        <v>78</v>
      </c>
      <c r="W313" t="s">
        <v>3038</v>
      </c>
      <c r="X313">
        <v>11001</v>
      </c>
      <c r="Y313">
        <v>51</v>
      </c>
      <c r="Z313">
        <v>5627494</v>
      </c>
      <c r="AA313" t="s">
        <v>3039</v>
      </c>
      <c r="AB313">
        <v>1</v>
      </c>
      <c r="AC313">
        <v>11001000</v>
      </c>
      <c r="AD313" t="s">
        <v>55</v>
      </c>
      <c r="AE313" s="7">
        <v>35313816</v>
      </c>
      <c r="AF313" t="s">
        <v>3040</v>
      </c>
      <c r="AG313" t="s">
        <v>549</v>
      </c>
      <c r="AK313" s="7" t="s">
        <v>408</v>
      </c>
      <c r="AL313" t="s">
        <v>3041</v>
      </c>
      <c r="AM313">
        <v>123456</v>
      </c>
      <c r="AN313">
        <v>123</v>
      </c>
      <c r="AP313" s="7"/>
      <c r="AS313" s="14" t="s">
        <v>26874</v>
      </c>
      <c r="AU313" t="s">
        <v>55</v>
      </c>
      <c r="AV313">
        <v>1014240247</v>
      </c>
      <c r="AW313" t="s">
        <v>3042</v>
      </c>
      <c r="AX313" t="s">
        <v>115</v>
      </c>
      <c r="AY313" t="s">
        <v>3043</v>
      </c>
      <c r="AZ313">
        <v>5647299</v>
      </c>
    </row>
    <row r="314" spans="2:52" x14ac:dyDescent="0.2">
      <c r="B314">
        <v>313</v>
      </c>
      <c r="C314" s="2" t="s">
        <v>27195</v>
      </c>
      <c r="D314" s="2">
        <v>42875</v>
      </c>
      <c r="E314" s="3">
        <v>6.1951157407407402</v>
      </c>
      <c r="F314">
        <v>1</v>
      </c>
      <c r="G314" t="s">
        <v>3044</v>
      </c>
      <c r="H314" s="9">
        <v>15</v>
      </c>
      <c r="I314">
        <v>11001</v>
      </c>
      <c r="J314">
        <v>11</v>
      </c>
      <c r="K314" t="s">
        <v>912</v>
      </c>
      <c r="L314" s="5" t="s">
        <v>3045</v>
      </c>
      <c r="M314" s="6">
        <v>9</v>
      </c>
      <c r="N314" s="7">
        <v>4</v>
      </c>
      <c r="O314">
        <v>2015</v>
      </c>
      <c r="P314">
        <v>90</v>
      </c>
      <c r="Q314" s="8" t="s">
        <v>55</v>
      </c>
      <c r="R314" s="7" t="s">
        <v>3046</v>
      </c>
      <c r="S314" t="s">
        <v>62</v>
      </c>
      <c r="T314" s="7" t="s">
        <v>580</v>
      </c>
      <c r="U314" t="str">
        <f t="shared" si="4"/>
        <v>389154</v>
      </c>
      <c r="V314" t="s">
        <v>78</v>
      </c>
      <c r="W314" t="s">
        <v>3047</v>
      </c>
      <c r="X314">
        <v>11001</v>
      </c>
      <c r="Y314">
        <v>35</v>
      </c>
      <c r="Z314">
        <v>4649185</v>
      </c>
      <c r="AA314" t="s">
        <v>3048</v>
      </c>
      <c r="AB314">
        <v>1</v>
      </c>
      <c r="AC314">
        <v>11001000</v>
      </c>
      <c r="AD314" t="s">
        <v>81</v>
      </c>
      <c r="AH314">
        <v>860051894</v>
      </c>
      <c r="AI314" t="s">
        <v>3049</v>
      </c>
      <c r="AK314" s="7" t="s">
        <v>172</v>
      </c>
      <c r="AL314" t="s">
        <v>134</v>
      </c>
      <c r="AM314">
        <v>123456</v>
      </c>
      <c r="AN314">
        <v>123</v>
      </c>
      <c r="AO314">
        <v>2</v>
      </c>
      <c r="AP314" s="7" t="s">
        <v>101</v>
      </c>
      <c r="AR314" t="s">
        <v>102</v>
      </c>
      <c r="AS314" s="14">
        <v>1215</v>
      </c>
      <c r="AU314" t="s">
        <v>55</v>
      </c>
      <c r="AV314">
        <v>52929001</v>
      </c>
      <c r="AW314" t="s">
        <v>2002</v>
      </c>
      <c r="AX314" t="s">
        <v>69</v>
      </c>
      <c r="AY314" t="s">
        <v>3050</v>
      </c>
      <c r="AZ314">
        <v>5479941</v>
      </c>
    </row>
    <row r="315" spans="2:52" x14ac:dyDescent="0.2">
      <c r="B315">
        <v>314</v>
      </c>
      <c r="C315" s="2" t="s">
        <v>27196</v>
      </c>
      <c r="D315" s="2">
        <v>42913</v>
      </c>
      <c r="E315" s="3">
        <v>16.130254629629601</v>
      </c>
      <c r="F315">
        <v>1</v>
      </c>
      <c r="G315" t="s">
        <v>3051</v>
      </c>
      <c r="H315" s="9">
        <v>15</v>
      </c>
      <c r="I315">
        <v>11001</v>
      </c>
      <c r="J315">
        <v>11</v>
      </c>
      <c r="K315" t="s">
        <v>2102</v>
      </c>
      <c r="L315" s="5" t="s">
        <v>3052</v>
      </c>
      <c r="M315" s="6">
        <v>5</v>
      </c>
      <c r="N315" s="7">
        <v>3</v>
      </c>
      <c r="O315">
        <v>1999</v>
      </c>
      <c r="P315">
        <v>5</v>
      </c>
      <c r="Q315" s="8" t="s">
        <v>55</v>
      </c>
      <c r="R315" s="7" t="s">
        <v>3053</v>
      </c>
      <c r="S315" t="s">
        <v>3054</v>
      </c>
      <c r="T315" s="7" t="s">
        <v>111</v>
      </c>
      <c r="U315" t="str">
        <f t="shared" si="4"/>
        <v>39523812</v>
      </c>
      <c r="V315" t="s">
        <v>94</v>
      </c>
      <c r="W315" t="s">
        <v>3055</v>
      </c>
      <c r="X315">
        <v>11001</v>
      </c>
      <c r="Y315">
        <v>40</v>
      </c>
      <c r="Z315">
        <v>6762708</v>
      </c>
      <c r="AA315" t="s">
        <v>3056</v>
      </c>
      <c r="AB315">
        <v>1</v>
      </c>
      <c r="AC315">
        <v>11001000</v>
      </c>
      <c r="AD315" t="s">
        <v>55</v>
      </c>
      <c r="AE315" s="7">
        <v>35490725</v>
      </c>
      <c r="AF315" t="s">
        <v>68</v>
      </c>
      <c r="AG315" t="s">
        <v>448</v>
      </c>
      <c r="AK315" s="7" t="s">
        <v>3057</v>
      </c>
      <c r="AL315" t="s">
        <v>244</v>
      </c>
      <c r="AM315">
        <v>123456</v>
      </c>
      <c r="AN315">
        <v>123</v>
      </c>
      <c r="AP315" s="7"/>
      <c r="AS315" s="14" t="s">
        <v>26874</v>
      </c>
      <c r="AU315" t="s">
        <v>55</v>
      </c>
      <c r="AV315">
        <v>80470292</v>
      </c>
      <c r="AW315" t="s">
        <v>1596</v>
      </c>
      <c r="AX315" t="s">
        <v>707</v>
      </c>
      <c r="AY315" t="s">
        <v>3058</v>
      </c>
      <c r="AZ315">
        <v>5346143</v>
      </c>
    </row>
    <row r="316" spans="2:52" x14ac:dyDescent="0.2">
      <c r="B316">
        <v>315</v>
      </c>
      <c r="C316" s="2" t="s">
        <v>27197</v>
      </c>
      <c r="D316" s="2">
        <v>42893</v>
      </c>
      <c r="E316" s="3">
        <v>2.6339814814814799</v>
      </c>
      <c r="F316">
        <v>2</v>
      </c>
      <c r="G316" t="s">
        <v>3059</v>
      </c>
      <c r="H316" s="9">
        <v>15</v>
      </c>
      <c r="I316">
        <v>11001</v>
      </c>
      <c r="J316">
        <v>11</v>
      </c>
      <c r="K316" t="s">
        <v>1547</v>
      </c>
      <c r="L316" s="5" t="s">
        <v>3060</v>
      </c>
      <c r="M316" s="6">
        <v>5</v>
      </c>
      <c r="N316" s="7">
        <v>3</v>
      </c>
      <c r="O316">
        <v>2010</v>
      </c>
      <c r="P316">
        <v>5</v>
      </c>
      <c r="Q316" s="8" t="s">
        <v>55</v>
      </c>
      <c r="R316" s="7" t="s">
        <v>3061</v>
      </c>
      <c r="S316" t="s">
        <v>285</v>
      </c>
      <c r="T316" s="7" t="s">
        <v>346</v>
      </c>
      <c r="U316" t="str">
        <f t="shared" si="4"/>
        <v>1015424736</v>
      </c>
      <c r="V316" t="s">
        <v>94</v>
      </c>
      <c r="W316" t="s">
        <v>3062</v>
      </c>
      <c r="X316">
        <v>11001</v>
      </c>
      <c r="Y316">
        <v>46</v>
      </c>
      <c r="Z316">
        <v>3146059</v>
      </c>
      <c r="AA316" t="s">
        <v>3063</v>
      </c>
      <c r="AB316">
        <v>1</v>
      </c>
      <c r="AC316">
        <v>11001000</v>
      </c>
      <c r="AD316" t="s">
        <v>55</v>
      </c>
      <c r="AE316" s="7">
        <v>79427682</v>
      </c>
      <c r="AF316" t="s">
        <v>247</v>
      </c>
      <c r="AG316" t="s">
        <v>69</v>
      </c>
      <c r="AK316" s="7" t="s">
        <v>3064</v>
      </c>
      <c r="AL316" t="s">
        <v>448</v>
      </c>
      <c r="AM316">
        <v>123456</v>
      </c>
      <c r="AN316">
        <v>123</v>
      </c>
      <c r="AP316" s="7"/>
      <c r="AS316" s="14" t="s">
        <v>26874</v>
      </c>
      <c r="AU316" t="s">
        <v>55</v>
      </c>
      <c r="AV316">
        <v>79868520</v>
      </c>
      <c r="AW316" t="s">
        <v>307</v>
      </c>
      <c r="AX316" t="s">
        <v>3065</v>
      </c>
      <c r="AY316" t="s">
        <v>3066</v>
      </c>
      <c r="AZ316">
        <v>5256755</v>
      </c>
    </row>
    <row r="317" spans="2:52" x14ac:dyDescent="0.2">
      <c r="B317">
        <v>316</v>
      </c>
      <c r="C317" s="2" t="s">
        <v>27198</v>
      </c>
      <c r="D317" s="2">
        <v>42914</v>
      </c>
      <c r="E317" s="3">
        <v>7.0161111111111101</v>
      </c>
      <c r="F317">
        <v>1</v>
      </c>
      <c r="G317" t="s">
        <v>3067</v>
      </c>
      <c r="H317" s="9">
        <v>15</v>
      </c>
      <c r="I317">
        <v>11001</v>
      </c>
      <c r="J317">
        <v>11</v>
      </c>
      <c r="K317" t="s">
        <v>668</v>
      </c>
      <c r="L317" s="5" t="s">
        <v>3068</v>
      </c>
      <c r="M317" s="6">
        <v>12</v>
      </c>
      <c r="N317" s="7">
        <v>3</v>
      </c>
      <c r="O317">
        <v>2013</v>
      </c>
      <c r="P317">
        <v>3</v>
      </c>
      <c r="Q317" s="8" t="s">
        <v>55</v>
      </c>
      <c r="R317" s="7" t="s">
        <v>3069</v>
      </c>
      <c r="S317" t="s">
        <v>683</v>
      </c>
      <c r="T317" s="7" t="s">
        <v>58</v>
      </c>
      <c r="U317" t="str">
        <f t="shared" si="4"/>
        <v>52395941</v>
      </c>
      <c r="V317" t="s">
        <v>127</v>
      </c>
      <c r="W317" t="s">
        <v>3070</v>
      </c>
      <c r="X317">
        <v>11001</v>
      </c>
      <c r="Y317">
        <v>37</v>
      </c>
      <c r="Z317">
        <v>2399774</v>
      </c>
      <c r="AA317" t="s">
        <v>3071</v>
      </c>
      <c r="AB317">
        <v>1</v>
      </c>
      <c r="AC317">
        <v>11001000</v>
      </c>
      <c r="AD317" t="s">
        <v>55</v>
      </c>
      <c r="AE317" s="7">
        <v>79920450</v>
      </c>
      <c r="AF317" t="s">
        <v>3072</v>
      </c>
      <c r="AG317" t="s">
        <v>360</v>
      </c>
      <c r="AK317" s="7" t="s">
        <v>64</v>
      </c>
      <c r="AL317" t="s">
        <v>3014</v>
      </c>
      <c r="AM317">
        <v>123456</v>
      </c>
      <c r="AN317">
        <v>123</v>
      </c>
      <c r="AP317" s="7"/>
      <c r="AS317" s="14" t="s">
        <v>26874</v>
      </c>
      <c r="AU317" t="s">
        <v>55</v>
      </c>
      <c r="AV317">
        <v>80233552</v>
      </c>
      <c r="AW317" t="s">
        <v>285</v>
      </c>
      <c r="AX317" t="s">
        <v>63</v>
      </c>
      <c r="AY317" t="s">
        <v>3073</v>
      </c>
      <c r="AZ317">
        <v>7190280</v>
      </c>
    </row>
    <row r="318" spans="2:52" x14ac:dyDescent="0.2">
      <c r="B318">
        <v>317</v>
      </c>
      <c r="C318" s="2" t="s">
        <v>27199</v>
      </c>
      <c r="D318" s="2">
        <v>42874</v>
      </c>
      <c r="E318" s="3">
        <v>19.854537037037002</v>
      </c>
      <c r="F318">
        <v>1</v>
      </c>
      <c r="G318" t="s">
        <v>3074</v>
      </c>
      <c r="H318" s="9">
        <v>15</v>
      </c>
      <c r="I318">
        <v>11001</v>
      </c>
      <c r="J318">
        <v>11</v>
      </c>
      <c r="K318" t="s">
        <v>967</v>
      </c>
      <c r="L318" s="5" t="s">
        <v>3075</v>
      </c>
      <c r="M318" s="6">
        <v>6</v>
      </c>
      <c r="N318" s="7">
        <v>3</v>
      </c>
      <c r="O318">
        <v>2011</v>
      </c>
      <c r="P318">
        <v>12</v>
      </c>
      <c r="Q318" s="8" t="s">
        <v>55</v>
      </c>
      <c r="R318" s="7" t="s">
        <v>3076</v>
      </c>
      <c r="S318" t="s">
        <v>172</v>
      </c>
      <c r="T318" s="7" t="s">
        <v>2222</v>
      </c>
      <c r="U318" t="str">
        <f t="shared" si="4"/>
        <v>41694869</v>
      </c>
      <c r="V318" t="s">
        <v>94</v>
      </c>
      <c r="W318" t="s">
        <v>3077</v>
      </c>
      <c r="X318">
        <v>11001</v>
      </c>
      <c r="Y318">
        <v>45</v>
      </c>
      <c r="Z318">
        <v>2549962</v>
      </c>
      <c r="AA318" t="s">
        <v>3078</v>
      </c>
      <c r="AB318">
        <v>1</v>
      </c>
      <c r="AC318">
        <v>11001000</v>
      </c>
      <c r="AD318" t="s">
        <v>55</v>
      </c>
      <c r="AE318" s="7">
        <v>1014236226</v>
      </c>
      <c r="AF318" t="s">
        <v>436</v>
      </c>
      <c r="AG318" t="s">
        <v>827</v>
      </c>
      <c r="AK318" s="7" t="s">
        <v>68</v>
      </c>
      <c r="AL318" t="s">
        <v>707</v>
      </c>
      <c r="AM318">
        <v>123456</v>
      </c>
      <c r="AN318">
        <v>123</v>
      </c>
      <c r="AO318">
        <v>1</v>
      </c>
      <c r="AP318" s="7" t="s">
        <v>66</v>
      </c>
      <c r="AR318" t="s">
        <v>67</v>
      </c>
      <c r="AS318" s="14">
        <v>1214</v>
      </c>
      <c r="AU318" t="s">
        <v>55</v>
      </c>
      <c r="AV318">
        <v>1013591933</v>
      </c>
      <c r="AW318" t="s">
        <v>1596</v>
      </c>
      <c r="AX318" t="s">
        <v>1191</v>
      </c>
      <c r="AY318" t="s">
        <v>3079</v>
      </c>
      <c r="AZ318">
        <v>6371324</v>
      </c>
    </row>
    <row r="319" spans="2:52" x14ac:dyDescent="0.2">
      <c r="B319">
        <v>318</v>
      </c>
      <c r="C319" s="2" t="s">
        <v>27200</v>
      </c>
      <c r="D319" s="2">
        <v>42899</v>
      </c>
      <c r="E319" s="3">
        <v>1.89054398148148</v>
      </c>
      <c r="F319">
        <v>2</v>
      </c>
      <c r="G319" t="s">
        <v>3080</v>
      </c>
      <c r="H319" s="9">
        <v>15</v>
      </c>
      <c r="I319">
        <v>11001</v>
      </c>
      <c r="J319">
        <v>11</v>
      </c>
      <c r="K319" t="s">
        <v>564</v>
      </c>
      <c r="L319" s="5" t="s">
        <v>3081</v>
      </c>
      <c r="M319" s="6">
        <v>6</v>
      </c>
      <c r="N319" s="7">
        <v>3</v>
      </c>
      <c r="O319">
        <v>2003</v>
      </c>
      <c r="P319">
        <v>12</v>
      </c>
      <c r="Q319" s="8" t="s">
        <v>55</v>
      </c>
      <c r="R319" s="7" t="s">
        <v>3082</v>
      </c>
      <c r="S319" t="s">
        <v>3083</v>
      </c>
      <c r="T319" s="7" t="s">
        <v>1009</v>
      </c>
      <c r="U319" t="str">
        <f t="shared" si="4"/>
        <v>80381342</v>
      </c>
      <c r="V319" t="s">
        <v>94</v>
      </c>
      <c r="W319" t="s">
        <v>3084</v>
      </c>
      <c r="X319">
        <v>11001</v>
      </c>
      <c r="Y319">
        <v>51</v>
      </c>
      <c r="Z319">
        <v>4566892</v>
      </c>
      <c r="AA319" t="s">
        <v>3085</v>
      </c>
      <c r="AB319">
        <v>1</v>
      </c>
      <c r="AC319">
        <v>11001000</v>
      </c>
      <c r="AD319" t="s">
        <v>55</v>
      </c>
      <c r="AE319" s="7">
        <v>1031126682</v>
      </c>
      <c r="AF319" t="s">
        <v>145</v>
      </c>
      <c r="AG319" t="s">
        <v>330</v>
      </c>
      <c r="AK319" s="7" t="s">
        <v>3086</v>
      </c>
      <c r="AL319" t="s">
        <v>240</v>
      </c>
      <c r="AM319">
        <v>123456</v>
      </c>
      <c r="AN319">
        <v>123</v>
      </c>
      <c r="AP319" s="7"/>
      <c r="AS319" s="14" t="s">
        <v>26874</v>
      </c>
      <c r="AU319" t="s">
        <v>55</v>
      </c>
      <c r="AV319">
        <v>1026251993</v>
      </c>
      <c r="AW319" t="s">
        <v>436</v>
      </c>
      <c r="AX319" t="s">
        <v>785</v>
      </c>
      <c r="AY319" t="s">
        <v>3087</v>
      </c>
      <c r="AZ319">
        <v>7198696</v>
      </c>
    </row>
    <row r="320" spans="2:52" x14ac:dyDescent="0.2">
      <c r="B320">
        <v>319</v>
      </c>
      <c r="C320" s="2" t="s">
        <v>27201</v>
      </c>
      <c r="D320" s="2">
        <v>42879</v>
      </c>
      <c r="E320" s="3">
        <v>5.55130787037037</v>
      </c>
      <c r="F320">
        <v>2</v>
      </c>
      <c r="G320" t="s">
        <v>3088</v>
      </c>
      <c r="H320" s="9">
        <v>15</v>
      </c>
      <c r="I320">
        <v>11001</v>
      </c>
      <c r="J320">
        <v>11</v>
      </c>
      <c r="K320" t="s">
        <v>53</v>
      </c>
      <c r="L320" s="5" t="s">
        <v>3089</v>
      </c>
      <c r="M320" s="6">
        <v>7</v>
      </c>
      <c r="N320" s="7">
        <v>4</v>
      </c>
      <c r="O320">
        <v>2011</v>
      </c>
      <c r="P320">
        <v>45</v>
      </c>
      <c r="Q320" s="8" t="s">
        <v>55</v>
      </c>
      <c r="R320" s="7" t="s">
        <v>3090</v>
      </c>
      <c r="S320" t="s">
        <v>133</v>
      </c>
      <c r="T320" s="7" t="s">
        <v>1378</v>
      </c>
      <c r="U320" t="str">
        <f t="shared" si="4"/>
        <v>52453084</v>
      </c>
      <c r="V320" t="s">
        <v>59</v>
      </c>
      <c r="W320" t="s">
        <v>3091</v>
      </c>
      <c r="X320">
        <v>11001</v>
      </c>
      <c r="Y320">
        <v>21</v>
      </c>
      <c r="Z320">
        <v>6313999</v>
      </c>
      <c r="AA320" t="s">
        <v>1478</v>
      </c>
      <c r="AB320">
        <v>1</v>
      </c>
      <c r="AC320">
        <v>11001000</v>
      </c>
      <c r="AD320" t="s">
        <v>81</v>
      </c>
      <c r="AH320">
        <v>9000095347</v>
      </c>
      <c r="AI320" t="s">
        <v>3092</v>
      </c>
      <c r="AK320" s="7" t="s">
        <v>103</v>
      </c>
      <c r="AL320" t="s">
        <v>3093</v>
      </c>
      <c r="AM320">
        <v>123456</v>
      </c>
      <c r="AN320">
        <v>123</v>
      </c>
      <c r="AO320">
        <v>1</v>
      </c>
      <c r="AP320" s="7" t="s">
        <v>66</v>
      </c>
      <c r="AR320" t="s">
        <v>67</v>
      </c>
      <c r="AS320" s="14">
        <v>1216</v>
      </c>
      <c r="AU320" t="s">
        <v>55</v>
      </c>
      <c r="AV320">
        <v>79377582</v>
      </c>
      <c r="AW320" t="s">
        <v>307</v>
      </c>
      <c r="AX320" t="s">
        <v>3094</v>
      </c>
      <c r="AY320" t="s">
        <v>3095</v>
      </c>
      <c r="AZ320">
        <v>6316569</v>
      </c>
    </row>
    <row r="321" spans="2:52" x14ac:dyDescent="0.2">
      <c r="B321">
        <v>320</v>
      </c>
      <c r="C321" s="2" t="s">
        <v>27202</v>
      </c>
      <c r="D321" s="2">
        <v>42925</v>
      </c>
      <c r="E321" s="3">
        <v>10.265775462962999</v>
      </c>
      <c r="F321">
        <v>2</v>
      </c>
      <c r="G321" t="s">
        <v>3096</v>
      </c>
      <c r="H321" s="9">
        <v>15</v>
      </c>
      <c r="I321">
        <v>11001</v>
      </c>
      <c r="J321">
        <v>11</v>
      </c>
      <c r="K321" t="s">
        <v>1135</v>
      </c>
      <c r="L321" s="5" t="s">
        <v>3097</v>
      </c>
      <c r="M321" s="6">
        <v>5</v>
      </c>
      <c r="N321" s="7">
        <v>3</v>
      </c>
      <c r="O321">
        <v>2012</v>
      </c>
      <c r="P321">
        <v>5</v>
      </c>
      <c r="Q321" s="8" t="s">
        <v>55</v>
      </c>
      <c r="R321" s="7" t="s">
        <v>3098</v>
      </c>
      <c r="S321" t="s">
        <v>1638</v>
      </c>
      <c r="T321" s="7" t="s">
        <v>2099</v>
      </c>
      <c r="U321" t="str">
        <f t="shared" si="4"/>
        <v>20204646</v>
      </c>
      <c r="V321" t="s">
        <v>94</v>
      </c>
      <c r="W321" t="s">
        <v>3099</v>
      </c>
      <c r="X321">
        <v>11001</v>
      </c>
      <c r="Y321">
        <v>50</v>
      </c>
      <c r="Z321">
        <v>3693268</v>
      </c>
      <c r="AA321" t="s">
        <v>3100</v>
      </c>
      <c r="AB321">
        <v>1</v>
      </c>
      <c r="AC321">
        <v>11001000</v>
      </c>
      <c r="AD321" t="s">
        <v>81</v>
      </c>
      <c r="AH321">
        <v>8600052658</v>
      </c>
      <c r="AI321" t="s">
        <v>3101</v>
      </c>
      <c r="AK321" s="7" t="s">
        <v>3102</v>
      </c>
      <c r="AL321" t="s">
        <v>617</v>
      </c>
      <c r="AM321">
        <v>123456</v>
      </c>
      <c r="AN321">
        <v>123</v>
      </c>
      <c r="AO321">
        <v>2</v>
      </c>
      <c r="AP321" s="7" t="s">
        <v>101</v>
      </c>
      <c r="AR321" t="s">
        <v>102</v>
      </c>
      <c r="AS321" s="14">
        <v>1213</v>
      </c>
      <c r="AU321" t="s">
        <v>55</v>
      </c>
      <c r="AV321">
        <v>79801468</v>
      </c>
      <c r="AW321" t="s">
        <v>159</v>
      </c>
      <c r="AX321" t="s">
        <v>3103</v>
      </c>
      <c r="AY321" t="s">
        <v>3104</v>
      </c>
      <c r="AZ321">
        <v>6062246</v>
      </c>
    </row>
    <row r="322" spans="2:52" x14ac:dyDescent="0.2">
      <c r="B322">
        <v>321</v>
      </c>
      <c r="C322" s="2" t="s">
        <v>27203</v>
      </c>
      <c r="D322" s="2">
        <v>42899</v>
      </c>
      <c r="E322" s="3">
        <v>11.2575694444444</v>
      </c>
      <c r="F322">
        <v>2</v>
      </c>
      <c r="G322" t="s">
        <v>3105</v>
      </c>
      <c r="H322" s="9">
        <v>15</v>
      </c>
      <c r="I322">
        <v>11001</v>
      </c>
      <c r="J322">
        <v>11</v>
      </c>
      <c r="K322" t="s">
        <v>194</v>
      </c>
      <c r="L322" s="5" t="s">
        <v>3106</v>
      </c>
      <c r="M322" s="6">
        <v>12</v>
      </c>
      <c r="N322" s="7">
        <v>3</v>
      </c>
      <c r="O322">
        <v>2002</v>
      </c>
      <c r="P322">
        <v>3</v>
      </c>
      <c r="Q322" s="8" t="s">
        <v>55</v>
      </c>
      <c r="R322" s="7" t="s">
        <v>3107</v>
      </c>
      <c r="S322" t="s">
        <v>161</v>
      </c>
      <c r="T322" s="7" t="s">
        <v>1680</v>
      </c>
      <c r="U322" t="str">
        <f t="shared" ref="U322:U385" si="5">R322</f>
        <v>93134556</v>
      </c>
      <c r="V322" t="s">
        <v>127</v>
      </c>
      <c r="W322" t="s">
        <v>3108</v>
      </c>
      <c r="X322">
        <v>11001</v>
      </c>
      <c r="Y322">
        <v>58</v>
      </c>
      <c r="Z322">
        <v>2127805</v>
      </c>
      <c r="AA322" t="s">
        <v>3109</v>
      </c>
      <c r="AB322">
        <v>1</v>
      </c>
      <c r="AC322">
        <v>11001000</v>
      </c>
      <c r="AD322" t="s">
        <v>81</v>
      </c>
      <c r="AH322">
        <v>900659925</v>
      </c>
      <c r="AI322" t="s">
        <v>3110</v>
      </c>
      <c r="AK322" s="7" t="s">
        <v>3111</v>
      </c>
      <c r="AL322" t="s">
        <v>244</v>
      </c>
      <c r="AM322">
        <v>123456</v>
      </c>
      <c r="AN322">
        <v>123</v>
      </c>
      <c r="AP322" s="7"/>
      <c r="AS322" s="14" t="s">
        <v>26874</v>
      </c>
      <c r="AU322" t="s">
        <v>55</v>
      </c>
      <c r="AV322">
        <v>4228187</v>
      </c>
      <c r="AW322" t="s">
        <v>307</v>
      </c>
      <c r="AX322" t="s">
        <v>1093</v>
      </c>
      <c r="AY322" t="s">
        <v>3112</v>
      </c>
      <c r="AZ322">
        <v>4604235</v>
      </c>
    </row>
    <row r="323" spans="2:52" x14ac:dyDescent="0.2">
      <c r="B323">
        <v>322</v>
      </c>
      <c r="C323" s="2" t="s">
        <v>27204</v>
      </c>
      <c r="D323" s="2">
        <v>42872</v>
      </c>
      <c r="E323" s="3">
        <v>15.8153819444444</v>
      </c>
      <c r="F323">
        <v>1</v>
      </c>
      <c r="G323" t="s">
        <v>3113</v>
      </c>
      <c r="H323" s="9">
        <v>15</v>
      </c>
      <c r="I323">
        <v>11001</v>
      </c>
      <c r="J323">
        <v>11</v>
      </c>
      <c r="K323" t="s">
        <v>502</v>
      </c>
      <c r="L323" s="5" t="s">
        <v>3114</v>
      </c>
      <c r="M323" s="6">
        <v>5</v>
      </c>
      <c r="N323" s="7">
        <v>3</v>
      </c>
      <c r="O323">
        <v>2003</v>
      </c>
      <c r="P323">
        <v>5</v>
      </c>
      <c r="Q323" s="8" t="s">
        <v>55</v>
      </c>
      <c r="R323" s="7" t="s">
        <v>3115</v>
      </c>
      <c r="S323" t="s">
        <v>359</v>
      </c>
      <c r="T323" s="7" t="s">
        <v>218</v>
      </c>
      <c r="U323" t="str">
        <f t="shared" si="5"/>
        <v>79408728</v>
      </c>
      <c r="V323" t="s">
        <v>94</v>
      </c>
      <c r="W323" t="s">
        <v>3116</v>
      </c>
      <c r="X323">
        <v>11001</v>
      </c>
      <c r="Y323">
        <v>29</v>
      </c>
      <c r="Z323">
        <v>6492137</v>
      </c>
      <c r="AA323" t="s">
        <v>3117</v>
      </c>
      <c r="AB323">
        <v>1</v>
      </c>
      <c r="AC323">
        <v>11001000</v>
      </c>
      <c r="AD323" t="s">
        <v>55</v>
      </c>
      <c r="AE323" s="7">
        <v>79752210</v>
      </c>
      <c r="AF323" t="s">
        <v>442</v>
      </c>
      <c r="AG323" t="s">
        <v>286</v>
      </c>
      <c r="AK323" s="7" t="s">
        <v>511</v>
      </c>
      <c r="AL323" t="s">
        <v>2020</v>
      </c>
      <c r="AM323">
        <v>123456</v>
      </c>
      <c r="AN323">
        <v>123</v>
      </c>
      <c r="AP323" s="7"/>
      <c r="AS323" s="14" t="s">
        <v>26874</v>
      </c>
      <c r="AU323" t="s">
        <v>55</v>
      </c>
      <c r="AV323">
        <v>1026276113</v>
      </c>
      <c r="AW323" t="s">
        <v>3118</v>
      </c>
      <c r="AX323" t="s">
        <v>2596</v>
      </c>
      <c r="AY323" t="s">
        <v>3119</v>
      </c>
      <c r="AZ323">
        <v>4723696</v>
      </c>
    </row>
    <row r="324" spans="2:52" x14ac:dyDescent="0.2">
      <c r="B324">
        <v>323</v>
      </c>
      <c r="C324" s="2" t="s">
        <v>27205</v>
      </c>
      <c r="D324" s="2">
        <v>42909</v>
      </c>
      <c r="E324" s="3">
        <v>7.9889351851851904</v>
      </c>
      <c r="F324">
        <v>1</v>
      </c>
      <c r="G324" t="s">
        <v>3120</v>
      </c>
      <c r="H324" s="9">
        <v>15</v>
      </c>
      <c r="I324">
        <v>11001</v>
      </c>
      <c r="J324">
        <v>11</v>
      </c>
      <c r="K324" t="s">
        <v>680</v>
      </c>
      <c r="L324" s="5" t="s">
        <v>3121</v>
      </c>
      <c r="M324" s="6">
        <v>3</v>
      </c>
      <c r="N324" s="7">
        <v>3</v>
      </c>
      <c r="O324">
        <v>2012</v>
      </c>
      <c r="P324">
        <v>5</v>
      </c>
      <c r="Q324" s="8" t="s">
        <v>55</v>
      </c>
      <c r="R324" s="7" t="s">
        <v>3122</v>
      </c>
      <c r="S324" t="s">
        <v>3123</v>
      </c>
      <c r="T324" s="7" t="s">
        <v>141</v>
      </c>
      <c r="U324" t="str">
        <f t="shared" si="5"/>
        <v>52497345</v>
      </c>
      <c r="V324" t="s">
        <v>94</v>
      </c>
      <c r="W324" t="s">
        <v>3124</v>
      </c>
      <c r="X324">
        <v>11001</v>
      </c>
      <c r="Y324">
        <v>28</v>
      </c>
      <c r="Z324">
        <v>6475844</v>
      </c>
      <c r="AA324" t="s">
        <v>3125</v>
      </c>
      <c r="AB324">
        <v>1</v>
      </c>
      <c r="AC324">
        <v>11001000</v>
      </c>
      <c r="AD324" t="s">
        <v>55</v>
      </c>
      <c r="AE324" s="7">
        <v>35373754</v>
      </c>
      <c r="AF324" t="s">
        <v>1552</v>
      </c>
      <c r="AG324" t="s">
        <v>3126</v>
      </c>
      <c r="AK324" s="7" t="s">
        <v>2495</v>
      </c>
      <c r="AL324" t="s">
        <v>3127</v>
      </c>
      <c r="AM324">
        <v>123456</v>
      </c>
      <c r="AN324">
        <v>123</v>
      </c>
      <c r="AP324" s="7"/>
      <c r="AS324" s="14" t="s">
        <v>26874</v>
      </c>
      <c r="AU324" t="s">
        <v>55</v>
      </c>
      <c r="AV324">
        <v>3144194</v>
      </c>
      <c r="AW324" t="s">
        <v>696</v>
      </c>
      <c r="AX324" t="s">
        <v>733</v>
      </c>
      <c r="AY324" t="s">
        <v>3128</v>
      </c>
      <c r="AZ324">
        <v>5677067</v>
      </c>
    </row>
    <row r="325" spans="2:52" x14ac:dyDescent="0.2">
      <c r="B325">
        <v>324</v>
      </c>
      <c r="C325" s="2" t="s">
        <v>27206</v>
      </c>
      <c r="D325" s="2">
        <v>42866</v>
      </c>
      <c r="E325" s="3">
        <v>20.833668981481502</v>
      </c>
      <c r="F325">
        <v>2</v>
      </c>
      <c r="G325" t="s">
        <v>3129</v>
      </c>
      <c r="H325" s="9">
        <v>15</v>
      </c>
      <c r="I325">
        <v>11001</v>
      </c>
      <c r="J325">
        <v>11</v>
      </c>
      <c r="K325" t="s">
        <v>277</v>
      </c>
      <c r="L325" s="5" t="s">
        <v>3130</v>
      </c>
      <c r="M325" s="6">
        <v>5</v>
      </c>
      <c r="N325" s="7">
        <v>3</v>
      </c>
      <c r="O325">
        <v>2017</v>
      </c>
      <c r="P325">
        <v>5</v>
      </c>
      <c r="Q325" s="8" t="s">
        <v>55</v>
      </c>
      <c r="R325" s="7" t="s">
        <v>3131</v>
      </c>
      <c r="S325" t="s">
        <v>1339</v>
      </c>
      <c r="T325" s="7" t="s">
        <v>2231</v>
      </c>
      <c r="U325" t="str">
        <f t="shared" si="5"/>
        <v>80272763</v>
      </c>
      <c r="V325" t="s">
        <v>94</v>
      </c>
      <c r="W325" t="s">
        <v>3132</v>
      </c>
      <c r="X325">
        <v>11001</v>
      </c>
      <c r="Y325">
        <v>50</v>
      </c>
      <c r="Z325">
        <v>3353308</v>
      </c>
      <c r="AA325" t="s">
        <v>3133</v>
      </c>
      <c r="AB325">
        <v>1</v>
      </c>
      <c r="AC325">
        <v>11001000</v>
      </c>
      <c r="AD325" t="s">
        <v>55</v>
      </c>
      <c r="AE325" s="7">
        <v>80069160</v>
      </c>
      <c r="AF325" t="s">
        <v>505</v>
      </c>
      <c r="AG325" t="s">
        <v>499</v>
      </c>
      <c r="AK325" s="7" t="s">
        <v>2529</v>
      </c>
      <c r="AL325" t="s">
        <v>1892</v>
      </c>
      <c r="AM325">
        <v>123456</v>
      </c>
      <c r="AN325">
        <v>123</v>
      </c>
      <c r="AO325">
        <v>1</v>
      </c>
      <c r="AP325" s="7" t="s">
        <v>66</v>
      </c>
      <c r="AR325" t="s">
        <v>67</v>
      </c>
      <c r="AS325" s="14">
        <v>1214</v>
      </c>
      <c r="AU325" t="s">
        <v>55</v>
      </c>
      <c r="AV325">
        <v>79710843</v>
      </c>
      <c r="AW325" t="s">
        <v>790</v>
      </c>
      <c r="AX325" t="s">
        <v>337</v>
      </c>
      <c r="AY325" t="s">
        <v>3134</v>
      </c>
      <c r="AZ325">
        <v>6291735</v>
      </c>
    </row>
    <row r="326" spans="2:52" x14ac:dyDescent="0.2">
      <c r="B326">
        <v>325</v>
      </c>
      <c r="C326" s="2" t="s">
        <v>27207</v>
      </c>
      <c r="D326" s="2">
        <v>42882</v>
      </c>
      <c r="E326" s="3">
        <v>8.6049884259259297</v>
      </c>
      <c r="F326">
        <v>2</v>
      </c>
      <c r="G326" t="s">
        <v>3135</v>
      </c>
      <c r="H326" s="9">
        <v>15</v>
      </c>
      <c r="I326">
        <v>11001</v>
      </c>
      <c r="J326">
        <v>11</v>
      </c>
      <c r="K326" t="s">
        <v>402</v>
      </c>
      <c r="L326" s="5" t="s">
        <v>3136</v>
      </c>
      <c r="M326" s="6">
        <v>14</v>
      </c>
      <c r="N326" s="7">
        <v>3</v>
      </c>
      <c r="O326">
        <v>2014</v>
      </c>
      <c r="P326">
        <v>3</v>
      </c>
      <c r="Q326" s="8" t="s">
        <v>55</v>
      </c>
      <c r="R326" s="7" t="s">
        <v>3137</v>
      </c>
      <c r="S326" t="s">
        <v>3138</v>
      </c>
      <c r="T326" s="7" t="s">
        <v>162</v>
      </c>
      <c r="U326" t="str">
        <f t="shared" si="5"/>
        <v>19366554</v>
      </c>
      <c r="V326" t="s">
        <v>94</v>
      </c>
      <c r="W326" t="s">
        <v>3139</v>
      </c>
      <c r="X326">
        <v>11001</v>
      </c>
      <c r="Y326">
        <v>56</v>
      </c>
      <c r="Z326">
        <v>3750515</v>
      </c>
      <c r="AA326" t="s">
        <v>3140</v>
      </c>
      <c r="AB326">
        <v>1</v>
      </c>
      <c r="AC326">
        <v>11001000</v>
      </c>
      <c r="AD326" t="s">
        <v>55</v>
      </c>
      <c r="AE326" s="7">
        <v>1055226247</v>
      </c>
      <c r="AF326" t="s">
        <v>674</v>
      </c>
      <c r="AG326" t="s">
        <v>677</v>
      </c>
      <c r="AK326" s="7" t="s">
        <v>3141</v>
      </c>
      <c r="AL326" t="s">
        <v>3142</v>
      </c>
      <c r="AM326">
        <v>123456</v>
      </c>
      <c r="AN326">
        <v>123</v>
      </c>
      <c r="AO326">
        <v>1</v>
      </c>
      <c r="AP326" s="7" t="s">
        <v>66</v>
      </c>
      <c r="AR326" t="s">
        <v>67</v>
      </c>
      <c r="AS326" s="14">
        <v>1215</v>
      </c>
      <c r="AU326" t="s">
        <v>55</v>
      </c>
      <c r="AV326">
        <v>1049621890</v>
      </c>
      <c r="AW326" t="s">
        <v>116</v>
      </c>
      <c r="AX326" t="s">
        <v>244</v>
      </c>
      <c r="AY326" t="s">
        <v>3143</v>
      </c>
      <c r="AZ326">
        <v>6696187</v>
      </c>
    </row>
    <row r="327" spans="2:52" x14ac:dyDescent="0.2">
      <c r="B327">
        <v>326</v>
      </c>
      <c r="C327" s="2" t="s">
        <v>27208</v>
      </c>
      <c r="D327" s="2">
        <v>42921</v>
      </c>
      <c r="E327" s="3">
        <v>20.619664351851899</v>
      </c>
      <c r="F327">
        <v>2</v>
      </c>
      <c r="G327" t="s">
        <v>3144</v>
      </c>
      <c r="H327" s="9">
        <v>15</v>
      </c>
      <c r="I327">
        <v>11001</v>
      </c>
      <c r="J327">
        <v>11</v>
      </c>
      <c r="K327" t="s">
        <v>73</v>
      </c>
      <c r="L327" s="5" t="s">
        <v>3145</v>
      </c>
      <c r="M327" s="6">
        <v>5</v>
      </c>
      <c r="N327" s="7">
        <v>3</v>
      </c>
      <c r="O327">
        <v>2016</v>
      </c>
      <c r="P327">
        <v>5</v>
      </c>
      <c r="Q327" s="8" t="s">
        <v>55</v>
      </c>
      <c r="R327" s="7" t="s">
        <v>3146</v>
      </c>
      <c r="S327" t="s">
        <v>359</v>
      </c>
      <c r="T327" s="7" t="s">
        <v>1829</v>
      </c>
      <c r="U327" t="str">
        <f t="shared" si="5"/>
        <v>79436269</v>
      </c>
      <c r="V327" t="s">
        <v>94</v>
      </c>
      <c r="W327" t="s">
        <v>3147</v>
      </c>
      <c r="X327">
        <v>11001</v>
      </c>
      <c r="Y327">
        <v>54</v>
      </c>
      <c r="Z327">
        <v>2829589</v>
      </c>
      <c r="AA327" t="s">
        <v>3148</v>
      </c>
      <c r="AB327">
        <v>1</v>
      </c>
      <c r="AC327">
        <v>11001000</v>
      </c>
      <c r="AD327" t="s">
        <v>55</v>
      </c>
      <c r="AE327" s="7">
        <v>71628082</v>
      </c>
      <c r="AF327" t="s">
        <v>482</v>
      </c>
      <c r="AG327" t="s">
        <v>233</v>
      </c>
      <c r="AK327" s="7" t="s">
        <v>3149</v>
      </c>
      <c r="AL327" t="s">
        <v>1287</v>
      </c>
      <c r="AM327">
        <v>123456</v>
      </c>
      <c r="AN327">
        <v>123</v>
      </c>
      <c r="AP327" s="7"/>
      <c r="AS327" s="14" t="s">
        <v>26874</v>
      </c>
      <c r="AU327" t="s">
        <v>55</v>
      </c>
      <c r="AV327">
        <v>51551880</v>
      </c>
      <c r="AW327" t="s">
        <v>3150</v>
      </c>
      <c r="AX327" t="s">
        <v>3151</v>
      </c>
      <c r="AY327" t="s">
        <v>3152</v>
      </c>
      <c r="AZ327">
        <v>5519276</v>
      </c>
    </row>
    <row r="328" spans="2:52" x14ac:dyDescent="0.2">
      <c r="B328">
        <v>327</v>
      </c>
      <c r="C328" s="2" t="s">
        <v>27209</v>
      </c>
      <c r="D328" s="2">
        <v>42883</v>
      </c>
      <c r="E328" s="3">
        <v>6.8921875000000004</v>
      </c>
      <c r="F328">
        <v>1</v>
      </c>
      <c r="G328" t="s">
        <v>3153</v>
      </c>
      <c r="H328" s="9">
        <v>15</v>
      </c>
      <c r="I328">
        <v>11001</v>
      </c>
      <c r="J328">
        <v>11</v>
      </c>
      <c r="K328" t="s">
        <v>553</v>
      </c>
      <c r="L328" s="5" t="s">
        <v>3154</v>
      </c>
      <c r="M328" s="6">
        <v>4</v>
      </c>
      <c r="N328" s="7">
        <v>3</v>
      </c>
      <c r="O328">
        <v>1995</v>
      </c>
      <c r="P328">
        <v>5</v>
      </c>
      <c r="Q328" s="8" t="s">
        <v>55</v>
      </c>
      <c r="R328" s="7" t="s">
        <v>3155</v>
      </c>
      <c r="S328" t="s">
        <v>3156</v>
      </c>
      <c r="T328" s="7" t="s">
        <v>3157</v>
      </c>
      <c r="U328" t="str">
        <f t="shared" si="5"/>
        <v>13701852</v>
      </c>
      <c r="V328" t="s">
        <v>94</v>
      </c>
      <c r="W328" t="s">
        <v>3158</v>
      </c>
      <c r="X328">
        <v>11001</v>
      </c>
      <c r="Y328">
        <v>56</v>
      </c>
      <c r="Z328">
        <v>6553568</v>
      </c>
      <c r="AA328" t="s">
        <v>3159</v>
      </c>
      <c r="AB328">
        <v>1</v>
      </c>
      <c r="AC328">
        <v>11001000</v>
      </c>
      <c r="AD328" t="s">
        <v>81</v>
      </c>
      <c r="AH328">
        <v>830079433</v>
      </c>
      <c r="AI328" t="s">
        <v>3160</v>
      </c>
      <c r="AK328" s="7" t="s">
        <v>1721</v>
      </c>
      <c r="AL328" t="s">
        <v>810</v>
      </c>
      <c r="AM328">
        <v>123456</v>
      </c>
      <c r="AN328">
        <v>123</v>
      </c>
      <c r="AP328" s="7"/>
      <c r="AS328" s="14" t="s">
        <v>26874</v>
      </c>
      <c r="AU328" t="s">
        <v>55</v>
      </c>
      <c r="AV328">
        <v>51643143</v>
      </c>
      <c r="AW328" t="s">
        <v>3161</v>
      </c>
      <c r="AX328" t="s">
        <v>115</v>
      </c>
      <c r="AY328" t="s">
        <v>3162</v>
      </c>
      <c r="AZ328">
        <v>7124715</v>
      </c>
    </row>
    <row r="329" spans="2:52" x14ac:dyDescent="0.2">
      <c r="B329">
        <v>328</v>
      </c>
      <c r="C329" s="2" t="s">
        <v>27210</v>
      </c>
      <c r="D329" s="2">
        <v>42912</v>
      </c>
      <c r="E329" s="3">
        <v>13.6186111111111</v>
      </c>
      <c r="F329">
        <v>1</v>
      </c>
      <c r="G329" t="s">
        <v>3163</v>
      </c>
      <c r="H329" s="9">
        <v>15</v>
      </c>
      <c r="I329">
        <v>11001</v>
      </c>
      <c r="J329">
        <v>11</v>
      </c>
      <c r="K329" t="s">
        <v>53</v>
      </c>
      <c r="L329" s="5" t="s">
        <v>3164</v>
      </c>
      <c r="M329" s="6">
        <v>7</v>
      </c>
      <c r="N329" s="7">
        <v>4</v>
      </c>
      <c r="O329">
        <v>2001</v>
      </c>
      <c r="P329">
        <v>45</v>
      </c>
      <c r="Q329" s="8" t="s">
        <v>55</v>
      </c>
      <c r="R329" s="7" t="s">
        <v>3165</v>
      </c>
      <c r="S329" t="s">
        <v>62</v>
      </c>
      <c r="T329" s="7" t="s">
        <v>1237</v>
      </c>
      <c r="U329" t="str">
        <f t="shared" si="5"/>
        <v>79578284</v>
      </c>
      <c r="V329" t="s">
        <v>59</v>
      </c>
      <c r="W329" t="s">
        <v>3166</v>
      </c>
      <c r="X329">
        <v>11001</v>
      </c>
      <c r="Y329">
        <v>23</v>
      </c>
      <c r="Z329">
        <v>6186427</v>
      </c>
      <c r="AA329" t="s">
        <v>3167</v>
      </c>
      <c r="AB329">
        <v>1</v>
      </c>
      <c r="AC329">
        <v>11001000</v>
      </c>
      <c r="AD329" t="s">
        <v>55</v>
      </c>
      <c r="AE329" s="7">
        <v>38561581</v>
      </c>
      <c r="AF329" t="s">
        <v>1883</v>
      </c>
      <c r="AG329" t="s">
        <v>1570</v>
      </c>
      <c r="AK329" s="7" t="s">
        <v>588</v>
      </c>
      <c r="AL329" t="s">
        <v>274</v>
      </c>
      <c r="AM329">
        <v>123456</v>
      </c>
      <c r="AN329">
        <v>123</v>
      </c>
      <c r="AO329">
        <v>1</v>
      </c>
      <c r="AP329" s="7" t="s">
        <v>66</v>
      </c>
      <c r="AR329" t="s">
        <v>67</v>
      </c>
      <c r="AS329" s="14">
        <v>1213</v>
      </c>
      <c r="AU329" t="s">
        <v>55</v>
      </c>
      <c r="AV329">
        <v>1030551827</v>
      </c>
      <c r="AW329" t="s">
        <v>116</v>
      </c>
      <c r="AX329" t="s">
        <v>428</v>
      </c>
      <c r="AY329" t="s">
        <v>3168</v>
      </c>
      <c r="AZ329">
        <v>5334961</v>
      </c>
    </row>
    <row r="330" spans="2:52" x14ac:dyDescent="0.2">
      <c r="B330">
        <v>329</v>
      </c>
      <c r="C330" s="2" t="s">
        <v>27211</v>
      </c>
      <c r="D330" s="2">
        <v>42890</v>
      </c>
      <c r="E330" s="3">
        <v>21.047835648148101</v>
      </c>
      <c r="F330">
        <v>1</v>
      </c>
      <c r="G330" t="s">
        <v>3169</v>
      </c>
      <c r="H330" s="9">
        <v>15</v>
      </c>
      <c r="I330">
        <v>11001</v>
      </c>
      <c r="J330">
        <v>11</v>
      </c>
      <c r="K330" t="s">
        <v>1292</v>
      </c>
      <c r="L330" s="5" t="s">
        <v>3170</v>
      </c>
      <c r="M330" s="6">
        <v>11</v>
      </c>
      <c r="N330" s="7">
        <v>3</v>
      </c>
      <c r="O330">
        <v>2012</v>
      </c>
      <c r="P330">
        <v>3</v>
      </c>
      <c r="Q330" s="8" t="s">
        <v>55</v>
      </c>
      <c r="R330" s="7" t="s">
        <v>3171</v>
      </c>
      <c r="S330" t="s">
        <v>336</v>
      </c>
      <c r="T330" s="7" t="s">
        <v>1013</v>
      </c>
      <c r="U330" t="str">
        <f t="shared" si="5"/>
        <v>39763650</v>
      </c>
      <c r="V330" t="s">
        <v>127</v>
      </c>
      <c r="W330" t="s">
        <v>3172</v>
      </c>
      <c r="X330">
        <v>11001</v>
      </c>
      <c r="Y330">
        <v>50</v>
      </c>
      <c r="Z330">
        <v>2812005</v>
      </c>
      <c r="AA330" t="s">
        <v>3173</v>
      </c>
      <c r="AB330">
        <v>1</v>
      </c>
      <c r="AC330">
        <v>11001000</v>
      </c>
      <c r="AD330" t="s">
        <v>81</v>
      </c>
      <c r="AH330">
        <v>9003770368</v>
      </c>
      <c r="AI330" t="s">
        <v>3174</v>
      </c>
      <c r="AK330" s="7" t="s">
        <v>285</v>
      </c>
      <c r="AL330" t="s">
        <v>523</v>
      </c>
      <c r="AM330">
        <v>123456</v>
      </c>
      <c r="AN330">
        <v>123</v>
      </c>
      <c r="AP330" s="7"/>
      <c r="AS330" s="14" t="s">
        <v>26874</v>
      </c>
      <c r="AU330" t="s">
        <v>55</v>
      </c>
      <c r="AV330">
        <v>52987638</v>
      </c>
      <c r="AW330" t="s">
        <v>116</v>
      </c>
      <c r="AX330" t="s">
        <v>1409</v>
      </c>
      <c r="AY330" t="s">
        <v>3175</v>
      </c>
      <c r="AZ330">
        <v>7319284</v>
      </c>
    </row>
    <row r="331" spans="2:52" x14ac:dyDescent="0.2">
      <c r="B331">
        <v>330</v>
      </c>
      <c r="C331" s="2" t="s">
        <v>27212</v>
      </c>
      <c r="D331" s="2">
        <v>42869</v>
      </c>
      <c r="E331" s="3">
        <v>12.5038078703704</v>
      </c>
      <c r="F331">
        <v>2</v>
      </c>
      <c r="G331" t="s">
        <v>3176</v>
      </c>
      <c r="H331" s="9">
        <v>15</v>
      </c>
      <c r="I331">
        <v>11001</v>
      </c>
      <c r="J331">
        <v>11</v>
      </c>
      <c r="K331" t="s">
        <v>1967</v>
      </c>
      <c r="L331" s="5" t="s">
        <v>3177</v>
      </c>
      <c r="M331" s="6">
        <v>7</v>
      </c>
      <c r="N331" s="7">
        <v>4</v>
      </c>
      <c r="O331">
        <v>2011</v>
      </c>
      <c r="P331">
        <v>45</v>
      </c>
      <c r="Q331" s="8" t="s">
        <v>55</v>
      </c>
      <c r="R331" s="7" t="s">
        <v>3178</v>
      </c>
      <c r="S331" t="s">
        <v>228</v>
      </c>
      <c r="T331" s="7" t="s">
        <v>229</v>
      </c>
      <c r="U331" t="str">
        <f t="shared" si="5"/>
        <v>51668820</v>
      </c>
      <c r="V331" t="s">
        <v>59</v>
      </c>
      <c r="W331" t="s">
        <v>3179</v>
      </c>
      <c r="X331">
        <v>11001</v>
      </c>
      <c r="Y331">
        <v>52</v>
      </c>
      <c r="Z331">
        <v>2856979</v>
      </c>
      <c r="AA331" t="s">
        <v>3180</v>
      </c>
      <c r="AB331">
        <v>1</v>
      </c>
      <c r="AC331">
        <v>11001000</v>
      </c>
      <c r="AD331" t="s">
        <v>55</v>
      </c>
      <c r="AE331" s="7">
        <v>2965176</v>
      </c>
      <c r="AF331" t="s">
        <v>307</v>
      </c>
      <c r="AG331" t="s">
        <v>466</v>
      </c>
      <c r="AK331" s="7" t="s">
        <v>307</v>
      </c>
      <c r="AL331" t="s">
        <v>335</v>
      </c>
      <c r="AM331">
        <v>123456</v>
      </c>
      <c r="AN331">
        <v>123</v>
      </c>
      <c r="AP331" s="7"/>
      <c r="AS331" s="14" t="s">
        <v>26874</v>
      </c>
      <c r="AU331" t="s">
        <v>55</v>
      </c>
      <c r="AV331">
        <v>52329446</v>
      </c>
      <c r="AW331" t="s">
        <v>133</v>
      </c>
      <c r="AX331" t="s">
        <v>373</v>
      </c>
      <c r="AY331" t="s">
        <v>3181</v>
      </c>
      <c r="AZ331">
        <v>3407575</v>
      </c>
    </row>
    <row r="332" spans="2:52" x14ac:dyDescent="0.2">
      <c r="B332">
        <v>331</v>
      </c>
      <c r="C332" s="2" t="s">
        <v>27213</v>
      </c>
      <c r="D332" s="2">
        <v>42906</v>
      </c>
      <c r="E332" s="3">
        <v>18.4684722222222</v>
      </c>
      <c r="F332">
        <v>1</v>
      </c>
      <c r="G332" t="s">
        <v>3182</v>
      </c>
      <c r="H332" s="9">
        <v>15</v>
      </c>
      <c r="I332">
        <v>11001</v>
      </c>
      <c r="J332">
        <v>11</v>
      </c>
      <c r="K332" t="s">
        <v>798</v>
      </c>
      <c r="L332" s="5" t="s">
        <v>3183</v>
      </c>
      <c r="M332" s="6">
        <v>7</v>
      </c>
      <c r="N332" s="7">
        <v>4</v>
      </c>
      <c r="O332">
        <v>2006</v>
      </c>
      <c r="P332">
        <v>45</v>
      </c>
      <c r="Q332" s="8" t="s">
        <v>55</v>
      </c>
      <c r="R332" s="7" t="s">
        <v>3184</v>
      </c>
      <c r="S332" t="s">
        <v>2648</v>
      </c>
      <c r="T332" s="7" t="s">
        <v>1730</v>
      </c>
      <c r="U332" t="str">
        <f t="shared" si="5"/>
        <v>154629</v>
      </c>
      <c r="V332" t="s">
        <v>59</v>
      </c>
      <c r="W332" t="s">
        <v>3185</v>
      </c>
      <c r="X332">
        <v>11001</v>
      </c>
      <c r="Y332">
        <v>52</v>
      </c>
      <c r="Z332">
        <v>2785230</v>
      </c>
      <c r="AA332" t="s">
        <v>3186</v>
      </c>
      <c r="AB332">
        <v>1</v>
      </c>
      <c r="AC332">
        <v>11001000</v>
      </c>
      <c r="AD332" t="s">
        <v>81</v>
      </c>
      <c r="AH332">
        <v>832001337</v>
      </c>
      <c r="AI332" t="s">
        <v>3187</v>
      </c>
      <c r="AK332" s="7" t="s">
        <v>396</v>
      </c>
      <c r="AL332" t="s">
        <v>3188</v>
      </c>
      <c r="AM332">
        <v>123456</v>
      </c>
      <c r="AN332">
        <v>123</v>
      </c>
      <c r="AP332" s="7"/>
      <c r="AS332" s="14" t="s">
        <v>26874</v>
      </c>
      <c r="AU332" t="s">
        <v>55</v>
      </c>
      <c r="AV332">
        <v>39539358</v>
      </c>
      <c r="AW332" t="s">
        <v>334</v>
      </c>
      <c r="AX332" t="s">
        <v>3189</v>
      </c>
      <c r="AY332" t="s">
        <v>3190</v>
      </c>
      <c r="AZ332">
        <v>4249371</v>
      </c>
    </row>
    <row r="333" spans="2:52" x14ac:dyDescent="0.2">
      <c r="B333">
        <v>332</v>
      </c>
      <c r="C333" s="2" t="s">
        <v>27214</v>
      </c>
      <c r="D333" s="2">
        <v>42875</v>
      </c>
      <c r="E333" s="3">
        <v>15.760150462963001</v>
      </c>
      <c r="F333">
        <v>2</v>
      </c>
      <c r="G333" t="s">
        <v>3191</v>
      </c>
      <c r="H333" s="9">
        <v>15</v>
      </c>
      <c r="I333">
        <v>11001</v>
      </c>
      <c r="J333">
        <v>11</v>
      </c>
      <c r="K333" t="s">
        <v>1073</v>
      </c>
      <c r="L333" s="5" t="s">
        <v>3192</v>
      </c>
      <c r="M333" s="6">
        <v>12</v>
      </c>
      <c r="N333" s="7">
        <v>3</v>
      </c>
      <c r="O333">
        <v>2006</v>
      </c>
      <c r="P333">
        <v>3</v>
      </c>
      <c r="Q333" s="8" t="s">
        <v>55</v>
      </c>
      <c r="R333" s="7" t="s">
        <v>3193</v>
      </c>
      <c r="S333" t="s">
        <v>172</v>
      </c>
      <c r="T333" s="7" t="s">
        <v>460</v>
      </c>
      <c r="U333" t="str">
        <f t="shared" si="5"/>
        <v>39709647</v>
      </c>
      <c r="V333" t="s">
        <v>127</v>
      </c>
      <c r="W333" t="s">
        <v>3194</v>
      </c>
      <c r="X333">
        <v>11001</v>
      </c>
      <c r="Y333">
        <v>52</v>
      </c>
      <c r="Z333">
        <v>2138268</v>
      </c>
      <c r="AA333" t="s">
        <v>3195</v>
      </c>
      <c r="AB333">
        <v>1</v>
      </c>
      <c r="AC333">
        <v>11001000</v>
      </c>
      <c r="AD333" t="s">
        <v>81</v>
      </c>
      <c r="AH333">
        <v>860515643</v>
      </c>
      <c r="AI333" t="s">
        <v>3196</v>
      </c>
      <c r="AK333" s="7" t="s">
        <v>3197</v>
      </c>
      <c r="AL333" t="s">
        <v>3198</v>
      </c>
      <c r="AM333">
        <v>123456</v>
      </c>
      <c r="AN333">
        <v>123</v>
      </c>
      <c r="AP333" s="7"/>
      <c r="AS333" s="14" t="s">
        <v>26874</v>
      </c>
      <c r="AU333" t="s">
        <v>55</v>
      </c>
      <c r="AV333">
        <v>79856930</v>
      </c>
      <c r="AW333" t="s">
        <v>230</v>
      </c>
      <c r="AX333" t="s">
        <v>3199</v>
      </c>
      <c r="AY333" t="s">
        <v>3200</v>
      </c>
      <c r="AZ333">
        <v>4200115</v>
      </c>
    </row>
    <row r="334" spans="2:52" x14ac:dyDescent="0.2">
      <c r="B334">
        <v>333</v>
      </c>
      <c r="C334" s="2" t="s">
        <v>27215</v>
      </c>
      <c r="D334" s="2">
        <v>42873</v>
      </c>
      <c r="E334" s="3">
        <v>20.155439814814802</v>
      </c>
      <c r="F334">
        <v>2</v>
      </c>
      <c r="G334" t="s">
        <v>3201</v>
      </c>
      <c r="H334" s="9">
        <v>15</v>
      </c>
      <c r="I334">
        <v>11001</v>
      </c>
      <c r="J334">
        <v>11</v>
      </c>
      <c r="K334" t="s">
        <v>868</v>
      </c>
      <c r="L334" s="5" t="s">
        <v>3202</v>
      </c>
      <c r="M334" s="6">
        <v>12</v>
      </c>
      <c r="N334" s="7">
        <v>3</v>
      </c>
      <c r="O334">
        <v>2012</v>
      </c>
      <c r="P334">
        <v>3</v>
      </c>
      <c r="Q334" s="8" t="s">
        <v>55</v>
      </c>
      <c r="R334" s="7" t="s">
        <v>3203</v>
      </c>
      <c r="S334" t="s">
        <v>696</v>
      </c>
      <c r="T334" s="7" t="s">
        <v>916</v>
      </c>
      <c r="U334" t="str">
        <f t="shared" si="5"/>
        <v>19333586</v>
      </c>
      <c r="V334" t="s">
        <v>127</v>
      </c>
      <c r="W334" t="s">
        <v>3204</v>
      </c>
      <c r="X334">
        <v>11001</v>
      </c>
      <c r="Y334">
        <v>59</v>
      </c>
      <c r="Z334">
        <v>5750183</v>
      </c>
      <c r="AA334" t="s">
        <v>3205</v>
      </c>
      <c r="AB334">
        <v>1</v>
      </c>
      <c r="AC334">
        <v>11001000</v>
      </c>
      <c r="AD334" t="s">
        <v>81</v>
      </c>
      <c r="AH334">
        <v>900222346</v>
      </c>
      <c r="AI334" t="s">
        <v>3206</v>
      </c>
      <c r="AK334" s="7" t="s">
        <v>436</v>
      </c>
      <c r="AL334" t="s">
        <v>3207</v>
      </c>
      <c r="AM334">
        <v>123456</v>
      </c>
      <c r="AN334">
        <v>123</v>
      </c>
      <c r="AP334" s="7"/>
      <c r="AS334" s="14" t="s">
        <v>26874</v>
      </c>
      <c r="AU334" t="s">
        <v>55</v>
      </c>
      <c r="AV334">
        <v>1013603556</v>
      </c>
      <c r="AW334" t="s">
        <v>116</v>
      </c>
      <c r="AX334" t="s">
        <v>466</v>
      </c>
      <c r="AY334" t="s">
        <v>3208</v>
      </c>
      <c r="AZ334">
        <v>4102766</v>
      </c>
    </row>
    <row r="335" spans="2:52" x14ac:dyDescent="0.2">
      <c r="B335">
        <v>334</v>
      </c>
      <c r="C335" s="2" t="s">
        <v>27216</v>
      </c>
      <c r="D335" s="2">
        <v>42886</v>
      </c>
      <c r="E335" s="3">
        <v>6.4403472222222202</v>
      </c>
      <c r="F335">
        <v>2</v>
      </c>
      <c r="G335" t="s">
        <v>3209</v>
      </c>
      <c r="H335" s="9">
        <v>15</v>
      </c>
      <c r="I335">
        <v>11001</v>
      </c>
      <c r="J335">
        <v>11</v>
      </c>
      <c r="K335" t="s">
        <v>1547</v>
      </c>
      <c r="L335" s="5" t="s">
        <v>3210</v>
      </c>
      <c r="M335" s="6">
        <v>5</v>
      </c>
      <c r="N335" s="7">
        <v>3</v>
      </c>
      <c r="O335">
        <v>2016</v>
      </c>
      <c r="P335">
        <v>5</v>
      </c>
      <c r="Q335" s="8" t="s">
        <v>55</v>
      </c>
      <c r="R335" s="7" t="s">
        <v>3211</v>
      </c>
      <c r="S335" t="s">
        <v>505</v>
      </c>
      <c r="T335" s="7" t="s">
        <v>707</v>
      </c>
      <c r="U335" t="str">
        <f t="shared" si="5"/>
        <v>79714334</v>
      </c>
      <c r="V335" t="s">
        <v>94</v>
      </c>
      <c r="W335" t="s">
        <v>3212</v>
      </c>
      <c r="X335">
        <v>11001</v>
      </c>
      <c r="Y335">
        <v>40</v>
      </c>
      <c r="Z335">
        <v>3958746</v>
      </c>
      <c r="AA335" t="s">
        <v>709</v>
      </c>
      <c r="AB335">
        <v>1</v>
      </c>
      <c r="AC335">
        <v>11001000</v>
      </c>
      <c r="AD335" t="s">
        <v>55</v>
      </c>
      <c r="AE335" s="7">
        <v>79836802</v>
      </c>
      <c r="AF335" t="s">
        <v>1339</v>
      </c>
      <c r="AG335" t="s">
        <v>1490</v>
      </c>
      <c r="AK335" s="7" t="s">
        <v>68</v>
      </c>
      <c r="AL335" t="s">
        <v>499</v>
      </c>
      <c r="AM335">
        <v>123456</v>
      </c>
      <c r="AN335">
        <v>123</v>
      </c>
      <c r="AP335" s="7"/>
      <c r="AS335" s="14" t="s">
        <v>26874</v>
      </c>
      <c r="AU335" t="s">
        <v>55</v>
      </c>
      <c r="AV335">
        <v>79436637</v>
      </c>
      <c r="AW335" t="s">
        <v>543</v>
      </c>
      <c r="AX335" t="s">
        <v>348</v>
      </c>
      <c r="AY335" t="s">
        <v>3213</v>
      </c>
      <c r="AZ335">
        <v>7356819</v>
      </c>
    </row>
    <row r="336" spans="2:52" x14ac:dyDescent="0.2">
      <c r="B336">
        <v>335</v>
      </c>
      <c r="C336" s="2" t="s">
        <v>27217</v>
      </c>
      <c r="D336" s="2">
        <v>42876</v>
      </c>
      <c r="E336" s="3">
        <v>16.023263888888899</v>
      </c>
      <c r="F336">
        <v>1</v>
      </c>
      <c r="G336" t="s">
        <v>3214</v>
      </c>
      <c r="H336" s="9">
        <v>15</v>
      </c>
      <c r="I336">
        <v>11001</v>
      </c>
      <c r="J336">
        <v>11</v>
      </c>
      <c r="K336" t="s">
        <v>1451</v>
      </c>
      <c r="L336" s="5" t="s">
        <v>3215</v>
      </c>
      <c r="M336" s="6">
        <v>5</v>
      </c>
      <c r="N336" s="7">
        <v>3</v>
      </c>
      <c r="O336">
        <v>2012</v>
      </c>
      <c r="P336">
        <v>5</v>
      </c>
      <c r="Q336" s="8" t="s">
        <v>55</v>
      </c>
      <c r="R336" s="7" t="s">
        <v>3216</v>
      </c>
      <c r="S336" t="s">
        <v>172</v>
      </c>
      <c r="T336" s="7" t="s">
        <v>3217</v>
      </c>
      <c r="U336" t="str">
        <f t="shared" si="5"/>
        <v>51873646</v>
      </c>
      <c r="V336" t="s">
        <v>94</v>
      </c>
      <c r="W336" t="s">
        <v>3218</v>
      </c>
      <c r="X336">
        <v>11001</v>
      </c>
      <c r="Y336">
        <v>23</v>
      </c>
      <c r="Z336">
        <v>5448392</v>
      </c>
      <c r="AA336" t="s">
        <v>3219</v>
      </c>
      <c r="AB336">
        <v>1</v>
      </c>
      <c r="AC336">
        <v>11001000</v>
      </c>
      <c r="AD336" t="s">
        <v>55</v>
      </c>
      <c r="AE336" s="7">
        <v>1016015419</v>
      </c>
      <c r="AF336" t="s">
        <v>116</v>
      </c>
      <c r="AG336" t="s">
        <v>3220</v>
      </c>
      <c r="AK336" s="7" t="s">
        <v>172</v>
      </c>
      <c r="AL336" t="s">
        <v>3221</v>
      </c>
      <c r="AM336">
        <v>123456</v>
      </c>
      <c r="AN336">
        <v>123</v>
      </c>
      <c r="AP336" s="7"/>
      <c r="AS336" s="14" t="s">
        <v>26874</v>
      </c>
      <c r="AU336" t="s">
        <v>55</v>
      </c>
      <c r="AV336">
        <v>51646241</v>
      </c>
      <c r="AW336" t="s">
        <v>3222</v>
      </c>
      <c r="AX336" t="s">
        <v>3223</v>
      </c>
      <c r="AY336" t="s">
        <v>3224</v>
      </c>
      <c r="AZ336">
        <v>4670667</v>
      </c>
    </row>
    <row r="337" spans="2:52" x14ac:dyDescent="0.2">
      <c r="B337">
        <v>336</v>
      </c>
      <c r="C337" s="2" t="s">
        <v>27218</v>
      </c>
      <c r="D337" s="2">
        <v>42869</v>
      </c>
      <c r="E337" s="3">
        <v>19.115289351851899</v>
      </c>
      <c r="F337">
        <v>2</v>
      </c>
      <c r="G337" t="s">
        <v>3225</v>
      </c>
      <c r="H337" s="9">
        <v>15</v>
      </c>
      <c r="I337">
        <v>11001</v>
      </c>
      <c r="J337">
        <v>11</v>
      </c>
      <c r="K337" t="s">
        <v>73</v>
      </c>
      <c r="L337" s="5" t="s">
        <v>3226</v>
      </c>
      <c r="M337" s="6">
        <v>5</v>
      </c>
      <c r="N337" s="7">
        <v>3</v>
      </c>
      <c r="O337">
        <v>2008</v>
      </c>
      <c r="P337">
        <v>5</v>
      </c>
      <c r="Q337" s="8" t="s">
        <v>55</v>
      </c>
      <c r="R337" s="7" t="s">
        <v>3227</v>
      </c>
      <c r="S337" t="s">
        <v>64</v>
      </c>
      <c r="T337" s="7" t="s">
        <v>448</v>
      </c>
      <c r="U337" t="str">
        <f t="shared" si="5"/>
        <v>1163548</v>
      </c>
      <c r="V337" t="s">
        <v>94</v>
      </c>
      <c r="W337" t="s">
        <v>3228</v>
      </c>
      <c r="X337">
        <v>11001</v>
      </c>
      <c r="Y337">
        <v>19</v>
      </c>
      <c r="Z337">
        <v>6896279</v>
      </c>
      <c r="AA337" t="s">
        <v>1804</v>
      </c>
      <c r="AB337">
        <v>1</v>
      </c>
      <c r="AC337">
        <v>11001000</v>
      </c>
      <c r="AD337" t="s">
        <v>81</v>
      </c>
      <c r="AH337">
        <v>9003386299</v>
      </c>
      <c r="AI337" t="s">
        <v>3229</v>
      </c>
      <c r="AK337" s="7" t="s">
        <v>307</v>
      </c>
      <c r="AL337" t="s">
        <v>466</v>
      </c>
      <c r="AM337">
        <v>123456</v>
      </c>
      <c r="AN337">
        <v>123</v>
      </c>
      <c r="AP337" s="7"/>
      <c r="AS337" s="14" t="s">
        <v>26874</v>
      </c>
      <c r="AU337" t="s">
        <v>55</v>
      </c>
      <c r="AV337">
        <v>19174648</v>
      </c>
      <c r="AW337" t="s">
        <v>307</v>
      </c>
      <c r="AX337" t="s">
        <v>69</v>
      </c>
      <c r="AY337" t="s">
        <v>3230</v>
      </c>
      <c r="AZ337">
        <v>5484960</v>
      </c>
    </row>
    <row r="338" spans="2:52" x14ac:dyDescent="0.2">
      <c r="B338">
        <v>337</v>
      </c>
      <c r="C338" s="2" t="s">
        <v>27219</v>
      </c>
      <c r="D338" s="2">
        <v>42871</v>
      </c>
      <c r="E338" s="3">
        <v>3.3611689814814798</v>
      </c>
      <c r="F338">
        <v>1</v>
      </c>
      <c r="G338" t="s">
        <v>3231</v>
      </c>
      <c r="H338" s="9">
        <v>15</v>
      </c>
      <c r="I338">
        <v>11001</v>
      </c>
      <c r="J338">
        <v>11</v>
      </c>
      <c r="K338" t="s">
        <v>3232</v>
      </c>
      <c r="L338" s="5" t="s">
        <v>3233</v>
      </c>
      <c r="M338" s="6">
        <v>4</v>
      </c>
      <c r="N338" s="7">
        <v>3</v>
      </c>
      <c r="O338">
        <v>1999</v>
      </c>
      <c r="P338">
        <v>5</v>
      </c>
      <c r="Q338" s="8" t="s">
        <v>55</v>
      </c>
      <c r="R338" s="7" t="s">
        <v>3234</v>
      </c>
      <c r="S338" t="s">
        <v>3235</v>
      </c>
      <c r="T338" s="7" t="s">
        <v>3236</v>
      </c>
      <c r="U338" t="str">
        <f t="shared" si="5"/>
        <v>79575995</v>
      </c>
      <c r="V338" t="s">
        <v>94</v>
      </c>
      <c r="W338" t="s">
        <v>3237</v>
      </c>
      <c r="X338">
        <v>11001</v>
      </c>
      <c r="Y338">
        <v>46</v>
      </c>
      <c r="Z338">
        <v>6748254</v>
      </c>
      <c r="AA338" t="s">
        <v>3238</v>
      </c>
      <c r="AB338">
        <v>1</v>
      </c>
      <c r="AC338">
        <v>11001000</v>
      </c>
      <c r="AD338" t="s">
        <v>55</v>
      </c>
      <c r="AE338" s="7">
        <v>80796553</v>
      </c>
      <c r="AF338" t="s">
        <v>2851</v>
      </c>
      <c r="AG338" t="s">
        <v>549</v>
      </c>
      <c r="AK338" s="7" t="s">
        <v>3239</v>
      </c>
      <c r="AL338" t="s">
        <v>104</v>
      </c>
      <c r="AM338">
        <v>123456</v>
      </c>
      <c r="AN338">
        <v>123</v>
      </c>
      <c r="AP338" s="7"/>
      <c r="AS338" s="14" t="s">
        <v>26874</v>
      </c>
      <c r="AU338" t="s">
        <v>55</v>
      </c>
      <c r="AV338">
        <v>52229852</v>
      </c>
      <c r="AW338" t="s">
        <v>3240</v>
      </c>
      <c r="AX338" t="s">
        <v>397</v>
      </c>
      <c r="AY338" t="s">
        <v>3241</v>
      </c>
      <c r="AZ338">
        <v>4897747</v>
      </c>
    </row>
    <row r="339" spans="2:52" x14ac:dyDescent="0.2">
      <c r="B339">
        <v>338</v>
      </c>
      <c r="C339" s="2" t="s">
        <v>27220</v>
      </c>
      <c r="D339" s="2">
        <v>42901</v>
      </c>
      <c r="E339" s="3">
        <v>17.990324074074099</v>
      </c>
      <c r="F339">
        <v>2</v>
      </c>
      <c r="G339" t="s">
        <v>3242</v>
      </c>
      <c r="H339" s="9">
        <v>15</v>
      </c>
      <c r="I339">
        <v>11001</v>
      </c>
      <c r="J339">
        <v>11</v>
      </c>
      <c r="K339" t="s">
        <v>609</v>
      </c>
      <c r="L339" s="5" t="s">
        <v>3243</v>
      </c>
      <c r="M339" s="6">
        <v>6</v>
      </c>
      <c r="N339" s="7">
        <v>3</v>
      </c>
      <c r="O339">
        <v>1998</v>
      </c>
      <c r="P339">
        <v>12</v>
      </c>
      <c r="Q339" s="8" t="s">
        <v>55</v>
      </c>
      <c r="R339" s="7" t="s">
        <v>3244</v>
      </c>
      <c r="S339" t="s">
        <v>307</v>
      </c>
      <c r="T339" s="7" t="s">
        <v>825</v>
      </c>
      <c r="U339" t="str">
        <f t="shared" si="5"/>
        <v>3154614</v>
      </c>
      <c r="V339" t="s">
        <v>94</v>
      </c>
      <c r="W339" t="s">
        <v>3245</v>
      </c>
      <c r="X339">
        <v>11001</v>
      </c>
      <c r="Y339">
        <v>32</v>
      </c>
      <c r="Z339">
        <v>5289887</v>
      </c>
      <c r="AA339" t="s">
        <v>3246</v>
      </c>
      <c r="AB339">
        <v>1</v>
      </c>
      <c r="AC339">
        <v>11001000</v>
      </c>
      <c r="AD339" t="s">
        <v>55</v>
      </c>
      <c r="AE339" s="7">
        <v>80123913</v>
      </c>
      <c r="AF339" t="s">
        <v>359</v>
      </c>
      <c r="AG339" t="s">
        <v>3247</v>
      </c>
      <c r="AK339" s="7" t="s">
        <v>616</v>
      </c>
      <c r="AL339" t="s">
        <v>549</v>
      </c>
      <c r="AM339">
        <v>123456</v>
      </c>
      <c r="AN339">
        <v>123</v>
      </c>
      <c r="AO339">
        <v>1</v>
      </c>
      <c r="AP339" s="7" t="s">
        <v>66</v>
      </c>
      <c r="AR339" t="s">
        <v>67</v>
      </c>
      <c r="AS339" s="14">
        <v>1213</v>
      </c>
      <c r="AU339" t="s">
        <v>55</v>
      </c>
      <c r="AV339">
        <v>39670344</v>
      </c>
      <c r="AW339" t="s">
        <v>729</v>
      </c>
      <c r="AX339" t="s">
        <v>218</v>
      </c>
      <c r="AY339" t="s">
        <v>3248</v>
      </c>
      <c r="AZ339">
        <v>4578948</v>
      </c>
    </row>
    <row r="340" spans="2:52" x14ac:dyDescent="0.2">
      <c r="B340">
        <v>339</v>
      </c>
      <c r="C340" s="2" t="s">
        <v>27221</v>
      </c>
      <c r="D340" s="2">
        <v>42867</v>
      </c>
      <c r="E340" s="3">
        <v>9.4347569444444392</v>
      </c>
      <c r="F340">
        <v>2</v>
      </c>
      <c r="G340" t="s">
        <v>3249</v>
      </c>
      <c r="H340" s="9">
        <v>15</v>
      </c>
      <c r="I340">
        <v>11001</v>
      </c>
      <c r="J340">
        <v>11</v>
      </c>
      <c r="K340" t="s">
        <v>1743</v>
      </c>
      <c r="L340" s="5" t="s">
        <v>3250</v>
      </c>
      <c r="M340" s="6">
        <v>7</v>
      </c>
      <c r="N340" s="7">
        <v>4</v>
      </c>
      <c r="O340">
        <v>2009</v>
      </c>
      <c r="P340">
        <v>45</v>
      </c>
      <c r="Q340" s="8" t="s">
        <v>55</v>
      </c>
      <c r="R340" s="7" t="s">
        <v>3251</v>
      </c>
      <c r="S340" t="s">
        <v>1347</v>
      </c>
      <c r="T340" s="7" t="s">
        <v>69</v>
      </c>
      <c r="U340" t="str">
        <f t="shared" si="5"/>
        <v>7714743</v>
      </c>
      <c r="V340" t="s">
        <v>59</v>
      </c>
      <c r="W340" t="s">
        <v>3252</v>
      </c>
      <c r="X340">
        <v>11001</v>
      </c>
      <c r="Y340">
        <v>23</v>
      </c>
      <c r="Z340">
        <v>4125339</v>
      </c>
      <c r="AA340" t="s">
        <v>3253</v>
      </c>
      <c r="AB340">
        <v>1</v>
      </c>
      <c r="AC340">
        <v>11001000</v>
      </c>
      <c r="AD340" t="s">
        <v>81</v>
      </c>
      <c r="AH340">
        <v>830140974</v>
      </c>
      <c r="AI340" t="s">
        <v>3254</v>
      </c>
      <c r="AK340" s="7" t="s">
        <v>1122</v>
      </c>
      <c r="AL340" t="s">
        <v>2801</v>
      </c>
      <c r="AM340">
        <v>123456</v>
      </c>
      <c r="AN340">
        <v>123</v>
      </c>
      <c r="AP340" s="7"/>
      <c r="AS340" s="14" t="s">
        <v>26874</v>
      </c>
      <c r="AU340" t="s">
        <v>55</v>
      </c>
      <c r="AV340">
        <v>52878989</v>
      </c>
      <c r="AW340" t="s">
        <v>3255</v>
      </c>
      <c r="AX340" t="s">
        <v>3256</v>
      </c>
      <c r="AY340" t="s">
        <v>3257</v>
      </c>
      <c r="AZ340">
        <v>5170453</v>
      </c>
    </row>
    <row r="341" spans="2:52" x14ac:dyDescent="0.2">
      <c r="B341">
        <v>340</v>
      </c>
      <c r="C341" s="2" t="s">
        <v>27222</v>
      </c>
      <c r="D341" s="2">
        <v>42886</v>
      </c>
      <c r="E341" s="3">
        <v>12.520312499999999</v>
      </c>
      <c r="F341">
        <v>2</v>
      </c>
      <c r="G341" t="s">
        <v>3258</v>
      </c>
      <c r="H341" s="9">
        <v>15</v>
      </c>
      <c r="I341">
        <v>11001</v>
      </c>
      <c r="J341">
        <v>11</v>
      </c>
      <c r="K341" t="s">
        <v>456</v>
      </c>
      <c r="L341" s="5" t="s">
        <v>3259</v>
      </c>
      <c r="M341" s="6">
        <v>11</v>
      </c>
      <c r="N341" s="7">
        <v>3</v>
      </c>
      <c r="O341">
        <v>2007</v>
      </c>
      <c r="P341">
        <v>3</v>
      </c>
      <c r="Q341" s="8" t="s">
        <v>55</v>
      </c>
      <c r="R341" s="7" t="s">
        <v>3260</v>
      </c>
      <c r="S341" t="s">
        <v>970</v>
      </c>
      <c r="T341" s="7" t="s">
        <v>1558</v>
      </c>
      <c r="U341" t="str">
        <f t="shared" si="5"/>
        <v>13225405</v>
      </c>
      <c r="V341" t="s">
        <v>127</v>
      </c>
      <c r="W341" t="s">
        <v>3261</v>
      </c>
      <c r="X341">
        <v>11001</v>
      </c>
      <c r="Y341">
        <v>37</v>
      </c>
      <c r="Z341">
        <v>5233255</v>
      </c>
      <c r="AA341" t="s">
        <v>3262</v>
      </c>
      <c r="AB341">
        <v>1</v>
      </c>
      <c r="AC341">
        <v>11001000</v>
      </c>
      <c r="AD341" t="s">
        <v>55</v>
      </c>
      <c r="AE341" s="7">
        <v>79653054</v>
      </c>
      <c r="AF341" t="s">
        <v>3019</v>
      </c>
      <c r="AG341" t="s">
        <v>2010</v>
      </c>
      <c r="AK341" s="7" t="s">
        <v>650</v>
      </c>
      <c r="AL341" t="s">
        <v>448</v>
      </c>
      <c r="AM341">
        <v>123456</v>
      </c>
      <c r="AN341">
        <v>123</v>
      </c>
      <c r="AP341" s="7"/>
      <c r="AS341" s="14" t="s">
        <v>26874</v>
      </c>
      <c r="AU341" t="s">
        <v>55</v>
      </c>
      <c r="AV341">
        <v>93300289</v>
      </c>
      <c r="AW341" t="s">
        <v>463</v>
      </c>
      <c r="AX341" t="s">
        <v>1371</v>
      </c>
      <c r="AY341" t="s">
        <v>3263</v>
      </c>
      <c r="AZ341">
        <v>6930263</v>
      </c>
    </row>
    <row r="342" spans="2:52" x14ac:dyDescent="0.2">
      <c r="B342">
        <v>341</v>
      </c>
      <c r="C342" s="2" t="s">
        <v>27223</v>
      </c>
      <c r="D342" s="2">
        <v>42892</v>
      </c>
      <c r="E342" s="3">
        <v>3.8573958333333298</v>
      </c>
      <c r="F342">
        <v>1</v>
      </c>
      <c r="G342" t="s">
        <v>3264</v>
      </c>
      <c r="H342" s="9">
        <v>15</v>
      </c>
      <c r="I342">
        <v>11001</v>
      </c>
      <c r="J342">
        <v>11</v>
      </c>
      <c r="K342" t="s">
        <v>848</v>
      </c>
      <c r="L342" s="5" t="s">
        <v>3265</v>
      </c>
      <c r="M342" s="6">
        <v>7</v>
      </c>
      <c r="N342" s="7">
        <v>4</v>
      </c>
      <c r="O342">
        <v>1996</v>
      </c>
      <c r="P342">
        <v>45</v>
      </c>
      <c r="Q342" s="8" t="s">
        <v>55</v>
      </c>
      <c r="R342" s="7" t="s">
        <v>3266</v>
      </c>
      <c r="S342" t="s">
        <v>215</v>
      </c>
      <c r="T342" s="7" t="s">
        <v>3267</v>
      </c>
      <c r="U342" t="str">
        <f t="shared" si="5"/>
        <v>1022379644</v>
      </c>
      <c r="V342" t="s">
        <v>59</v>
      </c>
      <c r="W342" t="s">
        <v>3268</v>
      </c>
      <c r="X342">
        <v>11001</v>
      </c>
      <c r="Y342">
        <v>43</v>
      </c>
      <c r="Z342">
        <v>6887801</v>
      </c>
      <c r="AA342" t="s">
        <v>3269</v>
      </c>
      <c r="AB342">
        <v>1</v>
      </c>
      <c r="AC342">
        <v>11001000</v>
      </c>
      <c r="AD342" t="s">
        <v>55</v>
      </c>
      <c r="AE342" s="7">
        <v>51873454</v>
      </c>
      <c r="AF342" t="s">
        <v>172</v>
      </c>
      <c r="AG342" t="s">
        <v>119</v>
      </c>
      <c r="AK342" s="7" t="s">
        <v>3270</v>
      </c>
      <c r="AL342" t="s">
        <v>2488</v>
      </c>
      <c r="AM342">
        <v>123456</v>
      </c>
      <c r="AN342">
        <v>123</v>
      </c>
      <c r="AO342">
        <v>1</v>
      </c>
      <c r="AP342" s="7" t="s">
        <v>66</v>
      </c>
      <c r="AR342" t="s">
        <v>67</v>
      </c>
      <c r="AS342" s="14">
        <v>1213</v>
      </c>
      <c r="AU342" t="s">
        <v>55</v>
      </c>
      <c r="AV342">
        <v>52472341</v>
      </c>
      <c r="AW342" t="s">
        <v>3271</v>
      </c>
      <c r="AX342" t="s">
        <v>337</v>
      </c>
      <c r="AY342" t="s">
        <v>3272</v>
      </c>
      <c r="AZ342">
        <v>6650913</v>
      </c>
    </row>
    <row r="343" spans="2:52" x14ac:dyDescent="0.2">
      <c r="B343">
        <v>342</v>
      </c>
      <c r="C343" s="2" t="s">
        <v>27224</v>
      </c>
      <c r="D343" s="2">
        <v>42924</v>
      </c>
      <c r="E343" s="3">
        <v>3.7501620370370401</v>
      </c>
      <c r="F343">
        <v>2</v>
      </c>
      <c r="G343" t="s">
        <v>3273</v>
      </c>
      <c r="H343" s="9">
        <v>15</v>
      </c>
      <c r="I343">
        <v>11001</v>
      </c>
      <c r="J343">
        <v>11</v>
      </c>
      <c r="K343" t="s">
        <v>757</v>
      </c>
      <c r="L343" s="5" t="s">
        <v>3274</v>
      </c>
      <c r="M343" s="6">
        <v>7</v>
      </c>
      <c r="N343" s="7">
        <v>4</v>
      </c>
      <c r="O343">
        <v>2016</v>
      </c>
      <c r="P343">
        <v>45</v>
      </c>
      <c r="Q343" s="8" t="s">
        <v>55</v>
      </c>
      <c r="R343" s="7" t="s">
        <v>3275</v>
      </c>
      <c r="S343" t="s">
        <v>599</v>
      </c>
      <c r="T343" s="7" t="s">
        <v>69</v>
      </c>
      <c r="U343" t="str">
        <f t="shared" si="5"/>
        <v>19235268</v>
      </c>
      <c r="V343" t="s">
        <v>59</v>
      </c>
      <c r="W343" t="s">
        <v>3276</v>
      </c>
      <c r="X343">
        <v>11001</v>
      </c>
      <c r="Y343">
        <v>55</v>
      </c>
      <c r="Z343">
        <v>3660039</v>
      </c>
      <c r="AA343" t="s">
        <v>3277</v>
      </c>
      <c r="AB343">
        <v>1</v>
      </c>
      <c r="AC343">
        <v>11001000</v>
      </c>
      <c r="AD343" t="s">
        <v>55</v>
      </c>
      <c r="AE343" s="7">
        <v>23777431</v>
      </c>
      <c r="AF343" t="s">
        <v>3278</v>
      </c>
      <c r="AG343" t="s">
        <v>69</v>
      </c>
      <c r="AK343" s="7" t="s">
        <v>172</v>
      </c>
      <c r="AL343" t="s">
        <v>225</v>
      </c>
      <c r="AM343">
        <v>123456</v>
      </c>
      <c r="AN343">
        <v>123</v>
      </c>
      <c r="AP343" s="7"/>
      <c r="AS343" s="14" t="s">
        <v>26874</v>
      </c>
      <c r="AU343" t="s">
        <v>55</v>
      </c>
      <c r="AV343">
        <v>1026279417</v>
      </c>
      <c r="AW343" t="s">
        <v>316</v>
      </c>
      <c r="AX343" t="s">
        <v>77</v>
      </c>
      <c r="AY343" t="s">
        <v>3279</v>
      </c>
      <c r="AZ343">
        <v>5920023</v>
      </c>
    </row>
    <row r="344" spans="2:52" x14ac:dyDescent="0.2">
      <c r="B344">
        <v>343</v>
      </c>
      <c r="C344" s="2" t="s">
        <v>27225</v>
      </c>
      <c r="D344" s="2">
        <v>42871</v>
      </c>
      <c r="E344" s="3">
        <v>5.39903935185185</v>
      </c>
      <c r="F344">
        <v>1</v>
      </c>
      <c r="G344" t="s">
        <v>3280</v>
      </c>
      <c r="H344" s="9">
        <v>15</v>
      </c>
      <c r="I344">
        <v>11001</v>
      </c>
      <c r="J344">
        <v>11</v>
      </c>
      <c r="K344" t="s">
        <v>1852</v>
      </c>
      <c r="L344" s="5" t="s">
        <v>3281</v>
      </c>
      <c r="M344" s="6">
        <v>5</v>
      </c>
      <c r="N344" s="7">
        <v>3</v>
      </c>
      <c r="O344">
        <v>2016</v>
      </c>
      <c r="P344">
        <v>5</v>
      </c>
      <c r="Q344" s="8" t="s">
        <v>55</v>
      </c>
      <c r="R344" s="7" t="s">
        <v>3282</v>
      </c>
      <c r="S344" t="s">
        <v>361</v>
      </c>
      <c r="T344" s="7" t="s">
        <v>1093</v>
      </c>
      <c r="U344" t="str">
        <f t="shared" si="5"/>
        <v>13225316</v>
      </c>
      <c r="V344" t="s">
        <v>94</v>
      </c>
      <c r="W344" t="s">
        <v>3283</v>
      </c>
      <c r="X344">
        <v>11001</v>
      </c>
      <c r="Y344">
        <v>39</v>
      </c>
      <c r="Z344">
        <v>6128660</v>
      </c>
      <c r="AA344" t="s">
        <v>3284</v>
      </c>
      <c r="AB344">
        <v>1</v>
      </c>
      <c r="AC344">
        <v>11001000</v>
      </c>
      <c r="AD344" t="s">
        <v>81</v>
      </c>
      <c r="AH344">
        <v>860007660</v>
      </c>
      <c r="AI344" t="s">
        <v>130</v>
      </c>
      <c r="AK344" s="7" t="s">
        <v>2758</v>
      </c>
      <c r="AL344" t="s">
        <v>3285</v>
      </c>
      <c r="AM344">
        <v>123456</v>
      </c>
      <c r="AN344">
        <v>123</v>
      </c>
      <c r="AP344" s="7"/>
      <c r="AS344" s="14" t="s">
        <v>26874</v>
      </c>
      <c r="AU344" t="s">
        <v>55</v>
      </c>
      <c r="AV344">
        <v>39752991</v>
      </c>
      <c r="AW344" t="s">
        <v>476</v>
      </c>
      <c r="AX344" t="s">
        <v>65</v>
      </c>
      <c r="AY344" t="s">
        <v>3286</v>
      </c>
      <c r="AZ344">
        <v>7756287</v>
      </c>
    </row>
    <row r="345" spans="2:52" x14ac:dyDescent="0.2">
      <c r="B345">
        <v>344</v>
      </c>
      <c r="C345" s="2" t="s">
        <v>27226</v>
      </c>
      <c r="D345" s="2">
        <v>42893</v>
      </c>
      <c r="E345" s="3">
        <v>5.2891203703703704</v>
      </c>
      <c r="F345">
        <v>1</v>
      </c>
      <c r="G345" t="s">
        <v>3287</v>
      </c>
      <c r="H345" s="9">
        <v>15</v>
      </c>
      <c r="I345">
        <v>11001</v>
      </c>
      <c r="J345">
        <v>11</v>
      </c>
      <c r="K345" t="s">
        <v>585</v>
      </c>
      <c r="L345" s="5" t="s">
        <v>3288</v>
      </c>
      <c r="M345" s="6">
        <v>11</v>
      </c>
      <c r="N345" s="7">
        <v>3</v>
      </c>
      <c r="O345">
        <v>2004</v>
      </c>
      <c r="P345">
        <v>3</v>
      </c>
      <c r="Q345" s="8" t="s">
        <v>55</v>
      </c>
      <c r="R345" s="7" t="s">
        <v>3289</v>
      </c>
      <c r="S345" t="s">
        <v>3290</v>
      </c>
      <c r="T345" s="7" t="s">
        <v>3291</v>
      </c>
      <c r="U345" t="str">
        <f t="shared" si="5"/>
        <v>1014196254</v>
      </c>
      <c r="V345" t="s">
        <v>127</v>
      </c>
      <c r="W345" t="s">
        <v>3292</v>
      </c>
      <c r="X345">
        <v>11001</v>
      </c>
      <c r="Y345">
        <v>29</v>
      </c>
      <c r="Z345">
        <v>4571024</v>
      </c>
      <c r="AA345" t="s">
        <v>3293</v>
      </c>
      <c r="AB345">
        <v>1</v>
      </c>
      <c r="AC345">
        <v>11001000</v>
      </c>
      <c r="AD345" t="s">
        <v>81</v>
      </c>
      <c r="AH345">
        <v>8300558493</v>
      </c>
      <c r="AI345" t="s">
        <v>3294</v>
      </c>
      <c r="AK345" s="7" t="s">
        <v>3295</v>
      </c>
      <c r="AL345" t="s">
        <v>2680</v>
      </c>
      <c r="AM345">
        <v>123456</v>
      </c>
      <c r="AN345">
        <v>123</v>
      </c>
      <c r="AP345" s="7"/>
      <c r="AS345" s="14" t="s">
        <v>26874</v>
      </c>
      <c r="AU345" t="s">
        <v>55</v>
      </c>
      <c r="AV345">
        <v>53032151</v>
      </c>
      <c r="AW345" t="s">
        <v>172</v>
      </c>
      <c r="AX345" t="s">
        <v>3296</v>
      </c>
      <c r="AY345" t="s">
        <v>3297</v>
      </c>
      <c r="AZ345">
        <v>7527171</v>
      </c>
    </row>
    <row r="346" spans="2:52" x14ac:dyDescent="0.2">
      <c r="B346">
        <v>345</v>
      </c>
      <c r="C346" s="2" t="s">
        <v>27227</v>
      </c>
      <c r="D346" s="2">
        <v>42922</v>
      </c>
      <c r="E346" s="3">
        <v>16.771354166666701</v>
      </c>
      <c r="F346">
        <v>2</v>
      </c>
      <c r="G346" t="s">
        <v>3298</v>
      </c>
      <c r="H346" s="9">
        <v>15</v>
      </c>
      <c r="I346">
        <v>11001</v>
      </c>
      <c r="J346">
        <v>11</v>
      </c>
      <c r="K346" t="s">
        <v>376</v>
      </c>
      <c r="L346" s="5" t="s">
        <v>3299</v>
      </c>
      <c r="M346" s="6">
        <v>5</v>
      </c>
      <c r="N346" s="7">
        <v>3</v>
      </c>
      <c r="O346">
        <v>1997</v>
      </c>
      <c r="P346">
        <v>5</v>
      </c>
      <c r="Q346" s="8" t="s">
        <v>55</v>
      </c>
      <c r="R346" s="7" t="s">
        <v>3300</v>
      </c>
      <c r="S346" t="s">
        <v>1229</v>
      </c>
      <c r="T346" s="7" t="s">
        <v>1340</v>
      </c>
      <c r="U346" t="str">
        <f t="shared" si="5"/>
        <v>53044125</v>
      </c>
      <c r="V346" t="s">
        <v>94</v>
      </c>
      <c r="W346" t="s">
        <v>3301</v>
      </c>
      <c r="X346">
        <v>11001</v>
      </c>
      <c r="Y346">
        <v>30</v>
      </c>
      <c r="Z346">
        <v>2764224</v>
      </c>
      <c r="AA346" t="s">
        <v>3302</v>
      </c>
      <c r="AB346">
        <v>1</v>
      </c>
      <c r="AC346">
        <v>11001000</v>
      </c>
      <c r="AD346" t="s">
        <v>81</v>
      </c>
      <c r="AH346">
        <v>900566226</v>
      </c>
      <c r="AI346" t="s">
        <v>3303</v>
      </c>
      <c r="AK346" s="7" t="s">
        <v>3304</v>
      </c>
      <c r="AL346" t="s">
        <v>1610</v>
      </c>
      <c r="AM346">
        <v>123456</v>
      </c>
      <c r="AN346">
        <v>123</v>
      </c>
      <c r="AP346" s="7"/>
      <c r="AS346" s="14" t="s">
        <v>26874</v>
      </c>
      <c r="AU346" t="s">
        <v>55</v>
      </c>
      <c r="AV346">
        <v>80737018</v>
      </c>
      <c r="AW346" t="s">
        <v>463</v>
      </c>
      <c r="AX346" t="s">
        <v>825</v>
      </c>
      <c r="AY346" t="s">
        <v>3305</v>
      </c>
      <c r="AZ346">
        <v>6362620</v>
      </c>
    </row>
    <row r="347" spans="2:52" x14ac:dyDescent="0.2">
      <c r="B347">
        <v>346</v>
      </c>
      <c r="C347" s="2" t="s">
        <v>27228</v>
      </c>
      <c r="D347" s="2">
        <v>42918</v>
      </c>
      <c r="E347" s="3">
        <v>6.3036226851851902</v>
      </c>
      <c r="F347">
        <v>2</v>
      </c>
      <c r="G347" t="s">
        <v>3306</v>
      </c>
      <c r="H347" s="9">
        <v>15</v>
      </c>
      <c r="I347">
        <v>11001</v>
      </c>
      <c r="J347">
        <v>11</v>
      </c>
      <c r="K347" t="s">
        <v>1451</v>
      </c>
      <c r="L347" s="5" t="s">
        <v>3307</v>
      </c>
      <c r="M347" s="6">
        <v>11</v>
      </c>
      <c r="N347" s="7">
        <v>3</v>
      </c>
      <c r="O347">
        <v>2012</v>
      </c>
      <c r="P347">
        <v>3</v>
      </c>
      <c r="Q347" s="8" t="s">
        <v>55</v>
      </c>
      <c r="R347" s="7" t="s">
        <v>3308</v>
      </c>
      <c r="S347" t="s">
        <v>1596</v>
      </c>
      <c r="T347" s="7" t="s">
        <v>1093</v>
      </c>
      <c r="U347" t="str">
        <f t="shared" si="5"/>
        <v>71363701</v>
      </c>
      <c r="V347" t="s">
        <v>127</v>
      </c>
      <c r="W347" t="s">
        <v>3309</v>
      </c>
      <c r="X347">
        <v>11001</v>
      </c>
      <c r="Y347">
        <v>57</v>
      </c>
      <c r="Z347">
        <v>2583732</v>
      </c>
      <c r="AA347" t="s">
        <v>3310</v>
      </c>
      <c r="AB347">
        <v>1</v>
      </c>
      <c r="AC347">
        <v>11001000</v>
      </c>
      <c r="AD347" t="s">
        <v>81</v>
      </c>
      <c r="AH347">
        <v>900490412</v>
      </c>
      <c r="AI347" t="s">
        <v>3311</v>
      </c>
      <c r="AK347" s="7" t="s">
        <v>3312</v>
      </c>
      <c r="AL347" t="s">
        <v>2566</v>
      </c>
      <c r="AM347">
        <v>123456</v>
      </c>
      <c r="AN347">
        <v>123</v>
      </c>
      <c r="AP347" s="7"/>
      <c r="AS347" s="14" t="s">
        <v>26874</v>
      </c>
      <c r="AU347" t="s">
        <v>55</v>
      </c>
      <c r="AV347">
        <v>79539336</v>
      </c>
      <c r="AW347" t="s">
        <v>307</v>
      </c>
      <c r="AX347" t="s">
        <v>69</v>
      </c>
      <c r="AY347" t="s">
        <v>3313</v>
      </c>
      <c r="AZ347">
        <v>6057500</v>
      </c>
    </row>
    <row r="348" spans="2:52" x14ac:dyDescent="0.2">
      <c r="B348">
        <v>347</v>
      </c>
      <c r="C348" s="2" t="s">
        <v>27229</v>
      </c>
      <c r="D348" s="2">
        <v>42873</v>
      </c>
      <c r="E348" s="3">
        <v>15.2101273148148</v>
      </c>
      <c r="F348">
        <v>1</v>
      </c>
      <c r="G348" t="s">
        <v>3314</v>
      </c>
      <c r="H348" s="9">
        <v>15</v>
      </c>
      <c r="I348">
        <v>11001</v>
      </c>
      <c r="J348">
        <v>11</v>
      </c>
      <c r="K348" t="s">
        <v>122</v>
      </c>
      <c r="L348" s="5" t="s">
        <v>3315</v>
      </c>
      <c r="M348" s="6">
        <v>5</v>
      </c>
      <c r="N348" s="7">
        <v>3</v>
      </c>
      <c r="O348">
        <v>2013</v>
      </c>
      <c r="P348">
        <v>5</v>
      </c>
      <c r="Q348" s="8" t="s">
        <v>55</v>
      </c>
      <c r="R348" s="7" t="s">
        <v>3316</v>
      </c>
      <c r="S348" t="s">
        <v>3317</v>
      </c>
      <c r="T348" s="7" t="s">
        <v>3318</v>
      </c>
      <c r="U348" t="str">
        <f t="shared" si="5"/>
        <v>1016043194</v>
      </c>
      <c r="V348" t="s">
        <v>94</v>
      </c>
      <c r="W348" t="s">
        <v>3319</v>
      </c>
      <c r="X348">
        <v>11001</v>
      </c>
      <c r="Y348">
        <v>48</v>
      </c>
      <c r="Z348">
        <v>6506546</v>
      </c>
      <c r="AA348" t="s">
        <v>3320</v>
      </c>
      <c r="AB348">
        <v>1</v>
      </c>
      <c r="AC348">
        <v>11001000</v>
      </c>
      <c r="AD348" t="s">
        <v>55</v>
      </c>
      <c r="AE348" s="7">
        <v>1099205886</v>
      </c>
      <c r="AF348" t="s">
        <v>3321</v>
      </c>
      <c r="AG348" t="s">
        <v>3322</v>
      </c>
      <c r="AK348" s="7" t="s">
        <v>3323</v>
      </c>
      <c r="AL348" t="s">
        <v>3324</v>
      </c>
      <c r="AM348">
        <v>123456</v>
      </c>
      <c r="AN348">
        <v>123</v>
      </c>
      <c r="AO348">
        <v>2</v>
      </c>
      <c r="AP348" s="7" t="s">
        <v>101</v>
      </c>
      <c r="AR348" t="s">
        <v>102</v>
      </c>
      <c r="AS348" s="14">
        <v>1214</v>
      </c>
      <c r="AU348" t="s">
        <v>55</v>
      </c>
      <c r="AV348">
        <v>79696138</v>
      </c>
      <c r="AW348" t="s">
        <v>189</v>
      </c>
      <c r="AX348" t="s">
        <v>3325</v>
      </c>
      <c r="AY348" t="s">
        <v>3326</v>
      </c>
      <c r="AZ348">
        <v>6117848</v>
      </c>
    </row>
    <row r="349" spans="2:52" x14ac:dyDescent="0.2">
      <c r="B349">
        <v>348</v>
      </c>
      <c r="C349" s="2" t="s">
        <v>27230</v>
      </c>
      <c r="D349" s="2">
        <v>42875</v>
      </c>
      <c r="E349" s="3">
        <v>15.412453703703701</v>
      </c>
      <c r="F349">
        <v>2</v>
      </c>
      <c r="G349" t="s">
        <v>3327</v>
      </c>
      <c r="H349" s="9">
        <v>15</v>
      </c>
      <c r="I349">
        <v>11001</v>
      </c>
      <c r="J349">
        <v>11</v>
      </c>
      <c r="K349" t="s">
        <v>1096</v>
      </c>
      <c r="L349" s="5" t="s">
        <v>3328</v>
      </c>
      <c r="M349" s="6">
        <v>7</v>
      </c>
      <c r="N349" s="7">
        <v>4</v>
      </c>
      <c r="O349">
        <v>2004</v>
      </c>
      <c r="P349">
        <v>45</v>
      </c>
      <c r="Q349" s="8" t="s">
        <v>55</v>
      </c>
      <c r="R349" s="7" t="s">
        <v>3329</v>
      </c>
      <c r="S349" t="s">
        <v>2842</v>
      </c>
      <c r="T349" s="7" t="s">
        <v>760</v>
      </c>
      <c r="U349" t="str">
        <f t="shared" si="5"/>
        <v>52064622</v>
      </c>
      <c r="V349" t="s">
        <v>59</v>
      </c>
      <c r="W349" t="s">
        <v>3330</v>
      </c>
      <c r="X349">
        <v>11001</v>
      </c>
      <c r="Y349">
        <v>54</v>
      </c>
      <c r="Z349">
        <v>5020173</v>
      </c>
      <c r="AA349" t="s">
        <v>3331</v>
      </c>
      <c r="AB349">
        <v>1</v>
      </c>
      <c r="AC349">
        <v>11001000</v>
      </c>
      <c r="AD349" t="s">
        <v>55</v>
      </c>
      <c r="AE349" s="7">
        <v>20754024</v>
      </c>
      <c r="AF349" t="s">
        <v>172</v>
      </c>
      <c r="AG349" t="s">
        <v>240</v>
      </c>
      <c r="AK349" s="7" t="s">
        <v>3332</v>
      </c>
      <c r="AL349" t="s">
        <v>3333</v>
      </c>
      <c r="AM349">
        <v>123456</v>
      </c>
      <c r="AN349">
        <v>123</v>
      </c>
      <c r="AO349">
        <v>2</v>
      </c>
      <c r="AP349" s="7" t="s">
        <v>101</v>
      </c>
      <c r="AR349" t="s">
        <v>102</v>
      </c>
      <c r="AS349" s="14">
        <v>1213</v>
      </c>
      <c r="AU349" t="s">
        <v>55</v>
      </c>
      <c r="AV349">
        <v>1032367190</v>
      </c>
      <c r="AW349" t="s">
        <v>228</v>
      </c>
      <c r="AX349" t="s">
        <v>722</v>
      </c>
      <c r="AY349" t="s">
        <v>3334</v>
      </c>
      <c r="AZ349">
        <v>4878153</v>
      </c>
    </row>
    <row r="350" spans="2:52" x14ac:dyDescent="0.2">
      <c r="B350">
        <v>349</v>
      </c>
      <c r="C350" s="2" t="s">
        <v>27231</v>
      </c>
      <c r="D350" s="2">
        <v>42923</v>
      </c>
      <c r="E350" s="3">
        <v>12.3825694444444</v>
      </c>
      <c r="F350">
        <v>1</v>
      </c>
      <c r="G350" t="s">
        <v>3335</v>
      </c>
      <c r="H350" s="9">
        <v>15</v>
      </c>
      <c r="I350">
        <v>11001</v>
      </c>
      <c r="J350">
        <v>11</v>
      </c>
      <c r="K350" t="s">
        <v>757</v>
      </c>
      <c r="L350" s="5" t="s">
        <v>3336</v>
      </c>
      <c r="M350" s="6">
        <v>4</v>
      </c>
      <c r="N350" s="7">
        <v>3</v>
      </c>
      <c r="O350">
        <v>2007</v>
      </c>
      <c r="P350">
        <v>5</v>
      </c>
      <c r="Q350" s="8" t="s">
        <v>55</v>
      </c>
      <c r="R350" s="7" t="s">
        <v>3337</v>
      </c>
      <c r="S350" t="s">
        <v>159</v>
      </c>
      <c r="T350" s="7" t="s">
        <v>815</v>
      </c>
      <c r="U350" t="str">
        <f t="shared" si="5"/>
        <v>80797834</v>
      </c>
      <c r="V350" t="s">
        <v>94</v>
      </c>
      <c r="W350" t="s">
        <v>3338</v>
      </c>
      <c r="X350">
        <v>11001</v>
      </c>
      <c r="Y350">
        <v>44</v>
      </c>
      <c r="Z350">
        <v>4938079</v>
      </c>
      <c r="AA350" t="s">
        <v>3339</v>
      </c>
      <c r="AB350">
        <v>1</v>
      </c>
      <c r="AC350">
        <v>11001000</v>
      </c>
      <c r="AD350" t="s">
        <v>55</v>
      </c>
      <c r="AE350" s="7">
        <v>80833250</v>
      </c>
      <c r="AF350" t="s">
        <v>1002</v>
      </c>
      <c r="AG350" t="s">
        <v>3340</v>
      </c>
      <c r="AK350" s="7" t="s">
        <v>285</v>
      </c>
      <c r="AL350" t="s">
        <v>3341</v>
      </c>
      <c r="AM350">
        <v>123456</v>
      </c>
      <c r="AN350">
        <v>123</v>
      </c>
      <c r="AP350" s="7"/>
      <c r="AS350" s="14" t="s">
        <v>26874</v>
      </c>
      <c r="AU350" t="s">
        <v>55</v>
      </c>
      <c r="AV350">
        <v>1012354542</v>
      </c>
      <c r="AW350" t="s">
        <v>650</v>
      </c>
      <c r="AX350" t="s">
        <v>1688</v>
      </c>
      <c r="AY350" t="s">
        <v>3342</v>
      </c>
      <c r="AZ350">
        <v>7310889</v>
      </c>
    </row>
    <row r="351" spans="2:52" x14ac:dyDescent="0.2">
      <c r="B351">
        <v>350</v>
      </c>
      <c r="C351" s="2" t="s">
        <v>27232</v>
      </c>
      <c r="D351" s="2">
        <v>42882</v>
      </c>
      <c r="E351" s="3">
        <v>2.90519675925926</v>
      </c>
      <c r="F351">
        <v>2</v>
      </c>
      <c r="G351" t="s">
        <v>3343</v>
      </c>
      <c r="H351" s="9">
        <v>15</v>
      </c>
      <c r="I351">
        <v>11001</v>
      </c>
      <c r="J351">
        <v>11</v>
      </c>
      <c r="K351" t="s">
        <v>888</v>
      </c>
      <c r="L351" s="5" t="s">
        <v>3344</v>
      </c>
      <c r="M351" s="6">
        <v>12</v>
      </c>
      <c r="N351" s="7">
        <v>3</v>
      </c>
      <c r="O351">
        <v>2008</v>
      </c>
      <c r="P351">
        <v>3</v>
      </c>
      <c r="Q351" s="8" t="s">
        <v>55</v>
      </c>
      <c r="R351" s="7" t="s">
        <v>3345</v>
      </c>
      <c r="S351" t="s">
        <v>970</v>
      </c>
      <c r="T351" s="7" t="s">
        <v>1824</v>
      </c>
      <c r="U351" t="str">
        <f t="shared" si="5"/>
        <v>79217615</v>
      </c>
      <c r="V351" t="s">
        <v>127</v>
      </c>
      <c r="W351" t="s">
        <v>3346</v>
      </c>
      <c r="X351">
        <v>11001</v>
      </c>
      <c r="Y351">
        <v>49</v>
      </c>
      <c r="Z351">
        <v>6289085</v>
      </c>
      <c r="AA351" t="s">
        <v>3347</v>
      </c>
      <c r="AB351">
        <v>1</v>
      </c>
      <c r="AC351">
        <v>11001000</v>
      </c>
      <c r="AD351" t="s">
        <v>81</v>
      </c>
      <c r="AH351">
        <v>830021364</v>
      </c>
      <c r="AI351" t="s">
        <v>3348</v>
      </c>
      <c r="AK351" s="7" t="s">
        <v>951</v>
      </c>
      <c r="AL351" t="s">
        <v>2010</v>
      </c>
      <c r="AM351">
        <v>123456</v>
      </c>
      <c r="AN351">
        <v>123</v>
      </c>
      <c r="AP351" s="7"/>
      <c r="AS351" s="14" t="s">
        <v>26874</v>
      </c>
      <c r="AU351" t="s">
        <v>55</v>
      </c>
      <c r="AV351">
        <v>79707336</v>
      </c>
      <c r="AW351" t="s">
        <v>543</v>
      </c>
      <c r="AX351" t="s">
        <v>2220</v>
      </c>
      <c r="AY351" t="s">
        <v>3349</v>
      </c>
      <c r="AZ351">
        <v>4505544</v>
      </c>
    </row>
    <row r="352" spans="2:52" x14ac:dyDescent="0.2">
      <c r="B352">
        <v>351</v>
      </c>
      <c r="C352" s="2" t="s">
        <v>27233</v>
      </c>
      <c r="D352" s="2">
        <v>42917</v>
      </c>
      <c r="E352" s="3">
        <v>11.0757523148148</v>
      </c>
      <c r="F352">
        <v>1</v>
      </c>
      <c r="G352" t="s">
        <v>3350</v>
      </c>
      <c r="H352" s="9">
        <v>15</v>
      </c>
      <c r="I352">
        <v>11001</v>
      </c>
      <c r="J352">
        <v>11</v>
      </c>
      <c r="K352" t="s">
        <v>1017</v>
      </c>
      <c r="L352" s="5" t="s">
        <v>3351</v>
      </c>
      <c r="M352" s="6">
        <v>7</v>
      </c>
      <c r="N352" s="7">
        <v>4</v>
      </c>
      <c r="O352">
        <v>2011</v>
      </c>
      <c r="P352">
        <v>45</v>
      </c>
      <c r="Q352" s="8" t="s">
        <v>55</v>
      </c>
      <c r="R352" s="7" t="s">
        <v>3352</v>
      </c>
      <c r="S352" t="s">
        <v>161</v>
      </c>
      <c r="T352" s="7" t="s">
        <v>3353</v>
      </c>
      <c r="U352" t="str">
        <f t="shared" si="5"/>
        <v>79747573</v>
      </c>
      <c r="V352" t="s">
        <v>59</v>
      </c>
      <c r="W352" t="s">
        <v>3354</v>
      </c>
      <c r="X352">
        <v>11001</v>
      </c>
      <c r="Y352">
        <v>59</v>
      </c>
      <c r="Z352">
        <v>6492524</v>
      </c>
      <c r="AA352" t="s">
        <v>3355</v>
      </c>
      <c r="AB352">
        <v>1</v>
      </c>
      <c r="AC352">
        <v>11001000</v>
      </c>
      <c r="AD352" t="s">
        <v>55</v>
      </c>
      <c r="AE352" s="7">
        <v>1050220005</v>
      </c>
      <c r="AF352" t="s">
        <v>62</v>
      </c>
      <c r="AG352" t="s">
        <v>274</v>
      </c>
      <c r="AK352" s="7" t="s">
        <v>1205</v>
      </c>
      <c r="AL352" t="s">
        <v>274</v>
      </c>
      <c r="AM352">
        <v>123456</v>
      </c>
      <c r="AN352">
        <v>123</v>
      </c>
      <c r="AP352" s="7"/>
      <c r="AS352" s="14" t="s">
        <v>26874</v>
      </c>
      <c r="AU352" t="s">
        <v>55</v>
      </c>
      <c r="AV352">
        <v>79901826</v>
      </c>
      <c r="AW352" t="s">
        <v>951</v>
      </c>
      <c r="AX352" t="s">
        <v>3356</v>
      </c>
      <c r="AY352" t="s">
        <v>3357</v>
      </c>
      <c r="AZ352">
        <v>3340601</v>
      </c>
    </row>
    <row r="353" spans="2:52" x14ac:dyDescent="0.2">
      <c r="B353">
        <v>352</v>
      </c>
      <c r="C353" s="2" t="s">
        <v>27234</v>
      </c>
      <c r="D353" s="2">
        <v>42913</v>
      </c>
      <c r="E353" s="3">
        <v>7.1943518518518497</v>
      </c>
      <c r="F353">
        <v>1</v>
      </c>
      <c r="G353" t="s">
        <v>3358</v>
      </c>
      <c r="H353" s="9">
        <v>15</v>
      </c>
      <c r="I353">
        <v>11001</v>
      </c>
      <c r="J353">
        <v>11</v>
      </c>
      <c r="K353" t="s">
        <v>3359</v>
      </c>
      <c r="L353" s="5" t="s">
        <v>3360</v>
      </c>
      <c r="M353" s="6">
        <v>4</v>
      </c>
      <c r="N353" s="7">
        <v>3</v>
      </c>
      <c r="O353">
        <v>2014</v>
      </c>
      <c r="P353">
        <v>5</v>
      </c>
      <c r="Q353" s="8" t="s">
        <v>55</v>
      </c>
      <c r="R353" s="7" t="s">
        <v>3361</v>
      </c>
      <c r="S353" t="s">
        <v>3362</v>
      </c>
      <c r="T353" s="7" t="s">
        <v>204</v>
      </c>
      <c r="U353" t="str">
        <f t="shared" si="5"/>
        <v>39549137</v>
      </c>
      <c r="V353" t="s">
        <v>94</v>
      </c>
      <c r="W353" t="s">
        <v>3363</v>
      </c>
      <c r="X353">
        <v>11001</v>
      </c>
      <c r="Y353">
        <v>40</v>
      </c>
      <c r="Z353">
        <v>4576515</v>
      </c>
      <c r="AA353" t="s">
        <v>3364</v>
      </c>
      <c r="AB353">
        <v>1</v>
      </c>
      <c r="AC353">
        <v>11001000</v>
      </c>
      <c r="AD353" t="s">
        <v>81</v>
      </c>
      <c r="AH353">
        <v>900292124</v>
      </c>
      <c r="AI353" t="s">
        <v>3365</v>
      </c>
      <c r="AK353" s="7" t="s">
        <v>3366</v>
      </c>
      <c r="AL353" t="s">
        <v>3367</v>
      </c>
      <c r="AM353">
        <v>123456</v>
      </c>
      <c r="AN353">
        <v>123</v>
      </c>
      <c r="AO353">
        <v>2</v>
      </c>
      <c r="AP353" s="7" t="s">
        <v>101</v>
      </c>
      <c r="AR353" t="s">
        <v>102</v>
      </c>
      <c r="AS353" s="14">
        <v>1213</v>
      </c>
      <c r="AU353" t="s">
        <v>55</v>
      </c>
      <c r="AV353">
        <v>16111246</v>
      </c>
      <c r="AW353" t="s">
        <v>1076</v>
      </c>
      <c r="AX353" t="s">
        <v>941</v>
      </c>
      <c r="AY353" t="s">
        <v>3368</v>
      </c>
      <c r="AZ353">
        <v>5605184</v>
      </c>
    </row>
    <row r="354" spans="2:52" x14ac:dyDescent="0.2">
      <c r="B354">
        <v>353</v>
      </c>
      <c r="C354" s="2" t="s">
        <v>27235</v>
      </c>
      <c r="D354" s="2">
        <v>42918</v>
      </c>
      <c r="E354" s="3">
        <v>9.0732407407407401</v>
      </c>
      <c r="F354">
        <v>1</v>
      </c>
      <c r="G354" t="s">
        <v>3369</v>
      </c>
      <c r="H354" s="9">
        <v>15</v>
      </c>
      <c r="I354">
        <v>11001</v>
      </c>
      <c r="J354">
        <v>11</v>
      </c>
      <c r="K354" t="s">
        <v>2102</v>
      </c>
      <c r="L354" s="5" t="s">
        <v>3370</v>
      </c>
      <c r="M354" s="6">
        <v>5</v>
      </c>
      <c r="N354" s="7">
        <v>3</v>
      </c>
      <c r="O354">
        <v>1995</v>
      </c>
      <c r="P354">
        <v>5</v>
      </c>
      <c r="Q354" s="8" t="s">
        <v>55</v>
      </c>
      <c r="R354" s="7" t="s">
        <v>3371</v>
      </c>
      <c r="S354" t="s">
        <v>125</v>
      </c>
      <c r="T354" s="7" t="s">
        <v>3372</v>
      </c>
      <c r="U354" t="str">
        <f t="shared" si="5"/>
        <v>52094581</v>
      </c>
      <c r="V354" t="s">
        <v>94</v>
      </c>
      <c r="W354" t="s">
        <v>3373</v>
      </c>
      <c r="X354">
        <v>11001</v>
      </c>
      <c r="Y354">
        <v>51</v>
      </c>
      <c r="Z354">
        <v>2227564</v>
      </c>
      <c r="AA354" t="s">
        <v>3374</v>
      </c>
      <c r="AB354">
        <v>1</v>
      </c>
      <c r="AC354">
        <v>11001000</v>
      </c>
      <c r="AD354" t="s">
        <v>55</v>
      </c>
      <c r="AE354" s="7">
        <v>79612786</v>
      </c>
      <c r="AF354" t="s">
        <v>696</v>
      </c>
      <c r="AG354" t="s">
        <v>1975</v>
      </c>
      <c r="AK354" s="7" t="s">
        <v>133</v>
      </c>
      <c r="AL354" t="s">
        <v>115</v>
      </c>
      <c r="AM354">
        <v>123456</v>
      </c>
      <c r="AN354">
        <v>123</v>
      </c>
      <c r="AP354" s="7"/>
      <c r="AS354" s="14" t="s">
        <v>26874</v>
      </c>
      <c r="AU354" t="s">
        <v>55</v>
      </c>
      <c r="AV354">
        <v>1014184690</v>
      </c>
      <c r="AW354" t="s">
        <v>3156</v>
      </c>
      <c r="AX354" t="s">
        <v>1873</v>
      </c>
      <c r="AY354" t="s">
        <v>3375</v>
      </c>
      <c r="AZ354">
        <v>7484980</v>
      </c>
    </row>
    <row r="355" spans="2:52" x14ac:dyDescent="0.2">
      <c r="B355">
        <v>354</v>
      </c>
      <c r="C355" s="2" t="s">
        <v>27236</v>
      </c>
      <c r="D355" s="2">
        <v>42906</v>
      </c>
      <c r="E355" s="3">
        <v>9.1316666666666695</v>
      </c>
      <c r="F355">
        <v>1</v>
      </c>
      <c r="G355" t="s">
        <v>3376</v>
      </c>
      <c r="H355" s="9">
        <v>15</v>
      </c>
      <c r="I355">
        <v>11001</v>
      </c>
      <c r="J355">
        <v>11</v>
      </c>
      <c r="K355" t="s">
        <v>1564</v>
      </c>
      <c r="L355" s="5" t="s">
        <v>3377</v>
      </c>
      <c r="M355" s="6">
        <v>6</v>
      </c>
      <c r="N355" s="7">
        <v>3</v>
      </c>
      <c r="O355">
        <v>1997</v>
      </c>
      <c r="P355">
        <v>12</v>
      </c>
      <c r="Q355" s="8" t="s">
        <v>55</v>
      </c>
      <c r="R355" s="7" t="s">
        <v>3378</v>
      </c>
      <c r="S355" t="s">
        <v>3379</v>
      </c>
      <c r="T355" s="7" t="s">
        <v>343</v>
      </c>
      <c r="U355" t="str">
        <f t="shared" si="5"/>
        <v>52518097</v>
      </c>
      <c r="V355" t="s">
        <v>94</v>
      </c>
      <c r="W355" t="s">
        <v>3380</v>
      </c>
      <c r="X355">
        <v>11001</v>
      </c>
      <c r="Y355">
        <v>19</v>
      </c>
      <c r="Z355">
        <v>4706361</v>
      </c>
      <c r="AA355" t="s">
        <v>3381</v>
      </c>
      <c r="AB355">
        <v>1</v>
      </c>
      <c r="AC355">
        <v>11001000</v>
      </c>
      <c r="AD355" t="s">
        <v>55</v>
      </c>
      <c r="AE355" s="7">
        <v>80067244</v>
      </c>
      <c r="AF355" t="s">
        <v>254</v>
      </c>
      <c r="AG355" t="s">
        <v>664</v>
      </c>
      <c r="AK355" s="7" t="s">
        <v>64</v>
      </c>
      <c r="AL355" t="s">
        <v>3318</v>
      </c>
      <c r="AM355">
        <v>123456</v>
      </c>
      <c r="AN355">
        <v>123</v>
      </c>
      <c r="AO355">
        <v>2</v>
      </c>
      <c r="AP355" s="7" t="s">
        <v>101</v>
      </c>
      <c r="AR355" t="s">
        <v>102</v>
      </c>
      <c r="AS355" s="14">
        <v>1216</v>
      </c>
      <c r="AU355" t="s">
        <v>55</v>
      </c>
      <c r="AV355">
        <v>80373788</v>
      </c>
      <c r="AW355" t="s">
        <v>3382</v>
      </c>
      <c r="AX355" t="s">
        <v>1651</v>
      </c>
      <c r="AY355" t="s">
        <v>3383</v>
      </c>
      <c r="AZ355">
        <v>4568565</v>
      </c>
    </row>
    <row r="356" spans="2:52" x14ac:dyDescent="0.2">
      <c r="B356">
        <v>355</v>
      </c>
      <c r="C356" s="2" t="s">
        <v>27237</v>
      </c>
      <c r="D356" s="2">
        <v>42908</v>
      </c>
      <c r="E356" s="3">
        <v>21.194479166666699</v>
      </c>
      <c r="F356">
        <v>2</v>
      </c>
      <c r="G356" t="s">
        <v>3384</v>
      </c>
      <c r="H356" s="9">
        <v>15</v>
      </c>
      <c r="I356">
        <v>11001</v>
      </c>
      <c r="J356">
        <v>11</v>
      </c>
      <c r="K356" t="s">
        <v>299</v>
      </c>
      <c r="L356" s="5" t="s">
        <v>3385</v>
      </c>
      <c r="M356" s="6">
        <v>12</v>
      </c>
      <c r="N356" s="7">
        <v>3</v>
      </c>
      <c r="O356">
        <v>2001</v>
      </c>
      <c r="P356">
        <v>3</v>
      </c>
      <c r="Q356" s="8" t="s">
        <v>55</v>
      </c>
      <c r="R356" s="7" t="s">
        <v>3386</v>
      </c>
      <c r="S356" t="s">
        <v>3387</v>
      </c>
      <c r="T356" s="7" t="s">
        <v>3388</v>
      </c>
      <c r="U356" t="str">
        <f t="shared" si="5"/>
        <v>12197521</v>
      </c>
      <c r="V356" t="s">
        <v>127</v>
      </c>
      <c r="W356" t="s">
        <v>3389</v>
      </c>
      <c r="X356">
        <v>11001</v>
      </c>
      <c r="Y356">
        <v>50</v>
      </c>
      <c r="Z356">
        <v>3076272</v>
      </c>
      <c r="AA356" t="s">
        <v>3390</v>
      </c>
      <c r="AB356">
        <v>1</v>
      </c>
      <c r="AC356">
        <v>11001000</v>
      </c>
      <c r="AD356" t="s">
        <v>55</v>
      </c>
      <c r="AE356" s="7">
        <v>52507537</v>
      </c>
      <c r="AF356" t="s">
        <v>68</v>
      </c>
      <c r="AG356" t="s">
        <v>3391</v>
      </c>
      <c r="AK356" s="7" t="s">
        <v>307</v>
      </c>
      <c r="AL356" t="s">
        <v>3392</v>
      </c>
      <c r="AM356">
        <v>123456</v>
      </c>
      <c r="AN356">
        <v>123</v>
      </c>
      <c r="AP356" s="7"/>
      <c r="AS356" s="14" t="s">
        <v>26874</v>
      </c>
      <c r="AU356" t="s">
        <v>55</v>
      </c>
      <c r="AV356">
        <v>79315189</v>
      </c>
      <c r="AW356" t="s">
        <v>1252</v>
      </c>
      <c r="AX356" t="s">
        <v>348</v>
      </c>
      <c r="AY356" t="s">
        <v>3393</v>
      </c>
      <c r="AZ356">
        <v>4274880</v>
      </c>
    </row>
    <row r="357" spans="2:52" x14ac:dyDescent="0.2">
      <c r="B357">
        <v>356</v>
      </c>
      <c r="C357" s="2" t="s">
        <v>27238</v>
      </c>
      <c r="D357" s="2">
        <v>42903</v>
      </c>
      <c r="E357" s="3">
        <v>16.384386574074099</v>
      </c>
      <c r="F357">
        <v>1</v>
      </c>
      <c r="G357" t="s">
        <v>3394</v>
      </c>
      <c r="H357" s="9">
        <v>15</v>
      </c>
      <c r="I357">
        <v>11001</v>
      </c>
      <c r="J357">
        <v>11</v>
      </c>
      <c r="K357" t="s">
        <v>313</v>
      </c>
      <c r="L357" s="5" t="s">
        <v>3395</v>
      </c>
      <c r="M357" s="6">
        <v>7</v>
      </c>
      <c r="N357" s="7">
        <v>4</v>
      </c>
      <c r="O357">
        <v>2017</v>
      </c>
      <c r="P357">
        <v>45</v>
      </c>
      <c r="Q357" s="8" t="s">
        <v>55</v>
      </c>
      <c r="R357" s="7" t="s">
        <v>3396</v>
      </c>
      <c r="S357" t="s">
        <v>260</v>
      </c>
      <c r="T357" s="7" t="s">
        <v>3397</v>
      </c>
      <c r="U357" t="str">
        <f t="shared" si="5"/>
        <v>51936810</v>
      </c>
      <c r="V357" t="s">
        <v>59</v>
      </c>
      <c r="W357" t="s">
        <v>3398</v>
      </c>
      <c r="X357">
        <v>11001</v>
      </c>
      <c r="Y357">
        <v>43</v>
      </c>
      <c r="Z357">
        <v>6654202</v>
      </c>
      <c r="AA357" t="s">
        <v>3399</v>
      </c>
      <c r="AB357">
        <v>1</v>
      </c>
      <c r="AC357">
        <v>11001000</v>
      </c>
      <c r="AD357" t="s">
        <v>81</v>
      </c>
      <c r="AH357">
        <v>900822829</v>
      </c>
      <c r="AI357" t="s">
        <v>3400</v>
      </c>
      <c r="AK357" s="7" t="s">
        <v>336</v>
      </c>
      <c r="AL357" t="s">
        <v>126</v>
      </c>
      <c r="AM357">
        <v>123456</v>
      </c>
      <c r="AN357">
        <v>123</v>
      </c>
      <c r="AO357">
        <v>1</v>
      </c>
      <c r="AP357" s="7" t="s">
        <v>66</v>
      </c>
      <c r="AR357" t="s">
        <v>67</v>
      </c>
      <c r="AS357" s="14">
        <v>1216</v>
      </c>
      <c r="AU357" t="s">
        <v>55</v>
      </c>
      <c r="AV357">
        <v>1022965840</v>
      </c>
      <c r="AW357" t="s">
        <v>3401</v>
      </c>
      <c r="AX357" t="s">
        <v>2019</v>
      </c>
      <c r="AY357" t="s">
        <v>3402</v>
      </c>
      <c r="AZ357">
        <v>4510613</v>
      </c>
    </row>
    <row r="358" spans="2:52" x14ac:dyDescent="0.2">
      <c r="B358">
        <v>357</v>
      </c>
      <c r="C358" s="2" t="s">
        <v>27239</v>
      </c>
      <c r="D358" s="2">
        <v>42890</v>
      </c>
      <c r="E358" s="3">
        <v>6.4847453703703701</v>
      </c>
      <c r="F358">
        <v>2</v>
      </c>
      <c r="G358" t="s">
        <v>3403</v>
      </c>
      <c r="H358" s="9">
        <v>15</v>
      </c>
      <c r="I358">
        <v>11001</v>
      </c>
      <c r="J358">
        <v>11</v>
      </c>
      <c r="K358" t="s">
        <v>433</v>
      </c>
      <c r="L358" s="5" t="s">
        <v>3404</v>
      </c>
      <c r="M358" s="6">
        <v>9</v>
      </c>
      <c r="N358" s="7">
        <v>4</v>
      </c>
      <c r="O358">
        <v>1998</v>
      </c>
      <c r="P358">
        <v>90</v>
      </c>
      <c r="Q358" s="8" t="s">
        <v>55</v>
      </c>
      <c r="R358" s="7" t="s">
        <v>3405</v>
      </c>
      <c r="S358" t="s">
        <v>970</v>
      </c>
      <c r="T358" s="7" t="s">
        <v>1688</v>
      </c>
      <c r="U358" t="str">
        <f t="shared" si="5"/>
        <v>11405730</v>
      </c>
      <c r="V358" t="s">
        <v>78</v>
      </c>
      <c r="W358" t="s">
        <v>3406</v>
      </c>
      <c r="X358">
        <v>11001</v>
      </c>
      <c r="Y358">
        <v>44</v>
      </c>
      <c r="Z358">
        <v>4052122</v>
      </c>
      <c r="AA358" t="s">
        <v>3407</v>
      </c>
      <c r="AB358">
        <v>1</v>
      </c>
      <c r="AC358">
        <v>11001000</v>
      </c>
      <c r="AD358" t="s">
        <v>81</v>
      </c>
      <c r="AH358">
        <v>830094751</v>
      </c>
      <c r="AI358" t="s">
        <v>3408</v>
      </c>
      <c r="AK358" s="7" t="s">
        <v>2903</v>
      </c>
      <c r="AL358" t="s">
        <v>240</v>
      </c>
      <c r="AM358">
        <v>123456</v>
      </c>
      <c r="AN358">
        <v>123</v>
      </c>
      <c r="AP358" s="7"/>
      <c r="AS358" s="14" t="s">
        <v>26874</v>
      </c>
      <c r="AU358" t="s">
        <v>55</v>
      </c>
      <c r="AV358">
        <v>79149188</v>
      </c>
      <c r="AW358" t="s">
        <v>64</v>
      </c>
      <c r="AX358" t="s">
        <v>1150</v>
      </c>
      <c r="AY358" t="s">
        <v>3409</v>
      </c>
      <c r="AZ358">
        <v>6040653</v>
      </c>
    </row>
    <row r="359" spans="2:52" x14ac:dyDescent="0.2">
      <c r="B359">
        <v>358</v>
      </c>
      <c r="C359" s="2" t="s">
        <v>27240</v>
      </c>
      <c r="D359" s="2">
        <v>42924</v>
      </c>
      <c r="E359" s="3">
        <v>8.5333680555555596</v>
      </c>
      <c r="F359">
        <v>2</v>
      </c>
      <c r="G359" t="s">
        <v>3410</v>
      </c>
      <c r="H359" s="9">
        <v>15</v>
      </c>
      <c r="I359">
        <v>11001</v>
      </c>
      <c r="J359">
        <v>11</v>
      </c>
      <c r="K359" t="s">
        <v>609</v>
      </c>
      <c r="L359" s="5" t="s">
        <v>3411</v>
      </c>
      <c r="M359" s="6">
        <v>11</v>
      </c>
      <c r="N359" s="7">
        <v>3</v>
      </c>
      <c r="O359">
        <v>2013</v>
      </c>
      <c r="P359">
        <v>3</v>
      </c>
      <c r="Q359" s="8" t="s">
        <v>55</v>
      </c>
      <c r="R359" s="7" t="s">
        <v>3412</v>
      </c>
      <c r="S359" t="s">
        <v>292</v>
      </c>
      <c r="T359" s="7" t="s">
        <v>204</v>
      </c>
      <c r="U359" t="str">
        <f t="shared" si="5"/>
        <v>41610586</v>
      </c>
      <c r="V359" t="s">
        <v>127</v>
      </c>
      <c r="W359" t="s">
        <v>3413</v>
      </c>
      <c r="X359">
        <v>11001</v>
      </c>
      <c r="Y359">
        <v>36</v>
      </c>
      <c r="Z359">
        <v>5938317</v>
      </c>
      <c r="AA359" t="s">
        <v>3414</v>
      </c>
      <c r="AB359">
        <v>1</v>
      </c>
      <c r="AC359">
        <v>11001000</v>
      </c>
      <c r="AD359" t="s">
        <v>81</v>
      </c>
      <c r="AH359">
        <v>830074263</v>
      </c>
      <c r="AI359" t="s">
        <v>3415</v>
      </c>
      <c r="AK359" s="7" t="s">
        <v>64</v>
      </c>
      <c r="AL359" t="s">
        <v>1080</v>
      </c>
      <c r="AM359">
        <v>123456</v>
      </c>
      <c r="AN359">
        <v>123</v>
      </c>
      <c r="AO359">
        <v>1</v>
      </c>
      <c r="AP359" s="7" t="s">
        <v>66</v>
      </c>
      <c r="AR359" t="s">
        <v>67</v>
      </c>
      <c r="AS359" s="14">
        <v>1215</v>
      </c>
      <c r="AU359" t="s">
        <v>55</v>
      </c>
      <c r="AV359">
        <v>79047834</v>
      </c>
      <c r="AW359" t="s">
        <v>64</v>
      </c>
      <c r="AX359" t="s">
        <v>204</v>
      </c>
      <c r="AY359" t="s">
        <v>3416</v>
      </c>
      <c r="AZ359">
        <v>4127320</v>
      </c>
    </row>
    <row r="360" spans="2:52" x14ac:dyDescent="0.2">
      <c r="B360">
        <v>359</v>
      </c>
      <c r="C360" s="2" t="s">
        <v>27241</v>
      </c>
      <c r="D360" s="2">
        <v>42923</v>
      </c>
      <c r="E360" s="3">
        <v>17.260798611111099</v>
      </c>
      <c r="F360">
        <v>2</v>
      </c>
      <c r="G360" t="s">
        <v>3417</v>
      </c>
      <c r="H360" s="9">
        <v>15</v>
      </c>
      <c r="I360">
        <v>11001</v>
      </c>
      <c r="J360">
        <v>11</v>
      </c>
      <c r="K360" t="s">
        <v>313</v>
      </c>
      <c r="L360" s="5" t="s">
        <v>3418</v>
      </c>
      <c r="M360" s="6">
        <v>3</v>
      </c>
      <c r="N360" s="7">
        <v>3</v>
      </c>
      <c r="O360">
        <v>2014</v>
      </c>
      <c r="P360">
        <v>5</v>
      </c>
      <c r="Q360" s="8" t="s">
        <v>55</v>
      </c>
      <c r="R360" s="7" t="s">
        <v>3419</v>
      </c>
      <c r="S360" t="s">
        <v>2648</v>
      </c>
      <c r="T360" s="7" t="s">
        <v>268</v>
      </c>
      <c r="U360" t="str">
        <f t="shared" si="5"/>
        <v>79294141</v>
      </c>
      <c r="V360" t="s">
        <v>94</v>
      </c>
      <c r="W360" t="s">
        <v>3420</v>
      </c>
      <c r="X360">
        <v>11001</v>
      </c>
      <c r="Y360">
        <v>60</v>
      </c>
      <c r="Z360">
        <v>4834982</v>
      </c>
      <c r="AA360" t="s">
        <v>3421</v>
      </c>
      <c r="AB360">
        <v>1</v>
      </c>
      <c r="AC360">
        <v>11001000</v>
      </c>
      <c r="AD360" t="s">
        <v>55</v>
      </c>
      <c r="AE360" s="7">
        <v>39654812</v>
      </c>
      <c r="AF360" t="s">
        <v>3422</v>
      </c>
      <c r="AG360" t="s">
        <v>2099</v>
      </c>
      <c r="AK360" s="7" t="s">
        <v>2372</v>
      </c>
      <c r="AL360" t="s">
        <v>244</v>
      </c>
      <c r="AM360">
        <v>123456</v>
      </c>
      <c r="AN360">
        <v>123</v>
      </c>
      <c r="AO360">
        <v>2</v>
      </c>
      <c r="AP360" s="7" t="s">
        <v>101</v>
      </c>
      <c r="AR360" t="s">
        <v>102</v>
      </c>
      <c r="AS360" s="14">
        <v>1213</v>
      </c>
      <c r="AU360" t="s">
        <v>55</v>
      </c>
      <c r="AV360">
        <v>79341223</v>
      </c>
      <c r="AW360" t="s">
        <v>2742</v>
      </c>
      <c r="AX360" t="s">
        <v>203</v>
      </c>
      <c r="AY360" t="s">
        <v>3423</v>
      </c>
      <c r="AZ360">
        <v>7353104</v>
      </c>
    </row>
    <row r="361" spans="2:52" x14ac:dyDescent="0.2">
      <c r="B361">
        <v>360</v>
      </c>
      <c r="C361" s="2" t="s">
        <v>27242</v>
      </c>
      <c r="D361" s="2">
        <v>42903</v>
      </c>
      <c r="E361" s="3">
        <v>8.4053472222222201</v>
      </c>
      <c r="F361">
        <v>2</v>
      </c>
      <c r="G361" t="s">
        <v>3424</v>
      </c>
      <c r="H361" s="9">
        <v>15</v>
      </c>
      <c r="I361">
        <v>11001</v>
      </c>
      <c r="J361">
        <v>11</v>
      </c>
      <c r="K361" t="s">
        <v>596</v>
      </c>
      <c r="L361" s="5" t="s">
        <v>3425</v>
      </c>
      <c r="M361" s="6">
        <v>12</v>
      </c>
      <c r="N361" s="7">
        <v>3</v>
      </c>
      <c r="O361">
        <v>2004</v>
      </c>
      <c r="P361">
        <v>3</v>
      </c>
      <c r="Q361" s="8" t="s">
        <v>55</v>
      </c>
      <c r="R361" s="7" t="s">
        <v>3426</v>
      </c>
      <c r="S361" t="s">
        <v>3427</v>
      </c>
      <c r="T361" s="7" t="s">
        <v>3428</v>
      </c>
      <c r="U361" t="str">
        <f t="shared" si="5"/>
        <v>52083309</v>
      </c>
      <c r="V361" t="s">
        <v>127</v>
      </c>
      <c r="W361" t="s">
        <v>3429</v>
      </c>
      <c r="X361">
        <v>11001</v>
      </c>
      <c r="Y361">
        <v>26</v>
      </c>
      <c r="Z361">
        <v>3926288</v>
      </c>
      <c r="AA361" t="s">
        <v>3430</v>
      </c>
      <c r="AB361">
        <v>1</v>
      </c>
      <c r="AC361">
        <v>11001000</v>
      </c>
      <c r="AD361" t="s">
        <v>81</v>
      </c>
      <c r="AH361">
        <v>860051894</v>
      </c>
      <c r="AI361" t="s">
        <v>1973</v>
      </c>
      <c r="AK361" s="7" t="s">
        <v>2758</v>
      </c>
      <c r="AL361" t="s">
        <v>3014</v>
      </c>
      <c r="AM361">
        <v>123456</v>
      </c>
      <c r="AN361">
        <v>123</v>
      </c>
      <c r="AO361">
        <v>2</v>
      </c>
      <c r="AP361" s="7" t="s">
        <v>101</v>
      </c>
      <c r="AR361" t="s">
        <v>102</v>
      </c>
      <c r="AS361" s="14">
        <v>1213</v>
      </c>
      <c r="AU361" t="s">
        <v>55</v>
      </c>
      <c r="AV361">
        <v>43785210</v>
      </c>
      <c r="AW361" t="s">
        <v>172</v>
      </c>
      <c r="AX361" t="s">
        <v>2248</v>
      </c>
      <c r="AY361" t="s">
        <v>3431</v>
      </c>
      <c r="AZ361">
        <v>3466390</v>
      </c>
    </row>
    <row r="362" spans="2:52" x14ac:dyDescent="0.2">
      <c r="B362">
        <v>361</v>
      </c>
      <c r="C362" s="2" t="s">
        <v>27243</v>
      </c>
      <c r="D362" s="2">
        <v>42873</v>
      </c>
      <c r="E362" s="3">
        <v>10.9841203703704</v>
      </c>
      <c r="F362">
        <v>2</v>
      </c>
      <c r="G362" t="s">
        <v>3432</v>
      </c>
      <c r="H362" s="9">
        <v>15</v>
      </c>
      <c r="I362">
        <v>11001</v>
      </c>
      <c r="J362">
        <v>11</v>
      </c>
      <c r="K362" t="s">
        <v>1743</v>
      </c>
      <c r="L362" s="5" t="s">
        <v>3433</v>
      </c>
      <c r="M362" s="6">
        <v>12</v>
      </c>
      <c r="N362" s="7">
        <v>3</v>
      </c>
      <c r="O362">
        <v>2009</v>
      </c>
      <c r="P362">
        <v>3</v>
      </c>
      <c r="Q362" s="8" t="s">
        <v>55</v>
      </c>
      <c r="R362" s="7" t="s">
        <v>3434</v>
      </c>
      <c r="S362" t="s">
        <v>3435</v>
      </c>
      <c r="T362" s="7" t="s">
        <v>3436</v>
      </c>
      <c r="U362" t="str">
        <f t="shared" si="5"/>
        <v>1014211397</v>
      </c>
      <c r="V362" t="s">
        <v>127</v>
      </c>
      <c r="W362" t="s">
        <v>3437</v>
      </c>
      <c r="X362">
        <v>11001</v>
      </c>
      <c r="Y362">
        <v>32</v>
      </c>
      <c r="Z362">
        <v>6137643</v>
      </c>
      <c r="AA362" t="s">
        <v>3438</v>
      </c>
      <c r="AB362">
        <v>1</v>
      </c>
      <c r="AC362">
        <v>11001000</v>
      </c>
      <c r="AD362" t="s">
        <v>81</v>
      </c>
      <c r="AH362">
        <v>9004110539</v>
      </c>
      <c r="AI362" t="s">
        <v>3439</v>
      </c>
      <c r="AK362" s="7" t="s">
        <v>62</v>
      </c>
      <c r="AL362" t="s">
        <v>3440</v>
      </c>
      <c r="AM362">
        <v>123456</v>
      </c>
      <c r="AN362">
        <v>123</v>
      </c>
      <c r="AP362" s="7"/>
      <c r="AS362" s="14" t="s">
        <v>26874</v>
      </c>
      <c r="AU362" t="s">
        <v>55</v>
      </c>
      <c r="AV362">
        <v>79832293</v>
      </c>
      <c r="AW362" t="s">
        <v>3441</v>
      </c>
      <c r="AX362" t="s">
        <v>3442</v>
      </c>
      <c r="AY362" t="s">
        <v>3443</v>
      </c>
      <c r="AZ362">
        <v>4730488</v>
      </c>
    </row>
    <row r="363" spans="2:52" x14ac:dyDescent="0.2">
      <c r="B363">
        <v>362</v>
      </c>
      <c r="C363" s="2" t="s">
        <v>27244</v>
      </c>
      <c r="D363" s="2">
        <v>42919</v>
      </c>
      <c r="E363" s="3">
        <v>18.5741435185185</v>
      </c>
      <c r="F363">
        <v>2</v>
      </c>
      <c r="G363" t="s">
        <v>3444</v>
      </c>
      <c r="H363" s="9">
        <v>15</v>
      </c>
      <c r="I363">
        <v>11001</v>
      </c>
      <c r="J363">
        <v>11</v>
      </c>
      <c r="K363" t="s">
        <v>528</v>
      </c>
      <c r="L363" s="5" t="s">
        <v>3445</v>
      </c>
      <c r="M363" s="6">
        <v>6</v>
      </c>
      <c r="N363" s="7">
        <v>3</v>
      </c>
      <c r="O363">
        <v>2007</v>
      </c>
      <c r="P363">
        <v>12</v>
      </c>
      <c r="Q363" s="8" t="s">
        <v>55</v>
      </c>
      <c r="R363" s="7" t="s">
        <v>3446</v>
      </c>
      <c r="S363" t="s">
        <v>2038</v>
      </c>
      <c r="T363" s="7" t="s">
        <v>916</v>
      </c>
      <c r="U363" t="str">
        <f t="shared" si="5"/>
        <v>1032478198</v>
      </c>
      <c r="V363" t="s">
        <v>94</v>
      </c>
      <c r="W363" t="s">
        <v>3447</v>
      </c>
      <c r="X363">
        <v>11001</v>
      </c>
      <c r="Y363">
        <v>60</v>
      </c>
      <c r="Z363">
        <v>2349993</v>
      </c>
      <c r="AA363" t="s">
        <v>3448</v>
      </c>
      <c r="AB363">
        <v>1</v>
      </c>
      <c r="AC363">
        <v>11001000</v>
      </c>
      <c r="AD363" t="s">
        <v>81</v>
      </c>
      <c r="AH363">
        <v>8600592945</v>
      </c>
      <c r="AI363" t="s">
        <v>3449</v>
      </c>
      <c r="AK363" s="7" t="s">
        <v>3450</v>
      </c>
      <c r="AL363" t="s">
        <v>1995</v>
      </c>
      <c r="AM363">
        <v>123456</v>
      </c>
      <c r="AN363">
        <v>123</v>
      </c>
      <c r="AP363" s="7"/>
      <c r="AS363" s="14" t="s">
        <v>26874</v>
      </c>
      <c r="AU363" t="s">
        <v>55</v>
      </c>
      <c r="AV363">
        <v>19228761</v>
      </c>
      <c r="AW363" t="s">
        <v>307</v>
      </c>
      <c r="AX363" t="s">
        <v>832</v>
      </c>
      <c r="AY363" t="s">
        <v>3451</v>
      </c>
      <c r="AZ363">
        <v>5972096</v>
      </c>
    </row>
    <row r="364" spans="2:52" x14ac:dyDescent="0.2">
      <c r="B364">
        <v>363</v>
      </c>
      <c r="C364" s="2" t="s">
        <v>27245</v>
      </c>
      <c r="D364" s="2">
        <v>42922</v>
      </c>
      <c r="E364" s="3">
        <v>12.620115740740699</v>
      </c>
      <c r="F364">
        <v>1</v>
      </c>
      <c r="G364" t="s">
        <v>3452</v>
      </c>
      <c r="H364" s="9">
        <v>15</v>
      </c>
      <c r="I364">
        <v>11001</v>
      </c>
      <c r="J364">
        <v>11</v>
      </c>
      <c r="K364" t="s">
        <v>2023</v>
      </c>
      <c r="L364" s="5" t="s">
        <v>3453</v>
      </c>
      <c r="M364" s="6">
        <v>11</v>
      </c>
      <c r="N364" s="7">
        <v>3</v>
      </c>
      <c r="O364">
        <v>1998</v>
      </c>
      <c r="P364">
        <v>3</v>
      </c>
      <c r="Q364" s="8" t="s">
        <v>55</v>
      </c>
      <c r="R364" s="7" t="s">
        <v>3454</v>
      </c>
      <c r="S364" t="s">
        <v>3455</v>
      </c>
      <c r="T364" s="7" t="s">
        <v>337</v>
      </c>
      <c r="U364" t="str">
        <f t="shared" si="5"/>
        <v>51824465</v>
      </c>
      <c r="V364" t="s">
        <v>127</v>
      </c>
      <c r="W364" t="s">
        <v>3456</v>
      </c>
      <c r="X364">
        <v>11001</v>
      </c>
      <c r="Y364">
        <v>36</v>
      </c>
      <c r="Z364">
        <v>2965933</v>
      </c>
      <c r="AA364" t="s">
        <v>3457</v>
      </c>
      <c r="AB364">
        <v>1</v>
      </c>
      <c r="AC364">
        <v>11001000</v>
      </c>
      <c r="AD364" t="s">
        <v>81</v>
      </c>
      <c r="AH364">
        <v>8000971419</v>
      </c>
      <c r="AI364" t="s">
        <v>3458</v>
      </c>
      <c r="AK364" s="7" t="s">
        <v>3459</v>
      </c>
      <c r="AL364" t="s">
        <v>3460</v>
      </c>
      <c r="AM364">
        <v>123456</v>
      </c>
      <c r="AN364">
        <v>123</v>
      </c>
      <c r="AO364">
        <v>2</v>
      </c>
      <c r="AP364" s="7" t="s">
        <v>101</v>
      </c>
      <c r="AR364" t="s">
        <v>3461</v>
      </c>
      <c r="AS364" s="14">
        <v>1214</v>
      </c>
      <c r="AU364" t="s">
        <v>55</v>
      </c>
      <c r="AV364">
        <v>79287106</v>
      </c>
      <c r="AW364" t="s">
        <v>3462</v>
      </c>
      <c r="AX364" t="s">
        <v>460</v>
      </c>
      <c r="AY364" t="s">
        <v>3463</v>
      </c>
      <c r="AZ364">
        <v>4371418</v>
      </c>
    </row>
    <row r="365" spans="2:52" x14ac:dyDescent="0.2">
      <c r="B365">
        <v>364</v>
      </c>
      <c r="C365" s="2" t="s">
        <v>27246</v>
      </c>
      <c r="D365" s="2">
        <v>42916</v>
      </c>
      <c r="E365" s="3">
        <v>2.8783449074074099</v>
      </c>
      <c r="F365">
        <v>2</v>
      </c>
      <c r="G365" t="s">
        <v>2426</v>
      </c>
      <c r="H365" s="9">
        <v>15</v>
      </c>
      <c r="I365">
        <v>11001</v>
      </c>
      <c r="J365">
        <v>11</v>
      </c>
      <c r="K365" t="s">
        <v>767</v>
      </c>
      <c r="L365" s="5" t="s">
        <v>3464</v>
      </c>
      <c r="M365" s="6">
        <v>5</v>
      </c>
      <c r="N365" s="7">
        <v>3</v>
      </c>
      <c r="O365">
        <v>2014</v>
      </c>
      <c r="P365">
        <v>5</v>
      </c>
      <c r="Q365" s="8" t="s">
        <v>55</v>
      </c>
      <c r="R365" s="7" t="s">
        <v>3465</v>
      </c>
      <c r="S365" t="s">
        <v>62</v>
      </c>
      <c r="T365" s="7" t="s">
        <v>2367</v>
      </c>
      <c r="U365" t="str">
        <f t="shared" si="5"/>
        <v>12231326</v>
      </c>
      <c r="V365" t="s">
        <v>94</v>
      </c>
      <c r="W365" t="s">
        <v>3466</v>
      </c>
      <c r="X365">
        <v>11001</v>
      </c>
      <c r="Y365">
        <v>48</v>
      </c>
      <c r="Z365">
        <v>4149117</v>
      </c>
      <c r="AA365" t="s">
        <v>3467</v>
      </c>
      <c r="AB365">
        <v>1</v>
      </c>
      <c r="AC365">
        <v>11001000</v>
      </c>
      <c r="AD365" t="s">
        <v>81</v>
      </c>
      <c r="AH365">
        <v>8000641266</v>
      </c>
      <c r="AI365" t="s">
        <v>3468</v>
      </c>
      <c r="AK365" s="7" t="s">
        <v>1798</v>
      </c>
      <c r="AL365" t="s">
        <v>606</v>
      </c>
      <c r="AM365">
        <v>123456</v>
      </c>
      <c r="AN365">
        <v>123</v>
      </c>
      <c r="AP365" s="7"/>
      <c r="AS365" s="14" t="s">
        <v>26874</v>
      </c>
      <c r="AU365" t="s">
        <v>55</v>
      </c>
      <c r="AV365">
        <v>1015458863</v>
      </c>
      <c r="AW365" t="s">
        <v>103</v>
      </c>
      <c r="AX365" t="s">
        <v>2674</v>
      </c>
      <c r="AY365" t="s">
        <v>3469</v>
      </c>
      <c r="AZ365">
        <v>6759802</v>
      </c>
    </row>
    <row r="366" spans="2:52" x14ac:dyDescent="0.2">
      <c r="B366">
        <v>365</v>
      </c>
      <c r="C366" s="2" t="s">
        <v>27247</v>
      </c>
      <c r="D366" s="2">
        <v>42886</v>
      </c>
      <c r="E366" s="3">
        <v>14.9553125</v>
      </c>
      <c r="F366">
        <v>1</v>
      </c>
      <c r="G366" t="s">
        <v>3470</v>
      </c>
      <c r="H366" s="9">
        <v>15</v>
      </c>
      <c r="I366">
        <v>11001</v>
      </c>
      <c r="J366">
        <v>11</v>
      </c>
      <c r="K366" t="s">
        <v>859</v>
      </c>
      <c r="L366" s="5" t="s">
        <v>3471</v>
      </c>
      <c r="M366" s="6">
        <v>6</v>
      </c>
      <c r="N366" s="7">
        <v>3</v>
      </c>
      <c r="O366">
        <v>2005</v>
      </c>
      <c r="P366">
        <v>12</v>
      </c>
      <c r="Q366" s="8" t="s">
        <v>55</v>
      </c>
      <c r="R366" s="7" t="s">
        <v>3472</v>
      </c>
      <c r="S366" t="s">
        <v>133</v>
      </c>
      <c r="T366" s="7" t="s">
        <v>3473</v>
      </c>
      <c r="U366" t="str">
        <f t="shared" si="5"/>
        <v>52823902</v>
      </c>
      <c r="V366" t="s">
        <v>94</v>
      </c>
      <c r="W366" t="s">
        <v>3474</v>
      </c>
      <c r="X366">
        <v>11001</v>
      </c>
      <c r="Y366">
        <v>42</v>
      </c>
      <c r="Z366">
        <v>3044749</v>
      </c>
      <c r="AA366" t="s">
        <v>3475</v>
      </c>
      <c r="AB366">
        <v>1</v>
      </c>
      <c r="AC366">
        <v>11001000</v>
      </c>
      <c r="AD366" t="s">
        <v>55</v>
      </c>
      <c r="AE366" s="7">
        <v>33676497</v>
      </c>
      <c r="AF366" t="s">
        <v>3476</v>
      </c>
      <c r="AG366" t="s">
        <v>69</v>
      </c>
      <c r="AK366" s="7" t="s">
        <v>683</v>
      </c>
      <c r="AL366" t="s">
        <v>3477</v>
      </c>
      <c r="AM366">
        <v>123456</v>
      </c>
      <c r="AN366">
        <v>123</v>
      </c>
      <c r="AP366" s="7"/>
      <c r="AS366" s="14" t="s">
        <v>26874</v>
      </c>
      <c r="AU366" t="s">
        <v>55</v>
      </c>
      <c r="AV366">
        <v>79211610</v>
      </c>
      <c r="AW366" t="s">
        <v>1102</v>
      </c>
      <c r="AX366" t="s">
        <v>2277</v>
      </c>
      <c r="AY366" t="s">
        <v>3478</v>
      </c>
      <c r="AZ366">
        <v>6073834</v>
      </c>
    </row>
    <row r="367" spans="2:52" x14ac:dyDescent="0.2">
      <c r="B367">
        <v>366</v>
      </c>
      <c r="C367" s="2" t="s">
        <v>27248</v>
      </c>
      <c r="D367" s="2">
        <v>42874</v>
      </c>
      <c r="E367" s="3">
        <v>2.4595833333333301</v>
      </c>
      <c r="F367">
        <v>1</v>
      </c>
      <c r="G367" t="s">
        <v>3479</v>
      </c>
      <c r="H367" s="9">
        <v>15</v>
      </c>
      <c r="I367">
        <v>11001</v>
      </c>
      <c r="J367">
        <v>11</v>
      </c>
      <c r="K367" t="s">
        <v>1240</v>
      </c>
      <c r="L367" s="5" t="s">
        <v>3480</v>
      </c>
      <c r="M367" s="6">
        <v>3</v>
      </c>
      <c r="N367" s="7">
        <v>3</v>
      </c>
      <c r="O367">
        <v>2000</v>
      </c>
      <c r="P367">
        <v>5</v>
      </c>
      <c r="Q367" s="8" t="s">
        <v>55</v>
      </c>
      <c r="R367" s="7" t="s">
        <v>3481</v>
      </c>
      <c r="S367" t="s">
        <v>3332</v>
      </c>
      <c r="T367" s="7" t="s">
        <v>544</v>
      </c>
      <c r="U367" t="str">
        <f t="shared" si="5"/>
        <v>36313339</v>
      </c>
      <c r="V367" t="s">
        <v>94</v>
      </c>
      <c r="W367" t="s">
        <v>3482</v>
      </c>
      <c r="X367">
        <v>11001</v>
      </c>
      <c r="Y367">
        <v>37</v>
      </c>
      <c r="Z367">
        <v>6126178</v>
      </c>
      <c r="AA367" t="s">
        <v>3483</v>
      </c>
      <c r="AB367">
        <v>1</v>
      </c>
      <c r="AC367">
        <v>11001000</v>
      </c>
      <c r="AD367" t="s">
        <v>81</v>
      </c>
      <c r="AH367">
        <v>860059294</v>
      </c>
      <c r="AI367" t="s">
        <v>144</v>
      </c>
      <c r="AK367" s="7" t="s">
        <v>68</v>
      </c>
      <c r="AL367" t="s">
        <v>3484</v>
      </c>
      <c r="AM367">
        <v>123456</v>
      </c>
      <c r="AN367">
        <v>123</v>
      </c>
      <c r="AP367" s="7"/>
      <c r="AS367" s="14" t="s">
        <v>26874</v>
      </c>
      <c r="AU367" t="s">
        <v>55</v>
      </c>
      <c r="AV367">
        <v>39679903</v>
      </c>
      <c r="AW367" t="s">
        <v>674</v>
      </c>
      <c r="AX367" t="s">
        <v>977</v>
      </c>
      <c r="AY367" t="s">
        <v>3485</v>
      </c>
      <c r="AZ367">
        <v>5171359</v>
      </c>
    </row>
    <row r="368" spans="2:52" x14ac:dyDescent="0.2">
      <c r="B368">
        <v>367</v>
      </c>
      <c r="C368" s="2" t="s">
        <v>27249</v>
      </c>
      <c r="D368" s="2">
        <v>42924</v>
      </c>
      <c r="E368" s="3">
        <v>21.381412037036998</v>
      </c>
      <c r="F368">
        <v>1</v>
      </c>
      <c r="G368" t="s">
        <v>3486</v>
      </c>
      <c r="H368" s="9">
        <v>15</v>
      </c>
      <c r="I368">
        <v>11001</v>
      </c>
      <c r="J368">
        <v>11</v>
      </c>
      <c r="K368" t="s">
        <v>767</v>
      </c>
      <c r="L368" s="5" t="s">
        <v>3487</v>
      </c>
      <c r="M368" s="6">
        <v>3</v>
      </c>
      <c r="N368" s="7">
        <v>3</v>
      </c>
      <c r="O368">
        <v>2015</v>
      </c>
      <c r="P368">
        <v>5</v>
      </c>
      <c r="Q368" s="8" t="s">
        <v>55</v>
      </c>
      <c r="R368" s="7" t="s">
        <v>3488</v>
      </c>
      <c r="S368" t="s">
        <v>285</v>
      </c>
      <c r="T368" s="7" t="s">
        <v>63</v>
      </c>
      <c r="U368" t="str">
        <f t="shared" si="5"/>
        <v>79402291</v>
      </c>
      <c r="V368" t="s">
        <v>94</v>
      </c>
      <c r="W368" t="s">
        <v>3489</v>
      </c>
      <c r="X368">
        <v>11001</v>
      </c>
      <c r="Y368">
        <v>41</v>
      </c>
      <c r="Z368">
        <v>5759398</v>
      </c>
      <c r="AA368" t="s">
        <v>3490</v>
      </c>
      <c r="AB368">
        <v>1</v>
      </c>
      <c r="AC368">
        <v>11001000</v>
      </c>
      <c r="AD368" t="s">
        <v>55</v>
      </c>
      <c r="AE368" s="7">
        <v>79908440</v>
      </c>
      <c r="AF368" t="s">
        <v>321</v>
      </c>
      <c r="AG368" t="s">
        <v>115</v>
      </c>
      <c r="AK368" s="7" t="s">
        <v>379</v>
      </c>
      <c r="AL368" t="s">
        <v>104</v>
      </c>
      <c r="AM368">
        <v>123456</v>
      </c>
      <c r="AN368">
        <v>123</v>
      </c>
      <c r="AP368" s="7"/>
      <c r="AS368" s="14" t="s">
        <v>26874</v>
      </c>
      <c r="AU368" t="s">
        <v>55</v>
      </c>
      <c r="AV368">
        <v>9976366</v>
      </c>
      <c r="AW368" t="s">
        <v>103</v>
      </c>
      <c r="AX368" t="s">
        <v>335</v>
      </c>
      <c r="AY368" t="s">
        <v>3491</v>
      </c>
      <c r="AZ368">
        <v>3265602</v>
      </c>
    </row>
    <row r="369" spans="2:52" x14ac:dyDescent="0.2">
      <c r="B369">
        <v>368</v>
      </c>
      <c r="C369" s="2" t="s">
        <v>27250</v>
      </c>
      <c r="D369" s="2">
        <v>42919</v>
      </c>
      <c r="E369" s="3">
        <v>12.4465162037037</v>
      </c>
      <c r="F369">
        <v>1</v>
      </c>
      <c r="G369" t="s">
        <v>3492</v>
      </c>
      <c r="H369" s="9">
        <v>15</v>
      </c>
      <c r="I369">
        <v>11001</v>
      </c>
      <c r="J369">
        <v>11</v>
      </c>
      <c r="K369" t="s">
        <v>912</v>
      </c>
      <c r="L369" s="5" t="s">
        <v>3493</v>
      </c>
      <c r="M369" s="6">
        <v>11</v>
      </c>
      <c r="N369" s="7">
        <v>3</v>
      </c>
      <c r="O369">
        <v>2002</v>
      </c>
      <c r="P369">
        <v>3</v>
      </c>
      <c r="Q369" s="8" t="s">
        <v>55</v>
      </c>
      <c r="R369" s="7" t="s">
        <v>3494</v>
      </c>
      <c r="S369" t="s">
        <v>285</v>
      </c>
      <c r="T369" s="7" t="s">
        <v>617</v>
      </c>
      <c r="U369" t="str">
        <f t="shared" si="5"/>
        <v>79716725</v>
      </c>
      <c r="V369" t="s">
        <v>127</v>
      </c>
      <c r="W369" t="s">
        <v>3495</v>
      </c>
      <c r="X369">
        <v>11001</v>
      </c>
      <c r="Y369">
        <v>20</v>
      </c>
      <c r="Z369">
        <v>5347757</v>
      </c>
      <c r="AA369" t="s">
        <v>3496</v>
      </c>
      <c r="AB369">
        <v>1</v>
      </c>
      <c r="AC369">
        <v>11001000</v>
      </c>
      <c r="AD369" t="s">
        <v>55</v>
      </c>
      <c r="AE369" s="7">
        <v>3303754</v>
      </c>
      <c r="AF369" t="s">
        <v>64</v>
      </c>
      <c r="AG369" t="s">
        <v>335</v>
      </c>
      <c r="AK369" s="7" t="s">
        <v>172</v>
      </c>
      <c r="AL369" t="s">
        <v>1080</v>
      </c>
      <c r="AM369">
        <v>123456</v>
      </c>
      <c r="AN369">
        <v>123</v>
      </c>
      <c r="AO369">
        <v>2</v>
      </c>
      <c r="AP369" s="7" t="s">
        <v>101</v>
      </c>
      <c r="AR369" t="s">
        <v>3461</v>
      </c>
      <c r="AS369" s="14">
        <v>1216</v>
      </c>
      <c r="AU369" t="s">
        <v>55</v>
      </c>
      <c r="AV369">
        <v>80182634</v>
      </c>
      <c r="AW369" t="s">
        <v>359</v>
      </c>
      <c r="AX369" t="s">
        <v>218</v>
      </c>
      <c r="AY369" t="s">
        <v>3497</v>
      </c>
      <c r="AZ369">
        <v>7419010</v>
      </c>
    </row>
    <row r="370" spans="2:52" x14ac:dyDescent="0.2">
      <c r="B370">
        <v>369</v>
      </c>
      <c r="C370" s="2" t="s">
        <v>27251</v>
      </c>
      <c r="D370" s="2">
        <v>42866</v>
      </c>
      <c r="E370" s="3">
        <v>19.872094907407401</v>
      </c>
      <c r="F370">
        <v>2</v>
      </c>
      <c r="G370" t="s">
        <v>3498</v>
      </c>
      <c r="H370" s="9">
        <v>15</v>
      </c>
      <c r="I370">
        <v>11001</v>
      </c>
      <c r="J370">
        <v>11</v>
      </c>
      <c r="K370" t="s">
        <v>1967</v>
      </c>
      <c r="L370" s="5" t="s">
        <v>3499</v>
      </c>
      <c r="M370" s="6">
        <v>7</v>
      </c>
      <c r="N370" s="7">
        <v>4</v>
      </c>
      <c r="O370">
        <v>2015</v>
      </c>
      <c r="P370">
        <v>45</v>
      </c>
      <c r="Q370" s="8" t="s">
        <v>55</v>
      </c>
      <c r="R370" s="7" t="s">
        <v>3500</v>
      </c>
      <c r="S370" t="s">
        <v>3501</v>
      </c>
      <c r="T370" s="7" t="s">
        <v>343</v>
      </c>
      <c r="U370" t="str">
        <f t="shared" si="5"/>
        <v>5886483</v>
      </c>
      <c r="V370" t="s">
        <v>59</v>
      </c>
      <c r="W370" t="s">
        <v>3502</v>
      </c>
      <c r="X370">
        <v>11001</v>
      </c>
      <c r="Y370">
        <v>60</v>
      </c>
      <c r="Z370">
        <v>2973758</v>
      </c>
      <c r="AA370" t="s">
        <v>3503</v>
      </c>
      <c r="AB370">
        <v>1</v>
      </c>
      <c r="AC370">
        <v>11001000</v>
      </c>
      <c r="AD370" t="s">
        <v>55</v>
      </c>
      <c r="AE370" s="7">
        <v>79695425</v>
      </c>
      <c r="AF370" t="s">
        <v>1347</v>
      </c>
      <c r="AG370" t="s">
        <v>3504</v>
      </c>
      <c r="AK370" s="7" t="s">
        <v>908</v>
      </c>
      <c r="AL370" t="s">
        <v>3505</v>
      </c>
      <c r="AM370">
        <v>123456</v>
      </c>
      <c r="AN370">
        <v>123</v>
      </c>
      <c r="AP370" s="7"/>
      <c r="AS370" s="14" t="s">
        <v>26874</v>
      </c>
      <c r="AU370" t="s">
        <v>55</v>
      </c>
      <c r="AV370">
        <v>52700588</v>
      </c>
      <c r="AW370" t="s">
        <v>1400</v>
      </c>
      <c r="AX370" t="s">
        <v>286</v>
      </c>
      <c r="AY370" t="s">
        <v>3506</v>
      </c>
      <c r="AZ370">
        <v>3244949</v>
      </c>
    </row>
    <row r="371" spans="2:52" x14ac:dyDescent="0.2">
      <c r="B371">
        <v>370</v>
      </c>
      <c r="C371" s="2" t="s">
        <v>27252</v>
      </c>
      <c r="D371" s="2">
        <v>42883</v>
      </c>
      <c r="E371" s="3">
        <v>6.4898495370370402</v>
      </c>
      <c r="F371">
        <v>2</v>
      </c>
      <c r="G371" t="s">
        <v>3507</v>
      </c>
      <c r="H371" s="9">
        <v>15</v>
      </c>
      <c r="I371">
        <v>11001</v>
      </c>
      <c r="J371">
        <v>11</v>
      </c>
      <c r="K371" t="s">
        <v>340</v>
      </c>
      <c r="L371" s="5" t="s">
        <v>3508</v>
      </c>
      <c r="M371" s="6">
        <v>5</v>
      </c>
      <c r="N371" s="7">
        <v>3</v>
      </c>
      <c r="O371">
        <v>2008</v>
      </c>
      <c r="P371">
        <v>5</v>
      </c>
      <c r="Q371" s="8" t="s">
        <v>55</v>
      </c>
      <c r="R371" s="7" t="s">
        <v>3509</v>
      </c>
      <c r="S371" t="s">
        <v>3138</v>
      </c>
      <c r="T371" s="7" t="s">
        <v>117</v>
      </c>
      <c r="U371" t="str">
        <f t="shared" si="5"/>
        <v>17078563</v>
      </c>
      <c r="V371" t="s">
        <v>94</v>
      </c>
      <c r="W371" t="s">
        <v>3510</v>
      </c>
      <c r="X371">
        <v>11001</v>
      </c>
      <c r="Y371">
        <v>33</v>
      </c>
      <c r="Z371">
        <v>4271535</v>
      </c>
      <c r="AA371" t="s">
        <v>3511</v>
      </c>
      <c r="AB371">
        <v>1</v>
      </c>
      <c r="AC371">
        <v>11001000</v>
      </c>
      <c r="AD371" t="s">
        <v>81</v>
      </c>
      <c r="AH371">
        <v>800140680</v>
      </c>
      <c r="AI371" t="s">
        <v>3512</v>
      </c>
      <c r="AK371" s="7" t="s">
        <v>3513</v>
      </c>
      <c r="AL371" t="s">
        <v>1288</v>
      </c>
      <c r="AM371">
        <v>123456</v>
      </c>
      <c r="AN371">
        <v>123</v>
      </c>
      <c r="AP371" s="7"/>
      <c r="AS371" s="14" t="s">
        <v>26874</v>
      </c>
      <c r="AU371" t="s">
        <v>55</v>
      </c>
      <c r="AV371">
        <v>51889469</v>
      </c>
      <c r="AW371" t="s">
        <v>292</v>
      </c>
      <c r="AX371" t="s">
        <v>84</v>
      </c>
      <c r="AY371" t="s">
        <v>3514</v>
      </c>
      <c r="AZ371">
        <v>5504580</v>
      </c>
    </row>
    <row r="372" spans="2:52" x14ac:dyDescent="0.2">
      <c r="B372">
        <v>371</v>
      </c>
      <c r="C372" s="2" t="s">
        <v>27253</v>
      </c>
      <c r="D372" s="2">
        <v>42891</v>
      </c>
      <c r="E372" s="3">
        <v>13.131770833333301</v>
      </c>
      <c r="F372">
        <v>2</v>
      </c>
      <c r="G372" t="s">
        <v>3515</v>
      </c>
      <c r="H372" s="9">
        <v>15</v>
      </c>
      <c r="I372">
        <v>11001</v>
      </c>
      <c r="J372">
        <v>11</v>
      </c>
      <c r="K372" t="s">
        <v>2049</v>
      </c>
      <c r="L372" s="5" t="s">
        <v>3516</v>
      </c>
      <c r="M372" s="6">
        <v>12</v>
      </c>
      <c r="N372" s="7">
        <v>3</v>
      </c>
      <c r="O372">
        <v>2002</v>
      </c>
      <c r="P372">
        <v>3</v>
      </c>
      <c r="Q372" s="8" t="s">
        <v>55</v>
      </c>
      <c r="R372" s="7" t="s">
        <v>3517</v>
      </c>
      <c r="S372" t="s">
        <v>68</v>
      </c>
      <c r="T372" s="7" t="s">
        <v>780</v>
      </c>
      <c r="U372" t="str">
        <f t="shared" si="5"/>
        <v>51732037</v>
      </c>
      <c r="V372" t="s">
        <v>127</v>
      </c>
      <c r="W372" t="s">
        <v>3518</v>
      </c>
      <c r="X372">
        <v>11001</v>
      </c>
      <c r="Y372">
        <v>37</v>
      </c>
      <c r="Z372">
        <v>6765121</v>
      </c>
      <c r="AA372" t="s">
        <v>3519</v>
      </c>
      <c r="AB372">
        <v>1</v>
      </c>
      <c r="AC372">
        <v>11001000</v>
      </c>
      <c r="AD372" t="s">
        <v>81</v>
      </c>
      <c r="AH372">
        <v>860051894</v>
      </c>
      <c r="AI372" t="s">
        <v>1729</v>
      </c>
      <c r="AK372" s="7" t="s">
        <v>64</v>
      </c>
      <c r="AL372" t="s">
        <v>760</v>
      </c>
      <c r="AM372">
        <v>123456</v>
      </c>
      <c r="AN372">
        <v>123</v>
      </c>
      <c r="AP372" s="7"/>
      <c r="AS372" s="14" t="s">
        <v>26874</v>
      </c>
      <c r="AU372" t="s">
        <v>55</v>
      </c>
      <c r="AV372">
        <v>19246481</v>
      </c>
      <c r="AW372" t="s">
        <v>247</v>
      </c>
      <c r="AX372" t="s">
        <v>1760</v>
      </c>
      <c r="AY372" t="s">
        <v>3520</v>
      </c>
      <c r="AZ372">
        <v>6351073</v>
      </c>
    </row>
    <row r="373" spans="2:52" x14ac:dyDescent="0.2">
      <c r="B373">
        <v>372</v>
      </c>
      <c r="C373" s="2" t="s">
        <v>27254</v>
      </c>
      <c r="D373" s="2">
        <v>42903</v>
      </c>
      <c r="E373" s="3">
        <v>10.042465277777801</v>
      </c>
      <c r="F373">
        <v>1</v>
      </c>
      <c r="G373" t="s">
        <v>3521</v>
      </c>
      <c r="H373" s="9">
        <v>15</v>
      </c>
      <c r="I373">
        <v>11001</v>
      </c>
      <c r="J373">
        <v>11</v>
      </c>
      <c r="K373" t="s">
        <v>479</v>
      </c>
      <c r="L373" s="5" t="s">
        <v>3522</v>
      </c>
      <c r="M373" s="6">
        <v>7</v>
      </c>
      <c r="N373" s="7">
        <v>4</v>
      </c>
      <c r="O373">
        <v>2015</v>
      </c>
      <c r="P373">
        <v>45</v>
      </c>
      <c r="Q373" s="8" t="s">
        <v>55</v>
      </c>
      <c r="R373" s="7" t="s">
        <v>3523</v>
      </c>
      <c r="S373" t="s">
        <v>260</v>
      </c>
      <c r="T373" s="7" t="s">
        <v>3524</v>
      </c>
      <c r="U373" t="str">
        <f t="shared" si="5"/>
        <v>52425768</v>
      </c>
      <c r="V373" t="s">
        <v>59</v>
      </c>
      <c r="W373" t="s">
        <v>3525</v>
      </c>
      <c r="X373">
        <v>11001</v>
      </c>
      <c r="Y373">
        <v>52</v>
      </c>
      <c r="Z373">
        <v>3151892</v>
      </c>
      <c r="AA373" t="s">
        <v>3526</v>
      </c>
      <c r="AB373">
        <v>1</v>
      </c>
      <c r="AC373">
        <v>11001000</v>
      </c>
      <c r="AD373" t="s">
        <v>55</v>
      </c>
      <c r="AE373" s="7">
        <v>1013585347</v>
      </c>
      <c r="AF373" t="s">
        <v>3527</v>
      </c>
      <c r="AG373" t="s">
        <v>397</v>
      </c>
      <c r="AK373" s="7" t="s">
        <v>172</v>
      </c>
      <c r="AL373" t="s">
        <v>677</v>
      </c>
      <c r="AM373">
        <v>123456</v>
      </c>
      <c r="AN373">
        <v>123</v>
      </c>
      <c r="AP373" s="7"/>
      <c r="AS373" s="14" t="s">
        <v>26874</v>
      </c>
      <c r="AU373" t="s">
        <v>55</v>
      </c>
      <c r="AV373">
        <v>51959309</v>
      </c>
      <c r="AW373" t="s">
        <v>3528</v>
      </c>
      <c r="AX373" t="s">
        <v>286</v>
      </c>
      <c r="AY373" t="s">
        <v>3529</v>
      </c>
      <c r="AZ373">
        <v>6700188</v>
      </c>
    </row>
    <row r="374" spans="2:52" x14ac:dyDescent="0.2">
      <c r="B374">
        <v>373</v>
      </c>
      <c r="C374" s="2" t="s">
        <v>27255</v>
      </c>
      <c r="D374" s="2">
        <v>42913</v>
      </c>
      <c r="E374" s="3">
        <v>15.168599537037</v>
      </c>
      <c r="F374">
        <v>1</v>
      </c>
      <c r="G374" t="s">
        <v>3530</v>
      </c>
      <c r="H374" s="9">
        <v>15</v>
      </c>
      <c r="I374">
        <v>11001</v>
      </c>
      <c r="J374">
        <v>11</v>
      </c>
      <c r="K374" t="s">
        <v>388</v>
      </c>
      <c r="L374" s="5" t="s">
        <v>3531</v>
      </c>
      <c r="M374" s="6">
        <v>6</v>
      </c>
      <c r="N374" s="7">
        <v>3</v>
      </c>
      <c r="O374">
        <v>2003</v>
      </c>
      <c r="P374">
        <v>12</v>
      </c>
      <c r="Q374" s="8" t="s">
        <v>55</v>
      </c>
      <c r="R374" s="7" t="s">
        <v>3532</v>
      </c>
      <c r="S374" t="s">
        <v>2768</v>
      </c>
      <c r="T374" s="7" t="s">
        <v>3533</v>
      </c>
      <c r="U374" t="str">
        <f t="shared" si="5"/>
        <v>65809691</v>
      </c>
      <c r="V374" t="s">
        <v>94</v>
      </c>
      <c r="W374" t="s">
        <v>3534</v>
      </c>
      <c r="X374">
        <v>11001</v>
      </c>
      <c r="Y374">
        <v>29</v>
      </c>
      <c r="Z374">
        <v>4673980</v>
      </c>
      <c r="AA374" t="s">
        <v>3535</v>
      </c>
      <c r="AB374">
        <v>1</v>
      </c>
      <c r="AC374">
        <v>11001000</v>
      </c>
      <c r="AD374" t="s">
        <v>81</v>
      </c>
      <c r="AH374">
        <v>860051894</v>
      </c>
      <c r="AI374" t="s">
        <v>3049</v>
      </c>
      <c r="AK374" s="7" t="s">
        <v>1357</v>
      </c>
      <c r="AL374" t="s">
        <v>1848</v>
      </c>
      <c r="AM374">
        <v>123456</v>
      </c>
      <c r="AN374">
        <v>123</v>
      </c>
      <c r="AO374">
        <v>2</v>
      </c>
      <c r="AP374" s="7" t="s">
        <v>101</v>
      </c>
      <c r="AR374" t="s">
        <v>3461</v>
      </c>
      <c r="AS374" s="14">
        <v>1215</v>
      </c>
      <c r="AU374" t="s">
        <v>55</v>
      </c>
      <c r="AV374">
        <v>52589246</v>
      </c>
      <c r="AW374" t="s">
        <v>459</v>
      </c>
      <c r="AX374" t="s">
        <v>58</v>
      </c>
      <c r="AY374" t="s">
        <v>3536</v>
      </c>
      <c r="AZ374">
        <v>5283406</v>
      </c>
    </row>
    <row r="375" spans="2:52" x14ac:dyDescent="0.2">
      <c r="B375">
        <v>374</v>
      </c>
      <c r="C375" s="2" t="s">
        <v>27256</v>
      </c>
      <c r="D375" s="2">
        <v>42902</v>
      </c>
      <c r="E375" s="3">
        <v>13.0286226851852</v>
      </c>
      <c r="F375">
        <v>1</v>
      </c>
      <c r="G375" t="s">
        <v>3537</v>
      </c>
      <c r="H375" s="9">
        <v>15</v>
      </c>
      <c r="I375">
        <v>11001</v>
      </c>
      <c r="J375">
        <v>11</v>
      </c>
      <c r="K375" t="s">
        <v>1451</v>
      </c>
      <c r="L375" s="5" t="s">
        <v>3538</v>
      </c>
      <c r="M375" s="6">
        <v>3</v>
      </c>
      <c r="N375" s="7">
        <v>3</v>
      </c>
      <c r="O375">
        <v>2000</v>
      </c>
      <c r="P375">
        <v>5</v>
      </c>
      <c r="Q375" s="8" t="s">
        <v>55</v>
      </c>
      <c r="R375" s="7" t="s">
        <v>3539</v>
      </c>
      <c r="S375" t="s">
        <v>285</v>
      </c>
      <c r="T375" s="7" t="s">
        <v>2046</v>
      </c>
      <c r="U375" t="str">
        <f t="shared" si="5"/>
        <v>79911246</v>
      </c>
      <c r="V375" t="s">
        <v>94</v>
      </c>
      <c r="W375" t="s">
        <v>3540</v>
      </c>
      <c r="X375">
        <v>11001</v>
      </c>
      <c r="Y375">
        <v>60</v>
      </c>
      <c r="Z375">
        <v>6175086</v>
      </c>
      <c r="AA375" t="s">
        <v>3541</v>
      </c>
      <c r="AB375">
        <v>1</v>
      </c>
      <c r="AC375">
        <v>11001000</v>
      </c>
      <c r="AD375" t="s">
        <v>55</v>
      </c>
      <c r="AE375" s="7">
        <v>1022369515</v>
      </c>
      <c r="AF375" t="s">
        <v>103</v>
      </c>
      <c r="AG375" t="s">
        <v>2801</v>
      </c>
      <c r="AK375" s="7" t="s">
        <v>247</v>
      </c>
      <c r="AL375" t="s">
        <v>1049</v>
      </c>
      <c r="AM375">
        <v>123456</v>
      </c>
      <c r="AN375">
        <v>123</v>
      </c>
      <c r="AP375" s="7"/>
      <c r="AS375" s="14" t="s">
        <v>26874</v>
      </c>
      <c r="AU375" t="s">
        <v>55</v>
      </c>
      <c r="AV375">
        <v>52028956</v>
      </c>
      <c r="AW375" t="s">
        <v>1360</v>
      </c>
      <c r="AX375" t="s">
        <v>1570</v>
      </c>
      <c r="AY375" t="s">
        <v>3542</v>
      </c>
      <c r="AZ375">
        <v>5585675</v>
      </c>
    </row>
    <row r="376" spans="2:52" x14ac:dyDescent="0.2">
      <c r="B376">
        <v>375</v>
      </c>
      <c r="C376" s="2" t="s">
        <v>27257</v>
      </c>
      <c r="D376" s="2">
        <v>42875</v>
      </c>
      <c r="E376" s="3">
        <v>3.7276851851851802</v>
      </c>
      <c r="F376">
        <v>2</v>
      </c>
      <c r="G376" t="s">
        <v>3543</v>
      </c>
      <c r="H376" s="9">
        <v>15</v>
      </c>
      <c r="I376">
        <v>11001</v>
      </c>
      <c r="J376">
        <v>11</v>
      </c>
      <c r="K376" t="s">
        <v>73</v>
      </c>
      <c r="L376" s="5" t="s">
        <v>3544</v>
      </c>
      <c r="M376" s="6">
        <v>6</v>
      </c>
      <c r="N376" s="7">
        <v>3</v>
      </c>
      <c r="O376">
        <v>2001</v>
      </c>
      <c r="P376">
        <v>12</v>
      </c>
      <c r="Q376" s="8" t="s">
        <v>55</v>
      </c>
      <c r="R376" s="7" t="s">
        <v>3545</v>
      </c>
      <c r="S376" t="s">
        <v>605</v>
      </c>
      <c r="T376" s="7" t="s">
        <v>1570</v>
      </c>
      <c r="U376" t="str">
        <f t="shared" si="5"/>
        <v>19166913</v>
      </c>
      <c r="V376" t="s">
        <v>94</v>
      </c>
      <c r="W376" t="s">
        <v>3546</v>
      </c>
      <c r="X376">
        <v>11001</v>
      </c>
      <c r="Y376">
        <v>59</v>
      </c>
      <c r="Z376">
        <v>3914122</v>
      </c>
      <c r="AA376" t="s">
        <v>3547</v>
      </c>
      <c r="AB376">
        <v>1</v>
      </c>
      <c r="AC376">
        <v>11001000</v>
      </c>
      <c r="AD376" t="s">
        <v>81</v>
      </c>
      <c r="AH376">
        <v>800110962</v>
      </c>
      <c r="AI376" t="s">
        <v>3548</v>
      </c>
      <c r="AK376" s="7" t="s">
        <v>267</v>
      </c>
      <c r="AL376" t="s">
        <v>104</v>
      </c>
      <c r="AM376">
        <v>123456</v>
      </c>
      <c r="AN376">
        <v>123</v>
      </c>
      <c r="AP376" s="7"/>
      <c r="AS376" s="14" t="s">
        <v>26874</v>
      </c>
      <c r="AU376" t="s">
        <v>55</v>
      </c>
      <c r="AV376">
        <v>93435494</v>
      </c>
      <c r="AW376" t="s">
        <v>951</v>
      </c>
      <c r="AX376" t="s">
        <v>274</v>
      </c>
      <c r="AY376" t="s">
        <v>3549</v>
      </c>
      <c r="AZ376">
        <v>6858366</v>
      </c>
    </row>
    <row r="377" spans="2:52" x14ac:dyDescent="0.2">
      <c r="B377">
        <v>376</v>
      </c>
      <c r="C377" s="2" t="s">
        <v>27258</v>
      </c>
      <c r="D377" s="2">
        <v>42866</v>
      </c>
      <c r="E377" s="3">
        <v>2.8614120370370402</v>
      </c>
      <c r="F377">
        <v>2</v>
      </c>
      <c r="G377" t="s">
        <v>3550</v>
      </c>
      <c r="H377" s="9">
        <v>15</v>
      </c>
      <c r="I377">
        <v>11001</v>
      </c>
      <c r="J377">
        <v>11</v>
      </c>
      <c r="K377" t="s">
        <v>1385</v>
      </c>
      <c r="L377" s="5" t="s">
        <v>3551</v>
      </c>
      <c r="M377" s="6">
        <v>14</v>
      </c>
      <c r="N377" s="7">
        <v>3</v>
      </c>
      <c r="O377">
        <v>2016</v>
      </c>
      <c r="P377">
        <v>3</v>
      </c>
      <c r="Q377" s="8" t="s">
        <v>55</v>
      </c>
      <c r="R377" s="7" t="s">
        <v>3552</v>
      </c>
      <c r="S377" t="s">
        <v>1347</v>
      </c>
      <c r="T377" s="7" t="s">
        <v>2222</v>
      </c>
      <c r="U377" t="str">
        <f t="shared" si="5"/>
        <v>6012986</v>
      </c>
      <c r="V377" t="s">
        <v>94</v>
      </c>
      <c r="W377" t="s">
        <v>3553</v>
      </c>
      <c r="X377">
        <v>11001</v>
      </c>
      <c r="Y377">
        <v>40</v>
      </c>
      <c r="Z377">
        <v>3155373</v>
      </c>
      <c r="AA377" t="s">
        <v>3554</v>
      </c>
      <c r="AB377">
        <v>1</v>
      </c>
      <c r="AC377">
        <v>11001000</v>
      </c>
      <c r="AD377" t="s">
        <v>55</v>
      </c>
      <c r="AE377" s="7">
        <v>41672531</v>
      </c>
      <c r="AF377" t="s">
        <v>2372</v>
      </c>
      <c r="AG377" t="s">
        <v>3555</v>
      </c>
      <c r="AK377" s="7" t="s">
        <v>543</v>
      </c>
      <c r="AL377" t="s">
        <v>1038</v>
      </c>
      <c r="AM377">
        <v>123456</v>
      </c>
      <c r="AN377">
        <v>123</v>
      </c>
      <c r="AP377" s="7"/>
      <c r="AS377" s="14" t="s">
        <v>26874</v>
      </c>
      <c r="AU377" t="s">
        <v>55</v>
      </c>
      <c r="AV377">
        <v>35486627</v>
      </c>
      <c r="AW377" t="s">
        <v>2529</v>
      </c>
      <c r="AX377" t="s">
        <v>1099</v>
      </c>
      <c r="AY377" t="s">
        <v>3556</v>
      </c>
      <c r="AZ377">
        <v>6658151</v>
      </c>
    </row>
    <row r="378" spans="2:52" x14ac:dyDescent="0.2">
      <c r="B378">
        <v>377</v>
      </c>
      <c r="C378" s="2" t="s">
        <v>27259</v>
      </c>
      <c r="D378" s="2">
        <v>42908</v>
      </c>
      <c r="E378" s="3">
        <v>12.447673611111099</v>
      </c>
      <c r="F378">
        <v>2</v>
      </c>
      <c r="G378" t="s">
        <v>3557</v>
      </c>
      <c r="H378" s="9">
        <v>15</v>
      </c>
      <c r="I378">
        <v>11001</v>
      </c>
      <c r="J378">
        <v>11</v>
      </c>
      <c r="K378" t="s">
        <v>553</v>
      </c>
      <c r="L378" s="5" t="s">
        <v>3558</v>
      </c>
      <c r="M378" s="6">
        <v>12</v>
      </c>
      <c r="N378" s="7">
        <v>3</v>
      </c>
      <c r="O378">
        <v>1998</v>
      </c>
      <c r="P378">
        <v>3</v>
      </c>
      <c r="Q378" s="8" t="s">
        <v>55</v>
      </c>
      <c r="R378" s="7" t="s">
        <v>3559</v>
      </c>
      <c r="S378" t="s">
        <v>168</v>
      </c>
      <c r="T378" s="7" t="s">
        <v>162</v>
      </c>
      <c r="U378" t="str">
        <f t="shared" si="5"/>
        <v>17143243</v>
      </c>
      <c r="V378" t="s">
        <v>127</v>
      </c>
      <c r="W378" t="s">
        <v>3560</v>
      </c>
      <c r="X378">
        <v>11001</v>
      </c>
      <c r="Y378">
        <v>47</v>
      </c>
      <c r="Z378">
        <v>4896386</v>
      </c>
      <c r="AA378" t="s">
        <v>1619</v>
      </c>
      <c r="AB378">
        <v>1</v>
      </c>
      <c r="AC378">
        <v>11001000</v>
      </c>
      <c r="AD378" t="s">
        <v>81</v>
      </c>
      <c r="AH378">
        <v>830008963</v>
      </c>
      <c r="AI378" t="s">
        <v>3561</v>
      </c>
      <c r="AK378" s="7" t="s">
        <v>147</v>
      </c>
      <c r="AL378" t="s">
        <v>3562</v>
      </c>
      <c r="AM378">
        <v>123456</v>
      </c>
      <c r="AN378">
        <v>123</v>
      </c>
      <c r="AP378" s="7"/>
      <c r="AS378" s="14" t="s">
        <v>26874</v>
      </c>
      <c r="AU378" t="s">
        <v>55</v>
      </c>
      <c r="AV378">
        <v>79821980</v>
      </c>
      <c r="AW378" t="s">
        <v>3563</v>
      </c>
      <c r="AX378" t="s">
        <v>1570</v>
      </c>
      <c r="AY378" t="s">
        <v>3564</v>
      </c>
      <c r="AZ378">
        <v>6529031</v>
      </c>
    </row>
    <row r="379" spans="2:52" x14ac:dyDescent="0.2">
      <c r="B379">
        <v>378</v>
      </c>
      <c r="C379" s="2" t="s">
        <v>27260</v>
      </c>
      <c r="D379" s="2">
        <v>42883</v>
      </c>
      <c r="E379" s="3">
        <v>0.80597222222222198</v>
      </c>
      <c r="F379">
        <v>1</v>
      </c>
      <c r="G379" t="s">
        <v>3565</v>
      </c>
      <c r="H379" s="9">
        <v>15</v>
      </c>
      <c r="I379">
        <v>11001</v>
      </c>
      <c r="J379">
        <v>11</v>
      </c>
      <c r="K379" t="s">
        <v>137</v>
      </c>
      <c r="L379" s="5" t="s">
        <v>3566</v>
      </c>
      <c r="M379" s="6">
        <v>14</v>
      </c>
      <c r="N379" s="7">
        <v>3</v>
      </c>
      <c r="O379">
        <v>2006</v>
      </c>
      <c r="P379">
        <v>3</v>
      </c>
      <c r="Q379" s="8" t="s">
        <v>55</v>
      </c>
      <c r="R379" s="7" t="s">
        <v>3567</v>
      </c>
      <c r="S379" t="s">
        <v>588</v>
      </c>
      <c r="T379" s="7" t="s">
        <v>160</v>
      </c>
      <c r="U379" t="str">
        <f t="shared" si="5"/>
        <v>52376561</v>
      </c>
      <c r="V379" t="s">
        <v>94</v>
      </c>
      <c r="W379" t="s">
        <v>3568</v>
      </c>
      <c r="X379">
        <v>11001</v>
      </c>
      <c r="Y379">
        <v>48</v>
      </c>
      <c r="Z379">
        <v>3110501</v>
      </c>
      <c r="AA379" t="s">
        <v>3569</v>
      </c>
      <c r="AB379">
        <v>1</v>
      </c>
      <c r="AC379">
        <v>11001000</v>
      </c>
      <c r="AD379" t="s">
        <v>55</v>
      </c>
      <c r="AE379" s="7">
        <v>79960250</v>
      </c>
      <c r="AF379" t="s">
        <v>734</v>
      </c>
      <c r="AG379" t="s">
        <v>3570</v>
      </c>
      <c r="AK379" s="7" t="s">
        <v>103</v>
      </c>
      <c r="AL379" t="s">
        <v>190</v>
      </c>
      <c r="AM379">
        <v>123456</v>
      </c>
      <c r="AN379">
        <v>123</v>
      </c>
      <c r="AP379" s="7"/>
      <c r="AS379" s="14" t="s">
        <v>26874</v>
      </c>
      <c r="AU379" t="s">
        <v>55</v>
      </c>
      <c r="AV379">
        <v>1019084115</v>
      </c>
      <c r="AW379" t="s">
        <v>3571</v>
      </c>
      <c r="AX379" t="s">
        <v>204</v>
      </c>
      <c r="AY379" t="s">
        <v>3572</v>
      </c>
      <c r="AZ379">
        <v>5068540</v>
      </c>
    </row>
    <row r="380" spans="2:52" x14ac:dyDescent="0.2">
      <c r="B380">
        <v>379</v>
      </c>
      <c r="C380" s="2" t="s">
        <v>27261</v>
      </c>
      <c r="D380" s="2">
        <v>42915</v>
      </c>
      <c r="E380" s="3">
        <v>5.3863194444444398</v>
      </c>
      <c r="F380">
        <v>1</v>
      </c>
      <c r="G380" t="s">
        <v>2953</v>
      </c>
      <c r="H380" s="9">
        <v>15</v>
      </c>
      <c r="I380">
        <v>11001</v>
      </c>
      <c r="J380">
        <v>11</v>
      </c>
      <c r="K380" t="s">
        <v>757</v>
      </c>
      <c r="L380" s="5" t="s">
        <v>3573</v>
      </c>
      <c r="M380" s="6">
        <v>7</v>
      </c>
      <c r="N380" s="7">
        <v>4</v>
      </c>
      <c r="O380">
        <v>2001</v>
      </c>
      <c r="P380">
        <v>45</v>
      </c>
      <c r="Q380" s="8" t="s">
        <v>55</v>
      </c>
      <c r="R380" s="7" t="s">
        <v>3574</v>
      </c>
      <c r="S380" t="s">
        <v>3575</v>
      </c>
      <c r="T380" s="7" t="s">
        <v>1570</v>
      </c>
      <c r="U380" t="str">
        <f t="shared" si="5"/>
        <v>11231039</v>
      </c>
      <c r="V380" t="s">
        <v>59</v>
      </c>
      <c r="W380" t="s">
        <v>3576</v>
      </c>
      <c r="X380">
        <v>11001</v>
      </c>
      <c r="Y380">
        <v>40</v>
      </c>
      <c r="Z380">
        <v>5575856</v>
      </c>
      <c r="AA380" t="s">
        <v>3577</v>
      </c>
      <c r="AB380">
        <v>1</v>
      </c>
      <c r="AC380">
        <v>11001000</v>
      </c>
      <c r="AD380" t="s">
        <v>81</v>
      </c>
      <c r="AH380">
        <v>900404936</v>
      </c>
      <c r="AI380" t="s">
        <v>3578</v>
      </c>
      <c r="AK380" s="7" t="s">
        <v>3579</v>
      </c>
      <c r="AL380" t="s">
        <v>549</v>
      </c>
      <c r="AM380">
        <v>123456</v>
      </c>
      <c r="AN380">
        <v>123</v>
      </c>
      <c r="AP380" s="7"/>
      <c r="AS380" s="14" t="s">
        <v>26874</v>
      </c>
      <c r="AU380" t="s">
        <v>55</v>
      </c>
      <c r="AV380">
        <v>1045686106</v>
      </c>
      <c r="AW380" t="s">
        <v>103</v>
      </c>
      <c r="AX380" t="s">
        <v>3580</v>
      </c>
      <c r="AY380" t="s">
        <v>3581</v>
      </c>
      <c r="AZ380">
        <v>4953152</v>
      </c>
    </row>
    <row r="381" spans="2:52" x14ac:dyDescent="0.2">
      <c r="B381">
        <v>380</v>
      </c>
      <c r="C381" s="2" t="s">
        <v>27262</v>
      </c>
      <c r="D381" s="2">
        <v>42889</v>
      </c>
      <c r="E381" s="3">
        <v>1.9160069444444401</v>
      </c>
      <c r="F381">
        <v>2</v>
      </c>
      <c r="G381" t="s">
        <v>3582</v>
      </c>
      <c r="H381" s="9">
        <v>15</v>
      </c>
      <c r="I381">
        <v>11001</v>
      </c>
      <c r="J381">
        <v>11</v>
      </c>
      <c r="K381" t="s">
        <v>1292</v>
      </c>
      <c r="L381" s="5" t="s">
        <v>3583</v>
      </c>
      <c r="M381" s="6">
        <v>6</v>
      </c>
      <c r="N381" s="7">
        <v>3</v>
      </c>
      <c r="O381">
        <v>2004</v>
      </c>
      <c r="P381">
        <v>12</v>
      </c>
      <c r="Q381" s="8" t="s">
        <v>55</v>
      </c>
      <c r="R381" s="7" t="s">
        <v>3584</v>
      </c>
      <c r="S381" t="s">
        <v>68</v>
      </c>
      <c r="T381" s="7" t="s">
        <v>3585</v>
      </c>
      <c r="U381" t="str">
        <f t="shared" si="5"/>
        <v>53043194</v>
      </c>
      <c r="V381" t="s">
        <v>94</v>
      </c>
      <c r="W381" t="s">
        <v>3586</v>
      </c>
      <c r="X381">
        <v>11001</v>
      </c>
      <c r="Y381">
        <v>42</v>
      </c>
      <c r="Z381">
        <v>3738549</v>
      </c>
      <c r="AA381" t="s">
        <v>3587</v>
      </c>
      <c r="AB381">
        <v>1</v>
      </c>
      <c r="AC381">
        <v>11001000</v>
      </c>
      <c r="AD381" t="s">
        <v>81</v>
      </c>
      <c r="AH381">
        <v>900704639</v>
      </c>
      <c r="AI381" t="s">
        <v>3588</v>
      </c>
      <c r="AK381" s="7" t="s">
        <v>3589</v>
      </c>
      <c r="AL381" t="s">
        <v>960</v>
      </c>
      <c r="AM381">
        <v>123456</v>
      </c>
      <c r="AN381">
        <v>123</v>
      </c>
      <c r="AP381" s="7"/>
      <c r="AS381" s="14" t="s">
        <v>26874</v>
      </c>
      <c r="AU381" t="s">
        <v>55</v>
      </c>
      <c r="AV381">
        <v>80501965</v>
      </c>
      <c r="AW381" t="s">
        <v>543</v>
      </c>
      <c r="AX381" t="s">
        <v>3570</v>
      </c>
      <c r="AY381" t="s">
        <v>3590</v>
      </c>
      <c r="AZ381">
        <v>5031328</v>
      </c>
    </row>
    <row r="382" spans="2:52" x14ac:dyDescent="0.2">
      <c r="B382">
        <v>381</v>
      </c>
      <c r="C382" s="2" t="s">
        <v>27263</v>
      </c>
      <c r="D382" s="2">
        <v>42916</v>
      </c>
      <c r="E382" s="3">
        <v>7.0830439814814801</v>
      </c>
      <c r="F382">
        <v>1</v>
      </c>
      <c r="G382" t="s">
        <v>3591</v>
      </c>
      <c r="H382" s="9">
        <v>15</v>
      </c>
      <c r="I382">
        <v>11001</v>
      </c>
      <c r="J382">
        <v>11</v>
      </c>
      <c r="K382" t="s">
        <v>1763</v>
      </c>
      <c r="L382" s="5" t="s">
        <v>3592</v>
      </c>
      <c r="M382" s="6">
        <v>3</v>
      </c>
      <c r="N382" s="7">
        <v>3</v>
      </c>
      <c r="O382">
        <v>2000</v>
      </c>
      <c r="P382">
        <v>5</v>
      </c>
      <c r="Q382" s="8" t="s">
        <v>55</v>
      </c>
      <c r="R382" s="7" t="s">
        <v>3593</v>
      </c>
      <c r="S382" t="s">
        <v>307</v>
      </c>
      <c r="T382" s="7" t="s">
        <v>268</v>
      </c>
      <c r="U382" t="str">
        <f t="shared" si="5"/>
        <v>19179746</v>
      </c>
      <c r="V382" t="s">
        <v>94</v>
      </c>
      <c r="W382" t="s">
        <v>3594</v>
      </c>
      <c r="X382">
        <v>11001</v>
      </c>
      <c r="Y382">
        <v>32</v>
      </c>
      <c r="Z382">
        <v>2387267</v>
      </c>
      <c r="AA382" t="s">
        <v>3595</v>
      </c>
      <c r="AB382">
        <v>1</v>
      </c>
      <c r="AC382">
        <v>11001000</v>
      </c>
      <c r="AD382" t="s">
        <v>55</v>
      </c>
      <c r="AE382" s="7">
        <v>13268361</v>
      </c>
      <c r="AF382" t="s">
        <v>3596</v>
      </c>
      <c r="AG382" t="s">
        <v>3597</v>
      </c>
      <c r="AK382" s="7" t="s">
        <v>3197</v>
      </c>
      <c r="AL382" t="s">
        <v>324</v>
      </c>
      <c r="AM382">
        <v>123456</v>
      </c>
      <c r="AN382">
        <v>123</v>
      </c>
      <c r="AP382" s="7"/>
      <c r="AS382" s="14" t="s">
        <v>26874</v>
      </c>
      <c r="AU382" t="s">
        <v>55</v>
      </c>
      <c r="AV382">
        <v>79864013</v>
      </c>
      <c r="AW382" t="s">
        <v>161</v>
      </c>
      <c r="AX382" t="s">
        <v>2125</v>
      </c>
      <c r="AY382" t="s">
        <v>3598</v>
      </c>
      <c r="AZ382">
        <v>3508649</v>
      </c>
    </row>
    <row r="383" spans="2:52" x14ac:dyDescent="0.2">
      <c r="B383">
        <v>382</v>
      </c>
      <c r="C383" s="2" t="s">
        <v>27264</v>
      </c>
      <c r="D383" s="2">
        <v>42889</v>
      </c>
      <c r="E383" s="3">
        <v>2.9642245370370399</v>
      </c>
      <c r="F383">
        <v>2</v>
      </c>
      <c r="G383" t="s">
        <v>3599</v>
      </c>
      <c r="H383" s="9">
        <v>15</v>
      </c>
      <c r="I383">
        <v>11001</v>
      </c>
      <c r="J383">
        <v>11</v>
      </c>
      <c r="K383" t="s">
        <v>376</v>
      </c>
      <c r="L383" s="5" t="s">
        <v>3600</v>
      </c>
      <c r="M383" s="6">
        <v>3</v>
      </c>
      <c r="N383" s="7">
        <v>3</v>
      </c>
      <c r="O383">
        <v>2012</v>
      </c>
      <c r="P383">
        <v>5</v>
      </c>
      <c r="Q383" s="8" t="s">
        <v>55</v>
      </c>
      <c r="R383" s="7" t="s">
        <v>3601</v>
      </c>
      <c r="S383" t="s">
        <v>172</v>
      </c>
      <c r="T383" s="7" t="s">
        <v>335</v>
      </c>
      <c r="U383" t="str">
        <f t="shared" si="5"/>
        <v>30295218</v>
      </c>
      <c r="V383" t="s">
        <v>94</v>
      </c>
      <c r="W383" t="s">
        <v>3602</v>
      </c>
      <c r="X383">
        <v>11001</v>
      </c>
      <c r="Y383">
        <v>55</v>
      </c>
      <c r="Z383">
        <v>5784889</v>
      </c>
      <c r="AA383" t="s">
        <v>3603</v>
      </c>
      <c r="AB383">
        <v>1</v>
      </c>
      <c r="AC383">
        <v>11001000</v>
      </c>
      <c r="AD383" t="s">
        <v>81</v>
      </c>
      <c r="AH383">
        <v>900387366</v>
      </c>
      <c r="AI383" t="s">
        <v>3604</v>
      </c>
      <c r="AK383" s="7" t="s">
        <v>3605</v>
      </c>
      <c r="AL383" t="s">
        <v>3606</v>
      </c>
      <c r="AM383">
        <v>123456</v>
      </c>
      <c r="AN383">
        <v>123</v>
      </c>
      <c r="AP383" s="7"/>
      <c r="AS383" s="14" t="s">
        <v>26874</v>
      </c>
      <c r="AU383" t="s">
        <v>55</v>
      </c>
      <c r="AV383">
        <v>79055708</v>
      </c>
      <c r="AW383" t="s">
        <v>3607</v>
      </c>
      <c r="AX383" t="s">
        <v>2883</v>
      </c>
      <c r="AY383" t="s">
        <v>3608</v>
      </c>
      <c r="AZ383">
        <v>3654834</v>
      </c>
    </row>
    <row r="384" spans="2:52" x14ac:dyDescent="0.2">
      <c r="B384">
        <v>383</v>
      </c>
      <c r="C384" s="2" t="s">
        <v>27265</v>
      </c>
      <c r="D384" s="2">
        <v>42873</v>
      </c>
      <c r="E384" s="3">
        <v>22.002650462963</v>
      </c>
      <c r="F384">
        <v>1</v>
      </c>
      <c r="G384" t="s">
        <v>3609</v>
      </c>
      <c r="H384" s="9">
        <v>15</v>
      </c>
      <c r="I384">
        <v>11001</v>
      </c>
      <c r="J384">
        <v>11</v>
      </c>
      <c r="K384" t="s">
        <v>1017</v>
      </c>
      <c r="L384" s="5" t="s">
        <v>3610</v>
      </c>
      <c r="M384" s="6">
        <v>7</v>
      </c>
      <c r="N384" s="7">
        <v>4</v>
      </c>
      <c r="O384">
        <v>1998</v>
      </c>
      <c r="P384">
        <v>45</v>
      </c>
      <c r="Q384" s="8" t="s">
        <v>55</v>
      </c>
      <c r="R384" s="7" t="s">
        <v>3611</v>
      </c>
      <c r="S384" t="s">
        <v>3612</v>
      </c>
      <c r="T384" s="7" t="s">
        <v>1584</v>
      </c>
      <c r="U384" t="str">
        <f t="shared" si="5"/>
        <v>51741243</v>
      </c>
      <c r="V384" t="s">
        <v>59</v>
      </c>
      <c r="W384" t="s">
        <v>3613</v>
      </c>
      <c r="X384">
        <v>11001</v>
      </c>
      <c r="Y384">
        <v>38</v>
      </c>
      <c r="Z384">
        <v>4788278</v>
      </c>
      <c r="AA384" t="s">
        <v>3614</v>
      </c>
      <c r="AB384">
        <v>1</v>
      </c>
      <c r="AC384">
        <v>11001000</v>
      </c>
      <c r="AD384" t="s">
        <v>81</v>
      </c>
      <c r="AH384">
        <v>8600135703</v>
      </c>
      <c r="AI384" t="s">
        <v>3615</v>
      </c>
      <c r="AK384" s="7" t="s">
        <v>1081</v>
      </c>
      <c r="AL384" t="s">
        <v>1621</v>
      </c>
      <c r="AM384">
        <v>123456</v>
      </c>
      <c r="AN384">
        <v>123</v>
      </c>
      <c r="AP384" s="7"/>
      <c r="AS384" s="14" t="s">
        <v>26874</v>
      </c>
      <c r="AU384" t="s">
        <v>55</v>
      </c>
      <c r="AV384">
        <v>9527994</v>
      </c>
      <c r="AW384" t="s">
        <v>3616</v>
      </c>
      <c r="AX384" t="s">
        <v>492</v>
      </c>
      <c r="AY384" t="s">
        <v>3617</v>
      </c>
      <c r="AZ384">
        <v>3750987</v>
      </c>
    </row>
    <row r="385" spans="2:52" x14ac:dyDescent="0.2">
      <c r="B385">
        <v>384</v>
      </c>
      <c r="C385" s="2" t="s">
        <v>27266</v>
      </c>
      <c r="D385" s="2">
        <v>42875</v>
      </c>
      <c r="E385" s="3">
        <v>16.3072916666667</v>
      </c>
      <c r="F385">
        <v>2</v>
      </c>
      <c r="G385" t="s">
        <v>3618</v>
      </c>
      <c r="H385" s="9">
        <v>15</v>
      </c>
      <c r="I385">
        <v>11001</v>
      </c>
      <c r="J385">
        <v>11</v>
      </c>
      <c r="K385" t="s">
        <v>402</v>
      </c>
      <c r="L385" s="5" t="s">
        <v>3619</v>
      </c>
      <c r="M385" s="6">
        <v>7</v>
      </c>
      <c r="N385" s="7">
        <v>4</v>
      </c>
      <c r="O385">
        <v>2010</v>
      </c>
      <c r="P385">
        <v>45</v>
      </c>
      <c r="Q385" s="8" t="s">
        <v>55</v>
      </c>
      <c r="R385" s="7" t="s">
        <v>3620</v>
      </c>
      <c r="S385" t="s">
        <v>3621</v>
      </c>
      <c r="T385" s="7" t="s">
        <v>466</v>
      </c>
      <c r="U385" t="str">
        <f t="shared" si="5"/>
        <v>1017130752</v>
      </c>
      <c r="V385" t="s">
        <v>59</v>
      </c>
      <c r="W385" t="s">
        <v>3622</v>
      </c>
      <c r="X385">
        <v>11001</v>
      </c>
      <c r="Y385">
        <v>60</v>
      </c>
      <c r="Z385">
        <v>6848977</v>
      </c>
      <c r="AA385" t="s">
        <v>3623</v>
      </c>
      <c r="AB385">
        <v>1</v>
      </c>
      <c r="AC385">
        <v>11001000</v>
      </c>
      <c r="AD385" t="s">
        <v>81</v>
      </c>
      <c r="AH385">
        <v>9000360562</v>
      </c>
      <c r="AI385" t="s">
        <v>3624</v>
      </c>
      <c r="AK385" s="7" t="s">
        <v>239</v>
      </c>
      <c r="AL385" t="s">
        <v>892</v>
      </c>
      <c r="AM385">
        <v>123456</v>
      </c>
      <c r="AN385">
        <v>123</v>
      </c>
      <c r="AO385">
        <v>2</v>
      </c>
      <c r="AP385" s="7" t="s">
        <v>101</v>
      </c>
      <c r="AR385" t="s">
        <v>3461</v>
      </c>
      <c r="AS385" s="14">
        <v>1216</v>
      </c>
      <c r="AU385" t="s">
        <v>55</v>
      </c>
      <c r="AV385">
        <v>17843442</v>
      </c>
      <c r="AW385" t="s">
        <v>522</v>
      </c>
      <c r="AX385" t="s">
        <v>3625</v>
      </c>
      <c r="AY385" t="s">
        <v>3626</v>
      </c>
      <c r="AZ385">
        <v>6109295</v>
      </c>
    </row>
    <row r="386" spans="2:52" x14ac:dyDescent="0.2">
      <c r="B386">
        <v>385</v>
      </c>
      <c r="C386" s="2" t="s">
        <v>27267</v>
      </c>
      <c r="D386" s="2">
        <v>42925</v>
      </c>
      <c r="E386" s="3">
        <v>6.4763078703703698</v>
      </c>
      <c r="F386">
        <v>2</v>
      </c>
      <c r="G386" t="s">
        <v>3627</v>
      </c>
      <c r="H386" s="9">
        <v>15</v>
      </c>
      <c r="I386">
        <v>11001</v>
      </c>
      <c r="J386">
        <v>11</v>
      </c>
      <c r="K386" t="s">
        <v>1869</v>
      </c>
      <c r="L386" s="5" t="s">
        <v>3628</v>
      </c>
      <c r="M386" s="6">
        <v>11</v>
      </c>
      <c r="N386" s="7">
        <v>3</v>
      </c>
      <c r="O386">
        <v>2013</v>
      </c>
      <c r="P386">
        <v>3</v>
      </c>
      <c r="Q386" s="8" t="s">
        <v>55</v>
      </c>
      <c r="R386" s="7" t="s">
        <v>3629</v>
      </c>
      <c r="S386" t="s">
        <v>3630</v>
      </c>
      <c r="T386" s="7" t="s">
        <v>1378</v>
      </c>
      <c r="U386" t="str">
        <f t="shared" ref="U386:U449" si="6">R386</f>
        <v>79499779</v>
      </c>
      <c r="V386" t="s">
        <v>127</v>
      </c>
      <c r="W386" t="s">
        <v>3631</v>
      </c>
      <c r="X386">
        <v>11001</v>
      </c>
      <c r="Y386">
        <v>45</v>
      </c>
      <c r="Z386">
        <v>2442143</v>
      </c>
      <c r="AA386" t="s">
        <v>3632</v>
      </c>
      <c r="AB386">
        <v>1</v>
      </c>
      <c r="AC386">
        <v>11001000</v>
      </c>
      <c r="AD386" t="s">
        <v>81</v>
      </c>
      <c r="AH386">
        <v>860051894</v>
      </c>
      <c r="AI386" t="s">
        <v>1729</v>
      </c>
      <c r="AK386" s="7" t="s">
        <v>159</v>
      </c>
      <c r="AL386" t="s">
        <v>1570</v>
      </c>
      <c r="AM386">
        <v>123456</v>
      </c>
      <c r="AN386">
        <v>123</v>
      </c>
      <c r="AP386" s="7"/>
      <c r="AS386" s="14" t="s">
        <v>26874</v>
      </c>
      <c r="AU386" t="s">
        <v>55</v>
      </c>
      <c r="AV386">
        <v>52539423</v>
      </c>
      <c r="AW386" t="s">
        <v>629</v>
      </c>
      <c r="AX386" t="s">
        <v>701</v>
      </c>
      <c r="AY386" t="s">
        <v>3633</v>
      </c>
      <c r="AZ386">
        <v>5435639</v>
      </c>
    </row>
    <row r="387" spans="2:52" x14ac:dyDescent="0.2">
      <c r="B387">
        <v>386</v>
      </c>
      <c r="C387" s="2" t="s">
        <v>27268</v>
      </c>
      <c r="D387" s="2">
        <v>42903</v>
      </c>
      <c r="E387" s="3">
        <v>14.047534722222199</v>
      </c>
      <c r="F387">
        <v>1</v>
      </c>
      <c r="G387" t="s">
        <v>3634</v>
      </c>
      <c r="H387" s="9">
        <v>15</v>
      </c>
      <c r="I387">
        <v>11001</v>
      </c>
      <c r="J387">
        <v>11</v>
      </c>
      <c r="K387" t="s">
        <v>912</v>
      </c>
      <c r="L387" s="5" t="s">
        <v>3635</v>
      </c>
      <c r="M387" s="6">
        <v>3</v>
      </c>
      <c r="N387" s="7">
        <v>3</v>
      </c>
      <c r="O387">
        <v>1998</v>
      </c>
      <c r="P387">
        <v>5</v>
      </c>
      <c r="Q387" s="8" t="s">
        <v>55</v>
      </c>
      <c r="R387" s="7" t="s">
        <v>3636</v>
      </c>
      <c r="S387" t="s">
        <v>1309</v>
      </c>
      <c r="T387" s="7" t="s">
        <v>2125</v>
      </c>
      <c r="U387" t="str">
        <f t="shared" si="6"/>
        <v>80767085</v>
      </c>
      <c r="V387" t="s">
        <v>94</v>
      </c>
      <c r="W387" t="s">
        <v>3637</v>
      </c>
      <c r="X387">
        <v>11001</v>
      </c>
      <c r="Y387">
        <v>38</v>
      </c>
      <c r="Z387">
        <v>6805930</v>
      </c>
      <c r="AA387" t="s">
        <v>3638</v>
      </c>
      <c r="AB387">
        <v>1</v>
      </c>
      <c r="AC387">
        <v>11001000</v>
      </c>
      <c r="AD387" t="s">
        <v>81</v>
      </c>
      <c r="AH387">
        <v>860067203</v>
      </c>
      <c r="AI387" t="s">
        <v>395</v>
      </c>
      <c r="AK387" s="7" t="s">
        <v>1289</v>
      </c>
      <c r="AL387" t="s">
        <v>3367</v>
      </c>
      <c r="AM387">
        <v>123456</v>
      </c>
      <c r="AN387">
        <v>123</v>
      </c>
      <c r="AO387">
        <v>2</v>
      </c>
      <c r="AP387" s="7" t="s">
        <v>101</v>
      </c>
      <c r="AR387" t="s">
        <v>3461</v>
      </c>
      <c r="AS387" s="14">
        <v>1213</v>
      </c>
      <c r="AU387" t="s">
        <v>55</v>
      </c>
      <c r="AV387">
        <v>19292618</v>
      </c>
      <c r="AW387" t="s">
        <v>3639</v>
      </c>
      <c r="AX387" t="s">
        <v>2626</v>
      </c>
      <c r="AY387" t="s">
        <v>3640</v>
      </c>
      <c r="AZ387">
        <v>7098423</v>
      </c>
    </row>
    <row r="388" spans="2:52" x14ac:dyDescent="0.2">
      <c r="B388">
        <v>387</v>
      </c>
      <c r="C388" s="2" t="s">
        <v>27269</v>
      </c>
      <c r="D388" s="2">
        <v>42913</v>
      </c>
      <c r="E388" s="3">
        <v>14.9543518518519</v>
      </c>
      <c r="F388">
        <v>1</v>
      </c>
      <c r="G388" t="s">
        <v>3641</v>
      </c>
      <c r="H388" s="9">
        <v>15</v>
      </c>
      <c r="I388">
        <v>11001</v>
      </c>
      <c r="J388">
        <v>11</v>
      </c>
      <c r="K388" t="s">
        <v>1375</v>
      </c>
      <c r="L388" s="5" t="s">
        <v>3642</v>
      </c>
      <c r="M388" s="6">
        <v>6</v>
      </c>
      <c r="N388" s="7">
        <v>3</v>
      </c>
      <c r="O388">
        <v>2017</v>
      </c>
      <c r="P388">
        <v>12</v>
      </c>
      <c r="Q388" s="8" t="s">
        <v>55</v>
      </c>
      <c r="R388" s="7" t="s">
        <v>3643</v>
      </c>
      <c r="S388" t="s">
        <v>736</v>
      </c>
      <c r="T388" s="7" t="s">
        <v>3644</v>
      </c>
      <c r="U388" t="str">
        <f t="shared" si="6"/>
        <v>1013590732</v>
      </c>
      <c r="V388" t="s">
        <v>94</v>
      </c>
      <c r="W388" t="s">
        <v>3645</v>
      </c>
      <c r="X388">
        <v>11001</v>
      </c>
      <c r="Y388">
        <v>29</v>
      </c>
      <c r="Z388">
        <v>2346349</v>
      </c>
      <c r="AA388" t="s">
        <v>3646</v>
      </c>
      <c r="AB388">
        <v>1</v>
      </c>
      <c r="AC388">
        <v>11001000</v>
      </c>
      <c r="AD388" t="s">
        <v>55</v>
      </c>
      <c r="AE388" s="7">
        <v>80013655</v>
      </c>
      <c r="AF388" t="s">
        <v>605</v>
      </c>
      <c r="AG388" t="s">
        <v>416</v>
      </c>
      <c r="AK388" s="7" t="s">
        <v>68</v>
      </c>
      <c r="AL388" t="s">
        <v>2488</v>
      </c>
      <c r="AM388">
        <v>123456</v>
      </c>
      <c r="AN388">
        <v>123</v>
      </c>
      <c r="AO388">
        <v>2</v>
      </c>
      <c r="AP388" s="7" t="s">
        <v>101</v>
      </c>
      <c r="AR388" t="s">
        <v>3461</v>
      </c>
      <c r="AS388" s="14">
        <v>1215</v>
      </c>
      <c r="AU388" t="s">
        <v>55</v>
      </c>
      <c r="AV388">
        <v>19177990</v>
      </c>
      <c r="AW388" t="s">
        <v>64</v>
      </c>
      <c r="AX388" t="s">
        <v>240</v>
      </c>
      <c r="AY388" t="s">
        <v>3647</v>
      </c>
      <c r="AZ388">
        <v>7839571</v>
      </c>
    </row>
    <row r="389" spans="2:52" x14ac:dyDescent="0.2">
      <c r="B389">
        <v>388</v>
      </c>
      <c r="C389" s="2" t="s">
        <v>27270</v>
      </c>
      <c r="D389" s="2">
        <v>42892</v>
      </c>
      <c r="E389" s="3">
        <v>20.9589583333333</v>
      </c>
      <c r="F389">
        <v>1</v>
      </c>
      <c r="G389" t="s">
        <v>3648</v>
      </c>
      <c r="H389" s="9">
        <v>15</v>
      </c>
      <c r="I389">
        <v>11001</v>
      </c>
      <c r="J389">
        <v>11</v>
      </c>
      <c r="K389" t="s">
        <v>798</v>
      </c>
      <c r="L389" s="5" t="s">
        <v>3649</v>
      </c>
      <c r="M389" s="6">
        <v>4</v>
      </c>
      <c r="N389" s="7">
        <v>3</v>
      </c>
      <c r="O389">
        <v>2017</v>
      </c>
      <c r="P389">
        <v>5</v>
      </c>
      <c r="Q389" s="8" t="s">
        <v>55</v>
      </c>
      <c r="R389" s="7" t="s">
        <v>3650</v>
      </c>
      <c r="S389" t="s">
        <v>1048</v>
      </c>
      <c r="T389" s="7" t="s">
        <v>1410</v>
      </c>
      <c r="U389" t="str">
        <f t="shared" si="6"/>
        <v>1090368469</v>
      </c>
      <c r="V389" t="s">
        <v>94</v>
      </c>
      <c r="W389" t="s">
        <v>3651</v>
      </c>
      <c r="X389">
        <v>11001</v>
      </c>
      <c r="Y389">
        <v>39</v>
      </c>
      <c r="Z389">
        <v>5501142</v>
      </c>
      <c r="AA389" t="s">
        <v>3652</v>
      </c>
      <c r="AB389">
        <v>1</v>
      </c>
      <c r="AC389">
        <v>11001000</v>
      </c>
      <c r="AD389" t="s">
        <v>81</v>
      </c>
      <c r="AH389">
        <v>860003020</v>
      </c>
      <c r="AI389" t="s">
        <v>3653</v>
      </c>
      <c r="AK389" s="7" t="s">
        <v>64</v>
      </c>
      <c r="AL389" t="s">
        <v>1848</v>
      </c>
      <c r="AM389">
        <v>123456</v>
      </c>
      <c r="AN389">
        <v>123</v>
      </c>
      <c r="AP389" s="7"/>
      <c r="AS389" s="14" t="s">
        <v>26874</v>
      </c>
      <c r="AU389" t="s">
        <v>55</v>
      </c>
      <c r="AV389">
        <v>1010229375</v>
      </c>
      <c r="AW389" t="s">
        <v>147</v>
      </c>
      <c r="AX389" t="s">
        <v>3654</v>
      </c>
      <c r="AY389" t="s">
        <v>3655</v>
      </c>
      <c r="AZ389">
        <v>7687557</v>
      </c>
    </row>
    <row r="390" spans="2:52" x14ac:dyDescent="0.2">
      <c r="B390">
        <v>389</v>
      </c>
      <c r="C390" s="2" t="s">
        <v>27271</v>
      </c>
      <c r="D390" s="2">
        <v>42926</v>
      </c>
      <c r="E390" s="3">
        <v>17.760659722222201</v>
      </c>
      <c r="F390">
        <v>2</v>
      </c>
      <c r="G390" t="s">
        <v>3656</v>
      </c>
      <c r="H390" s="9">
        <v>15</v>
      </c>
      <c r="I390">
        <v>11001</v>
      </c>
      <c r="J390">
        <v>11</v>
      </c>
      <c r="K390" t="s">
        <v>2144</v>
      </c>
      <c r="L390" s="5" t="s">
        <v>3657</v>
      </c>
      <c r="M390" s="6">
        <v>6</v>
      </c>
      <c r="N390" s="7">
        <v>3</v>
      </c>
      <c r="O390">
        <v>2013</v>
      </c>
      <c r="P390">
        <v>12</v>
      </c>
      <c r="Q390" s="8" t="s">
        <v>55</v>
      </c>
      <c r="R390" s="7" t="s">
        <v>3658</v>
      </c>
      <c r="S390" t="s">
        <v>3659</v>
      </c>
      <c r="T390" s="7" t="s">
        <v>416</v>
      </c>
      <c r="U390" t="str">
        <f t="shared" si="6"/>
        <v>1030590268</v>
      </c>
      <c r="V390" t="s">
        <v>94</v>
      </c>
      <c r="W390" t="s">
        <v>3660</v>
      </c>
      <c r="X390">
        <v>11001</v>
      </c>
      <c r="Y390">
        <v>31</v>
      </c>
      <c r="Z390">
        <v>5393129</v>
      </c>
      <c r="AA390" t="s">
        <v>3661</v>
      </c>
      <c r="AB390">
        <v>1</v>
      </c>
      <c r="AC390">
        <v>11001000</v>
      </c>
      <c r="AD390" t="s">
        <v>55</v>
      </c>
      <c r="AE390" s="7">
        <v>1056411271</v>
      </c>
      <c r="AF390" t="s">
        <v>567</v>
      </c>
      <c r="AG390" t="s">
        <v>63</v>
      </c>
      <c r="AK390" s="7" t="s">
        <v>729</v>
      </c>
      <c r="AL390" t="s">
        <v>744</v>
      </c>
      <c r="AM390">
        <v>123456</v>
      </c>
      <c r="AN390">
        <v>123</v>
      </c>
      <c r="AP390" s="7"/>
      <c r="AS390" s="14" t="s">
        <v>26874</v>
      </c>
      <c r="AU390" t="s">
        <v>55</v>
      </c>
      <c r="AV390">
        <v>52235465</v>
      </c>
      <c r="AW390" t="s">
        <v>133</v>
      </c>
      <c r="AX390" t="s">
        <v>330</v>
      </c>
      <c r="AY390" t="s">
        <v>3662</v>
      </c>
      <c r="AZ390">
        <v>6306893</v>
      </c>
    </row>
    <row r="391" spans="2:52" x14ac:dyDescent="0.2">
      <c r="B391">
        <v>390</v>
      </c>
      <c r="C391" s="2" t="s">
        <v>27272</v>
      </c>
      <c r="D391" s="2">
        <v>42890</v>
      </c>
      <c r="E391" s="3">
        <v>1.13359953703704</v>
      </c>
      <c r="F391">
        <v>1</v>
      </c>
      <c r="G391" t="s">
        <v>3663</v>
      </c>
      <c r="H391" s="9">
        <v>15</v>
      </c>
      <c r="I391">
        <v>11001</v>
      </c>
      <c r="J391">
        <v>11</v>
      </c>
      <c r="K391" t="s">
        <v>422</v>
      </c>
      <c r="L391" s="5" t="s">
        <v>3664</v>
      </c>
      <c r="M391" s="6">
        <v>12</v>
      </c>
      <c r="N391" s="7">
        <v>3</v>
      </c>
      <c r="O391">
        <v>2006</v>
      </c>
      <c r="P391">
        <v>3</v>
      </c>
      <c r="Q391" s="8" t="s">
        <v>55</v>
      </c>
      <c r="R391" s="7" t="s">
        <v>3665</v>
      </c>
      <c r="S391" t="s">
        <v>3666</v>
      </c>
      <c r="T391" s="7" t="s">
        <v>330</v>
      </c>
      <c r="U391" t="str">
        <f t="shared" si="6"/>
        <v>79362027</v>
      </c>
      <c r="V391" t="s">
        <v>127</v>
      </c>
      <c r="W391" t="s">
        <v>3667</v>
      </c>
      <c r="X391">
        <v>11001</v>
      </c>
      <c r="Y391">
        <v>40</v>
      </c>
      <c r="Z391">
        <v>3923499</v>
      </c>
      <c r="AA391" t="s">
        <v>3668</v>
      </c>
      <c r="AB391">
        <v>1</v>
      </c>
      <c r="AC391">
        <v>11001000</v>
      </c>
      <c r="AD391" t="s">
        <v>81</v>
      </c>
      <c r="AH391">
        <v>830508031</v>
      </c>
      <c r="AI391" t="s">
        <v>3669</v>
      </c>
      <c r="AK391" s="7" t="s">
        <v>292</v>
      </c>
      <c r="AL391" t="s">
        <v>3670</v>
      </c>
      <c r="AM391">
        <v>123456</v>
      </c>
      <c r="AN391">
        <v>123</v>
      </c>
      <c r="AO391">
        <v>2</v>
      </c>
      <c r="AP391" s="7" t="s">
        <v>101</v>
      </c>
      <c r="AR391" t="s">
        <v>3461</v>
      </c>
      <c r="AS391" s="14">
        <v>1216</v>
      </c>
      <c r="AU391" t="s">
        <v>55</v>
      </c>
      <c r="AV391">
        <v>41718610</v>
      </c>
      <c r="AW391" t="s">
        <v>133</v>
      </c>
      <c r="AX391" t="s">
        <v>3671</v>
      </c>
      <c r="AY391" t="s">
        <v>3672</v>
      </c>
      <c r="AZ391">
        <v>3192912</v>
      </c>
    </row>
    <row r="392" spans="2:52" x14ac:dyDescent="0.2">
      <c r="B392">
        <v>391</v>
      </c>
      <c r="C392" s="2" t="s">
        <v>27273</v>
      </c>
      <c r="D392" s="2">
        <v>42891</v>
      </c>
      <c r="E392" s="3">
        <v>10.4233912037037</v>
      </c>
      <c r="F392">
        <v>1</v>
      </c>
      <c r="G392" t="s">
        <v>3673</v>
      </c>
      <c r="H392" s="9">
        <v>15</v>
      </c>
      <c r="I392">
        <v>11001</v>
      </c>
      <c r="J392">
        <v>11</v>
      </c>
      <c r="K392" t="s">
        <v>2855</v>
      </c>
      <c r="L392" s="5" t="s">
        <v>3674</v>
      </c>
      <c r="M392" s="6">
        <v>12</v>
      </c>
      <c r="N392" s="7">
        <v>3</v>
      </c>
      <c r="O392">
        <v>2008</v>
      </c>
      <c r="P392">
        <v>3</v>
      </c>
      <c r="Q392" s="8" t="s">
        <v>55</v>
      </c>
      <c r="R392" s="7" t="s">
        <v>3675</v>
      </c>
      <c r="S392" t="s">
        <v>3676</v>
      </c>
      <c r="T392" s="7" t="s">
        <v>1216</v>
      </c>
      <c r="U392" t="str">
        <f t="shared" si="6"/>
        <v>79474355</v>
      </c>
      <c r="V392" t="s">
        <v>127</v>
      </c>
      <c r="W392" t="s">
        <v>3677</v>
      </c>
      <c r="X392">
        <v>11001</v>
      </c>
      <c r="Y392">
        <v>20</v>
      </c>
      <c r="Z392">
        <v>6581197</v>
      </c>
      <c r="AA392" t="s">
        <v>3678</v>
      </c>
      <c r="AB392">
        <v>1</v>
      </c>
      <c r="AC392">
        <v>11001000</v>
      </c>
      <c r="AD392" t="s">
        <v>55</v>
      </c>
      <c r="AE392" s="7">
        <v>73106278</v>
      </c>
      <c r="AF392" t="s">
        <v>599</v>
      </c>
      <c r="AG392" t="s">
        <v>3679</v>
      </c>
      <c r="AK392" s="7" t="s">
        <v>64</v>
      </c>
      <c r="AL392" t="s">
        <v>3680</v>
      </c>
      <c r="AM392">
        <v>123456</v>
      </c>
      <c r="AN392">
        <v>123</v>
      </c>
      <c r="AP392" s="7"/>
      <c r="AS392" s="14" t="s">
        <v>26874</v>
      </c>
      <c r="AU392" t="s">
        <v>55</v>
      </c>
      <c r="AV392">
        <v>52441144</v>
      </c>
      <c r="AW392" t="s">
        <v>3681</v>
      </c>
      <c r="AX392" t="s">
        <v>460</v>
      </c>
      <c r="AY392" t="s">
        <v>3682</v>
      </c>
      <c r="AZ392">
        <v>6132282</v>
      </c>
    </row>
    <row r="393" spans="2:52" x14ac:dyDescent="0.2">
      <c r="B393">
        <v>392</v>
      </c>
      <c r="C393" s="2" t="s">
        <v>27274</v>
      </c>
      <c r="D393" s="2">
        <v>42908</v>
      </c>
      <c r="E393" s="3">
        <v>0.53574074074074096</v>
      </c>
      <c r="F393">
        <v>2</v>
      </c>
      <c r="G393" t="s">
        <v>3683</v>
      </c>
      <c r="H393" s="9">
        <v>15</v>
      </c>
      <c r="I393">
        <v>11001</v>
      </c>
      <c r="J393">
        <v>11</v>
      </c>
      <c r="K393" t="s">
        <v>757</v>
      </c>
      <c r="L393" s="5" t="s">
        <v>3684</v>
      </c>
      <c r="M393" s="6">
        <v>7</v>
      </c>
      <c r="N393" s="7">
        <v>4</v>
      </c>
      <c r="O393">
        <v>2014</v>
      </c>
      <c r="P393">
        <v>45</v>
      </c>
      <c r="Q393" s="8" t="s">
        <v>55</v>
      </c>
      <c r="R393" s="7" t="s">
        <v>3685</v>
      </c>
      <c r="S393" t="s">
        <v>567</v>
      </c>
      <c r="T393" s="7" t="s">
        <v>65</v>
      </c>
      <c r="U393" t="str">
        <f t="shared" si="6"/>
        <v>52185174</v>
      </c>
      <c r="V393" t="s">
        <v>59</v>
      </c>
      <c r="W393" t="s">
        <v>3686</v>
      </c>
      <c r="X393">
        <v>11001</v>
      </c>
      <c r="Y393">
        <v>39</v>
      </c>
      <c r="Z393">
        <v>6861415</v>
      </c>
      <c r="AA393" t="s">
        <v>3687</v>
      </c>
      <c r="AB393">
        <v>1</v>
      </c>
      <c r="AC393">
        <v>11001000</v>
      </c>
      <c r="AD393" t="s">
        <v>81</v>
      </c>
      <c r="AH393">
        <v>8903002794</v>
      </c>
      <c r="AI393" t="s">
        <v>451</v>
      </c>
      <c r="AK393" s="7" t="s">
        <v>3688</v>
      </c>
      <c r="AL393" t="s">
        <v>428</v>
      </c>
      <c r="AM393">
        <v>123456</v>
      </c>
      <c r="AN393">
        <v>123</v>
      </c>
      <c r="AP393" s="7"/>
      <c r="AS393" s="14" t="s">
        <v>26874</v>
      </c>
      <c r="AU393" t="s">
        <v>55</v>
      </c>
      <c r="AV393">
        <v>52150397</v>
      </c>
      <c r="AW393" t="s">
        <v>116</v>
      </c>
      <c r="AX393" t="s">
        <v>1209</v>
      </c>
      <c r="AY393" t="s">
        <v>3689</v>
      </c>
      <c r="AZ393">
        <v>3832938</v>
      </c>
    </row>
    <row r="394" spans="2:52" x14ac:dyDescent="0.2">
      <c r="B394">
        <v>393</v>
      </c>
      <c r="C394" s="2" t="s">
        <v>27275</v>
      </c>
      <c r="D394" s="2">
        <v>42902</v>
      </c>
      <c r="E394" s="3">
        <v>7.3374074074074098</v>
      </c>
      <c r="F394">
        <v>2</v>
      </c>
      <c r="G394" t="s">
        <v>3690</v>
      </c>
      <c r="H394" s="9">
        <v>15</v>
      </c>
      <c r="I394">
        <v>11001</v>
      </c>
      <c r="J394">
        <v>11</v>
      </c>
      <c r="K394" t="s">
        <v>89</v>
      </c>
      <c r="L394" s="5" t="s">
        <v>3691</v>
      </c>
      <c r="M394" s="6">
        <v>5</v>
      </c>
      <c r="N394" s="7">
        <v>3</v>
      </c>
      <c r="O394">
        <v>2003</v>
      </c>
      <c r="P394">
        <v>5</v>
      </c>
      <c r="Q394" s="8" t="s">
        <v>55</v>
      </c>
      <c r="R394" s="7" t="s">
        <v>3692</v>
      </c>
      <c r="S394" t="s">
        <v>64</v>
      </c>
      <c r="T394" s="7" t="s">
        <v>69</v>
      </c>
      <c r="U394" t="str">
        <f t="shared" si="6"/>
        <v>79726259</v>
      </c>
      <c r="V394" t="s">
        <v>94</v>
      </c>
      <c r="W394" t="s">
        <v>3693</v>
      </c>
      <c r="X394">
        <v>11001</v>
      </c>
      <c r="Y394">
        <v>29</v>
      </c>
      <c r="Z394">
        <v>3074921</v>
      </c>
      <c r="AA394" t="s">
        <v>3029</v>
      </c>
      <c r="AB394">
        <v>1</v>
      </c>
      <c r="AC394">
        <v>11001000</v>
      </c>
      <c r="AD394" t="s">
        <v>81</v>
      </c>
      <c r="AH394">
        <v>830024221</v>
      </c>
      <c r="AI394" t="s">
        <v>3694</v>
      </c>
      <c r="AK394" s="7" t="s">
        <v>599</v>
      </c>
      <c r="AL394" t="s">
        <v>229</v>
      </c>
      <c r="AM394">
        <v>123456</v>
      </c>
      <c r="AN394">
        <v>123</v>
      </c>
      <c r="AO394">
        <v>2</v>
      </c>
      <c r="AP394" s="7" t="s">
        <v>101</v>
      </c>
      <c r="AR394" t="s">
        <v>3461</v>
      </c>
      <c r="AS394" s="14">
        <v>1214</v>
      </c>
      <c r="AU394" t="s">
        <v>55</v>
      </c>
      <c r="AV394">
        <v>41512733</v>
      </c>
      <c r="AW394" t="s">
        <v>68</v>
      </c>
      <c r="AX394" t="s">
        <v>856</v>
      </c>
      <c r="AY394" t="s">
        <v>3695</v>
      </c>
      <c r="AZ394">
        <v>3597347</v>
      </c>
    </row>
    <row r="395" spans="2:52" x14ac:dyDescent="0.2">
      <c r="B395">
        <v>394</v>
      </c>
      <c r="C395" s="2" t="s">
        <v>27276</v>
      </c>
      <c r="D395" s="2">
        <v>42892</v>
      </c>
      <c r="E395" s="3">
        <v>5.8424421296296298</v>
      </c>
      <c r="F395">
        <v>2</v>
      </c>
      <c r="G395" t="s">
        <v>3696</v>
      </c>
      <c r="H395" s="9">
        <v>15</v>
      </c>
      <c r="I395">
        <v>11001</v>
      </c>
      <c r="J395">
        <v>11</v>
      </c>
      <c r="K395" t="s">
        <v>502</v>
      </c>
      <c r="L395" s="5" t="s">
        <v>3697</v>
      </c>
      <c r="M395" s="6">
        <v>3</v>
      </c>
      <c r="N395" s="7">
        <v>3</v>
      </c>
      <c r="O395">
        <v>2014</v>
      </c>
      <c r="P395">
        <v>5</v>
      </c>
      <c r="Q395" s="8" t="s">
        <v>55</v>
      </c>
      <c r="R395" s="7" t="s">
        <v>3698</v>
      </c>
      <c r="S395" t="s">
        <v>970</v>
      </c>
      <c r="T395" s="7" t="s">
        <v>286</v>
      </c>
      <c r="U395" t="str">
        <f t="shared" si="6"/>
        <v>1057586513</v>
      </c>
      <c r="V395" t="s">
        <v>94</v>
      </c>
      <c r="W395" t="s">
        <v>3699</v>
      </c>
      <c r="X395">
        <v>11001</v>
      </c>
      <c r="Y395">
        <v>58</v>
      </c>
      <c r="Z395">
        <v>5712845</v>
      </c>
      <c r="AA395" t="s">
        <v>3700</v>
      </c>
      <c r="AB395">
        <v>1</v>
      </c>
      <c r="AC395">
        <v>11001000</v>
      </c>
      <c r="AD395" t="s">
        <v>55</v>
      </c>
      <c r="AE395" s="7">
        <v>52963181</v>
      </c>
      <c r="AF395" t="s">
        <v>57</v>
      </c>
      <c r="AG395" t="s">
        <v>2883</v>
      </c>
      <c r="AK395" s="7" t="s">
        <v>232</v>
      </c>
      <c r="AL395" t="s">
        <v>3701</v>
      </c>
      <c r="AM395">
        <v>123456</v>
      </c>
      <c r="AN395">
        <v>123</v>
      </c>
      <c r="AP395" s="7"/>
      <c r="AS395" s="14" t="s">
        <v>26874</v>
      </c>
      <c r="AU395" t="s">
        <v>2338</v>
      </c>
      <c r="AV395">
        <v>450462</v>
      </c>
      <c r="AW395" t="s">
        <v>64</v>
      </c>
      <c r="AX395" t="s">
        <v>132</v>
      </c>
      <c r="AY395" t="s">
        <v>3702</v>
      </c>
      <c r="AZ395">
        <v>7693666</v>
      </c>
    </row>
    <row r="396" spans="2:52" x14ac:dyDescent="0.2">
      <c r="B396">
        <v>395</v>
      </c>
      <c r="C396" s="2" t="s">
        <v>27277</v>
      </c>
      <c r="D396" s="2">
        <v>42913</v>
      </c>
      <c r="E396" s="3">
        <v>14.208229166666699</v>
      </c>
      <c r="F396">
        <v>1</v>
      </c>
      <c r="G396" t="s">
        <v>3703</v>
      </c>
      <c r="H396" s="9">
        <v>15</v>
      </c>
      <c r="I396">
        <v>11001</v>
      </c>
      <c r="J396">
        <v>11</v>
      </c>
      <c r="K396" t="s">
        <v>456</v>
      </c>
      <c r="L396" s="5" t="s">
        <v>3704</v>
      </c>
      <c r="M396" s="6">
        <v>6</v>
      </c>
      <c r="N396" s="7">
        <v>3</v>
      </c>
      <c r="O396">
        <v>2007</v>
      </c>
      <c r="P396">
        <v>12</v>
      </c>
      <c r="Q396" s="8" t="s">
        <v>55</v>
      </c>
      <c r="R396" s="7" t="s">
        <v>3705</v>
      </c>
      <c r="S396" t="s">
        <v>593</v>
      </c>
      <c r="T396" s="7" t="s">
        <v>335</v>
      </c>
      <c r="U396" t="str">
        <f t="shared" si="6"/>
        <v>409382</v>
      </c>
      <c r="V396" t="s">
        <v>94</v>
      </c>
      <c r="W396" t="s">
        <v>3706</v>
      </c>
      <c r="X396">
        <v>11001</v>
      </c>
      <c r="Y396">
        <v>48</v>
      </c>
      <c r="Z396">
        <v>2593965</v>
      </c>
      <c r="AA396" t="s">
        <v>3707</v>
      </c>
      <c r="AB396">
        <v>1</v>
      </c>
      <c r="AC396">
        <v>11001000</v>
      </c>
      <c r="AD396" t="s">
        <v>55</v>
      </c>
      <c r="AE396" s="7">
        <v>1014237523</v>
      </c>
      <c r="AF396" t="s">
        <v>970</v>
      </c>
      <c r="AG396" t="s">
        <v>1680</v>
      </c>
      <c r="AK396" s="7" t="s">
        <v>588</v>
      </c>
      <c r="AL396" t="s">
        <v>2019</v>
      </c>
      <c r="AM396">
        <v>123456</v>
      </c>
      <c r="AN396">
        <v>123</v>
      </c>
      <c r="AP396" s="7"/>
      <c r="AS396" s="14" t="s">
        <v>26874</v>
      </c>
      <c r="AU396" t="s">
        <v>55</v>
      </c>
      <c r="AV396">
        <v>1019002765</v>
      </c>
      <c r="AW396" t="s">
        <v>891</v>
      </c>
      <c r="AX396" t="s">
        <v>3597</v>
      </c>
      <c r="AY396" t="s">
        <v>3708</v>
      </c>
      <c r="AZ396">
        <v>3121487</v>
      </c>
    </row>
    <row r="397" spans="2:52" x14ac:dyDescent="0.2">
      <c r="B397">
        <v>396</v>
      </c>
      <c r="C397" s="2" t="s">
        <v>27278</v>
      </c>
      <c r="D397" s="2">
        <v>42873</v>
      </c>
      <c r="E397" s="3">
        <v>1.2024884259259301</v>
      </c>
      <c r="F397">
        <v>2</v>
      </c>
      <c r="G397" t="s">
        <v>3709</v>
      </c>
      <c r="H397" s="9">
        <v>15</v>
      </c>
      <c r="I397">
        <v>11001</v>
      </c>
      <c r="J397">
        <v>11</v>
      </c>
      <c r="K397" t="s">
        <v>207</v>
      </c>
      <c r="L397" s="5" t="s">
        <v>3710</v>
      </c>
      <c r="M397" s="6">
        <v>5</v>
      </c>
      <c r="N397" s="7">
        <v>3</v>
      </c>
      <c r="O397">
        <v>2003</v>
      </c>
      <c r="P397">
        <v>5</v>
      </c>
      <c r="Q397" s="8" t="s">
        <v>55</v>
      </c>
      <c r="R397" s="7" t="s">
        <v>3711</v>
      </c>
      <c r="S397" t="s">
        <v>103</v>
      </c>
      <c r="T397" s="7" t="s">
        <v>233</v>
      </c>
      <c r="U397" t="str">
        <f t="shared" si="6"/>
        <v>79573628</v>
      </c>
      <c r="V397" t="s">
        <v>94</v>
      </c>
      <c r="W397" t="s">
        <v>3712</v>
      </c>
      <c r="X397">
        <v>11001</v>
      </c>
      <c r="Y397">
        <v>48</v>
      </c>
      <c r="Z397">
        <v>5809848</v>
      </c>
      <c r="AA397" t="s">
        <v>3713</v>
      </c>
      <c r="AB397">
        <v>1</v>
      </c>
      <c r="AC397">
        <v>11001000</v>
      </c>
      <c r="AD397" t="s">
        <v>81</v>
      </c>
      <c r="AH397">
        <v>860526499</v>
      </c>
      <c r="AI397" t="s">
        <v>919</v>
      </c>
      <c r="AK397" s="7" t="s">
        <v>379</v>
      </c>
      <c r="AL397" t="s">
        <v>509</v>
      </c>
      <c r="AM397">
        <v>123456</v>
      </c>
      <c r="AN397">
        <v>123</v>
      </c>
      <c r="AP397" s="7"/>
      <c r="AS397" s="14" t="s">
        <v>26874</v>
      </c>
      <c r="AU397" t="s">
        <v>55</v>
      </c>
      <c r="AV397">
        <v>79759828</v>
      </c>
      <c r="AW397" t="s">
        <v>3714</v>
      </c>
      <c r="AX397" t="s">
        <v>2192</v>
      </c>
      <c r="AY397" t="s">
        <v>3715</v>
      </c>
      <c r="AZ397">
        <v>6689512</v>
      </c>
    </row>
    <row r="398" spans="2:52" x14ac:dyDescent="0.2">
      <c r="B398">
        <v>397</v>
      </c>
      <c r="C398" s="2" t="s">
        <v>27279</v>
      </c>
      <c r="D398" s="2">
        <v>42865</v>
      </c>
      <c r="E398" s="3">
        <v>0.87327546296296299</v>
      </c>
      <c r="F398">
        <v>1</v>
      </c>
      <c r="G398" t="s">
        <v>3716</v>
      </c>
      <c r="H398" s="9">
        <v>15</v>
      </c>
      <c r="I398">
        <v>11001</v>
      </c>
      <c r="J398">
        <v>11</v>
      </c>
      <c r="K398" t="s">
        <v>767</v>
      </c>
      <c r="L398" s="5" t="s">
        <v>3717</v>
      </c>
      <c r="M398" s="6">
        <v>5</v>
      </c>
      <c r="N398" s="7">
        <v>3</v>
      </c>
      <c r="O398">
        <v>2013</v>
      </c>
      <c r="P398">
        <v>5</v>
      </c>
      <c r="Q398" s="8" t="s">
        <v>55</v>
      </c>
      <c r="R398" s="7" t="s">
        <v>3718</v>
      </c>
      <c r="S398" t="s">
        <v>317</v>
      </c>
      <c r="T398" s="7" t="s">
        <v>1730</v>
      </c>
      <c r="U398" t="str">
        <f t="shared" si="6"/>
        <v>415823</v>
      </c>
      <c r="V398" t="s">
        <v>94</v>
      </c>
      <c r="W398" t="s">
        <v>3719</v>
      </c>
      <c r="X398">
        <v>11001</v>
      </c>
      <c r="Y398">
        <v>32</v>
      </c>
      <c r="Z398">
        <v>4843436</v>
      </c>
      <c r="AA398" t="s">
        <v>3720</v>
      </c>
      <c r="AB398">
        <v>1</v>
      </c>
      <c r="AC398">
        <v>11001000</v>
      </c>
      <c r="AD398" t="s">
        <v>55</v>
      </c>
      <c r="AE398" s="7">
        <v>1106363506</v>
      </c>
      <c r="AF398" t="s">
        <v>511</v>
      </c>
      <c r="AG398" t="s">
        <v>428</v>
      </c>
      <c r="AK398" s="7" t="s">
        <v>285</v>
      </c>
      <c r="AL398" t="s">
        <v>664</v>
      </c>
      <c r="AM398">
        <v>123456</v>
      </c>
      <c r="AN398">
        <v>123</v>
      </c>
      <c r="AP398" s="7"/>
      <c r="AS398" s="14" t="s">
        <v>26874</v>
      </c>
      <c r="AU398" t="s">
        <v>55</v>
      </c>
      <c r="AV398">
        <v>1047405990</v>
      </c>
      <c r="AW398" t="s">
        <v>2617</v>
      </c>
      <c r="AX398" t="s">
        <v>3721</v>
      </c>
      <c r="AY398" t="s">
        <v>3722</v>
      </c>
      <c r="AZ398">
        <v>4947365</v>
      </c>
    </row>
    <row r="399" spans="2:52" x14ac:dyDescent="0.2">
      <c r="B399">
        <v>398</v>
      </c>
      <c r="C399" s="2" t="s">
        <v>27280</v>
      </c>
      <c r="D399" s="2">
        <v>42902</v>
      </c>
      <c r="E399" s="3">
        <v>16.583275462963002</v>
      </c>
      <c r="F399">
        <v>1</v>
      </c>
      <c r="G399" t="s">
        <v>193</v>
      </c>
      <c r="H399" s="9">
        <v>15</v>
      </c>
      <c r="I399">
        <v>11001</v>
      </c>
      <c r="J399">
        <v>11</v>
      </c>
      <c r="K399" t="s">
        <v>868</v>
      </c>
      <c r="L399" s="5" t="s">
        <v>3723</v>
      </c>
      <c r="M399" s="6">
        <v>7</v>
      </c>
      <c r="N399" s="7">
        <v>4</v>
      </c>
      <c r="O399">
        <v>2004</v>
      </c>
      <c r="P399">
        <v>45</v>
      </c>
      <c r="Q399" s="8" t="s">
        <v>55</v>
      </c>
      <c r="R399" s="7" t="s">
        <v>3724</v>
      </c>
      <c r="S399" t="s">
        <v>3725</v>
      </c>
      <c r="T399" s="7" t="s">
        <v>115</v>
      </c>
      <c r="U399" t="str">
        <f t="shared" si="6"/>
        <v>79169423</v>
      </c>
      <c r="V399" t="s">
        <v>59</v>
      </c>
      <c r="W399" t="s">
        <v>3726</v>
      </c>
      <c r="X399">
        <v>11001</v>
      </c>
      <c r="Y399">
        <v>19</v>
      </c>
      <c r="Z399">
        <v>5236820</v>
      </c>
      <c r="AA399" t="s">
        <v>3727</v>
      </c>
      <c r="AB399">
        <v>1</v>
      </c>
      <c r="AC399">
        <v>11001000</v>
      </c>
      <c r="AD399" t="s">
        <v>81</v>
      </c>
      <c r="AH399">
        <v>860007738</v>
      </c>
      <c r="AI399" t="s">
        <v>3728</v>
      </c>
      <c r="AK399" s="7" t="s">
        <v>3729</v>
      </c>
      <c r="AL399" t="s">
        <v>671</v>
      </c>
      <c r="AM399">
        <v>123456</v>
      </c>
      <c r="AN399">
        <v>123</v>
      </c>
      <c r="AP399" s="7"/>
      <c r="AS399" s="14" t="s">
        <v>26874</v>
      </c>
      <c r="AU399" t="s">
        <v>55</v>
      </c>
      <c r="AV399">
        <v>52284127</v>
      </c>
      <c r="AW399" t="s">
        <v>125</v>
      </c>
      <c r="AX399" t="s">
        <v>664</v>
      </c>
      <c r="AY399" t="s">
        <v>3730</v>
      </c>
      <c r="AZ399">
        <v>7584223</v>
      </c>
    </row>
    <row r="400" spans="2:52" x14ac:dyDescent="0.2">
      <c r="B400">
        <v>399</v>
      </c>
      <c r="C400" s="2" t="s">
        <v>27281</v>
      </c>
      <c r="D400" s="2">
        <v>42917</v>
      </c>
      <c r="E400" s="3">
        <v>22.076446759259301</v>
      </c>
      <c r="F400">
        <v>2</v>
      </c>
      <c r="G400" t="s">
        <v>3731</v>
      </c>
      <c r="H400" s="9">
        <v>15</v>
      </c>
      <c r="I400">
        <v>11001</v>
      </c>
      <c r="J400">
        <v>11</v>
      </c>
      <c r="K400" t="s">
        <v>1869</v>
      </c>
      <c r="L400" s="5" t="s">
        <v>3732</v>
      </c>
      <c r="M400" s="6">
        <v>6</v>
      </c>
      <c r="N400" s="7">
        <v>3</v>
      </c>
      <c r="O400">
        <v>2008</v>
      </c>
      <c r="P400">
        <v>12</v>
      </c>
      <c r="Q400" s="8" t="s">
        <v>55</v>
      </c>
      <c r="R400" s="7" t="s">
        <v>3733</v>
      </c>
      <c r="S400" t="s">
        <v>307</v>
      </c>
      <c r="T400" s="7" t="s">
        <v>416</v>
      </c>
      <c r="U400" t="str">
        <f t="shared" si="6"/>
        <v>7306676</v>
      </c>
      <c r="V400" t="s">
        <v>94</v>
      </c>
      <c r="W400" t="s">
        <v>3734</v>
      </c>
      <c r="X400">
        <v>11001</v>
      </c>
      <c r="Y400">
        <v>39</v>
      </c>
      <c r="Z400">
        <v>3777105</v>
      </c>
      <c r="AA400" t="s">
        <v>3735</v>
      </c>
      <c r="AB400">
        <v>1</v>
      </c>
      <c r="AC400">
        <v>11001000</v>
      </c>
      <c r="AD400" t="s">
        <v>81</v>
      </c>
      <c r="AH400">
        <v>8300436456</v>
      </c>
      <c r="AI400" t="s">
        <v>3736</v>
      </c>
      <c r="AK400" s="7" t="s">
        <v>172</v>
      </c>
      <c r="AL400" t="s">
        <v>69</v>
      </c>
      <c r="AM400">
        <v>123456</v>
      </c>
      <c r="AN400">
        <v>123</v>
      </c>
      <c r="AP400" s="7"/>
      <c r="AS400" s="14" t="s">
        <v>26874</v>
      </c>
      <c r="AU400" t="s">
        <v>55</v>
      </c>
      <c r="AV400">
        <v>3049213</v>
      </c>
      <c r="AW400" t="s">
        <v>1347</v>
      </c>
      <c r="AX400" t="s">
        <v>2045</v>
      </c>
      <c r="AY400" t="s">
        <v>3737</v>
      </c>
      <c r="AZ400">
        <v>3261803</v>
      </c>
    </row>
    <row r="401" spans="2:52" x14ac:dyDescent="0.2">
      <c r="B401">
        <v>400</v>
      </c>
      <c r="C401" s="2" t="s">
        <v>27282</v>
      </c>
      <c r="D401" s="2">
        <v>42880</v>
      </c>
      <c r="E401" s="3">
        <v>10.8100578703704</v>
      </c>
      <c r="F401">
        <v>2</v>
      </c>
      <c r="G401" t="s">
        <v>3738</v>
      </c>
      <c r="H401" s="9">
        <v>15</v>
      </c>
      <c r="I401">
        <v>11001</v>
      </c>
      <c r="J401">
        <v>11</v>
      </c>
      <c r="K401" t="s">
        <v>402</v>
      </c>
      <c r="L401" s="5" t="s">
        <v>3739</v>
      </c>
      <c r="M401" s="6">
        <v>3</v>
      </c>
      <c r="N401" s="7">
        <v>3</v>
      </c>
      <c r="O401">
        <v>2014</v>
      </c>
      <c r="P401">
        <v>5</v>
      </c>
      <c r="Q401" s="8" t="s">
        <v>55</v>
      </c>
      <c r="R401" s="7" t="s">
        <v>3740</v>
      </c>
      <c r="S401" t="s">
        <v>2285</v>
      </c>
      <c r="T401" s="7" t="s">
        <v>218</v>
      </c>
      <c r="U401" t="str">
        <f t="shared" si="6"/>
        <v>38262091</v>
      </c>
      <c r="V401" t="s">
        <v>94</v>
      </c>
      <c r="W401" t="s">
        <v>3741</v>
      </c>
      <c r="X401">
        <v>11001</v>
      </c>
      <c r="Y401">
        <v>33</v>
      </c>
      <c r="Z401">
        <v>5806710</v>
      </c>
      <c r="AA401" t="s">
        <v>3742</v>
      </c>
      <c r="AB401">
        <v>1</v>
      </c>
      <c r="AC401">
        <v>11001000</v>
      </c>
      <c r="AD401" t="s">
        <v>81</v>
      </c>
      <c r="AH401">
        <v>900767154</v>
      </c>
      <c r="AI401" t="s">
        <v>3743</v>
      </c>
      <c r="AK401" s="7" t="s">
        <v>3744</v>
      </c>
      <c r="AL401" t="s">
        <v>306</v>
      </c>
      <c r="AM401">
        <v>123456</v>
      </c>
      <c r="AN401">
        <v>123</v>
      </c>
      <c r="AO401">
        <v>2</v>
      </c>
      <c r="AP401" s="7" t="s">
        <v>101</v>
      </c>
      <c r="AR401" t="s">
        <v>3461</v>
      </c>
      <c r="AS401" s="14">
        <v>1216</v>
      </c>
      <c r="AU401" t="s">
        <v>55</v>
      </c>
      <c r="AV401">
        <v>70043668</v>
      </c>
      <c r="AW401" t="s">
        <v>436</v>
      </c>
      <c r="AX401" t="s">
        <v>3745</v>
      </c>
      <c r="AY401" t="s">
        <v>3746</v>
      </c>
      <c r="AZ401">
        <v>4532855</v>
      </c>
    </row>
    <row r="402" spans="2:52" x14ac:dyDescent="0.2">
      <c r="B402">
        <v>401</v>
      </c>
      <c r="C402" s="2" t="s">
        <v>27283</v>
      </c>
      <c r="D402" s="2">
        <v>42886</v>
      </c>
      <c r="E402" s="3">
        <v>17.6031828703704</v>
      </c>
      <c r="F402">
        <v>1</v>
      </c>
      <c r="G402" t="s">
        <v>3747</v>
      </c>
      <c r="H402" s="9">
        <v>15</v>
      </c>
      <c r="I402">
        <v>11001</v>
      </c>
      <c r="J402">
        <v>11</v>
      </c>
      <c r="K402" t="s">
        <v>902</v>
      </c>
      <c r="L402" s="5" t="s">
        <v>3748</v>
      </c>
      <c r="M402" s="6">
        <v>3</v>
      </c>
      <c r="N402" s="7">
        <v>3</v>
      </c>
      <c r="O402">
        <v>1998</v>
      </c>
      <c r="P402">
        <v>5</v>
      </c>
      <c r="Q402" s="8" t="s">
        <v>55</v>
      </c>
      <c r="R402" s="7" t="s">
        <v>3749</v>
      </c>
      <c r="S402" t="s">
        <v>57</v>
      </c>
      <c r="T402" s="7" t="s">
        <v>483</v>
      </c>
      <c r="U402" t="str">
        <f t="shared" si="6"/>
        <v>1010202771</v>
      </c>
      <c r="V402" t="s">
        <v>94</v>
      </c>
      <c r="W402" t="s">
        <v>3750</v>
      </c>
      <c r="X402">
        <v>11001</v>
      </c>
      <c r="Y402">
        <v>48</v>
      </c>
      <c r="Z402">
        <v>6302205</v>
      </c>
      <c r="AA402" t="s">
        <v>3751</v>
      </c>
      <c r="AB402">
        <v>1</v>
      </c>
      <c r="AC402">
        <v>11001000</v>
      </c>
      <c r="AD402" t="s">
        <v>81</v>
      </c>
      <c r="AH402">
        <v>900108519</v>
      </c>
      <c r="AI402" t="s">
        <v>3752</v>
      </c>
      <c r="AK402" s="7" t="s">
        <v>285</v>
      </c>
      <c r="AL402" t="s">
        <v>841</v>
      </c>
      <c r="AM402">
        <v>123456</v>
      </c>
      <c r="AN402">
        <v>123</v>
      </c>
      <c r="AO402">
        <v>2</v>
      </c>
      <c r="AP402" s="7" t="s">
        <v>101</v>
      </c>
      <c r="AR402" t="s">
        <v>3461</v>
      </c>
      <c r="AS402" s="14">
        <v>1214</v>
      </c>
      <c r="AU402" t="s">
        <v>55</v>
      </c>
      <c r="AV402">
        <v>19257891</v>
      </c>
      <c r="AW402" t="s">
        <v>103</v>
      </c>
      <c r="AX402" t="s">
        <v>549</v>
      </c>
      <c r="AY402" t="s">
        <v>3753</v>
      </c>
      <c r="AZ402">
        <v>6589376</v>
      </c>
    </row>
    <row r="403" spans="2:52" x14ac:dyDescent="0.2">
      <c r="B403">
        <v>402</v>
      </c>
      <c r="C403" s="2" t="s">
        <v>27284</v>
      </c>
      <c r="D403" s="2">
        <v>42890</v>
      </c>
      <c r="E403" s="3">
        <v>17.772615740740701</v>
      </c>
      <c r="F403">
        <v>1</v>
      </c>
      <c r="G403" t="s">
        <v>3754</v>
      </c>
      <c r="H403" s="9">
        <v>15</v>
      </c>
      <c r="I403">
        <v>11001</v>
      </c>
      <c r="J403">
        <v>11</v>
      </c>
      <c r="K403" t="s">
        <v>2023</v>
      </c>
      <c r="L403" s="5" t="s">
        <v>3755</v>
      </c>
      <c r="M403" s="6">
        <v>7</v>
      </c>
      <c r="N403" s="7">
        <v>4</v>
      </c>
      <c r="O403">
        <v>2008</v>
      </c>
      <c r="P403">
        <v>45</v>
      </c>
      <c r="Q403" s="8" t="s">
        <v>55</v>
      </c>
      <c r="R403" s="7" t="s">
        <v>3756</v>
      </c>
      <c r="S403" t="s">
        <v>3757</v>
      </c>
      <c r="T403" s="7" t="s">
        <v>1620</v>
      </c>
      <c r="U403" t="str">
        <f t="shared" si="6"/>
        <v>21848350</v>
      </c>
      <c r="V403" t="s">
        <v>59</v>
      </c>
      <c r="W403" t="s">
        <v>3758</v>
      </c>
      <c r="X403">
        <v>11001</v>
      </c>
      <c r="Y403">
        <v>48</v>
      </c>
      <c r="Z403">
        <v>3928342</v>
      </c>
      <c r="AA403" t="s">
        <v>3759</v>
      </c>
      <c r="AB403">
        <v>1</v>
      </c>
      <c r="AC403">
        <v>11001000</v>
      </c>
      <c r="AD403" t="s">
        <v>81</v>
      </c>
      <c r="AH403">
        <v>900558651</v>
      </c>
      <c r="AI403" t="s">
        <v>3760</v>
      </c>
      <c r="AK403" s="7" t="s">
        <v>604</v>
      </c>
      <c r="AL403" t="s">
        <v>3761</v>
      </c>
      <c r="AM403">
        <v>123456</v>
      </c>
      <c r="AN403">
        <v>123</v>
      </c>
      <c r="AO403">
        <v>2</v>
      </c>
      <c r="AP403" s="7" t="s">
        <v>101</v>
      </c>
      <c r="AR403" t="s">
        <v>3461</v>
      </c>
      <c r="AS403" s="14">
        <v>1215</v>
      </c>
      <c r="AU403" t="s">
        <v>55</v>
      </c>
      <c r="AV403">
        <v>17072539</v>
      </c>
      <c r="AW403" t="s">
        <v>1076</v>
      </c>
      <c r="AX403" t="s">
        <v>204</v>
      </c>
      <c r="AY403" t="s">
        <v>3762</v>
      </c>
      <c r="AZ403">
        <v>5531762</v>
      </c>
    </row>
    <row r="404" spans="2:52" x14ac:dyDescent="0.2">
      <c r="B404">
        <v>403</v>
      </c>
      <c r="C404" s="2" t="s">
        <v>27285</v>
      </c>
      <c r="D404" s="2">
        <v>42920</v>
      </c>
      <c r="E404" s="3">
        <v>21.676562499999999</v>
      </c>
      <c r="F404">
        <v>2</v>
      </c>
      <c r="G404" t="s">
        <v>3763</v>
      </c>
      <c r="H404" s="9">
        <v>15</v>
      </c>
      <c r="I404">
        <v>11001</v>
      </c>
      <c r="J404">
        <v>11</v>
      </c>
      <c r="K404" t="s">
        <v>251</v>
      </c>
      <c r="L404" s="5" t="s">
        <v>3764</v>
      </c>
      <c r="M404" s="6">
        <v>7</v>
      </c>
      <c r="N404" s="7">
        <v>4</v>
      </c>
      <c r="O404">
        <v>1996</v>
      </c>
      <c r="P404">
        <v>45</v>
      </c>
      <c r="Q404" s="8" t="s">
        <v>55</v>
      </c>
      <c r="R404" s="7" t="s">
        <v>3765</v>
      </c>
      <c r="S404" t="s">
        <v>103</v>
      </c>
      <c r="T404" s="7" t="s">
        <v>343</v>
      </c>
      <c r="U404" t="str">
        <f t="shared" si="6"/>
        <v>79186653</v>
      </c>
      <c r="V404" t="s">
        <v>59</v>
      </c>
      <c r="W404" t="s">
        <v>3766</v>
      </c>
      <c r="X404">
        <v>11001</v>
      </c>
      <c r="Y404">
        <v>48</v>
      </c>
      <c r="Z404">
        <v>4711296</v>
      </c>
      <c r="AA404" t="s">
        <v>3767</v>
      </c>
      <c r="AB404">
        <v>1</v>
      </c>
      <c r="AC404">
        <v>11001000</v>
      </c>
      <c r="AD404" t="s">
        <v>55</v>
      </c>
      <c r="AE404" s="7">
        <v>80400334</v>
      </c>
      <c r="AF404" t="s">
        <v>2577</v>
      </c>
      <c r="AG404" t="s">
        <v>2477</v>
      </c>
      <c r="AK404" s="7" t="s">
        <v>1721</v>
      </c>
      <c r="AL404" t="s">
        <v>3768</v>
      </c>
      <c r="AM404">
        <v>123456</v>
      </c>
      <c r="AN404">
        <v>123</v>
      </c>
      <c r="AO404">
        <v>1</v>
      </c>
      <c r="AP404" s="7" t="s">
        <v>66</v>
      </c>
      <c r="AR404" t="s">
        <v>67</v>
      </c>
      <c r="AS404" s="14">
        <v>1213</v>
      </c>
      <c r="AU404" t="s">
        <v>55</v>
      </c>
      <c r="AV404">
        <v>39638214</v>
      </c>
      <c r="AW404" t="s">
        <v>3769</v>
      </c>
      <c r="AX404" t="s">
        <v>84</v>
      </c>
      <c r="AY404" t="s">
        <v>3770</v>
      </c>
      <c r="AZ404">
        <v>4951704</v>
      </c>
    </row>
    <row r="405" spans="2:52" x14ac:dyDescent="0.2">
      <c r="B405">
        <v>404</v>
      </c>
      <c r="C405" s="2" t="s">
        <v>27286</v>
      </c>
      <c r="D405" s="2">
        <v>42867</v>
      </c>
      <c r="E405" s="3">
        <v>7.0663194444444501</v>
      </c>
      <c r="F405">
        <v>2</v>
      </c>
      <c r="G405" t="s">
        <v>3771</v>
      </c>
      <c r="H405" s="9">
        <v>15</v>
      </c>
      <c r="I405">
        <v>11001</v>
      </c>
      <c r="J405">
        <v>11</v>
      </c>
      <c r="K405" t="s">
        <v>1323</v>
      </c>
      <c r="L405" s="5" t="s">
        <v>3772</v>
      </c>
      <c r="M405" s="6">
        <v>9</v>
      </c>
      <c r="N405" s="7">
        <v>4</v>
      </c>
      <c r="O405">
        <v>2008</v>
      </c>
      <c r="P405">
        <v>90</v>
      </c>
      <c r="Q405" s="8" t="s">
        <v>55</v>
      </c>
      <c r="R405" s="7" t="s">
        <v>3773</v>
      </c>
      <c r="S405" t="s">
        <v>243</v>
      </c>
      <c r="T405" s="7" t="s">
        <v>1038</v>
      </c>
      <c r="U405" t="str">
        <f t="shared" si="6"/>
        <v>79625869</v>
      </c>
      <c r="V405" t="s">
        <v>78</v>
      </c>
      <c r="W405" t="s">
        <v>3774</v>
      </c>
      <c r="X405">
        <v>11001</v>
      </c>
      <c r="Y405">
        <v>24</v>
      </c>
      <c r="Z405">
        <v>2786030</v>
      </c>
      <c r="AA405" t="s">
        <v>3775</v>
      </c>
      <c r="AB405">
        <v>1</v>
      </c>
      <c r="AC405">
        <v>11001000</v>
      </c>
      <c r="AD405" t="s">
        <v>55</v>
      </c>
      <c r="AE405" s="7">
        <v>74328014</v>
      </c>
      <c r="AF405" t="s">
        <v>518</v>
      </c>
      <c r="AG405" t="s">
        <v>84</v>
      </c>
      <c r="AK405" s="7" t="s">
        <v>334</v>
      </c>
      <c r="AL405" t="s">
        <v>2366</v>
      </c>
      <c r="AM405">
        <v>123456</v>
      </c>
      <c r="AN405">
        <v>123</v>
      </c>
      <c r="AO405">
        <v>1</v>
      </c>
      <c r="AP405" s="7" t="s">
        <v>66</v>
      </c>
      <c r="AR405" t="s">
        <v>67</v>
      </c>
      <c r="AS405" s="14">
        <v>1214</v>
      </c>
      <c r="AU405" t="s">
        <v>55</v>
      </c>
      <c r="AV405">
        <v>79471207</v>
      </c>
      <c r="AW405" t="s">
        <v>64</v>
      </c>
      <c r="AX405" t="s">
        <v>810</v>
      </c>
      <c r="AY405" t="s">
        <v>3776</v>
      </c>
      <c r="AZ405">
        <v>6457879</v>
      </c>
    </row>
    <row r="406" spans="2:52" x14ac:dyDescent="0.2">
      <c r="B406">
        <v>405</v>
      </c>
      <c r="C406" s="2" t="s">
        <v>27287</v>
      </c>
      <c r="D406" s="2">
        <v>42882</v>
      </c>
      <c r="E406" s="3">
        <v>17.428854166666699</v>
      </c>
      <c r="F406">
        <v>2</v>
      </c>
      <c r="G406" t="s">
        <v>3777</v>
      </c>
      <c r="H406" s="9">
        <v>15</v>
      </c>
      <c r="I406">
        <v>11001</v>
      </c>
      <c r="J406">
        <v>11</v>
      </c>
      <c r="K406" t="s">
        <v>277</v>
      </c>
      <c r="L406" s="5" t="s">
        <v>3778</v>
      </c>
      <c r="M406" s="6">
        <v>4</v>
      </c>
      <c r="N406" s="7">
        <v>3</v>
      </c>
      <c r="O406">
        <v>2006</v>
      </c>
      <c r="P406">
        <v>5</v>
      </c>
      <c r="Q406" s="8" t="s">
        <v>55</v>
      </c>
      <c r="R406" s="7" t="s">
        <v>3779</v>
      </c>
      <c r="S406" t="s">
        <v>3780</v>
      </c>
      <c r="T406" s="7" t="s">
        <v>3781</v>
      </c>
      <c r="U406" t="str">
        <f t="shared" si="6"/>
        <v>51653995</v>
      </c>
      <c r="V406" t="s">
        <v>94</v>
      </c>
      <c r="W406" t="s">
        <v>3782</v>
      </c>
      <c r="X406">
        <v>11001</v>
      </c>
      <c r="Y406">
        <v>32</v>
      </c>
      <c r="Z406">
        <v>5712170</v>
      </c>
      <c r="AA406" t="s">
        <v>3783</v>
      </c>
      <c r="AB406">
        <v>1</v>
      </c>
      <c r="AC406">
        <v>11001000</v>
      </c>
      <c r="AD406" t="s">
        <v>55</v>
      </c>
      <c r="AE406" s="7">
        <v>1033680648</v>
      </c>
      <c r="AF406" t="s">
        <v>970</v>
      </c>
      <c r="AG406" t="s">
        <v>1180</v>
      </c>
      <c r="AK406" s="7" t="s">
        <v>307</v>
      </c>
      <c r="AL406" t="s">
        <v>3784</v>
      </c>
      <c r="AM406">
        <v>123456</v>
      </c>
      <c r="AN406">
        <v>123</v>
      </c>
      <c r="AO406">
        <v>1</v>
      </c>
      <c r="AP406" s="7" t="s">
        <v>66</v>
      </c>
      <c r="AR406" t="s">
        <v>67</v>
      </c>
      <c r="AS406" s="14">
        <v>1216</v>
      </c>
      <c r="AU406" t="s">
        <v>55</v>
      </c>
      <c r="AV406">
        <v>19233610</v>
      </c>
      <c r="AW406" t="s">
        <v>3785</v>
      </c>
      <c r="AX406" t="s">
        <v>1629</v>
      </c>
      <c r="AY406" t="s">
        <v>3786</v>
      </c>
      <c r="AZ406">
        <v>4260341</v>
      </c>
    </row>
    <row r="407" spans="2:52" x14ac:dyDescent="0.2">
      <c r="B407">
        <v>406</v>
      </c>
      <c r="C407" s="2" t="s">
        <v>27288</v>
      </c>
      <c r="D407" s="2">
        <v>42905</v>
      </c>
      <c r="E407" s="3">
        <v>19.103391203703701</v>
      </c>
      <c r="F407">
        <v>1</v>
      </c>
      <c r="G407" t="s">
        <v>3787</v>
      </c>
      <c r="H407" s="9">
        <v>15</v>
      </c>
      <c r="I407">
        <v>11001</v>
      </c>
      <c r="J407">
        <v>11</v>
      </c>
      <c r="K407" t="s">
        <v>2242</v>
      </c>
      <c r="L407" s="5" t="s">
        <v>3788</v>
      </c>
      <c r="M407" s="6">
        <v>12</v>
      </c>
      <c r="N407" s="7">
        <v>3</v>
      </c>
      <c r="O407">
        <v>2012</v>
      </c>
      <c r="P407">
        <v>3</v>
      </c>
      <c r="Q407" s="8" t="s">
        <v>55</v>
      </c>
      <c r="R407" s="7" t="s">
        <v>3789</v>
      </c>
      <c r="S407" t="s">
        <v>3589</v>
      </c>
      <c r="T407" s="7" t="s">
        <v>448</v>
      </c>
      <c r="U407" t="str">
        <f t="shared" si="6"/>
        <v>51735300</v>
      </c>
      <c r="V407" t="s">
        <v>127</v>
      </c>
      <c r="W407" t="s">
        <v>3790</v>
      </c>
      <c r="X407">
        <v>11001</v>
      </c>
      <c r="Y407">
        <v>25</v>
      </c>
      <c r="Z407">
        <v>2814882</v>
      </c>
      <c r="AA407" t="s">
        <v>3791</v>
      </c>
      <c r="AB407">
        <v>1</v>
      </c>
      <c r="AC407">
        <v>11001000</v>
      </c>
      <c r="AD407" t="s">
        <v>81</v>
      </c>
      <c r="AH407">
        <v>8300634423</v>
      </c>
      <c r="AI407" t="s">
        <v>3792</v>
      </c>
      <c r="AK407" s="7" t="s">
        <v>103</v>
      </c>
      <c r="AL407" t="s">
        <v>1540</v>
      </c>
      <c r="AM407">
        <v>123456</v>
      </c>
      <c r="AN407">
        <v>123</v>
      </c>
      <c r="AO407">
        <v>1</v>
      </c>
      <c r="AP407" s="7" t="s">
        <v>66</v>
      </c>
      <c r="AR407" t="s">
        <v>67</v>
      </c>
      <c r="AS407" s="14">
        <v>1216</v>
      </c>
      <c r="AU407" t="s">
        <v>55</v>
      </c>
      <c r="AV407">
        <v>39749776</v>
      </c>
      <c r="AW407" t="s">
        <v>3793</v>
      </c>
      <c r="AX407" t="s">
        <v>69</v>
      </c>
      <c r="AY407" t="s">
        <v>3794</v>
      </c>
      <c r="AZ407">
        <v>4039416</v>
      </c>
    </row>
    <row r="408" spans="2:52" x14ac:dyDescent="0.2">
      <c r="B408">
        <v>407</v>
      </c>
      <c r="C408" s="2" t="s">
        <v>27289</v>
      </c>
      <c r="D408" s="2">
        <v>42887</v>
      </c>
      <c r="E408" s="3">
        <v>22.301122685185199</v>
      </c>
      <c r="F408">
        <v>2</v>
      </c>
      <c r="G408" t="s">
        <v>3795</v>
      </c>
      <c r="H408" s="9">
        <v>15</v>
      </c>
      <c r="I408">
        <v>11001</v>
      </c>
      <c r="J408">
        <v>11</v>
      </c>
      <c r="K408" t="s">
        <v>151</v>
      </c>
      <c r="L408" s="5" t="s">
        <v>3796</v>
      </c>
      <c r="M408" s="6">
        <v>5</v>
      </c>
      <c r="N408" s="7">
        <v>3</v>
      </c>
      <c r="O408">
        <v>2017</v>
      </c>
      <c r="P408">
        <v>5</v>
      </c>
      <c r="Q408" s="8" t="s">
        <v>55</v>
      </c>
      <c r="R408" s="7" t="s">
        <v>3797</v>
      </c>
      <c r="S408" t="s">
        <v>459</v>
      </c>
      <c r="T408" s="7" t="s">
        <v>240</v>
      </c>
      <c r="U408" t="str">
        <f t="shared" si="6"/>
        <v>52162649</v>
      </c>
      <c r="V408" t="s">
        <v>94</v>
      </c>
      <c r="W408" t="s">
        <v>3798</v>
      </c>
      <c r="X408">
        <v>11001</v>
      </c>
      <c r="Y408">
        <v>41</v>
      </c>
      <c r="Z408">
        <v>3772957</v>
      </c>
      <c r="AA408" t="s">
        <v>3799</v>
      </c>
      <c r="AB408">
        <v>1</v>
      </c>
      <c r="AC408">
        <v>11001000</v>
      </c>
      <c r="AD408" t="s">
        <v>55</v>
      </c>
      <c r="AE408" s="7">
        <v>80375592</v>
      </c>
      <c r="AF408" t="s">
        <v>168</v>
      </c>
      <c r="AG408" t="s">
        <v>1161</v>
      </c>
      <c r="AK408" s="7" t="s">
        <v>321</v>
      </c>
      <c r="AL408" t="s">
        <v>3800</v>
      </c>
      <c r="AM408">
        <v>123456</v>
      </c>
      <c r="AN408">
        <v>123</v>
      </c>
      <c r="AO408">
        <v>1</v>
      </c>
      <c r="AP408" s="7" t="s">
        <v>66</v>
      </c>
      <c r="AR408" t="s">
        <v>67</v>
      </c>
      <c r="AS408" s="14">
        <v>1214</v>
      </c>
      <c r="AU408" t="s">
        <v>55</v>
      </c>
      <c r="AV408">
        <v>51827434</v>
      </c>
      <c r="AW408" t="s">
        <v>1357</v>
      </c>
      <c r="AX408" t="s">
        <v>600</v>
      </c>
      <c r="AY408" t="s">
        <v>3801</v>
      </c>
      <c r="AZ408">
        <v>3856295</v>
      </c>
    </row>
    <row r="409" spans="2:52" x14ac:dyDescent="0.2">
      <c r="B409">
        <v>408</v>
      </c>
      <c r="C409" s="2" t="s">
        <v>27290</v>
      </c>
      <c r="D409" s="2">
        <v>42914</v>
      </c>
      <c r="E409" s="3">
        <v>5.4777430555555604</v>
      </c>
      <c r="F409">
        <v>1</v>
      </c>
      <c r="G409" t="s">
        <v>3802</v>
      </c>
      <c r="H409" s="9">
        <v>15</v>
      </c>
      <c r="I409">
        <v>11001</v>
      </c>
      <c r="J409">
        <v>11</v>
      </c>
      <c r="K409" t="s">
        <v>313</v>
      </c>
      <c r="L409" s="5" t="s">
        <v>3803</v>
      </c>
      <c r="M409" s="6">
        <v>12</v>
      </c>
      <c r="N409" s="7">
        <v>3</v>
      </c>
      <c r="O409">
        <v>1996</v>
      </c>
      <c r="P409">
        <v>3</v>
      </c>
      <c r="Q409" s="8" t="s">
        <v>55</v>
      </c>
      <c r="R409" s="7" t="s">
        <v>3804</v>
      </c>
      <c r="S409" t="s">
        <v>64</v>
      </c>
      <c r="T409" s="7" t="s">
        <v>549</v>
      </c>
      <c r="U409" t="str">
        <f t="shared" si="6"/>
        <v>13479822</v>
      </c>
      <c r="V409" t="s">
        <v>127</v>
      </c>
      <c r="W409" t="s">
        <v>3805</v>
      </c>
      <c r="X409">
        <v>11001</v>
      </c>
      <c r="Y409">
        <v>60</v>
      </c>
      <c r="Z409">
        <v>2207997</v>
      </c>
      <c r="AA409" t="s">
        <v>3806</v>
      </c>
      <c r="AB409">
        <v>1</v>
      </c>
      <c r="AC409">
        <v>11001000</v>
      </c>
      <c r="AD409" t="s">
        <v>55</v>
      </c>
      <c r="AE409" s="7">
        <v>19404633</v>
      </c>
      <c r="AF409" t="s">
        <v>605</v>
      </c>
      <c r="AG409" t="s">
        <v>1840</v>
      </c>
      <c r="AK409" s="7" t="s">
        <v>172</v>
      </c>
      <c r="AL409" t="s">
        <v>162</v>
      </c>
      <c r="AM409">
        <v>123456</v>
      </c>
      <c r="AN409">
        <v>123</v>
      </c>
      <c r="AO409">
        <v>1</v>
      </c>
      <c r="AP409" s="7" t="s">
        <v>66</v>
      </c>
      <c r="AR409" t="s">
        <v>67</v>
      </c>
      <c r="AS409" s="14">
        <v>1215</v>
      </c>
      <c r="AU409" t="s">
        <v>55</v>
      </c>
      <c r="AV409">
        <v>3195285</v>
      </c>
      <c r="AW409" t="s">
        <v>1347</v>
      </c>
      <c r="AX409" t="s">
        <v>3807</v>
      </c>
      <c r="AY409" t="s">
        <v>3808</v>
      </c>
      <c r="AZ409">
        <v>5739452</v>
      </c>
    </row>
    <row r="410" spans="2:52" x14ac:dyDescent="0.2">
      <c r="B410">
        <v>409</v>
      </c>
      <c r="C410" s="2" t="s">
        <v>27291</v>
      </c>
      <c r="D410" s="2">
        <v>42893</v>
      </c>
      <c r="E410" s="3">
        <v>10.527662037037</v>
      </c>
      <c r="F410">
        <v>2</v>
      </c>
      <c r="G410" t="s">
        <v>3809</v>
      </c>
      <c r="H410" s="9">
        <v>15</v>
      </c>
      <c r="I410">
        <v>11001</v>
      </c>
      <c r="J410">
        <v>11</v>
      </c>
      <c r="K410" t="s">
        <v>73</v>
      </c>
      <c r="L410" s="5" t="s">
        <v>3810</v>
      </c>
      <c r="M410" s="6">
        <v>12</v>
      </c>
      <c r="N410" s="7">
        <v>3</v>
      </c>
      <c r="O410">
        <v>2002</v>
      </c>
      <c r="P410">
        <v>3</v>
      </c>
      <c r="Q410" s="8" t="s">
        <v>55</v>
      </c>
      <c r="R410" s="7" t="s">
        <v>3811</v>
      </c>
      <c r="S410" t="s">
        <v>1208</v>
      </c>
      <c r="T410" s="7" t="s">
        <v>509</v>
      </c>
      <c r="U410" t="str">
        <f t="shared" si="6"/>
        <v>1014227905</v>
      </c>
      <c r="V410" t="s">
        <v>127</v>
      </c>
      <c r="W410" t="s">
        <v>3812</v>
      </c>
      <c r="X410">
        <v>11001</v>
      </c>
      <c r="Y410">
        <v>52</v>
      </c>
      <c r="Z410">
        <v>2582470</v>
      </c>
      <c r="AA410" t="s">
        <v>3813</v>
      </c>
      <c r="AB410">
        <v>1</v>
      </c>
      <c r="AC410">
        <v>11001000</v>
      </c>
      <c r="AD410" t="s">
        <v>55</v>
      </c>
      <c r="AE410" s="7">
        <v>30310672</v>
      </c>
      <c r="AF410" t="s">
        <v>133</v>
      </c>
      <c r="AG410" t="s">
        <v>448</v>
      </c>
      <c r="AK410" s="7" t="s">
        <v>2276</v>
      </c>
      <c r="AL410" t="s">
        <v>960</v>
      </c>
      <c r="AM410">
        <v>123456</v>
      </c>
      <c r="AN410">
        <v>123</v>
      </c>
      <c r="AP410" s="7"/>
      <c r="AS410" s="14" t="s">
        <v>26874</v>
      </c>
      <c r="AU410" t="s">
        <v>55</v>
      </c>
      <c r="AV410">
        <v>1023901211</v>
      </c>
      <c r="AW410" t="s">
        <v>920</v>
      </c>
      <c r="AX410" t="s">
        <v>69</v>
      </c>
      <c r="AY410" t="s">
        <v>3814</v>
      </c>
      <c r="AZ410">
        <v>4300353</v>
      </c>
    </row>
    <row r="411" spans="2:52" x14ac:dyDescent="0.2">
      <c r="B411">
        <v>410</v>
      </c>
      <c r="C411" s="2" t="s">
        <v>27292</v>
      </c>
      <c r="D411" s="2">
        <v>42877</v>
      </c>
      <c r="E411" s="3">
        <v>10.5386342592593</v>
      </c>
      <c r="F411">
        <v>1</v>
      </c>
      <c r="G411" t="s">
        <v>3815</v>
      </c>
      <c r="H411" s="9">
        <v>15</v>
      </c>
      <c r="I411">
        <v>11001</v>
      </c>
      <c r="J411">
        <v>11</v>
      </c>
      <c r="K411" t="s">
        <v>1105</v>
      </c>
      <c r="L411" s="5" t="s">
        <v>3816</v>
      </c>
      <c r="M411" s="6">
        <v>5</v>
      </c>
      <c r="N411" s="7">
        <v>3</v>
      </c>
      <c r="O411">
        <v>2001</v>
      </c>
      <c r="P411">
        <v>5</v>
      </c>
      <c r="Q411" s="8" t="s">
        <v>55</v>
      </c>
      <c r="R411" s="7" t="s">
        <v>3817</v>
      </c>
      <c r="S411" t="s">
        <v>696</v>
      </c>
      <c r="T411" s="7" t="s">
        <v>3818</v>
      </c>
      <c r="U411" t="str">
        <f t="shared" si="6"/>
        <v>79598478</v>
      </c>
      <c r="V411" t="s">
        <v>94</v>
      </c>
      <c r="W411" t="s">
        <v>3819</v>
      </c>
      <c r="X411">
        <v>11001</v>
      </c>
      <c r="Y411">
        <v>49</v>
      </c>
      <c r="Z411">
        <v>4455725</v>
      </c>
      <c r="AA411" t="s">
        <v>3820</v>
      </c>
      <c r="AB411">
        <v>1</v>
      </c>
      <c r="AC411">
        <v>11001000</v>
      </c>
      <c r="AD411" t="s">
        <v>81</v>
      </c>
      <c r="AH411">
        <v>860059294</v>
      </c>
      <c r="AI411" t="s">
        <v>2647</v>
      </c>
      <c r="AK411" s="7" t="s">
        <v>951</v>
      </c>
      <c r="AL411" t="s">
        <v>754</v>
      </c>
      <c r="AM411">
        <v>123456</v>
      </c>
      <c r="AN411">
        <v>123</v>
      </c>
      <c r="AP411" s="7"/>
      <c r="AS411" s="14" t="s">
        <v>26874</v>
      </c>
      <c r="AU411" t="s">
        <v>55</v>
      </c>
      <c r="AV411">
        <v>51626139</v>
      </c>
      <c r="AW411" t="s">
        <v>68</v>
      </c>
      <c r="AX411" t="s">
        <v>3821</v>
      </c>
      <c r="AY411" t="s">
        <v>3822</v>
      </c>
      <c r="AZ411">
        <v>5831196</v>
      </c>
    </row>
    <row r="412" spans="2:52" x14ac:dyDescent="0.2">
      <c r="B412">
        <v>411</v>
      </c>
      <c r="C412" s="2" t="s">
        <v>27293</v>
      </c>
      <c r="D412" s="2">
        <v>42925</v>
      </c>
      <c r="E412" s="3">
        <v>6.9724074074074096</v>
      </c>
      <c r="F412">
        <v>2</v>
      </c>
      <c r="G412" t="s">
        <v>3823</v>
      </c>
      <c r="H412" s="9">
        <v>15</v>
      </c>
      <c r="I412">
        <v>11001</v>
      </c>
      <c r="J412">
        <v>11</v>
      </c>
      <c r="K412" t="s">
        <v>757</v>
      </c>
      <c r="L412" s="5" t="s">
        <v>3824</v>
      </c>
      <c r="M412" s="6">
        <v>12</v>
      </c>
      <c r="N412" s="7">
        <v>3</v>
      </c>
      <c r="O412">
        <v>2007</v>
      </c>
      <c r="P412">
        <v>3</v>
      </c>
      <c r="Q412" s="8" t="s">
        <v>55</v>
      </c>
      <c r="R412" s="7" t="s">
        <v>3825</v>
      </c>
      <c r="S412" t="s">
        <v>505</v>
      </c>
      <c r="T412" s="7" t="s">
        <v>466</v>
      </c>
      <c r="U412" t="str">
        <f t="shared" si="6"/>
        <v>19307244</v>
      </c>
      <c r="V412" t="s">
        <v>127</v>
      </c>
      <c r="W412" t="s">
        <v>3826</v>
      </c>
      <c r="X412">
        <v>11001</v>
      </c>
      <c r="Y412">
        <v>48</v>
      </c>
      <c r="Z412">
        <v>2261605</v>
      </c>
      <c r="AA412" t="s">
        <v>3827</v>
      </c>
      <c r="AB412">
        <v>1</v>
      </c>
      <c r="AC412">
        <v>11001000</v>
      </c>
      <c r="AD412" t="s">
        <v>55</v>
      </c>
      <c r="AE412" s="7">
        <v>80741711</v>
      </c>
      <c r="AF412" t="s">
        <v>285</v>
      </c>
      <c r="AG412" t="s">
        <v>3828</v>
      </c>
      <c r="AK412" s="7" t="s">
        <v>1319</v>
      </c>
      <c r="AL412" t="s">
        <v>1570</v>
      </c>
      <c r="AM412">
        <v>123456</v>
      </c>
      <c r="AN412">
        <v>123</v>
      </c>
      <c r="AP412" s="7"/>
      <c r="AS412" s="14" t="s">
        <v>26874</v>
      </c>
      <c r="AU412" t="s">
        <v>55</v>
      </c>
      <c r="AV412">
        <v>52037772</v>
      </c>
      <c r="AW412" t="s">
        <v>1426</v>
      </c>
      <c r="AX412" t="s">
        <v>3188</v>
      </c>
      <c r="AY412" t="s">
        <v>3829</v>
      </c>
      <c r="AZ412">
        <v>3872451</v>
      </c>
    </row>
    <row r="413" spans="2:52" x14ac:dyDescent="0.2">
      <c r="B413">
        <v>412</v>
      </c>
      <c r="C413" s="2" t="s">
        <v>27294</v>
      </c>
      <c r="D413" s="2">
        <v>42896</v>
      </c>
      <c r="E413" s="3">
        <v>15.351215277777801</v>
      </c>
      <c r="F413">
        <v>1</v>
      </c>
      <c r="G413" t="s">
        <v>3830</v>
      </c>
      <c r="H413" s="9">
        <v>15</v>
      </c>
      <c r="I413">
        <v>11001</v>
      </c>
      <c r="J413">
        <v>11</v>
      </c>
      <c r="K413" t="s">
        <v>422</v>
      </c>
      <c r="L413" s="5" t="s">
        <v>3831</v>
      </c>
      <c r="M413" s="6">
        <v>7</v>
      </c>
      <c r="N413" s="7">
        <v>4</v>
      </c>
      <c r="O413">
        <v>1999</v>
      </c>
      <c r="P413">
        <v>45</v>
      </c>
      <c r="Q413" s="8" t="s">
        <v>55</v>
      </c>
      <c r="R413" s="7" t="s">
        <v>3832</v>
      </c>
      <c r="S413" t="s">
        <v>307</v>
      </c>
      <c r="T413" s="7" t="s">
        <v>814</v>
      </c>
      <c r="U413" t="str">
        <f t="shared" si="6"/>
        <v>19241661</v>
      </c>
      <c r="V413" t="s">
        <v>59</v>
      </c>
      <c r="W413" t="s">
        <v>3833</v>
      </c>
      <c r="X413">
        <v>11001</v>
      </c>
      <c r="Y413">
        <v>27</v>
      </c>
      <c r="Z413">
        <v>6808147</v>
      </c>
      <c r="AA413" t="s">
        <v>3834</v>
      </c>
      <c r="AB413">
        <v>1</v>
      </c>
      <c r="AC413">
        <v>11001000</v>
      </c>
      <c r="AD413" t="s">
        <v>81</v>
      </c>
      <c r="AH413">
        <v>8000377894</v>
      </c>
      <c r="AI413" t="s">
        <v>3835</v>
      </c>
      <c r="AK413" s="7" t="s">
        <v>734</v>
      </c>
      <c r="AL413" t="s">
        <v>3836</v>
      </c>
      <c r="AM413">
        <v>123456</v>
      </c>
      <c r="AN413">
        <v>123</v>
      </c>
      <c r="AO413">
        <v>1</v>
      </c>
      <c r="AP413" s="7" t="s">
        <v>66</v>
      </c>
      <c r="AR413" t="s">
        <v>67</v>
      </c>
      <c r="AS413" s="14">
        <v>1214</v>
      </c>
      <c r="AU413" t="s">
        <v>55</v>
      </c>
      <c r="AV413">
        <v>31177497</v>
      </c>
      <c r="AW413" t="s">
        <v>3837</v>
      </c>
      <c r="AX413" t="s">
        <v>69</v>
      </c>
      <c r="AY413" t="s">
        <v>3838</v>
      </c>
      <c r="AZ413">
        <v>5419246</v>
      </c>
    </row>
    <row r="414" spans="2:52" x14ac:dyDescent="0.2">
      <c r="B414">
        <v>413</v>
      </c>
      <c r="C414" s="2" t="s">
        <v>27295</v>
      </c>
      <c r="D414" s="2">
        <v>42919</v>
      </c>
      <c r="E414" s="3">
        <v>12.0131944444444</v>
      </c>
      <c r="F414">
        <v>1</v>
      </c>
      <c r="G414" t="s">
        <v>3839</v>
      </c>
      <c r="H414" s="9">
        <v>15</v>
      </c>
      <c r="I414">
        <v>11001</v>
      </c>
      <c r="J414">
        <v>11</v>
      </c>
      <c r="K414" t="s">
        <v>848</v>
      </c>
      <c r="L414" s="5" t="s">
        <v>3840</v>
      </c>
      <c r="M414" s="6">
        <v>11</v>
      </c>
      <c r="N414" s="7">
        <v>3</v>
      </c>
      <c r="O414">
        <v>2001</v>
      </c>
      <c r="P414">
        <v>3</v>
      </c>
      <c r="Q414" s="8" t="s">
        <v>55</v>
      </c>
      <c r="R414" s="7" t="s">
        <v>3841</v>
      </c>
      <c r="S414" t="s">
        <v>147</v>
      </c>
      <c r="T414" s="7" t="s">
        <v>2203</v>
      </c>
      <c r="U414" t="str">
        <f t="shared" si="6"/>
        <v>19439855</v>
      </c>
      <c r="V414" t="s">
        <v>127</v>
      </c>
      <c r="W414" t="s">
        <v>3842</v>
      </c>
      <c r="X414">
        <v>11001</v>
      </c>
      <c r="Y414">
        <v>59</v>
      </c>
      <c r="Z414">
        <v>3366314</v>
      </c>
      <c r="AA414" t="s">
        <v>3843</v>
      </c>
      <c r="AB414">
        <v>1</v>
      </c>
      <c r="AC414">
        <v>11001000</v>
      </c>
      <c r="AD414" t="s">
        <v>55</v>
      </c>
      <c r="AE414" s="7">
        <v>32631052</v>
      </c>
      <c r="AF414" t="s">
        <v>3844</v>
      </c>
      <c r="AG414" t="s">
        <v>448</v>
      </c>
      <c r="AK414" s="7" t="s">
        <v>933</v>
      </c>
      <c r="AL414" t="s">
        <v>3845</v>
      </c>
      <c r="AM414">
        <v>123456</v>
      </c>
      <c r="AN414">
        <v>123</v>
      </c>
      <c r="AP414" s="7"/>
      <c r="AS414" s="14" t="s">
        <v>26874</v>
      </c>
      <c r="AU414" t="s">
        <v>55</v>
      </c>
      <c r="AV414">
        <v>52704542</v>
      </c>
      <c r="AW414" t="s">
        <v>68</v>
      </c>
      <c r="AX414" t="s">
        <v>684</v>
      </c>
      <c r="AY414" t="s">
        <v>3846</v>
      </c>
      <c r="AZ414">
        <v>3901531</v>
      </c>
    </row>
    <row r="415" spans="2:52" x14ac:dyDescent="0.2">
      <c r="B415">
        <v>414</v>
      </c>
      <c r="C415" s="2" t="s">
        <v>27296</v>
      </c>
      <c r="D415" s="2">
        <v>42895</v>
      </c>
      <c r="E415" s="3">
        <v>16.609664351851901</v>
      </c>
      <c r="F415">
        <v>1</v>
      </c>
      <c r="G415" t="s">
        <v>3847</v>
      </c>
      <c r="H415" s="9">
        <v>15</v>
      </c>
      <c r="I415">
        <v>11001</v>
      </c>
      <c r="J415">
        <v>11</v>
      </c>
      <c r="K415" t="s">
        <v>1073</v>
      </c>
      <c r="L415" s="5" t="s">
        <v>3848</v>
      </c>
      <c r="M415" s="6">
        <v>5</v>
      </c>
      <c r="N415" s="7">
        <v>3</v>
      </c>
      <c r="O415">
        <v>2012</v>
      </c>
      <c r="P415">
        <v>5</v>
      </c>
      <c r="Q415" s="8" t="s">
        <v>55</v>
      </c>
      <c r="R415" s="7" t="s">
        <v>3849</v>
      </c>
      <c r="S415" t="s">
        <v>3850</v>
      </c>
      <c r="T415" s="7" t="s">
        <v>3851</v>
      </c>
      <c r="U415" t="str">
        <f t="shared" si="6"/>
        <v>80759441</v>
      </c>
      <c r="V415" t="s">
        <v>94</v>
      </c>
      <c r="W415" t="s">
        <v>3852</v>
      </c>
      <c r="X415">
        <v>11001</v>
      </c>
      <c r="Y415">
        <v>19</v>
      </c>
      <c r="Z415">
        <v>4728538</v>
      </c>
      <c r="AA415" t="s">
        <v>3853</v>
      </c>
      <c r="AB415">
        <v>1</v>
      </c>
      <c r="AC415">
        <v>11001000</v>
      </c>
      <c r="AD415" t="s">
        <v>55</v>
      </c>
      <c r="AE415" s="7">
        <v>24037728</v>
      </c>
      <c r="AF415" t="s">
        <v>3854</v>
      </c>
      <c r="AG415" t="s">
        <v>1829</v>
      </c>
      <c r="AK415" s="7" t="s">
        <v>3855</v>
      </c>
      <c r="AL415" t="s">
        <v>938</v>
      </c>
      <c r="AM415">
        <v>123456</v>
      </c>
      <c r="AN415">
        <v>123</v>
      </c>
      <c r="AP415" s="7"/>
      <c r="AS415" s="14" t="s">
        <v>26874</v>
      </c>
      <c r="AU415" t="s">
        <v>55</v>
      </c>
      <c r="AV415">
        <v>20319137</v>
      </c>
      <c r="AW415" t="s">
        <v>172</v>
      </c>
      <c r="AX415" t="s">
        <v>1161</v>
      </c>
      <c r="AY415" t="s">
        <v>3856</v>
      </c>
      <c r="AZ415">
        <v>3284888</v>
      </c>
    </row>
    <row r="416" spans="2:52" x14ac:dyDescent="0.2">
      <c r="B416">
        <v>415</v>
      </c>
      <c r="C416" s="2" t="s">
        <v>27297</v>
      </c>
      <c r="D416" s="2">
        <v>42866</v>
      </c>
      <c r="E416" s="3">
        <v>13.327939814814799</v>
      </c>
      <c r="F416">
        <v>2</v>
      </c>
      <c r="G416" t="s">
        <v>3857</v>
      </c>
      <c r="H416" s="9">
        <v>15</v>
      </c>
      <c r="I416">
        <v>11001</v>
      </c>
      <c r="J416">
        <v>11</v>
      </c>
      <c r="K416" t="s">
        <v>376</v>
      </c>
      <c r="L416" s="5" t="s">
        <v>3858</v>
      </c>
      <c r="M416" s="6">
        <v>14</v>
      </c>
      <c r="N416" s="7">
        <v>3</v>
      </c>
      <c r="O416">
        <v>2002</v>
      </c>
      <c r="P416">
        <v>3</v>
      </c>
      <c r="Q416" s="8" t="s">
        <v>55</v>
      </c>
      <c r="R416" s="7" t="s">
        <v>3859</v>
      </c>
      <c r="S416" t="s">
        <v>2227</v>
      </c>
      <c r="T416" s="7" t="s">
        <v>707</v>
      </c>
      <c r="U416" t="str">
        <f t="shared" si="6"/>
        <v>52968176</v>
      </c>
      <c r="V416" t="s">
        <v>94</v>
      </c>
      <c r="W416" t="s">
        <v>3860</v>
      </c>
      <c r="X416">
        <v>11001</v>
      </c>
      <c r="Y416">
        <v>21</v>
      </c>
      <c r="Z416">
        <v>6495074</v>
      </c>
      <c r="AA416" t="s">
        <v>3861</v>
      </c>
      <c r="AB416">
        <v>1</v>
      </c>
      <c r="AC416">
        <v>11001000</v>
      </c>
      <c r="AD416" t="s">
        <v>55</v>
      </c>
      <c r="AE416" s="7">
        <v>52046261</v>
      </c>
      <c r="AF416" t="s">
        <v>2882</v>
      </c>
      <c r="AG416" t="s">
        <v>204</v>
      </c>
      <c r="AK416" s="7" t="s">
        <v>239</v>
      </c>
      <c r="AL416" t="s">
        <v>343</v>
      </c>
      <c r="AM416">
        <v>123456</v>
      </c>
      <c r="AN416">
        <v>123</v>
      </c>
      <c r="AP416" s="7"/>
      <c r="AS416" s="14" t="s">
        <v>26874</v>
      </c>
      <c r="AU416" t="s">
        <v>55</v>
      </c>
      <c r="AV416">
        <v>80374466</v>
      </c>
      <c r="AW416" t="s">
        <v>2758</v>
      </c>
      <c r="AX416" t="s">
        <v>499</v>
      </c>
      <c r="AY416" t="s">
        <v>3862</v>
      </c>
      <c r="AZ416">
        <v>6837445</v>
      </c>
    </row>
    <row r="417" spans="2:52" x14ac:dyDescent="0.2">
      <c r="B417">
        <v>416</v>
      </c>
      <c r="C417" s="2" t="s">
        <v>27298</v>
      </c>
      <c r="D417" s="2">
        <v>42926</v>
      </c>
      <c r="E417" s="3">
        <v>11.490543981481499</v>
      </c>
      <c r="F417">
        <v>1</v>
      </c>
      <c r="G417" t="s">
        <v>3863</v>
      </c>
      <c r="H417" s="9">
        <v>15</v>
      </c>
      <c r="I417">
        <v>11001</v>
      </c>
      <c r="J417">
        <v>11</v>
      </c>
      <c r="K417" t="s">
        <v>704</v>
      </c>
      <c r="L417" s="5" t="s">
        <v>3864</v>
      </c>
      <c r="M417" s="6">
        <v>3</v>
      </c>
      <c r="N417" s="7">
        <v>3</v>
      </c>
      <c r="O417">
        <v>1998</v>
      </c>
      <c r="P417">
        <v>5</v>
      </c>
      <c r="Q417" s="8" t="s">
        <v>55</v>
      </c>
      <c r="R417" s="7" t="s">
        <v>3865</v>
      </c>
      <c r="S417" t="s">
        <v>334</v>
      </c>
      <c r="T417" s="7" t="s">
        <v>3866</v>
      </c>
      <c r="U417" t="str">
        <f t="shared" si="6"/>
        <v>39684077</v>
      </c>
      <c r="V417" t="s">
        <v>94</v>
      </c>
      <c r="W417" t="s">
        <v>3867</v>
      </c>
      <c r="X417">
        <v>11001</v>
      </c>
      <c r="Y417">
        <v>32</v>
      </c>
      <c r="Z417">
        <v>6012578</v>
      </c>
      <c r="AA417" t="s">
        <v>3868</v>
      </c>
      <c r="AB417">
        <v>1</v>
      </c>
      <c r="AC417">
        <v>11001000</v>
      </c>
      <c r="AD417" t="s">
        <v>55</v>
      </c>
      <c r="AE417" s="7">
        <v>19201390</v>
      </c>
      <c r="AF417" t="s">
        <v>64</v>
      </c>
      <c r="AG417" t="s">
        <v>3869</v>
      </c>
      <c r="AK417" s="7" t="s">
        <v>3870</v>
      </c>
      <c r="AL417" t="s">
        <v>3871</v>
      </c>
      <c r="AM417">
        <v>123456</v>
      </c>
      <c r="AN417">
        <v>123</v>
      </c>
      <c r="AO417">
        <v>2</v>
      </c>
      <c r="AP417" s="7" t="s">
        <v>101</v>
      </c>
      <c r="AR417" t="s">
        <v>3461</v>
      </c>
      <c r="AS417" s="14">
        <v>1213</v>
      </c>
      <c r="AU417" t="s">
        <v>55</v>
      </c>
      <c r="AV417">
        <v>20245545</v>
      </c>
      <c r="AW417" t="s">
        <v>3057</v>
      </c>
      <c r="AX417" t="s">
        <v>3872</v>
      </c>
      <c r="AY417" t="s">
        <v>3873</v>
      </c>
      <c r="AZ417">
        <v>3623161</v>
      </c>
    </row>
    <row r="418" spans="2:52" x14ac:dyDescent="0.2">
      <c r="B418">
        <v>417</v>
      </c>
      <c r="C418" s="2" t="s">
        <v>27299</v>
      </c>
      <c r="D418" s="2">
        <v>42884</v>
      </c>
      <c r="E418" s="3">
        <v>18.528506944444398</v>
      </c>
      <c r="F418">
        <v>2</v>
      </c>
      <c r="G418" t="s">
        <v>3874</v>
      </c>
      <c r="H418" s="9">
        <v>15</v>
      </c>
      <c r="I418">
        <v>11001</v>
      </c>
      <c r="J418">
        <v>11</v>
      </c>
      <c r="K418" t="s">
        <v>376</v>
      </c>
      <c r="L418" s="5" t="s">
        <v>3875</v>
      </c>
      <c r="M418" s="6">
        <v>3</v>
      </c>
      <c r="N418" s="7">
        <v>3</v>
      </c>
      <c r="O418">
        <v>1997</v>
      </c>
      <c r="P418">
        <v>5</v>
      </c>
      <c r="Q418" s="8" t="s">
        <v>55</v>
      </c>
      <c r="R418" s="7" t="s">
        <v>3876</v>
      </c>
      <c r="S418" t="s">
        <v>505</v>
      </c>
      <c r="T418" s="7" t="s">
        <v>3877</v>
      </c>
      <c r="U418" t="str">
        <f t="shared" si="6"/>
        <v>10135259</v>
      </c>
      <c r="V418" t="s">
        <v>94</v>
      </c>
      <c r="W418" t="s">
        <v>3878</v>
      </c>
      <c r="X418">
        <v>11001</v>
      </c>
      <c r="Y418">
        <v>22</v>
      </c>
      <c r="Z418">
        <v>2140532</v>
      </c>
      <c r="AA418" t="s">
        <v>3879</v>
      </c>
      <c r="AB418">
        <v>1</v>
      </c>
      <c r="AC418">
        <v>11001000</v>
      </c>
      <c r="AD418" t="s">
        <v>55</v>
      </c>
      <c r="AE418" s="7">
        <v>80813877</v>
      </c>
      <c r="AF418" t="s">
        <v>321</v>
      </c>
      <c r="AG418" t="s">
        <v>3880</v>
      </c>
      <c r="AK418" s="7" t="s">
        <v>103</v>
      </c>
      <c r="AL418" t="s">
        <v>1490</v>
      </c>
      <c r="AM418">
        <v>123456</v>
      </c>
      <c r="AN418">
        <v>123</v>
      </c>
      <c r="AP418" s="7"/>
      <c r="AS418" s="14" t="s">
        <v>26874</v>
      </c>
      <c r="AU418" t="s">
        <v>55</v>
      </c>
      <c r="AV418">
        <v>79236739</v>
      </c>
      <c r="AW418" t="s">
        <v>103</v>
      </c>
      <c r="AX418" t="s">
        <v>84</v>
      </c>
      <c r="AY418" t="s">
        <v>3881</v>
      </c>
      <c r="AZ418">
        <v>7049164</v>
      </c>
    </row>
    <row r="419" spans="2:52" x14ac:dyDescent="0.2">
      <c r="B419">
        <v>418</v>
      </c>
      <c r="C419" s="2" t="s">
        <v>27300</v>
      </c>
      <c r="D419" s="2">
        <v>42922</v>
      </c>
      <c r="E419" s="3">
        <v>4.0918518518518496</v>
      </c>
      <c r="F419">
        <v>1</v>
      </c>
      <c r="G419" t="s">
        <v>3882</v>
      </c>
      <c r="H419" s="9">
        <v>15</v>
      </c>
      <c r="I419">
        <v>11001</v>
      </c>
      <c r="J419">
        <v>11</v>
      </c>
      <c r="K419" t="s">
        <v>264</v>
      </c>
      <c r="L419" s="5" t="s">
        <v>3883</v>
      </c>
      <c r="M419" s="6">
        <v>4</v>
      </c>
      <c r="N419" s="7">
        <v>3</v>
      </c>
      <c r="O419">
        <v>1995</v>
      </c>
      <c r="P419">
        <v>5</v>
      </c>
      <c r="Q419" s="8" t="s">
        <v>55</v>
      </c>
      <c r="R419" s="7" t="s">
        <v>3884</v>
      </c>
      <c r="S419" t="s">
        <v>3885</v>
      </c>
      <c r="T419" s="7" t="s">
        <v>1261</v>
      </c>
      <c r="U419" t="str">
        <f t="shared" si="6"/>
        <v>51953633</v>
      </c>
      <c r="V419" t="s">
        <v>94</v>
      </c>
      <c r="W419" t="s">
        <v>3886</v>
      </c>
      <c r="X419">
        <v>11001</v>
      </c>
      <c r="Y419">
        <v>48</v>
      </c>
      <c r="Z419">
        <v>4650171</v>
      </c>
      <c r="AA419" t="s">
        <v>3887</v>
      </c>
      <c r="AB419">
        <v>1</v>
      </c>
      <c r="AC419">
        <v>11001000</v>
      </c>
      <c r="AD419" t="s">
        <v>55</v>
      </c>
      <c r="AE419" s="7">
        <v>23983639</v>
      </c>
      <c r="AF419" t="s">
        <v>963</v>
      </c>
      <c r="AG419" t="s">
        <v>244</v>
      </c>
      <c r="AK419" s="7" t="s">
        <v>2002</v>
      </c>
      <c r="AL419" t="s">
        <v>1488</v>
      </c>
      <c r="AM419">
        <v>123456</v>
      </c>
      <c r="AN419">
        <v>123</v>
      </c>
      <c r="AP419" s="7"/>
      <c r="AS419" s="14" t="s">
        <v>26874</v>
      </c>
      <c r="AU419" t="s">
        <v>55</v>
      </c>
      <c r="AV419">
        <v>11344800</v>
      </c>
      <c r="AW419" t="s">
        <v>3888</v>
      </c>
      <c r="AX419" t="s">
        <v>916</v>
      </c>
      <c r="AY419" t="s">
        <v>3889</v>
      </c>
      <c r="AZ419">
        <v>3999483</v>
      </c>
    </row>
    <row r="420" spans="2:52" x14ac:dyDescent="0.2">
      <c r="B420">
        <v>419</v>
      </c>
      <c r="C420" s="2" t="s">
        <v>27301</v>
      </c>
      <c r="D420" s="2">
        <v>42910</v>
      </c>
      <c r="E420" s="3">
        <v>19.593518518518501</v>
      </c>
      <c r="F420">
        <v>1</v>
      </c>
      <c r="G420" t="s">
        <v>2876</v>
      </c>
      <c r="H420" s="9">
        <v>15</v>
      </c>
      <c r="I420">
        <v>11001</v>
      </c>
      <c r="J420">
        <v>11</v>
      </c>
      <c r="K420" t="s">
        <v>515</v>
      </c>
      <c r="L420" s="5" t="s">
        <v>3890</v>
      </c>
      <c r="M420" s="6">
        <v>5</v>
      </c>
      <c r="N420" s="7">
        <v>3</v>
      </c>
      <c r="O420">
        <v>2013</v>
      </c>
      <c r="P420">
        <v>5</v>
      </c>
      <c r="Q420" s="8" t="s">
        <v>55</v>
      </c>
      <c r="R420" s="7" t="s">
        <v>3891</v>
      </c>
      <c r="S420" t="s">
        <v>3197</v>
      </c>
      <c r="T420" s="7" t="s">
        <v>259</v>
      </c>
      <c r="U420" t="str">
        <f t="shared" si="6"/>
        <v>53117216</v>
      </c>
      <c r="V420" t="s">
        <v>94</v>
      </c>
      <c r="W420" t="s">
        <v>3892</v>
      </c>
      <c r="X420">
        <v>11001</v>
      </c>
      <c r="Y420">
        <v>43</v>
      </c>
      <c r="Z420">
        <v>4847664</v>
      </c>
      <c r="AA420" t="s">
        <v>3893</v>
      </c>
      <c r="AB420">
        <v>1</v>
      </c>
      <c r="AC420">
        <v>11001000</v>
      </c>
      <c r="AD420" t="s">
        <v>55</v>
      </c>
      <c r="AE420" s="7">
        <v>80850471</v>
      </c>
      <c r="AF420" t="s">
        <v>147</v>
      </c>
      <c r="AG420" t="s">
        <v>3894</v>
      </c>
      <c r="AK420" s="7" t="s">
        <v>3895</v>
      </c>
      <c r="AL420" t="s">
        <v>3896</v>
      </c>
      <c r="AM420">
        <v>123456</v>
      </c>
      <c r="AN420">
        <v>123</v>
      </c>
      <c r="AP420" s="7"/>
      <c r="AS420" s="14" t="s">
        <v>26874</v>
      </c>
      <c r="AU420" t="s">
        <v>55</v>
      </c>
      <c r="AV420">
        <v>1016030958</v>
      </c>
      <c r="AW420" t="s">
        <v>1132</v>
      </c>
      <c r="AX420" t="s">
        <v>3897</v>
      </c>
      <c r="AY420" t="s">
        <v>3898</v>
      </c>
      <c r="AZ420">
        <v>7043251</v>
      </c>
    </row>
    <row r="421" spans="2:52" x14ac:dyDescent="0.2">
      <c r="B421">
        <v>420</v>
      </c>
      <c r="C421" s="2" t="s">
        <v>27302</v>
      </c>
      <c r="D421" s="2">
        <v>42906</v>
      </c>
      <c r="E421" s="3">
        <v>16.096620370370399</v>
      </c>
      <c r="F421">
        <v>2</v>
      </c>
      <c r="G421" t="s">
        <v>3899</v>
      </c>
      <c r="H421" s="9">
        <v>15</v>
      </c>
      <c r="I421">
        <v>11001</v>
      </c>
      <c r="J421">
        <v>11</v>
      </c>
      <c r="K421" t="s">
        <v>868</v>
      </c>
      <c r="L421" s="5" t="s">
        <v>3900</v>
      </c>
      <c r="M421" s="6">
        <v>12</v>
      </c>
      <c r="N421" s="7">
        <v>3</v>
      </c>
      <c r="O421">
        <v>1999</v>
      </c>
      <c r="P421">
        <v>3</v>
      </c>
      <c r="Q421" s="8" t="s">
        <v>55</v>
      </c>
      <c r="R421" s="7" t="s">
        <v>3901</v>
      </c>
      <c r="S421" t="s">
        <v>2529</v>
      </c>
      <c r="T421" s="7" t="s">
        <v>3902</v>
      </c>
      <c r="U421" t="str">
        <f t="shared" si="6"/>
        <v>53003404</v>
      </c>
      <c r="V421" t="s">
        <v>127</v>
      </c>
      <c r="W421" t="s">
        <v>3903</v>
      </c>
      <c r="X421">
        <v>11001</v>
      </c>
      <c r="Y421">
        <v>33</v>
      </c>
      <c r="Z421">
        <v>5398812</v>
      </c>
      <c r="AA421" t="s">
        <v>3904</v>
      </c>
      <c r="AB421">
        <v>1</v>
      </c>
      <c r="AC421">
        <v>11001000</v>
      </c>
      <c r="AD421" t="s">
        <v>81</v>
      </c>
      <c r="AH421">
        <v>860034313</v>
      </c>
      <c r="AI421" t="s">
        <v>3905</v>
      </c>
      <c r="AK421" s="7" t="s">
        <v>57</v>
      </c>
      <c r="AL421" t="s">
        <v>373</v>
      </c>
      <c r="AM421">
        <v>123456</v>
      </c>
      <c r="AN421">
        <v>123</v>
      </c>
      <c r="AP421" s="7"/>
      <c r="AS421" s="14" t="s">
        <v>26874</v>
      </c>
      <c r="AU421" t="s">
        <v>55</v>
      </c>
      <c r="AV421">
        <v>51629753</v>
      </c>
      <c r="AW421" t="s">
        <v>3854</v>
      </c>
      <c r="AX421" t="s">
        <v>132</v>
      </c>
      <c r="AY421" t="s">
        <v>3906</v>
      </c>
      <c r="AZ421">
        <v>7821289</v>
      </c>
    </row>
    <row r="422" spans="2:52" x14ac:dyDescent="0.2">
      <c r="B422">
        <v>421</v>
      </c>
      <c r="C422" s="2" t="s">
        <v>27303</v>
      </c>
      <c r="D422" s="2">
        <v>42893</v>
      </c>
      <c r="E422" s="3">
        <v>21.626585648148101</v>
      </c>
      <c r="F422">
        <v>1</v>
      </c>
      <c r="G422" t="s">
        <v>3907</v>
      </c>
      <c r="H422" s="9">
        <v>15</v>
      </c>
      <c r="I422">
        <v>11001</v>
      </c>
      <c r="J422">
        <v>11</v>
      </c>
      <c r="K422" t="s">
        <v>1564</v>
      </c>
      <c r="L422" s="5" t="s">
        <v>3908</v>
      </c>
      <c r="M422" s="6">
        <v>11</v>
      </c>
      <c r="N422" s="7">
        <v>3</v>
      </c>
      <c r="O422">
        <v>1997</v>
      </c>
      <c r="P422">
        <v>3</v>
      </c>
      <c r="Q422" s="8" t="s">
        <v>55</v>
      </c>
      <c r="R422" s="7" t="s">
        <v>3909</v>
      </c>
      <c r="S422" t="s">
        <v>3910</v>
      </c>
      <c r="T422" s="7" t="s">
        <v>701</v>
      </c>
      <c r="U422" t="str">
        <f t="shared" si="6"/>
        <v>70903459</v>
      </c>
      <c r="V422" t="s">
        <v>127</v>
      </c>
      <c r="W422" t="s">
        <v>3911</v>
      </c>
      <c r="X422">
        <v>11001</v>
      </c>
      <c r="Y422">
        <v>28</v>
      </c>
      <c r="Z422">
        <v>3275741</v>
      </c>
      <c r="AA422" t="s">
        <v>3912</v>
      </c>
      <c r="AB422">
        <v>1</v>
      </c>
      <c r="AC422">
        <v>11001000</v>
      </c>
      <c r="AD422" t="s">
        <v>55</v>
      </c>
      <c r="AE422" s="7">
        <v>19297229</v>
      </c>
      <c r="AF422" t="s">
        <v>3913</v>
      </c>
      <c r="AG422" t="s">
        <v>1128</v>
      </c>
      <c r="AK422" s="7" t="s">
        <v>1917</v>
      </c>
      <c r="AL422" t="s">
        <v>3914</v>
      </c>
      <c r="AM422">
        <v>123456</v>
      </c>
      <c r="AN422">
        <v>123</v>
      </c>
      <c r="AO422">
        <v>2</v>
      </c>
      <c r="AP422" s="7" t="s">
        <v>101</v>
      </c>
      <c r="AR422" t="s">
        <v>3461</v>
      </c>
      <c r="AS422" s="14">
        <v>1213</v>
      </c>
      <c r="AU422" t="s">
        <v>55</v>
      </c>
      <c r="AV422">
        <v>1023012835</v>
      </c>
      <c r="AW422" t="s">
        <v>1002</v>
      </c>
      <c r="AX422" t="s">
        <v>1620</v>
      </c>
      <c r="AY422" t="s">
        <v>3915</v>
      </c>
      <c r="AZ422">
        <v>4770058</v>
      </c>
    </row>
    <row r="423" spans="2:52" x14ac:dyDescent="0.2">
      <c r="B423">
        <v>422</v>
      </c>
      <c r="C423" s="2" t="s">
        <v>27304</v>
      </c>
      <c r="D423" s="2">
        <v>42895</v>
      </c>
      <c r="E423" s="3">
        <v>19.061388888888899</v>
      </c>
      <c r="F423">
        <v>1</v>
      </c>
      <c r="G423" t="s">
        <v>3916</v>
      </c>
      <c r="H423" s="9">
        <v>15</v>
      </c>
      <c r="I423">
        <v>11001</v>
      </c>
      <c r="J423">
        <v>11</v>
      </c>
      <c r="K423" t="s">
        <v>388</v>
      </c>
      <c r="L423" s="5" t="s">
        <v>3917</v>
      </c>
      <c r="M423" s="6">
        <v>3</v>
      </c>
      <c r="N423" s="7">
        <v>3</v>
      </c>
      <c r="O423">
        <v>2000</v>
      </c>
      <c r="P423">
        <v>5</v>
      </c>
      <c r="Q423" s="8" t="s">
        <v>55</v>
      </c>
      <c r="R423" s="7" t="s">
        <v>3918</v>
      </c>
      <c r="S423" t="s">
        <v>3919</v>
      </c>
      <c r="T423" s="7" t="s">
        <v>3920</v>
      </c>
      <c r="U423" t="str">
        <f t="shared" si="6"/>
        <v>80741883</v>
      </c>
      <c r="V423" t="s">
        <v>94</v>
      </c>
      <c r="W423" t="s">
        <v>3921</v>
      </c>
      <c r="X423">
        <v>11001</v>
      </c>
      <c r="Y423">
        <v>54</v>
      </c>
      <c r="Z423">
        <v>6787581</v>
      </c>
      <c r="AA423" t="s">
        <v>3922</v>
      </c>
      <c r="AB423">
        <v>1</v>
      </c>
      <c r="AC423">
        <v>11001000</v>
      </c>
      <c r="AD423" t="s">
        <v>55</v>
      </c>
      <c r="AE423" s="7">
        <v>55224215</v>
      </c>
      <c r="AF423" t="s">
        <v>3923</v>
      </c>
      <c r="AG423" t="s">
        <v>244</v>
      </c>
      <c r="AK423" s="7" t="s">
        <v>3924</v>
      </c>
      <c r="AL423" t="s">
        <v>69</v>
      </c>
      <c r="AM423">
        <v>123456</v>
      </c>
      <c r="AN423">
        <v>123</v>
      </c>
      <c r="AO423">
        <v>2</v>
      </c>
      <c r="AP423" s="7" t="s">
        <v>101</v>
      </c>
      <c r="AR423" t="s">
        <v>3461</v>
      </c>
      <c r="AS423" s="14">
        <v>1214</v>
      </c>
      <c r="AU423" t="s">
        <v>55</v>
      </c>
      <c r="AV423">
        <v>11334269</v>
      </c>
      <c r="AW423" t="s">
        <v>1426</v>
      </c>
      <c r="AX423" t="s">
        <v>3925</v>
      </c>
      <c r="AY423" t="s">
        <v>3926</v>
      </c>
      <c r="AZ423">
        <v>3383358</v>
      </c>
    </row>
    <row r="424" spans="2:52" x14ac:dyDescent="0.2">
      <c r="B424">
        <v>423</v>
      </c>
      <c r="C424" s="2" t="s">
        <v>27305</v>
      </c>
      <c r="D424" s="2">
        <v>42868</v>
      </c>
      <c r="E424" s="3">
        <v>6.8474189814814803</v>
      </c>
      <c r="F424">
        <v>2</v>
      </c>
      <c r="G424" t="s">
        <v>3927</v>
      </c>
      <c r="H424" s="9">
        <v>15</v>
      </c>
      <c r="I424">
        <v>11001</v>
      </c>
      <c r="J424">
        <v>11</v>
      </c>
      <c r="K424" t="s">
        <v>89</v>
      </c>
      <c r="L424" s="5" t="s">
        <v>3928</v>
      </c>
      <c r="M424" s="6">
        <v>4</v>
      </c>
      <c r="N424" s="7">
        <v>3</v>
      </c>
      <c r="O424">
        <v>2002</v>
      </c>
      <c r="P424">
        <v>5</v>
      </c>
      <c r="Q424" s="8" t="s">
        <v>55</v>
      </c>
      <c r="R424" s="7" t="s">
        <v>3929</v>
      </c>
      <c r="S424" t="s">
        <v>1480</v>
      </c>
      <c r="T424" s="7" t="s">
        <v>3930</v>
      </c>
      <c r="U424" t="str">
        <f t="shared" si="6"/>
        <v>79579931</v>
      </c>
      <c r="V424" t="s">
        <v>94</v>
      </c>
      <c r="W424" t="s">
        <v>3931</v>
      </c>
      <c r="X424">
        <v>11001</v>
      </c>
      <c r="Y424">
        <v>55</v>
      </c>
      <c r="Z424">
        <v>3171805</v>
      </c>
      <c r="AA424" t="s">
        <v>3932</v>
      </c>
      <c r="AB424">
        <v>1</v>
      </c>
      <c r="AC424">
        <v>11001000</v>
      </c>
      <c r="AD424" t="s">
        <v>55</v>
      </c>
      <c r="AE424" s="7">
        <v>1032432414</v>
      </c>
      <c r="AF424" t="s">
        <v>230</v>
      </c>
      <c r="AG424" t="s">
        <v>2220</v>
      </c>
      <c r="AK424" s="7" t="s">
        <v>62</v>
      </c>
      <c r="AL424" t="s">
        <v>84</v>
      </c>
      <c r="AM424">
        <v>123456</v>
      </c>
      <c r="AN424">
        <v>123</v>
      </c>
      <c r="AO424">
        <v>1</v>
      </c>
      <c r="AP424" s="7" t="s">
        <v>66</v>
      </c>
      <c r="AR424" t="s">
        <v>67</v>
      </c>
      <c r="AS424" s="14">
        <v>1216</v>
      </c>
      <c r="AU424" t="s">
        <v>55</v>
      </c>
      <c r="AV424">
        <v>79835873</v>
      </c>
      <c r="AW424" t="s">
        <v>64</v>
      </c>
      <c r="AX424" t="s">
        <v>3933</v>
      </c>
      <c r="AY424" t="s">
        <v>3934</v>
      </c>
      <c r="AZ424">
        <v>5943492</v>
      </c>
    </row>
    <row r="425" spans="2:52" x14ac:dyDescent="0.2">
      <c r="B425">
        <v>424</v>
      </c>
      <c r="C425" s="2" t="s">
        <v>27306</v>
      </c>
      <c r="D425" s="2">
        <v>42925</v>
      </c>
      <c r="E425" s="3">
        <v>8.3476967592592608</v>
      </c>
      <c r="F425">
        <v>1</v>
      </c>
      <c r="G425" t="s">
        <v>3935</v>
      </c>
      <c r="H425" s="9">
        <v>15</v>
      </c>
      <c r="I425">
        <v>11001</v>
      </c>
      <c r="J425">
        <v>11</v>
      </c>
      <c r="K425" t="s">
        <v>2102</v>
      </c>
      <c r="L425" s="5" t="s">
        <v>3936</v>
      </c>
      <c r="M425" s="6">
        <v>9</v>
      </c>
      <c r="N425" s="7">
        <v>4</v>
      </c>
      <c r="O425">
        <v>2008</v>
      </c>
      <c r="P425">
        <v>90</v>
      </c>
      <c r="Q425" s="8" t="s">
        <v>55</v>
      </c>
      <c r="R425" s="7" t="s">
        <v>3937</v>
      </c>
      <c r="S425" t="s">
        <v>68</v>
      </c>
      <c r="T425" s="7" t="s">
        <v>65</v>
      </c>
      <c r="U425" t="str">
        <f t="shared" si="6"/>
        <v>52483707</v>
      </c>
      <c r="V425" t="s">
        <v>78</v>
      </c>
      <c r="W425" t="s">
        <v>3938</v>
      </c>
      <c r="X425">
        <v>11001</v>
      </c>
      <c r="Y425">
        <v>58</v>
      </c>
      <c r="Z425">
        <v>2926079</v>
      </c>
      <c r="AA425" t="s">
        <v>3939</v>
      </c>
      <c r="AB425">
        <v>1</v>
      </c>
      <c r="AC425">
        <v>11001000</v>
      </c>
      <c r="AD425" t="s">
        <v>55</v>
      </c>
      <c r="AE425" s="7">
        <v>39531313</v>
      </c>
      <c r="AF425" t="s">
        <v>228</v>
      </c>
      <c r="AG425" t="s">
        <v>827</v>
      </c>
      <c r="AK425" s="7" t="s">
        <v>1936</v>
      </c>
      <c r="AL425" t="s">
        <v>851</v>
      </c>
      <c r="AM425">
        <v>123456</v>
      </c>
      <c r="AN425">
        <v>123</v>
      </c>
      <c r="AP425" s="7"/>
      <c r="AS425" s="14" t="s">
        <v>26874</v>
      </c>
      <c r="AU425" t="s">
        <v>55</v>
      </c>
      <c r="AV425">
        <v>52541100</v>
      </c>
      <c r="AW425" t="s">
        <v>1917</v>
      </c>
      <c r="AX425" t="s">
        <v>525</v>
      </c>
      <c r="AY425" t="s">
        <v>3940</v>
      </c>
      <c r="AZ425">
        <v>5165991</v>
      </c>
    </row>
    <row r="426" spans="2:52" x14ac:dyDescent="0.2">
      <c r="B426">
        <v>425</v>
      </c>
      <c r="C426" s="2" t="s">
        <v>27307</v>
      </c>
      <c r="D426" s="2">
        <v>42898</v>
      </c>
      <c r="E426" s="3">
        <v>14.559432870370401</v>
      </c>
      <c r="F426">
        <v>1</v>
      </c>
      <c r="G426" t="s">
        <v>3941</v>
      </c>
      <c r="H426" s="9">
        <v>15</v>
      </c>
      <c r="I426">
        <v>11001</v>
      </c>
      <c r="J426">
        <v>11</v>
      </c>
      <c r="K426" t="s">
        <v>2259</v>
      </c>
      <c r="L426" s="5" t="s">
        <v>3942</v>
      </c>
      <c r="M426" s="6">
        <v>12</v>
      </c>
      <c r="N426" s="7">
        <v>3</v>
      </c>
      <c r="O426">
        <v>2013</v>
      </c>
      <c r="P426">
        <v>3</v>
      </c>
      <c r="Q426" s="8" t="s">
        <v>55</v>
      </c>
      <c r="R426" s="7" t="s">
        <v>3943</v>
      </c>
      <c r="S426" t="s">
        <v>3944</v>
      </c>
      <c r="T426" s="7" t="s">
        <v>2020</v>
      </c>
      <c r="U426" t="str">
        <f t="shared" si="6"/>
        <v>1023875800</v>
      </c>
      <c r="V426" t="s">
        <v>127</v>
      </c>
      <c r="W426" t="s">
        <v>3945</v>
      </c>
      <c r="X426">
        <v>11001</v>
      </c>
      <c r="Y426">
        <v>46</v>
      </c>
      <c r="Z426">
        <v>4443192</v>
      </c>
      <c r="AA426" t="s">
        <v>3946</v>
      </c>
      <c r="AB426">
        <v>1</v>
      </c>
      <c r="AC426">
        <v>11001000</v>
      </c>
      <c r="AD426" t="s">
        <v>55</v>
      </c>
      <c r="AE426" s="7">
        <v>79753239</v>
      </c>
      <c r="AF426" t="s">
        <v>3947</v>
      </c>
      <c r="AG426" t="s">
        <v>360</v>
      </c>
      <c r="AK426" s="7" t="s">
        <v>1721</v>
      </c>
      <c r="AL426" t="s">
        <v>561</v>
      </c>
      <c r="AM426">
        <v>123456</v>
      </c>
      <c r="AN426">
        <v>123</v>
      </c>
      <c r="AP426" s="7"/>
      <c r="AS426" s="14" t="s">
        <v>26874</v>
      </c>
      <c r="AU426" t="s">
        <v>55</v>
      </c>
      <c r="AV426">
        <v>5886484</v>
      </c>
      <c r="AW426" t="s">
        <v>696</v>
      </c>
      <c r="AX426" t="s">
        <v>104</v>
      </c>
      <c r="AY426" t="s">
        <v>3948</v>
      </c>
      <c r="AZ426">
        <v>7737557</v>
      </c>
    </row>
    <row r="427" spans="2:52" x14ac:dyDescent="0.2">
      <c r="B427">
        <v>426</v>
      </c>
      <c r="C427" s="2" t="s">
        <v>27308</v>
      </c>
      <c r="D427" s="2">
        <v>42920</v>
      </c>
      <c r="E427" s="3">
        <v>3.4535416666666698</v>
      </c>
      <c r="F427">
        <v>2</v>
      </c>
      <c r="G427" t="s">
        <v>3949</v>
      </c>
      <c r="H427" s="9">
        <v>15</v>
      </c>
      <c r="I427">
        <v>11001</v>
      </c>
      <c r="J427">
        <v>11</v>
      </c>
      <c r="K427" t="s">
        <v>912</v>
      </c>
      <c r="L427" s="5" t="s">
        <v>3950</v>
      </c>
      <c r="M427" s="6">
        <v>14</v>
      </c>
      <c r="N427" s="7">
        <v>3</v>
      </c>
      <c r="O427">
        <v>2002</v>
      </c>
      <c r="P427">
        <v>3</v>
      </c>
      <c r="Q427" s="8" t="s">
        <v>55</v>
      </c>
      <c r="R427" s="7" t="s">
        <v>3951</v>
      </c>
      <c r="S427" t="s">
        <v>64</v>
      </c>
      <c r="T427" s="7" t="s">
        <v>240</v>
      </c>
      <c r="U427" t="str">
        <f t="shared" si="6"/>
        <v>71794285</v>
      </c>
      <c r="V427" t="s">
        <v>94</v>
      </c>
      <c r="W427" t="s">
        <v>3952</v>
      </c>
      <c r="X427">
        <v>11001</v>
      </c>
      <c r="Y427">
        <v>24</v>
      </c>
      <c r="Z427">
        <v>2845203</v>
      </c>
      <c r="AA427" t="s">
        <v>3953</v>
      </c>
      <c r="AB427">
        <v>1</v>
      </c>
      <c r="AC427">
        <v>11001000</v>
      </c>
      <c r="AD427" t="s">
        <v>55</v>
      </c>
      <c r="AE427" s="7">
        <v>41460881</v>
      </c>
      <c r="AF427" t="s">
        <v>172</v>
      </c>
      <c r="AG427" t="s">
        <v>3821</v>
      </c>
      <c r="AK427" s="7" t="s">
        <v>650</v>
      </c>
      <c r="AL427" t="s">
        <v>225</v>
      </c>
      <c r="AM427">
        <v>123456</v>
      </c>
      <c r="AN427">
        <v>123</v>
      </c>
      <c r="AO427">
        <v>2</v>
      </c>
      <c r="AP427" s="7" t="s">
        <v>101</v>
      </c>
      <c r="AR427" t="s">
        <v>3461</v>
      </c>
      <c r="AS427" s="14">
        <v>1214</v>
      </c>
      <c r="AU427" t="s">
        <v>55</v>
      </c>
      <c r="AV427">
        <v>52479796</v>
      </c>
      <c r="AW427" t="s">
        <v>396</v>
      </c>
      <c r="AX427" t="s">
        <v>3562</v>
      </c>
      <c r="AY427" t="s">
        <v>3954</v>
      </c>
      <c r="AZ427">
        <v>7522991</v>
      </c>
    </row>
    <row r="428" spans="2:52" x14ac:dyDescent="0.2">
      <c r="B428">
        <v>427</v>
      </c>
      <c r="C428" s="2" t="s">
        <v>27309</v>
      </c>
      <c r="D428" s="2">
        <v>42917</v>
      </c>
      <c r="E428" s="3">
        <v>13.907604166666699</v>
      </c>
      <c r="F428">
        <v>2</v>
      </c>
      <c r="G428" t="s">
        <v>3955</v>
      </c>
      <c r="H428" s="9">
        <v>15</v>
      </c>
      <c r="I428">
        <v>11001</v>
      </c>
      <c r="J428">
        <v>11</v>
      </c>
      <c r="K428" t="s">
        <v>2242</v>
      </c>
      <c r="L428" s="5" t="s">
        <v>3956</v>
      </c>
      <c r="M428" s="6">
        <v>5</v>
      </c>
      <c r="N428" s="7">
        <v>3</v>
      </c>
      <c r="O428">
        <v>2005</v>
      </c>
      <c r="P428">
        <v>5</v>
      </c>
      <c r="Q428" s="8" t="s">
        <v>55</v>
      </c>
      <c r="R428" s="7" t="s">
        <v>3957</v>
      </c>
      <c r="S428" t="s">
        <v>1926</v>
      </c>
      <c r="T428" s="7" t="s">
        <v>1009</v>
      </c>
      <c r="U428" t="str">
        <f t="shared" si="6"/>
        <v>17178200</v>
      </c>
      <c r="V428" t="s">
        <v>94</v>
      </c>
      <c r="W428" t="s">
        <v>3958</v>
      </c>
      <c r="X428">
        <v>11001</v>
      </c>
      <c r="Y428">
        <v>53</v>
      </c>
      <c r="Z428">
        <v>5465925</v>
      </c>
      <c r="AA428" t="s">
        <v>3959</v>
      </c>
      <c r="AB428">
        <v>1</v>
      </c>
      <c r="AC428">
        <v>11001000</v>
      </c>
      <c r="AD428" t="s">
        <v>81</v>
      </c>
      <c r="AH428">
        <v>830112832</v>
      </c>
      <c r="AI428" t="s">
        <v>3960</v>
      </c>
      <c r="AK428" s="7" t="s">
        <v>3961</v>
      </c>
      <c r="AL428" t="s">
        <v>664</v>
      </c>
      <c r="AM428">
        <v>123456</v>
      </c>
      <c r="AN428">
        <v>123</v>
      </c>
      <c r="AO428">
        <v>1</v>
      </c>
      <c r="AP428" s="7" t="s">
        <v>66</v>
      </c>
      <c r="AR428" t="s">
        <v>67</v>
      </c>
      <c r="AS428" s="14">
        <v>1213</v>
      </c>
      <c r="AU428" t="s">
        <v>55</v>
      </c>
      <c r="AV428">
        <v>52692301</v>
      </c>
      <c r="AW428" t="s">
        <v>133</v>
      </c>
      <c r="AX428" t="s">
        <v>814</v>
      </c>
      <c r="AY428" t="s">
        <v>3962</v>
      </c>
      <c r="AZ428">
        <v>4727064</v>
      </c>
    </row>
    <row r="429" spans="2:52" x14ac:dyDescent="0.2">
      <c r="B429">
        <v>428</v>
      </c>
      <c r="C429" s="2" t="s">
        <v>27310</v>
      </c>
      <c r="D429" s="2">
        <v>42874</v>
      </c>
      <c r="E429" s="3">
        <v>4.4353472222222203</v>
      </c>
      <c r="F429">
        <v>2</v>
      </c>
      <c r="G429" t="s">
        <v>3963</v>
      </c>
      <c r="H429" s="9">
        <v>15</v>
      </c>
      <c r="I429">
        <v>11001</v>
      </c>
      <c r="J429">
        <v>11</v>
      </c>
      <c r="K429" t="s">
        <v>313</v>
      </c>
      <c r="L429" s="5" t="s">
        <v>3964</v>
      </c>
      <c r="M429" s="6">
        <v>11</v>
      </c>
      <c r="N429" s="7">
        <v>3</v>
      </c>
      <c r="O429">
        <v>1999</v>
      </c>
      <c r="P429">
        <v>3</v>
      </c>
      <c r="Q429" s="8" t="s">
        <v>55</v>
      </c>
      <c r="R429" s="7" t="s">
        <v>3965</v>
      </c>
      <c r="S429" t="s">
        <v>605</v>
      </c>
      <c r="T429" s="7" t="s">
        <v>549</v>
      </c>
      <c r="U429" t="str">
        <f t="shared" si="6"/>
        <v>3225913</v>
      </c>
      <c r="V429" t="s">
        <v>127</v>
      </c>
      <c r="W429" t="s">
        <v>3966</v>
      </c>
      <c r="X429">
        <v>11001</v>
      </c>
      <c r="Y429">
        <v>21</v>
      </c>
      <c r="Z429">
        <v>3149183</v>
      </c>
      <c r="AA429" t="s">
        <v>3967</v>
      </c>
      <c r="AB429">
        <v>1</v>
      </c>
      <c r="AC429">
        <v>11001000</v>
      </c>
      <c r="AD429" t="s">
        <v>55</v>
      </c>
      <c r="AE429" s="7">
        <v>52496191</v>
      </c>
      <c r="AF429" t="s">
        <v>3968</v>
      </c>
      <c r="AG429" t="s">
        <v>3969</v>
      </c>
      <c r="AK429" s="7" t="s">
        <v>64</v>
      </c>
      <c r="AL429" t="s">
        <v>1261</v>
      </c>
      <c r="AM429">
        <v>123456</v>
      </c>
      <c r="AN429">
        <v>123</v>
      </c>
      <c r="AO429">
        <v>2</v>
      </c>
      <c r="AP429" s="7" t="s">
        <v>101</v>
      </c>
      <c r="AR429" t="s">
        <v>3461</v>
      </c>
      <c r="AS429" s="14">
        <v>1216</v>
      </c>
      <c r="AU429" t="s">
        <v>55</v>
      </c>
      <c r="AV429">
        <v>20940166</v>
      </c>
      <c r="AW429" t="s">
        <v>2654</v>
      </c>
      <c r="AX429" t="s">
        <v>3970</v>
      </c>
      <c r="AY429" t="s">
        <v>3971</v>
      </c>
      <c r="AZ429">
        <v>4732374</v>
      </c>
    </row>
    <row r="430" spans="2:52" x14ac:dyDescent="0.2">
      <c r="B430">
        <v>429</v>
      </c>
      <c r="C430" s="2" t="s">
        <v>27311</v>
      </c>
      <c r="D430" s="2">
        <v>42893</v>
      </c>
      <c r="E430" s="3">
        <v>6.98171296296296</v>
      </c>
      <c r="F430">
        <v>1</v>
      </c>
      <c r="G430" t="s">
        <v>3972</v>
      </c>
      <c r="H430" s="9">
        <v>15</v>
      </c>
      <c r="I430">
        <v>11001</v>
      </c>
      <c r="J430">
        <v>11</v>
      </c>
      <c r="K430" t="s">
        <v>2855</v>
      </c>
      <c r="L430" s="5" t="s">
        <v>3973</v>
      </c>
      <c r="M430" s="6">
        <v>9</v>
      </c>
      <c r="N430" s="7">
        <v>4</v>
      </c>
      <c r="O430">
        <v>2007</v>
      </c>
      <c r="P430">
        <v>90</v>
      </c>
      <c r="Q430" s="8" t="s">
        <v>55</v>
      </c>
      <c r="R430" s="7" t="s">
        <v>3974</v>
      </c>
      <c r="S430" t="s">
        <v>247</v>
      </c>
      <c r="T430" s="7" t="s">
        <v>1523</v>
      </c>
      <c r="U430" t="str">
        <f t="shared" si="6"/>
        <v>3190181</v>
      </c>
      <c r="V430" t="s">
        <v>78</v>
      </c>
      <c r="W430" t="s">
        <v>3975</v>
      </c>
      <c r="X430">
        <v>11001</v>
      </c>
      <c r="Y430">
        <v>55</v>
      </c>
      <c r="Z430">
        <v>2891058</v>
      </c>
      <c r="AA430" t="s">
        <v>3976</v>
      </c>
      <c r="AB430">
        <v>1</v>
      </c>
      <c r="AC430">
        <v>11001000</v>
      </c>
      <c r="AD430" t="s">
        <v>55</v>
      </c>
      <c r="AE430" s="7">
        <v>53095244</v>
      </c>
      <c r="AF430" t="s">
        <v>287</v>
      </c>
      <c r="AG430" t="s">
        <v>218</v>
      </c>
      <c r="AK430" s="7" t="s">
        <v>3977</v>
      </c>
      <c r="AL430" t="s">
        <v>3978</v>
      </c>
      <c r="AM430">
        <v>123456</v>
      </c>
      <c r="AN430">
        <v>123</v>
      </c>
      <c r="AP430" s="7"/>
      <c r="AS430" s="14" t="s">
        <v>26874</v>
      </c>
      <c r="AU430" t="s">
        <v>55</v>
      </c>
      <c r="AV430">
        <v>51772080</v>
      </c>
      <c r="AW430" t="s">
        <v>334</v>
      </c>
      <c r="AX430" t="s">
        <v>3333</v>
      </c>
      <c r="AY430" t="s">
        <v>3979</v>
      </c>
      <c r="AZ430">
        <v>7601699</v>
      </c>
    </row>
    <row r="431" spans="2:52" x14ac:dyDescent="0.2">
      <c r="B431">
        <v>430</v>
      </c>
      <c r="C431" s="2" t="s">
        <v>27312</v>
      </c>
      <c r="D431" s="2">
        <v>42874</v>
      </c>
      <c r="E431" s="3">
        <v>21.417581018518501</v>
      </c>
      <c r="F431">
        <v>2</v>
      </c>
      <c r="G431" t="s">
        <v>3980</v>
      </c>
      <c r="H431" s="9">
        <v>15</v>
      </c>
      <c r="I431">
        <v>11001</v>
      </c>
      <c r="J431">
        <v>11</v>
      </c>
      <c r="K431" t="s">
        <v>1017</v>
      </c>
      <c r="L431" s="5" t="s">
        <v>3981</v>
      </c>
      <c r="M431" s="6">
        <v>3</v>
      </c>
      <c r="N431" s="7">
        <v>3</v>
      </c>
      <c r="O431">
        <v>2013</v>
      </c>
      <c r="P431">
        <v>5</v>
      </c>
      <c r="Q431" s="8" t="s">
        <v>55</v>
      </c>
      <c r="R431" s="7" t="s">
        <v>3982</v>
      </c>
      <c r="S431" t="s">
        <v>307</v>
      </c>
      <c r="T431" s="7" t="s">
        <v>690</v>
      </c>
      <c r="U431" t="str">
        <f t="shared" si="6"/>
        <v>79290230</v>
      </c>
      <c r="V431" t="s">
        <v>94</v>
      </c>
      <c r="W431" t="s">
        <v>3983</v>
      </c>
      <c r="X431">
        <v>11001</v>
      </c>
      <c r="Y431">
        <v>58</v>
      </c>
      <c r="Z431">
        <v>5503922</v>
      </c>
      <c r="AA431" t="s">
        <v>3984</v>
      </c>
      <c r="AB431">
        <v>1</v>
      </c>
      <c r="AC431">
        <v>11001000</v>
      </c>
      <c r="AD431" t="s">
        <v>55</v>
      </c>
      <c r="AE431" s="7">
        <v>80376053</v>
      </c>
      <c r="AF431" t="s">
        <v>64</v>
      </c>
      <c r="AG431" t="s">
        <v>1161</v>
      </c>
      <c r="AK431" s="7" t="s">
        <v>3985</v>
      </c>
      <c r="AL431" t="s">
        <v>3986</v>
      </c>
      <c r="AM431">
        <v>123456</v>
      </c>
      <c r="AN431">
        <v>123</v>
      </c>
      <c r="AP431" s="7"/>
      <c r="AS431" s="14" t="s">
        <v>26874</v>
      </c>
      <c r="AU431" t="s">
        <v>55</v>
      </c>
      <c r="AV431">
        <v>79354598</v>
      </c>
      <c r="AW431" t="s">
        <v>62</v>
      </c>
      <c r="AX431" t="s">
        <v>497</v>
      </c>
      <c r="AY431" t="s">
        <v>3987</v>
      </c>
      <c r="AZ431">
        <v>5666580</v>
      </c>
    </row>
    <row r="432" spans="2:52" x14ac:dyDescent="0.2">
      <c r="B432">
        <v>431</v>
      </c>
      <c r="C432" s="2" t="s">
        <v>27313</v>
      </c>
      <c r="D432" s="2">
        <v>42917</v>
      </c>
      <c r="E432" s="3">
        <v>7.4785648148148196</v>
      </c>
      <c r="F432">
        <v>2</v>
      </c>
      <c r="G432" t="s">
        <v>3988</v>
      </c>
      <c r="H432" s="9">
        <v>15</v>
      </c>
      <c r="I432">
        <v>11001</v>
      </c>
      <c r="J432">
        <v>11</v>
      </c>
      <c r="K432" t="s">
        <v>1292</v>
      </c>
      <c r="L432" s="5" t="s">
        <v>3989</v>
      </c>
      <c r="M432" s="6">
        <v>6</v>
      </c>
      <c r="N432" s="7">
        <v>3</v>
      </c>
      <c r="O432">
        <v>2015</v>
      </c>
      <c r="P432">
        <v>12</v>
      </c>
      <c r="Q432" s="8" t="s">
        <v>55</v>
      </c>
      <c r="R432" s="7" t="s">
        <v>3990</v>
      </c>
      <c r="S432" t="s">
        <v>3991</v>
      </c>
      <c r="T432" s="7" t="s">
        <v>1392</v>
      </c>
      <c r="U432" t="str">
        <f t="shared" si="6"/>
        <v>52821892</v>
      </c>
      <c r="V432" t="s">
        <v>94</v>
      </c>
      <c r="W432" t="s">
        <v>3992</v>
      </c>
      <c r="X432">
        <v>11001</v>
      </c>
      <c r="Y432">
        <v>40</v>
      </c>
      <c r="Z432">
        <v>5046797</v>
      </c>
      <c r="AA432" t="s">
        <v>3993</v>
      </c>
      <c r="AB432">
        <v>1</v>
      </c>
      <c r="AC432">
        <v>11001000</v>
      </c>
      <c r="AD432" t="s">
        <v>55</v>
      </c>
      <c r="AE432" s="7">
        <v>37259440</v>
      </c>
      <c r="AF432" t="s">
        <v>2842</v>
      </c>
      <c r="AG432" t="s">
        <v>104</v>
      </c>
      <c r="AK432" s="7" t="s">
        <v>172</v>
      </c>
      <c r="AL432" t="s">
        <v>3994</v>
      </c>
      <c r="AM432">
        <v>123456</v>
      </c>
      <c r="AN432">
        <v>123</v>
      </c>
      <c r="AP432" s="7"/>
      <c r="AS432" s="14" t="s">
        <v>26874</v>
      </c>
      <c r="AU432" t="s">
        <v>55</v>
      </c>
      <c r="AV432">
        <v>79501066</v>
      </c>
      <c r="AW432" t="s">
        <v>736</v>
      </c>
      <c r="AX432" t="s">
        <v>58</v>
      </c>
      <c r="AY432" t="s">
        <v>3995</v>
      </c>
      <c r="AZ432">
        <v>4418847</v>
      </c>
    </row>
    <row r="433" spans="2:52" x14ac:dyDescent="0.2">
      <c r="B433">
        <v>432</v>
      </c>
      <c r="C433" s="2" t="s">
        <v>27314</v>
      </c>
      <c r="D433" s="2">
        <v>42905</v>
      </c>
      <c r="E433" s="3">
        <v>21.715694444444399</v>
      </c>
      <c r="F433">
        <v>1</v>
      </c>
      <c r="G433" t="s">
        <v>3996</v>
      </c>
      <c r="H433" s="9">
        <v>15</v>
      </c>
      <c r="I433">
        <v>11001</v>
      </c>
      <c r="J433">
        <v>11</v>
      </c>
      <c r="K433" t="s">
        <v>456</v>
      </c>
      <c r="L433" s="5" t="s">
        <v>3997</v>
      </c>
      <c r="M433" s="6">
        <v>4</v>
      </c>
      <c r="N433" s="7">
        <v>3</v>
      </c>
      <c r="O433">
        <v>2013</v>
      </c>
      <c r="P433">
        <v>5</v>
      </c>
      <c r="Q433" s="8" t="s">
        <v>55</v>
      </c>
      <c r="R433" s="7" t="s">
        <v>3998</v>
      </c>
      <c r="S433" t="s">
        <v>3999</v>
      </c>
      <c r="T433" s="7" t="s">
        <v>69</v>
      </c>
      <c r="U433" t="str">
        <f t="shared" si="6"/>
        <v>41429586</v>
      </c>
      <c r="V433" t="s">
        <v>94</v>
      </c>
      <c r="W433" t="s">
        <v>4000</v>
      </c>
      <c r="X433">
        <v>11001</v>
      </c>
      <c r="Y433">
        <v>43</v>
      </c>
      <c r="Z433">
        <v>2602456</v>
      </c>
      <c r="AA433" t="s">
        <v>4001</v>
      </c>
      <c r="AB433">
        <v>1</v>
      </c>
      <c r="AC433">
        <v>11001000</v>
      </c>
      <c r="AD433" t="s">
        <v>55</v>
      </c>
      <c r="AE433" s="7">
        <v>79840357</v>
      </c>
      <c r="AF433" t="s">
        <v>955</v>
      </c>
      <c r="AG433" t="s">
        <v>335</v>
      </c>
      <c r="AK433" s="7" t="s">
        <v>62</v>
      </c>
      <c r="AL433" t="s">
        <v>2390</v>
      </c>
      <c r="AM433">
        <v>123456</v>
      </c>
      <c r="AN433">
        <v>123</v>
      </c>
      <c r="AP433" s="7"/>
      <c r="AS433" s="14" t="s">
        <v>26874</v>
      </c>
      <c r="AU433" t="s">
        <v>55</v>
      </c>
      <c r="AV433">
        <v>17199082</v>
      </c>
      <c r="AW433" t="s">
        <v>543</v>
      </c>
      <c r="AX433" t="s">
        <v>63</v>
      </c>
      <c r="AY433" t="s">
        <v>4002</v>
      </c>
      <c r="AZ433">
        <v>6910633</v>
      </c>
    </row>
    <row r="434" spans="2:52" x14ac:dyDescent="0.2">
      <c r="B434">
        <v>433</v>
      </c>
      <c r="C434" s="2" t="s">
        <v>27315</v>
      </c>
      <c r="D434" s="2">
        <v>42903</v>
      </c>
      <c r="E434" s="3">
        <v>19.644085648148099</v>
      </c>
      <c r="F434">
        <v>2</v>
      </c>
      <c r="G434" t="s">
        <v>4003</v>
      </c>
      <c r="H434" s="9">
        <v>15</v>
      </c>
      <c r="I434">
        <v>11001</v>
      </c>
      <c r="J434">
        <v>11</v>
      </c>
      <c r="K434" t="s">
        <v>1292</v>
      </c>
      <c r="L434" s="5" t="s">
        <v>4004</v>
      </c>
      <c r="M434" s="6">
        <v>7</v>
      </c>
      <c r="N434" s="7">
        <v>4</v>
      </c>
      <c r="O434">
        <v>2012</v>
      </c>
      <c r="P434">
        <v>45</v>
      </c>
      <c r="Q434" s="8" t="s">
        <v>55</v>
      </c>
      <c r="R434" s="7" t="s">
        <v>4005</v>
      </c>
      <c r="S434" t="s">
        <v>4006</v>
      </c>
      <c r="T434" s="7" t="s">
        <v>240</v>
      </c>
      <c r="U434" t="str">
        <f t="shared" si="6"/>
        <v>1034472</v>
      </c>
      <c r="V434" t="s">
        <v>59</v>
      </c>
      <c r="W434" t="s">
        <v>4007</v>
      </c>
      <c r="X434">
        <v>11001</v>
      </c>
      <c r="Y434">
        <v>36</v>
      </c>
      <c r="Z434">
        <v>6874853</v>
      </c>
      <c r="AA434" t="s">
        <v>4008</v>
      </c>
      <c r="AB434">
        <v>1</v>
      </c>
      <c r="AC434">
        <v>11001000</v>
      </c>
      <c r="AD434" t="s">
        <v>81</v>
      </c>
      <c r="AH434">
        <v>797421959</v>
      </c>
      <c r="AI434" t="s">
        <v>4009</v>
      </c>
      <c r="AK434" s="7" t="s">
        <v>334</v>
      </c>
      <c r="AL434" t="s">
        <v>1392</v>
      </c>
      <c r="AM434">
        <v>123456</v>
      </c>
      <c r="AN434">
        <v>123</v>
      </c>
      <c r="AP434" s="7"/>
      <c r="AS434" s="14" t="s">
        <v>26874</v>
      </c>
      <c r="AU434" t="s">
        <v>55</v>
      </c>
      <c r="AV434">
        <v>51760344</v>
      </c>
      <c r="AW434" t="s">
        <v>239</v>
      </c>
      <c r="AX434" t="s">
        <v>308</v>
      </c>
      <c r="AY434" t="s">
        <v>4010</v>
      </c>
      <c r="AZ434">
        <v>7749918</v>
      </c>
    </row>
    <row r="435" spans="2:52" x14ac:dyDescent="0.2">
      <c r="B435">
        <v>434</v>
      </c>
      <c r="C435" s="2" t="s">
        <v>27316</v>
      </c>
      <c r="D435" s="2">
        <v>42874</v>
      </c>
      <c r="E435" s="3">
        <v>14.536747685185199</v>
      </c>
      <c r="F435">
        <v>2</v>
      </c>
      <c r="G435" t="s">
        <v>4011</v>
      </c>
      <c r="H435" s="9">
        <v>15</v>
      </c>
      <c r="I435">
        <v>11001</v>
      </c>
      <c r="J435">
        <v>11</v>
      </c>
      <c r="K435" t="s">
        <v>1135</v>
      </c>
      <c r="L435" s="5" t="s">
        <v>4012</v>
      </c>
      <c r="M435" s="6">
        <v>12</v>
      </c>
      <c r="N435" s="7">
        <v>3</v>
      </c>
      <c r="O435">
        <v>1995</v>
      </c>
      <c r="P435">
        <v>3</v>
      </c>
      <c r="Q435" s="8" t="s">
        <v>55</v>
      </c>
      <c r="R435" s="7" t="s">
        <v>4013</v>
      </c>
      <c r="S435" t="s">
        <v>4014</v>
      </c>
      <c r="T435" s="7" t="s">
        <v>549</v>
      </c>
      <c r="U435" t="str">
        <f t="shared" si="6"/>
        <v>1018410004</v>
      </c>
      <c r="V435" t="s">
        <v>127</v>
      </c>
      <c r="W435" t="s">
        <v>4015</v>
      </c>
      <c r="X435">
        <v>11001</v>
      </c>
      <c r="Y435">
        <v>46</v>
      </c>
      <c r="Z435">
        <v>3898361</v>
      </c>
      <c r="AA435" t="s">
        <v>4016</v>
      </c>
      <c r="AB435">
        <v>1</v>
      </c>
      <c r="AC435">
        <v>11001000</v>
      </c>
      <c r="AD435" t="s">
        <v>81</v>
      </c>
      <c r="AH435">
        <v>860067203</v>
      </c>
      <c r="AI435" t="s">
        <v>4017</v>
      </c>
      <c r="AK435" s="7" t="s">
        <v>316</v>
      </c>
      <c r="AL435" t="s">
        <v>77</v>
      </c>
      <c r="AM435">
        <v>123456</v>
      </c>
      <c r="AN435">
        <v>123</v>
      </c>
      <c r="AO435">
        <v>2</v>
      </c>
      <c r="AP435" s="7" t="s">
        <v>101</v>
      </c>
      <c r="AR435" t="s">
        <v>3461</v>
      </c>
      <c r="AS435" s="14">
        <v>1213</v>
      </c>
      <c r="AU435" t="s">
        <v>55</v>
      </c>
      <c r="AV435">
        <v>19166427</v>
      </c>
      <c r="AW435" t="s">
        <v>64</v>
      </c>
      <c r="AX435" t="s">
        <v>677</v>
      </c>
      <c r="AY435" t="s">
        <v>4018</v>
      </c>
      <c r="AZ435">
        <v>5810059</v>
      </c>
    </row>
    <row r="436" spans="2:52" x14ac:dyDescent="0.2">
      <c r="B436">
        <v>435</v>
      </c>
      <c r="C436" s="2" t="s">
        <v>27317</v>
      </c>
      <c r="D436" s="2">
        <v>42922</v>
      </c>
      <c r="E436" s="3">
        <v>4.5764583333333304</v>
      </c>
      <c r="F436">
        <v>2</v>
      </c>
      <c r="G436" t="s">
        <v>3830</v>
      </c>
      <c r="H436" s="9">
        <v>15</v>
      </c>
      <c r="I436">
        <v>11001</v>
      </c>
      <c r="J436">
        <v>11</v>
      </c>
      <c r="K436" t="s">
        <v>1493</v>
      </c>
      <c r="L436" s="5" t="s">
        <v>4019</v>
      </c>
      <c r="M436" s="6">
        <v>3</v>
      </c>
      <c r="N436" s="7">
        <v>3</v>
      </c>
      <c r="O436">
        <v>1999</v>
      </c>
      <c r="P436">
        <v>5</v>
      </c>
      <c r="Q436" s="8" t="s">
        <v>55</v>
      </c>
      <c r="R436" s="7" t="s">
        <v>4020</v>
      </c>
      <c r="S436" t="s">
        <v>254</v>
      </c>
      <c r="T436" s="7" t="s">
        <v>4021</v>
      </c>
      <c r="U436" t="str">
        <f t="shared" si="6"/>
        <v>80462976</v>
      </c>
      <c r="V436" t="s">
        <v>94</v>
      </c>
      <c r="W436" t="s">
        <v>4022</v>
      </c>
      <c r="X436">
        <v>11001</v>
      </c>
      <c r="Y436">
        <v>20</v>
      </c>
      <c r="Z436">
        <v>6730292</v>
      </c>
      <c r="AA436" t="s">
        <v>4023</v>
      </c>
      <c r="AB436">
        <v>1</v>
      </c>
      <c r="AC436">
        <v>11001000</v>
      </c>
      <c r="AD436" t="s">
        <v>55</v>
      </c>
      <c r="AE436" s="7">
        <v>38603298</v>
      </c>
      <c r="AF436" t="s">
        <v>133</v>
      </c>
      <c r="AG436" t="s">
        <v>448</v>
      </c>
      <c r="AK436" s="7" t="s">
        <v>4024</v>
      </c>
      <c r="AL436" t="s">
        <v>1191</v>
      </c>
      <c r="AM436">
        <v>123456</v>
      </c>
      <c r="AN436">
        <v>123</v>
      </c>
      <c r="AO436">
        <v>1</v>
      </c>
      <c r="AP436" s="7" t="s">
        <v>66</v>
      </c>
      <c r="AR436" t="s">
        <v>67</v>
      </c>
      <c r="AS436" s="14">
        <v>1216</v>
      </c>
      <c r="AU436" t="s">
        <v>55</v>
      </c>
      <c r="AV436">
        <v>31966260</v>
      </c>
      <c r="AW436" t="s">
        <v>1357</v>
      </c>
      <c r="AX436" t="s">
        <v>4025</v>
      </c>
      <c r="AY436" t="s">
        <v>4026</v>
      </c>
      <c r="AZ436">
        <v>4179311</v>
      </c>
    </row>
    <row r="437" spans="2:52" x14ac:dyDescent="0.2">
      <c r="B437">
        <v>436</v>
      </c>
      <c r="C437" s="2" t="s">
        <v>27318</v>
      </c>
      <c r="D437" s="2">
        <v>42906</v>
      </c>
      <c r="E437" s="3">
        <v>8.2829398148148208</v>
      </c>
      <c r="F437">
        <v>2</v>
      </c>
      <c r="G437" t="s">
        <v>4027</v>
      </c>
      <c r="H437" s="9">
        <v>15</v>
      </c>
      <c r="I437">
        <v>11001</v>
      </c>
      <c r="J437">
        <v>11</v>
      </c>
      <c r="K437" t="s">
        <v>1555</v>
      </c>
      <c r="L437" s="5" t="s">
        <v>4028</v>
      </c>
      <c r="M437" s="6">
        <v>12</v>
      </c>
      <c r="N437" s="7">
        <v>3</v>
      </c>
      <c r="O437">
        <v>2010</v>
      </c>
      <c r="P437">
        <v>3</v>
      </c>
      <c r="Q437" s="8" t="s">
        <v>55</v>
      </c>
      <c r="R437" s="7" t="s">
        <v>4029</v>
      </c>
      <c r="S437" t="s">
        <v>4030</v>
      </c>
      <c r="T437" s="7" t="s">
        <v>549</v>
      </c>
      <c r="U437" t="str">
        <f t="shared" si="6"/>
        <v>79265158</v>
      </c>
      <c r="V437" t="s">
        <v>127</v>
      </c>
      <c r="W437" t="s">
        <v>4031</v>
      </c>
      <c r="X437">
        <v>11001</v>
      </c>
      <c r="Y437">
        <v>56</v>
      </c>
      <c r="Z437">
        <v>3846386</v>
      </c>
      <c r="AA437" t="s">
        <v>4032</v>
      </c>
      <c r="AB437">
        <v>1</v>
      </c>
      <c r="AC437">
        <v>11001000</v>
      </c>
      <c r="AD437" t="s">
        <v>55</v>
      </c>
      <c r="AE437" s="7">
        <v>80191901</v>
      </c>
      <c r="AF437" t="s">
        <v>359</v>
      </c>
      <c r="AG437" t="s">
        <v>244</v>
      </c>
      <c r="AK437" s="7" t="s">
        <v>334</v>
      </c>
      <c r="AL437" t="s">
        <v>240</v>
      </c>
      <c r="AM437">
        <v>123456</v>
      </c>
      <c r="AN437">
        <v>123</v>
      </c>
      <c r="AO437">
        <v>1</v>
      </c>
      <c r="AP437" s="7" t="s">
        <v>66</v>
      </c>
      <c r="AR437" t="s">
        <v>67</v>
      </c>
      <c r="AS437" s="14">
        <v>1215</v>
      </c>
      <c r="AU437" t="s">
        <v>55</v>
      </c>
      <c r="AV437">
        <v>1015420128</v>
      </c>
      <c r="AW437" t="s">
        <v>147</v>
      </c>
      <c r="AX437" t="s">
        <v>69</v>
      </c>
      <c r="AY437" t="s">
        <v>4033</v>
      </c>
      <c r="AZ437">
        <v>5406124</v>
      </c>
    </row>
    <row r="438" spans="2:52" x14ac:dyDescent="0.2">
      <c r="B438">
        <v>437</v>
      </c>
      <c r="C438" s="2" t="s">
        <v>27319</v>
      </c>
      <c r="D438" s="2">
        <v>42926</v>
      </c>
      <c r="E438" s="3">
        <v>13.5830555555556</v>
      </c>
      <c r="F438">
        <v>2</v>
      </c>
      <c r="G438" t="s">
        <v>4034</v>
      </c>
      <c r="H438" s="9">
        <v>15</v>
      </c>
      <c r="I438">
        <v>11001</v>
      </c>
      <c r="J438">
        <v>11</v>
      </c>
      <c r="K438" t="s">
        <v>1781</v>
      </c>
      <c r="L438" s="5" t="s">
        <v>4035</v>
      </c>
      <c r="M438" s="6">
        <v>14</v>
      </c>
      <c r="N438" s="7">
        <v>3</v>
      </c>
      <c r="O438">
        <v>2005</v>
      </c>
      <c r="P438">
        <v>3</v>
      </c>
      <c r="Q438" s="8" t="s">
        <v>55</v>
      </c>
      <c r="R438" s="7" t="s">
        <v>4036</v>
      </c>
      <c r="S438" t="s">
        <v>588</v>
      </c>
      <c r="T438" s="7" t="s">
        <v>4037</v>
      </c>
      <c r="U438" t="str">
        <f t="shared" si="6"/>
        <v>40077422</v>
      </c>
      <c r="V438" t="s">
        <v>94</v>
      </c>
      <c r="W438" t="s">
        <v>4038</v>
      </c>
      <c r="X438">
        <v>11001</v>
      </c>
      <c r="Y438">
        <v>30</v>
      </c>
      <c r="Z438">
        <v>5436953</v>
      </c>
      <c r="AA438" t="s">
        <v>4039</v>
      </c>
      <c r="AB438">
        <v>1</v>
      </c>
      <c r="AC438">
        <v>11001000</v>
      </c>
      <c r="AD438" t="s">
        <v>4040</v>
      </c>
      <c r="AE438" s="7">
        <v>1011323143</v>
      </c>
      <c r="AF438" t="s">
        <v>4041</v>
      </c>
      <c r="AG438" t="s">
        <v>203</v>
      </c>
      <c r="AK438" s="7" t="s">
        <v>1956</v>
      </c>
      <c r="AL438" t="s">
        <v>2222</v>
      </c>
      <c r="AM438">
        <v>123456</v>
      </c>
      <c r="AN438">
        <v>123</v>
      </c>
      <c r="AP438" s="7"/>
      <c r="AS438" s="14" t="s">
        <v>26874</v>
      </c>
      <c r="AU438" t="s">
        <v>55</v>
      </c>
      <c r="AV438">
        <v>80378492</v>
      </c>
      <c r="AW438" t="s">
        <v>1596</v>
      </c>
      <c r="AX438" t="s">
        <v>63</v>
      </c>
      <c r="AY438" t="s">
        <v>4042</v>
      </c>
      <c r="AZ438">
        <v>7639212</v>
      </c>
    </row>
    <row r="439" spans="2:52" x14ac:dyDescent="0.2">
      <c r="B439">
        <v>438</v>
      </c>
      <c r="C439" s="2" t="s">
        <v>27320</v>
      </c>
      <c r="D439" s="2">
        <v>42906</v>
      </c>
      <c r="E439" s="3">
        <v>4.5140277777777804</v>
      </c>
      <c r="F439">
        <v>1</v>
      </c>
      <c r="G439" t="s">
        <v>4043</v>
      </c>
      <c r="H439" s="9">
        <v>15</v>
      </c>
      <c r="I439">
        <v>11001</v>
      </c>
      <c r="J439">
        <v>11</v>
      </c>
      <c r="K439" t="s">
        <v>693</v>
      </c>
      <c r="L439" s="5" t="s">
        <v>4044</v>
      </c>
      <c r="M439" s="6">
        <v>7</v>
      </c>
      <c r="N439" s="7">
        <v>4</v>
      </c>
      <c r="O439">
        <v>2015</v>
      </c>
      <c r="P439">
        <v>45</v>
      </c>
      <c r="Q439" s="8" t="s">
        <v>55</v>
      </c>
      <c r="R439" s="7" t="s">
        <v>4045</v>
      </c>
      <c r="S439" t="s">
        <v>4046</v>
      </c>
      <c r="T439" s="7" t="s">
        <v>4047</v>
      </c>
      <c r="U439" t="str">
        <f t="shared" si="6"/>
        <v>81717499</v>
      </c>
      <c r="V439" t="s">
        <v>59</v>
      </c>
      <c r="W439" t="s">
        <v>4048</v>
      </c>
      <c r="X439">
        <v>11001</v>
      </c>
      <c r="Y439">
        <v>40</v>
      </c>
      <c r="Z439">
        <v>2761369</v>
      </c>
      <c r="AA439" t="s">
        <v>4049</v>
      </c>
      <c r="AB439">
        <v>1</v>
      </c>
      <c r="AC439">
        <v>11001000</v>
      </c>
      <c r="AD439" t="s">
        <v>55</v>
      </c>
      <c r="AE439" s="7">
        <v>52586399</v>
      </c>
      <c r="AF439" t="s">
        <v>372</v>
      </c>
      <c r="AG439" t="s">
        <v>362</v>
      </c>
      <c r="AK439" s="7" t="s">
        <v>133</v>
      </c>
      <c r="AL439" t="s">
        <v>466</v>
      </c>
      <c r="AM439">
        <v>123456</v>
      </c>
      <c r="AN439">
        <v>123</v>
      </c>
      <c r="AP439" s="7"/>
      <c r="AS439" s="14" t="s">
        <v>26874</v>
      </c>
      <c r="AU439" t="s">
        <v>55</v>
      </c>
      <c r="AV439">
        <v>73126554</v>
      </c>
      <c r="AW439" t="s">
        <v>4050</v>
      </c>
      <c r="AX439" t="s">
        <v>464</v>
      </c>
      <c r="AY439" t="s">
        <v>4051</v>
      </c>
      <c r="AZ439">
        <v>3824442</v>
      </c>
    </row>
    <row r="440" spans="2:52" x14ac:dyDescent="0.2">
      <c r="B440">
        <v>439</v>
      </c>
      <c r="C440" s="2" t="s">
        <v>27321</v>
      </c>
      <c r="D440" s="2">
        <v>42894</v>
      </c>
      <c r="E440" s="3">
        <v>21.083877314814799</v>
      </c>
      <c r="F440">
        <v>1</v>
      </c>
      <c r="G440" t="s">
        <v>4052</v>
      </c>
      <c r="H440" s="9">
        <v>15</v>
      </c>
      <c r="I440">
        <v>11001</v>
      </c>
      <c r="J440">
        <v>11</v>
      </c>
      <c r="K440" t="s">
        <v>1017</v>
      </c>
      <c r="L440" s="5" t="s">
        <v>4053</v>
      </c>
      <c r="M440" s="6">
        <v>5</v>
      </c>
      <c r="N440" s="7">
        <v>3</v>
      </c>
      <c r="O440">
        <v>2001</v>
      </c>
      <c r="P440">
        <v>5</v>
      </c>
      <c r="Q440" s="8" t="s">
        <v>55</v>
      </c>
      <c r="R440" s="7" t="s">
        <v>4054</v>
      </c>
      <c r="S440" t="s">
        <v>161</v>
      </c>
      <c r="T440" s="7" t="s">
        <v>69</v>
      </c>
      <c r="U440" t="str">
        <f t="shared" si="6"/>
        <v>80793443</v>
      </c>
      <c r="V440" t="s">
        <v>94</v>
      </c>
      <c r="W440" t="s">
        <v>4055</v>
      </c>
      <c r="X440">
        <v>11001</v>
      </c>
      <c r="Y440">
        <v>38</v>
      </c>
      <c r="Z440">
        <v>2730305</v>
      </c>
      <c r="AA440" t="s">
        <v>4056</v>
      </c>
      <c r="AB440">
        <v>1</v>
      </c>
      <c r="AC440">
        <v>11001000</v>
      </c>
      <c r="AD440" t="s">
        <v>81</v>
      </c>
      <c r="AH440">
        <v>900475543</v>
      </c>
      <c r="AI440" t="s">
        <v>4057</v>
      </c>
      <c r="AK440" s="7" t="s">
        <v>1076</v>
      </c>
      <c r="AL440" t="s">
        <v>281</v>
      </c>
      <c r="AM440">
        <v>123456</v>
      </c>
      <c r="AN440">
        <v>123</v>
      </c>
      <c r="AP440" s="7"/>
      <c r="AS440" s="14" t="s">
        <v>26874</v>
      </c>
      <c r="AU440" t="s">
        <v>55</v>
      </c>
      <c r="AV440">
        <v>1031135777</v>
      </c>
      <c r="AW440" t="s">
        <v>436</v>
      </c>
      <c r="AX440" t="s">
        <v>1237</v>
      </c>
      <c r="AY440" t="s">
        <v>4058</v>
      </c>
      <c r="AZ440">
        <v>6928562</v>
      </c>
    </row>
    <row r="441" spans="2:52" x14ac:dyDescent="0.2">
      <c r="B441">
        <v>440</v>
      </c>
      <c r="C441" s="2" t="s">
        <v>27322</v>
      </c>
      <c r="D441" s="2">
        <v>42890</v>
      </c>
      <c r="E441" s="3">
        <v>3.3544907407407401</v>
      </c>
      <c r="F441">
        <v>1</v>
      </c>
      <c r="G441" t="s">
        <v>4059</v>
      </c>
      <c r="H441" s="9">
        <v>15</v>
      </c>
      <c r="I441">
        <v>11001</v>
      </c>
      <c r="J441">
        <v>11</v>
      </c>
      <c r="K441" t="s">
        <v>515</v>
      </c>
      <c r="L441" s="5" t="s">
        <v>4060</v>
      </c>
      <c r="M441" s="6">
        <v>4</v>
      </c>
      <c r="N441" s="7">
        <v>3</v>
      </c>
      <c r="O441">
        <v>2001</v>
      </c>
      <c r="P441">
        <v>5</v>
      </c>
      <c r="Q441" s="8" t="s">
        <v>55</v>
      </c>
      <c r="R441" s="7" t="s">
        <v>4061</v>
      </c>
      <c r="S441" t="s">
        <v>963</v>
      </c>
      <c r="T441" s="7" t="s">
        <v>274</v>
      </c>
      <c r="U441" t="str">
        <f t="shared" si="6"/>
        <v>37752228</v>
      </c>
      <c r="V441" t="s">
        <v>94</v>
      </c>
      <c r="W441" t="s">
        <v>4062</v>
      </c>
      <c r="X441">
        <v>11001</v>
      </c>
      <c r="Y441">
        <v>30</v>
      </c>
      <c r="Z441">
        <v>6825571</v>
      </c>
      <c r="AA441" t="s">
        <v>4063</v>
      </c>
      <c r="AB441">
        <v>1</v>
      </c>
      <c r="AC441">
        <v>11001000</v>
      </c>
      <c r="AD441" t="s">
        <v>55</v>
      </c>
      <c r="AE441" s="7">
        <v>78716039</v>
      </c>
      <c r="AF441" t="s">
        <v>62</v>
      </c>
      <c r="AG441" t="s">
        <v>4064</v>
      </c>
      <c r="AK441" s="7" t="s">
        <v>172</v>
      </c>
      <c r="AL441" t="s">
        <v>204</v>
      </c>
      <c r="AM441">
        <v>123456</v>
      </c>
      <c r="AN441">
        <v>123</v>
      </c>
      <c r="AP441" s="7"/>
      <c r="AS441" s="14" t="s">
        <v>26874</v>
      </c>
      <c r="AU441" t="s">
        <v>55</v>
      </c>
      <c r="AV441">
        <v>80564189</v>
      </c>
      <c r="AW441" t="s">
        <v>1347</v>
      </c>
      <c r="AX441" t="s">
        <v>4065</v>
      </c>
      <c r="AY441" t="s">
        <v>4066</v>
      </c>
      <c r="AZ441">
        <v>3170338</v>
      </c>
    </row>
    <row r="442" spans="2:52" x14ac:dyDescent="0.2">
      <c r="B442">
        <v>441</v>
      </c>
      <c r="C442" s="2" t="s">
        <v>27323</v>
      </c>
      <c r="D442" s="2">
        <v>42897</v>
      </c>
      <c r="E442" s="3">
        <v>9.0086689814814793</v>
      </c>
      <c r="F442">
        <v>2</v>
      </c>
      <c r="G442" t="s">
        <v>4067</v>
      </c>
      <c r="H442" s="9">
        <v>15</v>
      </c>
      <c r="I442">
        <v>11001</v>
      </c>
      <c r="J442">
        <v>11</v>
      </c>
      <c r="K442" t="s">
        <v>1323</v>
      </c>
      <c r="L442" s="5" t="s">
        <v>4068</v>
      </c>
      <c r="M442" s="6">
        <v>4</v>
      </c>
      <c r="N442" s="7">
        <v>3</v>
      </c>
      <c r="O442">
        <v>2002</v>
      </c>
      <c r="P442">
        <v>5</v>
      </c>
      <c r="Q442" s="8" t="s">
        <v>55</v>
      </c>
      <c r="R442" s="7" t="s">
        <v>4069</v>
      </c>
      <c r="S442" t="s">
        <v>518</v>
      </c>
      <c r="T442" s="7" t="s">
        <v>373</v>
      </c>
      <c r="U442" t="str">
        <f t="shared" si="6"/>
        <v>79563852</v>
      </c>
      <c r="V442" t="s">
        <v>94</v>
      </c>
      <c r="W442" t="s">
        <v>4070</v>
      </c>
      <c r="X442">
        <v>11001</v>
      </c>
      <c r="Y442">
        <v>59</v>
      </c>
      <c r="Z442">
        <v>2147158</v>
      </c>
      <c r="AA442" t="s">
        <v>4071</v>
      </c>
      <c r="AB442">
        <v>1</v>
      </c>
      <c r="AC442">
        <v>11001000</v>
      </c>
      <c r="AD442" t="s">
        <v>81</v>
      </c>
      <c r="AH442">
        <v>860034535</v>
      </c>
      <c r="AI442" t="s">
        <v>4072</v>
      </c>
      <c r="AK442" s="7" t="s">
        <v>408</v>
      </c>
      <c r="AL442" t="s">
        <v>1093</v>
      </c>
      <c r="AM442">
        <v>123456</v>
      </c>
      <c r="AN442">
        <v>123</v>
      </c>
      <c r="AO442">
        <v>1</v>
      </c>
      <c r="AP442" s="7" t="s">
        <v>66</v>
      </c>
      <c r="AR442" t="s">
        <v>67</v>
      </c>
      <c r="AS442" s="14">
        <v>1214</v>
      </c>
      <c r="AU442" t="s">
        <v>55</v>
      </c>
      <c r="AV442">
        <v>80770683</v>
      </c>
      <c r="AW442" t="s">
        <v>650</v>
      </c>
      <c r="AX442" t="s">
        <v>330</v>
      </c>
      <c r="AY442" t="s">
        <v>4073</v>
      </c>
      <c r="AZ442">
        <v>6121319</v>
      </c>
    </row>
    <row r="443" spans="2:52" x14ac:dyDescent="0.2">
      <c r="B443">
        <v>442</v>
      </c>
      <c r="C443" s="2" t="s">
        <v>27324</v>
      </c>
      <c r="D443" s="2">
        <v>42873</v>
      </c>
      <c r="E443" s="3">
        <v>10.6538773148148</v>
      </c>
      <c r="F443">
        <v>2</v>
      </c>
      <c r="G443" t="s">
        <v>4074</v>
      </c>
      <c r="H443" s="9">
        <v>15</v>
      </c>
      <c r="I443">
        <v>11001</v>
      </c>
      <c r="J443">
        <v>11</v>
      </c>
      <c r="K443" t="s">
        <v>912</v>
      </c>
      <c r="L443" s="5" t="s">
        <v>4075</v>
      </c>
      <c r="M443" s="6">
        <v>5</v>
      </c>
      <c r="N443" s="7">
        <v>3</v>
      </c>
      <c r="O443">
        <v>2009</v>
      </c>
      <c r="P443">
        <v>5</v>
      </c>
      <c r="Q443" s="8" t="s">
        <v>55</v>
      </c>
      <c r="R443" s="7" t="s">
        <v>4076</v>
      </c>
      <c r="S443" t="s">
        <v>4077</v>
      </c>
      <c r="T443" s="7" t="s">
        <v>141</v>
      </c>
      <c r="U443" t="str">
        <f t="shared" si="6"/>
        <v>1013581150</v>
      </c>
      <c r="V443" t="s">
        <v>94</v>
      </c>
      <c r="W443" t="s">
        <v>4078</v>
      </c>
      <c r="X443">
        <v>11001</v>
      </c>
      <c r="Y443">
        <v>53</v>
      </c>
      <c r="Z443">
        <v>2284202</v>
      </c>
      <c r="AA443" t="s">
        <v>4079</v>
      </c>
      <c r="AB443">
        <v>1</v>
      </c>
      <c r="AC443">
        <v>11001000</v>
      </c>
      <c r="AD443" t="s">
        <v>81</v>
      </c>
      <c r="AH443">
        <v>9001787884</v>
      </c>
      <c r="AI443" t="s">
        <v>4080</v>
      </c>
      <c r="AK443" s="7" t="s">
        <v>62</v>
      </c>
      <c r="AL443" t="s">
        <v>1080</v>
      </c>
      <c r="AM443">
        <v>123456</v>
      </c>
      <c r="AN443">
        <v>123</v>
      </c>
      <c r="AO443">
        <v>1</v>
      </c>
      <c r="AP443" s="7" t="s">
        <v>66</v>
      </c>
      <c r="AR443" t="s">
        <v>67</v>
      </c>
      <c r="AS443" s="14">
        <v>1216</v>
      </c>
      <c r="AU443" t="s">
        <v>55</v>
      </c>
      <c r="AV443">
        <v>19268805</v>
      </c>
      <c r="AW443" t="s">
        <v>4081</v>
      </c>
      <c r="AX443" t="s">
        <v>115</v>
      </c>
      <c r="AY443" t="s">
        <v>4082</v>
      </c>
      <c r="AZ443">
        <v>7316444</v>
      </c>
    </row>
    <row r="444" spans="2:52" x14ac:dyDescent="0.2">
      <c r="B444">
        <v>443</v>
      </c>
      <c r="C444" s="2" t="s">
        <v>27325</v>
      </c>
      <c r="D444" s="2">
        <v>42896</v>
      </c>
      <c r="E444" s="3">
        <v>14.4454282407407</v>
      </c>
      <c r="F444">
        <v>2</v>
      </c>
      <c r="G444" t="s">
        <v>1115</v>
      </c>
      <c r="H444" s="9">
        <v>15</v>
      </c>
      <c r="I444">
        <v>11001</v>
      </c>
      <c r="J444">
        <v>11</v>
      </c>
      <c r="K444" t="s">
        <v>122</v>
      </c>
      <c r="L444" s="5" t="s">
        <v>4083</v>
      </c>
      <c r="M444" s="6">
        <v>3</v>
      </c>
      <c r="N444" s="7">
        <v>3</v>
      </c>
      <c r="O444">
        <v>2009</v>
      </c>
      <c r="P444">
        <v>5</v>
      </c>
      <c r="Q444" s="8" t="s">
        <v>55</v>
      </c>
      <c r="R444" s="7" t="s">
        <v>4084</v>
      </c>
      <c r="S444" t="s">
        <v>103</v>
      </c>
      <c r="T444" s="7" t="s">
        <v>464</v>
      </c>
      <c r="U444" t="str">
        <f t="shared" si="6"/>
        <v>19351327</v>
      </c>
      <c r="V444" t="s">
        <v>94</v>
      </c>
      <c r="W444" t="s">
        <v>4085</v>
      </c>
      <c r="X444">
        <v>11001</v>
      </c>
      <c r="Y444">
        <v>59</v>
      </c>
      <c r="Z444">
        <v>2667447</v>
      </c>
      <c r="AA444" t="s">
        <v>4086</v>
      </c>
      <c r="AB444">
        <v>1</v>
      </c>
      <c r="AC444">
        <v>11001000</v>
      </c>
      <c r="AD444" t="s">
        <v>55</v>
      </c>
      <c r="AE444" s="7">
        <v>1023860240</v>
      </c>
      <c r="AF444" t="s">
        <v>408</v>
      </c>
      <c r="AG444" t="s">
        <v>448</v>
      </c>
      <c r="AK444" s="7" t="s">
        <v>2729</v>
      </c>
      <c r="AL444" t="s">
        <v>4087</v>
      </c>
      <c r="AM444">
        <v>123456</v>
      </c>
      <c r="AN444">
        <v>123</v>
      </c>
      <c r="AO444">
        <v>2</v>
      </c>
      <c r="AP444" s="7" t="s">
        <v>101</v>
      </c>
      <c r="AR444" t="s">
        <v>3461</v>
      </c>
      <c r="AS444" s="14">
        <v>1215</v>
      </c>
      <c r="AU444" t="s">
        <v>55</v>
      </c>
      <c r="AV444">
        <v>79727040</v>
      </c>
      <c r="AW444" t="s">
        <v>215</v>
      </c>
      <c r="AX444" t="s">
        <v>1062</v>
      </c>
      <c r="AY444" t="s">
        <v>4088</v>
      </c>
      <c r="AZ444">
        <v>7384608</v>
      </c>
    </row>
    <row r="445" spans="2:52" x14ac:dyDescent="0.2">
      <c r="B445">
        <v>444</v>
      </c>
      <c r="C445" s="2" t="s">
        <v>27326</v>
      </c>
      <c r="D445" s="2">
        <v>42903</v>
      </c>
      <c r="E445" s="3">
        <v>10.679282407407401</v>
      </c>
      <c r="F445">
        <v>1</v>
      </c>
      <c r="G445" t="s">
        <v>4089</v>
      </c>
      <c r="H445" s="9">
        <v>15</v>
      </c>
      <c r="I445">
        <v>11001</v>
      </c>
      <c r="J445">
        <v>11</v>
      </c>
      <c r="K445" t="s">
        <v>340</v>
      </c>
      <c r="L445" s="5" t="s">
        <v>4090</v>
      </c>
      <c r="M445" s="6">
        <v>12</v>
      </c>
      <c r="N445" s="7">
        <v>3</v>
      </c>
      <c r="O445">
        <v>2010</v>
      </c>
      <c r="P445">
        <v>3</v>
      </c>
      <c r="Q445" s="8" t="s">
        <v>55</v>
      </c>
      <c r="R445" s="7" t="s">
        <v>4091</v>
      </c>
      <c r="S445" t="s">
        <v>4092</v>
      </c>
      <c r="T445" s="7" t="s">
        <v>4093</v>
      </c>
      <c r="U445" t="str">
        <f t="shared" si="6"/>
        <v>96109</v>
      </c>
      <c r="V445" t="s">
        <v>127</v>
      </c>
      <c r="W445" t="s">
        <v>4094</v>
      </c>
      <c r="X445">
        <v>11001</v>
      </c>
      <c r="Y445">
        <v>37</v>
      </c>
      <c r="Z445">
        <v>4271375</v>
      </c>
      <c r="AA445" t="s">
        <v>4095</v>
      </c>
      <c r="AB445">
        <v>1</v>
      </c>
      <c r="AC445">
        <v>11001000</v>
      </c>
      <c r="AD445" t="s">
        <v>55</v>
      </c>
      <c r="AE445" s="7">
        <v>51854861</v>
      </c>
      <c r="AF445" t="s">
        <v>334</v>
      </c>
      <c r="AG445" t="s">
        <v>2211</v>
      </c>
      <c r="AK445" s="7" t="s">
        <v>629</v>
      </c>
      <c r="AL445" t="s">
        <v>1570</v>
      </c>
      <c r="AM445">
        <v>123456</v>
      </c>
      <c r="AN445">
        <v>123</v>
      </c>
      <c r="AP445" s="7"/>
      <c r="AS445" s="14" t="s">
        <v>26874</v>
      </c>
      <c r="AU445" t="s">
        <v>55</v>
      </c>
      <c r="AV445">
        <v>19289322</v>
      </c>
      <c r="AW445" t="s">
        <v>2742</v>
      </c>
      <c r="AX445" t="s">
        <v>63</v>
      </c>
      <c r="AY445" t="s">
        <v>4096</v>
      </c>
      <c r="AZ445">
        <v>5925170</v>
      </c>
    </row>
    <row r="446" spans="2:52" x14ac:dyDescent="0.2">
      <c r="B446">
        <v>445</v>
      </c>
      <c r="C446" s="2" t="s">
        <v>27327</v>
      </c>
      <c r="D446" s="2">
        <v>42880</v>
      </c>
      <c r="E446" s="3">
        <v>12.2329513888889</v>
      </c>
      <c r="F446">
        <v>1</v>
      </c>
      <c r="G446" t="s">
        <v>4097</v>
      </c>
      <c r="H446" s="9">
        <v>15</v>
      </c>
      <c r="I446">
        <v>11001</v>
      </c>
      <c r="J446">
        <v>11</v>
      </c>
      <c r="K446" t="s">
        <v>848</v>
      </c>
      <c r="L446" s="5" t="s">
        <v>4098</v>
      </c>
      <c r="M446" s="6">
        <v>7</v>
      </c>
      <c r="N446" s="7">
        <v>4</v>
      </c>
      <c r="O446">
        <v>2001</v>
      </c>
      <c r="P446">
        <v>45</v>
      </c>
      <c r="Q446" s="8" t="s">
        <v>55</v>
      </c>
      <c r="R446" s="7" t="s">
        <v>4099</v>
      </c>
      <c r="S446" t="s">
        <v>588</v>
      </c>
      <c r="T446" s="7" t="s">
        <v>343</v>
      </c>
      <c r="U446" t="str">
        <f t="shared" si="6"/>
        <v>53105960</v>
      </c>
      <c r="V446" t="s">
        <v>59</v>
      </c>
      <c r="W446" t="s">
        <v>4100</v>
      </c>
      <c r="X446">
        <v>11001</v>
      </c>
      <c r="Y446">
        <v>50</v>
      </c>
      <c r="Z446">
        <v>6381217</v>
      </c>
      <c r="AA446" t="s">
        <v>4101</v>
      </c>
      <c r="AB446">
        <v>1</v>
      </c>
      <c r="AC446">
        <v>11001000</v>
      </c>
      <c r="AD446" t="s">
        <v>55</v>
      </c>
      <c r="AE446" s="7">
        <v>20273767</v>
      </c>
      <c r="AF446" t="s">
        <v>4102</v>
      </c>
      <c r="AG446" t="s">
        <v>84</v>
      </c>
      <c r="AK446" s="7" t="s">
        <v>243</v>
      </c>
      <c r="AL446" t="s">
        <v>4103</v>
      </c>
      <c r="AM446">
        <v>123456</v>
      </c>
      <c r="AN446">
        <v>123</v>
      </c>
      <c r="AO446">
        <v>2</v>
      </c>
      <c r="AP446" s="7" t="s">
        <v>101</v>
      </c>
      <c r="AR446" t="s">
        <v>3461</v>
      </c>
      <c r="AS446" s="14">
        <v>1215</v>
      </c>
      <c r="AU446" t="s">
        <v>55</v>
      </c>
      <c r="AV446">
        <v>1022952293</v>
      </c>
      <c r="AW446" t="s">
        <v>4104</v>
      </c>
      <c r="AX446" t="s">
        <v>248</v>
      </c>
      <c r="AY446" t="s">
        <v>4105</v>
      </c>
      <c r="AZ446">
        <v>6056473</v>
      </c>
    </row>
    <row r="447" spans="2:52" x14ac:dyDescent="0.2">
      <c r="B447">
        <v>446</v>
      </c>
      <c r="C447" s="2" t="s">
        <v>27328</v>
      </c>
      <c r="D447" s="2">
        <v>42902</v>
      </c>
      <c r="E447" s="3">
        <v>2.1287384259259299</v>
      </c>
      <c r="F447">
        <v>2</v>
      </c>
      <c r="G447" t="s">
        <v>4106</v>
      </c>
      <c r="H447" s="9">
        <v>15</v>
      </c>
      <c r="I447">
        <v>11001</v>
      </c>
      <c r="J447">
        <v>11</v>
      </c>
      <c r="K447" t="s">
        <v>585</v>
      </c>
      <c r="L447" s="5" t="s">
        <v>4107</v>
      </c>
      <c r="M447" s="6">
        <v>9</v>
      </c>
      <c r="N447" s="7">
        <v>4</v>
      </c>
      <c r="O447">
        <v>2000</v>
      </c>
      <c r="P447">
        <v>90</v>
      </c>
      <c r="Q447" s="8" t="s">
        <v>55</v>
      </c>
      <c r="R447" s="7" t="s">
        <v>4108</v>
      </c>
      <c r="S447" t="s">
        <v>4109</v>
      </c>
      <c r="T447" s="7" t="s">
        <v>1161</v>
      </c>
      <c r="U447" t="str">
        <f t="shared" si="6"/>
        <v>1032427401</v>
      </c>
      <c r="V447" t="s">
        <v>78</v>
      </c>
      <c r="W447" t="s">
        <v>4110</v>
      </c>
      <c r="X447">
        <v>11001</v>
      </c>
      <c r="Y447">
        <v>41</v>
      </c>
      <c r="Z447">
        <v>6891267</v>
      </c>
      <c r="AA447" t="s">
        <v>4111</v>
      </c>
      <c r="AB447">
        <v>1</v>
      </c>
      <c r="AC447">
        <v>11001000</v>
      </c>
      <c r="AD447" t="s">
        <v>55</v>
      </c>
      <c r="AE447" s="7">
        <v>53071037</v>
      </c>
      <c r="AF447" t="s">
        <v>2002</v>
      </c>
      <c r="AG447" t="s">
        <v>330</v>
      </c>
      <c r="AK447" s="7" t="s">
        <v>1289</v>
      </c>
      <c r="AL447" t="s">
        <v>499</v>
      </c>
      <c r="AM447">
        <v>123456</v>
      </c>
      <c r="AN447">
        <v>123</v>
      </c>
      <c r="AP447" s="7"/>
      <c r="AS447" s="14" t="s">
        <v>26874</v>
      </c>
      <c r="AU447" t="s">
        <v>55</v>
      </c>
      <c r="AV447">
        <v>4129107</v>
      </c>
      <c r="AW447" t="s">
        <v>1460</v>
      </c>
      <c r="AX447" t="s">
        <v>2160</v>
      </c>
      <c r="AY447" t="s">
        <v>4112</v>
      </c>
      <c r="AZ447">
        <v>3725152</v>
      </c>
    </row>
    <row r="448" spans="2:52" x14ac:dyDescent="0.2">
      <c r="B448">
        <v>447</v>
      </c>
      <c r="C448" s="2" t="s">
        <v>27329</v>
      </c>
      <c r="D448" s="2">
        <v>42890</v>
      </c>
      <c r="E448" s="3">
        <v>10.8536805555556</v>
      </c>
      <c r="F448">
        <v>2</v>
      </c>
      <c r="G448" t="s">
        <v>4113</v>
      </c>
      <c r="H448" s="9">
        <v>15</v>
      </c>
      <c r="I448">
        <v>11001</v>
      </c>
      <c r="J448">
        <v>11</v>
      </c>
      <c r="K448" t="s">
        <v>1105</v>
      </c>
      <c r="L448" s="5" t="s">
        <v>4114</v>
      </c>
      <c r="M448" s="6">
        <v>7</v>
      </c>
      <c r="N448" s="7">
        <v>4</v>
      </c>
      <c r="O448">
        <v>1995</v>
      </c>
      <c r="P448">
        <v>45</v>
      </c>
      <c r="Q448" s="8" t="s">
        <v>55</v>
      </c>
      <c r="R448" s="7" t="s">
        <v>4115</v>
      </c>
      <c r="S448" t="s">
        <v>4116</v>
      </c>
      <c r="T448" s="7" t="s">
        <v>4117</v>
      </c>
      <c r="U448" t="str">
        <f t="shared" si="6"/>
        <v>79525068</v>
      </c>
      <c r="V448" t="s">
        <v>59</v>
      </c>
      <c r="W448" t="s">
        <v>4118</v>
      </c>
      <c r="X448">
        <v>11001</v>
      </c>
      <c r="Y448">
        <v>28</v>
      </c>
      <c r="Z448">
        <v>2605289</v>
      </c>
      <c r="AA448" t="s">
        <v>4119</v>
      </c>
      <c r="AB448">
        <v>1</v>
      </c>
      <c r="AC448">
        <v>11001000</v>
      </c>
      <c r="AD448" t="s">
        <v>55</v>
      </c>
      <c r="AE448" s="7">
        <v>52144939</v>
      </c>
      <c r="AF448" t="s">
        <v>4120</v>
      </c>
      <c r="AG448" t="s">
        <v>4121</v>
      </c>
      <c r="AK448" s="7" t="s">
        <v>970</v>
      </c>
      <c r="AL448" t="s">
        <v>4122</v>
      </c>
      <c r="AM448">
        <v>123456</v>
      </c>
      <c r="AN448">
        <v>123</v>
      </c>
      <c r="AP448" s="7"/>
      <c r="AS448" s="14" t="s">
        <v>26874</v>
      </c>
      <c r="AU448" t="s">
        <v>55</v>
      </c>
      <c r="AV448">
        <v>74359127</v>
      </c>
      <c r="AW448" t="s">
        <v>64</v>
      </c>
      <c r="AX448" t="s">
        <v>295</v>
      </c>
      <c r="AY448" t="s">
        <v>4123</v>
      </c>
      <c r="AZ448">
        <v>6099201</v>
      </c>
    </row>
    <row r="449" spans="2:52" x14ac:dyDescent="0.2">
      <c r="B449">
        <v>448</v>
      </c>
      <c r="C449" s="2" t="s">
        <v>27330</v>
      </c>
      <c r="D449" s="2">
        <v>42907</v>
      </c>
      <c r="E449" s="3">
        <v>1.4083217592592601</v>
      </c>
      <c r="F449">
        <v>2</v>
      </c>
      <c r="G449" t="s">
        <v>4124</v>
      </c>
      <c r="H449" s="9">
        <v>15</v>
      </c>
      <c r="I449">
        <v>11001</v>
      </c>
      <c r="J449">
        <v>11</v>
      </c>
      <c r="K449" t="s">
        <v>422</v>
      </c>
      <c r="L449" s="5" t="s">
        <v>4125</v>
      </c>
      <c r="M449" s="6">
        <v>7</v>
      </c>
      <c r="N449" s="7">
        <v>4</v>
      </c>
      <c r="O449">
        <v>2001</v>
      </c>
      <c r="P449">
        <v>45</v>
      </c>
      <c r="Q449" s="8" t="s">
        <v>55</v>
      </c>
      <c r="R449" s="7" t="s">
        <v>4126</v>
      </c>
      <c r="S449" t="s">
        <v>627</v>
      </c>
      <c r="T449" s="7" t="s">
        <v>4127</v>
      </c>
      <c r="U449" t="str">
        <f t="shared" si="6"/>
        <v>80244584</v>
      </c>
      <c r="V449" t="s">
        <v>59</v>
      </c>
      <c r="W449" t="s">
        <v>4128</v>
      </c>
      <c r="X449">
        <v>11001</v>
      </c>
      <c r="Y449">
        <v>49</v>
      </c>
      <c r="Z449">
        <v>4783652</v>
      </c>
      <c r="AA449" t="s">
        <v>4129</v>
      </c>
      <c r="AB449">
        <v>1</v>
      </c>
      <c r="AC449">
        <v>11001000</v>
      </c>
      <c r="AD449" t="s">
        <v>55</v>
      </c>
      <c r="AE449" s="7">
        <v>51994418</v>
      </c>
      <c r="AF449" t="s">
        <v>334</v>
      </c>
      <c r="AG449" t="s">
        <v>4130</v>
      </c>
      <c r="AK449" s="7" t="s">
        <v>1460</v>
      </c>
      <c r="AL449" t="s">
        <v>4131</v>
      </c>
      <c r="AM449">
        <v>123456</v>
      </c>
      <c r="AN449">
        <v>123</v>
      </c>
      <c r="AO449">
        <v>1</v>
      </c>
      <c r="AP449" s="7" t="s">
        <v>66</v>
      </c>
      <c r="AR449" t="s">
        <v>67</v>
      </c>
      <c r="AS449" s="14">
        <v>1216</v>
      </c>
      <c r="AU449" t="s">
        <v>55</v>
      </c>
      <c r="AV449">
        <v>3140478</v>
      </c>
      <c r="AW449" t="s">
        <v>518</v>
      </c>
      <c r="AX449" t="s">
        <v>204</v>
      </c>
      <c r="AY449" t="s">
        <v>4132</v>
      </c>
      <c r="AZ449">
        <v>7621294</v>
      </c>
    </row>
    <row r="450" spans="2:52" x14ac:dyDescent="0.2">
      <c r="B450">
        <v>449</v>
      </c>
      <c r="C450" s="2" t="s">
        <v>27331</v>
      </c>
      <c r="D450" s="2">
        <v>42865</v>
      </c>
      <c r="E450" s="3">
        <v>14.5460648148148</v>
      </c>
      <c r="F450">
        <v>1</v>
      </c>
      <c r="G450" t="s">
        <v>4133</v>
      </c>
      <c r="H450" s="9">
        <v>15</v>
      </c>
      <c r="I450">
        <v>11001</v>
      </c>
      <c r="J450">
        <v>11</v>
      </c>
      <c r="K450" t="s">
        <v>1043</v>
      </c>
      <c r="L450" s="5" t="s">
        <v>4134</v>
      </c>
      <c r="M450" s="6">
        <v>7</v>
      </c>
      <c r="N450" s="7">
        <v>4</v>
      </c>
      <c r="O450">
        <v>2016</v>
      </c>
      <c r="P450">
        <v>45</v>
      </c>
      <c r="Q450" s="8" t="s">
        <v>55</v>
      </c>
      <c r="R450" s="7" t="s">
        <v>4135</v>
      </c>
      <c r="S450" t="s">
        <v>354</v>
      </c>
      <c r="T450" s="7" t="s">
        <v>203</v>
      </c>
      <c r="U450" t="str">
        <f t="shared" ref="U450:U513" si="7">R450</f>
        <v>35318658</v>
      </c>
      <c r="V450" t="s">
        <v>59</v>
      </c>
      <c r="W450" t="s">
        <v>4136</v>
      </c>
      <c r="X450">
        <v>11001</v>
      </c>
      <c r="Y450">
        <v>27</v>
      </c>
      <c r="Z450">
        <v>5569135</v>
      </c>
      <c r="AA450" t="s">
        <v>4137</v>
      </c>
      <c r="AB450">
        <v>1</v>
      </c>
      <c r="AC450">
        <v>11001000</v>
      </c>
      <c r="AD450" t="s">
        <v>81</v>
      </c>
      <c r="AH450">
        <v>900632259</v>
      </c>
      <c r="AI450" t="s">
        <v>4138</v>
      </c>
      <c r="AK450" s="7" t="s">
        <v>1964</v>
      </c>
      <c r="AL450" t="s">
        <v>4139</v>
      </c>
      <c r="AM450">
        <v>123456</v>
      </c>
      <c r="AN450">
        <v>123</v>
      </c>
      <c r="AP450" s="7"/>
      <c r="AS450" s="14" t="s">
        <v>26874</v>
      </c>
      <c r="AU450" t="s">
        <v>55</v>
      </c>
      <c r="AV450">
        <v>1010166873</v>
      </c>
      <c r="AW450" t="s">
        <v>4140</v>
      </c>
      <c r="AX450" t="s">
        <v>2065</v>
      </c>
      <c r="AY450" t="s">
        <v>4141</v>
      </c>
      <c r="AZ450">
        <v>4487053</v>
      </c>
    </row>
    <row r="451" spans="2:52" x14ac:dyDescent="0.2">
      <c r="B451">
        <v>450</v>
      </c>
      <c r="C451" s="2" t="s">
        <v>27332</v>
      </c>
      <c r="D451" s="2">
        <v>42876</v>
      </c>
      <c r="E451" s="3">
        <v>5.0284953703703703</v>
      </c>
      <c r="F451">
        <v>2</v>
      </c>
      <c r="G451" t="s">
        <v>4142</v>
      </c>
      <c r="H451" s="9">
        <v>15</v>
      </c>
      <c r="I451">
        <v>11001</v>
      </c>
      <c r="J451">
        <v>11</v>
      </c>
      <c r="K451" t="s">
        <v>693</v>
      </c>
      <c r="L451" s="5" t="s">
        <v>4143</v>
      </c>
      <c r="M451" s="6">
        <v>3</v>
      </c>
      <c r="N451" s="7">
        <v>3</v>
      </c>
      <c r="O451">
        <v>2006</v>
      </c>
      <c r="P451">
        <v>5</v>
      </c>
      <c r="Q451" s="8" t="s">
        <v>55</v>
      </c>
      <c r="R451" s="7" t="s">
        <v>4144</v>
      </c>
      <c r="S451" t="s">
        <v>103</v>
      </c>
      <c r="T451" s="7" t="s">
        <v>346</v>
      </c>
      <c r="U451" t="str">
        <f t="shared" si="7"/>
        <v>9802229</v>
      </c>
      <c r="V451" t="s">
        <v>94</v>
      </c>
      <c r="W451" t="s">
        <v>4145</v>
      </c>
      <c r="X451">
        <v>11001</v>
      </c>
      <c r="Y451">
        <v>53</v>
      </c>
      <c r="Z451">
        <v>4763095</v>
      </c>
      <c r="AA451" t="s">
        <v>4146</v>
      </c>
      <c r="AB451">
        <v>1</v>
      </c>
      <c r="AC451">
        <v>11001000</v>
      </c>
      <c r="AD451" t="s">
        <v>81</v>
      </c>
      <c r="AH451">
        <v>8000037811</v>
      </c>
      <c r="AI451" t="s">
        <v>4147</v>
      </c>
      <c r="AK451" s="7" t="s">
        <v>103</v>
      </c>
      <c r="AL451" t="s">
        <v>4148</v>
      </c>
      <c r="AM451">
        <v>123456</v>
      </c>
      <c r="AN451">
        <v>123</v>
      </c>
      <c r="AP451" s="7"/>
      <c r="AS451" s="14" t="s">
        <v>26874</v>
      </c>
      <c r="AU451" t="s">
        <v>55</v>
      </c>
      <c r="AV451">
        <v>80377524</v>
      </c>
      <c r="AW451" t="s">
        <v>307</v>
      </c>
      <c r="AX451" t="s">
        <v>63</v>
      </c>
      <c r="AY451" t="s">
        <v>4149</v>
      </c>
      <c r="AZ451">
        <v>5398435</v>
      </c>
    </row>
    <row r="452" spans="2:52" x14ac:dyDescent="0.2">
      <c r="B452">
        <v>451</v>
      </c>
      <c r="C452" s="2" t="s">
        <v>27333</v>
      </c>
      <c r="D452" s="2">
        <v>42901</v>
      </c>
      <c r="E452" s="3">
        <v>17.495289351851898</v>
      </c>
      <c r="F452">
        <v>1</v>
      </c>
      <c r="G452" t="s">
        <v>106</v>
      </c>
      <c r="H452" s="9">
        <v>15</v>
      </c>
      <c r="I452">
        <v>11001</v>
      </c>
      <c r="J452">
        <v>11</v>
      </c>
      <c r="K452" t="s">
        <v>1615</v>
      </c>
      <c r="L452" s="5" t="s">
        <v>4150</v>
      </c>
      <c r="M452" s="6">
        <v>11</v>
      </c>
      <c r="N452" s="7">
        <v>3</v>
      </c>
      <c r="O452">
        <v>2008</v>
      </c>
      <c r="P452">
        <v>3</v>
      </c>
      <c r="Q452" s="8" t="s">
        <v>55</v>
      </c>
      <c r="R452" s="7" t="s">
        <v>4151</v>
      </c>
      <c r="S452" t="s">
        <v>133</v>
      </c>
      <c r="T452" s="7" t="s">
        <v>335</v>
      </c>
      <c r="U452" t="str">
        <f t="shared" si="7"/>
        <v>31272184</v>
      </c>
      <c r="V452" t="s">
        <v>127</v>
      </c>
      <c r="W452" t="s">
        <v>4152</v>
      </c>
      <c r="X452">
        <v>11001</v>
      </c>
      <c r="Y452">
        <v>22</v>
      </c>
      <c r="Z452">
        <v>6500794</v>
      </c>
      <c r="AA452" t="s">
        <v>4153</v>
      </c>
      <c r="AB452">
        <v>1</v>
      </c>
      <c r="AC452">
        <v>11001000</v>
      </c>
      <c r="AD452" t="s">
        <v>81</v>
      </c>
      <c r="AH452">
        <v>860502609</v>
      </c>
      <c r="AI452" t="s">
        <v>4154</v>
      </c>
      <c r="AK452" s="7" t="s">
        <v>4050</v>
      </c>
      <c r="AL452" t="s">
        <v>2883</v>
      </c>
      <c r="AM452">
        <v>123456</v>
      </c>
      <c r="AN452">
        <v>123</v>
      </c>
      <c r="AP452" s="7"/>
      <c r="AS452" s="14" t="s">
        <v>26874</v>
      </c>
      <c r="AU452" t="s">
        <v>55</v>
      </c>
      <c r="AV452">
        <v>80055589</v>
      </c>
      <c r="AW452" t="s">
        <v>215</v>
      </c>
      <c r="AX452" t="s">
        <v>4155</v>
      </c>
      <c r="AY452" t="s">
        <v>4156</v>
      </c>
      <c r="AZ452">
        <v>4609379</v>
      </c>
    </row>
    <row r="453" spans="2:52" x14ac:dyDescent="0.2">
      <c r="B453">
        <v>452</v>
      </c>
      <c r="C453" s="2" t="s">
        <v>27334</v>
      </c>
      <c r="D453" s="2">
        <v>42915</v>
      </c>
      <c r="E453" s="3">
        <v>1.9735995370370401</v>
      </c>
      <c r="F453">
        <v>1</v>
      </c>
      <c r="G453" t="s">
        <v>4157</v>
      </c>
      <c r="H453" s="9">
        <v>15</v>
      </c>
      <c r="I453">
        <v>11001</v>
      </c>
      <c r="J453">
        <v>11</v>
      </c>
      <c r="K453" t="s">
        <v>2259</v>
      </c>
      <c r="L453" s="5" t="s">
        <v>4158</v>
      </c>
      <c r="M453" s="6">
        <v>6</v>
      </c>
      <c r="N453" s="7">
        <v>3</v>
      </c>
      <c r="O453">
        <v>2014</v>
      </c>
      <c r="P453">
        <v>12</v>
      </c>
      <c r="Q453" s="8" t="s">
        <v>55</v>
      </c>
      <c r="R453" s="7" t="s">
        <v>4159</v>
      </c>
      <c r="S453" t="s">
        <v>459</v>
      </c>
      <c r="T453" s="7" t="s">
        <v>2697</v>
      </c>
      <c r="U453" t="str">
        <f t="shared" si="7"/>
        <v>32738154</v>
      </c>
      <c r="V453" t="s">
        <v>94</v>
      </c>
      <c r="W453" t="s">
        <v>4160</v>
      </c>
      <c r="X453">
        <v>11001</v>
      </c>
      <c r="Y453">
        <v>50</v>
      </c>
      <c r="Z453">
        <v>4091671</v>
      </c>
      <c r="AA453" t="s">
        <v>4161</v>
      </c>
      <c r="AB453">
        <v>1</v>
      </c>
      <c r="AC453">
        <v>11001000</v>
      </c>
      <c r="AD453" t="s">
        <v>55</v>
      </c>
      <c r="AE453" s="7">
        <v>41735118</v>
      </c>
      <c r="AF453" t="s">
        <v>2372</v>
      </c>
      <c r="AG453" t="s">
        <v>360</v>
      </c>
      <c r="AK453" s="7" t="s">
        <v>475</v>
      </c>
      <c r="AL453" t="s">
        <v>1584</v>
      </c>
      <c r="AM453">
        <v>123456</v>
      </c>
      <c r="AN453">
        <v>123</v>
      </c>
      <c r="AP453" s="7"/>
      <c r="AS453" s="14" t="s">
        <v>26874</v>
      </c>
      <c r="AU453" t="s">
        <v>55</v>
      </c>
      <c r="AV453">
        <v>1020790959</v>
      </c>
      <c r="AW453" t="s">
        <v>4162</v>
      </c>
      <c r="AX453" t="s">
        <v>810</v>
      </c>
      <c r="AY453" t="s">
        <v>4163</v>
      </c>
      <c r="AZ453">
        <v>3296914</v>
      </c>
    </row>
    <row r="454" spans="2:52" x14ac:dyDescent="0.2">
      <c r="B454">
        <v>453</v>
      </c>
      <c r="C454" s="2" t="s">
        <v>27335</v>
      </c>
      <c r="D454" s="2">
        <v>42877</v>
      </c>
      <c r="E454" s="3">
        <v>22.7068402777778</v>
      </c>
      <c r="F454">
        <v>2</v>
      </c>
      <c r="G454" t="s">
        <v>4164</v>
      </c>
      <c r="H454" s="9">
        <v>15</v>
      </c>
      <c r="I454">
        <v>11001</v>
      </c>
      <c r="J454">
        <v>11</v>
      </c>
      <c r="K454" t="s">
        <v>456</v>
      </c>
      <c r="L454" s="5" t="s">
        <v>4165</v>
      </c>
      <c r="M454" s="6">
        <v>5</v>
      </c>
      <c r="N454" s="7">
        <v>3</v>
      </c>
      <c r="O454">
        <v>2010</v>
      </c>
      <c r="P454">
        <v>5</v>
      </c>
      <c r="Q454" s="8" t="s">
        <v>55</v>
      </c>
      <c r="R454" s="7" t="s">
        <v>4166</v>
      </c>
      <c r="S454" t="s">
        <v>64</v>
      </c>
      <c r="T454" s="7" t="s">
        <v>448</v>
      </c>
      <c r="U454" t="str">
        <f t="shared" si="7"/>
        <v>75080541</v>
      </c>
      <c r="V454" t="s">
        <v>94</v>
      </c>
      <c r="W454" t="s">
        <v>4167</v>
      </c>
      <c r="X454">
        <v>11001</v>
      </c>
      <c r="Y454">
        <v>43</v>
      </c>
      <c r="Z454">
        <v>6926153</v>
      </c>
      <c r="AA454" t="s">
        <v>1804</v>
      </c>
      <c r="AB454">
        <v>1</v>
      </c>
      <c r="AC454">
        <v>11001000</v>
      </c>
      <c r="AD454" t="s">
        <v>81</v>
      </c>
      <c r="AH454">
        <v>8300036082</v>
      </c>
      <c r="AI454" t="s">
        <v>4168</v>
      </c>
      <c r="AK454" s="7" t="s">
        <v>4169</v>
      </c>
      <c r="AL454" t="s">
        <v>4170</v>
      </c>
      <c r="AM454">
        <v>123456</v>
      </c>
      <c r="AN454">
        <v>123</v>
      </c>
      <c r="AP454" s="7"/>
      <c r="AS454" s="14" t="s">
        <v>26874</v>
      </c>
      <c r="AU454" t="s">
        <v>55</v>
      </c>
      <c r="AV454">
        <v>26563362</v>
      </c>
      <c r="AW454" t="s">
        <v>172</v>
      </c>
      <c r="AX454" t="s">
        <v>4171</v>
      </c>
      <c r="AY454" t="s">
        <v>4172</v>
      </c>
      <c r="AZ454">
        <v>7811102</v>
      </c>
    </row>
    <row r="455" spans="2:52" x14ac:dyDescent="0.2">
      <c r="B455">
        <v>454</v>
      </c>
      <c r="C455" s="2" t="s">
        <v>27336</v>
      </c>
      <c r="D455" s="2">
        <v>42904</v>
      </c>
      <c r="E455" s="3">
        <v>21.817013888888901</v>
      </c>
      <c r="F455">
        <v>2</v>
      </c>
      <c r="G455" t="s">
        <v>4173</v>
      </c>
      <c r="H455" s="9">
        <v>15</v>
      </c>
      <c r="I455">
        <v>11001</v>
      </c>
      <c r="J455">
        <v>11</v>
      </c>
      <c r="K455" t="s">
        <v>1323</v>
      </c>
      <c r="L455" s="5" t="s">
        <v>4174</v>
      </c>
      <c r="M455" s="6">
        <v>7</v>
      </c>
      <c r="N455" s="7">
        <v>4</v>
      </c>
      <c r="O455">
        <v>2000</v>
      </c>
      <c r="P455">
        <v>45</v>
      </c>
      <c r="Q455" s="8" t="s">
        <v>55</v>
      </c>
      <c r="R455" s="7" t="s">
        <v>4175</v>
      </c>
      <c r="S455" t="s">
        <v>68</v>
      </c>
      <c r="T455" s="7" t="s">
        <v>141</v>
      </c>
      <c r="U455" t="str">
        <f t="shared" si="7"/>
        <v>1019018654</v>
      </c>
      <c r="V455" t="s">
        <v>59</v>
      </c>
      <c r="W455" t="s">
        <v>4176</v>
      </c>
      <c r="X455">
        <v>11001</v>
      </c>
      <c r="Y455">
        <v>52</v>
      </c>
      <c r="Z455">
        <v>2824623</v>
      </c>
      <c r="AA455" t="s">
        <v>4177</v>
      </c>
      <c r="AB455">
        <v>1</v>
      </c>
      <c r="AC455">
        <v>11001000</v>
      </c>
      <c r="AD455" t="s">
        <v>81</v>
      </c>
      <c r="AH455">
        <v>8903002794</v>
      </c>
      <c r="AI455" t="s">
        <v>451</v>
      </c>
      <c r="AK455" s="7" t="s">
        <v>359</v>
      </c>
      <c r="AL455" t="s">
        <v>1288</v>
      </c>
      <c r="AM455">
        <v>123456</v>
      </c>
      <c r="AN455">
        <v>123</v>
      </c>
      <c r="AO455">
        <v>2</v>
      </c>
      <c r="AP455" s="7" t="s">
        <v>101</v>
      </c>
      <c r="AR455" t="s">
        <v>3461</v>
      </c>
      <c r="AS455" s="14">
        <v>1216</v>
      </c>
      <c r="AU455" t="s">
        <v>55</v>
      </c>
      <c r="AV455">
        <v>2882507</v>
      </c>
      <c r="AW455" t="s">
        <v>62</v>
      </c>
      <c r="AX455" t="s">
        <v>3014</v>
      </c>
      <c r="AY455" t="s">
        <v>4178</v>
      </c>
      <c r="AZ455">
        <v>5184795</v>
      </c>
    </row>
    <row r="456" spans="2:52" x14ac:dyDescent="0.2">
      <c r="B456">
        <v>455</v>
      </c>
      <c r="C456" s="2" t="s">
        <v>27337</v>
      </c>
      <c r="D456" s="2">
        <v>42905</v>
      </c>
      <c r="E456" s="3">
        <v>14.9552314814815</v>
      </c>
      <c r="F456">
        <v>1</v>
      </c>
      <c r="G456" t="s">
        <v>4179</v>
      </c>
      <c r="H456" s="9">
        <v>15</v>
      </c>
      <c r="I456">
        <v>11001</v>
      </c>
      <c r="J456">
        <v>11</v>
      </c>
      <c r="K456" t="s">
        <v>502</v>
      </c>
      <c r="L456" s="5" t="s">
        <v>4180</v>
      </c>
      <c r="M456" s="6">
        <v>14</v>
      </c>
      <c r="N456" s="7">
        <v>3</v>
      </c>
      <c r="O456">
        <v>2015</v>
      </c>
      <c r="P456">
        <v>3</v>
      </c>
      <c r="Q456" s="8" t="s">
        <v>55</v>
      </c>
      <c r="R456" s="7" t="s">
        <v>4181</v>
      </c>
      <c r="S456" t="s">
        <v>133</v>
      </c>
      <c r="T456" s="7" t="s">
        <v>310</v>
      </c>
      <c r="U456" t="str">
        <f t="shared" si="7"/>
        <v>51797243</v>
      </c>
      <c r="V456" t="s">
        <v>94</v>
      </c>
      <c r="W456" t="s">
        <v>4182</v>
      </c>
      <c r="X456">
        <v>11001</v>
      </c>
      <c r="Y456">
        <v>34</v>
      </c>
      <c r="Z456">
        <v>4208848</v>
      </c>
      <c r="AA456" t="s">
        <v>4183</v>
      </c>
      <c r="AB456">
        <v>1</v>
      </c>
      <c r="AC456">
        <v>11001000</v>
      </c>
      <c r="AD456" t="s">
        <v>81</v>
      </c>
      <c r="AH456">
        <v>811007601</v>
      </c>
      <c r="AI456" t="s">
        <v>4184</v>
      </c>
      <c r="AK456" s="7" t="s">
        <v>970</v>
      </c>
      <c r="AL456" t="s">
        <v>1237</v>
      </c>
      <c r="AM456">
        <v>123456</v>
      </c>
      <c r="AN456">
        <v>123</v>
      </c>
      <c r="AP456" s="7"/>
      <c r="AS456" s="14" t="s">
        <v>26874</v>
      </c>
      <c r="AU456" t="s">
        <v>55</v>
      </c>
      <c r="AV456">
        <v>39653851</v>
      </c>
      <c r="AW456" t="s">
        <v>588</v>
      </c>
      <c r="AX456" t="s">
        <v>4185</v>
      </c>
      <c r="AY456" t="s">
        <v>4186</v>
      </c>
      <c r="AZ456">
        <v>4143778</v>
      </c>
    </row>
    <row r="457" spans="2:52" x14ac:dyDescent="0.2">
      <c r="B457">
        <v>456</v>
      </c>
      <c r="C457" s="2" t="s">
        <v>27338</v>
      </c>
      <c r="D457" s="2">
        <v>42887</v>
      </c>
      <c r="E457" s="3">
        <v>8.0829050925925898</v>
      </c>
      <c r="F457">
        <v>1</v>
      </c>
      <c r="G457" t="s">
        <v>4187</v>
      </c>
      <c r="H457" s="9">
        <v>15</v>
      </c>
      <c r="I457">
        <v>11001</v>
      </c>
      <c r="J457">
        <v>11</v>
      </c>
      <c r="K457" t="s">
        <v>122</v>
      </c>
      <c r="L457" s="5" t="s">
        <v>4188</v>
      </c>
      <c r="M457" s="6">
        <v>4</v>
      </c>
      <c r="N457" s="7">
        <v>3</v>
      </c>
      <c r="O457">
        <v>2014</v>
      </c>
      <c r="P457">
        <v>5</v>
      </c>
      <c r="Q457" s="8" t="s">
        <v>55</v>
      </c>
      <c r="R457" s="7" t="s">
        <v>4189</v>
      </c>
      <c r="S457" t="s">
        <v>1002</v>
      </c>
      <c r="T457" s="7" t="s">
        <v>2944</v>
      </c>
      <c r="U457" t="str">
        <f t="shared" si="7"/>
        <v>79762616</v>
      </c>
      <c r="V457" t="s">
        <v>94</v>
      </c>
      <c r="W457" t="s">
        <v>4190</v>
      </c>
      <c r="X457">
        <v>11001</v>
      </c>
      <c r="Y457">
        <v>54</v>
      </c>
      <c r="Z457">
        <v>5729821</v>
      </c>
      <c r="AA457" t="s">
        <v>4191</v>
      </c>
      <c r="AB457">
        <v>1</v>
      </c>
      <c r="AC457">
        <v>11001000</v>
      </c>
      <c r="AD457" t="s">
        <v>55</v>
      </c>
      <c r="AE457" s="7">
        <v>80234257</v>
      </c>
      <c r="AF457" t="s">
        <v>463</v>
      </c>
      <c r="AG457" t="s">
        <v>4192</v>
      </c>
      <c r="AK457" s="7" t="s">
        <v>307</v>
      </c>
      <c r="AL457" t="s">
        <v>2787</v>
      </c>
      <c r="AM457">
        <v>123456</v>
      </c>
      <c r="AN457">
        <v>123</v>
      </c>
      <c r="AO457">
        <v>1</v>
      </c>
      <c r="AP457" s="7" t="s">
        <v>66</v>
      </c>
      <c r="AR457" t="s">
        <v>67</v>
      </c>
      <c r="AS457" s="14">
        <v>1216</v>
      </c>
      <c r="AU457" t="s">
        <v>55</v>
      </c>
      <c r="AV457">
        <v>21011099</v>
      </c>
      <c r="AW457" t="s">
        <v>3854</v>
      </c>
      <c r="AX457" t="s">
        <v>499</v>
      </c>
      <c r="AY457" t="s">
        <v>4193</v>
      </c>
      <c r="AZ457">
        <v>6218570</v>
      </c>
    </row>
    <row r="458" spans="2:52" x14ac:dyDescent="0.2">
      <c r="B458">
        <v>457</v>
      </c>
      <c r="C458" s="2" t="s">
        <v>27339</v>
      </c>
      <c r="D458" s="2">
        <v>42891</v>
      </c>
      <c r="E458" s="3">
        <v>18.076377314814799</v>
      </c>
      <c r="F458">
        <v>2</v>
      </c>
      <c r="G458" t="s">
        <v>4194</v>
      </c>
      <c r="H458" s="9">
        <v>15</v>
      </c>
      <c r="I458">
        <v>11001</v>
      </c>
      <c r="J458">
        <v>11</v>
      </c>
      <c r="K458" t="s">
        <v>1135</v>
      </c>
      <c r="L458" s="5" t="s">
        <v>4195</v>
      </c>
      <c r="M458" s="6">
        <v>6</v>
      </c>
      <c r="N458" s="7">
        <v>3</v>
      </c>
      <c r="O458">
        <v>2005</v>
      </c>
      <c r="P458">
        <v>12</v>
      </c>
      <c r="Q458" s="8" t="s">
        <v>55</v>
      </c>
      <c r="R458" s="7" t="s">
        <v>4196</v>
      </c>
      <c r="S458" t="s">
        <v>616</v>
      </c>
      <c r="T458" s="7" t="s">
        <v>825</v>
      </c>
      <c r="U458" t="str">
        <f t="shared" si="7"/>
        <v>74180209</v>
      </c>
      <c r="V458" t="s">
        <v>94</v>
      </c>
      <c r="W458" t="s">
        <v>4197</v>
      </c>
      <c r="X458">
        <v>11001</v>
      </c>
      <c r="Y458">
        <v>38</v>
      </c>
      <c r="Z458">
        <v>6702508</v>
      </c>
      <c r="AA458" t="s">
        <v>4198</v>
      </c>
      <c r="AB458">
        <v>1</v>
      </c>
      <c r="AC458">
        <v>11001000</v>
      </c>
      <c r="AD458" t="s">
        <v>81</v>
      </c>
      <c r="AH458">
        <v>900761708</v>
      </c>
      <c r="AI458" t="s">
        <v>4199</v>
      </c>
      <c r="AK458" s="7" t="s">
        <v>505</v>
      </c>
      <c r="AL458" t="s">
        <v>2010</v>
      </c>
      <c r="AM458">
        <v>123456</v>
      </c>
      <c r="AN458">
        <v>123</v>
      </c>
      <c r="AO458">
        <v>1</v>
      </c>
      <c r="AP458" s="7" t="s">
        <v>66</v>
      </c>
      <c r="AR458" t="s">
        <v>67</v>
      </c>
      <c r="AS458" s="14">
        <v>1215</v>
      </c>
      <c r="AU458" t="s">
        <v>55</v>
      </c>
      <c r="AV458">
        <v>1010218632</v>
      </c>
      <c r="AW458" t="s">
        <v>4200</v>
      </c>
      <c r="AX458" t="s">
        <v>825</v>
      </c>
      <c r="AY458" t="s">
        <v>4201</v>
      </c>
      <c r="AZ458">
        <v>7655434</v>
      </c>
    </row>
    <row r="459" spans="2:52" x14ac:dyDescent="0.2">
      <c r="B459">
        <v>458</v>
      </c>
      <c r="C459" s="2" t="s">
        <v>27340</v>
      </c>
      <c r="D459" s="2">
        <v>42883</v>
      </c>
      <c r="E459" s="3">
        <v>16.1967708333333</v>
      </c>
      <c r="F459">
        <v>2</v>
      </c>
      <c r="G459" t="s">
        <v>4202</v>
      </c>
      <c r="H459" s="9">
        <v>15</v>
      </c>
      <c r="I459">
        <v>11001</v>
      </c>
      <c r="J459">
        <v>11</v>
      </c>
      <c r="K459" t="s">
        <v>1105</v>
      </c>
      <c r="L459" s="5" t="s">
        <v>4203</v>
      </c>
      <c r="M459" s="6">
        <v>5</v>
      </c>
      <c r="N459" s="7">
        <v>3</v>
      </c>
      <c r="O459">
        <v>2017</v>
      </c>
      <c r="P459">
        <v>5</v>
      </c>
      <c r="Q459" s="8" t="s">
        <v>55</v>
      </c>
      <c r="R459" s="7" t="s">
        <v>4204</v>
      </c>
      <c r="S459" t="s">
        <v>605</v>
      </c>
      <c r="T459" s="7" t="s">
        <v>204</v>
      </c>
      <c r="U459" t="str">
        <f t="shared" si="7"/>
        <v>1106739</v>
      </c>
      <c r="V459" t="s">
        <v>94</v>
      </c>
      <c r="W459" t="s">
        <v>4205</v>
      </c>
      <c r="X459">
        <v>11001</v>
      </c>
      <c r="Y459">
        <v>47</v>
      </c>
      <c r="Z459">
        <v>3475869</v>
      </c>
      <c r="AA459" t="s">
        <v>4206</v>
      </c>
      <c r="AB459">
        <v>1</v>
      </c>
      <c r="AC459">
        <v>11001000</v>
      </c>
      <c r="AD459" t="s">
        <v>81</v>
      </c>
      <c r="AH459">
        <v>8300783019</v>
      </c>
      <c r="AI459" t="s">
        <v>4207</v>
      </c>
      <c r="AK459" s="7" t="s">
        <v>4208</v>
      </c>
      <c r="AL459" t="s">
        <v>1023</v>
      </c>
      <c r="AM459">
        <v>123456</v>
      </c>
      <c r="AN459">
        <v>123</v>
      </c>
      <c r="AP459" s="7"/>
      <c r="AS459" s="14" t="s">
        <v>26874</v>
      </c>
      <c r="AU459" t="s">
        <v>55</v>
      </c>
      <c r="AV459">
        <v>1016062585</v>
      </c>
      <c r="AW459" t="s">
        <v>790</v>
      </c>
      <c r="AX459" t="s">
        <v>2195</v>
      </c>
      <c r="AY459" t="s">
        <v>4209</v>
      </c>
      <c r="AZ459">
        <v>5499059</v>
      </c>
    </row>
    <row r="460" spans="2:52" x14ac:dyDescent="0.2">
      <c r="B460">
        <v>459</v>
      </c>
      <c r="C460" s="2" t="s">
        <v>27341</v>
      </c>
      <c r="D460" s="2">
        <v>42891</v>
      </c>
      <c r="E460" s="3">
        <v>1.2160763888888899</v>
      </c>
      <c r="F460">
        <v>1</v>
      </c>
      <c r="G460" t="s">
        <v>2702</v>
      </c>
      <c r="H460" s="9">
        <v>15</v>
      </c>
      <c r="I460">
        <v>11001</v>
      </c>
      <c r="J460">
        <v>11</v>
      </c>
      <c r="K460" t="s">
        <v>1743</v>
      </c>
      <c r="L460" s="5" t="s">
        <v>4210</v>
      </c>
      <c r="M460" s="6">
        <v>9</v>
      </c>
      <c r="N460" s="7">
        <v>4</v>
      </c>
      <c r="O460">
        <v>1996</v>
      </c>
      <c r="P460">
        <v>90</v>
      </c>
      <c r="Q460" s="8" t="s">
        <v>55</v>
      </c>
      <c r="R460" s="7" t="s">
        <v>4211</v>
      </c>
      <c r="S460" t="s">
        <v>650</v>
      </c>
      <c r="T460" s="7" t="s">
        <v>360</v>
      </c>
      <c r="U460" t="str">
        <f t="shared" si="7"/>
        <v>80203531</v>
      </c>
      <c r="V460" t="s">
        <v>78</v>
      </c>
      <c r="W460" t="s">
        <v>4212</v>
      </c>
      <c r="X460">
        <v>11001</v>
      </c>
      <c r="Y460">
        <v>35</v>
      </c>
      <c r="Z460">
        <v>6740969</v>
      </c>
      <c r="AA460" t="s">
        <v>4213</v>
      </c>
      <c r="AB460">
        <v>1</v>
      </c>
      <c r="AC460">
        <v>11001000</v>
      </c>
      <c r="AD460" t="s">
        <v>55</v>
      </c>
      <c r="AE460" s="7">
        <v>19412708</v>
      </c>
      <c r="AF460" t="s">
        <v>475</v>
      </c>
      <c r="AG460" t="s">
        <v>3670</v>
      </c>
      <c r="AK460" s="7" t="s">
        <v>133</v>
      </c>
      <c r="AL460" t="s">
        <v>1288</v>
      </c>
      <c r="AM460">
        <v>123456</v>
      </c>
      <c r="AN460">
        <v>123</v>
      </c>
      <c r="AP460" s="7"/>
      <c r="AS460" s="14" t="s">
        <v>26874</v>
      </c>
      <c r="AU460" t="s">
        <v>55</v>
      </c>
      <c r="AV460">
        <v>53132320</v>
      </c>
      <c r="AW460" t="s">
        <v>3295</v>
      </c>
      <c r="AX460" t="s">
        <v>827</v>
      </c>
      <c r="AY460" t="s">
        <v>4214</v>
      </c>
      <c r="AZ460">
        <v>7795213</v>
      </c>
    </row>
    <row r="461" spans="2:52" x14ac:dyDescent="0.2">
      <c r="B461">
        <v>460</v>
      </c>
      <c r="C461" s="2" t="s">
        <v>27342</v>
      </c>
      <c r="D461" s="2">
        <v>42921</v>
      </c>
      <c r="E461" s="3">
        <v>4.6433101851851903</v>
      </c>
      <c r="F461">
        <v>2</v>
      </c>
      <c r="G461" t="s">
        <v>4215</v>
      </c>
      <c r="H461" s="9">
        <v>15</v>
      </c>
      <c r="I461">
        <v>11001</v>
      </c>
      <c r="J461">
        <v>11</v>
      </c>
      <c r="K461" t="s">
        <v>1323</v>
      </c>
      <c r="L461" s="5" t="s">
        <v>4216</v>
      </c>
      <c r="M461" s="6">
        <v>3</v>
      </c>
      <c r="N461" s="7">
        <v>3</v>
      </c>
      <c r="O461">
        <v>2009</v>
      </c>
      <c r="P461">
        <v>5</v>
      </c>
      <c r="Q461" s="8" t="s">
        <v>55</v>
      </c>
      <c r="R461" s="7" t="s">
        <v>4217</v>
      </c>
      <c r="S461" t="s">
        <v>674</v>
      </c>
      <c r="T461" s="7" t="s">
        <v>335</v>
      </c>
      <c r="U461" t="str">
        <f t="shared" si="7"/>
        <v>52267385</v>
      </c>
      <c r="V461" t="s">
        <v>94</v>
      </c>
      <c r="W461" t="s">
        <v>4218</v>
      </c>
      <c r="X461">
        <v>11001</v>
      </c>
      <c r="Y461">
        <v>59</v>
      </c>
      <c r="Z461">
        <v>6958699</v>
      </c>
      <c r="AA461" t="s">
        <v>4219</v>
      </c>
      <c r="AB461">
        <v>1</v>
      </c>
      <c r="AC461">
        <v>11001000</v>
      </c>
      <c r="AD461" t="s">
        <v>81</v>
      </c>
      <c r="AH461">
        <v>8300242438</v>
      </c>
      <c r="AI461" t="s">
        <v>4220</v>
      </c>
      <c r="AK461" s="7" t="s">
        <v>629</v>
      </c>
      <c r="AL461" t="s">
        <v>499</v>
      </c>
      <c r="AM461">
        <v>123456</v>
      </c>
      <c r="AN461">
        <v>123</v>
      </c>
      <c r="AO461">
        <v>2</v>
      </c>
      <c r="AP461" s="7" t="s">
        <v>101</v>
      </c>
      <c r="AR461" t="s">
        <v>3461</v>
      </c>
      <c r="AS461" s="14">
        <v>1213</v>
      </c>
      <c r="AU461" t="s">
        <v>55</v>
      </c>
      <c r="AV461">
        <v>20266284</v>
      </c>
      <c r="AW461" t="s">
        <v>4102</v>
      </c>
      <c r="AX461" t="s">
        <v>4221</v>
      </c>
      <c r="AY461" t="s">
        <v>4222</v>
      </c>
      <c r="AZ461">
        <v>5232045</v>
      </c>
    </row>
    <row r="462" spans="2:52" x14ac:dyDescent="0.2">
      <c r="B462">
        <v>461</v>
      </c>
      <c r="C462" s="2" t="s">
        <v>27343</v>
      </c>
      <c r="D462" s="2">
        <v>42885</v>
      </c>
      <c r="E462" s="3">
        <v>17.355173611111098</v>
      </c>
      <c r="F462">
        <v>2</v>
      </c>
      <c r="G462" t="s">
        <v>4223</v>
      </c>
      <c r="H462" s="9">
        <v>15</v>
      </c>
      <c r="I462">
        <v>11001</v>
      </c>
      <c r="J462">
        <v>11</v>
      </c>
      <c r="K462" t="s">
        <v>151</v>
      </c>
      <c r="L462" s="5" t="s">
        <v>4224</v>
      </c>
      <c r="M462" s="6">
        <v>9</v>
      </c>
      <c r="N462" s="7">
        <v>4</v>
      </c>
      <c r="O462">
        <v>1998</v>
      </c>
      <c r="P462">
        <v>90</v>
      </c>
      <c r="Q462" s="8" t="s">
        <v>55</v>
      </c>
      <c r="R462" s="7" t="s">
        <v>4225</v>
      </c>
      <c r="S462" t="s">
        <v>4226</v>
      </c>
      <c r="T462" s="7" t="s">
        <v>1688</v>
      </c>
      <c r="U462" t="str">
        <f t="shared" si="7"/>
        <v>1022963223</v>
      </c>
      <c r="V462" t="s">
        <v>78</v>
      </c>
      <c r="W462" t="s">
        <v>4227</v>
      </c>
      <c r="X462">
        <v>11001</v>
      </c>
      <c r="Y462">
        <v>29</v>
      </c>
      <c r="Z462">
        <v>3552244</v>
      </c>
      <c r="AA462" t="s">
        <v>4228</v>
      </c>
      <c r="AB462">
        <v>1</v>
      </c>
      <c r="AC462">
        <v>11001000</v>
      </c>
      <c r="AD462" t="s">
        <v>55</v>
      </c>
      <c r="AE462" s="7">
        <v>19196557</v>
      </c>
      <c r="AF462" t="s">
        <v>1081</v>
      </c>
      <c r="AG462" t="s">
        <v>1575</v>
      </c>
      <c r="AK462" s="7" t="s">
        <v>4229</v>
      </c>
      <c r="AL462" t="s">
        <v>2125</v>
      </c>
      <c r="AM462">
        <v>123456</v>
      </c>
      <c r="AN462">
        <v>123</v>
      </c>
      <c r="AO462">
        <v>1</v>
      </c>
      <c r="AP462" s="7" t="s">
        <v>66</v>
      </c>
      <c r="AR462" t="s">
        <v>67</v>
      </c>
      <c r="AS462" s="14">
        <v>1214</v>
      </c>
      <c r="AU462" t="s">
        <v>55</v>
      </c>
      <c r="AV462">
        <v>80011187</v>
      </c>
      <c r="AW462" t="s">
        <v>62</v>
      </c>
      <c r="AX462" t="s">
        <v>3484</v>
      </c>
      <c r="AY462" t="s">
        <v>4230</v>
      </c>
      <c r="AZ462">
        <v>3764117</v>
      </c>
    </row>
    <row r="463" spans="2:52" x14ac:dyDescent="0.2">
      <c r="B463">
        <v>462</v>
      </c>
      <c r="C463" s="2" t="s">
        <v>27344</v>
      </c>
      <c r="D463" s="2">
        <v>42891</v>
      </c>
      <c r="E463" s="3">
        <v>4.5051736111111103</v>
      </c>
      <c r="F463">
        <v>1</v>
      </c>
      <c r="G463" t="s">
        <v>4231</v>
      </c>
      <c r="H463" s="9">
        <v>15</v>
      </c>
      <c r="I463">
        <v>11001</v>
      </c>
      <c r="J463">
        <v>11</v>
      </c>
      <c r="K463" t="s">
        <v>351</v>
      </c>
      <c r="L463" s="5" t="s">
        <v>4232</v>
      </c>
      <c r="M463" s="6">
        <v>9</v>
      </c>
      <c r="N463" s="7">
        <v>4</v>
      </c>
      <c r="O463">
        <v>2011</v>
      </c>
      <c r="P463">
        <v>90</v>
      </c>
      <c r="Q463" s="8" t="s">
        <v>55</v>
      </c>
      <c r="R463" s="7" t="s">
        <v>4233</v>
      </c>
      <c r="S463" t="s">
        <v>64</v>
      </c>
      <c r="T463" s="7" t="s">
        <v>464</v>
      </c>
      <c r="U463" t="str">
        <f t="shared" si="7"/>
        <v>19458070</v>
      </c>
      <c r="V463" t="s">
        <v>78</v>
      </c>
      <c r="W463" t="s">
        <v>4234</v>
      </c>
      <c r="X463">
        <v>11001</v>
      </c>
      <c r="Y463">
        <v>55</v>
      </c>
      <c r="Z463">
        <v>2445109</v>
      </c>
      <c r="AA463" t="s">
        <v>4235</v>
      </c>
      <c r="AB463">
        <v>1</v>
      </c>
      <c r="AC463">
        <v>11001000</v>
      </c>
      <c r="AD463" t="s">
        <v>81</v>
      </c>
      <c r="AH463">
        <v>860064102</v>
      </c>
      <c r="AI463" t="s">
        <v>4236</v>
      </c>
      <c r="AK463" s="7" t="s">
        <v>676</v>
      </c>
      <c r="AL463" t="s">
        <v>69</v>
      </c>
      <c r="AM463">
        <v>123456</v>
      </c>
      <c r="AN463">
        <v>123</v>
      </c>
      <c r="AP463" s="7"/>
      <c r="AS463" s="14" t="s">
        <v>26874</v>
      </c>
      <c r="AU463" t="s">
        <v>55</v>
      </c>
      <c r="AV463">
        <v>1032367841</v>
      </c>
      <c r="AW463" t="s">
        <v>4237</v>
      </c>
      <c r="AX463" t="s">
        <v>343</v>
      </c>
      <c r="AY463" t="s">
        <v>4238</v>
      </c>
      <c r="AZ463">
        <v>7108141</v>
      </c>
    </row>
    <row r="464" spans="2:52" x14ac:dyDescent="0.2">
      <c r="B464">
        <v>463</v>
      </c>
      <c r="C464" s="2" t="s">
        <v>27345</v>
      </c>
      <c r="D464" s="2">
        <v>42879</v>
      </c>
      <c r="E464" s="3">
        <v>14.115613425925901</v>
      </c>
      <c r="F464">
        <v>1</v>
      </c>
      <c r="G464" t="s">
        <v>4239</v>
      </c>
      <c r="H464" s="9">
        <v>15</v>
      </c>
      <c r="I464">
        <v>11001</v>
      </c>
      <c r="J464">
        <v>11</v>
      </c>
      <c r="K464" t="s">
        <v>1292</v>
      </c>
      <c r="L464" s="5" t="s">
        <v>4240</v>
      </c>
      <c r="M464" s="6">
        <v>7</v>
      </c>
      <c r="N464" s="7">
        <v>4</v>
      </c>
      <c r="O464">
        <v>2005</v>
      </c>
      <c r="P464">
        <v>45</v>
      </c>
      <c r="Q464" s="8" t="s">
        <v>55</v>
      </c>
      <c r="R464" s="7" t="s">
        <v>4241</v>
      </c>
      <c r="S464" t="s">
        <v>3138</v>
      </c>
      <c r="T464" s="7" t="s">
        <v>995</v>
      </c>
      <c r="U464" t="str">
        <f t="shared" si="7"/>
        <v>17194430</v>
      </c>
      <c r="V464" t="s">
        <v>59</v>
      </c>
      <c r="W464" t="s">
        <v>4242</v>
      </c>
      <c r="X464">
        <v>11001</v>
      </c>
      <c r="Y464">
        <v>53</v>
      </c>
      <c r="Z464">
        <v>3086751</v>
      </c>
      <c r="AA464" t="s">
        <v>4243</v>
      </c>
      <c r="AB464">
        <v>1</v>
      </c>
      <c r="AC464">
        <v>11001000</v>
      </c>
      <c r="AD464" t="s">
        <v>55</v>
      </c>
      <c r="AE464" s="7">
        <v>39692484</v>
      </c>
      <c r="AF464" t="s">
        <v>1815</v>
      </c>
      <c r="AG464" t="s">
        <v>1472</v>
      </c>
      <c r="AK464" s="7" t="s">
        <v>3222</v>
      </c>
      <c r="AL464" t="s">
        <v>1824</v>
      </c>
      <c r="AM464">
        <v>123456</v>
      </c>
      <c r="AN464">
        <v>123</v>
      </c>
      <c r="AP464" s="7"/>
      <c r="AS464" s="14" t="s">
        <v>26874</v>
      </c>
      <c r="AU464" t="s">
        <v>55</v>
      </c>
      <c r="AV464">
        <v>52957332</v>
      </c>
      <c r="AW464" t="s">
        <v>1048</v>
      </c>
      <c r="AX464" t="s">
        <v>814</v>
      </c>
      <c r="AY464" t="s">
        <v>4244</v>
      </c>
      <c r="AZ464">
        <v>3917982</v>
      </c>
    </row>
    <row r="465" spans="2:52" x14ac:dyDescent="0.2">
      <c r="B465">
        <v>464</v>
      </c>
      <c r="C465" s="2" t="s">
        <v>27346</v>
      </c>
      <c r="D465" s="2">
        <v>42884</v>
      </c>
      <c r="E465" s="3">
        <v>8.8847569444444403</v>
      </c>
      <c r="F465">
        <v>2</v>
      </c>
      <c r="G465" t="s">
        <v>4245</v>
      </c>
      <c r="H465" s="9">
        <v>15</v>
      </c>
      <c r="I465">
        <v>11001</v>
      </c>
      <c r="J465">
        <v>11</v>
      </c>
      <c r="K465" t="s">
        <v>1164</v>
      </c>
      <c r="L465" s="5" t="s">
        <v>4246</v>
      </c>
      <c r="M465" s="6">
        <v>7</v>
      </c>
      <c r="N465" s="7">
        <v>4</v>
      </c>
      <c r="O465">
        <v>2000</v>
      </c>
      <c r="P465">
        <v>45</v>
      </c>
      <c r="Q465" s="8" t="s">
        <v>55</v>
      </c>
      <c r="R465" s="7" t="s">
        <v>4247</v>
      </c>
      <c r="S465" t="s">
        <v>415</v>
      </c>
      <c r="T465" s="7" t="s">
        <v>4248</v>
      </c>
      <c r="U465" t="str">
        <f t="shared" si="7"/>
        <v>52073346</v>
      </c>
      <c r="V465" t="s">
        <v>59</v>
      </c>
      <c r="W465" t="s">
        <v>4249</v>
      </c>
      <c r="X465">
        <v>11001</v>
      </c>
      <c r="Y465">
        <v>40</v>
      </c>
      <c r="Z465">
        <v>6232237</v>
      </c>
      <c r="AA465" t="s">
        <v>4250</v>
      </c>
      <c r="AB465">
        <v>1</v>
      </c>
      <c r="AC465">
        <v>11001000</v>
      </c>
      <c r="AD465" t="s">
        <v>55</v>
      </c>
      <c r="AE465" s="7">
        <v>52352635</v>
      </c>
      <c r="AF465" t="s">
        <v>68</v>
      </c>
      <c r="AG465" t="s">
        <v>4251</v>
      </c>
      <c r="AK465" s="7" t="s">
        <v>285</v>
      </c>
      <c r="AL465" t="s">
        <v>104</v>
      </c>
      <c r="AM465">
        <v>123456</v>
      </c>
      <c r="AN465">
        <v>123</v>
      </c>
      <c r="AO465">
        <v>2</v>
      </c>
      <c r="AP465" s="7" t="s">
        <v>101</v>
      </c>
      <c r="AR465" t="s">
        <v>3461</v>
      </c>
      <c r="AS465" s="14">
        <v>1216</v>
      </c>
      <c r="AU465" t="s">
        <v>55</v>
      </c>
      <c r="AV465">
        <v>1022939195</v>
      </c>
      <c r="AW465" t="s">
        <v>696</v>
      </c>
      <c r="AX465" t="s">
        <v>343</v>
      </c>
      <c r="AY465" t="s">
        <v>4252</v>
      </c>
      <c r="AZ465">
        <v>7598871</v>
      </c>
    </row>
    <row r="466" spans="2:52" x14ac:dyDescent="0.2">
      <c r="B466">
        <v>465</v>
      </c>
      <c r="C466" s="2" t="s">
        <v>27347</v>
      </c>
      <c r="D466" s="2">
        <v>42885</v>
      </c>
      <c r="E466" s="3">
        <v>17.415266203703698</v>
      </c>
      <c r="F466">
        <v>2</v>
      </c>
      <c r="G466" t="s">
        <v>4253</v>
      </c>
      <c r="H466" s="9">
        <v>15</v>
      </c>
      <c r="I466">
        <v>11001</v>
      </c>
      <c r="J466">
        <v>11</v>
      </c>
      <c r="K466" t="s">
        <v>1096</v>
      </c>
      <c r="L466" s="5" t="s">
        <v>4254</v>
      </c>
      <c r="M466" s="6">
        <v>11</v>
      </c>
      <c r="N466" s="7">
        <v>3</v>
      </c>
      <c r="O466">
        <v>1996</v>
      </c>
      <c r="P466">
        <v>3</v>
      </c>
      <c r="Q466" s="8" t="s">
        <v>55</v>
      </c>
      <c r="R466" s="7" t="s">
        <v>4255</v>
      </c>
      <c r="S466" t="s">
        <v>64</v>
      </c>
      <c r="T466" s="7" t="s">
        <v>665</v>
      </c>
      <c r="U466" t="str">
        <f t="shared" si="7"/>
        <v>1108763573</v>
      </c>
      <c r="V466" t="s">
        <v>127</v>
      </c>
      <c r="W466" t="s">
        <v>4256</v>
      </c>
      <c r="X466">
        <v>11001</v>
      </c>
      <c r="Y466">
        <v>50</v>
      </c>
      <c r="Z466">
        <v>5580200</v>
      </c>
      <c r="AA466" t="s">
        <v>4257</v>
      </c>
      <c r="AB466">
        <v>1</v>
      </c>
      <c r="AC466">
        <v>11001000</v>
      </c>
      <c r="AD466" t="s">
        <v>55</v>
      </c>
      <c r="AE466" s="7">
        <v>80125413</v>
      </c>
      <c r="AF466" t="s">
        <v>2038</v>
      </c>
      <c r="AG466" t="s">
        <v>4258</v>
      </c>
      <c r="AK466" s="7" t="s">
        <v>2381</v>
      </c>
      <c r="AL466" t="s">
        <v>4259</v>
      </c>
      <c r="AM466">
        <v>123456</v>
      </c>
      <c r="AN466">
        <v>123</v>
      </c>
      <c r="AO466">
        <v>1</v>
      </c>
      <c r="AP466" s="7" t="s">
        <v>66</v>
      </c>
      <c r="AR466" t="s">
        <v>67</v>
      </c>
      <c r="AS466" s="14">
        <v>1213</v>
      </c>
      <c r="AU466" t="s">
        <v>55</v>
      </c>
      <c r="AV466">
        <v>1032398492</v>
      </c>
      <c r="AW466" t="s">
        <v>1754</v>
      </c>
      <c r="AX466" t="s">
        <v>1755</v>
      </c>
      <c r="AY466" t="s">
        <v>4260</v>
      </c>
      <c r="AZ466">
        <v>3574031</v>
      </c>
    </row>
    <row r="467" spans="2:52" x14ac:dyDescent="0.2">
      <c r="B467">
        <v>466</v>
      </c>
      <c r="C467" s="2" t="s">
        <v>27348</v>
      </c>
      <c r="D467" s="2">
        <v>42876</v>
      </c>
      <c r="E467" s="3">
        <v>12.423483796296299</v>
      </c>
      <c r="F467">
        <v>2</v>
      </c>
      <c r="G467" t="s">
        <v>4261</v>
      </c>
      <c r="H467" s="9">
        <v>15</v>
      </c>
      <c r="I467">
        <v>11001</v>
      </c>
      <c r="J467">
        <v>11</v>
      </c>
      <c r="K467" t="s">
        <v>313</v>
      </c>
      <c r="L467" s="5" t="s">
        <v>4262</v>
      </c>
      <c r="M467" s="6">
        <v>9</v>
      </c>
      <c r="N467" s="7">
        <v>4</v>
      </c>
      <c r="O467">
        <v>2016</v>
      </c>
      <c r="P467">
        <v>90</v>
      </c>
      <c r="Q467" s="8" t="s">
        <v>55</v>
      </c>
      <c r="R467" s="7" t="s">
        <v>4263</v>
      </c>
      <c r="S467" t="s">
        <v>1187</v>
      </c>
      <c r="T467" s="7" t="s">
        <v>240</v>
      </c>
      <c r="U467" t="str">
        <f t="shared" si="7"/>
        <v>24334948</v>
      </c>
      <c r="V467" t="s">
        <v>78</v>
      </c>
      <c r="W467" t="s">
        <v>4264</v>
      </c>
      <c r="X467">
        <v>11001</v>
      </c>
      <c r="Y467">
        <v>59</v>
      </c>
      <c r="Z467">
        <v>3733121</v>
      </c>
      <c r="AA467" t="s">
        <v>4265</v>
      </c>
      <c r="AB467">
        <v>1</v>
      </c>
      <c r="AC467">
        <v>11001000</v>
      </c>
      <c r="AD467" t="s">
        <v>55</v>
      </c>
      <c r="AE467" s="7">
        <v>80007719</v>
      </c>
      <c r="AF467" t="s">
        <v>2752</v>
      </c>
      <c r="AG467" t="s">
        <v>1575</v>
      </c>
      <c r="AK467" s="7" t="s">
        <v>116</v>
      </c>
      <c r="AL467" t="s">
        <v>815</v>
      </c>
      <c r="AM467">
        <v>123456</v>
      </c>
      <c r="AN467">
        <v>123</v>
      </c>
      <c r="AO467">
        <v>1</v>
      </c>
      <c r="AP467" s="7" t="s">
        <v>66</v>
      </c>
      <c r="AR467" t="s">
        <v>67</v>
      </c>
      <c r="AS467" s="14">
        <v>1215</v>
      </c>
      <c r="AU467" t="s">
        <v>55</v>
      </c>
      <c r="AV467">
        <v>11389774</v>
      </c>
      <c r="AW467" t="s">
        <v>951</v>
      </c>
      <c r="AX467" t="s">
        <v>317</v>
      </c>
      <c r="AY467" t="s">
        <v>4266</v>
      </c>
      <c r="AZ467">
        <v>3504881</v>
      </c>
    </row>
    <row r="468" spans="2:52" x14ac:dyDescent="0.2">
      <c r="B468">
        <v>467</v>
      </c>
      <c r="C468" s="2" t="s">
        <v>27349</v>
      </c>
      <c r="D468" s="2">
        <v>42885</v>
      </c>
      <c r="E468" s="3">
        <v>4.5026851851851903</v>
      </c>
      <c r="F468">
        <v>2</v>
      </c>
      <c r="G468" t="s">
        <v>1516</v>
      </c>
      <c r="H468" s="9">
        <v>15</v>
      </c>
      <c r="I468">
        <v>11001</v>
      </c>
      <c r="J468">
        <v>11</v>
      </c>
      <c r="K468" t="s">
        <v>73</v>
      </c>
      <c r="L468" s="5" t="s">
        <v>4267</v>
      </c>
      <c r="M468" s="6">
        <v>4</v>
      </c>
      <c r="N468" s="7">
        <v>3</v>
      </c>
      <c r="O468">
        <v>2003</v>
      </c>
      <c r="P468">
        <v>5</v>
      </c>
      <c r="Q468" s="8" t="s">
        <v>55</v>
      </c>
      <c r="R468" s="7" t="s">
        <v>4268</v>
      </c>
      <c r="S468" t="s">
        <v>4269</v>
      </c>
      <c r="T468" s="7" t="s">
        <v>3625</v>
      </c>
      <c r="U468" t="str">
        <f t="shared" si="7"/>
        <v>13705577</v>
      </c>
      <c r="V468" t="s">
        <v>94</v>
      </c>
      <c r="W468" t="s">
        <v>4270</v>
      </c>
      <c r="X468">
        <v>11001</v>
      </c>
      <c r="Y468">
        <v>27</v>
      </c>
      <c r="Z468">
        <v>5691948</v>
      </c>
      <c r="AA468" t="s">
        <v>4271</v>
      </c>
      <c r="AB468">
        <v>1</v>
      </c>
      <c r="AC468">
        <v>11001000</v>
      </c>
      <c r="AD468" t="s">
        <v>55</v>
      </c>
      <c r="AE468" s="7">
        <v>74355847</v>
      </c>
      <c r="AF468" t="s">
        <v>4272</v>
      </c>
      <c r="AG468" t="s">
        <v>84</v>
      </c>
      <c r="AK468" s="7" t="s">
        <v>4273</v>
      </c>
      <c r="AL468" t="s">
        <v>2466</v>
      </c>
      <c r="AM468">
        <v>123456</v>
      </c>
      <c r="AN468">
        <v>123</v>
      </c>
      <c r="AP468" s="7"/>
      <c r="AS468" s="14" t="s">
        <v>26874</v>
      </c>
      <c r="AU468" t="s">
        <v>55</v>
      </c>
      <c r="AV468">
        <v>52901851</v>
      </c>
      <c r="AW468" t="s">
        <v>210</v>
      </c>
      <c r="AX468" t="s">
        <v>4274</v>
      </c>
      <c r="AY468" t="s">
        <v>4275</v>
      </c>
      <c r="AZ468">
        <v>4238356</v>
      </c>
    </row>
    <row r="469" spans="2:52" x14ac:dyDescent="0.2">
      <c r="B469">
        <v>468</v>
      </c>
      <c r="C469" s="2" t="s">
        <v>27350</v>
      </c>
      <c r="D469" s="2">
        <v>42908</v>
      </c>
      <c r="E469" s="3">
        <v>15.3927314814815</v>
      </c>
      <c r="F469">
        <v>2</v>
      </c>
      <c r="G469" t="s">
        <v>4276</v>
      </c>
      <c r="H469" s="9">
        <v>15</v>
      </c>
      <c r="I469">
        <v>11001</v>
      </c>
      <c r="J469">
        <v>11</v>
      </c>
      <c r="K469" t="s">
        <v>656</v>
      </c>
      <c r="L469" s="5" t="s">
        <v>4277</v>
      </c>
      <c r="M469" s="6">
        <v>6</v>
      </c>
      <c r="N469" s="7">
        <v>3</v>
      </c>
      <c r="O469">
        <v>2007</v>
      </c>
      <c r="P469">
        <v>12</v>
      </c>
      <c r="Q469" s="8" t="s">
        <v>55</v>
      </c>
      <c r="R469" s="7" t="s">
        <v>4278</v>
      </c>
      <c r="S469" t="s">
        <v>963</v>
      </c>
      <c r="T469" s="7" t="s">
        <v>2202</v>
      </c>
      <c r="U469" t="str">
        <f t="shared" si="7"/>
        <v>39523380</v>
      </c>
      <c r="V469" t="s">
        <v>94</v>
      </c>
      <c r="W469" t="s">
        <v>4279</v>
      </c>
      <c r="X469">
        <v>11001</v>
      </c>
      <c r="Y469">
        <v>27</v>
      </c>
      <c r="Z469">
        <v>4616475</v>
      </c>
      <c r="AA469" t="s">
        <v>4280</v>
      </c>
      <c r="AB469">
        <v>1</v>
      </c>
      <c r="AC469">
        <v>11001000</v>
      </c>
      <c r="AD469" t="s">
        <v>81</v>
      </c>
      <c r="AH469">
        <v>900535929</v>
      </c>
      <c r="AI469" t="s">
        <v>4281</v>
      </c>
      <c r="AK469" s="7" t="s">
        <v>629</v>
      </c>
      <c r="AL469" t="s">
        <v>2277</v>
      </c>
      <c r="AM469">
        <v>123456</v>
      </c>
      <c r="AN469">
        <v>123</v>
      </c>
      <c r="AP469" s="7"/>
      <c r="AS469" s="14" t="s">
        <v>26874</v>
      </c>
      <c r="AU469" t="s">
        <v>55</v>
      </c>
      <c r="AV469">
        <v>27727187</v>
      </c>
      <c r="AW469" t="s">
        <v>1522</v>
      </c>
      <c r="AX469" t="s">
        <v>1884</v>
      </c>
      <c r="AY469" t="s">
        <v>4282</v>
      </c>
      <c r="AZ469">
        <v>6123943</v>
      </c>
    </row>
    <row r="470" spans="2:52" x14ac:dyDescent="0.2">
      <c r="B470">
        <v>469</v>
      </c>
      <c r="C470" s="2" t="s">
        <v>27351</v>
      </c>
      <c r="D470" s="2">
        <v>42882</v>
      </c>
      <c r="E470" s="3">
        <v>2.1551736111111102</v>
      </c>
      <c r="F470">
        <v>1</v>
      </c>
      <c r="G470" t="s">
        <v>4283</v>
      </c>
      <c r="H470" s="9">
        <v>15</v>
      </c>
      <c r="I470">
        <v>11001</v>
      </c>
      <c r="J470">
        <v>11</v>
      </c>
      <c r="K470" t="s">
        <v>251</v>
      </c>
      <c r="L470" s="5" t="s">
        <v>4284</v>
      </c>
      <c r="M470" s="6">
        <v>4</v>
      </c>
      <c r="N470" s="7">
        <v>3</v>
      </c>
      <c r="O470">
        <v>2014</v>
      </c>
      <c r="P470">
        <v>5</v>
      </c>
      <c r="Q470" s="8" t="s">
        <v>55</v>
      </c>
      <c r="R470" s="7" t="s">
        <v>4285</v>
      </c>
      <c r="S470" t="s">
        <v>379</v>
      </c>
      <c r="T470" s="7" t="s">
        <v>744</v>
      </c>
      <c r="U470" t="str">
        <f t="shared" si="7"/>
        <v>1022932934</v>
      </c>
      <c r="V470" t="s">
        <v>94</v>
      </c>
      <c r="W470" t="s">
        <v>4286</v>
      </c>
      <c r="X470">
        <v>11001</v>
      </c>
      <c r="Y470">
        <v>57</v>
      </c>
      <c r="Z470">
        <v>6868350</v>
      </c>
      <c r="AA470" t="s">
        <v>4287</v>
      </c>
      <c r="AB470">
        <v>1</v>
      </c>
      <c r="AC470">
        <v>11001000</v>
      </c>
      <c r="AD470" t="s">
        <v>81</v>
      </c>
      <c r="AH470">
        <v>900485123</v>
      </c>
      <c r="AI470" t="s">
        <v>4288</v>
      </c>
      <c r="AK470" s="7" t="s">
        <v>2182</v>
      </c>
      <c r="AL470" t="s">
        <v>428</v>
      </c>
      <c r="AM470">
        <v>123456</v>
      </c>
      <c r="AN470">
        <v>123</v>
      </c>
      <c r="AO470">
        <v>2</v>
      </c>
      <c r="AP470" s="7" t="s">
        <v>101</v>
      </c>
      <c r="AR470" t="s">
        <v>3461</v>
      </c>
      <c r="AS470" s="14">
        <v>1216</v>
      </c>
      <c r="AU470" t="s">
        <v>55</v>
      </c>
      <c r="AV470">
        <v>19447023</v>
      </c>
      <c r="AW470" t="s">
        <v>430</v>
      </c>
      <c r="AX470" t="s">
        <v>141</v>
      </c>
      <c r="AY470" t="s">
        <v>4289</v>
      </c>
      <c r="AZ470">
        <v>5392068</v>
      </c>
    </row>
    <row r="471" spans="2:52" x14ac:dyDescent="0.2">
      <c r="B471">
        <v>470</v>
      </c>
      <c r="C471" s="2" t="s">
        <v>27352</v>
      </c>
      <c r="D471" s="2">
        <v>42866</v>
      </c>
      <c r="E471" s="3">
        <v>18.337337962963002</v>
      </c>
      <c r="F471">
        <v>2</v>
      </c>
      <c r="G471" t="s">
        <v>4290</v>
      </c>
      <c r="H471" s="9">
        <v>15</v>
      </c>
      <c r="I471">
        <v>11001</v>
      </c>
      <c r="J471">
        <v>11</v>
      </c>
      <c r="K471" t="s">
        <v>1413</v>
      </c>
      <c r="L471" s="5" t="s">
        <v>4291</v>
      </c>
      <c r="M471" s="6">
        <v>7</v>
      </c>
      <c r="N471" s="7">
        <v>4</v>
      </c>
      <c r="O471">
        <v>2015</v>
      </c>
      <c r="P471">
        <v>45</v>
      </c>
      <c r="Q471" s="8" t="s">
        <v>55</v>
      </c>
      <c r="R471" s="7" t="s">
        <v>4292</v>
      </c>
      <c r="S471" t="s">
        <v>384</v>
      </c>
      <c r="T471" s="7" t="s">
        <v>1378</v>
      </c>
      <c r="U471" t="str">
        <f t="shared" si="7"/>
        <v>10538865</v>
      </c>
      <c r="V471" t="s">
        <v>59</v>
      </c>
      <c r="W471" t="s">
        <v>4293</v>
      </c>
      <c r="X471">
        <v>11001</v>
      </c>
      <c r="Y471">
        <v>33</v>
      </c>
      <c r="Z471">
        <v>3351733</v>
      </c>
      <c r="AA471" t="s">
        <v>4294</v>
      </c>
      <c r="AB471">
        <v>1</v>
      </c>
      <c r="AC471">
        <v>11001000</v>
      </c>
      <c r="AD471" t="s">
        <v>81</v>
      </c>
      <c r="AH471">
        <v>900106777</v>
      </c>
      <c r="AI471" t="s">
        <v>4295</v>
      </c>
      <c r="AK471" s="7" t="s">
        <v>57</v>
      </c>
      <c r="AL471" t="s">
        <v>4296</v>
      </c>
      <c r="AM471">
        <v>123456</v>
      </c>
      <c r="AN471">
        <v>123</v>
      </c>
      <c r="AO471">
        <v>2</v>
      </c>
      <c r="AP471" s="7" t="s">
        <v>101</v>
      </c>
      <c r="AR471" t="s">
        <v>3461</v>
      </c>
      <c r="AS471" s="14">
        <v>1215</v>
      </c>
      <c r="AU471" t="s">
        <v>55</v>
      </c>
      <c r="AV471">
        <v>80395383</v>
      </c>
      <c r="AW471" t="s">
        <v>62</v>
      </c>
      <c r="AX471" t="s">
        <v>760</v>
      </c>
      <c r="AY471" t="s">
        <v>4297</v>
      </c>
      <c r="AZ471">
        <v>5690743</v>
      </c>
    </row>
    <row r="472" spans="2:52" x14ac:dyDescent="0.2">
      <c r="B472">
        <v>471</v>
      </c>
      <c r="C472" s="2" t="s">
        <v>27353</v>
      </c>
      <c r="D472" s="2">
        <v>42876</v>
      </c>
      <c r="E472" s="3">
        <v>9.2149074074074093</v>
      </c>
      <c r="F472">
        <v>1</v>
      </c>
      <c r="G472" t="s">
        <v>4298</v>
      </c>
      <c r="H472" s="9">
        <v>15</v>
      </c>
      <c r="I472">
        <v>11001</v>
      </c>
      <c r="J472">
        <v>11</v>
      </c>
      <c r="K472" t="s">
        <v>502</v>
      </c>
      <c r="L472" s="5" t="s">
        <v>4299</v>
      </c>
      <c r="M472" s="6">
        <v>3</v>
      </c>
      <c r="N472" s="7">
        <v>3</v>
      </c>
      <c r="O472">
        <v>2006</v>
      </c>
      <c r="P472">
        <v>5</v>
      </c>
      <c r="Q472" s="8" t="s">
        <v>55</v>
      </c>
      <c r="R472" s="7" t="s">
        <v>4300</v>
      </c>
      <c r="S472" t="s">
        <v>1936</v>
      </c>
      <c r="T472" s="7" t="s">
        <v>1261</v>
      </c>
      <c r="U472" t="str">
        <f t="shared" si="7"/>
        <v>52320758</v>
      </c>
      <c r="V472" t="s">
        <v>94</v>
      </c>
      <c r="W472" t="s">
        <v>4301</v>
      </c>
      <c r="X472">
        <v>11001</v>
      </c>
      <c r="Y472">
        <v>42</v>
      </c>
      <c r="Z472">
        <v>4805273</v>
      </c>
      <c r="AA472" t="s">
        <v>4302</v>
      </c>
      <c r="AB472">
        <v>1</v>
      </c>
      <c r="AC472">
        <v>11001000</v>
      </c>
      <c r="AD472" t="s">
        <v>81</v>
      </c>
      <c r="AH472">
        <v>900845731</v>
      </c>
      <c r="AI472" t="s">
        <v>4303</v>
      </c>
      <c r="AK472" s="7" t="s">
        <v>125</v>
      </c>
      <c r="AL472" t="s">
        <v>1156</v>
      </c>
      <c r="AM472">
        <v>123456</v>
      </c>
      <c r="AN472">
        <v>123</v>
      </c>
      <c r="AP472" s="7"/>
      <c r="AS472" s="14" t="s">
        <v>26874</v>
      </c>
      <c r="AU472" t="s">
        <v>55</v>
      </c>
      <c r="AV472">
        <v>17091451</v>
      </c>
      <c r="AW472" t="s">
        <v>599</v>
      </c>
      <c r="AX472" t="s">
        <v>4304</v>
      </c>
      <c r="AY472" t="s">
        <v>4305</v>
      </c>
      <c r="AZ472">
        <v>3400367</v>
      </c>
    </row>
    <row r="473" spans="2:52" x14ac:dyDescent="0.2">
      <c r="B473">
        <v>472</v>
      </c>
      <c r="C473" s="2" t="s">
        <v>27354</v>
      </c>
      <c r="D473" s="2">
        <v>42890</v>
      </c>
      <c r="E473" s="3">
        <v>16.909143518518501</v>
      </c>
      <c r="F473">
        <v>2</v>
      </c>
      <c r="G473" t="s">
        <v>4306</v>
      </c>
      <c r="H473" s="9">
        <v>15</v>
      </c>
      <c r="I473">
        <v>11001</v>
      </c>
      <c r="J473">
        <v>11</v>
      </c>
      <c r="K473" t="s">
        <v>107</v>
      </c>
      <c r="L473" s="5" t="s">
        <v>4307</v>
      </c>
      <c r="M473" s="6">
        <v>4</v>
      </c>
      <c r="N473" s="7">
        <v>3</v>
      </c>
      <c r="O473">
        <v>2005</v>
      </c>
      <c r="P473">
        <v>5</v>
      </c>
      <c r="Q473" s="8" t="s">
        <v>55</v>
      </c>
      <c r="R473" s="7" t="s">
        <v>4308</v>
      </c>
      <c r="S473" t="s">
        <v>4309</v>
      </c>
      <c r="T473" s="7" t="s">
        <v>348</v>
      </c>
      <c r="U473" t="str">
        <f t="shared" si="7"/>
        <v>79540136</v>
      </c>
      <c r="V473" t="s">
        <v>94</v>
      </c>
      <c r="W473" t="s">
        <v>4310</v>
      </c>
      <c r="X473">
        <v>11001</v>
      </c>
      <c r="Y473">
        <v>57</v>
      </c>
      <c r="Z473">
        <v>3816323</v>
      </c>
      <c r="AA473" t="s">
        <v>4311</v>
      </c>
      <c r="AB473">
        <v>1</v>
      </c>
      <c r="AC473">
        <v>11001000</v>
      </c>
      <c r="AD473" t="s">
        <v>55</v>
      </c>
      <c r="AE473" s="7">
        <v>39544159</v>
      </c>
      <c r="AF473" t="s">
        <v>2985</v>
      </c>
      <c r="AG473" t="s">
        <v>497</v>
      </c>
      <c r="AK473" s="7" t="s">
        <v>4312</v>
      </c>
      <c r="AL473" t="s">
        <v>218</v>
      </c>
      <c r="AM473">
        <v>123456</v>
      </c>
      <c r="AN473">
        <v>123</v>
      </c>
      <c r="AP473" s="7"/>
      <c r="AS473" s="14" t="s">
        <v>26874</v>
      </c>
      <c r="AU473" t="s">
        <v>55</v>
      </c>
      <c r="AV473">
        <v>39746017</v>
      </c>
      <c r="AW473" t="s">
        <v>459</v>
      </c>
      <c r="AX473" t="s">
        <v>4313</v>
      </c>
      <c r="AY473" t="s">
        <v>4314</v>
      </c>
      <c r="AZ473">
        <v>3897742</v>
      </c>
    </row>
    <row r="474" spans="2:52" x14ac:dyDescent="0.2">
      <c r="B474">
        <v>473</v>
      </c>
      <c r="C474" s="2" t="s">
        <v>27355</v>
      </c>
      <c r="D474" s="2">
        <v>42926</v>
      </c>
      <c r="E474" s="3">
        <v>11.990150462962999</v>
      </c>
      <c r="F474">
        <v>2</v>
      </c>
      <c r="G474" t="s">
        <v>4315</v>
      </c>
      <c r="H474" s="9">
        <v>15</v>
      </c>
      <c r="I474">
        <v>11001</v>
      </c>
      <c r="J474">
        <v>11</v>
      </c>
      <c r="K474" t="s">
        <v>313</v>
      </c>
      <c r="L474" s="5" t="s">
        <v>4316</v>
      </c>
      <c r="M474" s="6">
        <v>12</v>
      </c>
      <c r="N474" s="7">
        <v>3</v>
      </c>
      <c r="O474">
        <v>2006</v>
      </c>
      <c r="P474">
        <v>3</v>
      </c>
      <c r="Q474" s="8" t="s">
        <v>55</v>
      </c>
      <c r="R474" s="7" t="s">
        <v>4317</v>
      </c>
      <c r="S474" t="s">
        <v>604</v>
      </c>
      <c r="T474" s="7" t="s">
        <v>617</v>
      </c>
      <c r="U474" t="str">
        <f t="shared" si="7"/>
        <v>79706391</v>
      </c>
      <c r="V474" t="s">
        <v>127</v>
      </c>
      <c r="W474" t="s">
        <v>4318</v>
      </c>
      <c r="X474">
        <v>11001</v>
      </c>
      <c r="Y474">
        <v>53</v>
      </c>
      <c r="Z474">
        <v>3137403</v>
      </c>
      <c r="AA474" t="s">
        <v>4319</v>
      </c>
      <c r="AB474">
        <v>1</v>
      </c>
      <c r="AC474">
        <v>11001000</v>
      </c>
      <c r="AD474" t="s">
        <v>55</v>
      </c>
      <c r="AE474" s="7">
        <v>32766036</v>
      </c>
      <c r="AF474" t="s">
        <v>2820</v>
      </c>
      <c r="AG474" t="s">
        <v>2483</v>
      </c>
      <c r="AK474" s="7" t="s">
        <v>2920</v>
      </c>
      <c r="AL474" t="s">
        <v>1262</v>
      </c>
      <c r="AM474">
        <v>123456</v>
      </c>
      <c r="AN474">
        <v>123</v>
      </c>
      <c r="AO474">
        <v>1</v>
      </c>
      <c r="AP474" s="7" t="s">
        <v>66</v>
      </c>
      <c r="AR474" t="s">
        <v>67</v>
      </c>
      <c r="AS474" s="14">
        <v>1213</v>
      </c>
      <c r="AU474" t="s">
        <v>55</v>
      </c>
      <c r="AV474">
        <v>52795747</v>
      </c>
      <c r="AW474" t="s">
        <v>68</v>
      </c>
      <c r="AX474" t="s">
        <v>448</v>
      </c>
      <c r="AY474" t="s">
        <v>4320</v>
      </c>
      <c r="AZ474">
        <v>3975380</v>
      </c>
    </row>
    <row r="475" spans="2:52" x14ac:dyDescent="0.2">
      <c r="B475">
        <v>474</v>
      </c>
      <c r="C475" s="2" t="s">
        <v>27356</v>
      </c>
      <c r="D475" s="2">
        <v>42922</v>
      </c>
      <c r="E475" s="3">
        <v>20.426041666666698</v>
      </c>
      <c r="F475">
        <v>1</v>
      </c>
      <c r="G475" t="s">
        <v>4321</v>
      </c>
      <c r="H475" s="9">
        <v>15</v>
      </c>
      <c r="I475">
        <v>11001</v>
      </c>
      <c r="J475">
        <v>11</v>
      </c>
      <c r="K475" t="s">
        <v>902</v>
      </c>
      <c r="L475" s="5" t="s">
        <v>4322</v>
      </c>
      <c r="M475" s="6">
        <v>11</v>
      </c>
      <c r="N475" s="7">
        <v>3</v>
      </c>
      <c r="O475">
        <v>2005</v>
      </c>
      <c r="P475">
        <v>3</v>
      </c>
      <c r="Q475" s="8" t="s">
        <v>55</v>
      </c>
      <c r="R475" s="7" t="s">
        <v>4323</v>
      </c>
      <c r="S475" t="s">
        <v>68</v>
      </c>
      <c r="T475" s="7" t="s">
        <v>1913</v>
      </c>
      <c r="U475" t="str">
        <f t="shared" si="7"/>
        <v>41424367</v>
      </c>
      <c r="V475" t="s">
        <v>127</v>
      </c>
      <c r="W475" t="s">
        <v>4324</v>
      </c>
      <c r="X475">
        <v>11001</v>
      </c>
      <c r="Y475">
        <v>56</v>
      </c>
      <c r="Z475">
        <v>2788704</v>
      </c>
      <c r="AA475" t="s">
        <v>4325</v>
      </c>
      <c r="AB475">
        <v>1</v>
      </c>
      <c r="AC475">
        <v>11001000</v>
      </c>
      <c r="AD475" t="s">
        <v>55</v>
      </c>
      <c r="AE475" s="7">
        <v>53075175</v>
      </c>
      <c r="AF475" t="s">
        <v>210</v>
      </c>
      <c r="AG475" t="s">
        <v>428</v>
      </c>
      <c r="AK475" s="7" t="s">
        <v>103</v>
      </c>
      <c r="AL475" t="s">
        <v>104</v>
      </c>
      <c r="AM475">
        <v>123456</v>
      </c>
      <c r="AN475">
        <v>123</v>
      </c>
      <c r="AO475">
        <v>1</v>
      </c>
      <c r="AP475" s="7" t="s">
        <v>66</v>
      </c>
      <c r="AR475" t="s">
        <v>67</v>
      </c>
      <c r="AS475" s="14">
        <v>1213</v>
      </c>
      <c r="AU475" t="s">
        <v>55</v>
      </c>
      <c r="AV475">
        <v>51840153</v>
      </c>
      <c r="AW475" t="s">
        <v>4326</v>
      </c>
      <c r="AX475" t="s">
        <v>4327</v>
      </c>
      <c r="AY475" t="s">
        <v>4328</v>
      </c>
      <c r="AZ475">
        <v>6160961</v>
      </c>
    </row>
    <row r="476" spans="2:52" x14ac:dyDescent="0.2">
      <c r="B476">
        <v>475</v>
      </c>
      <c r="C476" s="2" t="s">
        <v>27357</v>
      </c>
      <c r="D476" s="2">
        <v>42883</v>
      </c>
      <c r="E476" s="3">
        <v>15.450763888888901</v>
      </c>
      <c r="F476">
        <v>1</v>
      </c>
      <c r="G476" t="s">
        <v>4329</v>
      </c>
      <c r="H476" s="9">
        <v>15</v>
      </c>
      <c r="I476">
        <v>11001</v>
      </c>
      <c r="J476">
        <v>11</v>
      </c>
      <c r="K476" t="s">
        <v>1164</v>
      </c>
      <c r="L476" s="5" t="s">
        <v>4330</v>
      </c>
      <c r="M476" s="6">
        <v>12</v>
      </c>
      <c r="N476" s="7">
        <v>3</v>
      </c>
      <c r="O476">
        <v>1995</v>
      </c>
      <c r="P476">
        <v>3</v>
      </c>
      <c r="Q476" s="8" t="s">
        <v>55</v>
      </c>
      <c r="R476" s="7" t="s">
        <v>4331</v>
      </c>
      <c r="S476" t="s">
        <v>172</v>
      </c>
      <c r="T476" s="7" t="s">
        <v>261</v>
      </c>
      <c r="U476" t="str">
        <f t="shared" si="7"/>
        <v>25172980</v>
      </c>
      <c r="V476" t="s">
        <v>127</v>
      </c>
      <c r="W476" t="s">
        <v>4332</v>
      </c>
      <c r="X476">
        <v>11001</v>
      </c>
      <c r="Y476">
        <v>53</v>
      </c>
      <c r="Z476">
        <v>3183361</v>
      </c>
      <c r="AA476" t="s">
        <v>4333</v>
      </c>
      <c r="AB476">
        <v>1</v>
      </c>
      <c r="AC476">
        <v>11001000</v>
      </c>
      <c r="AD476" t="s">
        <v>55</v>
      </c>
      <c r="AE476" s="7">
        <v>51951554</v>
      </c>
      <c r="AF476" t="s">
        <v>4334</v>
      </c>
      <c r="AG476" t="s">
        <v>1219</v>
      </c>
      <c r="AK476" s="7" t="s">
        <v>436</v>
      </c>
      <c r="AL476" t="s">
        <v>4335</v>
      </c>
      <c r="AM476">
        <v>123456</v>
      </c>
      <c r="AN476">
        <v>123</v>
      </c>
      <c r="AO476">
        <v>1</v>
      </c>
      <c r="AP476" s="7" t="s">
        <v>66</v>
      </c>
      <c r="AR476" t="s">
        <v>67</v>
      </c>
      <c r="AS476" s="14">
        <v>1215</v>
      </c>
      <c r="AU476" t="s">
        <v>55</v>
      </c>
      <c r="AV476">
        <v>79901209</v>
      </c>
      <c r="AW476" t="s">
        <v>650</v>
      </c>
      <c r="AX476" t="s">
        <v>295</v>
      </c>
      <c r="AY476" t="s">
        <v>4336</v>
      </c>
      <c r="AZ476">
        <v>7443194</v>
      </c>
    </row>
    <row r="477" spans="2:52" x14ac:dyDescent="0.2">
      <c r="B477">
        <v>476</v>
      </c>
      <c r="C477" s="2" t="s">
        <v>27358</v>
      </c>
      <c r="D477" s="2">
        <v>42874</v>
      </c>
      <c r="E477" s="3">
        <v>2.6897453703703702</v>
      </c>
      <c r="F477">
        <v>2</v>
      </c>
      <c r="G477" t="s">
        <v>4337</v>
      </c>
      <c r="H477" s="9">
        <v>15</v>
      </c>
      <c r="I477">
        <v>11001</v>
      </c>
      <c r="J477">
        <v>11</v>
      </c>
      <c r="K477" t="s">
        <v>2828</v>
      </c>
      <c r="L477" s="5" t="s">
        <v>4338</v>
      </c>
      <c r="M477" s="6">
        <v>11</v>
      </c>
      <c r="N477" s="7">
        <v>3</v>
      </c>
      <c r="O477">
        <v>2015</v>
      </c>
      <c r="P477">
        <v>3</v>
      </c>
      <c r="Q477" s="8" t="s">
        <v>55</v>
      </c>
      <c r="R477" s="7" t="s">
        <v>4339</v>
      </c>
      <c r="S477" t="s">
        <v>334</v>
      </c>
      <c r="T477" s="7" t="s">
        <v>1740</v>
      </c>
      <c r="U477" t="str">
        <f t="shared" si="7"/>
        <v>37943922</v>
      </c>
      <c r="V477" t="s">
        <v>127</v>
      </c>
      <c r="W477" t="s">
        <v>4340</v>
      </c>
      <c r="X477">
        <v>11001</v>
      </c>
      <c r="Y477">
        <v>35</v>
      </c>
      <c r="Z477">
        <v>3140437</v>
      </c>
      <c r="AA477" t="s">
        <v>4341</v>
      </c>
      <c r="AB477">
        <v>1</v>
      </c>
      <c r="AC477">
        <v>11001000</v>
      </c>
      <c r="AD477" t="s">
        <v>81</v>
      </c>
      <c r="AH477">
        <v>8600696662</v>
      </c>
      <c r="AI477" t="s">
        <v>4342</v>
      </c>
      <c r="AK477" s="7" t="s">
        <v>62</v>
      </c>
      <c r="AL477" t="s">
        <v>69</v>
      </c>
      <c r="AM477">
        <v>123456</v>
      </c>
      <c r="AN477">
        <v>123</v>
      </c>
      <c r="AP477" s="7"/>
      <c r="AS477" s="14" t="s">
        <v>26874</v>
      </c>
      <c r="AU477" t="s">
        <v>55</v>
      </c>
      <c r="AV477">
        <v>11409227</v>
      </c>
      <c r="AW477" t="s">
        <v>511</v>
      </c>
      <c r="AX477" t="s">
        <v>4343</v>
      </c>
      <c r="AY477" t="s">
        <v>4344</v>
      </c>
      <c r="AZ477">
        <v>3973721</v>
      </c>
    </row>
    <row r="478" spans="2:52" x14ac:dyDescent="0.2">
      <c r="B478">
        <v>477</v>
      </c>
      <c r="C478" s="2" t="s">
        <v>27359</v>
      </c>
      <c r="D478" s="2">
        <v>42911</v>
      </c>
      <c r="E478" s="3">
        <v>19.2926157407407</v>
      </c>
      <c r="F478">
        <v>2</v>
      </c>
      <c r="G478" t="s">
        <v>4345</v>
      </c>
      <c r="H478" s="9">
        <v>15</v>
      </c>
      <c r="I478">
        <v>11001</v>
      </c>
      <c r="J478">
        <v>11</v>
      </c>
      <c r="K478" t="s">
        <v>502</v>
      </c>
      <c r="L478" s="5" t="s">
        <v>4346</v>
      </c>
      <c r="M478" s="6">
        <v>4</v>
      </c>
      <c r="N478" s="7">
        <v>3</v>
      </c>
      <c r="O478">
        <v>2009</v>
      </c>
      <c r="P478">
        <v>5</v>
      </c>
      <c r="Q478" s="8" t="s">
        <v>55</v>
      </c>
      <c r="R478" s="7" t="s">
        <v>4347</v>
      </c>
      <c r="S478" t="s">
        <v>652</v>
      </c>
      <c r="T478" s="7" t="s">
        <v>162</v>
      </c>
      <c r="U478" t="str">
        <f t="shared" si="7"/>
        <v>52159394</v>
      </c>
      <c r="V478" t="s">
        <v>94</v>
      </c>
      <c r="W478" t="s">
        <v>4348</v>
      </c>
      <c r="X478">
        <v>11001</v>
      </c>
      <c r="Y478">
        <v>51</v>
      </c>
      <c r="Z478">
        <v>6472281</v>
      </c>
      <c r="AA478" t="s">
        <v>4349</v>
      </c>
      <c r="AB478">
        <v>1</v>
      </c>
      <c r="AC478">
        <v>11001000</v>
      </c>
      <c r="AD478" t="s">
        <v>55</v>
      </c>
      <c r="AE478" s="7">
        <v>5978171</v>
      </c>
      <c r="AF478" t="s">
        <v>2920</v>
      </c>
      <c r="AG478" t="s">
        <v>549</v>
      </c>
      <c r="AK478" s="7" t="s">
        <v>285</v>
      </c>
      <c r="AL478" t="s">
        <v>664</v>
      </c>
      <c r="AM478">
        <v>123456</v>
      </c>
      <c r="AN478">
        <v>123</v>
      </c>
      <c r="AP478" s="7"/>
      <c r="AS478" s="14" t="s">
        <v>26874</v>
      </c>
      <c r="AU478" t="s">
        <v>55</v>
      </c>
      <c r="AV478">
        <v>51766507</v>
      </c>
      <c r="AW478" t="s">
        <v>133</v>
      </c>
      <c r="AX478" t="s">
        <v>225</v>
      </c>
      <c r="AY478" t="s">
        <v>4350</v>
      </c>
      <c r="AZ478">
        <v>3471129</v>
      </c>
    </row>
    <row r="479" spans="2:52" x14ac:dyDescent="0.2">
      <c r="B479">
        <v>478</v>
      </c>
      <c r="C479" s="2" t="s">
        <v>27360</v>
      </c>
      <c r="D479" s="2">
        <v>42908</v>
      </c>
      <c r="E479" s="3">
        <v>5.2257523148148204</v>
      </c>
      <c r="F479">
        <v>2</v>
      </c>
      <c r="G479" t="s">
        <v>4351</v>
      </c>
      <c r="H479" s="9">
        <v>15</v>
      </c>
      <c r="I479">
        <v>11001</v>
      </c>
      <c r="J479">
        <v>11</v>
      </c>
      <c r="K479" t="s">
        <v>388</v>
      </c>
      <c r="L479" s="5" t="s">
        <v>4352</v>
      </c>
      <c r="M479" s="6">
        <v>6</v>
      </c>
      <c r="N479" s="7">
        <v>3</v>
      </c>
      <c r="O479">
        <v>2012</v>
      </c>
      <c r="P479">
        <v>12</v>
      </c>
      <c r="Q479" s="8" t="s">
        <v>55</v>
      </c>
      <c r="R479" s="7" t="s">
        <v>4353</v>
      </c>
      <c r="S479" t="s">
        <v>518</v>
      </c>
      <c r="T479" s="7" t="s">
        <v>448</v>
      </c>
      <c r="U479" t="str">
        <f t="shared" si="7"/>
        <v>3058496</v>
      </c>
      <c r="V479" t="s">
        <v>94</v>
      </c>
      <c r="W479" t="s">
        <v>4354</v>
      </c>
      <c r="X479">
        <v>11001</v>
      </c>
      <c r="Y479">
        <v>42</v>
      </c>
      <c r="Z479">
        <v>6090232</v>
      </c>
      <c r="AA479" t="s">
        <v>4355</v>
      </c>
      <c r="AB479">
        <v>1</v>
      </c>
      <c r="AC479">
        <v>11001000</v>
      </c>
      <c r="AD479" t="s">
        <v>81</v>
      </c>
      <c r="AH479">
        <v>860051894</v>
      </c>
      <c r="AI479" t="s">
        <v>3049</v>
      </c>
      <c r="AK479" s="7" t="s">
        <v>267</v>
      </c>
      <c r="AL479" t="s">
        <v>428</v>
      </c>
      <c r="AM479">
        <v>123456</v>
      </c>
      <c r="AN479">
        <v>123</v>
      </c>
      <c r="AO479">
        <v>2</v>
      </c>
      <c r="AP479" s="7" t="s">
        <v>101</v>
      </c>
      <c r="AR479" t="s">
        <v>3461</v>
      </c>
      <c r="AS479" s="14">
        <v>1213</v>
      </c>
      <c r="AU479" t="s">
        <v>55</v>
      </c>
      <c r="AV479">
        <v>1055332052</v>
      </c>
      <c r="AW479" t="s">
        <v>334</v>
      </c>
      <c r="AX479" t="s">
        <v>69</v>
      </c>
      <c r="AY479" t="s">
        <v>4356</v>
      </c>
      <c r="AZ479">
        <v>5213413</v>
      </c>
    </row>
    <row r="480" spans="2:52" x14ac:dyDescent="0.2">
      <c r="B480">
        <v>479</v>
      </c>
      <c r="C480" s="2" t="s">
        <v>27361</v>
      </c>
      <c r="D480" s="2">
        <v>42888</v>
      </c>
      <c r="E480" s="3">
        <v>16.356527777777799</v>
      </c>
      <c r="F480">
        <v>1</v>
      </c>
      <c r="G480" t="s">
        <v>4357</v>
      </c>
      <c r="H480" s="9">
        <v>15</v>
      </c>
      <c r="I480">
        <v>11001</v>
      </c>
      <c r="J480">
        <v>11</v>
      </c>
      <c r="K480" t="s">
        <v>2242</v>
      </c>
      <c r="L480" s="5" t="s">
        <v>4358</v>
      </c>
      <c r="M480" s="6">
        <v>5</v>
      </c>
      <c r="N480" s="7">
        <v>3</v>
      </c>
      <c r="O480">
        <v>2014</v>
      </c>
      <c r="P480">
        <v>5</v>
      </c>
      <c r="Q480" s="8" t="s">
        <v>55</v>
      </c>
      <c r="R480" s="7" t="s">
        <v>4359</v>
      </c>
      <c r="S480" t="s">
        <v>172</v>
      </c>
      <c r="T480" s="7" t="s">
        <v>690</v>
      </c>
      <c r="U480" t="str">
        <f t="shared" si="7"/>
        <v>20300861</v>
      </c>
      <c r="V480" t="s">
        <v>94</v>
      </c>
      <c r="W480" t="s">
        <v>4360</v>
      </c>
      <c r="X480">
        <v>11001</v>
      </c>
      <c r="Y480">
        <v>58</v>
      </c>
      <c r="Z480">
        <v>6309154</v>
      </c>
      <c r="AA480" t="s">
        <v>4361</v>
      </c>
      <c r="AB480">
        <v>1</v>
      </c>
      <c r="AC480">
        <v>11001000</v>
      </c>
      <c r="AD480" t="s">
        <v>81</v>
      </c>
      <c r="AH480">
        <v>8600592943</v>
      </c>
      <c r="AI480" t="s">
        <v>4362</v>
      </c>
      <c r="AK480" s="7" t="s">
        <v>1289</v>
      </c>
      <c r="AL480" t="s">
        <v>4363</v>
      </c>
      <c r="AM480">
        <v>123456</v>
      </c>
      <c r="AN480">
        <v>123</v>
      </c>
      <c r="AO480">
        <v>2</v>
      </c>
      <c r="AP480" s="7" t="s">
        <v>101</v>
      </c>
      <c r="AR480" t="s">
        <v>3461</v>
      </c>
      <c r="AS480" s="14">
        <v>1215</v>
      </c>
      <c r="AU480" t="s">
        <v>55</v>
      </c>
      <c r="AV480">
        <v>19461955</v>
      </c>
      <c r="AW480" t="s">
        <v>955</v>
      </c>
      <c r="AX480" t="s">
        <v>286</v>
      </c>
      <c r="AY480" t="s">
        <v>4364</v>
      </c>
      <c r="AZ480">
        <v>3471700</v>
      </c>
    </row>
    <row r="481" spans="2:52" x14ac:dyDescent="0.2">
      <c r="B481">
        <v>480</v>
      </c>
      <c r="C481" s="2" t="s">
        <v>27362</v>
      </c>
      <c r="D481" s="2">
        <v>42871</v>
      </c>
      <c r="E481" s="3">
        <v>12.0824074074074</v>
      </c>
      <c r="F481">
        <v>1</v>
      </c>
      <c r="G481" t="s">
        <v>4365</v>
      </c>
      <c r="H481" s="9">
        <v>15</v>
      </c>
      <c r="I481">
        <v>11001</v>
      </c>
      <c r="J481">
        <v>11</v>
      </c>
      <c r="K481" t="s">
        <v>122</v>
      </c>
      <c r="L481" s="5" t="s">
        <v>4366</v>
      </c>
      <c r="M481" s="6">
        <v>14</v>
      </c>
      <c r="N481" s="7">
        <v>3</v>
      </c>
      <c r="O481">
        <v>2005</v>
      </c>
      <c r="P481">
        <v>3</v>
      </c>
      <c r="Q481" s="8" t="s">
        <v>55</v>
      </c>
      <c r="R481" s="7" t="s">
        <v>4367</v>
      </c>
      <c r="S481" t="s">
        <v>588</v>
      </c>
      <c r="T481" s="7" t="s">
        <v>69</v>
      </c>
      <c r="U481" t="str">
        <f t="shared" si="7"/>
        <v>51939932</v>
      </c>
      <c r="V481" t="s">
        <v>94</v>
      </c>
      <c r="W481" t="s">
        <v>4368</v>
      </c>
      <c r="X481">
        <v>11001</v>
      </c>
      <c r="Y481">
        <v>36</v>
      </c>
      <c r="Z481">
        <v>5015271</v>
      </c>
      <c r="AA481" t="s">
        <v>4369</v>
      </c>
      <c r="AB481">
        <v>1</v>
      </c>
      <c r="AC481">
        <v>11001000</v>
      </c>
      <c r="AD481" t="s">
        <v>55</v>
      </c>
      <c r="AE481" s="7">
        <v>79348801</v>
      </c>
      <c r="AF481" t="s">
        <v>64</v>
      </c>
      <c r="AG481" t="s">
        <v>1848</v>
      </c>
      <c r="AK481" s="7" t="s">
        <v>210</v>
      </c>
      <c r="AL481" t="s">
        <v>448</v>
      </c>
      <c r="AM481">
        <v>123456</v>
      </c>
      <c r="AN481">
        <v>123</v>
      </c>
      <c r="AO481">
        <v>2</v>
      </c>
      <c r="AP481" s="7" t="s">
        <v>101</v>
      </c>
      <c r="AR481" t="s">
        <v>3461</v>
      </c>
      <c r="AS481" s="14">
        <v>1216</v>
      </c>
      <c r="AU481" t="s">
        <v>55</v>
      </c>
      <c r="AV481">
        <v>71527053</v>
      </c>
      <c r="AW481" t="s">
        <v>599</v>
      </c>
      <c r="AX481" t="s">
        <v>1688</v>
      </c>
      <c r="AY481" t="s">
        <v>4370</v>
      </c>
      <c r="AZ481">
        <v>3229352</v>
      </c>
    </row>
    <row r="482" spans="2:52" x14ac:dyDescent="0.2">
      <c r="B482">
        <v>481</v>
      </c>
      <c r="C482" s="2" t="s">
        <v>27363</v>
      </c>
      <c r="D482" s="2">
        <v>42881</v>
      </c>
      <c r="E482" s="3">
        <v>19.598194444444399</v>
      </c>
      <c r="F482">
        <v>2</v>
      </c>
      <c r="G482" t="s">
        <v>4371</v>
      </c>
      <c r="H482" s="9">
        <v>15</v>
      </c>
      <c r="I482">
        <v>11001</v>
      </c>
      <c r="J482">
        <v>11</v>
      </c>
      <c r="K482" t="s">
        <v>596</v>
      </c>
      <c r="L482" s="5" t="s">
        <v>4372</v>
      </c>
      <c r="M482" s="6">
        <v>4</v>
      </c>
      <c r="N482" s="7">
        <v>3</v>
      </c>
      <c r="O482">
        <v>1997</v>
      </c>
      <c r="P482">
        <v>5</v>
      </c>
      <c r="Q482" s="8" t="s">
        <v>55</v>
      </c>
      <c r="R482" s="7" t="s">
        <v>4373</v>
      </c>
      <c r="S482" t="s">
        <v>3295</v>
      </c>
      <c r="T482" s="7" t="s">
        <v>4296</v>
      </c>
      <c r="U482" t="str">
        <f t="shared" si="7"/>
        <v>52909422</v>
      </c>
      <c r="V482" t="s">
        <v>94</v>
      </c>
      <c r="W482" t="s">
        <v>4374</v>
      </c>
      <c r="X482">
        <v>11001</v>
      </c>
      <c r="Y482">
        <v>25</v>
      </c>
      <c r="Z482">
        <v>6764382</v>
      </c>
      <c r="AA482" t="s">
        <v>4375</v>
      </c>
      <c r="AB482">
        <v>1</v>
      </c>
      <c r="AC482">
        <v>11001000</v>
      </c>
      <c r="AD482" t="s">
        <v>81</v>
      </c>
      <c r="AH482">
        <v>8300552430</v>
      </c>
      <c r="AI482" t="s">
        <v>4376</v>
      </c>
      <c r="AK482" s="7" t="s">
        <v>396</v>
      </c>
      <c r="AL482" t="s">
        <v>754</v>
      </c>
      <c r="AM482">
        <v>123456</v>
      </c>
      <c r="AN482">
        <v>123</v>
      </c>
      <c r="AO482">
        <v>1</v>
      </c>
      <c r="AP482" s="7" t="s">
        <v>66</v>
      </c>
      <c r="AR482" t="s">
        <v>67</v>
      </c>
      <c r="AS482" s="14">
        <v>1213</v>
      </c>
      <c r="AU482" t="s">
        <v>55</v>
      </c>
      <c r="AV482">
        <v>19369949</v>
      </c>
      <c r="AW482" t="s">
        <v>1081</v>
      </c>
      <c r="AX482" t="s">
        <v>4377</v>
      </c>
      <c r="AY482" t="s">
        <v>4378</v>
      </c>
      <c r="AZ482">
        <v>4341935</v>
      </c>
    </row>
    <row r="483" spans="2:52" x14ac:dyDescent="0.2">
      <c r="B483">
        <v>482</v>
      </c>
      <c r="C483" s="2" t="s">
        <v>27364</v>
      </c>
      <c r="D483" s="2">
        <v>42894</v>
      </c>
      <c r="E483" s="3">
        <v>0.30550925925925898</v>
      </c>
      <c r="F483">
        <v>1</v>
      </c>
      <c r="G483" t="s">
        <v>4379</v>
      </c>
      <c r="H483" s="9">
        <v>15</v>
      </c>
      <c r="I483">
        <v>11001</v>
      </c>
      <c r="J483">
        <v>11</v>
      </c>
      <c r="K483" t="s">
        <v>3359</v>
      </c>
      <c r="L483" s="5" t="s">
        <v>4380</v>
      </c>
      <c r="M483" s="6">
        <v>7</v>
      </c>
      <c r="N483" s="7">
        <v>4</v>
      </c>
      <c r="O483">
        <v>1997</v>
      </c>
      <c r="P483">
        <v>45</v>
      </c>
      <c r="Q483" s="8" t="s">
        <v>55</v>
      </c>
      <c r="R483" s="7" t="s">
        <v>4381</v>
      </c>
      <c r="S483" t="s">
        <v>4382</v>
      </c>
      <c r="T483" s="7" t="s">
        <v>4383</v>
      </c>
      <c r="U483" t="str">
        <f t="shared" si="7"/>
        <v>94273456</v>
      </c>
      <c r="V483" t="s">
        <v>59</v>
      </c>
      <c r="W483" t="s">
        <v>4384</v>
      </c>
      <c r="X483">
        <v>11001</v>
      </c>
      <c r="Y483">
        <v>58</v>
      </c>
      <c r="Z483">
        <v>5788430</v>
      </c>
      <c r="AA483" t="s">
        <v>4385</v>
      </c>
      <c r="AB483">
        <v>1</v>
      </c>
      <c r="AC483">
        <v>11001000</v>
      </c>
      <c r="AD483" t="s">
        <v>81</v>
      </c>
      <c r="AH483">
        <v>860351323</v>
      </c>
      <c r="AI483" t="s">
        <v>4386</v>
      </c>
      <c r="AK483" s="7" t="s">
        <v>4387</v>
      </c>
      <c r="AL483" t="s">
        <v>3221</v>
      </c>
      <c r="AM483">
        <v>123456</v>
      </c>
      <c r="AN483">
        <v>123</v>
      </c>
      <c r="AO483">
        <v>2</v>
      </c>
      <c r="AP483" s="7" t="s">
        <v>101</v>
      </c>
      <c r="AR483" t="s">
        <v>3461</v>
      </c>
      <c r="AS483" s="14">
        <v>1214</v>
      </c>
      <c r="AU483" t="s">
        <v>55</v>
      </c>
      <c r="AV483">
        <v>79390734</v>
      </c>
      <c r="AW483" t="s">
        <v>64</v>
      </c>
      <c r="AX483" t="s">
        <v>4388</v>
      </c>
      <c r="AY483" t="s">
        <v>4389</v>
      </c>
      <c r="AZ483">
        <v>3824294</v>
      </c>
    </row>
    <row r="484" spans="2:52" x14ac:dyDescent="0.2">
      <c r="B484">
        <v>483</v>
      </c>
      <c r="C484" s="2" t="s">
        <v>27365</v>
      </c>
      <c r="D484" s="2">
        <v>42869</v>
      </c>
      <c r="E484" s="3">
        <v>6.6496527777777796</v>
      </c>
      <c r="F484">
        <v>2</v>
      </c>
      <c r="G484" t="s">
        <v>4390</v>
      </c>
      <c r="H484" s="9">
        <v>15</v>
      </c>
      <c r="I484">
        <v>11001</v>
      </c>
      <c r="J484">
        <v>11</v>
      </c>
      <c r="K484" t="s">
        <v>1555</v>
      </c>
      <c r="L484" s="5" t="s">
        <v>4391</v>
      </c>
      <c r="M484" s="6">
        <v>14</v>
      </c>
      <c r="N484" s="7">
        <v>3</v>
      </c>
      <c r="O484">
        <v>2017</v>
      </c>
      <c r="P484">
        <v>3</v>
      </c>
      <c r="Q484" s="8" t="s">
        <v>55</v>
      </c>
      <c r="R484" s="7" t="s">
        <v>4392</v>
      </c>
      <c r="S484" t="s">
        <v>215</v>
      </c>
      <c r="T484" s="7" t="s">
        <v>416</v>
      </c>
      <c r="U484" t="str">
        <f t="shared" si="7"/>
        <v>91489949</v>
      </c>
      <c r="V484" t="s">
        <v>94</v>
      </c>
      <c r="W484" t="s">
        <v>4393</v>
      </c>
      <c r="X484">
        <v>11001</v>
      </c>
      <c r="Y484">
        <v>32</v>
      </c>
      <c r="Z484">
        <v>2988612</v>
      </c>
      <c r="AA484" t="s">
        <v>4394</v>
      </c>
      <c r="AB484">
        <v>1</v>
      </c>
      <c r="AC484">
        <v>11001000</v>
      </c>
      <c r="AD484" t="s">
        <v>55</v>
      </c>
      <c r="AE484" s="7">
        <v>80176023</v>
      </c>
      <c r="AF484" t="s">
        <v>736</v>
      </c>
      <c r="AG484" t="s">
        <v>2680</v>
      </c>
      <c r="AK484" s="7" t="s">
        <v>1225</v>
      </c>
      <c r="AL484" t="s">
        <v>3845</v>
      </c>
      <c r="AM484">
        <v>123456</v>
      </c>
      <c r="AN484">
        <v>123</v>
      </c>
      <c r="AO484">
        <v>1</v>
      </c>
      <c r="AP484" s="7" t="s">
        <v>66</v>
      </c>
      <c r="AR484" t="s">
        <v>67</v>
      </c>
      <c r="AS484" s="14">
        <v>1213</v>
      </c>
      <c r="AU484" t="s">
        <v>55</v>
      </c>
      <c r="AV484">
        <v>41513859</v>
      </c>
      <c r="AW484" t="s">
        <v>3304</v>
      </c>
      <c r="AX484" t="s">
        <v>4395</v>
      </c>
      <c r="AY484" t="s">
        <v>4396</v>
      </c>
      <c r="AZ484">
        <v>4632513</v>
      </c>
    </row>
    <row r="485" spans="2:52" x14ac:dyDescent="0.2">
      <c r="B485">
        <v>484</v>
      </c>
      <c r="C485" s="2" t="s">
        <v>27366</v>
      </c>
      <c r="D485" s="2">
        <v>42916</v>
      </c>
      <c r="E485" s="3">
        <v>16.1823263888889</v>
      </c>
      <c r="F485">
        <v>2</v>
      </c>
      <c r="G485" t="s">
        <v>4397</v>
      </c>
      <c r="H485" s="9">
        <v>15</v>
      </c>
      <c r="I485">
        <v>11001</v>
      </c>
      <c r="J485">
        <v>11</v>
      </c>
      <c r="K485" t="s">
        <v>668</v>
      </c>
      <c r="L485" s="5" t="s">
        <v>4398</v>
      </c>
      <c r="M485" s="6">
        <v>7</v>
      </c>
      <c r="N485" s="7">
        <v>4</v>
      </c>
      <c r="O485">
        <v>2012</v>
      </c>
      <c r="P485">
        <v>45</v>
      </c>
      <c r="Q485" s="8" t="s">
        <v>55</v>
      </c>
      <c r="R485" s="7" t="s">
        <v>4399</v>
      </c>
      <c r="S485" t="s">
        <v>1339</v>
      </c>
      <c r="T485" s="7" t="s">
        <v>302</v>
      </c>
      <c r="U485" t="str">
        <f t="shared" si="7"/>
        <v>79659412</v>
      </c>
      <c r="V485" t="s">
        <v>59</v>
      </c>
      <c r="W485" t="s">
        <v>4400</v>
      </c>
      <c r="X485">
        <v>11001</v>
      </c>
      <c r="Y485">
        <v>25</v>
      </c>
      <c r="Z485">
        <v>4124859</v>
      </c>
      <c r="AA485" t="s">
        <v>4401</v>
      </c>
      <c r="AB485">
        <v>1</v>
      </c>
      <c r="AC485">
        <v>11001000</v>
      </c>
      <c r="AD485" t="s">
        <v>55</v>
      </c>
      <c r="AE485" s="7">
        <v>52709037</v>
      </c>
      <c r="AF485" t="s">
        <v>4402</v>
      </c>
      <c r="AG485" t="s">
        <v>2618</v>
      </c>
      <c r="AK485" s="7" t="s">
        <v>292</v>
      </c>
      <c r="AL485" t="s">
        <v>2680</v>
      </c>
      <c r="AM485">
        <v>123456</v>
      </c>
      <c r="AN485">
        <v>123</v>
      </c>
      <c r="AO485">
        <v>1</v>
      </c>
      <c r="AP485" s="7" t="s">
        <v>66</v>
      </c>
      <c r="AR485" t="s">
        <v>67</v>
      </c>
      <c r="AS485" s="14">
        <v>1214</v>
      </c>
      <c r="AU485" t="s">
        <v>55</v>
      </c>
      <c r="AV485">
        <v>17105230</v>
      </c>
      <c r="AW485" t="s">
        <v>201</v>
      </c>
      <c r="AX485" t="s">
        <v>4403</v>
      </c>
      <c r="AY485" t="s">
        <v>4404</v>
      </c>
      <c r="AZ485">
        <v>7236801</v>
      </c>
    </row>
    <row r="486" spans="2:52" x14ac:dyDescent="0.2">
      <c r="B486">
        <v>485</v>
      </c>
      <c r="C486" s="2" t="s">
        <v>27367</v>
      </c>
      <c r="D486" s="2">
        <v>42893</v>
      </c>
      <c r="E486" s="3">
        <v>11.994745370370399</v>
      </c>
      <c r="F486">
        <v>2</v>
      </c>
      <c r="G486" t="s">
        <v>4405</v>
      </c>
      <c r="H486" s="9">
        <v>15</v>
      </c>
      <c r="I486">
        <v>11001</v>
      </c>
      <c r="J486">
        <v>11</v>
      </c>
      <c r="K486" t="s">
        <v>859</v>
      </c>
      <c r="L486" s="5" t="s">
        <v>4406</v>
      </c>
      <c r="M486" s="6">
        <v>3</v>
      </c>
      <c r="N486" s="7">
        <v>3</v>
      </c>
      <c r="O486">
        <v>2013</v>
      </c>
      <c r="P486">
        <v>5</v>
      </c>
      <c r="Q486" s="8" t="s">
        <v>55</v>
      </c>
      <c r="R486" s="7" t="s">
        <v>4407</v>
      </c>
      <c r="S486" t="s">
        <v>4408</v>
      </c>
      <c r="T486" s="7" t="s">
        <v>509</v>
      </c>
      <c r="U486" t="str">
        <f t="shared" si="7"/>
        <v>7120175</v>
      </c>
      <c r="V486" t="s">
        <v>94</v>
      </c>
      <c r="W486" t="s">
        <v>4409</v>
      </c>
      <c r="X486">
        <v>11001</v>
      </c>
      <c r="Y486">
        <v>56</v>
      </c>
      <c r="Z486">
        <v>6019204</v>
      </c>
      <c r="AA486" t="s">
        <v>4410</v>
      </c>
      <c r="AB486">
        <v>1</v>
      </c>
      <c r="AC486">
        <v>11001000</v>
      </c>
      <c r="AD486" t="s">
        <v>55</v>
      </c>
      <c r="AE486" s="7">
        <v>1015431410</v>
      </c>
      <c r="AF486" t="s">
        <v>1122</v>
      </c>
      <c r="AG486" t="s">
        <v>2618</v>
      </c>
      <c r="AK486" s="7" t="s">
        <v>951</v>
      </c>
      <c r="AL486" t="s">
        <v>63</v>
      </c>
      <c r="AM486">
        <v>123456</v>
      </c>
      <c r="AN486">
        <v>123</v>
      </c>
      <c r="AP486" s="7"/>
      <c r="AS486" s="14" t="s">
        <v>26874</v>
      </c>
      <c r="AU486" t="s">
        <v>55</v>
      </c>
      <c r="AV486">
        <v>65798009</v>
      </c>
      <c r="AW486" t="s">
        <v>133</v>
      </c>
      <c r="AX486" t="s">
        <v>1219</v>
      </c>
      <c r="AY486" t="s">
        <v>4411</v>
      </c>
      <c r="AZ486">
        <v>5607407</v>
      </c>
    </row>
    <row r="487" spans="2:52" x14ac:dyDescent="0.2">
      <c r="B487">
        <v>486</v>
      </c>
      <c r="C487" s="2" t="s">
        <v>27368</v>
      </c>
      <c r="D487" s="2">
        <v>42887</v>
      </c>
      <c r="E487" s="3">
        <v>13.407500000000001</v>
      </c>
      <c r="F487">
        <v>1</v>
      </c>
      <c r="G487" t="s">
        <v>4412</v>
      </c>
      <c r="H487" s="9">
        <v>15</v>
      </c>
      <c r="I487">
        <v>11001</v>
      </c>
      <c r="J487">
        <v>11</v>
      </c>
      <c r="K487" t="s">
        <v>1763</v>
      </c>
      <c r="L487" s="5" t="s">
        <v>4413</v>
      </c>
      <c r="M487" s="6">
        <v>14</v>
      </c>
      <c r="N487" s="7">
        <v>3</v>
      </c>
      <c r="O487">
        <v>2010</v>
      </c>
      <c r="P487">
        <v>3</v>
      </c>
      <c r="Q487" s="8" t="s">
        <v>55</v>
      </c>
      <c r="R487" s="7" t="s">
        <v>4414</v>
      </c>
      <c r="S487" t="s">
        <v>307</v>
      </c>
      <c r="T487" s="7" t="s">
        <v>69</v>
      </c>
      <c r="U487" t="str">
        <f t="shared" si="7"/>
        <v>19267652</v>
      </c>
      <c r="V487" t="s">
        <v>94</v>
      </c>
      <c r="W487" t="s">
        <v>4415</v>
      </c>
      <c r="X487">
        <v>11001</v>
      </c>
      <c r="Y487">
        <v>53</v>
      </c>
      <c r="Z487">
        <v>5031819</v>
      </c>
      <c r="AA487" t="s">
        <v>1856</v>
      </c>
      <c r="AB487">
        <v>1</v>
      </c>
      <c r="AC487">
        <v>11001000</v>
      </c>
      <c r="AD487" t="s">
        <v>81</v>
      </c>
      <c r="AH487">
        <v>8020091521</v>
      </c>
      <c r="AI487" t="s">
        <v>4416</v>
      </c>
      <c r="AK487" s="7" t="s">
        <v>1391</v>
      </c>
      <c r="AL487" t="s">
        <v>4417</v>
      </c>
      <c r="AM487">
        <v>123456</v>
      </c>
      <c r="AN487">
        <v>123</v>
      </c>
      <c r="AP487" s="7"/>
      <c r="AS487" s="14" t="s">
        <v>26874</v>
      </c>
      <c r="AU487" t="s">
        <v>55</v>
      </c>
      <c r="AV487">
        <v>35502711</v>
      </c>
      <c r="AW487" t="s">
        <v>172</v>
      </c>
      <c r="AX487" t="s">
        <v>111</v>
      </c>
      <c r="AY487" t="s">
        <v>4418</v>
      </c>
      <c r="AZ487">
        <v>3550964</v>
      </c>
    </row>
    <row r="488" spans="2:52" x14ac:dyDescent="0.2">
      <c r="B488">
        <v>487</v>
      </c>
      <c r="C488" s="2" t="s">
        <v>27369</v>
      </c>
      <c r="D488" s="2">
        <v>42911</v>
      </c>
      <c r="E488" s="3">
        <v>10.731678240740701</v>
      </c>
      <c r="F488">
        <v>1</v>
      </c>
      <c r="G488" t="s">
        <v>4419</v>
      </c>
      <c r="H488" s="9">
        <v>15</v>
      </c>
      <c r="I488">
        <v>11001</v>
      </c>
      <c r="J488">
        <v>11</v>
      </c>
      <c r="K488" t="s">
        <v>1564</v>
      </c>
      <c r="L488" s="5" t="s">
        <v>4420</v>
      </c>
      <c r="M488" s="6">
        <v>7</v>
      </c>
      <c r="N488" s="7">
        <v>4</v>
      </c>
      <c r="O488">
        <v>2012</v>
      </c>
      <c r="P488">
        <v>45</v>
      </c>
      <c r="Q488" s="8" t="s">
        <v>55</v>
      </c>
      <c r="R488" s="7" t="s">
        <v>4421</v>
      </c>
      <c r="S488" t="s">
        <v>359</v>
      </c>
      <c r="T488" s="7" t="s">
        <v>240</v>
      </c>
      <c r="U488" t="str">
        <f t="shared" si="7"/>
        <v>1030550505</v>
      </c>
      <c r="V488" t="s">
        <v>59</v>
      </c>
      <c r="W488" t="s">
        <v>4422</v>
      </c>
      <c r="X488">
        <v>11001</v>
      </c>
      <c r="Y488">
        <v>45</v>
      </c>
      <c r="Z488">
        <v>4440630</v>
      </c>
      <c r="AA488" t="s">
        <v>4423</v>
      </c>
      <c r="AB488">
        <v>1</v>
      </c>
      <c r="AC488">
        <v>11001000</v>
      </c>
      <c r="AD488" t="s">
        <v>81</v>
      </c>
      <c r="AH488">
        <v>8605086341</v>
      </c>
      <c r="AI488" t="s">
        <v>4424</v>
      </c>
      <c r="AK488" s="7" t="s">
        <v>172</v>
      </c>
      <c r="AL488" t="s">
        <v>664</v>
      </c>
      <c r="AM488">
        <v>123456</v>
      </c>
      <c r="AN488">
        <v>123</v>
      </c>
      <c r="AO488">
        <v>2</v>
      </c>
      <c r="AP488" s="7" t="s">
        <v>101</v>
      </c>
      <c r="AR488" t="s">
        <v>3461</v>
      </c>
      <c r="AS488" s="14">
        <v>1214</v>
      </c>
      <c r="AU488" t="s">
        <v>55</v>
      </c>
      <c r="AV488">
        <v>52916896</v>
      </c>
      <c r="AW488" t="s">
        <v>110</v>
      </c>
      <c r="AX488" t="s">
        <v>104</v>
      </c>
      <c r="AY488" t="s">
        <v>4425</v>
      </c>
      <c r="AZ488">
        <v>7043291</v>
      </c>
    </row>
    <row r="489" spans="2:52" x14ac:dyDescent="0.2">
      <c r="B489">
        <v>488</v>
      </c>
      <c r="C489" s="2" t="s">
        <v>27370</v>
      </c>
      <c r="D489" s="2">
        <v>42888</v>
      </c>
      <c r="E489" s="3">
        <v>22.698055555555602</v>
      </c>
      <c r="F489">
        <v>1</v>
      </c>
      <c r="G489" t="s">
        <v>1977</v>
      </c>
      <c r="H489" s="9">
        <v>15</v>
      </c>
      <c r="I489">
        <v>11001</v>
      </c>
      <c r="J489">
        <v>11</v>
      </c>
      <c r="K489" t="s">
        <v>236</v>
      </c>
      <c r="L489" s="5" t="s">
        <v>4426</v>
      </c>
      <c r="M489" s="6">
        <v>12</v>
      </c>
      <c r="N489" s="7">
        <v>3</v>
      </c>
      <c r="O489">
        <v>2012</v>
      </c>
      <c r="P489">
        <v>3</v>
      </c>
      <c r="Q489" s="8" t="s">
        <v>55</v>
      </c>
      <c r="R489" s="7" t="s">
        <v>4427</v>
      </c>
      <c r="S489" t="s">
        <v>4428</v>
      </c>
      <c r="T489" s="7" t="s">
        <v>735</v>
      </c>
      <c r="U489" t="str">
        <f t="shared" si="7"/>
        <v>35496686</v>
      </c>
      <c r="V489" t="s">
        <v>127</v>
      </c>
      <c r="W489" t="s">
        <v>4429</v>
      </c>
      <c r="X489">
        <v>11001</v>
      </c>
      <c r="Y489">
        <v>54</v>
      </c>
      <c r="Z489">
        <v>4031161</v>
      </c>
      <c r="AA489" t="s">
        <v>4430</v>
      </c>
      <c r="AB489">
        <v>1</v>
      </c>
      <c r="AC489">
        <v>11001000</v>
      </c>
      <c r="AD489" t="s">
        <v>81</v>
      </c>
      <c r="AH489">
        <v>830133557</v>
      </c>
      <c r="AI489" t="s">
        <v>4431</v>
      </c>
      <c r="AK489" s="7" t="s">
        <v>4432</v>
      </c>
      <c r="AL489" t="s">
        <v>296</v>
      </c>
      <c r="AM489">
        <v>123456</v>
      </c>
      <c r="AN489">
        <v>123</v>
      </c>
      <c r="AP489" s="7"/>
      <c r="AS489" s="14" t="s">
        <v>26874</v>
      </c>
      <c r="AU489" t="s">
        <v>55</v>
      </c>
      <c r="AV489">
        <v>26560033</v>
      </c>
      <c r="AW489" t="s">
        <v>588</v>
      </c>
      <c r="AX489" t="s">
        <v>4433</v>
      </c>
      <c r="AY489" t="s">
        <v>4434</v>
      </c>
      <c r="AZ489">
        <v>6950422</v>
      </c>
    </row>
    <row r="490" spans="2:52" x14ac:dyDescent="0.2">
      <c r="B490">
        <v>489</v>
      </c>
      <c r="C490" s="2" t="s">
        <v>27371</v>
      </c>
      <c r="D490" s="2">
        <v>42916</v>
      </c>
      <c r="E490" s="3">
        <v>6.1396296296296304</v>
      </c>
      <c r="F490">
        <v>1</v>
      </c>
      <c r="G490" t="s">
        <v>3627</v>
      </c>
      <c r="H490" s="9">
        <v>15</v>
      </c>
      <c r="I490">
        <v>11001</v>
      </c>
      <c r="J490">
        <v>11</v>
      </c>
      <c r="K490" t="s">
        <v>1292</v>
      </c>
      <c r="L490" s="5" t="s">
        <v>4435</v>
      </c>
      <c r="M490" s="6">
        <v>7</v>
      </c>
      <c r="N490" s="7">
        <v>4</v>
      </c>
      <c r="O490">
        <v>2003</v>
      </c>
      <c r="P490">
        <v>45</v>
      </c>
      <c r="Q490" s="8" t="s">
        <v>55</v>
      </c>
      <c r="R490" s="7" t="s">
        <v>4436</v>
      </c>
      <c r="S490" t="s">
        <v>415</v>
      </c>
      <c r="T490" s="7" t="s">
        <v>544</v>
      </c>
      <c r="U490" t="str">
        <f t="shared" si="7"/>
        <v>41675118</v>
      </c>
      <c r="V490" t="s">
        <v>59</v>
      </c>
      <c r="W490" t="s">
        <v>4437</v>
      </c>
      <c r="X490">
        <v>11001</v>
      </c>
      <c r="Y490">
        <v>52</v>
      </c>
      <c r="Z490">
        <v>2312717</v>
      </c>
      <c r="AA490" t="s">
        <v>4438</v>
      </c>
      <c r="AB490">
        <v>1</v>
      </c>
      <c r="AC490">
        <v>11001000</v>
      </c>
      <c r="AD490" t="s">
        <v>55</v>
      </c>
      <c r="AE490" s="7">
        <v>1032365737</v>
      </c>
      <c r="AF490" t="s">
        <v>753</v>
      </c>
      <c r="AG490" t="s">
        <v>1735</v>
      </c>
      <c r="AK490" s="7" t="s">
        <v>518</v>
      </c>
      <c r="AL490" t="s">
        <v>4439</v>
      </c>
      <c r="AM490">
        <v>123456</v>
      </c>
      <c r="AN490">
        <v>123</v>
      </c>
      <c r="AP490" s="7"/>
      <c r="AS490" s="14" t="s">
        <v>26874</v>
      </c>
      <c r="AU490" t="s">
        <v>55</v>
      </c>
      <c r="AV490">
        <v>52345266</v>
      </c>
      <c r="AW490" t="s">
        <v>2182</v>
      </c>
      <c r="AX490" t="s">
        <v>785</v>
      </c>
      <c r="AY490" t="s">
        <v>4440</v>
      </c>
      <c r="AZ490">
        <v>4727441</v>
      </c>
    </row>
    <row r="491" spans="2:52" x14ac:dyDescent="0.2">
      <c r="B491">
        <v>490</v>
      </c>
      <c r="C491" s="2" t="s">
        <v>27372</v>
      </c>
      <c r="D491" s="2">
        <v>42889</v>
      </c>
      <c r="E491" s="3">
        <v>14.9409953703704</v>
      </c>
      <c r="F491">
        <v>2</v>
      </c>
      <c r="G491" t="s">
        <v>4441</v>
      </c>
      <c r="H491" s="9">
        <v>15</v>
      </c>
      <c r="I491">
        <v>11001</v>
      </c>
      <c r="J491">
        <v>11</v>
      </c>
      <c r="K491" t="s">
        <v>2242</v>
      </c>
      <c r="L491" s="5" t="s">
        <v>4442</v>
      </c>
      <c r="M491" s="6">
        <v>3</v>
      </c>
      <c r="N491" s="7">
        <v>3</v>
      </c>
      <c r="O491">
        <v>2007</v>
      </c>
      <c r="P491">
        <v>5</v>
      </c>
      <c r="Q491" s="8" t="s">
        <v>55</v>
      </c>
      <c r="R491" s="7" t="s">
        <v>4443</v>
      </c>
      <c r="S491" t="s">
        <v>1339</v>
      </c>
      <c r="T491" s="7" t="s">
        <v>63</v>
      </c>
      <c r="U491" t="str">
        <f t="shared" si="7"/>
        <v>79444156</v>
      </c>
      <c r="V491" t="s">
        <v>94</v>
      </c>
      <c r="W491" t="s">
        <v>4444</v>
      </c>
      <c r="X491">
        <v>11001</v>
      </c>
      <c r="Y491">
        <v>30</v>
      </c>
      <c r="Z491">
        <v>3340418</v>
      </c>
      <c r="AA491" t="s">
        <v>4445</v>
      </c>
      <c r="AB491">
        <v>1</v>
      </c>
      <c r="AC491">
        <v>11001000</v>
      </c>
      <c r="AD491" t="s">
        <v>55</v>
      </c>
      <c r="AE491" s="7">
        <v>41378864</v>
      </c>
      <c r="AF491" t="s">
        <v>172</v>
      </c>
      <c r="AG491" t="s">
        <v>4446</v>
      </c>
      <c r="AK491" s="7" t="s">
        <v>62</v>
      </c>
      <c r="AL491" t="s">
        <v>1142</v>
      </c>
      <c r="AM491">
        <v>123456</v>
      </c>
      <c r="AN491">
        <v>123</v>
      </c>
      <c r="AO491">
        <v>2</v>
      </c>
      <c r="AP491" s="7" t="s">
        <v>101</v>
      </c>
      <c r="AR491" t="s">
        <v>3461</v>
      </c>
      <c r="AS491" s="14">
        <v>1213</v>
      </c>
      <c r="AU491" t="s">
        <v>55</v>
      </c>
      <c r="AV491">
        <v>43910769</v>
      </c>
      <c r="AW491" t="s">
        <v>4447</v>
      </c>
      <c r="AX491" t="s">
        <v>1049</v>
      </c>
      <c r="AY491" t="s">
        <v>4448</v>
      </c>
      <c r="AZ491">
        <v>4488198</v>
      </c>
    </row>
    <row r="492" spans="2:52" x14ac:dyDescent="0.2">
      <c r="B492">
        <v>491</v>
      </c>
      <c r="C492" s="2" t="s">
        <v>27373</v>
      </c>
      <c r="D492" s="2">
        <v>42908</v>
      </c>
      <c r="E492" s="3">
        <v>14.626111111111101</v>
      </c>
      <c r="F492">
        <v>2</v>
      </c>
      <c r="G492" t="s">
        <v>4449</v>
      </c>
      <c r="H492" s="9">
        <v>15</v>
      </c>
      <c r="I492">
        <v>11001</v>
      </c>
      <c r="J492">
        <v>11</v>
      </c>
      <c r="K492" t="s">
        <v>596</v>
      </c>
      <c r="L492" s="5" t="s">
        <v>4450</v>
      </c>
      <c r="M492" s="6">
        <v>7</v>
      </c>
      <c r="N492" s="7">
        <v>4</v>
      </c>
      <c r="O492">
        <v>2014</v>
      </c>
      <c r="P492">
        <v>45</v>
      </c>
      <c r="Q492" s="8" t="s">
        <v>55</v>
      </c>
      <c r="R492" s="7" t="s">
        <v>4451</v>
      </c>
      <c r="S492" t="s">
        <v>1076</v>
      </c>
      <c r="T492" s="7" t="s">
        <v>1392</v>
      </c>
      <c r="U492" t="str">
        <f t="shared" si="7"/>
        <v>80731436</v>
      </c>
      <c r="V492" t="s">
        <v>59</v>
      </c>
      <c r="W492" t="s">
        <v>4452</v>
      </c>
      <c r="X492">
        <v>11001</v>
      </c>
      <c r="Y492">
        <v>43</v>
      </c>
      <c r="Z492">
        <v>5615694</v>
      </c>
      <c r="AA492" t="s">
        <v>4453</v>
      </c>
      <c r="AB492">
        <v>1</v>
      </c>
      <c r="AC492">
        <v>11001000</v>
      </c>
      <c r="AD492" t="s">
        <v>55</v>
      </c>
      <c r="AE492" s="7">
        <v>53068675</v>
      </c>
      <c r="AF492" t="s">
        <v>4454</v>
      </c>
      <c r="AG492" t="s">
        <v>1009</v>
      </c>
      <c r="AK492" s="7" t="s">
        <v>103</v>
      </c>
      <c r="AL492" t="s">
        <v>664</v>
      </c>
      <c r="AM492">
        <v>123456</v>
      </c>
      <c r="AN492">
        <v>123</v>
      </c>
      <c r="AO492">
        <v>2</v>
      </c>
      <c r="AP492" s="7" t="s">
        <v>101</v>
      </c>
      <c r="AR492" t="s">
        <v>3461</v>
      </c>
      <c r="AS492" s="14">
        <v>1216</v>
      </c>
      <c r="AU492" t="s">
        <v>55</v>
      </c>
      <c r="AV492">
        <v>91158371</v>
      </c>
      <c r="AW492" t="s">
        <v>970</v>
      </c>
      <c r="AX492" t="s">
        <v>460</v>
      </c>
      <c r="AY492" t="s">
        <v>4455</v>
      </c>
      <c r="AZ492">
        <v>7121939</v>
      </c>
    </row>
    <row r="493" spans="2:52" x14ac:dyDescent="0.2">
      <c r="B493">
        <v>492</v>
      </c>
      <c r="C493" s="2" t="s">
        <v>27374</v>
      </c>
      <c r="D493" s="2">
        <v>42890</v>
      </c>
      <c r="E493" s="3">
        <v>17.825740740740699</v>
      </c>
      <c r="F493">
        <v>2</v>
      </c>
      <c r="G493" t="s">
        <v>4456</v>
      </c>
      <c r="H493" s="9">
        <v>15</v>
      </c>
      <c r="I493">
        <v>11001</v>
      </c>
      <c r="J493">
        <v>11</v>
      </c>
      <c r="K493" t="s">
        <v>609</v>
      </c>
      <c r="L493" s="5" t="s">
        <v>4457</v>
      </c>
      <c r="M493" s="6">
        <v>7</v>
      </c>
      <c r="N493" s="7">
        <v>4</v>
      </c>
      <c r="O493">
        <v>2005</v>
      </c>
      <c r="P493">
        <v>45</v>
      </c>
      <c r="Q493" s="8" t="s">
        <v>55</v>
      </c>
      <c r="R493" s="7" t="s">
        <v>4458</v>
      </c>
      <c r="S493" t="s">
        <v>64</v>
      </c>
      <c r="T493" s="7" t="s">
        <v>204</v>
      </c>
      <c r="U493" t="str">
        <f t="shared" si="7"/>
        <v>79360735</v>
      </c>
      <c r="V493" t="s">
        <v>59</v>
      </c>
      <c r="W493" t="s">
        <v>4459</v>
      </c>
      <c r="X493">
        <v>11001</v>
      </c>
      <c r="Y493">
        <v>50</v>
      </c>
      <c r="Z493">
        <v>3046819</v>
      </c>
      <c r="AA493" t="s">
        <v>4460</v>
      </c>
      <c r="AB493">
        <v>1</v>
      </c>
      <c r="AC493">
        <v>11001000</v>
      </c>
      <c r="AD493" t="s">
        <v>81</v>
      </c>
      <c r="AH493">
        <v>8301319917</v>
      </c>
      <c r="AI493" t="s">
        <v>4461</v>
      </c>
      <c r="AK493" s="7" t="s">
        <v>3197</v>
      </c>
      <c r="AL493" t="s">
        <v>448</v>
      </c>
      <c r="AM493">
        <v>123456</v>
      </c>
      <c r="AN493">
        <v>123</v>
      </c>
      <c r="AO493">
        <v>1</v>
      </c>
      <c r="AP493" s="7" t="s">
        <v>66</v>
      </c>
      <c r="AR493" t="s">
        <v>67</v>
      </c>
      <c r="AS493" s="14">
        <v>1215</v>
      </c>
      <c r="AU493" t="s">
        <v>55</v>
      </c>
      <c r="AV493">
        <v>50922760</v>
      </c>
      <c r="AW493" t="s">
        <v>4462</v>
      </c>
      <c r="AX493" t="s">
        <v>4463</v>
      </c>
      <c r="AY493" t="s">
        <v>4464</v>
      </c>
      <c r="AZ493">
        <v>7307767</v>
      </c>
    </row>
    <row r="494" spans="2:52" x14ac:dyDescent="0.2">
      <c r="B494">
        <v>493</v>
      </c>
      <c r="C494" s="2" t="s">
        <v>27375</v>
      </c>
      <c r="D494" s="2">
        <v>42872</v>
      </c>
      <c r="E494" s="3">
        <v>19.0223726851852</v>
      </c>
      <c r="F494">
        <v>2</v>
      </c>
      <c r="G494" t="s">
        <v>4465</v>
      </c>
      <c r="H494" s="9">
        <v>15</v>
      </c>
      <c r="I494">
        <v>11001</v>
      </c>
      <c r="J494">
        <v>11</v>
      </c>
      <c r="K494" t="s">
        <v>207</v>
      </c>
      <c r="L494" s="5" t="s">
        <v>4466</v>
      </c>
      <c r="M494" s="6">
        <v>5</v>
      </c>
      <c r="N494" s="7">
        <v>3</v>
      </c>
      <c r="O494">
        <v>1995</v>
      </c>
      <c r="P494">
        <v>5</v>
      </c>
      <c r="Q494" s="8" t="s">
        <v>55</v>
      </c>
      <c r="R494" s="7" t="s">
        <v>4467</v>
      </c>
      <c r="S494" t="s">
        <v>1014</v>
      </c>
      <c r="T494" s="7" t="s">
        <v>343</v>
      </c>
      <c r="U494" t="str">
        <f t="shared" si="7"/>
        <v>19079010</v>
      </c>
      <c r="V494" t="s">
        <v>94</v>
      </c>
      <c r="W494" t="s">
        <v>4468</v>
      </c>
      <c r="X494">
        <v>11001</v>
      </c>
      <c r="Y494">
        <v>57</v>
      </c>
      <c r="Z494">
        <v>2242816</v>
      </c>
      <c r="AA494" t="s">
        <v>4469</v>
      </c>
      <c r="AB494">
        <v>1</v>
      </c>
      <c r="AC494">
        <v>11001000</v>
      </c>
      <c r="AD494" t="s">
        <v>55</v>
      </c>
      <c r="AE494" s="7">
        <v>79770759</v>
      </c>
      <c r="AF494" t="s">
        <v>753</v>
      </c>
      <c r="AG494" t="s">
        <v>3477</v>
      </c>
      <c r="AK494" s="7" t="s">
        <v>307</v>
      </c>
      <c r="AL494" t="s">
        <v>4470</v>
      </c>
      <c r="AM494">
        <v>123456</v>
      </c>
      <c r="AN494">
        <v>123</v>
      </c>
      <c r="AP494" s="7"/>
      <c r="AS494" s="14" t="s">
        <v>26874</v>
      </c>
      <c r="AU494" t="s">
        <v>55</v>
      </c>
      <c r="AV494">
        <v>17113990</v>
      </c>
      <c r="AW494" t="s">
        <v>201</v>
      </c>
      <c r="AX494" t="s">
        <v>684</v>
      </c>
      <c r="AY494" t="s">
        <v>4471</v>
      </c>
      <c r="AZ494">
        <v>7375963</v>
      </c>
    </row>
    <row r="495" spans="2:52" x14ac:dyDescent="0.2">
      <c r="B495">
        <v>494</v>
      </c>
      <c r="C495" s="2" t="s">
        <v>27376</v>
      </c>
      <c r="D495" s="2">
        <v>42898</v>
      </c>
      <c r="E495" s="3">
        <v>3.56965277777778</v>
      </c>
      <c r="F495">
        <v>2</v>
      </c>
      <c r="G495" t="s">
        <v>4472</v>
      </c>
      <c r="H495" s="9">
        <v>15</v>
      </c>
      <c r="I495">
        <v>11001</v>
      </c>
      <c r="J495">
        <v>11</v>
      </c>
      <c r="K495" t="s">
        <v>668</v>
      </c>
      <c r="L495" s="5" t="s">
        <v>4473</v>
      </c>
      <c r="M495" s="6">
        <v>14</v>
      </c>
      <c r="N495" s="7">
        <v>3</v>
      </c>
      <c r="O495">
        <v>2003</v>
      </c>
      <c r="P495">
        <v>3</v>
      </c>
      <c r="Q495" s="8" t="s">
        <v>55</v>
      </c>
      <c r="R495" s="7" t="s">
        <v>4474</v>
      </c>
      <c r="S495" t="s">
        <v>321</v>
      </c>
      <c r="T495" s="7" t="s">
        <v>690</v>
      </c>
      <c r="U495" t="str">
        <f t="shared" si="7"/>
        <v>19289792</v>
      </c>
      <c r="V495" t="s">
        <v>94</v>
      </c>
      <c r="W495" t="s">
        <v>4475</v>
      </c>
      <c r="X495">
        <v>11001</v>
      </c>
      <c r="Y495">
        <v>29</v>
      </c>
      <c r="Z495">
        <v>6215305</v>
      </c>
      <c r="AA495" t="s">
        <v>4476</v>
      </c>
      <c r="AB495">
        <v>1</v>
      </c>
      <c r="AC495">
        <v>11001000</v>
      </c>
      <c r="AD495" t="s">
        <v>55</v>
      </c>
      <c r="AE495" s="7">
        <v>79535015</v>
      </c>
      <c r="AF495" t="s">
        <v>1596</v>
      </c>
      <c r="AG495" t="s">
        <v>941</v>
      </c>
      <c r="AK495" s="7" t="s">
        <v>3197</v>
      </c>
      <c r="AL495" t="s">
        <v>466</v>
      </c>
      <c r="AM495">
        <v>123456</v>
      </c>
      <c r="AN495">
        <v>123</v>
      </c>
      <c r="AP495" s="7"/>
      <c r="AS495" s="14" t="s">
        <v>26874</v>
      </c>
      <c r="AU495" t="s">
        <v>55</v>
      </c>
      <c r="AV495">
        <v>39673434</v>
      </c>
      <c r="AW495" t="s">
        <v>1048</v>
      </c>
      <c r="AX495" t="s">
        <v>764</v>
      </c>
      <c r="AY495" t="s">
        <v>4477</v>
      </c>
      <c r="AZ495">
        <v>5699385</v>
      </c>
    </row>
    <row r="496" spans="2:52" x14ac:dyDescent="0.2">
      <c r="B496">
        <v>495</v>
      </c>
      <c r="C496" s="2" t="s">
        <v>27377</v>
      </c>
      <c r="D496" s="2">
        <v>42920</v>
      </c>
      <c r="E496" s="3">
        <v>14.869895833333301</v>
      </c>
      <c r="F496">
        <v>1</v>
      </c>
      <c r="G496" t="s">
        <v>4478</v>
      </c>
      <c r="H496" s="9">
        <v>15</v>
      </c>
      <c r="I496">
        <v>11001</v>
      </c>
      <c r="J496">
        <v>11</v>
      </c>
      <c r="K496" t="s">
        <v>1555</v>
      </c>
      <c r="L496" s="5" t="s">
        <v>4479</v>
      </c>
      <c r="M496" s="6">
        <v>7</v>
      </c>
      <c r="N496" s="7">
        <v>4</v>
      </c>
      <c r="O496">
        <v>2011</v>
      </c>
      <c r="P496">
        <v>45</v>
      </c>
      <c r="Q496" s="8" t="s">
        <v>55</v>
      </c>
      <c r="R496" s="7" t="s">
        <v>4480</v>
      </c>
      <c r="S496" t="s">
        <v>4481</v>
      </c>
      <c r="T496" s="7" t="s">
        <v>1038</v>
      </c>
      <c r="U496" t="str">
        <f t="shared" si="7"/>
        <v>1032436116</v>
      </c>
      <c r="V496" t="s">
        <v>59</v>
      </c>
      <c r="W496" t="s">
        <v>4482</v>
      </c>
      <c r="X496">
        <v>11001</v>
      </c>
      <c r="Y496">
        <v>20</v>
      </c>
      <c r="Z496">
        <v>5110004</v>
      </c>
      <c r="AA496" t="s">
        <v>4483</v>
      </c>
      <c r="AB496">
        <v>1</v>
      </c>
      <c r="AC496">
        <v>11001000</v>
      </c>
      <c r="AD496" t="s">
        <v>55</v>
      </c>
      <c r="AE496" s="7">
        <v>11319853</v>
      </c>
      <c r="AF496" t="s">
        <v>307</v>
      </c>
      <c r="AG496" t="s">
        <v>321</v>
      </c>
      <c r="AK496" s="7" t="s">
        <v>1934</v>
      </c>
      <c r="AL496" t="s">
        <v>3871</v>
      </c>
      <c r="AM496">
        <v>123456</v>
      </c>
      <c r="AN496">
        <v>123</v>
      </c>
      <c r="AO496">
        <v>1</v>
      </c>
      <c r="AP496" s="7" t="s">
        <v>66</v>
      </c>
      <c r="AR496" t="s">
        <v>67</v>
      </c>
      <c r="AS496" s="14">
        <v>1214</v>
      </c>
      <c r="AU496" t="s">
        <v>55</v>
      </c>
      <c r="AV496">
        <v>2903505</v>
      </c>
      <c r="AW496" t="s">
        <v>285</v>
      </c>
      <c r="AX496" t="s">
        <v>4484</v>
      </c>
      <c r="AY496" t="s">
        <v>4485</v>
      </c>
      <c r="AZ496">
        <v>6284007</v>
      </c>
    </row>
    <row r="497" spans="2:52" x14ac:dyDescent="0.2">
      <c r="B497">
        <v>496</v>
      </c>
      <c r="C497" s="2" t="s">
        <v>27378</v>
      </c>
      <c r="D497" s="2">
        <v>42866</v>
      </c>
      <c r="E497" s="3">
        <v>8.4890509259259304</v>
      </c>
      <c r="F497">
        <v>2</v>
      </c>
      <c r="G497" t="s">
        <v>4486</v>
      </c>
      <c r="H497" s="9">
        <v>15</v>
      </c>
      <c r="I497">
        <v>11001</v>
      </c>
      <c r="J497">
        <v>11</v>
      </c>
      <c r="K497" t="s">
        <v>609</v>
      </c>
      <c r="L497" s="5" t="s">
        <v>4487</v>
      </c>
      <c r="M497" s="6">
        <v>3</v>
      </c>
      <c r="N497" s="7">
        <v>3</v>
      </c>
      <c r="O497">
        <v>2008</v>
      </c>
      <c r="P497">
        <v>5</v>
      </c>
      <c r="Q497" s="8" t="s">
        <v>55</v>
      </c>
      <c r="R497" s="7" t="s">
        <v>4488</v>
      </c>
      <c r="S497" t="s">
        <v>116</v>
      </c>
      <c r="T497" s="7" t="s">
        <v>335</v>
      </c>
      <c r="U497" t="str">
        <f t="shared" si="7"/>
        <v>52388838</v>
      </c>
      <c r="V497" t="s">
        <v>94</v>
      </c>
      <c r="W497" t="s">
        <v>4489</v>
      </c>
      <c r="X497">
        <v>11001</v>
      </c>
      <c r="Y497">
        <v>43</v>
      </c>
      <c r="Z497">
        <v>4051234</v>
      </c>
      <c r="AA497" t="s">
        <v>4490</v>
      </c>
      <c r="AB497">
        <v>1</v>
      </c>
      <c r="AC497">
        <v>11001000</v>
      </c>
      <c r="AD497" t="s">
        <v>81</v>
      </c>
      <c r="AH497">
        <v>860034313</v>
      </c>
      <c r="AI497" t="s">
        <v>4491</v>
      </c>
      <c r="AK497" s="7" t="s">
        <v>4492</v>
      </c>
      <c r="AL497" t="s">
        <v>399</v>
      </c>
      <c r="AM497">
        <v>123456</v>
      </c>
      <c r="AN497">
        <v>123</v>
      </c>
      <c r="AO497">
        <v>2</v>
      </c>
      <c r="AP497" s="7" t="s">
        <v>101</v>
      </c>
      <c r="AR497" t="s">
        <v>3461</v>
      </c>
      <c r="AS497" s="14">
        <v>1213</v>
      </c>
      <c r="AU497" t="s">
        <v>55</v>
      </c>
      <c r="AV497">
        <v>80195839</v>
      </c>
      <c r="AW497" t="s">
        <v>64</v>
      </c>
      <c r="AX497" t="s">
        <v>4493</v>
      </c>
      <c r="AY497" t="s">
        <v>4494</v>
      </c>
      <c r="AZ497">
        <v>4958493</v>
      </c>
    </row>
    <row r="498" spans="2:52" x14ac:dyDescent="0.2">
      <c r="B498">
        <v>497</v>
      </c>
      <c r="C498" s="2" t="s">
        <v>27379</v>
      </c>
      <c r="D498" s="2">
        <v>42905</v>
      </c>
      <c r="E498" s="3">
        <v>22.4609375</v>
      </c>
      <c r="F498">
        <v>1</v>
      </c>
      <c r="G498" t="s">
        <v>4495</v>
      </c>
      <c r="H498" s="9">
        <v>15</v>
      </c>
      <c r="I498">
        <v>11001</v>
      </c>
      <c r="J498">
        <v>11</v>
      </c>
      <c r="K498" t="s">
        <v>1292</v>
      </c>
      <c r="L498" s="5" t="s">
        <v>4496</v>
      </c>
      <c r="M498" s="6">
        <v>9</v>
      </c>
      <c r="N498" s="7">
        <v>4</v>
      </c>
      <c r="O498">
        <v>2002</v>
      </c>
      <c r="P498">
        <v>90</v>
      </c>
      <c r="Q498" s="8" t="s">
        <v>55</v>
      </c>
      <c r="R498" s="7" t="s">
        <v>4497</v>
      </c>
      <c r="S498" t="s">
        <v>4498</v>
      </c>
      <c r="T498" s="7" t="s">
        <v>4499</v>
      </c>
      <c r="U498" t="str">
        <f t="shared" si="7"/>
        <v>39796373</v>
      </c>
      <c r="V498" t="s">
        <v>78</v>
      </c>
      <c r="W498" t="s">
        <v>4500</v>
      </c>
      <c r="X498">
        <v>11001</v>
      </c>
      <c r="Y498">
        <v>30</v>
      </c>
      <c r="Z498">
        <v>2673176</v>
      </c>
      <c r="AA498" t="s">
        <v>4501</v>
      </c>
      <c r="AB498">
        <v>1</v>
      </c>
      <c r="AC498">
        <v>11001000</v>
      </c>
      <c r="AD498" t="s">
        <v>81</v>
      </c>
      <c r="AH498">
        <v>900542008</v>
      </c>
      <c r="AI498" t="s">
        <v>4502</v>
      </c>
      <c r="AK498" s="7" t="s">
        <v>172</v>
      </c>
      <c r="AL498" t="s">
        <v>707</v>
      </c>
      <c r="AM498">
        <v>123456</v>
      </c>
      <c r="AN498">
        <v>123</v>
      </c>
      <c r="AP498" s="7"/>
      <c r="AS498" s="14" t="s">
        <v>26874</v>
      </c>
      <c r="AU498" t="s">
        <v>55</v>
      </c>
      <c r="AV498">
        <v>1018425808</v>
      </c>
      <c r="AW498" t="s">
        <v>4503</v>
      </c>
      <c r="AX498" t="s">
        <v>892</v>
      </c>
      <c r="AY498" t="s">
        <v>4504</v>
      </c>
      <c r="AZ498">
        <v>3874879</v>
      </c>
    </row>
    <row r="499" spans="2:52" x14ac:dyDescent="0.2">
      <c r="B499">
        <v>498</v>
      </c>
      <c r="C499" s="2" t="s">
        <v>27380</v>
      </c>
      <c r="D499" s="2">
        <v>42889</v>
      </c>
      <c r="E499" s="3">
        <v>2.41047453703704</v>
      </c>
      <c r="F499">
        <v>2</v>
      </c>
      <c r="G499" t="s">
        <v>4505</v>
      </c>
      <c r="H499" s="9">
        <v>15</v>
      </c>
      <c r="I499">
        <v>11001</v>
      </c>
      <c r="J499">
        <v>11</v>
      </c>
      <c r="K499" t="s">
        <v>1555</v>
      </c>
      <c r="L499" s="5" t="s">
        <v>4506</v>
      </c>
      <c r="M499" s="6">
        <v>7</v>
      </c>
      <c r="N499" s="7">
        <v>4</v>
      </c>
      <c r="O499">
        <v>2010</v>
      </c>
      <c r="P499">
        <v>45</v>
      </c>
      <c r="Q499" s="8" t="s">
        <v>55</v>
      </c>
      <c r="R499" s="7" t="s">
        <v>4507</v>
      </c>
      <c r="S499" t="s">
        <v>1726</v>
      </c>
      <c r="T499" s="7" t="s">
        <v>2896</v>
      </c>
      <c r="U499" t="str">
        <f t="shared" si="7"/>
        <v>80731840</v>
      </c>
      <c r="V499" t="s">
        <v>59</v>
      </c>
      <c r="W499" t="s">
        <v>4508</v>
      </c>
      <c r="X499">
        <v>11001</v>
      </c>
      <c r="Y499">
        <v>53</v>
      </c>
      <c r="Z499">
        <v>2261296</v>
      </c>
      <c r="AA499" t="s">
        <v>4509</v>
      </c>
      <c r="AB499">
        <v>1</v>
      </c>
      <c r="AC499">
        <v>11001000</v>
      </c>
      <c r="AD499" t="s">
        <v>55</v>
      </c>
      <c r="AE499" s="7">
        <v>1022995678</v>
      </c>
      <c r="AF499" t="s">
        <v>436</v>
      </c>
      <c r="AG499" t="s">
        <v>4510</v>
      </c>
      <c r="AK499" s="7" t="s">
        <v>2920</v>
      </c>
      <c r="AL499" t="s">
        <v>2541</v>
      </c>
      <c r="AM499">
        <v>123456</v>
      </c>
      <c r="AN499">
        <v>123</v>
      </c>
      <c r="AO499">
        <v>2</v>
      </c>
      <c r="AP499" s="7" t="s">
        <v>101</v>
      </c>
      <c r="AR499" t="s">
        <v>3461</v>
      </c>
      <c r="AS499" s="14">
        <v>1214</v>
      </c>
      <c r="AU499" t="s">
        <v>55</v>
      </c>
      <c r="AV499">
        <v>79272698</v>
      </c>
      <c r="AW499" t="s">
        <v>1076</v>
      </c>
      <c r="AX499" t="s">
        <v>302</v>
      </c>
      <c r="AY499" t="s">
        <v>4511</v>
      </c>
      <c r="AZ499">
        <v>5640516</v>
      </c>
    </row>
    <row r="500" spans="2:52" x14ac:dyDescent="0.2">
      <c r="B500">
        <v>499</v>
      </c>
      <c r="C500" s="2" t="s">
        <v>27381</v>
      </c>
      <c r="D500" s="2">
        <v>42869</v>
      </c>
      <c r="E500" s="3">
        <v>16.482222222222202</v>
      </c>
      <c r="F500">
        <v>2</v>
      </c>
      <c r="G500" t="s">
        <v>4512</v>
      </c>
      <c r="H500" s="9">
        <v>15</v>
      </c>
      <c r="I500">
        <v>11001</v>
      </c>
      <c r="J500">
        <v>11</v>
      </c>
      <c r="K500" t="s">
        <v>4513</v>
      </c>
      <c r="L500" s="5" t="s">
        <v>4514</v>
      </c>
      <c r="M500" s="6">
        <v>9</v>
      </c>
      <c r="N500" s="7">
        <v>4</v>
      </c>
      <c r="O500">
        <v>2014</v>
      </c>
      <c r="P500">
        <v>90</v>
      </c>
      <c r="Q500" s="8" t="s">
        <v>55</v>
      </c>
      <c r="R500" s="7" t="s">
        <v>4515</v>
      </c>
      <c r="S500" t="s">
        <v>334</v>
      </c>
      <c r="T500" s="7" t="s">
        <v>550</v>
      </c>
      <c r="U500" t="str">
        <f t="shared" si="7"/>
        <v>39780472</v>
      </c>
      <c r="V500" t="s">
        <v>78</v>
      </c>
      <c r="W500" t="s">
        <v>4516</v>
      </c>
      <c r="X500">
        <v>11001</v>
      </c>
      <c r="Y500">
        <v>19</v>
      </c>
      <c r="Z500">
        <v>6228540</v>
      </c>
      <c r="AA500" t="s">
        <v>4517</v>
      </c>
      <c r="AB500">
        <v>1</v>
      </c>
      <c r="AC500">
        <v>11001000</v>
      </c>
      <c r="AD500" t="s">
        <v>81</v>
      </c>
      <c r="AH500">
        <v>8301364641</v>
      </c>
      <c r="AI500" t="s">
        <v>4518</v>
      </c>
      <c r="AK500" s="7" t="s">
        <v>68</v>
      </c>
      <c r="AL500" t="s">
        <v>600</v>
      </c>
      <c r="AM500">
        <v>123456</v>
      </c>
      <c r="AN500">
        <v>123</v>
      </c>
      <c r="AP500" s="7"/>
      <c r="AS500" s="14" t="s">
        <v>26874</v>
      </c>
      <c r="AU500" t="s">
        <v>55</v>
      </c>
      <c r="AV500">
        <v>10089699</v>
      </c>
      <c r="AW500" t="s">
        <v>64</v>
      </c>
      <c r="AX500" t="s">
        <v>4519</v>
      </c>
      <c r="AY500" t="s">
        <v>4520</v>
      </c>
      <c r="AZ500">
        <v>7372849</v>
      </c>
    </row>
    <row r="501" spans="2:52" x14ac:dyDescent="0.2">
      <c r="B501">
        <v>500</v>
      </c>
      <c r="C501" s="2" t="s">
        <v>27382</v>
      </c>
      <c r="D501" s="2">
        <v>42867</v>
      </c>
      <c r="E501" s="3">
        <v>16.752928240740701</v>
      </c>
      <c r="F501">
        <v>2</v>
      </c>
      <c r="G501" t="s">
        <v>4521</v>
      </c>
      <c r="H501" s="9">
        <v>15</v>
      </c>
      <c r="I501">
        <v>11001</v>
      </c>
      <c r="J501">
        <v>11</v>
      </c>
      <c r="K501" t="s">
        <v>1135</v>
      </c>
      <c r="L501" s="5" t="s">
        <v>4522</v>
      </c>
      <c r="M501" s="6">
        <v>5</v>
      </c>
      <c r="N501" s="7">
        <v>3</v>
      </c>
      <c r="O501">
        <v>2014</v>
      </c>
      <c r="P501">
        <v>5</v>
      </c>
      <c r="Q501" s="8" t="s">
        <v>55</v>
      </c>
      <c r="R501" s="7" t="s">
        <v>4523</v>
      </c>
      <c r="S501" t="s">
        <v>372</v>
      </c>
      <c r="T501" s="7" t="s">
        <v>2970</v>
      </c>
      <c r="U501" t="str">
        <f t="shared" si="7"/>
        <v>1090363288</v>
      </c>
      <c r="V501" t="s">
        <v>94</v>
      </c>
      <c r="W501" t="s">
        <v>4524</v>
      </c>
      <c r="X501">
        <v>11001</v>
      </c>
      <c r="Y501">
        <v>31</v>
      </c>
      <c r="Z501">
        <v>5822554</v>
      </c>
      <c r="AA501" t="s">
        <v>4525</v>
      </c>
      <c r="AB501">
        <v>1</v>
      </c>
      <c r="AC501">
        <v>11001000</v>
      </c>
      <c r="AD501" t="s">
        <v>55</v>
      </c>
      <c r="AE501" s="7">
        <v>39671529</v>
      </c>
      <c r="AF501" t="s">
        <v>334</v>
      </c>
      <c r="AG501" t="s">
        <v>1570</v>
      </c>
      <c r="AK501" s="7" t="s">
        <v>518</v>
      </c>
      <c r="AL501" t="s">
        <v>126</v>
      </c>
      <c r="AM501">
        <v>123456</v>
      </c>
      <c r="AN501">
        <v>123</v>
      </c>
      <c r="AO501">
        <v>2</v>
      </c>
      <c r="AP501" s="7" t="s">
        <v>101</v>
      </c>
      <c r="AR501" t="s">
        <v>3461</v>
      </c>
      <c r="AS501" s="14">
        <v>1215</v>
      </c>
      <c r="AU501" t="s">
        <v>55</v>
      </c>
      <c r="AV501">
        <v>1014257098</v>
      </c>
      <c r="AW501" t="s">
        <v>1391</v>
      </c>
      <c r="AX501" t="s">
        <v>2099</v>
      </c>
      <c r="AY501" t="s">
        <v>4526</v>
      </c>
      <c r="AZ501">
        <v>4035050</v>
      </c>
    </row>
    <row r="502" spans="2:52" x14ac:dyDescent="0.2">
      <c r="B502">
        <v>501</v>
      </c>
      <c r="C502" s="2" t="s">
        <v>27383</v>
      </c>
      <c r="D502" s="2">
        <v>42890</v>
      </c>
      <c r="E502" s="3">
        <v>9.1500462962962992</v>
      </c>
      <c r="F502">
        <v>2</v>
      </c>
      <c r="G502" t="s">
        <v>4527</v>
      </c>
      <c r="H502" s="9">
        <v>15</v>
      </c>
      <c r="I502">
        <v>11001</v>
      </c>
      <c r="J502">
        <v>11</v>
      </c>
      <c r="K502" t="s">
        <v>2058</v>
      </c>
      <c r="L502" s="5" t="s">
        <v>4528</v>
      </c>
      <c r="M502" s="6">
        <v>12</v>
      </c>
      <c r="N502" s="7">
        <v>3</v>
      </c>
      <c r="O502">
        <v>2001</v>
      </c>
      <c r="P502">
        <v>3</v>
      </c>
      <c r="Q502" s="8" t="s">
        <v>55</v>
      </c>
      <c r="R502" s="7" t="s">
        <v>4529</v>
      </c>
      <c r="S502" t="s">
        <v>1081</v>
      </c>
      <c r="T502" s="7" t="s">
        <v>4530</v>
      </c>
      <c r="U502" t="str">
        <f t="shared" si="7"/>
        <v>79113865</v>
      </c>
      <c r="V502" t="s">
        <v>127</v>
      </c>
      <c r="W502" t="s">
        <v>4531</v>
      </c>
      <c r="X502">
        <v>11001</v>
      </c>
      <c r="Y502">
        <v>60</v>
      </c>
      <c r="Z502">
        <v>6591236</v>
      </c>
      <c r="AA502" t="s">
        <v>4532</v>
      </c>
      <c r="AB502">
        <v>1</v>
      </c>
      <c r="AC502">
        <v>11001000</v>
      </c>
      <c r="AD502" t="s">
        <v>55</v>
      </c>
      <c r="AE502" s="7">
        <v>1030625500</v>
      </c>
      <c r="AF502" t="s">
        <v>4533</v>
      </c>
      <c r="AG502" t="s">
        <v>523</v>
      </c>
      <c r="AK502" s="7" t="s">
        <v>4534</v>
      </c>
      <c r="AL502" t="s">
        <v>664</v>
      </c>
      <c r="AM502">
        <v>123456</v>
      </c>
      <c r="AN502">
        <v>123</v>
      </c>
      <c r="AP502" s="7"/>
      <c r="AS502" s="14" t="s">
        <v>26874</v>
      </c>
      <c r="AU502" t="s">
        <v>55</v>
      </c>
      <c r="AV502">
        <v>80265840</v>
      </c>
      <c r="AW502" t="s">
        <v>285</v>
      </c>
      <c r="AX502" t="s">
        <v>69</v>
      </c>
      <c r="AY502" t="s">
        <v>4535</v>
      </c>
      <c r="AZ502">
        <v>5609256</v>
      </c>
    </row>
    <row r="503" spans="2:52" x14ac:dyDescent="0.2">
      <c r="B503">
        <v>502</v>
      </c>
      <c r="C503" s="2" t="s">
        <v>27384</v>
      </c>
      <c r="D503" s="2">
        <v>42926</v>
      </c>
      <c r="E503" s="3">
        <v>6.8043981481481497E-2</v>
      </c>
      <c r="F503">
        <v>1</v>
      </c>
      <c r="G503" t="s">
        <v>4536</v>
      </c>
      <c r="H503" s="9">
        <v>15</v>
      </c>
      <c r="I503">
        <v>11001</v>
      </c>
      <c r="J503">
        <v>11</v>
      </c>
      <c r="K503" t="s">
        <v>3232</v>
      </c>
      <c r="L503" s="5" t="s">
        <v>4537</v>
      </c>
      <c r="M503" s="6">
        <v>7</v>
      </c>
      <c r="N503" s="7">
        <v>4</v>
      </c>
      <c r="O503">
        <v>2012</v>
      </c>
      <c r="P503">
        <v>45</v>
      </c>
      <c r="Q503" s="8" t="s">
        <v>55</v>
      </c>
      <c r="R503" s="7" t="s">
        <v>4538</v>
      </c>
      <c r="S503" t="s">
        <v>4539</v>
      </c>
      <c r="T503" s="7" t="s">
        <v>1692</v>
      </c>
      <c r="U503" t="str">
        <f t="shared" si="7"/>
        <v>11409740</v>
      </c>
      <c r="V503" t="s">
        <v>59</v>
      </c>
      <c r="W503" t="s">
        <v>4540</v>
      </c>
      <c r="X503">
        <v>11001</v>
      </c>
      <c r="Y503">
        <v>60</v>
      </c>
      <c r="Z503">
        <v>3670167</v>
      </c>
      <c r="AA503" t="s">
        <v>4541</v>
      </c>
      <c r="AB503">
        <v>1</v>
      </c>
      <c r="AC503">
        <v>11001000</v>
      </c>
      <c r="AD503" t="s">
        <v>55</v>
      </c>
      <c r="AE503" s="7">
        <v>11798727</v>
      </c>
      <c r="AF503" t="s">
        <v>3270</v>
      </c>
      <c r="AG503" t="s">
        <v>4542</v>
      </c>
      <c r="AK503" s="7" t="s">
        <v>64</v>
      </c>
      <c r="AL503" t="s">
        <v>65</v>
      </c>
      <c r="AM503">
        <v>123456</v>
      </c>
      <c r="AN503">
        <v>123</v>
      </c>
      <c r="AP503" s="7"/>
      <c r="AS503" s="14" t="s">
        <v>26874</v>
      </c>
      <c r="AU503" t="s">
        <v>55</v>
      </c>
      <c r="AV503">
        <v>80029518</v>
      </c>
      <c r="AW503" t="s">
        <v>4543</v>
      </c>
      <c r="AX503" t="s">
        <v>4544</v>
      </c>
      <c r="AY503" t="s">
        <v>4545</v>
      </c>
      <c r="AZ503">
        <v>6449131</v>
      </c>
    </row>
    <row r="504" spans="2:52" x14ac:dyDescent="0.2">
      <c r="B504">
        <v>503</v>
      </c>
      <c r="C504" s="2" t="s">
        <v>27385</v>
      </c>
      <c r="D504" s="2">
        <v>42870</v>
      </c>
      <c r="E504" s="3">
        <v>10.149849537036999</v>
      </c>
      <c r="F504">
        <v>2</v>
      </c>
      <c r="G504" t="s">
        <v>2353</v>
      </c>
      <c r="H504" s="9">
        <v>15</v>
      </c>
      <c r="I504">
        <v>11001</v>
      </c>
      <c r="J504">
        <v>11</v>
      </c>
      <c r="K504" t="s">
        <v>221</v>
      </c>
      <c r="L504" s="5" t="s">
        <v>4546</v>
      </c>
      <c r="M504" s="6">
        <v>14</v>
      </c>
      <c r="N504" s="7">
        <v>3</v>
      </c>
      <c r="O504">
        <v>2012</v>
      </c>
      <c r="P504">
        <v>3</v>
      </c>
      <c r="Q504" s="8" t="s">
        <v>55</v>
      </c>
      <c r="R504" s="7" t="s">
        <v>4547</v>
      </c>
      <c r="S504" t="s">
        <v>125</v>
      </c>
      <c r="T504" s="7" t="s">
        <v>428</v>
      </c>
      <c r="U504" t="str">
        <f t="shared" si="7"/>
        <v>52446690</v>
      </c>
      <c r="V504" t="s">
        <v>94</v>
      </c>
      <c r="W504" t="s">
        <v>4548</v>
      </c>
      <c r="X504">
        <v>11001</v>
      </c>
      <c r="Y504">
        <v>31</v>
      </c>
      <c r="Z504">
        <v>3226299</v>
      </c>
      <c r="AA504" t="s">
        <v>4549</v>
      </c>
      <c r="AB504">
        <v>1</v>
      </c>
      <c r="AC504">
        <v>11001000</v>
      </c>
      <c r="AD504" t="s">
        <v>55</v>
      </c>
      <c r="AE504" s="7">
        <v>51905200</v>
      </c>
      <c r="AF504" t="s">
        <v>133</v>
      </c>
      <c r="AG504" t="s">
        <v>84</v>
      </c>
      <c r="AK504" s="7" t="s">
        <v>83</v>
      </c>
      <c r="AL504" t="s">
        <v>84</v>
      </c>
      <c r="AM504">
        <v>123456</v>
      </c>
      <c r="AN504">
        <v>123</v>
      </c>
      <c r="AP504" s="7"/>
      <c r="AS504" s="14" t="s">
        <v>26874</v>
      </c>
      <c r="AU504" t="s">
        <v>55</v>
      </c>
      <c r="AV504">
        <v>19164543</v>
      </c>
      <c r="AW504" t="s">
        <v>64</v>
      </c>
      <c r="AX504" t="s">
        <v>1099</v>
      </c>
      <c r="AY504" t="s">
        <v>4550</v>
      </c>
      <c r="AZ504">
        <v>3325501</v>
      </c>
    </row>
    <row r="505" spans="2:52" x14ac:dyDescent="0.2">
      <c r="B505">
        <v>504</v>
      </c>
      <c r="C505" s="2" t="s">
        <v>27386</v>
      </c>
      <c r="D505" s="2">
        <v>42905</v>
      </c>
      <c r="E505" s="3">
        <v>2.5096759259259298</v>
      </c>
      <c r="F505">
        <v>1</v>
      </c>
      <c r="G505" t="s">
        <v>4551</v>
      </c>
      <c r="H505" s="9">
        <v>15</v>
      </c>
      <c r="I505">
        <v>11001</v>
      </c>
      <c r="J505">
        <v>11</v>
      </c>
      <c r="K505" t="s">
        <v>2242</v>
      </c>
      <c r="L505" s="5" t="s">
        <v>4552</v>
      </c>
      <c r="M505" s="6">
        <v>3</v>
      </c>
      <c r="N505" s="7">
        <v>3</v>
      </c>
      <c r="O505">
        <v>2012</v>
      </c>
      <c r="P505">
        <v>5</v>
      </c>
      <c r="Q505" s="8" t="s">
        <v>55</v>
      </c>
      <c r="R505" s="7" t="s">
        <v>4553</v>
      </c>
      <c r="S505" t="s">
        <v>168</v>
      </c>
      <c r="T505" s="7" t="s">
        <v>466</v>
      </c>
      <c r="U505" t="str">
        <f t="shared" si="7"/>
        <v>79042042</v>
      </c>
      <c r="V505" t="s">
        <v>94</v>
      </c>
      <c r="W505" t="s">
        <v>4554</v>
      </c>
      <c r="X505">
        <v>11001</v>
      </c>
      <c r="Y505">
        <v>57</v>
      </c>
      <c r="Z505">
        <v>6357255</v>
      </c>
      <c r="AA505" t="s">
        <v>4555</v>
      </c>
      <c r="AB505">
        <v>1</v>
      </c>
      <c r="AC505">
        <v>11001000</v>
      </c>
      <c r="AD505" t="s">
        <v>55</v>
      </c>
      <c r="AE505" s="7">
        <v>1012332493</v>
      </c>
      <c r="AF505" t="s">
        <v>1048</v>
      </c>
      <c r="AG505" t="s">
        <v>1892</v>
      </c>
      <c r="AK505" s="7" t="s">
        <v>99</v>
      </c>
      <c r="AL505" t="s">
        <v>100</v>
      </c>
      <c r="AM505">
        <v>123456</v>
      </c>
      <c r="AN505">
        <v>123</v>
      </c>
      <c r="AO505">
        <v>2</v>
      </c>
      <c r="AP505" s="7" t="s">
        <v>101</v>
      </c>
      <c r="AR505" t="s">
        <v>3461</v>
      </c>
      <c r="AS505" s="14">
        <v>1215</v>
      </c>
      <c r="AU505" t="s">
        <v>55</v>
      </c>
      <c r="AV505">
        <v>51972844</v>
      </c>
      <c r="AW505" t="s">
        <v>172</v>
      </c>
      <c r="AX505" t="s">
        <v>623</v>
      </c>
      <c r="AY505" t="s">
        <v>4556</v>
      </c>
      <c r="AZ505">
        <v>4990601</v>
      </c>
    </row>
    <row r="506" spans="2:52" x14ac:dyDescent="0.2">
      <c r="B506">
        <v>505</v>
      </c>
      <c r="C506" s="2" t="s">
        <v>27387</v>
      </c>
      <c r="D506" s="2">
        <v>42915</v>
      </c>
      <c r="E506" s="3">
        <v>2.7078587962962999</v>
      </c>
      <c r="F506">
        <v>2</v>
      </c>
      <c r="G506" t="s">
        <v>4557</v>
      </c>
      <c r="H506" s="9">
        <v>15</v>
      </c>
      <c r="I506">
        <v>11001</v>
      </c>
      <c r="J506">
        <v>11</v>
      </c>
      <c r="K506" t="s">
        <v>1493</v>
      </c>
      <c r="L506" s="5" t="s">
        <v>4558</v>
      </c>
      <c r="M506" s="6">
        <v>5</v>
      </c>
      <c r="N506" s="7">
        <v>3</v>
      </c>
      <c r="O506">
        <v>1995</v>
      </c>
      <c r="P506">
        <v>5</v>
      </c>
      <c r="Q506" s="8" t="s">
        <v>55</v>
      </c>
      <c r="R506" s="7" t="s">
        <v>4559</v>
      </c>
      <c r="S506" t="s">
        <v>4560</v>
      </c>
      <c r="T506" s="7" t="s">
        <v>162</v>
      </c>
      <c r="U506" t="str">
        <f t="shared" si="7"/>
        <v>19294972</v>
      </c>
      <c r="V506" t="s">
        <v>94</v>
      </c>
      <c r="W506" t="s">
        <v>4561</v>
      </c>
      <c r="X506">
        <v>11001</v>
      </c>
      <c r="Y506">
        <v>55</v>
      </c>
      <c r="Z506">
        <v>5898110</v>
      </c>
      <c r="AA506" t="s">
        <v>4562</v>
      </c>
      <c r="AB506">
        <v>1</v>
      </c>
      <c r="AC506">
        <v>11001000</v>
      </c>
      <c r="AD506" t="s">
        <v>55</v>
      </c>
      <c r="AE506" s="7">
        <v>79629321</v>
      </c>
      <c r="AF506" t="s">
        <v>505</v>
      </c>
      <c r="AG506" t="s">
        <v>2202</v>
      </c>
      <c r="AK506" s="7" t="s">
        <v>116</v>
      </c>
      <c r="AL506" t="s">
        <v>117</v>
      </c>
      <c r="AM506">
        <v>123456</v>
      </c>
      <c r="AN506">
        <v>123</v>
      </c>
      <c r="AO506">
        <v>1</v>
      </c>
      <c r="AP506" s="7" t="s">
        <v>66</v>
      </c>
      <c r="AR506" t="s">
        <v>67</v>
      </c>
      <c r="AS506" s="14">
        <v>1215</v>
      </c>
      <c r="AU506" t="s">
        <v>55</v>
      </c>
      <c r="AV506">
        <v>80411645</v>
      </c>
      <c r="AW506" t="s">
        <v>285</v>
      </c>
      <c r="AX506" t="s">
        <v>1038</v>
      </c>
      <c r="AY506" t="s">
        <v>4563</v>
      </c>
      <c r="AZ506">
        <v>5720580</v>
      </c>
    </row>
    <row r="507" spans="2:52" x14ac:dyDescent="0.2">
      <c r="B507">
        <v>506</v>
      </c>
      <c r="C507" s="2" t="s">
        <v>27388</v>
      </c>
      <c r="D507" s="2">
        <v>42923</v>
      </c>
      <c r="E507" s="3">
        <v>17.115694444444401</v>
      </c>
      <c r="F507">
        <v>1</v>
      </c>
      <c r="G507" t="s">
        <v>4564</v>
      </c>
      <c r="H507" s="9">
        <v>15</v>
      </c>
      <c r="I507">
        <v>11001</v>
      </c>
      <c r="J507">
        <v>11</v>
      </c>
      <c r="K507" t="s">
        <v>1555</v>
      </c>
      <c r="L507" s="5" t="s">
        <v>4565</v>
      </c>
      <c r="M507" s="6">
        <v>7</v>
      </c>
      <c r="N507" s="7">
        <v>4</v>
      </c>
      <c r="O507">
        <v>2009</v>
      </c>
      <c r="P507">
        <v>45</v>
      </c>
      <c r="Q507" s="8" t="s">
        <v>55</v>
      </c>
      <c r="R507" s="7" t="s">
        <v>4566</v>
      </c>
      <c r="S507" t="s">
        <v>307</v>
      </c>
      <c r="T507" s="7" t="s">
        <v>2949</v>
      </c>
      <c r="U507" t="str">
        <f t="shared" si="7"/>
        <v>79320203</v>
      </c>
      <c r="V507" t="s">
        <v>59</v>
      </c>
      <c r="W507" t="s">
        <v>4567</v>
      </c>
      <c r="X507">
        <v>11001</v>
      </c>
      <c r="Y507">
        <v>49</v>
      </c>
      <c r="Z507">
        <v>6579442</v>
      </c>
      <c r="AA507" t="s">
        <v>2951</v>
      </c>
      <c r="AB507">
        <v>1</v>
      </c>
      <c r="AC507">
        <v>11001000</v>
      </c>
      <c r="AD507" t="s">
        <v>55</v>
      </c>
      <c r="AE507" s="7">
        <v>39787216</v>
      </c>
      <c r="AF507" t="s">
        <v>133</v>
      </c>
      <c r="AG507" t="s">
        <v>1080</v>
      </c>
      <c r="AK507" s="7" t="s">
        <v>131</v>
      </c>
      <c r="AL507" t="s">
        <v>132</v>
      </c>
      <c r="AM507">
        <v>123456</v>
      </c>
      <c r="AN507">
        <v>123</v>
      </c>
      <c r="AO507">
        <v>1</v>
      </c>
      <c r="AP507" s="7" t="s">
        <v>66</v>
      </c>
      <c r="AR507" t="s">
        <v>67</v>
      </c>
      <c r="AS507" s="14">
        <v>1214</v>
      </c>
      <c r="AU507" t="s">
        <v>55</v>
      </c>
      <c r="AV507">
        <v>79828702</v>
      </c>
      <c r="AW507" t="s">
        <v>285</v>
      </c>
      <c r="AX507" t="s">
        <v>665</v>
      </c>
      <c r="AY507" t="s">
        <v>4568</v>
      </c>
      <c r="AZ507">
        <v>3280322</v>
      </c>
    </row>
    <row r="508" spans="2:52" x14ac:dyDescent="0.2">
      <c r="B508">
        <v>507</v>
      </c>
      <c r="C508" s="2" t="s">
        <v>27389</v>
      </c>
      <c r="D508" s="2">
        <v>42926</v>
      </c>
      <c r="E508" s="3">
        <v>19.828032407407399</v>
      </c>
      <c r="F508">
        <v>2</v>
      </c>
      <c r="G508" t="s">
        <v>4569</v>
      </c>
      <c r="H508" s="9">
        <v>15</v>
      </c>
      <c r="I508">
        <v>11001</v>
      </c>
      <c r="J508">
        <v>11</v>
      </c>
      <c r="K508" t="s">
        <v>1564</v>
      </c>
      <c r="L508" s="5" t="s">
        <v>4570</v>
      </c>
      <c r="M508" s="6">
        <v>4</v>
      </c>
      <c r="N508" s="7">
        <v>3</v>
      </c>
      <c r="O508">
        <v>2015</v>
      </c>
      <c r="P508">
        <v>5</v>
      </c>
      <c r="Q508" s="8" t="s">
        <v>55</v>
      </c>
      <c r="R508" s="7" t="s">
        <v>4571</v>
      </c>
      <c r="S508" t="s">
        <v>4572</v>
      </c>
      <c r="T508" s="7" t="s">
        <v>1558</v>
      </c>
      <c r="U508" t="str">
        <f t="shared" si="7"/>
        <v>9510551</v>
      </c>
      <c r="V508" t="s">
        <v>94</v>
      </c>
      <c r="W508" t="s">
        <v>4573</v>
      </c>
      <c r="X508">
        <v>11001</v>
      </c>
      <c r="Y508">
        <v>52</v>
      </c>
      <c r="Z508">
        <v>6916382</v>
      </c>
      <c r="AA508" t="s">
        <v>4574</v>
      </c>
      <c r="AB508">
        <v>1</v>
      </c>
      <c r="AC508">
        <v>11001000</v>
      </c>
      <c r="AD508" t="s">
        <v>81</v>
      </c>
      <c r="AH508">
        <v>900010250</v>
      </c>
      <c r="AI508" t="s">
        <v>4575</v>
      </c>
      <c r="AK508" s="7" t="s">
        <v>145</v>
      </c>
      <c r="AL508" t="s">
        <v>146</v>
      </c>
      <c r="AM508">
        <v>123456</v>
      </c>
      <c r="AN508">
        <v>123</v>
      </c>
      <c r="AO508">
        <v>2</v>
      </c>
      <c r="AP508" s="7" t="s">
        <v>101</v>
      </c>
      <c r="AR508" t="s">
        <v>3461</v>
      </c>
      <c r="AS508" s="14">
        <v>1214</v>
      </c>
      <c r="AU508" t="s">
        <v>55</v>
      </c>
      <c r="AV508">
        <v>79852349</v>
      </c>
      <c r="AW508" t="s">
        <v>62</v>
      </c>
      <c r="AX508" t="s">
        <v>471</v>
      </c>
      <c r="AY508" t="s">
        <v>4576</v>
      </c>
      <c r="AZ508">
        <v>5115664</v>
      </c>
    </row>
    <row r="509" spans="2:52" x14ac:dyDescent="0.2">
      <c r="B509">
        <v>508</v>
      </c>
      <c r="C509" s="2" t="s">
        <v>27390</v>
      </c>
      <c r="D509" s="2">
        <v>42886</v>
      </c>
      <c r="E509" s="3">
        <v>7.6866782407407399</v>
      </c>
      <c r="F509">
        <v>2</v>
      </c>
      <c r="G509" t="s">
        <v>4577</v>
      </c>
      <c r="H509" s="9">
        <v>15</v>
      </c>
      <c r="I509">
        <v>11001</v>
      </c>
      <c r="J509">
        <v>11</v>
      </c>
      <c r="K509" t="s">
        <v>107</v>
      </c>
      <c r="L509" s="5" t="s">
        <v>4578</v>
      </c>
      <c r="M509" s="6">
        <v>7</v>
      </c>
      <c r="N509" s="7">
        <v>4</v>
      </c>
      <c r="O509">
        <v>2015</v>
      </c>
      <c r="P509">
        <v>45</v>
      </c>
      <c r="Q509" s="8" t="s">
        <v>55</v>
      </c>
      <c r="R509" s="7" t="s">
        <v>4579</v>
      </c>
      <c r="S509" t="s">
        <v>239</v>
      </c>
      <c r="T509" s="7" t="s">
        <v>764</v>
      </c>
      <c r="U509" t="str">
        <f t="shared" si="7"/>
        <v>41606007</v>
      </c>
      <c r="V509" t="s">
        <v>59</v>
      </c>
      <c r="W509" t="s">
        <v>4580</v>
      </c>
      <c r="X509">
        <v>11001</v>
      </c>
      <c r="Y509">
        <v>27</v>
      </c>
      <c r="Z509">
        <v>5072675</v>
      </c>
      <c r="AA509" t="s">
        <v>4581</v>
      </c>
      <c r="AB509">
        <v>1</v>
      </c>
      <c r="AC509">
        <v>11001000</v>
      </c>
      <c r="AD509" t="s">
        <v>81</v>
      </c>
      <c r="AH509">
        <v>900114314</v>
      </c>
      <c r="AI509" t="s">
        <v>4582</v>
      </c>
      <c r="AK509" s="7" t="s">
        <v>159</v>
      </c>
      <c r="AL509" t="s">
        <v>160</v>
      </c>
      <c r="AM509">
        <v>123456</v>
      </c>
      <c r="AN509">
        <v>123</v>
      </c>
      <c r="AP509" s="7"/>
      <c r="AS509" s="14" t="s">
        <v>26874</v>
      </c>
      <c r="AU509" t="s">
        <v>55</v>
      </c>
      <c r="AV509">
        <v>79484067</v>
      </c>
      <c r="AW509" t="s">
        <v>64</v>
      </c>
      <c r="AX509" t="s">
        <v>1191</v>
      </c>
      <c r="AY509" t="s">
        <v>4583</v>
      </c>
      <c r="AZ509">
        <v>6421253</v>
      </c>
    </row>
    <row r="510" spans="2:52" x14ac:dyDescent="0.2">
      <c r="B510">
        <v>509</v>
      </c>
      <c r="C510" s="2" t="s">
        <v>27391</v>
      </c>
      <c r="D510" s="2">
        <v>42921</v>
      </c>
      <c r="E510" s="3">
        <v>6.5945717592592601</v>
      </c>
      <c r="F510">
        <v>1</v>
      </c>
      <c r="G510" t="s">
        <v>4584</v>
      </c>
      <c r="H510" s="9">
        <v>15</v>
      </c>
      <c r="I510">
        <v>11001</v>
      </c>
      <c r="J510">
        <v>11</v>
      </c>
      <c r="K510" t="s">
        <v>1173</v>
      </c>
      <c r="L510" s="5" t="s">
        <v>4585</v>
      </c>
      <c r="M510" s="6">
        <v>3</v>
      </c>
      <c r="N510" s="7">
        <v>3</v>
      </c>
      <c r="O510">
        <v>2008</v>
      </c>
      <c r="P510">
        <v>5</v>
      </c>
      <c r="Q510" s="8" t="s">
        <v>55</v>
      </c>
      <c r="R510" s="7" t="s">
        <v>4586</v>
      </c>
      <c r="S510" t="s">
        <v>2577</v>
      </c>
      <c r="T510" s="7" t="s">
        <v>752</v>
      </c>
      <c r="U510" t="str">
        <f t="shared" si="7"/>
        <v>80067545</v>
      </c>
      <c r="V510" t="s">
        <v>94</v>
      </c>
      <c r="W510" t="s">
        <v>4587</v>
      </c>
      <c r="X510">
        <v>11001</v>
      </c>
      <c r="Y510">
        <v>25</v>
      </c>
      <c r="Z510">
        <v>4681566</v>
      </c>
      <c r="AA510" t="s">
        <v>4588</v>
      </c>
      <c r="AB510">
        <v>1</v>
      </c>
      <c r="AC510">
        <v>11001000</v>
      </c>
      <c r="AD510" t="s">
        <v>55</v>
      </c>
      <c r="AE510" s="7">
        <v>79684677</v>
      </c>
      <c r="AF510" t="s">
        <v>736</v>
      </c>
      <c r="AG510" t="s">
        <v>69</v>
      </c>
      <c r="AK510" s="7" t="s">
        <v>174</v>
      </c>
      <c r="AL510" t="s">
        <v>175</v>
      </c>
      <c r="AM510">
        <v>123456</v>
      </c>
      <c r="AN510">
        <v>123</v>
      </c>
      <c r="AP510" s="7"/>
      <c r="AS510" s="14" t="s">
        <v>26874</v>
      </c>
      <c r="AU510" t="s">
        <v>55</v>
      </c>
      <c r="AV510">
        <v>1030569029</v>
      </c>
      <c r="AW510" t="s">
        <v>951</v>
      </c>
      <c r="AX510" t="s">
        <v>1161</v>
      </c>
      <c r="AY510" t="s">
        <v>4589</v>
      </c>
      <c r="AZ510">
        <v>3163875</v>
      </c>
    </row>
    <row r="511" spans="2:52" x14ac:dyDescent="0.2">
      <c r="B511">
        <v>510</v>
      </c>
      <c r="C511" s="2" t="s">
        <v>27392</v>
      </c>
      <c r="D511" s="2">
        <v>42865</v>
      </c>
      <c r="E511" s="3">
        <v>2.5792013888888898</v>
      </c>
      <c r="F511">
        <v>2</v>
      </c>
      <c r="G511" t="s">
        <v>4590</v>
      </c>
      <c r="H511" s="9">
        <v>15</v>
      </c>
      <c r="I511">
        <v>11001</v>
      </c>
      <c r="J511">
        <v>11</v>
      </c>
      <c r="K511" t="s">
        <v>1564</v>
      </c>
      <c r="L511" s="5" t="s">
        <v>4591</v>
      </c>
      <c r="M511" s="6">
        <v>14</v>
      </c>
      <c r="N511" s="7">
        <v>3</v>
      </c>
      <c r="O511">
        <v>2014</v>
      </c>
      <c r="P511">
        <v>3</v>
      </c>
      <c r="Q511" s="8" t="s">
        <v>55</v>
      </c>
      <c r="R511" s="7" t="s">
        <v>4592</v>
      </c>
      <c r="S511" t="s">
        <v>970</v>
      </c>
      <c r="T511" s="7" t="s">
        <v>659</v>
      </c>
      <c r="U511" t="str">
        <f t="shared" si="7"/>
        <v>80473229</v>
      </c>
      <c r="V511" t="s">
        <v>94</v>
      </c>
      <c r="W511" t="s">
        <v>4593</v>
      </c>
      <c r="X511">
        <v>11001</v>
      </c>
      <c r="Y511">
        <v>53</v>
      </c>
      <c r="Z511">
        <v>3083629</v>
      </c>
      <c r="AA511" t="s">
        <v>4594</v>
      </c>
      <c r="AB511">
        <v>1</v>
      </c>
      <c r="AC511">
        <v>11001000</v>
      </c>
      <c r="AD511" t="s">
        <v>55</v>
      </c>
      <c r="AE511" s="7">
        <v>20058376</v>
      </c>
      <c r="AF511" t="s">
        <v>172</v>
      </c>
      <c r="AG511" t="s">
        <v>4595</v>
      </c>
      <c r="AK511" s="7" t="s">
        <v>189</v>
      </c>
      <c r="AL511" t="s">
        <v>190</v>
      </c>
      <c r="AM511">
        <v>123456</v>
      </c>
      <c r="AN511">
        <v>123</v>
      </c>
      <c r="AO511">
        <v>1</v>
      </c>
      <c r="AP511" s="7" t="s">
        <v>66</v>
      </c>
      <c r="AR511" t="s">
        <v>67</v>
      </c>
      <c r="AS511" s="14">
        <v>1215</v>
      </c>
      <c r="AU511" t="s">
        <v>55</v>
      </c>
      <c r="AV511">
        <v>38604999</v>
      </c>
      <c r="AW511" t="s">
        <v>729</v>
      </c>
      <c r="AX511" t="s">
        <v>4596</v>
      </c>
      <c r="AY511" t="s">
        <v>4597</v>
      </c>
      <c r="AZ511">
        <v>3299297</v>
      </c>
    </row>
    <row r="512" spans="2:52" x14ac:dyDescent="0.2">
      <c r="B512">
        <v>511</v>
      </c>
      <c r="C512" s="2" t="s">
        <v>27393</v>
      </c>
      <c r="D512" s="2">
        <v>42895</v>
      </c>
      <c r="E512" s="3">
        <v>4.70545138888889</v>
      </c>
      <c r="F512">
        <v>1</v>
      </c>
      <c r="G512" t="s">
        <v>4598</v>
      </c>
      <c r="H512" s="9">
        <v>15</v>
      </c>
      <c r="I512">
        <v>11001</v>
      </c>
      <c r="J512">
        <v>11</v>
      </c>
      <c r="K512" t="s">
        <v>1564</v>
      </c>
      <c r="L512" s="5" t="s">
        <v>4599</v>
      </c>
      <c r="M512" s="6">
        <v>14</v>
      </c>
      <c r="N512" s="7">
        <v>3</v>
      </c>
      <c r="O512">
        <v>1999</v>
      </c>
      <c r="P512">
        <v>3</v>
      </c>
      <c r="Q512" s="8" t="s">
        <v>55</v>
      </c>
      <c r="R512" s="7" t="s">
        <v>4600</v>
      </c>
      <c r="S512" t="s">
        <v>826</v>
      </c>
      <c r="T512" s="7" t="s">
        <v>805</v>
      </c>
      <c r="U512" t="str">
        <f t="shared" si="7"/>
        <v>79254921</v>
      </c>
      <c r="V512" t="s">
        <v>94</v>
      </c>
      <c r="W512" t="s">
        <v>4601</v>
      </c>
      <c r="X512">
        <v>11001</v>
      </c>
      <c r="Y512">
        <v>37</v>
      </c>
      <c r="Z512">
        <v>5467787</v>
      </c>
      <c r="AA512" t="s">
        <v>4602</v>
      </c>
      <c r="AB512">
        <v>1</v>
      </c>
      <c r="AC512">
        <v>11001000</v>
      </c>
      <c r="AD512" t="s">
        <v>55</v>
      </c>
      <c r="AE512" s="7">
        <v>79424102</v>
      </c>
      <c r="AF512" t="s">
        <v>103</v>
      </c>
      <c r="AG512" t="s">
        <v>4065</v>
      </c>
      <c r="AK512" s="7" t="s">
        <v>64</v>
      </c>
      <c r="AL512" t="s">
        <v>203</v>
      </c>
      <c r="AM512">
        <v>123456</v>
      </c>
      <c r="AN512">
        <v>123</v>
      </c>
      <c r="AO512">
        <v>2</v>
      </c>
      <c r="AP512" s="7" t="s">
        <v>101</v>
      </c>
      <c r="AR512" t="s">
        <v>3461</v>
      </c>
      <c r="AS512" s="14">
        <v>1215</v>
      </c>
      <c r="AU512" t="s">
        <v>55</v>
      </c>
      <c r="AV512">
        <v>1032357792</v>
      </c>
      <c r="AW512" t="s">
        <v>161</v>
      </c>
      <c r="AX512" t="s">
        <v>671</v>
      </c>
      <c r="AY512" t="s">
        <v>4603</v>
      </c>
      <c r="AZ512">
        <v>6765636</v>
      </c>
    </row>
    <row r="513" spans="2:52" x14ac:dyDescent="0.2">
      <c r="B513">
        <v>512</v>
      </c>
      <c r="C513" s="2" t="s">
        <v>27394</v>
      </c>
      <c r="D513" s="2">
        <v>42905</v>
      </c>
      <c r="E513" s="3">
        <v>10.672986111111101</v>
      </c>
      <c r="F513">
        <v>2</v>
      </c>
      <c r="G513" t="s">
        <v>4604</v>
      </c>
      <c r="H513" s="9">
        <v>15</v>
      </c>
      <c r="I513">
        <v>11001</v>
      </c>
      <c r="J513">
        <v>11</v>
      </c>
      <c r="K513" t="s">
        <v>1135</v>
      </c>
      <c r="L513" s="5" t="s">
        <v>4605</v>
      </c>
      <c r="M513" s="6">
        <v>9</v>
      </c>
      <c r="N513" s="7">
        <v>4</v>
      </c>
      <c r="O513">
        <v>1999</v>
      </c>
      <c r="P513">
        <v>90</v>
      </c>
      <c r="Q513" s="8" t="s">
        <v>55</v>
      </c>
      <c r="R513" s="7" t="s">
        <v>4606</v>
      </c>
      <c r="S513" t="s">
        <v>62</v>
      </c>
      <c r="T513" s="7" t="s">
        <v>104</v>
      </c>
      <c r="U513" t="str">
        <f t="shared" si="7"/>
        <v>19484294</v>
      </c>
      <c r="V513" t="s">
        <v>78</v>
      </c>
      <c r="W513" t="s">
        <v>4607</v>
      </c>
      <c r="X513">
        <v>11001</v>
      </c>
      <c r="Y513">
        <v>46</v>
      </c>
      <c r="Z513">
        <v>4162244</v>
      </c>
      <c r="AA513" t="s">
        <v>2450</v>
      </c>
      <c r="AB513">
        <v>1</v>
      </c>
      <c r="AC513">
        <v>11001000</v>
      </c>
      <c r="AD513" t="s">
        <v>55</v>
      </c>
      <c r="AE513" s="7">
        <v>1070012713</v>
      </c>
      <c r="AF513" t="s">
        <v>1754</v>
      </c>
      <c r="AG513" t="s">
        <v>3267</v>
      </c>
      <c r="AK513" s="7" t="s">
        <v>215</v>
      </c>
      <c r="AL513" t="s">
        <v>216</v>
      </c>
      <c r="AM513">
        <v>123456</v>
      </c>
      <c r="AN513">
        <v>123</v>
      </c>
      <c r="AO513">
        <v>1</v>
      </c>
      <c r="AP513" s="7" t="s">
        <v>66</v>
      </c>
      <c r="AR513" t="s">
        <v>67</v>
      </c>
      <c r="AS513" s="14">
        <v>1216</v>
      </c>
      <c r="AU513" t="s">
        <v>55</v>
      </c>
      <c r="AV513">
        <v>52010796</v>
      </c>
      <c r="AW513" t="s">
        <v>3271</v>
      </c>
      <c r="AX513" t="s">
        <v>343</v>
      </c>
      <c r="AY513" t="s">
        <v>4608</v>
      </c>
      <c r="AZ513">
        <v>5407114</v>
      </c>
    </row>
    <row r="514" spans="2:52" x14ac:dyDescent="0.2">
      <c r="B514">
        <v>513</v>
      </c>
      <c r="C514" s="2" t="s">
        <v>27395</v>
      </c>
      <c r="D514" s="2">
        <v>42870</v>
      </c>
      <c r="E514" s="3">
        <v>17.3535763888889</v>
      </c>
      <c r="F514">
        <v>2</v>
      </c>
      <c r="G514" t="s">
        <v>4609</v>
      </c>
      <c r="H514" s="9">
        <v>15</v>
      </c>
      <c r="I514">
        <v>11001</v>
      </c>
      <c r="J514">
        <v>11</v>
      </c>
      <c r="K514" t="s">
        <v>2144</v>
      </c>
      <c r="L514" s="5" t="s">
        <v>4610</v>
      </c>
      <c r="M514" s="6">
        <v>6</v>
      </c>
      <c r="N514" s="7">
        <v>3</v>
      </c>
      <c r="O514">
        <v>2006</v>
      </c>
      <c r="P514">
        <v>12</v>
      </c>
      <c r="Q514" s="8" t="s">
        <v>55</v>
      </c>
      <c r="R514" s="7" t="s">
        <v>4611</v>
      </c>
      <c r="S514" t="s">
        <v>172</v>
      </c>
      <c r="T514" s="7" t="s">
        <v>4612</v>
      </c>
      <c r="U514" t="str">
        <f t="shared" ref="U514:U577" si="8">R514</f>
        <v>51808594</v>
      </c>
      <c r="V514" t="s">
        <v>94</v>
      </c>
      <c r="W514" t="s">
        <v>4613</v>
      </c>
      <c r="X514">
        <v>11001</v>
      </c>
      <c r="Y514">
        <v>45</v>
      </c>
      <c r="Z514">
        <v>5919233</v>
      </c>
      <c r="AA514" t="s">
        <v>4614</v>
      </c>
      <c r="AB514">
        <v>1</v>
      </c>
      <c r="AC514">
        <v>11001000</v>
      </c>
      <c r="AD514" t="s">
        <v>55</v>
      </c>
      <c r="AE514" s="7">
        <v>39655111</v>
      </c>
      <c r="AF514" t="s">
        <v>963</v>
      </c>
      <c r="AG514" t="s">
        <v>397</v>
      </c>
      <c r="AK514" s="7" t="s">
        <v>230</v>
      </c>
      <c r="AL514" t="s">
        <v>231</v>
      </c>
      <c r="AM514">
        <v>123456</v>
      </c>
      <c r="AN514">
        <v>123</v>
      </c>
      <c r="AP514" s="7"/>
      <c r="AS514" s="14" t="s">
        <v>26874</v>
      </c>
      <c r="AU514" t="s">
        <v>55</v>
      </c>
      <c r="AV514">
        <v>5903997</v>
      </c>
      <c r="AW514" t="s">
        <v>4615</v>
      </c>
      <c r="AX514" t="s">
        <v>1824</v>
      </c>
      <c r="AY514" t="s">
        <v>4616</v>
      </c>
      <c r="AZ514">
        <v>4308056</v>
      </c>
    </row>
    <row r="515" spans="2:52" x14ac:dyDescent="0.2">
      <c r="B515">
        <v>514</v>
      </c>
      <c r="C515" s="2" t="s">
        <v>27396</v>
      </c>
      <c r="D515" s="2">
        <v>42892</v>
      </c>
      <c r="E515" s="3">
        <v>2.0998726851851801</v>
      </c>
      <c r="F515">
        <v>1</v>
      </c>
      <c r="G515" t="s">
        <v>4617</v>
      </c>
      <c r="H515" s="9">
        <v>15</v>
      </c>
      <c r="I515">
        <v>11001</v>
      </c>
      <c r="J515">
        <v>11</v>
      </c>
      <c r="K515" t="s">
        <v>351</v>
      </c>
      <c r="L515" s="5" t="s">
        <v>4618</v>
      </c>
      <c r="M515" s="6">
        <v>14</v>
      </c>
      <c r="N515" s="7">
        <v>3</v>
      </c>
      <c r="O515">
        <v>2009</v>
      </c>
      <c r="P515">
        <v>3</v>
      </c>
      <c r="Q515" s="8" t="s">
        <v>55</v>
      </c>
      <c r="R515" s="7" t="s">
        <v>4619</v>
      </c>
      <c r="S515" t="s">
        <v>307</v>
      </c>
      <c r="T515" s="7" t="s">
        <v>4296</v>
      </c>
      <c r="U515" t="str">
        <f t="shared" si="8"/>
        <v>72325573</v>
      </c>
      <c r="V515" t="s">
        <v>94</v>
      </c>
      <c r="W515" t="s">
        <v>4620</v>
      </c>
      <c r="X515">
        <v>11001</v>
      </c>
      <c r="Y515">
        <v>27</v>
      </c>
      <c r="Z515">
        <v>6810007</v>
      </c>
      <c r="AA515" t="s">
        <v>4621</v>
      </c>
      <c r="AB515">
        <v>1</v>
      </c>
      <c r="AC515">
        <v>11001000</v>
      </c>
      <c r="AD515" t="s">
        <v>55</v>
      </c>
      <c r="AE515" s="7">
        <v>79907570</v>
      </c>
      <c r="AF515" t="s">
        <v>1872</v>
      </c>
      <c r="AG515" t="s">
        <v>4622</v>
      </c>
      <c r="AK515" s="7" t="s">
        <v>245</v>
      </c>
      <c r="AL515" t="s">
        <v>246</v>
      </c>
      <c r="AM515">
        <v>123456</v>
      </c>
      <c r="AN515">
        <v>123</v>
      </c>
      <c r="AP515" s="7"/>
      <c r="AS515" s="14" t="s">
        <v>26874</v>
      </c>
      <c r="AU515" t="s">
        <v>55</v>
      </c>
      <c r="AV515">
        <v>80213392</v>
      </c>
      <c r="AW515" t="s">
        <v>951</v>
      </c>
      <c r="AX515" t="s">
        <v>1013</v>
      </c>
      <c r="AY515" t="s">
        <v>4623</v>
      </c>
      <c r="AZ515">
        <v>5823044</v>
      </c>
    </row>
    <row r="516" spans="2:52" x14ac:dyDescent="0.2">
      <c r="B516">
        <v>515</v>
      </c>
      <c r="C516" s="2" t="s">
        <v>27397</v>
      </c>
      <c r="D516" s="2">
        <v>42874</v>
      </c>
      <c r="E516" s="3">
        <v>7.3976851851851899</v>
      </c>
      <c r="F516">
        <v>1</v>
      </c>
      <c r="G516" t="s">
        <v>4624</v>
      </c>
      <c r="H516" s="9">
        <v>15</v>
      </c>
      <c r="I516">
        <v>11001</v>
      </c>
      <c r="J516">
        <v>11</v>
      </c>
      <c r="K516" t="s">
        <v>680</v>
      </c>
      <c r="L516" s="5" t="s">
        <v>4625</v>
      </c>
      <c r="M516" s="6">
        <v>9</v>
      </c>
      <c r="N516" s="7">
        <v>4</v>
      </c>
      <c r="O516">
        <v>2007</v>
      </c>
      <c r="P516">
        <v>90</v>
      </c>
      <c r="Q516" s="8" t="s">
        <v>55</v>
      </c>
      <c r="R516" s="7" t="s">
        <v>4626</v>
      </c>
      <c r="S516" t="s">
        <v>2540</v>
      </c>
      <c r="T516" s="7" t="s">
        <v>84</v>
      </c>
      <c r="U516" t="str">
        <f t="shared" si="8"/>
        <v>17156684</v>
      </c>
      <c r="V516" t="s">
        <v>78</v>
      </c>
      <c r="W516" t="s">
        <v>4627</v>
      </c>
      <c r="X516">
        <v>11001</v>
      </c>
      <c r="Y516">
        <v>21</v>
      </c>
      <c r="Z516">
        <v>6703221</v>
      </c>
      <c r="AA516" t="s">
        <v>4628</v>
      </c>
      <c r="AB516">
        <v>1</v>
      </c>
      <c r="AC516">
        <v>11001000</v>
      </c>
      <c r="AD516" t="s">
        <v>81</v>
      </c>
      <c r="AH516">
        <v>900183091</v>
      </c>
      <c r="AI516" t="s">
        <v>4629</v>
      </c>
      <c r="AK516" s="7" t="s">
        <v>258</v>
      </c>
      <c r="AL516" t="s">
        <v>259</v>
      </c>
      <c r="AM516">
        <v>123456</v>
      </c>
      <c r="AN516">
        <v>123</v>
      </c>
      <c r="AP516" s="7"/>
      <c r="AS516" s="14" t="s">
        <v>26874</v>
      </c>
      <c r="AU516" t="s">
        <v>55</v>
      </c>
      <c r="AV516">
        <v>52300663</v>
      </c>
      <c r="AW516" t="s">
        <v>68</v>
      </c>
      <c r="AX516" t="s">
        <v>561</v>
      </c>
      <c r="AY516" t="s">
        <v>4630</v>
      </c>
      <c r="AZ516">
        <v>3802497</v>
      </c>
    </row>
    <row r="517" spans="2:52" x14ac:dyDescent="0.2">
      <c r="B517">
        <v>516</v>
      </c>
      <c r="C517" s="2" t="s">
        <v>27398</v>
      </c>
      <c r="D517" s="2">
        <v>42890</v>
      </c>
      <c r="E517" s="3">
        <v>22.746307870370401</v>
      </c>
      <c r="F517">
        <v>2</v>
      </c>
      <c r="G517" t="s">
        <v>4631</v>
      </c>
      <c r="H517" s="9">
        <v>15</v>
      </c>
      <c r="I517">
        <v>11001</v>
      </c>
      <c r="J517">
        <v>11</v>
      </c>
      <c r="K517" t="s">
        <v>967</v>
      </c>
      <c r="L517" s="5" t="s">
        <v>4632</v>
      </c>
      <c r="M517" s="6">
        <v>4</v>
      </c>
      <c r="N517" s="7">
        <v>3</v>
      </c>
      <c r="O517">
        <v>2009</v>
      </c>
      <c r="P517">
        <v>5</v>
      </c>
      <c r="Q517" s="8" t="s">
        <v>55</v>
      </c>
      <c r="R517" s="7" t="s">
        <v>4633</v>
      </c>
      <c r="S517" t="s">
        <v>4634</v>
      </c>
      <c r="T517" s="7" t="s">
        <v>4635</v>
      </c>
      <c r="U517" t="str">
        <f t="shared" si="8"/>
        <v>52851874</v>
      </c>
      <c r="V517" t="s">
        <v>94</v>
      </c>
      <c r="W517" t="s">
        <v>4636</v>
      </c>
      <c r="X517">
        <v>11001</v>
      </c>
      <c r="Y517">
        <v>50</v>
      </c>
      <c r="Z517">
        <v>3634430</v>
      </c>
      <c r="AA517" t="s">
        <v>4637</v>
      </c>
      <c r="AB517">
        <v>1</v>
      </c>
      <c r="AC517">
        <v>11001000</v>
      </c>
      <c r="AD517" t="s">
        <v>55</v>
      </c>
      <c r="AE517" s="7">
        <v>79503716</v>
      </c>
      <c r="AF517" t="s">
        <v>103</v>
      </c>
      <c r="AG517" t="s">
        <v>832</v>
      </c>
      <c r="AK517" s="7" t="s">
        <v>272</v>
      </c>
      <c r="AL517" t="s">
        <v>273</v>
      </c>
      <c r="AM517">
        <v>123456</v>
      </c>
      <c r="AN517">
        <v>123</v>
      </c>
      <c r="AO517">
        <v>2</v>
      </c>
      <c r="AP517" s="7" t="s">
        <v>101</v>
      </c>
      <c r="AR517" t="s">
        <v>3461</v>
      </c>
      <c r="AS517" s="14">
        <v>1216</v>
      </c>
      <c r="AU517" t="s">
        <v>55</v>
      </c>
      <c r="AV517">
        <v>51724458</v>
      </c>
      <c r="AW517" t="s">
        <v>4638</v>
      </c>
      <c r="AX517" t="s">
        <v>63</v>
      </c>
      <c r="AY517" t="s">
        <v>4639</v>
      </c>
      <c r="AZ517">
        <v>6678176</v>
      </c>
    </row>
    <row r="518" spans="2:52" x14ac:dyDescent="0.2">
      <c r="B518">
        <v>517</v>
      </c>
      <c r="C518" s="2" t="s">
        <v>27399</v>
      </c>
      <c r="D518" s="2">
        <v>42892</v>
      </c>
      <c r="E518" s="3">
        <v>3.0380787037036998</v>
      </c>
      <c r="F518">
        <v>1</v>
      </c>
      <c r="G518" t="s">
        <v>4640</v>
      </c>
      <c r="H518" s="9">
        <v>15</v>
      </c>
      <c r="I518">
        <v>11001</v>
      </c>
      <c r="J518">
        <v>11</v>
      </c>
      <c r="K518" t="s">
        <v>902</v>
      </c>
      <c r="L518" s="5" t="s">
        <v>4641</v>
      </c>
      <c r="M518" s="6">
        <v>12</v>
      </c>
      <c r="N518" s="7">
        <v>3</v>
      </c>
      <c r="O518">
        <v>2002</v>
      </c>
      <c r="P518">
        <v>3</v>
      </c>
      <c r="Q518" s="8" t="s">
        <v>55</v>
      </c>
      <c r="R518" s="7" t="s">
        <v>4642</v>
      </c>
      <c r="S518" t="s">
        <v>4643</v>
      </c>
      <c r="T518" s="7" t="s">
        <v>1062</v>
      </c>
      <c r="U518" t="str">
        <f t="shared" si="8"/>
        <v>1030564880</v>
      </c>
      <c r="V518" t="s">
        <v>127</v>
      </c>
      <c r="W518" t="s">
        <v>4644</v>
      </c>
      <c r="X518">
        <v>11001</v>
      </c>
      <c r="Y518">
        <v>27</v>
      </c>
      <c r="Z518">
        <v>6384229</v>
      </c>
      <c r="AA518" t="s">
        <v>4645</v>
      </c>
      <c r="AB518">
        <v>1</v>
      </c>
      <c r="AC518">
        <v>11001000</v>
      </c>
      <c r="AD518" t="s">
        <v>81</v>
      </c>
      <c r="AH518">
        <v>900166501</v>
      </c>
      <c r="AI518" t="s">
        <v>4646</v>
      </c>
      <c r="AK518" s="7" t="s">
        <v>285</v>
      </c>
      <c r="AL518" t="s">
        <v>286</v>
      </c>
      <c r="AM518">
        <v>123456</v>
      </c>
      <c r="AN518">
        <v>123</v>
      </c>
      <c r="AO518">
        <v>1</v>
      </c>
      <c r="AP518" s="7" t="s">
        <v>66</v>
      </c>
      <c r="AR518" t="s">
        <v>67</v>
      </c>
      <c r="AS518" s="14">
        <v>1213</v>
      </c>
      <c r="AU518" t="s">
        <v>55</v>
      </c>
      <c r="AV518">
        <v>1110458239</v>
      </c>
      <c r="AW518" t="s">
        <v>4647</v>
      </c>
      <c r="AX518" t="s">
        <v>2721</v>
      </c>
      <c r="AY518" t="s">
        <v>4648</v>
      </c>
      <c r="AZ518">
        <v>3137291</v>
      </c>
    </row>
    <row r="519" spans="2:52" x14ac:dyDescent="0.2">
      <c r="B519">
        <v>518</v>
      </c>
      <c r="C519" s="2" t="s">
        <v>27400</v>
      </c>
      <c r="D519" s="2">
        <v>42874</v>
      </c>
      <c r="E519" s="3">
        <v>11.2898148148148</v>
      </c>
      <c r="F519">
        <v>1</v>
      </c>
      <c r="G519" t="s">
        <v>4649</v>
      </c>
      <c r="H519" s="9">
        <v>15</v>
      </c>
      <c r="I519">
        <v>11001</v>
      </c>
      <c r="J519">
        <v>11</v>
      </c>
      <c r="K519" t="s">
        <v>194</v>
      </c>
      <c r="L519" s="5" t="s">
        <v>4650</v>
      </c>
      <c r="M519" s="6">
        <v>6</v>
      </c>
      <c r="N519" s="7">
        <v>3</v>
      </c>
      <c r="O519">
        <v>2000</v>
      </c>
      <c r="P519">
        <v>12</v>
      </c>
      <c r="Q519" s="8" t="s">
        <v>55</v>
      </c>
      <c r="R519" s="7" t="s">
        <v>4651</v>
      </c>
      <c r="S519" t="s">
        <v>4652</v>
      </c>
      <c r="T519" s="7" t="s">
        <v>1892</v>
      </c>
      <c r="U519" t="str">
        <f t="shared" si="8"/>
        <v>1030631059</v>
      </c>
      <c r="V519" t="s">
        <v>94</v>
      </c>
      <c r="W519" t="s">
        <v>4653</v>
      </c>
      <c r="X519">
        <v>11001</v>
      </c>
      <c r="Y519">
        <v>48</v>
      </c>
      <c r="Z519">
        <v>2466597</v>
      </c>
      <c r="AA519" t="s">
        <v>4654</v>
      </c>
      <c r="AB519">
        <v>1</v>
      </c>
      <c r="AC519">
        <v>11001000</v>
      </c>
      <c r="AD519" t="s">
        <v>81</v>
      </c>
      <c r="AH519">
        <v>830041973</v>
      </c>
      <c r="AI519" t="s">
        <v>4655</v>
      </c>
      <c r="AK519" s="7" t="s">
        <v>285</v>
      </c>
      <c r="AL519" t="s">
        <v>296</v>
      </c>
      <c r="AM519">
        <v>123456</v>
      </c>
      <c r="AN519">
        <v>123</v>
      </c>
      <c r="AP519" s="7"/>
      <c r="AS519" s="14" t="s">
        <v>26874</v>
      </c>
      <c r="AU519" t="s">
        <v>55</v>
      </c>
      <c r="AV519">
        <v>35491296</v>
      </c>
      <c r="AW519" t="s">
        <v>4102</v>
      </c>
      <c r="AX519" t="s">
        <v>4656</v>
      </c>
      <c r="AY519" t="s">
        <v>4657</v>
      </c>
      <c r="AZ519">
        <v>7811414</v>
      </c>
    </row>
    <row r="520" spans="2:52" x14ac:dyDescent="0.2">
      <c r="B520">
        <v>519</v>
      </c>
      <c r="C520" s="2" t="s">
        <v>27401</v>
      </c>
      <c r="D520" s="2">
        <v>42887</v>
      </c>
      <c r="E520" s="3">
        <v>15.329456018518499</v>
      </c>
      <c r="F520">
        <v>2</v>
      </c>
      <c r="G520" t="s">
        <v>4658</v>
      </c>
      <c r="H520" s="9">
        <v>15</v>
      </c>
      <c r="I520">
        <v>11001</v>
      </c>
      <c r="J520">
        <v>11</v>
      </c>
      <c r="K520" t="s">
        <v>502</v>
      </c>
      <c r="L520" s="5" t="s">
        <v>4659</v>
      </c>
      <c r="M520" s="6">
        <v>7</v>
      </c>
      <c r="N520" s="7">
        <v>4</v>
      </c>
      <c r="O520">
        <v>1998</v>
      </c>
      <c r="P520">
        <v>45</v>
      </c>
      <c r="Q520" s="8" t="s">
        <v>55</v>
      </c>
      <c r="R520" s="7" t="s">
        <v>4660</v>
      </c>
      <c r="S520" t="s">
        <v>239</v>
      </c>
      <c r="T520" s="7" t="s">
        <v>240</v>
      </c>
      <c r="U520" t="str">
        <f t="shared" si="8"/>
        <v>52215401</v>
      </c>
      <c r="V520" t="s">
        <v>59</v>
      </c>
      <c r="W520" t="s">
        <v>4661</v>
      </c>
      <c r="X520">
        <v>11001</v>
      </c>
      <c r="Y520">
        <v>20</v>
      </c>
      <c r="Z520">
        <v>6008515</v>
      </c>
      <c r="AA520" t="s">
        <v>242</v>
      </c>
      <c r="AB520">
        <v>1</v>
      </c>
      <c r="AC520">
        <v>11001000</v>
      </c>
      <c r="AD520" t="s">
        <v>55</v>
      </c>
      <c r="AE520" s="7">
        <v>1073673167</v>
      </c>
      <c r="AF520" t="s">
        <v>307</v>
      </c>
      <c r="AG520" t="s">
        <v>448</v>
      </c>
      <c r="AK520" s="7" t="s">
        <v>307</v>
      </c>
      <c r="AL520" t="s">
        <v>308</v>
      </c>
      <c r="AM520">
        <v>123456</v>
      </c>
      <c r="AN520">
        <v>123</v>
      </c>
      <c r="AP520" s="7"/>
      <c r="AS520" s="14" t="s">
        <v>26874</v>
      </c>
      <c r="AU520" t="s">
        <v>55</v>
      </c>
      <c r="AV520">
        <v>93289703</v>
      </c>
      <c r="AW520" t="s">
        <v>1275</v>
      </c>
      <c r="AX520" t="s">
        <v>69</v>
      </c>
      <c r="AY520" t="s">
        <v>4662</v>
      </c>
      <c r="AZ520">
        <v>3637870</v>
      </c>
    </row>
    <row r="521" spans="2:52" x14ac:dyDescent="0.2">
      <c r="B521">
        <v>520</v>
      </c>
      <c r="C521" s="2" t="s">
        <v>27402</v>
      </c>
      <c r="D521" s="2">
        <v>42896</v>
      </c>
      <c r="E521" s="3">
        <v>9.3658449074074106</v>
      </c>
      <c r="F521">
        <v>2</v>
      </c>
      <c r="G521" t="s">
        <v>4663</v>
      </c>
      <c r="H521" s="9">
        <v>15</v>
      </c>
      <c r="I521">
        <v>11001</v>
      </c>
      <c r="J521">
        <v>11</v>
      </c>
      <c r="K521" t="s">
        <v>1164</v>
      </c>
      <c r="L521" s="5" t="s">
        <v>4664</v>
      </c>
      <c r="M521" s="6">
        <v>3</v>
      </c>
      <c r="N521" s="7">
        <v>3</v>
      </c>
      <c r="O521">
        <v>2007</v>
      </c>
      <c r="P521">
        <v>5</v>
      </c>
      <c r="Q521" s="8" t="s">
        <v>55</v>
      </c>
      <c r="R521" s="7" t="s">
        <v>4665</v>
      </c>
      <c r="S521" t="s">
        <v>64</v>
      </c>
      <c r="T521" s="7" t="s">
        <v>4666</v>
      </c>
      <c r="U521" t="str">
        <f t="shared" si="8"/>
        <v>79807794</v>
      </c>
      <c r="V521" t="s">
        <v>94</v>
      </c>
      <c r="W521" t="s">
        <v>4667</v>
      </c>
      <c r="X521">
        <v>11001</v>
      </c>
      <c r="Y521">
        <v>35</v>
      </c>
      <c r="Z521">
        <v>2519844</v>
      </c>
      <c r="AA521" t="s">
        <v>4668</v>
      </c>
      <c r="AB521">
        <v>1</v>
      </c>
      <c r="AC521">
        <v>11001000</v>
      </c>
      <c r="AD521" t="s">
        <v>55</v>
      </c>
      <c r="AE521" s="7">
        <v>20792695</v>
      </c>
      <c r="AF521" t="s">
        <v>114</v>
      </c>
      <c r="AG521" t="s">
        <v>1740</v>
      </c>
      <c r="AK521" s="7" t="s">
        <v>321</v>
      </c>
      <c r="AL521" t="s">
        <v>322</v>
      </c>
      <c r="AM521">
        <v>123456</v>
      </c>
      <c r="AN521">
        <v>123</v>
      </c>
      <c r="AO521">
        <v>1</v>
      </c>
      <c r="AP521" s="7" t="s">
        <v>66</v>
      </c>
      <c r="AR521" t="s">
        <v>67</v>
      </c>
      <c r="AS521" s="14">
        <v>1215</v>
      </c>
      <c r="AU521" t="s">
        <v>55</v>
      </c>
      <c r="AV521">
        <v>49781059</v>
      </c>
      <c r="AW521" t="s">
        <v>4669</v>
      </c>
      <c r="AX521" t="s">
        <v>4670</v>
      </c>
      <c r="AY521" t="s">
        <v>4671</v>
      </c>
      <c r="AZ521">
        <v>4179746</v>
      </c>
    </row>
    <row r="522" spans="2:52" x14ac:dyDescent="0.2">
      <c r="B522">
        <v>521</v>
      </c>
      <c r="C522" s="2" t="s">
        <v>27403</v>
      </c>
      <c r="D522" s="2">
        <v>42897</v>
      </c>
      <c r="E522" s="3">
        <v>21.502025462963001</v>
      </c>
      <c r="F522">
        <v>2</v>
      </c>
      <c r="G522" t="s">
        <v>4672</v>
      </c>
      <c r="H522" s="9">
        <v>15</v>
      </c>
      <c r="I522">
        <v>11001</v>
      </c>
      <c r="J522">
        <v>11</v>
      </c>
      <c r="K522" t="s">
        <v>2828</v>
      </c>
      <c r="L522" s="5" t="s">
        <v>4673</v>
      </c>
      <c r="M522" s="6">
        <v>7</v>
      </c>
      <c r="N522" s="7">
        <v>4</v>
      </c>
      <c r="O522">
        <v>2017</v>
      </c>
      <c r="P522">
        <v>45</v>
      </c>
      <c r="Q522" s="8" t="s">
        <v>55</v>
      </c>
      <c r="R522" s="7" t="s">
        <v>4674</v>
      </c>
      <c r="S522" t="s">
        <v>307</v>
      </c>
      <c r="T522" s="7" t="s">
        <v>2944</v>
      </c>
      <c r="U522" t="str">
        <f t="shared" si="8"/>
        <v>80205277</v>
      </c>
      <c r="V522" t="s">
        <v>59</v>
      </c>
      <c r="W522" t="s">
        <v>4675</v>
      </c>
      <c r="X522">
        <v>11001</v>
      </c>
      <c r="Y522">
        <v>32</v>
      </c>
      <c r="Z522">
        <v>5498192</v>
      </c>
      <c r="AA522" t="s">
        <v>4676</v>
      </c>
      <c r="AB522">
        <v>1</v>
      </c>
      <c r="AC522">
        <v>11001000</v>
      </c>
      <c r="AD522" t="s">
        <v>81</v>
      </c>
      <c r="AH522">
        <v>900481463</v>
      </c>
      <c r="AI522" t="s">
        <v>4677</v>
      </c>
      <c r="AK522" s="7" t="s">
        <v>334</v>
      </c>
      <c r="AL522" t="s">
        <v>335</v>
      </c>
      <c r="AM522">
        <v>123456</v>
      </c>
      <c r="AN522">
        <v>123</v>
      </c>
      <c r="AP522" s="7"/>
      <c r="AS522" s="14" t="s">
        <v>26874</v>
      </c>
      <c r="AU522" t="s">
        <v>55</v>
      </c>
      <c r="AV522">
        <v>79254728</v>
      </c>
      <c r="AW522" t="s">
        <v>734</v>
      </c>
      <c r="AX522" t="s">
        <v>4678</v>
      </c>
      <c r="AY522" t="s">
        <v>4679</v>
      </c>
      <c r="AZ522">
        <v>7389240</v>
      </c>
    </row>
    <row r="523" spans="2:52" x14ac:dyDescent="0.2">
      <c r="B523">
        <v>522</v>
      </c>
      <c r="C523" s="2" t="s">
        <v>27404</v>
      </c>
      <c r="D523" s="2">
        <v>42886</v>
      </c>
      <c r="E523" s="3">
        <v>2.3702083333333301</v>
      </c>
      <c r="F523">
        <v>1</v>
      </c>
      <c r="G523" t="s">
        <v>4680</v>
      </c>
      <c r="H523" s="9">
        <v>15</v>
      </c>
      <c r="I523">
        <v>11001</v>
      </c>
      <c r="J523">
        <v>11</v>
      </c>
      <c r="K523" t="s">
        <v>1763</v>
      </c>
      <c r="L523" s="5" t="s">
        <v>4681</v>
      </c>
      <c r="M523" s="6">
        <v>12</v>
      </c>
      <c r="N523" s="7">
        <v>3</v>
      </c>
      <c r="O523">
        <v>2015</v>
      </c>
      <c r="P523">
        <v>3</v>
      </c>
      <c r="Q523" s="8" t="s">
        <v>55</v>
      </c>
      <c r="R523" s="7" t="s">
        <v>4682</v>
      </c>
      <c r="S523" t="s">
        <v>4683</v>
      </c>
      <c r="T523" s="7" t="s">
        <v>204</v>
      </c>
      <c r="U523" t="str">
        <f t="shared" si="8"/>
        <v>51620105</v>
      </c>
      <c r="V523" t="s">
        <v>127</v>
      </c>
      <c r="W523" t="s">
        <v>4684</v>
      </c>
      <c r="X523">
        <v>11001</v>
      </c>
      <c r="Y523">
        <v>45</v>
      </c>
      <c r="Z523">
        <v>6274850</v>
      </c>
      <c r="AA523" t="s">
        <v>4685</v>
      </c>
      <c r="AB523">
        <v>1</v>
      </c>
      <c r="AC523">
        <v>11001000</v>
      </c>
      <c r="AD523" t="s">
        <v>55</v>
      </c>
      <c r="AE523" s="7">
        <v>41323473</v>
      </c>
      <c r="AF523" t="s">
        <v>133</v>
      </c>
      <c r="AG523" t="s">
        <v>825</v>
      </c>
      <c r="AK523" s="7" t="s">
        <v>172</v>
      </c>
      <c r="AL523" t="s">
        <v>347</v>
      </c>
      <c r="AM523">
        <v>123456</v>
      </c>
      <c r="AN523">
        <v>123</v>
      </c>
      <c r="AP523" s="7"/>
      <c r="AS523" s="14" t="s">
        <v>26874</v>
      </c>
      <c r="AU523" t="s">
        <v>55</v>
      </c>
      <c r="AV523">
        <v>41461685</v>
      </c>
      <c r="AW523" t="s">
        <v>4102</v>
      </c>
      <c r="AX523" t="s">
        <v>4686</v>
      </c>
      <c r="AY523" t="s">
        <v>4687</v>
      </c>
      <c r="AZ523">
        <v>5147838</v>
      </c>
    </row>
    <row r="524" spans="2:52" x14ac:dyDescent="0.2">
      <c r="B524">
        <v>523</v>
      </c>
      <c r="C524" s="2" t="s">
        <v>27405</v>
      </c>
      <c r="D524" s="2">
        <v>42922</v>
      </c>
      <c r="E524" s="3">
        <v>19.039247685185199</v>
      </c>
      <c r="F524">
        <v>1</v>
      </c>
      <c r="G524" t="s">
        <v>4688</v>
      </c>
      <c r="H524" s="9">
        <v>15</v>
      </c>
      <c r="I524">
        <v>11001</v>
      </c>
      <c r="J524">
        <v>11</v>
      </c>
      <c r="K524" t="s">
        <v>1164</v>
      </c>
      <c r="L524" s="5" t="s">
        <v>4689</v>
      </c>
      <c r="M524" s="6">
        <v>4</v>
      </c>
      <c r="N524" s="7">
        <v>3</v>
      </c>
      <c r="O524">
        <v>2015</v>
      </c>
      <c r="P524">
        <v>5</v>
      </c>
      <c r="Q524" s="8" t="s">
        <v>55</v>
      </c>
      <c r="R524" s="7" t="s">
        <v>4690</v>
      </c>
      <c r="S524" t="s">
        <v>616</v>
      </c>
      <c r="T524" s="7" t="s">
        <v>1049</v>
      </c>
      <c r="U524" t="str">
        <f t="shared" si="8"/>
        <v>72271082</v>
      </c>
      <c r="V524" t="s">
        <v>94</v>
      </c>
      <c r="W524" t="s">
        <v>4691</v>
      </c>
      <c r="X524">
        <v>11001</v>
      </c>
      <c r="Y524">
        <v>50</v>
      </c>
      <c r="Z524">
        <v>6905069</v>
      </c>
      <c r="AA524" t="s">
        <v>4692</v>
      </c>
      <c r="AB524">
        <v>1</v>
      </c>
      <c r="AC524">
        <v>11001000</v>
      </c>
      <c r="AD524" t="s">
        <v>55</v>
      </c>
      <c r="AE524" s="7">
        <v>5888553</v>
      </c>
      <c r="AF524" t="s">
        <v>753</v>
      </c>
      <c r="AG524" t="s">
        <v>2674</v>
      </c>
      <c r="AK524" s="7" t="s">
        <v>359</v>
      </c>
      <c r="AL524" t="s">
        <v>360</v>
      </c>
      <c r="AM524">
        <v>123456</v>
      </c>
      <c r="AN524">
        <v>123</v>
      </c>
      <c r="AO524">
        <v>1</v>
      </c>
      <c r="AP524" s="7" t="s">
        <v>66</v>
      </c>
      <c r="AR524" t="s">
        <v>67</v>
      </c>
      <c r="AS524" s="14">
        <v>1214</v>
      </c>
      <c r="AU524" t="s">
        <v>55</v>
      </c>
      <c r="AV524">
        <v>52953423</v>
      </c>
      <c r="AW524" t="s">
        <v>4693</v>
      </c>
      <c r="AX524" t="s">
        <v>1038</v>
      </c>
      <c r="AY524" t="s">
        <v>4694</v>
      </c>
      <c r="AZ524">
        <v>5171574</v>
      </c>
    </row>
    <row r="525" spans="2:52" x14ac:dyDescent="0.2">
      <c r="B525">
        <v>524</v>
      </c>
      <c r="C525" s="2" t="s">
        <v>27406</v>
      </c>
      <c r="D525" s="2">
        <v>42919</v>
      </c>
      <c r="E525" s="3">
        <v>5.7327083333333304</v>
      </c>
      <c r="F525">
        <v>2</v>
      </c>
      <c r="G525" t="s">
        <v>4695</v>
      </c>
      <c r="H525" s="9">
        <v>15</v>
      </c>
      <c r="I525">
        <v>11001</v>
      </c>
      <c r="J525">
        <v>11</v>
      </c>
      <c r="K525" t="s">
        <v>1493</v>
      </c>
      <c r="L525" s="5" t="s">
        <v>4696</v>
      </c>
      <c r="M525" s="6">
        <v>7</v>
      </c>
      <c r="N525" s="7">
        <v>4</v>
      </c>
      <c r="O525">
        <v>2006</v>
      </c>
      <c r="P525">
        <v>45</v>
      </c>
      <c r="Q525" s="8" t="s">
        <v>55</v>
      </c>
      <c r="R525" s="7" t="s">
        <v>4697</v>
      </c>
      <c r="S525" t="s">
        <v>133</v>
      </c>
      <c r="T525" s="7" t="s">
        <v>549</v>
      </c>
      <c r="U525" t="str">
        <f t="shared" si="8"/>
        <v>20410865</v>
      </c>
      <c r="V525" t="s">
        <v>59</v>
      </c>
      <c r="W525" t="s">
        <v>4698</v>
      </c>
      <c r="X525">
        <v>11001</v>
      </c>
      <c r="Y525">
        <v>59</v>
      </c>
      <c r="Z525">
        <v>3176518</v>
      </c>
      <c r="AA525" t="s">
        <v>4699</v>
      </c>
      <c r="AB525">
        <v>1</v>
      </c>
      <c r="AC525">
        <v>11001000</v>
      </c>
      <c r="AD525" t="s">
        <v>81</v>
      </c>
      <c r="AH525">
        <v>8002171232</v>
      </c>
      <c r="AI525" t="s">
        <v>4700</v>
      </c>
      <c r="AK525" s="7" t="s">
        <v>372</v>
      </c>
      <c r="AL525" t="s">
        <v>63</v>
      </c>
      <c r="AM525">
        <v>123456</v>
      </c>
      <c r="AN525">
        <v>123</v>
      </c>
      <c r="AO525">
        <v>1</v>
      </c>
      <c r="AP525" s="7" t="s">
        <v>66</v>
      </c>
      <c r="AR525" t="s">
        <v>67</v>
      </c>
      <c r="AS525" s="14">
        <v>1214</v>
      </c>
      <c r="AU525" t="s">
        <v>55</v>
      </c>
      <c r="AV525">
        <v>51802245</v>
      </c>
      <c r="AW525" t="s">
        <v>334</v>
      </c>
      <c r="AX525" t="s">
        <v>4701</v>
      </c>
      <c r="AY525" t="s">
        <v>4702</v>
      </c>
      <c r="AZ525">
        <v>5826853</v>
      </c>
    </row>
    <row r="526" spans="2:52" x14ac:dyDescent="0.2">
      <c r="B526">
        <v>525</v>
      </c>
      <c r="C526" s="2" t="s">
        <v>27407</v>
      </c>
      <c r="D526" s="2">
        <v>42923</v>
      </c>
      <c r="E526" s="3">
        <v>19.246874999999999</v>
      </c>
      <c r="F526">
        <v>2</v>
      </c>
      <c r="G526" t="s">
        <v>4703</v>
      </c>
      <c r="H526" s="9">
        <v>15</v>
      </c>
      <c r="I526">
        <v>11001</v>
      </c>
      <c r="J526">
        <v>11</v>
      </c>
      <c r="K526" t="s">
        <v>585</v>
      </c>
      <c r="L526" s="5" t="s">
        <v>4704</v>
      </c>
      <c r="M526" s="6">
        <v>7</v>
      </c>
      <c r="N526" s="7">
        <v>4</v>
      </c>
      <c r="O526">
        <v>2004</v>
      </c>
      <c r="P526">
        <v>45</v>
      </c>
      <c r="Q526" s="8" t="s">
        <v>55</v>
      </c>
      <c r="R526" s="7" t="s">
        <v>4705</v>
      </c>
      <c r="S526" t="s">
        <v>307</v>
      </c>
      <c r="T526" s="7" t="s">
        <v>448</v>
      </c>
      <c r="U526" t="str">
        <f t="shared" si="8"/>
        <v>19189691</v>
      </c>
      <c r="V526" t="s">
        <v>59</v>
      </c>
      <c r="W526" t="s">
        <v>4706</v>
      </c>
      <c r="X526">
        <v>11001</v>
      </c>
      <c r="Y526">
        <v>33</v>
      </c>
      <c r="Z526">
        <v>6212806</v>
      </c>
      <c r="AA526" t="s">
        <v>4707</v>
      </c>
      <c r="AB526">
        <v>1</v>
      </c>
      <c r="AC526">
        <v>11001000</v>
      </c>
      <c r="AD526" t="s">
        <v>81</v>
      </c>
      <c r="AH526">
        <v>8600592943</v>
      </c>
      <c r="AI526" t="s">
        <v>4362</v>
      </c>
      <c r="AK526" s="7" t="s">
        <v>285</v>
      </c>
      <c r="AL526" t="s">
        <v>383</v>
      </c>
      <c r="AM526">
        <v>123456</v>
      </c>
      <c r="AN526">
        <v>123</v>
      </c>
      <c r="AP526" s="7"/>
      <c r="AS526" s="14" t="s">
        <v>26874</v>
      </c>
      <c r="AU526" t="s">
        <v>55</v>
      </c>
      <c r="AV526">
        <v>41496324</v>
      </c>
      <c r="AW526" t="s">
        <v>68</v>
      </c>
      <c r="AX526" t="s">
        <v>1575</v>
      </c>
      <c r="AY526" t="s">
        <v>4708</v>
      </c>
      <c r="AZ526">
        <v>7301060</v>
      </c>
    </row>
    <row r="527" spans="2:52" x14ac:dyDescent="0.2">
      <c r="B527">
        <v>526</v>
      </c>
      <c r="C527" s="2" t="s">
        <v>27408</v>
      </c>
      <c r="D527" s="2">
        <v>42893</v>
      </c>
      <c r="E527" s="3">
        <v>2.61885416666667</v>
      </c>
      <c r="F527">
        <v>1</v>
      </c>
      <c r="G527" t="s">
        <v>4709</v>
      </c>
      <c r="H527" s="9">
        <v>15</v>
      </c>
      <c r="I527">
        <v>11001</v>
      </c>
      <c r="J527">
        <v>11</v>
      </c>
      <c r="K527" t="s">
        <v>1502</v>
      </c>
      <c r="L527" s="5" t="s">
        <v>4710</v>
      </c>
      <c r="M527" s="6">
        <v>5</v>
      </c>
      <c r="N527" s="7">
        <v>3</v>
      </c>
      <c r="O527">
        <v>2005</v>
      </c>
      <c r="P527">
        <v>5</v>
      </c>
      <c r="Q527" s="8" t="s">
        <v>55</v>
      </c>
      <c r="R527" s="7" t="s">
        <v>4711</v>
      </c>
      <c r="S527" t="s">
        <v>543</v>
      </c>
      <c r="T527" s="7" t="s">
        <v>559</v>
      </c>
      <c r="U527" t="str">
        <f t="shared" si="8"/>
        <v>19480627</v>
      </c>
      <c r="V527" t="s">
        <v>94</v>
      </c>
      <c r="W527" t="s">
        <v>4712</v>
      </c>
      <c r="X527">
        <v>11001</v>
      </c>
      <c r="Y527">
        <v>60</v>
      </c>
      <c r="Z527">
        <v>2628982</v>
      </c>
      <c r="AA527" t="s">
        <v>4713</v>
      </c>
      <c r="AB527">
        <v>1</v>
      </c>
      <c r="AC527">
        <v>11001000</v>
      </c>
      <c r="AD527" t="s">
        <v>55</v>
      </c>
      <c r="AE527" s="7">
        <v>1094899625</v>
      </c>
      <c r="AF527" t="s">
        <v>3295</v>
      </c>
      <c r="AG527" t="s">
        <v>84</v>
      </c>
      <c r="AK527" s="7" t="s">
        <v>396</v>
      </c>
      <c r="AL527" t="s">
        <v>397</v>
      </c>
      <c r="AM527">
        <v>123456</v>
      </c>
      <c r="AN527">
        <v>123</v>
      </c>
      <c r="AP527" s="7"/>
      <c r="AS527" s="14" t="s">
        <v>26874</v>
      </c>
      <c r="AU527" t="s">
        <v>55</v>
      </c>
      <c r="AV527">
        <v>72002509</v>
      </c>
      <c r="AW527" t="s">
        <v>62</v>
      </c>
      <c r="AX527" t="s">
        <v>1621</v>
      </c>
      <c r="AY527" t="s">
        <v>4714</v>
      </c>
      <c r="AZ527">
        <v>7537141</v>
      </c>
    </row>
    <row r="528" spans="2:52" x14ac:dyDescent="0.2">
      <c r="B528">
        <v>527</v>
      </c>
      <c r="C528" s="2" t="s">
        <v>27409</v>
      </c>
      <c r="D528" s="2">
        <v>42911</v>
      </c>
      <c r="E528" s="3">
        <v>11.372974537037001</v>
      </c>
      <c r="F528">
        <v>1</v>
      </c>
      <c r="G528" t="s">
        <v>4715</v>
      </c>
      <c r="H528" s="9">
        <v>15</v>
      </c>
      <c r="I528">
        <v>11001</v>
      </c>
      <c r="J528">
        <v>11</v>
      </c>
      <c r="K528" t="s">
        <v>1493</v>
      </c>
      <c r="L528" s="5" t="s">
        <v>4716</v>
      </c>
      <c r="M528" s="6">
        <v>4</v>
      </c>
      <c r="N528" s="7">
        <v>3</v>
      </c>
      <c r="O528">
        <v>1995</v>
      </c>
      <c r="P528">
        <v>5</v>
      </c>
      <c r="Q528" s="8" t="s">
        <v>55</v>
      </c>
      <c r="R528" s="7" t="s">
        <v>4717</v>
      </c>
      <c r="S528" t="s">
        <v>4718</v>
      </c>
      <c r="T528" s="7" t="s">
        <v>104</v>
      </c>
      <c r="U528" t="str">
        <f t="shared" si="8"/>
        <v>80441620</v>
      </c>
      <c r="V528" t="s">
        <v>94</v>
      </c>
      <c r="W528" t="s">
        <v>4719</v>
      </c>
      <c r="X528">
        <v>11001</v>
      </c>
      <c r="Y528">
        <v>37</v>
      </c>
      <c r="Z528">
        <v>4128868</v>
      </c>
      <c r="AA528" t="s">
        <v>4720</v>
      </c>
      <c r="AB528">
        <v>1</v>
      </c>
      <c r="AC528">
        <v>11001000</v>
      </c>
      <c r="AD528" t="s">
        <v>55</v>
      </c>
      <c r="AE528" s="7">
        <v>79561485</v>
      </c>
      <c r="AF528" t="s">
        <v>285</v>
      </c>
      <c r="AG528" t="s">
        <v>690</v>
      </c>
      <c r="AK528" s="7" t="s">
        <v>64</v>
      </c>
      <c r="AL528" t="s">
        <v>410</v>
      </c>
      <c r="AM528">
        <v>123456</v>
      </c>
      <c r="AN528">
        <v>123</v>
      </c>
      <c r="AO528">
        <v>2</v>
      </c>
      <c r="AP528" s="7" t="s">
        <v>101</v>
      </c>
      <c r="AR528" t="s">
        <v>3461</v>
      </c>
      <c r="AS528" s="14">
        <v>1213</v>
      </c>
      <c r="AU528" t="s">
        <v>55</v>
      </c>
      <c r="AV528">
        <v>74183362</v>
      </c>
      <c r="AW528" t="s">
        <v>1529</v>
      </c>
      <c r="AX528" t="s">
        <v>416</v>
      </c>
      <c r="AY528" t="s">
        <v>4721</v>
      </c>
      <c r="AZ528">
        <v>6296981</v>
      </c>
    </row>
    <row r="529" spans="2:52" x14ac:dyDescent="0.2">
      <c r="B529">
        <v>528</v>
      </c>
      <c r="C529" s="2" t="s">
        <v>27410</v>
      </c>
      <c r="D529" s="2">
        <v>42898</v>
      </c>
      <c r="E529" s="3">
        <v>15.642569444444399</v>
      </c>
      <c r="F529">
        <v>2</v>
      </c>
      <c r="G529" t="s">
        <v>4722</v>
      </c>
      <c r="H529" s="9">
        <v>15</v>
      </c>
      <c r="I529">
        <v>11001</v>
      </c>
      <c r="J529">
        <v>11</v>
      </c>
      <c r="K529" t="s">
        <v>2058</v>
      </c>
      <c r="L529" s="5" t="s">
        <v>4723</v>
      </c>
      <c r="M529" s="6">
        <v>14</v>
      </c>
      <c r="N529" s="7">
        <v>3</v>
      </c>
      <c r="O529">
        <v>1999</v>
      </c>
      <c r="P529">
        <v>3</v>
      </c>
      <c r="Q529" s="8" t="s">
        <v>55</v>
      </c>
      <c r="R529" s="7" t="s">
        <v>4724</v>
      </c>
      <c r="S529" t="s">
        <v>2969</v>
      </c>
      <c r="T529" s="7" t="s">
        <v>4725</v>
      </c>
      <c r="U529" t="str">
        <f t="shared" si="8"/>
        <v>41548266</v>
      </c>
      <c r="V529" t="s">
        <v>94</v>
      </c>
      <c r="W529" t="s">
        <v>4726</v>
      </c>
      <c r="X529">
        <v>11001</v>
      </c>
      <c r="Y529">
        <v>50</v>
      </c>
      <c r="Z529">
        <v>5063876</v>
      </c>
      <c r="AA529" t="s">
        <v>4727</v>
      </c>
      <c r="AB529">
        <v>1</v>
      </c>
      <c r="AC529">
        <v>11001000</v>
      </c>
      <c r="AD529" t="s">
        <v>81</v>
      </c>
      <c r="AH529">
        <v>860003020</v>
      </c>
      <c r="AI529" t="s">
        <v>3653</v>
      </c>
      <c r="AK529" s="7" t="s">
        <v>267</v>
      </c>
      <c r="AL529" t="s">
        <v>240</v>
      </c>
      <c r="AM529">
        <v>123456</v>
      </c>
      <c r="AN529">
        <v>123</v>
      </c>
      <c r="AP529" s="7"/>
      <c r="AS529" s="14" t="s">
        <v>26874</v>
      </c>
      <c r="AU529" t="s">
        <v>55</v>
      </c>
      <c r="AV529">
        <v>79133671</v>
      </c>
      <c r="AW529" t="s">
        <v>4728</v>
      </c>
      <c r="AX529" t="s">
        <v>1237</v>
      </c>
      <c r="AY529" t="s">
        <v>4729</v>
      </c>
      <c r="AZ529">
        <v>5758960</v>
      </c>
    </row>
    <row r="530" spans="2:52" x14ac:dyDescent="0.2">
      <c r="B530">
        <v>529</v>
      </c>
      <c r="C530" s="2" t="s">
        <v>27411</v>
      </c>
      <c r="D530" s="2">
        <v>42920</v>
      </c>
      <c r="E530" s="3">
        <v>13.8111805555556</v>
      </c>
      <c r="F530">
        <v>2</v>
      </c>
      <c r="G530" t="s">
        <v>4730</v>
      </c>
      <c r="H530" s="9">
        <v>15</v>
      </c>
      <c r="I530">
        <v>11001</v>
      </c>
      <c r="J530">
        <v>11</v>
      </c>
      <c r="K530" t="s">
        <v>3232</v>
      </c>
      <c r="L530" s="5" t="s">
        <v>4731</v>
      </c>
      <c r="M530" s="6">
        <v>4</v>
      </c>
      <c r="N530" s="7">
        <v>3</v>
      </c>
      <c r="O530">
        <v>2007</v>
      </c>
      <c r="P530">
        <v>5</v>
      </c>
      <c r="Q530" s="8" t="s">
        <v>55</v>
      </c>
      <c r="R530" s="7" t="s">
        <v>4732</v>
      </c>
      <c r="S530" t="s">
        <v>172</v>
      </c>
      <c r="T530" s="7" t="s">
        <v>324</v>
      </c>
      <c r="U530" t="str">
        <f t="shared" si="8"/>
        <v>52224123</v>
      </c>
      <c r="V530" t="s">
        <v>94</v>
      </c>
      <c r="W530" t="s">
        <v>4733</v>
      </c>
      <c r="X530">
        <v>11001</v>
      </c>
      <c r="Y530">
        <v>48</v>
      </c>
      <c r="Z530">
        <v>5189575</v>
      </c>
      <c r="AA530" t="s">
        <v>4734</v>
      </c>
      <c r="AB530">
        <v>1</v>
      </c>
      <c r="AC530">
        <v>11001000</v>
      </c>
      <c r="AD530" t="s">
        <v>81</v>
      </c>
      <c r="AH530">
        <v>900882473</v>
      </c>
      <c r="AI530" t="s">
        <v>4735</v>
      </c>
      <c r="AK530" s="7" t="s">
        <v>103</v>
      </c>
      <c r="AL530" t="s">
        <v>429</v>
      </c>
      <c r="AM530">
        <v>123456</v>
      </c>
      <c r="AN530">
        <v>123</v>
      </c>
      <c r="AP530" s="7"/>
      <c r="AS530" s="14" t="s">
        <v>26874</v>
      </c>
      <c r="AU530" t="s">
        <v>55</v>
      </c>
      <c r="AV530">
        <v>79897804</v>
      </c>
      <c r="AW530" t="s">
        <v>161</v>
      </c>
      <c r="AX530" t="s">
        <v>927</v>
      </c>
      <c r="AY530" t="s">
        <v>4736</v>
      </c>
      <c r="AZ530">
        <v>5388915</v>
      </c>
    </row>
    <row r="531" spans="2:52" x14ac:dyDescent="0.2">
      <c r="B531">
        <v>530</v>
      </c>
      <c r="C531" s="2" t="s">
        <v>27412</v>
      </c>
      <c r="D531" s="2">
        <v>42888</v>
      </c>
      <c r="E531" s="3">
        <v>6.4260995370370404</v>
      </c>
      <c r="F531">
        <v>1</v>
      </c>
      <c r="G531" t="s">
        <v>4737</v>
      </c>
      <c r="H531" s="9">
        <v>15</v>
      </c>
      <c r="I531">
        <v>11001</v>
      </c>
      <c r="J531">
        <v>11</v>
      </c>
      <c r="K531" t="s">
        <v>365</v>
      </c>
      <c r="L531" s="5" t="s">
        <v>4738</v>
      </c>
      <c r="M531" s="6">
        <v>5</v>
      </c>
      <c r="N531" s="7">
        <v>3</v>
      </c>
      <c r="O531">
        <v>1995</v>
      </c>
      <c r="P531">
        <v>5</v>
      </c>
      <c r="Q531" s="8" t="s">
        <v>55</v>
      </c>
      <c r="R531" s="7" t="s">
        <v>4739</v>
      </c>
      <c r="S531" t="s">
        <v>1754</v>
      </c>
      <c r="T531" s="7" t="s">
        <v>664</v>
      </c>
      <c r="U531" t="str">
        <f t="shared" si="8"/>
        <v>1020723375</v>
      </c>
      <c r="V531" t="s">
        <v>94</v>
      </c>
      <c r="W531" t="s">
        <v>4740</v>
      </c>
      <c r="X531">
        <v>11001</v>
      </c>
      <c r="Y531">
        <v>32</v>
      </c>
      <c r="Z531">
        <v>3944360</v>
      </c>
      <c r="AA531" t="s">
        <v>4741</v>
      </c>
      <c r="AB531">
        <v>1</v>
      </c>
      <c r="AC531">
        <v>11001000</v>
      </c>
      <c r="AD531" t="s">
        <v>55</v>
      </c>
      <c r="AE531" s="7">
        <v>79230995</v>
      </c>
      <c r="AF531" t="s">
        <v>103</v>
      </c>
      <c r="AG531" t="s">
        <v>659</v>
      </c>
      <c r="AK531" s="7" t="s">
        <v>441</v>
      </c>
      <c r="AL531" t="s">
        <v>177</v>
      </c>
      <c r="AM531">
        <v>123456</v>
      </c>
      <c r="AN531">
        <v>123</v>
      </c>
      <c r="AP531" s="7"/>
      <c r="AS531" s="14" t="s">
        <v>26874</v>
      </c>
      <c r="AU531" t="s">
        <v>55</v>
      </c>
      <c r="AV531">
        <v>52460942</v>
      </c>
      <c r="AW531" t="s">
        <v>567</v>
      </c>
      <c r="AX531" t="s">
        <v>244</v>
      </c>
      <c r="AY531" t="s">
        <v>4742</v>
      </c>
      <c r="AZ531">
        <v>4528597</v>
      </c>
    </row>
    <row r="532" spans="2:52" x14ac:dyDescent="0.2">
      <c r="B532">
        <v>531</v>
      </c>
      <c r="C532" s="2" t="s">
        <v>27413</v>
      </c>
      <c r="D532" s="2">
        <v>42883</v>
      </c>
      <c r="E532" s="3">
        <v>14.8996990740741</v>
      </c>
      <c r="F532">
        <v>2</v>
      </c>
      <c r="G532" t="s">
        <v>4743</v>
      </c>
      <c r="H532" s="9">
        <v>15</v>
      </c>
      <c r="I532">
        <v>11001</v>
      </c>
      <c r="J532">
        <v>11</v>
      </c>
      <c r="K532" t="s">
        <v>1096</v>
      </c>
      <c r="L532" s="5" t="s">
        <v>4744</v>
      </c>
      <c r="M532" s="6">
        <v>3</v>
      </c>
      <c r="N532" s="7">
        <v>3</v>
      </c>
      <c r="O532">
        <v>2000</v>
      </c>
      <c r="P532">
        <v>5</v>
      </c>
      <c r="Q532" s="8" t="s">
        <v>55</v>
      </c>
      <c r="R532" s="7" t="s">
        <v>4745</v>
      </c>
      <c r="S532" t="s">
        <v>1081</v>
      </c>
      <c r="T532" s="7" t="s">
        <v>69</v>
      </c>
      <c r="U532" t="str">
        <f t="shared" si="8"/>
        <v>17104696</v>
      </c>
      <c r="V532" t="s">
        <v>94</v>
      </c>
      <c r="W532" t="s">
        <v>4746</v>
      </c>
      <c r="X532">
        <v>11001</v>
      </c>
      <c r="Y532">
        <v>40</v>
      </c>
      <c r="Z532">
        <v>4961714</v>
      </c>
      <c r="AA532" t="s">
        <v>4747</v>
      </c>
      <c r="AB532">
        <v>1</v>
      </c>
      <c r="AC532">
        <v>11001000</v>
      </c>
      <c r="AD532" t="s">
        <v>81</v>
      </c>
      <c r="AH532">
        <v>890903937</v>
      </c>
      <c r="AI532" t="s">
        <v>4748</v>
      </c>
      <c r="AK532" s="7" t="s">
        <v>232</v>
      </c>
      <c r="AL532" t="s">
        <v>452</v>
      </c>
      <c r="AM532">
        <v>123456</v>
      </c>
      <c r="AN532">
        <v>123</v>
      </c>
      <c r="AO532">
        <v>1</v>
      </c>
      <c r="AP532" s="7" t="s">
        <v>66</v>
      </c>
      <c r="AR532" t="s">
        <v>67</v>
      </c>
      <c r="AS532" s="14">
        <v>1214</v>
      </c>
      <c r="AU532" t="s">
        <v>55</v>
      </c>
      <c r="AV532">
        <v>19113411</v>
      </c>
      <c r="AW532" t="s">
        <v>64</v>
      </c>
      <c r="AX532" t="s">
        <v>1261</v>
      </c>
      <c r="AY532" t="s">
        <v>4749</v>
      </c>
      <c r="AZ532">
        <v>6481782</v>
      </c>
    </row>
    <row r="533" spans="2:52" x14ac:dyDescent="0.2">
      <c r="B533">
        <v>532</v>
      </c>
      <c r="C533" s="2" t="s">
        <v>27414</v>
      </c>
      <c r="D533" s="2">
        <v>42902</v>
      </c>
      <c r="E533" s="3">
        <v>21.409814814814801</v>
      </c>
      <c r="F533">
        <v>1</v>
      </c>
      <c r="G533" t="s">
        <v>4750</v>
      </c>
      <c r="H533" s="9">
        <v>15</v>
      </c>
      <c r="I533">
        <v>11001</v>
      </c>
      <c r="J533">
        <v>11</v>
      </c>
      <c r="K533" t="s">
        <v>1526</v>
      </c>
      <c r="L533" s="5" t="s">
        <v>4751</v>
      </c>
      <c r="M533" s="6">
        <v>3</v>
      </c>
      <c r="N533" s="7">
        <v>3</v>
      </c>
      <c r="O533">
        <v>2001</v>
      </c>
      <c r="P533">
        <v>5</v>
      </c>
      <c r="Q533" s="8" t="s">
        <v>55</v>
      </c>
      <c r="R533" s="7" t="s">
        <v>4752</v>
      </c>
      <c r="S533" t="s">
        <v>258</v>
      </c>
      <c r="T533" s="7" t="s">
        <v>416</v>
      </c>
      <c r="U533" t="str">
        <f t="shared" si="8"/>
        <v>19121917</v>
      </c>
      <c r="V533" t="s">
        <v>94</v>
      </c>
      <c r="W533" t="s">
        <v>4753</v>
      </c>
      <c r="X533">
        <v>11001</v>
      </c>
      <c r="Y533">
        <v>24</v>
      </c>
      <c r="Z533">
        <v>4742452</v>
      </c>
      <c r="AA533" t="s">
        <v>4754</v>
      </c>
      <c r="AB533">
        <v>1</v>
      </c>
      <c r="AC533">
        <v>11001000</v>
      </c>
      <c r="AD533" t="s">
        <v>55</v>
      </c>
      <c r="AE533" s="7">
        <v>79234569</v>
      </c>
      <c r="AF533" t="s">
        <v>103</v>
      </c>
      <c r="AG533" t="s">
        <v>2195</v>
      </c>
      <c r="AK533" s="7" t="s">
        <v>465</v>
      </c>
      <c r="AL533" t="s">
        <v>162</v>
      </c>
      <c r="AM533">
        <v>123456</v>
      </c>
      <c r="AN533">
        <v>123</v>
      </c>
      <c r="AO533">
        <v>2</v>
      </c>
      <c r="AP533" s="7" t="s">
        <v>101</v>
      </c>
      <c r="AR533" t="s">
        <v>3461</v>
      </c>
      <c r="AS533" s="14">
        <v>1214</v>
      </c>
      <c r="AU533" t="s">
        <v>55</v>
      </c>
      <c r="AV533">
        <v>41365660</v>
      </c>
      <c r="AW533" t="s">
        <v>2411</v>
      </c>
      <c r="AX533" t="s">
        <v>4755</v>
      </c>
      <c r="AY533" t="s">
        <v>4756</v>
      </c>
      <c r="AZ533">
        <v>6499023</v>
      </c>
    </row>
    <row r="534" spans="2:52" x14ac:dyDescent="0.2">
      <c r="B534">
        <v>533</v>
      </c>
      <c r="C534" s="2" t="s">
        <v>27415</v>
      </c>
      <c r="D534" s="2">
        <v>42909</v>
      </c>
      <c r="E534" s="3">
        <v>0.170775462962963</v>
      </c>
      <c r="F534">
        <v>1</v>
      </c>
      <c r="G534" t="s">
        <v>930</v>
      </c>
      <c r="H534" s="9">
        <v>15</v>
      </c>
      <c r="I534">
        <v>11001</v>
      </c>
      <c r="J534">
        <v>11</v>
      </c>
      <c r="K534" t="s">
        <v>2855</v>
      </c>
      <c r="L534" s="5" t="s">
        <v>4757</v>
      </c>
      <c r="M534" s="6">
        <v>7</v>
      </c>
      <c r="N534" s="7">
        <v>4</v>
      </c>
      <c r="O534">
        <v>2016</v>
      </c>
      <c r="P534">
        <v>45</v>
      </c>
      <c r="Q534" s="8" t="s">
        <v>55</v>
      </c>
      <c r="R534" s="7" t="s">
        <v>4758</v>
      </c>
      <c r="S534" t="s">
        <v>2126</v>
      </c>
      <c r="T534" s="7" t="s">
        <v>310</v>
      </c>
      <c r="U534" t="str">
        <f t="shared" si="8"/>
        <v>1013678303</v>
      </c>
      <c r="V534" t="s">
        <v>59</v>
      </c>
      <c r="W534" t="s">
        <v>4759</v>
      </c>
      <c r="X534">
        <v>11001</v>
      </c>
      <c r="Y534">
        <v>40</v>
      </c>
      <c r="Z534">
        <v>5716920</v>
      </c>
      <c r="AA534" t="s">
        <v>4760</v>
      </c>
      <c r="AB534">
        <v>1</v>
      </c>
      <c r="AC534">
        <v>11001000</v>
      </c>
      <c r="AD534" t="s">
        <v>55</v>
      </c>
      <c r="AE534" s="7">
        <v>79968422</v>
      </c>
      <c r="AF534" t="s">
        <v>605</v>
      </c>
      <c r="AG534" t="s">
        <v>606</v>
      </c>
      <c r="AK534" s="7" t="s">
        <v>475</v>
      </c>
      <c r="AL534" t="s">
        <v>115</v>
      </c>
      <c r="AM534">
        <v>123456</v>
      </c>
      <c r="AN534">
        <v>123</v>
      </c>
      <c r="AP534" s="7"/>
      <c r="AS534" s="14" t="s">
        <v>26874</v>
      </c>
      <c r="AU534" t="s">
        <v>55</v>
      </c>
      <c r="AV534">
        <v>52543565</v>
      </c>
      <c r="AW534" t="s">
        <v>379</v>
      </c>
      <c r="AX534" t="s">
        <v>1651</v>
      </c>
      <c r="AY534" t="s">
        <v>4761</v>
      </c>
      <c r="AZ534">
        <v>6119607</v>
      </c>
    </row>
    <row r="535" spans="2:52" x14ac:dyDescent="0.2">
      <c r="B535">
        <v>534</v>
      </c>
      <c r="C535" s="2" t="s">
        <v>27416</v>
      </c>
      <c r="D535" s="2">
        <v>42878</v>
      </c>
      <c r="E535" s="3">
        <v>10.023483796296301</v>
      </c>
      <c r="F535">
        <v>1</v>
      </c>
      <c r="G535" t="s">
        <v>4762</v>
      </c>
      <c r="H535" s="9">
        <v>15</v>
      </c>
      <c r="I535">
        <v>11001</v>
      </c>
      <c r="J535">
        <v>11</v>
      </c>
      <c r="K535" t="s">
        <v>680</v>
      </c>
      <c r="L535" s="5" t="s">
        <v>4763</v>
      </c>
      <c r="M535" s="6">
        <v>14</v>
      </c>
      <c r="N535" s="7">
        <v>3</v>
      </c>
      <c r="O535">
        <v>2014</v>
      </c>
      <c r="P535">
        <v>3</v>
      </c>
      <c r="Q535" s="8" t="s">
        <v>55</v>
      </c>
      <c r="R535" s="7" t="s">
        <v>4764</v>
      </c>
      <c r="S535" t="s">
        <v>391</v>
      </c>
      <c r="T535" s="7" t="s">
        <v>84</v>
      </c>
      <c r="U535" t="str">
        <f t="shared" si="8"/>
        <v>1070325905</v>
      </c>
      <c r="V535" t="s">
        <v>94</v>
      </c>
      <c r="W535" t="s">
        <v>4765</v>
      </c>
      <c r="X535">
        <v>11001</v>
      </c>
      <c r="Y535">
        <v>41</v>
      </c>
      <c r="Z535">
        <v>4346642</v>
      </c>
      <c r="AA535" t="s">
        <v>4766</v>
      </c>
      <c r="AB535">
        <v>1</v>
      </c>
      <c r="AC535">
        <v>11001000</v>
      </c>
      <c r="AD535" t="s">
        <v>55</v>
      </c>
      <c r="AE535" s="7">
        <v>20699986</v>
      </c>
      <c r="AF535" t="s">
        <v>3222</v>
      </c>
      <c r="AG535" t="s">
        <v>337</v>
      </c>
      <c r="AK535" s="7" t="s">
        <v>487</v>
      </c>
      <c r="AL535" t="s">
        <v>428</v>
      </c>
      <c r="AM535">
        <v>123456</v>
      </c>
      <c r="AN535">
        <v>123</v>
      </c>
      <c r="AP535" s="7"/>
      <c r="AS535" s="14" t="s">
        <v>26874</v>
      </c>
      <c r="AU535" t="s">
        <v>55</v>
      </c>
      <c r="AV535">
        <v>79330477</v>
      </c>
      <c r="AW535" t="s">
        <v>307</v>
      </c>
      <c r="AX535" t="s">
        <v>4767</v>
      </c>
      <c r="AY535" t="s">
        <v>4768</v>
      </c>
      <c r="AZ535">
        <v>6124442</v>
      </c>
    </row>
    <row r="536" spans="2:52" x14ac:dyDescent="0.2">
      <c r="B536">
        <v>535</v>
      </c>
      <c r="C536" s="2" t="s">
        <v>27417</v>
      </c>
      <c r="D536" s="2">
        <v>42914</v>
      </c>
      <c r="E536" s="3">
        <v>12.9835069444444</v>
      </c>
      <c r="F536">
        <v>1</v>
      </c>
      <c r="G536" t="s">
        <v>4769</v>
      </c>
      <c r="H536" s="9">
        <v>15</v>
      </c>
      <c r="I536">
        <v>11001</v>
      </c>
      <c r="J536">
        <v>11</v>
      </c>
      <c r="K536" t="s">
        <v>704</v>
      </c>
      <c r="L536" s="5" t="s">
        <v>4770</v>
      </c>
      <c r="M536" s="6">
        <v>5</v>
      </c>
      <c r="N536" s="7">
        <v>3</v>
      </c>
      <c r="O536">
        <v>2002</v>
      </c>
      <c r="P536">
        <v>5</v>
      </c>
      <c r="Q536" s="8" t="s">
        <v>55</v>
      </c>
      <c r="R536" s="7" t="s">
        <v>4771</v>
      </c>
      <c r="S536" t="s">
        <v>4772</v>
      </c>
      <c r="T536" s="7" t="s">
        <v>3188</v>
      </c>
      <c r="U536" t="str">
        <f t="shared" si="8"/>
        <v>80163842</v>
      </c>
      <c r="V536" t="s">
        <v>94</v>
      </c>
      <c r="W536" t="s">
        <v>4773</v>
      </c>
      <c r="X536">
        <v>11001</v>
      </c>
      <c r="Y536">
        <v>50</v>
      </c>
      <c r="Z536">
        <v>5529881</v>
      </c>
      <c r="AA536" t="s">
        <v>4774</v>
      </c>
      <c r="AB536">
        <v>1</v>
      </c>
      <c r="AC536">
        <v>11001000</v>
      </c>
      <c r="AD536" t="s">
        <v>55</v>
      </c>
      <c r="AE536" s="7">
        <v>1032482098</v>
      </c>
      <c r="AF536" t="s">
        <v>3118</v>
      </c>
      <c r="AG536" t="s">
        <v>664</v>
      </c>
      <c r="AK536" s="7" t="s">
        <v>62</v>
      </c>
      <c r="AL536" t="s">
        <v>497</v>
      </c>
      <c r="AM536">
        <v>123456</v>
      </c>
      <c r="AN536">
        <v>123</v>
      </c>
      <c r="AO536">
        <v>1</v>
      </c>
      <c r="AP536" s="7" t="s">
        <v>66</v>
      </c>
      <c r="AR536" t="s">
        <v>67</v>
      </c>
      <c r="AS536" s="14">
        <v>1214</v>
      </c>
      <c r="AU536" t="s">
        <v>55</v>
      </c>
      <c r="AV536">
        <v>51858665</v>
      </c>
      <c r="AW536" t="s">
        <v>4775</v>
      </c>
      <c r="AX536" t="s">
        <v>1399</v>
      </c>
      <c r="AY536" t="s">
        <v>4776</v>
      </c>
      <c r="AZ536">
        <v>3686750</v>
      </c>
    </row>
    <row r="537" spans="2:52" x14ac:dyDescent="0.2">
      <c r="B537">
        <v>536</v>
      </c>
      <c r="C537" s="2" t="s">
        <v>27418</v>
      </c>
      <c r="D537" s="2">
        <v>42878</v>
      </c>
      <c r="E537" s="3">
        <v>4.2871759259259301</v>
      </c>
      <c r="F537">
        <v>2</v>
      </c>
      <c r="G537" t="s">
        <v>4777</v>
      </c>
      <c r="H537" s="9">
        <v>15</v>
      </c>
      <c r="I537">
        <v>11001</v>
      </c>
      <c r="J537">
        <v>11</v>
      </c>
      <c r="K537" t="s">
        <v>1869</v>
      </c>
      <c r="L537" s="5" t="s">
        <v>4778</v>
      </c>
      <c r="M537" s="6">
        <v>14</v>
      </c>
      <c r="N537" s="7">
        <v>3</v>
      </c>
      <c r="O537">
        <v>1999</v>
      </c>
      <c r="P537">
        <v>3</v>
      </c>
      <c r="Q537" s="8" t="s">
        <v>55</v>
      </c>
      <c r="R537" s="7" t="s">
        <v>4779</v>
      </c>
      <c r="S537" t="s">
        <v>307</v>
      </c>
      <c r="T537" s="7" t="s">
        <v>4780</v>
      </c>
      <c r="U537" t="str">
        <f t="shared" si="8"/>
        <v>16763527</v>
      </c>
      <c r="V537" t="s">
        <v>94</v>
      </c>
      <c r="W537" t="s">
        <v>4781</v>
      </c>
      <c r="X537">
        <v>11001</v>
      </c>
      <c r="Y537">
        <v>41</v>
      </c>
      <c r="Z537">
        <v>6178999</v>
      </c>
      <c r="AA537" t="s">
        <v>4782</v>
      </c>
      <c r="AB537">
        <v>1</v>
      </c>
      <c r="AC537">
        <v>11001000</v>
      </c>
      <c r="AD537" t="s">
        <v>81</v>
      </c>
      <c r="AH537">
        <v>900131435</v>
      </c>
      <c r="AI537" t="s">
        <v>4783</v>
      </c>
      <c r="AK537" s="7" t="s">
        <v>510</v>
      </c>
      <c r="AL537" t="s">
        <v>104</v>
      </c>
      <c r="AM537">
        <v>123456</v>
      </c>
      <c r="AN537">
        <v>123</v>
      </c>
      <c r="AP537" s="7"/>
      <c r="AS537" s="14" t="s">
        <v>26874</v>
      </c>
      <c r="AU537" t="s">
        <v>55</v>
      </c>
      <c r="AV537">
        <v>1015426364</v>
      </c>
      <c r="AW537" t="s">
        <v>4784</v>
      </c>
      <c r="AX537" t="s">
        <v>4785</v>
      </c>
      <c r="AY537" t="s">
        <v>4786</v>
      </c>
      <c r="AZ537">
        <v>7266875</v>
      </c>
    </row>
    <row r="538" spans="2:52" x14ac:dyDescent="0.2">
      <c r="B538">
        <v>537</v>
      </c>
      <c r="C538" s="2" t="s">
        <v>27419</v>
      </c>
      <c r="D538" s="2">
        <v>42889</v>
      </c>
      <c r="E538" s="3">
        <v>14.763263888888901</v>
      </c>
      <c r="F538">
        <v>2</v>
      </c>
      <c r="G538" t="s">
        <v>4787</v>
      </c>
      <c r="H538" s="9">
        <v>15</v>
      </c>
      <c r="I538">
        <v>11001</v>
      </c>
      <c r="J538">
        <v>11</v>
      </c>
      <c r="K538" t="s">
        <v>777</v>
      </c>
      <c r="L538" s="5" t="s">
        <v>4788</v>
      </c>
      <c r="M538" s="6">
        <v>3</v>
      </c>
      <c r="N538" s="7">
        <v>3</v>
      </c>
      <c r="O538">
        <v>2006</v>
      </c>
      <c r="P538">
        <v>5</v>
      </c>
      <c r="Q538" s="8" t="s">
        <v>55</v>
      </c>
      <c r="R538" s="7" t="s">
        <v>4789</v>
      </c>
      <c r="S538" t="s">
        <v>4790</v>
      </c>
      <c r="T538" s="7" t="s">
        <v>825</v>
      </c>
      <c r="U538" t="str">
        <f t="shared" si="8"/>
        <v>53124557</v>
      </c>
      <c r="V538" t="s">
        <v>94</v>
      </c>
      <c r="W538" t="s">
        <v>4791</v>
      </c>
      <c r="X538">
        <v>11001</v>
      </c>
      <c r="Y538">
        <v>24</v>
      </c>
      <c r="Z538">
        <v>6397371</v>
      </c>
      <c r="AA538" t="s">
        <v>4792</v>
      </c>
      <c r="AB538">
        <v>1</v>
      </c>
      <c r="AC538">
        <v>11001000</v>
      </c>
      <c r="AD538" t="s">
        <v>55</v>
      </c>
      <c r="AE538" s="7">
        <v>52900555</v>
      </c>
      <c r="AF538" t="s">
        <v>4793</v>
      </c>
      <c r="AG538" t="s">
        <v>2777</v>
      </c>
      <c r="AK538" s="7" t="s">
        <v>68</v>
      </c>
      <c r="AL538" t="s">
        <v>523</v>
      </c>
      <c r="AM538">
        <v>123456</v>
      </c>
      <c r="AN538">
        <v>123</v>
      </c>
      <c r="AO538">
        <v>2</v>
      </c>
      <c r="AP538" s="7" t="s">
        <v>101</v>
      </c>
      <c r="AR538" t="s">
        <v>3461</v>
      </c>
      <c r="AS538" s="14">
        <v>1213</v>
      </c>
      <c r="AU538" t="s">
        <v>55</v>
      </c>
      <c r="AV538">
        <v>19178547</v>
      </c>
      <c r="AW538" t="s">
        <v>307</v>
      </c>
      <c r="AX538" t="s">
        <v>975</v>
      </c>
      <c r="AY538" t="s">
        <v>4794</v>
      </c>
      <c r="AZ538">
        <v>3664014</v>
      </c>
    </row>
    <row r="539" spans="2:52" x14ac:dyDescent="0.2">
      <c r="B539">
        <v>538</v>
      </c>
      <c r="C539" s="2" t="s">
        <v>27420</v>
      </c>
      <c r="D539" s="2">
        <v>42897</v>
      </c>
      <c r="E539" s="3">
        <v>19.499270833333298</v>
      </c>
      <c r="F539">
        <v>2</v>
      </c>
      <c r="G539" t="s">
        <v>4795</v>
      </c>
      <c r="H539" s="9">
        <v>15</v>
      </c>
      <c r="I539">
        <v>11001</v>
      </c>
      <c r="J539">
        <v>11</v>
      </c>
      <c r="K539" t="s">
        <v>107</v>
      </c>
      <c r="L539" s="5" t="s">
        <v>4796</v>
      </c>
      <c r="M539" s="6">
        <v>9</v>
      </c>
      <c r="N539" s="7">
        <v>4</v>
      </c>
      <c r="O539">
        <v>2009</v>
      </c>
      <c r="P539">
        <v>90</v>
      </c>
      <c r="Q539" s="8" t="s">
        <v>55</v>
      </c>
      <c r="R539" s="7" t="s">
        <v>4797</v>
      </c>
      <c r="S539" t="s">
        <v>4798</v>
      </c>
      <c r="T539" s="7" t="s">
        <v>1913</v>
      </c>
      <c r="U539" t="str">
        <f t="shared" si="8"/>
        <v>39535793</v>
      </c>
      <c r="V539" t="s">
        <v>78</v>
      </c>
      <c r="W539" t="s">
        <v>4799</v>
      </c>
      <c r="X539">
        <v>11001</v>
      </c>
      <c r="Y539">
        <v>55</v>
      </c>
      <c r="Z539">
        <v>2367470</v>
      </c>
      <c r="AA539" t="s">
        <v>4800</v>
      </c>
      <c r="AB539">
        <v>1</v>
      </c>
      <c r="AC539">
        <v>11001000</v>
      </c>
      <c r="AD539" t="s">
        <v>81</v>
      </c>
      <c r="AH539">
        <v>860059294</v>
      </c>
      <c r="AI539" t="s">
        <v>4801</v>
      </c>
      <c r="AK539" s="7" t="s">
        <v>536</v>
      </c>
      <c r="AL539" t="s">
        <v>537</v>
      </c>
      <c r="AM539">
        <v>123456</v>
      </c>
      <c r="AN539">
        <v>123</v>
      </c>
      <c r="AP539" s="7"/>
      <c r="AS539" s="14" t="s">
        <v>26874</v>
      </c>
      <c r="AU539" t="s">
        <v>55</v>
      </c>
      <c r="AV539">
        <v>52184543</v>
      </c>
      <c r="AW539" t="s">
        <v>4802</v>
      </c>
      <c r="AX539" t="s">
        <v>677</v>
      </c>
      <c r="AY539" t="s">
        <v>4803</v>
      </c>
      <c r="AZ539">
        <v>4806632</v>
      </c>
    </row>
    <row r="540" spans="2:52" x14ac:dyDescent="0.2">
      <c r="B540">
        <v>539</v>
      </c>
      <c r="C540" s="2" t="s">
        <v>27421</v>
      </c>
      <c r="D540" s="2">
        <v>42889</v>
      </c>
      <c r="E540" s="3">
        <v>14.4524768518519</v>
      </c>
      <c r="F540">
        <v>2</v>
      </c>
      <c r="G540" t="s">
        <v>4804</v>
      </c>
      <c r="H540" s="9">
        <v>15</v>
      </c>
      <c r="I540">
        <v>11001</v>
      </c>
      <c r="J540">
        <v>11</v>
      </c>
      <c r="K540" t="s">
        <v>2855</v>
      </c>
      <c r="L540" s="5" t="s">
        <v>4805</v>
      </c>
      <c r="M540" s="6">
        <v>6</v>
      </c>
      <c r="N540" s="7">
        <v>3</v>
      </c>
      <c r="O540">
        <v>2013</v>
      </c>
      <c r="P540">
        <v>12</v>
      </c>
      <c r="Q540" s="8" t="s">
        <v>55</v>
      </c>
      <c r="R540" s="7" t="s">
        <v>4806</v>
      </c>
      <c r="S540" t="s">
        <v>103</v>
      </c>
      <c r="T540" s="7" t="s">
        <v>296</v>
      </c>
      <c r="U540" t="str">
        <f t="shared" si="8"/>
        <v>19484799</v>
      </c>
      <c r="V540" t="s">
        <v>94</v>
      </c>
      <c r="W540" t="s">
        <v>4807</v>
      </c>
      <c r="X540">
        <v>11001</v>
      </c>
      <c r="Y540">
        <v>22</v>
      </c>
      <c r="Z540">
        <v>6219239</v>
      </c>
      <c r="AA540" t="s">
        <v>4808</v>
      </c>
      <c r="AB540">
        <v>1</v>
      </c>
      <c r="AC540">
        <v>11001000</v>
      </c>
      <c r="AD540" t="s">
        <v>81</v>
      </c>
      <c r="AH540">
        <v>860053930</v>
      </c>
      <c r="AI540" t="s">
        <v>4809</v>
      </c>
      <c r="AK540" s="7" t="s">
        <v>116</v>
      </c>
      <c r="AL540" t="s">
        <v>549</v>
      </c>
      <c r="AM540">
        <v>123456</v>
      </c>
      <c r="AN540">
        <v>123</v>
      </c>
      <c r="AP540" s="7"/>
      <c r="AS540" s="14" t="s">
        <v>26874</v>
      </c>
      <c r="AU540" t="s">
        <v>55</v>
      </c>
      <c r="AV540">
        <v>12116874</v>
      </c>
      <c r="AW540" t="s">
        <v>201</v>
      </c>
      <c r="AX540" t="s">
        <v>77</v>
      </c>
      <c r="AY540" t="s">
        <v>4810</v>
      </c>
      <c r="AZ540">
        <v>6647152</v>
      </c>
    </row>
    <row r="541" spans="2:52" x14ac:dyDescent="0.2">
      <c r="B541">
        <v>540</v>
      </c>
      <c r="C541" s="2" t="s">
        <v>27422</v>
      </c>
      <c r="D541" s="2">
        <v>42921</v>
      </c>
      <c r="E541" s="3">
        <v>7.3177430555555603</v>
      </c>
      <c r="F541">
        <v>1</v>
      </c>
      <c r="G541" t="s">
        <v>4811</v>
      </c>
      <c r="H541" s="9">
        <v>15</v>
      </c>
      <c r="I541">
        <v>11001</v>
      </c>
      <c r="J541">
        <v>11</v>
      </c>
      <c r="K541" t="s">
        <v>967</v>
      </c>
      <c r="L541" s="5" t="s">
        <v>4812</v>
      </c>
      <c r="M541" s="6">
        <v>7</v>
      </c>
      <c r="N541" s="7">
        <v>4</v>
      </c>
      <c r="O541">
        <v>2015</v>
      </c>
      <c r="P541">
        <v>45</v>
      </c>
      <c r="Q541" s="8" t="s">
        <v>55</v>
      </c>
      <c r="R541" s="7" t="s">
        <v>4813</v>
      </c>
      <c r="S541" t="s">
        <v>1454</v>
      </c>
      <c r="T541" s="7" t="s">
        <v>466</v>
      </c>
      <c r="U541" t="str">
        <f t="shared" si="8"/>
        <v>1049795358</v>
      </c>
      <c r="V541" t="s">
        <v>59</v>
      </c>
      <c r="W541" t="s">
        <v>4814</v>
      </c>
      <c r="X541">
        <v>11001</v>
      </c>
      <c r="Y541">
        <v>19</v>
      </c>
      <c r="Z541">
        <v>6383148</v>
      </c>
      <c r="AA541" t="s">
        <v>4815</v>
      </c>
      <c r="AB541">
        <v>1</v>
      </c>
      <c r="AC541">
        <v>11001000</v>
      </c>
      <c r="AD541" t="s">
        <v>81</v>
      </c>
      <c r="AH541">
        <v>890903937</v>
      </c>
      <c r="AI541" t="s">
        <v>4748</v>
      </c>
      <c r="AK541" s="7" t="s">
        <v>64</v>
      </c>
      <c r="AL541" t="s">
        <v>560</v>
      </c>
      <c r="AM541">
        <v>123456</v>
      </c>
      <c r="AN541">
        <v>123</v>
      </c>
      <c r="AO541">
        <v>1</v>
      </c>
      <c r="AP541" s="7" t="s">
        <v>66</v>
      </c>
      <c r="AR541" t="s">
        <v>67</v>
      </c>
      <c r="AS541" s="14">
        <v>1216</v>
      </c>
      <c r="AU541" t="s">
        <v>55</v>
      </c>
      <c r="AV541">
        <v>5662420</v>
      </c>
      <c r="AW541" t="s">
        <v>307</v>
      </c>
      <c r="AX541" t="s">
        <v>69</v>
      </c>
      <c r="AY541" t="s">
        <v>4816</v>
      </c>
      <c r="AZ541">
        <v>4261203</v>
      </c>
    </row>
    <row r="542" spans="2:52" x14ac:dyDescent="0.2">
      <c r="B542">
        <v>541</v>
      </c>
      <c r="C542" s="2" t="s">
        <v>27423</v>
      </c>
      <c r="D542" s="2">
        <v>42905</v>
      </c>
      <c r="E542" s="3">
        <v>14.553750000000001</v>
      </c>
      <c r="F542">
        <v>1</v>
      </c>
      <c r="G542" t="s">
        <v>4817</v>
      </c>
      <c r="H542" s="9">
        <v>15</v>
      </c>
      <c r="I542">
        <v>11001</v>
      </c>
      <c r="J542">
        <v>11</v>
      </c>
      <c r="K542" t="s">
        <v>1017</v>
      </c>
      <c r="L542" s="5" t="s">
        <v>4818</v>
      </c>
      <c r="M542" s="6">
        <v>7</v>
      </c>
      <c r="N542" s="7">
        <v>4</v>
      </c>
      <c r="O542">
        <v>1997</v>
      </c>
      <c r="P542">
        <v>45</v>
      </c>
      <c r="Q542" s="8" t="s">
        <v>55</v>
      </c>
      <c r="R542" s="7" t="s">
        <v>4819</v>
      </c>
      <c r="S542" t="s">
        <v>459</v>
      </c>
      <c r="T542" s="7" t="s">
        <v>4820</v>
      </c>
      <c r="U542" t="str">
        <f t="shared" si="8"/>
        <v>41524584</v>
      </c>
      <c r="V542" t="s">
        <v>59</v>
      </c>
      <c r="W542" t="s">
        <v>4821</v>
      </c>
      <c r="X542">
        <v>11001</v>
      </c>
      <c r="Y542">
        <v>37</v>
      </c>
      <c r="Z542">
        <v>3662722</v>
      </c>
      <c r="AA542" t="s">
        <v>4822</v>
      </c>
      <c r="AB542">
        <v>1</v>
      </c>
      <c r="AC542">
        <v>11001000</v>
      </c>
      <c r="AD542" t="s">
        <v>55</v>
      </c>
      <c r="AE542" s="7">
        <v>35333546</v>
      </c>
      <c r="AF542" t="s">
        <v>2729</v>
      </c>
      <c r="AG542" t="s">
        <v>466</v>
      </c>
      <c r="AK542" s="7" t="s">
        <v>292</v>
      </c>
      <c r="AL542" t="s">
        <v>496</v>
      </c>
      <c r="AM542">
        <v>123456</v>
      </c>
      <c r="AN542">
        <v>123</v>
      </c>
      <c r="AP542" s="7"/>
      <c r="AS542" s="14" t="s">
        <v>26874</v>
      </c>
      <c r="AU542" t="s">
        <v>55</v>
      </c>
      <c r="AV542">
        <v>52912248</v>
      </c>
      <c r="AW542" t="s">
        <v>2397</v>
      </c>
      <c r="AX542" t="s">
        <v>4823</v>
      </c>
      <c r="AY542" t="s">
        <v>4824</v>
      </c>
      <c r="AZ542">
        <v>5064539</v>
      </c>
    </row>
    <row r="543" spans="2:52" x14ac:dyDescent="0.2">
      <c r="B543">
        <v>542</v>
      </c>
      <c r="C543" s="2" t="s">
        <v>27424</v>
      </c>
      <c r="D543" s="2">
        <v>42900</v>
      </c>
      <c r="E543" s="3">
        <v>22.843425925925899</v>
      </c>
      <c r="F543">
        <v>2</v>
      </c>
      <c r="G543" t="s">
        <v>4825</v>
      </c>
      <c r="H543" s="9">
        <v>15</v>
      </c>
      <c r="I543">
        <v>11001</v>
      </c>
      <c r="J543">
        <v>11</v>
      </c>
      <c r="K543" t="s">
        <v>848</v>
      </c>
      <c r="L543" s="5" t="s">
        <v>4826</v>
      </c>
      <c r="M543" s="6">
        <v>11</v>
      </c>
      <c r="N543" s="7">
        <v>3</v>
      </c>
      <c r="O543">
        <v>2012</v>
      </c>
      <c r="P543">
        <v>3</v>
      </c>
      <c r="Q543" s="8" t="s">
        <v>55</v>
      </c>
      <c r="R543" s="7" t="s">
        <v>4827</v>
      </c>
      <c r="S543" t="s">
        <v>710</v>
      </c>
      <c r="T543" s="7" t="s">
        <v>2272</v>
      </c>
      <c r="U543" t="str">
        <f t="shared" si="8"/>
        <v>51984234</v>
      </c>
      <c r="V543" t="s">
        <v>127</v>
      </c>
      <c r="W543" t="s">
        <v>4828</v>
      </c>
      <c r="X543">
        <v>11001</v>
      </c>
      <c r="Y543">
        <v>23</v>
      </c>
      <c r="Z543">
        <v>4165105</v>
      </c>
      <c r="AA543" t="s">
        <v>4829</v>
      </c>
      <c r="AB543">
        <v>1</v>
      </c>
      <c r="AC543">
        <v>11001000</v>
      </c>
      <c r="AD543" t="s">
        <v>81</v>
      </c>
      <c r="AH543">
        <v>890300653</v>
      </c>
      <c r="AI543" t="s">
        <v>4830</v>
      </c>
      <c r="AK543" s="7" t="s">
        <v>579</v>
      </c>
      <c r="AL543" t="s">
        <v>580</v>
      </c>
      <c r="AM543">
        <v>123456</v>
      </c>
      <c r="AN543">
        <v>123</v>
      </c>
      <c r="AP543" s="7"/>
      <c r="AS543" s="14" t="s">
        <v>26874</v>
      </c>
      <c r="AU543" t="s">
        <v>55</v>
      </c>
      <c r="AV543">
        <v>39526990</v>
      </c>
      <c r="AW543" t="s">
        <v>334</v>
      </c>
      <c r="AX543" t="s">
        <v>2372</v>
      </c>
      <c r="AY543" t="s">
        <v>4831</v>
      </c>
      <c r="AZ543">
        <v>3626202</v>
      </c>
    </row>
    <row r="544" spans="2:52" x14ac:dyDescent="0.2">
      <c r="B544">
        <v>543</v>
      </c>
      <c r="C544" s="2" t="s">
        <v>27425</v>
      </c>
      <c r="D544" s="2">
        <v>42900</v>
      </c>
      <c r="E544" s="3">
        <v>11.189641203703699</v>
      </c>
      <c r="F544">
        <v>2</v>
      </c>
      <c r="G544" t="s">
        <v>4832</v>
      </c>
      <c r="H544" s="9">
        <v>15</v>
      </c>
      <c r="I544">
        <v>11001</v>
      </c>
      <c r="J544">
        <v>11</v>
      </c>
      <c r="K544" t="s">
        <v>299</v>
      </c>
      <c r="L544" s="5" t="s">
        <v>4833</v>
      </c>
      <c r="M544" s="6">
        <v>4</v>
      </c>
      <c r="N544" s="7">
        <v>3</v>
      </c>
      <c r="O544">
        <v>2011</v>
      </c>
      <c r="P544">
        <v>5</v>
      </c>
      <c r="Q544" s="8" t="s">
        <v>55</v>
      </c>
      <c r="R544" s="7" t="s">
        <v>4834</v>
      </c>
      <c r="S544" t="s">
        <v>482</v>
      </c>
      <c r="T544" s="7" t="s">
        <v>1688</v>
      </c>
      <c r="U544" t="str">
        <f t="shared" si="8"/>
        <v>80076156</v>
      </c>
      <c r="V544" t="s">
        <v>94</v>
      </c>
      <c r="W544" t="s">
        <v>4835</v>
      </c>
      <c r="X544">
        <v>11001</v>
      </c>
      <c r="Y544">
        <v>54</v>
      </c>
      <c r="Z544">
        <v>2763021</v>
      </c>
      <c r="AA544" t="s">
        <v>4836</v>
      </c>
      <c r="AB544">
        <v>1</v>
      </c>
      <c r="AC544">
        <v>11001000</v>
      </c>
      <c r="AD544" t="s">
        <v>81</v>
      </c>
      <c r="AH544">
        <v>8605264991</v>
      </c>
      <c r="AI544" t="s">
        <v>2271</v>
      </c>
      <c r="AK544" s="7" t="s">
        <v>391</v>
      </c>
      <c r="AL544" t="s">
        <v>592</v>
      </c>
      <c r="AM544">
        <v>123456</v>
      </c>
      <c r="AN544">
        <v>123</v>
      </c>
      <c r="AP544" s="7"/>
      <c r="AS544" s="14" t="s">
        <v>26874</v>
      </c>
      <c r="AU544" t="s">
        <v>55</v>
      </c>
      <c r="AV544">
        <v>19098163</v>
      </c>
      <c r="AW544" t="s">
        <v>4837</v>
      </c>
      <c r="AX544" t="s">
        <v>4678</v>
      </c>
      <c r="AY544" t="s">
        <v>4838</v>
      </c>
      <c r="AZ544">
        <v>3305086</v>
      </c>
    </row>
    <row r="545" spans="2:52" x14ac:dyDescent="0.2">
      <c r="B545">
        <v>544</v>
      </c>
      <c r="C545" s="2" t="s">
        <v>27426</v>
      </c>
      <c r="D545" s="2">
        <v>42881</v>
      </c>
      <c r="E545" s="3">
        <v>14.806400462962999</v>
      </c>
      <c r="F545">
        <v>2</v>
      </c>
      <c r="G545" t="s">
        <v>4839</v>
      </c>
      <c r="H545" s="9">
        <v>15</v>
      </c>
      <c r="I545">
        <v>11001</v>
      </c>
      <c r="J545">
        <v>11</v>
      </c>
      <c r="K545" t="s">
        <v>1084</v>
      </c>
      <c r="L545" s="5" t="s">
        <v>4840</v>
      </c>
      <c r="M545" s="6">
        <v>7</v>
      </c>
      <c r="N545" s="7">
        <v>4</v>
      </c>
      <c r="O545">
        <v>2002</v>
      </c>
      <c r="P545">
        <v>45</v>
      </c>
      <c r="Q545" s="8" t="s">
        <v>55</v>
      </c>
      <c r="R545" s="7" t="s">
        <v>4841</v>
      </c>
      <c r="S545" t="s">
        <v>68</v>
      </c>
      <c r="T545" s="7" t="s">
        <v>549</v>
      </c>
      <c r="U545" t="str">
        <f t="shared" si="8"/>
        <v>52308095</v>
      </c>
      <c r="V545" t="s">
        <v>59</v>
      </c>
      <c r="W545" t="s">
        <v>4842</v>
      </c>
      <c r="X545">
        <v>11001</v>
      </c>
      <c r="Y545">
        <v>24</v>
      </c>
      <c r="Z545">
        <v>6647766</v>
      </c>
      <c r="AA545" t="s">
        <v>4843</v>
      </c>
      <c r="AB545">
        <v>1</v>
      </c>
      <c r="AC545">
        <v>11001000</v>
      </c>
      <c r="AD545" t="s">
        <v>55</v>
      </c>
      <c r="AE545" s="7">
        <v>94446874</v>
      </c>
      <c r="AF545" t="s">
        <v>599</v>
      </c>
      <c r="AG545" t="s">
        <v>975</v>
      </c>
      <c r="AK545" s="7" t="s">
        <v>604</v>
      </c>
      <c r="AL545" t="s">
        <v>499</v>
      </c>
      <c r="AM545">
        <v>123456</v>
      </c>
      <c r="AN545">
        <v>123</v>
      </c>
      <c r="AO545">
        <v>2</v>
      </c>
      <c r="AP545" s="7" t="s">
        <v>101</v>
      </c>
      <c r="AR545" t="s">
        <v>3461</v>
      </c>
      <c r="AS545" s="14">
        <v>1213</v>
      </c>
      <c r="AU545" t="s">
        <v>55</v>
      </c>
      <c r="AV545">
        <v>51753105</v>
      </c>
      <c r="AW545" t="s">
        <v>4844</v>
      </c>
      <c r="AX545" t="s">
        <v>4823</v>
      </c>
      <c r="AY545" t="s">
        <v>4845</v>
      </c>
      <c r="AZ545">
        <v>6607285</v>
      </c>
    </row>
    <row r="546" spans="2:52" x14ac:dyDescent="0.2">
      <c r="B546">
        <v>545</v>
      </c>
      <c r="C546" s="2" t="s">
        <v>27427</v>
      </c>
      <c r="D546" s="2">
        <v>42914</v>
      </c>
      <c r="E546" s="3">
        <v>4.9387962962963003</v>
      </c>
      <c r="F546">
        <v>1</v>
      </c>
      <c r="G546" t="s">
        <v>4846</v>
      </c>
      <c r="H546" s="9">
        <v>15</v>
      </c>
      <c r="I546">
        <v>11001</v>
      </c>
      <c r="J546">
        <v>11</v>
      </c>
      <c r="K546" t="s">
        <v>1292</v>
      </c>
      <c r="L546" s="5" t="s">
        <v>4847</v>
      </c>
      <c r="M546" s="6">
        <v>7</v>
      </c>
      <c r="N546" s="7">
        <v>4</v>
      </c>
      <c r="O546">
        <v>2003</v>
      </c>
      <c r="P546">
        <v>45</v>
      </c>
      <c r="Q546" s="8" t="s">
        <v>55</v>
      </c>
      <c r="R546" s="7" t="s">
        <v>4848</v>
      </c>
      <c r="S546" t="s">
        <v>307</v>
      </c>
      <c r="T546" s="7" t="s">
        <v>1570</v>
      </c>
      <c r="U546" t="str">
        <f t="shared" si="8"/>
        <v>79467378</v>
      </c>
      <c r="V546" t="s">
        <v>59</v>
      </c>
      <c r="W546" t="s">
        <v>4849</v>
      </c>
      <c r="X546">
        <v>11001</v>
      </c>
      <c r="Y546">
        <v>45</v>
      </c>
      <c r="Z546">
        <v>5575997</v>
      </c>
      <c r="AA546" t="s">
        <v>4850</v>
      </c>
      <c r="AB546">
        <v>1</v>
      </c>
      <c r="AC546">
        <v>11001000</v>
      </c>
      <c r="AD546" t="s">
        <v>55</v>
      </c>
      <c r="AE546" s="7">
        <v>52762985</v>
      </c>
      <c r="AF546" t="s">
        <v>2182</v>
      </c>
      <c r="AG546" t="s">
        <v>373</v>
      </c>
      <c r="AK546" s="7" t="s">
        <v>616</v>
      </c>
      <c r="AL546" t="s">
        <v>499</v>
      </c>
      <c r="AM546">
        <v>123456</v>
      </c>
      <c r="AN546">
        <v>123</v>
      </c>
      <c r="AP546" s="7"/>
      <c r="AS546" s="14" t="s">
        <v>26874</v>
      </c>
      <c r="AU546" t="s">
        <v>55</v>
      </c>
      <c r="AV546">
        <v>19250285</v>
      </c>
      <c r="AW546" t="s">
        <v>64</v>
      </c>
      <c r="AX546" t="s">
        <v>4851</v>
      </c>
      <c r="AY546" t="s">
        <v>4852</v>
      </c>
      <c r="AZ546">
        <v>5566334</v>
      </c>
    </row>
    <row r="547" spans="2:52" x14ac:dyDescent="0.2">
      <c r="B547">
        <v>546</v>
      </c>
      <c r="C547" s="2" t="s">
        <v>27428</v>
      </c>
      <c r="D547" s="2">
        <v>42900</v>
      </c>
      <c r="E547" s="3">
        <v>4.2519212962962998</v>
      </c>
      <c r="F547">
        <v>1</v>
      </c>
      <c r="G547" t="s">
        <v>4853</v>
      </c>
      <c r="H547" s="9">
        <v>15</v>
      </c>
      <c r="I547">
        <v>11001</v>
      </c>
      <c r="J547">
        <v>11</v>
      </c>
      <c r="K547" t="s">
        <v>2828</v>
      </c>
      <c r="L547" s="5" t="s">
        <v>4854</v>
      </c>
      <c r="M547" s="6">
        <v>14</v>
      </c>
      <c r="N547" s="7">
        <v>3</v>
      </c>
      <c r="O547">
        <v>2001</v>
      </c>
      <c r="P547">
        <v>3</v>
      </c>
      <c r="Q547" s="8" t="s">
        <v>55</v>
      </c>
      <c r="R547" s="7" t="s">
        <v>4855</v>
      </c>
      <c r="S547" t="s">
        <v>64</v>
      </c>
      <c r="T547" s="7" t="s">
        <v>1680</v>
      </c>
      <c r="U547" t="str">
        <f t="shared" si="8"/>
        <v>19148101</v>
      </c>
      <c r="V547" t="s">
        <v>94</v>
      </c>
      <c r="W547" t="s">
        <v>4856</v>
      </c>
      <c r="X547">
        <v>11001</v>
      </c>
      <c r="Y547">
        <v>44</v>
      </c>
      <c r="Z547">
        <v>2283592</v>
      </c>
      <c r="AA547" t="s">
        <v>4857</v>
      </c>
      <c r="AB547">
        <v>1</v>
      </c>
      <c r="AC547">
        <v>11001000</v>
      </c>
      <c r="AD547" t="s">
        <v>55</v>
      </c>
      <c r="AE547" s="7">
        <v>3231551</v>
      </c>
      <c r="AF547" t="s">
        <v>201</v>
      </c>
      <c r="AG547" t="s">
        <v>4858</v>
      </c>
      <c r="AK547" s="7" t="s">
        <v>627</v>
      </c>
      <c r="AL547" t="s">
        <v>628</v>
      </c>
      <c r="AM547">
        <v>123456</v>
      </c>
      <c r="AN547">
        <v>123</v>
      </c>
      <c r="AP547" s="7"/>
      <c r="AS547" s="14" t="s">
        <v>26874</v>
      </c>
      <c r="AU547" t="s">
        <v>55</v>
      </c>
      <c r="AV547">
        <v>19234765</v>
      </c>
      <c r="AW547" t="s">
        <v>201</v>
      </c>
      <c r="AX547" t="s">
        <v>65</v>
      </c>
      <c r="AY547" t="s">
        <v>4859</v>
      </c>
      <c r="AZ547">
        <v>7625770</v>
      </c>
    </row>
    <row r="548" spans="2:52" x14ac:dyDescent="0.2">
      <c r="B548">
        <v>547</v>
      </c>
      <c r="C548" s="2" t="s">
        <v>27429</v>
      </c>
      <c r="D548" s="2">
        <v>42926</v>
      </c>
      <c r="E548" s="3">
        <v>21.175486111111098</v>
      </c>
      <c r="F548">
        <v>2</v>
      </c>
      <c r="G548" t="s">
        <v>26876</v>
      </c>
      <c r="H548" s="9">
        <v>15</v>
      </c>
      <c r="I548">
        <v>11001</v>
      </c>
      <c r="J548">
        <v>11</v>
      </c>
      <c r="K548" t="s">
        <v>967</v>
      </c>
      <c r="L548" s="5" t="s">
        <v>4860</v>
      </c>
      <c r="M548" s="6">
        <v>7</v>
      </c>
      <c r="N548" s="7">
        <v>4</v>
      </c>
      <c r="O548">
        <v>2014</v>
      </c>
      <c r="P548">
        <v>45</v>
      </c>
      <c r="Q548" s="8" t="s">
        <v>55</v>
      </c>
      <c r="R548" s="7" t="s">
        <v>4861</v>
      </c>
      <c r="S548" t="s">
        <v>103</v>
      </c>
      <c r="T548" s="7" t="s">
        <v>69</v>
      </c>
      <c r="U548" t="str">
        <f t="shared" si="8"/>
        <v>19465161</v>
      </c>
      <c r="V548" t="s">
        <v>59</v>
      </c>
      <c r="W548" t="s">
        <v>4862</v>
      </c>
      <c r="X548">
        <v>11001</v>
      </c>
      <c r="Y548">
        <v>20</v>
      </c>
      <c r="Z548">
        <v>6085699</v>
      </c>
      <c r="AA548" t="s">
        <v>4863</v>
      </c>
      <c r="AB548">
        <v>1</v>
      </c>
      <c r="AC548">
        <v>11001000</v>
      </c>
      <c r="AD548" t="s">
        <v>81</v>
      </c>
      <c r="AH548">
        <v>860051894</v>
      </c>
      <c r="AI548" t="s">
        <v>1729</v>
      </c>
      <c r="AK548" s="7" t="s">
        <v>639</v>
      </c>
      <c r="AL548" t="s">
        <v>640</v>
      </c>
      <c r="AM548">
        <v>123456</v>
      </c>
      <c r="AN548">
        <v>123</v>
      </c>
      <c r="AO548">
        <v>2</v>
      </c>
      <c r="AP548" s="7" t="s">
        <v>101</v>
      </c>
      <c r="AR548" t="s">
        <v>3461</v>
      </c>
      <c r="AS548" s="14">
        <v>1215</v>
      </c>
      <c r="AU548" t="s">
        <v>55</v>
      </c>
      <c r="AV548">
        <v>91279661</v>
      </c>
      <c r="AW548" t="s">
        <v>1596</v>
      </c>
      <c r="AX548" t="s">
        <v>337</v>
      </c>
      <c r="AY548" t="s">
        <v>4864</v>
      </c>
      <c r="AZ548">
        <v>4952449</v>
      </c>
    </row>
    <row r="549" spans="2:52" x14ac:dyDescent="0.2">
      <c r="B549">
        <v>548</v>
      </c>
      <c r="C549" s="2" t="s">
        <v>27430</v>
      </c>
      <c r="D549" s="2">
        <v>42877</v>
      </c>
      <c r="E549" s="3">
        <v>10.525891203703701</v>
      </c>
      <c r="F549">
        <v>2</v>
      </c>
      <c r="G549" t="s">
        <v>4865</v>
      </c>
      <c r="H549" s="9">
        <v>15</v>
      </c>
      <c r="I549">
        <v>11001</v>
      </c>
      <c r="J549">
        <v>11</v>
      </c>
      <c r="K549" t="s">
        <v>912</v>
      </c>
      <c r="L549" s="5" t="s">
        <v>4866</v>
      </c>
      <c r="M549" s="6">
        <v>3</v>
      </c>
      <c r="N549" s="7">
        <v>3</v>
      </c>
      <c r="O549">
        <v>1995</v>
      </c>
      <c r="P549">
        <v>5</v>
      </c>
      <c r="Q549" s="8" t="s">
        <v>55</v>
      </c>
      <c r="R549" s="7" t="s">
        <v>4867</v>
      </c>
      <c r="S549" t="s">
        <v>133</v>
      </c>
      <c r="T549" s="7" t="s">
        <v>2046</v>
      </c>
      <c r="U549" t="str">
        <f t="shared" si="8"/>
        <v>65715267</v>
      </c>
      <c r="V549" t="s">
        <v>94</v>
      </c>
      <c r="W549" t="s">
        <v>4868</v>
      </c>
      <c r="X549">
        <v>11001</v>
      </c>
      <c r="Y549">
        <v>45</v>
      </c>
      <c r="Z549">
        <v>5078538</v>
      </c>
      <c r="AA549" t="s">
        <v>4869</v>
      </c>
      <c r="AB549">
        <v>1</v>
      </c>
      <c r="AC549">
        <v>11001000</v>
      </c>
      <c r="AD549" t="s">
        <v>55</v>
      </c>
      <c r="AE549" s="7">
        <v>79248297</v>
      </c>
      <c r="AF549" t="s">
        <v>62</v>
      </c>
      <c r="AG549" t="s">
        <v>2724</v>
      </c>
      <c r="AK549" s="7" t="s">
        <v>650</v>
      </c>
      <c r="AL549" t="s">
        <v>651</v>
      </c>
      <c r="AM549">
        <v>123456</v>
      </c>
      <c r="AN549">
        <v>123</v>
      </c>
      <c r="AO549">
        <v>1</v>
      </c>
      <c r="AP549" s="7" t="s">
        <v>66</v>
      </c>
      <c r="AR549" t="s">
        <v>67</v>
      </c>
      <c r="AS549" s="14">
        <v>1214</v>
      </c>
      <c r="AU549" t="s">
        <v>55</v>
      </c>
      <c r="AV549">
        <v>32876101</v>
      </c>
      <c r="AW549" t="s">
        <v>4870</v>
      </c>
      <c r="AX549" t="s">
        <v>4871</v>
      </c>
      <c r="AY549" t="s">
        <v>4872</v>
      </c>
      <c r="AZ549">
        <v>6092357</v>
      </c>
    </row>
    <row r="550" spans="2:52" x14ac:dyDescent="0.2">
      <c r="B550">
        <v>549</v>
      </c>
      <c r="C550" s="2" t="s">
        <v>27431</v>
      </c>
      <c r="D550" s="2">
        <v>42918</v>
      </c>
      <c r="E550" s="3">
        <v>10.074583333333299</v>
      </c>
      <c r="F550">
        <v>2</v>
      </c>
      <c r="G550" t="s">
        <v>4873</v>
      </c>
      <c r="H550" s="9">
        <v>15</v>
      </c>
      <c r="I550">
        <v>11001</v>
      </c>
      <c r="J550">
        <v>11</v>
      </c>
      <c r="K550" t="s">
        <v>888</v>
      </c>
      <c r="L550" s="5" t="s">
        <v>4874</v>
      </c>
      <c r="M550" s="6">
        <v>5</v>
      </c>
      <c r="N550" s="7">
        <v>3</v>
      </c>
      <c r="O550">
        <v>2011</v>
      </c>
      <c r="P550">
        <v>5</v>
      </c>
      <c r="Q550" s="8" t="s">
        <v>55</v>
      </c>
      <c r="R550" s="7" t="s">
        <v>4875</v>
      </c>
      <c r="S550" t="s">
        <v>3270</v>
      </c>
      <c r="T550" s="7" t="s">
        <v>286</v>
      </c>
      <c r="U550" t="str">
        <f t="shared" si="8"/>
        <v>80019484</v>
      </c>
      <c r="V550" t="s">
        <v>94</v>
      </c>
      <c r="W550" t="s">
        <v>4876</v>
      </c>
      <c r="X550">
        <v>11001</v>
      </c>
      <c r="Y550">
        <v>22</v>
      </c>
      <c r="Z550">
        <v>2659110</v>
      </c>
      <c r="AA550" t="s">
        <v>4877</v>
      </c>
      <c r="AB550">
        <v>1</v>
      </c>
      <c r="AC550">
        <v>11001000</v>
      </c>
      <c r="AD550" t="s">
        <v>55</v>
      </c>
      <c r="AE550" s="7">
        <v>80155920</v>
      </c>
      <c r="AF550" t="s">
        <v>436</v>
      </c>
      <c r="AG550" t="s">
        <v>2989</v>
      </c>
      <c r="AK550" s="7" t="s">
        <v>663</v>
      </c>
      <c r="AL550" t="s">
        <v>664</v>
      </c>
      <c r="AM550">
        <v>123456</v>
      </c>
      <c r="AN550">
        <v>123</v>
      </c>
      <c r="AP550" s="7"/>
      <c r="AS550" s="14" t="s">
        <v>26874</v>
      </c>
      <c r="AU550" t="s">
        <v>55</v>
      </c>
      <c r="AV550">
        <v>28549434</v>
      </c>
      <c r="AW550" t="s">
        <v>4878</v>
      </c>
      <c r="AX550" t="s">
        <v>617</v>
      </c>
      <c r="AY550" t="s">
        <v>4879</v>
      </c>
      <c r="AZ550">
        <v>7319425</v>
      </c>
    </row>
    <row r="551" spans="2:52" x14ac:dyDescent="0.2">
      <c r="B551">
        <v>550</v>
      </c>
      <c r="C551" s="2" t="s">
        <v>27432</v>
      </c>
      <c r="D551" s="2">
        <v>42872</v>
      </c>
      <c r="E551" s="3">
        <v>10.778275462963</v>
      </c>
      <c r="F551">
        <v>1</v>
      </c>
      <c r="G551" t="s">
        <v>4880</v>
      </c>
      <c r="H551" s="9">
        <v>15</v>
      </c>
      <c r="I551">
        <v>11001</v>
      </c>
      <c r="J551">
        <v>11</v>
      </c>
      <c r="K551" t="s">
        <v>912</v>
      </c>
      <c r="L551" s="5" t="s">
        <v>4881</v>
      </c>
      <c r="M551" s="6">
        <v>5</v>
      </c>
      <c r="N551" s="7">
        <v>3</v>
      </c>
      <c r="O551">
        <v>2001</v>
      </c>
      <c r="P551">
        <v>5</v>
      </c>
      <c r="Q551" s="8" t="s">
        <v>55</v>
      </c>
      <c r="R551" s="7" t="s">
        <v>4882</v>
      </c>
      <c r="S551" t="s">
        <v>4883</v>
      </c>
      <c r="T551" s="7" t="s">
        <v>1680</v>
      </c>
      <c r="U551" t="str">
        <f t="shared" si="8"/>
        <v>1013585620</v>
      </c>
      <c r="V551" t="s">
        <v>94</v>
      </c>
      <c r="W551" t="s">
        <v>4884</v>
      </c>
      <c r="X551">
        <v>11001</v>
      </c>
      <c r="Y551">
        <v>55</v>
      </c>
      <c r="Z551">
        <v>2836779</v>
      </c>
      <c r="AA551" t="s">
        <v>4885</v>
      </c>
      <c r="AB551">
        <v>1</v>
      </c>
      <c r="AC551">
        <v>11001000</v>
      </c>
      <c r="AD551" t="s">
        <v>81</v>
      </c>
      <c r="AH551">
        <v>900561822</v>
      </c>
      <c r="AI551" t="s">
        <v>4886</v>
      </c>
      <c r="AK551" s="7" t="s">
        <v>68</v>
      </c>
      <c r="AL551" t="s">
        <v>675</v>
      </c>
      <c r="AM551">
        <v>123456</v>
      </c>
      <c r="AN551">
        <v>123</v>
      </c>
      <c r="AO551">
        <v>1</v>
      </c>
      <c r="AP551" s="7" t="s">
        <v>66</v>
      </c>
      <c r="AR551" t="s">
        <v>67</v>
      </c>
      <c r="AS551" s="14">
        <v>1216</v>
      </c>
      <c r="AU551" t="s">
        <v>55</v>
      </c>
      <c r="AV551">
        <v>79491218</v>
      </c>
      <c r="AW551" t="s">
        <v>62</v>
      </c>
      <c r="AX551" t="s">
        <v>231</v>
      </c>
      <c r="AY551" t="s">
        <v>4887</v>
      </c>
      <c r="AZ551">
        <v>3514626</v>
      </c>
    </row>
    <row r="552" spans="2:52" x14ac:dyDescent="0.2">
      <c r="B552">
        <v>551</v>
      </c>
      <c r="C552" s="2" t="s">
        <v>27433</v>
      </c>
      <c r="D552" s="2">
        <v>42881</v>
      </c>
      <c r="E552" s="3">
        <v>7.6580671296296297</v>
      </c>
      <c r="F552">
        <v>1</v>
      </c>
      <c r="G552" t="s">
        <v>4888</v>
      </c>
      <c r="H552" s="9">
        <v>15</v>
      </c>
      <c r="I552">
        <v>11001</v>
      </c>
      <c r="J552">
        <v>11</v>
      </c>
      <c r="K552" t="s">
        <v>107</v>
      </c>
      <c r="L552" s="5" t="s">
        <v>4889</v>
      </c>
      <c r="M552" s="6">
        <v>7</v>
      </c>
      <c r="N552" s="7">
        <v>4</v>
      </c>
      <c r="O552">
        <v>1997</v>
      </c>
      <c r="P552">
        <v>45</v>
      </c>
      <c r="Q552" s="8" t="s">
        <v>55</v>
      </c>
      <c r="R552" s="7" t="s">
        <v>4890</v>
      </c>
      <c r="S552" t="s">
        <v>1339</v>
      </c>
      <c r="T552" s="7" t="s">
        <v>640</v>
      </c>
      <c r="U552" t="str">
        <f t="shared" si="8"/>
        <v>79046953</v>
      </c>
      <c r="V552" t="s">
        <v>59</v>
      </c>
      <c r="W552" t="s">
        <v>4891</v>
      </c>
      <c r="X552">
        <v>11001</v>
      </c>
      <c r="Y552">
        <v>27</v>
      </c>
      <c r="Z552">
        <v>6622385</v>
      </c>
      <c r="AA552" t="s">
        <v>4892</v>
      </c>
      <c r="AB552">
        <v>1</v>
      </c>
      <c r="AC552">
        <v>11001000</v>
      </c>
      <c r="AD552" t="s">
        <v>55</v>
      </c>
      <c r="AE552" s="7">
        <v>79243669</v>
      </c>
      <c r="AF552" t="s">
        <v>4893</v>
      </c>
      <c r="AG552" t="s">
        <v>466</v>
      </c>
      <c r="AK552" s="7" t="s">
        <v>482</v>
      </c>
      <c r="AL552" t="s">
        <v>688</v>
      </c>
      <c r="AM552">
        <v>123456</v>
      </c>
      <c r="AN552">
        <v>123</v>
      </c>
      <c r="AP552" s="7"/>
      <c r="AS552" s="14" t="s">
        <v>26874</v>
      </c>
      <c r="AU552" t="s">
        <v>55</v>
      </c>
      <c r="AV552">
        <v>79265289</v>
      </c>
      <c r="AW552" t="s">
        <v>599</v>
      </c>
      <c r="AX552" t="s">
        <v>337</v>
      </c>
      <c r="AY552" t="s">
        <v>4894</v>
      </c>
      <c r="AZ552">
        <v>3978212</v>
      </c>
    </row>
    <row r="553" spans="2:52" x14ac:dyDescent="0.2">
      <c r="B553">
        <v>552</v>
      </c>
      <c r="C553" s="2" t="s">
        <v>27434</v>
      </c>
      <c r="D553" s="2">
        <v>42912</v>
      </c>
      <c r="E553" s="3">
        <v>10.7923726851852</v>
      </c>
      <c r="F553">
        <v>1</v>
      </c>
      <c r="G553" t="s">
        <v>4895</v>
      </c>
      <c r="H553" s="9">
        <v>15</v>
      </c>
      <c r="I553">
        <v>11001</v>
      </c>
      <c r="J553">
        <v>11</v>
      </c>
      <c r="K553" t="s">
        <v>194</v>
      </c>
      <c r="L553" s="5" t="s">
        <v>4896</v>
      </c>
      <c r="M553" s="6">
        <v>6</v>
      </c>
      <c r="N553" s="7">
        <v>3</v>
      </c>
      <c r="O553">
        <v>1997</v>
      </c>
      <c r="P553">
        <v>12</v>
      </c>
      <c r="Q553" s="8" t="s">
        <v>55</v>
      </c>
      <c r="R553" s="7" t="s">
        <v>4897</v>
      </c>
      <c r="S553" t="s">
        <v>4898</v>
      </c>
      <c r="T553" s="7" t="s">
        <v>3318</v>
      </c>
      <c r="U553" t="str">
        <f t="shared" si="8"/>
        <v>52361778</v>
      </c>
      <c r="V553" t="s">
        <v>94</v>
      </c>
      <c r="W553" t="s">
        <v>4899</v>
      </c>
      <c r="X553">
        <v>11001</v>
      </c>
      <c r="Y553">
        <v>19</v>
      </c>
      <c r="Z553">
        <v>3665890</v>
      </c>
      <c r="AA553" t="s">
        <v>4900</v>
      </c>
      <c r="AB553">
        <v>1</v>
      </c>
      <c r="AC553">
        <v>11001000</v>
      </c>
      <c r="AD553" t="s">
        <v>55</v>
      </c>
      <c r="AE553" s="7">
        <v>11187265</v>
      </c>
      <c r="AF553" t="s">
        <v>696</v>
      </c>
      <c r="AG553" t="s">
        <v>464</v>
      </c>
      <c r="AK553" s="7" t="s">
        <v>228</v>
      </c>
      <c r="AL553" t="s">
        <v>700</v>
      </c>
      <c r="AM553">
        <v>123456</v>
      </c>
      <c r="AN553">
        <v>123</v>
      </c>
      <c r="AP553" s="7"/>
      <c r="AS553" s="14" t="s">
        <v>26874</v>
      </c>
      <c r="AU553" t="s">
        <v>55</v>
      </c>
      <c r="AV553">
        <v>52587702</v>
      </c>
      <c r="AW553" t="s">
        <v>133</v>
      </c>
      <c r="AX553" t="s">
        <v>1602</v>
      </c>
      <c r="AY553" t="s">
        <v>4901</v>
      </c>
      <c r="AZ553">
        <v>6787432</v>
      </c>
    </row>
    <row r="554" spans="2:52" x14ac:dyDescent="0.2">
      <c r="B554">
        <v>553</v>
      </c>
      <c r="C554" s="2" t="s">
        <v>27435</v>
      </c>
      <c r="D554" s="2">
        <v>42909</v>
      </c>
      <c r="E554" s="3">
        <v>12.995775462963</v>
      </c>
      <c r="F554">
        <v>2</v>
      </c>
      <c r="G554" t="s">
        <v>4902</v>
      </c>
      <c r="H554" s="9">
        <v>15</v>
      </c>
      <c r="I554">
        <v>11001</v>
      </c>
      <c r="J554">
        <v>11</v>
      </c>
      <c r="K554" t="s">
        <v>151</v>
      </c>
      <c r="L554" s="5" t="s">
        <v>4903</v>
      </c>
      <c r="M554" s="6">
        <v>11</v>
      </c>
      <c r="N554" s="7">
        <v>3</v>
      </c>
      <c r="O554">
        <v>2001</v>
      </c>
      <c r="P554">
        <v>3</v>
      </c>
      <c r="Q554" s="8" t="s">
        <v>55</v>
      </c>
      <c r="R554" s="7" t="s">
        <v>4904</v>
      </c>
      <c r="S554" t="s">
        <v>627</v>
      </c>
      <c r="T554" s="7" t="s">
        <v>104</v>
      </c>
      <c r="U554" t="str">
        <f t="shared" si="8"/>
        <v>1032384521</v>
      </c>
      <c r="V554" t="s">
        <v>127</v>
      </c>
      <c r="W554" t="s">
        <v>4905</v>
      </c>
      <c r="X554">
        <v>11001</v>
      </c>
      <c r="Y554">
        <v>41</v>
      </c>
      <c r="Z554">
        <v>3460416</v>
      </c>
      <c r="AA554" t="s">
        <v>4906</v>
      </c>
      <c r="AB554">
        <v>1</v>
      </c>
      <c r="AC554">
        <v>11001000</v>
      </c>
      <c r="AD554" t="s">
        <v>81</v>
      </c>
      <c r="AH554">
        <v>900638924</v>
      </c>
      <c r="AI554" t="s">
        <v>4907</v>
      </c>
      <c r="AK554" s="7" t="s">
        <v>215</v>
      </c>
      <c r="AL554" t="s">
        <v>104</v>
      </c>
      <c r="AM554">
        <v>123456</v>
      </c>
      <c r="AN554">
        <v>123</v>
      </c>
      <c r="AO554">
        <v>1</v>
      </c>
      <c r="AP554" s="7" t="s">
        <v>66</v>
      </c>
      <c r="AR554" t="s">
        <v>67</v>
      </c>
      <c r="AS554" s="14">
        <v>1214</v>
      </c>
      <c r="AU554" t="s">
        <v>55</v>
      </c>
      <c r="AV554">
        <v>79848761</v>
      </c>
      <c r="AW554" t="s">
        <v>159</v>
      </c>
      <c r="AX554" t="s">
        <v>343</v>
      </c>
      <c r="AY554" t="s">
        <v>4908</v>
      </c>
      <c r="AZ554">
        <v>4106755</v>
      </c>
    </row>
    <row r="555" spans="2:52" x14ac:dyDescent="0.2">
      <c r="B555">
        <v>554</v>
      </c>
      <c r="C555" s="2" t="s">
        <v>27436</v>
      </c>
      <c r="D555" s="2">
        <v>42873</v>
      </c>
      <c r="E555" s="3">
        <v>10.5929050925926</v>
      </c>
      <c r="F555">
        <v>2</v>
      </c>
      <c r="G555" t="s">
        <v>4909</v>
      </c>
      <c r="H555" s="9">
        <v>15</v>
      </c>
      <c r="I555">
        <v>11001</v>
      </c>
      <c r="J555">
        <v>11</v>
      </c>
      <c r="K555" t="s">
        <v>89</v>
      </c>
      <c r="L555" s="5" t="s">
        <v>4910</v>
      </c>
      <c r="M555" s="6">
        <v>7</v>
      </c>
      <c r="N555" s="7">
        <v>4</v>
      </c>
      <c r="O555">
        <v>2017</v>
      </c>
      <c r="P555">
        <v>45</v>
      </c>
      <c r="Q555" s="8" t="s">
        <v>55</v>
      </c>
      <c r="R555" s="7" t="s">
        <v>4911</v>
      </c>
      <c r="S555" t="s">
        <v>1798</v>
      </c>
      <c r="T555" s="7" t="s">
        <v>2724</v>
      </c>
      <c r="U555" t="str">
        <f t="shared" si="8"/>
        <v>52759754</v>
      </c>
      <c r="V555" t="s">
        <v>59</v>
      </c>
      <c r="W555" t="s">
        <v>4912</v>
      </c>
      <c r="X555">
        <v>11001</v>
      </c>
      <c r="Y555">
        <v>58</v>
      </c>
      <c r="Z555">
        <v>6777026</v>
      </c>
      <c r="AA555" t="s">
        <v>4913</v>
      </c>
      <c r="AB555">
        <v>1</v>
      </c>
      <c r="AC555">
        <v>11001000</v>
      </c>
      <c r="AD555" t="s">
        <v>81</v>
      </c>
      <c r="AH555">
        <v>900389672</v>
      </c>
      <c r="AI555" t="s">
        <v>4914</v>
      </c>
      <c r="AK555" s="7" t="s">
        <v>721</v>
      </c>
      <c r="AL555" t="s">
        <v>722</v>
      </c>
      <c r="AM555">
        <v>123456</v>
      </c>
      <c r="AN555">
        <v>123</v>
      </c>
      <c r="AO555">
        <v>1</v>
      </c>
      <c r="AP555" s="7" t="s">
        <v>66</v>
      </c>
      <c r="AR555" t="s">
        <v>67</v>
      </c>
      <c r="AS555" s="14">
        <v>1213</v>
      </c>
      <c r="AU555" t="s">
        <v>55</v>
      </c>
      <c r="AV555">
        <v>80158913</v>
      </c>
      <c r="AW555" t="s">
        <v>4915</v>
      </c>
      <c r="AX555" t="s">
        <v>623</v>
      </c>
      <c r="AY555" t="s">
        <v>4916</v>
      </c>
      <c r="AZ555">
        <v>7736381</v>
      </c>
    </row>
    <row r="556" spans="2:52" x14ac:dyDescent="0.2">
      <c r="B556">
        <v>555</v>
      </c>
      <c r="C556" s="2" t="s">
        <v>27437</v>
      </c>
      <c r="D556" s="2">
        <v>42886</v>
      </c>
      <c r="E556" s="3">
        <v>7.6587384259259297</v>
      </c>
      <c r="F556">
        <v>2</v>
      </c>
      <c r="G556" t="s">
        <v>4917</v>
      </c>
      <c r="H556" s="9">
        <v>15</v>
      </c>
      <c r="I556">
        <v>11001</v>
      </c>
      <c r="J556">
        <v>11</v>
      </c>
      <c r="K556" t="s">
        <v>107</v>
      </c>
      <c r="L556" s="5" t="s">
        <v>4918</v>
      </c>
      <c r="M556" s="6">
        <v>7</v>
      </c>
      <c r="N556" s="7">
        <v>4</v>
      </c>
      <c r="O556">
        <v>2013</v>
      </c>
      <c r="P556">
        <v>45</v>
      </c>
      <c r="Q556" s="8" t="s">
        <v>55</v>
      </c>
      <c r="R556" s="7" t="s">
        <v>4919</v>
      </c>
      <c r="S556" t="s">
        <v>258</v>
      </c>
      <c r="T556" s="7" t="s">
        <v>938</v>
      </c>
      <c r="U556" t="str">
        <f t="shared" si="8"/>
        <v>79463194</v>
      </c>
      <c r="V556" t="s">
        <v>59</v>
      </c>
      <c r="W556" t="s">
        <v>4920</v>
      </c>
      <c r="X556">
        <v>11001</v>
      </c>
      <c r="Y556">
        <v>50</v>
      </c>
      <c r="Z556">
        <v>3757760</v>
      </c>
      <c r="AA556" t="s">
        <v>4921</v>
      </c>
      <c r="AB556">
        <v>1</v>
      </c>
      <c r="AC556">
        <v>11001000</v>
      </c>
      <c r="AD556" t="s">
        <v>81</v>
      </c>
      <c r="AH556">
        <v>9004034316</v>
      </c>
      <c r="AI556" t="s">
        <v>257</v>
      </c>
      <c r="AK556" s="7" t="s">
        <v>734</v>
      </c>
      <c r="AL556" t="s">
        <v>735</v>
      </c>
      <c r="AM556">
        <v>123456</v>
      </c>
      <c r="AN556">
        <v>123</v>
      </c>
      <c r="AP556" s="7"/>
      <c r="AS556" s="14" t="s">
        <v>26874</v>
      </c>
      <c r="AU556" t="s">
        <v>55</v>
      </c>
      <c r="AV556">
        <v>1013484</v>
      </c>
      <c r="AW556" t="s">
        <v>3575</v>
      </c>
      <c r="AX556" t="s">
        <v>1191</v>
      </c>
      <c r="AY556" t="s">
        <v>4922</v>
      </c>
      <c r="AZ556">
        <v>6433994</v>
      </c>
    </row>
    <row r="557" spans="2:52" x14ac:dyDescent="0.2">
      <c r="B557">
        <v>556</v>
      </c>
      <c r="C557" s="2" t="s">
        <v>27438</v>
      </c>
      <c r="D557" s="2">
        <v>42876</v>
      </c>
      <c r="E557" s="3">
        <v>10.030868055555599</v>
      </c>
      <c r="F557">
        <v>1</v>
      </c>
      <c r="G557" t="s">
        <v>4923</v>
      </c>
      <c r="H557" s="9">
        <v>15</v>
      </c>
      <c r="I557">
        <v>11001</v>
      </c>
      <c r="J557">
        <v>11</v>
      </c>
      <c r="K557" t="s">
        <v>264</v>
      </c>
      <c r="L557" s="5" t="s">
        <v>4924</v>
      </c>
      <c r="M557" s="6">
        <v>5</v>
      </c>
      <c r="N557" s="7">
        <v>3</v>
      </c>
      <c r="O557">
        <v>1995</v>
      </c>
      <c r="P557">
        <v>5</v>
      </c>
      <c r="Q557" s="8" t="s">
        <v>55</v>
      </c>
      <c r="R557" s="7" t="s">
        <v>4925</v>
      </c>
      <c r="S557" t="s">
        <v>316</v>
      </c>
      <c r="T557" s="7" t="s">
        <v>69</v>
      </c>
      <c r="U557" t="str">
        <f t="shared" si="8"/>
        <v>1033680822</v>
      </c>
      <c r="V557" t="s">
        <v>94</v>
      </c>
      <c r="W557" t="s">
        <v>4926</v>
      </c>
      <c r="X557">
        <v>11001</v>
      </c>
      <c r="Y557">
        <v>38</v>
      </c>
      <c r="Z557">
        <v>3678318</v>
      </c>
      <c r="AA557" t="s">
        <v>4927</v>
      </c>
      <c r="AB557">
        <v>1</v>
      </c>
      <c r="AC557">
        <v>11001000</v>
      </c>
      <c r="AD557" t="s">
        <v>55</v>
      </c>
      <c r="AE557" s="7">
        <v>19392619</v>
      </c>
      <c r="AF557" t="s">
        <v>1460</v>
      </c>
      <c r="AG557" t="s">
        <v>856</v>
      </c>
      <c r="AK557" s="7" t="s">
        <v>68</v>
      </c>
      <c r="AL557" t="s">
        <v>126</v>
      </c>
      <c r="AM557">
        <v>123456</v>
      </c>
      <c r="AN557">
        <v>123</v>
      </c>
      <c r="AP557" s="7"/>
      <c r="AS557" s="14" t="s">
        <v>26874</v>
      </c>
      <c r="AU557" t="s">
        <v>55</v>
      </c>
      <c r="AV557">
        <v>1033690037</v>
      </c>
      <c r="AW557" t="s">
        <v>2487</v>
      </c>
      <c r="AX557" t="s">
        <v>335</v>
      </c>
      <c r="AY557" t="s">
        <v>4928</v>
      </c>
      <c r="AZ557">
        <v>6585717</v>
      </c>
    </row>
    <row r="558" spans="2:52" x14ac:dyDescent="0.2">
      <c r="B558">
        <v>557</v>
      </c>
      <c r="C558" s="2" t="s">
        <v>27439</v>
      </c>
      <c r="D558" s="2">
        <v>42895</v>
      </c>
      <c r="E558" s="3">
        <v>14.321875</v>
      </c>
      <c r="F558">
        <v>2</v>
      </c>
      <c r="G558" t="s">
        <v>4929</v>
      </c>
      <c r="H558" s="9">
        <v>15</v>
      </c>
      <c r="I558">
        <v>11001</v>
      </c>
      <c r="J558">
        <v>11</v>
      </c>
      <c r="K558" t="s">
        <v>528</v>
      </c>
      <c r="L558" s="5" t="s">
        <v>4930</v>
      </c>
      <c r="M558" s="6">
        <v>7</v>
      </c>
      <c r="N558" s="7">
        <v>4</v>
      </c>
      <c r="O558">
        <v>1997</v>
      </c>
      <c r="P558">
        <v>45</v>
      </c>
      <c r="Q558" s="8" t="s">
        <v>55</v>
      </c>
      <c r="R558" s="7" t="s">
        <v>4931</v>
      </c>
      <c r="S558" t="s">
        <v>4932</v>
      </c>
      <c r="T558" s="7" t="s">
        <v>126</v>
      </c>
      <c r="U558" t="str">
        <f t="shared" si="8"/>
        <v>79959734</v>
      </c>
      <c r="V558" t="s">
        <v>59</v>
      </c>
      <c r="W558" t="s">
        <v>4933</v>
      </c>
      <c r="X558">
        <v>11001</v>
      </c>
      <c r="Y558">
        <v>22</v>
      </c>
      <c r="Z558">
        <v>5156091</v>
      </c>
      <c r="AA558" t="s">
        <v>4934</v>
      </c>
      <c r="AB558">
        <v>1</v>
      </c>
      <c r="AC558">
        <v>11001000</v>
      </c>
      <c r="AD558" t="s">
        <v>81</v>
      </c>
      <c r="AH558">
        <v>830514982</v>
      </c>
      <c r="AI558" t="s">
        <v>4935</v>
      </c>
      <c r="AK558" s="7" t="s">
        <v>753</v>
      </c>
      <c r="AL558" t="s">
        <v>69</v>
      </c>
      <c r="AM558">
        <v>123456</v>
      </c>
      <c r="AN558">
        <v>123</v>
      </c>
      <c r="AP558" s="7"/>
      <c r="AS558" s="14" t="s">
        <v>26874</v>
      </c>
      <c r="AU558" t="s">
        <v>55</v>
      </c>
      <c r="AV558">
        <v>3031494</v>
      </c>
      <c r="AW558" t="s">
        <v>970</v>
      </c>
      <c r="AX558" t="s">
        <v>2912</v>
      </c>
      <c r="AY558" t="s">
        <v>4936</v>
      </c>
      <c r="AZ558">
        <v>7887596</v>
      </c>
    </row>
    <row r="559" spans="2:52" x14ac:dyDescent="0.2">
      <c r="B559">
        <v>558</v>
      </c>
      <c r="C559" s="2" t="s">
        <v>27440</v>
      </c>
      <c r="D559" s="2">
        <v>42870</v>
      </c>
      <c r="E559" s="3">
        <v>3.2164004629629601</v>
      </c>
      <c r="F559">
        <v>2</v>
      </c>
      <c r="G559" t="s">
        <v>4937</v>
      </c>
      <c r="H559" s="9">
        <v>15</v>
      </c>
      <c r="I559">
        <v>11001</v>
      </c>
      <c r="J559">
        <v>11</v>
      </c>
      <c r="K559" t="s">
        <v>2855</v>
      </c>
      <c r="L559" s="5" t="s">
        <v>4938</v>
      </c>
      <c r="M559" s="6">
        <v>7</v>
      </c>
      <c r="N559" s="7">
        <v>4</v>
      </c>
      <c r="O559">
        <v>2003</v>
      </c>
      <c r="P559">
        <v>45</v>
      </c>
      <c r="Q559" s="8" t="s">
        <v>55</v>
      </c>
      <c r="R559" s="7" t="s">
        <v>4939</v>
      </c>
      <c r="S559" t="s">
        <v>3197</v>
      </c>
      <c r="T559" s="7" t="s">
        <v>4940</v>
      </c>
      <c r="U559" t="str">
        <f t="shared" si="8"/>
        <v>1026560267</v>
      </c>
      <c r="V559" t="s">
        <v>59</v>
      </c>
      <c r="W559" t="s">
        <v>4941</v>
      </c>
      <c r="X559">
        <v>11001</v>
      </c>
      <c r="Y559">
        <v>36</v>
      </c>
      <c r="Z559">
        <v>5297446</v>
      </c>
      <c r="AA559" t="s">
        <v>4942</v>
      </c>
      <c r="AB559">
        <v>1</v>
      </c>
      <c r="AC559">
        <v>11001000</v>
      </c>
      <c r="AD559" t="s">
        <v>55</v>
      </c>
      <c r="AE559" s="7">
        <v>79956329</v>
      </c>
      <c r="AF559" t="s">
        <v>1339</v>
      </c>
      <c r="AG559" t="s">
        <v>580</v>
      </c>
      <c r="AK559" s="7" t="s">
        <v>172</v>
      </c>
      <c r="AL559" t="s">
        <v>69</v>
      </c>
      <c r="AM559">
        <v>123456</v>
      </c>
      <c r="AN559">
        <v>123</v>
      </c>
      <c r="AP559" s="7"/>
      <c r="AS559" s="14" t="s">
        <v>26874</v>
      </c>
      <c r="AU559" t="s">
        <v>55</v>
      </c>
      <c r="AV559">
        <v>41796148</v>
      </c>
      <c r="AW559" t="s">
        <v>133</v>
      </c>
      <c r="AX559" t="s">
        <v>4304</v>
      </c>
      <c r="AY559" t="s">
        <v>4943</v>
      </c>
      <c r="AZ559">
        <v>3885875</v>
      </c>
    </row>
    <row r="560" spans="2:52" x14ac:dyDescent="0.2">
      <c r="B560">
        <v>559</v>
      </c>
      <c r="C560" s="2" t="s">
        <v>27441</v>
      </c>
      <c r="D560" s="2">
        <v>42925</v>
      </c>
      <c r="E560" s="3">
        <v>1.7739351851851901</v>
      </c>
      <c r="F560">
        <v>2</v>
      </c>
      <c r="G560" t="s">
        <v>4478</v>
      </c>
      <c r="H560" s="9">
        <v>15</v>
      </c>
      <c r="I560">
        <v>11001</v>
      </c>
      <c r="J560">
        <v>11</v>
      </c>
      <c r="K560" t="s">
        <v>1323</v>
      </c>
      <c r="L560" s="5" t="s">
        <v>4944</v>
      </c>
      <c r="M560" s="6">
        <v>12</v>
      </c>
      <c r="N560" s="7">
        <v>3</v>
      </c>
      <c r="O560">
        <v>2014</v>
      </c>
      <c r="P560">
        <v>3</v>
      </c>
      <c r="Q560" s="8" t="s">
        <v>55</v>
      </c>
      <c r="R560" s="7" t="s">
        <v>4945</v>
      </c>
      <c r="S560" t="s">
        <v>64</v>
      </c>
      <c r="T560" s="7" t="s">
        <v>4946</v>
      </c>
      <c r="U560" t="str">
        <f t="shared" si="8"/>
        <v>79246078</v>
      </c>
      <c r="V560" t="s">
        <v>127</v>
      </c>
      <c r="W560" t="s">
        <v>4947</v>
      </c>
      <c r="X560">
        <v>11001</v>
      </c>
      <c r="Y560">
        <v>25</v>
      </c>
      <c r="Z560">
        <v>5505970</v>
      </c>
      <c r="AA560" t="s">
        <v>4948</v>
      </c>
      <c r="AB560">
        <v>1</v>
      </c>
      <c r="AC560">
        <v>11001000</v>
      </c>
      <c r="AD560" t="s">
        <v>55</v>
      </c>
      <c r="AE560" s="7">
        <v>19222716</v>
      </c>
      <c r="AF560" t="s">
        <v>1014</v>
      </c>
      <c r="AG560" t="s">
        <v>4949</v>
      </c>
      <c r="AK560" s="7" t="s">
        <v>125</v>
      </c>
      <c r="AL560" t="s">
        <v>63</v>
      </c>
      <c r="AM560">
        <v>123456</v>
      </c>
      <c r="AN560">
        <v>123</v>
      </c>
      <c r="AO560">
        <v>1</v>
      </c>
      <c r="AP560" s="7" t="s">
        <v>66</v>
      </c>
      <c r="AR560" t="s">
        <v>67</v>
      </c>
      <c r="AS560" s="14">
        <v>1214</v>
      </c>
      <c r="AU560" t="s">
        <v>55</v>
      </c>
      <c r="AV560">
        <v>8202039</v>
      </c>
      <c r="AW560" t="s">
        <v>4837</v>
      </c>
      <c r="AX560" t="s">
        <v>4950</v>
      </c>
      <c r="AY560" t="s">
        <v>4951</v>
      </c>
      <c r="AZ560">
        <v>3319116</v>
      </c>
    </row>
    <row r="561" spans="2:52" x14ac:dyDescent="0.2">
      <c r="B561">
        <v>560</v>
      </c>
      <c r="C561" s="2" t="s">
        <v>27442</v>
      </c>
      <c r="D561" s="2">
        <v>42868</v>
      </c>
      <c r="E561" s="3">
        <v>11.9326041666667</v>
      </c>
      <c r="F561">
        <v>1</v>
      </c>
      <c r="G561" t="s">
        <v>4329</v>
      </c>
      <c r="H561" s="9">
        <v>15</v>
      </c>
      <c r="I561">
        <v>11001</v>
      </c>
      <c r="J561">
        <v>11</v>
      </c>
      <c r="K561" t="s">
        <v>180</v>
      </c>
      <c r="L561" s="5" t="s">
        <v>4952</v>
      </c>
      <c r="M561" s="6">
        <v>3</v>
      </c>
      <c r="N561" s="7">
        <v>3</v>
      </c>
      <c r="O561">
        <v>2001</v>
      </c>
      <c r="P561">
        <v>5</v>
      </c>
      <c r="Q561" s="8" t="s">
        <v>55</v>
      </c>
      <c r="R561" s="7" t="s">
        <v>4953</v>
      </c>
      <c r="S561" t="s">
        <v>172</v>
      </c>
      <c r="T561" s="7" t="s">
        <v>225</v>
      </c>
      <c r="U561" t="str">
        <f t="shared" si="8"/>
        <v>46359696</v>
      </c>
      <c r="V561" t="s">
        <v>94</v>
      </c>
      <c r="W561" t="s">
        <v>4954</v>
      </c>
      <c r="X561">
        <v>11001</v>
      </c>
      <c r="Y561">
        <v>49</v>
      </c>
      <c r="Z561">
        <v>5240729</v>
      </c>
      <c r="AA561" t="s">
        <v>4955</v>
      </c>
      <c r="AB561">
        <v>1</v>
      </c>
      <c r="AC561">
        <v>11001000</v>
      </c>
      <c r="AD561" t="s">
        <v>55</v>
      </c>
      <c r="AE561" s="7">
        <v>12137028</v>
      </c>
      <c r="AF561" t="s">
        <v>4956</v>
      </c>
      <c r="AG561" t="s">
        <v>544</v>
      </c>
      <c r="AK561" s="7" t="s">
        <v>285</v>
      </c>
      <c r="AL561" t="s">
        <v>784</v>
      </c>
      <c r="AM561">
        <v>123456</v>
      </c>
      <c r="AN561">
        <v>123</v>
      </c>
      <c r="AP561" s="7"/>
      <c r="AS561" s="14" t="s">
        <v>26874</v>
      </c>
      <c r="AU561" t="s">
        <v>55</v>
      </c>
      <c r="AV561">
        <v>13950813</v>
      </c>
      <c r="AW561" t="s">
        <v>62</v>
      </c>
      <c r="AX561" t="s">
        <v>697</v>
      </c>
      <c r="AY561" t="s">
        <v>4957</v>
      </c>
      <c r="AZ561">
        <v>5842283</v>
      </c>
    </row>
    <row r="562" spans="2:52" x14ac:dyDescent="0.2">
      <c r="B562">
        <v>561</v>
      </c>
      <c r="C562" s="2" t="s">
        <v>27443</v>
      </c>
      <c r="D562" s="2">
        <v>42917</v>
      </c>
      <c r="E562" s="3">
        <v>1.6450231481481501</v>
      </c>
      <c r="F562">
        <v>1</v>
      </c>
      <c r="G562" t="s">
        <v>4958</v>
      </c>
      <c r="H562" s="9">
        <v>15</v>
      </c>
      <c r="I562">
        <v>11001</v>
      </c>
      <c r="J562">
        <v>11</v>
      </c>
      <c r="K562" t="s">
        <v>251</v>
      </c>
      <c r="L562" s="5" t="s">
        <v>4959</v>
      </c>
      <c r="M562" s="6">
        <v>3</v>
      </c>
      <c r="N562" s="7">
        <v>3</v>
      </c>
      <c r="O562">
        <v>2011</v>
      </c>
      <c r="P562">
        <v>5</v>
      </c>
      <c r="Q562" s="8" t="s">
        <v>55</v>
      </c>
      <c r="R562" s="7" t="s">
        <v>4960</v>
      </c>
      <c r="S562" t="s">
        <v>307</v>
      </c>
      <c r="T562" s="7" t="s">
        <v>4961</v>
      </c>
      <c r="U562" t="str">
        <f t="shared" si="8"/>
        <v>79279795</v>
      </c>
      <c r="V562" t="s">
        <v>94</v>
      </c>
      <c r="W562" t="s">
        <v>4962</v>
      </c>
      <c r="X562">
        <v>11001</v>
      </c>
      <c r="Y562">
        <v>58</v>
      </c>
      <c r="Z562">
        <v>3846596</v>
      </c>
      <c r="AA562" t="s">
        <v>4963</v>
      </c>
      <c r="AB562">
        <v>1</v>
      </c>
      <c r="AC562">
        <v>11001000</v>
      </c>
      <c r="AD562" t="s">
        <v>55</v>
      </c>
      <c r="AE562" s="7">
        <v>4173088</v>
      </c>
      <c r="AF562" t="s">
        <v>475</v>
      </c>
      <c r="AG562" t="s">
        <v>4296</v>
      </c>
      <c r="AK562" s="7" t="s">
        <v>285</v>
      </c>
      <c r="AL562" t="s">
        <v>794</v>
      </c>
      <c r="AM562">
        <v>123456</v>
      </c>
      <c r="AN562">
        <v>123</v>
      </c>
      <c r="AO562">
        <v>2</v>
      </c>
      <c r="AP562" s="7" t="s">
        <v>101</v>
      </c>
      <c r="AR562" t="s">
        <v>3461</v>
      </c>
      <c r="AS562" s="14">
        <v>1215</v>
      </c>
      <c r="AU562" t="s">
        <v>55</v>
      </c>
      <c r="AV562">
        <v>51898926</v>
      </c>
      <c r="AW562" t="s">
        <v>476</v>
      </c>
      <c r="AX562" t="s">
        <v>69</v>
      </c>
      <c r="AY562" t="s">
        <v>4964</v>
      </c>
      <c r="AZ562">
        <v>3808552</v>
      </c>
    </row>
    <row r="563" spans="2:52" x14ac:dyDescent="0.2">
      <c r="B563">
        <v>562</v>
      </c>
      <c r="C563" s="2" t="s">
        <v>27444</v>
      </c>
      <c r="D563" s="2">
        <v>42912</v>
      </c>
      <c r="E563" s="3">
        <v>20.277627314814801</v>
      </c>
      <c r="F563">
        <v>1</v>
      </c>
      <c r="G563" t="s">
        <v>4965</v>
      </c>
      <c r="H563" s="9">
        <v>15</v>
      </c>
      <c r="I563">
        <v>11001</v>
      </c>
      <c r="J563">
        <v>11</v>
      </c>
      <c r="K563" t="s">
        <v>236</v>
      </c>
      <c r="L563" s="5" t="s">
        <v>4966</v>
      </c>
      <c r="M563" s="6">
        <v>7</v>
      </c>
      <c r="N563" s="7">
        <v>4</v>
      </c>
      <c r="O563">
        <v>1997</v>
      </c>
      <c r="P563">
        <v>45</v>
      </c>
      <c r="Q563" s="8" t="s">
        <v>55</v>
      </c>
      <c r="R563" s="7" t="s">
        <v>4967</v>
      </c>
      <c r="S563" t="s">
        <v>68</v>
      </c>
      <c r="T563" s="7" t="s">
        <v>335</v>
      </c>
      <c r="U563" t="str">
        <f t="shared" si="8"/>
        <v>51768805</v>
      </c>
      <c r="V563" t="s">
        <v>59</v>
      </c>
      <c r="W563" t="s">
        <v>4968</v>
      </c>
      <c r="X563">
        <v>11001</v>
      </c>
      <c r="Y563">
        <v>44</v>
      </c>
      <c r="Z563">
        <v>5292457</v>
      </c>
      <c r="AA563" t="s">
        <v>4969</v>
      </c>
      <c r="AB563">
        <v>1</v>
      </c>
      <c r="AC563">
        <v>11001000</v>
      </c>
      <c r="AD563" t="s">
        <v>55</v>
      </c>
      <c r="AE563" s="7">
        <v>52007522</v>
      </c>
      <c r="AF563" t="s">
        <v>334</v>
      </c>
      <c r="AG563" t="s">
        <v>3353</v>
      </c>
      <c r="AK563" s="7" t="s">
        <v>307</v>
      </c>
      <c r="AL563" t="s">
        <v>804</v>
      </c>
      <c r="AM563">
        <v>123456</v>
      </c>
      <c r="AN563">
        <v>123</v>
      </c>
      <c r="AP563" s="7"/>
      <c r="AS563" s="14" t="s">
        <v>26874</v>
      </c>
      <c r="AU563" t="s">
        <v>55</v>
      </c>
      <c r="AV563">
        <v>19097055</v>
      </c>
      <c r="AW563" t="s">
        <v>62</v>
      </c>
      <c r="AX563" t="s">
        <v>4970</v>
      </c>
      <c r="AY563" t="s">
        <v>4971</v>
      </c>
      <c r="AZ563">
        <v>3652548</v>
      </c>
    </row>
    <row r="564" spans="2:52" x14ac:dyDescent="0.2">
      <c r="B564">
        <v>563</v>
      </c>
      <c r="C564" s="2" t="s">
        <v>27445</v>
      </c>
      <c r="D564" s="2">
        <v>42915</v>
      </c>
      <c r="E564" s="3">
        <v>2.0107523148148099</v>
      </c>
      <c r="F564">
        <v>2</v>
      </c>
      <c r="G564" t="s">
        <v>4972</v>
      </c>
      <c r="H564" s="9">
        <v>15</v>
      </c>
      <c r="I564">
        <v>11001</v>
      </c>
      <c r="J564">
        <v>11</v>
      </c>
      <c r="K564" t="s">
        <v>376</v>
      </c>
      <c r="L564" s="5" t="s">
        <v>4973</v>
      </c>
      <c r="M564" s="6">
        <v>9</v>
      </c>
      <c r="N564" s="7">
        <v>4</v>
      </c>
      <c r="O564">
        <v>2013</v>
      </c>
      <c r="P564">
        <v>90</v>
      </c>
      <c r="Q564" s="8" t="s">
        <v>55</v>
      </c>
      <c r="R564" s="7" t="s">
        <v>4974</v>
      </c>
      <c r="S564" t="s">
        <v>321</v>
      </c>
      <c r="T564" s="7" t="s">
        <v>229</v>
      </c>
      <c r="U564" t="str">
        <f t="shared" si="8"/>
        <v>98567449</v>
      </c>
      <c r="V564" t="s">
        <v>78</v>
      </c>
      <c r="W564" t="s">
        <v>4975</v>
      </c>
      <c r="X564">
        <v>11001</v>
      </c>
      <c r="Y564">
        <v>42</v>
      </c>
      <c r="Z564">
        <v>6451453</v>
      </c>
      <c r="AA564" t="s">
        <v>4976</v>
      </c>
      <c r="AB564">
        <v>1</v>
      </c>
      <c r="AC564">
        <v>11001000</v>
      </c>
      <c r="AD564" t="s">
        <v>81</v>
      </c>
      <c r="AH564">
        <v>800172068</v>
      </c>
      <c r="AI564" t="s">
        <v>4977</v>
      </c>
      <c r="AK564" s="7" t="s">
        <v>627</v>
      </c>
      <c r="AL564" t="s">
        <v>814</v>
      </c>
      <c r="AM564">
        <v>123456</v>
      </c>
      <c r="AN564">
        <v>123</v>
      </c>
      <c r="AP564" s="7"/>
      <c r="AS564" s="14" t="s">
        <v>26874</v>
      </c>
      <c r="AU564" t="s">
        <v>55</v>
      </c>
      <c r="AV564">
        <v>1071163593</v>
      </c>
      <c r="AW564" t="s">
        <v>947</v>
      </c>
      <c r="AX564" t="s">
        <v>104</v>
      </c>
      <c r="AY564" t="s">
        <v>4978</v>
      </c>
      <c r="AZ564">
        <v>3219521</v>
      </c>
    </row>
    <row r="565" spans="2:52" x14ac:dyDescent="0.2">
      <c r="B565">
        <v>564</v>
      </c>
      <c r="C565" s="2" t="s">
        <v>27446</v>
      </c>
      <c r="D565" s="2">
        <v>42895</v>
      </c>
      <c r="E565" s="3">
        <v>11.3536111111111</v>
      </c>
      <c r="F565">
        <v>2</v>
      </c>
      <c r="G565" t="s">
        <v>4979</v>
      </c>
      <c r="H565" s="9">
        <v>15</v>
      </c>
      <c r="I565">
        <v>11001</v>
      </c>
      <c r="J565">
        <v>11</v>
      </c>
      <c r="K565" t="s">
        <v>2058</v>
      </c>
      <c r="L565" s="5" t="s">
        <v>4980</v>
      </c>
      <c r="M565" s="6">
        <v>11</v>
      </c>
      <c r="N565" s="7">
        <v>3</v>
      </c>
      <c r="O565">
        <v>2009</v>
      </c>
      <c r="P565">
        <v>3</v>
      </c>
      <c r="Q565" s="8" t="s">
        <v>55</v>
      </c>
      <c r="R565" s="7" t="s">
        <v>4981</v>
      </c>
      <c r="S565" t="s">
        <v>1400</v>
      </c>
      <c r="T565" s="7" t="s">
        <v>126</v>
      </c>
      <c r="U565" t="str">
        <f t="shared" si="8"/>
        <v>52077240</v>
      </c>
      <c r="V565" t="s">
        <v>127</v>
      </c>
      <c r="W565" t="s">
        <v>4982</v>
      </c>
      <c r="X565">
        <v>11001</v>
      </c>
      <c r="Y565">
        <v>50</v>
      </c>
      <c r="Z565">
        <v>5986804</v>
      </c>
      <c r="AA565" t="s">
        <v>4983</v>
      </c>
      <c r="AB565">
        <v>1</v>
      </c>
      <c r="AC565">
        <v>11001000</v>
      </c>
      <c r="AD565" t="s">
        <v>55</v>
      </c>
      <c r="AE565" s="7">
        <v>13346415</v>
      </c>
      <c r="AF565" t="s">
        <v>64</v>
      </c>
      <c r="AG565" t="s">
        <v>466</v>
      </c>
      <c r="AK565" s="7" t="s">
        <v>588</v>
      </c>
      <c r="AL565" t="s">
        <v>825</v>
      </c>
      <c r="AM565">
        <v>123456</v>
      </c>
      <c r="AN565">
        <v>123</v>
      </c>
      <c r="AP565" s="7"/>
      <c r="AS565" s="14" t="s">
        <v>26874</v>
      </c>
      <c r="AU565" t="s">
        <v>55</v>
      </c>
      <c r="AV565">
        <v>80140013</v>
      </c>
      <c r="AW565" t="s">
        <v>511</v>
      </c>
      <c r="AX565" t="s">
        <v>1570</v>
      </c>
      <c r="AY565" t="s">
        <v>4984</v>
      </c>
      <c r="AZ565">
        <v>4677783</v>
      </c>
    </row>
    <row r="566" spans="2:52" x14ac:dyDescent="0.2">
      <c r="B566">
        <v>565</v>
      </c>
      <c r="C566" s="2" t="s">
        <v>27447</v>
      </c>
      <c r="D566" s="2">
        <v>42909</v>
      </c>
      <c r="E566" s="3">
        <v>18.0991898148148</v>
      </c>
      <c r="F566">
        <v>1</v>
      </c>
      <c r="G566" t="s">
        <v>4985</v>
      </c>
      <c r="H566" s="9">
        <v>15</v>
      </c>
      <c r="I566">
        <v>11001</v>
      </c>
      <c r="J566">
        <v>11</v>
      </c>
      <c r="K566" t="s">
        <v>2049</v>
      </c>
      <c r="L566" s="5" t="s">
        <v>4986</v>
      </c>
      <c r="M566" s="6">
        <v>7</v>
      </c>
      <c r="N566" s="7">
        <v>4</v>
      </c>
      <c r="O566">
        <v>2011</v>
      </c>
      <c r="P566">
        <v>45</v>
      </c>
      <c r="Q566" s="8" t="s">
        <v>55</v>
      </c>
      <c r="R566" s="7" t="s">
        <v>4987</v>
      </c>
      <c r="S566" t="s">
        <v>4988</v>
      </c>
      <c r="T566" s="7" t="s">
        <v>4989</v>
      </c>
      <c r="U566" t="str">
        <f t="shared" si="8"/>
        <v>17000670</v>
      </c>
      <c r="V566" t="s">
        <v>59</v>
      </c>
      <c r="W566" t="s">
        <v>4990</v>
      </c>
      <c r="X566">
        <v>11001</v>
      </c>
      <c r="Y566">
        <v>53</v>
      </c>
      <c r="Z566">
        <v>4788752</v>
      </c>
      <c r="AA566" t="s">
        <v>4991</v>
      </c>
      <c r="AB566">
        <v>1</v>
      </c>
      <c r="AC566">
        <v>11001000</v>
      </c>
      <c r="AD566" t="s">
        <v>55</v>
      </c>
      <c r="AE566" s="7">
        <v>79742881</v>
      </c>
      <c r="AF566" t="s">
        <v>4992</v>
      </c>
      <c r="AG566" t="s">
        <v>1570</v>
      </c>
      <c r="AK566" s="7" t="s">
        <v>836</v>
      </c>
      <c r="AL566" t="s">
        <v>724</v>
      </c>
      <c r="AM566">
        <v>123456</v>
      </c>
      <c r="AN566">
        <v>123</v>
      </c>
      <c r="AP566" s="7"/>
      <c r="AS566" s="14" t="s">
        <v>26874</v>
      </c>
      <c r="AU566" t="s">
        <v>55</v>
      </c>
      <c r="AV566">
        <v>4221080</v>
      </c>
      <c r="AW566" t="s">
        <v>258</v>
      </c>
      <c r="AX566" t="s">
        <v>448</v>
      </c>
      <c r="AY566" t="s">
        <v>4993</v>
      </c>
      <c r="AZ566">
        <v>4500330</v>
      </c>
    </row>
    <row r="567" spans="2:52" x14ac:dyDescent="0.2">
      <c r="B567">
        <v>566</v>
      </c>
      <c r="C567" s="2" t="s">
        <v>27448</v>
      </c>
      <c r="D567" s="2">
        <v>42887</v>
      </c>
      <c r="E567" s="3">
        <v>17.078541666666698</v>
      </c>
      <c r="F567">
        <v>1</v>
      </c>
      <c r="G567" t="s">
        <v>4994</v>
      </c>
      <c r="H567" s="9">
        <v>15</v>
      </c>
      <c r="I567">
        <v>11001</v>
      </c>
      <c r="J567">
        <v>11</v>
      </c>
      <c r="K567" t="s">
        <v>1073</v>
      </c>
      <c r="L567" s="5" t="s">
        <v>4995</v>
      </c>
      <c r="M567" s="6">
        <v>14</v>
      </c>
      <c r="N567" s="7">
        <v>3</v>
      </c>
      <c r="O567">
        <v>2013</v>
      </c>
      <c r="P567">
        <v>3</v>
      </c>
      <c r="Q567" s="8" t="s">
        <v>55</v>
      </c>
      <c r="R567" s="7" t="s">
        <v>4996</v>
      </c>
      <c r="S567" t="s">
        <v>4997</v>
      </c>
      <c r="T567" s="7" t="s">
        <v>892</v>
      </c>
      <c r="U567" t="str">
        <f t="shared" si="8"/>
        <v>51674410</v>
      </c>
      <c r="V567" t="s">
        <v>94</v>
      </c>
      <c r="W567" t="s">
        <v>4998</v>
      </c>
      <c r="X567">
        <v>11001</v>
      </c>
      <c r="Y567">
        <v>20</v>
      </c>
      <c r="Z567">
        <v>6272962</v>
      </c>
      <c r="AA567" t="s">
        <v>4999</v>
      </c>
      <c r="AB567">
        <v>1</v>
      </c>
      <c r="AC567">
        <v>11001000</v>
      </c>
      <c r="AD567" t="s">
        <v>55</v>
      </c>
      <c r="AE567" s="7">
        <v>7478376</v>
      </c>
      <c r="AF567" t="s">
        <v>307</v>
      </c>
      <c r="AG567" t="s">
        <v>5000</v>
      </c>
      <c r="AK567" s="7" t="s">
        <v>307</v>
      </c>
      <c r="AL567" t="s">
        <v>126</v>
      </c>
      <c r="AM567">
        <v>123456</v>
      </c>
      <c r="AN567">
        <v>123</v>
      </c>
      <c r="AP567" s="7"/>
      <c r="AS567" s="14" t="s">
        <v>26874</v>
      </c>
      <c r="AU567" t="s">
        <v>55</v>
      </c>
      <c r="AV567">
        <v>52622151</v>
      </c>
      <c r="AW567" t="s">
        <v>292</v>
      </c>
      <c r="AX567" t="s">
        <v>1540</v>
      </c>
      <c r="AY567" t="s">
        <v>5001</v>
      </c>
      <c r="AZ567">
        <v>5433125</v>
      </c>
    </row>
    <row r="568" spans="2:52" x14ac:dyDescent="0.2">
      <c r="B568">
        <v>567</v>
      </c>
      <c r="C568" s="2" t="s">
        <v>27449</v>
      </c>
      <c r="D568" s="2">
        <v>42920</v>
      </c>
      <c r="E568" s="3">
        <v>14.8734606481481</v>
      </c>
      <c r="F568">
        <v>1</v>
      </c>
      <c r="G568" t="s">
        <v>3731</v>
      </c>
      <c r="H568" s="9">
        <v>15</v>
      </c>
      <c r="I568">
        <v>11001</v>
      </c>
      <c r="J568">
        <v>11</v>
      </c>
      <c r="K568" t="s">
        <v>528</v>
      </c>
      <c r="L568" s="5" t="s">
        <v>5002</v>
      </c>
      <c r="M568" s="6">
        <v>6</v>
      </c>
      <c r="N568" s="7">
        <v>3</v>
      </c>
      <c r="O568">
        <v>1997</v>
      </c>
      <c r="P568">
        <v>12</v>
      </c>
      <c r="Q568" s="8" t="s">
        <v>55</v>
      </c>
      <c r="R568" s="7" t="s">
        <v>5003</v>
      </c>
      <c r="S568" t="s">
        <v>161</v>
      </c>
      <c r="T568" s="7" t="s">
        <v>466</v>
      </c>
      <c r="U568" t="str">
        <f t="shared" si="8"/>
        <v>82394784</v>
      </c>
      <c r="V568" t="s">
        <v>94</v>
      </c>
      <c r="W568" t="s">
        <v>5004</v>
      </c>
      <c r="X568">
        <v>11001</v>
      </c>
      <c r="Y568">
        <v>20</v>
      </c>
      <c r="Z568">
        <v>3374217</v>
      </c>
      <c r="AA568" t="s">
        <v>5005</v>
      </c>
      <c r="AB568">
        <v>1</v>
      </c>
      <c r="AC568">
        <v>11001000</v>
      </c>
      <c r="AD568" t="s">
        <v>81</v>
      </c>
      <c r="AH568">
        <v>800015079</v>
      </c>
      <c r="AI568" t="s">
        <v>5006</v>
      </c>
      <c r="AK568" s="7" t="s">
        <v>855</v>
      </c>
      <c r="AL568" t="s">
        <v>448</v>
      </c>
      <c r="AM568">
        <v>123456</v>
      </c>
      <c r="AN568">
        <v>123</v>
      </c>
      <c r="AP568" s="7"/>
      <c r="AS568" s="14" t="s">
        <v>26874</v>
      </c>
      <c r="AU568" t="s">
        <v>55</v>
      </c>
      <c r="AV568">
        <v>29013850</v>
      </c>
      <c r="AW568" t="s">
        <v>260</v>
      </c>
      <c r="AX568" t="s">
        <v>5007</v>
      </c>
      <c r="AY568" t="s">
        <v>5008</v>
      </c>
      <c r="AZ568">
        <v>6031382</v>
      </c>
    </row>
    <row r="569" spans="2:52" x14ac:dyDescent="0.2">
      <c r="B569">
        <v>568</v>
      </c>
      <c r="C569" s="2" t="s">
        <v>27450</v>
      </c>
      <c r="D569" s="2">
        <v>42890</v>
      </c>
      <c r="E569" s="3">
        <v>0.198275462962963</v>
      </c>
      <c r="F569">
        <v>2</v>
      </c>
      <c r="G569" t="s">
        <v>5009</v>
      </c>
      <c r="H569" s="9">
        <v>15</v>
      </c>
      <c r="I569">
        <v>11001</v>
      </c>
      <c r="J569">
        <v>11</v>
      </c>
      <c r="K569" t="s">
        <v>89</v>
      </c>
      <c r="L569" s="5" t="s">
        <v>5010</v>
      </c>
      <c r="M569" s="6">
        <v>14</v>
      </c>
      <c r="N569" s="7">
        <v>3</v>
      </c>
      <c r="O569">
        <v>2003</v>
      </c>
      <c r="P569">
        <v>3</v>
      </c>
      <c r="Q569" s="8" t="s">
        <v>55</v>
      </c>
      <c r="R569" s="7" t="s">
        <v>5011</v>
      </c>
      <c r="S569" t="s">
        <v>285</v>
      </c>
      <c r="T569" s="7" t="s">
        <v>5012</v>
      </c>
      <c r="U569" t="str">
        <f t="shared" si="8"/>
        <v>79269616</v>
      </c>
      <c r="V569" t="s">
        <v>94</v>
      </c>
      <c r="W569" t="s">
        <v>5013</v>
      </c>
      <c r="X569">
        <v>11001</v>
      </c>
      <c r="Y569">
        <v>28</v>
      </c>
      <c r="Z569">
        <v>5401860</v>
      </c>
      <c r="AA569" t="s">
        <v>5014</v>
      </c>
      <c r="AB569">
        <v>1</v>
      </c>
      <c r="AC569">
        <v>11001000</v>
      </c>
      <c r="AD569" t="s">
        <v>81</v>
      </c>
      <c r="AH569">
        <v>900979052</v>
      </c>
      <c r="AI569" t="s">
        <v>5015</v>
      </c>
      <c r="AK569" s="7" t="s">
        <v>133</v>
      </c>
      <c r="AL569" t="s">
        <v>499</v>
      </c>
      <c r="AM569">
        <v>123456</v>
      </c>
      <c r="AN569">
        <v>123</v>
      </c>
      <c r="AO569">
        <v>2</v>
      </c>
      <c r="AP569" s="7" t="s">
        <v>101</v>
      </c>
      <c r="AR569" t="s">
        <v>3461</v>
      </c>
      <c r="AS569" s="14">
        <v>1214</v>
      </c>
      <c r="AU569" t="s">
        <v>55</v>
      </c>
      <c r="AV569">
        <v>34563134</v>
      </c>
      <c r="AW569" t="s">
        <v>1522</v>
      </c>
      <c r="AX569" t="s">
        <v>4122</v>
      </c>
      <c r="AY569" t="s">
        <v>5016</v>
      </c>
      <c r="AZ569">
        <v>6532887</v>
      </c>
    </row>
    <row r="570" spans="2:52" x14ac:dyDescent="0.2">
      <c r="B570">
        <v>569</v>
      </c>
      <c r="C570" s="2" t="s">
        <v>27451</v>
      </c>
      <c r="D570" s="2">
        <v>42882</v>
      </c>
      <c r="E570" s="3">
        <v>2.9754166666666699</v>
      </c>
      <c r="F570">
        <v>2</v>
      </c>
      <c r="G570" t="s">
        <v>5017</v>
      </c>
      <c r="H570" s="9">
        <v>15</v>
      </c>
      <c r="I570">
        <v>11001</v>
      </c>
      <c r="J570">
        <v>11</v>
      </c>
      <c r="K570" t="s">
        <v>365</v>
      </c>
      <c r="L570" s="5" t="s">
        <v>5018</v>
      </c>
      <c r="M570" s="6">
        <v>6</v>
      </c>
      <c r="N570" s="7">
        <v>3</v>
      </c>
      <c r="O570">
        <v>1999</v>
      </c>
      <c r="P570">
        <v>12</v>
      </c>
      <c r="Q570" s="8" t="s">
        <v>55</v>
      </c>
      <c r="R570" s="7" t="s">
        <v>5019</v>
      </c>
      <c r="S570" t="s">
        <v>2159</v>
      </c>
      <c r="T570" s="7" t="s">
        <v>4823</v>
      </c>
      <c r="U570" t="str">
        <f t="shared" si="8"/>
        <v>40411272</v>
      </c>
      <c r="V570" t="s">
        <v>94</v>
      </c>
      <c r="W570" t="s">
        <v>5020</v>
      </c>
      <c r="X570">
        <v>11001</v>
      </c>
      <c r="Y570">
        <v>40</v>
      </c>
      <c r="Z570">
        <v>5971983</v>
      </c>
      <c r="AA570" t="s">
        <v>5021</v>
      </c>
      <c r="AB570">
        <v>1</v>
      </c>
      <c r="AC570">
        <v>11001000</v>
      </c>
      <c r="AD570" t="s">
        <v>55</v>
      </c>
      <c r="AE570" s="7">
        <v>1032453997</v>
      </c>
      <c r="AF570" t="s">
        <v>285</v>
      </c>
      <c r="AG570" t="s">
        <v>499</v>
      </c>
      <c r="AK570" s="7" t="s">
        <v>875</v>
      </c>
      <c r="AL570" t="s">
        <v>876</v>
      </c>
      <c r="AM570">
        <v>123456</v>
      </c>
      <c r="AN570">
        <v>123</v>
      </c>
      <c r="AP570" s="7"/>
      <c r="AS570" s="14" t="s">
        <v>26874</v>
      </c>
      <c r="AU570" t="s">
        <v>55</v>
      </c>
      <c r="AV570">
        <v>80144113</v>
      </c>
      <c r="AW570" t="s">
        <v>64</v>
      </c>
      <c r="AX570" t="s">
        <v>5022</v>
      </c>
      <c r="AY570" t="s">
        <v>5023</v>
      </c>
      <c r="AZ570">
        <v>3906576</v>
      </c>
    </row>
    <row r="571" spans="2:52" x14ac:dyDescent="0.2">
      <c r="B571">
        <v>570</v>
      </c>
      <c r="C571" s="2" t="s">
        <v>27452</v>
      </c>
      <c r="D571" s="2">
        <v>42867</v>
      </c>
      <c r="E571" s="3">
        <v>4.52854166666667</v>
      </c>
      <c r="F571">
        <v>1</v>
      </c>
      <c r="G571" t="s">
        <v>5024</v>
      </c>
      <c r="H571" s="9">
        <v>15</v>
      </c>
      <c r="I571">
        <v>11001</v>
      </c>
      <c r="J571">
        <v>11</v>
      </c>
      <c r="K571" t="s">
        <v>402</v>
      </c>
      <c r="L571" s="5" t="s">
        <v>5025</v>
      </c>
      <c r="M571" s="6">
        <v>12</v>
      </c>
      <c r="N571" s="7">
        <v>3</v>
      </c>
      <c r="O571">
        <v>2001</v>
      </c>
      <c r="P571">
        <v>3</v>
      </c>
      <c r="Q571" s="8" t="s">
        <v>55</v>
      </c>
      <c r="R571" s="7" t="s">
        <v>5026</v>
      </c>
      <c r="S571" t="s">
        <v>307</v>
      </c>
      <c r="T571" s="7" t="s">
        <v>4155</v>
      </c>
      <c r="U571" t="str">
        <f t="shared" si="8"/>
        <v>4039681</v>
      </c>
      <c r="V571" t="s">
        <v>127</v>
      </c>
      <c r="W571" t="s">
        <v>5027</v>
      </c>
      <c r="X571">
        <v>11001</v>
      </c>
      <c r="Y571">
        <v>41</v>
      </c>
      <c r="Z571">
        <v>3131466</v>
      </c>
      <c r="AA571" t="s">
        <v>5028</v>
      </c>
      <c r="AB571">
        <v>1</v>
      </c>
      <c r="AC571">
        <v>11001000</v>
      </c>
      <c r="AD571" t="s">
        <v>81</v>
      </c>
      <c r="AH571">
        <v>8301284259</v>
      </c>
      <c r="AI571" t="s">
        <v>5029</v>
      </c>
      <c r="AK571" s="7" t="s">
        <v>168</v>
      </c>
      <c r="AL571" t="s">
        <v>884</v>
      </c>
      <c r="AM571">
        <v>123456</v>
      </c>
      <c r="AN571">
        <v>123</v>
      </c>
      <c r="AO571">
        <v>1</v>
      </c>
      <c r="AP571" s="7" t="s">
        <v>66</v>
      </c>
      <c r="AR571" t="s">
        <v>67</v>
      </c>
      <c r="AS571" s="14">
        <v>1216</v>
      </c>
      <c r="AU571" t="s">
        <v>55</v>
      </c>
      <c r="AV571">
        <v>79427291</v>
      </c>
      <c r="AW571" t="s">
        <v>64</v>
      </c>
      <c r="AX571" t="s">
        <v>69</v>
      </c>
      <c r="AY571" t="s">
        <v>5030</v>
      </c>
      <c r="AZ571">
        <v>3168602</v>
      </c>
    </row>
    <row r="572" spans="2:52" x14ac:dyDescent="0.2">
      <c r="B572">
        <v>571</v>
      </c>
      <c r="C572" s="2" t="s">
        <v>27453</v>
      </c>
      <c r="D572" s="2">
        <v>42924</v>
      </c>
      <c r="E572" s="3">
        <v>8.5813078703703702</v>
      </c>
      <c r="F572">
        <v>2</v>
      </c>
      <c r="G572" t="s">
        <v>5031</v>
      </c>
      <c r="H572" s="9">
        <v>15</v>
      </c>
      <c r="I572">
        <v>11001</v>
      </c>
      <c r="J572">
        <v>11</v>
      </c>
      <c r="K572" t="s">
        <v>902</v>
      </c>
      <c r="L572" s="5" t="s">
        <v>5032</v>
      </c>
      <c r="M572" s="6">
        <v>7</v>
      </c>
      <c r="N572" s="7">
        <v>4</v>
      </c>
      <c r="O572">
        <v>1997</v>
      </c>
      <c r="P572">
        <v>45</v>
      </c>
      <c r="Q572" s="8" t="s">
        <v>55</v>
      </c>
      <c r="R572" s="7" t="s">
        <v>1137</v>
      </c>
      <c r="S572" t="s">
        <v>1138</v>
      </c>
      <c r="T572" s="7" t="s">
        <v>274</v>
      </c>
      <c r="U572" t="str">
        <f t="shared" si="8"/>
        <v>41689337</v>
      </c>
      <c r="V572" t="s">
        <v>59</v>
      </c>
      <c r="W572" t="s">
        <v>5033</v>
      </c>
      <c r="X572">
        <v>11001</v>
      </c>
      <c r="Y572">
        <v>38</v>
      </c>
      <c r="Z572">
        <v>2463432</v>
      </c>
      <c r="AA572" t="s">
        <v>1140</v>
      </c>
      <c r="AB572">
        <v>1</v>
      </c>
      <c r="AC572">
        <v>11001000</v>
      </c>
      <c r="AD572" t="s">
        <v>55</v>
      </c>
      <c r="AE572" s="7">
        <v>80721044</v>
      </c>
      <c r="AF572" t="s">
        <v>379</v>
      </c>
      <c r="AG572" t="s">
        <v>2065</v>
      </c>
      <c r="AK572" s="7" t="s">
        <v>896</v>
      </c>
      <c r="AL572" t="s">
        <v>897</v>
      </c>
      <c r="AM572">
        <v>123456</v>
      </c>
      <c r="AN572">
        <v>123</v>
      </c>
      <c r="AO572">
        <v>1</v>
      </c>
      <c r="AP572" s="7" t="s">
        <v>66</v>
      </c>
      <c r="AR572" t="s">
        <v>67</v>
      </c>
      <c r="AS572" s="14">
        <v>1216</v>
      </c>
      <c r="AU572" t="s">
        <v>55</v>
      </c>
      <c r="AV572">
        <v>80182716</v>
      </c>
      <c r="AW572" t="s">
        <v>951</v>
      </c>
      <c r="AX572" t="s">
        <v>2203</v>
      </c>
      <c r="AY572" t="s">
        <v>5034</v>
      </c>
      <c r="AZ572">
        <v>6950862</v>
      </c>
    </row>
    <row r="573" spans="2:52" x14ac:dyDescent="0.2">
      <c r="B573">
        <v>572</v>
      </c>
      <c r="C573" s="2" t="s">
        <v>27454</v>
      </c>
      <c r="D573" s="2">
        <v>42914</v>
      </c>
      <c r="E573" s="3">
        <v>6.3245023148148203</v>
      </c>
      <c r="F573">
        <v>1</v>
      </c>
      <c r="G573" t="s">
        <v>5035</v>
      </c>
      <c r="H573" s="9">
        <v>15</v>
      </c>
      <c r="I573">
        <v>11001</v>
      </c>
      <c r="J573">
        <v>11</v>
      </c>
      <c r="K573" t="s">
        <v>3232</v>
      </c>
      <c r="L573" s="5" t="s">
        <v>5036</v>
      </c>
      <c r="M573" s="6">
        <v>5</v>
      </c>
      <c r="N573" s="7">
        <v>3</v>
      </c>
      <c r="O573">
        <v>2003</v>
      </c>
      <c r="P573">
        <v>5</v>
      </c>
      <c r="Q573" s="8" t="s">
        <v>55</v>
      </c>
      <c r="R573" s="7" t="s">
        <v>5037</v>
      </c>
      <c r="S573" t="s">
        <v>5038</v>
      </c>
      <c r="T573" s="7" t="s">
        <v>1142</v>
      </c>
      <c r="U573" t="str">
        <f t="shared" si="8"/>
        <v>79672489</v>
      </c>
      <c r="V573" t="s">
        <v>94</v>
      </c>
      <c r="W573" t="s">
        <v>5039</v>
      </c>
      <c r="X573">
        <v>11001</v>
      </c>
      <c r="Y573">
        <v>21</v>
      </c>
      <c r="Z573">
        <v>4513701</v>
      </c>
      <c r="AA573" t="s">
        <v>5040</v>
      </c>
      <c r="AB573">
        <v>1</v>
      </c>
      <c r="AC573">
        <v>11001000</v>
      </c>
      <c r="AD573" t="s">
        <v>55</v>
      </c>
      <c r="AE573" s="7">
        <v>1014249801</v>
      </c>
      <c r="AF573" t="s">
        <v>696</v>
      </c>
      <c r="AG573" t="s">
        <v>126</v>
      </c>
      <c r="AK573" s="7" t="s">
        <v>908</v>
      </c>
      <c r="AL573" t="s">
        <v>126</v>
      </c>
      <c r="AM573">
        <v>123456</v>
      </c>
      <c r="AN573">
        <v>123</v>
      </c>
      <c r="AP573" s="7"/>
      <c r="AS573" s="14" t="s">
        <v>26874</v>
      </c>
      <c r="AU573" t="s">
        <v>55</v>
      </c>
      <c r="AV573">
        <v>80180108</v>
      </c>
      <c r="AW573" t="s">
        <v>5041</v>
      </c>
      <c r="AX573" t="s">
        <v>856</v>
      </c>
      <c r="AY573" t="s">
        <v>5042</v>
      </c>
      <c r="AZ573">
        <v>3523512</v>
      </c>
    </row>
    <row r="574" spans="2:52" x14ac:dyDescent="0.2">
      <c r="B574">
        <v>573</v>
      </c>
      <c r="C574" s="2" t="s">
        <v>27455</v>
      </c>
      <c r="D574" s="2">
        <v>42923</v>
      </c>
      <c r="E574" s="3">
        <v>20.8307638888889</v>
      </c>
      <c r="F574">
        <v>2</v>
      </c>
      <c r="G574" t="s">
        <v>1886</v>
      </c>
      <c r="H574" s="9">
        <v>15</v>
      </c>
      <c r="I574">
        <v>11001</v>
      </c>
      <c r="J574">
        <v>11</v>
      </c>
      <c r="K574" t="s">
        <v>1073</v>
      </c>
      <c r="L574" s="5" t="s">
        <v>5043</v>
      </c>
      <c r="M574" s="6">
        <v>6</v>
      </c>
      <c r="N574" s="7">
        <v>3</v>
      </c>
      <c r="O574">
        <v>2017</v>
      </c>
      <c r="P574">
        <v>12</v>
      </c>
      <c r="Q574" s="8" t="s">
        <v>55</v>
      </c>
      <c r="R574" s="7" t="s">
        <v>5044</v>
      </c>
      <c r="S574" t="s">
        <v>64</v>
      </c>
      <c r="T574" s="7" t="s">
        <v>5045</v>
      </c>
      <c r="U574" t="str">
        <f t="shared" si="8"/>
        <v>79987098</v>
      </c>
      <c r="V574" t="s">
        <v>94</v>
      </c>
      <c r="W574" t="s">
        <v>5046</v>
      </c>
      <c r="X574">
        <v>11001</v>
      </c>
      <c r="Y574">
        <v>22</v>
      </c>
      <c r="Z574">
        <v>2885135</v>
      </c>
      <c r="AA574" t="s">
        <v>5047</v>
      </c>
      <c r="AB574">
        <v>1</v>
      </c>
      <c r="AC574">
        <v>11001000</v>
      </c>
      <c r="AD574" t="s">
        <v>55</v>
      </c>
      <c r="AE574" s="7">
        <v>79900028</v>
      </c>
      <c r="AF574" t="s">
        <v>5048</v>
      </c>
      <c r="AG574" t="s">
        <v>3670</v>
      </c>
      <c r="AK574" s="7" t="s">
        <v>891</v>
      </c>
      <c r="AL574" t="s">
        <v>335</v>
      </c>
      <c r="AM574">
        <v>123456</v>
      </c>
      <c r="AN574">
        <v>123</v>
      </c>
      <c r="AP574" s="7"/>
      <c r="AS574" s="14" t="s">
        <v>26874</v>
      </c>
      <c r="AU574" t="s">
        <v>55</v>
      </c>
      <c r="AV574">
        <v>79051717</v>
      </c>
      <c r="AW574" t="s">
        <v>64</v>
      </c>
      <c r="AX574" t="s">
        <v>1575</v>
      </c>
      <c r="AY574" t="s">
        <v>5049</v>
      </c>
      <c r="AZ574">
        <v>3313226</v>
      </c>
    </row>
    <row r="575" spans="2:52" x14ac:dyDescent="0.2">
      <c r="B575">
        <v>574</v>
      </c>
      <c r="C575" s="2" t="s">
        <v>27456</v>
      </c>
      <c r="D575" s="2">
        <v>42867</v>
      </c>
      <c r="E575" s="3">
        <v>8.9722337962962992</v>
      </c>
      <c r="F575">
        <v>1</v>
      </c>
      <c r="G575" t="s">
        <v>5050</v>
      </c>
      <c r="H575" s="9">
        <v>15</v>
      </c>
      <c r="I575">
        <v>11001</v>
      </c>
      <c r="J575">
        <v>11</v>
      </c>
      <c r="K575" t="s">
        <v>1547</v>
      </c>
      <c r="L575" s="5" t="s">
        <v>5051</v>
      </c>
      <c r="M575" s="6">
        <v>11</v>
      </c>
      <c r="N575" s="7">
        <v>3</v>
      </c>
      <c r="O575">
        <v>2009</v>
      </c>
      <c r="P575">
        <v>3</v>
      </c>
      <c r="Q575" s="8" t="s">
        <v>55</v>
      </c>
      <c r="R575" s="7" t="s">
        <v>5052</v>
      </c>
      <c r="S575" t="s">
        <v>285</v>
      </c>
      <c r="T575" s="7" t="s">
        <v>2390</v>
      </c>
      <c r="U575" t="str">
        <f t="shared" si="8"/>
        <v>79957052</v>
      </c>
      <c r="V575" t="s">
        <v>127</v>
      </c>
      <c r="W575" t="s">
        <v>5053</v>
      </c>
      <c r="X575">
        <v>11001</v>
      </c>
      <c r="Y575">
        <v>59</v>
      </c>
      <c r="Z575">
        <v>2855099</v>
      </c>
      <c r="AA575" t="s">
        <v>5054</v>
      </c>
      <c r="AB575">
        <v>1</v>
      </c>
      <c r="AC575">
        <v>11001000</v>
      </c>
      <c r="AD575" t="s">
        <v>81</v>
      </c>
      <c r="AH575">
        <v>860051894</v>
      </c>
      <c r="AI575" t="s">
        <v>5055</v>
      </c>
      <c r="AK575" s="7" t="s">
        <v>928</v>
      </c>
      <c r="AL575" t="s">
        <v>832</v>
      </c>
      <c r="AM575">
        <v>123456</v>
      </c>
      <c r="AN575">
        <v>123</v>
      </c>
      <c r="AP575" s="7"/>
      <c r="AS575" s="14" t="s">
        <v>26874</v>
      </c>
      <c r="AU575" t="s">
        <v>55</v>
      </c>
      <c r="AV575">
        <v>80210257</v>
      </c>
      <c r="AW575" t="s">
        <v>928</v>
      </c>
      <c r="AX575" t="s">
        <v>1191</v>
      </c>
      <c r="AY575" t="s">
        <v>5056</v>
      </c>
      <c r="AZ575">
        <v>3926038</v>
      </c>
    </row>
    <row r="576" spans="2:52" x14ac:dyDescent="0.2">
      <c r="B576">
        <v>575</v>
      </c>
      <c r="C576" s="2" t="s">
        <v>27457</v>
      </c>
      <c r="D576" s="2">
        <v>42903</v>
      </c>
      <c r="E576" s="3">
        <v>21.218645833333301</v>
      </c>
      <c r="F576">
        <v>1</v>
      </c>
      <c r="G576" t="s">
        <v>5057</v>
      </c>
      <c r="H576" s="9">
        <v>15</v>
      </c>
      <c r="I576">
        <v>11001</v>
      </c>
      <c r="J576">
        <v>11</v>
      </c>
      <c r="K576" t="s">
        <v>1743</v>
      </c>
      <c r="L576" s="5" t="s">
        <v>5058</v>
      </c>
      <c r="M576" s="6">
        <v>7</v>
      </c>
      <c r="N576" s="7">
        <v>4</v>
      </c>
      <c r="O576">
        <v>2000</v>
      </c>
      <c r="P576">
        <v>45</v>
      </c>
      <c r="Q576" s="8" t="s">
        <v>55</v>
      </c>
      <c r="R576" s="7" t="s">
        <v>5059</v>
      </c>
      <c r="S576" t="s">
        <v>254</v>
      </c>
      <c r="T576" s="7" t="s">
        <v>5060</v>
      </c>
      <c r="U576" t="str">
        <f t="shared" si="8"/>
        <v>19398205</v>
      </c>
      <c r="V576" t="s">
        <v>59</v>
      </c>
      <c r="W576" t="s">
        <v>5061</v>
      </c>
      <c r="X576">
        <v>11001</v>
      </c>
      <c r="Y576">
        <v>48</v>
      </c>
      <c r="Z576">
        <v>6784227</v>
      </c>
      <c r="AA576" t="s">
        <v>5062</v>
      </c>
      <c r="AB576">
        <v>1</v>
      </c>
      <c r="AC576">
        <v>11001000</v>
      </c>
      <c r="AD576" t="s">
        <v>81</v>
      </c>
      <c r="AH576">
        <v>860526499</v>
      </c>
      <c r="AI576" t="s">
        <v>919</v>
      </c>
      <c r="AK576" s="7" t="s">
        <v>210</v>
      </c>
      <c r="AL576" t="s">
        <v>939</v>
      </c>
      <c r="AM576">
        <v>123456</v>
      </c>
      <c r="AN576">
        <v>123</v>
      </c>
      <c r="AP576" s="7"/>
      <c r="AS576" s="14" t="s">
        <v>26874</v>
      </c>
      <c r="AU576" t="s">
        <v>55</v>
      </c>
      <c r="AV576">
        <v>93373929</v>
      </c>
      <c r="AW576" t="s">
        <v>2758</v>
      </c>
      <c r="AX576" t="s">
        <v>2221</v>
      </c>
      <c r="AY576" t="s">
        <v>5063</v>
      </c>
      <c r="AZ576">
        <v>3521433</v>
      </c>
    </row>
    <row r="577" spans="2:52" x14ac:dyDescent="0.2">
      <c r="B577">
        <v>576</v>
      </c>
      <c r="C577" s="2" t="s">
        <v>27458</v>
      </c>
      <c r="D577" s="2">
        <v>42879</v>
      </c>
      <c r="E577" s="3">
        <v>0.119467592592593</v>
      </c>
      <c r="F577">
        <v>2</v>
      </c>
      <c r="G577" t="s">
        <v>5064</v>
      </c>
      <c r="H577" s="9">
        <v>15</v>
      </c>
      <c r="I577">
        <v>11001</v>
      </c>
      <c r="J577">
        <v>11</v>
      </c>
      <c r="K577" t="s">
        <v>668</v>
      </c>
      <c r="L577" s="5" t="s">
        <v>5065</v>
      </c>
      <c r="M577" s="6">
        <v>5</v>
      </c>
      <c r="N577" s="7">
        <v>3</v>
      </c>
      <c r="O577">
        <v>2001</v>
      </c>
      <c r="P577">
        <v>5</v>
      </c>
      <c r="Q577" s="8" t="s">
        <v>55</v>
      </c>
      <c r="R577" s="7" t="s">
        <v>5066</v>
      </c>
      <c r="S577" t="s">
        <v>5067</v>
      </c>
      <c r="T577" s="7" t="s">
        <v>5068</v>
      </c>
      <c r="U577" t="str">
        <f t="shared" si="8"/>
        <v>27094397</v>
      </c>
      <c r="V577" t="s">
        <v>94</v>
      </c>
      <c r="W577" t="s">
        <v>5069</v>
      </c>
      <c r="X577">
        <v>11001</v>
      </c>
      <c r="Y577">
        <v>51</v>
      </c>
      <c r="Z577">
        <v>5630463</v>
      </c>
      <c r="AA577" t="s">
        <v>5070</v>
      </c>
      <c r="AB577">
        <v>1</v>
      </c>
      <c r="AC577">
        <v>11001000</v>
      </c>
      <c r="AD577" t="s">
        <v>55</v>
      </c>
      <c r="AE577" s="7">
        <v>1022962336</v>
      </c>
      <c r="AF577" t="s">
        <v>5071</v>
      </c>
      <c r="AG577" t="s">
        <v>308</v>
      </c>
      <c r="AK577" s="7" t="s">
        <v>953</v>
      </c>
      <c r="AL577" t="s">
        <v>954</v>
      </c>
      <c r="AM577">
        <v>123456</v>
      </c>
      <c r="AN577">
        <v>123</v>
      </c>
      <c r="AP577" s="7"/>
      <c r="AS577" s="14" t="s">
        <v>26874</v>
      </c>
      <c r="AU577" t="s">
        <v>55</v>
      </c>
      <c r="AV577">
        <v>4191609</v>
      </c>
      <c r="AW577" t="s">
        <v>307</v>
      </c>
      <c r="AX577" t="s">
        <v>466</v>
      </c>
      <c r="AY577" t="s">
        <v>5072</v>
      </c>
      <c r="AZ577">
        <v>5560690</v>
      </c>
    </row>
    <row r="578" spans="2:52" x14ac:dyDescent="0.2">
      <c r="B578">
        <v>577</v>
      </c>
      <c r="C578" s="2" t="s">
        <v>27459</v>
      </c>
      <c r="D578" s="2">
        <v>42869</v>
      </c>
      <c r="E578" s="3">
        <v>15.21125</v>
      </c>
      <c r="F578">
        <v>1</v>
      </c>
      <c r="G578" t="s">
        <v>3444</v>
      </c>
      <c r="H578" s="9">
        <v>15</v>
      </c>
      <c r="I578">
        <v>11001</v>
      </c>
      <c r="J578">
        <v>11</v>
      </c>
      <c r="K578" t="s">
        <v>137</v>
      </c>
      <c r="L578" s="5" t="s">
        <v>5073</v>
      </c>
      <c r="M578" s="6">
        <v>14</v>
      </c>
      <c r="N578" s="7">
        <v>3</v>
      </c>
      <c r="O578">
        <v>1995</v>
      </c>
      <c r="P578">
        <v>3</v>
      </c>
      <c r="Q578" s="8" t="s">
        <v>55</v>
      </c>
      <c r="R578" s="7" t="s">
        <v>5074</v>
      </c>
      <c r="S578" t="s">
        <v>116</v>
      </c>
      <c r="T578" s="7" t="s">
        <v>3473</v>
      </c>
      <c r="U578" t="str">
        <f t="shared" ref="U578:U641" si="9">R578</f>
        <v>53009655</v>
      </c>
      <c r="V578" t="s">
        <v>94</v>
      </c>
      <c r="W578" t="s">
        <v>5075</v>
      </c>
      <c r="X578">
        <v>11001</v>
      </c>
      <c r="Y578">
        <v>31</v>
      </c>
      <c r="Z578">
        <v>5708681</v>
      </c>
      <c r="AA578" t="s">
        <v>5076</v>
      </c>
      <c r="AB578">
        <v>1</v>
      </c>
      <c r="AC578">
        <v>11001000</v>
      </c>
      <c r="AD578" t="s">
        <v>55</v>
      </c>
      <c r="AE578" s="7">
        <v>39681428</v>
      </c>
      <c r="AF578" t="s">
        <v>674</v>
      </c>
      <c r="AG578" t="s">
        <v>5077</v>
      </c>
      <c r="AK578" s="7" t="s">
        <v>963</v>
      </c>
      <c r="AL578" t="s">
        <v>244</v>
      </c>
      <c r="AM578">
        <v>123456</v>
      </c>
      <c r="AN578">
        <v>123</v>
      </c>
      <c r="AP578" s="7"/>
      <c r="AS578" s="14" t="s">
        <v>26874</v>
      </c>
      <c r="AU578" t="s">
        <v>55</v>
      </c>
      <c r="AV578">
        <v>19362477</v>
      </c>
      <c r="AW578" t="s">
        <v>307</v>
      </c>
      <c r="AX578" t="s">
        <v>1262</v>
      </c>
      <c r="AY578" t="s">
        <v>5078</v>
      </c>
      <c r="AZ578">
        <v>6049690</v>
      </c>
    </row>
    <row r="579" spans="2:52" x14ac:dyDescent="0.2">
      <c r="B579">
        <v>578</v>
      </c>
      <c r="C579" s="2" t="s">
        <v>27460</v>
      </c>
      <c r="D579" s="2">
        <v>42922</v>
      </c>
      <c r="E579" s="3">
        <v>6.0788888888888897</v>
      </c>
      <c r="F579">
        <v>1</v>
      </c>
      <c r="G579" t="s">
        <v>5079</v>
      </c>
      <c r="H579" s="9">
        <v>15</v>
      </c>
      <c r="I579">
        <v>11001</v>
      </c>
      <c r="J579">
        <v>11</v>
      </c>
      <c r="K579" t="s">
        <v>912</v>
      </c>
      <c r="L579" s="5" t="s">
        <v>5080</v>
      </c>
      <c r="M579" s="6">
        <v>5</v>
      </c>
      <c r="N579" s="7">
        <v>3</v>
      </c>
      <c r="O579">
        <v>2012</v>
      </c>
      <c r="P579">
        <v>5</v>
      </c>
      <c r="Q579" s="8" t="s">
        <v>55</v>
      </c>
      <c r="R579" s="7" t="s">
        <v>5081</v>
      </c>
      <c r="S579" t="s">
        <v>588</v>
      </c>
      <c r="T579" s="7" t="s">
        <v>549</v>
      </c>
      <c r="U579" t="str">
        <f t="shared" si="9"/>
        <v>28719317</v>
      </c>
      <c r="V579" t="s">
        <v>94</v>
      </c>
      <c r="W579" t="s">
        <v>5082</v>
      </c>
      <c r="X579">
        <v>11001</v>
      </c>
      <c r="Y579">
        <v>31</v>
      </c>
      <c r="Z579">
        <v>3002424</v>
      </c>
      <c r="AA579" t="s">
        <v>5083</v>
      </c>
      <c r="AB579">
        <v>1</v>
      </c>
      <c r="AC579">
        <v>11001000</v>
      </c>
      <c r="AD579" t="s">
        <v>81</v>
      </c>
      <c r="AH579">
        <v>900558414</v>
      </c>
      <c r="AI579" t="s">
        <v>5084</v>
      </c>
      <c r="AK579" s="7" t="s">
        <v>974</v>
      </c>
      <c r="AL579" t="s">
        <v>975</v>
      </c>
      <c r="AM579">
        <v>123456</v>
      </c>
      <c r="AN579">
        <v>123</v>
      </c>
      <c r="AO579">
        <v>2</v>
      </c>
      <c r="AP579" s="7" t="s">
        <v>101</v>
      </c>
      <c r="AR579" t="s">
        <v>3461</v>
      </c>
      <c r="AS579" s="14">
        <v>1216</v>
      </c>
      <c r="AU579" t="s">
        <v>55</v>
      </c>
      <c r="AV579">
        <v>36181373</v>
      </c>
      <c r="AW579" t="s">
        <v>172</v>
      </c>
      <c r="AX579" t="s">
        <v>69</v>
      </c>
      <c r="AY579" t="s">
        <v>5085</v>
      </c>
      <c r="AZ579">
        <v>3180873</v>
      </c>
    </row>
    <row r="580" spans="2:52" x14ac:dyDescent="0.2">
      <c r="B580">
        <v>579</v>
      </c>
      <c r="C580" s="2" t="s">
        <v>27461</v>
      </c>
      <c r="D580" s="2">
        <v>42883</v>
      </c>
      <c r="E580" s="3">
        <v>1.89677083333333</v>
      </c>
      <c r="F580">
        <v>2</v>
      </c>
      <c r="G580" t="s">
        <v>5086</v>
      </c>
      <c r="H580" s="9">
        <v>15</v>
      </c>
      <c r="I580">
        <v>11001</v>
      </c>
      <c r="J580">
        <v>11</v>
      </c>
      <c r="K580" t="s">
        <v>1493</v>
      </c>
      <c r="L580" s="5" t="s">
        <v>5087</v>
      </c>
      <c r="M580" s="6">
        <v>7</v>
      </c>
      <c r="N580" s="7">
        <v>4</v>
      </c>
      <c r="O580">
        <v>2013</v>
      </c>
      <c r="P580">
        <v>45</v>
      </c>
      <c r="Q580" s="8" t="s">
        <v>55</v>
      </c>
      <c r="R580" s="7" t="s">
        <v>5088</v>
      </c>
      <c r="S580" t="s">
        <v>963</v>
      </c>
      <c r="T580" s="7" t="s">
        <v>5089</v>
      </c>
      <c r="U580" t="str">
        <f t="shared" si="9"/>
        <v>51938704</v>
      </c>
      <c r="V580" t="s">
        <v>59</v>
      </c>
      <c r="W580" t="s">
        <v>5090</v>
      </c>
      <c r="X580">
        <v>11001</v>
      </c>
      <c r="Y580">
        <v>42</v>
      </c>
      <c r="Z580">
        <v>6346072</v>
      </c>
      <c r="AA580" t="s">
        <v>5091</v>
      </c>
      <c r="AB580">
        <v>1</v>
      </c>
      <c r="AC580">
        <v>11001000</v>
      </c>
      <c r="AD580" t="s">
        <v>81</v>
      </c>
      <c r="AH580">
        <v>900626348</v>
      </c>
      <c r="AI580" t="s">
        <v>5092</v>
      </c>
      <c r="AK580" s="7" t="s">
        <v>125</v>
      </c>
      <c r="AL580" t="s">
        <v>825</v>
      </c>
      <c r="AM580">
        <v>123456</v>
      </c>
      <c r="AN580">
        <v>123</v>
      </c>
      <c r="AO580">
        <v>1</v>
      </c>
      <c r="AP580" s="7" t="s">
        <v>66</v>
      </c>
      <c r="AR580" t="s">
        <v>67</v>
      </c>
      <c r="AS580" s="14">
        <v>1215</v>
      </c>
      <c r="AU580" t="s">
        <v>55</v>
      </c>
      <c r="AV580">
        <v>35501199</v>
      </c>
      <c r="AW580" t="s">
        <v>5093</v>
      </c>
      <c r="AX580" t="s">
        <v>343</v>
      </c>
      <c r="AY580" t="s">
        <v>5094</v>
      </c>
      <c r="AZ580">
        <v>3136150</v>
      </c>
    </row>
    <row r="581" spans="2:52" x14ac:dyDescent="0.2">
      <c r="B581">
        <v>580</v>
      </c>
      <c r="C581" s="2" t="s">
        <v>27462</v>
      </c>
      <c r="D581" s="2">
        <v>42878</v>
      </c>
      <c r="E581" s="3">
        <v>4.5049884259259301</v>
      </c>
      <c r="F581">
        <v>2</v>
      </c>
      <c r="G581" t="s">
        <v>5095</v>
      </c>
      <c r="H581" s="9">
        <v>15</v>
      </c>
      <c r="I581">
        <v>11001</v>
      </c>
      <c r="J581">
        <v>11</v>
      </c>
      <c r="K581" t="s">
        <v>1096</v>
      </c>
      <c r="L581" s="5" t="s">
        <v>5096</v>
      </c>
      <c r="M581" s="6">
        <v>9</v>
      </c>
      <c r="N581" s="7">
        <v>4</v>
      </c>
      <c r="O581">
        <v>2012</v>
      </c>
      <c r="P581">
        <v>90</v>
      </c>
      <c r="Q581" s="8" t="s">
        <v>55</v>
      </c>
      <c r="R581" s="7" t="s">
        <v>5097</v>
      </c>
      <c r="S581" t="s">
        <v>172</v>
      </c>
      <c r="T581" s="7" t="s">
        <v>606</v>
      </c>
      <c r="U581" t="str">
        <f t="shared" si="9"/>
        <v>1015396006</v>
      </c>
      <c r="V581" t="s">
        <v>78</v>
      </c>
      <c r="W581" t="s">
        <v>5098</v>
      </c>
      <c r="X581">
        <v>11001</v>
      </c>
      <c r="Y581">
        <v>36</v>
      </c>
      <c r="Z581">
        <v>6993303</v>
      </c>
      <c r="AA581" t="s">
        <v>5099</v>
      </c>
      <c r="AB581">
        <v>1</v>
      </c>
      <c r="AC581">
        <v>11001000</v>
      </c>
      <c r="AD581" t="s">
        <v>55</v>
      </c>
      <c r="AE581" s="7">
        <v>79434389</v>
      </c>
      <c r="AF581" t="s">
        <v>605</v>
      </c>
      <c r="AG581" t="s">
        <v>5100</v>
      </c>
      <c r="AK581" s="7" t="s">
        <v>307</v>
      </c>
      <c r="AL581" t="s">
        <v>160</v>
      </c>
      <c r="AM581">
        <v>123456</v>
      </c>
      <c r="AN581">
        <v>123</v>
      </c>
      <c r="AO581">
        <v>2</v>
      </c>
      <c r="AP581" s="7" t="s">
        <v>101</v>
      </c>
      <c r="AR581" t="s">
        <v>3461</v>
      </c>
      <c r="AS581" s="14">
        <v>1213</v>
      </c>
      <c r="AU581" t="s">
        <v>55</v>
      </c>
      <c r="AV581">
        <v>19079322</v>
      </c>
      <c r="AW581" t="s">
        <v>391</v>
      </c>
      <c r="AX581" t="s">
        <v>115</v>
      </c>
      <c r="AY581" t="s">
        <v>5101</v>
      </c>
      <c r="AZ581">
        <v>6083608</v>
      </c>
    </row>
    <row r="582" spans="2:52" x14ac:dyDescent="0.2">
      <c r="B582">
        <v>581</v>
      </c>
      <c r="C582" s="2" t="s">
        <v>27463</v>
      </c>
      <c r="D582" s="2">
        <v>42892</v>
      </c>
      <c r="E582" s="3">
        <v>4.7707638888888901</v>
      </c>
      <c r="F582">
        <v>2</v>
      </c>
      <c r="G582" t="s">
        <v>5102</v>
      </c>
      <c r="H582" s="9">
        <v>15</v>
      </c>
      <c r="I582">
        <v>11001</v>
      </c>
      <c r="J582">
        <v>11</v>
      </c>
      <c r="K582" t="s">
        <v>340</v>
      </c>
      <c r="L582" s="5" t="s">
        <v>5103</v>
      </c>
      <c r="M582" s="6">
        <v>14</v>
      </c>
      <c r="N582" s="7">
        <v>3</v>
      </c>
      <c r="O582">
        <v>2002</v>
      </c>
      <c r="P582">
        <v>3</v>
      </c>
      <c r="Q582" s="8" t="s">
        <v>55</v>
      </c>
      <c r="R582" s="7" t="s">
        <v>5104</v>
      </c>
      <c r="S582" t="s">
        <v>753</v>
      </c>
      <c r="T582" s="7" t="s">
        <v>2680</v>
      </c>
      <c r="U582" t="str">
        <f t="shared" si="9"/>
        <v>12562706</v>
      </c>
      <c r="V582" t="s">
        <v>94</v>
      </c>
      <c r="W582" t="s">
        <v>5105</v>
      </c>
      <c r="X582">
        <v>11001</v>
      </c>
      <c r="Y582">
        <v>46</v>
      </c>
      <c r="Z582">
        <v>3993743</v>
      </c>
      <c r="AA582" t="s">
        <v>5106</v>
      </c>
      <c r="AB582">
        <v>1</v>
      </c>
      <c r="AC582">
        <v>11001000</v>
      </c>
      <c r="AD582" t="s">
        <v>55</v>
      </c>
      <c r="AE582" s="7">
        <v>1118549061</v>
      </c>
      <c r="AF582" t="s">
        <v>629</v>
      </c>
      <c r="AG582" t="s">
        <v>2949</v>
      </c>
      <c r="AK582" s="7" t="s">
        <v>1002</v>
      </c>
      <c r="AL582" t="s">
        <v>1003</v>
      </c>
      <c r="AM582">
        <v>123456</v>
      </c>
      <c r="AN582">
        <v>123</v>
      </c>
      <c r="AP582" s="7"/>
      <c r="AS582" s="14" t="s">
        <v>26874</v>
      </c>
      <c r="AU582" t="s">
        <v>55</v>
      </c>
      <c r="AV582">
        <v>52797977</v>
      </c>
      <c r="AW582" t="s">
        <v>459</v>
      </c>
      <c r="AX582" t="s">
        <v>5107</v>
      </c>
      <c r="AY582" t="s">
        <v>5108</v>
      </c>
      <c r="AZ582">
        <v>3622906</v>
      </c>
    </row>
    <row r="583" spans="2:52" x14ac:dyDescent="0.2">
      <c r="B583">
        <v>582</v>
      </c>
      <c r="C583" s="2" t="s">
        <v>27464</v>
      </c>
      <c r="D583" s="2">
        <v>42866</v>
      </c>
      <c r="E583" s="3">
        <v>7.30641203703704</v>
      </c>
      <c r="F583">
        <v>1</v>
      </c>
      <c r="G583" t="s">
        <v>5109</v>
      </c>
      <c r="H583" s="9">
        <v>15</v>
      </c>
      <c r="I583">
        <v>11001</v>
      </c>
      <c r="J583">
        <v>11</v>
      </c>
      <c r="K583" t="s">
        <v>1173</v>
      </c>
      <c r="L583" s="5" t="s">
        <v>5110</v>
      </c>
      <c r="M583" s="6">
        <v>11</v>
      </c>
      <c r="N583" s="7">
        <v>3</v>
      </c>
      <c r="O583">
        <v>2014</v>
      </c>
      <c r="P583">
        <v>3</v>
      </c>
      <c r="Q583" s="8" t="s">
        <v>55</v>
      </c>
      <c r="R583" s="7" t="s">
        <v>5111</v>
      </c>
      <c r="S583" t="s">
        <v>616</v>
      </c>
      <c r="T583" s="7" t="s">
        <v>5112</v>
      </c>
      <c r="U583" t="str">
        <f t="shared" si="9"/>
        <v>1030578931</v>
      </c>
      <c r="V583" t="s">
        <v>127</v>
      </c>
      <c r="W583" t="s">
        <v>5113</v>
      </c>
      <c r="X583">
        <v>11001</v>
      </c>
      <c r="Y583">
        <v>36</v>
      </c>
      <c r="Z583">
        <v>6658246</v>
      </c>
      <c r="AA583" t="s">
        <v>5114</v>
      </c>
      <c r="AB583">
        <v>1</v>
      </c>
      <c r="AC583">
        <v>11001000</v>
      </c>
      <c r="AD583" t="s">
        <v>81</v>
      </c>
      <c r="AH583">
        <v>900283873</v>
      </c>
      <c r="AI583" t="s">
        <v>5115</v>
      </c>
      <c r="AK583" s="7" t="s">
        <v>1012</v>
      </c>
      <c r="AL583" t="s">
        <v>1013</v>
      </c>
      <c r="AM583">
        <v>123456</v>
      </c>
      <c r="AN583">
        <v>123</v>
      </c>
      <c r="AP583" s="7"/>
      <c r="AS583" s="14" t="s">
        <v>26874</v>
      </c>
      <c r="AU583" t="s">
        <v>55</v>
      </c>
      <c r="AV583">
        <v>79915925</v>
      </c>
      <c r="AW583" t="s">
        <v>518</v>
      </c>
      <c r="AX583" t="s">
        <v>1873</v>
      </c>
      <c r="AY583" t="s">
        <v>5116</v>
      </c>
      <c r="AZ583">
        <v>5194993</v>
      </c>
    </row>
    <row r="584" spans="2:52" x14ac:dyDescent="0.2">
      <c r="B584">
        <v>583</v>
      </c>
      <c r="C584" s="2" t="s">
        <v>27465</v>
      </c>
      <c r="D584" s="2">
        <v>42868</v>
      </c>
      <c r="E584" s="3">
        <v>19.034861111111098</v>
      </c>
      <c r="F584">
        <v>2</v>
      </c>
      <c r="G584" t="s">
        <v>5117</v>
      </c>
      <c r="H584" s="9">
        <v>15</v>
      </c>
      <c r="I584">
        <v>11001</v>
      </c>
      <c r="J584">
        <v>11</v>
      </c>
      <c r="K584" t="s">
        <v>680</v>
      </c>
      <c r="L584" s="5" t="s">
        <v>5118</v>
      </c>
      <c r="M584" s="6">
        <v>9</v>
      </c>
      <c r="N584" s="7">
        <v>4</v>
      </c>
      <c r="O584">
        <v>2009</v>
      </c>
      <c r="P584">
        <v>90</v>
      </c>
      <c r="Q584" s="8" t="s">
        <v>55</v>
      </c>
      <c r="R584" s="7" t="s">
        <v>5119</v>
      </c>
      <c r="S584" t="s">
        <v>1002</v>
      </c>
      <c r="T584" s="7" t="s">
        <v>499</v>
      </c>
      <c r="U584" t="str">
        <f t="shared" si="9"/>
        <v>1032368961</v>
      </c>
      <c r="V584" t="s">
        <v>78</v>
      </c>
      <c r="W584" t="s">
        <v>5120</v>
      </c>
      <c r="X584">
        <v>11001</v>
      </c>
      <c r="Y584">
        <v>58</v>
      </c>
      <c r="Z584">
        <v>2854835</v>
      </c>
      <c r="AA584" t="s">
        <v>5121</v>
      </c>
      <c r="AB584">
        <v>1</v>
      </c>
      <c r="AC584">
        <v>11001000</v>
      </c>
      <c r="AD584" t="s">
        <v>55</v>
      </c>
      <c r="AE584" s="7">
        <v>6013403</v>
      </c>
      <c r="AF584" t="s">
        <v>5122</v>
      </c>
      <c r="AG584" t="s">
        <v>160</v>
      </c>
      <c r="AK584" s="7" t="s">
        <v>627</v>
      </c>
      <c r="AL584" t="s">
        <v>335</v>
      </c>
      <c r="AM584">
        <v>123456</v>
      </c>
      <c r="AN584">
        <v>123</v>
      </c>
      <c r="AP584" s="7"/>
      <c r="AS584" s="14" t="s">
        <v>26874</v>
      </c>
      <c r="AU584" t="s">
        <v>55</v>
      </c>
      <c r="AV584">
        <v>19378214</v>
      </c>
      <c r="AW584" t="s">
        <v>62</v>
      </c>
      <c r="AX584" t="s">
        <v>244</v>
      </c>
      <c r="AY584" t="s">
        <v>5123</v>
      </c>
      <c r="AZ584">
        <v>7732446</v>
      </c>
    </row>
    <row r="585" spans="2:52" x14ac:dyDescent="0.2">
      <c r="B585">
        <v>584</v>
      </c>
      <c r="C585" s="2" t="s">
        <v>27466</v>
      </c>
      <c r="D585" s="2">
        <v>42880</v>
      </c>
      <c r="E585" s="3">
        <v>0.617418981481481</v>
      </c>
      <c r="F585">
        <v>1</v>
      </c>
      <c r="G585" t="s">
        <v>5124</v>
      </c>
      <c r="H585" s="9">
        <v>15</v>
      </c>
      <c r="I585">
        <v>11001</v>
      </c>
      <c r="J585">
        <v>11</v>
      </c>
      <c r="K585" t="s">
        <v>1547</v>
      </c>
      <c r="L585" s="5" t="s">
        <v>5125</v>
      </c>
      <c r="M585" s="6">
        <v>5</v>
      </c>
      <c r="N585" s="7">
        <v>3</v>
      </c>
      <c r="O585">
        <v>2010</v>
      </c>
      <c r="P585">
        <v>5</v>
      </c>
      <c r="Q585" s="8" t="s">
        <v>55</v>
      </c>
      <c r="R585" s="7" t="s">
        <v>5126</v>
      </c>
      <c r="S585" t="s">
        <v>588</v>
      </c>
      <c r="T585" s="7" t="s">
        <v>1620</v>
      </c>
      <c r="U585" t="str">
        <f t="shared" si="9"/>
        <v>52144755</v>
      </c>
      <c r="V585" t="s">
        <v>94</v>
      </c>
      <c r="W585" t="s">
        <v>5127</v>
      </c>
      <c r="X585">
        <v>11001</v>
      </c>
      <c r="Y585">
        <v>22</v>
      </c>
      <c r="Z585">
        <v>6707729</v>
      </c>
      <c r="AA585" t="s">
        <v>5128</v>
      </c>
      <c r="AB585">
        <v>1</v>
      </c>
      <c r="AC585">
        <v>11001000</v>
      </c>
      <c r="AD585" t="s">
        <v>55</v>
      </c>
      <c r="AE585" s="7">
        <v>19438631</v>
      </c>
      <c r="AF585" t="s">
        <v>243</v>
      </c>
      <c r="AG585" t="s">
        <v>892</v>
      </c>
      <c r="AK585" s="7" t="s">
        <v>172</v>
      </c>
      <c r="AL585" t="s">
        <v>1031</v>
      </c>
      <c r="AM585">
        <v>123456</v>
      </c>
      <c r="AN585">
        <v>123</v>
      </c>
      <c r="AP585" s="7"/>
      <c r="AS585" s="14" t="s">
        <v>26874</v>
      </c>
      <c r="AU585" t="s">
        <v>55</v>
      </c>
      <c r="AV585">
        <v>1076220131</v>
      </c>
      <c r="AW585" t="s">
        <v>1460</v>
      </c>
      <c r="AX585" t="s">
        <v>104</v>
      </c>
      <c r="AY585" t="s">
        <v>5129</v>
      </c>
      <c r="AZ585">
        <v>3542197</v>
      </c>
    </row>
    <row r="586" spans="2:52" x14ac:dyDescent="0.2">
      <c r="B586">
        <v>585</v>
      </c>
      <c r="C586" s="2" t="s">
        <v>27467</v>
      </c>
      <c r="D586" s="2">
        <v>42908</v>
      </c>
      <c r="E586" s="3">
        <v>16.881180555555598</v>
      </c>
      <c r="F586">
        <v>1</v>
      </c>
      <c r="G586" t="s">
        <v>5130</v>
      </c>
      <c r="H586" s="9">
        <v>15</v>
      </c>
      <c r="I586">
        <v>11001</v>
      </c>
      <c r="J586">
        <v>11</v>
      </c>
      <c r="K586" t="s">
        <v>2259</v>
      </c>
      <c r="L586" s="5" t="s">
        <v>5131</v>
      </c>
      <c r="M586" s="6">
        <v>7</v>
      </c>
      <c r="N586" s="7">
        <v>4</v>
      </c>
      <c r="O586">
        <v>1996</v>
      </c>
      <c r="P586">
        <v>45</v>
      </c>
      <c r="Q586" s="8" t="s">
        <v>55</v>
      </c>
      <c r="R586" s="7" t="s">
        <v>5132</v>
      </c>
      <c r="S586" t="s">
        <v>970</v>
      </c>
      <c r="T586" s="7" t="s">
        <v>5133</v>
      </c>
      <c r="U586" t="str">
        <f t="shared" si="9"/>
        <v>79289866</v>
      </c>
      <c r="V586" t="s">
        <v>59</v>
      </c>
      <c r="W586" t="s">
        <v>5134</v>
      </c>
      <c r="X586">
        <v>11001</v>
      </c>
      <c r="Y586">
        <v>26</v>
      </c>
      <c r="Z586">
        <v>2771085</v>
      </c>
      <c r="AA586" t="s">
        <v>5135</v>
      </c>
      <c r="AB586">
        <v>1</v>
      </c>
      <c r="AC586">
        <v>11001000</v>
      </c>
      <c r="AD586" t="s">
        <v>55</v>
      </c>
      <c r="AE586" s="7">
        <v>41747634</v>
      </c>
      <c r="AF586" t="s">
        <v>5136</v>
      </c>
      <c r="AG586" t="s">
        <v>5137</v>
      </c>
      <c r="AK586" s="7" t="s">
        <v>482</v>
      </c>
      <c r="AL586" t="s">
        <v>466</v>
      </c>
      <c r="AM586">
        <v>123456</v>
      </c>
      <c r="AN586">
        <v>123</v>
      </c>
      <c r="AP586" s="7"/>
      <c r="AS586" s="14" t="s">
        <v>26874</v>
      </c>
      <c r="AU586" t="s">
        <v>55</v>
      </c>
      <c r="AV586">
        <v>51747584</v>
      </c>
      <c r="AW586" t="s">
        <v>947</v>
      </c>
      <c r="AX586" t="s">
        <v>1262</v>
      </c>
      <c r="AY586" t="s">
        <v>5138</v>
      </c>
      <c r="AZ586">
        <v>4808284</v>
      </c>
    </row>
    <row r="587" spans="2:52" x14ac:dyDescent="0.2">
      <c r="B587">
        <v>586</v>
      </c>
      <c r="C587" s="2" t="s">
        <v>27468</v>
      </c>
      <c r="D587" s="2">
        <v>42918</v>
      </c>
      <c r="E587" s="3">
        <v>1.4516087962963</v>
      </c>
      <c r="F587">
        <v>1</v>
      </c>
      <c r="G587" t="s">
        <v>5139</v>
      </c>
      <c r="H587" s="9">
        <v>15</v>
      </c>
      <c r="I587">
        <v>11001</v>
      </c>
      <c r="J587">
        <v>11</v>
      </c>
      <c r="K587" t="s">
        <v>433</v>
      </c>
      <c r="L587" s="5" t="s">
        <v>5140</v>
      </c>
      <c r="M587" s="6">
        <v>3</v>
      </c>
      <c r="N587" s="7">
        <v>2</v>
      </c>
      <c r="O587">
        <v>2006</v>
      </c>
      <c r="P587">
        <v>5</v>
      </c>
      <c r="Q587" s="8" t="s">
        <v>55</v>
      </c>
      <c r="R587" s="7" t="s">
        <v>5141</v>
      </c>
      <c r="S587" t="s">
        <v>1002</v>
      </c>
      <c r="T587" s="7" t="s">
        <v>93</v>
      </c>
      <c r="U587" t="str">
        <f t="shared" si="9"/>
        <v>79669822</v>
      </c>
      <c r="V587" t="s">
        <v>94</v>
      </c>
      <c r="W587" t="s">
        <v>5142</v>
      </c>
      <c r="X587">
        <v>11001</v>
      </c>
      <c r="Y587">
        <v>26</v>
      </c>
      <c r="Z587">
        <v>3804173</v>
      </c>
      <c r="AA587" t="s">
        <v>5143</v>
      </c>
      <c r="AB587">
        <v>1</v>
      </c>
      <c r="AC587">
        <v>11001000</v>
      </c>
      <c r="AD587" t="s">
        <v>81</v>
      </c>
      <c r="AH587">
        <v>860526499</v>
      </c>
      <c r="AI587" t="s">
        <v>919</v>
      </c>
      <c r="AK587" s="7" t="s">
        <v>201</v>
      </c>
      <c r="AL587" t="s">
        <v>1050</v>
      </c>
      <c r="AM587">
        <v>123456</v>
      </c>
      <c r="AN587">
        <v>123</v>
      </c>
      <c r="AP587" s="7"/>
      <c r="AS587" s="14" t="s">
        <v>26874</v>
      </c>
      <c r="AU587" t="s">
        <v>55</v>
      </c>
      <c r="AV587">
        <v>37751533</v>
      </c>
      <c r="AW587" t="s">
        <v>2965</v>
      </c>
      <c r="AX587" t="s">
        <v>1688</v>
      </c>
      <c r="AY587" t="s">
        <v>5144</v>
      </c>
      <c r="AZ587">
        <v>6834288</v>
      </c>
    </row>
    <row r="588" spans="2:52" x14ac:dyDescent="0.2">
      <c r="B588">
        <v>587</v>
      </c>
      <c r="C588" s="2" t="s">
        <v>27469</v>
      </c>
      <c r="D588" s="2">
        <v>42899</v>
      </c>
      <c r="E588" s="3">
        <v>7.8483217592592602</v>
      </c>
      <c r="F588">
        <v>2</v>
      </c>
      <c r="G588" t="s">
        <v>2991</v>
      </c>
      <c r="H588" s="9">
        <v>15</v>
      </c>
      <c r="I588">
        <v>11001</v>
      </c>
      <c r="J588">
        <v>11</v>
      </c>
      <c r="K588" t="s">
        <v>264</v>
      </c>
      <c r="L588" s="5" t="s">
        <v>5145</v>
      </c>
      <c r="M588" s="6">
        <v>14</v>
      </c>
      <c r="N588" s="7">
        <v>3</v>
      </c>
      <c r="O588">
        <v>1998</v>
      </c>
      <c r="P588">
        <v>3</v>
      </c>
      <c r="Q588" s="8" t="s">
        <v>55</v>
      </c>
      <c r="R588" s="7" t="s">
        <v>5146</v>
      </c>
      <c r="S588" t="s">
        <v>1076</v>
      </c>
      <c r="T588" s="7" t="s">
        <v>244</v>
      </c>
      <c r="U588" t="str">
        <f t="shared" si="9"/>
        <v>1024479091</v>
      </c>
      <c r="V588" t="s">
        <v>94</v>
      </c>
      <c r="W588" t="s">
        <v>5147</v>
      </c>
      <c r="X588">
        <v>11001</v>
      </c>
      <c r="Y588">
        <v>25</v>
      </c>
      <c r="Z588">
        <v>6963142</v>
      </c>
      <c r="AA588" t="s">
        <v>5148</v>
      </c>
      <c r="AB588">
        <v>1</v>
      </c>
      <c r="AC588">
        <v>11001000</v>
      </c>
      <c r="AD588" t="s">
        <v>55</v>
      </c>
      <c r="AE588" s="7">
        <v>11430688</v>
      </c>
      <c r="AF588" t="s">
        <v>64</v>
      </c>
      <c r="AG588" t="s">
        <v>337</v>
      </c>
      <c r="AK588" s="7" t="s">
        <v>1060</v>
      </c>
      <c r="AL588" t="s">
        <v>1061</v>
      </c>
      <c r="AM588">
        <v>123456</v>
      </c>
      <c r="AN588">
        <v>123</v>
      </c>
      <c r="AP588" s="7"/>
      <c r="AS588" s="14" t="s">
        <v>26874</v>
      </c>
      <c r="AU588" t="s">
        <v>55</v>
      </c>
      <c r="AV588">
        <v>1033682301</v>
      </c>
      <c r="AW588" t="s">
        <v>5149</v>
      </c>
      <c r="AX588" t="s">
        <v>606</v>
      </c>
      <c r="AY588" t="s">
        <v>5150</v>
      </c>
      <c r="AZ588">
        <v>3305528</v>
      </c>
    </row>
    <row r="589" spans="2:52" x14ac:dyDescent="0.2">
      <c r="B589">
        <v>588</v>
      </c>
      <c r="C589" s="2" t="s">
        <v>27470</v>
      </c>
      <c r="D589" s="2">
        <v>42921</v>
      </c>
      <c r="E589" s="3">
        <v>18.7866898148148</v>
      </c>
      <c r="F589">
        <v>2</v>
      </c>
      <c r="G589" t="s">
        <v>5151</v>
      </c>
      <c r="H589" s="9">
        <v>15</v>
      </c>
      <c r="I589">
        <v>11001</v>
      </c>
      <c r="J589">
        <v>11</v>
      </c>
      <c r="K589" t="s">
        <v>1105</v>
      </c>
      <c r="L589" s="5" t="s">
        <v>5152</v>
      </c>
      <c r="M589" s="6">
        <v>4</v>
      </c>
      <c r="N589" s="7">
        <v>3</v>
      </c>
      <c r="O589">
        <v>2017</v>
      </c>
      <c r="P589">
        <v>5</v>
      </c>
      <c r="Q589" s="8" t="s">
        <v>55</v>
      </c>
      <c r="R589" s="7" t="s">
        <v>5153</v>
      </c>
      <c r="S589" t="s">
        <v>5154</v>
      </c>
      <c r="T589" s="7" t="s">
        <v>5089</v>
      </c>
      <c r="U589" t="str">
        <f t="shared" si="9"/>
        <v>35197007</v>
      </c>
      <c r="V589" t="s">
        <v>94</v>
      </c>
      <c r="W589" t="s">
        <v>5155</v>
      </c>
      <c r="X589">
        <v>11001</v>
      </c>
      <c r="Y589">
        <v>37</v>
      </c>
      <c r="Z589">
        <v>4749622</v>
      </c>
      <c r="AA589" t="s">
        <v>5156</v>
      </c>
      <c r="AB589">
        <v>1</v>
      </c>
      <c r="AC589">
        <v>11001000</v>
      </c>
      <c r="AD589" t="s">
        <v>55</v>
      </c>
      <c r="AE589" s="7">
        <v>80415216</v>
      </c>
      <c r="AF589" t="s">
        <v>5157</v>
      </c>
      <c r="AG589" t="s">
        <v>296</v>
      </c>
      <c r="AK589" s="7" t="s">
        <v>442</v>
      </c>
      <c r="AL589" t="s">
        <v>664</v>
      </c>
      <c r="AM589">
        <v>123456</v>
      </c>
      <c r="AN589">
        <v>123</v>
      </c>
      <c r="AP589" s="7"/>
      <c r="AS589" s="14" t="s">
        <v>26874</v>
      </c>
      <c r="AU589" t="s">
        <v>55</v>
      </c>
      <c r="AV589">
        <v>80871211</v>
      </c>
      <c r="AW589" t="s">
        <v>307</v>
      </c>
      <c r="AX589" t="s">
        <v>2976</v>
      </c>
      <c r="AY589" t="s">
        <v>5158</v>
      </c>
      <c r="AZ589">
        <v>3325900</v>
      </c>
    </row>
    <row r="590" spans="2:52" x14ac:dyDescent="0.2">
      <c r="B590">
        <v>589</v>
      </c>
      <c r="C590" s="2" t="s">
        <v>27471</v>
      </c>
      <c r="D590" s="2">
        <v>42893</v>
      </c>
      <c r="E590" s="3">
        <v>13.6108333333333</v>
      </c>
      <c r="F590">
        <v>1</v>
      </c>
      <c r="G590" t="s">
        <v>5159</v>
      </c>
      <c r="H590" s="9">
        <v>15</v>
      </c>
      <c r="I590">
        <v>11001</v>
      </c>
      <c r="J590">
        <v>11</v>
      </c>
      <c r="K590" t="s">
        <v>2259</v>
      </c>
      <c r="L590" s="5" t="s">
        <v>5160</v>
      </c>
      <c r="M590" s="6">
        <v>14</v>
      </c>
      <c r="N590" s="7">
        <v>3</v>
      </c>
      <c r="O590">
        <v>2007</v>
      </c>
      <c r="P590">
        <v>3</v>
      </c>
      <c r="Q590" s="8" t="s">
        <v>55</v>
      </c>
      <c r="R590" s="7" t="s">
        <v>5161</v>
      </c>
      <c r="S590" t="s">
        <v>336</v>
      </c>
      <c r="T590" s="7" t="s">
        <v>5162</v>
      </c>
      <c r="U590" t="str">
        <f t="shared" si="9"/>
        <v>20705063</v>
      </c>
      <c r="V590" t="s">
        <v>94</v>
      </c>
      <c r="W590" t="s">
        <v>5163</v>
      </c>
      <c r="X590">
        <v>11001</v>
      </c>
      <c r="Y590">
        <v>29</v>
      </c>
      <c r="Z590">
        <v>5182167</v>
      </c>
      <c r="AA590" t="s">
        <v>5164</v>
      </c>
      <c r="AB590">
        <v>1</v>
      </c>
      <c r="AC590">
        <v>11001000</v>
      </c>
      <c r="AD590" t="s">
        <v>55</v>
      </c>
      <c r="AE590" s="7">
        <v>51671683</v>
      </c>
      <c r="AF590" t="s">
        <v>2940</v>
      </c>
      <c r="AG590" t="s">
        <v>5165</v>
      </c>
      <c r="AK590" s="7" t="s">
        <v>1079</v>
      </c>
      <c r="AL590" t="s">
        <v>1080</v>
      </c>
      <c r="AM590">
        <v>123456</v>
      </c>
      <c r="AN590">
        <v>123</v>
      </c>
      <c r="AP590" s="7"/>
      <c r="AS590" s="14" t="s">
        <v>26874</v>
      </c>
      <c r="AU590" t="s">
        <v>55</v>
      </c>
      <c r="AV590">
        <v>19158992</v>
      </c>
      <c r="AW590" t="s">
        <v>285</v>
      </c>
      <c r="AX590" t="s">
        <v>1421</v>
      </c>
      <c r="AY590" t="s">
        <v>5166</v>
      </c>
      <c r="AZ590">
        <v>6545930</v>
      </c>
    </row>
    <row r="591" spans="2:52" x14ac:dyDescent="0.2">
      <c r="B591">
        <v>590</v>
      </c>
      <c r="C591" s="2" t="s">
        <v>27472</v>
      </c>
      <c r="D591" s="2">
        <v>42906</v>
      </c>
      <c r="E591" s="3">
        <v>2.2489120370370399</v>
      </c>
      <c r="F591">
        <v>1</v>
      </c>
      <c r="G591" t="s">
        <v>5167</v>
      </c>
      <c r="H591" s="9">
        <v>15</v>
      </c>
      <c r="I591">
        <v>11001</v>
      </c>
      <c r="J591">
        <v>11</v>
      </c>
      <c r="K591" t="s">
        <v>207</v>
      </c>
      <c r="L591" s="5" t="s">
        <v>5168</v>
      </c>
      <c r="M591" s="6">
        <v>12</v>
      </c>
      <c r="N591" s="7">
        <v>3</v>
      </c>
      <c r="O591">
        <v>2000</v>
      </c>
      <c r="P591">
        <v>3</v>
      </c>
      <c r="Q591" s="8" t="s">
        <v>55</v>
      </c>
      <c r="R591" s="7" t="s">
        <v>5169</v>
      </c>
      <c r="S591" t="s">
        <v>247</v>
      </c>
      <c r="T591" s="7" t="s">
        <v>3821</v>
      </c>
      <c r="U591" t="str">
        <f t="shared" si="9"/>
        <v>1022931905</v>
      </c>
      <c r="V591" t="s">
        <v>127</v>
      </c>
      <c r="W591" t="s">
        <v>5170</v>
      </c>
      <c r="X591">
        <v>11001</v>
      </c>
      <c r="Y591">
        <v>26</v>
      </c>
      <c r="Z591">
        <v>6612158</v>
      </c>
      <c r="AA591" t="s">
        <v>5171</v>
      </c>
      <c r="AB591">
        <v>1</v>
      </c>
      <c r="AC591">
        <v>11001000</v>
      </c>
      <c r="AD591" t="s">
        <v>55</v>
      </c>
      <c r="AE591" s="7">
        <v>15988363</v>
      </c>
      <c r="AF591" t="s">
        <v>64</v>
      </c>
      <c r="AG591" t="s">
        <v>229</v>
      </c>
      <c r="AK591" s="7" t="s">
        <v>543</v>
      </c>
      <c r="AL591" t="s">
        <v>1091</v>
      </c>
      <c r="AM591">
        <v>123456</v>
      </c>
      <c r="AN591">
        <v>123</v>
      </c>
      <c r="AP591" s="7"/>
      <c r="AS591" s="14" t="s">
        <v>26874</v>
      </c>
      <c r="AU591" t="s">
        <v>55</v>
      </c>
      <c r="AV591">
        <v>91071910</v>
      </c>
      <c r="AW591" t="s">
        <v>285</v>
      </c>
      <c r="AX591" t="s">
        <v>84</v>
      </c>
      <c r="AY591" t="s">
        <v>5172</v>
      </c>
      <c r="AZ591">
        <v>5905266</v>
      </c>
    </row>
    <row r="592" spans="2:52" x14ac:dyDescent="0.2">
      <c r="B592">
        <v>591</v>
      </c>
      <c r="C592" s="2" t="s">
        <v>27473</v>
      </c>
      <c r="D592" s="2">
        <v>42876</v>
      </c>
      <c r="E592" s="3">
        <v>5.8259027777777801</v>
      </c>
      <c r="F592">
        <v>2</v>
      </c>
      <c r="G592" t="s">
        <v>5173</v>
      </c>
      <c r="H592" s="9">
        <v>15</v>
      </c>
      <c r="I592">
        <v>11001</v>
      </c>
      <c r="J592">
        <v>11</v>
      </c>
      <c r="K592" t="s">
        <v>1685</v>
      </c>
      <c r="L592" s="5" t="s">
        <v>5174</v>
      </c>
      <c r="M592" s="6">
        <v>3</v>
      </c>
      <c r="N592" s="7">
        <v>3</v>
      </c>
      <c r="O592">
        <v>1996</v>
      </c>
      <c r="P592">
        <v>5</v>
      </c>
      <c r="Q592" s="8" t="s">
        <v>55</v>
      </c>
      <c r="R592" s="7" t="s">
        <v>5175</v>
      </c>
      <c r="S592" t="s">
        <v>5176</v>
      </c>
      <c r="T592" s="7" t="s">
        <v>343</v>
      </c>
      <c r="U592" t="str">
        <f t="shared" si="9"/>
        <v>52386871</v>
      </c>
      <c r="V592" t="s">
        <v>94</v>
      </c>
      <c r="W592" t="s">
        <v>5177</v>
      </c>
      <c r="X592">
        <v>11001</v>
      </c>
      <c r="Y592">
        <v>32</v>
      </c>
      <c r="Z592">
        <v>3350539</v>
      </c>
      <c r="AA592" t="s">
        <v>5178</v>
      </c>
      <c r="AB592">
        <v>1</v>
      </c>
      <c r="AC592">
        <v>11001000</v>
      </c>
      <c r="AD592" t="s">
        <v>55</v>
      </c>
      <c r="AE592" s="7">
        <v>79383035</v>
      </c>
      <c r="AF592" t="s">
        <v>505</v>
      </c>
      <c r="AG592" t="s">
        <v>5179</v>
      </c>
      <c r="AK592" s="7" t="s">
        <v>920</v>
      </c>
      <c r="AL592" t="s">
        <v>141</v>
      </c>
      <c r="AM592">
        <v>123456</v>
      </c>
      <c r="AN592">
        <v>123</v>
      </c>
      <c r="AP592" s="7"/>
      <c r="AS592" s="14" t="s">
        <v>26874</v>
      </c>
      <c r="AU592" t="s">
        <v>55</v>
      </c>
      <c r="AV592">
        <v>23315500</v>
      </c>
      <c r="AW592" t="s">
        <v>172</v>
      </c>
      <c r="AX592" t="s">
        <v>1872</v>
      </c>
      <c r="AY592" t="s">
        <v>5180</v>
      </c>
      <c r="AZ592">
        <v>5255164</v>
      </c>
    </row>
    <row r="593" spans="2:52" x14ac:dyDescent="0.2">
      <c r="B593">
        <v>592</v>
      </c>
      <c r="C593" s="2" t="s">
        <v>27474</v>
      </c>
      <c r="D593" s="2">
        <v>42883</v>
      </c>
      <c r="E593" s="3">
        <v>22.1759722222222</v>
      </c>
      <c r="F593">
        <v>1</v>
      </c>
      <c r="G593" t="s">
        <v>2718</v>
      </c>
      <c r="H593" s="9">
        <v>15</v>
      </c>
      <c r="I593">
        <v>11001</v>
      </c>
      <c r="J593">
        <v>11</v>
      </c>
      <c r="K593" t="s">
        <v>1413</v>
      </c>
      <c r="L593" s="5" t="s">
        <v>5181</v>
      </c>
      <c r="M593" s="6">
        <v>3</v>
      </c>
      <c r="N593" s="7">
        <v>3</v>
      </c>
      <c r="O593">
        <v>2017</v>
      </c>
      <c r="P593">
        <v>5</v>
      </c>
      <c r="Q593" s="8" t="s">
        <v>55</v>
      </c>
      <c r="R593" s="7" t="s">
        <v>5182</v>
      </c>
      <c r="S593" t="s">
        <v>5183</v>
      </c>
      <c r="T593" s="7" t="s">
        <v>5184</v>
      </c>
      <c r="U593" t="str">
        <f t="shared" si="9"/>
        <v>41565067</v>
      </c>
      <c r="V593" t="s">
        <v>94</v>
      </c>
      <c r="W593" t="s">
        <v>5185</v>
      </c>
      <c r="X593">
        <v>11001</v>
      </c>
      <c r="Y593">
        <v>55</v>
      </c>
      <c r="Z593">
        <v>3112496</v>
      </c>
      <c r="AA593" t="s">
        <v>5186</v>
      </c>
      <c r="AB593">
        <v>1</v>
      </c>
      <c r="AC593">
        <v>11001000</v>
      </c>
      <c r="AD593" t="s">
        <v>55</v>
      </c>
      <c r="AE593" s="7">
        <v>396835</v>
      </c>
      <c r="AF593" t="s">
        <v>616</v>
      </c>
      <c r="AG593" t="s">
        <v>1080</v>
      </c>
      <c r="AK593" s="7" t="s">
        <v>1112</v>
      </c>
      <c r="AL593" t="s">
        <v>856</v>
      </c>
      <c r="AM593">
        <v>123456</v>
      </c>
      <c r="AN593">
        <v>123</v>
      </c>
      <c r="AO593">
        <v>1</v>
      </c>
      <c r="AP593" s="7" t="s">
        <v>66</v>
      </c>
      <c r="AR593" t="s">
        <v>67</v>
      </c>
      <c r="AS593" s="14">
        <v>1213</v>
      </c>
      <c r="AU593" t="s">
        <v>55</v>
      </c>
      <c r="AV593">
        <v>51863736</v>
      </c>
      <c r="AW593" t="s">
        <v>267</v>
      </c>
      <c r="AX593" t="s">
        <v>5187</v>
      </c>
      <c r="AY593" t="s">
        <v>5188</v>
      </c>
      <c r="AZ593">
        <v>5908846</v>
      </c>
    </row>
    <row r="594" spans="2:52" x14ac:dyDescent="0.2">
      <c r="B594">
        <v>593</v>
      </c>
      <c r="C594" s="2" t="s">
        <v>27475</v>
      </c>
      <c r="D594" s="2">
        <v>42906</v>
      </c>
      <c r="E594" s="3">
        <v>20.351886574074101</v>
      </c>
      <c r="F594">
        <v>2</v>
      </c>
      <c r="G594" t="s">
        <v>5189</v>
      </c>
      <c r="H594" s="9">
        <v>15</v>
      </c>
      <c r="I594">
        <v>11001</v>
      </c>
      <c r="J594">
        <v>11</v>
      </c>
      <c r="K594" t="s">
        <v>1017</v>
      </c>
      <c r="L594" s="5" t="s">
        <v>5190</v>
      </c>
      <c r="M594" s="6">
        <v>3</v>
      </c>
      <c r="N594" s="7">
        <v>3</v>
      </c>
      <c r="O594">
        <v>2014</v>
      </c>
      <c r="P594">
        <v>5</v>
      </c>
      <c r="Q594" s="8" t="s">
        <v>55</v>
      </c>
      <c r="R594" s="7" t="s">
        <v>5191</v>
      </c>
      <c r="S594" t="s">
        <v>1400</v>
      </c>
      <c r="T594" s="7" t="s">
        <v>2010</v>
      </c>
      <c r="U594" t="str">
        <f t="shared" si="9"/>
        <v>52390186</v>
      </c>
      <c r="V594" t="s">
        <v>94</v>
      </c>
      <c r="W594" t="s">
        <v>5192</v>
      </c>
      <c r="X594">
        <v>11001</v>
      </c>
      <c r="Y594">
        <v>50</v>
      </c>
      <c r="Z594">
        <v>3684647</v>
      </c>
      <c r="AA594" t="s">
        <v>5193</v>
      </c>
      <c r="AB594">
        <v>1</v>
      </c>
      <c r="AC594">
        <v>11001000</v>
      </c>
      <c r="AD594" t="s">
        <v>81</v>
      </c>
      <c r="AH594">
        <v>8001853064</v>
      </c>
      <c r="AI594" t="s">
        <v>5194</v>
      </c>
      <c r="AK594" s="7" t="s">
        <v>1122</v>
      </c>
      <c r="AL594" t="s">
        <v>1123</v>
      </c>
      <c r="AM594">
        <v>123456</v>
      </c>
      <c r="AN594">
        <v>123</v>
      </c>
      <c r="AP594" s="7"/>
      <c r="AS594" s="14" t="s">
        <v>26874</v>
      </c>
      <c r="AU594" t="s">
        <v>55</v>
      </c>
      <c r="AV594">
        <v>79666471</v>
      </c>
      <c r="AW594" t="s">
        <v>285</v>
      </c>
      <c r="AX594" t="s">
        <v>617</v>
      </c>
      <c r="AY594" t="s">
        <v>5195</v>
      </c>
      <c r="AZ594">
        <v>5658015</v>
      </c>
    </row>
    <row r="595" spans="2:52" x14ac:dyDescent="0.2">
      <c r="B595">
        <v>594</v>
      </c>
      <c r="C595" s="2" t="s">
        <v>27476</v>
      </c>
      <c r="D595" s="2">
        <v>42895</v>
      </c>
      <c r="E595" s="3">
        <v>20.7154398148148</v>
      </c>
      <c r="F595">
        <v>1</v>
      </c>
      <c r="G595" t="s">
        <v>5196</v>
      </c>
      <c r="H595" s="9">
        <v>15</v>
      </c>
      <c r="I595">
        <v>11001</v>
      </c>
      <c r="J595">
        <v>11</v>
      </c>
      <c r="K595" t="s">
        <v>2259</v>
      </c>
      <c r="L595" s="5" t="s">
        <v>5197</v>
      </c>
      <c r="M595" s="6">
        <v>7</v>
      </c>
      <c r="N595" s="7">
        <v>4</v>
      </c>
      <c r="O595">
        <v>2008</v>
      </c>
      <c r="P595">
        <v>45</v>
      </c>
      <c r="Q595" s="8" t="s">
        <v>55</v>
      </c>
      <c r="R595" s="7" t="s">
        <v>5198</v>
      </c>
      <c r="S595" t="s">
        <v>482</v>
      </c>
      <c r="T595" s="7" t="s">
        <v>927</v>
      </c>
      <c r="U595" t="str">
        <f t="shared" si="9"/>
        <v>80236177</v>
      </c>
      <c r="V595" t="s">
        <v>59</v>
      </c>
      <c r="W595" t="s">
        <v>5199</v>
      </c>
      <c r="X595">
        <v>11001</v>
      </c>
      <c r="Y595">
        <v>44</v>
      </c>
      <c r="Z595">
        <v>3753239</v>
      </c>
      <c r="AA595" t="s">
        <v>5200</v>
      </c>
      <c r="AB595">
        <v>1</v>
      </c>
      <c r="AC595">
        <v>11001000</v>
      </c>
      <c r="AD595" t="s">
        <v>81</v>
      </c>
      <c r="AH595">
        <v>830017745</v>
      </c>
      <c r="AI595" t="s">
        <v>5201</v>
      </c>
      <c r="AK595" s="7" t="s">
        <v>1132</v>
      </c>
      <c r="AL595" t="s">
        <v>537</v>
      </c>
      <c r="AM595">
        <v>123456</v>
      </c>
      <c r="AN595">
        <v>123</v>
      </c>
      <c r="AP595" s="7"/>
      <c r="AS595" s="14" t="s">
        <v>26874</v>
      </c>
      <c r="AU595" t="s">
        <v>55</v>
      </c>
      <c r="AV595">
        <v>14227637</v>
      </c>
      <c r="AW595" t="s">
        <v>970</v>
      </c>
      <c r="AX595" t="s">
        <v>69</v>
      </c>
      <c r="AY595" t="s">
        <v>5202</v>
      </c>
      <c r="AZ595">
        <v>3914758</v>
      </c>
    </row>
    <row r="596" spans="2:52" x14ac:dyDescent="0.2">
      <c r="B596">
        <v>595</v>
      </c>
      <c r="C596" s="2" t="s">
        <v>27477</v>
      </c>
      <c r="D596" s="2">
        <v>42906</v>
      </c>
      <c r="E596" s="3">
        <v>20.128680555555601</v>
      </c>
      <c r="F596">
        <v>2</v>
      </c>
      <c r="G596" t="s">
        <v>5203</v>
      </c>
      <c r="H596" s="9">
        <v>15</v>
      </c>
      <c r="I596">
        <v>11001</v>
      </c>
      <c r="J596">
        <v>11</v>
      </c>
      <c r="K596" t="s">
        <v>165</v>
      </c>
      <c r="L596" s="5" t="s">
        <v>5204</v>
      </c>
      <c r="M596" s="6">
        <v>7</v>
      </c>
      <c r="N596" s="7">
        <v>4</v>
      </c>
      <c r="O596">
        <v>2016</v>
      </c>
      <c r="P596">
        <v>45</v>
      </c>
      <c r="Q596" s="8" t="s">
        <v>55</v>
      </c>
      <c r="R596" s="7" t="s">
        <v>5205</v>
      </c>
      <c r="S596" t="s">
        <v>1508</v>
      </c>
      <c r="T596" s="7" t="s">
        <v>863</v>
      </c>
      <c r="U596" t="str">
        <f t="shared" si="9"/>
        <v>1014262611</v>
      </c>
      <c r="V596" t="s">
        <v>59</v>
      </c>
      <c r="W596" t="s">
        <v>5206</v>
      </c>
      <c r="X596">
        <v>11001</v>
      </c>
      <c r="Y596">
        <v>54</v>
      </c>
      <c r="Z596">
        <v>3948330</v>
      </c>
      <c r="AA596" t="s">
        <v>5207</v>
      </c>
      <c r="AB596">
        <v>1</v>
      </c>
      <c r="AC596">
        <v>11001000</v>
      </c>
      <c r="AD596" t="s">
        <v>55</v>
      </c>
      <c r="AE596" s="7">
        <v>52383013</v>
      </c>
      <c r="AF596" t="s">
        <v>125</v>
      </c>
      <c r="AG596" t="s">
        <v>233</v>
      </c>
      <c r="AK596" s="7" t="s">
        <v>495</v>
      </c>
      <c r="AL596" t="s">
        <v>296</v>
      </c>
      <c r="AM596">
        <v>123456</v>
      </c>
      <c r="AN596">
        <v>123</v>
      </c>
      <c r="AP596" s="7"/>
      <c r="AS596" s="14" t="s">
        <v>26874</v>
      </c>
      <c r="AU596" t="s">
        <v>55</v>
      </c>
      <c r="AV596">
        <v>19206998</v>
      </c>
      <c r="AW596" t="s">
        <v>64</v>
      </c>
      <c r="AX596" t="s">
        <v>1180</v>
      </c>
      <c r="AY596" t="s">
        <v>5208</v>
      </c>
      <c r="AZ596">
        <v>5590774</v>
      </c>
    </row>
    <row r="597" spans="2:52" x14ac:dyDescent="0.2">
      <c r="B597">
        <v>596</v>
      </c>
      <c r="C597" s="2" t="s">
        <v>27478</v>
      </c>
      <c r="D597" s="2">
        <v>42896</v>
      </c>
      <c r="E597" s="3">
        <v>14.732731481481499</v>
      </c>
      <c r="F597">
        <v>1</v>
      </c>
      <c r="G597" t="s">
        <v>5209</v>
      </c>
      <c r="H597" s="9">
        <v>15</v>
      </c>
      <c r="I597">
        <v>11001</v>
      </c>
      <c r="J597">
        <v>11</v>
      </c>
      <c r="K597" t="s">
        <v>376</v>
      </c>
      <c r="L597" s="5" t="s">
        <v>5210</v>
      </c>
      <c r="M597" s="6">
        <v>5</v>
      </c>
      <c r="N597" s="7">
        <v>3</v>
      </c>
      <c r="O597">
        <v>1996</v>
      </c>
      <c r="P597">
        <v>5</v>
      </c>
      <c r="Q597" s="8" t="s">
        <v>55</v>
      </c>
      <c r="R597" s="7" t="s">
        <v>5211</v>
      </c>
      <c r="S597" t="s">
        <v>172</v>
      </c>
      <c r="T597" s="7" t="s">
        <v>240</v>
      </c>
      <c r="U597" t="str">
        <f t="shared" si="9"/>
        <v>41332006</v>
      </c>
      <c r="V597" t="s">
        <v>94</v>
      </c>
      <c r="W597" t="s">
        <v>5212</v>
      </c>
      <c r="X597">
        <v>11001</v>
      </c>
      <c r="Y597">
        <v>25</v>
      </c>
      <c r="Z597">
        <v>3425845</v>
      </c>
      <c r="AA597" t="s">
        <v>5213</v>
      </c>
      <c r="AB597">
        <v>1</v>
      </c>
      <c r="AC597">
        <v>11001000</v>
      </c>
      <c r="AD597" t="s">
        <v>55</v>
      </c>
      <c r="AE597" s="7">
        <v>1069729791</v>
      </c>
      <c r="AF597" t="s">
        <v>159</v>
      </c>
      <c r="AG597" t="s">
        <v>246</v>
      </c>
      <c r="AK597" s="7" t="s">
        <v>1149</v>
      </c>
      <c r="AL597" t="s">
        <v>825</v>
      </c>
      <c r="AM597">
        <v>123456</v>
      </c>
      <c r="AN597">
        <v>123</v>
      </c>
      <c r="AP597" s="7"/>
      <c r="AS597" s="14" t="s">
        <v>26874</v>
      </c>
      <c r="AU597" t="s">
        <v>55</v>
      </c>
      <c r="AV597">
        <v>41779921</v>
      </c>
      <c r="AW597" t="s">
        <v>3999</v>
      </c>
      <c r="AX597" t="s">
        <v>2177</v>
      </c>
      <c r="AY597" t="s">
        <v>5214</v>
      </c>
      <c r="AZ597">
        <v>6453154</v>
      </c>
    </row>
    <row r="598" spans="2:52" x14ac:dyDescent="0.2">
      <c r="B598">
        <v>597</v>
      </c>
      <c r="C598" s="2" t="s">
        <v>27479</v>
      </c>
      <c r="D598" s="2">
        <v>42873</v>
      </c>
      <c r="E598" s="3">
        <v>11.262361111111099</v>
      </c>
      <c r="F598">
        <v>1</v>
      </c>
      <c r="G598" t="s">
        <v>5215</v>
      </c>
      <c r="H598" s="9">
        <v>15</v>
      </c>
      <c r="I598">
        <v>11001</v>
      </c>
      <c r="J598">
        <v>11</v>
      </c>
      <c r="K598" t="s">
        <v>1292</v>
      </c>
      <c r="L598" s="5" t="s">
        <v>5216</v>
      </c>
      <c r="M598" s="6">
        <v>4</v>
      </c>
      <c r="N598" s="7">
        <v>3</v>
      </c>
      <c r="O598">
        <v>2010</v>
      </c>
      <c r="P598">
        <v>5</v>
      </c>
      <c r="Q598" s="8" t="s">
        <v>55</v>
      </c>
      <c r="R598" s="7" t="s">
        <v>5217</v>
      </c>
      <c r="S598" t="s">
        <v>5218</v>
      </c>
      <c r="T598" s="7" t="s">
        <v>117</v>
      </c>
      <c r="U598" t="str">
        <f t="shared" si="9"/>
        <v>1019044433</v>
      </c>
      <c r="V598" t="s">
        <v>94</v>
      </c>
      <c r="W598" t="s">
        <v>5219</v>
      </c>
      <c r="X598">
        <v>11001</v>
      </c>
      <c r="Y598">
        <v>51</v>
      </c>
      <c r="Z598">
        <v>5303310</v>
      </c>
      <c r="AA598" t="s">
        <v>5220</v>
      </c>
      <c r="AB598">
        <v>1</v>
      </c>
      <c r="AC598">
        <v>11001000</v>
      </c>
      <c r="AD598" t="s">
        <v>81</v>
      </c>
      <c r="AH598">
        <v>900142610</v>
      </c>
      <c r="AI598" t="s">
        <v>5221</v>
      </c>
      <c r="AK598" s="7" t="s">
        <v>696</v>
      </c>
      <c r="AL598" t="s">
        <v>1160</v>
      </c>
      <c r="AM598">
        <v>123456</v>
      </c>
      <c r="AN598">
        <v>123</v>
      </c>
      <c r="AP598" s="7"/>
      <c r="AS598" s="14" t="s">
        <v>26874</v>
      </c>
      <c r="AU598" t="s">
        <v>55</v>
      </c>
      <c r="AV598">
        <v>3064757</v>
      </c>
      <c r="AW598" t="s">
        <v>951</v>
      </c>
      <c r="AX598" t="s">
        <v>733</v>
      </c>
      <c r="AY598" t="s">
        <v>5222</v>
      </c>
      <c r="AZ598">
        <v>6332635</v>
      </c>
    </row>
    <row r="599" spans="2:52" x14ac:dyDescent="0.2">
      <c r="B599">
        <v>598</v>
      </c>
      <c r="C599" s="2" t="s">
        <v>27480</v>
      </c>
      <c r="D599" s="2">
        <v>42907</v>
      </c>
      <c r="E599" s="3">
        <v>0.36318287037037</v>
      </c>
      <c r="F599">
        <v>2</v>
      </c>
      <c r="G599" t="s">
        <v>5223</v>
      </c>
      <c r="H599" s="9">
        <v>15</v>
      </c>
      <c r="I599">
        <v>11001</v>
      </c>
      <c r="J599">
        <v>11</v>
      </c>
      <c r="K599" t="s">
        <v>2058</v>
      </c>
      <c r="L599" s="5" t="s">
        <v>5224</v>
      </c>
      <c r="M599" s="6">
        <v>5</v>
      </c>
      <c r="N599" s="7">
        <v>3</v>
      </c>
      <c r="O599">
        <v>2008</v>
      </c>
      <c r="P599">
        <v>5</v>
      </c>
      <c r="Q599" s="8" t="s">
        <v>55</v>
      </c>
      <c r="R599" s="7" t="s">
        <v>5225</v>
      </c>
      <c r="S599" t="s">
        <v>5226</v>
      </c>
      <c r="T599" s="7" t="s">
        <v>1191</v>
      </c>
      <c r="U599" t="str">
        <f t="shared" si="9"/>
        <v>11386050</v>
      </c>
      <c r="V599" t="s">
        <v>94</v>
      </c>
      <c r="W599" t="s">
        <v>5227</v>
      </c>
      <c r="X599">
        <v>11001</v>
      </c>
      <c r="Y599">
        <v>39</v>
      </c>
      <c r="Z599">
        <v>6566307</v>
      </c>
      <c r="AA599" t="s">
        <v>5228</v>
      </c>
      <c r="AB599">
        <v>1</v>
      </c>
      <c r="AC599">
        <v>11001000</v>
      </c>
      <c r="AD599" t="s">
        <v>81</v>
      </c>
      <c r="AH599">
        <v>860067203</v>
      </c>
      <c r="AI599" t="s">
        <v>395</v>
      </c>
      <c r="AK599" s="7" t="s">
        <v>1170</v>
      </c>
      <c r="AL599" t="s">
        <v>744</v>
      </c>
      <c r="AM599">
        <v>123456</v>
      </c>
      <c r="AN599">
        <v>123</v>
      </c>
      <c r="AP599" s="7"/>
      <c r="AS599" s="14" t="s">
        <v>26874</v>
      </c>
      <c r="AU599" t="s">
        <v>55</v>
      </c>
      <c r="AV599">
        <v>79804965</v>
      </c>
      <c r="AW599" t="s">
        <v>1002</v>
      </c>
      <c r="AX599" t="s">
        <v>544</v>
      </c>
      <c r="AY599" t="s">
        <v>5229</v>
      </c>
      <c r="AZ599">
        <v>7085934</v>
      </c>
    </row>
    <row r="600" spans="2:52" x14ac:dyDescent="0.2">
      <c r="B600">
        <v>599</v>
      </c>
      <c r="C600" s="2" t="s">
        <v>27481</v>
      </c>
      <c r="D600" s="2">
        <v>42867</v>
      </c>
      <c r="E600" s="3">
        <v>20.616180555555601</v>
      </c>
      <c r="F600">
        <v>1</v>
      </c>
      <c r="G600" t="s">
        <v>5230</v>
      </c>
      <c r="H600" s="9">
        <v>15</v>
      </c>
      <c r="I600">
        <v>11001</v>
      </c>
      <c r="J600">
        <v>11</v>
      </c>
      <c r="K600" t="s">
        <v>596</v>
      </c>
      <c r="L600" s="5" t="s">
        <v>5231</v>
      </c>
      <c r="M600" s="6">
        <v>11</v>
      </c>
      <c r="N600" s="7">
        <v>3</v>
      </c>
      <c r="O600">
        <v>1995</v>
      </c>
      <c r="P600">
        <v>3</v>
      </c>
      <c r="Q600" s="8" t="s">
        <v>55</v>
      </c>
      <c r="R600" s="7" t="s">
        <v>5232</v>
      </c>
      <c r="S600" t="s">
        <v>2038</v>
      </c>
      <c r="T600" s="7" t="s">
        <v>218</v>
      </c>
      <c r="U600" t="str">
        <f t="shared" si="9"/>
        <v>1010213452</v>
      </c>
      <c r="V600" t="s">
        <v>127</v>
      </c>
      <c r="W600" t="s">
        <v>5233</v>
      </c>
      <c r="X600">
        <v>11001</v>
      </c>
      <c r="Y600">
        <v>54</v>
      </c>
      <c r="Z600">
        <v>6183874</v>
      </c>
      <c r="AA600" t="s">
        <v>5234</v>
      </c>
      <c r="AB600">
        <v>1</v>
      </c>
      <c r="AC600">
        <v>11001000</v>
      </c>
      <c r="AD600" t="s">
        <v>55</v>
      </c>
      <c r="AE600" s="7">
        <v>79341123</v>
      </c>
      <c r="AF600" t="s">
        <v>482</v>
      </c>
      <c r="AG600" t="s">
        <v>1931</v>
      </c>
      <c r="AK600" s="7" t="s">
        <v>1179</v>
      </c>
      <c r="AL600" t="s">
        <v>1180</v>
      </c>
      <c r="AM600">
        <v>123456</v>
      </c>
      <c r="AN600">
        <v>123</v>
      </c>
      <c r="AO600">
        <v>1</v>
      </c>
      <c r="AP600" s="7" t="s">
        <v>66</v>
      </c>
      <c r="AR600" t="s">
        <v>67</v>
      </c>
      <c r="AS600" s="14">
        <v>1213</v>
      </c>
      <c r="AU600" t="s">
        <v>55</v>
      </c>
      <c r="AV600">
        <v>41546403</v>
      </c>
      <c r="AW600" t="s">
        <v>228</v>
      </c>
      <c r="AX600" t="s">
        <v>2496</v>
      </c>
      <c r="AY600" t="s">
        <v>5235</v>
      </c>
      <c r="AZ600">
        <v>6874881</v>
      </c>
    </row>
    <row r="601" spans="2:52" x14ac:dyDescent="0.2">
      <c r="B601">
        <v>600</v>
      </c>
      <c r="C601" s="2" t="s">
        <v>27482</v>
      </c>
      <c r="D601" s="2">
        <v>42902</v>
      </c>
      <c r="E601" s="3">
        <v>4.8037268518518497</v>
      </c>
      <c r="F601">
        <v>2</v>
      </c>
      <c r="G601" t="s">
        <v>5236</v>
      </c>
      <c r="H601" s="9">
        <v>15</v>
      </c>
      <c r="I601">
        <v>11001</v>
      </c>
      <c r="J601">
        <v>11</v>
      </c>
      <c r="K601" t="s">
        <v>693</v>
      </c>
      <c r="L601" s="5" t="s">
        <v>5237</v>
      </c>
      <c r="M601" s="6">
        <v>7</v>
      </c>
      <c r="N601" s="7">
        <v>4</v>
      </c>
      <c r="O601">
        <v>2008</v>
      </c>
      <c r="P601">
        <v>45</v>
      </c>
      <c r="Q601" s="8" t="s">
        <v>55</v>
      </c>
      <c r="R601" s="7" t="s">
        <v>5238</v>
      </c>
      <c r="S601" t="s">
        <v>605</v>
      </c>
      <c r="T601" s="7" t="s">
        <v>549</v>
      </c>
      <c r="U601" t="str">
        <f t="shared" si="9"/>
        <v>1013591057</v>
      </c>
      <c r="V601" t="s">
        <v>59</v>
      </c>
      <c r="W601" t="s">
        <v>5239</v>
      </c>
      <c r="X601">
        <v>11001</v>
      </c>
      <c r="Y601">
        <v>49</v>
      </c>
      <c r="Z601">
        <v>6827620</v>
      </c>
      <c r="AA601" t="s">
        <v>3967</v>
      </c>
      <c r="AB601">
        <v>1</v>
      </c>
      <c r="AC601">
        <v>11001000</v>
      </c>
      <c r="AD601" t="s">
        <v>55</v>
      </c>
      <c r="AE601" s="7">
        <v>79258749</v>
      </c>
      <c r="AF601" t="s">
        <v>1252</v>
      </c>
      <c r="AG601" t="s">
        <v>5240</v>
      </c>
      <c r="AK601" s="7" t="s">
        <v>359</v>
      </c>
      <c r="AL601" t="s">
        <v>162</v>
      </c>
      <c r="AM601">
        <v>123456</v>
      </c>
      <c r="AN601">
        <v>123</v>
      </c>
      <c r="AP601" s="7"/>
      <c r="AS601" s="14" t="s">
        <v>26874</v>
      </c>
      <c r="AU601" t="s">
        <v>55</v>
      </c>
      <c r="AV601">
        <v>41701647</v>
      </c>
      <c r="AW601" t="s">
        <v>2285</v>
      </c>
      <c r="AX601" t="s">
        <v>2161</v>
      </c>
      <c r="AY601" t="s">
        <v>5241</v>
      </c>
      <c r="AZ601">
        <v>5558085</v>
      </c>
    </row>
    <row r="602" spans="2:52" x14ac:dyDescent="0.2">
      <c r="B602">
        <v>601</v>
      </c>
      <c r="C602" s="2" t="s">
        <v>27483</v>
      </c>
      <c r="D602" s="2">
        <v>42900</v>
      </c>
      <c r="E602" s="3">
        <v>11.2219328703704</v>
      </c>
      <c r="F602">
        <v>1</v>
      </c>
      <c r="G602" t="s">
        <v>5242</v>
      </c>
      <c r="H602" s="9">
        <v>15</v>
      </c>
      <c r="I602">
        <v>11001</v>
      </c>
      <c r="J602">
        <v>11</v>
      </c>
      <c r="K602" t="s">
        <v>89</v>
      </c>
      <c r="L602" s="5" t="s">
        <v>5243</v>
      </c>
      <c r="M602" s="6">
        <v>7</v>
      </c>
      <c r="N602" s="7">
        <v>4</v>
      </c>
      <c r="O602">
        <v>2017</v>
      </c>
      <c r="P602">
        <v>45</v>
      </c>
      <c r="Q602" s="8" t="s">
        <v>55</v>
      </c>
      <c r="R602" s="7" t="s">
        <v>5244</v>
      </c>
      <c r="S602" t="s">
        <v>5245</v>
      </c>
      <c r="T602" s="7" t="s">
        <v>169</v>
      </c>
      <c r="U602" t="str">
        <f t="shared" si="9"/>
        <v>23607095</v>
      </c>
      <c r="V602" t="s">
        <v>59</v>
      </c>
      <c r="W602" t="s">
        <v>5246</v>
      </c>
      <c r="X602">
        <v>11001</v>
      </c>
      <c r="Y602">
        <v>58</v>
      </c>
      <c r="Z602">
        <v>4954004</v>
      </c>
      <c r="AA602" t="s">
        <v>5247</v>
      </c>
      <c r="AB602">
        <v>1</v>
      </c>
      <c r="AC602">
        <v>11001000</v>
      </c>
      <c r="AD602" t="s">
        <v>55</v>
      </c>
      <c r="AE602" s="7">
        <v>93348221</v>
      </c>
      <c r="AF602" t="s">
        <v>5248</v>
      </c>
      <c r="AG602" t="s">
        <v>549</v>
      </c>
      <c r="AK602" s="7" t="s">
        <v>1199</v>
      </c>
      <c r="AL602" t="s">
        <v>244</v>
      </c>
      <c r="AM602">
        <v>123456</v>
      </c>
      <c r="AN602">
        <v>123</v>
      </c>
      <c r="AO602">
        <v>1</v>
      </c>
      <c r="AP602" s="7" t="s">
        <v>66</v>
      </c>
      <c r="AR602" t="s">
        <v>67</v>
      </c>
      <c r="AS602" s="14">
        <v>1216</v>
      </c>
      <c r="AU602" t="s">
        <v>55</v>
      </c>
      <c r="AV602">
        <v>19106464</v>
      </c>
      <c r="AW602" t="s">
        <v>321</v>
      </c>
      <c r="AX602" t="s">
        <v>5249</v>
      </c>
      <c r="AY602" t="s">
        <v>5250</v>
      </c>
      <c r="AZ602">
        <v>4065843</v>
      </c>
    </row>
    <row r="603" spans="2:52" x14ac:dyDescent="0.2">
      <c r="B603">
        <v>602</v>
      </c>
      <c r="C603" s="2" t="s">
        <v>27484</v>
      </c>
      <c r="D603" s="2">
        <v>42893</v>
      </c>
      <c r="E603" s="3">
        <v>14.232685185185201</v>
      </c>
      <c r="F603">
        <v>2</v>
      </c>
      <c r="G603" t="s">
        <v>5251</v>
      </c>
      <c r="H603" s="9">
        <v>15</v>
      </c>
      <c r="I603">
        <v>11001</v>
      </c>
      <c r="J603">
        <v>11</v>
      </c>
      <c r="K603" t="s">
        <v>2049</v>
      </c>
      <c r="L603" s="5" t="s">
        <v>5252</v>
      </c>
      <c r="M603" s="6">
        <v>7</v>
      </c>
      <c r="N603" s="7">
        <v>4</v>
      </c>
      <c r="O603">
        <v>2004</v>
      </c>
      <c r="P603">
        <v>45</v>
      </c>
      <c r="Q603" s="8" t="s">
        <v>55</v>
      </c>
      <c r="R603" s="7" t="s">
        <v>5253</v>
      </c>
      <c r="S603" t="s">
        <v>1872</v>
      </c>
      <c r="T603" s="7" t="s">
        <v>1219</v>
      </c>
      <c r="U603" t="str">
        <f t="shared" si="9"/>
        <v>79952113</v>
      </c>
      <c r="V603" t="s">
        <v>59</v>
      </c>
      <c r="W603" t="s">
        <v>5254</v>
      </c>
      <c r="X603">
        <v>11001</v>
      </c>
      <c r="Y603">
        <v>19</v>
      </c>
      <c r="Z603">
        <v>6293860</v>
      </c>
      <c r="AA603" t="s">
        <v>5255</v>
      </c>
      <c r="AB603">
        <v>1</v>
      </c>
      <c r="AC603">
        <v>11001000</v>
      </c>
      <c r="AD603" t="s">
        <v>55</v>
      </c>
      <c r="AE603" s="7">
        <v>19323884</v>
      </c>
      <c r="AF603" t="s">
        <v>1081</v>
      </c>
      <c r="AG603" t="s">
        <v>3920</v>
      </c>
      <c r="AK603" s="7" t="s">
        <v>103</v>
      </c>
      <c r="AL603" t="s">
        <v>1141</v>
      </c>
      <c r="AM603">
        <v>123456</v>
      </c>
      <c r="AN603">
        <v>123</v>
      </c>
      <c r="AP603" s="7"/>
      <c r="AS603" s="14" t="s">
        <v>26874</v>
      </c>
      <c r="AU603" t="s">
        <v>55</v>
      </c>
      <c r="AV603">
        <v>80194772</v>
      </c>
      <c r="AW603" t="s">
        <v>2648</v>
      </c>
      <c r="AX603" t="s">
        <v>677</v>
      </c>
      <c r="AY603" t="s">
        <v>5256</v>
      </c>
      <c r="AZ603">
        <v>3915215</v>
      </c>
    </row>
    <row r="604" spans="2:52" x14ac:dyDescent="0.2">
      <c r="B604">
        <v>603</v>
      </c>
      <c r="C604" s="2" t="s">
        <v>27485</v>
      </c>
      <c r="D604" s="2">
        <v>42918</v>
      </c>
      <c r="E604" s="3">
        <v>21.0506944444444</v>
      </c>
      <c r="F604">
        <v>1</v>
      </c>
      <c r="G604" t="s">
        <v>5257</v>
      </c>
      <c r="H604" s="9">
        <v>15</v>
      </c>
      <c r="I604">
        <v>11001</v>
      </c>
      <c r="J604">
        <v>11</v>
      </c>
      <c r="K604" t="s">
        <v>1105</v>
      </c>
      <c r="L604" s="5" t="s">
        <v>5258</v>
      </c>
      <c r="M604" s="6">
        <v>4</v>
      </c>
      <c r="N604" s="7">
        <v>3</v>
      </c>
      <c r="O604">
        <v>2002</v>
      </c>
      <c r="P604">
        <v>5</v>
      </c>
      <c r="Q604" s="8" t="s">
        <v>55</v>
      </c>
      <c r="R604" s="7" t="s">
        <v>5259</v>
      </c>
      <c r="S604" t="s">
        <v>5260</v>
      </c>
      <c r="T604" s="7" t="s">
        <v>2561</v>
      </c>
      <c r="U604" t="str">
        <f t="shared" si="9"/>
        <v>52712129</v>
      </c>
      <c r="V604" t="s">
        <v>94</v>
      </c>
      <c r="W604" t="s">
        <v>5261</v>
      </c>
      <c r="X604">
        <v>11001</v>
      </c>
      <c r="Y604">
        <v>60</v>
      </c>
      <c r="Z604">
        <v>6562884</v>
      </c>
      <c r="AA604" t="s">
        <v>5262</v>
      </c>
      <c r="AB604">
        <v>1</v>
      </c>
      <c r="AC604">
        <v>11001000</v>
      </c>
      <c r="AD604" t="s">
        <v>55</v>
      </c>
      <c r="AE604" s="7">
        <v>52115216</v>
      </c>
      <c r="AF604" t="s">
        <v>68</v>
      </c>
      <c r="AG604" t="s">
        <v>1191</v>
      </c>
      <c r="AK604" s="7" t="s">
        <v>64</v>
      </c>
      <c r="AL604" t="s">
        <v>428</v>
      </c>
      <c r="AM604">
        <v>123456</v>
      </c>
      <c r="AN604">
        <v>123</v>
      </c>
      <c r="AP604" s="7"/>
      <c r="AS604" s="14" t="s">
        <v>26874</v>
      </c>
      <c r="AU604" t="s">
        <v>55</v>
      </c>
      <c r="AV604">
        <v>52954752</v>
      </c>
      <c r="AW604" t="s">
        <v>1170</v>
      </c>
      <c r="AX604" t="s">
        <v>1141</v>
      </c>
      <c r="AY604" t="s">
        <v>5263</v>
      </c>
      <c r="AZ604">
        <v>5381513</v>
      </c>
    </row>
    <row r="605" spans="2:52" x14ac:dyDescent="0.2">
      <c r="B605">
        <v>604</v>
      </c>
      <c r="C605" s="2" t="s">
        <v>27486</v>
      </c>
      <c r="D605" s="2">
        <v>42918</v>
      </c>
      <c r="E605" s="3">
        <v>10.0120949074074</v>
      </c>
      <c r="F605">
        <v>2</v>
      </c>
      <c r="G605" t="s">
        <v>5264</v>
      </c>
      <c r="H605" s="9">
        <v>15</v>
      </c>
      <c r="I605">
        <v>11001</v>
      </c>
      <c r="J605">
        <v>11</v>
      </c>
      <c r="K605" t="s">
        <v>1375</v>
      </c>
      <c r="L605" s="5" t="s">
        <v>5265</v>
      </c>
      <c r="M605" s="6">
        <v>4</v>
      </c>
      <c r="N605" s="7">
        <v>3</v>
      </c>
      <c r="O605">
        <v>1999</v>
      </c>
      <c r="P605">
        <v>5</v>
      </c>
      <c r="Q605" s="8" t="s">
        <v>55</v>
      </c>
      <c r="R605" s="7" t="s">
        <v>5266</v>
      </c>
      <c r="S605" t="s">
        <v>970</v>
      </c>
      <c r="T605" s="7" t="s">
        <v>1219</v>
      </c>
      <c r="U605" t="str">
        <f t="shared" si="9"/>
        <v>19388321</v>
      </c>
      <c r="V605" t="s">
        <v>94</v>
      </c>
      <c r="W605" t="s">
        <v>5267</v>
      </c>
      <c r="X605">
        <v>11001</v>
      </c>
      <c r="Y605">
        <v>53</v>
      </c>
      <c r="Z605">
        <v>2660611</v>
      </c>
      <c r="AA605" t="s">
        <v>5268</v>
      </c>
      <c r="AB605">
        <v>1</v>
      </c>
      <c r="AC605">
        <v>11001000</v>
      </c>
      <c r="AD605" t="s">
        <v>55</v>
      </c>
      <c r="AE605" s="7">
        <v>1033701520</v>
      </c>
      <c r="AF605" t="s">
        <v>5269</v>
      </c>
      <c r="AG605" t="s">
        <v>5270</v>
      </c>
      <c r="AK605" s="7" t="s">
        <v>1229</v>
      </c>
      <c r="AL605" t="s">
        <v>752</v>
      </c>
      <c r="AM605">
        <v>123456</v>
      </c>
      <c r="AN605">
        <v>123</v>
      </c>
      <c r="AO605">
        <v>1</v>
      </c>
      <c r="AP605" s="7" t="s">
        <v>66</v>
      </c>
      <c r="AR605" t="s">
        <v>67</v>
      </c>
      <c r="AS605" s="14">
        <v>1215</v>
      </c>
      <c r="AU605" t="s">
        <v>55</v>
      </c>
      <c r="AV605">
        <v>79510677</v>
      </c>
      <c r="AW605" t="s">
        <v>285</v>
      </c>
      <c r="AX605" t="s">
        <v>559</v>
      </c>
      <c r="AY605" t="s">
        <v>5271</v>
      </c>
      <c r="AZ605">
        <v>4127493</v>
      </c>
    </row>
    <row r="606" spans="2:52" x14ac:dyDescent="0.2">
      <c r="B606">
        <v>605</v>
      </c>
      <c r="C606" s="2" t="s">
        <v>27487</v>
      </c>
      <c r="D606" s="2">
        <v>42894</v>
      </c>
      <c r="E606" s="3">
        <v>3.6356250000000001</v>
      </c>
      <c r="F606">
        <v>2</v>
      </c>
      <c r="G606" t="s">
        <v>1005</v>
      </c>
      <c r="H606" s="9">
        <v>15</v>
      </c>
      <c r="I606">
        <v>11001</v>
      </c>
      <c r="J606">
        <v>11</v>
      </c>
      <c r="K606" t="s">
        <v>1743</v>
      </c>
      <c r="L606" s="5" t="s">
        <v>5272</v>
      </c>
      <c r="M606" s="6">
        <v>9</v>
      </c>
      <c r="N606" s="7">
        <v>4</v>
      </c>
      <c r="O606">
        <v>2016</v>
      </c>
      <c r="P606">
        <v>90</v>
      </c>
      <c r="Q606" s="8" t="s">
        <v>55</v>
      </c>
      <c r="R606" s="7" t="s">
        <v>5273</v>
      </c>
      <c r="S606" t="s">
        <v>1382</v>
      </c>
      <c r="T606" s="7" t="s">
        <v>231</v>
      </c>
      <c r="U606" t="str">
        <f t="shared" si="9"/>
        <v>52480535</v>
      </c>
      <c r="V606" t="s">
        <v>78</v>
      </c>
      <c r="W606" t="s">
        <v>5274</v>
      </c>
      <c r="X606">
        <v>11001</v>
      </c>
      <c r="Y606">
        <v>35</v>
      </c>
      <c r="Z606">
        <v>6259532</v>
      </c>
      <c r="AA606" t="s">
        <v>5275</v>
      </c>
      <c r="AB606">
        <v>1</v>
      </c>
      <c r="AC606">
        <v>11001000</v>
      </c>
      <c r="AD606" t="s">
        <v>81</v>
      </c>
      <c r="AH606">
        <v>830145496</v>
      </c>
      <c r="AI606" t="s">
        <v>5276</v>
      </c>
      <c r="AK606" s="7" t="s">
        <v>243</v>
      </c>
      <c r="AL606" t="s">
        <v>744</v>
      </c>
      <c r="AM606">
        <v>123456</v>
      </c>
      <c r="AN606">
        <v>123</v>
      </c>
      <c r="AP606" s="7"/>
      <c r="AS606" s="14" t="s">
        <v>26874</v>
      </c>
      <c r="AU606" t="s">
        <v>55</v>
      </c>
      <c r="AV606">
        <v>6031072</v>
      </c>
      <c r="AW606" t="s">
        <v>317</v>
      </c>
      <c r="AX606" t="s">
        <v>69</v>
      </c>
      <c r="AY606" t="s">
        <v>5277</v>
      </c>
      <c r="AZ606">
        <v>7074222</v>
      </c>
    </row>
    <row r="607" spans="2:52" x14ac:dyDescent="0.2">
      <c r="B607">
        <v>606</v>
      </c>
      <c r="C607" s="2" t="s">
        <v>27488</v>
      </c>
      <c r="D607" s="2">
        <v>42884</v>
      </c>
      <c r="E607" s="3">
        <v>7.4758564814814799</v>
      </c>
      <c r="F607">
        <v>1</v>
      </c>
      <c r="G607" t="s">
        <v>5278</v>
      </c>
      <c r="H607" s="9">
        <v>15</v>
      </c>
      <c r="I607">
        <v>11001</v>
      </c>
      <c r="J607">
        <v>11</v>
      </c>
      <c r="K607" t="s">
        <v>1105</v>
      </c>
      <c r="L607" s="5" t="s">
        <v>5279</v>
      </c>
      <c r="M607" s="6">
        <v>3</v>
      </c>
      <c r="N607" s="7">
        <v>3</v>
      </c>
      <c r="O607">
        <v>2009</v>
      </c>
      <c r="P607">
        <v>5</v>
      </c>
      <c r="Q607" s="8" t="s">
        <v>55</v>
      </c>
      <c r="R607" s="7" t="s">
        <v>5280</v>
      </c>
      <c r="S607" t="s">
        <v>1309</v>
      </c>
      <c r="T607" s="7" t="s">
        <v>3267</v>
      </c>
      <c r="U607" t="str">
        <f t="shared" si="9"/>
        <v>79203474</v>
      </c>
      <c r="V607" t="s">
        <v>94</v>
      </c>
      <c r="W607" t="s">
        <v>5281</v>
      </c>
      <c r="X607">
        <v>11001</v>
      </c>
      <c r="Y607">
        <v>50</v>
      </c>
      <c r="Z607">
        <v>5330816</v>
      </c>
      <c r="AA607" t="s">
        <v>5282</v>
      </c>
      <c r="AB607">
        <v>1</v>
      </c>
      <c r="AC607">
        <v>11001000</v>
      </c>
      <c r="AD607" t="s">
        <v>81</v>
      </c>
      <c r="AH607">
        <v>800250475</v>
      </c>
      <c r="AI607" t="s">
        <v>5283</v>
      </c>
      <c r="AK607" s="7" t="s">
        <v>510</v>
      </c>
      <c r="AL607" t="s">
        <v>1245</v>
      </c>
      <c r="AM607">
        <v>123456</v>
      </c>
      <c r="AN607">
        <v>123</v>
      </c>
      <c r="AP607" s="7"/>
      <c r="AS607" s="14" t="s">
        <v>26874</v>
      </c>
      <c r="AU607" t="s">
        <v>55</v>
      </c>
      <c r="AV607">
        <v>39641556</v>
      </c>
      <c r="AW607" t="s">
        <v>172</v>
      </c>
      <c r="AX607" t="s">
        <v>3217</v>
      </c>
      <c r="AY607" t="s">
        <v>5284</v>
      </c>
      <c r="AZ607">
        <v>6888176</v>
      </c>
    </row>
    <row r="608" spans="2:52" x14ac:dyDescent="0.2">
      <c r="B608">
        <v>607</v>
      </c>
      <c r="C608" s="2" t="s">
        <v>27489</v>
      </c>
      <c r="D608" s="2">
        <v>42908</v>
      </c>
      <c r="E608" s="3">
        <v>2.1437037037037001</v>
      </c>
      <c r="F608">
        <v>1</v>
      </c>
      <c r="G608" t="s">
        <v>3941</v>
      </c>
      <c r="H608" s="9">
        <v>15</v>
      </c>
      <c r="I608">
        <v>11001</v>
      </c>
      <c r="J608">
        <v>11</v>
      </c>
      <c r="K608" t="s">
        <v>1502</v>
      </c>
      <c r="L608" s="5" t="s">
        <v>5285</v>
      </c>
      <c r="M608" s="6">
        <v>12</v>
      </c>
      <c r="N608" s="7">
        <v>3</v>
      </c>
      <c r="O608">
        <v>2002</v>
      </c>
      <c r="P608">
        <v>3</v>
      </c>
      <c r="Q608" s="8" t="s">
        <v>55</v>
      </c>
      <c r="R608" s="7" t="s">
        <v>5286</v>
      </c>
      <c r="S608" t="s">
        <v>937</v>
      </c>
      <c r="T608" s="7" t="s">
        <v>2195</v>
      </c>
      <c r="U608" t="str">
        <f t="shared" si="9"/>
        <v>1069729610</v>
      </c>
      <c r="V608" t="s">
        <v>127</v>
      </c>
      <c r="W608" t="s">
        <v>5287</v>
      </c>
      <c r="X608">
        <v>11001</v>
      </c>
      <c r="Y608">
        <v>56</v>
      </c>
      <c r="Z608">
        <v>3317465</v>
      </c>
      <c r="AA608" t="s">
        <v>5288</v>
      </c>
      <c r="AB608">
        <v>1</v>
      </c>
      <c r="AC608">
        <v>11001000</v>
      </c>
      <c r="AD608" t="s">
        <v>81</v>
      </c>
      <c r="AH608">
        <v>8600076603</v>
      </c>
      <c r="AI608" t="s">
        <v>5289</v>
      </c>
      <c r="AK608" s="7" t="s">
        <v>547</v>
      </c>
      <c r="AL608" t="s">
        <v>1093</v>
      </c>
      <c r="AM608">
        <v>123456</v>
      </c>
      <c r="AN608">
        <v>123</v>
      </c>
      <c r="AP608" s="7"/>
      <c r="AS608" s="14" t="s">
        <v>26874</v>
      </c>
      <c r="AU608" t="s">
        <v>55</v>
      </c>
      <c r="AV608">
        <v>79808027</v>
      </c>
      <c r="AW608" t="s">
        <v>736</v>
      </c>
      <c r="AX608" t="s">
        <v>1209</v>
      </c>
      <c r="AY608" t="s">
        <v>5290</v>
      </c>
      <c r="AZ608">
        <v>6335857</v>
      </c>
    </row>
    <row r="609" spans="2:52" x14ac:dyDescent="0.2">
      <c r="B609">
        <v>608</v>
      </c>
      <c r="C609" s="2" t="s">
        <v>27490</v>
      </c>
      <c r="D609" s="2">
        <v>42921</v>
      </c>
      <c r="E609" s="3">
        <v>14.7866898148148</v>
      </c>
      <c r="F609">
        <v>2</v>
      </c>
      <c r="G609" t="s">
        <v>5291</v>
      </c>
      <c r="H609" s="9">
        <v>15</v>
      </c>
      <c r="I609">
        <v>11001</v>
      </c>
      <c r="J609">
        <v>11</v>
      </c>
      <c r="K609" t="s">
        <v>967</v>
      </c>
      <c r="L609" s="5" t="s">
        <v>5292</v>
      </c>
      <c r="M609" s="6">
        <v>12</v>
      </c>
      <c r="N609" s="7">
        <v>3</v>
      </c>
      <c r="O609">
        <v>1995</v>
      </c>
      <c r="P609">
        <v>3</v>
      </c>
      <c r="Q609" s="8" t="s">
        <v>55</v>
      </c>
      <c r="R609" s="7" t="s">
        <v>5293</v>
      </c>
      <c r="S609" t="s">
        <v>3563</v>
      </c>
      <c r="T609" s="7" t="s">
        <v>302</v>
      </c>
      <c r="U609" t="str">
        <f t="shared" si="9"/>
        <v>1023875963</v>
      </c>
      <c r="V609" t="s">
        <v>127</v>
      </c>
      <c r="W609" t="s">
        <v>5294</v>
      </c>
      <c r="X609">
        <v>11001</v>
      </c>
      <c r="Y609">
        <v>19</v>
      </c>
      <c r="Z609">
        <v>2541306</v>
      </c>
      <c r="AA609" t="s">
        <v>5295</v>
      </c>
      <c r="AB609">
        <v>1</v>
      </c>
      <c r="AC609">
        <v>11001000</v>
      </c>
      <c r="AD609" t="s">
        <v>55</v>
      </c>
      <c r="AE609" s="7">
        <v>1033744925</v>
      </c>
      <c r="AF609" t="s">
        <v>145</v>
      </c>
      <c r="AG609" t="s">
        <v>5089</v>
      </c>
      <c r="AK609" s="7" t="s">
        <v>307</v>
      </c>
      <c r="AL609" t="s">
        <v>1261</v>
      </c>
      <c r="AM609">
        <v>123456</v>
      </c>
      <c r="AN609">
        <v>123</v>
      </c>
      <c r="AO609">
        <v>2</v>
      </c>
      <c r="AP609" s="7" t="s">
        <v>101</v>
      </c>
      <c r="AR609" t="s">
        <v>3461</v>
      </c>
      <c r="AS609" s="14">
        <v>1214</v>
      </c>
      <c r="AU609" t="s">
        <v>55</v>
      </c>
      <c r="AV609">
        <v>1053337970</v>
      </c>
      <c r="AW609" t="s">
        <v>1069</v>
      </c>
      <c r="AX609" t="s">
        <v>244</v>
      </c>
      <c r="AY609" t="s">
        <v>5296</v>
      </c>
      <c r="AZ609">
        <v>7455763</v>
      </c>
    </row>
    <row r="610" spans="2:52" x14ac:dyDescent="0.2">
      <c r="B610">
        <v>609</v>
      </c>
      <c r="C610" s="2" t="s">
        <v>27491</v>
      </c>
      <c r="D610" s="2">
        <v>42904</v>
      </c>
      <c r="E610" s="3">
        <v>17.369930555555602</v>
      </c>
      <c r="F610">
        <v>1</v>
      </c>
      <c r="G610" t="s">
        <v>5297</v>
      </c>
      <c r="H610" s="9">
        <v>15</v>
      </c>
      <c r="I610">
        <v>11001</v>
      </c>
      <c r="J610">
        <v>11</v>
      </c>
      <c r="K610" t="s">
        <v>137</v>
      </c>
      <c r="L610" s="5" t="s">
        <v>5298</v>
      </c>
      <c r="M610" s="6">
        <v>6</v>
      </c>
      <c r="N610" s="7">
        <v>3</v>
      </c>
      <c r="O610">
        <v>2001</v>
      </c>
      <c r="P610">
        <v>12</v>
      </c>
      <c r="Q610" s="8" t="s">
        <v>55</v>
      </c>
      <c r="R610" s="7" t="s">
        <v>5299</v>
      </c>
      <c r="S610" t="s">
        <v>2285</v>
      </c>
      <c r="T610" s="7" t="s">
        <v>1421</v>
      </c>
      <c r="U610" t="str">
        <f t="shared" si="9"/>
        <v>51588136</v>
      </c>
      <c r="V610" t="s">
        <v>94</v>
      </c>
      <c r="W610" t="s">
        <v>5300</v>
      </c>
      <c r="X610">
        <v>11001</v>
      </c>
      <c r="Y610">
        <v>58</v>
      </c>
      <c r="Z610">
        <v>6328361</v>
      </c>
      <c r="AA610" t="s">
        <v>5301</v>
      </c>
      <c r="AB610">
        <v>1</v>
      </c>
      <c r="AC610">
        <v>11001000</v>
      </c>
      <c r="AD610" t="s">
        <v>55</v>
      </c>
      <c r="AE610" s="7">
        <v>79691427</v>
      </c>
      <c r="AF610" t="s">
        <v>379</v>
      </c>
      <c r="AG610" t="s">
        <v>5302</v>
      </c>
      <c r="AK610" s="7" t="s">
        <v>172</v>
      </c>
      <c r="AL610" t="s">
        <v>677</v>
      </c>
      <c r="AM610">
        <v>123456</v>
      </c>
      <c r="AN610">
        <v>123</v>
      </c>
      <c r="AP610" s="7"/>
      <c r="AS610" s="14" t="s">
        <v>26874</v>
      </c>
      <c r="AU610" t="s">
        <v>55</v>
      </c>
      <c r="AV610">
        <v>1019062195</v>
      </c>
      <c r="AW610" t="s">
        <v>5303</v>
      </c>
      <c r="AX610" t="s">
        <v>448</v>
      </c>
      <c r="AY610" t="s">
        <v>5304</v>
      </c>
      <c r="AZ610">
        <v>3655013</v>
      </c>
    </row>
    <row r="611" spans="2:52" x14ac:dyDescent="0.2">
      <c r="B611">
        <v>610</v>
      </c>
      <c r="C611" s="2" t="s">
        <v>27492</v>
      </c>
      <c r="D611" s="2">
        <v>42904</v>
      </c>
      <c r="E611" s="3">
        <v>11.522581018518499</v>
      </c>
      <c r="F611">
        <v>1</v>
      </c>
      <c r="G611" t="s">
        <v>4649</v>
      </c>
      <c r="H611" s="9">
        <v>15</v>
      </c>
      <c r="I611">
        <v>11001</v>
      </c>
      <c r="J611">
        <v>11</v>
      </c>
      <c r="K611" t="s">
        <v>1043</v>
      </c>
      <c r="L611" s="5" t="s">
        <v>5305</v>
      </c>
      <c r="M611" s="6">
        <v>6</v>
      </c>
      <c r="N611" s="7">
        <v>3</v>
      </c>
      <c r="O611">
        <v>2015</v>
      </c>
      <c r="P611">
        <v>12</v>
      </c>
      <c r="Q611" s="8" t="s">
        <v>55</v>
      </c>
      <c r="R611" s="7" t="s">
        <v>5306</v>
      </c>
      <c r="S611" t="s">
        <v>307</v>
      </c>
      <c r="T611" s="7" t="s">
        <v>3701</v>
      </c>
      <c r="U611" t="str">
        <f t="shared" si="9"/>
        <v>7308073</v>
      </c>
      <c r="V611" t="s">
        <v>94</v>
      </c>
      <c r="W611" t="s">
        <v>5307</v>
      </c>
      <c r="X611">
        <v>11001</v>
      </c>
      <c r="Y611">
        <v>38</v>
      </c>
      <c r="Z611">
        <v>5479473</v>
      </c>
      <c r="AA611" t="s">
        <v>5308</v>
      </c>
      <c r="AB611">
        <v>1</v>
      </c>
      <c r="AC611">
        <v>11001000</v>
      </c>
      <c r="AD611" t="s">
        <v>81</v>
      </c>
      <c r="AH611">
        <v>860526499</v>
      </c>
      <c r="AI611" t="s">
        <v>919</v>
      </c>
      <c r="AK611" s="7" t="s">
        <v>436</v>
      </c>
      <c r="AL611" t="s">
        <v>1278</v>
      </c>
      <c r="AM611">
        <v>123456</v>
      </c>
      <c r="AN611">
        <v>123</v>
      </c>
      <c r="AP611" s="7"/>
      <c r="AS611" s="14" t="s">
        <v>26874</v>
      </c>
      <c r="AU611" t="s">
        <v>55</v>
      </c>
      <c r="AV611">
        <v>1061717217</v>
      </c>
      <c r="AW611" t="s">
        <v>210</v>
      </c>
      <c r="AX611" t="s">
        <v>3818</v>
      </c>
      <c r="AY611" t="s">
        <v>5309</v>
      </c>
      <c r="AZ611">
        <v>5102579</v>
      </c>
    </row>
    <row r="612" spans="2:52" x14ac:dyDescent="0.2">
      <c r="B612">
        <v>611</v>
      </c>
      <c r="C612" s="2" t="s">
        <v>27493</v>
      </c>
      <c r="D612" s="2">
        <v>42897</v>
      </c>
      <c r="E612" s="3">
        <v>18.464537037037001</v>
      </c>
      <c r="F612">
        <v>2</v>
      </c>
      <c r="G612" t="s">
        <v>5310</v>
      </c>
      <c r="H612" s="9">
        <v>15</v>
      </c>
      <c r="I612">
        <v>11001</v>
      </c>
      <c r="J612">
        <v>11</v>
      </c>
      <c r="K612" t="s">
        <v>609</v>
      </c>
      <c r="L612" s="5" t="s">
        <v>5311</v>
      </c>
      <c r="M612" s="6">
        <v>4</v>
      </c>
      <c r="N612" s="7">
        <v>3</v>
      </c>
      <c r="O612">
        <v>2005</v>
      </c>
      <c r="P612">
        <v>5</v>
      </c>
      <c r="Q612" s="8" t="s">
        <v>55</v>
      </c>
      <c r="R612" s="7" t="s">
        <v>5312</v>
      </c>
      <c r="S612" t="s">
        <v>168</v>
      </c>
      <c r="T612" s="7" t="s">
        <v>1156</v>
      </c>
      <c r="U612" t="str">
        <f t="shared" si="9"/>
        <v>19354939</v>
      </c>
      <c r="V612" t="s">
        <v>94</v>
      </c>
      <c r="W612" t="s">
        <v>5313</v>
      </c>
      <c r="X612">
        <v>11001</v>
      </c>
      <c r="Y612">
        <v>19</v>
      </c>
      <c r="Z612">
        <v>3209592</v>
      </c>
      <c r="AA612" t="s">
        <v>5314</v>
      </c>
      <c r="AB612">
        <v>1</v>
      </c>
      <c r="AC612">
        <v>11001000</v>
      </c>
      <c r="AD612" t="s">
        <v>81</v>
      </c>
      <c r="AH612">
        <v>8300545161</v>
      </c>
      <c r="AI612" t="s">
        <v>5315</v>
      </c>
      <c r="AK612" s="7" t="s">
        <v>168</v>
      </c>
      <c r="AL612" t="s">
        <v>1288</v>
      </c>
      <c r="AM612">
        <v>123456</v>
      </c>
      <c r="AN612">
        <v>123</v>
      </c>
      <c r="AO612">
        <v>2</v>
      </c>
      <c r="AP612" s="7" t="s">
        <v>101</v>
      </c>
      <c r="AR612" t="s">
        <v>3461</v>
      </c>
      <c r="AS612" s="14">
        <v>1216</v>
      </c>
      <c r="AU612" t="s">
        <v>55</v>
      </c>
      <c r="AV612">
        <v>79480520</v>
      </c>
      <c r="AW612" t="s">
        <v>62</v>
      </c>
      <c r="AX612" t="s">
        <v>1621</v>
      </c>
      <c r="AY612" t="s">
        <v>5316</v>
      </c>
      <c r="AZ612">
        <v>5628126</v>
      </c>
    </row>
    <row r="613" spans="2:52" x14ac:dyDescent="0.2">
      <c r="B613">
        <v>612</v>
      </c>
      <c r="C613" s="2" t="s">
        <v>27494</v>
      </c>
      <c r="D613" s="2">
        <v>42915</v>
      </c>
      <c r="E613" s="3">
        <v>9.09375</v>
      </c>
      <c r="F613">
        <v>1</v>
      </c>
      <c r="G613" t="s">
        <v>5317</v>
      </c>
      <c r="H613" s="9">
        <v>15</v>
      </c>
      <c r="I613">
        <v>11001</v>
      </c>
      <c r="J613">
        <v>11</v>
      </c>
      <c r="K613" t="s">
        <v>456</v>
      </c>
      <c r="L613" s="5" t="s">
        <v>5318</v>
      </c>
      <c r="M613" s="6">
        <v>12</v>
      </c>
      <c r="N613" s="7">
        <v>3</v>
      </c>
      <c r="O613">
        <v>1996</v>
      </c>
      <c r="P613">
        <v>3</v>
      </c>
      <c r="Q613" s="8" t="s">
        <v>55</v>
      </c>
      <c r="R613" s="7" t="s">
        <v>5319</v>
      </c>
      <c r="S613" t="s">
        <v>5320</v>
      </c>
      <c r="T613" s="7" t="s">
        <v>1688</v>
      </c>
      <c r="U613" t="str">
        <f t="shared" si="9"/>
        <v>80417203</v>
      </c>
      <c r="V613" t="s">
        <v>127</v>
      </c>
      <c r="W613" t="s">
        <v>5321</v>
      </c>
      <c r="X613">
        <v>11001</v>
      </c>
      <c r="Y613">
        <v>57</v>
      </c>
      <c r="Z613">
        <v>6246381</v>
      </c>
      <c r="AA613" t="s">
        <v>5322</v>
      </c>
      <c r="AB613">
        <v>1</v>
      </c>
      <c r="AC613">
        <v>11001000</v>
      </c>
      <c r="AD613" t="s">
        <v>55</v>
      </c>
      <c r="AE613" s="7">
        <v>1033712169</v>
      </c>
      <c r="AF613" t="s">
        <v>103</v>
      </c>
      <c r="AG613" t="s">
        <v>2117</v>
      </c>
      <c r="AK613" s="7" t="s">
        <v>599</v>
      </c>
      <c r="AL613" t="s">
        <v>1299</v>
      </c>
      <c r="AM613">
        <v>123456</v>
      </c>
      <c r="AN613">
        <v>123</v>
      </c>
      <c r="AP613" s="7"/>
      <c r="AS613" s="14" t="s">
        <v>26874</v>
      </c>
      <c r="AU613" t="s">
        <v>55</v>
      </c>
      <c r="AV613">
        <v>79126643</v>
      </c>
      <c r="AW613" t="s">
        <v>736</v>
      </c>
      <c r="AX613" t="s">
        <v>4530</v>
      </c>
      <c r="AY613" t="s">
        <v>5323</v>
      </c>
      <c r="AZ613">
        <v>3302516</v>
      </c>
    </row>
    <row r="614" spans="2:52" x14ac:dyDescent="0.2">
      <c r="B614">
        <v>613</v>
      </c>
      <c r="C614" s="2" t="s">
        <v>27495</v>
      </c>
      <c r="D614" s="2">
        <v>42889</v>
      </c>
      <c r="E614" s="3">
        <v>9.4618287037037003</v>
      </c>
      <c r="F614">
        <v>1</v>
      </c>
      <c r="G614" t="s">
        <v>5324</v>
      </c>
      <c r="H614" s="9">
        <v>15</v>
      </c>
      <c r="I614">
        <v>11001</v>
      </c>
      <c r="J614">
        <v>11</v>
      </c>
      <c r="K614" t="s">
        <v>585</v>
      </c>
      <c r="L614" s="5" t="s">
        <v>5325</v>
      </c>
      <c r="M614" s="6">
        <v>3</v>
      </c>
      <c r="N614" s="7">
        <v>3</v>
      </c>
      <c r="O614">
        <v>2012</v>
      </c>
      <c r="P614">
        <v>5</v>
      </c>
      <c r="Q614" s="8" t="s">
        <v>55</v>
      </c>
      <c r="R614" s="7" t="s">
        <v>5326</v>
      </c>
      <c r="S614" t="s">
        <v>64</v>
      </c>
      <c r="T614" s="7" t="s">
        <v>1237</v>
      </c>
      <c r="U614" t="str">
        <f t="shared" si="9"/>
        <v>80365513</v>
      </c>
      <c r="V614" t="s">
        <v>94</v>
      </c>
      <c r="W614" t="s">
        <v>5327</v>
      </c>
      <c r="X614">
        <v>11001</v>
      </c>
      <c r="Y614">
        <v>46</v>
      </c>
      <c r="Z614">
        <v>5409834</v>
      </c>
      <c r="AA614" t="s">
        <v>5328</v>
      </c>
      <c r="AB614">
        <v>1</v>
      </c>
      <c r="AC614">
        <v>11001000</v>
      </c>
      <c r="AD614" t="s">
        <v>55</v>
      </c>
      <c r="AE614" s="7">
        <v>4078681</v>
      </c>
      <c r="AF614" t="s">
        <v>5329</v>
      </c>
      <c r="AG614" t="s">
        <v>2220</v>
      </c>
      <c r="AK614" s="7" t="s">
        <v>1309</v>
      </c>
      <c r="AL614" t="s">
        <v>623</v>
      </c>
      <c r="AM614">
        <v>123456</v>
      </c>
      <c r="AN614">
        <v>123</v>
      </c>
      <c r="AP614" s="7"/>
      <c r="AS614" s="14" t="s">
        <v>26874</v>
      </c>
      <c r="AU614" t="s">
        <v>55</v>
      </c>
      <c r="AV614">
        <v>79607680</v>
      </c>
      <c r="AW614" t="s">
        <v>64</v>
      </c>
      <c r="AX614" t="s">
        <v>184</v>
      </c>
      <c r="AY614" t="s">
        <v>5330</v>
      </c>
      <c r="AZ614">
        <v>4344332</v>
      </c>
    </row>
    <row r="615" spans="2:52" x14ac:dyDescent="0.2">
      <c r="B615">
        <v>614</v>
      </c>
      <c r="C615" s="2" t="s">
        <v>27496</v>
      </c>
      <c r="D615" s="2">
        <v>42884</v>
      </c>
      <c r="E615" s="3">
        <v>16.3736921296296</v>
      </c>
      <c r="F615">
        <v>1</v>
      </c>
      <c r="G615" t="s">
        <v>5331</v>
      </c>
      <c r="H615" s="9">
        <v>15</v>
      </c>
      <c r="I615">
        <v>11001</v>
      </c>
      <c r="J615">
        <v>11</v>
      </c>
      <c r="K615" t="s">
        <v>1375</v>
      </c>
      <c r="L615" s="5" t="s">
        <v>5332</v>
      </c>
      <c r="M615" s="6">
        <v>4</v>
      </c>
      <c r="N615" s="7">
        <v>3</v>
      </c>
      <c r="O615">
        <v>2012</v>
      </c>
      <c r="P615">
        <v>5</v>
      </c>
      <c r="Q615" s="8" t="s">
        <v>55</v>
      </c>
      <c r="R615" s="7" t="s">
        <v>5333</v>
      </c>
      <c r="S615" t="s">
        <v>285</v>
      </c>
      <c r="T615" s="7" t="s">
        <v>5334</v>
      </c>
      <c r="U615" t="str">
        <f t="shared" si="9"/>
        <v>1070585902</v>
      </c>
      <c r="V615" t="s">
        <v>94</v>
      </c>
      <c r="W615" t="s">
        <v>5335</v>
      </c>
      <c r="X615">
        <v>11001</v>
      </c>
      <c r="Y615">
        <v>34</v>
      </c>
      <c r="Z615">
        <v>5333080</v>
      </c>
      <c r="AA615" t="s">
        <v>5336</v>
      </c>
      <c r="AB615">
        <v>1</v>
      </c>
      <c r="AC615">
        <v>11001000</v>
      </c>
      <c r="AD615" t="s">
        <v>81</v>
      </c>
      <c r="AH615">
        <v>8301293271</v>
      </c>
      <c r="AI615" t="s">
        <v>5337</v>
      </c>
      <c r="AK615" s="7" t="s">
        <v>1319</v>
      </c>
      <c r="AL615" t="s">
        <v>240</v>
      </c>
      <c r="AM615">
        <v>123456</v>
      </c>
      <c r="AN615">
        <v>123</v>
      </c>
      <c r="AO615">
        <v>2</v>
      </c>
      <c r="AP615" s="7" t="s">
        <v>101</v>
      </c>
      <c r="AR615" t="s">
        <v>3461</v>
      </c>
      <c r="AS615" s="14">
        <v>1213</v>
      </c>
      <c r="AU615" t="s">
        <v>55</v>
      </c>
      <c r="AV615">
        <v>41698000</v>
      </c>
      <c r="AW615" t="s">
        <v>68</v>
      </c>
      <c r="AX615" t="s">
        <v>2462</v>
      </c>
      <c r="AY615" t="s">
        <v>5338</v>
      </c>
      <c r="AZ615">
        <v>6467515</v>
      </c>
    </row>
    <row r="616" spans="2:52" x14ac:dyDescent="0.2">
      <c r="B616">
        <v>615</v>
      </c>
      <c r="C616" s="2" t="s">
        <v>27497</v>
      </c>
      <c r="D616" s="2">
        <v>42878</v>
      </c>
      <c r="E616" s="3">
        <v>19.9221527777778</v>
      </c>
      <c r="F616">
        <v>1</v>
      </c>
      <c r="G616" t="s">
        <v>5339</v>
      </c>
      <c r="H616" s="9">
        <v>15</v>
      </c>
      <c r="I616">
        <v>11001</v>
      </c>
      <c r="J616">
        <v>11</v>
      </c>
      <c r="K616" t="s">
        <v>944</v>
      </c>
      <c r="L616" s="5" t="s">
        <v>5340</v>
      </c>
      <c r="M616" s="6">
        <v>7</v>
      </c>
      <c r="N616" s="7">
        <v>4</v>
      </c>
      <c r="O616">
        <v>2002</v>
      </c>
      <c r="P616">
        <v>45</v>
      </c>
      <c r="Q616" s="8" t="s">
        <v>55</v>
      </c>
      <c r="R616" s="7" t="s">
        <v>5341</v>
      </c>
      <c r="S616" t="s">
        <v>5342</v>
      </c>
      <c r="T616" s="7" t="s">
        <v>5343</v>
      </c>
      <c r="U616" t="str">
        <f t="shared" si="9"/>
        <v>80257653</v>
      </c>
      <c r="V616" t="s">
        <v>59</v>
      </c>
      <c r="W616" t="s">
        <v>5344</v>
      </c>
      <c r="X616">
        <v>11001</v>
      </c>
      <c r="Y616">
        <v>25</v>
      </c>
      <c r="Z616">
        <v>3157107</v>
      </c>
      <c r="AA616" t="s">
        <v>5345</v>
      </c>
      <c r="AB616">
        <v>1</v>
      </c>
      <c r="AC616">
        <v>11001000</v>
      </c>
      <c r="AD616" t="s">
        <v>81</v>
      </c>
      <c r="AH616">
        <v>860526499</v>
      </c>
      <c r="AI616" t="s">
        <v>919</v>
      </c>
      <c r="AK616" s="7" t="s">
        <v>593</v>
      </c>
      <c r="AL616" t="s">
        <v>1329</v>
      </c>
      <c r="AM616">
        <v>123456</v>
      </c>
      <c r="AN616">
        <v>123</v>
      </c>
      <c r="AP616" s="7"/>
      <c r="AS616" s="14" t="s">
        <v>26874</v>
      </c>
      <c r="AU616" t="s">
        <v>55</v>
      </c>
      <c r="AV616">
        <v>93419779</v>
      </c>
      <c r="AW616" t="s">
        <v>1454</v>
      </c>
      <c r="AX616" t="s">
        <v>132</v>
      </c>
      <c r="AY616" t="s">
        <v>5346</v>
      </c>
      <c r="AZ616">
        <v>5314238</v>
      </c>
    </row>
    <row r="617" spans="2:52" x14ac:dyDescent="0.2">
      <c r="B617">
        <v>616</v>
      </c>
      <c r="C617" s="2" t="s">
        <v>27498</v>
      </c>
      <c r="D617" s="2">
        <v>42873</v>
      </c>
      <c r="E617" s="3">
        <v>7.4373263888888896</v>
      </c>
      <c r="F617">
        <v>1</v>
      </c>
      <c r="G617" t="s">
        <v>3634</v>
      </c>
      <c r="H617" s="9">
        <v>15</v>
      </c>
      <c r="I617">
        <v>11001</v>
      </c>
      <c r="J617">
        <v>11</v>
      </c>
      <c r="K617" t="s">
        <v>798</v>
      </c>
      <c r="L617" s="5" t="s">
        <v>5347</v>
      </c>
      <c r="M617" s="6">
        <v>14</v>
      </c>
      <c r="N617" s="7">
        <v>3</v>
      </c>
      <c r="O617">
        <v>2016</v>
      </c>
      <c r="P617">
        <v>3</v>
      </c>
      <c r="Q617" s="8" t="s">
        <v>55</v>
      </c>
      <c r="R617" s="7" t="s">
        <v>5348</v>
      </c>
      <c r="S617" t="s">
        <v>1132</v>
      </c>
      <c r="T617" s="7" t="s">
        <v>63</v>
      </c>
      <c r="U617" t="str">
        <f t="shared" si="9"/>
        <v>1022382553</v>
      </c>
      <c r="V617" t="s">
        <v>94</v>
      </c>
      <c r="W617" t="s">
        <v>5349</v>
      </c>
      <c r="X617">
        <v>11001</v>
      </c>
      <c r="Y617">
        <v>34</v>
      </c>
      <c r="Z617">
        <v>3424356</v>
      </c>
      <c r="AA617" t="s">
        <v>5350</v>
      </c>
      <c r="AB617">
        <v>1</v>
      </c>
      <c r="AC617">
        <v>11001000</v>
      </c>
      <c r="AD617" t="s">
        <v>55</v>
      </c>
      <c r="AE617" s="7">
        <v>19374933</v>
      </c>
      <c r="AF617" t="s">
        <v>475</v>
      </c>
      <c r="AG617" t="s">
        <v>4296</v>
      </c>
      <c r="AK617" s="7" t="s">
        <v>1339</v>
      </c>
      <c r="AL617" t="s">
        <v>1340</v>
      </c>
      <c r="AM617">
        <v>123456</v>
      </c>
      <c r="AN617">
        <v>123</v>
      </c>
      <c r="AP617" s="7"/>
      <c r="AS617" s="14" t="s">
        <v>26874</v>
      </c>
      <c r="AU617" t="s">
        <v>55</v>
      </c>
      <c r="AV617">
        <v>4165611</v>
      </c>
      <c r="AW617" t="s">
        <v>5351</v>
      </c>
      <c r="AX617" t="s">
        <v>4612</v>
      </c>
      <c r="AY617" t="s">
        <v>5352</v>
      </c>
      <c r="AZ617">
        <v>7021196</v>
      </c>
    </row>
    <row r="618" spans="2:52" x14ac:dyDescent="0.2">
      <c r="B618">
        <v>617</v>
      </c>
      <c r="C618" s="2" t="s">
        <v>27499</v>
      </c>
      <c r="D618" s="2">
        <v>42889</v>
      </c>
      <c r="E618" s="3">
        <v>7.21055555555556</v>
      </c>
      <c r="F618">
        <v>2</v>
      </c>
      <c r="G618" t="s">
        <v>3025</v>
      </c>
      <c r="H618" s="9">
        <v>15</v>
      </c>
      <c r="I618">
        <v>11001</v>
      </c>
      <c r="J618">
        <v>11</v>
      </c>
      <c r="K618" t="s">
        <v>151</v>
      </c>
      <c r="L618" s="5" t="s">
        <v>5353</v>
      </c>
      <c r="M618" s="6">
        <v>9</v>
      </c>
      <c r="N618" s="7">
        <v>4</v>
      </c>
      <c r="O618">
        <v>1997</v>
      </c>
      <c r="P618">
        <v>90</v>
      </c>
      <c r="Q618" s="8" t="s">
        <v>55</v>
      </c>
      <c r="R618" s="7" t="s">
        <v>5354</v>
      </c>
      <c r="S618" t="s">
        <v>285</v>
      </c>
      <c r="T618" s="7" t="s">
        <v>2674</v>
      </c>
      <c r="U618" t="str">
        <f t="shared" si="9"/>
        <v>79424068</v>
      </c>
      <c r="V618" t="s">
        <v>78</v>
      </c>
      <c r="W618" t="s">
        <v>5355</v>
      </c>
      <c r="X618">
        <v>11001</v>
      </c>
      <c r="Y618">
        <v>55</v>
      </c>
      <c r="Z618">
        <v>3438522</v>
      </c>
      <c r="AA618" t="s">
        <v>5356</v>
      </c>
      <c r="AB618">
        <v>1</v>
      </c>
      <c r="AC618">
        <v>11001000</v>
      </c>
      <c r="AD618" t="s">
        <v>81</v>
      </c>
      <c r="AH618">
        <v>8600020658</v>
      </c>
      <c r="AI618" t="s">
        <v>5357</v>
      </c>
      <c r="AK618" s="7" t="s">
        <v>951</v>
      </c>
      <c r="AL618" t="s">
        <v>1351</v>
      </c>
      <c r="AM618">
        <v>123456</v>
      </c>
      <c r="AN618">
        <v>123</v>
      </c>
      <c r="AO618">
        <v>2</v>
      </c>
      <c r="AP618" s="7" t="s">
        <v>101</v>
      </c>
      <c r="AR618" t="s">
        <v>3461</v>
      </c>
      <c r="AS618" s="14">
        <v>1213</v>
      </c>
      <c r="AU618" t="s">
        <v>55</v>
      </c>
      <c r="AV618">
        <v>1032447021</v>
      </c>
      <c r="AW618" t="s">
        <v>5358</v>
      </c>
      <c r="AX618" t="s">
        <v>3217</v>
      </c>
      <c r="AY618" t="s">
        <v>5359</v>
      </c>
      <c r="AZ618">
        <v>4156859</v>
      </c>
    </row>
    <row r="619" spans="2:52" x14ac:dyDescent="0.2">
      <c r="B619">
        <v>618</v>
      </c>
      <c r="C619" s="2" t="s">
        <v>27500</v>
      </c>
      <c r="D619" s="2">
        <v>42919</v>
      </c>
      <c r="E619" s="3">
        <v>13.329988425925899</v>
      </c>
      <c r="F619">
        <v>1</v>
      </c>
      <c r="G619" t="s">
        <v>5360</v>
      </c>
      <c r="H619" s="9">
        <v>15</v>
      </c>
      <c r="I619">
        <v>11001</v>
      </c>
      <c r="J619">
        <v>11</v>
      </c>
      <c r="K619" t="s">
        <v>540</v>
      </c>
      <c r="L619" s="5" t="s">
        <v>5361</v>
      </c>
      <c r="M619" s="6">
        <v>14</v>
      </c>
      <c r="N619" s="7">
        <v>3</v>
      </c>
      <c r="O619">
        <v>2009</v>
      </c>
      <c r="P619">
        <v>3</v>
      </c>
      <c r="Q619" s="8" t="s">
        <v>55</v>
      </c>
      <c r="R619" s="7" t="s">
        <v>5362</v>
      </c>
      <c r="S619" t="s">
        <v>5363</v>
      </c>
      <c r="T619" s="7" t="s">
        <v>5364</v>
      </c>
      <c r="U619" t="str">
        <f t="shared" si="9"/>
        <v>5744054</v>
      </c>
      <c r="V619" t="s">
        <v>94</v>
      </c>
      <c r="W619" t="s">
        <v>5365</v>
      </c>
      <c r="X619">
        <v>11001</v>
      </c>
      <c r="Y619">
        <v>45</v>
      </c>
      <c r="Z619">
        <v>2706503</v>
      </c>
      <c r="AA619" t="s">
        <v>5366</v>
      </c>
      <c r="AB619">
        <v>1</v>
      </c>
      <c r="AC619">
        <v>11001000</v>
      </c>
      <c r="AD619" t="s">
        <v>81</v>
      </c>
      <c r="AH619">
        <v>900607320</v>
      </c>
      <c r="AI619" t="s">
        <v>5367</v>
      </c>
      <c r="AK619" s="7" t="s">
        <v>64</v>
      </c>
      <c r="AL619" t="s">
        <v>1362</v>
      </c>
      <c r="AM619">
        <v>123456</v>
      </c>
      <c r="AN619">
        <v>123</v>
      </c>
      <c r="AO619">
        <v>1</v>
      </c>
      <c r="AP619" s="7" t="s">
        <v>66</v>
      </c>
      <c r="AR619" t="s">
        <v>67</v>
      </c>
      <c r="AS619" s="14">
        <v>1213</v>
      </c>
      <c r="AU619" t="s">
        <v>55</v>
      </c>
      <c r="AV619">
        <v>79746832</v>
      </c>
      <c r="AW619" t="s">
        <v>1460</v>
      </c>
      <c r="AX619" t="s">
        <v>5368</v>
      </c>
      <c r="AY619" t="s">
        <v>5369</v>
      </c>
      <c r="AZ619">
        <v>4142085</v>
      </c>
    </row>
    <row r="620" spans="2:52" x14ac:dyDescent="0.2">
      <c r="B620">
        <v>619</v>
      </c>
      <c r="C620" s="2" t="s">
        <v>27501</v>
      </c>
      <c r="D620" s="2">
        <v>42878</v>
      </c>
      <c r="E620" s="3">
        <v>17.997974537036999</v>
      </c>
      <c r="F620">
        <v>2</v>
      </c>
      <c r="G620" t="s">
        <v>5370</v>
      </c>
      <c r="H620" s="9">
        <v>15</v>
      </c>
      <c r="I620">
        <v>11001</v>
      </c>
      <c r="J620">
        <v>11</v>
      </c>
      <c r="K620" t="s">
        <v>1555</v>
      </c>
      <c r="L620" s="5" t="s">
        <v>5371</v>
      </c>
      <c r="M620" s="6">
        <v>6</v>
      </c>
      <c r="N620" s="7">
        <v>3</v>
      </c>
      <c r="O620">
        <v>2008</v>
      </c>
      <c r="P620">
        <v>12</v>
      </c>
      <c r="Q620" s="8" t="s">
        <v>55</v>
      </c>
      <c r="R620" s="7" t="s">
        <v>5372</v>
      </c>
      <c r="S620" t="s">
        <v>629</v>
      </c>
      <c r="T620" s="7" t="s">
        <v>204</v>
      </c>
      <c r="U620" t="str">
        <f t="shared" si="9"/>
        <v>51600034</v>
      </c>
      <c r="V620" t="s">
        <v>94</v>
      </c>
      <c r="W620" t="s">
        <v>5373</v>
      </c>
      <c r="X620">
        <v>11001</v>
      </c>
      <c r="Y620">
        <v>37</v>
      </c>
      <c r="Z620">
        <v>5015525</v>
      </c>
      <c r="AA620" t="s">
        <v>5374</v>
      </c>
      <c r="AB620">
        <v>1</v>
      </c>
      <c r="AC620">
        <v>11001000</v>
      </c>
      <c r="AD620" t="s">
        <v>81</v>
      </c>
      <c r="AH620">
        <v>900334265</v>
      </c>
      <c r="AI620" t="s">
        <v>5375</v>
      </c>
      <c r="AK620" s="7" t="s">
        <v>68</v>
      </c>
      <c r="AL620" t="s">
        <v>1372</v>
      </c>
      <c r="AM620">
        <v>123456</v>
      </c>
      <c r="AN620">
        <v>123</v>
      </c>
      <c r="AO620">
        <v>1</v>
      </c>
      <c r="AP620" s="7" t="s">
        <v>66</v>
      </c>
      <c r="AR620" t="s">
        <v>67</v>
      </c>
      <c r="AS620" s="14">
        <v>1213</v>
      </c>
      <c r="AU620" t="s">
        <v>55</v>
      </c>
      <c r="AV620">
        <v>51767298</v>
      </c>
      <c r="AW620" t="s">
        <v>172</v>
      </c>
      <c r="AX620" t="s">
        <v>115</v>
      </c>
      <c r="AY620" t="s">
        <v>5376</v>
      </c>
      <c r="AZ620">
        <v>3149187</v>
      </c>
    </row>
    <row r="621" spans="2:52" x14ac:dyDescent="0.2">
      <c r="B621">
        <v>620</v>
      </c>
      <c r="C621" s="2" t="s">
        <v>27502</v>
      </c>
      <c r="D621" s="2">
        <v>42869</v>
      </c>
      <c r="E621" s="3">
        <v>7.4530439814814802</v>
      </c>
      <c r="F621">
        <v>2</v>
      </c>
      <c r="G621" t="s">
        <v>3350</v>
      </c>
      <c r="H621" s="9">
        <v>15</v>
      </c>
      <c r="I621">
        <v>11001</v>
      </c>
      <c r="J621">
        <v>11</v>
      </c>
      <c r="K621" t="s">
        <v>1084</v>
      </c>
      <c r="L621" s="5" t="s">
        <v>5377</v>
      </c>
      <c r="M621" s="6">
        <v>14</v>
      </c>
      <c r="N621" s="7">
        <v>3</v>
      </c>
      <c r="O621">
        <v>2011</v>
      </c>
      <c r="P621">
        <v>3</v>
      </c>
      <c r="Q621" s="8" t="s">
        <v>55</v>
      </c>
      <c r="R621" s="7" t="s">
        <v>5378</v>
      </c>
      <c r="S621" t="s">
        <v>116</v>
      </c>
      <c r="T621" s="7" t="s">
        <v>5379</v>
      </c>
      <c r="U621" t="str">
        <f t="shared" si="9"/>
        <v>52448763</v>
      </c>
      <c r="V621" t="s">
        <v>94</v>
      </c>
      <c r="W621" t="s">
        <v>5380</v>
      </c>
      <c r="X621">
        <v>11001</v>
      </c>
      <c r="Y621">
        <v>48</v>
      </c>
      <c r="Z621">
        <v>5861812</v>
      </c>
      <c r="AA621" t="s">
        <v>5381</v>
      </c>
      <c r="AB621">
        <v>1</v>
      </c>
      <c r="AC621">
        <v>11001000</v>
      </c>
      <c r="AD621" t="s">
        <v>55</v>
      </c>
      <c r="AE621" s="7">
        <v>19455387</v>
      </c>
      <c r="AF621" t="s">
        <v>1076</v>
      </c>
      <c r="AG621" t="s">
        <v>1472</v>
      </c>
      <c r="AK621" s="7" t="s">
        <v>1382</v>
      </c>
      <c r="AL621" t="s">
        <v>117</v>
      </c>
      <c r="AM621">
        <v>123456</v>
      </c>
      <c r="AN621">
        <v>123</v>
      </c>
      <c r="AO621">
        <v>1</v>
      </c>
      <c r="AP621" s="7" t="s">
        <v>66</v>
      </c>
      <c r="AR621" t="s">
        <v>67</v>
      </c>
      <c r="AS621" s="14">
        <v>1214</v>
      </c>
      <c r="AU621" t="s">
        <v>55</v>
      </c>
      <c r="AV621">
        <v>1032369466</v>
      </c>
      <c r="AW621" t="s">
        <v>5382</v>
      </c>
      <c r="AX621" t="s">
        <v>204</v>
      </c>
      <c r="AY621" t="s">
        <v>5383</v>
      </c>
      <c r="AZ621">
        <v>3717499</v>
      </c>
    </row>
    <row r="622" spans="2:52" x14ac:dyDescent="0.2">
      <c r="B622">
        <v>621</v>
      </c>
      <c r="C622" s="2" t="s">
        <v>27503</v>
      </c>
      <c r="D622" s="2">
        <v>42865</v>
      </c>
      <c r="E622" s="3">
        <v>10.365787037037</v>
      </c>
      <c r="F622">
        <v>1</v>
      </c>
      <c r="G622" t="s">
        <v>5384</v>
      </c>
      <c r="H622" s="9">
        <v>15</v>
      </c>
      <c r="I622">
        <v>11001</v>
      </c>
      <c r="J622">
        <v>11</v>
      </c>
      <c r="K622" t="s">
        <v>1413</v>
      </c>
      <c r="L622" s="5" t="s">
        <v>5385</v>
      </c>
      <c r="M622" s="6">
        <v>7</v>
      </c>
      <c r="N622" s="7">
        <v>4</v>
      </c>
      <c r="O622">
        <v>2000</v>
      </c>
      <c r="P622">
        <v>45</v>
      </c>
      <c r="Q622" s="8" t="s">
        <v>55</v>
      </c>
      <c r="R622" s="7" t="s">
        <v>4373</v>
      </c>
      <c r="S622" t="s">
        <v>3295</v>
      </c>
      <c r="T622" s="7" t="s">
        <v>4296</v>
      </c>
      <c r="U622" t="str">
        <f t="shared" si="9"/>
        <v>52909422</v>
      </c>
      <c r="V622" t="s">
        <v>59</v>
      </c>
      <c r="W622" t="s">
        <v>5386</v>
      </c>
      <c r="X622">
        <v>11001</v>
      </c>
      <c r="Y622">
        <v>54</v>
      </c>
      <c r="Z622">
        <v>6086947</v>
      </c>
      <c r="AA622" t="s">
        <v>4375</v>
      </c>
      <c r="AB622">
        <v>1</v>
      </c>
      <c r="AC622">
        <v>11001000</v>
      </c>
      <c r="AD622" t="s">
        <v>55</v>
      </c>
      <c r="AE622" s="7">
        <v>39547361</v>
      </c>
      <c r="AF622" t="s">
        <v>2940</v>
      </c>
      <c r="AG622" t="s">
        <v>126</v>
      </c>
      <c r="AK622" s="7" t="s">
        <v>1391</v>
      </c>
      <c r="AL622" t="s">
        <v>1392</v>
      </c>
      <c r="AM622">
        <v>123456</v>
      </c>
      <c r="AN622">
        <v>123</v>
      </c>
      <c r="AO622">
        <v>1</v>
      </c>
      <c r="AP622" s="7" t="s">
        <v>66</v>
      </c>
      <c r="AR622" t="s">
        <v>67</v>
      </c>
      <c r="AS622" s="14">
        <v>1215</v>
      </c>
      <c r="AU622" t="s">
        <v>55</v>
      </c>
      <c r="AV622">
        <v>6102294</v>
      </c>
      <c r="AW622" t="s">
        <v>616</v>
      </c>
      <c r="AX622" t="s">
        <v>1848</v>
      </c>
      <c r="AY622" t="s">
        <v>5387</v>
      </c>
      <c r="AZ622">
        <v>5879939</v>
      </c>
    </row>
    <row r="623" spans="2:52" x14ac:dyDescent="0.2">
      <c r="B623">
        <v>622</v>
      </c>
      <c r="C623" s="2" t="s">
        <v>27504</v>
      </c>
      <c r="D623" s="2">
        <v>42868</v>
      </c>
      <c r="E623" s="3">
        <v>5.9203356481481499</v>
      </c>
      <c r="F623">
        <v>1</v>
      </c>
      <c r="G623" t="s">
        <v>1016</v>
      </c>
      <c r="H623" s="9">
        <v>15</v>
      </c>
      <c r="I623">
        <v>11001</v>
      </c>
      <c r="J623">
        <v>11</v>
      </c>
      <c r="K623" t="s">
        <v>1555</v>
      </c>
      <c r="L623" s="5" t="s">
        <v>5388</v>
      </c>
      <c r="M623" s="6">
        <v>4</v>
      </c>
      <c r="N623" s="7">
        <v>3</v>
      </c>
      <c r="O623">
        <v>2011</v>
      </c>
      <c r="P623">
        <v>5</v>
      </c>
      <c r="Q623" s="8" t="s">
        <v>55</v>
      </c>
      <c r="R623" s="7" t="s">
        <v>5306</v>
      </c>
      <c r="S623" t="s">
        <v>307</v>
      </c>
      <c r="T623" s="7" t="s">
        <v>3701</v>
      </c>
      <c r="U623" t="str">
        <f t="shared" si="9"/>
        <v>7308073</v>
      </c>
      <c r="V623" t="s">
        <v>94</v>
      </c>
      <c r="W623" t="s">
        <v>5389</v>
      </c>
      <c r="X623">
        <v>11001</v>
      </c>
      <c r="Y623">
        <v>37</v>
      </c>
      <c r="Z623">
        <v>5091336</v>
      </c>
      <c r="AA623" t="s">
        <v>5308</v>
      </c>
      <c r="AB623">
        <v>1</v>
      </c>
      <c r="AC623">
        <v>11001000</v>
      </c>
      <c r="AD623" t="s">
        <v>81</v>
      </c>
      <c r="AH623">
        <v>9001085825</v>
      </c>
      <c r="AI623" t="s">
        <v>5390</v>
      </c>
      <c r="AK623" s="7" t="s">
        <v>908</v>
      </c>
      <c r="AL623" t="s">
        <v>69</v>
      </c>
      <c r="AM623">
        <v>123456</v>
      </c>
      <c r="AN623">
        <v>123</v>
      </c>
      <c r="AO623">
        <v>2</v>
      </c>
      <c r="AP623" s="7" t="s">
        <v>101</v>
      </c>
      <c r="AR623" t="s">
        <v>3461</v>
      </c>
      <c r="AS623" s="14">
        <v>1215</v>
      </c>
      <c r="AU623" t="s">
        <v>55</v>
      </c>
      <c r="AV623">
        <v>16253137</v>
      </c>
      <c r="AW623" t="s">
        <v>5391</v>
      </c>
      <c r="AX623" t="s">
        <v>5392</v>
      </c>
      <c r="AY623" t="s">
        <v>5393</v>
      </c>
      <c r="AZ623">
        <v>7573637</v>
      </c>
    </row>
    <row r="624" spans="2:52" x14ac:dyDescent="0.2">
      <c r="B624">
        <v>623</v>
      </c>
      <c r="C624" s="2" t="s">
        <v>27505</v>
      </c>
      <c r="D624" s="2">
        <v>42894</v>
      </c>
      <c r="E624" s="3">
        <v>10.6519328703704</v>
      </c>
      <c r="F624">
        <v>1</v>
      </c>
      <c r="G624" t="s">
        <v>5394</v>
      </c>
      <c r="H624" s="9">
        <v>15</v>
      </c>
      <c r="I624">
        <v>11001</v>
      </c>
      <c r="J624">
        <v>11</v>
      </c>
      <c r="K624" t="s">
        <v>340</v>
      </c>
      <c r="L624" s="5" t="s">
        <v>5395</v>
      </c>
      <c r="M624" s="6">
        <v>4</v>
      </c>
      <c r="N624" s="7">
        <v>3</v>
      </c>
      <c r="O624">
        <v>2012</v>
      </c>
      <c r="P624">
        <v>5</v>
      </c>
      <c r="Q624" s="8" t="s">
        <v>55</v>
      </c>
      <c r="R624" s="7" t="s">
        <v>5396</v>
      </c>
      <c r="S624" t="s">
        <v>5397</v>
      </c>
      <c r="T624" s="7" t="s">
        <v>244</v>
      </c>
      <c r="U624" t="str">
        <f t="shared" si="9"/>
        <v>80139091</v>
      </c>
      <c r="V624" t="s">
        <v>94</v>
      </c>
      <c r="W624" t="s">
        <v>5398</v>
      </c>
      <c r="X624">
        <v>11001</v>
      </c>
      <c r="Y624">
        <v>28</v>
      </c>
      <c r="Z624">
        <v>3037741</v>
      </c>
      <c r="AA624" t="s">
        <v>5399</v>
      </c>
      <c r="AB624">
        <v>1</v>
      </c>
      <c r="AC624">
        <v>11001000</v>
      </c>
      <c r="AD624" t="s">
        <v>55</v>
      </c>
      <c r="AE624" s="7">
        <v>1072639590</v>
      </c>
      <c r="AF624" t="s">
        <v>321</v>
      </c>
      <c r="AG624" t="s">
        <v>84</v>
      </c>
      <c r="AK624" s="7" t="s">
        <v>172</v>
      </c>
      <c r="AL624" t="s">
        <v>1409</v>
      </c>
      <c r="AM624">
        <v>123456</v>
      </c>
      <c r="AN624">
        <v>123</v>
      </c>
      <c r="AP624" s="7"/>
      <c r="AS624" s="14" t="s">
        <v>26874</v>
      </c>
      <c r="AU624" t="s">
        <v>55</v>
      </c>
      <c r="AV624">
        <v>14204889</v>
      </c>
      <c r="AW624" t="s">
        <v>103</v>
      </c>
      <c r="AX624" t="s">
        <v>1351</v>
      </c>
      <c r="AY624" t="s">
        <v>5400</v>
      </c>
      <c r="AZ624">
        <v>5512045</v>
      </c>
    </row>
    <row r="625" spans="2:52" x14ac:dyDescent="0.2">
      <c r="B625">
        <v>624</v>
      </c>
      <c r="C625" s="2" t="s">
        <v>27506</v>
      </c>
      <c r="D625" s="2">
        <v>42905</v>
      </c>
      <c r="E625" s="3">
        <v>19.487187500000001</v>
      </c>
      <c r="F625">
        <v>2</v>
      </c>
      <c r="G625" t="s">
        <v>5401</v>
      </c>
      <c r="H625" s="9">
        <v>15</v>
      </c>
      <c r="I625">
        <v>11001</v>
      </c>
      <c r="J625">
        <v>11</v>
      </c>
      <c r="K625" t="s">
        <v>236</v>
      </c>
      <c r="L625" s="5" t="s">
        <v>5402</v>
      </c>
      <c r="M625" s="6">
        <v>11</v>
      </c>
      <c r="N625" s="7">
        <v>3</v>
      </c>
      <c r="O625">
        <v>1998</v>
      </c>
      <c r="P625">
        <v>3</v>
      </c>
      <c r="Q625" s="8" t="s">
        <v>55</v>
      </c>
      <c r="R625" s="7" t="s">
        <v>5403</v>
      </c>
      <c r="S625" t="s">
        <v>307</v>
      </c>
      <c r="T625" s="7" t="s">
        <v>1419</v>
      </c>
      <c r="U625" t="str">
        <f t="shared" si="9"/>
        <v>10591258</v>
      </c>
      <c r="V625" t="s">
        <v>127</v>
      </c>
      <c r="W625" t="s">
        <v>5404</v>
      </c>
      <c r="X625">
        <v>11001</v>
      </c>
      <c r="Y625">
        <v>53</v>
      </c>
      <c r="Z625">
        <v>5358898</v>
      </c>
      <c r="AA625" t="s">
        <v>5405</v>
      </c>
      <c r="AB625">
        <v>1</v>
      </c>
      <c r="AC625">
        <v>11001000</v>
      </c>
      <c r="AD625" t="s">
        <v>81</v>
      </c>
      <c r="AH625">
        <v>830089569</v>
      </c>
      <c r="AI625" t="s">
        <v>5406</v>
      </c>
      <c r="AK625" s="7" t="s">
        <v>323</v>
      </c>
      <c r="AL625" t="s">
        <v>1420</v>
      </c>
      <c r="AM625">
        <v>123456</v>
      </c>
      <c r="AN625">
        <v>123</v>
      </c>
      <c r="AP625" s="7"/>
      <c r="AS625" s="14" t="s">
        <v>26874</v>
      </c>
      <c r="AU625" t="s">
        <v>55</v>
      </c>
      <c r="AV625">
        <v>1096644615</v>
      </c>
      <c r="AW625" t="s">
        <v>3118</v>
      </c>
      <c r="AX625" t="s">
        <v>1329</v>
      </c>
      <c r="AY625" t="s">
        <v>5407</v>
      </c>
      <c r="AZ625">
        <v>7586052</v>
      </c>
    </row>
    <row r="626" spans="2:52" x14ac:dyDescent="0.2">
      <c r="B626">
        <v>625</v>
      </c>
      <c r="C626" s="2" t="s">
        <v>27507</v>
      </c>
      <c r="D626" s="2">
        <v>42919</v>
      </c>
      <c r="E626" s="3">
        <v>9.74462962962963</v>
      </c>
      <c r="F626">
        <v>2</v>
      </c>
      <c r="G626" t="s">
        <v>5408</v>
      </c>
      <c r="H626" s="9">
        <v>15</v>
      </c>
      <c r="I626">
        <v>11001</v>
      </c>
      <c r="J626">
        <v>11</v>
      </c>
      <c r="K626" t="s">
        <v>264</v>
      </c>
      <c r="L626" s="5" t="s">
        <v>5409</v>
      </c>
      <c r="M626" s="6">
        <v>5</v>
      </c>
      <c r="N626" s="7">
        <v>3</v>
      </c>
      <c r="O626">
        <v>2000</v>
      </c>
      <c r="P626">
        <v>5</v>
      </c>
      <c r="Q626" s="8" t="s">
        <v>55</v>
      </c>
      <c r="R626" s="7" t="s">
        <v>5410</v>
      </c>
      <c r="S626" t="s">
        <v>5411</v>
      </c>
      <c r="T626" s="7" t="s">
        <v>1219</v>
      </c>
      <c r="U626" t="str">
        <f t="shared" si="9"/>
        <v>21244251</v>
      </c>
      <c r="V626" t="s">
        <v>94</v>
      </c>
      <c r="W626" t="s">
        <v>5412</v>
      </c>
      <c r="X626">
        <v>11001</v>
      </c>
      <c r="Y626">
        <v>51</v>
      </c>
      <c r="Z626">
        <v>6441485</v>
      </c>
      <c r="AA626" t="s">
        <v>5413</v>
      </c>
      <c r="AB626">
        <v>1</v>
      </c>
      <c r="AC626">
        <v>11001000</v>
      </c>
      <c r="AD626" t="s">
        <v>55</v>
      </c>
      <c r="AE626" s="7">
        <v>52810512</v>
      </c>
      <c r="AF626" t="s">
        <v>116</v>
      </c>
      <c r="AG626" t="s">
        <v>5414</v>
      </c>
      <c r="AK626" s="7" t="s">
        <v>1431</v>
      </c>
      <c r="AL626" t="s">
        <v>1432</v>
      </c>
      <c r="AM626">
        <v>123456</v>
      </c>
      <c r="AN626">
        <v>123</v>
      </c>
      <c r="AP626" s="7"/>
      <c r="AS626" s="14" t="s">
        <v>26874</v>
      </c>
      <c r="AU626" t="s">
        <v>55</v>
      </c>
      <c r="AV626">
        <v>14241710</v>
      </c>
      <c r="AW626" t="s">
        <v>62</v>
      </c>
      <c r="AX626" t="s">
        <v>764</v>
      </c>
      <c r="AY626" t="s">
        <v>5415</v>
      </c>
      <c r="AZ626">
        <v>7026025</v>
      </c>
    </row>
    <row r="627" spans="2:52" x14ac:dyDescent="0.2">
      <c r="B627">
        <v>626</v>
      </c>
      <c r="C627" s="2" t="s">
        <v>27508</v>
      </c>
      <c r="D627" s="2">
        <v>42923</v>
      </c>
      <c r="E627" s="3">
        <v>2.6595254629629599</v>
      </c>
      <c r="F627">
        <v>2</v>
      </c>
      <c r="G627" t="s">
        <v>5416</v>
      </c>
      <c r="H627" s="9">
        <v>15</v>
      </c>
      <c r="I627">
        <v>11001</v>
      </c>
      <c r="J627">
        <v>11</v>
      </c>
      <c r="K627" t="s">
        <v>944</v>
      </c>
      <c r="L627" s="5" t="s">
        <v>5417</v>
      </c>
      <c r="M627" s="6">
        <v>7</v>
      </c>
      <c r="N627" s="7">
        <v>4</v>
      </c>
      <c r="O627">
        <v>2004</v>
      </c>
      <c r="P627">
        <v>45</v>
      </c>
      <c r="Q627" s="8" t="s">
        <v>55</v>
      </c>
      <c r="R627" s="7" t="s">
        <v>5418</v>
      </c>
      <c r="S627" t="s">
        <v>729</v>
      </c>
      <c r="T627" s="7" t="s">
        <v>523</v>
      </c>
      <c r="U627" t="str">
        <f t="shared" si="9"/>
        <v>28169290</v>
      </c>
      <c r="V627" t="s">
        <v>59</v>
      </c>
      <c r="W627" t="s">
        <v>5419</v>
      </c>
      <c r="X627">
        <v>11001</v>
      </c>
      <c r="Y627">
        <v>48</v>
      </c>
      <c r="Z627">
        <v>3917873</v>
      </c>
      <c r="AA627" t="s">
        <v>5420</v>
      </c>
      <c r="AB627">
        <v>1</v>
      </c>
      <c r="AC627">
        <v>11001000</v>
      </c>
      <c r="AD627" t="s">
        <v>55</v>
      </c>
      <c r="AE627" s="7">
        <v>52843682</v>
      </c>
      <c r="AF627" t="s">
        <v>5421</v>
      </c>
      <c r="AG627" t="s">
        <v>2462</v>
      </c>
      <c r="AK627" s="7" t="s">
        <v>172</v>
      </c>
      <c r="AL627" t="s">
        <v>1329</v>
      </c>
      <c r="AM627">
        <v>123456</v>
      </c>
      <c r="AN627">
        <v>123</v>
      </c>
      <c r="AP627" s="7"/>
      <c r="AS627" s="14" t="s">
        <v>26874</v>
      </c>
      <c r="AU627" t="s">
        <v>55</v>
      </c>
      <c r="AV627">
        <v>19493303</v>
      </c>
      <c r="AW627" t="s">
        <v>64</v>
      </c>
      <c r="AX627" t="s">
        <v>752</v>
      </c>
      <c r="AY627" t="s">
        <v>5422</v>
      </c>
      <c r="AZ627">
        <v>6176834</v>
      </c>
    </row>
    <row r="628" spans="2:52" x14ac:dyDescent="0.2">
      <c r="B628">
        <v>627</v>
      </c>
      <c r="C628" s="2" t="s">
        <v>27509</v>
      </c>
      <c r="D628" s="2">
        <v>42924</v>
      </c>
      <c r="E628" s="3">
        <v>16.488807870370401</v>
      </c>
      <c r="F628">
        <v>2</v>
      </c>
      <c r="G628" t="s">
        <v>5423</v>
      </c>
      <c r="H628" s="9">
        <v>15</v>
      </c>
      <c r="I628">
        <v>11001</v>
      </c>
      <c r="J628">
        <v>11</v>
      </c>
      <c r="K628" t="s">
        <v>1385</v>
      </c>
      <c r="L628" s="5" t="s">
        <v>5424</v>
      </c>
      <c r="M628" s="6">
        <v>5</v>
      </c>
      <c r="N628" s="7">
        <v>3</v>
      </c>
      <c r="O628">
        <v>1995</v>
      </c>
      <c r="P628">
        <v>5</v>
      </c>
      <c r="Q628" s="8" t="s">
        <v>55</v>
      </c>
      <c r="R628" s="7" t="s">
        <v>5425</v>
      </c>
      <c r="S628" t="s">
        <v>5426</v>
      </c>
      <c r="T628" s="7" t="s">
        <v>580</v>
      </c>
      <c r="U628" t="str">
        <f t="shared" si="9"/>
        <v>74183286</v>
      </c>
      <c r="V628" t="s">
        <v>94</v>
      </c>
      <c r="W628" t="s">
        <v>5427</v>
      </c>
      <c r="X628">
        <v>11001</v>
      </c>
      <c r="Y628">
        <v>24</v>
      </c>
      <c r="Z628">
        <v>3973992</v>
      </c>
      <c r="AA628" t="s">
        <v>5428</v>
      </c>
      <c r="AB628">
        <v>1</v>
      </c>
      <c r="AC628">
        <v>11001000</v>
      </c>
      <c r="AD628" t="s">
        <v>81</v>
      </c>
      <c r="AH628">
        <v>900823337</v>
      </c>
      <c r="AI628" t="s">
        <v>5429</v>
      </c>
      <c r="AK628" s="7" t="s">
        <v>951</v>
      </c>
      <c r="AL628" t="s">
        <v>335</v>
      </c>
      <c r="AM628">
        <v>123456</v>
      </c>
      <c r="AN628">
        <v>123</v>
      </c>
      <c r="AP628" s="7"/>
      <c r="AS628" s="14" t="s">
        <v>26874</v>
      </c>
      <c r="AU628" t="s">
        <v>55</v>
      </c>
      <c r="AV628">
        <v>79316477</v>
      </c>
      <c r="AW628" t="s">
        <v>64</v>
      </c>
      <c r="AX628" t="s">
        <v>2541</v>
      </c>
      <c r="AY628" t="s">
        <v>5430</v>
      </c>
      <c r="AZ628">
        <v>5551279</v>
      </c>
    </row>
    <row r="629" spans="2:52" x14ac:dyDescent="0.2">
      <c r="B629">
        <v>628</v>
      </c>
      <c r="C629" s="2" t="s">
        <v>27510</v>
      </c>
      <c r="D629" s="2">
        <v>42917</v>
      </c>
      <c r="E629" s="3">
        <v>2.0241898148148101</v>
      </c>
      <c r="F629">
        <v>1</v>
      </c>
      <c r="G629" t="s">
        <v>5431</v>
      </c>
      <c r="H629" s="9">
        <v>15</v>
      </c>
      <c r="I629">
        <v>11001</v>
      </c>
      <c r="J629">
        <v>11</v>
      </c>
      <c r="K629" t="s">
        <v>1763</v>
      </c>
      <c r="L629" s="5" t="s">
        <v>5432</v>
      </c>
      <c r="M629" s="6">
        <v>11</v>
      </c>
      <c r="N629" s="7">
        <v>3</v>
      </c>
      <c r="O629">
        <v>2011</v>
      </c>
      <c r="P629">
        <v>3</v>
      </c>
      <c r="Q629" s="8" t="s">
        <v>55</v>
      </c>
      <c r="R629" s="7" t="s">
        <v>5433</v>
      </c>
      <c r="S629" t="s">
        <v>5434</v>
      </c>
      <c r="T629" s="7" t="s">
        <v>664</v>
      </c>
      <c r="U629" t="str">
        <f t="shared" si="9"/>
        <v>80132629</v>
      </c>
      <c r="V629" t="s">
        <v>127</v>
      </c>
      <c r="W629" t="s">
        <v>5435</v>
      </c>
      <c r="X629">
        <v>11001</v>
      </c>
      <c r="Y629">
        <v>21</v>
      </c>
      <c r="Z629">
        <v>6240653</v>
      </c>
      <c r="AA629" t="s">
        <v>5436</v>
      </c>
      <c r="AB629">
        <v>1</v>
      </c>
      <c r="AC629">
        <v>11001000</v>
      </c>
      <c r="AD629" t="s">
        <v>55</v>
      </c>
      <c r="AE629" s="7">
        <v>19207596</v>
      </c>
      <c r="AF629" t="s">
        <v>1102</v>
      </c>
      <c r="AG629" t="s">
        <v>5437</v>
      </c>
      <c r="AK629" s="7" t="s">
        <v>1459</v>
      </c>
      <c r="AL629" t="s">
        <v>1156</v>
      </c>
      <c r="AM629">
        <v>123456</v>
      </c>
      <c r="AN629">
        <v>123</v>
      </c>
      <c r="AP629" s="7"/>
      <c r="AS629" s="14" t="s">
        <v>26874</v>
      </c>
      <c r="AU629" t="s">
        <v>55</v>
      </c>
      <c r="AV629">
        <v>118278</v>
      </c>
      <c r="AW629" t="s">
        <v>605</v>
      </c>
      <c r="AX629" t="s">
        <v>141</v>
      </c>
      <c r="AY629" t="s">
        <v>5438</v>
      </c>
      <c r="AZ629">
        <v>3621609</v>
      </c>
    </row>
    <row r="630" spans="2:52" x14ac:dyDescent="0.2">
      <c r="B630">
        <v>629</v>
      </c>
      <c r="C630" s="2" t="s">
        <v>27511</v>
      </c>
      <c r="D630" s="2">
        <v>42901</v>
      </c>
      <c r="E630" s="3">
        <v>15.7769097222222</v>
      </c>
      <c r="F630">
        <v>1</v>
      </c>
      <c r="G630" t="s">
        <v>5439</v>
      </c>
      <c r="H630" s="9">
        <v>15</v>
      </c>
      <c r="I630">
        <v>11001</v>
      </c>
      <c r="J630">
        <v>11</v>
      </c>
      <c r="K630" t="s">
        <v>1781</v>
      </c>
      <c r="L630" s="5" t="s">
        <v>5440</v>
      </c>
      <c r="M630" s="6">
        <v>5</v>
      </c>
      <c r="N630" s="7">
        <v>3</v>
      </c>
      <c r="O630">
        <v>2010</v>
      </c>
      <c r="P630">
        <v>5</v>
      </c>
      <c r="Q630" s="8" t="s">
        <v>55</v>
      </c>
      <c r="R630" s="7" t="s">
        <v>5441</v>
      </c>
      <c r="S630" t="s">
        <v>5442</v>
      </c>
      <c r="T630" s="7" t="s">
        <v>805</v>
      </c>
      <c r="U630" t="str">
        <f t="shared" si="9"/>
        <v>11447610</v>
      </c>
      <c r="V630" t="s">
        <v>94</v>
      </c>
      <c r="W630" t="s">
        <v>5443</v>
      </c>
      <c r="X630">
        <v>11001</v>
      </c>
      <c r="Y630">
        <v>59</v>
      </c>
      <c r="Z630">
        <v>2794444</v>
      </c>
      <c r="AA630" t="s">
        <v>5444</v>
      </c>
      <c r="AB630">
        <v>1</v>
      </c>
      <c r="AC630">
        <v>11001000</v>
      </c>
      <c r="AD630" t="s">
        <v>81</v>
      </c>
      <c r="AH630">
        <v>860007660</v>
      </c>
      <c r="AI630" t="s">
        <v>5289</v>
      </c>
      <c r="AK630" s="7" t="s">
        <v>1470</v>
      </c>
      <c r="AL630" t="s">
        <v>132</v>
      </c>
      <c r="AM630">
        <v>123456</v>
      </c>
      <c r="AN630">
        <v>123</v>
      </c>
      <c r="AP630" s="7"/>
      <c r="AS630" s="14" t="s">
        <v>26874</v>
      </c>
      <c r="AU630" t="s">
        <v>55</v>
      </c>
      <c r="AV630">
        <v>75124555</v>
      </c>
      <c r="AW630" t="s">
        <v>1102</v>
      </c>
      <c r="AX630" t="s">
        <v>5445</v>
      </c>
      <c r="AY630" t="s">
        <v>5446</v>
      </c>
      <c r="AZ630">
        <v>3405066</v>
      </c>
    </row>
    <row r="631" spans="2:52" x14ac:dyDescent="0.2">
      <c r="B631">
        <v>630</v>
      </c>
      <c r="C631" s="2" t="s">
        <v>27512</v>
      </c>
      <c r="D631" s="2">
        <v>42882</v>
      </c>
      <c r="E631" s="3">
        <v>19.0655324074074</v>
      </c>
      <c r="F631">
        <v>1</v>
      </c>
      <c r="G631" t="s">
        <v>5447</v>
      </c>
      <c r="H631" s="9">
        <v>15</v>
      </c>
      <c r="I631">
        <v>11001</v>
      </c>
      <c r="J631">
        <v>11</v>
      </c>
      <c r="K631" t="s">
        <v>1685</v>
      </c>
      <c r="L631" s="5" t="s">
        <v>5448</v>
      </c>
      <c r="M631" s="6">
        <v>14</v>
      </c>
      <c r="N631" s="7">
        <v>3</v>
      </c>
      <c r="O631">
        <v>1998</v>
      </c>
      <c r="P631">
        <v>3</v>
      </c>
      <c r="Q631" s="8" t="s">
        <v>55</v>
      </c>
      <c r="R631" s="7" t="s">
        <v>5449</v>
      </c>
      <c r="S631" t="s">
        <v>5450</v>
      </c>
      <c r="T631" s="7" t="s">
        <v>5451</v>
      </c>
      <c r="U631" t="str">
        <f t="shared" si="9"/>
        <v>1020808268</v>
      </c>
      <c r="V631" t="s">
        <v>94</v>
      </c>
      <c r="W631" t="s">
        <v>5452</v>
      </c>
      <c r="X631">
        <v>11001</v>
      </c>
      <c r="Y631">
        <v>60</v>
      </c>
      <c r="Z631">
        <v>2418370</v>
      </c>
      <c r="AA631" t="s">
        <v>5453</v>
      </c>
      <c r="AB631">
        <v>1</v>
      </c>
      <c r="AC631">
        <v>11001000</v>
      </c>
      <c r="AD631" t="s">
        <v>81</v>
      </c>
      <c r="AH631">
        <v>900491856</v>
      </c>
      <c r="AI631" t="s">
        <v>5454</v>
      </c>
      <c r="AK631" s="7" t="s">
        <v>1014</v>
      </c>
      <c r="AL631" t="s">
        <v>964</v>
      </c>
      <c r="AM631">
        <v>123456</v>
      </c>
      <c r="AN631">
        <v>123</v>
      </c>
      <c r="AP631" s="7"/>
      <c r="AS631" s="14" t="s">
        <v>26874</v>
      </c>
      <c r="AU631" t="s">
        <v>55</v>
      </c>
      <c r="AV631">
        <v>3250756</v>
      </c>
      <c r="AW631" t="s">
        <v>103</v>
      </c>
      <c r="AX631" t="s">
        <v>640</v>
      </c>
      <c r="AY631" t="s">
        <v>5455</v>
      </c>
      <c r="AZ631">
        <v>4381133</v>
      </c>
    </row>
    <row r="632" spans="2:52" x14ac:dyDescent="0.2">
      <c r="B632">
        <v>631</v>
      </c>
      <c r="C632" s="2" t="s">
        <v>27513</v>
      </c>
      <c r="D632" s="2">
        <v>42918</v>
      </c>
      <c r="E632" s="3">
        <v>10.5882060185185</v>
      </c>
      <c r="F632">
        <v>1</v>
      </c>
      <c r="G632" t="s">
        <v>5456</v>
      </c>
      <c r="H632" s="9">
        <v>15</v>
      </c>
      <c r="I632">
        <v>11001</v>
      </c>
      <c r="J632">
        <v>11</v>
      </c>
      <c r="K632" t="s">
        <v>633</v>
      </c>
      <c r="L632" s="5" t="s">
        <v>5457</v>
      </c>
      <c r="M632" s="6">
        <v>7</v>
      </c>
      <c r="N632" s="7">
        <v>4</v>
      </c>
      <c r="O632">
        <v>1999</v>
      </c>
      <c r="P632">
        <v>45</v>
      </c>
      <c r="Q632" s="8" t="s">
        <v>55</v>
      </c>
      <c r="R632" s="7" t="s">
        <v>5458</v>
      </c>
      <c r="S632" t="s">
        <v>947</v>
      </c>
      <c r="T632" s="7" t="s">
        <v>453</v>
      </c>
      <c r="U632" t="str">
        <f t="shared" si="9"/>
        <v>51695892</v>
      </c>
      <c r="V632" t="s">
        <v>59</v>
      </c>
      <c r="W632" t="s">
        <v>5459</v>
      </c>
      <c r="X632">
        <v>11001</v>
      </c>
      <c r="Y632">
        <v>25</v>
      </c>
      <c r="Z632">
        <v>5851188</v>
      </c>
      <c r="AA632" t="s">
        <v>5460</v>
      </c>
      <c r="AB632">
        <v>1</v>
      </c>
      <c r="AC632">
        <v>11001000</v>
      </c>
      <c r="AD632" t="s">
        <v>55</v>
      </c>
      <c r="AE632" s="7">
        <v>1022969445</v>
      </c>
      <c r="AF632" t="s">
        <v>5461</v>
      </c>
      <c r="AG632" t="s">
        <v>5462</v>
      </c>
      <c r="AK632" s="7" t="s">
        <v>379</v>
      </c>
      <c r="AL632" t="s">
        <v>1488</v>
      </c>
      <c r="AM632">
        <v>123456</v>
      </c>
      <c r="AN632">
        <v>123</v>
      </c>
      <c r="AP632" s="7"/>
      <c r="AS632" s="14" t="s">
        <v>26874</v>
      </c>
      <c r="AU632" t="s">
        <v>55</v>
      </c>
      <c r="AV632">
        <v>51878563</v>
      </c>
      <c r="AW632" t="s">
        <v>1496</v>
      </c>
      <c r="AX632" t="s">
        <v>1449</v>
      </c>
      <c r="AY632" t="s">
        <v>5463</v>
      </c>
      <c r="AZ632">
        <v>6528782</v>
      </c>
    </row>
    <row r="633" spans="2:52" x14ac:dyDescent="0.2">
      <c r="B633">
        <v>632</v>
      </c>
      <c r="C633" s="2" t="s">
        <v>27514</v>
      </c>
      <c r="D633" s="2">
        <v>42907</v>
      </c>
      <c r="E633" s="3">
        <v>17.6351851851852</v>
      </c>
      <c r="F633">
        <v>2</v>
      </c>
      <c r="G633" t="s">
        <v>5464</v>
      </c>
      <c r="H633" s="9">
        <v>15</v>
      </c>
      <c r="I633">
        <v>11001</v>
      </c>
      <c r="J633">
        <v>11</v>
      </c>
      <c r="K633" t="s">
        <v>848</v>
      </c>
      <c r="L633" s="5" t="s">
        <v>5465</v>
      </c>
      <c r="M633" s="6">
        <v>6</v>
      </c>
      <c r="N633" s="7">
        <v>3</v>
      </c>
      <c r="O633">
        <v>1998</v>
      </c>
      <c r="P633">
        <v>12</v>
      </c>
      <c r="Q633" s="8" t="s">
        <v>55</v>
      </c>
      <c r="R633" s="7" t="s">
        <v>5466</v>
      </c>
      <c r="S633" t="s">
        <v>5467</v>
      </c>
      <c r="T633" s="7" t="s">
        <v>525</v>
      </c>
      <c r="U633" t="str">
        <f t="shared" si="9"/>
        <v>1042428061</v>
      </c>
      <c r="V633" t="s">
        <v>94</v>
      </c>
      <c r="W633" t="s">
        <v>5468</v>
      </c>
      <c r="X633">
        <v>11001</v>
      </c>
      <c r="Y633">
        <v>26</v>
      </c>
      <c r="Z633">
        <v>2991022</v>
      </c>
      <c r="AA633" t="s">
        <v>5469</v>
      </c>
      <c r="AB633">
        <v>1</v>
      </c>
      <c r="AC633">
        <v>11001000</v>
      </c>
      <c r="AD633" t="s">
        <v>81</v>
      </c>
      <c r="AH633">
        <v>9001588619</v>
      </c>
      <c r="AI633" t="s">
        <v>5470</v>
      </c>
      <c r="AK633" s="7" t="s">
        <v>482</v>
      </c>
      <c r="AL633" t="s">
        <v>664</v>
      </c>
      <c r="AM633">
        <v>123456</v>
      </c>
      <c r="AN633">
        <v>123</v>
      </c>
      <c r="AO633">
        <v>1</v>
      </c>
      <c r="AP633" s="7" t="s">
        <v>66</v>
      </c>
      <c r="AR633" t="s">
        <v>67</v>
      </c>
      <c r="AS633" s="14">
        <v>1216</v>
      </c>
      <c r="AU633" t="s">
        <v>55</v>
      </c>
      <c r="AV633">
        <v>79143010</v>
      </c>
      <c r="AW633" t="s">
        <v>64</v>
      </c>
      <c r="AX633" t="s">
        <v>623</v>
      </c>
      <c r="AY633" t="s">
        <v>5471</v>
      </c>
      <c r="AZ633">
        <v>5621353</v>
      </c>
    </row>
    <row r="634" spans="2:52" x14ac:dyDescent="0.2">
      <c r="B634">
        <v>633</v>
      </c>
      <c r="C634" s="2" t="s">
        <v>27515</v>
      </c>
      <c r="D634" s="2">
        <v>42909</v>
      </c>
      <c r="E634" s="3">
        <v>3.5886111111111099</v>
      </c>
      <c r="F634">
        <v>2</v>
      </c>
      <c r="G634" t="s">
        <v>5472</v>
      </c>
      <c r="H634" s="9">
        <v>15</v>
      </c>
      <c r="I634">
        <v>11001</v>
      </c>
      <c r="J634">
        <v>11</v>
      </c>
      <c r="K634" t="s">
        <v>122</v>
      </c>
      <c r="L634" s="5" t="s">
        <v>5473</v>
      </c>
      <c r="M634" s="6">
        <v>11</v>
      </c>
      <c r="N634" s="7">
        <v>3</v>
      </c>
      <c r="O634">
        <v>2001</v>
      </c>
      <c r="P634">
        <v>3</v>
      </c>
      <c r="Q634" s="8" t="s">
        <v>55</v>
      </c>
      <c r="R634" s="7" t="s">
        <v>5474</v>
      </c>
      <c r="S634" t="s">
        <v>3854</v>
      </c>
      <c r="T634" s="7" t="s">
        <v>499</v>
      </c>
      <c r="U634" t="str">
        <f t="shared" si="9"/>
        <v>52829235</v>
      </c>
      <c r="V634" t="s">
        <v>127</v>
      </c>
      <c r="W634" t="s">
        <v>5475</v>
      </c>
      <c r="X634">
        <v>11001</v>
      </c>
      <c r="Y634">
        <v>47</v>
      </c>
      <c r="Z634">
        <v>4113665</v>
      </c>
      <c r="AA634" t="s">
        <v>5476</v>
      </c>
      <c r="AB634">
        <v>1</v>
      </c>
      <c r="AC634">
        <v>11001000</v>
      </c>
      <c r="AD634" t="s">
        <v>55</v>
      </c>
      <c r="AE634" s="7">
        <v>17008003</v>
      </c>
      <c r="AF634" t="s">
        <v>391</v>
      </c>
      <c r="AG634" t="s">
        <v>1824</v>
      </c>
      <c r="AK634" s="7" t="s">
        <v>172</v>
      </c>
      <c r="AL634" t="s">
        <v>115</v>
      </c>
      <c r="AM634">
        <v>123456</v>
      </c>
      <c r="AN634">
        <v>123</v>
      </c>
      <c r="AO634">
        <v>2</v>
      </c>
      <c r="AP634" s="7" t="s">
        <v>101</v>
      </c>
      <c r="AR634" t="s">
        <v>3461</v>
      </c>
      <c r="AS634" s="14">
        <v>1215</v>
      </c>
      <c r="AU634" t="s">
        <v>55</v>
      </c>
      <c r="AV634">
        <v>7166873</v>
      </c>
      <c r="AW634" t="s">
        <v>676</v>
      </c>
      <c r="AX634" t="s">
        <v>5477</v>
      </c>
      <c r="AY634" t="s">
        <v>5478</v>
      </c>
      <c r="AZ634">
        <v>5271034</v>
      </c>
    </row>
    <row r="635" spans="2:52" x14ac:dyDescent="0.2">
      <c r="B635">
        <v>634</v>
      </c>
      <c r="C635" s="2" t="s">
        <v>27516</v>
      </c>
      <c r="D635" s="2">
        <v>42876</v>
      </c>
      <c r="E635" s="3">
        <v>5.5485879629629604</v>
      </c>
      <c r="F635">
        <v>2</v>
      </c>
      <c r="G635" t="s">
        <v>5479</v>
      </c>
      <c r="H635" s="9">
        <v>15</v>
      </c>
      <c r="I635">
        <v>11001</v>
      </c>
      <c r="J635">
        <v>11</v>
      </c>
      <c r="K635" t="s">
        <v>2058</v>
      </c>
      <c r="L635" s="5" t="s">
        <v>5480</v>
      </c>
      <c r="M635" s="6">
        <v>3</v>
      </c>
      <c r="N635" s="7">
        <v>3</v>
      </c>
      <c r="O635">
        <v>2004</v>
      </c>
      <c r="P635">
        <v>5</v>
      </c>
      <c r="Q635" s="8" t="s">
        <v>55</v>
      </c>
      <c r="R635" s="7" t="s">
        <v>5481</v>
      </c>
      <c r="S635" t="s">
        <v>103</v>
      </c>
      <c r="T635" s="7" t="s">
        <v>240</v>
      </c>
      <c r="U635" t="str">
        <f t="shared" si="9"/>
        <v>1095458577</v>
      </c>
      <c r="V635" t="s">
        <v>94</v>
      </c>
      <c r="W635" t="s">
        <v>5482</v>
      </c>
      <c r="X635">
        <v>11001</v>
      </c>
      <c r="Y635">
        <v>33</v>
      </c>
      <c r="Z635">
        <v>5946120</v>
      </c>
      <c r="AA635" t="s">
        <v>5483</v>
      </c>
      <c r="AB635">
        <v>1</v>
      </c>
      <c r="AC635">
        <v>11001000</v>
      </c>
      <c r="AD635" t="s">
        <v>81</v>
      </c>
      <c r="AH635">
        <v>9002502716</v>
      </c>
      <c r="AI635" t="s">
        <v>5484</v>
      </c>
      <c r="AK635" s="7" t="s">
        <v>710</v>
      </c>
      <c r="AL635" t="s">
        <v>248</v>
      </c>
      <c r="AM635">
        <v>123456</v>
      </c>
      <c r="AN635">
        <v>123</v>
      </c>
      <c r="AP635" s="7"/>
      <c r="AS635" s="14" t="s">
        <v>26874</v>
      </c>
      <c r="AU635" t="s">
        <v>55</v>
      </c>
      <c r="AV635">
        <v>20905489</v>
      </c>
      <c r="AW635" t="s">
        <v>5485</v>
      </c>
      <c r="AX635" t="s">
        <v>664</v>
      </c>
      <c r="AY635" t="s">
        <v>5486</v>
      </c>
      <c r="AZ635">
        <v>6568858</v>
      </c>
    </row>
    <row r="636" spans="2:52" x14ac:dyDescent="0.2">
      <c r="B636">
        <v>635</v>
      </c>
      <c r="C636" s="2" t="s">
        <v>27517</v>
      </c>
      <c r="D636" s="2">
        <v>42911</v>
      </c>
      <c r="E636" s="3">
        <v>6.9242708333333303</v>
      </c>
      <c r="F636">
        <v>2</v>
      </c>
      <c r="G636" t="s">
        <v>5487</v>
      </c>
      <c r="H636" s="9">
        <v>15</v>
      </c>
      <c r="I636">
        <v>11001</v>
      </c>
      <c r="J636">
        <v>11</v>
      </c>
      <c r="K636" t="s">
        <v>693</v>
      </c>
      <c r="L636" s="5" t="s">
        <v>5488</v>
      </c>
      <c r="M636" s="6">
        <v>5</v>
      </c>
      <c r="N636" s="7">
        <v>3</v>
      </c>
      <c r="O636">
        <v>2009</v>
      </c>
      <c r="P636">
        <v>5</v>
      </c>
      <c r="Q636" s="8" t="s">
        <v>55</v>
      </c>
      <c r="R636" s="7" t="s">
        <v>5489</v>
      </c>
      <c r="S636" t="s">
        <v>5490</v>
      </c>
      <c r="T636" s="7" t="s">
        <v>5491</v>
      </c>
      <c r="U636" t="str">
        <f t="shared" si="9"/>
        <v>80813970</v>
      </c>
      <c r="V636" t="s">
        <v>94</v>
      </c>
      <c r="W636" t="s">
        <v>5492</v>
      </c>
      <c r="X636">
        <v>11001</v>
      </c>
      <c r="Y636">
        <v>48</v>
      </c>
      <c r="Z636">
        <v>5660444</v>
      </c>
      <c r="AA636" t="s">
        <v>5493</v>
      </c>
      <c r="AB636">
        <v>1</v>
      </c>
      <c r="AC636">
        <v>11001000</v>
      </c>
      <c r="AD636" t="s">
        <v>55</v>
      </c>
      <c r="AE636" s="7">
        <v>51658359</v>
      </c>
      <c r="AF636" t="s">
        <v>2903</v>
      </c>
      <c r="AG636" t="s">
        <v>1570</v>
      </c>
      <c r="AK636" s="7" t="s">
        <v>114</v>
      </c>
      <c r="AL636" t="s">
        <v>244</v>
      </c>
      <c r="AM636">
        <v>123456</v>
      </c>
      <c r="AN636">
        <v>123</v>
      </c>
      <c r="AP636" s="7"/>
      <c r="AS636" s="14" t="s">
        <v>26874</v>
      </c>
      <c r="AU636" t="s">
        <v>55</v>
      </c>
      <c r="AV636">
        <v>79424737</v>
      </c>
      <c r="AW636" t="s">
        <v>5494</v>
      </c>
      <c r="AX636" t="s">
        <v>383</v>
      </c>
      <c r="AY636" t="s">
        <v>5495</v>
      </c>
      <c r="AZ636">
        <v>3834923</v>
      </c>
    </row>
    <row r="637" spans="2:52" x14ac:dyDescent="0.2">
      <c r="B637">
        <v>636</v>
      </c>
      <c r="C637" s="2" t="s">
        <v>27518</v>
      </c>
      <c r="D637" s="2">
        <v>42925</v>
      </c>
      <c r="E637" s="3">
        <v>17.868796296296299</v>
      </c>
      <c r="F637">
        <v>1</v>
      </c>
      <c r="G637" t="s">
        <v>5496</v>
      </c>
      <c r="H637" s="9">
        <v>15</v>
      </c>
      <c r="I637">
        <v>11001</v>
      </c>
      <c r="J637">
        <v>11</v>
      </c>
      <c r="K637" t="s">
        <v>151</v>
      </c>
      <c r="L637" s="5" t="s">
        <v>5497</v>
      </c>
      <c r="M637" s="6">
        <v>4</v>
      </c>
      <c r="N637" s="7">
        <v>3</v>
      </c>
      <c r="O637">
        <v>2007</v>
      </c>
      <c r="P637">
        <v>5</v>
      </c>
      <c r="Q637" s="8" t="s">
        <v>55</v>
      </c>
      <c r="R637" s="7" t="s">
        <v>5498</v>
      </c>
      <c r="S637" t="s">
        <v>5499</v>
      </c>
      <c r="T637" s="7" t="s">
        <v>856</v>
      </c>
      <c r="U637" t="str">
        <f t="shared" si="9"/>
        <v>23781993</v>
      </c>
      <c r="V637" t="s">
        <v>94</v>
      </c>
      <c r="W637" t="s">
        <v>5500</v>
      </c>
      <c r="X637">
        <v>11001</v>
      </c>
      <c r="Y637">
        <v>23</v>
      </c>
      <c r="Z637">
        <v>5599289</v>
      </c>
      <c r="AA637" t="s">
        <v>5501</v>
      </c>
      <c r="AB637">
        <v>1</v>
      </c>
      <c r="AC637">
        <v>11001000</v>
      </c>
      <c r="AD637" t="s">
        <v>55</v>
      </c>
      <c r="AE637" s="7">
        <v>21153313</v>
      </c>
      <c r="AF637" t="s">
        <v>1845</v>
      </c>
      <c r="AG637" t="s">
        <v>1329</v>
      </c>
      <c r="AK637" s="7" t="s">
        <v>258</v>
      </c>
      <c r="AL637" t="s">
        <v>1267</v>
      </c>
      <c r="AM637">
        <v>123456</v>
      </c>
      <c r="AN637">
        <v>123</v>
      </c>
      <c r="AO637">
        <v>1</v>
      </c>
      <c r="AP637" s="7" t="s">
        <v>66</v>
      </c>
      <c r="AR637" t="s">
        <v>67</v>
      </c>
      <c r="AS637" s="14">
        <v>1215</v>
      </c>
      <c r="AU637" t="s">
        <v>55</v>
      </c>
      <c r="AV637">
        <v>79592809</v>
      </c>
      <c r="AW637" t="s">
        <v>1309</v>
      </c>
      <c r="AX637" t="s">
        <v>5502</v>
      </c>
      <c r="AY637" t="s">
        <v>5503</v>
      </c>
      <c r="AZ637">
        <v>6518596</v>
      </c>
    </row>
    <row r="638" spans="2:52" x14ac:dyDescent="0.2">
      <c r="B638">
        <v>637</v>
      </c>
      <c r="C638" s="2" t="s">
        <v>27519</v>
      </c>
      <c r="D638" s="2">
        <v>42883</v>
      </c>
      <c r="E638" s="3">
        <v>8.4026967592592605</v>
      </c>
      <c r="F638">
        <v>2</v>
      </c>
      <c r="G638" t="s">
        <v>4762</v>
      </c>
      <c r="H638" s="9">
        <v>15</v>
      </c>
      <c r="I638">
        <v>11001</v>
      </c>
      <c r="J638">
        <v>11</v>
      </c>
      <c r="K638" t="s">
        <v>1240</v>
      </c>
      <c r="L638" s="5" t="s">
        <v>5504</v>
      </c>
      <c r="M638" s="6">
        <v>6</v>
      </c>
      <c r="N638" s="7">
        <v>3</v>
      </c>
      <c r="O638">
        <v>1997</v>
      </c>
      <c r="P638">
        <v>12</v>
      </c>
      <c r="Q638" s="8" t="s">
        <v>55</v>
      </c>
      <c r="R638" s="7" t="s">
        <v>5505</v>
      </c>
      <c r="S638" t="s">
        <v>239</v>
      </c>
      <c r="T638" s="7" t="s">
        <v>69</v>
      </c>
      <c r="U638" t="str">
        <f t="shared" si="9"/>
        <v>52321739</v>
      </c>
      <c r="V638" t="s">
        <v>94</v>
      </c>
      <c r="W638" t="s">
        <v>5506</v>
      </c>
      <c r="X638">
        <v>11001</v>
      </c>
      <c r="Y638">
        <v>42</v>
      </c>
      <c r="Z638">
        <v>4454101</v>
      </c>
      <c r="AA638" t="s">
        <v>5507</v>
      </c>
      <c r="AB638">
        <v>1</v>
      </c>
      <c r="AC638">
        <v>11001000</v>
      </c>
      <c r="AD638" t="s">
        <v>55</v>
      </c>
      <c r="AE638" s="7">
        <v>79103362</v>
      </c>
      <c r="AF638" t="s">
        <v>5508</v>
      </c>
      <c r="AG638" t="s">
        <v>1262</v>
      </c>
      <c r="AK638" s="7" t="s">
        <v>1544</v>
      </c>
      <c r="AL638" t="s">
        <v>231</v>
      </c>
      <c r="AM638">
        <v>123456</v>
      </c>
      <c r="AN638">
        <v>123</v>
      </c>
      <c r="AP638" s="7"/>
      <c r="AS638" s="14" t="s">
        <v>26874</v>
      </c>
      <c r="AU638" t="s">
        <v>55</v>
      </c>
      <c r="AV638">
        <v>79448641</v>
      </c>
      <c r="AW638" t="s">
        <v>391</v>
      </c>
      <c r="AX638" t="s">
        <v>466</v>
      </c>
      <c r="AY638" t="s">
        <v>5509</v>
      </c>
      <c r="AZ638">
        <v>7288951</v>
      </c>
    </row>
    <row r="639" spans="2:52" x14ac:dyDescent="0.2">
      <c r="B639">
        <v>638</v>
      </c>
      <c r="C639" s="2" t="s">
        <v>27520</v>
      </c>
      <c r="D639" s="2">
        <v>42903</v>
      </c>
      <c r="E639" s="3">
        <v>1.69577546296296</v>
      </c>
      <c r="F639">
        <v>2</v>
      </c>
      <c r="G639" t="s">
        <v>5510</v>
      </c>
      <c r="H639" s="9">
        <v>15</v>
      </c>
      <c r="I639">
        <v>11001</v>
      </c>
      <c r="J639">
        <v>11</v>
      </c>
      <c r="K639" t="s">
        <v>264</v>
      </c>
      <c r="L639" s="5" t="s">
        <v>5511</v>
      </c>
      <c r="M639" s="6">
        <v>5</v>
      </c>
      <c r="N639" s="7">
        <v>3</v>
      </c>
      <c r="O639">
        <v>2000</v>
      </c>
      <c r="P639">
        <v>5</v>
      </c>
      <c r="Q639" s="8" t="s">
        <v>55</v>
      </c>
      <c r="R639" s="7" t="s">
        <v>5512</v>
      </c>
      <c r="S639" t="s">
        <v>5513</v>
      </c>
      <c r="T639" s="7" t="s">
        <v>5514</v>
      </c>
      <c r="U639" t="str">
        <f t="shared" si="9"/>
        <v>79791674</v>
      </c>
      <c r="V639" t="s">
        <v>94</v>
      </c>
      <c r="W639" t="s">
        <v>5515</v>
      </c>
      <c r="X639">
        <v>11001</v>
      </c>
      <c r="Y639">
        <v>41</v>
      </c>
      <c r="Z639">
        <v>4320972</v>
      </c>
      <c r="AA639" t="s">
        <v>5516</v>
      </c>
      <c r="AB639">
        <v>1</v>
      </c>
      <c r="AC639">
        <v>11001000</v>
      </c>
      <c r="AD639" t="s">
        <v>81</v>
      </c>
      <c r="AH639">
        <v>860059294</v>
      </c>
      <c r="AI639" t="s">
        <v>4801</v>
      </c>
      <c r="AK639" s="7" t="s">
        <v>955</v>
      </c>
      <c r="AL639" t="s">
        <v>1287</v>
      </c>
      <c r="AM639">
        <v>123456</v>
      </c>
      <c r="AN639">
        <v>123</v>
      </c>
      <c r="AP639" s="7"/>
      <c r="AS639" s="14" t="s">
        <v>26874</v>
      </c>
      <c r="AU639" t="s">
        <v>55</v>
      </c>
      <c r="AV639">
        <v>80040902</v>
      </c>
      <c r="AW639" t="s">
        <v>1339</v>
      </c>
      <c r="AX639" t="s">
        <v>5517</v>
      </c>
      <c r="AY639" t="s">
        <v>5518</v>
      </c>
      <c r="AZ639">
        <v>4679959</v>
      </c>
    </row>
    <row r="640" spans="2:52" x14ac:dyDescent="0.2">
      <c r="B640">
        <v>639</v>
      </c>
      <c r="C640" s="2" t="s">
        <v>27521</v>
      </c>
      <c r="D640" s="2">
        <v>42907</v>
      </c>
      <c r="E640" s="3">
        <v>4.8918634259259299</v>
      </c>
      <c r="F640">
        <v>2</v>
      </c>
      <c r="G640" t="s">
        <v>5519</v>
      </c>
      <c r="H640" s="9">
        <v>15</v>
      </c>
      <c r="I640">
        <v>11001</v>
      </c>
      <c r="J640">
        <v>11</v>
      </c>
      <c r="K640" t="s">
        <v>53</v>
      </c>
      <c r="L640" s="5" t="s">
        <v>5520</v>
      </c>
      <c r="M640" s="6">
        <v>5</v>
      </c>
      <c r="N640" s="7">
        <v>3</v>
      </c>
      <c r="O640">
        <v>2017</v>
      </c>
      <c r="P640">
        <v>5</v>
      </c>
      <c r="Q640" s="8" t="s">
        <v>55</v>
      </c>
      <c r="R640" s="7" t="s">
        <v>5521</v>
      </c>
      <c r="S640" t="s">
        <v>201</v>
      </c>
      <c r="T640" s="7" t="s">
        <v>466</v>
      </c>
      <c r="U640" t="str">
        <f t="shared" si="9"/>
        <v>79388</v>
      </c>
      <c r="V640" t="s">
        <v>94</v>
      </c>
      <c r="W640" t="s">
        <v>5522</v>
      </c>
      <c r="X640">
        <v>11001</v>
      </c>
      <c r="Y640">
        <v>56</v>
      </c>
      <c r="Z640">
        <v>3490557</v>
      </c>
      <c r="AA640" t="s">
        <v>5523</v>
      </c>
      <c r="AB640">
        <v>1</v>
      </c>
      <c r="AC640">
        <v>11001000</v>
      </c>
      <c r="AD640" t="s">
        <v>81</v>
      </c>
      <c r="AH640">
        <v>9000541241</v>
      </c>
      <c r="AI640" t="s">
        <v>5524</v>
      </c>
      <c r="AK640" s="7" t="s">
        <v>543</v>
      </c>
      <c r="AL640" t="s">
        <v>115</v>
      </c>
      <c r="AM640">
        <v>123456</v>
      </c>
      <c r="AN640">
        <v>123</v>
      </c>
      <c r="AO640">
        <v>1</v>
      </c>
      <c r="AP640" s="7" t="s">
        <v>66</v>
      </c>
      <c r="AR640" t="s">
        <v>67</v>
      </c>
      <c r="AS640" s="14">
        <v>1214</v>
      </c>
      <c r="AU640" t="s">
        <v>55</v>
      </c>
      <c r="AV640">
        <v>42772696</v>
      </c>
      <c r="AW640" t="s">
        <v>629</v>
      </c>
      <c r="AX640" t="s">
        <v>240</v>
      </c>
      <c r="AY640" t="s">
        <v>5525</v>
      </c>
      <c r="AZ640">
        <v>5194585</v>
      </c>
    </row>
    <row r="641" spans="2:52" x14ac:dyDescent="0.2">
      <c r="B641">
        <v>640</v>
      </c>
      <c r="C641" s="2" t="s">
        <v>27522</v>
      </c>
      <c r="D641" s="2">
        <v>42876</v>
      </c>
      <c r="E641" s="3">
        <v>13.321053240740699</v>
      </c>
      <c r="F641">
        <v>1</v>
      </c>
      <c r="G641" t="s">
        <v>5526</v>
      </c>
      <c r="H641" s="9">
        <v>15</v>
      </c>
      <c r="I641">
        <v>11001</v>
      </c>
      <c r="J641">
        <v>11</v>
      </c>
      <c r="K641" t="s">
        <v>704</v>
      </c>
      <c r="L641" s="5" t="s">
        <v>5527</v>
      </c>
      <c r="M641" s="6">
        <v>6</v>
      </c>
      <c r="N641" s="7">
        <v>3</v>
      </c>
      <c r="O641">
        <v>2000</v>
      </c>
      <c r="P641">
        <v>12</v>
      </c>
      <c r="Q641" s="8" t="s">
        <v>55</v>
      </c>
      <c r="R641" s="7" t="s">
        <v>5528</v>
      </c>
      <c r="S641" t="s">
        <v>307</v>
      </c>
      <c r="T641" s="7" t="s">
        <v>1191</v>
      </c>
      <c r="U641" t="str">
        <f t="shared" si="9"/>
        <v>80872155</v>
      </c>
      <c r="V641" t="s">
        <v>94</v>
      </c>
      <c r="W641" t="s">
        <v>5529</v>
      </c>
      <c r="X641">
        <v>11001</v>
      </c>
      <c r="Y641">
        <v>30</v>
      </c>
      <c r="Z641">
        <v>6759208</v>
      </c>
      <c r="AA641" t="s">
        <v>5530</v>
      </c>
      <c r="AB641">
        <v>1</v>
      </c>
      <c r="AC641">
        <v>11001000</v>
      </c>
      <c r="AD641" t="s">
        <v>55</v>
      </c>
      <c r="AE641" s="7">
        <v>52432217</v>
      </c>
      <c r="AF641" t="s">
        <v>588</v>
      </c>
      <c r="AG641" t="s">
        <v>720</v>
      </c>
      <c r="AK641" s="7" t="s">
        <v>116</v>
      </c>
      <c r="AL641" t="s">
        <v>1570</v>
      </c>
      <c r="AM641">
        <v>123456</v>
      </c>
      <c r="AN641">
        <v>123</v>
      </c>
      <c r="AO641">
        <v>1</v>
      </c>
      <c r="AP641" s="7" t="s">
        <v>66</v>
      </c>
      <c r="AR641" t="s">
        <v>67</v>
      </c>
      <c r="AS641" s="14">
        <v>1214</v>
      </c>
      <c r="AU641" t="s">
        <v>55</v>
      </c>
      <c r="AV641">
        <v>79433899</v>
      </c>
      <c r="AW641" t="s">
        <v>4050</v>
      </c>
      <c r="AX641" t="s">
        <v>360</v>
      </c>
      <c r="AY641" t="s">
        <v>5531</v>
      </c>
      <c r="AZ641">
        <v>5606297</v>
      </c>
    </row>
    <row r="642" spans="2:52" x14ac:dyDescent="0.2">
      <c r="B642">
        <v>641</v>
      </c>
      <c r="C642" s="2" t="s">
        <v>27523</v>
      </c>
      <c r="D642" s="2">
        <v>42880</v>
      </c>
      <c r="E642" s="3">
        <v>12.5693287037037</v>
      </c>
      <c r="F642">
        <v>2</v>
      </c>
      <c r="G642" t="s">
        <v>5532</v>
      </c>
      <c r="H642" s="9">
        <v>15</v>
      </c>
      <c r="I642">
        <v>11001</v>
      </c>
      <c r="J642">
        <v>11</v>
      </c>
      <c r="K642" t="s">
        <v>3359</v>
      </c>
      <c r="L642" s="5" t="s">
        <v>5533</v>
      </c>
      <c r="M642" s="6">
        <v>5</v>
      </c>
      <c r="N642" s="7">
        <v>3</v>
      </c>
      <c r="O642">
        <v>1998</v>
      </c>
      <c r="P642">
        <v>5</v>
      </c>
      <c r="Q642" s="8" t="s">
        <v>55</v>
      </c>
      <c r="R642" s="7" t="s">
        <v>5534</v>
      </c>
      <c r="S642" t="s">
        <v>379</v>
      </c>
      <c r="T642" s="7" t="s">
        <v>307</v>
      </c>
      <c r="U642" t="str">
        <f t="shared" ref="U642:U705" si="10">R642</f>
        <v>7174922</v>
      </c>
      <c r="V642" t="s">
        <v>94</v>
      </c>
      <c r="W642" t="s">
        <v>5535</v>
      </c>
      <c r="X642">
        <v>11001</v>
      </c>
      <c r="Y642">
        <v>40</v>
      </c>
      <c r="Z642">
        <v>6734139</v>
      </c>
      <c r="AA642" t="s">
        <v>5536</v>
      </c>
      <c r="AB642">
        <v>1</v>
      </c>
      <c r="AC642">
        <v>11001000</v>
      </c>
      <c r="AD642" t="s">
        <v>81</v>
      </c>
      <c r="AH642">
        <v>830114409</v>
      </c>
      <c r="AI642" t="s">
        <v>5537</v>
      </c>
      <c r="AK642" s="7" t="s">
        <v>588</v>
      </c>
      <c r="AL642" t="s">
        <v>804</v>
      </c>
      <c r="AM642">
        <v>123456</v>
      </c>
      <c r="AN642">
        <v>123</v>
      </c>
      <c r="AO642">
        <v>2</v>
      </c>
      <c r="AP642" s="7" t="s">
        <v>101</v>
      </c>
      <c r="AR642" t="s">
        <v>3461</v>
      </c>
      <c r="AS642" s="14">
        <v>1214</v>
      </c>
      <c r="AU642" t="s">
        <v>55</v>
      </c>
      <c r="AV642">
        <v>41643926</v>
      </c>
      <c r="AW642" t="s">
        <v>68</v>
      </c>
      <c r="AX642" t="s">
        <v>1672</v>
      </c>
      <c r="AY642" t="s">
        <v>5538</v>
      </c>
      <c r="AZ642">
        <v>7313021</v>
      </c>
    </row>
    <row r="643" spans="2:52" x14ac:dyDescent="0.2">
      <c r="B643">
        <v>642</v>
      </c>
      <c r="C643" s="2" t="s">
        <v>27524</v>
      </c>
      <c r="D643" s="2">
        <v>42900</v>
      </c>
      <c r="E643" s="3">
        <v>0.30785879629629598</v>
      </c>
      <c r="F643">
        <v>2</v>
      </c>
      <c r="G643" t="s">
        <v>5539</v>
      </c>
      <c r="H643" s="9">
        <v>15</v>
      </c>
      <c r="I643">
        <v>11001</v>
      </c>
      <c r="J643">
        <v>11</v>
      </c>
      <c r="K643" t="s">
        <v>1413</v>
      </c>
      <c r="L643" s="5" t="s">
        <v>5540</v>
      </c>
      <c r="M643" s="6">
        <v>12</v>
      </c>
      <c r="N643" s="7">
        <v>3</v>
      </c>
      <c r="O643">
        <v>2010</v>
      </c>
      <c r="P643">
        <v>3</v>
      </c>
      <c r="Q643" s="8" t="s">
        <v>55</v>
      </c>
      <c r="R643" s="7" t="s">
        <v>5541</v>
      </c>
      <c r="S643" t="s">
        <v>736</v>
      </c>
      <c r="T643" s="7" t="s">
        <v>1672</v>
      </c>
      <c r="U643" t="str">
        <f t="shared" si="10"/>
        <v>11374984</v>
      </c>
      <c r="V643" t="s">
        <v>127</v>
      </c>
      <c r="W643" t="s">
        <v>5542</v>
      </c>
      <c r="X643">
        <v>11001</v>
      </c>
      <c r="Y643">
        <v>21</v>
      </c>
      <c r="Z643">
        <v>4045582</v>
      </c>
      <c r="AA643" t="s">
        <v>5543</v>
      </c>
      <c r="AB643">
        <v>1</v>
      </c>
      <c r="AC643">
        <v>11001000</v>
      </c>
      <c r="AD643" t="s">
        <v>81</v>
      </c>
      <c r="AH643">
        <v>8605272411</v>
      </c>
      <c r="AI643" t="s">
        <v>5544</v>
      </c>
      <c r="AK643" s="7" t="s">
        <v>172</v>
      </c>
      <c r="AL643" t="s">
        <v>1588</v>
      </c>
      <c r="AM643">
        <v>123456</v>
      </c>
      <c r="AN643">
        <v>123</v>
      </c>
      <c r="AO643">
        <v>1</v>
      </c>
      <c r="AP643" s="7" t="s">
        <v>66</v>
      </c>
      <c r="AR643" t="s">
        <v>67</v>
      </c>
      <c r="AS643" s="14">
        <v>1214</v>
      </c>
      <c r="AU643" t="s">
        <v>55</v>
      </c>
      <c r="AV643">
        <v>79761835</v>
      </c>
      <c r="AW643" t="s">
        <v>64</v>
      </c>
      <c r="AX643" t="s">
        <v>453</v>
      </c>
      <c r="AY643" t="s">
        <v>5545</v>
      </c>
      <c r="AZ643">
        <v>4689004</v>
      </c>
    </row>
    <row r="644" spans="2:52" x14ac:dyDescent="0.2">
      <c r="B644">
        <v>643</v>
      </c>
      <c r="C644" s="2" t="s">
        <v>27525</v>
      </c>
      <c r="D644" s="2">
        <v>42867</v>
      </c>
      <c r="E644" s="3">
        <v>1.62552083333333</v>
      </c>
      <c r="F644">
        <v>2</v>
      </c>
      <c r="G644" t="s">
        <v>5546</v>
      </c>
      <c r="H644" s="9">
        <v>15</v>
      </c>
      <c r="I644">
        <v>11001</v>
      </c>
      <c r="J644">
        <v>11</v>
      </c>
      <c r="K644" t="s">
        <v>351</v>
      </c>
      <c r="L644" s="5" t="s">
        <v>5547</v>
      </c>
      <c r="M644" s="6">
        <v>5</v>
      </c>
      <c r="N644" s="7">
        <v>3</v>
      </c>
      <c r="O644">
        <v>2015</v>
      </c>
      <c r="P644">
        <v>5</v>
      </c>
      <c r="Q644" s="8" t="s">
        <v>55</v>
      </c>
      <c r="R644" s="7" t="s">
        <v>5548</v>
      </c>
      <c r="S644" t="s">
        <v>955</v>
      </c>
      <c r="T644" s="7" t="s">
        <v>84</v>
      </c>
      <c r="U644" t="str">
        <f t="shared" si="10"/>
        <v>7307914</v>
      </c>
      <c r="V644" t="s">
        <v>94</v>
      </c>
      <c r="W644" t="s">
        <v>5549</v>
      </c>
      <c r="X644">
        <v>11001</v>
      </c>
      <c r="Y644">
        <v>45</v>
      </c>
      <c r="Z644">
        <v>2282421</v>
      </c>
      <c r="AA644" t="s">
        <v>5550</v>
      </c>
      <c r="AB644">
        <v>1</v>
      </c>
      <c r="AC644">
        <v>11001000</v>
      </c>
      <c r="AD644" t="s">
        <v>81</v>
      </c>
      <c r="AH644">
        <v>900234942</v>
      </c>
      <c r="AI644" t="s">
        <v>5551</v>
      </c>
      <c r="AK644" s="7" t="s">
        <v>307</v>
      </c>
      <c r="AL644" t="s">
        <v>1421</v>
      </c>
      <c r="AM644">
        <v>123456</v>
      </c>
      <c r="AN644">
        <v>123</v>
      </c>
      <c r="AP644" s="7"/>
      <c r="AS644" s="14" t="s">
        <v>26874</v>
      </c>
      <c r="AU644" t="s">
        <v>55</v>
      </c>
      <c r="AV644">
        <v>51796925</v>
      </c>
      <c r="AW644" t="s">
        <v>415</v>
      </c>
      <c r="AX644" t="s">
        <v>3597</v>
      </c>
      <c r="AY644" t="s">
        <v>5552</v>
      </c>
      <c r="AZ644">
        <v>4787809</v>
      </c>
    </row>
    <row r="645" spans="2:52" x14ac:dyDescent="0.2">
      <c r="B645">
        <v>644</v>
      </c>
      <c r="C645" s="2" t="s">
        <v>27526</v>
      </c>
      <c r="D645" s="2">
        <v>42914</v>
      </c>
      <c r="E645" s="3">
        <v>6.3714699074074099</v>
      </c>
      <c r="F645">
        <v>2</v>
      </c>
      <c r="G645" t="s">
        <v>5553</v>
      </c>
      <c r="H645" s="9">
        <v>15</v>
      </c>
      <c r="I645">
        <v>11001</v>
      </c>
      <c r="J645">
        <v>11</v>
      </c>
      <c r="K645" t="s">
        <v>777</v>
      </c>
      <c r="L645" s="5" t="s">
        <v>5554</v>
      </c>
      <c r="M645" s="6">
        <v>7</v>
      </c>
      <c r="N645" s="7">
        <v>4</v>
      </c>
      <c r="O645">
        <v>2016</v>
      </c>
      <c r="P645">
        <v>45</v>
      </c>
      <c r="Q645" s="8" t="s">
        <v>55</v>
      </c>
      <c r="R645" s="7" t="s">
        <v>5555</v>
      </c>
      <c r="S645" t="s">
        <v>650</v>
      </c>
      <c r="T645" s="7" t="s">
        <v>448</v>
      </c>
      <c r="U645" t="str">
        <f t="shared" si="10"/>
        <v>13881190</v>
      </c>
      <c r="V645" t="s">
        <v>59</v>
      </c>
      <c r="W645" t="s">
        <v>5556</v>
      </c>
      <c r="X645">
        <v>11001</v>
      </c>
      <c r="Y645">
        <v>30</v>
      </c>
      <c r="Z645">
        <v>5010059</v>
      </c>
      <c r="AA645" t="s">
        <v>5557</v>
      </c>
      <c r="AB645">
        <v>1</v>
      </c>
      <c r="AC645">
        <v>11001000</v>
      </c>
      <c r="AD645" t="s">
        <v>55</v>
      </c>
      <c r="AE645" s="7">
        <v>79809795</v>
      </c>
      <c r="AF645" t="s">
        <v>379</v>
      </c>
      <c r="AG645" t="s">
        <v>2090</v>
      </c>
      <c r="AK645" s="7" t="s">
        <v>1603</v>
      </c>
      <c r="AL645" t="s">
        <v>231</v>
      </c>
      <c r="AM645">
        <v>123456</v>
      </c>
      <c r="AN645">
        <v>123</v>
      </c>
      <c r="AO645">
        <v>2</v>
      </c>
      <c r="AP645" s="7" t="s">
        <v>101</v>
      </c>
      <c r="AR645" t="s">
        <v>3461</v>
      </c>
      <c r="AS645" s="14">
        <v>1214</v>
      </c>
      <c r="AU645" t="s">
        <v>55</v>
      </c>
      <c r="AV645">
        <v>79412496</v>
      </c>
      <c r="AW645" t="s">
        <v>5558</v>
      </c>
      <c r="AX645" t="s">
        <v>2010</v>
      </c>
      <c r="AY645" t="s">
        <v>5559</v>
      </c>
      <c r="AZ645">
        <v>6755128</v>
      </c>
    </row>
    <row r="646" spans="2:52" x14ac:dyDescent="0.2">
      <c r="B646">
        <v>645</v>
      </c>
      <c r="C646" s="2" t="s">
        <v>27527</v>
      </c>
      <c r="D646" s="2">
        <v>42912</v>
      </c>
      <c r="E646" s="3">
        <v>4.4796990740740696</v>
      </c>
      <c r="F646">
        <v>1</v>
      </c>
      <c r="G646" t="s">
        <v>5560</v>
      </c>
      <c r="H646" s="9">
        <v>15</v>
      </c>
      <c r="I646">
        <v>11001</v>
      </c>
      <c r="J646">
        <v>11</v>
      </c>
      <c r="K646" t="s">
        <v>868</v>
      </c>
      <c r="L646" s="5" t="s">
        <v>5561</v>
      </c>
      <c r="M646" s="6">
        <v>9</v>
      </c>
      <c r="N646" s="7">
        <v>4</v>
      </c>
      <c r="O646">
        <v>2011</v>
      </c>
      <c r="P646">
        <v>90</v>
      </c>
      <c r="Q646" s="8" t="s">
        <v>55</v>
      </c>
      <c r="R646" s="7" t="s">
        <v>5562</v>
      </c>
      <c r="S646" t="s">
        <v>790</v>
      </c>
      <c r="T646" s="7" t="s">
        <v>805</v>
      </c>
      <c r="U646" t="str">
        <f t="shared" si="10"/>
        <v>1023915826</v>
      </c>
      <c r="V646" t="s">
        <v>78</v>
      </c>
      <c r="W646" t="s">
        <v>5563</v>
      </c>
      <c r="X646">
        <v>11001</v>
      </c>
      <c r="Y646">
        <v>57</v>
      </c>
      <c r="Z646">
        <v>5635169</v>
      </c>
      <c r="AA646" t="s">
        <v>5564</v>
      </c>
      <c r="AB646">
        <v>1</v>
      </c>
      <c r="AC646">
        <v>11001000</v>
      </c>
      <c r="AD646" t="s">
        <v>81</v>
      </c>
      <c r="AH646">
        <v>9000882056</v>
      </c>
      <c r="AI646" t="s">
        <v>5565</v>
      </c>
      <c r="AK646" s="7" t="s">
        <v>511</v>
      </c>
      <c r="AL646" t="s">
        <v>464</v>
      </c>
      <c r="AM646">
        <v>123456</v>
      </c>
      <c r="AN646">
        <v>123</v>
      </c>
      <c r="AP646" s="7"/>
      <c r="AS646" s="14" t="s">
        <v>26874</v>
      </c>
      <c r="AU646" t="s">
        <v>55</v>
      </c>
      <c r="AV646">
        <v>20308282</v>
      </c>
      <c r="AW646" t="s">
        <v>1815</v>
      </c>
      <c r="AX646" t="s">
        <v>2735</v>
      </c>
      <c r="AY646" t="s">
        <v>5566</v>
      </c>
      <c r="AZ646">
        <v>6197707</v>
      </c>
    </row>
    <row r="647" spans="2:52" x14ac:dyDescent="0.2">
      <c r="B647">
        <v>646</v>
      </c>
      <c r="C647" s="2" t="s">
        <v>27528</v>
      </c>
      <c r="D647" s="2">
        <v>42919</v>
      </c>
      <c r="E647" s="3">
        <v>0.35840277777777801</v>
      </c>
      <c r="F647">
        <v>2</v>
      </c>
      <c r="G647" t="s">
        <v>5567</v>
      </c>
      <c r="H647" s="9">
        <v>15</v>
      </c>
      <c r="I647">
        <v>11001</v>
      </c>
      <c r="J647">
        <v>11</v>
      </c>
      <c r="K647" t="s">
        <v>680</v>
      </c>
      <c r="L647" s="5" t="s">
        <v>5568</v>
      </c>
      <c r="M647" s="6">
        <v>11</v>
      </c>
      <c r="N647" s="7">
        <v>3</v>
      </c>
      <c r="O647">
        <v>2014</v>
      </c>
      <c r="P647">
        <v>3</v>
      </c>
      <c r="Q647" s="8" t="s">
        <v>55</v>
      </c>
      <c r="R647" s="7" t="s">
        <v>5569</v>
      </c>
      <c r="S647" t="s">
        <v>1629</v>
      </c>
      <c r="T647" s="7" t="s">
        <v>2896</v>
      </c>
      <c r="U647" t="str">
        <f t="shared" si="10"/>
        <v>79523286</v>
      </c>
      <c r="V647" t="s">
        <v>127</v>
      </c>
      <c r="W647" t="s">
        <v>5570</v>
      </c>
      <c r="X647">
        <v>11001</v>
      </c>
      <c r="Y647">
        <v>44</v>
      </c>
      <c r="Z647">
        <v>2529986</v>
      </c>
      <c r="AA647" t="s">
        <v>5571</v>
      </c>
      <c r="AB647">
        <v>1</v>
      </c>
      <c r="AC647">
        <v>11001000</v>
      </c>
      <c r="AD647" t="s">
        <v>81</v>
      </c>
      <c r="AH647">
        <v>900039533</v>
      </c>
      <c r="AI647" t="s">
        <v>5572</v>
      </c>
      <c r="AK647" s="7" t="s">
        <v>232</v>
      </c>
      <c r="AL647" t="s">
        <v>1621</v>
      </c>
      <c r="AM647">
        <v>123456</v>
      </c>
      <c r="AN647">
        <v>123</v>
      </c>
      <c r="AP647" s="7"/>
      <c r="AS647" s="14" t="s">
        <v>26874</v>
      </c>
      <c r="AU647" t="s">
        <v>55</v>
      </c>
      <c r="AV647">
        <v>52471436</v>
      </c>
      <c r="AW647" t="s">
        <v>1681</v>
      </c>
      <c r="AX647" t="s">
        <v>126</v>
      </c>
      <c r="AY647" t="s">
        <v>5573</v>
      </c>
      <c r="AZ647">
        <v>7376349</v>
      </c>
    </row>
    <row r="648" spans="2:52" x14ac:dyDescent="0.2">
      <c r="B648">
        <v>647</v>
      </c>
      <c r="C648" s="2" t="s">
        <v>27529</v>
      </c>
      <c r="D648" s="2">
        <v>42918</v>
      </c>
      <c r="E648" s="3">
        <v>17.715543981481499</v>
      </c>
      <c r="F648">
        <v>2</v>
      </c>
      <c r="G648" t="s">
        <v>5574</v>
      </c>
      <c r="H648" s="9">
        <v>15</v>
      </c>
      <c r="I648">
        <v>11001</v>
      </c>
      <c r="J648">
        <v>11</v>
      </c>
      <c r="K648" t="s">
        <v>502</v>
      </c>
      <c r="L648" s="5" t="s">
        <v>5575</v>
      </c>
      <c r="M648" s="6">
        <v>9</v>
      </c>
      <c r="N648" s="7">
        <v>4</v>
      </c>
      <c r="O648">
        <v>2006</v>
      </c>
      <c r="P648">
        <v>90</v>
      </c>
      <c r="Q648" s="8" t="s">
        <v>55</v>
      </c>
      <c r="R648" s="7" t="s">
        <v>5576</v>
      </c>
      <c r="S648" t="s">
        <v>415</v>
      </c>
      <c r="T648" s="7" t="s">
        <v>5577</v>
      </c>
      <c r="U648" t="str">
        <f t="shared" si="10"/>
        <v>52262419</v>
      </c>
      <c r="V648" t="s">
        <v>78</v>
      </c>
      <c r="W648" t="s">
        <v>5578</v>
      </c>
      <c r="X648">
        <v>11001</v>
      </c>
      <c r="Y648">
        <v>51</v>
      </c>
      <c r="Z648">
        <v>5287166</v>
      </c>
      <c r="AA648" t="s">
        <v>5579</v>
      </c>
      <c r="AB648">
        <v>1</v>
      </c>
      <c r="AC648">
        <v>11001000</v>
      </c>
      <c r="AD648" t="s">
        <v>55</v>
      </c>
      <c r="AE648" s="7">
        <v>5697985</v>
      </c>
      <c r="AF648" t="s">
        <v>5580</v>
      </c>
      <c r="AG648" t="s">
        <v>5581</v>
      </c>
      <c r="AK648" s="7" t="s">
        <v>64</v>
      </c>
      <c r="AL648" t="s">
        <v>733</v>
      </c>
      <c r="AM648">
        <v>123456</v>
      </c>
      <c r="AN648">
        <v>123</v>
      </c>
      <c r="AP648" s="7"/>
      <c r="AS648" s="14" t="s">
        <v>26874</v>
      </c>
      <c r="AU648" t="s">
        <v>55</v>
      </c>
      <c r="AV648">
        <v>7168111</v>
      </c>
      <c r="AW648" t="s">
        <v>243</v>
      </c>
      <c r="AX648" t="s">
        <v>190</v>
      </c>
      <c r="AY648" t="s">
        <v>5582</v>
      </c>
      <c r="AZ648">
        <v>6421077</v>
      </c>
    </row>
    <row r="649" spans="2:52" x14ac:dyDescent="0.2">
      <c r="B649">
        <v>648</v>
      </c>
      <c r="C649" s="2" t="s">
        <v>27530</v>
      </c>
      <c r="D649" s="2">
        <v>42869</v>
      </c>
      <c r="E649" s="3">
        <v>1.1716319444444401</v>
      </c>
      <c r="F649">
        <v>1</v>
      </c>
      <c r="G649" t="s">
        <v>2459</v>
      </c>
      <c r="H649" s="9">
        <v>15</v>
      </c>
      <c r="I649">
        <v>11001</v>
      </c>
      <c r="J649">
        <v>11</v>
      </c>
      <c r="K649" t="s">
        <v>680</v>
      </c>
      <c r="L649" s="5" t="s">
        <v>5583</v>
      </c>
      <c r="M649" s="6">
        <v>6</v>
      </c>
      <c r="N649" s="7">
        <v>3</v>
      </c>
      <c r="O649">
        <v>2006</v>
      </c>
      <c r="P649">
        <v>12</v>
      </c>
      <c r="Q649" s="8" t="s">
        <v>55</v>
      </c>
      <c r="R649" s="7" t="s">
        <v>5584</v>
      </c>
      <c r="S649" t="s">
        <v>1596</v>
      </c>
      <c r="T649" s="7" t="s">
        <v>5585</v>
      </c>
      <c r="U649" t="str">
        <f t="shared" si="10"/>
        <v>1024467537</v>
      </c>
      <c r="V649" t="s">
        <v>94</v>
      </c>
      <c r="W649" t="s">
        <v>5586</v>
      </c>
      <c r="X649">
        <v>11001</v>
      </c>
      <c r="Y649">
        <v>43</v>
      </c>
      <c r="Z649">
        <v>4503189</v>
      </c>
      <c r="AA649" t="s">
        <v>5587</v>
      </c>
      <c r="AB649">
        <v>1</v>
      </c>
      <c r="AC649">
        <v>11001000</v>
      </c>
      <c r="AD649" t="s">
        <v>55</v>
      </c>
      <c r="AE649" s="7">
        <v>39548340</v>
      </c>
      <c r="AF649" t="s">
        <v>3854</v>
      </c>
      <c r="AG649" t="s">
        <v>84</v>
      </c>
      <c r="AK649" s="7" t="s">
        <v>1638</v>
      </c>
      <c r="AL649" t="s">
        <v>399</v>
      </c>
      <c r="AM649">
        <v>123456</v>
      </c>
      <c r="AN649">
        <v>123</v>
      </c>
      <c r="AP649" s="7"/>
      <c r="AS649" s="14" t="s">
        <v>26874</v>
      </c>
      <c r="AU649" t="s">
        <v>55</v>
      </c>
      <c r="AV649">
        <v>19310101</v>
      </c>
      <c r="AW649" t="s">
        <v>970</v>
      </c>
      <c r="AX649" t="s">
        <v>5100</v>
      </c>
      <c r="AY649" t="s">
        <v>5588</v>
      </c>
      <c r="AZ649">
        <v>5412633</v>
      </c>
    </row>
    <row r="650" spans="2:52" x14ac:dyDescent="0.2">
      <c r="B650">
        <v>649</v>
      </c>
      <c r="C650" s="2" t="s">
        <v>27531</v>
      </c>
      <c r="D650" s="2">
        <v>42900</v>
      </c>
      <c r="E650" s="3">
        <v>12.8501388888889</v>
      </c>
      <c r="F650">
        <v>2</v>
      </c>
      <c r="G650" t="s">
        <v>5589</v>
      </c>
      <c r="H650" s="9">
        <v>15</v>
      </c>
      <c r="I650">
        <v>11001</v>
      </c>
      <c r="J650">
        <v>11</v>
      </c>
      <c r="K650" t="s">
        <v>2855</v>
      </c>
      <c r="L650" s="5" t="s">
        <v>5590</v>
      </c>
      <c r="M650" s="6">
        <v>14</v>
      </c>
      <c r="N650" s="7">
        <v>3</v>
      </c>
      <c r="O650">
        <v>1998</v>
      </c>
      <c r="P650">
        <v>3</v>
      </c>
      <c r="Q650" s="8" t="s">
        <v>55</v>
      </c>
      <c r="R650" s="7" t="s">
        <v>5591</v>
      </c>
      <c r="S650" t="s">
        <v>588</v>
      </c>
      <c r="T650" s="7" t="s">
        <v>5592</v>
      </c>
      <c r="U650" t="str">
        <f t="shared" si="10"/>
        <v>51896146</v>
      </c>
      <c r="V650" t="s">
        <v>94</v>
      </c>
      <c r="W650" t="s">
        <v>5593</v>
      </c>
      <c r="X650">
        <v>11001</v>
      </c>
      <c r="Y650">
        <v>20</v>
      </c>
      <c r="Z650">
        <v>4292233</v>
      </c>
      <c r="AA650" t="s">
        <v>5594</v>
      </c>
      <c r="AB650">
        <v>1</v>
      </c>
      <c r="AC650">
        <v>11001000</v>
      </c>
      <c r="AD650" t="s">
        <v>81</v>
      </c>
      <c r="AH650">
        <v>860067203</v>
      </c>
      <c r="AI650" t="s">
        <v>395</v>
      </c>
      <c r="AK650" s="7" t="s">
        <v>172</v>
      </c>
      <c r="AL650" t="s">
        <v>1156</v>
      </c>
      <c r="AM650">
        <v>123456</v>
      </c>
      <c r="AN650">
        <v>123</v>
      </c>
      <c r="AP650" s="7"/>
      <c r="AS650" s="14" t="s">
        <v>26874</v>
      </c>
      <c r="AU650" t="s">
        <v>55</v>
      </c>
      <c r="AV650">
        <v>35519426</v>
      </c>
      <c r="AW650" t="s">
        <v>133</v>
      </c>
      <c r="AX650" t="s">
        <v>448</v>
      </c>
      <c r="AY650" t="s">
        <v>5595</v>
      </c>
      <c r="AZ650">
        <v>3849852</v>
      </c>
    </row>
    <row r="651" spans="2:52" x14ac:dyDescent="0.2">
      <c r="B651">
        <v>650</v>
      </c>
      <c r="C651" s="2" t="s">
        <v>27532</v>
      </c>
      <c r="D651" s="2">
        <v>42871</v>
      </c>
      <c r="E651" s="3">
        <v>16.082592592592601</v>
      </c>
      <c r="F651">
        <v>1</v>
      </c>
      <c r="G651" t="s">
        <v>5596</v>
      </c>
      <c r="H651" s="9">
        <v>15</v>
      </c>
      <c r="I651">
        <v>11001</v>
      </c>
      <c r="J651">
        <v>11</v>
      </c>
      <c r="K651" t="s">
        <v>1564</v>
      </c>
      <c r="L651" s="5" t="s">
        <v>5597</v>
      </c>
      <c r="M651" s="6">
        <v>14</v>
      </c>
      <c r="N651" s="7">
        <v>3</v>
      </c>
      <c r="O651">
        <v>1998</v>
      </c>
      <c r="P651">
        <v>3</v>
      </c>
      <c r="Q651" s="8" t="s">
        <v>55</v>
      </c>
      <c r="R651" s="7" t="s">
        <v>5598</v>
      </c>
      <c r="S651" t="s">
        <v>2716</v>
      </c>
      <c r="T651" s="7" t="s">
        <v>452</v>
      </c>
      <c r="U651" t="str">
        <f t="shared" si="10"/>
        <v>79390154</v>
      </c>
      <c r="V651" t="s">
        <v>94</v>
      </c>
      <c r="W651" t="s">
        <v>5599</v>
      </c>
      <c r="X651">
        <v>11001</v>
      </c>
      <c r="Y651">
        <v>41</v>
      </c>
      <c r="Z651">
        <v>5596814</v>
      </c>
      <c r="AA651" t="s">
        <v>5600</v>
      </c>
      <c r="AB651">
        <v>1</v>
      </c>
      <c r="AC651">
        <v>11001000</v>
      </c>
      <c r="AD651" t="s">
        <v>81</v>
      </c>
      <c r="AH651">
        <v>900031213</v>
      </c>
      <c r="AI651" t="s">
        <v>5601</v>
      </c>
      <c r="AK651" s="7" t="s">
        <v>947</v>
      </c>
      <c r="AL651" t="s">
        <v>1655</v>
      </c>
      <c r="AM651">
        <v>123456</v>
      </c>
      <c r="AN651">
        <v>123</v>
      </c>
      <c r="AO651">
        <v>1</v>
      </c>
      <c r="AP651" s="7" t="s">
        <v>66</v>
      </c>
      <c r="AR651" t="s">
        <v>67</v>
      </c>
      <c r="AS651" s="14">
        <v>1215</v>
      </c>
      <c r="AU651" t="s">
        <v>55</v>
      </c>
      <c r="AV651">
        <v>79881205</v>
      </c>
      <c r="AW651" t="s">
        <v>2546</v>
      </c>
      <c r="AX651" t="s">
        <v>2596</v>
      </c>
      <c r="AY651" t="s">
        <v>5602</v>
      </c>
      <c r="AZ651">
        <v>3915536</v>
      </c>
    </row>
    <row r="652" spans="2:52" x14ac:dyDescent="0.2">
      <c r="B652">
        <v>651</v>
      </c>
      <c r="C652" s="2" t="s">
        <v>27533</v>
      </c>
      <c r="D652" s="2">
        <v>42920</v>
      </c>
      <c r="E652" s="3">
        <v>0.10843750000000001</v>
      </c>
      <c r="F652">
        <v>1</v>
      </c>
      <c r="G652" t="s">
        <v>5603</v>
      </c>
      <c r="H652" s="9">
        <v>15</v>
      </c>
      <c r="I652">
        <v>11001</v>
      </c>
      <c r="J652">
        <v>11</v>
      </c>
      <c r="K652" t="s">
        <v>2242</v>
      </c>
      <c r="L652" s="5" t="s">
        <v>5604</v>
      </c>
      <c r="M652" s="6">
        <v>7</v>
      </c>
      <c r="N652" s="7">
        <v>4</v>
      </c>
      <c r="O652">
        <v>1996</v>
      </c>
      <c r="P652">
        <v>45</v>
      </c>
      <c r="Q652" s="8" t="s">
        <v>55</v>
      </c>
      <c r="R652" s="7" t="s">
        <v>5605</v>
      </c>
      <c r="S652" t="s">
        <v>3141</v>
      </c>
      <c r="T652" s="7" t="s">
        <v>204</v>
      </c>
      <c r="U652" t="str">
        <f t="shared" si="10"/>
        <v>52461026</v>
      </c>
      <c r="V652" t="s">
        <v>59</v>
      </c>
      <c r="W652" t="s">
        <v>5606</v>
      </c>
      <c r="X652">
        <v>11001</v>
      </c>
      <c r="Y652">
        <v>35</v>
      </c>
      <c r="Z652">
        <v>2270508</v>
      </c>
      <c r="AA652" t="s">
        <v>5607</v>
      </c>
      <c r="AB652">
        <v>1</v>
      </c>
      <c r="AC652">
        <v>11001000</v>
      </c>
      <c r="AD652" t="s">
        <v>55</v>
      </c>
      <c r="AE652" s="7">
        <v>35320468</v>
      </c>
      <c r="AF652" t="s">
        <v>172</v>
      </c>
      <c r="AG652" t="s">
        <v>4103</v>
      </c>
      <c r="AK652" s="7" t="s">
        <v>396</v>
      </c>
      <c r="AL652" t="s">
        <v>1663</v>
      </c>
      <c r="AM652">
        <v>123456</v>
      </c>
      <c r="AN652">
        <v>123</v>
      </c>
      <c r="AO652">
        <v>2</v>
      </c>
      <c r="AP652" s="7" t="s">
        <v>101</v>
      </c>
      <c r="AR652" t="s">
        <v>3461</v>
      </c>
      <c r="AS652" s="14">
        <v>1215</v>
      </c>
      <c r="AU652" t="s">
        <v>55</v>
      </c>
      <c r="AV652">
        <v>80149282</v>
      </c>
      <c r="AW652" t="s">
        <v>1460</v>
      </c>
      <c r="AX652" t="s">
        <v>448</v>
      </c>
      <c r="AY652" t="s">
        <v>5608</v>
      </c>
      <c r="AZ652">
        <v>7510867</v>
      </c>
    </row>
    <row r="653" spans="2:52" x14ac:dyDescent="0.2">
      <c r="B653">
        <v>652</v>
      </c>
      <c r="C653" s="2" t="s">
        <v>27534</v>
      </c>
      <c r="D653" s="2">
        <v>42869</v>
      </c>
      <c r="E653" s="3">
        <v>4.5872800925925903</v>
      </c>
      <c r="F653">
        <v>1</v>
      </c>
      <c r="G653" t="s">
        <v>5609</v>
      </c>
      <c r="H653" s="9">
        <v>15</v>
      </c>
      <c r="I653">
        <v>11001</v>
      </c>
      <c r="J653">
        <v>11</v>
      </c>
      <c r="K653" t="s">
        <v>1781</v>
      </c>
      <c r="L653" s="5" t="s">
        <v>5610</v>
      </c>
      <c r="M653" s="6">
        <v>5</v>
      </c>
      <c r="N653" s="7">
        <v>3</v>
      </c>
      <c r="O653">
        <v>2017</v>
      </c>
      <c r="P653">
        <v>5</v>
      </c>
      <c r="Q653" s="8" t="s">
        <v>55</v>
      </c>
      <c r="R653" s="7" t="s">
        <v>5611</v>
      </c>
      <c r="S653" t="s">
        <v>5612</v>
      </c>
      <c r="T653" s="7" t="s">
        <v>330</v>
      </c>
      <c r="U653" t="str">
        <f t="shared" si="10"/>
        <v>53123495</v>
      </c>
      <c r="V653" t="s">
        <v>94</v>
      </c>
      <c r="W653" t="s">
        <v>5613</v>
      </c>
      <c r="X653">
        <v>11001</v>
      </c>
      <c r="Y653">
        <v>30</v>
      </c>
      <c r="Z653">
        <v>3076322</v>
      </c>
      <c r="AA653" t="s">
        <v>5614</v>
      </c>
      <c r="AB653">
        <v>1</v>
      </c>
      <c r="AC653">
        <v>11001000</v>
      </c>
      <c r="AD653" t="s">
        <v>55</v>
      </c>
      <c r="AE653" s="7">
        <v>1032415975</v>
      </c>
      <c r="AF653" t="s">
        <v>5615</v>
      </c>
      <c r="AG653" t="s">
        <v>3902</v>
      </c>
      <c r="AK653" s="7" t="s">
        <v>172</v>
      </c>
      <c r="AL653" t="s">
        <v>1180</v>
      </c>
      <c r="AM653">
        <v>123456</v>
      </c>
      <c r="AN653">
        <v>123</v>
      </c>
      <c r="AP653" s="7"/>
      <c r="AS653" s="14" t="s">
        <v>26874</v>
      </c>
      <c r="AU653" t="s">
        <v>55</v>
      </c>
      <c r="AV653">
        <v>9399460</v>
      </c>
      <c r="AW653" t="s">
        <v>168</v>
      </c>
      <c r="AX653" t="s">
        <v>162</v>
      </c>
      <c r="AY653" t="s">
        <v>5616</v>
      </c>
      <c r="AZ653">
        <v>6908316</v>
      </c>
    </row>
    <row r="654" spans="2:52" x14ac:dyDescent="0.2">
      <c r="B654">
        <v>653</v>
      </c>
      <c r="C654" s="2" t="s">
        <v>27535</v>
      </c>
      <c r="D654" s="2">
        <v>42876</v>
      </c>
      <c r="E654" s="3">
        <v>9.2007870370370402</v>
      </c>
      <c r="F654">
        <v>2</v>
      </c>
      <c r="G654" t="s">
        <v>220</v>
      </c>
      <c r="H654" s="9">
        <v>15</v>
      </c>
      <c r="I654">
        <v>11001</v>
      </c>
      <c r="J654">
        <v>11</v>
      </c>
      <c r="K654" t="s">
        <v>1547</v>
      </c>
      <c r="L654" s="5" t="s">
        <v>5617</v>
      </c>
      <c r="M654" s="6">
        <v>7</v>
      </c>
      <c r="N654" s="7">
        <v>4</v>
      </c>
      <c r="O654">
        <v>2015</v>
      </c>
      <c r="P654">
        <v>45</v>
      </c>
      <c r="Q654" s="8" t="s">
        <v>55</v>
      </c>
      <c r="R654" s="7" t="s">
        <v>5618</v>
      </c>
      <c r="S654" t="s">
        <v>5558</v>
      </c>
      <c r="T654" s="7" t="s">
        <v>1209</v>
      </c>
      <c r="U654" t="str">
        <f t="shared" si="10"/>
        <v>12523810</v>
      </c>
      <c r="V654" t="s">
        <v>59</v>
      </c>
      <c r="W654" t="s">
        <v>5619</v>
      </c>
      <c r="X654">
        <v>11001</v>
      </c>
      <c r="Y654">
        <v>23</v>
      </c>
      <c r="Z654">
        <v>4268140</v>
      </c>
      <c r="AA654" t="s">
        <v>5620</v>
      </c>
      <c r="AB654">
        <v>1</v>
      </c>
      <c r="AC654">
        <v>11001000</v>
      </c>
      <c r="AD654" t="s">
        <v>81</v>
      </c>
      <c r="AH654">
        <v>9003882970</v>
      </c>
      <c r="AI654" t="s">
        <v>5621</v>
      </c>
      <c r="AK654" s="7" t="s">
        <v>1681</v>
      </c>
      <c r="AL654" t="s">
        <v>1682</v>
      </c>
      <c r="AM654">
        <v>123456</v>
      </c>
      <c r="AN654">
        <v>123</v>
      </c>
      <c r="AP654" s="7"/>
      <c r="AS654" s="14" t="s">
        <v>26874</v>
      </c>
      <c r="AU654" t="s">
        <v>55</v>
      </c>
      <c r="AV654">
        <v>52934401</v>
      </c>
      <c r="AW654" t="s">
        <v>2908</v>
      </c>
      <c r="AX654" t="s">
        <v>1141</v>
      </c>
      <c r="AY654" t="s">
        <v>5622</v>
      </c>
      <c r="AZ654">
        <v>7672548</v>
      </c>
    </row>
    <row r="655" spans="2:52" x14ac:dyDescent="0.2">
      <c r="B655">
        <v>654</v>
      </c>
      <c r="C655" s="2" t="s">
        <v>27536</v>
      </c>
      <c r="D655" s="2">
        <v>42868</v>
      </c>
      <c r="E655" s="3">
        <v>21.284039351851899</v>
      </c>
      <c r="F655">
        <v>2</v>
      </c>
      <c r="G655" t="s">
        <v>5623</v>
      </c>
      <c r="H655" s="9">
        <v>15</v>
      </c>
      <c r="I655">
        <v>11001</v>
      </c>
      <c r="J655">
        <v>11</v>
      </c>
      <c r="K655" t="s">
        <v>2144</v>
      </c>
      <c r="L655" s="5" t="s">
        <v>5624</v>
      </c>
      <c r="M655" s="6">
        <v>7</v>
      </c>
      <c r="N655" s="7">
        <v>4</v>
      </c>
      <c r="O655">
        <v>2010</v>
      </c>
      <c r="P655">
        <v>45</v>
      </c>
      <c r="Q655" s="8" t="s">
        <v>55</v>
      </c>
      <c r="R655" s="7" t="s">
        <v>5625</v>
      </c>
      <c r="S655" t="s">
        <v>133</v>
      </c>
      <c r="T655" s="7" t="s">
        <v>448</v>
      </c>
      <c r="U655" t="str">
        <f t="shared" si="10"/>
        <v>24635183</v>
      </c>
      <c r="V655" t="s">
        <v>59</v>
      </c>
      <c r="W655" t="s">
        <v>5626</v>
      </c>
      <c r="X655">
        <v>11001</v>
      </c>
      <c r="Y655">
        <v>52</v>
      </c>
      <c r="Z655">
        <v>3511968</v>
      </c>
      <c r="AA655" t="s">
        <v>5627</v>
      </c>
      <c r="AB655">
        <v>1</v>
      </c>
      <c r="AC655">
        <v>11001000</v>
      </c>
      <c r="AD655" t="s">
        <v>55</v>
      </c>
      <c r="AE655" s="7">
        <v>17329604</v>
      </c>
      <c r="AF655" t="s">
        <v>201</v>
      </c>
      <c r="AG655" t="s">
        <v>2462</v>
      </c>
      <c r="AK655" s="7" t="s">
        <v>622</v>
      </c>
      <c r="AL655" t="s">
        <v>1692</v>
      </c>
      <c r="AM655">
        <v>123456</v>
      </c>
      <c r="AN655">
        <v>123</v>
      </c>
      <c r="AP655" s="7"/>
      <c r="AS655" s="14" t="s">
        <v>26874</v>
      </c>
      <c r="AU655" t="s">
        <v>55</v>
      </c>
      <c r="AV655">
        <v>1026267517</v>
      </c>
      <c r="AW655" t="s">
        <v>285</v>
      </c>
      <c r="AX655" t="s">
        <v>1840</v>
      </c>
      <c r="AY655" t="s">
        <v>5628</v>
      </c>
      <c r="AZ655">
        <v>4073474</v>
      </c>
    </row>
    <row r="656" spans="2:52" x14ac:dyDescent="0.2">
      <c r="B656">
        <v>655</v>
      </c>
      <c r="C656" s="2" t="s">
        <v>27537</v>
      </c>
      <c r="D656" s="2">
        <v>42914</v>
      </c>
      <c r="E656" s="3">
        <v>2.63003472222222</v>
      </c>
      <c r="F656">
        <v>2</v>
      </c>
      <c r="G656" t="s">
        <v>5629</v>
      </c>
      <c r="H656" s="9">
        <v>15</v>
      </c>
      <c r="I656">
        <v>11001</v>
      </c>
      <c r="J656">
        <v>11</v>
      </c>
      <c r="K656" t="s">
        <v>236</v>
      </c>
      <c r="L656" s="5" t="s">
        <v>5630</v>
      </c>
      <c r="M656" s="6">
        <v>4</v>
      </c>
      <c r="N656" s="7">
        <v>3</v>
      </c>
      <c r="O656">
        <v>2014</v>
      </c>
      <c r="P656">
        <v>5</v>
      </c>
      <c r="Q656" s="8" t="s">
        <v>55</v>
      </c>
      <c r="R656" s="7" t="s">
        <v>5631</v>
      </c>
      <c r="S656" t="s">
        <v>2216</v>
      </c>
      <c r="T656" s="7" t="s">
        <v>466</v>
      </c>
      <c r="U656" t="str">
        <f t="shared" si="10"/>
        <v>79857963</v>
      </c>
      <c r="V656" t="s">
        <v>94</v>
      </c>
      <c r="W656" t="s">
        <v>5632</v>
      </c>
      <c r="X656">
        <v>11001</v>
      </c>
      <c r="Y656">
        <v>49</v>
      </c>
      <c r="Z656">
        <v>4540851</v>
      </c>
      <c r="AA656" t="s">
        <v>5633</v>
      </c>
      <c r="AB656">
        <v>1</v>
      </c>
      <c r="AC656">
        <v>11001000</v>
      </c>
      <c r="AD656" t="s">
        <v>81</v>
      </c>
      <c r="AH656">
        <v>800200962</v>
      </c>
      <c r="AI656" t="s">
        <v>5634</v>
      </c>
      <c r="AK656" s="7" t="s">
        <v>391</v>
      </c>
      <c r="AL656" t="s">
        <v>104</v>
      </c>
      <c r="AM656">
        <v>123456</v>
      </c>
      <c r="AN656">
        <v>123</v>
      </c>
      <c r="AP656" s="7"/>
      <c r="AS656" s="14" t="s">
        <v>26874</v>
      </c>
      <c r="AU656" t="s">
        <v>55</v>
      </c>
      <c r="AV656">
        <v>17157849</v>
      </c>
      <c r="AW656" t="s">
        <v>970</v>
      </c>
      <c r="AX656" t="s">
        <v>5038</v>
      </c>
      <c r="AY656" t="s">
        <v>5635</v>
      </c>
      <c r="AZ656">
        <v>3629406</v>
      </c>
    </row>
    <row r="657" spans="2:52" x14ac:dyDescent="0.2">
      <c r="B657">
        <v>656</v>
      </c>
      <c r="C657" s="2" t="s">
        <v>27538</v>
      </c>
      <c r="D657" s="2">
        <v>42899</v>
      </c>
      <c r="E657" s="3">
        <v>14.0830324074074</v>
      </c>
      <c r="F657">
        <v>2</v>
      </c>
      <c r="G657" t="s">
        <v>5636</v>
      </c>
      <c r="H657" s="9">
        <v>15</v>
      </c>
      <c r="I657">
        <v>11001</v>
      </c>
      <c r="J657">
        <v>11</v>
      </c>
      <c r="K657" t="s">
        <v>1967</v>
      </c>
      <c r="L657" s="5" t="s">
        <v>5637</v>
      </c>
      <c r="M657" s="6">
        <v>7</v>
      </c>
      <c r="N657" s="7">
        <v>4</v>
      </c>
      <c r="O657">
        <v>2002</v>
      </c>
      <c r="P657">
        <v>45</v>
      </c>
      <c r="Q657" s="8" t="s">
        <v>55</v>
      </c>
      <c r="R657" s="7" t="s">
        <v>5638</v>
      </c>
      <c r="S657" t="s">
        <v>62</v>
      </c>
      <c r="T657" s="7" t="s">
        <v>5639</v>
      </c>
      <c r="U657" t="str">
        <f t="shared" si="10"/>
        <v>79887521</v>
      </c>
      <c r="V657" t="s">
        <v>59</v>
      </c>
      <c r="W657" t="s">
        <v>5640</v>
      </c>
      <c r="X657">
        <v>11001</v>
      </c>
      <c r="Y657">
        <v>37</v>
      </c>
      <c r="Z657">
        <v>3961514</v>
      </c>
      <c r="AA657" t="s">
        <v>5641</v>
      </c>
      <c r="AB657">
        <v>1</v>
      </c>
      <c r="AC657">
        <v>11001000</v>
      </c>
      <c r="AD657" t="s">
        <v>81</v>
      </c>
      <c r="AH657">
        <v>832000662</v>
      </c>
      <c r="AI657" t="s">
        <v>5642</v>
      </c>
      <c r="AK657" s="7" t="s">
        <v>1710</v>
      </c>
      <c r="AL657" t="s">
        <v>1711</v>
      </c>
      <c r="AM657">
        <v>123456</v>
      </c>
      <c r="AN657">
        <v>123</v>
      </c>
      <c r="AP657" s="7"/>
      <c r="AS657" s="14" t="s">
        <v>26874</v>
      </c>
      <c r="AU657" t="s">
        <v>55</v>
      </c>
      <c r="AV657">
        <v>41603152</v>
      </c>
      <c r="AW657" t="s">
        <v>5643</v>
      </c>
      <c r="AX657" t="s">
        <v>5644</v>
      </c>
      <c r="AY657" t="s">
        <v>5645</v>
      </c>
      <c r="AZ657">
        <v>4968685</v>
      </c>
    </row>
    <row r="658" spans="2:52" x14ac:dyDescent="0.2">
      <c r="B658">
        <v>657</v>
      </c>
      <c r="C658" s="2" t="s">
        <v>27539</v>
      </c>
      <c r="D658" s="2">
        <v>42867</v>
      </c>
      <c r="E658" s="3">
        <v>5.9554861111111101</v>
      </c>
      <c r="F658">
        <v>1</v>
      </c>
      <c r="G658" t="s">
        <v>5646</v>
      </c>
      <c r="H658" s="9">
        <v>15</v>
      </c>
      <c r="I658">
        <v>11001</v>
      </c>
      <c r="J658">
        <v>11</v>
      </c>
      <c r="K658" t="s">
        <v>680</v>
      </c>
      <c r="L658" s="5" t="s">
        <v>5647</v>
      </c>
      <c r="M658" s="6">
        <v>3</v>
      </c>
      <c r="N658" s="7">
        <v>3</v>
      </c>
      <c r="O658">
        <v>2013</v>
      </c>
      <c r="P658">
        <v>5</v>
      </c>
      <c r="Q658" s="8" t="s">
        <v>55</v>
      </c>
      <c r="R658" s="7" t="s">
        <v>5648</v>
      </c>
      <c r="S658" t="s">
        <v>616</v>
      </c>
      <c r="T658" s="7" t="s">
        <v>1688</v>
      </c>
      <c r="U658" t="str">
        <f t="shared" si="10"/>
        <v>1073131778</v>
      </c>
      <c r="V658" t="s">
        <v>94</v>
      </c>
      <c r="W658" t="s">
        <v>5649</v>
      </c>
      <c r="X658">
        <v>11001</v>
      </c>
      <c r="Y658">
        <v>39</v>
      </c>
      <c r="Z658">
        <v>2538296</v>
      </c>
      <c r="AA658" t="s">
        <v>5650</v>
      </c>
      <c r="AB658">
        <v>1</v>
      </c>
      <c r="AC658">
        <v>11001000</v>
      </c>
      <c r="AD658" t="s">
        <v>55</v>
      </c>
      <c r="AE658" s="7">
        <v>1118256645</v>
      </c>
      <c r="AF658" t="s">
        <v>495</v>
      </c>
      <c r="AG658" t="s">
        <v>2944</v>
      </c>
      <c r="AK658" s="7" t="s">
        <v>1721</v>
      </c>
      <c r="AL658" t="s">
        <v>814</v>
      </c>
      <c r="AM658">
        <v>123456</v>
      </c>
      <c r="AN658">
        <v>123</v>
      </c>
      <c r="AP658" s="7"/>
      <c r="AS658" s="14" t="s">
        <v>26874</v>
      </c>
      <c r="AU658" t="s">
        <v>55</v>
      </c>
      <c r="AV658">
        <v>79873529</v>
      </c>
      <c r="AW658" t="s">
        <v>5651</v>
      </c>
      <c r="AX658" t="s">
        <v>825</v>
      </c>
      <c r="AY658" t="s">
        <v>5652</v>
      </c>
      <c r="AZ658">
        <v>6991924</v>
      </c>
    </row>
    <row r="659" spans="2:52" x14ac:dyDescent="0.2">
      <c r="B659">
        <v>658</v>
      </c>
      <c r="C659" s="2" t="s">
        <v>27540</v>
      </c>
      <c r="D659" s="2">
        <v>42925</v>
      </c>
      <c r="E659" s="3">
        <v>21.5339351851852</v>
      </c>
      <c r="F659">
        <v>1</v>
      </c>
      <c r="G659" t="s">
        <v>5653</v>
      </c>
      <c r="H659" s="9">
        <v>15</v>
      </c>
      <c r="I659">
        <v>11001</v>
      </c>
      <c r="J659">
        <v>11</v>
      </c>
      <c r="K659" t="s">
        <v>2259</v>
      </c>
      <c r="L659" s="5" t="s">
        <v>5654</v>
      </c>
      <c r="M659" s="6">
        <v>9</v>
      </c>
      <c r="N659" s="7">
        <v>4</v>
      </c>
      <c r="O659">
        <v>2003</v>
      </c>
      <c r="P659">
        <v>90</v>
      </c>
      <c r="Q659" s="8" t="s">
        <v>55</v>
      </c>
      <c r="R659" s="7" t="s">
        <v>5655</v>
      </c>
      <c r="S659" t="s">
        <v>567</v>
      </c>
      <c r="T659" s="7" t="s">
        <v>825</v>
      </c>
      <c r="U659" t="str">
        <f t="shared" si="10"/>
        <v>41328553</v>
      </c>
      <c r="V659" t="s">
        <v>78</v>
      </c>
      <c r="W659" t="s">
        <v>5656</v>
      </c>
      <c r="X659">
        <v>11001</v>
      </c>
      <c r="Y659">
        <v>31</v>
      </c>
      <c r="Z659">
        <v>5068402</v>
      </c>
      <c r="AA659" t="s">
        <v>5657</v>
      </c>
      <c r="AB659">
        <v>1</v>
      </c>
      <c r="AC659">
        <v>11001000</v>
      </c>
      <c r="AD659" t="s">
        <v>81</v>
      </c>
      <c r="AH659">
        <v>8002044628</v>
      </c>
      <c r="AI659" t="s">
        <v>5658</v>
      </c>
      <c r="AK659" s="7" t="s">
        <v>442</v>
      </c>
      <c r="AL659" t="s">
        <v>259</v>
      </c>
      <c r="AM659">
        <v>123456</v>
      </c>
      <c r="AN659">
        <v>123</v>
      </c>
      <c r="AP659" s="7"/>
      <c r="AS659" s="14" t="s">
        <v>26874</v>
      </c>
      <c r="AU659" t="s">
        <v>55</v>
      </c>
      <c r="AV659">
        <v>19210822</v>
      </c>
      <c r="AW659" t="s">
        <v>64</v>
      </c>
      <c r="AX659" t="s">
        <v>3580</v>
      </c>
      <c r="AY659" t="s">
        <v>5659</v>
      </c>
      <c r="AZ659">
        <v>3147495</v>
      </c>
    </row>
    <row r="660" spans="2:52" x14ac:dyDescent="0.2">
      <c r="B660">
        <v>659</v>
      </c>
      <c r="C660" s="2" t="s">
        <v>27541</v>
      </c>
      <c r="D660" s="2">
        <v>42925</v>
      </c>
      <c r="E660" s="3">
        <v>3.2462037037037001</v>
      </c>
      <c r="F660">
        <v>2</v>
      </c>
      <c r="G660" t="s">
        <v>3264</v>
      </c>
      <c r="H660" s="9">
        <v>15</v>
      </c>
      <c r="I660">
        <v>11001</v>
      </c>
      <c r="J660">
        <v>11</v>
      </c>
      <c r="K660" t="s">
        <v>4513</v>
      </c>
      <c r="L660" s="5" t="s">
        <v>5660</v>
      </c>
      <c r="M660" s="6">
        <v>12</v>
      </c>
      <c r="N660" s="7">
        <v>3</v>
      </c>
      <c r="O660">
        <v>2012</v>
      </c>
      <c r="P660">
        <v>3</v>
      </c>
      <c r="Q660" s="8" t="s">
        <v>55</v>
      </c>
      <c r="R660" s="7" t="s">
        <v>5661</v>
      </c>
      <c r="S660" t="s">
        <v>1471</v>
      </c>
      <c r="T660" s="7" t="s">
        <v>428</v>
      </c>
      <c r="U660" t="str">
        <f t="shared" si="10"/>
        <v>24475744</v>
      </c>
      <c r="V660" t="s">
        <v>127</v>
      </c>
      <c r="W660" t="s">
        <v>5662</v>
      </c>
      <c r="X660">
        <v>11001</v>
      </c>
      <c r="Y660">
        <v>39</v>
      </c>
      <c r="Z660">
        <v>3145504</v>
      </c>
      <c r="AA660" t="s">
        <v>5663</v>
      </c>
      <c r="AB660">
        <v>1</v>
      </c>
      <c r="AC660">
        <v>11001000</v>
      </c>
      <c r="AD660" t="s">
        <v>55</v>
      </c>
      <c r="AE660" s="7">
        <v>79443996</v>
      </c>
      <c r="AF660" t="s">
        <v>1102</v>
      </c>
      <c r="AG660" t="s">
        <v>268</v>
      </c>
      <c r="AK660" s="7" t="s">
        <v>391</v>
      </c>
      <c r="AL660" t="s">
        <v>1739</v>
      </c>
      <c r="AM660">
        <v>123456</v>
      </c>
      <c r="AN660">
        <v>123</v>
      </c>
      <c r="AP660" s="7"/>
      <c r="AS660" s="14" t="s">
        <v>26874</v>
      </c>
      <c r="AU660" t="s">
        <v>55</v>
      </c>
      <c r="AV660">
        <v>1109413596</v>
      </c>
      <c r="AW660" t="s">
        <v>2330</v>
      </c>
      <c r="AX660" t="s">
        <v>3340</v>
      </c>
      <c r="AY660" t="s">
        <v>5664</v>
      </c>
      <c r="AZ660">
        <v>3661417</v>
      </c>
    </row>
    <row r="661" spans="2:52" x14ac:dyDescent="0.2">
      <c r="B661">
        <v>660</v>
      </c>
      <c r="C661" s="2" t="s">
        <v>27542</v>
      </c>
      <c r="D661" s="2">
        <v>42924</v>
      </c>
      <c r="E661" s="3">
        <v>20.572569444444401</v>
      </c>
      <c r="F661">
        <v>1</v>
      </c>
      <c r="G661" t="s">
        <v>5665</v>
      </c>
      <c r="H661" s="9">
        <v>15</v>
      </c>
      <c r="I661">
        <v>11001</v>
      </c>
      <c r="J661">
        <v>11</v>
      </c>
      <c r="K661" t="s">
        <v>967</v>
      </c>
      <c r="L661" s="5" t="s">
        <v>5666</v>
      </c>
      <c r="M661" s="6">
        <v>7</v>
      </c>
      <c r="N661" s="7">
        <v>4</v>
      </c>
      <c r="O661">
        <v>1999</v>
      </c>
      <c r="P661">
        <v>45</v>
      </c>
      <c r="Q661" s="8" t="s">
        <v>55</v>
      </c>
      <c r="R661" s="7" t="s">
        <v>5667</v>
      </c>
      <c r="S661" t="s">
        <v>963</v>
      </c>
      <c r="T661" s="7" t="s">
        <v>126</v>
      </c>
      <c r="U661" t="str">
        <f t="shared" si="10"/>
        <v>20404081</v>
      </c>
      <c r="V661" t="s">
        <v>59</v>
      </c>
      <c r="W661" t="s">
        <v>5668</v>
      </c>
      <c r="X661">
        <v>11001</v>
      </c>
      <c r="Y661">
        <v>55</v>
      </c>
      <c r="Z661">
        <v>5124685</v>
      </c>
      <c r="AA661" t="s">
        <v>5669</v>
      </c>
      <c r="AB661">
        <v>1</v>
      </c>
      <c r="AC661">
        <v>11001000</v>
      </c>
      <c r="AD661" t="s">
        <v>55</v>
      </c>
      <c r="AE661" s="7">
        <v>19873750</v>
      </c>
      <c r="AF661" t="s">
        <v>1014</v>
      </c>
      <c r="AG661" t="s">
        <v>5670</v>
      </c>
      <c r="AK661" s="7" t="s">
        <v>1749</v>
      </c>
      <c r="AL661" t="s">
        <v>348</v>
      </c>
      <c r="AM661">
        <v>123456</v>
      </c>
      <c r="AN661">
        <v>123</v>
      </c>
      <c r="AO661">
        <v>1</v>
      </c>
      <c r="AP661" s="7" t="s">
        <v>66</v>
      </c>
      <c r="AR661" t="s">
        <v>67</v>
      </c>
      <c r="AS661" s="14">
        <v>1213</v>
      </c>
      <c r="AU661" t="s">
        <v>55</v>
      </c>
      <c r="AV661">
        <v>1030544266</v>
      </c>
      <c r="AW661" t="s">
        <v>103</v>
      </c>
      <c r="AX661" t="s">
        <v>509</v>
      </c>
      <c r="AY661" t="s">
        <v>5671</v>
      </c>
      <c r="AZ661">
        <v>6467858</v>
      </c>
    </row>
    <row r="662" spans="2:52" x14ac:dyDescent="0.2">
      <c r="B662">
        <v>661</v>
      </c>
      <c r="C662" s="2" t="s">
        <v>27543</v>
      </c>
      <c r="D662" s="2">
        <v>42913</v>
      </c>
      <c r="E662" s="3">
        <v>2.36359953703704</v>
      </c>
      <c r="F662">
        <v>1</v>
      </c>
      <c r="G662" t="s">
        <v>3479</v>
      </c>
      <c r="H662" s="9">
        <v>15</v>
      </c>
      <c r="I662">
        <v>11001</v>
      </c>
      <c r="J662">
        <v>11</v>
      </c>
      <c r="K662" t="s">
        <v>1017</v>
      </c>
      <c r="L662" s="5" t="s">
        <v>5672</v>
      </c>
      <c r="M662" s="6">
        <v>12</v>
      </c>
      <c r="N662" s="7">
        <v>3</v>
      </c>
      <c r="O662">
        <v>2009</v>
      </c>
      <c r="P662">
        <v>3</v>
      </c>
      <c r="Q662" s="8" t="s">
        <v>55</v>
      </c>
      <c r="R662" s="7" t="s">
        <v>5673</v>
      </c>
      <c r="S662" t="s">
        <v>627</v>
      </c>
      <c r="T662" s="7" t="s">
        <v>5674</v>
      </c>
      <c r="U662" t="str">
        <f t="shared" si="10"/>
        <v>80371944</v>
      </c>
      <c r="V662" t="s">
        <v>127</v>
      </c>
      <c r="W662" t="s">
        <v>5675</v>
      </c>
      <c r="X662">
        <v>11001</v>
      </c>
      <c r="Y662">
        <v>32</v>
      </c>
      <c r="Z662">
        <v>4265828</v>
      </c>
      <c r="AA662" t="s">
        <v>5676</v>
      </c>
      <c r="AB662">
        <v>1</v>
      </c>
      <c r="AC662">
        <v>11001000</v>
      </c>
      <c r="AD662" t="s">
        <v>81</v>
      </c>
      <c r="AH662">
        <v>860051894</v>
      </c>
      <c r="AI662" t="s">
        <v>1729</v>
      </c>
      <c r="AK662" s="7" t="s">
        <v>168</v>
      </c>
      <c r="AL662" t="s">
        <v>1759</v>
      </c>
      <c r="AM662">
        <v>123456</v>
      </c>
      <c r="AN662">
        <v>123</v>
      </c>
      <c r="AP662" s="7"/>
      <c r="AS662" s="14" t="s">
        <v>26874</v>
      </c>
      <c r="AU662" t="s">
        <v>55</v>
      </c>
      <c r="AV662">
        <v>10185082</v>
      </c>
      <c r="AW662" t="s">
        <v>5677</v>
      </c>
      <c r="AX662" t="s">
        <v>4065</v>
      </c>
      <c r="AY662" t="s">
        <v>5678</v>
      </c>
      <c r="AZ662">
        <v>4701349</v>
      </c>
    </row>
    <row r="663" spans="2:52" x14ac:dyDescent="0.2">
      <c r="B663">
        <v>662</v>
      </c>
      <c r="C663" s="2" t="s">
        <v>27544</v>
      </c>
      <c r="D663" s="2">
        <v>42886</v>
      </c>
      <c r="E663" s="3">
        <v>17.131793981481501</v>
      </c>
      <c r="F663">
        <v>1</v>
      </c>
      <c r="G663" t="s">
        <v>4472</v>
      </c>
      <c r="H663" s="9">
        <v>15</v>
      </c>
      <c r="I663">
        <v>11001</v>
      </c>
      <c r="J663">
        <v>11</v>
      </c>
      <c r="K663" t="s">
        <v>902</v>
      </c>
      <c r="L663" s="5" t="s">
        <v>5679</v>
      </c>
      <c r="M663" s="6">
        <v>5</v>
      </c>
      <c r="N663" s="7">
        <v>3</v>
      </c>
      <c r="O663">
        <v>2011</v>
      </c>
      <c r="P663">
        <v>5</v>
      </c>
      <c r="Q663" s="8" t="s">
        <v>55</v>
      </c>
      <c r="R663" s="7" t="s">
        <v>5680</v>
      </c>
      <c r="S663" t="s">
        <v>3968</v>
      </c>
      <c r="T663" s="7" t="s">
        <v>204</v>
      </c>
      <c r="U663" t="str">
        <f t="shared" si="10"/>
        <v>52972615</v>
      </c>
      <c r="V663" t="s">
        <v>94</v>
      </c>
      <c r="W663" t="s">
        <v>5681</v>
      </c>
      <c r="X663">
        <v>11001</v>
      </c>
      <c r="Y663">
        <v>49</v>
      </c>
      <c r="Z663">
        <v>6154866</v>
      </c>
      <c r="AA663" t="s">
        <v>5682</v>
      </c>
      <c r="AB663">
        <v>1</v>
      </c>
      <c r="AC663">
        <v>11001000</v>
      </c>
      <c r="AD663" t="s">
        <v>55</v>
      </c>
      <c r="AE663" s="7">
        <v>52107267</v>
      </c>
      <c r="AF663" t="s">
        <v>172</v>
      </c>
      <c r="AG663" t="s">
        <v>466</v>
      </c>
      <c r="AK663" s="7" t="s">
        <v>1769</v>
      </c>
      <c r="AL663" t="s">
        <v>1770</v>
      </c>
      <c r="AM663">
        <v>123456</v>
      </c>
      <c r="AN663">
        <v>123</v>
      </c>
      <c r="AO663">
        <v>1</v>
      </c>
      <c r="AP663" s="7" t="s">
        <v>66</v>
      </c>
      <c r="AR663" t="s">
        <v>67</v>
      </c>
      <c r="AS663" s="14">
        <v>1214</v>
      </c>
      <c r="AU663" t="s">
        <v>55</v>
      </c>
      <c r="AV663">
        <v>65716709</v>
      </c>
      <c r="AW663" t="s">
        <v>292</v>
      </c>
      <c r="AX663" t="s">
        <v>84</v>
      </c>
      <c r="AY663" t="s">
        <v>5683</v>
      </c>
      <c r="AZ663">
        <v>6343837</v>
      </c>
    </row>
    <row r="664" spans="2:52" x14ac:dyDescent="0.2">
      <c r="B664">
        <v>663</v>
      </c>
      <c r="C664" s="2" t="s">
        <v>27545</v>
      </c>
      <c r="D664" s="2">
        <v>42888</v>
      </c>
      <c r="E664" s="3">
        <v>5.2404398148148204</v>
      </c>
      <c r="F664">
        <v>2</v>
      </c>
      <c r="G664" t="s">
        <v>5684</v>
      </c>
      <c r="H664" s="9">
        <v>15</v>
      </c>
      <c r="I664">
        <v>11001</v>
      </c>
      <c r="J664">
        <v>11</v>
      </c>
      <c r="K664" t="s">
        <v>967</v>
      </c>
      <c r="L664" s="5" t="s">
        <v>5685</v>
      </c>
      <c r="M664" s="6">
        <v>9</v>
      </c>
      <c r="N664" s="7">
        <v>4</v>
      </c>
      <c r="O664">
        <v>1997</v>
      </c>
      <c r="P664">
        <v>90</v>
      </c>
      <c r="Q664" s="8" t="s">
        <v>55</v>
      </c>
      <c r="R664" s="7" t="s">
        <v>5686</v>
      </c>
      <c r="S664" t="s">
        <v>172</v>
      </c>
      <c r="T664" s="7" t="s">
        <v>104</v>
      </c>
      <c r="U664" t="str">
        <f t="shared" si="10"/>
        <v>20305634</v>
      </c>
      <c r="V664" t="s">
        <v>78</v>
      </c>
      <c r="W664" t="s">
        <v>5687</v>
      </c>
      <c r="X664">
        <v>11001</v>
      </c>
      <c r="Y664">
        <v>59</v>
      </c>
      <c r="Z664">
        <v>2157514</v>
      </c>
      <c r="AA664" t="s">
        <v>5688</v>
      </c>
      <c r="AB664">
        <v>1</v>
      </c>
      <c r="AC664">
        <v>11001000</v>
      </c>
      <c r="AD664" t="s">
        <v>81</v>
      </c>
      <c r="AH664">
        <v>900280101</v>
      </c>
      <c r="AI664" t="s">
        <v>5689</v>
      </c>
      <c r="AK664" s="7" t="s">
        <v>1778</v>
      </c>
      <c r="AL664" t="s">
        <v>335</v>
      </c>
      <c r="AM664">
        <v>123456</v>
      </c>
      <c r="AN664">
        <v>123</v>
      </c>
      <c r="AO664">
        <v>1</v>
      </c>
      <c r="AP664" s="7" t="s">
        <v>66</v>
      </c>
      <c r="AR664" t="s">
        <v>67</v>
      </c>
      <c r="AS664" s="14">
        <v>1216</v>
      </c>
      <c r="AU664" t="s">
        <v>55</v>
      </c>
      <c r="AV664">
        <v>52432971</v>
      </c>
      <c r="AW664" t="s">
        <v>963</v>
      </c>
      <c r="AX664" t="s">
        <v>5690</v>
      </c>
      <c r="AY664" t="s">
        <v>5691</v>
      </c>
      <c r="AZ664">
        <v>7578929</v>
      </c>
    </row>
    <row r="665" spans="2:52" x14ac:dyDescent="0.2">
      <c r="B665">
        <v>664</v>
      </c>
      <c r="C665" s="2" t="s">
        <v>27546</v>
      </c>
      <c r="D665" s="2">
        <v>42911</v>
      </c>
      <c r="E665" s="3">
        <v>16.131412037036998</v>
      </c>
      <c r="F665">
        <v>1</v>
      </c>
      <c r="G665" t="s">
        <v>5692</v>
      </c>
      <c r="H665" s="9">
        <v>15</v>
      </c>
      <c r="I665">
        <v>11001</v>
      </c>
      <c r="J665">
        <v>11</v>
      </c>
      <c r="K665" t="s">
        <v>967</v>
      </c>
      <c r="L665" s="5" t="s">
        <v>5693</v>
      </c>
      <c r="M665" s="6">
        <v>7</v>
      </c>
      <c r="N665" s="7">
        <v>4</v>
      </c>
      <c r="O665">
        <v>2017</v>
      </c>
      <c r="P665">
        <v>45</v>
      </c>
      <c r="Q665" s="8" t="s">
        <v>55</v>
      </c>
      <c r="R665" s="7" t="s">
        <v>5694</v>
      </c>
      <c r="S665" t="s">
        <v>62</v>
      </c>
      <c r="T665" s="7" t="s">
        <v>1824</v>
      </c>
      <c r="U665" t="str">
        <f t="shared" si="10"/>
        <v>93120813321</v>
      </c>
      <c r="V665" t="s">
        <v>59</v>
      </c>
      <c r="W665" t="s">
        <v>5695</v>
      </c>
      <c r="X665">
        <v>11001</v>
      </c>
      <c r="Y665">
        <v>39</v>
      </c>
      <c r="Z665">
        <v>6872005</v>
      </c>
      <c r="AA665" t="s">
        <v>5696</v>
      </c>
      <c r="AB665">
        <v>1</v>
      </c>
      <c r="AC665">
        <v>11001000</v>
      </c>
      <c r="AD665" t="s">
        <v>55</v>
      </c>
      <c r="AE665" s="7">
        <v>51889217</v>
      </c>
      <c r="AF665" t="s">
        <v>2529</v>
      </c>
      <c r="AG665" t="s">
        <v>2944</v>
      </c>
      <c r="AK665" s="7" t="s">
        <v>970</v>
      </c>
      <c r="AL665" t="s">
        <v>69</v>
      </c>
      <c r="AM665">
        <v>123456</v>
      </c>
      <c r="AN665">
        <v>123</v>
      </c>
      <c r="AO665">
        <v>2</v>
      </c>
      <c r="AP665" s="7" t="s">
        <v>101</v>
      </c>
      <c r="AR665" t="s">
        <v>3461</v>
      </c>
      <c r="AS665" s="14">
        <v>1215</v>
      </c>
      <c r="AU665" t="s">
        <v>55</v>
      </c>
      <c r="AV665">
        <v>39729399</v>
      </c>
      <c r="AW665" t="s">
        <v>5697</v>
      </c>
      <c r="AX665" t="s">
        <v>397</v>
      </c>
      <c r="AY665" t="s">
        <v>5698</v>
      </c>
      <c r="AZ665">
        <v>5778403</v>
      </c>
    </row>
    <row r="666" spans="2:52" x14ac:dyDescent="0.2">
      <c r="B666">
        <v>665</v>
      </c>
      <c r="C666" s="2" t="s">
        <v>27547</v>
      </c>
      <c r="D666" s="2">
        <v>42881</v>
      </c>
      <c r="E666" s="3">
        <v>4.84408564814815</v>
      </c>
      <c r="F666">
        <v>1</v>
      </c>
      <c r="G666" t="s">
        <v>5699</v>
      </c>
      <c r="H666" s="9">
        <v>15</v>
      </c>
      <c r="I666">
        <v>11001</v>
      </c>
      <c r="J666">
        <v>11</v>
      </c>
      <c r="K666" t="s">
        <v>757</v>
      </c>
      <c r="L666" s="5" t="s">
        <v>5700</v>
      </c>
      <c r="M666" s="6">
        <v>12</v>
      </c>
      <c r="N666" s="7">
        <v>3</v>
      </c>
      <c r="O666">
        <v>2017</v>
      </c>
      <c r="P666">
        <v>3</v>
      </c>
      <c r="Q666" s="8" t="s">
        <v>55</v>
      </c>
      <c r="R666" s="7" t="s">
        <v>5701</v>
      </c>
      <c r="S666" t="s">
        <v>1934</v>
      </c>
      <c r="T666" s="7" t="s">
        <v>5702</v>
      </c>
      <c r="U666" t="str">
        <f t="shared" si="10"/>
        <v>122765</v>
      </c>
      <c r="V666" t="s">
        <v>127</v>
      </c>
      <c r="W666" t="s">
        <v>5703</v>
      </c>
      <c r="X666">
        <v>11001</v>
      </c>
      <c r="Y666">
        <v>38</v>
      </c>
      <c r="Z666">
        <v>2410910</v>
      </c>
      <c r="AA666" t="s">
        <v>5704</v>
      </c>
      <c r="AB666">
        <v>1</v>
      </c>
      <c r="AC666">
        <v>11001000</v>
      </c>
      <c r="AD666" t="s">
        <v>55</v>
      </c>
      <c r="AE666" s="7">
        <v>1012432217</v>
      </c>
      <c r="AF666" t="s">
        <v>5705</v>
      </c>
      <c r="AG666" t="s">
        <v>5706</v>
      </c>
      <c r="AK666" s="7" t="s">
        <v>1309</v>
      </c>
      <c r="AL666" t="s">
        <v>204</v>
      </c>
      <c r="AM666">
        <v>123456</v>
      </c>
      <c r="AN666">
        <v>123</v>
      </c>
      <c r="AP666" s="7"/>
      <c r="AS666" s="14" t="s">
        <v>26874</v>
      </c>
      <c r="AU666" t="s">
        <v>55</v>
      </c>
      <c r="AV666">
        <v>80411877</v>
      </c>
      <c r="AW666" t="s">
        <v>1629</v>
      </c>
      <c r="AX666" t="s">
        <v>5577</v>
      </c>
      <c r="AY666" t="s">
        <v>5707</v>
      </c>
      <c r="AZ666">
        <v>6428340</v>
      </c>
    </row>
    <row r="667" spans="2:52" x14ac:dyDescent="0.2">
      <c r="B667">
        <v>666</v>
      </c>
      <c r="C667" s="2" t="s">
        <v>27548</v>
      </c>
      <c r="D667" s="2">
        <v>42866</v>
      </c>
      <c r="E667" s="3">
        <v>20.4601851851852</v>
      </c>
      <c r="F667">
        <v>1</v>
      </c>
      <c r="G667" t="s">
        <v>5708</v>
      </c>
      <c r="H667" s="9">
        <v>15</v>
      </c>
      <c r="I667">
        <v>11001</v>
      </c>
      <c r="J667">
        <v>11</v>
      </c>
      <c r="K667" t="s">
        <v>2102</v>
      </c>
      <c r="L667" s="5" t="s">
        <v>5709</v>
      </c>
      <c r="M667" s="6">
        <v>3</v>
      </c>
      <c r="N667" s="7" t="s">
        <v>26875</v>
      </c>
      <c r="O667">
        <v>1997</v>
      </c>
      <c r="P667">
        <v>5</v>
      </c>
      <c r="Q667" s="8" t="s">
        <v>55</v>
      </c>
      <c r="R667" s="7" t="s">
        <v>5710</v>
      </c>
      <c r="S667" t="s">
        <v>64</v>
      </c>
      <c r="T667" s="7" t="s">
        <v>466</v>
      </c>
      <c r="U667" t="str">
        <f t="shared" si="10"/>
        <v>19208299</v>
      </c>
      <c r="V667" t="s">
        <v>94</v>
      </c>
      <c r="W667" t="s">
        <v>5711</v>
      </c>
      <c r="X667">
        <v>11001</v>
      </c>
      <c r="Y667">
        <v>43</v>
      </c>
      <c r="Z667">
        <v>4116692</v>
      </c>
      <c r="AA667" t="s">
        <v>5712</v>
      </c>
      <c r="AB667">
        <v>1</v>
      </c>
      <c r="AC667">
        <v>11001000</v>
      </c>
      <c r="AD667" t="s">
        <v>81</v>
      </c>
      <c r="AH667">
        <v>830013788</v>
      </c>
      <c r="AI667" t="s">
        <v>5713</v>
      </c>
      <c r="AK667" s="7" t="s">
        <v>616</v>
      </c>
      <c r="AL667" t="s">
        <v>1807</v>
      </c>
      <c r="AM667">
        <v>123456</v>
      </c>
      <c r="AN667">
        <v>123</v>
      </c>
      <c r="AP667" s="7"/>
      <c r="AS667" s="14" t="s">
        <v>26874</v>
      </c>
      <c r="AU667" t="s">
        <v>55</v>
      </c>
      <c r="AV667">
        <v>11510333</v>
      </c>
      <c r="AW667" t="s">
        <v>1076</v>
      </c>
      <c r="AX667" t="s">
        <v>2777</v>
      </c>
      <c r="AY667" t="s">
        <v>5714</v>
      </c>
      <c r="AZ667">
        <v>6168053</v>
      </c>
    </row>
    <row r="668" spans="2:52" x14ac:dyDescent="0.2">
      <c r="B668">
        <v>667</v>
      </c>
      <c r="C668" s="2" t="s">
        <v>27549</v>
      </c>
      <c r="D668" s="2">
        <v>42878</v>
      </c>
      <c r="E668" s="3">
        <v>6.1233101851851899</v>
      </c>
      <c r="F668">
        <v>2</v>
      </c>
      <c r="G668" t="s">
        <v>5715</v>
      </c>
      <c r="H668" s="9">
        <v>15</v>
      </c>
      <c r="I668">
        <v>11001</v>
      </c>
      <c r="J668">
        <v>11</v>
      </c>
      <c r="K668" t="s">
        <v>967</v>
      </c>
      <c r="L668" s="5" t="s">
        <v>5716</v>
      </c>
      <c r="M668" s="6">
        <v>11</v>
      </c>
      <c r="N668" s="7">
        <v>3</v>
      </c>
      <c r="O668">
        <v>1999</v>
      </c>
      <c r="P668">
        <v>3</v>
      </c>
      <c r="Q668" s="8" t="s">
        <v>55</v>
      </c>
      <c r="R668" s="7" t="s">
        <v>5717</v>
      </c>
      <c r="S668" t="s">
        <v>616</v>
      </c>
      <c r="T668" s="7" t="s">
        <v>218</v>
      </c>
      <c r="U668" t="str">
        <f t="shared" si="10"/>
        <v>93392444</v>
      </c>
      <c r="V668" t="s">
        <v>127</v>
      </c>
      <c r="W668" t="s">
        <v>5718</v>
      </c>
      <c r="X668">
        <v>11001</v>
      </c>
      <c r="Y668">
        <v>50</v>
      </c>
      <c r="Z668">
        <v>3558255</v>
      </c>
      <c r="AA668" t="s">
        <v>5719</v>
      </c>
      <c r="AB668">
        <v>1</v>
      </c>
      <c r="AC668">
        <v>11001000</v>
      </c>
      <c r="AD668" t="s">
        <v>55</v>
      </c>
      <c r="AE668" s="7">
        <v>51857834</v>
      </c>
      <c r="AF668" t="s">
        <v>125</v>
      </c>
      <c r="AG668" t="s">
        <v>5720</v>
      </c>
      <c r="AK668" s="7" t="s">
        <v>64</v>
      </c>
      <c r="AL668" t="s">
        <v>1816</v>
      </c>
      <c r="AM668">
        <v>123456</v>
      </c>
      <c r="AN668">
        <v>123</v>
      </c>
      <c r="AO668">
        <v>1</v>
      </c>
      <c r="AP668" s="7" t="s">
        <v>66</v>
      </c>
      <c r="AR668" t="s">
        <v>67</v>
      </c>
      <c r="AS668" s="14">
        <v>1215</v>
      </c>
      <c r="AU668" t="s">
        <v>55</v>
      </c>
      <c r="AV668">
        <v>80171042</v>
      </c>
      <c r="AW668" t="s">
        <v>159</v>
      </c>
      <c r="AX668" t="s">
        <v>2089</v>
      </c>
      <c r="AY668" t="s">
        <v>5721</v>
      </c>
      <c r="AZ668">
        <v>4236771</v>
      </c>
    </row>
    <row r="669" spans="2:52" x14ac:dyDescent="0.2">
      <c r="B669">
        <v>668</v>
      </c>
      <c r="C669" s="2" t="s">
        <v>27550</v>
      </c>
      <c r="D669" s="2">
        <v>42873</v>
      </c>
      <c r="E669" s="3">
        <v>12.3793634259259</v>
      </c>
      <c r="F669">
        <v>2</v>
      </c>
      <c r="G669" t="s">
        <v>5722</v>
      </c>
      <c r="H669" s="9">
        <v>15</v>
      </c>
      <c r="I669">
        <v>11001</v>
      </c>
      <c r="J669">
        <v>11</v>
      </c>
      <c r="K669" t="s">
        <v>680</v>
      </c>
      <c r="L669" s="5" t="s">
        <v>5723</v>
      </c>
      <c r="M669" s="6">
        <v>5</v>
      </c>
      <c r="N669" s="7">
        <v>3</v>
      </c>
      <c r="O669">
        <v>1999</v>
      </c>
      <c r="P669">
        <v>5</v>
      </c>
      <c r="Q669" s="8" t="s">
        <v>55</v>
      </c>
      <c r="R669" s="7" t="s">
        <v>5724</v>
      </c>
      <c r="S669" t="s">
        <v>68</v>
      </c>
      <c r="T669" s="7" t="s">
        <v>1816</v>
      </c>
      <c r="U669" t="str">
        <f t="shared" si="10"/>
        <v>23544291</v>
      </c>
      <c r="V669" t="s">
        <v>94</v>
      </c>
      <c r="W669" t="s">
        <v>5725</v>
      </c>
      <c r="X669">
        <v>11001</v>
      </c>
      <c r="Y669">
        <v>25</v>
      </c>
      <c r="Z669">
        <v>4091225</v>
      </c>
      <c r="AA669" t="s">
        <v>5726</v>
      </c>
      <c r="AB669">
        <v>1</v>
      </c>
      <c r="AC669">
        <v>11001000</v>
      </c>
      <c r="AD669" t="s">
        <v>55</v>
      </c>
      <c r="AE669" s="7">
        <v>7311840</v>
      </c>
      <c r="AF669" t="s">
        <v>321</v>
      </c>
      <c r="AG669" t="s">
        <v>84</v>
      </c>
      <c r="AK669" s="7" t="s">
        <v>267</v>
      </c>
      <c r="AL669" t="s">
        <v>1823</v>
      </c>
      <c r="AM669">
        <v>123456</v>
      </c>
      <c r="AN669">
        <v>123</v>
      </c>
      <c r="AP669" s="7"/>
      <c r="AS669" s="14" t="s">
        <v>26874</v>
      </c>
      <c r="AU669" t="s">
        <v>55</v>
      </c>
      <c r="AV669">
        <v>79909746</v>
      </c>
      <c r="AW669" t="s">
        <v>201</v>
      </c>
      <c r="AX669" t="s">
        <v>509</v>
      </c>
      <c r="AY669" t="s">
        <v>5727</v>
      </c>
      <c r="AZ669">
        <v>4933971</v>
      </c>
    </row>
    <row r="670" spans="2:52" x14ac:dyDescent="0.2">
      <c r="B670">
        <v>669</v>
      </c>
      <c r="C670" s="2" t="s">
        <v>27551</v>
      </c>
      <c r="D670" s="2">
        <v>42923</v>
      </c>
      <c r="E670" s="3">
        <v>6.00875</v>
      </c>
      <c r="F670">
        <v>1</v>
      </c>
      <c r="G670" t="s">
        <v>5728</v>
      </c>
      <c r="H670" s="9">
        <v>15</v>
      </c>
      <c r="I670">
        <v>11001</v>
      </c>
      <c r="J670">
        <v>11</v>
      </c>
      <c r="K670" t="s">
        <v>376</v>
      </c>
      <c r="L670" s="5" t="s">
        <v>5729</v>
      </c>
      <c r="M670" s="6">
        <v>6</v>
      </c>
      <c r="N670" s="7">
        <v>3</v>
      </c>
      <c r="O670">
        <v>2006</v>
      </c>
      <c r="P670">
        <v>12</v>
      </c>
      <c r="Q670" s="8" t="s">
        <v>55</v>
      </c>
      <c r="R670" s="7" t="s">
        <v>5730</v>
      </c>
      <c r="S670" t="s">
        <v>116</v>
      </c>
      <c r="T670" s="7" t="s">
        <v>1182</v>
      </c>
      <c r="U670" t="str">
        <f t="shared" si="10"/>
        <v>1032392754</v>
      </c>
      <c r="V670" t="s">
        <v>94</v>
      </c>
      <c r="W670" t="s">
        <v>5731</v>
      </c>
      <c r="X670">
        <v>11001</v>
      </c>
      <c r="Y670">
        <v>58</v>
      </c>
      <c r="Z670">
        <v>5552130</v>
      </c>
      <c r="AA670" t="s">
        <v>5732</v>
      </c>
      <c r="AB670">
        <v>1</v>
      </c>
      <c r="AC670">
        <v>11001000</v>
      </c>
      <c r="AD670" t="s">
        <v>81</v>
      </c>
      <c r="AH670">
        <v>860059294</v>
      </c>
      <c r="AI670" t="s">
        <v>1857</v>
      </c>
      <c r="AK670" s="7" t="s">
        <v>616</v>
      </c>
      <c r="AL670" t="s">
        <v>1392</v>
      </c>
      <c r="AM670">
        <v>123456</v>
      </c>
      <c r="AN670">
        <v>123</v>
      </c>
      <c r="AP670" s="7"/>
      <c r="AS670" s="14" t="s">
        <v>26874</v>
      </c>
      <c r="AU670" t="s">
        <v>55</v>
      </c>
      <c r="AV670">
        <v>19404101</v>
      </c>
      <c r="AW670" t="s">
        <v>622</v>
      </c>
      <c r="AX670" t="s">
        <v>1191</v>
      </c>
      <c r="AY670" t="s">
        <v>5733</v>
      </c>
      <c r="AZ670">
        <v>7605586</v>
      </c>
    </row>
    <row r="671" spans="2:52" x14ac:dyDescent="0.2">
      <c r="B671">
        <v>670</v>
      </c>
      <c r="C671" s="2" t="s">
        <v>27552</v>
      </c>
      <c r="D671" s="2">
        <v>42926</v>
      </c>
      <c r="E671" s="3">
        <v>6.0250347222222196</v>
      </c>
      <c r="F671">
        <v>1</v>
      </c>
      <c r="G671" t="s">
        <v>5734</v>
      </c>
      <c r="H671" s="9">
        <v>15</v>
      </c>
      <c r="I671">
        <v>11001</v>
      </c>
      <c r="J671">
        <v>11</v>
      </c>
      <c r="K671" t="s">
        <v>264</v>
      </c>
      <c r="L671" s="5" t="s">
        <v>5735</v>
      </c>
      <c r="M671" s="6">
        <v>7</v>
      </c>
      <c r="N671" s="7">
        <v>4</v>
      </c>
      <c r="O671">
        <v>2017</v>
      </c>
      <c r="P671">
        <v>45</v>
      </c>
      <c r="Q671" s="8" t="s">
        <v>55</v>
      </c>
      <c r="R671" s="7" t="s">
        <v>5736</v>
      </c>
      <c r="S671" t="s">
        <v>616</v>
      </c>
      <c r="T671" s="7" t="s">
        <v>448</v>
      </c>
      <c r="U671" t="str">
        <f t="shared" si="10"/>
        <v>80141424</v>
      </c>
      <c r="V671" t="s">
        <v>59</v>
      </c>
      <c r="W671" t="s">
        <v>5737</v>
      </c>
      <c r="X671">
        <v>11001</v>
      </c>
      <c r="Y671">
        <v>46</v>
      </c>
      <c r="Z671">
        <v>4957805</v>
      </c>
      <c r="AA671" t="s">
        <v>5738</v>
      </c>
      <c r="AB671">
        <v>1</v>
      </c>
      <c r="AC671">
        <v>11001000</v>
      </c>
      <c r="AD671" t="s">
        <v>81</v>
      </c>
      <c r="AH671">
        <v>900052414</v>
      </c>
      <c r="AI671" t="s">
        <v>5739</v>
      </c>
      <c r="AK671" s="7" t="s">
        <v>285</v>
      </c>
      <c r="AL671" t="s">
        <v>69</v>
      </c>
      <c r="AM671">
        <v>123456</v>
      </c>
      <c r="AN671">
        <v>123</v>
      </c>
      <c r="AP671" s="7"/>
      <c r="AS671" s="14" t="s">
        <v>26874</v>
      </c>
      <c r="AU671" t="s">
        <v>55</v>
      </c>
      <c r="AV671">
        <v>51968988</v>
      </c>
      <c r="AW671" t="s">
        <v>125</v>
      </c>
      <c r="AX671" t="s">
        <v>84</v>
      </c>
      <c r="AY671" t="s">
        <v>5740</v>
      </c>
      <c r="AZ671">
        <v>6030928</v>
      </c>
    </row>
    <row r="672" spans="2:52" x14ac:dyDescent="0.2">
      <c r="B672">
        <v>671</v>
      </c>
      <c r="C672" s="2" t="s">
        <v>27553</v>
      </c>
      <c r="D672" s="2">
        <v>42916</v>
      </c>
      <c r="E672" s="3">
        <v>5.59063657407407</v>
      </c>
      <c r="F672">
        <v>1</v>
      </c>
      <c r="G672" t="s">
        <v>5741</v>
      </c>
      <c r="H672" s="9">
        <v>15</v>
      </c>
      <c r="I672">
        <v>11001</v>
      </c>
      <c r="J672">
        <v>11</v>
      </c>
      <c r="K672" t="s">
        <v>207</v>
      </c>
      <c r="L672" s="5" t="s">
        <v>5742</v>
      </c>
      <c r="M672" s="6">
        <v>14</v>
      </c>
      <c r="N672" s="7">
        <v>3</v>
      </c>
      <c r="O672">
        <v>2016</v>
      </c>
      <c r="P672">
        <v>3</v>
      </c>
      <c r="Q672" s="8" t="s">
        <v>55</v>
      </c>
      <c r="R672" s="7" t="s">
        <v>5743</v>
      </c>
      <c r="S672" t="s">
        <v>2778</v>
      </c>
      <c r="T672" s="7" t="s">
        <v>1080</v>
      </c>
      <c r="U672" t="str">
        <f t="shared" si="10"/>
        <v>79054773</v>
      </c>
      <c r="V672" t="s">
        <v>94</v>
      </c>
      <c r="W672" t="s">
        <v>5744</v>
      </c>
      <c r="X672">
        <v>11001</v>
      </c>
      <c r="Y672">
        <v>41</v>
      </c>
      <c r="Z672">
        <v>2277857</v>
      </c>
      <c r="AA672" t="s">
        <v>5745</v>
      </c>
      <c r="AB672">
        <v>1</v>
      </c>
      <c r="AC672">
        <v>11001000</v>
      </c>
      <c r="AD672" t="s">
        <v>81</v>
      </c>
      <c r="AH672">
        <v>8001823877</v>
      </c>
      <c r="AI672" t="s">
        <v>5746</v>
      </c>
      <c r="AK672" s="7" t="s">
        <v>285</v>
      </c>
      <c r="AL672" t="s">
        <v>1849</v>
      </c>
      <c r="AM672">
        <v>123456</v>
      </c>
      <c r="AN672">
        <v>123</v>
      </c>
      <c r="AP672" s="7"/>
      <c r="AS672" s="14" t="s">
        <v>26874</v>
      </c>
      <c r="AU672" t="s">
        <v>55</v>
      </c>
      <c r="AV672">
        <v>52204607</v>
      </c>
      <c r="AW672" t="s">
        <v>1522</v>
      </c>
      <c r="AX672" t="s">
        <v>3871</v>
      </c>
      <c r="AY672" t="s">
        <v>5747</v>
      </c>
      <c r="AZ672">
        <v>4963776</v>
      </c>
    </row>
    <row r="673" spans="2:52" x14ac:dyDescent="0.2">
      <c r="B673">
        <v>672</v>
      </c>
      <c r="C673" s="2" t="s">
        <v>27554</v>
      </c>
      <c r="D673" s="2">
        <v>42899</v>
      </c>
      <c r="E673" s="3">
        <v>5.0580324074074099</v>
      </c>
      <c r="F673">
        <v>2</v>
      </c>
      <c r="G673" t="s">
        <v>5748</v>
      </c>
      <c r="H673" s="9">
        <v>15</v>
      </c>
      <c r="I673">
        <v>11001</v>
      </c>
      <c r="J673">
        <v>11</v>
      </c>
      <c r="K673" t="s">
        <v>422</v>
      </c>
      <c r="L673" s="5" t="s">
        <v>5749</v>
      </c>
      <c r="M673" s="6">
        <v>5</v>
      </c>
      <c r="N673" s="7">
        <v>3</v>
      </c>
      <c r="O673">
        <v>2017</v>
      </c>
      <c r="P673">
        <v>5</v>
      </c>
      <c r="Q673" s="8" t="s">
        <v>55</v>
      </c>
      <c r="R673" s="7" t="s">
        <v>5750</v>
      </c>
      <c r="S673" t="s">
        <v>133</v>
      </c>
      <c r="T673" s="7" t="s">
        <v>1419</v>
      </c>
      <c r="U673" t="str">
        <f t="shared" si="10"/>
        <v>51872402</v>
      </c>
      <c r="V673" t="s">
        <v>94</v>
      </c>
      <c r="W673" t="s">
        <v>5751</v>
      </c>
      <c r="X673">
        <v>11001</v>
      </c>
      <c r="Y673">
        <v>53</v>
      </c>
      <c r="Z673">
        <v>6827737</v>
      </c>
      <c r="AA673" t="s">
        <v>5752</v>
      </c>
      <c r="AB673">
        <v>1</v>
      </c>
      <c r="AC673">
        <v>11001000</v>
      </c>
      <c r="AD673" t="s">
        <v>55</v>
      </c>
      <c r="AE673" s="7">
        <v>53097215</v>
      </c>
      <c r="AF673" t="s">
        <v>3844</v>
      </c>
      <c r="AG673" t="s">
        <v>466</v>
      </c>
      <c r="AK673" s="7" t="s">
        <v>359</v>
      </c>
      <c r="AL673" t="s">
        <v>448</v>
      </c>
      <c r="AM673">
        <v>123456</v>
      </c>
      <c r="AN673">
        <v>123</v>
      </c>
      <c r="AO673">
        <v>1</v>
      </c>
      <c r="AP673" s="7" t="s">
        <v>66</v>
      </c>
      <c r="AR673" t="s">
        <v>67</v>
      </c>
      <c r="AS673" s="14">
        <v>1214</v>
      </c>
      <c r="AU673" t="s">
        <v>55</v>
      </c>
      <c r="AV673">
        <v>14259796</v>
      </c>
      <c r="AW673" t="s">
        <v>5753</v>
      </c>
      <c r="AX673" t="s">
        <v>2674</v>
      </c>
      <c r="AY673" t="s">
        <v>5754</v>
      </c>
      <c r="AZ673">
        <v>6539765</v>
      </c>
    </row>
    <row r="674" spans="2:52" x14ac:dyDescent="0.2">
      <c r="B674">
        <v>673</v>
      </c>
      <c r="C674" s="2" t="s">
        <v>27555</v>
      </c>
      <c r="D674" s="2">
        <v>42895</v>
      </c>
      <c r="E674" s="3">
        <v>13.229513888888899</v>
      </c>
      <c r="F674">
        <v>2</v>
      </c>
      <c r="G674" t="s">
        <v>5755</v>
      </c>
      <c r="H674" s="9">
        <v>15</v>
      </c>
      <c r="I674">
        <v>11001</v>
      </c>
      <c r="J674">
        <v>11</v>
      </c>
      <c r="K674" t="s">
        <v>2259</v>
      </c>
      <c r="L674" s="5" t="s">
        <v>5756</v>
      </c>
      <c r="M674" s="6">
        <v>4</v>
      </c>
      <c r="N674" s="7">
        <v>3</v>
      </c>
      <c r="O674">
        <v>1996</v>
      </c>
      <c r="P674">
        <v>5</v>
      </c>
      <c r="Q674" s="8" t="s">
        <v>55</v>
      </c>
      <c r="R674" s="7" t="s">
        <v>5757</v>
      </c>
      <c r="S674" t="s">
        <v>161</v>
      </c>
      <c r="T674" s="7" t="s">
        <v>5133</v>
      </c>
      <c r="U674" t="str">
        <f t="shared" si="10"/>
        <v>1109845477</v>
      </c>
      <c r="V674" t="s">
        <v>94</v>
      </c>
      <c r="W674" t="s">
        <v>5758</v>
      </c>
      <c r="X674">
        <v>11001</v>
      </c>
      <c r="Y674">
        <v>29</v>
      </c>
      <c r="Z674">
        <v>3528289</v>
      </c>
      <c r="AA674" t="s">
        <v>5759</v>
      </c>
      <c r="AB674">
        <v>1</v>
      </c>
      <c r="AC674">
        <v>11001000</v>
      </c>
      <c r="AD674" t="s">
        <v>55</v>
      </c>
      <c r="AE674" s="7">
        <v>1018432611</v>
      </c>
      <c r="AF674" t="s">
        <v>5760</v>
      </c>
      <c r="AG674" t="s">
        <v>5761</v>
      </c>
      <c r="AK674" s="7" t="s">
        <v>285</v>
      </c>
      <c r="AL674" t="s">
        <v>1219</v>
      </c>
      <c r="AM674">
        <v>123456</v>
      </c>
      <c r="AN674">
        <v>123</v>
      </c>
      <c r="AP674" s="7"/>
      <c r="AS674" s="14" t="s">
        <v>26874</v>
      </c>
      <c r="AU674" t="s">
        <v>55</v>
      </c>
      <c r="AV674">
        <v>13686061</v>
      </c>
      <c r="AW674" t="s">
        <v>62</v>
      </c>
      <c r="AX674" t="s">
        <v>2434</v>
      </c>
      <c r="AY674" t="s">
        <v>5762</v>
      </c>
      <c r="AZ674">
        <v>6444624</v>
      </c>
    </row>
    <row r="675" spans="2:52" x14ac:dyDescent="0.2">
      <c r="B675">
        <v>674</v>
      </c>
      <c r="C675" s="2" t="s">
        <v>27556</v>
      </c>
      <c r="D675" s="2">
        <v>42906</v>
      </c>
      <c r="E675" s="3">
        <v>6.7782638888888904</v>
      </c>
      <c r="F675">
        <v>2</v>
      </c>
      <c r="G675" t="s">
        <v>5763</v>
      </c>
      <c r="H675" s="9">
        <v>15</v>
      </c>
      <c r="I675">
        <v>11001</v>
      </c>
      <c r="J675">
        <v>11</v>
      </c>
      <c r="K675" t="s">
        <v>340</v>
      </c>
      <c r="L675" s="5" t="s">
        <v>5764</v>
      </c>
      <c r="M675" s="6">
        <v>6</v>
      </c>
      <c r="N675" s="7">
        <v>3</v>
      </c>
      <c r="O675">
        <v>2003</v>
      </c>
      <c r="P675">
        <v>12</v>
      </c>
      <c r="Q675" s="8" t="s">
        <v>55</v>
      </c>
      <c r="R675" s="7" t="s">
        <v>2342</v>
      </c>
      <c r="S675" t="s">
        <v>307</v>
      </c>
      <c r="T675" s="7" t="s">
        <v>1848</v>
      </c>
      <c r="U675" t="str">
        <f t="shared" si="10"/>
        <v>17102990</v>
      </c>
      <c r="V675" t="s">
        <v>94</v>
      </c>
      <c r="W675" t="s">
        <v>5765</v>
      </c>
      <c r="X675">
        <v>11001</v>
      </c>
      <c r="Y675">
        <v>53</v>
      </c>
      <c r="Z675">
        <v>3501038</v>
      </c>
      <c r="AA675" t="s">
        <v>2344</v>
      </c>
      <c r="AB675">
        <v>1</v>
      </c>
      <c r="AC675">
        <v>11001000</v>
      </c>
      <c r="AD675" t="s">
        <v>81</v>
      </c>
      <c r="AH675">
        <v>900772897</v>
      </c>
      <c r="AI675" t="s">
        <v>5766</v>
      </c>
      <c r="AK675" s="7" t="s">
        <v>1471</v>
      </c>
      <c r="AL675" t="s">
        <v>1848</v>
      </c>
      <c r="AM675">
        <v>123456</v>
      </c>
      <c r="AN675">
        <v>123</v>
      </c>
      <c r="AP675" s="7"/>
      <c r="AS675" s="14" t="s">
        <v>26874</v>
      </c>
      <c r="AU675" t="s">
        <v>55</v>
      </c>
      <c r="AV675">
        <v>65764196</v>
      </c>
      <c r="AW675" t="s">
        <v>588</v>
      </c>
      <c r="AX675" t="s">
        <v>525</v>
      </c>
      <c r="AY675" t="s">
        <v>5767</v>
      </c>
      <c r="AZ675">
        <v>5213018</v>
      </c>
    </row>
    <row r="676" spans="2:52" x14ac:dyDescent="0.2">
      <c r="B676">
        <v>675</v>
      </c>
      <c r="C676" s="2" t="s">
        <v>27557</v>
      </c>
      <c r="D676" s="2">
        <v>42874</v>
      </c>
      <c r="E676" s="3">
        <v>13.913587962963</v>
      </c>
      <c r="F676">
        <v>2</v>
      </c>
      <c r="G676" t="s">
        <v>5768</v>
      </c>
      <c r="H676" s="9">
        <v>15</v>
      </c>
      <c r="I676">
        <v>11001</v>
      </c>
      <c r="J676">
        <v>11</v>
      </c>
      <c r="K676" t="s">
        <v>515</v>
      </c>
      <c r="L676" s="5" t="s">
        <v>5769</v>
      </c>
      <c r="M676" s="6">
        <v>7</v>
      </c>
      <c r="N676" s="7">
        <v>4</v>
      </c>
      <c r="O676">
        <v>1998</v>
      </c>
      <c r="P676">
        <v>45</v>
      </c>
      <c r="Q676" s="8" t="s">
        <v>55</v>
      </c>
      <c r="R676" s="7" t="s">
        <v>5770</v>
      </c>
      <c r="S676" t="s">
        <v>5320</v>
      </c>
      <c r="T676" s="7" t="s">
        <v>5771</v>
      </c>
      <c r="U676" t="str">
        <f t="shared" si="10"/>
        <v>80800478</v>
      </c>
      <c r="V676" t="s">
        <v>59</v>
      </c>
      <c r="W676" t="s">
        <v>5772</v>
      </c>
      <c r="X676">
        <v>11001</v>
      </c>
      <c r="Y676">
        <v>55</v>
      </c>
      <c r="Z676">
        <v>4598079</v>
      </c>
      <c r="AA676" t="s">
        <v>5773</v>
      </c>
      <c r="AB676">
        <v>1</v>
      </c>
      <c r="AC676">
        <v>11001000</v>
      </c>
      <c r="AD676" t="s">
        <v>55</v>
      </c>
      <c r="AE676" s="7">
        <v>52375694</v>
      </c>
      <c r="AF676" t="s">
        <v>57</v>
      </c>
      <c r="AG676" t="s">
        <v>1472</v>
      </c>
      <c r="AK676" s="7" t="s">
        <v>359</v>
      </c>
      <c r="AL676" t="s">
        <v>134</v>
      </c>
      <c r="AM676">
        <v>123456</v>
      </c>
      <c r="AN676">
        <v>123</v>
      </c>
      <c r="AP676" s="7"/>
      <c r="AS676" s="14" t="s">
        <v>26874</v>
      </c>
      <c r="AU676" t="s">
        <v>55</v>
      </c>
      <c r="AV676">
        <v>52826140</v>
      </c>
      <c r="AW676" t="s">
        <v>4162</v>
      </c>
      <c r="AX676" t="s">
        <v>977</v>
      </c>
      <c r="AY676" t="s">
        <v>5774</v>
      </c>
      <c r="AZ676">
        <v>3257961</v>
      </c>
    </row>
    <row r="677" spans="2:52" x14ac:dyDescent="0.2">
      <c r="B677">
        <v>676</v>
      </c>
      <c r="C677" s="2" t="s">
        <v>27558</v>
      </c>
      <c r="D677" s="2">
        <v>42865</v>
      </c>
      <c r="E677" s="3">
        <v>15.985162037037</v>
      </c>
      <c r="F677">
        <v>1</v>
      </c>
      <c r="G677" t="s">
        <v>5775</v>
      </c>
      <c r="H677" s="9">
        <v>15</v>
      </c>
      <c r="I677">
        <v>11001</v>
      </c>
      <c r="J677">
        <v>11</v>
      </c>
      <c r="K677" t="s">
        <v>1502</v>
      </c>
      <c r="L677" s="5" t="s">
        <v>5776</v>
      </c>
      <c r="M677" s="6">
        <v>5</v>
      </c>
      <c r="N677" s="7">
        <v>3</v>
      </c>
      <c r="O677">
        <v>1995</v>
      </c>
      <c r="P677">
        <v>5</v>
      </c>
      <c r="Q677" s="8" t="s">
        <v>55</v>
      </c>
      <c r="R677" s="7" t="s">
        <v>5777</v>
      </c>
      <c r="S677" t="s">
        <v>696</v>
      </c>
      <c r="T677" s="7" t="s">
        <v>1038</v>
      </c>
      <c r="U677" t="str">
        <f t="shared" si="10"/>
        <v>80545728</v>
      </c>
      <c r="V677" t="s">
        <v>94</v>
      </c>
      <c r="W677" t="s">
        <v>5778</v>
      </c>
      <c r="X677">
        <v>11001</v>
      </c>
      <c r="Y677">
        <v>24</v>
      </c>
      <c r="Z677">
        <v>5495281</v>
      </c>
      <c r="AA677" t="s">
        <v>5779</v>
      </c>
      <c r="AB677">
        <v>1</v>
      </c>
      <c r="AC677">
        <v>11001000</v>
      </c>
      <c r="AD677" t="s">
        <v>55</v>
      </c>
      <c r="AE677" s="7">
        <v>80241579</v>
      </c>
      <c r="AF677" t="s">
        <v>543</v>
      </c>
      <c r="AG677" t="s">
        <v>240</v>
      </c>
      <c r="AK677" s="7" t="s">
        <v>254</v>
      </c>
      <c r="AL677" t="s">
        <v>1892</v>
      </c>
      <c r="AM677">
        <v>123456</v>
      </c>
      <c r="AN677">
        <v>123</v>
      </c>
      <c r="AP677" s="7"/>
      <c r="AS677" s="14" t="s">
        <v>26874</v>
      </c>
      <c r="AU677" t="s">
        <v>55</v>
      </c>
      <c r="AV677">
        <v>79204797</v>
      </c>
      <c r="AW677" t="s">
        <v>3605</v>
      </c>
      <c r="AX677" t="s">
        <v>162</v>
      </c>
      <c r="AY677" t="s">
        <v>5780</v>
      </c>
      <c r="AZ677">
        <v>7517510</v>
      </c>
    </row>
    <row r="678" spans="2:52" x14ac:dyDescent="0.2">
      <c r="B678">
        <v>677</v>
      </c>
      <c r="C678" s="2" t="s">
        <v>27559</v>
      </c>
      <c r="D678" s="2">
        <v>42880</v>
      </c>
      <c r="E678" s="3">
        <v>22.8606828703704</v>
      </c>
      <c r="F678">
        <v>2</v>
      </c>
      <c r="G678" t="s">
        <v>1632</v>
      </c>
      <c r="H678" s="9">
        <v>15</v>
      </c>
      <c r="I678">
        <v>11001</v>
      </c>
      <c r="J678">
        <v>11</v>
      </c>
      <c r="K678" t="s">
        <v>540</v>
      </c>
      <c r="L678" s="5" t="s">
        <v>5781</v>
      </c>
      <c r="M678" s="6">
        <v>6</v>
      </c>
      <c r="N678" s="7">
        <v>3</v>
      </c>
      <c r="O678">
        <v>2001</v>
      </c>
      <c r="P678">
        <v>12</v>
      </c>
      <c r="Q678" s="8" t="s">
        <v>55</v>
      </c>
      <c r="R678" s="7" t="s">
        <v>5782</v>
      </c>
      <c r="S678" t="s">
        <v>3270</v>
      </c>
      <c r="T678" s="7" t="s">
        <v>2065</v>
      </c>
      <c r="U678" t="str">
        <f t="shared" si="10"/>
        <v>80845100</v>
      </c>
      <c r="V678" t="s">
        <v>94</v>
      </c>
      <c r="W678" t="s">
        <v>5783</v>
      </c>
      <c r="X678">
        <v>11001</v>
      </c>
      <c r="Y678">
        <v>58</v>
      </c>
      <c r="Z678">
        <v>2568126</v>
      </c>
      <c r="AA678" t="s">
        <v>5784</v>
      </c>
      <c r="AB678">
        <v>1</v>
      </c>
      <c r="AC678">
        <v>11001000</v>
      </c>
      <c r="AD678" t="s">
        <v>81</v>
      </c>
      <c r="AH678">
        <v>900074809</v>
      </c>
      <c r="AI678" t="s">
        <v>5785</v>
      </c>
      <c r="AK678" s="7" t="s">
        <v>285</v>
      </c>
      <c r="AL678" t="s">
        <v>466</v>
      </c>
      <c r="AM678">
        <v>123456</v>
      </c>
      <c r="AN678">
        <v>123</v>
      </c>
      <c r="AO678">
        <v>1</v>
      </c>
      <c r="AP678" s="7" t="s">
        <v>66</v>
      </c>
      <c r="AR678" t="s">
        <v>67</v>
      </c>
      <c r="AS678" s="14">
        <v>1214</v>
      </c>
      <c r="AU678" t="s">
        <v>55</v>
      </c>
      <c r="AV678">
        <v>80074040</v>
      </c>
      <c r="AW678" t="s">
        <v>4272</v>
      </c>
      <c r="AX678" t="s">
        <v>1049</v>
      </c>
      <c r="AY678" t="s">
        <v>5786</v>
      </c>
      <c r="AZ678">
        <v>5652673</v>
      </c>
    </row>
    <row r="679" spans="2:52" x14ac:dyDescent="0.2">
      <c r="B679">
        <v>678</v>
      </c>
      <c r="C679" s="2" t="s">
        <v>27560</v>
      </c>
      <c r="D679" s="2">
        <v>42918</v>
      </c>
      <c r="E679" s="3">
        <v>17.434270833333301</v>
      </c>
      <c r="F679">
        <v>2</v>
      </c>
      <c r="G679" t="s">
        <v>5787</v>
      </c>
      <c r="H679" s="9">
        <v>15</v>
      </c>
      <c r="I679">
        <v>11001</v>
      </c>
      <c r="J679">
        <v>11</v>
      </c>
      <c r="K679" t="s">
        <v>704</v>
      </c>
      <c r="L679" s="5" t="s">
        <v>5788</v>
      </c>
      <c r="M679" s="6">
        <v>9</v>
      </c>
      <c r="N679" s="7">
        <v>4</v>
      </c>
      <c r="O679">
        <v>2012</v>
      </c>
      <c r="P679">
        <v>90</v>
      </c>
      <c r="Q679" s="8" t="s">
        <v>55</v>
      </c>
      <c r="R679" s="7" t="s">
        <v>5789</v>
      </c>
      <c r="S679" t="s">
        <v>172</v>
      </c>
      <c r="T679" s="7" t="s">
        <v>348</v>
      </c>
      <c r="U679" t="str">
        <f t="shared" si="10"/>
        <v>20206364</v>
      </c>
      <c r="V679" t="s">
        <v>78</v>
      </c>
      <c r="W679" t="s">
        <v>5790</v>
      </c>
      <c r="X679">
        <v>11001</v>
      </c>
      <c r="Y679">
        <v>30</v>
      </c>
      <c r="Z679">
        <v>6631957</v>
      </c>
      <c r="AA679" t="s">
        <v>5791</v>
      </c>
      <c r="AB679">
        <v>1</v>
      </c>
      <c r="AC679">
        <v>11001000</v>
      </c>
      <c r="AD679" t="s">
        <v>55</v>
      </c>
      <c r="AE679" s="7">
        <v>51794016</v>
      </c>
      <c r="AF679" t="s">
        <v>334</v>
      </c>
      <c r="AG679" t="s">
        <v>785</v>
      </c>
      <c r="AK679" s="7" t="s">
        <v>254</v>
      </c>
      <c r="AL679" t="s">
        <v>244</v>
      </c>
      <c r="AM679">
        <v>123456</v>
      </c>
      <c r="AN679">
        <v>123</v>
      </c>
      <c r="AO679">
        <v>2</v>
      </c>
      <c r="AP679" s="7" t="s">
        <v>101</v>
      </c>
      <c r="AR679" t="s">
        <v>3461</v>
      </c>
      <c r="AS679" s="14">
        <v>1213</v>
      </c>
      <c r="AU679" t="s">
        <v>55</v>
      </c>
      <c r="AV679">
        <v>79970258</v>
      </c>
      <c r="AW679" t="s">
        <v>5792</v>
      </c>
      <c r="AX679" t="s">
        <v>132</v>
      </c>
      <c r="AY679" t="s">
        <v>5793</v>
      </c>
      <c r="AZ679">
        <v>3226933</v>
      </c>
    </row>
    <row r="680" spans="2:52" x14ac:dyDescent="0.2">
      <c r="B680">
        <v>679</v>
      </c>
      <c r="C680" s="2" t="s">
        <v>27561</v>
      </c>
      <c r="D680" s="2">
        <v>42877</v>
      </c>
      <c r="E680" s="3">
        <v>15.782071759259299</v>
      </c>
      <c r="F680">
        <v>2</v>
      </c>
      <c r="G680" t="s">
        <v>5794</v>
      </c>
      <c r="H680" s="9">
        <v>15</v>
      </c>
      <c r="I680">
        <v>11001</v>
      </c>
      <c r="J680">
        <v>11</v>
      </c>
      <c r="K680" t="s">
        <v>388</v>
      </c>
      <c r="L680" s="5" t="s">
        <v>5795</v>
      </c>
      <c r="M680" s="6">
        <v>7</v>
      </c>
      <c r="N680" s="7">
        <v>4</v>
      </c>
      <c r="O680">
        <v>2012</v>
      </c>
      <c r="P680">
        <v>45</v>
      </c>
      <c r="Q680" s="8" t="s">
        <v>55</v>
      </c>
      <c r="R680" s="7" t="s">
        <v>5796</v>
      </c>
      <c r="S680" t="s">
        <v>5797</v>
      </c>
      <c r="T680" s="7" t="s">
        <v>977</v>
      </c>
      <c r="U680" t="str">
        <f t="shared" si="10"/>
        <v>93413010</v>
      </c>
      <c r="V680" t="s">
        <v>59</v>
      </c>
      <c r="W680" t="s">
        <v>5798</v>
      </c>
      <c r="X680">
        <v>11001</v>
      </c>
      <c r="Y680">
        <v>27</v>
      </c>
      <c r="Z680">
        <v>5030243</v>
      </c>
      <c r="AA680" t="s">
        <v>5799</v>
      </c>
      <c r="AB680">
        <v>1</v>
      </c>
      <c r="AC680">
        <v>11001000</v>
      </c>
      <c r="AD680" t="s">
        <v>55</v>
      </c>
      <c r="AE680" s="7">
        <v>52392802</v>
      </c>
      <c r="AF680" t="s">
        <v>588</v>
      </c>
      <c r="AG680" t="s">
        <v>337</v>
      </c>
      <c r="AK680" s="7" t="s">
        <v>1917</v>
      </c>
      <c r="AL680" t="s">
        <v>497</v>
      </c>
      <c r="AM680">
        <v>123456</v>
      </c>
      <c r="AN680">
        <v>123</v>
      </c>
      <c r="AO680">
        <v>2</v>
      </c>
      <c r="AP680" s="7" t="s">
        <v>101</v>
      </c>
      <c r="AR680" t="s">
        <v>3461</v>
      </c>
      <c r="AS680" s="14">
        <v>1213</v>
      </c>
      <c r="AU680" t="s">
        <v>55</v>
      </c>
      <c r="AV680">
        <v>1033688229</v>
      </c>
      <c r="AW680" t="s">
        <v>116</v>
      </c>
      <c r="AX680" t="s">
        <v>428</v>
      </c>
      <c r="AY680" t="s">
        <v>5800</v>
      </c>
      <c r="AZ680">
        <v>6690592</v>
      </c>
    </row>
    <row r="681" spans="2:52" x14ac:dyDescent="0.2">
      <c r="B681">
        <v>680</v>
      </c>
      <c r="C681" s="2" t="s">
        <v>27562</v>
      </c>
      <c r="D681" s="2">
        <v>42890</v>
      </c>
      <c r="E681" s="3">
        <v>19.947650462963001</v>
      </c>
      <c r="F681">
        <v>2</v>
      </c>
      <c r="G681" t="s">
        <v>5801</v>
      </c>
      <c r="H681" s="9">
        <v>15</v>
      </c>
      <c r="I681">
        <v>11001</v>
      </c>
      <c r="J681">
        <v>11</v>
      </c>
      <c r="K681" t="s">
        <v>365</v>
      </c>
      <c r="L681" s="5" t="s">
        <v>5802</v>
      </c>
      <c r="M681" s="6">
        <v>6</v>
      </c>
      <c r="N681" s="7">
        <v>3</v>
      </c>
      <c r="O681">
        <v>2004</v>
      </c>
      <c r="P681">
        <v>12</v>
      </c>
      <c r="Q681" s="8" t="s">
        <v>55</v>
      </c>
      <c r="R681" s="7" t="s">
        <v>5803</v>
      </c>
      <c r="S681" t="s">
        <v>321</v>
      </c>
      <c r="T681" s="7" t="s">
        <v>3986</v>
      </c>
      <c r="U681" t="str">
        <f t="shared" si="10"/>
        <v>79541815</v>
      </c>
      <c r="V681" t="s">
        <v>94</v>
      </c>
      <c r="W681" t="s">
        <v>5804</v>
      </c>
      <c r="X681">
        <v>11001</v>
      </c>
      <c r="Y681">
        <v>59</v>
      </c>
      <c r="Z681">
        <v>3504532</v>
      </c>
      <c r="AA681" t="s">
        <v>5805</v>
      </c>
      <c r="AB681">
        <v>1</v>
      </c>
      <c r="AC681">
        <v>11001000</v>
      </c>
      <c r="AD681" t="s">
        <v>81</v>
      </c>
      <c r="AH681">
        <v>860059294</v>
      </c>
      <c r="AI681" t="s">
        <v>1857</v>
      </c>
      <c r="AK681" s="7" t="s">
        <v>1925</v>
      </c>
      <c r="AL681" t="s">
        <v>509</v>
      </c>
      <c r="AM681">
        <v>123456</v>
      </c>
      <c r="AN681">
        <v>123</v>
      </c>
      <c r="AP681" s="7"/>
      <c r="AS681" s="14" t="s">
        <v>26874</v>
      </c>
      <c r="AU681" t="s">
        <v>55</v>
      </c>
      <c r="AV681">
        <v>26923440</v>
      </c>
      <c r="AW681" t="s">
        <v>5806</v>
      </c>
      <c r="AX681" t="s">
        <v>5807</v>
      </c>
      <c r="AY681" t="s">
        <v>5808</v>
      </c>
      <c r="AZ681">
        <v>5773283</v>
      </c>
    </row>
    <row r="682" spans="2:52" x14ac:dyDescent="0.2">
      <c r="B682">
        <v>681</v>
      </c>
      <c r="C682" s="2" t="s">
        <v>27563</v>
      </c>
      <c r="D682" s="2">
        <v>42892</v>
      </c>
      <c r="E682" s="3">
        <v>12.8502199074074</v>
      </c>
      <c r="F682">
        <v>2</v>
      </c>
      <c r="G682" t="s">
        <v>4306</v>
      </c>
      <c r="H682" s="9">
        <v>15</v>
      </c>
      <c r="I682">
        <v>11001</v>
      </c>
      <c r="J682">
        <v>11</v>
      </c>
      <c r="K682" t="s">
        <v>207</v>
      </c>
      <c r="L682" s="5" t="s">
        <v>5809</v>
      </c>
      <c r="M682" s="6">
        <v>12</v>
      </c>
      <c r="N682" s="7">
        <v>3</v>
      </c>
      <c r="O682">
        <v>2003</v>
      </c>
      <c r="P682">
        <v>3</v>
      </c>
      <c r="Q682" s="8" t="s">
        <v>55</v>
      </c>
      <c r="R682" s="7" t="s">
        <v>5810</v>
      </c>
      <c r="S682" t="s">
        <v>5811</v>
      </c>
      <c r="T682" s="7" t="s">
        <v>5812</v>
      </c>
      <c r="U682" t="str">
        <f t="shared" si="10"/>
        <v>80028470</v>
      </c>
      <c r="V682" t="s">
        <v>127</v>
      </c>
      <c r="W682" t="s">
        <v>5813</v>
      </c>
      <c r="X682">
        <v>11001</v>
      </c>
      <c r="Y682">
        <v>35</v>
      </c>
      <c r="Z682">
        <v>5827873</v>
      </c>
      <c r="AA682" t="s">
        <v>5814</v>
      </c>
      <c r="AB682">
        <v>1</v>
      </c>
      <c r="AC682">
        <v>11001000</v>
      </c>
      <c r="AD682" t="s">
        <v>55</v>
      </c>
      <c r="AE682" s="7">
        <v>35467282</v>
      </c>
      <c r="AF682" t="s">
        <v>114</v>
      </c>
      <c r="AG682" t="s">
        <v>453</v>
      </c>
      <c r="AK682" s="7" t="s">
        <v>1936</v>
      </c>
      <c r="AL682" t="s">
        <v>1937</v>
      </c>
      <c r="AM682">
        <v>123456</v>
      </c>
      <c r="AN682">
        <v>123</v>
      </c>
      <c r="AP682" s="7"/>
      <c r="AS682" s="14" t="s">
        <v>26874</v>
      </c>
      <c r="AU682" t="s">
        <v>55</v>
      </c>
      <c r="AV682">
        <v>1018427325</v>
      </c>
      <c r="AW682" t="s">
        <v>629</v>
      </c>
      <c r="AX682" t="s">
        <v>335</v>
      </c>
      <c r="AY682" t="s">
        <v>5815</v>
      </c>
      <c r="AZ682">
        <v>4166833</v>
      </c>
    </row>
    <row r="683" spans="2:52" x14ac:dyDescent="0.2">
      <c r="B683">
        <v>682</v>
      </c>
      <c r="C683" s="2" t="s">
        <v>27564</v>
      </c>
      <c r="D683" s="2">
        <v>42912</v>
      </c>
      <c r="E683" s="3">
        <v>19.140023148148099</v>
      </c>
      <c r="F683">
        <v>1</v>
      </c>
      <c r="G683" t="s">
        <v>573</v>
      </c>
      <c r="H683" s="9">
        <v>15</v>
      </c>
      <c r="I683">
        <v>11001</v>
      </c>
      <c r="J683">
        <v>11</v>
      </c>
      <c r="K683" t="s">
        <v>515</v>
      </c>
      <c r="L683" s="5" t="s">
        <v>5816</v>
      </c>
      <c r="M683" s="6">
        <v>3</v>
      </c>
      <c r="N683" s="7">
        <v>3</v>
      </c>
      <c r="O683">
        <v>2004</v>
      </c>
      <c r="P683">
        <v>5</v>
      </c>
      <c r="Q683" s="8" t="s">
        <v>55</v>
      </c>
      <c r="R683" s="7" t="s">
        <v>5817</v>
      </c>
      <c r="S683" t="s">
        <v>1319</v>
      </c>
      <c r="T683" s="7" t="s">
        <v>4065</v>
      </c>
      <c r="U683" t="str">
        <f t="shared" si="10"/>
        <v>1020766725</v>
      </c>
      <c r="V683" t="s">
        <v>94</v>
      </c>
      <c r="W683" t="s">
        <v>5818</v>
      </c>
      <c r="X683">
        <v>11001</v>
      </c>
      <c r="Y683">
        <v>22</v>
      </c>
      <c r="Z683">
        <v>2306694</v>
      </c>
      <c r="AA683" t="s">
        <v>5819</v>
      </c>
      <c r="AB683">
        <v>1</v>
      </c>
      <c r="AC683">
        <v>11001000</v>
      </c>
      <c r="AD683" t="s">
        <v>55</v>
      </c>
      <c r="AE683" s="7">
        <v>41488285</v>
      </c>
      <c r="AF683" t="s">
        <v>1964</v>
      </c>
      <c r="AG683" t="s">
        <v>2010</v>
      </c>
      <c r="AK683" s="7" t="s">
        <v>172</v>
      </c>
      <c r="AL683" t="s">
        <v>1947</v>
      </c>
      <c r="AM683">
        <v>123456</v>
      </c>
      <c r="AN683">
        <v>123</v>
      </c>
      <c r="AP683" s="7"/>
      <c r="AS683" s="14" t="s">
        <v>26874</v>
      </c>
      <c r="AU683" t="s">
        <v>55</v>
      </c>
      <c r="AV683">
        <v>74283008</v>
      </c>
      <c r="AW683" t="s">
        <v>2871</v>
      </c>
      <c r="AX683" t="s">
        <v>2160</v>
      </c>
      <c r="AY683" t="s">
        <v>5820</v>
      </c>
      <c r="AZ683">
        <v>6404829</v>
      </c>
    </row>
    <row r="684" spans="2:52" x14ac:dyDescent="0.2">
      <c r="B684">
        <v>683</v>
      </c>
      <c r="C684" s="2" t="s">
        <v>27565</v>
      </c>
      <c r="D684" s="2">
        <v>42920</v>
      </c>
      <c r="E684" s="3">
        <v>1.6703587962963</v>
      </c>
      <c r="F684">
        <v>2</v>
      </c>
      <c r="G684" t="s">
        <v>5821</v>
      </c>
      <c r="H684" s="9">
        <v>15</v>
      </c>
      <c r="I684">
        <v>11001</v>
      </c>
      <c r="J684">
        <v>11</v>
      </c>
      <c r="K684" t="s">
        <v>888</v>
      </c>
      <c r="L684" s="5" t="s">
        <v>5822</v>
      </c>
      <c r="M684" s="6">
        <v>9</v>
      </c>
      <c r="N684" s="7">
        <v>4</v>
      </c>
      <c r="O684">
        <v>2006</v>
      </c>
      <c r="P684">
        <v>90</v>
      </c>
      <c r="Q684" s="8" t="s">
        <v>55</v>
      </c>
      <c r="R684" s="7" t="s">
        <v>5823</v>
      </c>
      <c r="S684" t="s">
        <v>133</v>
      </c>
      <c r="T684" s="7" t="s">
        <v>549</v>
      </c>
      <c r="U684" t="str">
        <f t="shared" si="10"/>
        <v>35476514</v>
      </c>
      <c r="V684" t="s">
        <v>78</v>
      </c>
      <c r="W684" t="s">
        <v>5824</v>
      </c>
      <c r="X684">
        <v>11001</v>
      </c>
      <c r="Y684">
        <v>58</v>
      </c>
      <c r="Z684">
        <v>3314255</v>
      </c>
      <c r="AA684" t="s">
        <v>4699</v>
      </c>
      <c r="AB684">
        <v>1</v>
      </c>
      <c r="AC684">
        <v>11001000</v>
      </c>
      <c r="AD684" t="s">
        <v>81</v>
      </c>
      <c r="AH684">
        <v>900710246</v>
      </c>
      <c r="AI684" t="s">
        <v>5825</v>
      </c>
      <c r="AK684" s="7" t="s">
        <v>239</v>
      </c>
      <c r="AL684" t="s">
        <v>448</v>
      </c>
      <c r="AM684">
        <v>123456</v>
      </c>
      <c r="AN684">
        <v>123</v>
      </c>
      <c r="AP684" s="7"/>
      <c r="AS684" s="14" t="s">
        <v>26874</v>
      </c>
      <c r="AU684" t="s">
        <v>55</v>
      </c>
      <c r="AV684">
        <v>80097035</v>
      </c>
      <c r="AW684" t="s">
        <v>64</v>
      </c>
      <c r="AX684" t="s">
        <v>1711</v>
      </c>
      <c r="AY684" t="s">
        <v>5826</v>
      </c>
      <c r="AZ684">
        <v>6299793</v>
      </c>
    </row>
    <row r="685" spans="2:52" x14ac:dyDescent="0.2">
      <c r="B685">
        <v>684</v>
      </c>
      <c r="C685" s="2" t="s">
        <v>27566</v>
      </c>
      <c r="D685" s="2">
        <v>42880</v>
      </c>
      <c r="E685" s="3">
        <v>8.5151504629629606</v>
      </c>
      <c r="F685">
        <v>2</v>
      </c>
      <c r="G685" t="s">
        <v>5827</v>
      </c>
      <c r="H685" s="9">
        <v>15</v>
      </c>
      <c r="I685">
        <v>11001</v>
      </c>
      <c r="J685">
        <v>11</v>
      </c>
      <c r="K685" t="s">
        <v>777</v>
      </c>
      <c r="L685" s="5" t="s">
        <v>5828</v>
      </c>
      <c r="M685" s="6">
        <v>4</v>
      </c>
      <c r="N685" s="7">
        <v>3</v>
      </c>
      <c r="O685">
        <v>2012</v>
      </c>
      <c r="P685">
        <v>5</v>
      </c>
      <c r="Q685" s="8" t="s">
        <v>55</v>
      </c>
      <c r="R685" s="7" t="s">
        <v>5829</v>
      </c>
      <c r="S685" t="s">
        <v>1466</v>
      </c>
      <c r="T685" s="7" t="s">
        <v>754</v>
      </c>
      <c r="U685" t="str">
        <f t="shared" si="10"/>
        <v>52161293</v>
      </c>
      <c r="V685" t="s">
        <v>94</v>
      </c>
      <c r="W685" t="s">
        <v>5830</v>
      </c>
      <c r="X685">
        <v>11001</v>
      </c>
      <c r="Y685">
        <v>55</v>
      </c>
      <c r="Z685">
        <v>2158289</v>
      </c>
      <c r="AA685" t="s">
        <v>5831</v>
      </c>
      <c r="AB685">
        <v>1</v>
      </c>
      <c r="AC685">
        <v>11001000</v>
      </c>
      <c r="AD685" t="s">
        <v>81</v>
      </c>
      <c r="AH685">
        <v>900415979</v>
      </c>
      <c r="AI685" t="s">
        <v>5832</v>
      </c>
      <c r="AK685" s="7" t="s">
        <v>1964</v>
      </c>
      <c r="AL685" t="s">
        <v>664</v>
      </c>
      <c r="AM685">
        <v>123456</v>
      </c>
      <c r="AN685">
        <v>123</v>
      </c>
      <c r="AO685">
        <v>2</v>
      </c>
      <c r="AP685" s="7" t="s">
        <v>101</v>
      </c>
      <c r="AR685" t="s">
        <v>3461</v>
      </c>
      <c r="AS685" s="14">
        <v>1214</v>
      </c>
      <c r="AU685" t="s">
        <v>55</v>
      </c>
      <c r="AV685">
        <v>1003070412</v>
      </c>
      <c r="AW685" t="s">
        <v>5833</v>
      </c>
      <c r="AX685" t="s">
        <v>671</v>
      </c>
      <c r="AY685" t="s">
        <v>5834</v>
      </c>
      <c r="AZ685">
        <v>7190860</v>
      </c>
    </row>
    <row r="686" spans="2:52" x14ac:dyDescent="0.2">
      <c r="B686">
        <v>685</v>
      </c>
      <c r="C686" s="2" t="s">
        <v>27567</v>
      </c>
      <c r="D686" s="2">
        <v>42908</v>
      </c>
      <c r="E686" s="3">
        <v>7.7353587962962997</v>
      </c>
      <c r="F686">
        <v>1</v>
      </c>
      <c r="G686" t="s">
        <v>5835</v>
      </c>
      <c r="H686" s="9">
        <v>15</v>
      </c>
      <c r="I686">
        <v>11001</v>
      </c>
      <c r="J686">
        <v>11</v>
      </c>
      <c r="K686" t="s">
        <v>1852</v>
      </c>
      <c r="L686" s="5" t="s">
        <v>5836</v>
      </c>
      <c r="M686" s="6">
        <v>3</v>
      </c>
      <c r="N686" s="7">
        <v>3</v>
      </c>
      <c r="O686">
        <v>2006</v>
      </c>
      <c r="P686">
        <v>5</v>
      </c>
      <c r="Q686" s="8" t="s">
        <v>55</v>
      </c>
      <c r="R686" s="7" t="s">
        <v>5837</v>
      </c>
      <c r="S686" t="s">
        <v>379</v>
      </c>
      <c r="T686" s="7" t="s">
        <v>5577</v>
      </c>
      <c r="U686" t="str">
        <f t="shared" si="10"/>
        <v>11275395</v>
      </c>
      <c r="V686" t="s">
        <v>94</v>
      </c>
      <c r="W686" t="s">
        <v>5838</v>
      </c>
      <c r="X686">
        <v>11001</v>
      </c>
      <c r="Y686">
        <v>32</v>
      </c>
      <c r="Z686">
        <v>6669204</v>
      </c>
      <c r="AA686" t="s">
        <v>5839</v>
      </c>
      <c r="AB686">
        <v>1</v>
      </c>
      <c r="AC686">
        <v>11001000</v>
      </c>
      <c r="AD686" t="s">
        <v>81</v>
      </c>
      <c r="AH686">
        <v>8300801026</v>
      </c>
      <c r="AI686" t="s">
        <v>5840</v>
      </c>
      <c r="AK686" s="7" t="s">
        <v>436</v>
      </c>
      <c r="AL686" t="s">
        <v>448</v>
      </c>
      <c r="AM686">
        <v>123456</v>
      </c>
      <c r="AN686">
        <v>123</v>
      </c>
      <c r="AP686" s="7"/>
      <c r="AS686" s="14" t="s">
        <v>26874</v>
      </c>
      <c r="AU686" t="s">
        <v>55</v>
      </c>
      <c r="AV686">
        <v>17128606</v>
      </c>
      <c r="AW686" t="s">
        <v>103</v>
      </c>
      <c r="AX686" t="s">
        <v>496</v>
      </c>
      <c r="AY686" t="s">
        <v>5841</v>
      </c>
      <c r="AZ686">
        <v>4902283</v>
      </c>
    </row>
    <row r="687" spans="2:52" x14ac:dyDescent="0.2">
      <c r="B687">
        <v>686</v>
      </c>
      <c r="C687" s="2" t="s">
        <v>27568</v>
      </c>
      <c r="D687" s="2">
        <v>42925</v>
      </c>
      <c r="E687" s="3">
        <v>18.968032407407399</v>
      </c>
      <c r="F687">
        <v>2</v>
      </c>
      <c r="G687" t="s">
        <v>5842</v>
      </c>
      <c r="H687" s="9">
        <v>15</v>
      </c>
      <c r="I687">
        <v>11001</v>
      </c>
      <c r="J687">
        <v>11</v>
      </c>
      <c r="K687" t="s">
        <v>1413</v>
      </c>
      <c r="L687" s="5" t="s">
        <v>5843</v>
      </c>
      <c r="M687" s="6">
        <v>9</v>
      </c>
      <c r="N687" s="7">
        <v>4</v>
      </c>
      <c r="O687">
        <v>2003</v>
      </c>
      <c r="P687">
        <v>90</v>
      </c>
      <c r="Q687" s="8" t="s">
        <v>55</v>
      </c>
      <c r="R687" s="7" t="s">
        <v>5844</v>
      </c>
      <c r="S687" t="s">
        <v>3924</v>
      </c>
      <c r="T687" s="7" t="s">
        <v>343</v>
      </c>
      <c r="U687" t="str">
        <f t="shared" si="10"/>
        <v>11250644</v>
      </c>
      <c r="V687" t="s">
        <v>78</v>
      </c>
      <c r="W687" t="s">
        <v>5845</v>
      </c>
      <c r="X687">
        <v>11001</v>
      </c>
      <c r="Y687">
        <v>45</v>
      </c>
      <c r="Z687">
        <v>4901171</v>
      </c>
      <c r="AA687" t="s">
        <v>5846</v>
      </c>
      <c r="AB687">
        <v>1</v>
      </c>
      <c r="AC687">
        <v>11001000</v>
      </c>
      <c r="AD687" t="s">
        <v>81</v>
      </c>
      <c r="AH687">
        <v>900285194</v>
      </c>
      <c r="AI687" t="s">
        <v>5847</v>
      </c>
      <c r="AK687" s="7" t="s">
        <v>292</v>
      </c>
      <c r="AL687" t="s">
        <v>1937</v>
      </c>
      <c r="AM687">
        <v>123456</v>
      </c>
      <c r="AN687">
        <v>123</v>
      </c>
      <c r="AO687">
        <v>1</v>
      </c>
      <c r="AP687" s="7" t="s">
        <v>66</v>
      </c>
      <c r="AR687" t="s">
        <v>67</v>
      </c>
      <c r="AS687" s="14">
        <v>1216</v>
      </c>
      <c r="AU687" t="s">
        <v>55</v>
      </c>
      <c r="AV687">
        <v>79052159</v>
      </c>
      <c r="AW687" t="s">
        <v>1460</v>
      </c>
      <c r="AX687" t="s">
        <v>63</v>
      </c>
      <c r="AY687" t="s">
        <v>5848</v>
      </c>
      <c r="AZ687">
        <v>6560096</v>
      </c>
    </row>
    <row r="688" spans="2:52" x14ac:dyDescent="0.2">
      <c r="B688">
        <v>687</v>
      </c>
      <c r="C688" s="2" t="s">
        <v>27569</v>
      </c>
      <c r="D688" s="2">
        <v>42912</v>
      </c>
      <c r="E688" s="3">
        <v>16.311770833333298</v>
      </c>
      <c r="F688">
        <v>2</v>
      </c>
      <c r="G688" t="s">
        <v>5849</v>
      </c>
      <c r="H688" s="9">
        <v>15</v>
      </c>
      <c r="I688">
        <v>11001</v>
      </c>
      <c r="J688">
        <v>11</v>
      </c>
      <c r="K688" t="s">
        <v>122</v>
      </c>
      <c r="L688" s="5" t="s">
        <v>5850</v>
      </c>
      <c r="M688" s="6">
        <v>7</v>
      </c>
      <c r="N688" s="7">
        <v>4</v>
      </c>
      <c r="O688">
        <v>2004</v>
      </c>
      <c r="P688">
        <v>45</v>
      </c>
      <c r="Q688" s="8" t="s">
        <v>55</v>
      </c>
      <c r="R688" s="7" t="s">
        <v>5851</v>
      </c>
      <c r="S688" t="s">
        <v>287</v>
      </c>
      <c r="T688" s="7" t="s">
        <v>5852</v>
      </c>
      <c r="U688" t="str">
        <f t="shared" si="10"/>
        <v>41304040</v>
      </c>
      <c r="V688" t="s">
        <v>59</v>
      </c>
      <c r="W688" t="s">
        <v>5853</v>
      </c>
      <c r="X688">
        <v>11001</v>
      </c>
      <c r="Y688">
        <v>53</v>
      </c>
      <c r="Z688">
        <v>3273802</v>
      </c>
      <c r="AA688" t="s">
        <v>5854</v>
      </c>
      <c r="AB688">
        <v>1</v>
      </c>
      <c r="AC688">
        <v>11001000</v>
      </c>
      <c r="AD688" t="s">
        <v>55</v>
      </c>
      <c r="AE688" s="7">
        <v>39638638</v>
      </c>
      <c r="AF688" t="s">
        <v>133</v>
      </c>
      <c r="AG688" t="s">
        <v>244</v>
      </c>
      <c r="AK688" s="7" t="s">
        <v>292</v>
      </c>
      <c r="AL688" t="s">
        <v>1392</v>
      </c>
      <c r="AM688">
        <v>123456</v>
      </c>
      <c r="AN688">
        <v>123</v>
      </c>
      <c r="AO688">
        <v>1</v>
      </c>
      <c r="AP688" s="7" t="s">
        <v>66</v>
      </c>
      <c r="AR688" t="s">
        <v>67</v>
      </c>
      <c r="AS688" s="14">
        <v>1215</v>
      </c>
      <c r="AU688" t="s">
        <v>55</v>
      </c>
      <c r="AV688">
        <v>52661283</v>
      </c>
      <c r="AW688" t="s">
        <v>729</v>
      </c>
      <c r="AX688" t="s">
        <v>3296</v>
      </c>
      <c r="AY688" t="s">
        <v>5855</v>
      </c>
      <c r="AZ688">
        <v>4379400</v>
      </c>
    </row>
    <row r="689" spans="2:52" x14ac:dyDescent="0.2">
      <c r="B689">
        <v>688</v>
      </c>
      <c r="C689" s="2" t="s">
        <v>27570</v>
      </c>
      <c r="D689" s="2">
        <v>42914</v>
      </c>
      <c r="E689" s="3">
        <v>16.098067129629602</v>
      </c>
      <c r="F689">
        <v>1</v>
      </c>
      <c r="G689" t="s">
        <v>5856</v>
      </c>
      <c r="H689" s="9">
        <v>15</v>
      </c>
      <c r="I689">
        <v>11001</v>
      </c>
      <c r="J689">
        <v>11</v>
      </c>
      <c r="K689" t="s">
        <v>2259</v>
      </c>
      <c r="L689" s="5" t="s">
        <v>5857</v>
      </c>
      <c r="M689" s="6">
        <v>14</v>
      </c>
      <c r="N689" s="7">
        <v>3</v>
      </c>
      <c r="O689">
        <v>1999</v>
      </c>
      <c r="P689">
        <v>3</v>
      </c>
      <c r="Q689" s="8" t="s">
        <v>55</v>
      </c>
      <c r="R689" s="7" t="s">
        <v>5858</v>
      </c>
      <c r="S689" t="s">
        <v>3304</v>
      </c>
      <c r="T689" s="7" t="s">
        <v>2561</v>
      </c>
      <c r="U689" t="str">
        <f t="shared" si="10"/>
        <v>52431695</v>
      </c>
      <c r="V689" t="s">
        <v>94</v>
      </c>
      <c r="W689" t="s">
        <v>5859</v>
      </c>
      <c r="X689">
        <v>11001</v>
      </c>
      <c r="Y689">
        <v>34</v>
      </c>
      <c r="Z689">
        <v>6755613</v>
      </c>
      <c r="AA689" t="s">
        <v>5860</v>
      </c>
      <c r="AB689">
        <v>1</v>
      </c>
      <c r="AC689">
        <v>11001000</v>
      </c>
      <c r="AD689" t="s">
        <v>55</v>
      </c>
      <c r="AE689" s="7">
        <v>79695515</v>
      </c>
      <c r="AF689" t="s">
        <v>2216</v>
      </c>
      <c r="AG689" t="s">
        <v>697</v>
      </c>
      <c r="AK689" s="7" t="s">
        <v>172</v>
      </c>
      <c r="AL689" t="s">
        <v>883</v>
      </c>
      <c r="AM689">
        <v>123456</v>
      </c>
      <c r="AN689">
        <v>123</v>
      </c>
      <c r="AP689" s="7"/>
      <c r="AS689" s="14" t="s">
        <v>26874</v>
      </c>
      <c r="AU689" t="s">
        <v>55</v>
      </c>
      <c r="AV689">
        <v>19118003</v>
      </c>
      <c r="AW689" t="s">
        <v>1934</v>
      </c>
      <c r="AX689" t="s">
        <v>286</v>
      </c>
      <c r="AY689" t="s">
        <v>5861</v>
      </c>
      <c r="AZ689">
        <v>7268702</v>
      </c>
    </row>
    <row r="690" spans="2:52" x14ac:dyDescent="0.2">
      <c r="B690">
        <v>689</v>
      </c>
      <c r="C690" s="2" t="s">
        <v>27571</v>
      </c>
      <c r="D690" s="2">
        <v>42874</v>
      </c>
      <c r="E690" s="3">
        <v>3.0946180555555598</v>
      </c>
      <c r="F690">
        <v>2</v>
      </c>
      <c r="G690" t="s">
        <v>5862</v>
      </c>
      <c r="H690" s="9">
        <v>15</v>
      </c>
      <c r="I690">
        <v>11001</v>
      </c>
      <c r="J690">
        <v>11</v>
      </c>
      <c r="K690" t="s">
        <v>1135</v>
      </c>
      <c r="L690" s="5" t="s">
        <v>5863</v>
      </c>
      <c r="M690" s="6">
        <v>7</v>
      </c>
      <c r="N690" s="7">
        <v>4</v>
      </c>
      <c r="O690">
        <v>2010</v>
      </c>
      <c r="P690">
        <v>45</v>
      </c>
      <c r="Q690" s="8" t="s">
        <v>55</v>
      </c>
      <c r="R690" s="7" t="s">
        <v>5864</v>
      </c>
      <c r="S690" t="s">
        <v>64</v>
      </c>
      <c r="T690" s="7" t="s">
        <v>286</v>
      </c>
      <c r="U690" t="str">
        <f t="shared" si="10"/>
        <v>79727166</v>
      </c>
      <c r="V690" t="s">
        <v>59</v>
      </c>
      <c r="W690" t="s">
        <v>5865</v>
      </c>
      <c r="X690">
        <v>11001</v>
      </c>
      <c r="Y690">
        <v>50</v>
      </c>
      <c r="Z690">
        <v>3505236</v>
      </c>
      <c r="AA690" t="s">
        <v>5866</v>
      </c>
      <c r="AB690">
        <v>1</v>
      </c>
      <c r="AC690">
        <v>11001000</v>
      </c>
      <c r="AD690" t="s">
        <v>55</v>
      </c>
      <c r="AE690" s="7">
        <v>19418292</v>
      </c>
      <c r="AF690" t="s">
        <v>64</v>
      </c>
      <c r="AG690" t="s">
        <v>599</v>
      </c>
      <c r="AK690" s="7" t="s">
        <v>1309</v>
      </c>
      <c r="AL690" t="s">
        <v>2001</v>
      </c>
      <c r="AM690">
        <v>123456</v>
      </c>
      <c r="AN690">
        <v>123</v>
      </c>
      <c r="AO690">
        <v>1</v>
      </c>
      <c r="AP690" s="7" t="s">
        <v>66</v>
      </c>
      <c r="AR690" t="s">
        <v>67</v>
      </c>
      <c r="AS690" s="14">
        <v>1214</v>
      </c>
      <c r="AU690" t="s">
        <v>55</v>
      </c>
      <c r="AV690">
        <v>51693315</v>
      </c>
      <c r="AW690" t="s">
        <v>292</v>
      </c>
      <c r="AX690" t="s">
        <v>2618</v>
      </c>
      <c r="AY690" t="s">
        <v>5867</v>
      </c>
      <c r="AZ690">
        <v>6072276</v>
      </c>
    </row>
    <row r="691" spans="2:52" x14ac:dyDescent="0.2">
      <c r="B691">
        <v>690</v>
      </c>
      <c r="C691" s="2" t="s">
        <v>27572</v>
      </c>
      <c r="D691" s="2">
        <v>42923</v>
      </c>
      <c r="E691" s="3">
        <v>19.125405092592601</v>
      </c>
      <c r="F691">
        <v>2</v>
      </c>
      <c r="G691" t="s">
        <v>5868</v>
      </c>
      <c r="H691" s="9">
        <v>15</v>
      </c>
      <c r="I691">
        <v>11001</v>
      </c>
      <c r="J691">
        <v>11</v>
      </c>
      <c r="K691" t="s">
        <v>251</v>
      </c>
      <c r="L691" s="5" t="s">
        <v>5869</v>
      </c>
      <c r="M691" s="6">
        <v>5</v>
      </c>
      <c r="N691" s="7">
        <v>3</v>
      </c>
      <c r="O691">
        <v>2001</v>
      </c>
      <c r="P691">
        <v>5</v>
      </c>
      <c r="Q691" s="8" t="s">
        <v>55</v>
      </c>
      <c r="R691" s="7" t="s">
        <v>5870</v>
      </c>
      <c r="S691" t="s">
        <v>1400</v>
      </c>
      <c r="T691" s="7" t="s">
        <v>5871</v>
      </c>
      <c r="U691" t="str">
        <f t="shared" si="10"/>
        <v>31096857</v>
      </c>
      <c r="V691" t="s">
        <v>94</v>
      </c>
      <c r="W691" t="s">
        <v>5872</v>
      </c>
      <c r="X691">
        <v>11001</v>
      </c>
      <c r="Y691">
        <v>49</v>
      </c>
      <c r="Z691">
        <v>4807400</v>
      </c>
      <c r="AA691" t="s">
        <v>5873</v>
      </c>
      <c r="AB691">
        <v>1</v>
      </c>
      <c r="AC691">
        <v>11001000</v>
      </c>
      <c r="AD691" t="s">
        <v>55</v>
      </c>
      <c r="AE691" s="7">
        <v>20644231</v>
      </c>
      <c r="AF691" t="s">
        <v>2054</v>
      </c>
      <c r="AG691" t="s">
        <v>84</v>
      </c>
      <c r="AK691" s="7" t="s">
        <v>459</v>
      </c>
      <c r="AL691" t="s">
        <v>2010</v>
      </c>
      <c r="AM691">
        <v>123456</v>
      </c>
      <c r="AN691">
        <v>123</v>
      </c>
      <c r="AO691">
        <v>2</v>
      </c>
      <c r="AP691" s="7" t="s">
        <v>101</v>
      </c>
      <c r="AR691" t="s">
        <v>3461</v>
      </c>
      <c r="AS691" s="14">
        <v>1215</v>
      </c>
      <c r="AU691" t="s">
        <v>55</v>
      </c>
      <c r="AV691">
        <v>79646704</v>
      </c>
      <c r="AW691" t="s">
        <v>3102</v>
      </c>
      <c r="AX691" t="s">
        <v>69</v>
      </c>
      <c r="AY691" t="s">
        <v>5874</v>
      </c>
      <c r="AZ691">
        <v>4784613</v>
      </c>
    </row>
    <row r="692" spans="2:52" x14ac:dyDescent="0.2">
      <c r="B692">
        <v>691</v>
      </c>
      <c r="C692" s="2" t="s">
        <v>27573</v>
      </c>
      <c r="D692" s="2">
        <v>42874</v>
      </c>
      <c r="E692" s="3">
        <v>13.229849537037</v>
      </c>
      <c r="F692">
        <v>1</v>
      </c>
      <c r="G692" t="s">
        <v>5875</v>
      </c>
      <c r="H692" s="9">
        <v>15</v>
      </c>
      <c r="I692">
        <v>11001</v>
      </c>
      <c r="J692">
        <v>11</v>
      </c>
      <c r="K692" t="s">
        <v>515</v>
      </c>
      <c r="L692" s="5" t="s">
        <v>5876</v>
      </c>
      <c r="M692" s="6">
        <v>14</v>
      </c>
      <c r="N692" s="7">
        <v>3</v>
      </c>
      <c r="O692">
        <v>1996</v>
      </c>
      <c r="P692">
        <v>3</v>
      </c>
      <c r="Q692" s="8" t="s">
        <v>55</v>
      </c>
      <c r="R692" s="7" t="s">
        <v>5877</v>
      </c>
      <c r="S692" t="s">
        <v>64</v>
      </c>
      <c r="T692" s="7" t="s">
        <v>1840</v>
      </c>
      <c r="U692" t="str">
        <f t="shared" si="10"/>
        <v>79764091</v>
      </c>
      <c r="V692" t="s">
        <v>94</v>
      </c>
      <c r="W692" t="s">
        <v>5878</v>
      </c>
      <c r="X692">
        <v>11001</v>
      </c>
      <c r="Y692">
        <v>20</v>
      </c>
      <c r="Z692">
        <v>6856519</v>
      </c>
      <c r="AA692" t="s">
        <v>5879</v>
      </c>
      <c r="AB692">
        <v>1</v>
      </c>
      <c r="AC692">
        <v>11001000</v>
      </c>
      <c r="AD692" t="s">
        <v>55</v>
      </c>
      <c r="AE692" s="7">
        <v>79604305</v>
      </c>
      <c r="AF692" t="s">
        <v>1596</v>
      </c>
      <c r="AG692" t="s">
        <v>360</v>
      </c>
      <c r="AK692" s="7" t="s">
        <v>641</v>
      </c>
      <c r="AL692" t="s">
        <v>2019</v>
      </c>
      <c r="AM692">
        <v>123456</v>
      </c>
      <c r="AN692">
        <v>123</v>
      </c>
      <c r="AP692" s="7"/>
      <c r="AS692" s="14" t="s">
        <v>26874</v>
      </c>
      <c r="AU692" t="s">
        <v>55</v>
      </c>
      <c r="AV692">
        <v>52359409</v>
      </c>
      <c r="AW692" t="s">
        <v>68</v>
      </c>
      <c r="AX692" t="s">
        <v>343</v>
      </c>
      <c r="AY692" t="s">
        <v>5880</v>
      </c>
      <c r="AZ692">
        <v>3151765</v>
      </c>
    </row>
    <row r="693" spans="2:52" x14ac:dyDescent="0.2">
      <c r="B693">
        <v>692</v>
      </c>
      <c r="C693" s="2" t="s">
        <v>27574</v>
      </c>
      <c r="D693" s="2">
        <v>42884</v>
      </c>
      <c r="E693" s="3">
        <v>4.6474305555555597</v>
      </c>
      <c r="F693">
        <v>2</v>
      </c>
      <c r="G693" t="s">
        <v>5881</v>
      </c>
      <c r="H693" s="9">
        <v>15</v>
      </c>
      <c r="I693">
        <v>11001</v>
      </c>
      <c r="J693">
        <v>11</v>
      </c>
      <c r="K693" t="s">
        <v>122</v>
      </c>
      <c r="L693" s="5" t="s">
        <v>5882</v>
      </c>
      <c r="M693" s="6">
        <v>6</v>
      </c>
      <c r="N693" s="7">
        <v>3</v>
      </c>
      <c r="O693">
        <v>2005</v>
      </c>
      <c r="P693">
        <v>12</v>
      </c>
      <c r="Q693" s="8" t="s">
        <v>55</v>
      </c>
      <c r="R693" s="7" t="s">
        <v>5883</v>
      </c>
      <c r="S693" t="s">
        <v>1339</v>
      </c>
      <c r="T693" s="7" t="s">
        <v>5884</v>
      </c>
      <c r="U693" t="str">
        <f t="shared" si="10"/>
        <v>79778405</v>
      </c>
      <c r="V693" t="s">
        <v>94</v>
      </c>
      <c r="W693" t="s">
        <v>5885</v>
      </c>
      <c r="X693">
        <v>11001</v>
      </c>
      <c r="Y693">
        <v>26</v>
      </c>
      <c r="Z693">
        <v>2231316</v>
      </c>
      <c r="AA693" t="s">
        <v>5886</v>
      </c>
      <c r="AB693">
        <v>1</v>
      </c>
      <c r="AC693">
        <v>11001000</v>
      </c>
      <c r="AD693" t="s">
        <v>55</v>
      </c>
      <c r="AE693" s="7">
        <v>79686055</v>
      </c>
      <c r="AF693" t="s">
        <v>307</v>
      </c>
      <c r="AG693" t="s">
        <v>733</v>
      </c>
      <c r="AK693" s="7" t="s">
        <v>652</v>
      </c>
      <c r="AL693" t="s">
        <v>2029</v>
      </c>
      <c r="AM693">
        <v>123456</v>
      </c>
      <c r="AN693">
        <v>123</v>
      </c>
      <c r="AO693">
        <v>2</v>
      </c>
      <c r="AP693" s="7" t="s">
        <v>101</v>
      </c>
      <c r="AR693" t="s">
        <v>3461</v>
      </c>
      <c r="AS693" s="14">
        <v>1215</v>
      </c>
      <c r="AU693" t="s">
        <v>55</v>
      </c>
      <c r="AV693">
        <v>20152082</v>
      </c>
      <c r="AW693" t="s">
        <v>172</v>
      </c>
      <c r="AX693" t="s">
        <v>244</v>
      </c>
      <c r="AY693" t="s">
        <v>5887</v>
      </c>
      <c r="AZ693">
        <v>4648917</v>
      </c>
    </row>
    <row r="694" spans="2:52" x14ac:dyDescent="0.2">
      <c r="B694">
        <v>693</v>
      </c>
      <c r="C694" s="2" t="s">
        <v>27575</v>
      </c>
      <c r="D694" s="2">
        <v>42886</v>
      </c>
      <c r="E694" s="3">
        <v>7.6520023148148102</v>
      </c>
      <c r="F694">
        <v>1</v>
      </c>
      <c r="G694" t="s">
        <v>5888</v>
      </c>
      <c r="H694" s="9">
        <v>15</v>
      </c>
      <c r="I694">
        <v>11001</v>
      </c>
      <c r="J694">
        <v>11</v>
      </c>
      <c r="K694" t="s">
        <v>1967</v>
      </c>
      <c r="L694" s="5" t="s">
        <v>5889</v>
      </c>
      <c r="M694" s="6">
        <v>12</v>
      </c>
      <c r="N694" s="7">
        <v>3</v>
      </c>
      <c r="O694">
        <v>2010</v>
      </c>
      <c r="P694">
        <v>3</v>
      </c>
      <c r="Q694" s="8" t="s">
        <v>55</v>
      </c>
      <c r="R694" s="7" t="s">
        <v>5890</v>
      </c>
      <c r="S694" t="s">
        <v>531</v>
      </c>
      <c r="T694" s="7" t="s">
        <v>231</v>
      </c>
      <c r="U694" t="str">
        <f t="shared" si="10"/>
        <v>28034344</v>
      </c>
      <c r="V694" t="s">
        <v>127</v>
      </c>
      <c r="W694" t="s">
        <v>5891</v>
      </c>
      <c r="X694">
        <v>11001</v>
      </c>
      <c r="Y694">
        <v>46</v>
      </c>
      <c r="Z694">
        <v>4629291</v>
      </c>
      <c r="AA694" t="s">
        <v>5892</v>
      </c>
      <c r="AB694">
        <v>1</v>
      </c>
      <c r="AC694">
        <v>11001000</v>
      </c>
      <c r="AD694" t="s">
        <v>55</v>
      </c>
      <c r="AE694" s="7">
        <v>20420293</v>
      </c>
      <c r="AF694" t="s">
        <v>239</v>
      </c>
      <c r="AG694" t="s">
        <v>1558</v>
      </c>
      <c r="AK694" s="7" t="s">
        <v>2037</v>
      </c>
      <c r="AL694" t="s">
        <v>982</v>
      </c>
      <c r="AM694">
        <v>123456</v>
      </c>
      <c r="AN694">
        <v>123</v>
      </c>
      <c r="AP694" s="7"/>
      <c r="AS694" s="14" t="s">
        <v>26874</v>
      </c>
      <c r="AU694" t="s">
        <v>55</v>
      </c>
      <c r="AV694">
        <v>52445278</v>
      </c>
      <c r="AW694" t="s">
        <v>334</v>
      </c>
      <c r="AX694" t="s">
        <v>5893</v>
      </c>
      <c r="AY694" t="s">
        <v>5894</v>
      </c>
      <c r="AZ694">
        <v>6518172</v>
      </c>
    </row>
    <row r="695" spans="2:52" x14ac:dyDescent="0.2">
      <c r="B695">
        <v>694</v>
      </c>
      <c r="C695" s="2" t="s">
        <v>27576</v>
      </c>
      <c r="D695" s="2">
        <v>42890</v>
      </c>
      <c r="E695" s="3">
        <v>9.7077199074074105</v>
      </c>
      <c r="F695">
        <v>1</v>
      </c>
      <c r="G695" t="s">
        <v>3033</v>
      </c>
      <c r="H695" s="9">
        <v>15</v>
      </c>
      <c r="I695">
        <v>11001</v>
      </c>
      <c r="J695">
        <v>11</v>
      </c>
      <c r="K695" t="s">
        <v>528</v>
      </c>
      <c r="L695" s="5" t="s">
        <v>5895</v>
      </c>
      <c r="M695" s="6">
        <v>12</v>
      </c>
      <c r="N695" s="7">
        <v>3</v>
      </c>
      <c r="O695">
        <v>2014</v>
      </c>
      <c r="P695">
        <v>3</v>
      </c>
      <c r="Q695" s="8" t="s">
        <v>55</v>
      </c>
      <c r="R695" s="7" t="s">
        <v>5896</v>
      </c>
      <c r="S695" t="s">
        <v>593</v>
      </c>
      <c r="T695" s="7" t="s">
        <v>466</v>
      </c>
      <c r="U695" t="str">
        <f t="shared" si="10"/>
        <v>79457175</v>
      </c>
      <c r="V695" t="s">
        <v>127</v>
      </c>
      <c r="W695" t="s">
        <v>5897</v>
      </c>
      <c r="X695">
        <v>11001</v>
      </c>
      <c r="Y695">
        <v>55</v>
      </c>
      <c r="Z695">
        <v>3752715</v>
      </c>
      <c r="AA695" t="s">
        <v>5898</v>
      </c>
      <c r="AB695">
        <v>1</v>
      </c>
      <c r="AC695">
        <v>11001000</v>
      </c>
      <c r="AD695" t="s">
        <v>55</v>
      </c>
      <c r="AE695" s="7">
        <v>1030585790</v>
      </c>
      <c r="AF695" t="s">
        <v>379</v>
      </c>
      <c r="AG695" t="s">
        <v>805</v>
      </c>
      <c r="AK695" s="7" t="s">
        <v>605</v>
      </c>
      <c r="AL695" t="s">
        <v>2046</v>
      </c>
      <c r="AM695">
        <v>123456</v>
      </c>
      <c r="AN695">
        <v>123</v>
      </c>
      <c r="AP695" s="7"/>
      <c r="AS695" s="14" t="s">
        <v>26874</v>
      </c>
      <c r="AU695" t="s">
        <v>55</v>
      </c>
      <c r="AV695">
        <v>19456036</v>
      </c>
      <c r="AW695" t="s">
        <v>64</v>
      </c>
      <c r="AX695" t="s">
        <v>5899</v>
      </c>
      <c r="AY695" t="s">
        <v>5900</v>
      </c>
      <c r="AZ695">
        <v>6351435</v>
      </c>
    </row>
    <row r="696" spans="2:52" x14ac:dyDescent="0.2">
      <c r="B696">
        <v>695</v>
      </c>
      <c r="C696" s="2" t="s">
        <v>27577</v>
      </c>
      <c r="D696" s="2">
        <v>42894</v>
      </c>
      <c r="E696" s="3">
        <v>7.6672916666666699</v>
      </c>
      <c r="F696">
        <v>2</v>
      </c>
      <c r="G696" t="s">
        <v>5901</v>
      </c>
      <c r="H696" s="9">
        <v>15</v>
      </c>
      <c r="I696">
        <v>11001</v>
      </c>
      <c r="J696">
        <v>11</v>
      </c>
      <c r="K696" t="s">
        <v>433</v>
      </c>
      <c r="L696" s="5" t="s">
        <v>5902</v>
      </c>
      <c r="M696" s="6">
        <v>4</v>
      </c>
      <c r="N696" s="7">
        <v>3</v>
      </c>
      <c r="O696">
        <v>2005</v>
      </c>
      <c r="P696">
        <v>5</v>
      </c>
      <c r="Q696" s="8" t="s">
        <v>55</v>
      </c>
      <c r="R696" s="7" t="s">
        <v>5903</v>
      </c>
      <c r="S696" t="s">
        <v>1002</v>
      </c>
      <c r="T696" s="7" t="s">
        <v>191</v>
      </c>
      <c r="U696" t="str">
        <f t="shared" si="10"/>
        <v>80125592</v>
      </c>
      <c r="V696" t="s">
        <v>94</v>
      </c>
      <c r="W696" t="s">
        <v>5904</v>
      </c>
      <c r="X696">
        <v>11001</v>
      </c>
      <c r="Y696">
        <v>37</v>
      </c>
      <c r="Z696">
        <v>6768545</v>
      </c>
      <c r="AA696" t="s">
        <v>5905</v>
      </c>
      <c r="AB696">
        <v>1</v>
      </c>
      <c r="AC696">
        <v>11001000</v>
      </c>
      <c r="AD696" t="s">
        <v>55</v>
      </c>
      <c r="AE696" s="7">
        <v>91112208</v>
      </c>
      <c r="AF696" t="s">
        <v>5906</v>
      </c>
      <c r="AG696" t="s">
        <v>343</v>
      </c>
      <c r="AK696" s="7" t="s">
        <v>531</v>
      </c>
      <c r="AL696" t="s">
        <v>466</v>
      </c>
      <c r="AM696">
        <v>123456</v>
      </c>
      <c r="AN696">
        <v>123</v>
      </c>
      <c r="AP696" s="7"/>
      <c r="AS696" s="14" t="s">
        <v>26874</v>
      </c>
      <c r="AU696" t="s">
        <v>55</v>
      </c>
      <c r="AV696">
        <v>68290992</v>
      </c>
      <c r="AW696" t="s">
        <v>172</v>
      </c>
      <c r="AX696" t="s">
        <v>2117</v>
      </c>
      <c r="AY696" t="s">
        <v>5907</v>
      </c>
      <c r="AZ696">
        <v>6924705</v>
      </c>
    </row>
    <row r="697" spans="2:52" x14ac:dyDescent="0.2">
      <c r="B697">
        <v>696</v>
      </c>
      <c r="C697" s="2" t="s">
        <v>27578</v>
      </c>
      <c r="D697" s="2">
        <v>42916</v>
      </c>
      <c r="E697" s="3">
        <v>8.3847685185185199</v>
      </c>
      <c r="F697">
        <v>2</v>
      </c>
      <c r="G697" t="s">
        <v>5908</v>
      </c>
      <c r="H697" s="9">
        <v>15</v>
      </c>
      <c r="I697">
        <v>11001</v>
      </c>
      <c r="J697">
        <v>11</v>
      </c>
      <c r="K697" t="s">
        <v>967</v>
      </c>
      <c r="L697" s="5" t="s">
        <v>5909</v>
      </c>
      <c r="M697" s="6">
        <v>12</v>
      </c>
      <c r="N697" s="7">
        <v>3</v>
      </c>
      <c r="O697">
        <v>2007</v>
      </c>
      <c r="P697">
        <v>3</v>
      </c>
      <c r="Q697" s="8" t="s">
        <v>55</v>
      </c>
      <c r="R697" s="7" t="s">
        <v>5910</v>
      </c>
      <c r="S697" t="s">
        <v>674</v>
      </c>
      <c r="T697" s="7" t="s">
        <v>1540</v>
      </c>
      <c r="U697" t="str">
        <f t="shared" si="10"/>
        <v>52060366</v>
      </c>
      <c r="V697" t="s">
        <v>127</v>
      </c>
      <c r="W697" t="s">
        <v>5911</v>
      </c>
      <c r="X697">
        <v>11001</v>
      </c>
      <c r="Y697">
        <v>19</v>
      </c>
      <c r="Z697">
        <v>5800282</v>
      </c>
      <c r="AA697" t="s">
        <v>5912</v>
      </c>
      <c r="AB697">
        <v>1</v>
      </c>
      <c r="AC697">
        <v>11001000</v>
      </c>
      <c r="AD697" t="s">
        <v>81</v>
      </c>
      <c r="AH697">
        <v>860030494</v>
      </c>
      <c r="AI697" t="s">
        <v>5913</v>
      </c>
      <c r="AK697" s="7" t="s">
        <v>2064</v>
      </c>
      <c r="AL697" t="s">
        <v>397</v>
      </c>
      <c r="AM697">
        <v>123456</v>
      </c>
      <c r="AN697">
        <v>123</v>
      </c>
      <c r="AO697">
        <v>1</v>
      </c>
      <c r="AP697" s="7" t="s">
        <v>66</v>
      </c>
      <c r="AR697" t="s">
        <v>67</v>
      </c>
      <c r="AS697" s="14">
        <v>1215</v>
      </c>
      <c r="AU697" t="s">
        <v>55</v>
      </c>
      <c r="AV697">
        <v>4109308</v>
      </c>
      <c r="AW697" t="s">
        <v>1934</v>
      </c>
      <c r="AX697" t="s">
        <v>5914</v>
      </c>
      <c r="AY697" t="s">
        <v>5915</v>
      </c>
      <c r="AZ697">
        <v>6271153</v>
      </c>
    </row>
    <row r="698" spans="2:52" x14ac:dyDescent="0.2">
      <c r="B698">
        <v>697</v>
      </c>
      <c r="C698" s="2" t="s">
        <v>27579</v>
      </c>
      <c r="D698" s="2">
        <v>42872</v>
      </c>
      <c r="E698" s="3">
        <v>2.6176967592592599</v>
      </c>
      <c r="F698">
        <v>2</v>
      </c>
      <c r="G698" t="s">
        <v>5916</v>
      </c>
      <c r="H698" s="9">
        <v>15</v>
      </c>
      <c r="I698">
        <v>11001</v>
      </c>
      <c r="J698">
        <v>11</v>
      </c>
      <c r="K698" t="s">
        <v>2259</v>
      </c>
      <c r="L698" s="5" t="s">
        <v>5917</v>
      </c>
      <c r="M698" s="6">
        <v>3</v>
      </c>
      <c r="N698" s="7">
        <v>3</v>
      </c>
      <c r="O698">
        <v>2017</v>
      </c>
      <c r="P698">
        <v>5</v>
      </c>
      <c r="Q698" s="8" t="s">
        <v>55</v>
      </c>
      <c r="R698" s="7" t="s">
        <v>5918</v>
      </c>
      <c r="S698" t="s">
        <v>5919</v>
      </c>
      <c r="T698" s="7" t="s">
        <v>2801</v>
      </c>
      <c r="U698" t="str">
        <f t="shared" si="10"/>
        <v>79325036</v>
      </c>
      <c r="V698" t="s">
        <v>94</v>
      </c>
      <c r="W698" t="s">
        <v>5920</v>
      </c>
      <c r="X698">
        <v>11001</v>
      </c>
      <c r="Y698">
        <v>39</v>
      </c>
      <c r="Z698">
        <v>2342125</v>
      </c>
      <c r="AA698" t="s">
        <v>5921</v>
      </c>
      <c r="AB698">
        <v>1</v>
      </c>
      <c r="AC698">
        <v>11001000</v>
      </c>
      <c r="AD698" t="s">
        <v>81</v>
      </c>
      <c r="AH698">
        <v>900387179</v>
      </c>
      <c r="AI698" t="s">
        <v>5922</v>
      </c>
      <c r="AK698" s="7" t="s">
        <v>1798</v>
      </c>
      <c r="AL698" t="s">
        <v>2072</v>
      </c>
      <c r="AM698">
        <v>123456</v>
      </c>
      <c r="AN698">
        <v>123</v>
      </c>
      <c r="AP698" s="7"/>
      <c r="AS698" s="14" t="s">
        <v>26874</v>
      </c>
      <c r="AU698" t="s">
        <v>55</v>
      </c>
      <c r="AV698">
        <v>1001294159</v>
      </c>
      <c r="AW698" t="s">
        <v>5923</v>
      </c>
      <c r="AX698" t="s">
        <v>5924</v>
      </c>
      <c r="AY698" t="s">
        <v>5925</v>
      </c>
      <c r="AZ698">
        <v>4205640</v>
      </c>
    </row>
    <row r="699" spans="2:52" x14ac:dyDescent="0.2">
      <c r="B699">
        <v>698</v>
      </c>
      <c r="C699" s="2" t="s">
        <v>27580</v>
      </c>
      <c r="D699" s="2">
        <v>42875</v>
      </c>
      <c r="E699" s="3">
        <v>3.4347685185185202</v>
      </c>
      <c r="F699">
        <v>2</v>
      </c>
      <c r="G699" t="s">
        <v>5926</v>
      </c>
      <c r="H699" s="9">
        <v>15</v>
      </c>
      <c r="I699">
        <v>11001</v>
      </c>
      <c r="J699">
        <v>11</v>
      </c>
      <c r="K699" t="s">
        <v>2242</v>
      </c>
      <c r="L699" s="5" t="s">
        <v>5927</v>
      </c>
      <c r="M699" s="6">
        <v>5</v>
      </c>
      <c r="N699" s="7">
        <v>3</v>
      </c>
      <c r="O699">
        <v>2007</v>
      </c>
      <c r="P699">
        <v>5</v>
      </c>
      <c r="Q699" s="8" t="s">
        <v>55</v>
      </c>
      <c r="R699" s="7" t="s">
        <v>5928</v>
      </c>
      <c r="S699" t="s">
        <v>1102</v>
      </c>
      <c r="T699" s="7" t="s">
        <v>160</v>
      </c>
      <c r="U699" t="str">
        <f t="shared" si="10"/>
        <v>79531836</v>
      </c>
      <c r="V699" t="s">
        <v>94</v>
      </c>
      <c r="W699" t="s">
        <v>5929</v>
      </c>
      <c r="X699">
        <v>11001</v>
      </c>
      <c r="Y699">
        <v>38</v>
      </c>
      <c r="Z699">
        <v>6550662</v>
      </c>
      <c r="AA699" t="s">
        <v>5930</v>
      </c>
      <c r="AB699">
        <v>1</v>
      </c>
      <c r="AC699">
        <v>11001000</v>
      </c>
      <c r="AD699" t="s">
        <v>55</v>
      </c>
      <c r="AE699" s="7">
        <v>80815570</v>
      </c>
      <c r="AF699" t="s">
        <v>1295</v>
      </c>
      <c r="AG699" t="s">
        <v>5931</v>
      </c>
      <c r="AK699" s="7" t="s">
        <v>862</v>
      </c>
      <c r="AL699" t="s">
        <v>337</v>
      </c>
      <c r="AM699">
        <v>123456</v>
      </c>
      <c r="AN699">
        <v>123</v>
      </c>
      <c r="AO699">
        <v>1</v>
      </c>
      <c r="AP699" s="7" t="s">
        <v>66</v>
      </c>
      <c r="AR699" t="s">
        <v>67</v>
      </c>
      <c r="AS699" s="14">
        <v>1213</v>
      </c>
      <c r="AU699" t="s">
        <v>55</v>
      </c>
      <c r="AV699">
        <v>20389746</v>
      </c>
      <c r="AW699" t="s">
        <v>2734</v>
      </c>
      <c r="AX699" t="s">
        <v>5184</v>
      </c>
      <c r="AY699" t="s">
        <v>5932</v>
      </c>
      <c r="AZ699">
        <v>6951807</v>
      </c>
    </row>
    <row r="700" spans="2:52" x14ac:dyDescent="0.2">
      <c r="B700">
        <v>699</v>
      </c>
      <c r="C700" s="2" t="s">
        <v>27581</v>
      </c>
      <c r="D700" s="2">
        <v>42893</v>
      </c>
      <c r="E700" s="3">
        <v>10.4488657407407</v>
      </c>
      <c r="F700">
        <v>1</v>
      </c>
      <c r="G700" t="s">
        <v>5933</v>
      </c>
      <c r="H700" s="9">
        <v>15</v>
      </c>
      <c r="I700">
        <v>11001</v>
      </c>
      <c r="J700">
        <v>11</v>
      </c>
      <c r="K700" t="s">
        <v>2144</v>
      </c>
      <c r="L700" s="5" t="s">
        <v>5934</v>
      </c>
      <c r="M700" s="6">
        <v>7</v>
      </c>
      <c r="N700" s="7">
        <v>4</v>
      </c>
      <c r="O700">
        <v>2006</v>
      </c>
      <c r="P700">
        <v>45</v>
      </c>
      <c r="Q700" s="8" t="s">
        <v>55</v>
      </c>
      <c r="R700" s="7" t="s">
        <v>5935</v>
      </c>
      <c r="S700" t="s">
        <v>285</v>
      </c>
      <c r="T700" s="7" t="s">
        <v>2010</v>
      </c>
      <c r="U700" t="str">
        <f t="shared" si="10"/>
        <v>79488275</v>
      </c>
      <c r="V700" t="s">
        <v>59</v>
      </c>
      <c r="W700" t="s">
        <v>5936</v>
      </c>
      <c r="X700">
        <v>11001</v>
      </c>
      <c r="Y700">
        <v>29</v>
      </c>
      <c r="Z700">
        <v>2854723</v>
      </c>
      <c r="AA700" t="s">
        <v>5937</v>
      </c>
      <c r="AB700">
        <v>1</v>
      </c>
      <c r="AC700">
        <v>11001000</v>
      </c>
      <c r="AD700" t="s">
        <v>81</v>
      </c>
      <c r="AH700">
        <v>8002474385</v>
      </c>
      <c r="AI700" t="s">
        <v>5938</v>
      </c>
      <c r="AK700" s="7" t="s">
        <v>676</v>
      </c>
      <c r="AL700" t="s">
        <v>2089</v>
      </c>
      <c r="AM700">
        <v>123456</v>
      </c>
      <c r="AN700">
        <v>123</v>
      </c>
      <c r="AP700" s="7"/>
      <c r="AS700" s="14" t="s">
        <v>26874</v>
      </c>
      <c r="AU700" t="s">
        <v>55</v>
      </c>
      <c r="AV700">
        <v>35466350</v>
      </c>
      <c r="AW700" t="s">
        <v>68</v>
      </c>
      <c r="AX700" t="s">
        <v>1352</v>
      </c>
      <c r="AY700" t="s">
        <v>5939</v>
      </c>
      <c r="AZ700">
        <v>5540470</v>
      </c>
    </row>
    <row r="701" spans="2:52" x14ac:dyDescent="0.2">
      <c r="B701">
        <v>700</v>
      </c>
      <c r="C701" s="2" t="s">
        <v>27582</v>
      </c>
      <c r="D701" s="2">
        <v>42924</v>
      </c>
      <c r="E701" s="3">
        <v>4.6742592592592596</v>
      </c>
      <c r="F701">
        <v>1</v>
      </c>
      <c r="G701" t="s">
        <v>5940</v>
      </c>
      <c r="H701" s="9">
        <v>15</v>
      </c>
      <c r="I701">
        <v>11001</v>
      </c>
      <c r="J701">
        <v>11</v>
      </c>
      <c r="K701" t="s">
        <v>122</v>
      </c>
      <c r="L701" s="5" t="s">
        <v>5941</v>
      </c>
      <c r="M701" s="6">
        <v>6</v>
      </c>
      <c r="N701" s="7">
        <v>3</v>
      </c>
      <c r="O701">
        <v>2017</v>
      </c>
      <c r="P701">
        <v>12</v>
      </c>
      <c r="Q701" s="8" t="s">
        <v>55</v>
      </c>
      <c r="R701" s="7" t="s">
        <v>5942</v>
      </c>
      <c r="S701" t="s">
        <v>3924</v>
      </c>
      <c r="T701" s="7" t="s">
        <v>804</v>
      </c>
      <c r="U701" t="str">
        <f t="shared" si="10"/>
        <v>19284257</v>
      </c>
      <c r="V701" t="s">
        <v>94</v>
      </c>
      <c r="W701" t="s">
        <v>5943</v>
      </c>
      <c r="X701">
        <v>11001</v>
      </c>
      <c r="Y701">
        <v>55</v>
      </c>
      <c r="Z701">
        <v>2852763</v>
      </c>
      <c r="AA701" t="s">
        <v>5944</v>
      </c>
      <c r="AB701">
        <v>1</v>
      </c>
      <c r="AC701">
        <v>11001000</v>
      </c>
      <c r="AD701" t="s">
        <v>55</v>
      </c>
      <c r="AE701" s="7">
        <v>79955281</v>
      </c>
      <c r="AF701" t="s">
        <v>359</v>
      </c>
      <c r="AG701" t="s">
        <v>1080</v>
      </c>
      <c r="AK701" s="7" t="s">
        <v>2098</v>
      </c>
      <c r="AL701" t="s">
        <v>2099</v>
      </c>
      <c r="AM701">
        <v>123456</v>
      </c>
      <c r="AN701">
        <v>123</v>
      </c>
      <c r="AO701">
        <v>2</v>
      </c>
      <c r="AP701" s="7" t="s">
        <v>101</v>
      </c>
      <c r="AR701" t="s">
        <v>3461</v>
      </c>
      <c r="AS701" s="14">
        <v>1216</v>
      </c>
      <c r="AU701" t="s">
        <v>55</v>
      </c>
      <c r="AV701">
        <v>19456902</v>
      </c>
      <c r="AW701" t="s">
        <v>285</v>
      </c>
      <c r="AX701" t="s">
        <v>856</v>
      </c>
      <c r="AY701" t="s">
        <v>5945</v>
      </c>
      <c r="AZ701">
        <v>4126024</v>
      </c>
    </row>
    <row r="702" spans="2:52" x14ac:dyDescent="0.2">
      <c r="B702">
        <v>701</v>
      </c>
      <c r="C702" s="2" t="s">
        <v>27583</v>
      </c>
      <c r="D702" s="2">
        <v>42878</v>
      </c>
      <c r="E702" s="3">
        <v>17.528703703703702</v>
      </c>
      <c r="F702">
        <v>2</v>
      </c>
      <c r="G702" t="s">
        <v>5946</v>
      </c>
      <c r="H702" s="9">
        <v>15</v>
      </c>
      <c r="I702">
        <v>11001</v>
      </c>
      <c r="J702">
        <v>11</v>
      </c>
      <c r="K702" t="s">
        <v>107</v>
      </c>
      <c r="L702" s="5" t="s">
        <v>5947</v>
      </c>
      <c r="M702" s="6">
        <v>5</v>
      </c>
      <c r="N702" s="7">
        <v>3</v>
      </c>
      <c r="O702">
        <v>2006</v>
      </c>
      <c r="P702">
        <v>5</v>
      </c>
      <c r="Q702" s="8" t="s">
        <v>55</v>
      </c>
      <c r="R702" s="7" t="s">
        <v>5948</v>
      </c>
      <c r="S702" t="s">
        <v>64</v>
      </c>
      <c r="T702" s="7" t="s">
        <v>677</v>
      </c>
      <c r="U702" t="str">
        <f t="shared" si="10"/>
        <v>79389377</v>
      </c>
      <c r="V702" t="s">
        <v>94</v>
      </c>
      <c r="W702" t="s">
        <v>5949</v>
      </c>
      <c r="X702">
        <v>11001</v>
      </c>
      <c r="Y702">
        <v>55</v>
      </c>
      <c r="Z702">
        <v>2161171</v>
      </c>
      <c r="AA702" t="s">
        <v>5950</v>
      </c>
      <c r="AB702">
        <v>1</v>
      </c>
      <c r="AC702">
        <v>11001000</v>
      </c>
      <c r="AD702" t="s">
        <v>55</v>
      </c>
      <c r="AE702" s="7">
        <v>19218587</v>
      </c>
      <c r="AF702" t="s">
        <v>64</v>
      </c>
      <c r="AG702" t="s">
        <v>1287</v>
      </c>
      <c r="AK702" s="7" t="s">
        <v>1754</v>
      </c>
      <c r="AL702" t="s">
        <v>244</v>
      </c>
      <c r="AM702">
        <v>123456</v>
      </c>
      <c r="AN702">
        <v>123</v>
      </c>
      <c r="AP702" s="7"/>
      <c r="AS702" s="14" t="s">
        <v>26874</v>
      </c>
      <c r="AU702" t="s">
        <v>55</v>
      </c>
      <c r="AV702">
        <v>1010198565</v>
      </c>
      <c r="AW702" t="s">
        <v>1391</v>
      </c>
      <c r="AX702" t="s">
        <v>63</v>
      </c>
      <c r="AY702" t="s">
        <v>5951</v>
      </c>
      <c r="AZ702">
        <v>6371568</v>
      </c>
    </row>
    <row r="703" spans="2:52" x14ac:dyDescent="0.2">
      <c r="B703">
        <v>702</v>
      </c>
      <c r="C703" s="2" t="s">
        <v>27584</v>
      </c>
      <c r="D703" s="2">
        <v>42898</v>
      </c>
      <c r="E703" s="3">
        <v>16.717615740740701</v>
      </c>
      <c r="F703">
        <v>2</v>
      </c>
      <c r="G703" t="s">
        <v>5952</v>
      </c>
      <c r="H703" s="9">
        <v>15</v>
      </c>
      <c r="I703">
        <v>11001</v>
      </c>
      <c r="J703">
        <v>11</v>
      </c>
      <c r="K703" t="s">
        <v>4513</v>
      </c>
      <c r="L703" s="5" t="s">
        <v>5953</v>
      </c>
      <c r="M703" s="6">
        <v>7</v>
      </c>
      <c r="N703" s="7">
        <v>4</v>
      </c>
      <c r="O703">
        <v>2003</v>
      </c>
      <c r="P703">
        <v>45</v>
      </c>
      <c r="Q703" s="8" t="s">
        <v>55</v>
      </c>
      <c r="R703" s="7" t="s">
        <v>5954</v>
      </c>
      <c r="S703" t="s">
        <v>5955</v>
      </c>
      <c r="T703" s="7" t="s">
        <v>1080</v>
      </c>
      <c r="U703" t="str">
        <f t="shared" si="10"/>
        <v>51921293</v>
      </c>
      <c r="V703" t="s">
        <v>59</v>
      </c>
      <c r="W703" t="s">
        <v>5956</v>
      </c>
      <c r="X703">
        <v>11001</v>
      </c>
      <c r="Y703">
        <v>35</v>
      </c>
      <c r="Z703">
        <v>3153431</v>
      </c>
      <c r="AA703" t="s">
        <v>5957</v>
      </c>
      <c r="AB703">
        <v>1</v>
      </c>
      <c r="AC703">
        <v>11001000</v>
      </c>
      <c r="AD703" t="s">
        <v>55</v>
      </c>
      <c r="AE703" s="7">
        <v>79707116</v>
      </c>
      <c r="AF703" t="s">
        <v>3596</v>
      </c>
      <c r="AG703" t="s">
        <v>3157</v>
      </c>
      <c r="AK703" s="7" t="s">
        <v>2116</v>
      </c>
      <c r="AL703" t="s">
        <v>448</v>
      </c>
      <c r="AM703">
        <v>123456</v>
      </c>
      <c r="AN703">
        <v>123</v>
      </c>
      <c r="AP703" s="7"/>
      <c r="AS703" s="14" t="s">
        <v>26874</v>
      </c>
      <c r="AU703" t="s">
        <v>55</v>
      </c>
      <c r="AV703">
        <v>39794453</v>
      </c>
      <c r="AW703" t="s">
        <v>729</v>
      </c>
      <c r="AX703" t="s">
        <v>405</v>
      </c>
      <c r="AY703" t="s">
        <v>5958</v>
      </c>
      <c r="AZ703">
        <v>7623565</v>
      </c>
    </row>
    <row r="704" spans="2:52" x14ac:dyDescent="0.2">
      <c r="B704">
        <v>703</v>
      </c>
      <c r="C704" s="2" t="s">
        <v>27585</v>
      </c>
      <c r="D704" s="2">
        <v>42893</v>
      </c>
      <c r="E704" s="3">
        <v>14.8561921296296</v>
      </c>
      <c r="F704">
        <v>2</v>
      </c>
      <c r="G704" t="s">
        <v>5959</v>
      </c>
      <c r="H704" s="9">
        <v>15</v>
      </c>
      <c r="I704">
        <v>11001</v>
      </c>
      <c r="J704">
        <v>11</v>
      </c>
      <c r="K704" t="s">
        <v>540</v>
      </c>
      <c r="L704" s="5" t="s">
        <v>5960</v>
      </c>
      <c r="M704" s="6">
        <v>3</v>
      </c>
      <c r="N704" s="7">
        <v>3</v>
      </c>
      <c r="O704">
        <v>1998</v>
      </c>
      <c r="P704">
        <v>5</v>
      </c>
      <c r="Q704" s="8" t="s">
        <v>55</v>
      </c>
      <c r="R704" s="7" t="s">
        <v>5961</v>
      </c>
      <c r="S704" t="s">
        <v>254</v>
      </c>
      <c r="T704" s="7" t="s">
        <v>664</v>
      </c>
      <c r="U704" t="str">
        <f t="shared" si="10"/>
        <v>79947330</v>
      </c>
      <c r="V704" t="s">
        <v>94</v>
      </c>
      <c r="W704" t="s">
        <v>5962</v>
      </c>
      <c r="X704">
        <v>11001</v>
      </c>
      <c r="Y704">
        <v>34</v>
      </c>
      <c r="Z704">
        <v>3943242</v>
      </c>
      <c r="AA704" t="s">
        <v>5963</v>
      </c>
      <c r="AB704">
        <v>1</v>
      </c>
      <c r="AC704">
        <v>11001000</v>
      </c>
      <c r="AD704" t="s">
        <v>55</v>
      </c>
      <c r="AE704" s="7">
        <v>63313681</v>
      </c>
      <c r="AF704" t="s">
        <v>292</v>
      </c>
      <c r="AG704" t="s">
        <v>5964</v>
      </c>
      <c r="AK704" s="7" t="s">
        <v>951</v>
      </c>
      <c r="AL704" t="s">
        <v>2125</v>
      </c>
      <c r="AM704">
        <v>123456</v>
      </c>
      <c r="AN704">
        <v>123</v>
      </c>
      <c r="AO704">
        <v>2</v>
      </c>
      <c r="AP704" s="7" t="s">
        <v>101</v>
      </c>
      <c r="AR704" t="s">
        <v>3461</v>
      </c>
      <c r="AS704" s="14">
        <v>1214</v>
      </c>
      <c r="AU704" t="s">
        <v>55</v>
      </c>
      <c r="AV704">
        <v>20158465</v>
      </c>
      <c r="AW704" t="s">
        <v>963</v>
      </c>
      <c r="AX704" t="s">
        <v>2735</v>
      </c>
      <c r="AY704" t="s">
        <v>5965</v>
      </c>
      <c r="AZ704">
        <v>6883656</v>
      </c>
    </row>
    <row r="705" spans="2:52" x14ac:dyDescent="0.2">
      <c r="B705">
        <v>704</v>
      </c>
      <c r="C705" s="2" t="s">
        <v>27586</v>
      </c>
      <c r="D705" s="2">
        <v>42869</v>
      </c>
      <c r="E705" s="3">
        <v>8.5910185185185206</v>
      </c>
      <c r="F705">
        <v>1</v>
      </c>
      <c r="G705" t="s">
        <v>5966</v>
      </c>
      <c r="H705" s="9">
        <v>15</v>
      </c>
      <c r="I705">
        <v>11001</v>
      </c>
      <c r="J705">
        <v>11</v>
      </c>
      <c r="K705" t="s">
        <v>967</v>
      </c>
      <c r="L705" s="5" t="s">
        <v>5967</v>
      </c>
      <c r="M705" s="6">
        <v>7</v>
      </c>
      <c r="N705" s="7">
        <v>4</v>
      </c>
      <c r="O705">
        <v>2007</v>
      </c>
      <c r="P705">
        <v>45</v>
      </c>
      <c r="Q705" s="8" t="s">
        <v>55</v>
      </c>
      <c r="R705" s="7" t="s">
        <v>5968</v>
      </c>
      <c r="S705" t="s">
        <v>3462</v>
      </c>
      <c r="T705" s="7" t="s">
        <v>973</v>
      </c>
      <c r="U705" t="str">
        <f t="shared" si="10"/>
        <v>79607733</v>
      </c>
      <c r="V705" t="s">
        <v>59</v>
      </c>
      <c r="W705" t="s">
        <v>5969</v>
      </c>
      <c r="X705">
        <v>11001</v>
      </c>
      <c r="Y705">
        <v>41</v>
      </c>
      <c r="Z705">
        <v>4664408</v>
      </c>
      <c r="AA705" t="s">
        <v>5970</v>
      </c>
      <c r="AB705">
        <v>1</v>
      </c>
      <c r="AC705">
        <v>11001000</v>
      </c>
      <c r="AD705" t="s">
        <v>81</v>
      </c>
      <c r="AH705">
        <v>900701533</v>
      </c>
      <c r="AI705" t="s">
        <v>5971</v>
      </c>
      <c r="AK705" s="7" t="s">
        <v>62</v>
      </c>
      <c r="AL705" t="s">
        <v>856</v>
      </c>
      <c r="AM705">
        <v>123456</v>
      </c>
      <c r="AN705">
        <v>123</v>
      </c>
      <c r="AO705">
        <v>1</v>
      </c>
      <c r="AP705" s="7" t="s">
        <v>66</v>
      </c>
      <c r="AR705" t="s">
        <v>67</v>
      </c>
      <c r="AS705" s="14">
        <v>1215</v>
      </c>
      <c r="AU705" t="s">
        <v>55</v>
      </c>
      <c r="AV705">
        <v>1022323827</v>
      </c>
      <c r="AW705" t="s">
        <v>951</v>
      </c>
      <c r="AX705" t="s">
        <v>707</v>
      </c>
      <c r="AY705" t="s">
        <v>5972</v>
      </c>
      <c r="AZ705">
        <v>3240205</v>
      </c>
    </row>
    <row r="706" spans="2:52" x14ac:dyDescent="0.2">
      <c r="B706">
        <v>705</v>
      </c>
      <c r="C706" s="2" t="s">
        <v>27587</v>
      </c>
      <c r="D706" s="2">
        <v>42868</v>
      </c>
      <c r="E706" s="3">
        <v>9.1310763888888893</v>
      </c>
      <c r="F706">
        <v>1</v>
      </c>
      <c r="G706" t="s">
        <v>5973</v>
      </c>
      <c r="H706" s="9">
        <v>15</v>
      </c>
      <c r="I706">
        <v>11001</v>
      </c>
      <c r="J706">
        <v>11</v>
      </c>
      <c r="K706" t="s">
        <v>165</v>
      </c>
      <c r="L706" s="5" t="s">
        <v>5974</v>
      </c>
      <c r="M706" s="6">
        <v>9</v>
      </c>
      <c r="N706" s="7">
        <v>4</v>
      </c>
      <c r="O706">
        <v>2014</v>
      </c>
      <c r="P706">
        <v>90</v>
      </c>
      <c r="Q706" s="8" t="s">
        <v>55</v>
      </c>
      <c r="R706" s="7" t="s">
        <v>5975</v>
      </c>
      <c r="S706" t="s">
        <v>285</v>
      </c>
      <c r="T706" s="7" t="s">
        <v>1142</v>
      </c>
      <c r="U706" t="str">
        <f t="shared" ref="U706:U769" si="11">R706</f>
        <v>79755042</v>
      </c>
      <c r="V706" t="s">
        <v>78</v>
      </c>
      <c r="W706" t="s">
        <v>5976</v>
      </c>
      <c r="X706">
        <v>11001</v>
      </c>
      <c r="Y706">
        <v>53</v>
      </c>
      <c r="Z706">
        <v>3949143</v>
      </c>
      <c r="AA706" t="s">
        <v>5977</v>
      </c>
      <c r="AB706">
        <v>1</v>
      </c>
      <c r="AC706">
        <v>11001000</v>
      </c>
      <c r="AD706" t="s">
        <v>81</v>
      </c>
      <c r="AH706">
        <v>800029845</v>
      </c>
      <c r="AI706" t="s">
        <v>5978</v>
      </c>
      <c r="AK706" s="7" t="s">
        <v>436</v>
      </c>
      <c r="AL706" t="s">
        <v>671</v>
      </c>
      <c r="AM706">
        <v>123456</v>
      </c>
      <c r="AN706">
        <v>123</v>
      </c>
      <c r="AP706" s="7"/>
      <c r="AS706" s="14" t="s">
        <v>26874</v>
      </c>
      <c r="AU706" t="s">
        <v>55</v>
      </c>
      <c r="AV706">
        <v>41738652</v>
      </c>
      <c r="AW706" t="s">
        <v>172</v>
      </c>
      <c r="AX706" t="s">
        <v>5979</v>
      </c>
      <c r="AY706" t="s">
        <v>5980</v>
      </c>
      <c r="AZ706">
        <v>5533961</v>
      </c>
    </row>
    <row r="707" spans="2:52" x14ac:dyDescent="0.2">
      <c r="B707">
        <v>706</v>
      </c>
      <c r="C707" s="2" t="s">
        <v>27588</v>
      </c>
      <c r="D707" s="2">
        <v>42871</v>
      </c>
      <c r="E707" s="3">
        <v>0.87921296296296303</v>
      </c>
      <c r="F707">
        <v>1</v>
      </c>
      <c r="G707" t="s">
        <v>5981</v>
      </c>
      <c r="H707" s="9">
        <v>15</v>
      </c>
      <c r="I707">
        <v>11001</v>
      </c>
      <c r="J707">
        <v>11</v>
      </c>
      <c r="K707" t="s">
        <v>251</v>
      </c>
      <c r="L707" s="5" t="s">
        <v>5982</v>
      </c>
      <c r="M707" s="6">
        <v>5</v>
      </c>
      <c r="N707" s="7">
        <v>3</v>
      </c>
      <c r="O707">
        <v>1995</v>
      </c>
      <c r="P707">
        <v>5</v>
      </c>
      <c r="Q707" s="8" t="s">
        <v>55</v>
      </c>
      <c r="R707" s="7" t="s">
        <v>5983</v>
      </c>
      <c r="S707" t="s">
        <v>459</v>
      </c>
      <c r="T707" s="7" t="s">
        <v>2222</v>
      </c>
      <c r="U707" t="str">
        <f t="shared" si="11"/>
        <v>51620780</v>
      </c>
      <c r="V707" t="s">
        <v>94</v>
      </c>
      <c r="W707" t="s">
        <v>5984</v>
      </c>
      <c r="X707">
        <v>11001</v>
      </c>
      <c r="Y707">
        <v>43</v>
      </c>
      <c r="Z707">
        <v>3983366</v>
      </c>
      <c r="AA707" t="s">
        <v>5985</v>
      </c>
      <c r="AB707">
        <v>1</v>
      </c>
      <c r="AC707">
        <v>11001000</v>
      </c>
      <c r="AD707" t="s">
        <v>81</v>
      </c>
      <c r="AH707">
        <v>830134824</v>
      </c>
      <c r="AI707" t="s">
        <v>5986</v>
      </c>
      <c r="AK707" s="7" t="s">
        <v>2150</v>
      </c>
      <c r="AL707" t="s">
        <v>752</v>
      </c>
      <c r="AM707">
        <v>123456</v>
      </c>
      <c r="AN707">
        <v>123</v>
      </c>
      <c r="AO707">
        <v>2</v>
      </c>
      <c r="AP707" s="7" t="s">
        <v>101</v>
      </c>
      <c r="AR707" t="s">
        <v>3461</v>
      </c>
      <c r="AS707" s="14">
        <v>1216</v>
      </c>
      <c r="AU707" t="s">
        <v>55</v>
      </c>
      <c r="AV707">
        <v>1014239422</v>
      </c>
      <c r="AW707" t="s">
        <v>285</v>
      </c>
      <c r="AX707" t="s">
        <v>499</v>
      </c>
      <c r="AY707" t="s">
        <v>5987</v>
      </c>
      <c r="AZ707">
        <v>4565077</v>
      </c>
    </row>
    <row r="708" spans="2:52" x14ac:dyDescent="0.2">
      <c r="B708">
        <v>707</v>
      </c>
      <c r="C708" s="2" t="s">
        <v>27589</v>
      </c>
      <c r="D708" s="2">
        <v>42898</v>
      </c>
      <c r="E708" s="3">
        <v>9.4966782407407404</v>
      </c>
      <c r="F708">
        <v>1</v>
      </c>
      <c r="G708" t="s">
        <v>5988</v>
      </c>
      <c r="H708" s="9">
        <v>15</v>
      </c>
      <c r="I708">
        <v>11001</v>
      </c>
      <c r="J708">
        <v>11</v>
      </c>
      <c r="K708" t="s">
        <v>1073</v>
      </c>
      <c r="L708" s="5" t="s">
        <v>5989</v>
      </c>
      <c r="M708" s="6">
        <v>12</v>
      </c>
      <c r="N708" s="7">
        <v>3</v>
      </c>
      <c r="O708">
        <v>2014</v>
      </c>
      <c r="P708">
        <v>3</v>
      </c>
      <c r="Q708" s="8" t="s">
        <v>55</v>
      </c>
      <c r="R708" s="7" t="s">
        <v>5990</v>
      </c>
      <c r="S708" t="s">
        <v>3854</v>
      </c>
      <c r="T708" s="7" t="s">
        <v>3969</v>
      </c>
      <c r="U708" t="str">
        <f t="shared" si="11"/>
        <v>59674717</v>
      </c>
      <c r="V708" t="s">
        <v>127</v>
      </c>
      <c r="W708" t="s">
        <v>5991</v>
      </c>
      <c r="X708">
        <v>11001</v>
      </c>
      <c r="Y708">
        <v>33</v>
      </c>
      <c r="Z708">
        <v>3194462</v>
      </c>
      <c r="AA708" t="s">
        <v>5992</v>
      </c>
      <c r="AB708">
        <v>1</v>
      </c>
      <c r="AC708">
        <v>11001000</v>
      </c>
      <c r="AD708" t="s">
        <v>81</v>
      </c>
      <c r="AH708">
        <v>900430412</v>
      </c>
      <c r="AI708" t="s">
        <v>5993</v>
      </c>
      <c r="AK708" s="7" t="s">
        <v>103</v>
      </c>
      <c r="AL708" t="s">
        <v>2161</v>
      </c>
      <c r="AM708">
        <v>123456</v>
      </c>
      <c r="AN708">
        <v>123</v>
      </c>
      <c r="AP708" s="7"/>
      <c r="AS708" s="14" t="s">
        <v>26874</v>
      </c>
      <c r="AU708" t="s">
        <v>55</v>
      </c>
      <c r="AV708">
        <v>1013611120</v>
      </c>
      <c r="AW708" t="s">
        <v>951</v>
      </c>
      <c r="AX708" t="s">
        <v>335</v>
      </c>
      <c r="AY708" t="s">
        <v>5994</v>
      </c>
      <c r="AZ708">
        <v>7438864</v>
      </c>
    </row>
    <row r="709" spans="2:52" x14ac:dyDescent="0.2">
      <c r="B709">
        <v>708</v>
      </c>
      <c r="C709" s="2" t="s">
        <v>27590</v>
      </c>
      <c r="D709" s="2">
        <v>42871</v>
      </c>
      <c r="E709" s="3">
        <v>9.5893634259259297</v>
      </c>
      <c r="F709">
        <v>1</v>
      </c>
      <c r="G709" t="s">
        <v>5995</v>
      </c>
      <c r="H709" s="9">
        <v>15</v>
      </c>
      <c r="I709">
        <v>11001</v>
      </c>
      <c r="J709">
        <v>11</v>
      </c>
      <c r="K709" t="s">
        <v>868</v>
      </c>
      <c r="L709" s="5" t="s">
        <v>5996</v>
      </c>
      <c r="M709" s="6">
        <v>7</v>
      </c>
      <c r="N709" s="7">
        <v>4</v>
      </c>
      <c r="O709">
        <v>2014</v>
      </c>
      <c r="P709">
        <v>45</v>
      </c>
      <c r="Q709" s="8" t="s">
        <v>55</v>
      </c>
      <c r="R709" s="7" t="s">
        <v>5997</v>
      </c>
      <c r="S709" t="s">
        <v>2372</v>
      </c>
      <c r="T709" s="7" t="s">
        <v>1873</v>
      </c>
      <c r="U709" t="str">
        <f t="shared" si="11"/>
        <v>41755064</v>
      </c>
      <c r="V709" t="s">
        <v>59</v>
      </c>
      <c r="W709" t="s">
        <v>5998</v>
      </c>
      <c r="X709">
        <v>11001</v>
      </c>
      <c r="Y709">
        <v>37</v>
      </c>
      <c r="Z709">
        <v>6410063</v>
      </c>
      <c r="AA709" t="s">
        <v>5999</v>
      </c>
      <c r="AB709">
        <v>1</v>
      </c>
      <c r="AC709">
        <v>11001000</v>
      </c>
      <c r="AD709" t="s">
        <v>55</v>
      </c>
      <c r="AE709" s="7">
        <v>1020803996</v>
      </c>
      <c r="AF709" t="s">
        <v>329</v>
      </c>
      <c r="AG709" t="s">
        <v>63</v>
      </c>
      <c r="AK709" s="7" t="s">
        <v>307</v>
      </c>
      <c r="AL709" t="s">
        <v>63</v>
      </c>
      <c r="AM709">
        <v>123456</v>
      </c>
      <c r="AN709">
        <v>123</v>
      </c>
      <c r="AP709" s="7"/>
      <c r="AS709" s="14" t="s">
        <v>26874</v>
      </c>
      <c r="AU709" t="s">
        <v>55</v>
      </c>
      <c r="AV709">
        <v>80237221</v>
      </c>
      <c r="AW709" t="s">
        <v>951</v>
      </c>
      <c r="AX709" t="s">
        <v>1200</v>
      </c>
      <c r="AY709" t="s">
        <v>6000</v>
      </c>
      <c r="AZ709">
        <v>3853464</v>
      </c>
    </row>
    <row r="710" spans="2:52" x14ac:dyDescent="0.2">
      <c r="B710">
        <v>709</v>
      </c>
      <c r="C710" s="2" t="s">
        <v>27591</v>
      </c>
      <c r="D710" s="2">
        <v>42925</v>
      </c>
      <c r="E710" s="3">
        <v>19.1937731481481</v>
      </c>
      <c r="F710">
        <v>2</v>
      </c>
      <c r="G710" t="s">
        <v>6001</v>
      </c>
      <c r="H710" s="9">
        <v>15</v>
      </c>
      <c r="I710">
        <v>11001</v>
      </c>
      <c r="J710">
        <v>11</v>
      </c>
      <c r="K710" t="s">
        <v>1413</v>
      </c>
      <c r="L710" s="5" t="s">
        <v>6002</v>
      </c>
      <c r="M710" s="6">
        <v>4</v>
      </c>
      <c r="N710" s="7">
        <v>3</v>
      </c>
      <c r="O710">
        <v>2012</v>
      </c>
      <c r="P710">
        <v>5</v>
      </c>
      <c r="Q710" s="8" t="s">
        <v>55</v>
      </c>
      <c r="R710" s="7" t="s">
        <v>6003</v>
      </c>
      <c r="S710" t="s">
        <v>3924</v>
      </c>
      <c r="T710" s="7" t="s">
        <v>104</v>
      </c>
      <c r="U710" t="str">
        <f t="shared" si="11"/>
        <v>98546095</v>
      </c>
      <c r="V710" t="s">
        <v>94</v>
      </c>
      <c r="W710" t="s">
        <v>6004</v>
      </c>
      <c r="X710">
        <v>11001</v>
      </c>
      <c r="Y710">
        <v>40</v>
      </c>
      <c r="Z710">
        <v>6085400</v>
      </c>
      <c r="AA710" t="s">
        <v>6005</v>
      </c>
      <c r="AB710">
        <v>1</v>
      </c>
      <c r="AC710">
        <v>11001000</v>
      </c>
      <c r="AD710" t="s">
        <v>55</v>
      </c>
      <c r="AE710" s="7">
        <v>19334157</v>
      </c>
      <c r="AF710" t="s">
        <v>103</v>
      </c>
      <c r="AG710" t="s">
        <v>6006</v>
      </c>
      <c r="AK710" s="7" t="s">
        <v>518</v>
      </c>
      <c r="AL710" t="s">
        <v>2177</v>
      </c>
      <c r="AM710">
        <v>123456</v>
      </c>
      <c r="AN710">
        <v>123</v>
      </c>
      <c r="AO710">
        <v>2</v>
      </c>
      <c r="AP710" s="7" t="s">
        <v>101</v>
      </c>
      <c r="AR710" t="s">
        <v>3461</v>
      </c>
      <c r="AS710" s="14">
        <v>1215</v>
      </c>
      <c r="AU710" t="s">
        <v>55</v>
      </c>
      <c r="AV710">
        <v>19228761</v>
      </c>
      <c r="AW710" t="s">
        <v>307</v>
      </c>
      <c r="AX710" t="s">
        <v>832</v>
      </c>
      <c r="AY710" t="s">
        <v>6007</v>
      </c>
      <c r="AZ710">
        <v>4799381</v>
      </c>
    </row>
    <row r="711" spans="2:52" x14ac:dyDescent="0.2">
      <c r="B711">
        <v>710</v>
      </c>
      <c r="C711" s="2" t="s">
        <v>27592</v>
      </c>
      <c r="D711" s="2">
        <v>42917</v>
      </c>
      <c r="E711" s="3">
        <v>19.5085185185185</v>
      </c>
      <c r="F711">
        <v>2</v>
      </c>
      <c r="G711" t="s">
        <v>6008</v>
      </c>
      <c r="H711" s="9">
        <v>15</v>
      </c>
      <c r="I711">
        <v>11001</v>
      </c>
      <c r="J711">
        <v>11</v>
      </c>
      <c r="K711" t="s">
        <v>1323</v>
      </c>
      <c r="L711" s="5" t="s">
        <v>6009</v>
      </c>
      <c r="M711" s="6">
        <v>5</v>
      </c>
      <c r="N711" s="7">
        <v>3</v>
      </c>
      <c r="O711">
        <v>2003</v>
      </c>
      <c r="P711">
        <v>5</v>
      </c>
      <c r="Q711" s="8" t="s">
        <v>55</v>
      </c>
      <c r="R711" s="7" t="s">
        <v>6010</v>
      </c>
      <c r="S711" t="s">
        <v>6011</v>
      </c>
      <c r="T711" s="7" t="s">
        <v>6012</v>
      </c>
      <c r="U711" t="str">
        <f t="shared" si="11"/>
        <v>51944693</v>
      </c>
      <c r="V711" t="s">
        <v>94</v>
      </c>
      <c r="W711" t="s">
        <v>6013</v>
      </c>
      <c r="X711">
        <v>11001</v>
      </c>
      <c r="Y711">
        <v>41</v>
      </c>
      <c r="Z711">
        <v>2161096</v>
      </c>
      <c r="AA711" t="s">
        <v>6014</v>
      </c>
      <c r="AB711">
        <v>1</v>
      </c>
      <c r="AC711">
        <v>11001000</v>
      </c>
      <c r="AD711" t="s">
        <v>81</v>
      </c>
      <c r="AH711">
        <v>860051894</v>
      </c>
      <c r="AI711" t="s">
        <v>1729</v>
      </c>
      <c r="AK711" s="7" t="s">
        <v>2185</v>
      </c>
      <c r="AL711" t="s">
        <v>2186</v>
      </c>
      <c r="AM711">
        <v>123456</v>
      </c>
      <c r="AN711">
        <v>123</v>
      </c>
      <c r="AO711">
        <v>1</v>
      </c>
      <c r="AP711" s="7" t="s">
        <v>66</v>
      </c>
      <c r="AR711" t="s">
        <v>67</v>
      </c>
      <c r="AS711" s="14">
        <v>1215</v>
      </c>
      <c r="AU711" t="s">
        <v>55</v>
      </c>
      <c r="AV711">
        <v>1022376544</v>
      </c>
      <c r="AW711" t="s">
        <v>6015</v>
      </c>
      <c r="AX711" t="s">
        <v>3866</v>
      </c>
      <c r="AY711" t="s">
        <v>6016</v>
      </c>
      <c r="AZ711">
        <v>7376769</v>
      </c>
    </row>
    <row r="712" spans="2:52" x14ac:dyDescent="0.2">
      <c r="B712">
        <v>711</v>
      </c>
      <c r="C712" s="2" t="s">
        <v>27593</v>
      </c>
      <c r="D712" s="2">
        <v>42900</v>
      </c>
      <c r="E712" s="3">
        <v>17.715844907407401</v>
      </c>
      <c r="F712">
        <v>1</v>
      </c>
      <c r="G712" t="s">
        <v>6017</v>
      </c>
      <c r="H712" s="9">
        <v>15</v>
      </c>
      <c r="I712">
        <v>11001</v>
      </c>
      <c r="J712">
        <v>11</v>
      </c>
      <c r="K712" t="s">
        <v>351</v>
      </c>
      <c r="L712" s="5" t="s">
        <v>6018</v>
      </c>
      <c r="M712" s="6">
        <v>6</v>
      </c>
      <c r="N712" s="7">
        <v>3</v>
      </c>
      <c r="O712">
        <v>2003</v>
      </c>
      <c r="P712">
        <v>12</v>
      </c>
      <c r="Q712" s="8" t="s">
        <v>55</v>
      </c>
      <c r="R712" s="7" t="s">
        <v>6019</v>
      </c>
      <c r="S712" t="s">
        <v>6020</v>
      </c>
      <c r="T712" s="7" t="s">
        <v>6021</v>
      </c>
      <c r="U712" t="str">
        <f t="shared" si="11"/>
        <v>19124355</v>
      </c>
      <c r="V712" t="s">
        <v>94</v>
      </c>
      <c r="W712" t="s">
        <v>6022</v>
      </c>
      <c r="X712">
        <v>11001</v>
      </c>
      <c r="Y712">
        <v>27</v>
      </c>
      <c r="Z712">
        <v>3556349</v>
      </c>
      <c r="AA712" t="s">
        <v>6023</v>
      </c>
      <c r="AB712">
        <v>1</v>
      </c>
      <c r="AC712">
        <v>11001000</v>
      </c>
      <c r="AD712" t="s">
        <v>55</v>
      </c>
      <c r="AE712" s="7">
        <v>39693532</v>
      </c>
      <c r="AF712" t="s">
        <v>1122</v>
      </c>
      <c r="AG712" t="s">
        <v>2222</v>
      </c>
      <c r="AK712" s="7" t="s">
        <v>1309</v>
      </c>
      <c r="AL712" t="s">
        <v>561</v>
      </c>
      <c r="AM712">
        <v>123456</v>
      </c>
      <c r="AN712">
        <v>123</v>
      </c>
      <c r="AP712" s="7"/>
      <c r="AS712" s="14" t="s">
        <v>26874</v>
      </c>
      <c r="AU712" t="s">
        <v>55</v>
      </c>
      <c r="AV712">
        <v>19211326</v>
      </c>
      <c r="AW712" t="s">
        <v>307</v>
      </c>
      <c r="AX712" t="s">
        <v>4820</v>
      </c>
      <c r="AY712" t="s">
        <v>6024</v>
      </c>
      <c r="AZ712">
        <v>5774104</v>
      </c>
    </row>
    <row r="713" spans="2:52" x14ac:dyDescent="0.2">
      <c r="B713">
        <v>712</v>
      </c>
      <c r="C713" s="2" t="s">
        <v>27594</v>
      </c>
      <c r="D713" s="2">
        <v>42907</v>
      </c>
      <c r="E713" s="3">
        <v>17.645486111111101</v>
      </c>
      <c r="F713">
        <v>1</v>
      </c>
      <c r="G713" t="s">
        <v>6025</v>
      </c>
      <c r="H713" s="9">
        <v>15</v>
      </c>
      <c r="I713">
        <v>11001</v>
      </c>
      <c r="J713">
        <v>11</v>
      </c>
      <c r="K713" t="s">
        <v>207</v>
      </c>
      <c r="L713" s="5" t="s">
        <v>6026</v>
      </c>
      <c r="M713" s="6">
        <v>7</v>
      </c>
      <c r="N713" s="7">
        <v>4</v>
      </c>
      <c r="O713">
        <v>2003</v>
      </c>
      <c r="P713">
        <v>45</v>
      </c>
      <c r="Q713" s="8" t="s">
        <v>55</v>
      </c>
      <c r="R713" s="7" t="s">
        <v>6027</v>
      </c>
      <c r="S713" t="s">
        <v>482</v>
      </c>
      <c r="T713" s="7" t="s">
        <v>6028</v>
      </c>
      <c r="U713" t="str">
        <f t="shared" si="11"/>
        <v>79398427</v>
      </c>
      <c r="V713" t="s">
        <v>59</v>
      </c>
      <c r="W713" t="s">
        <v>6029</v>
      </c>
      <c r="X713">
        <v>11001</v>
      </c>
      <c r="Y713">
        <v>60</v>
      </c>
      <c r="Z713">
        <v>5910945</v>
      </c>
      <c r="AA713" t="s">
        <v>6030</v>
      </c>
      <c r="AB713">
        <v>1</v>
      </c>
      <c r="AC713">
        <v>11001000</v>
      </c>
      <c r="AD713" t="s">
        <v>55</v>
      </c>
      <c r="AE713" s="7">
        <v>79472370</v>
      </c>
      <c r="AF713" t="s">
        <v>321</v>
      </c>
      <c r="AG713" t="s">
        <v>6031</v>
      </c>
      <c r="AK713" s="7" t="s">
        <v>254</v>
      </c>
      <c r="AL713" t="s">
        <v>2202</v>
      </c>
      <c r="AM713">
        <v>123456</v>
      </c>
      <c r="AN713">
        <v>123</v>
      </c>
      <c r="AP713" s="7"/>
      <c r="AS713" s="14" t="s">
        <v>26874</v>
      </c>
      <c r="AU713" t="s">
        <v>55</v>
      </c>
      <c r="AV713">
        <v>51608885</v>
      </c>
      <c r="AW713" t="s">
        <v>2054</v>
      </c>
      <c r="AX713" t="s">
        <v>69</v>
      </c>
      <c r="AY713" t="s">
        <v>6032</v>
      </c>
      <c r="AZ713">
        <v>5018280</v>
      </c>
    </row>
    <row r="714" spans="2:52" x14ac:dyDescent="0.2">
      <c r="B714">
        <v>713</v>
      </c>
      <c r="C714" s="2" t="s">
        <v>27595</v>
      </c>
      <c r="D714" s="2">
        <v>42897</v>
      </c>
      <c r="E714" s="3">
        <v>7.8297222222222196</v>
      </c>
      <c r="F714">
        <v>2</v>
      </c>
      <c r="G714" t="s">
        <v>6033</v>
      </c>
      <c r="H714" s="9">
        <v>15</v>
      </c>
      <c r="I714">
        <v>11001</v>
      </c>
      <c r="J714">
        <v>11</v>
      </c>
      <c r="K714" t="s">
        <v>767</v>
      </c>
      <c r="L714" s="5" t="s">
        <v>6034</v>
      </c>
      <c r="M714" s="6">
        <v>12</v>
      </c>
      <c r="N714" s="7">
        <v>3</v>
      </c>
      <c r="O714">
        <v>2007</v>
      </c>
      <c r="P714">
        <v>3</v>
      </c>
      <c r="Q714" s="8" t="s">
        <v>55</v>
      </c>
      <c r="R714" s="7" t="s">
        <v>6035</v>
      </c>
      <c r="S714" t="s">
        <v>790</v>
      </c>
      <c r="T714" s="7" t="s">
        <v>690</v>
      </c>
      <c r="U714" t="str">
        <f t="shared" si="11"/>
        <v>1016091967</v>
      </c>
      <c r="V714" t="s">
        <v>127</v>
      </c>
      <c r="W714" t="s">
        <v>6036</v>
      </c>
      <c r="X714">
        <v>11001</v>
      </c>
      <c r="Y714">
        <v>34</v>
      </c>
      <c r="Z714">
        <v>2851356</v>
      </c>
      <c r="AA714" t="s">
        <v>6037</v>
      </c>
      <c r="AB714">
        <v>1</v>
      </c>
      <c r="AC714">
        <v>11001000</v>
      </c>
      <c r="AD714" t="s">
        <v>55</v>
      </c>
      <c r="AE714" s="7">
        <v>41708680</v>
      </c>
      <c r="AF714" t="s">
        <v>68</v>
      </c>
      <c r="AG714" t="s">
        <v>623</v>
      </c>
      <c r="AK714" s="7" t="s">
        <v>307</v>
      </c>
      <c r="AL714" t="s">
        <v>1461</v>
      </c>
      <c r="AM714">
        <v>123456</v>
      </c>
      <c r="AN714">
        <v>123</v>
      </c>
      <c r="AP714" s="7"/>
      <c r="AS714" s="14" t="s">
        <v>26874</v>
      </c>
      <c r="AU714" t="s">
        <v>55</v>
      </c>
      <c r="AV714">
        <v>52396831</v>
      </c>
      <c r="AW714" t="s">
        <v>4014</v>
      </c>
      <c r="AX714" t="s">
        <v>1680</v>
      </c>
      <c r="AY714" t="s">
        <v>6038</v>
      </c>
      <c r="AZ714">
        <v>4284767</v>
      </c>
    </row>
    <row r="715" spans="2:52" x14ac:dyDescent="0.2">
      <c r="B715">
        <v>714</v>
      </c>
      <c r="C715" s="2" t="s">
        <v>27596</v>
      </c>
      <c r="D715" s="2">
        <v>42888</v>
      </c>
      <c r="E715" s="3">
        <v>13.346168981481499</v>
      </c>
      <c r="F715">
        <v>2</v>
      </c>
      <c r="G715" t="s">
        <v>6039</v>
      </c>
      <c r="H715" s="9">
        <v>15</v>
      </c>
      <c r="I715">
        <v>11001</v>
      </c>
      <c r="J715">
        <v>11</v>
      </c>
      <c r="K715" t="s">
        <v>1526</v>
      </c>
      <c r="L715" s="5" t="s">
        <v>6040</v>
      </c>
      <c r="M715" s="6">
        <v>5</v>
      </c>
      <c r="N715" s="7">
        <v>3</v>
      </c>
      <c r="O715">
        <v>2003</v>
      </c>
      <c r="P715">
        <v>5</v>
      </c>
      <c r="Q715" s="8" t="s">
        <v>55</v>
      </c>
      <c r="R715" s="7" t="s">
        <v>6041</v>
      </c>
      <c r="S715" t="s">
        <v>3054</v>
      </c>
      <c r="T715" s="7" t="s">
        <v>1873</v>
      </c>
      <c r="U715" t="str">
        <f t="shared" si="11"/>
        <v>39529774</v>
      </c>
      <c r="V715" t="s">
        <v>94</v>
      </c>
      <c r="W715" t="s">
        <v>6042</v>
      </c>
      <c r="X715">
        <v>11001</v>
      </c>
      <c r="Y715">
        <v>30</v>
      </c>
      <c r="Z715">
        <v>2594920</v>
      </c>
      <c r="AA715" t="s">
        <v>6043</v>
      </c>
      <c r="AB715">
        <v>1</v>
      </c>
      <c r="AC715">
        <v>11001000</v>
      </c>
      <c r="AD715" t="s">
        <v>55</v>
      </c>
      <c r="AE715" s="7">
        <v>80362742</v>
      </c>
      <c r="AF715" t="s">
        <v>6044</v>
      </c>
      <c r="AG715" t="s">
        <v>549</v>
      </c>
      <c r="AK715" s="7" t="s">
        <v>2054</v>
      </c>
      <c r="AL715" t="s">
        <v>2221</v>
      </c>
      <c r="AM715">
        <v>123456</v>
      </c>
      <c r="AN715">
        <v>123</v>
      </c>
      <c r="AO715">
        <v>1</v>
      </c>
      <c r="AP715" s="7" t="s">
        <v>66</v>
      </c>
      <c r="AR715" t="s">
        <v>67</v>
      </c>
      <c r="AS715" s="14">
        <v>1213</v>
      </c>
      <c r="AU715" t="s">
        <v>55</v>
      </c>
      <c r="AV715">
        <v>19200827</v>
      </c>
      <c r="AW715" t="s">
        <v>307</v>
      </c>
      <c r="AX715" t="s">
        <v>5979</v>
      </c>
      <c r="AY715" t="s">
        <v>6045</v>
      </c>
      <c r="AZ715">
        <v>3307494</v>
      </c>
    </row>
    <row r="716" spans="2:52" x14ac:dyDescent="0.2">
      <c r="B716">
        <v>715</v>
      </c>
      <c r="C716" s="2" t="s">
        <v>27597</v>
      </c>
      <c r="D716" s="2">
        <v>42918</v>
      </c>
      <c r="E716" s="3">
        <v>1.2812847222222199</v>
      </c>
      <c r="F716">
        <v>2</v>
      </c>
      <c r="G716" t="s">
        <v>6046</v>
      </c>
      <c r="H716" s="9">
        <v>15</v>
      </c>
      <c r="I716">
        <v>11001</v>
      </c>
      <c r="J716">
        <v>11</v>
      </c>
      <c r="K716" t="s">
        <v>277</v>
      </c>
      <c r="L716" s="5" t="s">
        <v>6047</v>
      </c>
      <c r="M716" s="6">
        <v>3</v>
      </c>
      <c r="N716" s="7">
        <v>3</v>
      </c>
      <c r="O716">
        <v>2001</v>
      </c>
      <c r="P716">
        <v>5</v>
      </c>
      <c r="Q716" s="8" t="s">
        <v>55</v>
      </c>
      <c r="R716" s="7" t="s">
        <v>6048</v>
      </c>
      <c r="S716" t="s">
        <v>436</v>
      </c>
      <c r="T716" s="7" t="s">
        <v>697</v>
      </c>
      <c r="U716" t="str">
        <f t="shared" si="11"/>
        <v>11189388</v>
      </c>
      <c r="V716" t="s">
        <v>94</v>
      </c>
      <c r="W716" t="s">
        <v>6049</v>
      </c>
      <c r="X716">
        <v>11001</v>
      </c>
      <c r="Y716">
        <v>47</v>
      </c>
      <c r="Z716">
        <v>2288473</v>
      </c>
      <c r="AA716" t="s">
        <v>6050</v>
      </c>
      <c r="AB716">
        <v>1</v>
      </c>
      <c r="AC716">
        <v>11001000</v>
      </c>
      <c r="AD716" t="s">
        <v>81</v>
      </c>
      <c r="AH716">
        <v>8605264991</v>
      </c>
      <c r="AI716" t="s">
        <v>6051</v>
      </c>
      <c r="AK716" s="7" t="s">
        <v>267</v>
      </c>
      <c r="AL716" t="s">
        <v>126</v>
      </c>
      <c r="AM716">
        <v>123456</v>
      </c>
      <c r="AN716">
        <v>123</v>
      </c>
      <c r="AO716">
        <v>2</v>
      </c>
      <c r="AP716" s="7" t="s">
        <v>101</v>
      </c>
      <c r="AR716" t="s">
        <v>3461</v>
      </c>
      <c r="AS716" s="14">
        <v>1215</v>
      </c>
      <c r="AU716" t="s">
        <v>55</v>
      </c>
      <c r="AV716">
        <v>1014215651</v>
      </c>
      <c r="AW716" t="s">
        <v>172</v>
      </c>
      <c r="AX716" t="s">
        <v>5477</v>
      </c>
      <c r="AY716" t="s">
        <v>6052</v>
      </c>
      <c r="AZ716">
        <v>3308416</v>
      </c>
    </row>
    <row r="717" spans="2:52" x14ac:dyDescent="0.2">
      <c r="B717">
        <v>716</v>
      </c>
      <c r="C717" s="2" t="s">
        <v>27598</v>
      </c>
      <c r="D717" s="2">
        <v>42875</v>
      </c>
      <c r="E717" s="3">
        <v>19.2271527777778</v>
      </c>
      <c r="F717">
        <v>1</v>
      </c>
      <c r="G717" t="s">
        <v>6053</v>
      </c>
      <c r="H717" s="9">
        <v>15</v>
      </c>
      <c r="I717">
        <v>11001</v>
      </c>
      <c r="J717">
        <v>11</v>
      </c>
      <c r="K717" t="s">
        <v>1547</v>
      </c>
      <c r="L717" s="5" t="s">
        <v>6054</v>
      </c>
      <c r="M717" s="6">
        <v>5</v>
      </c>
      <c r="N717" s="7">
        <v>3</v>
      </c>
      <c r="O717">
        <v>1995</v>
      </c>
      <c r="P717">
        <v>5</v>
      </c>
      <c r="Q717" s="8" t="s">
        <v>55</v>
      </c>
      <c r="R717" s="7" t="s">
        <v>6055</v>
      </c>
      <c r="S717" t="s">
        <v>970</v>
      </c>
      <c r="T717" s="7" t="s">
        <v>6056</v>
      </c>
      <c r="U717" t="str">
        <f t="shared" si="11"/>
        <v>79662125</v>
      </c>
      <c r="V717" t="s">
        <v>94</v>
      </c>
      <c r="W717" t="s">
        <v>6057</v>
      </c>
      <c r="X717">
        <v>11001</v>
      </c>
      <c r="Y717">
        <v>39</v>
      </c>
      <c r="Z717">
        <v>6041136</v>
      </c>
      <c r="AA717" t="s">
        <v>6058</v>
      </c>
      <c r="AB717">
        <v>1</v>
      </c>
      <c r="AC717">
        <v>11001000</v>
      </c>
      <c r="AD717" t="s">
        <v>81</v>
      </c>
      <c r="AH717">
        <v>8002307251</v>
      </c>
      <c r="AI717" t="s">
        <v>6059</v>
      </c>
      <c r="AK717" s="7" t="s">
        <v>64</v>
      </c>
      <c r="AL717" t="s">
        <v>927</v>
      </c>
      <c r="AM717">
        <v>123456</v>
      </c>
      <c r="AN717">
        <v>123</v>
      </c>
      <c r="AP717" s="7"/>
      <c r="AS717" s="14" t="s">
        <v>26874</v>
      </c>
      <c r="AU717" t="s">
        <v>55</v>
      </c>
      <c r="AV717">
        <v>79498864</v>
      </c>
      <c r="AW717" t="s">
        <v>5391</v>
      </c>
      <c r="AX717" t="s">
        <v>343</v>
      </c>
      <c r="AY717" t="s">
        <v>6060</v>
      </c>
      <c r="AZ717">
        <v>6072843</v>
      </c>
    </row>
    <row r="718" spans="2:52" x14ac:dyDescent="0.2">
      <c r="B718">
        <v>717</v>
      </c>
      <c r="C718" s="2" t="s">
        <v>27599</v>
      </c>
      <c r="D718" s="2">
        <v>42867</v>
      </c>
      <c r="E718" s="3">
        <v>1.3732523148148099</v>
      </c>
      <c r="F718">
        <v>1</v>
      </c>
      <c r="G718" t="s">
        <v>6061</v>
      </c>
      <c r="H718" s="9">
        <v>15</v>
      </c>
      <c r="I718">
        <v>11001</v>
      </c>
      <c r="J718">
        <v>11</v>
      </c>
      <c r="K718" t="s">
        <v>1385</v>
      </c>
      <c r="L718" s="5" t="s">
        <v>6062</v>
      </c>
      <c r="M718" s="6">
        <v>14</v>
      </c>
      <c r="N718" s="7">
        <v>3</v>
      </c>
      <c r="O718">
        <v>1999</v>
      </c>
      <c r="P718">
        <v>3</v>
      </c>
      <c r="Q718" s="8" t="s">
        <v>55</v>
      </c>
      <c r="R718" s="7" t="s">
        <v>6063</v>
      </c>
      <c r="S718" t="s">
        <v>1014</v>
      </c>
      <c r="T718" s="7" t="s">
        <v>1419</v>
      </c>
      <c r="U718" t="str">
        <f t="shared" si="11"/>
        <v>136045</v>
      </c>
      <c r="V718" t="s">
        <v>94</v>
      </c>
      <c r="W718" t="s">
        <v>6064</v>
      </c>
      <c r="X718">
        <v>11001</v>
      </c>
      <c r="Y718">
        <v>22</v>
      </c>
      <c r="Z718">
        <v>6917102</v>
      </c>
      <c r="AA718" t="s">
        <v>6065</v>
      </c>
      <c r="AB718">
        <v>1</v>
      </c>
      <c r="AC718">
        <v>11001000</v>
      </c>
      <c r="AD718" t="s">
        <v>55</v>
      </c>
      <c r="AE718" s="7">
        <v>79245566</v>
      </c>
      <c r="AF718" t="s">
        <v>64</v>
      </c>
      <c r="AG718" t="s">
        <v>3477</v>
      </c>
      <c r="AK718" s="7" t="s">
        <v>172</v>
      </c>
      <c r="AL718" t="s">
        <v>69</v>
      </c>
      <c r="AM718">
        <v>123456</v>
      </c>
      <c r="AN718">
        <v>123</v>
      </c>
      <c r="AP718" s="7"/>
      <c r="AS718" s="14" t="s">
        <v>26874</v>
      </c>
      <c r="AU718" t="s">
        <v>55</v>
      </c>
      <c r="AV718">
        <v>52069360</v>
      </c>
      <c r="AW718" t="s">
        <v>6066</v>
      </c>
      <c r="AX718" t="s">
        <v>104</v>
      </c>
      <c r="AY718" t="s">
        <v>6067</v>
      </c>
      <c r="AZ718">
        <v>5656595</v>
      </c>
    </row>
    <row r="719" spans="2:52" x14ac:dyDescent="0.2">
      <c r="B719">
        <v>718</v>
      </c>
      <c r="C719" s="2" t="s">
        <v>27600</v>
      </c>
      <c r="D719" s="2">
        <v>42904</v>
      </c>
      <c r="E719" s="3">
        <v>0.67224537037037002</v>
      </c>
      <c r="F719">
        <v>1</v>
      </c>
      <c r="G719" t="s">
        <v>6068</v>
      </c>
      <c r="H719" s="9">
        <v>15</v>
      </c>
      <c r="I719">
        <v>11001</v>
      </c>
      <c r="J719">
        <v>11</v>
      </c>
      <c r="K719" t="s">
        <v>553</v>
      </c>
      <c r="L719" s="5" t="s">
        <v>6069</v>
      </c>
      <c r="M719" s="6">
        <v>14</v>
      </c>
      <c r="N719" s="7">
        <v>3</v>
      </c>
      <c r="O719">
        <v>2007</v>
      </c>
      <c r="P719">
        <v>3</v>
      </c>
      <c r="Q719" s="8" t="s">
        <v>55</v>
      </c>
      <c r="R719" s="7" t="s">
        <v>6070</v>
      </c>
      <c r="S719" t="s">
        <v>307</v>
      </c>
      <c r="T719" s="7" t="s">
        <v>4542</v>
      </c>
      <c r="U719" t="str">
        <f t="shared" si="11"/>
        <v>1016074051</v>
      </c>
      <c r="V719" t="s">
        <v>94</v>
      </c>
      <c r="W719" t="s">
        <v>6071</v>
      </c>
      <c r="X719">
        <v>11001</v>
      </c>
      <c r="Y719">
        <v>22</v>
      </c>
      <c r="Z719">
        <v>6324657</v>
      </c>
      <c r="AA719" t="s">
        <v>6072</v>
      </c>
      <c r="AB719">
        <v>1</v>
      </c>
      <c r="AC719">
        <v>11001000</v>
      </c>
      <c r="AD719" t="s">
        <v>55</v>
      </c>
      <c r="AE719" s="7">
        <v>79388242</v>
      </c>
      <c r="AF719" t="s">
        <v>955</v>
      </c>
      <c r="AG719" t="s">
        <v>6073</v>
      </c>
      <c r="AK719" s="7" t="s">
        <v>116</v>
      </c>
      <c r="AL719" t="s">
        <v>104</v>
      </c>
      <c r="AM719">
        <v>123456</v>
      </c>
      <c r="AN719">
        <v>123</v>
      </c>
      <c r="AP719" s="7"/>
      <c r="AS719" s="14" t="s">
        <v>26874</v>
      </c>
      <c r="AU719" t="s">
        <v>55</v>
      </c>
      <c r="AV719">
        <v>79537308</v>
      </c>
      <c r="AW719" t="s">
        <v>64</v>
      </c>
      <c r="AX719" t="s">
        <v>1378</v>
      </c>
      <c r="AY719" t="s">
        <v>6074</v>
      </c>
      <c r="AZ719">
        <v>5523467</v>
      </c>
    </row>
    <row r="720" spans="2:52" x14ac:dyDescent="0.2">
      <c r="B720">
        <v>719</v>
      </c>
      <c r="C720" s="2" t="s">
        <v>27601</v>
      </c>
      <c r="D720" s="2">
        <v>42926</v>
      </c>
      <c r="E720" s="3">
        <v>7.1435416666666702</v>
      </c>
      <c r="F720">
        <v>2</v>
      </c>
      <c r="G720" t="s">
        <v>6075</v>
      </c>
      <c r="H720" s="9">
        <v>15</v>
      </c>
      <c r="I720">
        <v>11001</v>
      </c>
      <c r="J720">
        <v>11</v>
      </c>
      <c r="K720" t="s">
        <v>1526</v>
      </c>
      <c r="L720" s="5" t="s">
        <v>6076</v>
      </c>
      <c r="M720" s="6">
        <v>5</v>
      </c>
      <c r="N720" s="7">
        <v>3</v>
      </c>
      <c r="O720">
        <v>2009</v>
      </c>
      <c r="P720">
        <v>5</v>
      </c>
      <c r="Q720" s="8" t="s">
        <v>55</v>
      </c>
      <c r="R720" s="7" t="s">
        <v>6077</v>
      </c>
      <c r="S720" t="s">
        <v>68</v>
      </c>
      <c r="T720" s="7" t="s">
        <v>63</v>
      </c>
      <c r="U720" t="str">
        <f t="shared" si="11"/>
        <v>35490940</v>
      </c>
      <c r="V720" t="s">
        <v>94</v>
      </c>
      <c r="W720" t="s">
        <v>6078</v>
      </c>
      <c r="X720">
        <v>11001</v>
      </c>
      <c r="Y720">
        <v>30</v>
      </c>
      <c r="Z720">
        <v>3995022</v>
      </c>
      <c r="AA720" t="s">
        <v>6079</v>
      </c>
      <c r="AB720">
        <v>1</v>
      </c>
      <c r="AC720">
        <v>11001000</v>
      </c>
      <c r="AD720" t="s">
        <v>55</v>
      </c>
      <c r="AE720" s="7">
        <v>80099970</v>
      </c>
      <c r="AF720" t="s">
        <v>723</v>
      </c>
      <c r="AG720" t="s">
        <v>3920</v>
      </c>
      <c r="AK720" s="7" t="s">
        <v>436</v>
      </c>
      <c r="AL720" t="s">
        <v>117</v>
      </c>
      <c r="AM720">
        <v>123456</v>
      </c>
      <c r="AN720">
        <v>123</v>
      </c>
      <c r="AO720">
        <v>1</v>
      </c>
      <c r="AP720" s="7" t="s">
        <v>66</v>
      </c>
      <c r="AR720" t="s">
        <v>67</v>
      </c>
      <c r="AS720" s="14">
        <v>1216</v>
      </c>
      <c r="AU720" t="s">
        <v>55</v>
      </c>
      <c r="AV720">
        <v>28192234</v>
      </c>
      <c r="AW720" t="s">
        <v>2276</v>
      </c>
      <c r="AX720" t="s">
        <v>499</v>
      </c>
      <c r="AY720" t="s">
        <v>6080</v>
      </c>
      <c r="AZ720">
        <v>4731921</v>
      </c>
    </row>
    <row r="721" spans="2:52" x14ac:dyDescent="0.2">
      <c r="B721">
        <v>720</v>
      </c>
      <c r="C721" s="2" t="s">
        <v>27602</v>
      </c>
      <c r="D721" s="2">
        <v>42887</v>
      </c>
      <c r="E721" s="3">
        <v>11.347962962963001</v>
      </c>
      <c r="F721">
        <v>2</v>
      </c>
      <c r="G721" t="s">
        <v>6081</v>
      </c>
      <c r="H721" s="9">
        <v>15</v>
      </c>
      <c r="I721">
        <v>11001</v>
      </c>
      <c r="J721">
        <v>11</v>
      </c>
      <c r="K721" t="s">
        <v>1385</v>
      </c>
      <c r="L721" s="5" t="s">
        <v>6082</v>
      </c>
      <c r="M721" s="6">
        <v>9</v>
      </c>
      <c r="N721" s="7">
        <v>4</v>
      </c>
      <c r="O721">
        <v>2011</v>
      </c>
      <c r="P721">
        <v>90</v>
      </c>
      <c r="Q721" s="8" t="s">
        <v>55</v>
      </c>
      <c r="R721" s="7" t="s">
        <v>6083</v>
      </c>
      <c r="S721" t="s">
        <v>415</v>
      </c>
      <c r="T721" s="7" t="s">
        <v>6084</v>
      </c>
      <c r="U721" t="str">
        <f t="shared" si="11"/>
        <v>30204722</v>
      </c>
      <c r="V721" t="s">
        <v>78</v>
      </c>
      <c r="W721" t="s">
        <v>6085</v>
      </c>
      <c r="X721">
        <v>11001</v>
      </c>
      <c r="Y721">
        <v>49</v>
      </c>
      <c r="Z721">
        <v>4976430</v>
      </c>
      <c r="AA721" t="s">
        <v>6086</v>
      </c>
      <c r="AB721">
        <v>1</v>
      </c>
      <c r="AC721">
        <v>11001000</v>
      </c>
      <c r="AD721" t="s">
        <v>55</v>
      </c>
      <c r="AE721" s="7">
        <v>21057491</v>
      </c>
      <c r="AF721" t="s">
        <v>68</v>
      </c>
      <c r="AG721" t="s">
        <v>308</v>
      </c>
      <c r="AK721" s="7" t="s">
        <v>168</v>
      </c>
      <c r="AL721" t="s">
        <v>995</v>
      </c>
      <c r="AM721">
        <v>123456</v>
      </c>
      <c r="AN721">
        <v>123</v>
      </c>
      <c r="AP721" s="7"/>
      <c r="AS721" s="14" t="s">
        <v>26874</v>
      </c>
      <c r="AU721" t="s">
        <v>55</v>
      </c>
      <c r="AV721">
        <v>41380294</v>
      </c>
      <c r="AW721" t="s">
        <v>172</v>
      </c>
      <c r="AX721" t="s">
        <v>343</v>
      </c>
      <c r="AY721" t="s">
        <v>6087</v>
      </c>
      <c r="AZ721">
        <v>6884967</v>
      </c>
    </row>
    <row r="722" spans="2:52" x14ac:dyDescent="0.2">
      <c r="B722">
        <v>721</v>
      </c>
      <c r="C722" s="2" t="s">
        <v>27603</v>
      </c>
      <c r="D722" s="2">
        <v>42891</v>
      </c>
      <c r="E722" s="3">
        <v>0.29520833333333302</v>
      </c>
      <c r="F722">
        <v>1</v>
      </c>
      <c r="G722" t="s">
        <v>6088</v>
      </c>
      <c r="H722" s="9">
        <v>15</v>
      </c>
      <c r="I722">
        <v>11001</v>
      </c>
      <c r="J722">
        <v>11</v>
      </c>
      <c r="K722" t="s">
        <v>351</v>
      </c>
      <c r="L722" s="5" t="s">
        <v>6089</v>
      </c>
      <c r="M722" s="6">
        <v>14</v>
      </c>
      <c r="N722" s="7">
        <v>3</v>
      </c>
      <c r="O722">
        <v>1996</v>
      </c>
      <c r="P722">
        <v>3</v>
      </c>
      <c r="Q722" s="8" t="s">
        <v>55</v>
      </c>
      <c r="R722" s="7" t="s">
        <v>6090</v>
      </c>
      <c r="S722" t="s">
        <v>103</v>
      </c>
      <c r="T722" s="7" t="s">
        <v>977</v>
      </c>
      <c r="U722" t="str">
        <f t="shared" si="11"/>
        <v>79672205</v>
      </c>
      <c r="V722" t="s">
        <v>94</v>
      </c>
      <c r="W722" t="s">
        <v>6091</v>
      </c>
      <c r="X722">
        <v>11001</v>
      </c>
      <c r="Y722">
        <v>36</v>
      </c>
      <c r="Z722">
        <v>6860812</v>
      </c>
      <c r="AA722" t="s">
        <v>6092</v>
      </c>
      <c r="AB722">
        <v>1</v>
      </c>
      <c r="AC722">
        <v>11001000</v>
      </c>
      <c r="AD722" t="s">
        <v>81</v>
      </c>
      <c r="AH722">
        <v>860059294</v>
      </c>
      <c r="AI722" t="s">
        <v>6093</v>
      </c>
      <c r="AK722" s="7" t="s">
        <v>1400</v>
      </c>
      <c r="AL722" t="s">
        <v>1219</v>
      </c>
      <c r="AM722">
        <v>123456</v>
      </c>
      <c r="AN722">
        <v>123</v>
      </c>
      <c r="AP722" s="7"/>
      <c r="AS722" s="14" t="s">
        <v>26874</v>
      </c>
      <c r="AU722" t="s">
        <v>55</v>
      </c>
      <c r="AV722">
        <v>1023893035</v>
      </c>
      <c r="AW722" t="s">
        <v>650</v>
      </c>
      <c r="AX722" t="s">
        <v>6094</v>
      </c>
      <c r="AY722" t="s">
        <v>6095</v>
      </c>
      <c r="AZ722">
        <v>4544251</v>
      </c>
    </row>
    <row r="723" spans="2:52" x14ac:dyDescent="0.2">
      <c r="B723">
        <v>722</v>
      </c>
      <c r="C723" s="2" t="s">
        <v>27604</v>
      </c>
      <c r="D723" s="2">
        <v>42919</v>
      </c>
      <c r="E723" s="3">
        <v>1.43980324074074</v>
      </c>
      <c r="F723">
        <v>2</v>
      </c>
      <c r="G723" t="s">
        <v>6096</v>
      </c>
      <c r="H723" s="9">
        <v>15</v>
      </c>
      <c r="I723">
        <v>11001</v>
      </c>
      <c r="J723">
        <v>11</v>
      </c>
      <c r="K723" t="s">
        <v>180</v>
      </c>
      <c r="L723" s="5" t="s">
        <v>6097</v>
      </c>
      <c r="M723" s="6">
        <v>12</v>
      </c>
      <c r="N723" s="7">
        <v>3</v>
      </c>
      <c r="O723">
        <v>2013</v>
      </c>
      <c r="P723">
        <v>3</v>
      </c>
      <c r="Q723" s="8" t="s">
        <v>55</v>
      </c>
      <c r="R723" s="7" t="s">
        <v>6098</v>
      </c>
      <c r="S723" t="s">
        <v>955</v>
      </c>
      <c r="T723" s="7" t="s">
        <v>883</v>
      </c>
      <c r="U723" t="str">
        <f t="shared" si="11"/>
        <v>3010972</v>
      </c>
      <c r="V723" t="s">
        <v>127</v>
      </c>
      <c r="W723" t="s">
        <v>6099</v>
      </c>
      <c r="X723">
        <v>11001</v>
      </c>
      <c r="Y723">
        <v>22</v>
      </c>
      <c r="Z723">
        <v>6567373</v>
      </c>
      <c r="AA723" t="s">
        <v>6100</v>
      </c>
      <c r="AB723">
        <v>1</v>
      </c>
      <c r="AC723">
        <v>11001000</v>
      </c>
      <c r="AD723" t="s">
        <v>55</v>
      </c>
      <c r="AE723" s="7">
        <v>28167966</v>
      </c>
      <c r="AF723" t="s">
        <v>6101</v>
      </c>
      <c r="AG723" t="s">
        <v>6102</v>
      </c>
      <c r="AK723" s="7" t="s">
        <v>64</v>
      </c>
      <c r="AL723" t="s">
        <v>707</v>
      </c>
      <c r="AM723">
        <v>123456</v>
      </c>
      <c r="AN723">
        <v>123</v>
      </c>
      <c r="AP723" s="7"/>
      <c r="AS723" s="14" t="s">
        <v>26874</v>
      </c>
      <c r="AU723" t="s">
        <v>55</v>
      </c>
      <c r="AV723">
        <v>93287111</v>
      </c>
      <c r="AW723" t="s">
        <v>1934</v>
      </c>
      <c r="AX723" t="s">
        <v>1262</v>
      </c>
      <c r="AY723" t="s">
        <v>6103</v>
      </c>
      <c r="AZ723">
        <v>4037678</v>
      </c>
    </row>
    <row r="724" spans="2:52" x14ac:dyDescent="0.2">
      <c r="B724">
        <v>723</v>
      </c>
      <c r="C724" s="2" t="s">
        <v>27605</v>
      </c>
      <c r="D724" s="2">
        <v>42866</v>
      </c>
      <c r="E724" s="3">
        <v>9.8231481481481495</v>
      </c>
      <c r="F724">
        <v>2</v>
      </c>
      <c r="G724" t="s">
        <v>6104</v>
      </c>
      <c r="H724" s="9">
        <v>15</v>
      </c>
      <c r="I724">
        <v>11001</v>
      </c>
      <c r="J724">
        <v>11</v>
      </c>
      <c r="K724" t="s">
        <v>299</v>
      </c>
      <c r="L724" s="5" t="s">
        <v>6105</v>
      </c>
      <c r="M724" s="6">
        <v>12</v>
      </c>
      <c r="N724" s="7">
        <v>3</v>
      </c>
      <c r="O724">
        <v>1999</v>
      </c>
      <c r="P724">
        <v>3</v>
      </c>
      <c r="Q724" s="8" t="s">
        <v>55</v>
      </c>
      <c r="R724" s="7" t="s">
        <v>6106</v>
      </c>
      <c r="S724" t="s">
        <v>5919</v>
      </c>
      <c r="T724" s="7" t="s">
        <v>549</v>
      </c>
      <c r="U724" t="str">
        <f t="shared" si="11"/>
        <v>7350598</v>
      </c>
      <c r="V724" t="s">
        <v>127</v>
      </c>
      <c r="W724" t="s">
        <v>6107</v>
      </c>
      <c r="X724">
        <v>11001</v>
      </c>
      <c r="Y724">
        <v>49</v>
      </c>
      <c r="Z724">
        <v>2742995</v>
      </c>
      <c r="AA724" t="s">
        <v>6108</v>
      </c>
      <c r="AB724">
        <v>1</v>
      </c>
      <c r="AC724">
        <v>11001000</v>
      </c>
      <c r="AD724" t="s">
        <v>55</v>
      </c>
      <c r="AE724" s="7">
        <v>41729305</v>
      </c>
      <c r="AF724" t="s">
        <v>2285</v>
      </c>
      <c r="AG724" t="s">
        <v>86</v>
      </c>
      <c r="AK724" s="7" t="s">
        <v>2297</v>
      </c>
      <c r="AL724" t="s">
        <v>246</v>
      </c>
      <c r="AM724">
        <v>123456</v>
      </c>
      <c r="AN724">
        <v>123</v>
      </c>
      <c r="AP724" s="7"/>
      <c r="AS724" s="14" t="s">
        <v>26874</v>
      </c>
      <c r="AU724" t="s">
        <v>55</v>
      </c>
      <c r="AV724">
        <v>41480592</v>
      </c>
      <c r="AW724" t="s">
        <v>6109</v>
      </c>
      <c r="AX724" t="s">
        <v>6110</v>
      </c>
      <c r="AY724" t="s">
        <v>6111</v>
      </c>
      <c r="AZ724">
        <v>3524507</v>
      </c>
    </row>
    <row r="725" spans="2:52" x14ac:dyDescent="0.2">
      <c r="B725">
        <v>724</v>
      </c>
      <c r="C725" s="2" t="s">
        <v>27606</v>
      </c>
      <c r="D725" s="2">
        <v>42903</v>
      </c>
      <c r="E725" s="3">
        <v>9.3268055555555591</v>
      </c>
      <c r="F725">
        <v>1</v>
      </c>
      <c r="G725" t="s">
        <v>6112</v>
      </c>
      <c r="H725" s="9">
        <v>15</v>
      </c>
      <c r="I725">
        <v>11001</v>
      </c>
      <c r="J725">
        <v>11</v>
      </c>
      <c r="K725" t="s">
        <v>1135</v>
      </c>
      <c r="L725" s="5" t="s">
        <v>6113</v>
      </c>
      <c r="M725" s="6">
        <v>6</v>
      </c>
      <c r="N725" s="7">
        <v>3</v>
      </c>
      <c r="O725">
        <v>2008</v>
      </c>
      <c r="P725">
        <v>12</v>
      </c>
      <c r="Q725" s="8" t="s">
        <v>55</v>
      </c>
      <c r="R725" s="7" t="s">
        <v>6114</v>
      </c>
      <c r="S725" t="s">
        <v>133</v>
      </c>
      <c r="T725" s="7" t="s">
        <v>4155</v>
      </c>
      <c r="U725" t="str">
        <f t="shared" si="11"/>
        <v>1031126366</v>
      </c>
      <c r="V725" t="s">
        <v>94</v>
      </c>
      <c r="W725" t="s">
        <v>6115</v>
      </c>
      <c r="X725">
        <v>11001</v>
      </c>
      <c r="Y725">
        <v>52</v>
      </c>
      <c r="Z725">
        <v>2285974</v>
      </c>
      <c r="AA725" t="s">
        <v>6116</v>
      </c>
      <c r="AB725">
        <v>1</v>
      </c>
      <c r="AC725">
        <v>11001000</v>
      </c>
      <c r="AD725" t="s">
        <v>81</v>
      </c>
      <c r="AH725">
        <v>8000247984</v>
      </c>
      <c r="AI725" t="s">
        <v>6117</v>
      </c>
      <c r="AK725" s="7" t="s">
        <v>2303</v>
      </c>
      <c r="AL725" t="s">
        <v>343</v>
      </c>
      <c r="AM725">
        <v>123456</v>
      </c>
      <c r="AN725">
        <v>123</v>
      </c>
      <c r="AO725">
        <v>2</v>
      </c>
      <c r="AP725" s="7" t="s">
        <v>101</v>
      </c>
      <c r="AR725" t="s">
        <v>3461</v>
      </c>
      <c r="AS725" s="14">
        <v>1216</v>
      </c>
      <c r="AU725" t="s">
        <v>55</v>
      </c>
      <c r="AV725">
        <v>1022992176</v>
      </c>
      <c r="AW725" t="s">
        <v>567</v>
      </c>
      <c r="AX725" t="s">
        <v>464</v>
      </c>
      <c r="AY725" t="s">
        <v>6118</v>
      </c>
      <c r="AZ725">
        <v>3769971</v>
      </c>
    </row>
    <row r="726" spans="2:52" x14ac:dyDescent="0.2">
      <c r="B726">
        <v>725</v>
      </c>
      <c r="C726" s="2" t="s">
        <v>27607</v>
      </c>
      <c r="D726" s="2">
        <v>42865</v>
      </c>
      <c r="E726" s="3">
        <v>9.7017592592592603</v>
      </c>
      <c r="F726">
        <v>2</v>
      </c>
      <c r="G726" t="s">
        <v>632</v>
      </c>
      <c r="H726" s="9">
        <v>15</v>
      </c>
      <c r="I726">
        <v>11001</v>
      </c>
      <c r="J726">
        <v>11</v>
      </c>
      <c r="K726" t="s">
        <v>1685</v>
      </c>
      <c r="L726" s="5" t="s">
        <v>6119</v>
      </c>
      <c r="M726" s="6">
        <v>14</v>
      </c>
      <c r="N726" s="7">
        <v>3</v>
      </c>
      <c r="O726">
        <v>2006</v>
      </c>
      <c r="P726">
        <v>3</v>
      </c>
      <c r="Q726" s="8" t="s">
        <v>55</v>
      </c>
      <c r="R726" s="7" t="s">
        <v>6120</v>
      </c>
      <c r="S726" t="s">
        <v>103</v>
      </c>
      <c r="T726" s="7" t="s">
        <v>6121</v>
      </c>
      <c r="U726" t="str">
        <f t="shared" si="11"/>
        <v>73194885</v>
      </c>
      <c r="V726" t="s">
        <v>94</v>
      </c>
      <c r="W726" t="s">
        <v>6122</v>
      </c>
      <c r="X726">
        <v>11001</v>
      </c>
      <c r="Y726">
        <v>57</v>
      </c>
      <c r="Z726">
        <v>3931473</v>
      </c>
      <c r="AA726" t="s">
        <v>6123</v>
      </c>
      <c r="AB726">
        <v>1</v>
      </c>
      <c r="AC726">
        <v>11001000</v>
      </c>
      <c r="AD726" t="s">
        <v>81</v>
      </c>
      <c r="AH726">
        <v>860059294</v>
      </c>
      <c r="AI726" t="s">
        <v>1857</v>
      </c>
      <c r="AK726" s="7" t="s">
        <v>57</v>
      </c>
      <c r="AL726" t="s">
        <v>2312</v>
      </c>
      <c r="AM726">
        <v>123456</v>
      </c>
      <c r="AN726">
        <v>123</v>
      </c>
      <c r="AP726" s="7"/>
      <c r="AS726" s="14" t="s">
        <v>26874</v>
      </c>
      <c r="AU726" t="s">
        <v>55</v>
      </c>
      <c r="AV726">
        <v>51778329</v>
      </c>
      <c r="AW726" t="s">
        <v>114</v>
      </c>
      <c r="AX726" t="s">
        <v>6124</v>
      </c>
      <c r="AY726" t="s">
        <v>6125</v>
      </c>
      <c r="AZ726">
        <v>7823817</v>
      </c>
    </row>
    <row r="727" spans="2:52" x14ac:dyDescent="0.2">
      <c r="B727">
        <v>726</v>
      </c>
      <c r="C727" s="2" t="s">
        <v>27608</v>
      </c>
      <c r="D727" s="2">
        <v>42913</v>
      </c>
      <c r="E727" s="3">
        <v>17.520497685185202</v>
      </c>
      <c r="F727">
        <v>2</v>
      </c>
      <c r="G727" t="s">
        <v>6126</v>
      </c>
      <c r="H727" s="9">
        <v>15</v>
      </c>
      <c r="I727">
        <v>11001</v>
      </c>
      <c r="J727">
        <v>11</v>
      </c>
      <c r="K727" t="s">
        <v>944</v>
      </c>
      <c r="L727" s="5" t="s">
        <v>6127</v>
      </c>
      <c r="M727" s="6">
        <v>11</v>
      </c>
      <c r="N727" s="7">
        <v>3</v>
      </c>
      <c r="O727">
        <v>2009</v>
      </c>
      <c r="P727">
        <v>3</v>
      </c>
      <c r="Q727" s="8" t="s">
        <v>55</v>
      </c>
      <c r="R727" s="7" t="s">
        <v>6128</v>
      </c>
      <c r="S727" t="s">
        <v>1426</v>
      </c>
      <c r="T727" s="7" t="s">
        <v>6129</v>
      </c>
      <c r="U727" t="str">
        <f t="shared" si="11"/>
        <v>80889659</v>
      </c>
      <c r="V727" t="s">
        <v>127</v>
      </c>
      <c r="W727" t="s">
        <v>6130</v>
      </c>
      <c r="X727">
        <v>11001</v>
      </c>
      <c r="Y727">
        <v>44</v>
      </c>
      <c r="Z727">
        <v>4205084</v>
      </c>
      <c r="AA727" t="s">
        <v>6131</v>
      </c>
      <c r="AB727">
        <v>1</v>
      </c>
      <c r="AC727">
        <v>11001000</v>
      </c>
      <c r="AD727" t="s">
        <v>55</v>
      </c>
      <c r="AE727" s="7">
        <v>79243425</v>
      </c>
      <c r="AF727" t="s">
        <v>4988</v>
      </c>
      <c r="AG727" t="s">
        <v>764</v>
      </c>
      <c r="AK727" s="7" t="s">
        <v>2322</v>
      </c>
      <c r="AL727" t="s">
        <v>84</v>
      </c>
      <c r="AM727">
        <v>123456</v>
      </c>
      <c r="AN727">
        <v>123</v>
      </c>
      <c r="AP727" s="7"/>
      <c r="AS727" s="14" t="s">
        <v>26874</v>
      </c>
      <c r="AU727" t="s">
        <v>55</v>
      </c>
      <c r="AV727">
        <v>79546531</v>
      </c>
      <c r="AW727" t="s">
        <v>1309</v>
      </c>
      <c r="AX727" t="s">
        <v>6132</v>
      </c>
      <c r="AY727" t="s">
        <v>6133</v>
      </c>
      <c r="AZ727">
        <v>4575494</v>
      </c>
    </row>
    <row r="728" spans="2:52" x14ac:dyDescent="0.2">
      <c r="B728">
        <v>727</v>
      </c>
      <c r="C728" s="2" t="s">
        <v>27609</v>
      </c>
      <c r="D728" s="2">
        <v>42867</v>
      </c>
      <c r="E728" s="3">
        <v>22.9049421296296</v>
      </c>
      <c r="F728">
        <v>1</v>
      </c>
      <c r="G728" t="s">
        <v>6134</v>
      </c>
      <c r="H728" s="9">
        <v>15</v>
      </c>
      <c r="I728">
        <v>11001</v>
      </c>
      <c r="J728">
        <v>11</v>
      </c>
      <c r="K728" t="s">
        <v>1564</v>
      </c>
      <c r="L728" s="5" t="s">
        <v>6135</v>
      </c>
      <c r="M728" s="6">
        <v>3</v>
      </c>
      <c r="N728" s="7">
        <v>3</v>
      </c>
      <c r="O728">
        <v>2010</v>
      </c>
      <c r="P728">
        <v>5</v>
      </c>
      <c r="Q728" s="8" t="s">
        <v>55</v>
      </c>
      <c r="R728" s="7" t="s">
        <v>6136</v>
      </c>
      <c r="S728" t="s">
        <v>696</v>
      </c>
      <c r="T728" s="7" t="s">
        <v>6137</v>
      </c>
      <c r="U728" t="str">
        <f t="shared" si="11"/>
        <v>1031122568</v>
      </c>
      <c r="V728" t="s">
        <v>94</v>
      </c>
      <c r="W728" t="s">
        <v>6138</v>
      </c>
      <c r="X728">
        <v>11001</v>
      </c>
      <c r="Y728">
        <v>57</v>
      </c>
      <c r="Z728">
        <v>3660016</v>
      </c>
      <c r="AA728" t="s">
        <v>6139</v>
      </c>
      <c r="AB728">
        <v>1</v>
      </c>
      <c r="AC728">
        <v>11001000</v>
      </c>
      <c r="AD728" t="s">
        <v>81</v>
      </c>
      <c r="AH728">
        <v>8600042850</v>
      </c>
      <c r="AI728" t="s">
        <v>6140</v>
      </c>
      <c r="AK728" s="7" t="s">
        <v>2330</v>
      </c>
      <c r="AL728" t="s">
        <v>337</v>
      </c>
      <c r="AM728">
        <v>123456</v>
      </c>
      <c r="AN728">
        <v>123</v>
      </c>
      <c r="AO728">
        <v>2</v>
      </c>
      <c r="AP728" s="7" t="s">
        <v>101</v>
      </c>
      <c r="AR728" t="s">
        <v>3461</v>
      </c>
      <c r="AS728" s="14">
        <v>1214</v>
      </c>
      <c r="AU728" t="s">
        <v>55</v>
      </c>
      <c r="AV728">
        <v>19398602</v>
      </c>
      <c r="AW728" t="s">
        <v>1014</v>
      </c>
      <c r="AX728" t="s">
        <v>523</v>
      </c>
      <c r="AY728" t="s">
        <v>6141</v>
      </c>
      <c r="AZ728">
        <v>4055627</v>
      </c>
    </row>
    <row r="729" spans="2:52" x14ac:dyDescent="0.2">
      <c r="B729">
        <v>728</v>
      </c>
      <c r="C729" s="2" t="s">
        <v>27610</v>
      </c>
      <c r="D729" s="2">
        <v>42891</v>
      </c>
      <c r="E729" s="3">
        <v>19.276620370370399</v>
      </c>
      <c r="F729">
        <v>1</v>
      </c>
      <c r="G729" t="s">
        <v>6142</v>
      </c>
      <c r="H729" s="9">
        <v>15</v>
      </c>
      <c r="I729">
        <v>11001</v>
      </c>
      <c r="J729">
        <v>11</v>
      </c>
      <c r="K729" t="s">
        <v>540</v>
      </c>
      <c r="L729" s="5" t="s">
        <v>6143</v>
      </c>
      <c r="M729" s="6">
        <v>6</v>
      </c>
      <c r="N729" s="7">
        <v>3</v>
      </c>
      <c r="O729">
        <v>2017</v>
      </c>
      <c r="P729">
        <v>12</v>
      </c>
      <c r="Q729" s="8" t="s">
        <v>55</v>
      </c>
      <c r="R729" s="7" t="s">
        <v>6144</v>
      </c>
      <c r="S729" t="s">
        <v>674</v>
      </c>
      <c r="T729" s="7" t="s">
        <v>302</v>
      </c>
      <c r="U729" t="str">
        <f t="shared" si="11"/>
        <v>52184262</v>
      </c>
      <c r="V729" t="s">
        <v>94</v>
      </c>
      <c r="W729" t="s">
        <v>6145</v>
      </c>
      <c r="X729">
        <v>11001</v>
      </c>
      <c r="Y729">
        <v>34</v>
      </c>
      <c r="Z729">
        <v>6088856</v>
      </c>
      <c r="AA729" t="s">
        <v>6146</v>
      </c>
      <c r="AB729">
        <v>1</v>
      </c>
      <c r="AC729">
        <v>11001000</v>
      </c>
      <c r="AD729" t="s">
        <v>81</v>
      </c>
      <c r="AH729">
        <v>860051894</v>
      </c>
      <c r="AI729" t="s">
        <v>3049</v>
      </c>
      <c r="AK729" s="7" t="s">
        <v>436</v>
      </c>
      <c r="AL729" t="s">
        <v>115</v>
      </c>
      <c r="AM729">
        <v>123456</v>
      </c>
      <c r="AN729">
        <v>123</v>
      </c>
      <c r="AO729">
        <v>1</v>
      </c>
      <c r="AP729" s="7" t="s">
        <v>66</v>
      </c>
      <c r="AR729" t="s">
        <v>67</v>
      </c>
      <c r="AS729" s="14">
        <v>1216</v>
      </c>
      <c r="AU729" t="s">
        <v>55</v>
      </c>
      <c r="AV729">
        <v>17040673</v>
      </c>
      <c r="AW729" t="s">
        <v>627</v>
      </c>
      <c r="AX729" t="s">
        <v>6147</v>
      </c>
      <c r="AY729" t="s">
        <v>6148</v>
      </c>
      <c r="AZ729">
        <v>3995959</v>
      </c>
    </row>
    <row r="730" spans="2:52" x14ac:dyDescent="0.2">
      <c r="B730">
        <v>729</v>
      </c>
      <c r="C730" s="2" t="s">
        <v>27611</v>
      </c>
      <c r="D730" s="2">
        <v>42885</v>
      </c>
      <c r="E730" s="3">
        <v>12.1222800925926</v>
      </c>
      <c r="F730">
        <v>1</v>
      </c>
      <c r="G730" t="s">
        <v>6149</v>
      </c>
      <c r="H730" s="9">
        <v>15</v>
      </c>
      <c r="I730">
        <v>11001</v>
      </c>
      <c r="J730">
        <v>11</v>
      </c>
      <c r="K730" t="s">
        <v>1323</v>
      </c>
      <c r="L730" s="5" t="s">
        <v>6150</v>
      </c>
      <c r="M730" s="6">
        <v>12</v>
      </c>
      <c r="N730" s="7">
        <v>3</v>
      </c>
      <c r="O730">
        <v>2014</v>
      </c>
      <c r="P730">
        <v>3</v>
      </c>
      <c r="Q730" s="8" t="s">
        <v>55</v>
      </c>
      <c r="R730" s="7" t="s">
        <v>6151</v>
      </c>
      <c r="S730" t="s">
        <v>729</v>
      </c>
      <c r="T730" s="7" t="s">
        <v>1505</v>
      </c>
      <c r="U730" t="str">
        <f t="shared" si="11"/>
        <v>52165608</v>
      </c>
      <c r="V730" t="s">
        <v>127</v>
      </c>
      <c r="W730" t="s">
        <v>6152</v>
      </c>
      <c r="X730">
        <v>11001</v>
      </c>
      <c r="Y730">
        <v>50</v>
      </c>
      <c r="Z730">
        <v>5166048</v>
      </c>
      <c r="AA730" t="s">
        <v>6153</v>
      </c>
      <c r="AB730">
        <v>1</v>
      </c>
      <c r="AC730">
        <v>11001000</v>
      </c>
      <c r="AD730" t="s">
        <v>55</v>
      </c>
      <c r="AE730" s="7">
        <v>39702401</v>
      </c>
      <c r="AF730" t="s">
        <v>292</v>
      </c>
      <c r="AG730" t="s">
        <v>1156</v>
      </c>
      <c r="AK730" s="7" t="s">
        <v>372</v>
      </c>
      <c r="AL730" t="s">
        <v>825</v>
      </c>
      <c r="AM730">
        <v>123456</v>
      </c>
      <c r="AN730">
        <v>123</v>
      </c>
      <c r="AO730">
        <v>1</v>
      </c>
      <c r="AP730" s="7" t="s">
        <v>66</v>
      </c>
      <c r="AR730" t="s">
        <v>67</v>
      </c>
      <c r="AS730" s="14">
        <v>1214</v>
      </c>
      <c r="AU730" t="s">
        <v>55</v>
      </c>
      <c r="AV730">
        <v>52332200</v>
      </c>
      <c r="AW730" t="s">
        <v>588</v>
      </c>
      <c r="AX730" t="s">
        <v>5639</v>
      </c>
      <c r="AY730" t="s">
        <v>6154</v>
      </c>
      <c r="AZ730">
        <v>6068926</v>
      </c>
    </row>
    <row r="731" spans="2:52" x14ac:dyDescent="0.2">
      <c r="B731">
        <v>730</v>
      </c>
      <c r="C731" s="2" t="s">
        <v>27612</v>
      </c>
      <c r="D731" s="2">
        <v>42871</v>
      </c>
      <c r="E731" s="3">
        <v>7.4497800925925901</v>
      </c>
      <c r="F731">
        <v>1</v>
      </c>
      <c r="G731" t="s">
        <v>6155</v>
      </c>
      <c r="H731" s="9">
        <v>15</v>
      </c>
      <c r="I731">
        <v>11001</v>
      </c>
      <c r="J731">
        <v>11</v>
      </c>
      <c r="K731" t="s">
        <v>264</v>
      </c>
      <c r="L731" s="5" t="s">
        <v>6156</v>
      </c>
      <c r="M731" s="6">
        <v>3</v>
      </c>
      <c r="N731" s="7">
        <v>3</v>
      </c>
      <c r="O731">
        <v>2001</v>
      </c>
      <c r="P731">
        <v>5</v>
      </c>
      <c r="Q731" s="8" t="s">
        <v>55</v>
      </c>
      <c r="R731" s="7" t="s">
        <v>6157</v>
      </c>
      <c r="S731" t="s">
        <v>334</v>
      </c>
      <c r="T731" s="7" t="s">
        <v>1160</v>
      </c>
      <c r="U731" t="str">
        <f t="shared" si="11"/>
        <v>41577948</v>
      </c>
      <c r="V731" t="s">
        <v>94</v>
      </c>
      <c r="W731" t="s">
        <v>6158</v>
      </c>
      <c r="X731">
        <v>11001</v>
      </c>
      <c r="Y731">
        <v>37</v>
      </c>
      <c r="Z731">
        <v>3355450</v>
      </c>
      <c r="AA731" t="s">
        <v>6159</v>
      </c>
      <c r="AB731">
        <v>1</v>
      </c>
      <c r="AC731">
        <v>11001000</v>
      </c>
      <c r="AD731" t="s">
        <v>81</v>
      </c>
      <c r="AH731">
        <v>8605297088</v>
      </c>
      <c r="AI731" t="s">
        <v>6160</v>
      </c>
      <c r="AK731" s="7" t="s">
        <v>62</v>
      </c>
      <c r="AL731" t="s">
        <v>84</v>
      </c>
      <c r="AM731">
        <v>123456</v>
      </c>
      <c r="AN731">
        <v>123</v>
      </c>
      <c r="AP731" s="7"/>
      <c r="AS731" s="14" t="s">
        <v>26874</v>
      </c>
      <c r="AU731" t="s">
        <v>55</v>
      </c>
      <c r="AV731">
        <v>13507658</v>
      </c>
      <c r="AW731" t="s">
        <v>6161</v>
      </c>
      <c r="AX731" t="s">
        <v>6162</v>
      </c>
      <c r="AY731" t="s">
        <v>6163</v>
      </c>
      <c r="AZ731">
        <v>6446916</v>
      </c>
    </row>
    <row r="732" spans="2:52" x14ac:dyDescent="0.2">
      <c r="B732">
        <v>731</v>
      </c>
      <c r="C732" s="2" t="s">
        <v>27613</v>
      </c>
      <c r="D732" s="2">
        <v>42914</v>
      </c>
      <c r="E732" s="3">
        <v>12.8157523148148</v>
      </c>
      <c r="F732">
        <v>1</v>
      </c>
      <c r="G732" t="s">
        <v>6164</v>
      </c>
      <c r="H732" s="9">
        <v>15</v>
      </c>
      <c r="I732">
        <v>11001</v>
      </c>
      <c r="J732">
        <v>11</v>
      </c>
      <c r="K732" t="s">
        <v>680</v>
      </c>
      <c r="L732" s="5" t="s">
        <v>6165</v>
      </c>
      <c r="M732" s="6">
        <v>9</v>
      </c>
      <c r="N732" s="7">
        <v>4</v>
      </c>
      <c r="O732">
        <v>2006</v>
      </c>
      <c r="P732">
        <v>90</v>
      </c>
      <c r="Q732" s="8" t="s">
        <v>55</v>
      </c>
      <c r="R732" s="7" t="s">
        <v>6166</v>
      </c>
      <c r="S732" t="s">
        <v>307</v>
      </c>
      <c r="T732" s="7" t="s">
        <v>132</v>
      </c>
      <c r="U732" t="str">
        <f t="shared" si="11"/>
        <v>79345253</v>
      </c>
      <c r="V732" t="s">
        <v>78</v>
      </c>
      <c r="W732" t="s">
        <v>6167</v>
      </c>
      <c r="X732">
        <v>11001</v>
      </c>
      <c r="Y732">
        <v>33</v>
      </c>
      <c r="Z732">
        <v>2573599</v>
      </c>
      <c r="AA732" t="s">
        <v>6168</v>
      </c>
      <c r="AB732">
        <v>1</v>
      </c>
      <c r="AC732">
        <v>11001000</v>
      </c>
      <c r="AD732" t="s">
        <v>81</v>
      </c>
      <c r="AH732">
        <v>900587754</v>
      </c>
      <c r="AI732" t="s">
        <v>6169</v>
      </c>
      <c r="AK732" s="7" t="s">
        <v>2358</v>
      </c>
      <c r="AL732" t="s">
        <v>1156</v>
      </c>
      <c r="AM732">
        <v>123456</v>
      </c>
      <c r="AN732">
        <v>123</v>
      </c>
      <c r="AP732" s="7"/>
      <c r="AS732" s="14" t="s">
        <v>26874</v>
      </c>
      <c r="AU732" t="s">
        <v>55</v>
      </c>
      <c r="AV732">
        <v>52866764</v>
      </c>
      <c r="AW732" t="s">
        <v>3659</v>
      </c>
      <c r="AX732" t="s">
        <v>229</v>
      </c>
      <c r="AY732" t="s">
        <v>6170</v>
      </c>
      <c r="AZ732">
        <v>3875107</v>
      </c>
    </row>
    <row r="733" spans="2:52" x14ac:dyDescent="0.2">
      <c r="B733">
        <v>732</v>
      </c>
      <c r="C733" s="2" t="s">
        <v>27614</v>
      </c>
      <c r="D733" s="2">
        <v>42872</v>
      </c>
      <c r="E733" s="3">
        <v>8.8253935185185206</v>
      </c>
      <c r="F733">
        <v>1</v>
      </c>
      <c r="G733" t="s">
        <v>6171</v>
      </c>
      <c r="H733" s="9">
        <v>15</v>
      </c>
      <c r="I733">
        <v>11001</v>
      </c>
      <c r="J733">
        <v>11</v>
      </c>
      <c r="K733" t="s">
        <v>912</v>
      </c>
      <c r="L733" s="5" t="s">
        <v>6172</v>
      </c>
      <c r="M733" s="6">
        <v>7</v>
      </c>
      <c r="N733" s="7">
        <v>4</v>
      </c>
      <c r="O733">
        <v>1996</v>
      </c>
      <c r="P733">
        <v>45</v>
      </c>
      <c r="Q733" s="8" t="s">
        <v>55</v>
      </c>
      <c r="R733" s="7" t="s">
        <v>6173</v>
      </c>
      <c r="S733" t="s">
        <v>172</v>
      </c>
      <c r="T733" s="7" t="s">
        <v>2626</v>
      </c>
      <c r="U733" t="str">
        <f t="shared" si="11"/>
        <v>24211272</v>
      </c>
      <c r="V733" t="s">
        <v>59</v>
      </c>
      <c r="W733" t="s">
        <v>6174</v>
      </c>
      <c r="X733">
        <v>11001</v>
      </c>
      <c r="Y733">
        <v>22</v>
      </c>
      <c r="Z733">
        <v>5915868</v>
      </c>
      <c r="AA733" t="s">
        <v>6175</v>
      </c>
      <c r="AB733">
        <v>1</v>
      </c>
      <c r="AC733">
        <v>11001000</v>
      </c>
      <c r="AD733" t="s">
        <v>55</v>
      </c>
      <c r="AE733" s="7">
        <v>52014101</v>
      </c>
      <c r="AF733" t="s">
        <v>2358</v>
      </c>
      <c r="AG733" t="s">
        <v>3356</v>
      </c>
      <c r="AK733" s="7" t="s">
        <v>285</v>
      </c>
      <c r="AL733" t="s">
        <v>701</v>
      </c>
      <c r="AM733">
        <v>123456</v>
      </c>
      <c r="AN733">
        <v>123</v>
      </c>
      <c r="AO733">
        <v>2</v>
      </c>
      <c r="AP733" s="7" t="s">
        <v>101</v>
      </c>
      <c r="AR733" t="s">
        <v>3461</v>
      </c>
      <c r="AS733" s="14">
        <v>1213</v>
      </c>
      <c r="AU733" t="s">
        <v>55</v>
      </c>
      <c r="AV733">
        <v>19426120</v>
      </c>
      <c r="AW733" t="s">
        <v>518</v>
      </c>
      <c r="AX733" t="s">
        <v>317</v>
      </c>
      <c r="AY733" t="s">
        <v>6176</v>
      </c>
      <c r="AZ733">
        <v>4305596</v>
      </c>
    </row>
    <row r="734" spans="2:52" x14ac:dyDescent="0.2">
      <c r="B734">
        <v>733</v>
      </c>
      <c r="C734" s="2" t="s">
        <v>27615</v>
      </c>
      <c r="D734" s="2">
        <v>42895</v>
      </c>
      <c r="E734" s="3">
        <v>13.4038078703704</v>
      </c>
      <c r="F734">
        <v>1</v>
      </c>
      <c r="G734" t="s">
        <v>6177</v>
      </c>
      <c r="H734" s="9">
        <v>15</v>
      </c>
      <c r="I734">
        <v>11001</v>
      </c>
      <c r="J734">
        <v>11</v>
      </c>
      <c r="K734" t="s">
        <v>902</v>
      </c>
      <c r="L734" s="5" t="s">
        <v>6178</v>
      </c>
      <c r="M734" s="6">
        <v>12</v>
      </c>
      <c r="N734" s="7">
        <v>3</v>
      </c>
      <c r="O734">
        <v>1996</v>
      </c>
      <c r="P734">
        <v>3</v>
      </c>
      <c r="Q734" s="8" t="s">
        <v>55</v>
      </c>
      <c r="R734" s="7" t="s">
        <v>6179</v>
      </c>
      <c r="S734" t="s">
        <v>4273</v>
      </c>
      <c r="T734" s="7" t="s">
        <v>814</v>
      </c>
      <c r="U734" t="str">
        <f t="shared" si="11"/>
        <v>79979145</v>
      </c>
      <c r="V734" t="s">
        <v>127</v>
      </c>
      <c r="W734" t="s">
        <v>6180</v>
      </c>
      <c r="X734">
        <v>11001</v>
      </c>
      <c r="Y734">
        <v>24</v>
      </c>
      <c r="Z734">
        <v>2322482</v>
      </c>
      <c r="AA734" t="s">
        <v>6181</v>
      </c>
      <c r="AB734">
        <v>1</v>
      </c>
      <c r="AC734">
        <v>11001000</v>
      </c>
      <c r="AD734" t="s">
        <v>81</v>
      </c>
      <c r="AH734">
        <v>830075684</v>
      </c>
      <c r="AI734" t="s">
        <v>419</v>
      </c>
      <c r="AK734" s="7" t="s">
        <v>307</v>
      </c>
      <c r="AL734" t="s">
        <v>343</v>
      </c>
      <c r="AM734">
        <v>123456</v>
      </c>
      <c r="AN734">
        <v>123</v>
      </c>
      <c r="AO734">
        <v>2</v>
      </c>
      <c r="AP734" s="7" t="s">
        <v>101</v>
      </c>
      <c r="AR734" t="s">
        <v>3461</v>
      </c>
      <c r="AS734" s="14">
        <v>1216</v>
      </c>
      <c r="AU734" t="s">
        <v>55</v>
      </c>
      <c r="AV734">
        <v>53098502</v>
      </c>
      <c r="AW734" t="s">
        <v>6182</v>
      </c>
      <c r="AX734" t="s">
        <v>448</v>
      </c>
      <c r="AY734" t="s">
        <v>6183</v>
      </c>
      <c r="AZ734">
        <v>4001599</v>
      </c>
    </row>
    <row r="735" spans="2:52" x14ac:dyDescent="0.2">
      <c r="B735">
        <v>734</v>
      </c>
      <c r="C735" s="2" t="s">
        <v>27616</v>
      </c>
      <c r="D735" s="2">
        <v>42868</v>
      </c>
      <c r="E735" s="3">
        <v>20.7833796296296</v>
      </c>
      <c r="F735">
        <v>1</v>
      </c>
      <c r="G735" t="s">
        <v>6184</v>
      </c>
      <c r="H735" s="9">
        <v>15</v>
      </c>
      <c r="I735">
        <v>11001</v>
      </c>
      <c r="J735">
        <v>11</v>
      </c>
      <c r="K735" t="s">
        <v>633</v>
      </c>
      <c r="L735" s="5" t="s">
        <v>6185</v>
      </c>
      <c r="M735" s="6">
        <v>7</v>
      </c>
      <c r="N735" s="7">
        <v>4</v>
      </c>
      <c r="O735">
        <v>2006</v>
      </c>
      <c r="P735">
        <v>45</v>
      </c>
      <c r="Q735" s="8" t="s">
        <v>55</v>
      </c>
      <c r="R735" s="7" t="s">
        <v>6186</v>
      </c>
      <c r="S735" t="s">
        <v>133</v>
      </c>
      <c r="T735" s="7" t="s">
        <v>184</v>
      </c>
      <c r="U735" t="str">
        <f t="shared" si="11"/>
        <v>1090369345</v>
      </c>
      <c r="V735" t="s">
        <v>59</v>
      </c>
      <c r="W735" t="s">
        <v>6187</v>
      </c>
      <c r="X735">
        <v>11001</v>
      </c>
      <c r="Y735">
        <v>33</v>
      </c>
      <c r="Z735">
        <v>4508778</v>
      </c>
      <c r="AA735" t="s">
        <v>6188</v>
      </c>
      <c r="AB735">
        <v>1</v>
      </c>
      <c r="AC735">
        <v>11001000</v>
      </c>
      <c r="AD735" t="s">
        <v>55</v>
      </c>
      <c r="AE735" s="7">
        <v>17198514</v>
      </c>
      <c r="AF735" t="s">
        <v>1426</v>
      </c>
      <c r="AG735" t="s">
        <v>1570</v>
      </c>
      <c r="AK735" s="7" t="s">
        <v>1014</v>
      </c>
      <c r="AL735" t="s">
        <v>2383</v>
      </c>
      <c r="AM735">
        <v>123456</v>
      </c>
      <c r="AN735">
        <v>123</v>
      </c>
      <c r="AP735" s="7"/>
      <c r="AS735" s="14" t="s">
        <v>26874</v>
      </c>
      <c r="AU735" t="s">
        <v>55</v>
      </c>
      <c r="AV735">
        <v>1012426821</v>
      </c>
      <c r="AW735" t="s">
        <v>1609</v>
      </c>
      <c r="AX735" t="s">
        <v>623</v>
      </c>
      <c r="AY735" t="s">
        <v>6189</v>
      </c>
      <c r="AZ735">
        <v>3818714</v>
      </c>
    </row>
    <row r="736" spans="2:52" x14ac:dyDescent="0.2">
      <c r="B736">
        <v>735</v>
      </c>
      <c r="C736" s="2" t="s">
        <v>27617</v>
      </c>
      <c r="D736" s="2">
        <v>42919</v>
      </c>
      <c r="E736" s="3">
        <v>13.4483333333333</v>
      </c>
      <c r="F736">
        <v>1</v>
      </c>
      <c r="G736" t="s">
        <v>6190</v>
      </c>
      <c r="H736" s="9">
        <v>15</v>
      </c>
      <c r="I736">
        <v>11001</v>
      </c>
      <c r="J736">
        <v>11</v>
      </c>
      <c r="K736" t="s">
        <v>1105</v>
      </c>
      <c r="L736" s="5" t="s">
        <v>6191</v>
      </c>
      <c r="M736" s="6">
        <v>14</v>
      </c>
      <c r="N736" s="7">
        <v>3</v>
      </c>
      <c r="O736">
        <v>1999</v>
      </c>
      <c r="P736">
        <v>3</v>
      </c>
      <c r="Q736" s="8" t="s">
        <v>55</v>
      </c>
      <c r="R736" s="7" t="s">
        <v>6192</v>
      </c>
      <c r="S736" t="s">
        <v>2851</v>
      </c>
      <c r="T736" s="7" t="s">
        <v>1288</v>
      </c>
      <c r="U736" t="str">
        <f t="shared" si="11"/>
        <v>1014256190</v>
      </c>
      <c r="V736" t="s">
        <v>94</v>
      </c>
      <c r="W736" t="s">
        <v>6193</v>
      </c>
      <c r="X736">
        <v>11001</v>
      </c>
      <c r="Y736">
        <v>52</v>
      </c>
      <c r="Z736">
        <v>6023993</v>
      </c>
      <c r="AA736" t="s">
        <v>6194</v>
      </c>
      <c r="AB736">
        <v>1</v>
      </c>
      <c r="AC736">
        <v>11001000</v>
      </c>
      <c r="AD736" t="s">
        <v>55</v>
      </c>
      <c r="AE736" s="7">
        <v>79355583</v>
      </c>
      <c r="AF736" t="s">
        <v>307</v>
      </c>
      <c r="AG736" t="s">
        <v>4296</v>
      </c>
      <c r="AK736" s="7" t="s">
        <v>64</v>
      </c>
      <c r="AL736" t="s">
        <v>248</v>
      </c>
      <c r="AM736">
        <v>123456</v>
      </c>
      <c r="AN736">
        <v>123</v>
      </c>
      <c r="AP736" s="7"/>
      <c r="AS736" s="14" t="s">
        <v>26874</v>
      </c>
      <c r="AU736" t="s">
        <v>55</v>
      </c>
      <c r="AV736">
        <v>11338882</v>
      </c>
      <c r="AW736" t="s">
        <v>258</v>
      </c>
      <c r="AX736" t="s">
        <v>6195</v>
      </c>
      <c r="AY736" t="s">
        <v>6196</v>
      </c>
      <c r="AZ736">
        <v>5911690</v>
      </c>
    </row>
    <row r="737" spans="2:52" x14ac:dyDescent="0.2">
      <c r="B737">
        <v>736</v>
      </c>
      <c r="C737" s="2" t="s">
        <v>27618</v>
      </c>
      <c r="D737" s="2">
        <v>42903</v>
      </c>
      <c r="E737" s="3">
        <v>12.225289351851901</v>
      </c>
      <c r="F737">
        <v>2</v>
      </c>
      <c r="G737" t="s">
        <v>6197</v>
      </c>
      <c r="H737" s="9">
        <v>15</v>
      </c>
      <c r="I737">
        <v>11001</v>
      </c>
      <c r="J737">
        <v>11</v>
      </c>
      <c r="K737" t="s">
        <v>1547</v>
      </c>
      <c r="L737" s="5" t="s">
        <v>6198</v>
      </c>
      <c r="M737" s="6">
        <v>7</v>
      </c>
      <c r="N737" s="7">
        <v>4</v>
      </c>
      <c r="O737">
        <v>2014</v>
      </c>
      <c r="P737">
        <v>45</v>
      </c>
      <c r="Q737" s="8" t="s">
        <v>55</v>
      </c>
      <c r="R737" s="7" t="s">
        <v>6199</v>
      </c>
      <c r="S737" t="s">
        <v>161</v>
      </c>
      <c r="T737" s="7" t="s">
        <v>523</v>
      </c>
      <c r="U737" t="str">
        <f t="shared" si="11"/>
        <v>80736895</v>
      </c>
      <c r="V737" t="s">
        <v>59</v>
      </c>
      <c r="W737" t="s">
        <v>6200</v>
      </c>
      <c r="X737">
        <v>11001</v>
      </c>
      <c r="Y737">
        <v>30</v>
      </c>
      <c r="Z737">
        <v>4879616</v>
      </c>
      <c r="AA737" t="s">
        <v>6201</v>
      </c>
      <c r="AB737">
        <v>1</v>
      </c>
      <c r="AC737">
        <v>11001000</v>
      </c>
      <c r="AD737" t="s">
        <v>55</v>
      </c>
      <c r="AE737" s="7">
        <v>52844666</v>
      </c>
      <c r="AF737" t="s">
        <v>116</v>
      </c>
      <c r="AG737" t="s">
        <v>6202</v>
      </c>
      <c r="AK737" s="7" t="s">
        <v>2397</v>
      </c>
      <c r="AL737" t="s">
        <v>2398</v>
      </c>
      <c r="AM737">
        <v>123456</v>
      </c>
      <c r="AN737">
        <v>123</v>
      </c>
      <c r="AP737" s="7"/>
      <c r="AS737" s="14" t="s">
        <v>26874</v>
      </c>
      <c r="AU737" t="s">
        <v>55</v>
      </c>
      <c r="AV737">
        <v>7177475</v>
      </c>
      <c r="AW737" t="s">
        <v>2038</v>
      </c>
      <c r="AX737" t="s">
        <v>825</v>
      </c>
      <c r="AY737" t="s">
        <v>6203</v>
      </c>
      <c r="AZ737">
        <v>7575183</v>
      </c>
    </row>
    <row r="738" spans="2:52" x14ac:dyDescent="0.2">
      <c r="B738">
        <v>737</v>
      </c>
      <c r="C738" s="2" t="s">
        <v>27619</v>
      </c>
      <c r="D738" s="2">
        <v>42919</v>
      </c>
      <c r="E738" s="3">
        <v>8.1840162037037008</v>
      </c>
      <c r="F738">
        <v>1</v>
      </c>
      <c r="G738" t="s">
        <v>6204</v>
      </c>
      <c r="H738" s="9">
        <v>15</v>
      </c>
      <c r="I738">
        <v>11001</v>
      </c>
      <c r="J738">
        <v>11</v>
      </c>
      <c r="K738" t="s">
        <v>704</v>
      </c>
      <c r="L738" s="5" t="s">
        <v>6205</v>
      </c>
      <c r="M738" s="6">
        <v>7</v>
      </c>
      <c r="N738" s="7">
        <v>4</v>
      </c>
      <c r="O738">
        <v>2015</v>
      </c>
      <c r="P738">
        <v>45</v>
      </c>
      <c r="Q738" s="8" t="s">
        <v>55</v>
      </c>
      <c r="R738" s="7" t="s">
        <v>6206</v>
      </c>
      <c r="S738" t="s">
        <v>2742</v>
      </c>
      <c r="T738" s="7" t="s">
        <v>2046</v>
      </c>
      <c r="U738" t="str">
        <f t="shared" si="11"/>
        <v>79464122</v>
      </c>
      <c r="V738" t="s">
        <v>59</v>
      </c>
      <c r="W738" t="s">
        <v>6207</v>
      </c>
      <c r="X738">
        <v>11001</v>
      </c>
      <c r="Y738">
        <v>27</v>
      </c>
      <c r="Z738">
        <v>3994835</v>
      </c>
      <c r="AA738" t="s">
        <v>6208</v>
      </c>
      <c r="AB738">
        <v>1</v>
      </c>
      <c r="AC738">
        <v>11001000</v>
      </c>
      <c r="AD738" t="s">
        <v>81</v>
      </c>
      <c r="AH738">
        <v>830039360</v>
      </c>
      <c r="AI738" t="s">
        <v>6209</v>
      </c>
      <c r="AK738" s="7" t="s">
        <v>2406</v>
      </c>
      <c r="AL738" t="s">
        <v>460</v>
      </c>
      <c r="AM738">
        <v>123456</v>
      </c>
      <c r="AN738">
        <v>123</v>
      </c>
      <c r="AO738">
        <v>2</v>
      </c>
      <c r="AP738" s="7" t="s">
        <v>101</v>
      </c>
      <c r="AR738" t="s">
        <v>3461</v>
      </c>
      <c r="AS738" s="14">
        <v>1213</v>
      </c>
      <c r="AU738" t="s">
        <v>55</v>
      </c>
      <c r="AV738">
        <v>1022337270</v>
      </c>
      <c r="AW738" t="s">
        <v>6210</v>
      </c>
      <c r="AX738" t="s">
        <v>6211</v>
      </c>
      <c r="AY738" t="s">
        <v>6212</v>
      </c>
      <c r="AZ738">
        <v>7550835</v>
      </c>
    </row>
    <row r="739" spans="2:52" x14ac:dyDescent="0.2">
      <c r="B739">
        <v>738</v>
      </c>
      <c r="C739" s="2" t="s">
        <v>27620</v>
      </c>
      <c r="D739" s="2">
        <v>42922</v>
      </c>
      <c r="E739" s="3">
        <v>6.5337152777777803</v>
      </c>
      <c r="F739">
        <v>1</v>
      </c>
      <c r="G739" t="s">
        <v>6213</v>
      </c>
      <c r="H739" s="9">
        <v>15</v>
      </c>
      <c r="I739">
        <v>11001</v>
      </c>
      <c r="J739">
        <v>11</v>
      </c>
      <c r="K739" t="s">
        <v>1967</v>
      </c>
      <c r="L739" s="5" t="s">
        <v>6214</v>
      </c>
      <c r="M739" s="6">
        <v>4</v>
      </c>
      <c r="N739" s="7">
        <v>3</v>
      </c>
      <c r="O739">
        <v>2013</v>
      </c>
      <c r="P739">
        <v>5</v>
      </c>
      <c r="Q739" s="8" t="s">
        <v>55</v>
      </c>
      <c r="R739" s="7" t="s">
        <v>6215</v>
      </c>
      <c r="S739" t="s">
        <v>2495</v>
      </c>
      <c r="T739" s="7" t="s">
        <v>863</v>
      </c>
      <c r="U739" t="str">
        <f t="shared" si="11"/>
        <v>4211020</v>
      </c>
      <c r="V739" t="s">
        <v>94</v>
      </c>
      <c r="W739" t="s">
        <v>6216</v>
      </c>
      <c r="X739">
        <v>11001</v>
      </c>
      <c r="Y739">
        <v>35</v>
      </c>
      <c r="Z739">
        <v>3374736</v>
      </c>
      <c r="AA739" t="s">
        <v>6217</v>
      </c>
      <c r="AB739">
        <v>1</v>
      </c>
      <c r="AC739">
        <v>11001000</v>
      </c>
      <c r="AD739" t="s">
        <v>55</v>
      </c>
      <c r="AE739" s="7">
        <v>19108165</v>
      </c>
      <c r="AF739" t="s">
        <v>2778</v>
      </c>
      <c r="AG739" t="s">
        <v>84</v>
      </c>
      <c r="AK739" s="7" t="s">
        <v>641</v>
      </c>
      <c r="AL739" t="s">
        <v>2415</v>
      </c>
      <c r="AM739">
        <v>123456</v>
      </c>
      <c r="AN739">
        <v>123</v>
      </c>
      <c r="AP739" s="7"/>
      <c r="AS739" s="14" t="s">
        <v>26874</v>
      </c>
      <c r="AU739" t="s">
        <v>55</v>
      </c>
      <c r="AV739">
        <v>1036602574</v>
      </c>
      <c r="AW739" t="s">
        <v>622</v>
      </c>
      <c r="AX739" t="s">
        <v>6218</v>
      </c>
      <c r="AY739" t="s">
        <v>6219</v>
      </c>
      <c r="AZ739">
        <v>4860191</v>
      </c>
    </row>
    <row r="740" spans="2:52" x14ac:dyDescent="0.2">
      <c r="B740">
        <v>739</v>
      </c>
      <c r="C740" s="2" t="s">
        <v>27621</v>
      </c>
      <c r="D740" s="2">
        <v>42920</v>
      </c>
      <c r="E740" s="3">
        <v>3.25549768518519</v>
      </c>
      <c r="F740">
        <v>1</v>
      </c>
      <c r="G740" t="s">
        <v>6220</v>
      </c>
      <c r="H740" s="9">
        <v>15</v>
      </c>
      <c r="I740">
        <v>11001</v>
      </c>
      <c r="J740">
        <v>11</v>
      </c>
      <c r="K740" t="s">
        <v>73</v>
      </c>
      <c r="L740" s="5" t="s">
        <v>6221</v>
      </c>
      <c r="M740" s="6">
        <v>14</v>
      </c>
      <c r="N740" s="7">
        <v>3</v>
      </c>
      <c r="O740">
        <v>1997</v>
      </c>
      <c r="P740">
        <v>3</v>
      </c>
      <c r="Q740" s="8" t="s">
        <v>55</v>
      </c>
      <c r="R740" s="7" t="s">
        <v>6222</v>
      </c>
      <c r="S740" t="s">
        <v>285</v>
      </c>
      <c r="T740" s="7" t="s">
        <v>1438</v>
      </c>
      <c r="U740" t="str">
        <f t="shared" si="11"/>
        <v>79369059</v>
      </c>
      <c r="V740" t="s">
        <v>94</v>
      </c>
      <c r="W740" t="s">
        <v>6223</v>
      </c>
      <c r="X740">
        <v>11001</v>
      </c>
      <c r="Y740">
        <v>45</v>
      </c>
      <c r="Z740">
        <v>2477676</v>
      </c>
      <c r="AA740" t="s">
        <v>6224</v>
      </c>
      <c r="AB740">
        <v>1</v>
      </c>
      <c r="AC740">
        <v>11001000</v>
      </c>
      <c r="AD740" t="s">
        <v>81</v>
      </c>
      <c r="AH740">
        <v>900480561</v>
      </c>
      <c r="AI740" t="s">
        <v>6225</v>
      </c>
      <c r="AK740" s="7" t="s">
        <v>1002</v>
      </c>
      <c r="AL740" t="s">
        <v>2424</v>
      </c>
      <c r="AM740">
        <v>123456</v>
      </c>
      <c r="AN740">
        <v>123</v>
      </c>
      <c r="AP740" s="7"/>
      <c r="AS740" s="14" t="s">
        <v>26874</v>
      </c>
      <c r="AU740" t="s">
        <v>55</v>
      </c>
      <c r="AV740">
        <v>80118929</v>
      </c>
      <c r="AW740" t="s">
        <v>6226</v>
      </c>
      <c r="AX740" t="s">
        <v>330</v>
      </c>
      <c r="AY740" t="s">
        <v>6227</v>
      </c>
      <c r="AZ740">
        <v>4959318</v>
      </c>
    </row>
    <row r="741" spans="2:52" x14ac:dyDescent="0.2">
      <c r="B741">
        <v>740</v>
      </c>
      <c r="C741" s="2" t="s">
        <v>27622</v>
      </c>
      <c r="D741" s="2">
        <v>42868</v>
      </c>
      <c r="E741" s="3">
        <v>10.895763888888901</v>
      </c>
      <c r="F741">
        <v>1</v>
      </c>
      <c r="G741" t="s">
        <v>6228</v>
      </c>
      <c r="H741" s="9">
        <v>15</v>
      </c>
      <c r="I741">
        <v>11001</v>
      </c>
      <c r="J741">
        <v>11</v>
      </c>
      <c r="K741" t="s">
        <v>633</v>
      </c>
      <c r="L741" s="5" t="s">
        <v>6229</v>
      </c>
      <c r="M741" s="6">
        <v>6</v>
      </c>
      <c r="N741" s="7">
        <v>3</v>
      </c>
      <c r="O741">
        <v>2011</v>
      </c>
      <c r="P741">
        <v>12</v>
      </c>
      <c r="Q741" s="8" t="s">
        <v>55</v>
      </c>
      <c r="R741" s="7" t="s">
        <v>6230</v>
      </c>
      <c r="S741" t="s">
        <v>970</v>
      </c>
      <c r="T741" s="7" t="s">
        <v>2976</v>
      </c>
      <c r="U741" t="str">
        <f t="shared" si="11"/>
        <v>19458468</v>
      </c>
      <c r="V741" t="s">
        <v>94</v>
      </c>
      <c r="W741" t="s">
        <v>6231</v>
      </c>
      <c r="X741">
        <v>11001</v>
      </c>
      <c r="Y741">
        <v>22</v>
      </c>
      <c r="Z741">
        <v>4094812</v>
      </c>
      <c r="AA741" t="s">
        <v>6232</v>
      </c>
      <c r="AB741">
        <v>1</v>
      </c>
      <c r="AC741">
        <v>11001000</v>
      </c>
      <c r="AD741" t="s">
        <v>55</v>
      </c>
      <c r="AE741" s="7">
        <v>52458313</v>
      </c>
      <c r="AF741" t="s">
        <v>4898</v>
      </c>
      <c r="AG741" t="s">
        <v>5089</v>
      </c>
      <c r="AK741" s="7" t="s">
        <v>2433</v>
      </c>
      <c r="AL741" t="s">
        <v>1419</v>
      </c>
      <c r="AM741">
        <v>123456</v>
      </c>
      <c r="AN741">
        <v>123</v>
      </c>
      <c r="AP741" s="7"/>
      <c r="AS741" s="14" t="s">
        <v>26874</v>
      </c>
      <c r="AU741" t="s">
        <v>55</v>
      </c>
      <c r="AV741">
        <v>52395726</v>
      </c>
      <c r="AW741" t="s">
        <v>1522</v>
      </c>
      <c r="AX741" t="s">
        <v>499</v>
      </c>
      <c r="AY741" t="s">
        <v>6233</v>
      </c>
      <c r="AZ741">
        <v>3173181</v>
      </c>
    </row>
    <row r="742" spans="2:52" x14ac:dyDescent="0.2">
      <c r="B742">
        <v>741</v>
      </c>
      <c r="C742" s="2" t="s">
        <v>27623</v>
      </c>
      <c r="D742" s="2">
        <v>42877</v>
      </c>
      <c r="E742" s="3">
        <v>13.599375</v>
      </c>
      <c r="F742">
        <v>2</v>
      </c>
      <c r="G742" t="s">
        <v>6234</v>
      </c>
      <c r="H742" s="9">
        <v>15</v>
      </c>
      <c r="I742">
        <v>11001</v>
      </c>
      <c r="J742">
        <v>11</v>
      </c>
      <c r="K742" t="s">
        <v>221</v>
      </c>
      <c r="L742" s="5" t="s">
        <v>6235</v>
      </c>
      <c r="M742" s="6">
        <v>5</v>
      </c>
      <c r="N742" s="7">
        <v>3</v>
      </c>
      <c r="O742">
        <v>1997</v>
      </c>
      <c r="P742">
        <v>5</v>
      </c>
      <c r="Q742" s="8" t="s">
        <v>55</v>
      </c>
      <c r="R742" s="7" t="s">
        <v>6236</v>
      </c>
      <c r="S742" t="s">
        <v>64</v>
      </c>
      <c r="T742" s="7" t="s">
        <v>460</v>
      </c>
      <c r="U742" t="str">
        <f t="shared" si="11"/>
        <v>3213991</v>
      </c>
      <c r="V742" t="s">
        <v>94</v>
      </c>
      <c r="W742" t="s">
        <v>6237</v>
      </c>
      <c r="X742">
        <v>11001</v>
      </c>
      <c r="Y742">
        <v>54</v>
      </c>
      <c r="Z742">
        <v>5056280</v>
      </c>
      <c r="AA742" t="s">
        <v>6238</v>
      </c>
      <c r="AB742">
        <v>1</v>
      </c>
      <c r="AC742">
        <v>11001000</v>
      </c>
      <c r="AD742" t="s">
        <v>81</v>
      </c>
      <c r="AH742">
        <v>8600156320</v>
      </c>
      <c r="AI742" t="s">
        <v>6239</v>
      </c>
      <c r="AK742" s="7" t="s">
        <v>2441</v>
      </c>
      <c r="AL742" t="s">
        <v>2442</v>
      </c>
      <c r="AM742">
        <v>123456</v>
      </c>
      <c r="AN742">
        <v>123</v>
      </c>
      <c r="AP742" s="7"/>
      <c r="AS742" s="14" t="s">
        <v>26874</v>
      </c>
      <c r="AU742" t="s">
        <v>55</v>
      </c>
      <c r="AV742">
        <v>1026274438</v>
      </c>
      <c r="AW742" t="s">
        <v>6240</v>
      </c>
      <c r="AX742" t="s">
        <v>1410</v>
      </c>
      <c r="AY742" t="s">
        <v>6241</v>
      </c>
      <c r="AZ742">
        <v>7135873</v>
      </c>
    </row>
    <row r="743" spans="2:52" x14ac:dyDescent="0.2">
      <c r="B743">
        <v>742</v>
      </c>
      <c r="C743" s="2" t="s">
        <v>27624</v>
      </c>
      <c r="D743" s="2">
        <v>42883</v>
      </c>
      <c r="E743" s="3">
        <v>14.9019444444444</v>
      </c>
      <c r="F743">
        <v>2</v>
      </c>
      <c r="G743" t="s">
        <v>6242</v>
      </c>
      <c r="H743" s="9">
        <v>15</v>
      </c>
      <c r="I743">
        <v>11001</v>
      </c>
      <c r="J743">
        <v>11</v>
      </c>
      <c r="K743" t="s">
        <v>2023</v>
      </c>
      <c r="L743" s="5" t="s">
        <v>6243</v>
      </c>
      <c r="M743" s="6">
        <v>3</v>
      </c>
      <c r="N743" s="7">
        <v>3</v>
      </c>
      <c r="O743">
        <v>2015</v>
      </c>
      <c r="P743">
        <v>5</v>
      </c>
      <c r="Q743" s="8" t="s">
        <v>55</v>
      </c>
      <c r="R743" s="7" t="s">
        <v>6244</v>
      </c>
      <c r="S743" t="s">
        <v>1076</v>
      </c>
      <c r="T743" s="7" t="s">
        <v>3014</v>
      </c>
      <c r="U743" t="str">
        <f t="shared" si="11"/>
        <v>80428327</v>
      </c>
      <c r="V743" t="s">
        <v>94</v>
      </c>
      <c r="W743" t="s">
        <v>6245</v>
      </c>
      <c r="X743">
        <v>11001</v>
      </c>
      <c r="Y743">
        <v>40</v>
      </c>
      <c r="Z743">
        <v>6617005</v>
      </c>
      <c r="AA743" t="s">
        <v>6246</v>
      </c>
      <c r="AB743">
        <v>1</v>
      </c>
      <c r="AC743">
        <v>11001000</v>
      </c>
      <c r="AD743" t="s">
        <v>55</v>
      </c>
      <c r="AE743" s="7">
        <v>79973233</v>
      </c>
      <c r="AF743" t="s">
        <v>201</v>
      </c>
      <c r="AG743" t="s">
        <v>1680</v>
      </c>
      <c r="AK743" s="7" t="s">
        <v>524</v>
      </c>
      <c r="AL743" t="s">
        <v>244</v>
      </c>
      <c r="AM743">
        <v>123456</v>
      </c>
      <c r="AN743">
        <v>123</v>
      </c>
      <c r="AO743">
        <v>1</v>
      </c>
      <c r="AP743" s="7" t="s">
        <v>66</v>
      </c>
      <c r="AR743" t="s">
        <v>67</v>
      </c>
      <c r="AS743" s="14">
        <v>1213</v>
      </c>
      <c r="AU743" t="s">
        <v>55</v>
      </c>
      <c r="AV743">
        <v>4690832</v>
      </c>
      <c r="AW743" t="s">
        <v>4050</v>
      </c>
      <c r="AX743" t="s">
        <v>6247</v>
      </c>
      <c r="AY743" t="s">
        <v>6248</v>
      </c>
      <c r="AZ743">
        <v>3418622</v>
      </c>
    </row>
    <row r="744" spans="2:52" x14ac:dyDescent="0.2">
      <c r="B744">
        <v>743</v>
      </c>
      <c r="C744" s="2" t="s">
        <v>27625</v>
      </c>
      <c r="D744" s="2">
        <v>42916</v>
      </c>
      <c r="E744" s="3">
        <v>1.79454861111111</v>
      </c>
      <c r="F744">
        <v>1</v>
      </c>
      <c r="G744" t="s">
        <v>6249</v>
      </c>
      <c r="H744" s="9">
        <v>15</v>
      </c>
      <c r="I744">
        <v>11001</v>
      </c>
      <c r="J744">
        <v>11</v>
      </c>
      <c r="K744" t="s">
        <v>1743</v>
      </c>
      <c r="L744" s="5" t="s">
        <v>6250</v>
      </c>
      <c r="M744" s="6">
        <v>9</v>
      </c>
      <c r="N744" s="7">
        <v>4</v>
      </c>
      <c r="O744">
        <v>2003</v>
      </c>
      <c r="P744">
        <v>90</v>
      </c>
      <c r="Q744" s="8" t="s">
        <v>55</v>
      </c>
      <c r="R744" s="7" t="s">
        <v>6251</v>
      </c>
      <c r="S744" t="s">
        <v>891</v>
      </c>
      <c r="T744" s="7" t="s">
        <v>3267</v>
      </c>
      <c r="U744" t="str">
        <f t="shared" si="11"/>
        <v>1129573589</v>
      </c>
      <c r="V744" t="s">
        <v>78</v>
      </c>
      <c r="W744" t="s">
        <v>6252</v>
      </c>
      <c r="X744">
        <v>11001</v>
      </c>
      <c r="Y744">
        <v>33</v>
      </c>
      <c r="Z744">
        <v>5680529</v>
      </c>
      <c r="AA744" t="s">
        <v>6253</v>
      </c>
      <c r="AB744">
        <v>1</v>
      </c>
      <c r="AC744">
        <v>11001000</v>
      </c>
      <c r="AD744" t="s">
        <v>55</v>
      </c>
      <c r="AE744" s="7">
        <v>51725315</v>
      </c>
      <c r="AF744" t="s">
        <v>2734</v>
      </c>
      <c r="AG744" t="s">
        <v>63</v>
      </c>
      <c r="AK744" s="7" t="s">
        <v>674</v>
      </c>
      <c r="AL744" t="s">
        <v>1378</v>
      </c>
      <c r="AM744">
        <v>123456</v>
      </c>
      <c r="AN744">
        <v>123</v>
      </c>
      <c r="AP744" s="7"/>
      <c r="AS744" s="14" t="s">
        <v>26874</v>
      </c>
      <c r="AU744" t="s">
        <v>55</v>
      </c>
      <c r="AV744">
        <v>13803263</v>
      </c>
      <c r="AW744" t="s">
        <v>6254</v>
      </c>
      <c r="AX744" t="s">
        <v>63</v>
      </c>
      <c r="AY744" t="s">
        <v>6255</v>
      </c>
      <c r="AZ744">
        <v>6075256</v>
      </c>
    </row>
    <row r="745" spans="2:52" x14ac:dyDescent="0.2">
      <c r="B745">
        <v>744</v>
      </c>
      <c r="C745" s="2" t="s">
        <v>27626</v>
      </c>
      <c r="D745" s="2">
        <v>42880</v>
      </c>
      <c r="E745" s="3">
        <v>14.123287037037001</v>
      </c>
      <c r="F745">
        <v>2</v>
      </c>
      <c r="G745" t="s">
        <v>2744</v>
      </c>
      <c r="H745" s="9">
        <v>15</v>
      </c>
      <c r="I745">
        <v>11001</v>
      </c>
      <c r="J745">
        <v>11</v>
      </c>
      <c r="K745" t="s">
        <v>313</v>
      </c>
      <c r="L745" s="5" t="s">
        <v>6256</v>
      </c>
      <c r="M745" s="6">
        <v>7</v>
      </c>
      <c r="N745" s="7">
        <v>4</v>
      </c>
      <c r="O745">
        <v>2000</v>
      </c>
      <c r="P745">
        <v>45</v>
      </c>
      <c r="Q745" s="8" t="s">
        <v>55</v>
      </c>
      <c r="R745" s="7" t="s">
        <v>6257</v>
      </c>
      <c r="S745" t="s">
        <v>64</v>
      </c>
      <c r="T745" s="7" t="s">
        <v>752</v>
      </c>
      <c r="U745" t="str">
        <f t="shared" si="11"/>
        <v>79061895</v>
      </c>
      <c r="V745" t="s">
        <v>59</v>
      </c>
      <c r="W745" t="s">
        <v>6258</v>
      </c>
      <c r="X745">
        <v>11001</v>
      </c>
      <c r="Y745">
        <v>23</v>
      </c>
      <c r="Z745">
        <v>6145041</v>
      </c>
      <c r="AA745" t="s">
        <v>6259</v>
      </c>
      <c r="AB745">
        <v>1</v>
      </c>
      <c r="AC745">
        <v>11001000</v>
      </c>
      <c r="AD745" t="s">
        <v>55</v>
      </c>
      <c r="AE745" s="7">
        <v>52203708</v>
      </c>
      <c r="AF745" t="s">
        <v>133</v>
      </c>
      <c r="AG745" t="s">
        <v>1329</v>
      </c>
      <c r="AK745" s="7" t="s">
        <v>476</v>
      </c>
      <c r="AL745" t="s">
        <v>2466</v>
      </c>
      <c r="AM745">
        <v>123456</v>
      </c>
      <c r="AN745">
        <v>123</v>
      </c>
      <c r="AO745">
        <v>2</v>
      </c>
      <c r="AP745" s="7" t="s">
        <v>101</v>
      </c>
      <c r="AR745" t="s">
        <v>3461</v>
      </c>
      <c r="AS745" s="14">
        <v>1216</v>
      </c>
      <c r="AU745" t="s">
        <v>55</v>
      </c>
      <c r="AV745">
        <v>52266872</v>
      </c>
      <c r="AW745" t="s">
        <v>57</v>
      </c>
      <c r="AX745" t="s">
        <v>1093</v>
      </c>
      <c r="AY745" t="s">
        <v>6260</v>
      </c>
      <c r="AZ745">
        <v>3893905</v>
      </c>
    </row>
    <row r="746" spans="2:52" x14ac:dyDescent="0.2">
      <c r="B746">
        <v>745</v>
      </c>
      <c r="C746" s="2" t="s">
        <v>27627</v>
      </c>
      <c r="D746" s="2">
        <v>42922</v>
      </c>
      <c r="E746" s="3">
        <v>7.7269328703703701</v>
      </c>
      <c r="F746">
        <v>1</v>
      </c>
      <c r="G746" t="s">
        <v>6261</v>
      </c>
      <c r="H746" s="9">
        <v>15</v>
      </c>
      <c r="I746">
        <v>11001</v>
      </c>
      <c r="J746">
        <v>11</v>
      </c>
      <c r="K746" t="s">
        <v>1323</v>
      </c>
      <c r="L746" s="5" t="s">
        <v>6262</v>
      </c>
      <c r="M746" s="6">
        <v>6</v>
      </c>
      <c r="N746" s="7">
        <v>3</v>
      </c>
      <c r="O746">
        <v>2003</v>
      </c>
      <c r="P746">
        <v>12</v>
      </c>
      <c r="Q746" s="8" t="s">
        <v>55</v>
      </c>
      <c r="R746" s="7" t="s">
        <v>6263</v>
      </c>
      <c r="S746" t="s">
        <v>6264</v>
      </c>
      <c r="T746" s="7" t="s">
        <v>6265</v>
      </c>
      <c r="U746" t="str">
        <f t="shared" si="11"/>
        <v>79309168</v>
      </c>
      <c r="V746" t="s">
        <v>94</v>
      </c>
      <c r="W746" t="s">
        <v>6266</v>
      </c>
      <c r="X746">
        <v>11001</v>
      </c>
      <c r="Y746">
        <v>53</v>
      </c>
      <c r="Z746">
        <v>6231156</v>
      </c>
      <c r="AA746" t="s">
        <v>6267</v>
      </c>
      <c r="AB746">
        <v>1</v>
      </c>
      <c r="AC746">
        <v>11001000</v>
      </c>
      <c r="AD746" t="s">
        <v>55</v>
      </c>
      <c r="AE746" s="7">
        <v>60290042</v>
      </c>
      <c r="AF746" t="s">
        <v>6268</v>
      </c>
      <c r="AG746" t="s">
        <v>104</v>
      </c>
      <c r="AK746" s="7" t="s">
        <v>2476</v>
      </c>
      <c r="AL746" t="s">
        <v>2477</v>
      </c>
      <c r="AM746">
        <v>123456</v>
      </c>
      <c r="AN746">
        <v>123</v>
      </c>
      <c r="AO746">
        <v>2</v>
      </c>
      <c r="AP746" s="7" t="s">
        <v>101</v>
      </c>
      <c r="AR746" t="s">
        <v>3461</v>
      </c>
      <c r="AS746" s="14">
        <v>1213</v>
      </c>
      <c r="AU746" t="s">
        <v>55</v>
      </c>
      <c r="AV746">
        <v>28479574</v>
      </c>
      <c r="AW746" t="s">
        <v>323</v>
      </c>
      <c r="AX746" t="s">
        <v>1760</v>
      </c>
      <c r="AY746" t="s">
        <v>6269</v>
      </c>
      <c r="AZ746">
        <v>5310943</v>
      </c>
    </row>
    <row r="747" spans="2:52" x14ac:dyDescent="0.2">
      <c r="B747">
        <v>746</v>
      </c>
      <c r="C747" s="2" t="s">
        <v>27628</v>
      </c>
      <c r="D747" s="2">
        <v>42905</v>
      </c>
      <c r="E747" s="3">
        <v>21.986770833333299</v>
      </c>
      <c r="F747">
        <v>2</v>
      </c>
      <c r="G747" t="s">
        <v>6270</v>
      </c>
      <c r="H747" s="9">
        <v>15</v>
      </c>
      <c r="I747">
        <v>11001</v>
      </c>
      <c r="J747">
        <v>11</v>
      </c>
      <c r="K747" t="s">
        <v>2102</v>
      </c>
      <c r="L747" s="5" t="s">
        <v>6271</v>
      </c>
      <c r="M747" s="6">
        <v>5</v>
      </c>
      <c r="N747" s="7">
        <v>3</v>
      </c>
      <c r="O747">
        <v>2013</v>
      </c>
      <c r="P747">
        <v>5</v>
      </c>
      <c r="Q747" s="8" t="s">
        <v>55</v>
      </c>
      <c r="R747" s="7" t="s">
        <v>6272</v>
      </c>
      <c r="S747" t="s">
        <v>970</v>
      </c>
      <c r="T747" s="7" t="s">
        <v>1371</v>
      </c>
      <c r="U747" t="str">
        <f t="shared" si="11"/>
        <v>19061417</v>
      </c>
      <c r="V747" t="s">
        <v>94</v>
      </c>
      <c r="W747" t="s">
        <v>6273</v>
      </c>
      <c r="X747">
        <v>11001</v>
      </c>
      <c r="Y747">
        <v>46</v>
      </c>
      <c r="Z747">
        <v>5239413</v>
      </c>
      <c r="AA747" t="s">
        <v>6274</v>
      </c>
      <c r="AB747">
        <v>1</v>
      </c>
      <c r="AC747">
        <v>11001000</v>
      </c>
      <c r="AD747" t="s">
        <v>81</v>
      </c>
      <c r="AH747">
        <v>900562418</v>
      </c>
      <c r="AI747" t="s">
        <v>6275</v>
      </c>
      <c r="AK747" s="7" t="s">
        <v>379</v>
      </c>
      <c r="AL747" t="s">
        <v>499</v>
      </c>
      <c r="AM747">
        <v>123456</v>
      </c>
      <c r="AN747">
        <v>123</v>
      </c>
      <c r="AP747" s="7"/>
      <c r="AS747" s="14" t="s">
        <v>26874</v>
      </c>
      <c r="AU747" t="s">
        <v>55</v>
      </c>
      <c r="AV747">
        <v>79543617</v>
      </c>
      <c r="AW747" t="s">
        <v>103</v>
      </c>
      <c r="AX747" t="s">
        <v>1009</v>
      </c>
      <c r="AY747" t="s">
        <v>6276</v>
      </c>
      <c r="AZ747">
        <v>4430139</v>
      </c>
    </row>
    <row r="748" spans="2:52" x14ac:dyDescent="0.2">
      <c r="B748">
        <v>747</v>
      </c>
      <c r="C748" s="2" t="s">
        <v>27629</v>
      </c>
      <c r="D748" s="2">
        <v>42874</v>
      </c>
      <c r="E748" s="3">
        <v>19.135173611111099</v>
      </c>
      <c r="F748">
        <v>1</v>
      </c>
      <c r="G748" t="s">
        <v>6277</v>
      </c>
      <c r="H748" s="9">
        <v>15</v>
      </c>
      <c r="I748">
        <v>11001</v>
      </c>
      <c r="J748">
        <v>11</v>
      </c>
      <c r="K748" t="s">
        <v>540</v>
      </c>
      <c r="L748" s="5" t="s">
        <v>6278</v>
      </c>
      <c r="M748" s="6">
        <v>6</v>
      </c>
      <c r="N748" s="7">
        <v>3</v>
      </c>
      <c r="O748">
        <v>2017</v>
      </c>
      <c r="P748">
        <v>12</v>
      </c>
      <c r="Q748" s="8" t="s">
        <v>55</v>
      </c>
      <c r="R748" s="7" t="s">
        <v>6279</v>
      </c>
      <c r="S748" t="s">
        <v>159</v>
      </c>
      <c r="T748" s="7" t="s">
        <v>1062</v>
      </c>
      <c r="U748" t="str">
        <f t="shared" si="11"/>
        <v>79745930</v>
      </c>
      <c r="V748" t="s">
        <v>94</v>
      </c>
      <c r="W748" t="s">
        <v>6280</v>
      </c>
      <c r="X748">
        <v>11001</v>
      </c>
      <c r="Y748">
        <v>31</v>
      </c>
      <c r="Z748">
        <v>5787339</v>
      </c>
      <c r="AA748" t="s">
        <v>6281</v>
      </c>
      <c r="AB748">
        <v>1</v>
      </c>
      <c r="AC748">
        <v>11001000</v>
      </c>
      <c r="AD748" t="s">
        <v>55</v>
      </c>
      <c r="AE748" s="7">
        <v>51682442</v>
      </c>
      <c r="AF748" t="s">
        <v>334</v>
      </c>
      <c r="AG748" t="s">
        <v>856</v>
      </c>
      <c r="AK748" s="7" t="s">
        <v>2497</v>
      </c>
      <c r="AL748" t="s">
        <v>104</v>
      </c>
      <c r="AM748">
        <v>123456</v>
      </c>
      <c r="AN748">
        <v>123</v>
      </c>
      <c r="AO748">
        <v>1</v>
      </c>
      <c r="AP748" s="7" t="s">
        <v>66</v>
      </c>
      <c r="AR748" t="s">
        <v>67</v>
      </c>
      <c r="AS748" s="14">
        <v>1214</v>
      </c>
      <c r="AU748" t="s">
        <v>55</v>
      </c>
      <c r="AV748">
        <v>40772907</v>
      </c>
      <c r="AW748" t="s">
        <v>334</v>
      </c>
      <c r="AX748" t="s">
        <v>244</v>
      </c>
      <c r="AY748" t="s">
        <v>6282</v>
      </c>
      <c r="AZ748">
        <v>6450848</v>
      </c>
    </row>
    <row r="749" spans="2:52" x14ac:dyDescent="0.2">
      <c r="B749">
        <v>748</v>
      </c>
      <c r="C749" s="2" t="s">
        <v>27630</v>
      </c>
      <c r="D749" s="2">
        <v>42872</v>
      </c>
      <c r="E749" s="3">
        <v>11.699247685185201</v>
      </c>
      <c r="F749">
        <v>1</v>
      </c>
      <c r="G749" t="s">
        <v>6283</v>
      </c>
      <c r="H749" s="9">
        <v>15</v>
      </c>
      <c r="I749">
        <v>11001</v>
      </c>
      <c r="J749">
        <v>11</v>
      </c>
      <c r="K749" t="s">
        <v>693</v>
      </c>
      <c r="L749" s="5" t="s">
        <v>6284</v>
      </c>
      <c r="M749" s="6">
        <v>9</v>
      </c>
      <c r="N749" s="7">
        <v>4</v>
      </c>
      <c r="O749">
        <v>2004</v>
      </c>
      <c r="P749">
        <v>90</v>
      </c>
      <c r="Q749" s="8" t="s">
        <v>55</v>
      </c>
      <c r="R749" s="7" t="s">
        <v>6285</v>
      </c>
      <c r="S749" t="s">
        <v>2372</v>
      </c>
      <c r="T749" s="7" t="s">
        <v>204</v>
      </c>
      <c r="U749" t="str">
        <f t="shared" si="11"/>
        <v>39795043</v>
      </c>
      <c r="V749" t="s">
        <v>78</v>
      </c>
      <c r="W749" t="s">
        <v>6286</v>
      </c>
      <c r="X749">
        <v>11001</v>
      </c>
      <c r="Y749">
        <v>47</v>
      </c>
      <c r="Z749">
        <v>2653025</v>
      </c>
      <c r="AA749" t="s">
        <v>6287</v>
      </c>
      <c r="AB749">
        <v>1</v>
      </c>
      <c r="AC749">
        <v>11001000</v>
      </c>
      <c r="AD749" t="s">
        <v>55</v>
      </c>
      <c r="AE749" s="7">
        <v>52423957</v>
      </c>
      <c r="AF749" t="s">
        <v>172</v>
      </c>
      <c r="AG749" t="s">
        <v>126</v>
      </c>
      <c r="AK749" s="7" t="s">
        <v>172</v>
      </c>
      <c r="AL749" t="s">
        <v>231</v>
      </c>
      <c r="AM749">
        <v>123456</v>
      </c>
      <c r="AN749">
        <v>123</v>
      </c>
      <c r="AP749" s="7"/>
      <c r="AS749" s="14" t="s">
        <v>26874</v>
      </c>
      <c r="AU749" t="s">
        <v>55</v>
      </c>
      <c r="AV749">
        <v>19387551</v>
      </c>
      <c r="AW749" t="s">
        <v>64</v>
      </c>
      <c r="AX749" t="s">
        <v>63</v>
      </c>
      <c r="AY749" t="s">
        <v>6288</v>
      </c>
      <c r="AZ749">
        <v>7809200</v>
      </c>
    </row>
    <row r="750" spans="2:52" x14ac:dyDescent="0.2">
      <c r="B750">
        <v>749</v>
      </c>
      <c r="C750" s="2" t="s">
        <v>27631</v>
      </c>
      <c r="D750" s="2">
        <v>42894</v>
      </c>
      <c r="E750" s="3">
        <v>1.4111342592592599</v>
      </c>
      <c r="F750">
        <v>1</v>
      </c>
      <c r="G750" t="s">
        <v>6289</v>
      </c>
      <c r="H750" s="9">
        <v>15</v>
      </c>
      <c r="I750">
        <v>11001</v>
      </c>
      <c r="J750">
        <v>11</v>
      </c>
      <c r="K750" t="s">
        <v>3232</v>
      </c>
      <c r="L750" s="5" t="s">
        <v>6290</v>
      </c>
      <c r="M750" s="6">
        <v>9</v>
      </c>
      <c r="N750" s="7">
        <v>4</v>
      </c>
      <c r="O750">
        <v>2008</v>
      </c>
      <c r="P750">
        <v>90</v>
      </c>
      <c r="Q750" s="8" t="s">
        <v>55</v>
      </c>
      <c r="R750" s="7" t="s">
        <v>6291</v>
      </c>
      <c r="S750" t="s">
        <v>323</v>
      </c>
      <c r="T750" s="7" t="s">
        <v>499</v>
      </c>
      <c r="U750" t="str">
        <f t="shared" si="11"/>
        <v>51774829</v>
      </c>
      <c r="V750" t="s">
        <v>78</v>
      </c>
      <c r="W750" t="s">
        <v>6292</v>
      </c>
      <c r="X750">
        <v>11001</v>
      </c>
      <c r="Y750">
        <v>21</v>
      </c>
      <c r="Z750">
        <v>5331544</v>
      </c>
      <c r="AA750" t="s">
        <v>6293</v>
      </c>
      <c r="AB750">
        <v>1</v>
      </c>
      <c r="AC750">
        <v>11001000</v>
      </c>
      <c r="AD750" t="s">
        <v>55</v>
      </c>
      <c r="AE750" s="7">
        <v>51851233</v>
      </c>
      <c r="AF750" t="s">
        <v>336</v>
      </c>
      <c r="AG750" t="s">
        <v>6294</v>
      </c>
      <c r="AK750" s="7" t="s">
        <v>518</v>
      </c>
      <c r="AL750" t="s">
        <v>302</v>
      </c>
      <c r="AM750">
        <v>123456</v>
      </c>
      <c r="AN750">
        <v>123</v>
      </c>
      <c r="AP750" s="7"/>
      <c r="AS750" s="14" t="s">
        <v>26874</v>
      </c>
      <c r="AU750" t="s">
        <v>55</v>
      </c>
      <c r="AV750">
        <v>80745760</v>
      </c>
      <c r="AW750" t="s">
        <v>622</v>
      </c>
      <c r="AX750" t="s">
        <v>664</v>
      </c>
      <c r="AY750" t="s">
        <v>6295</v>
      </c>
      <c r="AZ750">
        <v>6866939</v>
      </c>
    </row>
    <row r="751" spans="2:52" x14ac:dyDescent="0.2">
      <c r="B751">
        <v>750</v>
      </c>
      <c r="C751" s="2" t="s">
        <v>27632</v>
      </c>
      <c r="D751" s="2">
        <v>42868</v>
      </c>
      <c r="E751" s="3">
        <v>9.5968402777777797</v>
      </c>
      <c r="F751">
        <v>1</v>
      </c>
      <c r="G751" t="s">
        <v>6296</v>
      </c>
      <c r="H751" s="9">
        <v>15</v>
      </c>
      <c r="I751">
        <v>11001</v>
      </c>
      <c r="J751">
        <v>11</v>
      </c>
      <c r="K751" t="s">
        <v>2144</v>
      </c>
      <c r="L751" s="5" t="s">
        <v>6297</v>
      </c>
      <c r="M751" s="6">
        <v>5</v>
      </c>
      <c r="N751" s="7">
        <v>3</v>
      </c>
      <c r="O751">
        <v>2010</v>
      </c>
      <c r="P751">
        <v>5</v>
      </c>
      <c r="Q751" s="8" t="s">
        <v>55</v>
      </c>
      <c r="R751" s="7" t="s">
        <v>6298</v>
      </c>
      <c r="S751" t="s">
        <v>6299</v>
      </c>
      <c r="T751" s="7" t="s">
        <v>2099</v>
      </c>
      <c r="U751" t="str">
        <f t="shared" si="11"/>
        <v>51761186</v>
      </c>
      <c r="V751" t="s">
        <v>94</v>
      </c>
      <c r="W751" t="s">
        <v>6300</v>
      </c>
      <c r="X751">
        <v>11001</v>
      </c>
      <c r="Y751">
        <v>23</v>
      </c>
      <c r="Z751">
        <v>2650085</v>
      </c>
      <c r="AA751" t="s">
        <v>6301</v>
      </c>
      <c r="AB751">
        <v>1</v>
      </c>
      <c r="AC751">
        <v>11001000</v>
      </c>
      <c r="AD751" t="s">
        <v>55</v>
      </c>
      <c r="AE751" s="7">
        <v>39656386</v>
      </c>
      <c r="AF751" t="s">
        <v>133</v>
      </c>
      <c r="AG751" t="s">
        <v>580</v>
      </c>
      <c r="AK751" s="7" t="s">
        <v>62</v>
      </c>
      <c r="AL751" t="s">
        <v>1621</v>
      </c>
      <c r="AM751">
        <v>123456</v>
      </c>
      <c r="AN751">
        <v>123</v>
      </c>
      <c r="AP751" s="7"/>
      <c r="AS751" s="14" t="s">
        <v>26874</v>
      </c>
      <c r="AU751" t="s">
        <v>55</v>
      </c>
      <c r="AV751">
        <v>41774514</v>
      </c>
      <c r="AW751" t="s">
        <v>1138</v>
      </c>
      <c r="AX751" t="s">
        <v>1621</v>
      </c>
      <c r="AY751" t="s">
        <v>6302</v>
      </c>
      <c r="AZ751">
        <v>7249428</v>
      </c>
    </row>
    <row r="752" spans="2:52" x14ac:dyDescent="0.2">
      <c r="B752">
        <v>751</v>
      </c>
      <c r="C752" s="2" t="s">
        <v>27633</v>
      </c>
      <c r="D752" s="2">
        <v>42889</v>
      </c>
      <c r="E752" s="3">
        <v>10.5115393518519</v>
      </c>
      <c r="F752">
        <v>1</v>
      </c>
      <c r="G752" t="s">
        <v>6303</v>
      </c>
      <c r="H752" s="9">
        <v>15</v>
      </c>
      <c r="I752">
        <v>11001</v>
      </c>
      <c r="J752">
        <v>11</v>
      </c>
      <c r="K752" t="s">
        <v>1493</v>
      </c>
      <c r="L752" s="5" t="s">
        <v>6304</v>
      </c>
      <c r="M752" s="6">
        <v>9</v>
      </c>
      <c r="N752" s="7">
        <v>4</v>
      </c>
      <c r="O752">
        <v>1999</v>
      </c>
      <c r="P752">
        <v>90</v>
      </c>
      <c r="Q752" s="8" t="s">
        <v>55</v>
      </c>
      <c r="R752" s="7" t="s">
        <v>6305</v>
      </c>
      <c r="S752" t="s">
        <v>6226</v>
      </c>
      <c r="T752" s="7" t="s">
        <v>225</v>
      </c>
      <c r="U752" t="str">
        <f t="shared" si="11"/>
        <v>1012367984</v>
      </c>
      <c r="V752" t="s">
        <v>78</v>
      </c>
      <c r="W752" t="s">
        <v>6306</v>
      </c>
      <c r="X752">
        <v>11001</v>
      </c>
      <c r="Y752">
        <v>41</v>
      </c>
      <c r="Z752">
        <v>3715662</v>
      </c>
      <c r="AA752" t="s">
        <v>6307</v>
      </c>
      <c r="AB752">
        <v>1</v>
      </c>
      <c r="AC752">
        <v>11001000</v>
      </c>
      <c r="AD752" t="s">
        <v>55</v>
      </c>
      <c r="AE752" s="7">
        <v>79519948</v>
      </c>
      <c r="AF752" t="s">
        <v>285</v>
      </c>
      <c r="AG752" t="s">
        <v>4725</v>
      </c>
      <c r="AK752" s="7" t="s">
        <v>1076</v>
      </c>
      <c r="AL752" t="s">
        <v>941</v>
      </c>
      <c r="AM752">
        <v>123456</v>
      </c>
      <c r="AN752">
        <v>123</v>
      </c>
      <c r="AO752">
        <v>2</v>
      </c>
      <c r="AP752" s="7" t="s">
        <v>101</v>
      </c>
      <c r="AR752" t="s">
        <v>3461</v>
      </c>
      <c r="AS752" s="14">
        <v>1213</v>
      </c>
      <c r="AU752" t="s">
        <v>55</v>
      </c>
      <c r="AV752">
        <v>4157642</v>
      </c>
      <c r="AW752" t="s">
        <v>307</v>
      </c>
      <c r="AX752" t="s">
        <v>6308</v>
      </c>
      <c r="AY752" t="s">
        <v>6309</v>
      </c>
      <c r="AZ752">
        <v>3660405</v>
      </c>
    </row>
    <row r="753" spans="2:52" x14ac:dyDescent="0.2">
      <c r="B753">
        <v>752</v>
      </c>
      <c r="C753" s="2" t="s">
        <v>27634</v>
      </c>
      <c r="D753" s="2">
        <v>42870</v>
      </c>
      <c r="E753" s="3">
        <v>15.7879976851852</v>
      </c>
      <c r="F753">
        <v>2</v>
      </c>
      <c r="G753" t="s">
        <v>2686</v>
      </c>
      <c r="H753" s="9">
        <v>15</v>
      </c>
      <c r="I753">
        <v>11001</v>
      </c>
      <c r="J753">
        <v>11</v>
      </c>
      <c r="K753" t="s">
        <v>1743</v>
      </c>
      <c r="L753" s="5" t="s">
        <v>6310</v>
      </c>
      <c r="M753" s="6">
        <v>12</v>
      </c>
      <c r="N753" s="7">
        <v>3</v>
      </c>
      <c r="O753">
        <v>2016</v>
      </c>
      <c r="P753">
        <v>3</v>
      </c>
      <c r="Q753" s="8" t="s">
        <v>55</v>
      </c>
      <c r="R753" s="7" t="s">
        <v>6311</v>
      </c>
      <c r="S753" t="s">
        <v>64</v>
      </c>
      <c r="T753" s="7" t="s">
        <v>1287</v>
      </c>
      <c r="U753" t="str">
        <f t="shared" si="11"/>
        <v>7715743</v>
      </c>
      <c r="V753" t="s">
        <v>127</v>
      </c>
      <c r="W753" t="s">
        <v>6312</v>
      </c>
      <c r="X753">
        <v>11001</v>
      </c>
      <c r="Y753">
        <v>21</v>
      </c>
      <c r="Z753">
        <v>6848592</v>
      </c>
      <c r="AA753" t="s">
        <v>6313</v>
      </c>
      <c r="AB753">
        <v>1</v>
      </c>
      <c r="AC753">
        <v>11001000</v>
      </c>
      <c r="AD753" t="s">
        <v>81</v>
      </c>
      <c r="AH753">
        <v>900072870</v>
      </c>
      <c r="AI753" t="s">
        <v>6314</v>
      </c>
      <c r="AK753" s="7" t="s">
        <v>62</v>
      </c>
      <c r="AL753" t="s">
        <v>204</v>
      </c>
      <c r="AM753">
        <v>123456</v>
      </c>
      <c r="AN753">
        <v>123</v>
      </c>
      <c r="AP753" s="7"/>
      <c r="AS753" s="14" t="s">
        <v>26874</v>
      </c>
      <c r="AU753" t="s">
        <v>55</v>
      </c>
      <c r="AV753">
        <v>79755629</v>
      </c>
      <c r="AW753" t="s">
        <v>1161</v>
      </c>
      <c r="AX753" t="s">
        <v>6110</v>
      </c>
      <c r="AY753" t="s">
        <v>6315</v>
      </c>
      <c r="AZ753">
        <v>7674900</v>
      </c>
    </row>
    <row r="754" spans="2:52" x14ac:dyDescent="0.2">
      <c r="B754">
        <v>753</v>
      </c>
      <c r="C754" s="2" t="s">
        <v>27635</v>
      </c>
      <c r="D754" s="2">
        <v>42875</v>
      </c>
      <c r="E754" s="3">
        <v>22.847685185185199</v>
      </c>
      <c r="F754">
        <v>1</v>
      </c>
      <c r="G754" t="s">
        <v>6316</v>
      </c>
      <c r="H754" s="9">
        <v>15</v>
      </c>
      <c r="I754">
        <v>11001</v>
      </c>
      <c r="J754">
        <v>11</v>
      </c>
      <c r="K754" t="s">
        <v>1164</v>
      </c>
      <c r="L754" s="5" t="s">
        <v>6317</v>
      </c>
      <c r="M754" s="6">
        <v>11</v>
      </c>
      <c r="N754" s="7">
        <v>3</v>
      </c>
      <c r="O754">
        <v>2000</v>
      </c>
      <c r="P754">
        <v>3</v>
      </c>
      <c r="Q754" s="8" t="s">
        <v>55</v>
      </c>
      <c r="R754" s="7" t="s">
        <v>6318</v>
      </c>
      <c r="S754" t="s">
        <v>133</v>
      </c>
      <c r="T754" s="7" t="s">
        <v>104</v>
      </c>
      <c r="U754" t="str">
        <f t="shared" si="11"/>
        <v>51566303</v>
      </c>
      <c r="V754" t="s">
        <v>127</v>
      </c>
      <c r="W754" t="s">
        <v>6319</v>
      </c>
      <c r="X754">
        <v>11001</v>
      </c>
      <c r="Y754">
        <v>32</v>
      </c>
      <c r="Z754">
        <v>2930803</v>
      </c>
      <c r="AA754" t="s">
        <v>6320</v>
      </c>
      <c r="AB754">
        <v>1</v>
      </c>
      <c r="AC754">
        <v>11001000</v>
      </c>
      <c r="AD754" t="s">
        <v>81</v>
      </c>
      <c r="AH754">
        <v>890200756</v>
      </c>
      <c r="AI754" t="s">
        <v>6321</v>
      </c>
      <c r="AK754" s="7" t="s">
        <v>2545</v>
      </c>
      <c r="AL754" t="s">
        <v>1730</v>
      </c>
      <c r="AM754">
        <v>123456</v>
      </c>
      <c r="AN754">
        <v>123</v>
      </c>
      <c r="AO754">
        <v>2</v>
      </c>
      <c r="AP754" s="7" t="s">
        <v>101</v>
      </c>
      <c r="AR754" t="s">
        <v>3461</v>
      </c>
      <c r="AS754" s="14">
        <v>1215</v>
      </c>
      <c r="AU754" t="s">
        <v>55</v>
      </c>
      <c r="AV754">
        <v>1083871592</v>
      </c>
      <c r="AW754" t="s">
        <v>3362</v>
      </c>
      <c r="AX754" t="s">
        <v>1824</v>
      </c>
      <c r="AY754" t="s">
        <v>6322</v>
      </c>
      <c r="AZ754">
        <v>6711316</v>
      </c>
    </row>
    <row r="755" spans="2:52" x14ac:dyDescent="0.2">
      <c r="B755">
        <v>754</v>
      </c>
      <c r="C755" s="2" t="s">
        <v>27636</v>
      </c>
      <c r="D755" s="2">
        <v>42870</v>
      </c>
      <c r="E755" s="3">
        <v>3.38115740740741</v>
      </c>
      <c r="F755">
        <v>1</v>
      </c>
      <c r="G755" t="s">
        <v>6323</v>
      </c>
      <c r="H755" s="9">
        <v>15</v>
      </c>
      <c r="I755">
        <v>11001</v>
      </c>
      <c r="J755">
        <v>11</v>
      </c>
      <c r="K755" t="s">
        <v>1555</v>
      </c>
      <c r="L755" s="5" t="s">
        <v>6324</v>
      </c>
      <c r="M755" s="6">
        <v>6</v>
      </c>
      <c r="N755" s="7">
        <v>3</v>
      </c>
      <c r="O755">
        <v>2007</v>
      </c>
      <c r="P755">
        <v>12</v>
      </c>
      <c r="Q755" s="8" t="s">
        <v>55</v>
      </c>
      <c r="R755" s="7" t="s">
        <v>6325</v>
      </c>
      <c r="S755" t="s">
        <v>64</v>
      </c>
      <c r="T755" s="7" t="s">
        <v>1261</v>
      </c>
      <c r="U755" t="str">
        <f t="shared" si="11"/>
        <v>396543</v>
      </c>
      <c r="V755" t="s">
        <v>94</v>
      </c>
      <c r="W755" t="s">
        <v>6326</v>
      </c>
      <c r="X755">
        <v>11001</v>
      </c>
      <c r="Y755">
        <v>32</v>
      </c>
      <c r="Z755">
        <v>2375671</v>
      </c>
      <c r="AA755" t="s">
        <v>6327</v>
      </c>
      <c r="AB755">
        <v>1</v>
      </c>
      <c r="AC755">
        <v>11001000</v>
      </c>
      <c r="AD755" t="s">
        <v>55</v>
      </c>
      <c r="AE755" s="7">
        <v>1030628556</v>
      </c>
      <c r="AF755" t="s">
        <v>1002</v>
      </c>
      <c r="AG755" t="s">
        <v>5184</v>
      </c>
      <c r="AK755" s="7" t="s">
        <v>459</v>
      </c>
      <c r="AL755" t="s">
        <v>2554</v>
      </c>
      <c r="AM755">
        <v>123456</v>
      </c>
      <c r="AN755">
        <v>123</v>
      </c>
      <c r="AO755">
        <v>1</v>
      </c>
      <c r="AP755" s="7" t="s">
        <v>66</v>
      </c>
      <c r="AR755" t="s">
        <v>67</v>
      </c>
      <c r="AS755" s="14">
        <v>1214</v>
      </c>
      <c r="AU755" t="s">
        <v>55</v>
      </c>
      <c r="AV755">
        <v>41765794</v>
      </c>
      <c r="AW755" t="s">
        <v>963</v>
      </c>
      <c r="AX755" t="s">
        <v>3484</v>
      </c>
      <c r="AY755" t="s">
        <v>6328</v>
      </c>
      <c r="AZ755">
        <v>6503550</v>
      </c>
    </row>
    <row r="756" spans="2:52" x14ac:dyDescent="0.2">
      <c r="B756">
        <v>755</v>
      </c>
      <c r="C756" s="2" t="s">
        <v>27637</v>
      </c>
      <c r="D756" s="2">
        <v>42871</v>
      </c>
      <c r="E756" s="3">
        <v>10.8257407407407</v>
      </c>
      <c r="F756">
        <v>1</v>
      </c>
      <c r="G756" t="s">
        <v>6329</v>
      </c>
      <c r="H756" s="9">
        <v>15</v>
      </c>
      <c r="I756">
        <v>11001</v>
      </c>
      <c r="J756">
        <v>11</v>
      </c>
      <c r="K756" t="s">
        <v>704</v>
      </c>
      <c r="L756" s="5" t="s">
        <v>6330</v>
      </c>
      <c r="M756" s="6">
        <v>6</v>
      </c>
      <c r="N756" s="7">
        <v>3</v>
      </c>
      <c r="O756">
        <v>2007</v>
      </c>
      <c r="P756">
        <v>12</v>
      </c>
      <c r="Q756" s="8" t="s">
        <v>55</v>
      </c>
      <c r="R756" s="7" t="s">
        <v>6331</v>
      </c>
      <c r="S756" t="s">
        <v>3924</v>
      </c>
      <c r="T756" s="7" t="s">
        <v>6332</v>
      </c>
      <c r="U756" t="str">
        <f t="shared" si="11"/>
        <v>14875080</v>
      </c>
      <c r="V756" t="s">
        <v>94</v>
      </c>
      <c r="W756" t="s">
        <v>6333</v>
      </c>
      <c r="X756">
        <v>11001</v>
      </c>
      <c r="Y756">
        <v>24</v>
      </c>
      <c r="Z756">
        <v>6286235</v>
      </c>
      <c r="AA756" t="s">
        <v>6334</v>
      </c>
      <c r="AB756">
        <v>1</v>
      </c>
      <c r="AC756">
        <v>11001000</v>
      </c>
      <c r="AD756" t="s">
        <v>55</v>
      </c>
      <c r="AE756" s="7">
        <v>39523769</v>
      </c>
      <c r="AF756" t="s">
        <v>114</v>
      </c>
      <c r="AG756" t="s">
        <v>856</v>
      </c>
      <c r="AK756" s="7" t="s">
        <v>379</v>
      </c>
      <c r="AL756" t="s">
        <v>115</v>
      </c>
      <c r="AM756">
        <v>123456</v>
      </c>
      <c r="AN756">
        <v>123</v>
      </c>
      <c r="AO756">
        <v>1</v>
      </c>
      <c r="AP756" s="7" t="s">
        <v>66</v>
      </c>
      <c r="AR756" t="s">
        <v>67</v>
      </c>
      <c r="AS756" s="14">
        <v>1213</v>
      </c>
      <c r="AU756" t="s">
        <v>55</v>
      </c>
      <c r="AV756">
        <v>51779148</v>
      </c>
      <c r="AW756" t="s">
        <v>6335</v>
      </c>
      <c r="AX756" t="s">
        <v>6336</v>
      </c>
      <c r="AY756" t="s">
        <v>6337</v>
      </c>
      <c r="AZ756">
        <v>5862777</v>
      </c>
    </row>
    <row r="757" spans="2:52" x14ac:dyDescent="0.2">
      <c r="B757">
        <v>756</v>
      </c>
      <c r="C757" s="2" t="s">
        <v>27638</v>
      </c>
      <c r="D757" s="2">
        <v>42917</v>
      </c>
      <c r="E757" s="3">
        <v>21.4673263888889</v>
      </c>
      <c r="F757">
        <v>1</v>
      </c>
      <c r="G757" t="s">
        <v>6338</v>
      </c>
      <c r="H757" s="9">
        <v>15</v>
      </c>
      <c r="I757">
        <v>11001</v>
      </c>
      <c r="J757">
        <v>11</v>
      </c>
      <c r="K757" t="s">
        <v>1781</v>
      </c>
      <c r="L757" s="5" t="s">
        <v>6339</v>
      </c>
      <c r="M757" s="6">
        <v>5</v>
      </c>
      <c r="N757" s="7">
        <v>3</v>
      </c>
      <c r="O757">
        <v>2008</v>
      </c>
      <c r="P757">
        <v>5</v>
      </c>
      <c r="Q757" s="8" t="s">
        <v>55</v>
      </c>
      <c r="R757" s="7" t="s">
        <v>6340</v>
      </c>
      <c r="S757" t="s">
        <v>511</v>
      </c>
      <c r="T757" s="7" t="s">
        <v>2020</v>
      </c>
      <c r="U757" t="str">
        <f t="shared" si="11"/>
        <v>17138961</v>
      </c>
      <c r="V757" t="s">
        <v>94</v>
      </c>
      <c r="W757" t="s">
        <v>6341</v>
      </c>
      <c r="X757">
        <v>11001</v>
      </c>
      <c r="Y757">
        <v>57</v>
      </c>
      <c r="Z757">
        <v>6756261</v>
      </c>
      <c r="AA757" t="s">
        <v>6342</v>
      </c>
      <c r="AB757">
        <v>1</v>
      </c>
      <c r="AC757">
        <v>11001000</v>
      </c>
      <c r="AD757" t="s">
        <v>55</v>
      </c>
      <c r="AE757" s="7">
        <v>93124010</v>
      </c>
      <c r="AF757" t="s">
        <v>1252</v>
      </c>
      <c r="AG757" t="s">
        <v>1261</v>
      </c>
      <c r="AK757" s="7" t="s">
        <v>307</v>
      </c>
      <c r="AL757" t="s">
        <v>2570</v>
      </c>
      <c r="AM757">
        <v>123456</v>
      </c>
      <c r="AN757">
        <v>123</v>
      </c>
      <c r="AP757" s="7"/>
      <c r="AS757" s="14" t="s">
        <v>26874</v>
      </c>
      <c r="AU757" t="s">
        <v>55</v>
      </c>
      <c r="AV757">
        <v>52279402</v>
      </c>
      <c r="AW757" t="s">
        <v>6343</v>
      </c>
      <c r="AX757" t="s">
        <v>104</v>
      </c>
      <c r="AY757" t="s">
        <v>6344</v>
      </c>
      <c r="AZ757">
        <v>5746867</v>
      </c>
    </row>
    <row r="758" spans="2:52" x14ac:dyDescent="0.2">
      <c r="B758">
        <v>757</v>
      </c>
      <c r="C758" s="2" t="s">
        <v>27639</v>
      </c>
      <c r="D758" s="2">
        <v>42913</v>
      </c>
      <c r="E758" s="3">
        <v>1.6814236111111101</v>
      </c>
      <c r="F758">
        <v>1</v>
      </c>
      <c r="G758" t="s">
        <v>6345</v>
      </c>
      <c r="H758" s="9">
        <v>15</v>
      </c>
      <c r="I758">
        <v>11001</v>
      </c>
      <c r="J758">
        <v>11</v>
      </c>
      <c r="K758" t="s">
        <v>868</v>
      </c>
      <c r="L758" s="5" t="s">
        <v>6346</v>
      </c>
      <c r="M758" s="6">
        <v>3</v>
      </c>
      <c r="N758" s="7">
        <v>3</v>
      </c>
      <c r="O758">
        <v>1999</v>
      </c>
      <c r="P758">
        <v>5</v>
      </c>
      <c r="Q758" s="8" t="s">
        <v>55</v>
      </c>
      <c r="R758" s="7" t="s">
        <v>6347</v>
      </c>
      <c r="S758" t="s">
        <v>482</v>
      </c>
      <c r="T758" s="7" t="s">
        <v>606</v>
      </c>
      <c r="U758" t="str">
        <f t="shared" si="11"/>
        <v>80439359</v>
      </c>
      <c r="V758" t="s">
        <v>94</v>
      </c>
      <c r="W758" t="s">
        <v>6348</v>
      </c>
      <c r="X758">
        <v>11001</v>
      </c>
      <c r="Y758">
        <v>39</v>
      </c>
      <c r="Z758">
        <v>5428082</v>
      </c>
      <c r="AA758" t="s">
        <v>6349</v>
      </c>
      <c r="AB758">
        <v>1</v>
      </c>
      <c r="AC758">
        <v>11001000</v>
      </c>
      <c r="AD758" t="s">
        <v>55</v>
      </c>
      <c r="AE758" s="7">
        <v>79837311</v>
      </c>
      <c r="AF758" t="s">
        <v>2752</v>
      </c>
      <c r="AG758" t="s">
        <v>126</v>
      </c>
      <c r="AK758" s="7" t="s">
        <v>2578</v>
      </c>
      <c r="AL758" t="s">
        <v>2001</v>
      </c>
      <c r="AM758">
        <v>123456</v>
      </c>
      <c r="AN758">
        <v>123</v>
      </c>
      <c r="AP758" s="7"/>
      <c r="AS758" s="14" t="s">
        <v>26874</v>
      </c>
      <c r="AU758" t="s">
        <v>55</v>
      </c>
      <c r="AV758">
        <v>80057686</v>
      </c>
      <c r="AW758" t="s">
        <v>6350</v>
      </c>
      <c r="AX758" t="s">
        <v>132</v>
      </c>
      <c r="AY758" t="s">
        <v>6351</v>
      </c>
      <c r="AZ758">
        <v>4261128</v>
      </c>
    </row>
    <row r="759" spans="2:52" x14ac:dyDescent="0.2">
      <c r="B759">
        <v>758</v>
      </c>
      <c r="C759" s="2" t="s">
        <v>27640</v>
      </c>
      <c r="D759" s="2">
        <v>42906</v>
      </c>
      <c r="E759" s="3">
        <v>8.6092129629629603</v>
      </c>
      <c r="F759">
        <v>2</v>
      </c>
      <c r="G759" t="s">
        <v>6352</v>
      </c>
      <c r="H759" s="9">
        <v>15</v>
      </c>
      <c r="I759">
        <v>11001</v>
      </c>
      <c r="J759">
        <v>11</v>
      </c>
      <c r="K759" t="s">
        <v>1096</v>
      </c>
      <c r="L759" s="5" t="s">
        <v>6353</v>
      </c>
      <c r="M759" s="6">
        <v>11</v>
      </c>
      <c r="N759" s="7">
        <v>3</v>
      </c>
      <c r="O759">
        <v>2008</v>
      </c>
      <c r="P759">
        <v>3</v>
      </c>
      <c r="Q759" s="8" t="s">
        <v>55</v>
      </c>
      <c r="R759" s="7" t="s">
        <v>6354</v>
      </c>
      <c r="S759" t="s">
        <v>4543</v>
      </c>
      <c r="T759" s="7" t="s">
        <v>2010</v>
      </c>
      <c r="U759" t="str">
        <f t="shared" si="11"/>
        <v>74082921</v>
      </c>
      <c r="V759" t="s">
        <v>127</v>
      </c>
      <c r="W759" t="s">
        <v>6355</v>
      </c>
      <c r="X759">
        <v>11001</v>
      </c>
      <c r="Y759">
        <v>49</v>
      </c>
      <c r="Z759">
        <v>4898888</v>
      </c>
      <c r="AA759" t="s">
        <v>6356</v>
      </c>
      <c r="AB759">
        <v>1</v>
      </c>
      <c r="AC759">
        <v>11001000</v>
      </c>
      <c r="AD759" t="s">
        <v>81</v>
      </c>
      <c r="AH759">
        <v>900801603</v>
      </c>
      <c r="AI759" t="s">
        <v>6357</v>
      </c>
      <c r="AK759" s="7" t="s">
        <v>2587</v>
      </c>
      <c r="AL759" t="s">
        <v>664</v>
      </c>
      <c r="AM759">
        <v>123456</v>
      </c>
      <c r="AN759">
        <v>123</v>
      </c>
      <c r="AO759">
        <v>1</v>
      </c>
      <c r="AP759" s="7" t="s">
        <v>66</v>
      </c>
      <c r="AR759" t="s">
        <v>67</v>
      </c>
      <c r="AS759" s="14">
        <v>1216</v>
      </c>
      <c r="AU759" t="s">
        <v>55</v>
      </c>
      <c r="AV759">
        <v>9719</v>
      </c>
      <c r="AW759" t="s">
        <v>6358</v>
      </c>
      <c r="AX759" t="s">
        <v>69</v>
      </c>
      <c r="AY759" t="s">
        <v>6359</v>
      </c>
      <c r="AZ759">
        <v>6313094</v>
      </c>
    </row>
    <row r="760" spans="2:52" x14ac:dyDescent="0.2">
      <c r="B760">
        <v>759</v>
      </c>
      <c r="C760" s="2" t="s">
        <v>27641</v>
      </c>
      <c r="D760" s="2">
        <v>42901</v>
      </c>
      <c r="E760" s="3">
        <v>6.6225810185185203</v>
      </c>
      <c r="F760">
        <v>1</v>
      </c>
      <c r="G760" t="s">
        <v>6360</v>
      </c>
      <c r="H760" s="9">
        <v>15</v>
      </c>
      <c r="I760">
        <v>11001</v>
      </c>
      <c r="J760">
        <v>11</v>
      </c>
      <c r="K760" t="s">
        <v>1240</v>
      </c>
      <c r="L760" s="5" t="s">
        <v>6361</v>
      </c>
      <c r="M760" s="6">
        <v>3</v>
      </c>
      <c r="N760" s="7">
        <v>3</v>
      </c>
      <c r="O760">
        <v>2000</v>
      </c>
      <c r="P760">
        <v>5</v>
      </c>
      <c r="Q760" s="8" t="s">
        <v>55</v>
      </c>
      <c r="R760" s="7" t="s">
        <v>6362</v>
      </c>
      <c r="S760" t="s">
        <v>1596</v>
      </c>
      <c r="T760" s="7" t="s">
        <v>1570</v>
      </c>
      <c r="U760" t="str">
        <f t="shared" si="11"/>
        <v>79373262</v>
      </c>
      <c r="V760" t="s">
        <v>94</v>
      </c>
      <c r="W760" t="s">
        <v>6363</v>
      </c>
      <c r="X760">
        <v>11001</v>
      </c>
      <c r="Y760">
        <v>27</v>
      </c>
      <c r="Z760">
        <v>3948951</v>
      </c>
      <c r="AA760" t="s">
        <v>6364</v>
      </c>
      <c r="AB760">
        <v>1</v>
      </c>
      <c r="AC760">
        <v>11001000</v>
      </c>
      <c r="AD760" t="s">
        <v>55</v>
      </c>
      <c r="AE760" s="7">
        <v>34658159</v>
      </c>
      <c r="AF760" t="s">
        <v>6365</v>
      </c>
      <c r="AG760" t="s">
        <v>6366</v>
      </c>
      <c r="AK760" s="7" t="s">
        <v>482</v>
      </c>
      <c r="AL760" t="s">
        <v>448</v>
      </c>
      <c r="AM760">
        <v>123456</v>
      </c>
      <c r="AN760">
        <v>123</v>
      </c>
      <c r="AP760" s="7"/>
      <c r="AS760" s="14" t="s">
        <v>26874</v>
      </c>
      <c r="AU760" t="s">
        <v>55</v>
      </c>
      <c r="AV760">
        <v>38643057</v>
      </c>
      <c r="AW760" t="s">
        <v>6367</v>
      </c>
      <c r="AX760" t="s">
        <v>6368</v>
      </c>
      <c r="AY760" t="s">
        <v>6369</v>
      </c>
      <c r="AZ760">
        <v>4562818</v>
      </c>
    </row>
    <row r="761" spans="2:52" x14ac:dyDescent="0.2">
      <c r="B761">
        <v>760</v>
      </c>
      <c r="C761" s="2" t="s">
        <v>27642</v>
      </c>
      <c r="D761" s="2">
        <v>42907</v>
      </c>
      <c r="E761" s="3">
        <v>3.2595023148148101</v>
      </c>
      <c r="F761">
        <v>1</v>
      </c>
      <c r="G761" t="s">
        <v>6370</v>
      </c>
      <c r="H761" s="9">
        <v>15</v>
      </c>
      <c r="I761">
        <v>11001</v>
      </c>
      <c r="J761">
        <v>11</v>
      </c>
      <c r="K761" t="s">
        <v>402</v>
      </c>
      <c r="L761" s="5" t="s">
        <v>6371</v>
      </c>
      <c r="M761" s="6">
        <v>7</v>
      </c>
      <c r="N761" s="7">
        <v>4</v>
      </c>
      <c r="O761">
        <v>2016</v>
      </c>
      <c r="P761">
        <v>45</v>
      </c>
      <c r="Q761" s="8" t="s">
        <v>55</v>
      </c>
      <c r="R761" s="7" t="s">
        <v>6372</v>
      </c>
      <c r="S761" t="s">
        <v>1252</v>
      </c>
      <c r="T761" s="7" t="s">
        <v>104</v>
      </c>
      <c r="U761" t="str">
        <f t="shared" si="11"/>
        <v>14213783</v>
      </c>
      <c r="V761" t="s">
        <v>59</v>
      </c>
      <c r="W761" t="s">
        <v>6373</v>
      </c>
      <c r="X761">
        <v>11001</v>
      </c>
      <c r="Y761">
        <v>20</v>
      </c>
      <c r="Z761">
        <v>2935701</v>
      </c>
      <c r="AA761" t="s">
        <v>6374</v>
      </c>
      <c r="AB761">
        <v>1</v>
      </c>
      <c r="AC761">
        <v>11001000</v>
      </c>
      <c r="AD761" t="s">
        <v>55</v>
      </c>
      <c r="AE761" s="7">
        <v>19459443</v>
      </c>
      <c r="AF761" t="s">
        <v>64</v>
      </c>
      <c r="AG761" t="s">
        <v>162</v>
      </c>
      <c r="AK761" s="7" t="s">
        <v>2605</v>
      </c>
      <c r="AL761" t="s">
        <v>1262</v>
      </c>
      <c r="AM761">
        <v>123456</v>
      </c>
      <c r="AN761">
        <v>123</v>
      </c>
      <c r="AO761">
        <v>2</v>
      </c>
      <c r="AP761" s="7" t="s">
        <v>101</v>
      </c>
      <c r="AR761" t="s">
        <v>3461</v>
      </c>
      <c r="AS761" s="14">
        <v>1216</v>
      </c>
      <c r="AU761" t="s">
        <v>55</v>
      </c>
      <c r="AV761">
        <v>51818761</v>
      </c>
      <c r="AW761" t="s">
        <v>1382</v>
      </c>
      <c r="AX761" t="s">
        <v>6375</v>
      </c>
      <c r="AY761" t="s">
        <v>6376</v>
      </c>
      <c r="AZ761">
        <v>3505382</v>
      </c>
    </row>
    <row r="762" spans="2:52" x14ac:dyDescent="0.2">
      <c r="B762">
        <v>761</v>
      </c>
      <c r="C762" s="2" t="s">
        <v>27643</v>
      </c>
      <c r="D762" s="2">
        <v>42882</v>
      </c>
      <c r="E762" s="3">
        <v>2.1354976851851801</v>
      </c>
      <c r="F762">
        <v>2</v>
      </c>
      <c r="G762" t="s">
        <v>3135</v>
      </c>
      <c r="H762" s="9">
        <v>15</v>
      </c>
      <c r="I762">
        <v>11001</v>
      </c>
      <c r="J762">
        <v>11</v>
      </c>
      <c r="K762" t="s">
        <v>1564</v>
      </c>
      <c r="L762" s="5" t="s">
        <v>6377</v>
      </c>
      <c r="M762" s="6">
        <v>14</v>
      </c>
      <c r="N762" s="7">
        <v>3</v>
      </c>
      <c r="O762">
        <v>2016</v>
      </c>
      <c r="P762">
        <v>3</v>
      </c>
      <c r="Q762" s="8" t="s">
        <v>55</v>
      </c>
      <c r="R762" s="7" t="s">
        <v>6378</v>
      </c>
      <c r="S762" t="s">
        <v>408</v>
      </c>
      <c r="T762" s="7" t="s">
        <v>1371</v>
      </c>
      <c r="U762" t="str">
        <f t="shared" si="11"/>
        <v>1024539460</v>
      </c>
      <c r="V762" t="s">
        <v>94</v>
      </c>
      <c r="W762" t="s">
        <v>6379</v>
      </c>
      <c r="X762">
        <v>11001</v>
      </c>
      <c r="Y762">
        <v>48</v>
      </c>
      <c r="Z762">
        <v>5732781</v>
      </c>
      <c r="AA762" t="s">
        <v>6380</v>
      </c>
      <c r="AB762">
        <v>1</v>
      </c>
      <c r="AC762">
        <v>11001000</v>
      </c>
      <c r="AD762" t="s">
        <v>55</v>
      </c>
      <c r="AE762" s="7">
        <v>1014200119</v>
      </c>
      <c r="AF762" t="s">
        <v>6381</v>
      </c>
      <c r="AG762" t="s">
        <v>1824</v>
      </c>
      <c r="AK762" s="7" t="s">
        <v>68</v>
      </c>
      <c r="AL762" t="s">
        <v>1329</v>
      </c>
      <c r="AM762">
        <v>123456</v>
      </c>
      <c r="AN762">
        <v>123</v>
      </c>
      <c r="AO762">
        <v>1</v>
      </c>
      <c r="AP762" s="7" t="s">
        <v>66</v>
      </c>
      <c r="AR762" t="s">
        <v>67</v>
      </c>
      <c r="AS762" s="14">
        <v>1216</v>
      </c>
      <c r="AU762" t="s">
        <v>55</v>
      </c>
      <c r="AV762">
        <v>63335751</v>
      </c>
      <c r="AW762" t="s">
        <v>1400</v>
      </c>
      <c r="AX762" t="s">
        <v>1142</v>
      </c>
      <c r="AY762" t="s">
        <v>6382</v>
      </c>
      <c r="AZ762">
        <v>4545885</v>
      </c>
    </row>
    <row r="763" spans="2:52" x14ac:dyDescent="0.2">
      <c r="B763">
        <v>762</v>
      </c>
      <c r="C763" s="2" t="s">
        <v>27644</v>
      </c>
      <c r="D763" s="2">
        <v>42925</v>
      </c>
      <c r="E763" s="3">
        <v>3.78252314814815</v>
      </c>
      <c r="F763">
        <v>1</v>
      </c>
      <c r="G763" t="s">
        <v>4839</v>
      </c>
      <c r="H763" s="9">
        <v>15</v>
      </c>
      <c r="I763">
        <v>11001</v>
      </c>
      <c r="J763">
        <v>11</v>
      </c>
      <c r="K763" t="s">
        <v>1967</v>
      </c>
      <c r="L763" s="5" t="s">
        <v>6383</v>
      </c>
      <c r="M763" s="6">
        <v>11</v>
      </c>
      <c r="N763" s="7">
        <v>3</v>
      </c>
      <c r="O763">
        <v>2001</v>
      </c>
      <c r="P763">
        <v>3</v>
      </c>
      <c r="Q763" s="8" t="s">
        <v>55</v>
      </c>
      <c r="R763" s="7" t="s">
        <v>6384</v>
      </c>
      <c r="S763" t="s">
        <v>1048</v>
      </c>
      <c r="T763" s="7" t="s">
        <v>6385</v>
      </c>
      <c r="U763" t="str">
        <f t="shared" si="11"/>
        <v>55130621</v>
      </c>
      <c r="V763" t="s">
        <v>127</v>
      </c>
      <c r="W763" t="s">
        <v>6386</v>
      </c>
      <c r="X763">
        <v>11001</v>
      </c>
      <c r="Y763">
        <v>21</v>
      </c>
      <c r="Z763">
        <v>5180003</v>
      </c>
      <c r="AA763" t="s">
        <v>6387</v>
      </c>
      <c r="AB763">
        <v>1</v>
      </c>
      <c r="AC763">
        <v>11001000</v>
      </c>
      <c r="AD763" t="s">
        <v>81</v>
      </c>
      <c r="AH763">
        <v>900327831</v>
      </c>
      <c r="AI763" t="s">
        <v>6388</v>
      </c>
      <c r="AK763" s="7" t="s">
        <v>629</v>
      </c>
      <c r="AL763" t="s">
        <v>360</v>
      </c>
      <c r="AM763">
        <v>123456</v>
      </c>
      <c r="AN763">
        <v>123</v>
      </c>
      <c r="AP763" s="7"/>
      <c r="AS763" s="14" t="s">
        <v>26874</v>
      </c>
      <c r="AU763" t="s">
        <v>55</v>
      </c>
      <c r="AV763">
        <v>79251492</v>
      </c>
      <c r="AW763" t="s">
        <v>2540</v>
      </c>
      <c r="AX763" t="s">
        <v>1461</v>
      </c>
      <c r="AY763" t="s">
        <v>6389</v>
      </c>
      <c r="AZ763">
        <v>6874947</v>
      </c>
    </row>
    <row r="764" spans="2:52" x14ac:dyDescent="0.2">
      <c r="B764">
        <v>763</v>
      </c>
      <c r="C764" s="2" t="s">
        <v>27645</v>
      </c>
      <c r="D764" s="2">
        <v>42920</v>
      </c>
      <c r="E764" s="3">
        <v>18.225092592592599</v>
      </c>
      <c r="F764">
        <v>1</v>
      </c>
      <c r="G764" t="s">
        <v>3927</v>
      </c>
      <c r="H764" s="9">
        <v>15</v>
      </c>
      <c r="I764">
        <v>11001</v>
      </c>
      <c r="J764">
        <v>11</v>
      </c>
      <c r="K764" t="s">
        <v>1564</v>
      </c>
      <c r="L764" s="5" t="s">
        <v>6390</v>
      </c>
      <c r="M764" s="6">
        <v>9</v>
      </c>
      <c r="N764" s="7">
        <v>4</v>
      </c>
      <c r="O764">
        <v>1999</v>
      </c>
      <c r="P764">
        <v>90</v>
      </c>
      <c r="Q764" s="8" t="s">
        <v>55</v>
      </c>
      <c r="R764" s="7" t="s">
        <v>6391</v>
      </c>
      <c r="S764" t="s">
        <v>64</v>
      </c>
      <c r="T764" s="7" t="s">
        <v>204</v>
      </c>
      <c r="U764" t="str">
        <f t="shared" si="11"/>
        <v>80268515</v>
      </c>
      <c r="V764" t="s">
        <v>78</v>
      </c>
      <c r="W764" t="s">
        <v>6392</v>
      </c>
      <c r="X764">
        <v>11001</v>
      </c>
      <c r="Y764">
        <v>28</v>
      </c>
      <c r="Z764">
        <v>4543477</v>
      </c>
      <c r="AA764" t="s">
        <v>4460</v>
      </c>
      <c r="AB764">
        <v>1</v>
      </c>
      <c r="AC764">
        <v>11001000</v>
      </c>
      <c r="AD764" t="s">
        <v>55</v>
      </c>
      <c r="AE764" s="7">
        <v>11188573</v>
      </c>
      <c r="AF764" t="s">
        <v>650</v>
      </c>
      <c r="AG764" t="s">
        <v>1604</v>
      </c>
      <c r="AK764" s="7" t="s">
        <v>951</v>
      </c>
      <c r="AL764" t="s">
        <v>2626</v>
      </c>
      <c r="AM764">
        <v>123456</v>
      </c>
      <c r="AN764">
        <v>123</v>
      </c>
      <c r="AO764">
        <v>2</v>
      </c>
      <c r="AP764" s="7" t="s">
        <v>101</v>
      </c>
      <c r="AR764" t="s">
        <v>3461</v>
      </c>
      <c r="AS764" s="14">
        <v>1213</v>
      </c>
      <c r="AU764" t="s">
        <v>55</v>
      </c>
      <c r="AV764">
        <v>4081997</v>
      </c>
      <c r="AW764" t="s">
        <v>6393</v>
      </c>
      <c r="AX764" t="s">
        <v>1371</v>
      </c>
      <c r="AY764" t="s">
        <v>6394</v>
      </c>
      <c r="AZ764">
        <v>3121318</v>
      </c>
    </row>
    <row r="765" spans="2:52" x14ac:dyDescent="0.2">
      <c r="B765">
        <v>764</v>
      </c>
      <c r="C765" s="2" t="s">
        <v>27646</v>
      </c>
      <c r="D765" s="2">
        <v>42867</v>
      </c>
      <c r="E765" s="3">
        <v>21.316030092592602</v>
      </c>
      <c r="F765">
        <v>2</v>
      </c>
      <c r="G765" t="s">
        <v>6395</v>
      </c>
      <c r="H765" s="9">
        <v>15</v>
      </c>
      <c r="I765">
        <v>11001</v>
      </c>
      <c r="J765">
        <v>11</v>
      </c>
      <c r="K765" t="s">
        <v>165</v>
      </c>
      <c r="L765" s="5" t="s">
        <v>6396</v>
      </c>
      <c r="M765" s="6">
        <v>11</v>
      </c>
      <c r="N765" s="7">
        <v>3</v>
      </c>
      <c r="O765">
        <v>2008</v>
      </c>
      <c r="P765">
        <v>3</v>
      </c>
      <c r="Q765" s="8" t="s">
        <v>55</v>
      </c>
      <c r="R765" s="7" t="s">
        <v>6397</v>
      </c>
      <c r="S765" t="s">
        <v>1357</v>
      </c>
      <c r="T765" s="7" t="s">
        <v>5924</v>
      </c>
      <c r="U765" t="str">
        <f t="shared" si="11"/>
        <v>52109647</v>
      </c>
      <c r="V765" t="s">
        <v>127</v>
      </c>
      <c r="W765" t="s">
        <v>6398</v>
      </c>
      <c r="X765">
        <v>11001</v>
      </c>
      <c r="Y765">
        <v>53</v>
      </c>
      <c r="Z765">
        <v>6509976</v>
      </c>
      <c r="AA765" t="s">
        <v>6399</v>
      </c>
      <c r="AB765">
        <v>1</v>
      </c>
      <c r="AC765">
        <v>11001000</v>
      </c>
      <c r="AD765" t="s">
        <v>81</v>
      </c>
      <c r="AH765">
        <v>900031972</v>
      </c>
      <c r="AI765" t="s">
        <v>6400</v>
      </c>
      <c r="AK765" s="7" t="s">
        <v>133</v>
      </c>
      <c r="AL765" t="s">
        <v>471</v>
      </c>
      <c r="AM765">
        <v>123456</v>
      </c>
      <c r="AN765">
        <v>123</v>
      </c>
      <c r="AP765" s="7"/>
      <c r="AS765" s="14" t="s">
        <v>26874</v>
      </c>
      <c r="AU765" t="s">
        <v>55</v>
      </c>
      <c r="AV765">
        <v>41552706</v>
      </c>
      <c r="AW765" t="s">
        <v>2985</v>
      </c>
      <c r="AX765" t="s">
        <v>240</v>
      </c>
      <c r="AY765" t="s">
        <v>6401</v>
      </c>
      <c r="AZ765">
        <v>4942920</v>
      </c>
    </row>
    <row r="766" spans="2:52" x14ac:dyDescent="0.2">
      <c r="B766">
        <v>765</v>
      </c>
      <c r="C766" s="2" t="s">
        <v>27647</v>
      </c>
      <c r="D766" s="2">
        <v>42888</v>
      </c>
      <c r="E766" s="3">
        <v>17.5265972222222</v>
      </c>
      <c r="F766">
        <v>1</v>
      </c>
      <c r="G766" t="s">
        <v>6402</v>
      </c>
      <c r="H766" s="9">
        <v>15</v>
      </c>
      <c r="I766">
        <v>11001</v>
      </c>
      <c r="J766">
        <v>11</v>
      </c>
      <c r="K766" t="s">
        <v>848</v>
      </c>
      <c r="L766" s="5" t="s">
        <v>6403</v>
      </c>
      <c r="M766" s="6">
        <v>4</v>
      </c>
      <c r="N766" s="7">
        <v>3</v>
      </c>
      <c r="O766">
        <v>1999</v>
      </c>
      <c r="P766">
        <v>5</v>
      </c>
      <c r="Q766" s="8" t="s">
        <v>55</v>
      </c>
      <c r="R766" s="7" t="s">
        <v>6404</v>
      </c>
      <c r="S766" t="s">
        <v>189</v>
      </c>
      <c r="T766" s="7" t="s">
        <v>1472</v>
      </c>
      <c r="U766" t="str">
        <f t="shared" si="11"/>
        <v>79391186</v>
      </c>
      <c r="V766" t="s">
        <v>94</v>
      </c>
      <c r="W766" t="s">
        <v>6405</v>
      </c>
      <c r="X766">
        <v>11001</v>
      </c>
      <c r="Y766">
        <v>26</v>
      </c>
      <c r="Z766">
        <v>3807931</v>
      </c>
      <c r="AA766" t="s">
        <v>6406</v>
      </c>
      <c r="AB766">
        <v>1</v>
      </c>
      <c r="AC766">
        <v>11001000</v>
      </c>
      <c r="AD766" t="s">
        <v>81</v>
      </c>
      <c r="AH766">
        <v>900176424</v>
      </c>
      <c r="AI766" t="s">
        <v>6407</v>
      </c>
      <c r="AK766" s="7" t="s">
        <v>62</v>
      </c>
      <c r="AL766" t="s">
        <v>1080</v>
      </c>
      <c r="AM766">
        <v>123456</v>
      </c>
      <c r="AN766">
        <v>123</v>
      </c>
      <c r="AO766">
        <v>2</v>
      </c>
      <c r="AP766" s="7" t="s">
        <v>101</v>
      </c>
      <c r="AR766" t="s">
        <v>3461</v>
      </c>
      <c r="AS766" s="14">
        <v>1214</v>
      </c>
      <c r="AU766" t="s">
        <v>55</v>
      </c>
      <c r="AV766">
        <v>79813416</v>
      </c>
      <c r="AW766" t="s">
        <v>379</v>
      </c>
      <c r="AX766" t="s">
        <v>3296</v>
      </c>
      <c r="AY766" t="s">
        <v>6408</v>
      </c>
      <c r="AZ766">
        <v>4715769</v>
      </c>
    </row>
    <row r="767" spans="2:52" x14ac:dyDescent="0.2">
      <c r="B767">
        <v>766</v>
      </c>
      <c r="C767" s="2" t="s">
        <v>27648</v>
      </c>
      <c r="D767" s="2">
        <v>42911</v>
      </c>
      <c r="E767" s="3">
        <v>6.2049884259259303</v>
      </c>
      <c r="F767">
        <v>1</v>
      </c>
      <c r="G767" t="s">
        <v>6409</v>
      </c>
      <c r="H767" s="9">
        <v>15</v>
      </c>
      <c r="I767">
        <v>11001</v>
      </c>
      <c r="J767">
        <v>11</v>
      </c>
      <c r="K767" t="s">
        <v>1240</v>
      </c>
      <c r="L767" s="5" t="s">
        <v>6410</v>
      </c>
      <c r="M767" s="6">
        <v>9</v>
      </c>
      <c r="N767" s="7">
        <v>4</v>
      </c>
      <c r="O767">
        <v>2007</v>
      </c>
      <c r="P767">
        <v>90</v>
      </c>
      <c r="Q767" s="8" t="s">
        <v>55</v>
      </c>
      <c r="R767" s="7" t="s">
        <v>6411</v>
      </c>
      <c r="S767" t="s">
        <v>292</v>
      </c>
      <c r="T767" s="7" t="s">
        <v>3324</v>
      </c>
      <c r="U767" t="str">
        <f t="shared" si="11"/>
        <v>51870479</v>
      </c>
      <c r="V767" t="s">
        <v>78</v>
      </c>
      <c r="W767" t="s">
        <v>6412</v>
      </c>
      <c r="X767">
        <v>11001</v>
      </c>
      <c r="Y767">
        <v>51</v>
      </c>
      <c r="Z767">
        <v>5283146</v>
      </c>
      <c r="AA767" t="s">
        <v>6413</v>
      </c>
      <c r="AB767">
        <v>1</v>
      </c>
      <c r="AC767">
        <v>11001000</v>
      </c>
      <c r="AD767" t="s">
        <v>81</v>
      </c>
      <c r="AH767">
        <v>8300469771</v>
      </c>
      <c r="AI767" t="s">
        <v>6414</v>
      </c>
      <c r="AK767" s="7" t="s">
        <v>2648</v>
      </c>
      <c r="AL767" t="s">
        <v>466</v>
      </c>
      <c r="AM767">
        <v>123456</v>
      </c>
      <c r="AN767">
        <v>123</v>
      </c>
      <c r="AP767" s="7"/>
      <c r="AS767" s="14" t="s">
        <v>26874</v>
      </c>
      <c r="AU767" t="s">
        <v>55</v>
      </c>
      <c r="AV767">
        <v>22041454</v>
      </c>
      <c r="AW767" t="s">
        <v>396</v>
      </c>
      <c r="AX767" t="s">
        <v>6415</v>
      </c>
      <c r="AY767" t="s">
        <v>6416</v>
      </c>
      <c r="AZ767">
        <v>7190565</v>
      </c>
    </row>
    <row r="768" spans="2:52" x14ac:dyDescent="0.2">
      <c r="B768">
        <v>767</v>
      </c>
      <c r="C768" s="2" t="s">
        <v>27649</v>
      </c>
      <c r="D768" s="2">
        <v>42925</v>
      </c>
      <c r="E768" s="3">
        <v>2.60672453703704</v>
      </c>
      <c r="F768">
        <v>2</v>
      </c>
      <c r="G768" t="s">
        <v>6417</v>
      </c>
      <c r="H768" s="9">
        <v>15</v>
      </c>
      <c r="I768">
        <v>11001</v>
      </c>
      <c r="J768">
        <v>11</v>
      </c>
      <c r="K768" t="s">
        <v>515</v>
      </c>
      <c r="L768" s="5" t="s">
        <v>6418</v>
      </c>
      <c r="M768" s="6">
        <v>14</v>
      </c>
      <c r="N768" s="7">
        <v>3</v>
      </c>
      <c r="O768">
        <v>1999</v>
      </c>
      <c r="P768">
        <v>3</v>
      </c>
      <c r="Q768" s="8" t="s">
        <v>55</v>
      </c>
      <c r="R768" s="7" t="s">
        <v>6419</v>
      </c>
      <c r="S768" t="s">
        <v>62</v>
      </c>
      <c r="T768" s="7" t="s">
        <v>126</v>
      </c>
      <c r="U768" t="str">
        <f t="shared" si="11"/>
        <v>1022325552</v>
      </c>
      <c r="V768" t="s">
        <v>94</v>
      </c>
      <c r="W768" t="s">
        <v>6420</v>
      </c>
      <c r="X768">
        <v>11001</v>
      </c>
      <c r="Y768">
        <v>25</v>
      </c>
      <c r="Z768">
        <v>3032736</v>
      </c>
      <c r="AA768" t="s">
        <v>6421</v>
      </c>
      <c r="AB768">
        <v>1</v>
      </c>
      <c r="AC768">
        <v>11001000</v>
      </c>
      <c r="AD768" t="s">
        <v>81</v>
      </c>
      <c r="AH768">
        <v>900076920</v>
      </c>
      <c r="AI768" t="s">
        <v>6422</v>
      </c>
      <c r="AK768" s="7" t="s">
        <v>243</v>
      </c>
      <c r="AL768" t="s">
        <v>580</v>
      </c>
      <c r="AM768">
        <v>123456</v>
      </c>
      <c r="AN768">
        <v>123</v>
      </c>
      <c r="AP768" s="7"/>
      <c r="AS768" s="14" t="s">
        <v>26874</v>
      </c>
      <c r="AU768" t="s">
        <v>55</v>
      </c>
      <c r="AV768">
        <v>51571504</v>
      </c>
      <c r="AW768" t="s">
        <v>172</v>
      </c>
      <c r="AX768" t="s">
        <v>832</v>
      </c>
      <c r="AY768" t="s">
        <v>6423</v>
      </c>
      <c r="AZ768">
        <v>5690897</v>
      </c>
    </row>
    <row r="769" spans="2:52" x14ac:dyDescent="0.2">
      <c r="B769">
        <v>768</v>
      </c>
      <c r="C769" s="2" t="s">
        <v>27650</v>
      </c>
      <c r="D769" s="2">
        <v>42898</v>
      </c>
      <c r="E769" s="3">
        <v>20.711273148148098</v>
      </c>
      <c r="F769">
        <v>1</v>
      </c>
      <c r="G769" t="s">
        <v>6424</v>
      </c>
      <c r="H769" s="9">
        <v>15</v>
      </c>
      <c r="I769">
        <v>11001</v>
      </c>
      <c r="J769">
        <v>11</v>
      </c>
      <c r="K769" t="s">
        <v>1413</v>
      </c>
      <c r="L769" s="5" t="s">
        <v>6425</v>
      </c>
      <c r="M769" s="6">
        <v>14</v>
      </c>
      <c r="N769" s="7">
        <v>3</v>
      </c>
      <c r="O769">
        <v>2004</v>
      </c>
      <c r="P769">
        <v>3</v>
      </c>
      <c r="Q769" s="8" t="s">
        <v>55</v>
      </c>
      <c r="R769" s="7" t="s">
        <v>6426</v>
      </c>
      <c r="S769" t="s">
        <v>396</v>
      </c>
      <c r="T769" s="7" t="s">
        <v>84</v>
      </c>
      <c r="U769" t="str">
        <f t="shared" si="11"/>
        <v>52158685</v>
      </c>
      <c r="V769" t="s">
        <v>94</v>
      </c>
      <c r="W769" t="s">
        <v>6427</v>
      </c>
      <c r="X769">
        <v>11001</v>
      </c>
      <c r="Y769">
        <v>27</v>
      </c>
      <c r="Z769">
        <v>3608014</v>
      </c>
      <c r="AA769" t="s">
        <v>6428</v>
      </c>
      <c r="AB769">
        <v>1</v>
      </c>
      <c r="AC769">
        <v>11001000</v>
      </c>
      <c r="AD769" t="s">
        <v>55</v>
      </c>
      <c r="AE769" s="7">
        <v>51601866</v>
      </c>
      <c r="AF769" t="s">
        <v>6429</v>
      </c>
      <c r="AG769" t="s">
        <v>1558</v>
      </c>
      <c r="AK769" s="7" t="s">
        <v>285</v>
      </c>
      <c r="AL769" t="s">
        <v>2666</v>
      </c>
      <c r="AM769">
        <v>123456</v>
      </c>
      <c r="AN769">
        <v>123</v>
      </c>
      <c r="AO769">
        <v>2</v>
      </c>
      <c r="AP769" s="7" t="s">
        <v>101</v>
      </c>
      <c r="AR769" t="s">
        <v>3461</v>
      </c>
      <c r="AS769" s="14">
        <v>1215</v>
      </c>
      <c r="AU769" t="s">
        <v>55</v>
      </c>
      <c r="AV769">
        <v>52833070</v>
      </c>
      <c r="AW769" t="s">
        <v>6430</v>
      </c>
      <c r="AX769" t="s">
        <v>464</v>
      </c>
      <c r="AY769" t="s">
        <v>6431</v>
      </c>
      <c r="AZ769">
        <v>6465317</v>
      </c>
    </row>
    <row r="770" spans="2:52" x14ac:dyDescent="0.2">
      <c r="B770">
        <v>769</v>
      </c>
      <c r="C770" s="2" t="s">
        <v>27651</v>
      </c>
      <c r="D770" s="2">
        <v>42888</v>
      </c>
      <c r="E770" s="3">
        <v>6.6944328703703704</v>
      </c>
      <c r="F770">
        <v>2</v>
      </c>
      <c r="G770" t="s">
        <v>6432</v>
      </c>
      <c r="H770" s="9">
        <v>15</v>
      </c>
      <c r="I770">
        <v>11001</v>
      </c>
      <c r="J770">
        <v>11</v>
      </c>
      <c r="K770" t="s">
        <v>2828</v>
      </c>
      <c r="L770" s="5" t="s">
        <v>6433</v>
      </c>
      <c r="M770" s="6">
        <v>9</v>
      </c>
      <c r="N770" s="7">
        <v>4</v>
      </c>
      <c r="O770">
        <v>2004</v>
      </c>
      <c r="P770">
        <v>90</v>
      </c>
      <c r="Q770" s="8" t="s">
        <v>55</v>
      </c>
      <c r="R770" s="7" t="s">
        <v>6434</v>
      </c>
      <c r="S770" t="s">
        <v>307</v>
      </c>
      <c r="T770" s="7" t="s">
        <v>1604</v>
      </c>
      <c r="U770" t="str">
        <f t="shared" ref="U770:U833" si="12">R770</f>
        <v>79371769</v>
      </c>
      <c r="V770" t="s">
        <v>78</v>
      </c>
      <c r="W770" t="s">
        <v>6435</v>
      </c>
      <c r="X770">
        <v>11001</v>
      </c>
      <c r="Y770">
        <v>31</v>
      </c>
      <c r="Z770">
        <v>4949693</v>
      </c>
      <c r="AA770" t="s">
        <v>6436</v>
      </c>
      <c r="AB770">
        <v>1</v>
      </c>
      <c r="AC770">
        <v>11001000</v>
      </c>
      <c r="AD770" t="s">
        <v>55</v>
      </c>
      <c r="AE770" s="7">
        <v>80010814</v>
      </c>
      <c r="AF770" t="s">
        <v>64</v>
      </c>
      <c r="AG770" t="s">
        <v>825</v>
      </c>
      <c r="AK770" s="7" t="s">
        <v>2673</v>
      </c>
      <c r="AL770" t="s">
        <v>69</v>
      </c>
      <c r="AM770">
        <v>123456</v>
      </c>
      <c r="AN770">
        <v>123</v>
      </c>
      <c r="AP770" s="7"/>
      <c r="AS770" s="14" t="s">
        <v>26874</v>
      </c>
      <c r="AU770" t="s">
        <v>55</v>
      </c>
      <c r="AV770">
        <v>52033010</v>
      </c>
      <c r="AW770" t="s">
        <v>2476</v>
      </c>
      <c r="AX770" t="s">
        <v>69</v>
      </c>
      <c r="AY770" t="s">
        <v>6437</v>
      </c>
      <c r="AZ770">
        <v>4086757</v>
      </c>
    </row>
    <row r="771" spans="2:52" x14ac:dyDescent="0.2">
      <c r="B771">
        <v>770</v>
      </c>
      <c r="C771" s="2" t="s">
        <v>27652</v>
      </c>
      <c r="D771" s="2">
        <v>42887</v>
      </c>
      <c r="E771" s="3">
        <v>14.3680555555556</v>
      </c>
      <c r="F771">
        <v>2</v>
      </c>
      <c r="G771" t="s">
        <v>6438</v>
      </c>
      <c r="H771" s="9">
        <v>15</v>
      </c>
      <c r="I771">
        <v>11001</v>
      </c>
      <c r="J771">
        <v>11</v>
      </c>
      <c r="K771" t="s">
        <v>1547</v>
      </c>
      <c r="L771" s="5" t="s">
        <v>6439</v>
      </c>
      <c r="M771" s="6">
        <v>11</v>
      </c>
      <c r="N771" s="7">
        <v>3</v>
      </c>
      <c r="O771">
        <v>2008</v>
      </c>
      <c r="P771">
        <v>3</v>
      </c>
      <c r="Q771" s="8" t="s">
        <v>55</v>
      </c>
      <c r="R771" s="7" t="s">
        <v>6440</v>
      </c>
      <c r="S771" t="s">
        <v>2150</v>
      </c>
      <c r="T771" s="7" t="s">
        <v>162</v>
      </c>
      <c r="U771" t="str">
        <f t="shared" si="12"/>
        <v>53092897</v>
      </c>
      <c r="V771" t="s">
        <v>127</v>
      </c>
      <c r="W771" t="s">
        <v>6441</v>
      </c>
      <c r="X771">
        <v>11001</v>
      </c>
      <c r="Y771">
        <v>53</v>
      </c>
      <c r="Z771">
        <v>2413491</v>
      </c>
      <c r="AA771" t="s">
        <v>6442</v>
      </c>
      <c r="AB771">
        <v>1</v>
      </c>
      <c r="AC771">
        <v>11001000</v>
      </c>
      <c r="AD771" t="s">
        <v>81</v>
      </c>
      <c r="AH771">
        <v>830053329</v>
      </c>
      <c r="AI771" t="s">
        <v>6443</v>
      </c>
      <c r="AK771" s="7" t="s">
        <v>2476</v>
      </c>
      <c r="AL771" t="s">
        <v>499</v>
      </c>
      <c r="AM771">
        <v>123456</v>
      </c>
      <c r="AN771">
        <v>123</v>
      </c>
      <c r="AP771" s="7"/>
      <c r="AS771" s="14" t="s">
        <v>26874</v>
      </c>
      <c r="AU771" t="s">
        <v>55</v>
      </c>
      <c r="AV771">
        <v>1013642897</v>
      </c>
      <c r="AW771" t="s">
        <v>243</v>
      </c>
      <c r="AX771" t="s">
        <v>6444</v>
      </c>
      <c r="AY771" t="s">
        <v>6445</v>
      </c>
      <c r="AZ771">
        <v>5723779</v>
      </c>
    </row>
    <row r="772" spans="2:52" x14ac:dyDescent="0.2">
      <c r="B772">
        <v>771</v>
      </c>
      <c r="C772" s="2" t="s">
        <v>27653</v>
      </c>
      <c r="D772" s="2">
        <v>42886</v>
      </c>
      <c r="E772" s="3">
        <v>16.183912037037</v>
      </c>
      <c r="F772">
        <v>1</v>
      </c>
      <c r="G772" t="s">
        <v>6446</v>
      </c>
      <c r="H772" s="9">
        <v>15</v>
      </c>
      <c r="I772">
        <v>11001</v>
      </c>
      <c r="J772">
        <v>11</v>
      </c>
      <c r="K772" t="s">
        <v>859</v>
      </c>
      <c r="L772" s="5" t="s">
        <v>6447</v>
      </c>
      <c r="M772" s="6">
        <v>5</v>
      </c>
      <c r="N772" s="7">
        <v>3</v>
      </c>
      <c r="O772">
        <v>2000</v>
      </c>
      <c r="P772">
        <v>5</v>
      </c>
      <c r="Q772" s="8" t="s">
        <v>55</v>
      </c>
      <c r="R772" s="7" t="s">
        <v>6448</v>
      </c>
      <c r="S772" t="s">
        <v>217</v>
      </c>
      <c r="T772" s="7" t="s">
        <v>4725</v>
      </c>
      <c r="U772" t="str">
        <f t="shared" si="12"/>
        <v>1024487912</v>
      </c>
      <c r="V772" t="s">
        <v>94</v>
      </c>
      <c r="W772" t="s">
        <v>6449</v>
      </c>
      <c r="X772">
        <v>11001</v>
      </c>
      <c r="Y772">
        <v>26</v>
      </c>
      <c r="Z772">
        <v>5847541</v>
      </c>
      <c r="AA772" t="s">
        <v>6450</v>
      </c>
      <c r="AB772">
        <v>1</v>
      </c>
      <c r="AC772">
        <v>11001000</v>
      </c>
      <c r="AD772" t="s">
        <v>55</v>
      </c>
      <c r="AE772" s="7">
        <v>80268035</v>
      </c>
      <c r="AF772" t="s">
        <v>64</v>
      </c>
      <c r="AG772" t="s">
        <v>523</v>
      </c>
      <c r="AK772" s="7" t="s">
        <v>1076</v>
      </c>
      <c r="AL772" t="s">
        <v>1651</v>
      </c>
      <c r="AM772">
        <v>123456</v>
      </c>
      <c r="AN772">
        <v>123</v>
      </c>
      <c r="AP772" s="7"/>
      <c r="AS772" s="14" t="s">
        <v>26874</v>
      </c>
      <c r="AU772" t="s">
        <v>55</v>
      </c>
      <c r="AV772">
        <v>51845071</v>
      </c>
      <c r="AW772" t="s">
        <v>172</v>
      </c>
      <c r="AX772" t="s">
        <v>977</v>
      </c>
      <c r="AY772" t="s">
        <v>6451</v>
      </c>
      <c r="AZ772">
        <v>7238044</v>
      </c>
    </row>
    <row r="773" spans="2:52" x14ac:dyDescent="0.2">
      <c r="B773">
        <v>772</v>
      </c>
      <c r="C773" s="2" t="s">
        <v>27654</v>
      </c>
      <c r="D773" s="2">
        <v>42916</v>
      </c>
      <c r="E773" s="3">
        <v>15.9655671296296</v>
      </c>
      <c r="F773">
        <v>1</v>
      </c>
      <c r="G773" t="s">
        <v>6452</v>
      </c>
      <c r="H773" s="9">
        <v>15</v>
      </c>
      <c r="I773">
        <v>11001</v>
      </c>
      <c r="J773">
        <v>11</v>
      </c>
      <c r="K773" t="s">
        <v>3232</v>
      </c>
      <c r="L773" s="5" t="s">
        <v>6453</v>
      </c>
      <c r="M773" s="6">
        <v>5</v>
      </c>
      <c r="N773" s="7">
        <v>3</v>
      </c>
      <c r="O773">
        <v>2016</v>
      </c>
      <c r="P773">
        <v>5</v>
      </c>
      <c r="Q773" s="8" t="s">
        <v>55</v>
      </c>
      <c r="R773" s="7" t="s">
        <v>6454</v>
      </c>
      <c r="S773" t="s">
        <v>1310</v>
      </c>
      <c r="T773" s="7" t="s">
        <v>582</v>
      </c>
      <c r="U773" t="str">
        <f t="shared" si="12"/>
        <v>52702532</v>
      </c>
      <c r="V773" t="s">
        <v>94</v>
      </c>
      <c r="W773" t="s">
        <v>6455</v>
      </c>
      <c r="X773">
        <v>11001</v>
      </c>
      <c r="Y773">
        <v>36</v>
      </c>
      <c r="Z773">
        <v>6381212</v>
      </c>
      <c r="AA773" t="s">
        <v>6456</v>
      </c>
      <c r="AB773">
        <v>1</v>
      </c>
      <c r="AC773">
        <v>11001000</v>
      </c>
      <c r="AD773" t="s">
        <v>55</v>
      </c>
      <c r="AE773" s="7">
        <v>80062681</v>
      </c>
      <c r="AF773" t="s">
        <v>379</v>
      </c>
      <c r="AG773" t="s">
        <v>1655</v>
      </c>
      <c r="AK773" s="7" t="s">
        <v>1014</v>
      </c>
      <c r="AL773" t="s">
        <v>1816</v>
      </c>
      <c r="AM773">
        <v>123456</v>
      </c>
      <c r="AN773">
        <v>123</v>
      </c>
      <c r="AP773" s="7"/>
      <c r="AS773" s="14" t="s">
        <v>26874</v>
      </c>
      <c r="AU773" t="s">
        <v>55</v>
      </c>
      <c r="AV773">
        <v>79986582</v>
      </c>
      <c r="AW773" t="s">
        <v>1102</v>
      </c>
      <c r="AX773" t="s">
        <v>973</v>
      </c>
      <c r="AY773" t="s">
        <v>6457</v>
      </c>
      <c r="AZ773">
        <v>4814216</v>
      </c>
    </row>
    <row r="774" spans="2:52" x14ac:dyDescent="0.2">
      <c r="B774">
        <v>773</v>
      </c>
      <c r="C774" s="2" t="s">
        <v>27655</v>
      </c>
      <c r="D774" s="2">
        <v>42909</v>
      </c>
      <c r="E774" s="3">
        <v>5.7705092592592599</v>
      </c>
      <c r="F774">
        <v>1</v>
      </c>
      <c r="G774" t="s">
        <v>6458</v>
      </c>
      <c r="H774" s="9">
        <v>15</v>
      </c>
      <c r="I774">
        <v>11001</v>
      </c>
      <c r="J774">
        <v>11</v>
      </c>
      <c r="K774" t="s">
        <v>944</v>
      </c>
      <c r="L774" s="5" t="s">
        <v>6459</v>
      </c>
      <c r="M774" s="6">
        <v>4</v>
      </c>
      <c r="N774" s="7">
        <v>3</v>
      </c>
      <c r="O774">
        <v>2008</v>
      </c>
      <c r="P774">
        <v>5</v>
      </c>
      <c r="Q774" s="8" t="s">
        <v>55</v>
      </c>
      <c r="R774" s="7" t="s">
        <v>6460</v>
      </c>
      <c r="S774" t="s">
        <v>254</v>
      </c>
      <c r="T774" s="7" t="s">
        <v>1003</v>
      </c>
      <c r="U774" t="str">
        <f t="shared" si="12"/>
        <v>79520751</v>
      </c>
      <c r="V774" t="s">
        <v>94</v>
      </c>
      <c r="W774" t="s">
        <v>6461</v>
      </c>
      <c r="X774">
        <v>11001</v>
      </c>
      <c r="Y774">
        <v>27</v>
      </c>
      <c r="Z774">
        <v>5708677</v>
      </c>
      <c r="AA774" t="s">
        <v>6462</v>
      </c>
      <c r="AB774">
        <v>1</v>
      </c>
      <c r="AC774">
        <v>11001000</v>
      </c>
      <c r="AD774" t="s">
        <v>55</v>
      </c>
      <c r="AE774" s="7">
        <v>16478949</v>
      </c>
      <c r="AF774" t="s">
        <v>307</v>
      </c>
      <c r="AG774" t="s">
        <v>3356</v>
      </c>
      <c r="AK774" s="7" t="s">
        <v>2708</v>
      </c>
      <c r="AL774" t="s">
        <v>2674</v>
      </c>
      <c r="AM774">
        <v>123456</v>
      </c>
      <c r="AN774">
        <v>123</v>
      </c>
      <c r="AP774" s="7"/>
      <c r="AS774" s="14" t="s">
        <v>26874</v>
      </c>
      <c r="AU774" t="s">
        <v>55</v>
      </c>
      <c r="AV774">
        <v>1020787099</v>
      </c>
      <c r="AW774" t="s">
        <v>5705</v>
      </c>
      <c r="AX774" t="s">
        <v>856</v>
      </c>
      <c r="AY774" t="s">
        <v>6463</v>
      </c>
      <c r="AZ774">
        <v>4267654</v>
      </c>
    </row>
    <row r="775" spans="2:52" x14ac:dyDescent="0.2">
      <c r="B775">
        <v>774</v>
      </c>
      <c r="C775" s="2" t="s">
        <v>27656</v>
      </c>
      <c r="D775" s="2">
        <v>42905</v>
      </c>
      <c r="E775" s="3">
        <v>9.9428009259259298</v>
      </c>
      <c r="F775">
        <v>2</v>
      </c>
      <c r="G775" t="s">
        <v>6464</v>
      </c>
      <c r="H775" s="9">
        <v>15</v>
      </c>
      <c r="I775">
        <v>11001</v>
      </c>
      <c r="J775">
        <v>11</v>
      </c>
      <c r="K775" t="s">
        <v>2828</v>
      </c>
      <c r="L775" s="5" t="s">
        <v>6465</v>
      </c>
      <c r="M775" s="6">
        <v>9</v>
      </c>
      <c r="N775" s="7">
        <v>4</v>
      </c>
      <c r="O775">
        <v>1996</v>
      </c>
      <c r="P775">
        <v>90</v>
      </c>
      <c r="Q775" s="8" t="s">
        <v>55</v>
      </c>
      <c r="R775" s="7" t="s">
        <v>6466</v>
      </c>
      <c r="S775" t="s">
        <v>172</v>
      </c>
      <c r="T775" s="7" t="s">
        <v>3533</v>
      </c>
      <c r="U775" t="str">
        <f t="shared" si="12"/>
        <v>41475687</v>
      </c>
      <c r="V775" t="s">
        <v>78</v>
      </c>
      <c r="W775" t="s">
        <v>6467</v>
      </c>
      <c r="X775">
        <v>11001</v>
      </c>
      <c r="Y775">
        <v>55</v>
      </c>
      <c r="Z775">
        <v>6969417</v>
      </c>
      <c r="AA775" t="s">
        <v>6468</v>
      </c>
      <c r="AB775">
        <v>1</v>
      </c>
      <c r="AC775">
        <v>11001000</v>
      </c>
      <c r="AD775" t="s">
        <v>81</v>
      </c>
      <c r="AH775">
        <v>860067203</v>
      </c>
      <c r="AI775" t="s">
        <v>395</v>
      </c>
      <c r="AK775" s="7" t="s">
        <v>2716</v>
      </c>
      <c r="AL775" t="s">
        <v>664</v>
      </c>
      <c r="AM775">
        <v>123456</v>
      </c>
      <c r="AN775">
        <v>123</v>
      </c>
      <c r="AP775" s="7"/>
      <c r="AS775" s="14" t="s">
        <v>26874</v>
      </c>
      <c r="AU775" t="s">
        <v>55</v>
      </c>
      <c r="AV775">
        <v>52127796</v>
      </c>
      <c r="AW775" t="s">
        <v>963</v>
      </c>
      <c r="AX775" t="s">
        <v>6469</v>
      </c>
      <c r="AY775" t="s">
        <v>6470</v>
      </c>
      <c r="AZ775">
        <v>4882640</v>
      </c>
    </row>
    <row r="776" spans="2:52" x14ac:dyDescent="0.2">
      <c r="B776">
        <v>775</v>
      </c>
      <c r="C776" s="2" t="s">
        <v>27657</v>
      </c>
      <c r="D776" s="2">
        <v>42921</v>
      </c>
      <c r="E776" s="3">
        <v>21.055497685185198</v>
      </c>
      <c r="F776">
        <v>2</v>
      </c>
      <c r="G776" t="s">
        <v>6471</v>
      </c>
      <c r="H776" s="9">
        <v>15</v>
      </c>
      <c r="I776">
        <v>11001</v>
      </c>
      <c r="J776">
        <v>11</v>
      </c>
      <c r="K776" t="s">
        <v>818</v>
      </c>
      <c r="L776" s="5" t="s">
        <v>6472</v>
      </c>
      <c r="M776" s="6">
        <v>5</v>
      </c>
      <c r="N776" s="7">
        <v>3</v>
      </c>
      <c r="O776">
        <v>2002</v>
      </c>
      <c r="P776">
        <v>5</v>
      </c>
      <c r="Q776" s="8" t="s">
        <v>55</v>
      </c>
      <c r="R776" s="7" t="s">
        <v>6473</v>
      </c>
      <c r="S776" t="s">
        <v>6474</v>
      </c>
      <c r="T776" s="7" t="s">
        <v>240</v>
      </c>
      <c r="U776" t="str">
        <f t="shared" si="12"/>
        <v>24213464</v>
      </c>
      <c r="V776" t="s">
        <v>94</v>
      </c>
      <c r="W776" t="s">
        <v>6475</v>
      </c>
      <c r="X776">
        <v>11001</v>
      </c>
      <c r="Y776">
        <v>35</v>
      </c>
      <c r="Z776">
        <v>2923380</v>
      </c>
      <c r="AA776" t="s">
        <v>6476</v>
      </c>
      <c r="AB776">
        <v>1</v>
      </c>
      <c r="AC776">
        <v>11001000</v>
      </c>
      <c r="AD776" t="s">
        <v>81</v>
      </c>
      <c r="AH776">
        <v>9000868626</v>
      </c>
      <c r="AI776" t="s">
        <v>6477</v>
      </c>
      <c r="AK776" s="7" t="s">
        <v>676</v>
      </c>
      <c r="AL776" t="s">
        <v>556</v>
      </c>
      <c r="AM776">
        <v>123456</v>
      </c>
      <c r="AN776">
        <v>123</v>
      </c>
      <c r="AP776" s="7"/>
      <c r="AS776" s="14" t="s">
        <v>26874</v>
      </c>
      <c r="AU776" t="s">
        <v>55</v>
      </c>
      <c r="AV776">
        <v>80252811</v>
      </c>
      <c r="AW776" t="s">
        <v>379</v>
      </c>
      <c r="AX776" t="s">
        <v>1080</v>
      </c>
      <c r="AY776" t="s">
        <v>6478</v>
      </c>
      <c r="AZ776">
        <v>6583236</v>
      </c>
    </row>
    <row r="777" spans="2:52" x14ac:dyDescent="0.2">
      <c r="B777">
        <v>776</v>
      </c>
      <c r="C777" s="2" t="s">
        <v>27658</v>
      </c>
      <c r="D777" s="2">
        <v>42885</v>
      </c>
      <c r="E777" s="3">
        <v>16.472766203703699</v>
      </c>
      <c r="F777">
        <v>2</v>
      </c>
      <c r="G777" t="s">
        <v>6479</v>
      </c>
      <c r="H777" s="9">
        <v>15</v>
      </c>
      <c r="I777">
        <v>11001</v>
      </c>
      <c r="J777">
        <v>11</v>
      </c>
      <c r="K777" t="s">
        <v>388</v>
      </c>
      <c r="L777" s="5" t="s">
        <v>6480</v>
      </c>
      <c r="M777" s="6">
        <v>6</v>
      </c>
      <c r="N777" s="7">
        <v>3</v>
      </c>
      <c r="O777">
        <v>2009</v>
      </c>
      <c r="P777">
        <v>12</v>
      </c>
      <c r="Q777" s="8" t="s">
        <v>55</v>
      </c>
      <c r="R777" s="7" t="s">
        <v>6481</v>
      </c>
      <c r="S777" t="s">
        <v>616</v>
      </c>
      <c r="T777" s="7" t="s">
        <v>1141</v>
      </c>
      <c r="U777" t="str">
        <f t="shared" si="12"/>
        <v>79276668</v>
      </c>
      <c r="V777" t="s">
        <v>94</v>
      </c>
      <c r="W777" t="s">
        <v>6482</v>
      </c>
      <c r="X777">
        <v>11001</v>
      </c>
      <c r="Y777">
        <v>56</v>
      </c>
      <c r="Z777">
        <v>5944479</v>
      </c>
      <c r="AA777" t="s">
        <v>6483</v>
      </c>
      <c r="AB777">
        <v>1</v>
      </c>
      <c r="AC777">
        <v>11001000</v>
      </c>
      <c r="AD777" t="s">
        <v>55</v>
      </c>
      <c r="AE777" s="7">
        <v>79363111</v>
      </c>
      <c r="AF777" t="s">
        <v>1460</v>
      </c>
      <c r="AG777" t="s">
        <v>1449</v>
      </c>
      <c r="AK777" s="7" t="s">
        <v>436</v>
      </c>
      <c r="AL777" t="s">
        <v>2733</v>
      </c>
      <c r="AM777">
        <v>123456</v>
      </c>
      <c r="AN777">
        <v>123</v>
      </c>
      <c r="AO777">
        <v>2</v>
      </c>
      <c r="AP777" s="7" t="s">
        <v>101</v>
      </c>
      <c r="AR777" t="s">
        <v>3461</v>
      </c>
      <c r="AS777" s="14">
        <v>1216</v>
      </c>
      <c r="AU777" t="s">
        <v>55</v>
      </c>
      <c r="AV777">
        <v>67029970</v>
      </c>
      <c r="AW777" t="s">
        <v>6484</v>
      </c>
      <c r="AX777" t="s">
        <v>1287</v>
      </c>
      <c r="AY777" t="s">
        <v>6485</v>
      </c>
      <c r="AZ777">
        <v>7604312</v>
      </c>
    </row>
    <row r="778" spans="2:52" x14ac:dyDescent="0.2">
      <c r="B778">
        <v>777</v>
      </c>
      <c r="C778" s="2" t="s">
        <v>27659</v>
      </c>
      <c r="D778" s="2">
        <v>42865</v>
      </c>
      <c r="E778" s="3">
        <v>7.95571759259259</v>
      </c>
      <c r="F778">
        <v>2</v>
      </c>
      <c r="G778" t="s">
        <v>5888</v>
      </c>
      <c r="H778" s="9">
        <v>15</v>
      </c>
      <c r="I778">
        <v>11001</v>
      </c>
      <c r="J778">
        <v>11</v>
      </c>
      <c r="K778" t="s">
        <v>207</v>
      </c>
      <c r="L778" s="5" t="s">
        <v>6486</v>
      </c>
      <c r="M778" s="6">
        <v>6</v>
      </c>
      <c r="N778" s="7">
        <v>3</v>
      </c>
      <c r="O778">
        <v>2017</v>
      </c>
      <c r="P778">
        <v>12</v>
      </c>
      <c r="Q778" s="8" t="s">
        <v>55</v>
      </c>
      <c r="R778" s="7" t="s">
        <v>6487</v>
      </c>
      <c r="S778" t="s">
        <v>359</v>
      </c>
      <c r="T778" s="7" t="s">
        <v>6488</v>
      </c>
      <c r="U778" t="str">
        <f t="shared" si="12"/>
        <v>11319219</v>
      </c>
      <c r="V778" t="s">
        <v>94</v>
      </c>
      <c r="W778" t="s">
        <v>6489</v>
      </c>
      <c r="X778">
        <v>11001</v>
      </c>
      <c r="Y778">
        <v>55</v>
      </c>
      <c r="Z778">
        <v>3063288</v>
      </c>
      <c r="AA778" t="s">
        <v>6490</v>
      </c>
      <c r="AB778">
        <v>1</v>
      </c>
      <c r="AC778">
        <v>11001000</v>
      </c>
      <c r="AD778" t="s">
        <v>81</v>
      </c>
      <c r="AH778">
        <v>830081479</v>
      </c>
      <c r="AI778" t="s">
        <v>6491</v>
      </c>
      <c r="AK778" s="7" t="s">
        <v>2742</v>
      </c>
      <c r="AL778" t="s">
        <v>204</v>
      </c>
      <c r="AM778">
        <v>123456</v>
      </c>
      <c r="AN778">
        <v>123</v>
      </c>
      <c r="AP778" s="7"/>
      <c r="AS778" s="14" t="s">
        <v>26874</v>
      </c>
      <c r="AU778" t="s">
        <v>55</v>
      </c>
      <c r="AV778">
        <v>79748639</v>
      </c>
      <c r="AW778" t="s">
        <v>951</v>
      </c>
      <c r="AX778" t="s">
        <v>317</v>
      </c>
      <c r="AY778" t="s">
        <v>6492</v>
      </c>
      <c r="AZ778">
        <v>3818881</v>
      </c>
    </row>
    <row r="779" spans="2:52" x14ac:dyDescent="0.2">
      <c r="B779">
        <v>778</v>
      </c>
      <c r="C779" s="2" t="s">
        <v>27660</v>
      </c>
      <c r="D779" s="2">
        <v>42904</v>
      </c>
      <c r="E779" s="3">
        <v>9.4673495370370393</v>
      </c>
      <c r="F779">
        <v>2</v>
      </c>
      <c r="G779" t="s">
        <v>6493</v>
      </c>
      <c r="H779" s="9">
        <v>15</v>
      </c>
      <c r="I779">
        <v>11001</v>
      </c>
      <c r="J779">
        <v>11</v>
      </c>
      <c r="K779" t="s">
        <v>456</v>
      </c>
      <c r="L779" s="5" t="s">
        <v>6494</v>
      </c>
      <c r="M779" s="6">
        <v>4</v>
      </c>
      <c r="N779" s="7">
        <v>3</v>
      </c>
      <c r="O779">
        <v>2000</v>
      </c>
      <c r="P779">
        <v>5</v>
      </c>
      <c r="Q779" s="8" t="s">
        <v>55</v>
      </c>
      <c r="R779" s="7" t="s">
        <v>6495</v>
      </c>
      <c r="S779" t="s">
        <v>6496</v>
      </c>
      <c r="T779" s="7" t="s">
        <v>2272</v>
      </c>
      <c r="U779" t="str">
        <f t="shared" si="12"/>
        <v>34992733</v>
      </c>
      <c r="V779" t="s">
        <v>94</v>
      </c>
      <c r="W779" t="s">
        <v>6497</v>
      </c>
      <c r="X779">
        <v>11001</v>
      </c>
      <c r="Y779">
        <v>21</v>
      </c>
      <c r="Z779">
        <v>6154856</v>
      </c>
      <c r="AA779" t="s">
        <v>6498</v>
      </c>
      <c r="AB779">
        <v>1</v>
      </c>
      <c r="AC779">
        <v>11001000</v>
      </c>
      <c r="AD779" t="s">
        <v>81</v>
      </c>
      <c r="AH779">
        <v>9001326064</v>
      </c>
      <c r="AI779" t="s">
        <v>6499</v>
      </c>
      <c r="AK779" s="7" t="s">
        <v>2752</v>
      </c>
      <c r="AL779" t="s">
        <v>549</v>
      </c>
      <c r="AM779">
        <v>123456</v>
      </c>
      <c r="AN779">
        <v>123</v>
      </c>
      <c r="AP779" s="7"/>
      <c r="AS779" s="14" t="s">
        <v>26874</v>
      </c>
      <c r="AU779" t="s">
        <v>55</v>
      </c>
      <c r="AV779">
        <v>1030524989</v>
      </c>
      <c r="AW779" t="s">
        <v>1315</v>
      </c>
      <c r="AX779" t="s">
        <v>760</v>
      </c>
      <c r="AY779" t="s">
        <v>6500</v>
      </c>
      <c r="AZ779">
        <v>4188517</v>
      </c>
    </row>
    <row r="780" spans="2:52" x14ac:dyDescent="0.2">
      <c r="B780">
        <v>779</v>
      </c>
      <c r="C780" s="2" t="s">
        <v>27661</v>
      </c>
      <c r="D780" s="2">
        <v>42889</v>
      </c>
      <c r="E780" s="3">
        <v>1.64333333333333</v>
      </c>
      <c r="F780">
        <v>2</v>
      </c>
      <c r="G780" t="s">
        <v>6316</v>
      </c>
      <c r="H780" s="9">
        <v>15</v>
      </c>
      <c r="I780">
        <v>11001</v>
      </c>
      <c r="J780">
        <v>11</v>
      </c>
      <c r="K780" t="s">
        <v>668</v>
      </c>
      <c r="L780" s="5" t="s">
        <v>6501</v>
      </c>
      <c r="M780" s="6">
        <v>14</v>
      </c>
      <c r="N780" s="7">
        <v>3</v>
      </c>
      <c r="O780">
        <v>2009</v>
      </c>
      <c r="P780">
        <v>3</v>
      </c>
      <c r="Q780" s="8" t="s">
        <v>55</v>
      </c>
      <c r="R780" s="7" t="s">
        <v>6502</v>
      </c>
      <c r="S780" t="s">
        <v>6503</v>
      </c>
      <c r="T780" s="7" t="s">
        <v>3597</v>
      </c>
      <c r="U780" t="str">
        <f t="shared" si="12"/>
        <v>52933106</v>
      </c>
      <c r="V780" t="s">
        <v>94</v>
      </c>
      <c r="W780" t="s">
        <v>6504</v>
      </c>
      <c r="X780">
        <v>11001</v>
      </c>
      <c r="Y780">
        <v>54</v>
      </c>
      <c r="Z780">
        <v>4100187</v>
      </c>
      <c r="AA780" t="s">
        <v>6505</v>
      </c>
      <c r="AB780">
        <v>1</v>
      </c>
      <c r="AC780">
        <v>11001000</v>
      </c>
      <c r="AD780" t="s">
        <v>55</v>
      </c>
      <c r="AE780" s="7">
        <v>1032392775</v>
      </c>
      <c r="AF780" t="s">
        <v>116</v>
      </c>
      <c r="AG780" t="s">
        <v>671</v>
      </c>
      <c r="AK780" s="7" t="s">
        <v>307</v>
      </c>
      <c r="AL780" t="s">
        <v>86</v>
      </c>
      <c r="AM780">
        <v>123456</v>
      </c>
      <c r="AN780">
        <v>123</v>
      </c>
      <c r="AO780">
        <v>1</v>
      </c>
      <c r="AP780" s="7" t="s">
        <v>66</v>
      </c>
      <c r="AR780" t="s">
        <v>67</v>
      </c>
      <c r="AS780" s="14">
        <v>1215</v>
      </c>
      <c r="AU780" t="s">
        <v>55</v>
      </c>
      <c r="AV780">
        <v>52310496</v>
      </c>
      <c r="AW780" t="s">
        <v>2768</v>
      </c>
      <c r="AX780" t="s">
        <v>6506</v>
      </c>
      <c r="AY780" t="s">
        <v>6507</v>
      </c>
      <c r="AZ780">
        <v>6799684</v>
      </c>
    </row>
    <row r="781" spans="2:52" x14ac:dyDescent="0.2">
      <c r="B781">
        <v>780</v>
      </c>
      <c r="C781" s="2" t="s">
        <v>27662</v>
      </c>
      <c r="D781" s="2">
        <v>42899</v>
      </c>
      <c r="E781" s="3">
        <v>4.8556481481481502</v>
      </c>
      <c r="F781">
        <v>1</v>
      </c>
      <c r="G781" t="s">
        <v>6508</v>
      </c>
      <c r="H781" s="9">
        <v>15</v>
      </c>
      <c r="I781">
        <v>11001</v>
      </c>
      <c r="J781">
        <v>11</v>
      </c>
      <c r="K781" t="s">
        <v>564</v>
      </c>
      <c r="L781" s="5" t="s">
        <v>6509</v>
      </c>
      <c r="M781" s="6">
        <v>7</v>
      </c>
      <c r="N781" s="7">
        <v>4</v>
      </c>
      <c r="O781">
        <v>2005</v>
      </c>
      <c r="P781">
        <v>45</v>
      </c>
      <c r="Q781" s="8" t="s">
        <v>55</v>
      </c>
      <c r="R781" s="7" t="s">
        <v>6510</v>
      </c>
      <c r="S781" t="s">
        <v>6511</v>
      </c>
      <c r="T781" s="7" t="s">
        <v>664</v>
      </c>
      <c r="U781" t="str">
        <f t="shared" si="12"/>
        <v>125964</v>
      </c>
      <c r="V781" t="s">
        <v>59</v>
      </c>
      <c r="W781" t="s">
        <v>6512</v>
      </c>
      <c r="X781">
        <v>11001</v>
      </c>
      <c r="Y781">
        <v>33</v>
      </c>
      <c r="Z781">
        <v>4554642</v>
      </c>
      <c r="AA781" t="s">
        <v>6513</v>
      </c>
      <c r="AB781">
        <v>1</v>
      </c>
      <c r="AC781">
        <v>11001000</v>
      </c>
      <c r="AD781" t="s">
        <v>55</v>
      </c>
      <c r="AE781" s="7">
        <v>51612539</v>
      </c>
      <c r="AF781" t="s">
        <v>1471</v>
      </c>
      <c r="AG781" t="s">
        <v>975</v>
      </c>
      <c r="AK781" s="7" t="s">
        <v>588</v>
      </c>
      <c r="AL781" t="s">
        <v>2767</v>
      </c>
      <c r="AM781">
        <v>123456</v>
      </c>
      <c r="AN781">
        <v>123</v>
      </c>
      <c r="AP781" s="7"/>
      <c r="AS781" s="14" t="s">
        <v>26874</v>
      </c>
      <c r="AU781" t="s">
        <v>55</v>
      </c>
      <c r="AV781">
        <v>20275875</v>
      </c>
      <c r="AW781" t="s">
        <v>3513</v>
      </c>
      <c r="AX781" t="s">
        <v>1288</v>
      </c>
      <c r="AY781" t="s">
        <v>6514</v>
      </c>
      <c r="AZ781">
        <v>4817408</v>
      </c>
    </row>
    <row r="782" spans="2:52" x14ac:dyDescent="0.2">
      <c r="B782">
        <v>781</v>
      </c>
      <c r="C782" s="2" t="s">
        <v>27663</v>
      </c>
      <c r="D782" s="2">
        <v>42900</v>
      </c>
      <c r="E782" s="3">
        <v>3.3442129629629598</v>
      </c>
      <c r="F782">
        <v>1</v>
      </c>
      <c r="G782" t="s">
        <v>5868</v>
      </c>
      <c r="H782" s="9">
        <v>15</v>
      </c>
      <c r="I782">
        <v>11001</v>
      </c>
      <c r="J782">
        <v>11</v>
      </c>
      <c r="K782" t="s">
        <v>767</v>
      </c>
      <c r="L782" s="5" t="s">
        <v>6515</v>
      </c>
      <c r="M782" s="6">
        <v>4</v>
      </c>
      <c r="N782" s="7">
        <v>3</v>
      </c>
      <c r="O782">
        <v>2004</v>
      </c>
      <c r="P782">
        <v>5</v>
      </c>
      <c r="Q782" s="8" t="s">
        <v>55</v>
      </c>
      <c r="R782" s="7" t="s">
        <v>6516</v>
      </c>
      <c r="S782" t="s">
        <v>64</v>
      </c>
      <c r="T782" s="7" t="s">
        <v>1534</v>
      </c>
      <c r="U782" t="str">
        <f t="shared" si="12"/>
        <v>19241104</v>
      </c>
      <c r="V782" t="s">
        <v>94</v>
      </c>
      <c r="W782" t="s">
        <v>6517</v>
      </c>
      <c r="X782">
        <v>11001</v>
      </c>
      <c r="Y782">
        <v>49</v>
      </c>
      <c r="Z782">
        <v>3635589</v>
      </c>
      <c r="AA782" t="s">
        <v>6518</v>
      </c>
      <c r="AB782">
        <v>1</v>
      </c>
      <c r="AC782">
        <v>11001000</v>
      </c>
      <c r="AD782" t="s">
        <v>55</v>
      </c>
      <c r="AE782" s="7">
        <v>23275030</v>
      </c>
      <c r="AF782" t="s">
        <v>6519</v>
      </c>
      <c r="AG782" t="s">
        <v>2010</v>
      </c>
      <c r="AK782" s="7" t="s">
        <v>2776</v>
      </c>
      <c r="AL782" t="s">
        <v>2777</v>
      </c>
      <c r="AM782">
        <v>123456</v>
      </c>
      <c r="AN782">
        <v>123</v>
      </c>
      <c r="AP782" s="7"/>
      <c r="AS782" s="14" t="s">
        <v>26874</v>
      </c>
      <c r="AU782" t="s">
        <v>55</v>
      </c>
      <c r="AV782">
        <v>53029771</v>
      </c>
      <c r="AW782" t="s">
        <v>1754</v>
      </c>
      <c r="AX782" t="s">
        <v>6520</v>
      </c>
      <c r="AY782" t="s">
        <v>6521</v>
      </c>
      <c r="AZ782">
        <v>7304355</v>
      </c>
    </row>
    <row r="783" spans="2:52" x14ac:dyDescent="0.2">
      <c r="B783">
        <v>782</v>
      </c>
      <c r="C783" s="2" t="s">
        <v>27664</v>
      </c>
      <c r="D783" s="2">
        <v>42880</v>
      </c>
      <c r="E783" s="3">
        <v>11.865243055555601</v>
      </c>
      <c r="F783">
        <v>2</v>
      </c>
      <c r="G783" t="s">
        <v>6522</v>
      </c>
      <c r="H783" s="9">
        <v>15</v>
      </c>
      <c r="I783">
        <v>11001</v>
      </c>
      <c r="J783">
        <v>11</v>
      </c>
      <c r="K783" t="s">
        <v>553</v>
      </c>
      <c r="L783" s="5" t="s">
        <v>6523</v>
      </c>
      <c r="M783" s="6">
        <v>9</v>
      </c>
      <c r="N783" s="7">
        <v>4</v>
      </c>
      <c r="O783">
        <v>2004</v>
      </c>
      <c r="P783">
        <v>90</v>
      </c>
      <c r="Q783" s="8" t="s">
        <v>55</v>
      </c>
      <c r="R783" s="7" t="s">
        <v>6524</v>
      </c>
      <c r="S783" t="s">
        <v>2227</v>
      </c>
      <c r="T783" s="7" t="s">
        <v>218</v>
      </c>
      <c r="U783" t="str">
        <f t="shared" si="12"/>
        <v>52037062</v>
      </c>
      <c r="V783" t="s">
        <v>78</v>
      </c>
      <c r="W783" t="s">
        <v>6525</v>
      </c>
      <c r="X783">
        <v>11001</v>
      </c>
      <c r="Y783">
        <v>20</v>
      </c>
      <c r="Z783">
        <v>3958426</v>
      </c>
      <c r="AA783" t="s">
        <v>6526</v>
      </c>
      <c r="AB783">
        <v>1</v>
      </c>
      <c r="AC783">
        <v>11001000</v>
      </c>
      <c r="AD783" t="s">
        <v>81</v>
      </c>
      <c r="AH783">
        <v>860526499</v>
      </c>
      <c r="AI783" t="s">
        <v>919</v>
      </c>
      <c r="AK783" s="7" t="s">
        <v>2785</v>
      </c>
      <c r="AL783" t="s">
        <v>330</v>
      </c>
      <c r="AM783">
        <v>123456</v>
      </c>
      <c r="AN783">
        <v>123</v>
      </c>
      <c r="AP783" s="7"/>
      <c r="AS783" s="14" t="s">
        <v>26874</v>
      </c>
      <c r="AU783" t="s">
        <v>55</v>
      </c>
      <c r="AV783">
        <v>52282442</v>
      </c>
      <c r="AW783" t="s">
        <v>6527</v>
      </c>
      <c r="AX783" t="s">
        <v>6528</v>
      </c>
      <c r="AY783" t="s">
        <v>6529</v>
      </c>
      <c r="AZ783">
        <v>5954839</v>
      </c>
    </row>
    <row r="784" spans="2:52" x14ac:dyDescent="0.2">
      <c r="B784">
        <v>783</v>
      </c>
      <c r="C784" s="2" t="s">
        <v>27665</v>
      </c>
      <c r="D784" s="2">
        <v>42867</v>
      </c>
      <c r="E784" s="3">
        <v>3.1360069444444401</v>
      </c>
      <c r="F784">
        <v>1</v>
      </c>
      <c r="G784" t="s">
        <v>6530</v>
      </c>
      <c r="H784" s="9">
        <v>15</v>
      </c>
      <c r="I784">
        <v>11001</v>
      </c>
      <c r="J784">
        <v>11</v>
      </c>
      <c r="K784" t="s">
        <v>89</v>
      </c>
      <c r="L784" s="5" t="s">
        <v>6531</v>
      </c>
      <c r="M784" s="6">
        <v>4</v>
      </c>
      <c r="N784" s="7">
        <v>3</v>
      </c>
      <c r="O784">
        <v>2005</v>
      </c>
      <c r="P784">
        <v>5</v>
      </c>
      <c r="Q784" s="8" t="s">
        <v>55</v>
      </c>
      <c r="R784" s="7" t="s">
        <v>6532</v>
      </c>
      <c r="S784" t="s">
        <v>6533</v>
      </c>
      <c r="T784" s="7" t="s">
        <v>2046</v>
      </c>
      <c r="U784" t="str">
        <f t="shared" si="12"/>
        <v>17110986</v>
      </c>
      <c r="V784" t="s">
        <v>94</v>
      </c>
      <c r="W784" t="s">
        <v>6534</v>
      </c>
      <c r="X784">
        <v>11001</v>
      </c>
      <c r="Y784">
        <v>43</v>
      </c>
      <c r="Z784">
        <v>2357812</v>
      </c>
      <c r="AA784" t="s">
        <v>6535</v>
      </c>
      <c r="AB784">
        <v>1</v>
      </c>
      <c r="AC784">
        <v>11001000</v>
      </c>
      <c r="AD784" t="s">
        <v>55</v>
      </c>
      <c r="AE784" s="7">
        <v>79278734</v>
      </c>
      <c r="AF784" t="s">
        <v>62</v>
      </c>
      <c r="AG784" t="s">
        <v>460</v>
      </c>
      <c r="AK784" s="7" t="s">
        <v>307</v>
      </c>
      <c r="AL784" t="s">
        <v>69</v>
      </c>
      <c r="AM784">
        <v>123456</v>
      </c>
      <c r="AN784">
        <v>123</v>
      </c>
      <c r="AO784">
        <v>1</v>
      </c>
      <c r="AP784" s="7" t="s">
        <v>66</v>
      </c>
      <c r="AR784" t="s">
        <v>67</v>
      </c>
      <c r="AS784" s="14">
        <v>1215</v>
      </c>
      <c r="AU784" t="s">
        <v>55</v>
      </c>
      <c r="AV784">
        <v>26871897</v>
      </c>
      <c r="AW784" t="s">
        <v>172</v>
      </c>
      <c r="AX784" t="s">
        <v>561</v>
      </c>
      <c r="AY784" t="s">
        <v>6536</v>
      </c>
      <c r="AZ784">
        <v>6723555</v>
      </c>
    </row>
    <row r="785" spans="2:52" x14ac:dyDescent="0.2">
      <c r="B785">
        <v>784</v>
      </c>
      <c r="C785" s="2" t="s">
        <v>27666</v>
      </c>
      <c r="D785" s="2">
        <v>42910</v>
      </c>
      <c r="E785" s="3">
        <v>18.357268518518499</v>
      </c>
      <c r="F785">
        <v>1</v>
      </c>
      <c r="G785" t="s">
        <v>6537</v>
      </c>
      <c r="H785" s="9">
        <v>15</v>
      </c>
      <c r="I785">
        <v>11001</v>
      </c>
      <c r="J785">
        <v>11</v>
      </c>
      <c r="K785" t="s">
        <v>1526</v>
      </c>
      <c r="L785" s="5" t="s">
        <v>6538</v>
      </c>
      <c r="M785" s="6">
        <v>11</v>
      </c>
      <c r="N785" s="7">
        <v>3</v>
      </c>
      <c r="O785">
        <v>2003</v>
      </c>
      <c r="P785">
        <v>3</v>
      </c>
      <c r="Q785" s="8" t="s">
        <v>55</v>
      </c>
      <c r="R785" s="7" t="s">
        <v>6539</v>
      </c>
      <c r="S785" t="s">
        <v>133</v>
      </c>
      <c r="T785" s="7" t="s">
        <v>69</v>
      </c>
      <c r="U785" t="str">
        <f t="shared" si="12"/>
        <v>52190243</v>
      </c>
      <c r="V785" t="s">
        <v>127</v>
      </c>
      <c r="W785" t="s">
        <v>6540</v>
      </c>
      <c r="X785">
        <v>11001</v>
      </c>
      <c r="Y785">
        <v>52</v>
      </c>
      <c r="Z785">
        <v>6202214</v>
      </c>
      <c r="AA785" t="s">
        <v>6541</v>
      </c>
      <c r="AB785">
        <v>1</v>
      </c>
      <c r="AC785">
        <v>11001000</v>
      </c>
      <c r="AD785" t="s">
        <v>81</v>
      </c>
      <c r="AH785">
        <v>8301202453</v>
      </c>
      <c r="AI785" t="s">
        <v>6542</v>
      </c>
      <c r="AK785" s="7" t="s">
        <v>736</v>
      </c>
      <c r="AL785" t="s">
        <v>2801</v>
      </c>
      <c r="AM785">
        <v>123456</v>
      </c>
      <c r="AN785">
        <v>123</v>
      </c>
      <c r="AO785">
        <v>2</v>
      </c>
      <c r="AP785" s="7" t="s">
        <v>101</v>
      </c>
      <c r="AR785" t="s">
        <v>3461</v>
      </c>
      <c r="AS785" s="14">
        <v>1213</v>
      </c>
      <c r="AU785" t="s">
        <v>55</v>
      </c>
      <c r="AV785">
        <v>7167414</v>
      </c>
      <c r="AW785" t="s">
        <v>64</v>
      </c>
      <c r="AX785" t="s">
        <v>4130</v>
      </c>
      <c r="AY785" t="s">
        <v>6543</v>
      </c>
      <c r="AZ785">
        <v>3271469</v>
      </c>
    </row>
    <row r="786" spans="2:52" x14ac:dyDescent="0.2">
      <c r="B786">
        <v>785</v>
      </c>
      <c r="C786" s="2" t="s">
        <v>27667</v>
      </c>
      <c r="D786" s="2">
        <v>42925</v>
      </c>
      <c r="E786" s="3">
        <v>8.2642013888888908</v>
      </c>
      <c r="F786">
        <v>1</v>
      </c>
      <c r="G786" t="s">
        <v>6544</v>
      </c>
      <c r="H786" s="9">
        <v>15</v>
      </c>
      <c r="I786">
        <v>11001</v>
      </c>
      <c r="J786">
        <v>11</v>
      </c>
      <c r="K786" t="s">
        <v>2242</v>
      </c>
      <c r="L786" s="5" t="s">
        <v>6545</v>
      </c>
      <c r="M786" s="6">
        <v>4</v>
      </c>
      <c r="N786" s="7">
        <v>3</v>
      </c>
      <c r="O786">
        <v>2001</v>
      </c>
      <c r="P786">
        <v>5</v>
      </c>
      <c r="Q786" s="8" t="s">
        <v>55</v>
      </c>
      <c r="R786" s="7" t="s">
        <v>6546</v>
      </c>
      <c r="S786" t="s">
        <v>64</v>
      </c>
      <c r="T786" s="7" t="s">
        <v>69</v>
      </c>
      <c r="U786" t="str">
        <f t="shared" si="12"/>
        <v>79620318</v>
      </c>
      <c r="V786" t="s">
        <v>94</v>
      </c>
      <c r="W786" t="s">
        <v>6547</v>
      </c>
      <c r="X786">
        <v>11001</v>
      </c>
      <c r="Y786">
        <v>37</v>
      </c>
      <c r="Z786">
        <v>6830313</v>
      </c>
      <c r="AA786" t="s">
        <v>3029</v>
      </c>
      <c r="AB786">
        <v>1</v>
      </c>
      <c r="AC786">
        <v>11001000</v>
      </c>
      <c r="AD786" t="s">
        <v>81</v>
      </c>
      <c r="AH786">
        <v>9000604661</v>
      </c>
      <c r="AI786" t="s">
        <v>6548</v>
      </c>
      <c r="AK786" s="7" t="s">
        <v>505</v>
      </c>
      <c r="AL786" t="s">
        <v>580</v>
      </c>
      <c r="AM786">
        <v>123456</v>
      </c>
      <c r="AN786">
        <v>123</v>
      </c>
      <c r="AO786">
        <v>2</v>
      </c>
      <c r="AP786" s="7" t="s">
        <v>101</v>
      </c>
      <c r="AR786" t="s">
        <v>3461</v>
      </c>
      <c r="AS786" s="14">
        <v>1216</v>
      </c>
      <c r="AU786" t="s">
        <v>55</v>
      </c>
      <c r="AV786">
        <v>79446739</v>
      </c>
      <c r="AW786" t="s">
        <v>430</v>
      </c>
      <c r="AX786" t="s">
        <v>104</v>
      </c>
      <c r="AY786" t="s">
        <v>6549</v>
      </c>
      <c r="AZ786">
        <v>4151677</v>
      </c>
    </row>
    <row r="787" spans="2:52" x14ac:dyDescent="0.2">
      <c r="B787">
        <v>786</v>
      </c>
      <c r="C787" s="2" t="s">
        <v>27668</v>
      </c>
      <c r="D787" s="2">
        <v>42875</v>
      </c>
      <c r="E787" s="3">
        <v>19.805763888888901</v>
      </c>
      <c r="F787">
        <v>1</v>
      </c>
      <c r="G787" t="s">
        <v>6550</v>
      </c>
      <c r="H787" s="9">
        <v>15</v>
      </c>
      <c r="I787">
        <v>11001</v>
      </c>
      <c r="J787">
        <v>11</v>
      </c>
      <c r="K787" t="s">
        <v>1526</v>
      </c>
      <c r="L787" s="5" t="s">
        <v>6551</v>
      </c>
      <c r="M787" s="6">
        <v>5</v>
      </c>
      <c r="N787" s="7">
        <v>3</v>
      </c>
      <c r="O787">
        <v>2013</v>
      </c>
      <c r="P787">
        <v>5</v>
      </c>
      <c r="Q787" s="8" t="s">
        <v>55</v>
      </c>
      <c r="R787" s="7" t="s">
        <v>6552</v>
      </c>
      <c r="S787" t="s">
        <v>518</v>
      </c>
      <c r="T787" s="7" t="s">
        <v>204</v>
      </c>
      <c r="U787" t="str">
        <f t="shared" si="12"/>
        <v>19362372</v>
      </c>
      <c r="V787" t="s">
        <v>94</v>
      </c>
      <c r="W787" t="s">
        <v>6553</v>
      </c>
      <c r="X787">
        <v>11001</v>
      </c>
      <c r="Y787">
        <v>39</v>
      </c>
      <c r="Z787">
        <v>3875603</v>
      </c>
      <c r="AA787" t="s">
        <v>6554</v>
      </c>
      <c r="AB787">
        <v>1</v>
      </c>
      <c r="AC787">
        <v>11001000</v>
      </c>
      <c r="AD787" t="s">
        <v>81</v>
      </c>
      <c r="AH787">
        <v>8600016978</v>
      </c>
      <c r="AI787" t="s">
        <v>6555</v>
      </c>
      <c r="AK787" s="7" t="s">
        <v>247</v>
      </c>
      <c r="AL787" t="s">
        <v>549</v>
      </c>
      <c r="AM787">
        <v>123456</v>
      </c>
      <c r="AN787">
        <v>123</v>
      </c>
      <c r="AO787">
        <v>2</v>
      </c>
      <c r="AP787" s="7" t="s">
        <v>101</v>
      </c>
      <c r="AR787" t="s">
        <v>3461</v>
      </c>
      <c r="AS787" s="14">
        <v>1213</v>
      </c>
      <c r="AU787" t="s">
        <v>55</v>
      </c>
      <c r="AV787">
        <v>80831739</v>
      </c>
      <c r="AW787" t="s">
        <v>436</v>
      </c>
      <c r="AX787" t="s">
        <v>1534</v>
      </c>
      <c r="AY787" t="s">
        <v>6556</v>
      </c>
      <c r="AZ787">
        <v>5212110</v>
      </c>
    </row>
    <row r="788" spans="2:52" x14ac:dyDescent="0.2">
      <c r="B788">
        <v>787</v>
      </c>
      <c r="C788" s="2" t="s">
        <v>27669</v>
      </c>
      <c r="D788" s="2">
        <v>42882</v>
      </c>
      <c r="E788" s="3">
        <v>10.956365740740701</v>
      </c>
      <c r="F788">
        <v>1</v>
      </c>
      <c r="G788" t="s">
        <v>6557</v>
      </c>
      <c r="H788" s="9">
        <v>15</v>
      </c>
      <c r="I788">
        <v>11001</v>
      </c>
      <c r="J788">
        <v>11</v>
      </c>
      <c r="K788" t="s">
        <v>680</v>
      </c>
      <c r="L788" s="5" t="s">
        <v>6558</v>
      </c>
      <c r="M788" s="6">
        <v>5</v>
      </c>
      <c r="N788" s="7">
        <v>3</v>
      </c>
      <c r="O788">
        <v>2002</v>
      </c>
      <c r="P788">
        <v>5</v>
      </c>
      <c r="Q788" s="8" t="s">
        <v>55</v>
      </c>
      <c r="R788" s="7" t="s">
        <v>6559</v>
      </c>
      <c r="S788" t="s">
        <v>5499</v>
      </c>
      <c r="T788" s="7" t="s">
        <v>335</v>
      </c>
      <c r="U788" t="str">
        <f t="shared" si="12"/>
        <v>53164863</v>
      </c>
      <c r="V788" t="s">
        <v>94</v>
      </c>
      <c r="W788" t="s">
        <v>6560</v>
      </c>
      <c r="X788">
        <v>11001</v>
      </c>
      <c r="Y788">
        <v>29</v>
      </c>
      <c r="Z788">
        <v>4012384</v>
      </c>
      <c r="AA788" t="s">
        <v>6561</v>
      </c>
      <c r="AB788">
        <v>1</v>
      </c>
      <c r="AC788">
        <v>11001000</v>
      </c>
      <c r="AD788" t="s">
        <v>81</v>
      </c>
      <c r="AH788">
        <v>830133470</v>
      </c>
      <c r="AI788" t="s">
        <v>6562</v>
      </c>
      <c r="AK788" s="7" t="s">
        <v>2824</v>
      </c>
      <c r="AL788" t="s">
        <v>2777</v>
      </c>
      <c r="AM788">
        <v>123456</v>
      </c>
      <c r="AN788">
        <v>123</v>
      </c>
      <c r="AP788" s="7"/>
      <c r="AS788" s="14" t="s">
        <v>26874</v>
      </c>
      <c r="AU788" t="s">
        <v>55</v>
      </c>
      <c r="AV788">
        <v>93418717</v>
      </c>
      <c r="AW788" t="s">
        <v>505</v>
      </c>
      <c r="AX788" t="s">
        <v>1080</v>
      </c>
      <c r="AY788" t="s">
        <v>6563</v>
      </c>
      <c r="AZ788">
        <v>3417377</v>
      </c>
    </row>
    <row r="789" spans="2:52" x14ac:dyDescent="0.2">
      <c r="B789">
        <v>788</v>
      </c>
      <c r="C789" s="2" t="s">
        <v>27670</v>
      </c>
      <c r="D789" s="2">
        <v>42901</v>
      </c>
      <c r="E789" s="3">
        <v>11.0202777777778</v>
      </c>
      <c r="F789">
        <v>1</v>
      </c>
      <c r="G789" t="s">
        <v>6564</v>
      </c>
      <c r="H789" s="9">
        <v>15</v>
      </c>
      <c r="I789">
        <v>11001</v>
      </c>
      <c r="J789">
        <v>11</v>
      </c>
      <c r="K789" t="s">
        <v>1564</v>
      </c>
      <c r="L789" s="5" t="s">
        <v>6565</v>
      </c>
      <c r="M789" s="6">
        <v>14</v>
      </c>
      <c r="N789" s="7">
        <v>3</v>
      </c>
      <c r="O789">
        <v>2001</v>
      </c>
      <c r="P789">
        <v>3</v>
      </c>
      <c r="Q789" s="8" t="s">
        <v>55</v>
      </c>
      <c r="R789" s="7" t="s">
        <v>6566</v>
      </c>
      <c r="S789" t="s">
        <v>307</v>
      </c>
      <c r="T789" s="7" t="s">
        <v>1182</v>
      </c>
      <c r="U789" t="str">
        <f t="shared" si="12"/>
        <v>19450226</v>
      </c>
      <c r="V789" t="s">
        <v>94</v>
      </c>
      <c r="W789" t="s">
        <v>6567</v>
      </c>
      <c r="X789">
        <v>11001</v>
      </c>
      <c r="Y789">
        <v>47</v>
      </c>
      <c r="Z789">
        <v>4532428</v>
      </c>
      <c r="AA789" t="s">
        <v>6568</v>
      </c>
      <c r="AB789">
        <v>1</v>
      </c>
      <c r="AC789">
        <v>11001000</v>
      </c>
      <c r="AD789" t="s">
        <v>55</v>
      </c>
      <c r="AE789" s="7">
        <v>42115909</v>
      </c>
      <c r="AF789" t="s">
        <v>172</v>
      </c>
      <c r="AG789" t="s">
        <v>2561</v>
      </c>
      <c r="AK789" s="7" t="s">
        <v>2834</v>
      </c>
      <c r="AL789" t="s">
        <v>63</v>
      </c>
      <c r="AM789">
        <v>123456</v>
      </c>
      <c r="AN789">
        <v>123</v>
      </c>
      <c r="AO789">
        <v>1</v>
      </c>
      <c r="AP789" s="7" t="s">
        <v>66</v>
      </c>
      <c r="AR789" t="s">
        <v>67</v>
      </c>
      <c r="AS789" s="14">
        <v>1214</v>
      </c>
      <c r="AU789" t="s">
        <v>55</v>
      </c>
      <c r="AV789">
        <v>52172350</v>
      </c>
      <c r="AW789" t="s">
        <v>5697</v>
      </c>
      <c r="AX789" t="s">
        <v>805</v>
      </c>
      <c r="AY789" t="s">
        <v>6569</v>
      </c>
      <c r="AZ789">
        <v>3965330</v>
      </c>
    </row>
    <row r="790" spans="2:52" x14ac:dyDescent="0.2">
      <c r="B790">
        <v>789</v>
      </c>
      <c r="C790" s="2" t="s">
        <v>27671</v>
      </c>
      <c r="D790" s="2">
        <v>42912</v>
      </c>
      <c r="E790" s="3">
        <v>11.732870370370399</v>
      </c>
      <c r="F790">
        <v>1</v>
      </c>
      <c r="G790" t="s">
        <v>6570</v>
      </c>
      <c r="H790" s="9">
        <v>15</v>
      </c>
      <c r="I790">
        <v>11001</v>
      </c>
      <c r="J790">
        <v>11</v>
      </c>
      <c r="K790" t="s">
        <v>340</v>
      </c>
      <c r="L790" s="5" t="s">
        <v>6571</v>
      </c>
      <c r="M790" s="6">
        <v>6</v>
      </c>
      <c r="N790" s="7">
        <v>3</v>
      </c>
      <c r="O790">
        <v>1999</v>
      </c>
      <c r="P790">
        <v>12</v>
      </c>
      <c r="Q790" s="8" t="s">
        <v>55</v>
      </c>
      <c r="R790" s="7" t="s">
        <v>6572</v>
      </c>
      <c r="S790" t="s">
        <v>543</v>
      </c>
      <c r="T790" s="7" t="s">
        <v>1219</v>
      </c>
      <c r="U790" t="str">
        <f t="shared" si="12"/>
        <v>409387</v>
      </c>
      <c r="V790" t="s">
        <v>94</v>
      </c>
      <c r="W790" t="s">
        <v>6573</v>
      </c>
      <c r="X790">
        <v>11001</v>
      </c>
      <c r="Y790">
        <v>47</v>
      </c>
      <c r="Z790">
        <v>6355907</v>
      </c>
      <c r="AA790" t="s">
        <v>6574</v>
      </c>
      <c r="AB790">
        <v>1</v>
      </c>
      <c r="AC790">
        <v>11001000</v>
      </c>
      <c r="AD790" t="s">
        <v>55</v>
      </c>
      <c r="AE790" s="7">
        <v>19325644</v>
      </c>
      <c r="AF790" t="s">
        <v>1596</v>
      </c>
      <c r="AG790" t="s">
        <v>428</v>
      </c>
      <c r="AK790" s="7" t="s">
        <v>2842</v>
      </c>
      <c r="AL790" t="s">
        <v>2843</v>
      </c>
      <c r="AM790">
        <v>123456</v>
      </c>
      <c r="AN790">
        <v>123</v>
      </c>
      <c r="AP790" s="7"/>
      <c r="AS790" s="14" t="s">
        <v>26874</v>
      </c>
      <c r="AU790" t="s">
        <v>55</v>
      </c>
      <c r="AV790">
        <v>35493343</v>
      </c>
      <c r="AW790" t="s">
        <v>729</v>
      </c>
      <c r="AX790" t="s">
        <v>1937</v>
      </c>
      <c r="AY790" t="s">
        <v>6575</v>
      </c>
      <c r="AZ790">
        <v>7579829</v>
      </c>
    </row>
    <row r="791" spans="2:52" x14ac:dyDescent="0.2">
      <c r="B791">
        <v>790</v>
      </c>
      <c r="C791" s="2" t="s">
        <v>27672</v>
      </c>
      <c r="D791" s="2">
        <v>42926</v>
      </c>
      <c r="E791" s="3">
        <v>10.045011574074101</v>
      </c>
      <c r="F791">
        <v>1</v>
      </c>
      <c r="G791" t="s">
        <v>6576</v>
      </c>
      <c r="H791" s="9">
        <v>15</v>
      </c>
      <c r="I791">
        <v>11001</v>
      </c>
      <c r="J791">
        <v>11</v>
      </c>
      <c r="K791" t="s">
        <v>1781</v>
      </c>
      <c r="L791" s="5" t="s">
        <v>6577</v>
      </c>
      <c r="M791" s="6">
        <v>5</v>
      </c>
      <c r="N791" s="7">
        <v>3</v>
      </c>
      <c r="O791">
        <v>2017</v>
      </c>
      <c r="P791">
        <v>5</v>
      </c>
      <c r="Q791" s="8" t="s">
        <v>55</v>
      </c>
      <c r="R791" s="7" t="s">
        <v>6578</v>
      </c>
      <c r="S791" t="s">
        <v>334</v>
      </c>
      <c r="T791" s="7" t="s">
        <v>218</v>
      </c>
      <c r="U791" t="str">
        <f t="shared" si="12"/>
        <v>41657148</v>
      </c>
      <c r="V791" t="s">
        <v>94</v>
      </c>
      <c r="W791" t="s">
        <v>6579</v>
      </c>
      <c r="X791">
        <v>11001</v>
      </c>
      <c r="Y791">
        <v>29</v>
      </c>
      <c r="Z791">
        <v>5041384</v>
      </c>
      <c r="AA791" t="s">
        <v>6580</v>
      </c>
      <c r="AB791">
        <v>1</v>
      </c>
      <c r="AC791">
        <v>11001000</v>
      </c>
      <c r="AD791" t="s">
        <v>81</v>
      </c>
      <c r="AH791">
        <v>860051894</v>
      </c>
      <c r="AI791" t="s">
        <v>1973</v>
      </c>
      <c r="AK791" s="7" t="s">
        <v>133</v>
      </c>
      <c r="AL791" t="s">
        <v>2852</v>
      </c>
      <c r="AM791">
        <v>123456</v>
      </c>
      <c r="AN791">
        <v>123</v>
      </c>
      <c r="AP791" s="7"/>
      <c r="AS791" s="14" t="s">
        <v>26874</v>
      </c>
      <c r="AU791" t="s">
        <v>55</v>
      </c>
      <c r="AV791">
        <v>1026279094</v>
      </c>
      <c r="AW791" t="s">
        <v>285</v>
      </c>
      <c r="AX791" t="s">
        <v>1620</v>
      </c>
      <c r="AY791" t="s">
        <v>6581</v>
      </c>
      <c r="AZ791">
        <v>6215580</v>
      </c>
    </row>
    <row r="792" spans="2:52" x14ac:dyDescent="0.2">
      <c r="B792">
        <v>791</v>
      </c>
      <c r="C792" s="2" t="s">
        <v>27673</v>
      </c>
      <c r="D792" s="2">
        <v>42866</v>
      </c>
      <c r="E792" s="3">
        <v>18.519432870370402</v>
      </c>
      <c r="F792">
        <v>1</v>
      </c>
      <c r="G792" t="s">
        <v>1751</v>
      </c>
      <c r="H792" s="9">
        <v>15</v>
      </c>
      <c r="I792">
        <v>11001</v>
      </c>
      <c r="J792">
        <v>11</v>
      </c>
      <c r="K792" t="s">
        <v>1073</v>
      </c>
      <c r="L792" s="5" t="s">
        <v>6582</v>
      </c>
      <c r="M792" s="6">
        <v>7</v>
      </c>
      <c r="N792" s="7">
        <v>4</v>
      </c>
      <c r="O792">
        <v>2013</v>
      </c>
      <c r="P792">
        <v>45</v>
      </c>
      <c r="Q792" s="8" t="s">
        <v>55</v>
      </c>
      <c r="R792" s="7" t="s">
        <v>6583</v>
      </c>
      <c r="S792" t="s">
        <v>2820</v>
      </c>
      <c r="T792" s="7" t="s">
        <v>229</v>
      </c>
      <c r="U792" t="str">
        <f t="shared" si="12"/>
        <v>1014265743</v>
      </c>
      <c r="V792" t="s">
        <v>59</v>
      </c>
      <c r="W792" t="s">
        <v>6584</v>
      </c>
      <c r="X792">
        <v>11001</v>
      </c>
      <c r="Y792">
        <v>56</v>
      </c>
      <c r="Z792">
        <v>3007699</v>
      </c>
      <c r="AA792" t="s">
        <v>6585</v>
      </c>
      <c r="AB792">
        <v>1</v>
      </c>
      <c r="AC792">
        <v>11001000</v>
      </c>
      <c r="AD792" t="s">
        <v>55</v>
      </c>
      <c r="AE792" s="7">
        <v>17583922</v>
      </c>
      <c r="AF792" t="s">
        <v>599</v>
      </c>
      <c r="AG792" t="s">
        <v>1099</v>
      </c>
      <c r="AK792" s="7" t="s">
        <v>103</v>
      </c>
      <c r="AL792" t="s">
        <v>580</v>
      </c>
      <c r="AM792">
        <v>123456</v>
      </c>
      <c r="AN792">
        <v>123</v>
      </c>
      <c r="AP792" s="7"/>
      <c r="AS792" s="14" t="s">
        <v>26874</v>
      </c>
      <c r="AU792" t="s">
        <v>55</v>
      </c>
      <c r="AV792">
        <v>52464485</v>
      </c>
      <c r="AW792" t="s">
        <v>267</v>
      </c>
      <c r="AX792" t="s">
        <v>69</v>
      </c>
      <c r="AY792" t="s">
        <v>6586</v>
      </c>
      <c r="AZ792">
        <v>6938473</v>
      </c>
    </row>
    <row r="793" spans="2:52" x14ac:dyDescent="0.2">
      <c r="B793">
        <v>792</v>
      </c>
      <c r="C793" s="2" t="s">
        <v>27674</v>
      </c>
      <c r="D793" s="2">
        <v>42887</v>
      </c>
      <c r="E793" s="3">
        <v>6.26251157407407</v>
      </c>
      <c r="F793">
        <v>2</v>
      </c>
      <c r="G793" t="s">
        <v>6587</v>
      </c>
      <c r="H793" s="9">
        <v>15</v>
      </c>
      <c r="I793">
        <v>11001</v>
      </c>
      <c r="J793">
        <v>11</v>
      </c>
      <c r="K793" t="s">
        <v>2102</v>
      </c>
      <c r="L793" s="5" t="s">
        <v>6588</v>
      </c>
      <c r="M793" s="6">
        <v>12</v>
      </c>
      <c r="N793" s="7">
        <v>3</v>
      </c>
      <c r="O793">
        <v>2017</v>
      </c>
      <c r="P793">
        <v>3</v>
      </c>
      <c r="Q793" s="8" t="s">
        <v>55</v>
      </c>
      <c r="R793" s="7" t="s">
        <v>6589</v>
      </c>
      <c r="S793" t="s">
        <v>2540</v>
      </c>
      <c r="T793" s="7" t="s">
        <v>1651</v>
      </c>
      <c r="U793" t="str">
        <f t="shared" si="12"/>
        <v>80109168</v>
      </c>
      <c r="V793" t="s">
        <v>127</v>
      </c>
      <c r="W793" t="s">
        <v>6590</v>
      </c>
      <c r="X793">
        <v>11001</v>
      </c>
      <c r="Y793">
        <v>60</v>
      </c>
      <c r="Z793">
        <v>3195146</v>
      </c>
      <c r="AA793" t="s">
        <v>6591</v>
      </c>
      <c r="AB793">
        <v>1</v>
      </c>
      <c r="AC793">
        <v>11001000</v>
      </c>
      <c r="AD793" t="s">
        <v>81</v>
      </c>
      <c r="AH793">
        <v>900054970</v>
      </c>
      <c r="AI793" t="s">
        <v>6592</v>
      </c>
      <c r="AK793" s="7" t="s">
        <v>254</v>
      </c>
      <c r="AL793" t="s">
        <v>104</v>
      </c>
      <c r="AM793">
        <v>123456</v>
      </c>
      <c r="AN793">
        <v>123</v>
      </c>
      <c r="AP793" s="7"/>
      <c r="AS793" s="14" t="s">
        <v>26874</v>
      </c>
      <c r="AU793" t="s">
        <v>55</v>
      </c>
      <c r="AV793">
        <v>80060513</v>
      </c>
      <c r="AW793" t="s">
        <v>482</v>
      </c>
      <c r="AX793" t="s">
        <v>664</v>
      </c>
      <c r="AY793" t="s">
        <v>6593</v>
      </c>
      <c r="AZ793">
        <v>3136684</v>
      </c>
    </row>
    <row r="794" spans="2:52" x14ac:dyDescent="0.2">
      <c r="B794">
        <v>793</v>
      </c>
      <c r="C794" s="2" t="s">
        <v>27675</v>
      </c>
      <c r="D794" s="2">
        <v>42881</v>
      </c>
      <c r="E794" s="3">
        <v>0.93451388888888898</v>
      </c>
      <c r="F794">
        <v>1</v>
      </c>
      <c r="G794" t="s">
        <v>3452</v>
      </c>
      <c r="H794" s="9">
        <v>15</v>
      </c>
      <c r="I794">
        <v>11001</v>
      </c>
      <c r="J794">
        <v>11</v>
      </c>
      <c r="K794" t="s">
        <v>1743</v>
      </c>
      <c r="L794" s="5" t="s">
        <v>6594</v>
      </c>
      <c r="M794" s="6">
        <v>4</v>
      </c>
      <c r="N794" s="7">
        <v>3</v>
      </c>
      <c r="O794">
        <v>2012</v>
      </c>
      <c r="P794">
        <v>5</v>
      </c>
      <c r="Q794" s="8" t="s">
        <v>55</v>
      </c>
      <c r="R794" s="7" t="s">
        <v>6595</v>
      </c>
      <c r="S794" t="s">
        <v>4837</v>
      </c>
      <c r="T794" s="7" t="s">
        <v>6596</v>
      </c>
      <c r="U794" t="str">
        <f t="shared" si="12"/>
        <v>80194559</v>
      </c>
      <c r="V794" t="s">
        <v>94</v>
      </c>
      <c r="W794" t="s">
        <v>6597</v>
      </c>
      <c r="X794">
        <v>11001</v>
      </c>
      <c r="Y794">
        <v>27</v>
      </c>
      <c r="Z794">
        <v>6282595</v>
      </c>
      <c r="AA794" t="s">
        <v>6598</v>
      </c>
      <c r="AB794">
        <v>1</v>
      </c>
      <c r="AC794">
        <v>11001000</v>
      </c>
      <c r="AD794" t="s">
        <v>81</v>
      </c>
      <c r="AH794">
        <v>8301268729</v>
      </c>
      <c r="AI794" t="s">
        <v>6599</v>
      </c>
      <c r="AK794" s="7" t="s">
        <v>415</v>
      </c>
      <c r="AL794" t="s">
        <v>1816</v>
      </c>
      <c r="AM794">
        <v>123456</v>
      </c>
      <c r="AN794">
        <v>123</v>
      </c>
      <c r="AP794" s="7"/>
      <c r="AS794" s="14" t="s">
        <v>26874</v>
      </c>
      <c r="AU794" t="s">
        <v>55</v>
      </c>
      <c r="AV794">
        <v>53063499</v>
      </c>
      <c r="AW794" t="s">
        <v>110</v>
      </c>
      <c r="AX794" t="s">
        <v>3324</v>
      </c>
      <c r="AY794" t="s">
        <v>6600</v>
      </c>
      <c r="AZ794">
        <v>7550697</v>
      </c>
    </row>
    <row r="795" spans="2:52" x14ac:dyDescent="0.2">
      <c r="B795">
        <v>794</v>
      </c>
      <c r="C795" s="2" t="s">
        <v>27676</v>
      </c>
      <c r="D795" s="2">
        <v>42873</v>
      </c>
      <c r="E795" s="3">
        <v>5.1024652777777799</v>
      </c>
      <c r="F795">
        <v>1</v>
      </c>
      <c r="G795" t="s">
        <v>6601</v>
      </c>
      <c r="H795" s="9">
        <v>15</v>
      </c>
      <c r="I795">
        <v>11001</v>
      </c>
      <c r="J795">
        <v>11</v>
      </c>
      <c r="K795" t="s">
        <v>1292</v>
      </c>
      <c r="L795" s="5" t="s">
        <v>6602</v>
      </c>
      <c r="M795" s="6">
        <v>3</v>
      </c>
      <c r="N795" s="7">
        <v>3</v>
      </c>
      <c r="O795">
        <v>2010</v>
      </c>
      <c r="P795">
        <v>5</v>
      </c>
      <c r="Q795" s="8" t="s">
        <v>55</v>
      </c>
      <c r="R795" s="7" t="s">
        <v>6603</v>
      </c>
      <c r="S795" t="s">
        <v>68</v>
      </c>
      <c r="T795" s="7" t="s">
        <v>825</v>
      </c>
      <c r="U795" t="str">
        <f t="shared" si="12"/>
        <v>1010217988</v>
      </c>
      <c r="V795" t="s">
        <v>94</v>
      </c>
      <c r="W795" t="s">
        <v>6604</v>
      </c>
      <c r="X795">
        <v>11001</v>
      </c>
      <c r="Y795">
        <v>52</v>
      </c>
      <c r="Z795">
        <v>5366074</v>
      </c>
      <c r="AA795" t="s">
        <v>6605</v>
      </c>
      <c r="AB795">
        <v>1</v>
      </c>
      <c r="AC795">
        <v>11001000</v>
      </c>
      <c r="AD795" t="s">
        <v>55</v>
      </c>
      <c r="AE795" s="7">
        <v>80371245</v>
      </c>
      <c r="AF795" t="s">
        <v>6254</v>
      </c>
      <c r="AG795" t="s">
        <v>126</v>
      </c>
      <c r="AK795" s="7" t="s">
        <v>243</v>
      </c>
      <c r="AL795" t="s">
        <v>448</v>
      </c>
      <c r="AM795">
        <v>123456</v>
      </c>
      <c r="AN795">
        <v>123</v>
      </c>
      <c r="AP795" s="7"/>
      <c r="AS795" s="14" t="s">
        <v>26874</v>
      </c>
      <c r="AU795" t="s">
        <v>55</v>
      </c>
      <c r="AV795">
        <v>39762315</v>
      </c>
      <c r="AW795" t="s">
        <v>6109</v>
      </c>
      <c r="AX795" t="s">
        <v>448</v>
      </c>
      <c r="AY795" t="s">
        <v>6606</v>
      </c>
      <c r="AZ795">
        <v>6346882</v>
      </c>
    </row>
    <row r="796" spans="2:52" x14ac:dyDescent="0.2">
      <c r="B796">
        <v>795</v>
      </c>
      <c r="C796" s="2" t="s">
        <v>27677</v>
      </c>
      <c r="D796" s="2">
        <v>42877</v>
      </c>
      <c r="E796" s="3">
        <v>13.191157407407401</v>
      </c>
      <c r="F796">
        <v>1</v>
      </c>
      <c r="G796" t="s">
        <v>5223</v>
      </c>
      <c r="H796" s="9">
        <v>15</v>
      </c>
      <c r="I796">
        <v>11001</v>
      </c>
      <c r="J796">
        <v>11</v>
      </c>
      <c r="K796" t="s">
        <v>402</v>
      </c>
      <c r="L796" s="5" t="s">
        <v>6607</v>
      </c>
      <c r="M796" s="6">
        <v>4</v>
      </c>
      <c r="N796" s="7">
        <v>3</v>
      </c>
      <c r="O796">
        <v>1995</v>
      </c>
      <c r="P796">
        <v>5</v>
      </c>
      <c r="Q796" s="8" t="s">
        <v>55</v>
      </c>
      <c r="R796" s="7" t="s">
        <v>6608</v>
      </c>
      <c r="S796" t="s">
        <v>6506</v>
      </c>
      <c r="T796" s="7" t="s">
        <v>696</v>
      </c>
      <c r="U796" t="str">
        <f t="shared" si="12"/>
        <v>80469254</v>
      </c>
      <c r="V796" t="s">
        <v>94</v>
      </c>
      <c r="W796" t="s">
        <v>6609</v>
      </c>
      <c r="X796">
        <v>11001</v>
      </c>
      <c r="Y796">
        <v>46</v>
      </c>
      <c r="Z796">
        <v>3772608</v>
      </c>
      <c r="AA796" t="s">
        <v>6610</v>
      </c>
      <c r="AB796">
        <v>1</v>
      </c>
      <c r="AC796">
        <v>11001000</v>
      </c>
      <c r="AD796" t="s">
        <v>55</v>
      </c>
      <c r="AE796" s="7">
        <v>51955062</v>
      </c>
      <c r="AF796" t="s">
        <v>2372</v>
      </c>
      <c r="AG796" t="s">
        <v>4725</v>
      </c>
      <c r="AK796" s="7" t="s">
        <v>307</v>
      </c>
      <c r="AL796" t="s">
        <v>2020</v>
      </c>
      <c r="AM796">
        <v>123456</v>
      </c>
      <c r="AN796">
        <v>123</v>
      </c>
      <c r="AO796">
        <v>2</v>
      </c>
      <c r="AP796" s="7" t="s">
        <v>101</v>
      </c>
      <c r="AR796" t="s">
        <v>3461</v>
      </c>
      <c r="AS796" s="14">
        <v>1214</v>
      </c>
      <c r="AU796" t="s">
        <v>55</v>
      </c>
      <c r="AV796">
        <v>51620768</v>
      </c>
      <c r="AW796" t="s">
        <v>1471</v>
      </c>
      <c r="AX796" t="s">
        <v>549</v>
      </c>
      <c r="AY796" t="s">
        <v>6611</v>
      </c>
      <c r="AZ796">
        <v>5871292</v>
      </c>
    </row>
    <row r="797" spans="2:52" x14ac:dyDescent="0.2">
      <c r="B797">
        <v>796</v>
      </c>
      <c r="C797" s="2" t="s">
        <v>27678</v>
      </c>
      <c r="D797" s="2">
        <v>42901</v>
      </c>
      <c r="E797" s="3">
        <v>17.084421296296298</v>
      </c>
      <c r="F797">
        <v>2</v>
      </c>
      <c r="G797" t="s">
        <v>6612</v>
      </c>
      <c r="H797" s="9">
        <v>15</v>
      </c>
      <c r="I797">
        <v>11001</v>
      </c>
      <c r="J797">
        <v>11</v>
      </c>
      <c r="K797" t="s">
        <v>777</v>
      </c>
      <c r="L797" s="5" t="s">
        <v>6613</v>
      </c>
      <c r="M797" s="6">
        <v>7</v>
      </c>
      <c r="N797" s="7">
        <v>4</v>
      </c>
      <c r="O797">
        <v>2006</v>
      </c>
      <c r="P797">
        <v>45</v>
      </c>
      <c r="Q797" s="8" t="s">
        <v>55</v>
      </c>
      <c r="R797" s="7" t="s">
        <v>6614</v>
      </c>
      <c r="S797" t="s">
        <v>307</v>
      </c>
      <c r="T797" s="7" t="s">
        <v>1490</v>
      </c>
      <c r="U797" t="str">
        <f t="shared" si="12"/>
        <v>79321542</v>
      </c>
      <c r="V797" t="s">
        <v>59</v>
      </c>
      <c r="W797" t="s">
        <v>6615</v>
      </c>
      <c r="X797">
        <v>11001</v>
      </c>
      <c r="Y797">
        <v>20</v>
      </c>
      <c r="Z797">
        <v>6347357</v>
      </c>
      <c r="AA797" t="s">
        <v>6616</v>
      </c>
      <c r="AB797">
        <v>1</v>
      </c>
      <c r="AC797">
        <v>11001000</v>
      </c>
      <c r="AD797" t="s">
        <v>55</v>
      </c>
      <c r="AE797" s="7">
        <v>3022614</v>
      </c>
      <c r="AF797" t="s">
        <v>285</v>
      </c>
      <c r="AG797" t="s">
        <v>261</v>
      </c>
      <c r="AK797" s="7" t="s">
        <v>2007</v>
      </c>
      <c r="AL797" t="s">
        <v>2896</v>
      </c>
      <c r="AM797">
        <v>123456</v>
      </c>
      <c r="AN797">
        <v>123</v>
      </c>
      <c r="AO797">
        <v>2</v>
      </c>
      <c r="AP797" s="7" t="s">
        <v>101</v>
      </c>
      <c r="AR797" t="s">
        <v>3461</v>
      </c>
      <c r="AS797" s="14">
        <v>1214</v>
      </c>
      <c r="AU797" t="s">
        <v>55</v>
      </c>
      <c r="AV797">
        <v>19159932</v>
      </c>
      <c r="AW797" t="s">
        <v>64</v>
      </c>
      <c r="AX797" t="s">
        <v>274</v>
      </c>
      <c r="AY797" t="s">
        <v>6617</v>
      </c>
      <c r="AZ797">
        <v>6120516</v>
      </c>
    </row>
    <row r="798" spans="2:52" x14ac:dyDescent="0.2">
      <c r="B798">
        <v>797</v>
      </c>
      <c r="C798" s="2" t="s">
        <v>27679</v>
      </c>
      <c r="D798" s="2">
        <v>42914</v>
      </c>
      <c r="E798" s="3">
        <v>16.272395833333299</v>
      </c>
      <c r="F798">
        <v>1</v>
      </c>
      <c r="G798" t="s">
        <v>6618</v>
      </c>
      <c r="H798" s="9">
        <v>15</v>
      </c>
      <c r="I798">
        <v>11001</v>
      </c>
      <c r="J798">
        <v>11</v>
      </c>
      <c r="K798" t="s">
        <v>313</v>
      </c>
      <c r="L798" s="5" t="s">
        <v>6619</v>
      </c>
      <c r="M798" s="6">
        <v>5</v>
      </c>
      <c r="N798" s="7">
        <v>3</v>
      </c>
      <c r="O798">
        <v>2014</v>
      </c>
      <c r="P798">
        <v>5</v>
      </c>
      <c r="Q798" s="8" t="s">
        <v>55</v>
      </c>
      <c r="R798" s="7" t="s">
        <v>6620</v>
      </c>
      <c r="S798" t="s">
        <v>68</v>
      </c>
      <c r="T798" s="7" t="s">
        <v>664</v>
      </c>
      <c r="U798" t="str">
        <f t="shared" si="12"/>
        <v>20531774</v>
      </c>
      <c r="V798" t="s">
        <v>94</v>
      </c>
      <c r="W798" t="s">
        <v>6621</v>
      </c>
      <c r="X798">
        <v>11001</v>
      </c>
      <c r="Y798">
        <v>26</v>
      </c>
      <c r="Z798">
        <v>6377687</v>
      </c>
      <c r="AA798" t="s">
        <v>6622</v>
      </c>
      <c r="AB798">
        <v>1</v>
      </c>
      <c r="AC798">
        <v>11001000</v>
      </c>
      <c r="AD798" t="s">
        <v>81</v>
      </c>
      <c r="AH798">
        <v>830032247</v>
      </c>
      <c r="AI798" t="s">
        <v>6623</v>
      </c>
      <c r="AK798" s="7" t="s">
        <v>103</v>
      </c>
      <c r="AL798" t="s">
        <v>115</v>
      </c>
      <c r="AM798">
        <v>123456</v>
      </c>
      <c r="AN798">
        <v>123</v>
      </c>
      <c r="AO798">
        <v>1</v>
      </c>
      <c r="AP798" s="7" t="s">
        <v>66</v>
      </c>
      <c r="AR798" t="s">
        <v>67</v>
      </c>
      <c r="AS798" s="14">
        <v>1214</v>
      </c>
      <c r="AU798" t="s">
        <v>55</v>
      </c>
      <c r="AV798">
        <v>19366951</v>
      </c>
      <c r="AW798" t="s">
        <v>425</v>
      </c>
      <c r="AX798" t="s">
        <v>203</v>
      </c>
      <c r="AY798" t="s">
        <v>6624</v>
      </c>
      <c r="AZ798">
        <v>7448585</v>
      </c>
    </row>
    <row r="799" spans="2:52" x14ac:dyDescent="0.2">
      <c r="B799">
        <v>798</v>
      </c>
      <c r="C799" s="2" t="s">
        <v>27680</v>
      </c>
      <c r="D799" s="2">
        <v>42924</v>
      </c>
      <c r="E799" s="3">
        <v>17.235451388888901</v>
      </c>
      <c r="F799">
        <v>1</v>
      </c>
      <c r="G799" t="s">
        <v>6625</v>
      </c>
      <c r="H799" s="9">
        <v>15</v>
      </c>
      <c r="I799">
        <v>11001</v>
      </c>
      <c r="J799">
        <v>11</v>
      </c>
      <c r="K799" t="s">
        <v>422</v>
      </c>
      <c r="L799" s="5" t="s">
        <v>6626</v>
      </c>
      <c r="M799" s="6">
        <v>5</v>
      </c>
      <c r="N799" s="7">
        <v>3</v>
      </c>
      <c r="O799">
        <v>2017</v>
      </c>
      <c r="P799">
        <v>5</v>
      </c>
      <c r="Q799" s="8" t="s">
        <v>55</v>
      </c>
      <c r="R799" s="7" t="s">
        <v>6627</v>
      </c>
      <c r="S799" t="s">
        <v>254</v>
      </c>
      <c r="T799" s="7" t="s">
        <v>707</v>
      </c>
      <c r="U799" t="str">
        <f t="shared" si="12"/>
        <v>80502526</v>
      </c>
      <c r="V799" t="s">
        <v>94</v>
      </c>
      <c r="W799" t="s">
        <v>6628</v>
      </c>
      <c r="X799">
        <v>11001</v>
      </c>
      <c r="Y799">
        <v>55</v>
      </c>
      <c r="Z799">
        <v>5974660</v>
      </c>
      <c r="AA799" t="s">
        <v>6629</v>
      </c>
      <c r="AB799">
        <v>1</v>
      </c>
      <c r="AC799">
        <v>11001000</v>
      </c>
      <c r="AD799" t="s">
        <v>81</v>
      </c>
      <c r="AH799">
        <v>8301024224</v>
      </c>
      <c r="AI799" t="s">
        <v>6630</v>
      </c>
      <c r="AK799" s="7" t="s">
        <v>379</v>
      </c>
      <c r="AL799" t="s">
        <v>2912</v>
      </c>
      <c r="AM799">
        <v>123456</v>
      </c>
      <c r="AN799">
        <v>123</v>
      </c>
      <c r="AO799">
        <v>1</v>
      </c>
      <c r="AP799" s="7" t="s">
        <v>66</v>
      </c>
      <c r="AR799" t="s">
        <v>67</v>
      </c>
      <c r="AS799" s="14">
        <v>1213</v>
      </c>
      <c r="AU799" t="s">
        <v>55</v>
      </c>
      <c r="AV799">
        <v>2608563</v>
      </c>
      <c r="AW799" t="s">
        <v>64</v>
      </c>
      <c r="AX799" t="s">
        <v>697</v>
      </c>
      <c r="AY799" t="s">
        <v>6631</v>
      </c>
      <c r="AZ799">
        <v>6074501</v>
      </c>
    </row>
    <row r="800" spans="2:52" x14ac:dyDescent="0.2">
      <c r="B800">
        <v>799</v>
      </c>
      <c r="C800" s="2" t="s">
        <v>27681</v>
      </c>
      <c r="D800" s="2">
        <v>42907</v>
      </c>
      <c r="E800" s="3">
        <v>16.393530092592599</v>
      </c>
      <c r="F800">
        <v>2</v>
      </c>
      <c r="G800" t="s">
        <v>6632</v>
      </c>
      <c r="H800" s="9">
        <v>15</v>
      </c>
      <c r="I800">
        <v>11001</v>
      </c>
      <c r="J800">
        <v>11</v>
      </c>
      <c r="K800" t="s">
        <v>1555</v>
      </c>
      <c r="L800" s="5" t="s">
        <v>6633</v>
      </c>
      <c r="M800" s="6">
        <v>6</v>
      </c>
      <c r="N800" s="7">
        <v>3</v>
      </c>
      <c r="O800">
        <v>2001</v>
      </c>
      <c r="P800">
        <v>12</v>
      </c>
      <c r="Q800" s="8" t="s">
        <v>55</v>
      </c>
      <c r="R800" s="7" t="s">
        <v>6634</v>
      </c>
      <c r="S800" t="s">
        <v>6635</v>
      </c>
      <c r="T800" s="7" t="s">
        <v>6636</v>
      </c>
      <c r="U800" t="str">
        <f t="shared" si="12"/>
        <v>24133808</v>
      </c>
      <c r="V800" t="s">
        <v>94</v>
      </c>
      <c r="W800" t="s">
        <v>6637</v>
      </c>
      <c r="X800">
        <v>11001</v>
      </c>
      <c r="Y800">
        <v>21</v>
      </c>
      <c r="Z800">
        <v>4803385</v>
      </c>
      <c r="AA800" t="s">
        <v>6638</v>
      </c>
      <c r="AB800">
        <v>1</v>
      </c>
      <c r="AC800">
        <v>11001000</v>
      </c>
      <c r="AD800" t="s">
        <v>55</v>
      </c>
      <c r="AE800" s="7">
        <v>52979706</v>
      </c>
      <c r="AF800" t="s">
        <v>476</v>
      </c>
      <c r="AG800" t="s">
        <v>1824</v>
      </c>
      <c r="AK800" s="7" t="s">
        <v>2920</v>
      </c>
      <c r="AL800" t="s">
        <v>1760</v>
      </c>
      <c r="AM800">
        <v>123456</v>
      </c>
      <c r="AN800">
        <v>123</v>
      </c>
      <c r="AO800">
        <v>1</v>
      </c>
      <c r="AP800" s="7" t="s">
        <v>66</v>
      </c>
      <c r="AR800" t="s">
        <v>67</v>
      </c>
      <c r="AS800" s="14">
        <v>1213</v>
      </c>
      <c r="AU800" t="s">
        <v>55</v>
      </c>
      <c r="AV800">
        <v>1030548851</v>
      </c>
      <c r="AW800" t="s">
        <v>215</v>
      </c>
      <c r="AX800" t="s">
        <v>6639</v>
      </c>
      <c r="AY800" t="s">
        <v>6640</v>
      </c>
      <c r="AZ800">
        <v>7306241</v>
      </c>
    </row>
    <row r="801" spans="2:52" x14ac:dyDescent="0.2">
      <c r="B801">
        <v>800</v>
      </c>
      <c r="C801" s="2" t="s">
        <v>27682</v>
      </c>
      <c r="D801" s="2">
        <v>42888</v>
      </c>
      <c r="E801" s="3">
        <v>11.100474537037</v>
      </c>
      <c r="F801">
        <v>2</v>
      </c>
      <c r="G801" t="s">
        <v>6641</v>
      </c>
      <c r="H801" s="9">
        <v>15</v>
      </c>
      <c r="I801">
        <v>11001</v>
      </c>
      <c r="J801">
        <v>11</v>
      </c>
      <c r="K801" t="s">
        <v>777</v>
      </c>
      <c r="L801" s="5" t="s">
        <v>6642</v>
      </c>
      <c r="M801" s="6">
        <v>12</v>
      </c>
      <c r="N801" s="7">
        <v>3</v>
      </c>
      <c r="O801">
        <v>2007</v>
      </c>
      <c r="P801">
        <v>3</v>
      </c>
      <c r="Q801" s="8" t="s">
        <v>55</v>
      </c>
      <c r="R801" s="7" t="s">
        <v>6643</v>
      </c>
      <c r="S801" t="s">
        <v>64</v>
      </c>
      <c r="T801" s="7" t="s">
        <v>448</v>
      </c>
      <c r="U801" t="str">
        <f t="shared" si="12"/>
        <v>88228173</v>
      </c>
      <c r="V801" t="s">
        <v>127</v>
      </c>
      <c r="W801" t="s">
        <v>6644</v>
      </c>
      <c r="X801">
        <v>11001</v>
      </c>
      <c r="Y801">
        <v>59</v>
      </c>
      <c r="Z801">
        <v>2782217</v>
      </c>
      <c r="AA801" t="s">
        <v>1804</v>
      </c>
      <c r="AB801">
        <v>1</v>
      </c>
      <c r="AC801">
        <v>11001000</v>
      </c>
      <c r="AD801" t="s">
        <v>81</v>
      </c>
      <c r="AH801">
        <v>8600137305</v>
      </c>
      <c r="AI801" t="s">
        <v>6645</v>
      </c>
      <c r="AK801" s="7" t="s">
        <v>62</v>
      </c>
      <c r="AL801" t="s">
        <v>815</v>
      </c>
      <c r="AM801">
        <v>123456</v>
      </c>
      <c r="AN801">
        <v>123</v>
      </c>
      <c r="AO801">
        <v>1</v>
      </c>
      <c r="AP801" s="7" t="s">
        <v>66</v>
      </c>
      <c r="AR801" t="s">
        <v>67</v>
      </c>
      <c r="AS801" s="14">
        <v>1214</v>
      </c>
      <c r="AU801" t="s">
        <v>55</v>
      </c>
      <c r="AV801">
        <v>1022342338</v>
      </c>
      <c r="AW801" t="s">
        <v>1289</v>
      </c>
      <c r="AX801" t="s">
        <v>362</v>
      </c>
      <c r="AY801" t="s">
        <v>6646</v>
      </c>
      <c r="AZ801">
        <v>4282566</v>
      </c>
    </row>
    <row r="802" spans="2:52" x14ac:dyDescent="0.2">
      <c r="B802">
        <v>801</v>
      </c>
      <c r="C802" s="2" t="s">
        <v>27683</v>
      </c>
      <c r="D802" s="2">
        <v>42918</v>
      </c>
      <c r="E802" s="3">
        <v>10.3396527777778</v>
      </c>
      <c r="F802">
        <v>1</v>
      </c>
      <c r="G802" t="s">
        <v>3417</v>
      </c>
      <c r="H802" s="9">
        <v>15</v>
      </c>
      <c r="I802">
        <v>11001</v>
      </c>
      <c r="J802">
        <v>11</v>
      </c>
      <c r="K802" t="s">
        <v>3232</v>
      </c>
      <c r="L802" s="5" t="s">
        <v>6647</v>
      </c>
      <c r="M802" s="6">
        <v>12</v>
      </c>
      <c r="N802" s="7">
        <v>3</v>
      </c>
      <c r="O802">
        <v>2008</v>
      </c>
      <c r="P802">
        <v>3</v>
      </c>
      <c r="Q802" s="8" t="s">
        <v>55</v>
      </c>
      <c r="R802" s="7" t="s">
        <v>6648</v>
      </c>
      <c r="S802" t="s">
        <v>64</v>
      </c>
      <c r="T802" s="7" t="s">
        <v>6649</v>
      </c>
      <c r="U802" t="str">
        <f t="shared" si="12"/>
        <v>19179147</v>
      </c>
      <c r="V802" t="s">
        <v>127</v>
      </c>
      <c r="W802" t="s">
        <v>6650</v>
      </c>
      <c r="X802">
        <v>11001</v>
      </c>
      <c r="Y802">
        <v>46</v>
      </c>
      <c r="Z802">
        <v>5172615</v>
      </c>
      <c r="AA802" t="s">
        <v>6651</v>
      </c>
      <c r="AB802">
        <v>1</v>
      </c>
      <c r="AC802">
        <v>11001000</v>
      </c>
      <c r="AD802" t="s">
        <v>81</v>
      </c>
      <c r="AH802">
        <v>830513736</v>
      </c>
      <c r="AI802" t="s">
        <v>6652</v>
      </c>
      <c r="AK802" s="7" t="s">
        <v>2935</v>
      </c>
      <c r="AL802" t="s">
        <v>1829</v>
      </c>
      <c r="AM802">
        <v>123456</v>
      </c>
      <c r="AN802">
        <v>123</v>
      </c>
      <c r="AP802" s="7"/>
      <c r="AS802" s="14" t="s">
        <v>26874</v>
      </c>
      <c r="AU802" t="s">
        <v>55</v>
      </c>
      <c r="AV802">
        <v>52465441</v>
      </c>
      <c r="AW802" t="s">
        <v>6653</v>
      </c>
      <c r="AX802" t="s">
        <v>1009</v>
      </c>
      <c r="AY802" t="s">
        <v>6654</v>
      </c>
      <c r="AZ802">
        <v>3933653</v>
      </c>
    </row>
    <row r="803" spans="2:52" x14ac:dyDescent="0.2">
      <c r="B803">
        <v>802</v>
      </c>
      <c r="C803" s="2" t="s">
        <v>27684</v>
      </c>
      <c r="D803" s="2">
        <v>42915</v>
      </c>
      <c r="E803" s="3">
        <v>21.737604166666699</v>
      </c>
      <c r="F803">
        <v>1</v>
      </c>
      <c r="G803" t="s">
        <v>6655</v>
      </c>
      <c r="H803" s="9">
        <v>15</v>
      </c>
      <c r="I803">
        <v>11001</v>
      </c>
      <c r="J803">
        <v>11</v>
      </c>
      <c r="K803" t="s">
        <v>2049</v>
      </c>
      <c r="L803" s="5" t="s">
        <v>6656</v>
      </c>
      <c r="M803" s="6">
        <v>12</v>
      </c>
      <c r="N803" s="7">
        <v>3</v>
      </c>
      <c r="O803">
        <v>2014</v>
      </c>
      <c r="P803">
        <v>3</v>
      </c>
      <c r="Q803" s="8" t="s">
        <v>55</v>
      </c>
      <c r="R803" s="7" t="s">
        <v>6657</v>
      </c>
      <c r="S803" t="s">
        <v>2820</v>
      </c>
      <c r="T803" s="7" t="s">
        <v>111</v>
      </c>
      <c r="U803" t="str">
        <f t="shared" si="12"/>
        <v>1018433301</v>
      </c>
      <c r="V803" t="s">
        <v>127</v>
      </c>
      <c r="W803" t="s">
        <v>6658</v>
      </c>
      <c r="X803">
        <v>11001</v>
      </c>
      <c r="Y803">
        <v>56</v>
      </c>
      <c r="Z803">
        <v>6324877</v>
      </c>
      <c r="AA803" t="s">
        <v>6659</v>
      </c>
      <c r="AB803">
        <v>1</v>
      </c>
      <c r="AC803">
        <v>11001000</v>
      </c>
      <c r="AD803" t="s">
        <v>81</v>
      </c>
      <c r="AH803">
        <v>800123056</v>
      </c>
      <c r="AI803" t="s">
        <v>6660</v>
      </c>
      <c r="AK803" s="7" t="s">
        <v>2943</v>
      </c>
      <c r="AL803" t="s">
        <v>2944</v>
      </c>
      <c r="AM803">
        <v>123456</v>
      </c>
      <c r="AN803">
        <v>123</v>
      </c>
      <c r="AP803" s="7"/>
      <c r="AS803" s="14" t="s">
        <v>26874</v>
      </c>
      <c r="AU803" t="s">
        <v>55</v>
      </c>
      <c r="AV803">
        <v>52540753</v>
      </c>
      <c r="AW803" t="s">
        <v>172</v>
      </c>
      <c r="AX803" t="s">
        <v>117</v>
      </c>
      <c r="AY803" t="s">
        <v>6661</v>
      </c>
      <c r="AZ803">
        <v>4570611</v>
      </c>
    </row>
    <row r="804" spans="2:52" x14ac:dyDescent="0.2">
      <c r="B804">
        <v>803</v>
      </c>
      <c r="C804" s="2" t="s">
        <v>27685</v>
      </c>
      <c r="D804" s="2">
        <v>42892</v>
      </c>
      <c r="E804" s="3">
        <v>9.30679398148148</v>
      </c>
      <c r="F804">
        <v>1</v>
      </c>
      <c r="G804" t="s">
        <v>6662</v>
      </c>
      <c r="H804" s="9">
        <v>15</v>
      </c>
      <c r="I804">
        <v>11001</v>
      </c>
      <c r="J804">
        <v>11</v>
      </c>
      <c r="K804" t="s">
        <v>912</v>
      </c>
      <c r="L804" s="5" t="s">
        <v>6663</v>
      </c>
      <c r="M804" s="6">
        <v>12</v>
      </c>
      <c r="N804" s="7">
        <v>3</v>
      </c>
      <c r="O804">
        <v>1995</v>
      </c>
      <c r="P804">
        <v>3</v>
      </c>
      <c r="Q804" s="8" t="s">
        <v>55</v>
      </c>
      <c r="R804" s="7" t="s">
        <v>6664</v>
      </c>
      <c r="S804" t="s">
        <v>316</v>
      </c>
      <c r="T804" s="7" t="s">
        <v>1121</v>
      </c>
      <c r="U804" t="str">
        <f t="shared" si="12"/>
        <v>19408921</v>
      </c>
      <c r="V804" t="s">
        <v>127</v>
      </c>
      <c r="W804" t="s">
        <v>6665</v>
      </c>
      <c r="X804">
        <v>11001</v>
      </c>
      <c r="Y804">
        <v>30</v>
      </c>
      <c r="Z804">
        <v>5909587</v>
      </c>
      <c r="AA804" t="s">
        <v>6666</v>
      </c>
      <c r="AB804">
        <v>1</v>
      </c>
      <c r="AC804">
        <v>11001000</v>
      </c>
      <c r="AD804" t="s">
        <v>81</v>
      </c>
      <c r="AH804">
        <v>8300017748</v>
      </c>
      <c r="AI804" t="s">
        <v>6667</v>
      </c>
      <c r="AK804" s="7" t="s">
        <v>307</v>
      </c>
      <c r="AL804" t="s">
        <v>115</v>
      </c>
      <c r="AM804">
        <v>123456</v>
      </c>
      <c r="AN804">
        <v>123</v>
      </c>
      <c r="AO804">
        <v>1</v>
      </c>
      <c r="AP804" s="7" t="s">
        <v>66</v>
      </c>
      <c r="AR804" t="s">
        <v>67</v>
      </c>
      <c r="AS804" s="14">
        <v>1215</v>
      </c>
      <c r="AU804" t="s">
        <v>55</v>
      </c>
      <c r="AV804">
        <v>1014217010</v>
      </c>
      <c r="AW804" t="s">
        <v>650</v>
      </c>
      <c r="AX804" t="s">
        <v>1080</v>
      </c>
      <c r="AY804" t="s">
        <v>6668</v>
      </c>
      <c r="AZ804">
        <v>6399854</v>
      </c>
    </row>
    <row r="805" spans="2:52" x14ac:dyDescent="0.2">
      <c r="B805">
        <v>804</v>
      </c>
      <c r="C805" s="2" t="s">
        <v>27686</v>
      </c>
      <c r="D805" s="2">
        <v>42865</v>
      </c>
      <c r="E805" s="3">
        <v>6.3125347222222201</v>
      </c>
      <c r="F805">
        <v>1</v>
      </c>
      <c r="G805" t="s">
        <v>6669</v>
      </c>
      <c r="H805" s="9">
        <v>15</v>
      </c>
      <c r="I805">
        <v>11001</v>
      </c>
      <c r="J805">
        <v>11</v>
      </c>
      <c r="K805" t="s">
        <v>902</v>
      </c>
      <c r="L805" s="5" t="s">
        <v>6670</v>
      </c>
      <c r="M805" s="6">
        <v>9</v>
      </c>
      <c r="N805" s="7">
        <v>4</v>
      </c>
      <c r="O805">
        <v>2007</v>
      </c>
      <c r="P805">
        <v>90</v>
      </c>
      <c r="Q805" s="8" t="s">
        <v>55</v>
      </c>
      <c r="R805" s="7" t="s">
        <v>6671</v>
      </c>
      <c r="S805" t="s">
        <v>676</v>
      </c>
      <c r="T805" s="7" t="s">
        <v>785</v>
      </c>
      <c r="U805" t="str">
        <f t="shared" si="12"/>
        <v>79623895</v>
      </c>
      <c r="V805" t="s">
        <v>78</v>
      </c>
      <c r="W805" t="s">
        <v>6672</v>
      </c>
      <c r="X805">
        <v>11001</v>
      </c>
      <c r="Y805">
        <v>42</v>
      </c>
      <c r="Z805">
        <v>2593266</v>
      </c>
      <c r="AA805" t="s">
        <v>6673</v>
      </c>
      <c r="AB805">
        <v>1</v>
      </c>
      <c r="AC805">
        <v>11001000</v>
      </c>
      <c r="AD805" t="s">
        <v>81</v>
      </c>
      <c r="AH805">
        <v>899999115</v>
      </c>
      <c r="AI805" t="s">
        <v>6674</v>
      </c>
      <c r="AK805" s="7" t="s">
        <v>629</v>
      </c>
      <c r="AL805" t="s">
        <v>2960</v>
      </c>
      <c r="AM805">
        <v>123456</v>
      </c>
      <c r="AN805">
        <v>123</v>
      </c>
      <c r="AO805">
        <v>2</v>
      </c>
      <c r="AP805" s="7" t="s">
        <v>101</v>
      </c>
      <c r="AR805" t="s">
        <v>3461</v>
      </c>
      <c r="AS805" s="14">
        <v>1215</v>
      </c>
      <c r="AU805" t="s">
        <v>55</v>
      </c>
      <c r="AV805">
        <v>79448837</v>
      </c>
      <c r="AW805" t="s">
        <v>955</v>
      </c>
      <c r="AX805" t="s">
        <v>240</v>
      </c>
      <c r="AY805" t="s">
        <v>6675</v>
      </c>
      <c r="AZ805">
        <v>6877013</v>
      </c>
    </row>
    <row r="806" spans="2:52" x14ac:dyDescent="0.2">
      <c r="B806">
        <v>805</v>
      </c>
      <c r="C806" s="2" t="s">
        <v>27687</v>
      </c>
      <c r="D806" s="2">
        <v>42908</v>
      </c>
      <c r="E806" s="3">
        <v>11.621770833333301</v>
      </c>
      <c r="F806">
        <v>2</v>
      </c>
      <c r="G806" t="s">
        <v>6676</v>
      </c>
      <c r="H806" s="9">
        <v>15</v>
      </c>
      <c r="I806">
        <v>11001</v>
      </c>
      <c r="J806">
        <v>11</v>
      </c>
      <c r="K806" t="s">
        <v>151</v>
      </c>
      <c r="L806" s="5" t="s">
        <v>6677</v>
      </c>
      <c r="M806" s="6">
        <v>9</v>
      </c>
      <c r="N806" s="7">
        <v>4</v>
      </c>
      <c r="O806">
        <v>2014</v>
      </c>
      <c r="P806">
        <v>90</v>
      </c>
      <c r="Q806" s="8" t="s">
        <v>55</v>
      </c>
      <c r="R806" s="7" t="s">
        <v>6678</v>
      </c>
      <c r="S806" t="s">
        <v>172</v>
      </c>
      <c r="T806" s="7" t="s">
        <v>244</v>
      </c>
      <c r="U806" t="str">
        <f t="shared" si="12"/>
        <v>51909203</v>
      </c>
      <c r="V806" t="s">
        <v>78</v>
      </c>
      <c r="W806" t="s">
        <v>6679</v>
      </c>
      <c r="X806">
        <v>11001</v>
      </c>
      <c r="Y806">
        <v>36</v>
      </c>
      <c r="Z806">
        <v>6595144</v>
      </c>
      <c r="AA806" t="s">
        <v>6680</v>
      </c>
      <c r="AB806">
        <v>1</v>
      </c>
      <c r="AC806">
        <v>11001000</v>
      </c>
      <c r="AD806" t="s">
        <v>55</v>
      </c>
      <c r="AE806" s="7">
        <v>19291140</v>
      </c>
      <c r="AF806" t="s">
        <v>62</v>
      </c>
      <c r="AG806" t="s">
        <v>460</v>
      </c>
      <c r="AK806" s="7" t="s">
        <v>359</v>
      </c>
      <c r="AL806" t="s">
        <v>664</v>
      </c>
      <c r="AM806">
        <v>123456</v>
      </c>
      <c r="AN806">
        <v>123</v>
      </c>
      <c r="AO806">
        <v>2</v>
      </c>
      <c r="AP806" s="7" t="s">
        <v>101</v>
      </c>
      <c r="AR806" t="s">
        <v>3461</v>
      </c>
      <c r="AS806" s="14">
        <v>1213</v>
      </c>
      <c r="AU806" t="s">
        <v>55</v>
      </c>
      <c r="AV806">
        <v>17185162</v>
      </c>
      <c r="AW806" t="s">
        <v>1426</v>
      </c>
      <c r="AX806" t="s">
        <v>3127</v>
      </c>
      <c r="AY806" t="s">
        <v>6681</v>
      </c>
      <c r="AZ806">
        <v>5064132</v>
      </c>
    </row>
    <row r="807" spans="2:52" x14ac:dyDescent="0.2">
      <c r="B807">
        <v>806</v>
      </c>
      <c r="C807" s="2" t="s">
        <v>27688</v>
      </c>
      <c r="D807" s="2">
        <v>42908</v>
      </c>
      <c r="E807" s="3">
        <v>0.57989583333333306</v>
      </c>
      <c r="F807">
        <v>1</v>
      </c>
      <c r="G807" t="s">
        <v>6682</v>
      </c>
      <c r="H807" s="9">
        <v>15</v>
      </c>
      <c r="I807">
        <v>11001</v>
      </c>
      <c r="J807">
        <v>11</v>
      </c>
      <c r="K807" t="s">
        <v>2855</v>
      </c>
      <c r="L807" s="5" t="s">
        <v>6683</v>
      </c>
      <c r="M807" s="6">
        <v>3</v>
      </c>
      <c r="N807" s="7">
        <v>3</v>
      </c>
      <c r="O807">
        <v>1998</v>
      </c>
      <c r="P807">
        <v>5</v>
      </c>
      <c r="Q807" s="8" t="s">
        <v>55</v>
      </c>
      <c r="R807" s="7" t="s">
        <v>6684</v>
      </c>
      <c r="S807" t="s">
        <v>1539</v>
      </c>
      <c r="T807" s="7" t="s">
        <v>69</v>
      </c>
      <c r="U807" t="str">
        <f t="shared" si="12"/>
        <v>35457470</v>
      </c>
      <c r="V807" t="s">
        <v>94</v>
      </c>
      <c r="W807" t="s">
        <v>6685</v>
      </c>
      <c r="X807">
        <v>11001</v>
      </c>
      <c r="Y807">
        <v>25</v>
      </c>
      <c r="Z807">
        <v>4509132</v>
      </c>
      <c r="AA807" t="s">
        <v>6686</v>
      </c>
      <c r="AB807">
        <v>1</v>
      </c>
      <c r="AC807">
        <v>11001000</v>
      </c>
      <c r="AD807" t="s">
        <v>55</v>
      </c>
      <c r="AE807" s="7">
        <v>93461046</v>
      </c>
      <c r="AF807" t="s">
        <v>1076</v>
      </c>
      <c r="AG807" t="s">
        <v>1182</v>
      </c>
      <c r="AK807" s="7" t="s">
        <v>616</v>
      </c>
      <c r="AL807" t="s">
        <v>343</v>
      </c>
      <c r="AM807">
        <v>123456</v>
      </c>
      <c r="AN807">
        <v>123</v>
      </c>
      <c r="AP807" s="7"/>
      <c r="AS807" s="14" t="s">
        <v>26874</v>
      </c>
      <c r="AU807" t="s">
        <v>55</v>
      </c>
      <c r="AV807">
        <v>17121096</v>
      </c>
      <c r="AW807" t="s">
        <v>1934</v>
      </c>
      <c r="AX807" t="s">
        <v>6687</v>
      </c>
      <c r="AY807" t="s">
        <v>6688</v>
      </c>
      <c r="AZ807">
        <v>4428516</v>
      </c>
    </row>
    <row r="808" spans="2:52" x14ac:dyDescent="0.2">
      <c r="B808">
        <v>807</v>
      </c>
      <c r="C808" s="2" t="s">
        <v>27689</v>
      </c>
      <c r="D808" s="2">
        <v>42900</v>
      </c>
      <c r="E808" s="3">
        <v>5.5630092592592604</v>
      </c>
      <c r="F808">
        <v>1</v>
      </c>
      <c r="G808" t="s">
        <v>6689</v>
      </c>
      <c r="H808" s="9">
        <v>15</v>
      </c>
      <c r="I808">
        <v>11001</v>
      </c>
      <c r="J808">
        <v>11</v>
      </c>
      <c r="K808" t="s">
        <v>798</v>
      </c>
      <c r="L808" s="5" t="s">
        <v>6690</v>
      </c>
      <c r="M808" s="6">
        <v>11</v>
      </c>
      <c r="N808" s="7">
        <v>3</v>
      </c>
      <c r="O808">
        <v>2011</v>
      </c>
      <c r="P808">
        <v>3</v>
      </c>
      <c r="Q808" s="8" t="s">
        <v>55</v>
      </c>
      <c r="R808" s="7" t="s">
        <v>6691</v>
      </c>
      <c r="S808" t="s">
        <v>3924</v>
      </c>
      <c r="T808" s="7" t="s">
        <v>6692</v>
      </c>
      <c r="U808" t="str">
        <f t="shared" si="12"/>
        <v>1020757002</v>
      </c>
      <c r="V808" t="s">
        <v>127</v>
      </c>
      <c r="W808" t="s">
        <v>6693</v>
      </c>
      <c r="X808">
        <v>11001</v>
      </c>
      <c r="Y808">
        <v>45</v>
      </c>
      <c r="Z808">
        <v>6452240</v>
      </c>
      <c r="AA808" t="s">
        <v>6694</v>
      </c>
      <c r="AB808">
        <v>1</v>
      </c>
      <c r="AC808">
        <v>11001000</v>
      </c>
      <c r="AD808" t="s">
        <v>81</v>
      </c>
      <c r="AH808">
        <v>900461872</v>
      </c>
      <c r="AI808" t="s">
        <v>6695</v>
      </c>
      <c r="AK808" s="7" t="s">
        <v>588</v>
      </c>
      <c r="AL808" t="s">
        <v>2989</v>
      </c>
      <c r="AM808">
        <v>123456</v>
      </c>
      <c r="AN808">
        <v>123</v>
      </c>
      <c r="AP808" s="7"/>
      <c r="AS808" s="14" t="s">
        <v>26874</v>
      </c>
      <c r="AU808" t="s">
        <v>55</v>
      </c>
      <c r="AV808">
        <v>1023876915</v>
      </c>
      <c r="AW808" t="s">
        <v>6696</v>
      </c>
      <c r="AX808" t="s">
        <v>162</v>
      </c>
      <c r="AY808" t="s">
        <v>6697</v>
      </c>
      <c r="AZ808">
        <v>7542235</v>
      </c>
    </row>
    <row r="809" spans="2:52" x14ac:dyDescent="0.2">
      <c r="B809">
        <v>808</v>
      </c>
      <c r="C809" s="2" t="s">
        <v>27690</v>
      </c>
      <c r="D809" s="2">
        <v>42872</v>
      </c>
      <c r="E809" s="3">
        <v>17.306863425925901</v>
      </c>
      <c r="F809">
        <v>1</v>
      </c>
      <c r="G809" t="s">
        <v>6698</v>
      </c>
      <c r="H809" s="9">
        <v>15</v>
      </c>
      <c r="I809">
        <v>11001</v>
      </c>
      <c r="J809">
        <v>11</v>
      </c>
      <c r="K809" t="s">
        <v>912</v>
      </c>
      <c r="L809" s="5" t="s">
        <v>6699</v>
      </c>
      <c r="M809" s="6">
        <v>12</v>
      </c>
      <c r="N809" s="7">
        <v>3</v>
      </c>
      <c r="O809">
        <v>2002</v>
      </c>
      <c r="P809">
        <v>3</v>
      </c>
      <c r="Q809" s="8" t="s">
        <v>55</v>
      </c>
      <c r="R809" s="7" t="s">
        <v>6700</v>
      </c>
      <c r="S809" t="s">
        <v>963</v>
      </c>
      <c r="T809" s="7" t="s">
        <v>1570</v>
      </c>
      <c r="U809" t="str">
        <f t="shared" si="12"/>
        <v>51878911</v>
      </c>
      <c r="V809" t="s">
        <v>127</v>
      </c>
      <c r="W809" t="s">
        <v>6701</v>
      </c>
      <c r="X809">
        <v>11001</v>
      </c>
      <c r="Y809">
        <v>28</v>
      </c>
      <c r="Z809">
        <v>2390002</v>
      </c>
      <c r="AA809" t="s">
        <v>6702</v>
      </c>
      <c r="AB809">
        <v>1</v>
      </c>
      <c r="AC809">
        <v>11001000</v>
      </c>
      <c r="AD809" t="s">
        <v>55</v>
      </c>
      <c r="AE809" s="7">
        <v>1024525159</v>
      </c>
      <c r="AF809" t="s">
        <v>6703</v>
      </c>
      <c r="AG809" t="s">
        <v>1824</v>
      </c>
      <c r="AK809" s="7" t="s">
        <v>2996</v>
      </c>
      <c r="AL809" t="s">
        <v>499</v>
      </c>
      <c r="AM809">
        <v>123456</v>
      </c>
      <c r="AN809">
        <v>123</v>
      </c>
      <c r="AO809">
        <v>1</v>
      </c>
      <c r="AP809" s="7" t="s">
        <v>66</v>
      </c>
      <c r="AR809" t="s">
        <v>67</v>
      </c>
      <c r="AS809" s="14">
        <v>1213</v>
      </c>
      <c r="AU809" t="s">
        <v>55</v>
      </c>
      <c r="AV809">
        <v>7309444</v>
      </c>
      <c r="AW809" t="s">
        <v>543</v>
      </c>
      <c r="AX809" t="s">
        <v>141</v>
      </c>
      <c r="AY809" t="s">
        <v>6704</v>
      </c>
      <c r="AZ809">
        <v>3446367</v>
      </c>
    </row>
    <row r="810" spans="2:52" x14ac:dyDescent="0.2">
      <c r="B810">
        <v>809</v>
      </c>
      <c r="C810" s="2" t="s">
        <v>27691</v>
      </c>
      <c r="D810" s="2">
        <v>42902</v>
      </c>
      <c r="E810" s="3">
        <v>22.6148958333333</v>
      </c>
      <c r="F810">
        <v>2</v>
      </c>
      <c r="G810" t="s">
        <v>6705</v>
      </c>
      <c r="H810" s="9">
        <v>15</v>
      </c>
      <c r="I810">
        <v>11001</v>
      </c>
      <c r="J810">
        <v>11</v>
      </c>
      <c r="K810" t="s">
        <v>340</v>
      </c>
      <c r="L810" s="5" t="s">
        <v>6706</v>
      </c>
      <c r="M810" s="6">
        <v>11</v>
      </c>
      <c r="N810" s="7">
        <v>3</v>
      </c>
      <c r="O810">
        <v>2007</v>
      </c>
      <c r="P810">
        <v>3</v>
      </c>
      <c r="Q810" s="8" t="s">
        <v>55</v>
      </c>
      <c r="R810" s="7" t="s">
        <v>6707</v>
      </c>
      <c r="S810" t="s">
        <v>254</v>
      </c>
      <c r="T810" s="7" t="s">
        <v>2462</v>
      </c>
      <c r="U810" t="str">
        <f t="shared" si="12"/>
        <v>80009748</v>
      </c>
      <c r="V810" t="s">
        <v>127</v>
      </c>
      <c r="W810" t="s">
        <v>6708</v>
      </c>
      <c r="X810">
        <v>11001</v>
      </c>
      <c r="Y810">
        <v>37</v>
      </c>
      <c r="Z810">
        <v>4335669</v>
      </c>
      <c r="AA810" t="s">
        <v>6709</v>
      </c>
      <c r="AB810">
        <v>1</v>
      </c>
      <c r="AC810">
        <v>11001000</v>
      </c>
      <c r="AD810" t="s">
        <v>81</v>
      </c>
      <c r="AH810">
        <v>8600077389</v>
      </c>
      <c r="AI810" t="s">
        <v>1479</v>
      </c>
      <c r="AK810" s="7" t="s">
        <v>3005</v>
      </c>
      <c r="AL810" t="s">
        <v>3006</v>
      </c>
      <c r="AM810">
        <v>123456</v>
      </c>
      <c r="AN810">
        <v>123</v>
      </c>
      <c r="AP810" s="7"/>
      <c r="AS810" s="14" t="s">
        <v>26874</v>
      </c>
      <c r="AU810" t="s">
        <v>55</v>
      </c>
      <c r="AV810">
        <v>19073637</v>
      </c>
      <c r="AW810" t="s">
        <v>62</v>
      </c>
      <c r="AX810" t="s">
        <v>832</v>
      </c>
      <c r="AY810" t="s">
        <v>6710</v>
      </c>
      <c r="AZ810">
        <v>5756518</v>
      </c>
    </row>
    <row r="811" spans="2:52" x14ac:dyDescent="0.2">
      <c r="B811">
        <v>810</v>
      </c>
      <c r="C811" s="2" t="s">
        <v>27692</v>
      </c>
      <c r="D811" s="2">
        <v>42894</v>
      </c>
      <c r="E811" s="3">
        <v>7.7756597222222199</v>
      </c>
      <c r="F811">
        <v>1</v>
      </c>
      <c r="G811" t="s">
        <v>6711</v>
      </c>
      <c r="H811" s="9">
        <v>15</v>
      </c>
      <c r="I811">
        <v>11001</v>
      </c>
      <c r="J811">
        <v>11</v>
      </c>
      <c r="K811" t="s">
        <v>633</v>
      </c>
      <c r="L811" s="5" t="s">
        <v>6712</v>
      </c>
      <c r="M811" s="6">
        <v>14</v>
      </c>
      <c r="N811" s="7">
        <v>3</v>
      </c>
      <c r="O811">
        <v>2011</v>
      </c>
      <c r="P811">
        <v>3</v>
      </c>
      <c r="Q811" s="8" t="s">
        <v>55</v>
      </c>
      <c r="R811" s="7" t="s">
        <v>6713</v>
      </c>
      <c r="S811" t="s">
        <v>629</v>
      </c>
      <c r="T811" s="7" t="s">
        <v>664</v>
      </c>
      <c r="U811" t="str">
        <f t="shared" si="12"/>
        <v>51845054</v>
      </c>
      <c r="V811" t="s">
        <v>94</v>
      </c>
      <c r="W811" t="s">
        <v>6714</v>
      </c>
      <c r="X811">
        <v>11001</v>
      </c>
      <c r="Y811">
        <v>32</v>
      </c>
      <c r="Z811">
        <v>4009894</v>
      </c>
      <c r="AA811" t="s">
        <v>6715</v>
      </c>
      <c r="AB811">
        <v>1</v>
      </c>
      <c r="AC811">
        <v>11001000</v>
      </c>
      <c r="AD811" t="s">
        <v>55</v>
      </c>
      <c r="AE811" s="7">
        <v>19457701</v>
      </c>
      <c r="AF811" t="s">
        <v>1460</v>
      </c>
      <c r="AG811" t="s">
        <v>6716</v>
      </c>
      <c r="AK811" s="7" t="s">
        <v>674</v>
      </c>
      <c r="AL811" t="s">
        <v>3014</v>
      </c>
      <c r="AM811">
        <v>123456</v>
      </c>
      <c r="AN811">
        <v>123</v>
      </c>
      <c r="AP811" s="7"/>
      <c r="AS811" s="14" t="s">
        <v>26874</v>
      </c>
      <c r="AU811" t="s">
        <v>55</v>
      </c>
      <c r="AV811">
        <v>52197515</v>
      </c>
      <c r="AW811" t="s">
        <v>2381</v>
      </c>
      <c r="AX811" t="s">
        <v>58</v>
      </c>
      <c r="AY811" t="s">
        <v>6717</v>
      </c>
      <c r="AZ811">
        <v>7766311</v>
      </c>
    </row>
    <row r="812" spans="2:52" x14ac:dyDescent="0.2">
      <c r="B812">
        <v>811</v>
      </c>
      <c r="C812" s="2" t="s">
        <v>27693</v>
      </c>
      <c r="D812" s="2">
        <v>42917</v>
      </c>
      <c r="E812" s="3">
        <v>17.917546296296301</v>
      </c>
      <c r="F812">
        <v>1</v>
      </c>
      <c r="G812" t="s">
        <v>6718</v>
      </c>
      <c r="H812" s="9">
        <v>15</v>
      </c>
      <c r="I812">
        <v>11001</v>
      </c>
      <c r="J812">
        <v>11</v>
      </c>
      <c r="K812" t="s">
        <v>693</v>
      </c>
      <c r="L812" s="5" t="s">
        <v>6719</v>
      </c>
      <c r="M812" s="6">
        <v>3</v>
      </c>
      <c r="N812" s="7">
        <v>3</v>
      </c>
      <c r="O812">
        <v>2015</v>
      </c>
      <c r="P812">
        <v>5</v>
      </c>
      <c r="Q812" s="8" t="s">
        <v>55</v>
      </c>
      <c r="R812" s="7" t="s">
        <v>6720</v>
      </c>
      <c r="S812" t="s">
        <v>292</v>
      </c>
      <c r="T812" s="7" t="s">
        <v>6721</v>
      </c>
      <c r="U812" t="str">
        <f t="shared" si="12"/>
        <v>35514157</v>
      </c>
      <c r="V812" t="s">
        <v>94</v>
      </c>
      <c r="W812" t="s">
        <v>6722</v>
      </c>
      <c r="X812">
        <v>11001</v>
      </c>
      <c r="Y812">
        <v>19</v>
      </c>
      <c r="Z812">
        <v>4823725</v>
      </c>
      <c r="AA812" t="s">
        <v>6723</v>
      </c>
      <c r="AB812">
        <v>1</v>
      </c>
      <c r="AC812">
        <v>11001000</v>
      </c>
      <c r="AD812" t="s">
        <v>55</v>
      </c>
      <c r="AE812" s="7">
        <v>79808663</v>
      </c>
      <c r="AF812" t="s">
        <v>307</v>
      </c>
      <c r="AG812" t="s">
        <v>5899</v>
      </c>
      <c r="AK812" s="7" t="s">
        <v>3022</v>
      </c>
      <c r="AL812" t="s">
        <v>671</v>
      </c>
      <c r="AM812">
        <v>123456</v>
      </c>
      <c r="AN812">
        <v>123</v>
      </c>
      <c r="AP812" s="7"/>
      <c r="AS812" s="14" t="s">
        <v>26874</v>
      </c>
      <c r="AU812" t="s">
        <v>55</v>
      </c>
      <c r="AV812">
        <v>39688664</v>
      </c>
      <c r="AW812" t="s">
        <v>133</v>
      </c>
      <c r="AX812" t="s">
        <v>883</v>
      </c>
      <c r="AY812" t="s">
        <v>6724</v>
      </c>
      <c r="AZ812">
        <v>4755663</v>
      </c>
    </row>
    <row r="813" spans="2:52" x14ac:dyDescent="0.2">
      <c r="B813">
        <v>812</v>
      </c>
      <c r="C813" s="2" t="s">
        <v>27694</v>
      </c>
      <c r="D813" s="2">
        <v>42874</v>
      </c>
      <c r="E813" s="3">
        <v>11.0659490740741</v>
      </c>
      <c r="F813">
        <v>2</v>
      </c>
      <c r="G813" t="s">
        <v>6725</v>
      </c>
      <c r="H813" s="9">
        <v>15</v>
      </c>
      <c r="I813">
        <v>11001</v>
      </c>
      <c r="J813">
        <v>11</v>
      </c>
      <c r="K813" t="s">
        <v>585</v>
      </c>
      <c r="L813" s="5" t="s">
        <v>6726</v>
      </c>
      <c r="M813" s="6">
        <v>11</v>
      </c>
      <c r="N813" s="7">
        <v>3</v>
      </c>
      <c r="O813">
        <v>2013</v>
      </c>
      <c r="P813">
        <v>3</v>
      </c>
      <c r="Q813" s="8" t="s">
        <v>55</v>
      </c>
      <c r="R813" s="7" t="s">
        <v>6727</v>
      </c>
      <c r="S813" t="s">
        <v>6728</v>
      </c>
      <c r="T813" s="7" t="s">
        <v>6729</v>
      </c>
      <c r="U813" t="str">
        <f t="shared" si="12"/>
        <v>160241</v>
      </c>
      <c r="V813" t="s">
        <v>127</v>
      </c>
      <c r="W813" t="s">
        <v>6730</v>
      </c>
      <c r="X813">
        <v>11001</v>
      </c>
      <c r="Y813">
        <v>58</v>
      </c>
      <c r="Z813">
        <v>6397880</v>
      </c>
      <c r="AA813" t="s">
        <v>6731</v>
      </c>
      <c r="AB813">
        <v>1</v>
      </c>
      <c r="AC813">
        <v>11001000</v>
      </c>
      <c r="AD813" t="s">
        <v>55</v>
      </c>
      <c r="AE813" s="7">
        <v>79580179</v>
      </c>
      <c r="AF813" t="s">
        <v>64</v>
      </c>
      <c r="AG813" t="s">
        <v>1490</v>
      </c>
      <c r="AK813" s="7" t="s">
        <v>172</v>
      </c>
      <c r="AL813" t="s">
        <v>3031</v>
      </c>
      <c r="AM813">
        <v>123456</v>
      </c>
      <c r="AN813">
        <v>123</v>
      </c>
      <c r="AP813" s="7"/>
      <c r="AS813" s="14" t="s">
        <v>26874</v>
      </c>
      <c r="AU813" t="s">
        <v>55</v>
      </c>
      <c r="AV813">
        <v>79729705</v>
      </c>
      <c r="AW813" t="s">
        <v>307</v>
      </c>
      <c r="AX813" t="s">
        <v>296</v>
      </c>
      <c r="AY813" t="s">
        <v>4073</v>
      </c>
      <c r="AZ813">
        <v>3795287</v>
      </c>
    </row>
    <row r="814" spans="2:52" x14ac:dyDescent="0.2">
      <c r="B814">
        <v>813</v>
      </c>
      <c r="C814" s="2" t="s">
        <v>27695</v>
      </c>
      <c r="D814" s="2">
        <v>42889</v>
      </c>
      <c r="E814" s="3">
        <v>15.2253240740741</v>
      </c>
      <c r="F814">
        <v>2</v>
      </c>
      <c r="G814" t="s">
        <v>6732</v>
      </c>
      <c r="H814" s="9">
        <v>15</v>
      </c>
      <c r="I814">
        <v>11001</v>
      </c>
      <c r="J814">
        <v>11</v>
      </c>
      <c r="K814" t="s">
        <v>1869</v>
      </c>
      <c r="L814" s="5" t="s">
        <v>6733</v>
      </c>
      <c r="M814" s="6">
        <v>7</v>
      </c>
      <c r="N814" s="7">
        <v>4</v>
      </c>
      <c r="O814">
        <v>2001</v>
      </c>
      <c r="P814">
        <v>45</v>
      </c>
      <c r="Q814" s="8" t="s">
        <v>55</v>
      </c>
      <c r="R814" s="7" t="s">
        <v>6734</v>
      </c>
      <c r="S814" t="s">
        <v>64</v>
      </c>
      <c r="T814" s="7" t="s">
        <v>466</v>
      </c>
      <c r="U814" t="str">
        <f t="shared" si="12"/>
        <v>1070919072</v>
      </c>
      <c r="V814" t="s">
        <v>59</v>
      </c>
      <c r="W814" t="s">
        <v>6735</v>
      </c>
      <c r="X814">
        <v>11001</v>
      </c>
      <c r="Y814">
        <v>59</v>
      </c>
      <c r="Z814">
        <v>4178046</v>
      </c>
      <c r="AA814" t="s">
        <v>5712</v>
      </c>
      <c r="AB814">
        <v>1</v>
      </c>
      <c r="AC814">
        <v>11001000</v>
      </c>
      <c r="AD814" t="s">
        <v>81</v>
      </c>
      <c r="AH814">
        <v>900606558</v>
      </c>
      <c r="AI814" t="s">
        <v>6736</v>
      </c>
      <c r="AK814" s="7" t="s">
        <v>408</v>
      </c>
      <c r="AL814" t="s">
        <v>3041</v>
      </c>
      <c r="AM814">
        <v>123456</v>
      </c>
      <c r="AN814">
        <v>123</v>
      </c>
      <c r="AP814" s="7"/>
      <c r="AS814" s="14" t="s">
        <v>26874</v>
      </c>
      <c r="AU814" t="s">
        <v>55</v>
      </c>
      <c r="AV814">
        <v>26509168</v>
      </c>
      <c r="AW814" t="s">
        <v>172</v>
      </c>
      <c r="AX814" t="s">
        <v>690</v>
      </c>
      <c r="AY814" t="s">
        <v>6737</v>
      </c>
      <c r="AZ814">
        <v>6653362</v>
      </c>
    </row>
    <row r="815" spans="2:52" x14ac:dyDescent="0.2">
      <c r="B815">
        <v>814</v>
      </c>
      <c r="C815" s="2" t="s">
        <v>27696</v>
      </c>
      <c r="D815" s="2">
        <v>42922</v>
      </c>
      <c r="E815" s="3">
        <v>16.7769907407407</v>
      </c>
      <c r="F815">
        <v>2</v>
      </c>
      <c r="G815" t="s">
        <v>6738</v>
      </c>
      <c r="H815" s="9">
        <v>15</v>
      </c>
      <c r="I815">
        <v>11001</v>
      </c>
      <c r="J815">
        <v>11</v>
      </c>
      <c r="K815" t="s">
        <v>540</v>
      </c>
      <c r="L815" s="5" t="s">
        <v>6739</v>
      </c>
      <c r="M815" s="6">
        <v>7</v>
      </c>
      <c r="N815" s="7">
        <v>4</v>
      </c>
      <c r="O815">
        <v>2016</v>
      </c>
      <c r="P815">
        <v>45</v>
      </c>
      <c r="Q815" s="8" t="s">
        <v>55</v>
      </c>
      <c r="R815" s="7" t="s">
        <v>6740</v>
      </c>
      <c r="S815" t="s">
        <v>103</v>
      </c>
      <c r="T815" s="7" t="s">
        <v>240</v>
      </c>
      <c r="U815" t="str">
        <f t="shared" si="12"/>
        <v>11516870</v>
      </c>
      <c r="V815" t="s">
        <v>59</v>
      </c>
      <c r="W815" t="s">
        <v>6741</v>
      </c>
      <c r="X815">
        <v>11001</v>
      </c>
      <c r="Y815">
        <v>33</v>
      </c>
      <c r="Z815">
        <v>5929328</v>
      </c>
      <c r="AA815" t="s">
        <v>5483</v>
      </c>
      <c r="AB815">
        <v>1</v>
      </c>
      <c r="AC815">
        <v>11001000</v>
      </c>
      <c r="AD815" t="s">
        <v>81</v>
      </c>
      <c r="AH815">
        <v>860526499</v>
      </c>
      <c r="AI815" t="s">
        <v>919</v>
      </c>
      <c r="AK815" s="7" t="s">
        <v>172</v>
      </c>
      <c r="AL815" t="s">
        <v>134</v>
      </c>
      <c r="AM815">
        <v>123456</v>
      </c>
      <c r="AN815">
        <v>123</v>
      </c>
      <c r="AO815">
        <v>2</v>
      </c>
      <c r="AP815" s="7" t="s">
        <v>101</v>
      </c>
      <c r="AR815" t="s">
        <v>3461</v>
      </c>
      <c r="AS815" s="14">
        <v>1213</v>
      </c>
      <c r="AU815" t="s">
        <v>55</v>
      </c>
      <c r="AV815">
        <v>19335319</v>
      </c>
      <c r="AW815" t="s">
        <v>2495</v>
      </c>
      <c r="AX815" t="s">
        <v>1472</v>
      </c>
      <c r="AY815" t="s">
        <v>6742</v>
      </c>
      <c r="AZ815">
        <v>3118858</v>
      </c>
    </row>
    <row r="816" spans="2:52" x14ac:dyDescent="0.2">
      <c r="B816">
        <v>815</v>
      </c>
      <c r="C816" s="2" t="s">
        <v>27697</v>
      </c>
      <c r="D816" s="2">
        <v>42896</v>
      </c>
      <c r="E816" s="3">
        <v>19.862025462963</v>
      </c>
      <c r="F816">
        <v>1</v>
      </c>
      <c r="G816" t="s">
        <v>6743</v>
      </c>
      <c r="H816" s="9">
        <v>15</v>
      </c>
      <c r="I816">
        <v>11001</v>
      </c>
      <c r="J816">
        <v>11</v>
      </c>
      <c r="K816" t="s">
        <v>859</v>
      </c>
      <c r="L816" s="5" t="s">
        <v>6744</v>
      </c>
      <c r="M816" s="6">
        <v>9</v>
      </c>
      <c r="N816" s="7">
        <v>4</v>
      </c>
      <c r="O816">
        <v>2012</v>
      </c>
      <c r="P816">
        <v>90</v>
      </c>
      <c r="Q816" s="8" t="s">
        <v>55</v>
      </c>
      <c r="R816" s="7" t="s">
        <v>6745</v>
      </c>
      <c r="S816" t="s">
        <v>372</v>
      </c>
      <c r="T816" s="7" t="s">
        <v>104</v>
      </c>
      <c r="U816" t="str">
        <f t="shared" si="12"/>
        <v>1018462851</v>
      </c>
      <c r="V816" t="s">
        <v>78</v>
      </c>
      <c r="W816" t="s">
        <v>6746</v>
      </c>
      <c r="X816">
        <v>11001</v>
      </c>
      <c r="Y816">
        <v>52</v>
      </c>
      <c r="Z816">
        <v>2548180</v>
      </c>
      <c r="AA816" t="s">
        <v>6747</v>
      </c>
      <c r="AB816">
        <v>1</v>
      </c>
      <c r="AC816">
        <v>11001000</v>
      </c>
      <c r="AD816" t="s">
        <v>55</v>
      </c>
      <c r="AE816" s="7">
        <v>1016040295</v>
      </c>
      <c r="AF816" t="s">
        <v>430</v>
      </c>
      <c r="AG816" t="s">
        <v>466</v>
      </c>
      <c r="AK816" s="7" t="s">
        <v>3057</v>
      </c>
      <c r="AL816" t="s">
        <v>244</v>
      </c>
      <c r="AM816">
        <v>123456</v>
      </c>
      <c r="AN816">
        <v>123</v>
      </c>
      <c r="AP816" s="7"/>
      <c r="AS816" s="14" t="s">
        <v>26874</v>
      </c>
      <c r="AU816" t="s">
        <v>55</v>
      </c>
      <c r="AV816">
        <v>51991879</v>
      </c>
      <c r="AW816" t="s">
        <v>6748</v>
      </c>
      <c r="AX816" t="s">
        <v>115</v>
      </c>
      <c r="AY816" t="s">
        <v>6749</v>
      </c>
      <c r="AZ816">
        <v>6224784</v>
      </c>
    </row>
    <row r="817" spans="2:52" x14ac:dyDescent="0.2">
      <c r="B817">
        <v>816</v>
      </c>
      <c r="C817" s="2" t="s">
        <v>27698</v>
      </c>
      <c r="D817" s="2">
        <v>42916</v>
      </c>
      <c r="E817" s="3">
        <v>17.164525462962999</v>
      </c>
      <c r="F817">
        <v>2</v>
      </c>
      <c r="G817" t="s">
        <v>6750</v>
      </c>
      <c r="H817" s="9">
        <v>15</v>
      </c>
      <c r="I817">
        <v>11001</v>
      </c>
      <c r="J817">
        <v>11</v>
      </c>
      <c r="K817" t="s">
        <v>107</v>
      </c>
      <c r="L817" s="5" t="s">
        <v>6751</v>
      </c>
      <c r="M817" s="6">
        <v>11</v>
      </c>
      <c r="N817" s="7">
        <v>3</v>
      </c>
      <c r="O817">
        <v>2017</v>
      </c>
      <c r="P817">
        <v>3</v>
      </c>
      <c r="Q817" s="8" t="s">
        <v>55</v>
      </c>
      <c r="R817" s="7" t="s">
        <v>6752</v>
      </c>
      <c r="S817" t="s">
        <v>217</v>
      </c>
      <c r="T817" s="7" t="s">
        <v>977</v>
      </c>
      <c r="U817" t="str">
        <f t="shared" si="12"/>
        <v>80498665</v>
      </c>
      <c r="V817" t="s">
        <v>127</v>
      </c>
      <c r="W817" t="s">
        <v>6753</v>
      </c>
      <c r="X817">
        <v>11001</v>
      </c>
      <c r="Y817">
        <v>29</v>
      </c>
      <c r="Z817">
        <v>6832844</v>
      </c>
      <c r="AA817" t="s">
        <v>6754</v>
      </c>
      <c r="AB817">
        <v>1</v>
      </c>
      <c r="AC817">
        <v>11001000</v>
      </c>
      <c r="AD817" t="s">
        <v>55</v>
      </c>
      <c r="AE817" s="7">
        <v>39638214</v>
      </c>
      <c r="AF817" t="s">
        <v>3769</v>
      </c>
      <c r="AG817" t="s">
        <v>84</v>
      </c>
      <c r="AK817" s="7" t="s">
        <v>3064</v>
      </c>
      <c r="AL817" t="s">
        <v>448</v>
      </c>
      <c r="AM817">
        <v>123456</v>
      </c>
      <c r="AN817">
        <v>123</v>
      </c>
      <c r="AP817" s="7"/>
      <c r="AS817" s="14" t="s">
        <v>26874</v>
      </c>
      <c r="AU817" t="s">
        <v>55</v>
      </c>
      <c r="AV817">
        <v>51917694</v>
      </c>
      <c r="AW817" t="s">
        <v>133</v>
      </c>
      <c r="AX817" t="s">
        <v>1300</v>
      </c>
      <c r="AY817" t="s">
        <v>6755</v>
      </c>
      <c r="AZ817">
        <v>7327225</v>
      </c>
    </row>
    <row r="818" spans="2:52" x14ac:dyDescent="0.2">
      <c r="B818">
        <v>817</v>
      </c>
      <c r="C818" s="2" t="s">
        <v>27699</v>
      </c>
      <c r="D818" s="2">
        <v>42881</v>
      </c>
      <c r="E818" s="3">
        <v>1.06958333333333</v>
      </c>
      <c r="F818">
        <v>1</v>
      </c>
      <c r="G818" t="s">
        <v>6756</v>
      </c>
      <c r="H818" s="9">
        <v>15</v>
      </c>
      <c r="I818">
        <v>11001</v>
      </c>
      <c r="J818">
        <v>11</v>
      </c>
      <c r="K818" t="s">
        <v>2058</v>
      </c>
      <c r="L818" s="5" t="s">
        <v>6757</v>
      </c>
      <c r="M818" s="6">
        <v>4</v>
      </c>
      <c r="N818" s="7">
        <v>3</v>
      </c>
      <c r="O818">
        <v>1996</v>
      </c>
      <c r="P818">
        <v>5</v>
      </c>
      <c r="Q818" s="8" t="s">
        <v>55</v>
      </c>
      <c r="R818" s="7" t="s">
        <v>6758</v>
      </c>
      <c r="S818" t="s">
        <v>64</v>
      </c>
      <c r="T818" s="7" t="s">
        <v>466</v>
      </c>
      <c r="U818" t="str">
        <f t="shared" si="12"/>
        <v>13346415</v>
      </c>
      <c r="V818" t="s">
        <v>94</v>
      </c>
      <c r="W818" t="s">
        <v>6759</v>
      </c>
      <c r="X818">
        <v>11001</v>
      </c>
      <c r="Y818">
        <v>54</v>
      </c>
      <c r="Z818">
        <v>2774105</v>
      </c>
      <c r="AA818" t="s">
        <v>5712</v>
      </c>
      <c r="AB818">
        <v>1</v>
      </c>
      <c r="AC818">
        <v>11001000</v>
      </c>
      <c r="AD818" t="s">
        <v>81</v>
      </c>
      <c r="AH818">
        <v>900865216</v>
      </c>
      <c r="AI818" t="s">
        <v>2521</v>
      </c>
      <c r="AK818" s="7" t="s">
        <v>64</v>
      </c>
      <c r="AL818" t="s">
        <v>3014</v>
      </c>
      <c r="AM818">
        <v>123456</v>
      </c>
      <c r="AN818">
        <v>123</v>
      </c>
      <c r="AP818" s="7"/>
      <c r="AS818" s="14" t="s">
        <v>26874</v>
      </c>
      <c r="AU818" t="s">
        <v>55</v>
      </c>
      <c r="AV818">
        <v>79371504</v>
      </c>
      <c r="AW818" t="s">
        <v>696</v>
      </c>
      <c r="AX818" t="s">
        <v>1873</v>
      </c>
      <c r="AY818" t="s">
        <v>6760</v>
      </c>
      <c r="AZ818">
        <v>5394705</v>
      </c>
    </row>
    <row r="819" spans="2:52" x14ac:dyDescent="0.2">
      <c r="B819">
        <v>818</v>
      </c>
      <c r="C819" s="2" t="s">
        <v>27700</v>
      </c>
      <c r="D819" s="2">
        <v>42915</v>
      </c>
      <c r="E819" s="3">
        <v>13.536504629629601</v>
      </c>
      <c r="F819">
        <v>2</v>
      </c>
      <c r="G819" t="s">
        <v>6761</v>
      </c>
      <c r="H819" s="9">
        <v>15</v>
      </c>
      <c r="I819">
        <v>11001</v>
      </c>
      <c r="J819">
        <v>11</v>
      </c>
      <c r="K819" t="s">
        <v>528</v>
      </c>
      <c r="L819" s="5" t="s">
        <v>6762</v>
      </c>
      <c r="M819" s="6">
        <v>11</v>
      </c>
      <c r="N819" s="7">
        <v>3</v>
      </c>
      <c r="O819">
        <v>2005</v>
      </c>
      <c r="P819">
        <v>3</v>
      </c>
      <c r="Q819" s="8" t="s">
        <v>55</v>
      </c>
      <c r="R819" s="7" t="s">
        <v>6763</v>
      </c>
      <c r="S819" t="s">
        <v>285</v>
      </c>
      <c r="T819" s="7" t="s">
        <v>84</v>
      </c>
      <c r="U819" t="str">
        <f t="shared" si="12"/>
        <v>79283857</v>
      </c>
      <c r="V819" t="s">
        <v>127</v>
      </c>
      <c r="W819" t="s">
        <v>6764</v>
      </c>
      <c r="X819">
        <v>11001</v>
      </c>
      <c r="Y819">
        <v>47</v>
      </c>
      <c r="Z819">
        <v>6956576</v>
      </c>
      <c r="AA819" t="s">
        <v>2148</v>
      </c>
      <c r="AB819">
        <v>1</v>
      </c>
      <c r="AC819">
        <v>11001000</v>
      </c>
      <c r="AD819" t="s">
        <v>81</v>
      </c>
      <c r="AH819">
        <v>9003082345</v>
      </c>
      <c r="AI819" t="s">
        <v>6765</v>
      </c>
      <c r="AK819" s="7" t="s">
        <v>68</v>
      </c>
      <c r="AL819" t="s">
        <v>707</v>
      </c>
      <c r="AM819">
        <v>123456</v>
      </c>
      <c r="AN819">
        <v>123</v>
      </c>
      <c r="AP819" s="7"/>
      <c r="AS819" s="14" t="s">
        <v>26874</v>
      </c>
      <c r="AU819" t="s">
        <v>55</v>
      </c>
      <c r="AV819">
        <v>52882201</v>
      </c>
      <c r="AW819" t="s">
        <v>6766</v>
      </c>
      <c r="AX819" t="s">
        <v>934</v>
      </c>
      <c r="AY819" t="s">
        <v>6767</v>
      </c>
      <c r="AZ819">
        <v>7256216</v>
      </c>
    </row>
    <row r="820" spans="2:52" x14ac:dyDescent="0.2">
      <c r="B820">
        <v>819</v>
      </c>
      <c r="C820" s="2" t="s">
        <v>27701</v>
      </c>
      <c r="D820" s="2">
        <v>42914</v>
      </c>
      <c r="E820" s="3">
        <v>17.5987962962963</v>
      </c>
      <c r="F820">
        <v>1</v>
      </c>
      <c r="G820" t="s">
        <v>6768</v>
      </c>
      <c r="H820" s="9">
        <v>15</v>
      </c>
      <c r="I820">
        <v>11001</v>
      </c>
      <c r="J820">
        <v>11</v>
      </c>
      <c r="K820" t="s">
        <v>859</v>
      </c>
      <c r="L820" s="5" t="s">
        <v>6769</v>
      </c>
      <c r="M820" s="6">
        <v>3</v>
      </c>
      <c r="N820" s="7">
        <v>3</v>
      </c>
      <c r="O820">
        <v>2002</v>
      </c>
      <c r="P820">
        <v>5</v>
      </c>
      <c r="Q820" s="8" t="s">
        <v>55</v>
      </c>
      <c r="R820" s="7" t="s">
        <v>6770</v>
      </c>
      <c r="S820" t="s">
        <v>1161</v>
      </c>
      <c r="T820" s="7" t="s">
        <v>160</v>
      </c>
      <c r="U820" t="str">
        <f t="shared" si="12"/>
        <v>79304052</v>
      </c>
      <c r="V820" t="s">
        <v>94</v>
      </c>
      <c r="W820" t="s">
        <v>6771</v>
      </c>
      <c r="X820">
        <v>11001</v>
      </c>
      <c r="Y820">
        <v>42</v>
      </c>
      <c r="Z820">
        <v>6832356</v>
      </c>
      <c r="AA820" t="s">
        <v>6772</v>
      </c>
      <c r="AB820">
        <v>1</v>
      </c>
      <c r="AC820">
        <v>11001000</v>
      </c>
      <c r="AD820" t="s">
        <v>55</v>
      </c>
      <c r="AE820" s="7">
        <v>79683398</v>
      </c>
      <c r="AF820" t="s">
        <v>62</v>
      </c>
      <c r="AG820" t="s">
        <v>6773</v>
      </c>
      <c r="AK820" s="7" t="s">
        <v>3086</v>
      </c>
      <c r="AL820" t="s">
        <v>240</v>
      </c>
      <c r="AM820">
        <v>123456</v>
      </c>
      <c r="AN820">
        <v>123</v>
      </c>
      <c r="AP820" s="7"/>
      <c r="AS820" s="14" t="s">
        <v>26874</v>
      </c>
      <c r="AU820" t="s">
        <v>55</v>
      </c>
      <c r="AV820">
        <v>79839407</v>
      </c>
      <c r="AW820" t="s">
        <v>64</v>
      </c>
      <c r="AX820" t="s">
        <v>2222</v>
      </c>
      <c r="AY820" t="s">
        <v>6774</v>
      </c>
      <c r="AZ820">
        <v>3974529</v>
      </c>
    </row>
    <row r="821" spans="2:52" x14ac:dyDescent="0.2">
      <c r="B821">
        <v>820</v>
      </c>
      <c r="C821" s="2" t="s">
        <v>27702</v>
      </c>
      <c r="D821" s="2">
        <v>42925</v>
      </c>
      <c r="E821" s="3">
        <v>20.262280092592601</v>
      </c>
      <c r="F821">
        <v>2</v>
      </c>
      <c r="G821" t="s">
        <v>1632</v>
      </c>
      <c r="H821" s="9">
        <v>15</v>
      </c>
      <c r="I821">
        <v>11001</v>
      </c>
      <c r="J821">
        <v>11</v>
      </c>
      <c r="K821" t="s">
        <v>1375</v>
      </c>
      <c r="L821" s="5" t="s">
        <v>6775</v>
      </c>
      <c r="M821" s="6">
        <v>11</v>
      </c>
      <c r="N821" s="7">
        <v>3</v>
      </c>
      <c r="O821">
        <v>2013</v>
      </c>
      <c r="P821">
        <v>3</v>
      </c>
      <c r="Q821" s="8" t="s">
        <v>55</v>
      </c>
      <c r="R821" s="7" t="s">
        <v>6776</v>
      </c>
      <c r="S821" t="s">
        <v>64</v>
      </c>
      <c r="T821" s="7" t="s">
        <v>69</v>
      </c>
      <c r="U821" t="str">
        <f t="shared" si="12"/>
        <v>7120663</v>
      </c>
      <c r="V821" t="s">
        <v>127</v>
      </c>
      <c r="W821" t="s">
        <v>6777</v>
      </c>
      <c r="X821">
        <v>11001</v>
      </c>
      <c r="Y821">
        <v>20</v>
      </c>
      <c r="Z821">
        <v>4904410</v>
      </c>
      <c r="AA821" t="s">
        <v>3029</v>
      </c>
      <c r="AB821">
        <v>1</v>
      </c>
      <c r="AC821">
        <v>11001000</v>
      </c>
      <c r="AD821" t="s">
        <v>81</v>
      </c>
      <c r="AH821">
        <v>860059294</v>
      </c>
      <c r="AI821" t="s">
        <v>1857</v>
      </c>
      <c r="AK821" s="7" t="s">
        <v>103</v>
      </c>
      <c r="AL821" t="s">
        <v>3093</v>
      </c>
      <c r="AM821">
        <v>123456</v>
      </c>
      <c r="AN821">
        <v>123</v>
      </c>
      <c r="AO821">
        <v>2</v>
      </c>
      <c r="AP821" s="7" t="s">
        <v>101</v>
      </c>
      <c r="AR821" t="s">
        <v>3461</v>
      </c>
      <c r="AS821" s="14">
        <v>1215</v>
      </c>
      <c r="AU821" t="s">
        <v>55</v>
      </c>
      <c r="AV821">
        <v>1014229574</v>
      </c>
      <c r="AW821" t="s">
        <v>359</v>
      </c>
      <c r="AX821" t="s">
        <v>1013</v>
      </c>
      <c r="AY821" t="s">
        <v>6778</v>
      </c>
      <c r="AZ821">
        <v>4960636</v>
      </c>
    </row>
    <row r="822" spans="2:52" x14ac:dyDescent="0.2">
      <c r="B822">
        <v>821</v>
      </c>
      <c r="C822" s="2" t="s">
        <v>27703</v>
      </c>
      <c r="D822" s="2">
        <v>42879</v>
      </c>
      <c r="E822" s="3">
        <v>1.8114814814814799</v>
      </c>
      <c r="F822">
        <v>1</v>
      </c>
      <c r="G822" t="s">
        <v>6096</v>
      </c>
      <c r="H822" s="9">
        <v>15</v>
      </c>
      <c r="I822">
        <v>11001</v>
      </c>
      <c r="J822">
        <v>11</v>
      </c>
      <c r="K822" t="s">
        <v>402</v>
      </c>
      <c r="L822" s="5" t="s">
        <v>6779</v>
      </c>
      <c r="M822" s="6">
        <v>4</v>
      </c>
      <c r="N822" s="7">
        <v>3</v>
      </c>
      <c r="O822">
        <v>2014</v>
      </c>
      <c r="P822">
        <v>5</v>
      </c>
      <c r="Q822" s="8" t="s">
        <v>55</v>
      </c>
      <c r="R822" s="7" t="s">
        <v>6780</v>
      </c>
      <c r="S822" t="s">
        <v>64</v>
      </c>
      <c r="T822" s="7" t="s">
        <v>664</v>
      </c>
      <c r="U822" t="str">
        <f t="shared" si="12"/>
        <v>19199630</v>
      </c>
      <c r="V822" t="s">
        <v>94</v>
      </c>
      <c r="W822" t="s">
        <v>6781</v>
      </c>
      <c r="X822">
        <v>11001</v>
      </c>
      <c r="Y822">
        <v>28</v>
      </c>
      <c r="Z822">
        <v>5945493</v>
      </c>
      <c r="AA822" t="s">
        <v>3013</v>
      </c>
      <c r="AB822">
        <v>1</v>
      </c>
      <c r="AC822">
        <v>11001000</v>
      </c>
      <c r="AD822" t="s">
        <v>55</v>
      </c>
      <c r="AE822" s="7">
        <v>79509859</v>
      </c>
      <c r="AF822" t="s">
        <v>97</v>
      </c>
      <c r="AG822" t="s">
        <v>1848</v>
      </c>
      <c r="AK822" s="7" t="s">
        <v>3102</v>
      </c>
      <c r="AL822" t="s">
        <v>617</v>
      </c>
      <c r="AM822">
        <v>123456</v>
      </c>
      <c r="AN822">
        <v>123</v>
      </c>
      <c r="AO822">
        <v>1</v>
      </c>
      <c r="AP822" s="7" t="s">
        <v>66</v>
      </c>
      <c r="AR822" t="s">
        <v>67</v>
      </c>
      <c r="AS822" s="14">
        <v>1213</v>
      </c>
      <c r="AU822" t="s">
        <v>55</v>
      </c>
      <c r="AV822">
        <v>79819575</v>
      </c>
      <c r="AW822" t="s">
        <v>1081</v>
      </c>
      <c r="AX822" t="s">
        <v>1040</v>
      </c>
      <c r="AY822" t="s">
        <v>6782</v>
      </c>
      <c r="AZ822">
        <v>3708733</v>
      </c>
    </row>
    <row r="823" spans="2:52" x14ac:dyDescent="0.2">
      <c r="B823">
        <v>822</v>
      </c>
      <c r="C823" s="2" t="s">
        <v>27704</v>
      </c>
      <c r="D823" s="2">
        <v>42879</v>
      </c>
      <c r="E823" s="3">
        <v>7.9482523148148196</v>
      </c>
      <c r="F823">
        <v>2</v>
      </c>
      <c r="G823" t="s">
        <v>6783</v>
      </c>
      <c r="H823" s="9">
        <v>15</v>
      </c>
      <c r="I823">
        <v>11001</v>
      </c>
      <c r="J823">
        <v>11</v>
      </c>
      <c r="K823" t="s">
        <v>264</v>
      </c>
      <c r="L823" s="5" t="s">
        <v>6784</v>
      </c>
      <c r="M823" s="6">
        <v>4</v>
      </c>
      <c r="N823" s="7">
        <v>3</v>
      </c>
      <c r="O823">
        <v>2004</v>
      </c>
      <c r="P823">
        <v>5</v>
      </c>
      <c r="Q823" s="8" t="s">
        <v>55</v>
      </c>
      <c r="R823" s="7" t="s">
        <v>6785</v>
      </c>
      <c r="S823" t="s">
        <v>307</v>
      </c>
      <c r="T823" s="7" t="s">
        <v>6786</v>
      </c>
      <c r="U823" t="str">
        <f t="shared" si="12"/>
        <v>79425309</v>
      </c>
      <c r="V823" t="s">
        <v>94</v>
      </c>
      <c r="W823" t="s">
        <v>6787</v>
      </c>
      <c r="X823">
        <v>11001</v>
      </c>
      <c r="Y823">
        <v>36</v>
      </c>
      <c r="Z823">
        <v>2872690</v>
      </c>
      <c r="AA823" t="s">
        <v>6788</v>
      </c>
      <c r="AB823">
        <v>1</v>
      </c>
      <c r="AC823">
        <v>11001000</v>
      </c>
      <c r="AD823" t="s">
        <v>81</v>
      </c>
      <c r="AH823">
        <v>830145496</v>
      </c>
      <c r="AI823" t="s">
        <v>5276</v>
      </c>
      <c r="AK823" s="7" t="s">
        <v>3111</v>
      </c>
      <c r="AL823" t="s">
        <v>244</v>
      </c>
      <c r="AM823">
        <v>123456</v>
      </c>
      <c r="AN823">
        <v>123</v>
      </c>
      <c r="AP823" s="7"/>
      <c r="AS823" s="14" t="s">
        <v>26874</v>
      </c>
      <c r="AU823" t="s">
        <v>55</v>
      </c>
      <c r="AV823">
        <v>80225708</v>
      </c>
      <c r="AW823" t="s">
        <v>285</v>
      </c>
      <c r="AX823" t="s">
        <v>3436</v>
      </c>
      <c r="AY823" t="s">
        <v>6789</v>
      </c>
      <c r="AZ823">
        <v>6465826</v>
      </c>
    </row>
    <row r="824" spans="2:52" x14ac:dyDescent="0.2">
      <c r="B824">
        <v>823</v>
      </c>
      <c r="C824" s="2" t="s">
        <v>27705</v>
      </c>
      <c r="D824" s="2">
        <v>42890</v>
      </c>
      <c r="E824" s="3">
        <v>12.2284027777778</v>
      </c>
      <c r="F824">
        <v>2</v>
      </c>
      <c r="G824" t="s">
        <v>6790</v>
      </c>
      <c r="H824" s="9">
        <v>15</v>
      </c>
      <c r="I824">
        <v>11001</v>
      </c>
      <c r="J824">
        <v>11</v>
      </c>
      <c r="K824" t="s">
        <v>2242</v>
      </c>
      <c r="L824" s="5" t="s">
        <v>6791</v>
      </c>
      <c r="M824" s="6">
        <v>3</v>
      </c>
      <c r="N824" s="7">
        <v>3</v>
      </c>
      <c r="O824">
        <v>2009</v>
      </c>
      <c r="P824">
        <v>5</v>
      </c>
      <c r="Q824" s="8" t="s">
        <v>55</v>
      </c>
      <c r="R824" s="7" t="s">
        <v>6792</v>
      </c>
      <c r="S824" t="s">
        <v>1138</v>
      </c>
      <c r="T824" s="7" t="s">
        <v>960</v>
      </c>
      <c r="U824" t="str">
        <f t="shared" si="12"/>
        <v>51883994</v>
      </c>
      <c r="V824" t="s">
        <v>94</v>
      </c>
      <c r="W824" t="s">
        <v>6793</v>
      </c>
      <c r="X824">
        <v>11001</v>
      </c>
      <c r="Y824">
        <v>41</v>
      </c>
      <c r="Z824">
        <v>5161167</v>
      </c>
      <c r="AA824" t="s">
        <v>6794</v>
      </c>
      <c r="AB824">
        <v>1</v>
      </c>
      <c r="AC824">
        <v>11001000</v>
      </c>
      <c r="AD824" t="s">
        <v>81</v>
      </c>
      <c r="AH824">
        <v>830110718</v>
      </c>
      <c r="AI824" t="s">
        <v>6795</v>
      </c>
      <c r="AK824" s="7" t="s">
        <v>511</v>
      </c>
      <c r="AL824" t="s">
        <v>2020</v>
      </c>
      <c r="AM824">
        <v>123456</v>
      </c>
      <c r="AN824">
        <v>123</v>
      </c>
      <c r="AO824">
        <v>2</v>
      </c>
      <c r="AP824" s="7" t="s">
        <v>101</v>
      </c>
      <c r="AR824" t="s">
        <v>3461</v>
      </c>
      <c r="AS824" s="14">
        <v>1214</v>
      </c>
      <c r="AU824" t="s">
        <v>55</v>
      </c>
      <c r="AV824">
        <v>20676908</v>
      </c>
      <c r="AW824" t="s">
        <v>68</v>
      </c>
      <c r="AX824" t="s">
        <v>1760</v>
      </c>
      <c r="AY824" t="s">
        <v>6796</v>
      </c>
      <c r="AZ824">
        <v>3502776</v>
      </c>
    </row>
    <row r="825" spans="2:52" x14ac:dyDescent="0.2">
      <c r="B825">
        <v>824</v>
      </c>
      <c r="C825" s="2" t="s">
        <v>27706</v>
      </c>
      <c r="D825" s="2">
        <v>42881</v>
      </c>
      <c r="E825" s="3">
        <v>15.4453935185185</v>
      </c>
      <c r="F825">
        <v>2</v>
      </c>
      <c r="G825" t="s">
        <v>6797</v>
      </c>
      <c r="H825" s="9">
        <v>15</v>
      </c>
      <c r="I825">
        <v>11001</v>
      </c>
      <c r="J825">
        <v>11</v>
      </c>
      <c r="K825" t="s">
        <v>1869</v>
      </c>
      <c r="L825" s="5" t="s">
        <v>6798</v>
      </c>
      <c r="M825" s="6">
        <v>12</v>
      </c>
      <c r="N825" s="7">
        <v>3</v>
      </c>
      <c r="O825">
        <v>2000</v>
      </c>
      <c r="P825">
        <v>3</v>
      </c>
      <c r="Q825" s="8" t="s">
        <v>55</v>
      </c>
      <c r="R825" s="7" t="s">
        <v>6799</v>
      </c>
      <c r="S825" t="s">
        <v>2871</v>
      </c>
      <c r="T825" s="7" t="s">
        <v>6800</v>
      </c>
      <c r="U825" t="str">
        <f t="shared" si="12"/>
        <v>80132092</v>
      </c>
      <c r="V825" t="s">
        <v>127</v>
      </c>
      <c r="W825" t="s">
        <v>6801</v>
      </c>
      <c r="X825">
        <v>11001</v>
      </c>
      <c r="Y825">
        <v>28</v>
      </c>
      <c r="Z825">
        <v>5703085</v>
      </c>
      <c r="AA825" t="s">
        <v>6802</v>
      </c>
      <c r="AB825">
        <v>1</v>
      </c>
      <c r="AC825">
        <v>11001000</v>
      </c>
      <c r="AD825" t="s">
        <v>55</v>
      </c>
      <c r="AE825" s="7">
        <v>5626284</v>
      </c>
      <c r="AF825" t="s">
        <v>317</v>
      </c>
      <c r="AG825" t="s">
        <v>690</v>
      </c>
      <c r="AK825" s="7" t="s">
        <v>2495</v>
      </c>
      <c r="AL825" t="s">
        <v>3127</v>
      </c>
      <c r="AM825">
        <v>123456</v>
      </c>
      <c r="AN825">
        <v>123</v>
      </c>
      <c r="AP825" s="7"/>
      <c r="AS825" s="14" t="s">
        <v>26874</v>
      </c>
      <c r="AU825" t="s">
        <v>55</v>
      </c>
      <c r="AV825">
        <v>9785</v>
      </c>
      <c r="AW825" t="s">
        <v>64</v>
      </c>
      <c r="AX825" t="s">
        <v>466</v>
      </c>
      <c r="AY825" t="s">
        <v>6803</v>
      </c>
      <c r="AZ825">
        <v>7871501</v>
      </c>
    </row>
    <row r="826" spans="2:52" x14ac:dyDescent="0.2">
      <c r="B826">
        <v>825</v>
      </c>
      <c r="C826" s="2" t="s">
        <v>27707</v>
      </c>
      <c r="D826" s="2">
        <v>42872</v>
      </c>
      <c r="E826" s="3">
        <v>21.0513310185185</v>
      </c>
      <c r="F826">
        <v>2</v>
      </c>
      <c r="G826" t="s">
        <v>6682</v>
      </c>
      <c r="H826" s="9">
        <v>15</v>
      </c>
      <c r="I826">
        <v>11001</v>
      </c>
      <c r="J826">
        <v>11</v>
      </c>
      <c r="K826" t="s">
        <v>207</v>
      </c>
      <c r="L826" s="5" t="s">
        <v>6804</v>
      </c>
      <c r="M826" s="6">
        <v>4</v>
      </c>
      <c r="N826" s="7">
        <v>3</v>
      </c>
      <c r="O826">
        <v>2014</v>
      </c>
      <c r="P826">
        <v>5</v>
      </c>
      <c r="Q826" s="8" t="s">
        <v>55</v>
      </c>
      <c r="R826" s="7" t="s">
        <v>6805</v>
      </c>
      <c r="S826" t="s">
        <v>1505</v>
      </c>
      <c r="T826" s="7" t="s">
        <v>744</v>
      </c>
      <c r="U826" t="str">
        <f t="shared" si="12"/>
        <v>19329705</v>
      </c>
      <c r="V826" t="s">
        <v>94</v>
      </c>
      <c r="W826" t="s">
        <v>6806</v>
      </c>
      <c r="X826">
        <v>11001</v>
      </c>
      <c r="Y826">
        <v>60</v>
      </c>
      <c r="Z826">
        <v>3871832</v>
      </c>
      <c r="AA826" t="s">
        <v>6807</v>
      </c>
      <c r="AB826">
        <v>1</v>
      </c>
      <c r="AC826">
        <v>11001000</v>
      </c>
      <c r="AD826" t="s">
        <v>55</v>
      </c>
      <c r="AE826" s="7">
        <v>19054580</v>
      </c>
      <c r="AF826" t="s">
        <v>970</v>
      </c>
      <c r="AG826" t="s">
        <v>204</v>
      </c>
      <c r="AK826" s="7" t="s">
        <v>2529</v>
      </c>
      <c r="AL826" t="s">
        <v>1892</v>
      </c>
      <c r="AM826">
        <v>123456</v>
      </c>
      <c r="AN826">
        <v>123</v>
      </c>
      <c r="AP826" s="7"/>
      <c r="AS826" s="14" t="s">
        <v>26874</v>
      </c>
      <c r="AU826" t="s">
        <v>55</v>
      </c>
      <c r="AV826">
        <v>1022354211</v>
      </c>
      <c r="AW826" t="s">
        <v>896</v>
      </c>
      <c r="AX826" t="s">
        <v>483</v>
      </c>
      <c r="AY826" t="s">
        <v>6808</v>
      </c>
      <c r="AZ826">
        <v>3429514</v>
      </c>
    </row>
    <row r="827" spans="2:52" x14ac:dyDescent="0.2">
      <c r="B827">
        <v>826</v>
      </c>
      <c r="C827" s="2" t="s">
        <v>27708</v>
      </c>
      <c r="D827" s="2">
        <v>42894</v>
      </c>
      <c r="E827" s="3">
        <v>7.3817245370370399</v>
      </c>
      <c r="F827">
        <v>2</v>
      </c>
      <c r="G827" t="s">
        <v>6809</v>
      </c>
      <c r="H827" s="9">
        <v>15</v>
      </c>
      <c r="I827">
        <v>11001</v>
      </c>
      <c r="J827">
        <v>11</v>
      </c>
      <c r="K827" t="s">
        <v>798</v>
      </c>
      <c r="L827" s="5" t="s">
        <v>6810</v>
      </c>
      <c r="M827" s="6">
        <v>5</v>
      </c>
      <c r="N827" s="7">
        <v>3</v>
      </c>
      <c r="O827">
        <v>2013</v>
      </c>
      <c r="P827">
        <v>5</v>
      </c>
      <c r="Q827" s="8" t="s">
        <v>55</v>
      </c>
      <c r="R827" s="7" t="s">
        <v>6811</v>
      </c>
      <c r="S827" t="s">
        <v>482</v>
      </c>
      <c r="T827" s="7" t="s">
        <v>1237</v>
      </c>
      <c r="U827" t="str">
        <f t="shared" si="12"/>
        <v>19232025</v>
      </c>
      <c r="V827" t="s">
        <v>94</v>
      </c>
      <c r="W827" t="s">
        <v>6812</v>
      </c>
      <c r="X827">
        <v>11001</v>
      </c>
      <c r="Y827">
        <v>33</v>
      </c>
      <c r="Z827">
        <v>3473730</v>
      </c>
      <c r="AA827" t="s">
        <v>6813</v>
      </c>
      <c r="AB827">
        <v>1</v>
      </c>
      <c r="AC827">
        <v>11001000</v>
      </c>
      <c r="AD827" t="s">
        <v>55</v>
      </c>
      <c r="AE827" s="7">
        <v>51775424</v>
      </c>
      <c r="AF827" t="s">
        <v>1229</v>
      </c>
      <c r="AG827" t="s">
        <v>385</v>
      </c>
      <c r="AK827" s="7" t="s">
        <v>3141</v>
      </c>
      <c r="AL827" t="s">
        <v>3142</v>
      </c>
      <c r="AM827">
        <v>123456</v>
      </c>
      <c r="AN827">
        <v>123</v>
      </c>
      <c r="AP827" s="7"/>
      <c r="AS827" s="14" t="s">
        <v>26874</v>
      </c>
      <c r="AU827" t="s">
        <v>55</v>
      </c>
      <c r="AV827">
        <v>80012262</v>
      </c>
      <c r="AW827" t="s">
        <v>6814</v>
      </c>
      <c r="AX827" t="s">
        <v>6815</v>
      </c>
      <c r="AY827" t="s">
        <v>6816</v>
      </c>
      <c r="AZ827">
        <v>4852527</v>
      </c>
    </row>
    <row r="828" spans="2:52" x14ac:dyDescent="0.2">
      <c r="B828">
        <v>827</v>
      </c>
      <c r="C828" s="2" t="s">
        <v>27709</v>
      </c>
      <c r="D828" s="2">
        <v>42868</v>
      </c>
      <c r="E828" s="3">
        <v>6.6858217592592597</v>
      </c>
      <c r="F828">
        <v>1</v>
      </c>
      <c r="G828" t="s">
        <v>6817</v>
      </c>
      <c r="H828" s="9">
        <v>15</v>
      </c>
      <c r="I828">
        <v>11001</v>
      </c>
      <c r="J828">
        <v>11</v>
      </c>
      <c r="K828" t="s">
        <v>704</v>
      </c>
      <c r="L828" s="5" t="s">
        <v>6818</v>
      </c>
      <c r="M828" s="6">
        <v>7</v>
      </c>
      <c r="N828" s="7">
        <v>4</v>
      </c>
      <c r="O828">
        <v>2011</v>
      </c>
      <c r="P828">
        <v>45</v>
      </c>
      <c r="Q828" s="8" t="s">
        <v>55</v>
      </c>
      <c r="R828" s="7" t="s">
        <v>6819</v>
      </c>
      <c r="S828" t="s">
        <v>6820</v>
      </c>
      <c r="T828" s="7" t="s">
        <v>63</v>
      </c>
      <c r="U828" t="str">
        <f t="shared" si="12"/>
        <v>1032358097</v>
      </c>
      <c r="V828" t="s">
        <v>59</v>
      </c>
      <c r="W828" t="s">
        <v>6821</v>
      </c>
      <c r="X828">
        <v>11001</v>
      </c>
      <c r="Y828">
        <v>57</v>
      </c>
      <c r="Z828">
        <v>2476268</v>
      </c>
      <c r="AA828" t="s">
        <v>6822</v>
      </c>
      <c r="AB828">
        <v>1</v>
      </c>
      <c r="AC828">
        <v>11001000</v>
      </c>
      <c r="AD828" t="s">
        <v>81</v>
      </c>
      <c r="AH828">
        <v>860000258</v>
      </c>
      <c r="AI828" t="s">
        <v>6823</v>
      </c>
      <c r="AK828" s="7" t="s">
        <v>3149</v>
      </c>
      <c r="AL828" t="s">
        <v>1287</v>
      </c>
      <c r="AM828">
        <v>123456</v>
      </c>
      <c r="AN828">
        <v>123</v>
      </c>
      <c r="AO828">
        <v>2</v>
      </c>
      <c r="AP828" s="7" t="s">
        <v>101</v>
      </c>
      <c r="AR828" t="s">
        <v>3461</v>
      </c>
      <c r="AS828" s="14">
        <v>1214</v>
      </c>
      <c r="AU828" t="s">
        <v>55</v>
      </c>
      <c r="AV828">
        <v>79410973</v>
      </c>
      <c r="AW828" t="s">
        <v>6254</v>
      </c>
      <c r="AX828" t="s">
        <v>448</v>
      </c>
      <c r="AY828" t="s">
        <v>6824</v>
      </c>
      <c r="AZ828">
        <v>6317281</v>
      </c>
    </row>
    <row r="829" spans="2:52" x14ac:dyDescent="0.2">
      <c r="B829">
        <v>828</v>
      </c>
      <c r="C829" s="2" t="s">
        <v>27710</v>
      </c>
      <c r="D829" s="2">
        <v>42888</v>
      </c>
      <c r="E829" s="3">
        <v>22.690092592592599</v>
      </c>
      <c r="F829">
        <v>2</v>
      </c>
      <c r="G829" t="s">
        <v>6825</v>
      </c>
      <c r="H829" s="9">
        <v>15</v>
      </c>
      <c r="I829">
        <v>11001</v>
      </c>
      <c r="J829">
        <v>11</v>
      </c>
      <c r="K829" t="s">
        <v>859</v>
      </c>
      <c r="L829" s="5" t="s">
        <v>6826</v>
      </c>
      <c r="M829" s="6">
        <v>6</v>
      </c>
      <c r="N829" s="7">
        <v>3</v>
      </c>
      <c r="O829">
        <v>2003</v>
      </c>
      <c r="P829">
        <v>12</v>
      </c>
      <c r="Q829" s="8" t="s">
        <v>55</v>
      </c>
      <c r="R829" s="7" t="s">
        <v>6827</v>
      </c>
      <c r="S829" t="s">
        <v>285</v>
      </c>
      <c r="T829" s="7" t="s">
        <v>69</v>
      </c>
      <c r="U829" t="str">
        <f t="shared" si="12"/>
        <v>1077033630</v>
      </c>
      <c r="V829" t="s">
        <v>94</v>
      </c>
      <c r="W829" t="s">
        <v>6828</v>
      </c>
      <c r="X829">
        <v>11001</v>
      </c>
      <c r="Y829">
        <v>27</v>
      </c>
      <c r="Z829">
        <v>2163490</v>
      </c>
      <c r="AA829" t="s">
        <v>926</v>
      </c>
      <c r="AB829">
        <v>1</v>
      </c>
      <c r="AC829">
        <v>11001000</v>
      </c>
      <c r="AD829" t="s">
        <v>81</v>
      </c>
      <c r="AH829">
        <v>860009034</v>
      </c>
      <c r="AI829" t="s">
        <v>6829</v>
      </c>
      <c r="AK829" s="7" t="s">
        <v>1721</v>
      </c>
      <c r="AL829" t="s">
        <v>810</v>
      </c>
      <c r="AM829">
        <v>123456</v>
      </c>
      <c r="AN829">
        <v>123</v>
      </c>
      <c r="AP829" s="7"/>
      <c r="AS829" s="14" t="s">
        <v>26874</v>
      </c>
      <c r="AU829" t="s">
        <v>55</v>
      </c>
      <c r="AV829">
        <v>28984470</v>
      </c>
      <c r="AW829" t="s">
        <v>5697</v>
      </c>
      <c r="AX829" t="s">
        <v>204</v>
      </c>
      <c r="AY829" t="s">
        <v>6830</v>
      </c>
      <c r="AZ829">
        <v>6915397</v>
      </c>
    </row>
    <row r="830" spans="2:52" x14ac:dyDescent="0.2">
      <c r="B830">
        <v>829</v>
      </c>
      <c r="C830" s="2" t="s">
        <v>27711</v>
      </c>
      <c r="D830" s="2">
        <v>42896</v>
      </c>
      <c r="E830" s="3">
        <v>22.466516203703701</v>
      </c>
      <c r="F830">
        <v>2</v>
      </c>
      <c r="G830" t="s">
        <v>6831</v>
      </c>
      <c r="H830" s="9">
        <v>15</v>
      </c>
      <c r="I830">
        <v>11001</v>
      </c>
      <c r="J830">
        <v>11</v>
      </c>
      <c r="K830" t="s">
        <v>388</v>
      </c>
      <c r="L830" s="5" t="s">
        <v>6832</v>
      </c>
      <c r="M830" s="6">
        <v>5</v>
      </c>
      <c r="N830" s="7">
        <v>3</v>
      </c>
      <c r="O830">
        <v>2005</v>
      </c>
      <c r="P830">
        <v>5</v>
      </c>
      <c r="Q830" s="8" t="s">
        <v>55</v>
      </c>
      <c r="R830" s="7" t="s">
        <v>6833</v>
      </c>
      <c r="S830" t="s">
        <v>6834</v>
      </c>
      <c r="T830" s="7" t="s">
        <v>664</v>
      </c>
      <c r="U830" t="str">
        <f t="shared" si="12"/>
        <v>52101266</v>
      </c>
      <c r="V830" t="s">
        <v>94</v>
      </c>
      <c r="W830" t="s">
        <v>6835</v>
      </c>
      <c r="X830">
        <v>11001</v>
      </c>
      <c r="Y830">
        <v>34</v>
      </c>
      <c r="Z830">
        <v>4772501</v>
      </c>
      <c r="AA830" t="s">
        <v>6836</v>
      </c>
      <c r="AB830">
        <v>1</v>
      </c>
      <c r="AC830">
        <v>11001000</v>
      </c>
      <c r="AD830" t="s">
        <v>55</v>
      </c>
      <c r="AE830" s="7">
        <v>19265207</v>
      </c>
      <c r="AF830" t="s">
        <v>1505</v>
      </c>
      <c r="AG830" t="s">
        <v>6837</v>
      </c>
      <c r="AK830" s="7" t="s">
        <v>588</v>
      </c>
      <c r="AL830" t="s">
        <v>274</v>
      </c>
      <c r="AM830">
        <v>123456</v>
      </c>
      <c r="AN830">
        <v>123</v>
      </c>
      <c r="AO830">
        <v>1</v>
      </c>
      <c r="AP830" s="7" t="s">
        <v>66</v>
      </c>
      <c r="AR830" t="s">
        <v>67</v>
      </c>
      <c r="AS830" s="14">
        <v>1216</v>
      </c>
      <c r="AU830" t="s">
        <v>55</v>
      </c>
      <c r="AV830">
        <v>79298575</v>
      </c>
      <c r="AW830" t="s">
        <v>285</v>
      </c>
      <c r="AX830" t="s">
        <v>63</v>
      </c>
      <c r="AY830" t="s">
        <v>6838</v>
      </c>
      <c r="AZ830">
        <v>5490954</v>
      </c>
    </row>
    <row r="831" spans="2:52" x14ac:dyDescent="0.2">
      <c r="B831">
        <v>830</v>
      </c>
      <c r="C831" s="2" t="s">
        <v>27712</v>
      </c>
      <c r="D831" s="2">
        <v>42911</v>
      </c>
      <c r="E831" s="3">
        <v>11.3174884259259</v>
      </c>
      <c r="F831">
        <v>1</v>
      </c>
      <c r="G831" t="s">
        <v>5539</v>
      </c>
      <c r="H831" s="9">
        <v>15</v>
      </c>
      <c r="I831">
        <v>11001</v>
      </c>
      <c r="J831">
        <v>11</v>
      </c>
      <c r="K831" t="s">
        <v>633</v>
      </c>
      <c r="L831" s="5" t="s">
        <v>6839</v>
      </c>
      <c r="M831" s="6">
        <v>6</v>
      </c>
      <c r="N831" s="7">
        <v>3</v>
      </c>
      <c r="O831">
        <v>1998</v>
      </c>
      <c r="P831">
        <v>12</v>
      </c>
      <c r="Q831" s="8" t="s">
        <v>55</v>
      </c>
      <c r="R831" s="7" t="s">
        <v>6840</v>
      </c>
      <c r="S831" t="s">
        <v>951</v>
      </c>
      <c r="T831" s="7" t="s">
        <v>2821</v>
      </c>
      <c r="U831" t="str">
        <f t="shared" si="12"/>
        <v>79532297</v>
      </c>
      <c r="V831" t="s">
        <v>94</v>
      </c>
      <c r="W831" t="s">
        <v>6841</v>
      </c>
      <c r="X831">
        <v>11001</v>
      </c>
      <c r="Y831">
        <v>49</v>
      </c>
      <c r="Z831">
        <v>2379240</v>
      </c>
      <c r="AA831" t="s">
        <v>6842</v>
      </c>
      <c r="AB831">
        <v>1</v>
      </c>
      <c r="AC831">
        <v>11001000</v>
      </c>
      <c r="AD831" t="s">
        <v>55</v>
      </c>
      <c r="AE831" s="7">
        <v>2917875</v>
      </c>
      <c r="AF831" t="s">
        <v>258</v>
      </c>
      <c r="AG831" t="s">
        <v>1093</v>
      </c>
      <c r="AK831" s="7" t="s">
        <v>285</v>
      </c>
      <c r="AL831" t="s">
        <v>523</v>
      </c>
      <c r="AM831">
        <v>123456</v>
      </c>
      <c r="AN831">
        <v>123</v>
      </c>
      <c r="AP831" s="7"/>
      <c r="AS831" s="14" t="s">
        <v>26874</v>
      </c>
      <c r="AU831" t="s">
        <v>55</v>
      </c>
      <c r="AV831">
        <v>51873311</v>
      </c>
      <c r="AW831" t="s">
        <v>459</v>
      </c>
      <c r="AX831" t="s">
        <v>162</v>
      </c>
      <c r="AY831" t="s">
        <v>6843</v>
      </c>
      <c r="AZ831">
        <v>3278390</v>
      </c>
    </row>
    <row r="832" spans="2:52" x14ac:dyDescent="0.2">
      <c r="B832">
        <v>831</v>
      </c>
      <c r="C832" s="2" t="s">
        <v>27713</v>
      </c>
      <c r="D832" s="2">
        <v>42880</v>
      </c>
      <c r="E832" s="3">
        <v>6.2155787037036996</v>
      </c>
      <c r="F832">
        <v>1</v>
      </c>
      <c r="G832" t="s">
        <v>6844</v>
      </c>
      <c r="H832" s="9">
        <v>15</v>
      </c>
      <c r="I832">
        <v>11001</v>
      </c>
      <c r="J832">
        <v>11</v>
      </c>
      <c r="K832" t="s">
        <v>633</v>
      </c>
      <c r="L832" s="5" t="s">
        <v>6845</v>
      </c>
      <c r="M832" s="6">
        <v>11</v>
      </c>
      <c r="N832" s="7">
        <v>3</v>
      </c>
      <c r="O832">
        <v>1997</v>
      </c>
      <c r="P832">
        <v>3</v>
      </c>
      <c r="Q832" s="8" t="s">
        <v>55</v>
      </c>
      <c r="R832" s="7" t="s">
        <v>6846</v>
      </c>
      <c r="S832" t="s">
        <v>6847</v>
      </c>
      <c r="T832" s="7" t="s">
        <v>6848</v>
      </c>
      <c r="U832" t="str">
        <f t="shared" si="12"/>
        <v>51965242</v>
      </c>
      <c r="V832" t="s">
        <v>127</v>
      </c>
      <c r="W832" t="s">
        <v>6849</v>
      </c>
      <c r="X832">
        <v>11001</v>
      </c>
      <c r="Y832">
        <v>58</v>
      </c>
      <c r="Z832">
        <v>5450684</v>
      </c>
      <c r="AA832" t="s">
        <v>6850</v>
      </c>
      <c r="AB832">
        <v>1</v>
      </c>
      <c r="AC832">
        <v>11001000</v>
      </c>
      <c r="AD832" t="s">
        <v>55</v>
      </c>
      <c r="AE832" s="7">
        <v>80815160</v>
      </c>
      <c r="AF832" t="s">
        <v>1445</v>
      </c>
      <c r="AG832" t="s">
        <v>405</v>
      </c>
      <c r="AK832" s="7" t="s">
        <v>307</v>
      </c>
      <c r="AL832" t="s">
        <v>335</v>
      </c>
      <c r="AM832">
        <v>123456</v>
      </c>
      <c r="AN832">
        <v>123</v>
      </c>
      <c r="AP832" s="7"/>
      <c r="AS832" s="14" t="s">
        <v>26874</v>
      </c>
      <c r="AU832" t="s">
        <v>55</v>
      </c>
      <c r="AV832">
        <v>79045257</v>
      </c>
      <c r="AW832" t="s">
        <v>650</v>
      </c>
      <c r="AX832" t="s">
        <v>6851</v>
      </c>
      <c r="AY832" t="s">
        <v>6852</v>
      </c>
      <c r="AZ832">
        <v>3627921</v>
      </c>
    </row>
    <row r="833" spans="2:52" x14ac:dyDescent="0.2">
      <c r="B833">
        <v>832</v>
      </c>
      <c r="C833" s="2" t="s">
        <v>27714</v>
      </c>
      <c r="D833" s="2">
        <v>42880</v>
      </c>
      <c r="E833" s="3">
        <v>12.8258796296296</v>
      </c>
      <c r="F833">
        <v>2</v>
      </c>
      <c r="G833" t="s">
        <v>5035</v>
      </c>
      <c r="H833" s="9">
        <v>15</v>
      </c>
      <c r="I833">
        <v>11001</v>
      </c>
      <c r="J833">
        <v>11</v>
      </c>
      <c r="K833" t="s">
        <v>2102</v>
      </c>
      <c r="L833" s="5" t="s">
        <v>6853</v>
      </c>
      <c r="M833" s="6">
        <v>11</v>
      </c>
      <c r="N833" s="7">
        <v>3</v>
      </c>
      <c r="O833">
        <v>2012</v>
      </c>
      <c r="P833">
        <v>3</v>
      </c>
      <c r="Q833" s="8" t="s">
        <v>55</v>
      </c>
      <c r="R833" s="7" t="s">
        <v>6854</v>
      </c>
      <c r="S833" t="s">
        <v>64</v>
      </c>
      <c r="T833" s="7" t="s">
        <v>744</v>
      </c>
      <c r="U833" t="str">
        <f t="shared" si="12"/>
        <v>11518943</v>
      </c>
      <c r="V833" t="s">
        <v>127</v>
      </c>
      <c r="W833" t="s">
        <v>6855</v>
      </c>
      <c r="X833">
        <v>11001</v>
      </c>
      <c r="Y833">
        <v>33</v>
      </c>
      <c r="Z833">
        <v>5132423</v>
      </c>
      <c r="AA833" t="s">
        <v>6856</v>
      </c>
      <c r="AB833">
        <v>1</v>
      </c>
      <c r="AC833">
        <v>11001000</v>
      </c>
      <c r="AD833" t="s">
        <v>81</v>
      </c>
      <c r="AH833">
        <v>900653970</v>
      </c>
      <c r="AI833" t="s">
        <v>6857</v>
      </c>
      <c r="AK833" s="7" t="s">
        <v>396</v>
      </c>
      <c r="AL833" t="s">
        <v>3188</v>
      </c>
      <c r="AM833">
        <v>123456</v>
      </c>
      <c r="AN833">
        <v>123</v>
      </c>
      <c r="AP833" s="7"/>
      <c r="AS833" s="14" t="s">
        <v>26874</v>
      </c>
      <c r="AU833" t="s">
        <v>55</v>
      </c>
      <c r="AV833">
        <v>33700914</v>
      </c>
      <c r="AW833" t="s">
        <v>6858</v>
      </c>
      <c r="AX833" t="s">
        <v>324</v>
      </c>
      <c r="AY833" t="s">
        <v>6859</v>
      </c>
      <c r="AZ833">
        <v>3239182</v>
      </c>
    </row>
    <row r="834" spans="2:52" x14ac:dyDescent="0.2">
      <c r="B834">
        <v>833</v>
      </c>
      <c r="C834" s="2" t="s">
        <v>27715</v>
      </c>
      <c r="D834" s="2">
        <v>42908</v>
      </c>
      <c r="E834" s="3">
        <v>9.4531944444444402</v>
      </c>
      <c r="F834">
        <v>2</v>
      </c>
      <c r="G834" t="s">
        <v>6860</v>
      </c>
      <c r="H834" s="9">
        <v>15</v>
      </c>
      <c r="I834">
        <v>11001</v>
      </c>
      <c r="J834">
        <v>11</v>
      </c>
      <c r="K834" t="s">
        <v>1555</v>
      </c>
      <c r="L834" s="5" t="s">
        <v>6861</v>
      </c>
      <c r="M834" s="6">
        <v>7</v>
      </c>
      <c r="N834" s="7">
        <v>4</v>
      </c>
      <c r="O834">
        <v>1995</v>
      </c>
      <c r="P834">
        <v>45</v>
      </c>
      <c r="Q834" s="8" t="s">
        <v>55</v>
      </c>
      <c r="R834" s="7" t="s">
        <v>6862</v>
      </c>
      <c r="S834" t="s">
        <v>3054</v>
      </c>
      <c r="T834" s="7" t="s">
        <v>6863</v>
      </c>
      <c r="U834" t="str">
        <f t="shared" ref="U834:U897" si="13">R834</f>
        <v>41446028</v>
      </c>
      <c r="V834" t="s">
        <v>59</v>
      </c>
      <c r="W834" t="s">
        <v>6864</v>
      </c>
      <c r="X834">
        <v>11001</v>
      </c>
      <c r="Y834">
        <v>39</v>
      </c>
      <c r="Z834">
        <v>3252639</v>
      </c>
      <c r="AA834" t="s">
        <v>6865</v>
      </c>
      <c r="AB834">
        <v>1</v>
      </c>
      <c r="AC834">
        <v>11001000</v>
      </c>
      <c r="AD834" t="s">
        <v>81</v>
      </c>
      <c r="AH834">
        <v>890316121</v>
      </c>
      <c r="AI834" t="s">
        <v>6866</v>
      </c>
      <c r="AK834" s="7" t="s">
        <v>3197</v>
      </c>
      <c r="AL834" t="s">
        <v>3198</v>
      </c>
      <c r="AM834">
        <v>123456</v>
      </c>
      <c r="AN834">
        <v>123</v>
      </c>
      <c r="AO834">
        <v>1</v>
      </c>
      <c r="AP834" s="7" t="s">
        <v>66</v>
      </c>
      <c r="AR834" t="s">
        <v>67</v>
      </c>
      <c r="AS834" s="14">
        <v>1214</v>
      </c>
      <c r="AU834" t="s">
        <v>55</v>
      </c>
      <c r="AV834">
        <v>46676852</v>
      </c>
      <c r="AW834" t="s">
        <v>116</v>
      </c>
      <c r="AX834" t="s">
        <v>2860</v>
      </c>
      <c r="AY834" t="s">
        <v>6867</v>
      </c>
      <c r="AZ834">
        <v>4973613</v>
      </c>
    </row>
    <row r="835" spans="2:52" x14ac:dyDescent="0.2">
      <c r="B835">
        <v>834</v>
      </c>
      <c r="C835" s="2" t="s">
        <v>27716</v>
      </c>
      <c r="D835" s="2">
        <v>42866</v>
      </c>
      <c r="E835" s="3">
        <v>8.1548495370370393</v>
      </c>
      <c r="F835">
        <v>1</v>
      </c>
      <c r="G835" t="s">
        <v>6868</v>
      </c>
      <c r="H835" s="9">
        <v>15</v>
      </c>
      <c r="I835">
        <v>11001</v>
      </c>
      <c r="J835">
        <v>11</v>
      </c>
      <c r="K835" t="s">
        <v>277</v>
      </c>
      <c r="L835" s="5" t="s">
        <v>6869</v>
      </c>
      <c r="M835" s="6">
        <v>12</v>
      </c>
      <c r="N835" s="7">
        <v>3</v>
      </c>
      <c r="O835">
        <v>2008</v>
      </c>
      <c r="P835">
        <v>3</v>
      </c>
      <c r="Q835" s="8" t="s">
        <v>55</v>
      </c>
      <c r="R835" s="7" t="s">
        <v>6870</v>
      </c>
      <c r="S835" t="s">
        <v>2529</v>
      </c>
      <c r="T835" s="7" t="s">
        <v>2626</v>
      </c>
      <c r="U835" t="str">
        <f t="shared" si="13"/>
        <v>35199130</v>
      </c>
      <c r="V835" t="s">
        <v>127</v>
      </c>
      <c r="W835" t="s">
        <v>6871</v>
      </c>
      <c r="X835">
        <v>11001</v>
      </c>
      <c r="Y835">
        <v>44</v>
      </c>
      <c r="Z835">
        <v>3923374</v>
      </c>
      <c r="AA835" t="s">
        <v>6872</v>
      </c>
      <c r="AB835">
        <v>1</v>
      </c>
      <c r="AC835">
        <v>11001000</v>
      </c>
      <c r="AD835" t="s">
        <v>81</v>
      </c>
      <c r="AH835">
        <v>8604002605</v>
      </c>
      <c r="AI835" t="s">
        <v>6873</v>
      </c>
      <c r="AK835" s="7" t="s">
        <v>436</v>
      </c>
      <c r="AL835" t="s">
        <v>3207</v>
      </c>
      <c r="AM835">
        <v>123456</v>
      </c>
      <c r="AN835">
        <v>123</v>
      </c>
      <c r="AO835">
        <v>1</v>
      </c>
      <c r="AP835" s="7" t="s">
        <v>66</v>
      </c>
      <c r="AR835" t="s">
        <v>67</v>
      </c>
      <c r="AS835" s="14">
        <v>1214</v>
      </c>
      <c r="AU835" t="s">
        <v>55</v>
      </c>
      <c r="AV835">
        <v>80186490</v>
      </c>
      <c r="AW835" t="s">
        <v>1002</v>
      </c>
      <c r="AX835" t="s">
        <v>659</v>
      </c>
      <c r="AY835" t="s">
        <v>6874</v>
      </c>
      <c r="AZ835">
        <v>6312958</v>
      </c>
    </row>
    <row r="836" spans="2:52" x14ac:dyDescent="0.2">
      <c r="B836">
        <v>835</v>
      </c>
      <c r="C836" s="2" t="s">
        <v>27717</v>
      </c>
      <c r="D836" s="2">
        <v>42903</v>
      </c>
      <c r="E836" s="3">
        <v>20.100567129629599</v>
      </c>
      <c r="F836">
        <v>2</v>
      </c>
      <c r="G836" t="s">
        <v>6875</v>
      </c>
      <c r="H836" s="9">
        <v>15</v>
      </c>
      <c r="I836">
        <v>11001</v>
      </c>
      <c r="J836">
        <v>11</v>
      </c>
      <c r="K836" t="s">
        <v>1375</v>
      </c>
      <c r="L836" s="5" t="s">
        <v>6876</v>
      </c>
      <c r="M836" s="6">
        <v>3</v>
      </c>
      <c r="N836" s="7">
        <v>3</v>
      </c>
      <c r="O836">
        <v>1999</v>
      </c>
      <c r="P836">
        <v>5</v>
      </c>
      <c r="Q836" s="8" t="s">
        <v>55</v>
      </c>
      <c r="R836" s="7" t="s">
        <v>6877</v>
      </c>
      <c r="S836" t="s">
        <v>6878</v>
      </c>
      <c r="T836" s="7" t="s">
        <v>6879</v>
      </c>
      <c r="U836" t="str">
        <f t="shared" si="13"/>
        <v>19455017</v>
      </c>
      <c r="V836" t="s">
        <v>94</v>
      </c>
      <c r="W836" t="s">
        <v>6880</v>
      </c>
      <c r="X836">
        <v>11001</v>
      </c>
      <c r="Y836">
        <v>44</v>
      </c>
      <c r="Z836">
        <v>2182427</v>
      </c>
      <c r="AA836" t="s">
        <v>6881</v>
      </c>
      <c r="AB836">
        <v>1</v>
      </c>
      <c r="AC836">
        <v>11001000</v>
      </c>
      <c r="AD836" t="s">
        <v>81</v>
      </c>
      <c r="AH836">
        <v>900534437</v>
      </c>
      <c r="AI836" t="s">
        <v>6882</v>
      </c>
      <c r="AK836" s="7" t="s">
        <v>68</v>
      </c>
      <c r="AL836" t="s">
        <v>499</v>
      </c>
      <c r="AM836">
        <v>123456</v>
      </c>
      <c r="AN836">
        <v>123</v>
      </c>
      <c r="AO836">
        <v>2</v>
      </c>
      <c r="AP836" s="7" t="s">
        <v>101</v>
      </c>
      <c r="AR836" t="s">
        <v>3461</v>
      </c>
      <c r="AS836" s="14">
        <v>1215</v>
      </c>
      <c r="AU836" t="s">
        <v>55</v>
      </c>
      <c r="AV836">
        <v>12237970</v>
      </c>
      <c r="AW836" t="s">
        <v>970</v>
      </c>
      <c r="AX836" t="s">
        <v>1688</v>
      </c>
      <c r="AY836" t="s">
        <v>6883</v>
      </c>
      <c r="AZ836">
        <v>7159631</v>
      </c>
    </row>
    <row r="837" spans="2:52" x14ac:dyDescent="0.2">
      <c r="B837">
        <v>836</v>
      </c>
      <c r="C837" s="2" t="s">
        <v>27718</v>
      </c>
      <c r="D837" s="2">
        <v>42910</v>
      </c>
      <c r="E837" s="3">
        <v>22.5989236111111</v>
      </c>
      <c r="F837">
        <v>1</v>
      </c>
      <c r="G837" t="s">
        <v>6884</v>
      </c>
      <c r="H837" s="9">
        <v>15</v>
      </c>
      <c r="I837">
        <v>11001</v>
      </c>
      <c r="J837">
        <v>11</v>
      </c>
      <c r="K837" t="s">
        <v>902</v>
      </c>
      <c r="L837" s="5" t="s">
        <v>6885</v>
      </c>
      <c r="M837" s="6">
        <v>14</v>
      </c>
      <c r="N837" s="7">
        <v>3</v>
      </c>
      <c r="O837">
        <v>2015</v>
      </c>
      <c r="P837">
        <v>3</v>
      </c>
      <c r="Q837" s="8" t="s">
        <v>55</v>
      </c>
      <c r="R837" s="7" t="s">
        <v>6886</v>
      </c>
      <c r="S837" t="s">
        <v>64</v>
      </c>
      <c r="T837" s="7" t="s">
        <v>938</v>
      </c>
      <c r="U837" t="str">
        <f t="shared" si="13"/>
        <v>79555151</v>
      </c>
      <c r="V837" t="s">
        <v>94</v>
      </c>
      <c r="W837" t="s">
        <v>6887</v>
      </c>
      <c r="X837">
        <v>11001</v>
      </c>
      <c r="Y837">
        <v>49</v>
      </c>
      <c r="Z837">
        <v>5823777</v>
      </c>
      <c r="AA837" t="s">
        <v>6888</v>
      </c>
      <c r="AB837">
        <v>1</v>
      </c>
      <c r="AC837">
        <v>11001000</v>
      </c>
      <c r="AD837" t="s">
        <v>81</v>
      </c>
      <c r="AH837">
        <v>860026182</v>
      </c>
      <c r="AI837" t="s">
        <v>6889</v>
      </c>
      <c r="AK837" s="7" t="s">
        <v>172</v>
      </c>
      <c r="AL837" t="s">
        <v>3221</v>
      </c>
      <c r="AM837">
        <v>123456</v>
      </c>
      <c r="AN837">
        <v>123</v>
      </c>
      <c r="AO837">
        <v>2</v>
      </c>
      <c r="AP837" s="7" t="s">
        <v>101</v>
      </c>
      <c r="AR837" t="s">
        <v>3461</v>
      </c>
      <c r="AS837" s="14">
        <v>1215</v>
      </c>
      <c r="AU837" t="s">
        <v>55</v>
      </c>
      <c r="AV837">
        <v>1019103750</v>
      </c>
      <c r="AW837" t="s">
        <v>116</v>
      </c>
      <c r="AX837" t="s">
        <v>229</v>
      </c>
      <c r="AY837" t="s">
        <v>6890</v>
      </c>
      <c r="AZ837">
        <v>4808820</v>
      </c>
    </row>
    <row r="838" spans="2:52" x14ac:dyDescent="0.2">
      <c r="B838">
        <v>837</v>
      </c>
      <c r="C838" s="2" t="s">
        <v>27719</v>
      </c>
      <c r="D838" s="2">
        <v>42918</v>
      </c>
      <c r="E838" s="3">
        <v>15.2447916666667</v>
      </c>
      <c r="F838">
        <v>1</v>
      </c>
      <c r="G838" t="s">
        <v>2092</v>
      </c>
      <c r="H838" s="9">
        <v>15</v>
      </c>
      <c r="I838">
        <v>11001</v>
      </c>
      <c r="J838">
        <v>11</v>
      </c>
      <c r="K838" t="s">
        <v>1615</v>
      </c>
      <c r="L838" s="5" t="s">
        <v>6891</v>
      </c>
      <c r="M838" s="6">
        <v>5</v>
      </c>
      <c r="N838" s="7">
        <v>3</v>
      </c>
      <c r="O838">
        <v>2004</v>
      </c>
      <c r="P838">
        <v>5</v>
      </c>
      <c r="Q838" s="8" t="s">
        <v>55</v>
      </c>
      <c r="R838" s="7" t="s">
        <v>6892</v>
      </c>
      <c r="S838" t="s">
        <v>963</v>
      </c>
      <c r="T838" s="7" t="s">
        <v>5343</v>
      </c>
      <c r="U838" t="str">
        <f t="shared" si="13"/>
        <v>20504589</v>
      </c>
      <c r="V838" t="s">
        <v>94</v>
      </c>
      <c r="W838" t="s">
        <v>6893</v>
      </c>
      <c r="X838">
        <v>11001</v>
      </c>
      <c r="Y838">
        <v>46</v>
      </c>
      <c r="Z838">
        <v>2127426</v>
      </c>
      <c r="AA838" t="s">
        <v>6894</v>
      </c>
      <c r="AB838">
        <v>1</v>
      </c>
      <c r="AC838">
        <v>11001000</v>
      </c>
      <c r="AD838" t="s">
        <v>55</v>
      </c>
      <c r="AE838" s="7">
        <v>37341051</v>
      </c>
      <c r="AF838" t="s">
        <v>2159</v>
      </c>
      <c r="AG838" t="s">
        <v>348</v>
      </c>
      <c r="AK838" s="7" t="s">
        <v>307</v>
      </c>
      <c r="AL838" t="s">
        <v>466</v>
      </c>
      <c r="AM838">
        <v>123456</v>
      </c>
      <c r="AN838">
        <v>123</v>
      </c>
      <c r="AP838" s="7"/>
      <c r="AS838" s="14" t="s">
        <v>26874</v>
      </c>
      <c r="AU838" t="s">
        <v>55</v>
      </c>
      <c r="AV838">
        <v>80413730</v>
      </c>
      <c r="AW838" t="s">
        <v>955</v>
      </c>
      <c r="AX838" t="s">
        <v>399</v>
      </c>
      <c r="AY838" t="s">
        <v>6895</v>
      </c>
      <c r="AZ838">
        <v>6290377</v>
      </c>
    </row>
    <row r="839" spans="2:52" x14ac:dyDescent="0.2">
      <c r="B839">
        <v>838</v>
      </c>
      <c r="C839" s="2" t="s">
        <v>27720</v>
      </c>
      <c r="D839" s="2">
        <v>42884</v>
      </c>
      <c r="E839" s="3">
        <v>2.7850694444444399</v>
      </c>
      <c r="F839">
        <v>2</v>
      </c>
      <c r="G839" t="s">
        <v>6896</v>
      </c>
      <c r="H839" s="9">
        <v>15</v>
      </c>
      <c r="I839">
        <v>11001</v>
      </c>
      <c r="J839">
        <v>11</v>
      </c>
      <c r="K839" t="s">
        <v>236</v>
      </c>
      <c r="L839" s="5" t="s">
        <v>6897</v>
      </c>
      <c r="M839" s="6">
        <v>4</v>
      </c>
      <c r="N839" s="7">
        <v>3</v>
      </c>
      <c r="O839">
        <v>2014</v>
      </c>
      <c r="P839">
        <v>5</v>
      </c>
      <c r="Q839" s="8" t="s">
        <v>55</v>
      </c>
      <c r="R839" s="7" t="s">
        <v>6898</v>
      </c>
      <c r="S839" t="s">
        <v>1347</v>
      </c>
      <c r="T839" s="7" t="s">
        <v>1672</v>
      </c>
      <c r="U839" t="str">
        <f t="shared" si="13"/>
        <v>19413356</v>
      </c>
      <c r="V839" t="s">
        <v>94</v>
      </c>
      <c r="W839" t="s">
        <v>6899</v>
      </c>
      <c r="X839">
        <v>11001</v>
      </c>
      <c r="Y839">
        <v>23</v>
      </c>
      <c r="Z839">
        <v>3347639</v>
      </c>
      <c r="AA839" t="s">
        <v>6900</v>
      </c>
      <c r="AB839">
        <v>1</v>
      </c>
      <c r="AC839">
        <v>11001000</v>
      </c>
      <c r="AD839" t="s">
        <v>55</v>
      </c>
      <c r="AE839" s="7">
        <v>35462265</v>
      </c>
      <c r="AF839" t="s">
        <v>4102</v>
      </c>
      <c r="AG839" t="s">
        <v>1505</v>
      </c>
      <c r="AK839" s="7" t="s">
        <v>3239</v>
      </c>
      <c r="AL839" t="s">
        <v>104</v>
      </c>
      <c r="AM839">
        <v>123456</v>
      </c>
      <c r="AN839">
        <v>123</v>
      </c>
      <c r="AP839" s="7"/>
      <c r="AS839" s="14" t="s">
        <v>26874</v>
      </c>
      <c r="AU839" t="s">
        <v>55</v>
      </c>
      <c r="AV839">
        <v>1056955128</v>
      </c>
      <c r="AW839" t="s">
        <v>62</v>
      </c>
      <c r="AX839" t="s">
        <v>2231</v>
      </c>
      <c r="AY839" t="s">
        <v>6901</v>
      </c>
      <c r="AZ839">
        <v>4579166</v>
      </c>
    </row>
    <row r="840" spans="2:52" x14ac:dyDescent="0.2">
      <c r="B840">
        <v>839</v>
      </c>
      <c r="C840" s="2" t="s">
        <v>27721</v>
      </c>
      <c r="D840" s="2">
        <v>42889</v>
      </c>
      <c r="E840" s="3">
        <v>17.573900462963</v>
      </c>
      <c r="F840">
        <v>2</v>
      </c>
      <c r="G840" t="s">
        <v>6902</v>
      </c>
      <c r="H840" s="9">
        <v>15</v>
      </c>
      <c r="I840">
        <v>11001</v>
      </c>
      <c r="J840">
        <v>11</v>
      </c>
      <c r="K840" t="s">
        <v>944</v>
      </c>
      <c r="L840" s="5" t="s">
        <v>6903</v>
      </c>
      <c r="M840" s="6">
        <v>5</v>
      </c>
      <c r="N840" s="7">
        <v>3</v>
      </c>
      <c r="O840">
        <v>1996</v>
      </c>
      <c r="P840">
        <v>5</v>
      </c>
      <c r="Q840" s="8" t="s">
        <v>55</v>
      </c>
      <c r="R840" s="7" t="s">
        <v>6904</v>
      </c>
      <c r="S840" t="s">
        <v>723</v>
      </c>
      <c r="T840" s="7" t="s">
        <v>244</v>
      </c>
      <c r="U840" t="str">
        <f t="shared" si="13"/>
        <v>1010173742</v>
      </c>
      <c r="V840" t="s">
        <v>94</v>
      </c>
      <c r="W840" t="s">
        <v>6905</v>
      </c>
      <c r="X840">
        <v>11001</v>
      </c>
      <c r="Y840">
        <v>38</v>
      </c>
      <c r="Z840">
        <v>3129569</v>
      </c>
      <c r="AA840" t="s">
        <v>6906</v>
      </c>
      <c r="AB840">
        <v>1</v>
      </c>
      <c r="AC840">
        <v>11001000</v>
      </c>
      <c r="AD840" t="s">
        <v>55</v>
      </c>
      <c r="AE840" s="7">
        <v>41745311</v>
      </c>
      <c r="AF840" t="s">
        <v>260</v>
      </c>
      <c r="AG840" t="s">
        <v>6907</v>
      </c>
      <c r="AK840" s="7" t="s">
        <v>616</v>
      </c>
      <c r="AL840" t="s">
        <v>549</v>
      </c>
      <c r="AM840">
        <v>123456</v>
      </c>
      <c r="AN840">
        <v>123</v>
      </c>
      <c r="AP840" s="7"/>
      <c r="AS840" s="14" t="s">
        <v>26874</v>
      </c>
      <c r="AU840" t="s">
        <v>55</v>
      </c>
      <c r="AV840">
        <v>1068926184</v>
      </c>
      <c r="AW840" t="s">
        <v>2768</v>
      </c>
      <c r="AX840" t="s">
        <v>1399</v>
      </c>
      <c r="AY840" t="s">
        <v>6908</v>
      </c>
      <c r="AZ840">
        <v>3763781</v>
      </c>
    </row>
    <row r="841" spans="2:52" x14ac:dyDescent="0.2">
      <c r="B841">
        <v>840</v>
      </c>
      <c r="C841" s="2" t="s">
        <v>27722</v>
      </c>
      <c r="D841" s="2">
        <v>42907</v>
      </c>
      <c r="E841" s="3">
        <v>22.514861111111099</v>
      </c>
      <c r="F841">
        <v>2</v>
      </c>
      <c r="G841" t="s">
        <v>6909</v>
      </c>
      <c r="H841" s="9">
        <v>15</v>
      </c>
      <c r="I841">
        <v>11001</v>
      </c>
      <c r="J841">
        <v>11</v>
      </c>
      <c r="K841" t="s">
        <v>540</v>
      </c>
      <c r="L841" s="5" t="s">
        <v>6910</v>
      </c>
      <c r="M841" s="6">
        <v>6</v>
      </c>
      <c r="N841" s="7">
        <v>3</v>
      </c>
      <c r="O841">
        <v>2010</v>
      </c>
      <c r="P841">
        <v>12</v>
      </c>
      <c r="Q841" s="8" t="s">
        <v>55</v>
      </c>
      <c r="R841" s="7" t="s">
        <v>6911</v>
      </c>
      <c r="S841" t="s">
        <v>2569</v>
      </c>
      <c r="T841" s="7" t="s">
        <v>6912</v>
      </c>
      <c r="U841" t="str">
        <f t="shared" si="13"/>
        <v>4077380</v>
      </c>
      <c r="V841" t="s">
        <v>94</v>
      </c>
      <c r="W841" t="s">
        <v>6913</v>
      </c>
      <c r="X841">
        <v>11001</v>
      </c>
      <c r="Y841">
        <v>56</v>
      </c>
      <c r="Z841">
        <v>3733977</v>
      </c>
      <c r="AA841" t="s">
        <v>6914</v>
      </c>
      <c r="AB841">
        <v>1</v>
      </c>
      <c r="AC841">
        <v>11001000</v>
      </c>
      <c r="AD841" t="s">
        <v>81</v>
      </c>
      <c r="AH841">
        <v>860059294</v>
      </c>
      <c r="AI841" t="s">
        <v>144</v>
      </c>
      <c r="AK841" s="7" t="s">
        <v>1122</v>
      </c>
      <c r="AL841" t="s">
        <v>2801</v>
      </c>
      <c r="AM841">
        <v>123456</v>
      </c>
      <c r="AN841">
        <v>123</v>
      </c>
      <c r="AO841">
        <v>1</v>
      </c>
      <c r="AP841" s="7" t="s">
        <v>66</v>
      </c>
      <c r="AR841" t="s">
        <v>67</v>
      </c>
      <c r="AS841" s="14">
        <v>1215</v>
      </c>
      <c r="AU841" t="s">
        <v>55</v>
      </c>
      <c r="AV841">
        <v>93451255</v>
      </c>
      <c r="AW841" t="s">
        <v>64</v>
      </c>
      <c r="AX841" t="s">
        <v>6915</v>
      </c>
      <c r="AY841" t="s">
        <v>6916</v>
      </c>
      <c r="AZ841">
        <v>6062088</v>
      </c>
    </row>
    <row r="842" spans="2:52" x14ac:dyDescent="0.2">
      <c r="B842">
        <v>841</v>
      </c>
      <c r="C842" s="2" t="s">
        <v>27723</v>
      </c>
      <c r="D842" s="2">
        <v>42912</v>
      </c>
      <c r="E842" s="3">
        <v>8.7999768518518504</v>
      </c>
      <c r="F842">
        <v>2</v>
      </c>
      <c r="G842" t="s">
        <v>6917</v>
      </c>
      <c r="H842" s="9">
        <v>15</v>
      </c>
      <c r="I842">
        <v>11001</v>
      </c>
      <c r="J842">
        <v>11</v>
      </c>
      <c r="K842" t="s">
        <v>4513</v>
      </c>
      <c r="L842" s="5" t="s">
        <v>6918</v>
      </c>
      <c r="M842" s="6">
        <v>4</v>
      </c>
      <c r="N842" s="7">
        <v>3</v>
      </c>
      <c r="O842">
        <v>2017</v>
      </c>
      <c r="P842">
        <v>5</v>
      </c>
      <c r="Q842" s="8" t="s">
        <v>55</v>
      </c>
      <c r="R842" s="7" t="s">
        <v>6919</v>
      </c>
      <c r="S842" t="s">
        <v>6920</v>
      </c>
      <c r="T842" s="7" t="s">
        <v>63</v>
      </c>
      <c r="U842" t="str">
        <f t="shared" si="13"/>
        <v>17181141</v>
      </c>
      <c r="V842" t="s">
        <v>94</v>
      </c>
      <c r="W842" t="s">
        <v>6921</v>
      </c>
      <c r="X842">
        <v>11001</v>
      </c>
      <c r="Y842">
        <v>37</v>
      </c>
      <c r="Z842">
        <v>2573881</v>
      </c>
      <c r="AA842" t="s">
        <v>6922</v>
      </c>
      <c r="AB842">
        <v>1</v>
      </c>
      <c r="AC842">
        <v>11001000</v>
      </c>
      <c r="AD842" t="s">
        <v>81</v>
      </c>
      <c r="AH842">
        <v>860020342</v>
      </c>
      <c r="AI842" t="s">
        <v>6923</v>
      </c>
      <c r="AK842" s="7" t="s">
        <v>650</v>
      </c>
      <c r="AL842" t="s">
        <v>448</v>
      </c>
      <c r="AM842">
        <v>123456</v>
      </c>
      <c r="AN842">
        <v>123</v>
      </c>
      <c r="AP842" s="7"/>
      <c r="AS842" s="14" t="s">
        <v>26874</v>
      </c>
      <c r="AU842" t="s">
        <v>55</v>
      </c>
      <c r="AV842">
        <v>80015919</v>
      </c>
      <c r="AW842" t="s">
        <v>64</v>
      </c>
      <c r="AX842" t="s">
        <v>2777</v>
      </c>
      <c r="AY842" t="s">
        <v>6924</v>
      </c>
      <c r="AZ842">
        <v>4592937</v>
      </c>
    </row>
    <row r="843" spans="2:52" x14ac:dyDescent="0.2">
      <c r="B843">
        <v>842</v>
      </c>
      <c r="C843" s="2" t="s">
        <v>27724</v>
      </c>
      <c r="D843" s="2">
        <v>42897</v>
      </c>
      <c r="E843" s="3">
        <v>4.6859259259259298</v>
      </c>
      <c r="F843">
        <v>2</v>
      </c>
      <c r="G843" t="s">
        <v>6289</v>
      </c>
      <c r="H843" s="9">
        <v>15</v>
      </c>
      <c r="I843">
        <v>11001</v>
      </c>
      <c r="J843">
        <v>11</v>
      </c>
      <c r="K843" t="s">
        <v>1173</v>
      </c>
      <c r="L843" s="5" t="s">
        <v>6925</v>
      </c>
      <c r="M843" s="6">
        <v>4</v>
      </c>
      <c r="N843" s="7">
        <v>3</v>
      </c>
      <c r="O843">
        <v>1996</v>
      </c>
      <c r="P843">
        <v>5</v>
      </c>
      <c r="Q843" s="8" t="s">
        <v>55</v>
      </c>
      <c r="R843" s="7" t="s">
        <v>6926</v>
      </c>
      <c r="S843" t="s">
        <v>947</v>
      </c>
      <c r="T843" s="7" t="s">
        <v>302</v>
      </c>
      <c r="U843" t="str">
        <f t="shared" si="13"/>
        <v>1032390891</v>
      </c>
      <c r="V843" t="s">
        <v>94</v>
      </c>
      <c r="W843" t="s">
        <v>6927</v>
      </c>
      <c r="X843">
        <v>11001</v>
      </c>
      <c r="Y843">
        <v>34</v>
      </c>
      <c r="Z843">
        <v>4459789</v>
      </c>
      <c r="AA843" t="s">
        <v>6928</v>
      </c>
      <c r="AB843">
        <v>1</v>
      </c>
      <c r="AC843">
        <v>11001000</v>
      </c>
      <c r="AD843" t="s">
        <v>55</v>
      </c>
      <c r="AE843" s="7">
        <v>79805470</v>
      </c>
      <c r="AF843" t="s">
        <v>321</v>
      </c>
      <c r="AG843" t="s">
        <v>335</v>
      </c>
      <c r="AK843" s="7" t="s">
        <v>3270</v>
      </c>
      <c r="AL843" t="s">
        <v>2488</v>
      </c>
      <c r="AM843">
        <v>123456</v>
      </c>
      <c r="AN843">
        <v>123</v>
      </c>
      <c r="AP843" s="7"/>
      <c r="AS843" s="14" t="s">
        <v>26874</v>
      </c>
      <c r="AU843" t="s">
        <v>55</v>
      </c>
      <c r="AV843">
        <v>79803031</v>
      </c>
      <c r="AW843" t="s">
        <v>736</v>
      </c>
      <c r="AX843" t="s">
        <v>6929</v>
      </c>
      <c r="AY843" t="s">
        <v>6930</v>
      </c>
      <c r="AZ843">
        <v>5415985</v>
      </c>
    </row>
    <row r="844" spans="2:52" x14ac:dyDescent="0.2">
      <c r="B844">
        <v>843</v>
      </c>
      <c r="C844" s="2" t="s">
        <v>27725</v>
      </c>
      <c r="D844" s="2">
        <v>42924</v>
      </c>
      <c r="E844" s="3">
        <v>9.2265625</v>
      </c>
      <c r="F844">
        <v>2</v>
      </c>
      <c r="G844" t="s">
        <v>6931</v>
      </c>
      <c r="H844" s="9">
        <v>15</v>
      </c>
      <c r="I844">
        <v>11001</v>
      </c>
      <c r="J844">
        <v>11</v>
      </c>
      <c r="K844" t="s">
        <v>668</v>
      </c>
      <c r="L844" s="5" t="s">
        <v>6932</v>
      </c>
      <c r="M844" s="6">
        <v>9</v>
      </c>
      <c r="N844" s="7">
        <v>4</v>
      </c>
      <c r="O844">
        <v>2004</v>
      </c>
      <c r="P844">
        <v>90</v>
      </c>
      <c r="Q844" s="8" t="s">
        <v>55</v>
      </c>
      <c r="R844" s="7" t="s">
        <v>6933</v>
      </c>
      <c r="S844" t="s">
        <v>1012</v>
      </c>
      <c r="T844" s="7" t="s">
        <v>428</v>
      </c>
      <c r="U844" t="str">
        <f t="shared" si="13"/>
        <v>1015445665</v>
      </c>
      <c r="V844" t="s">
        <v>78</v>
      </c>
      <c r="W844" t="s">
        <v>6934</v>
      </c>
      <c r="X844">
        <v>11001</v>
      </c>
      <c r="Y844">
        <v>22</v>
      </c>
      <c r="Z844">
        <v>4443627</v>
      </c>
      <c r="AA844" t="s">
        <v>6935</v>
      </c>
      <c r="AB844">
        <v>1</v>
      </c>
      <c r="AC844">
        <v>11001000</v>
      </c>
      <c r="AD844" t="s">
        <v>55</v>
      </c>
      <c r="AE844" s="7">
        <v>1020807759</v>
      </c>
      <c r="AF844" t="s">
        <v>4503</v>
      </c>
      <c r="AG844" t="s">
        <v>126</v>
      </c>
      <c r="AK844" s="7" t="s">
        <v>172</v>
      </c>
      <c r="AL844" t="s">
        <v>225</v>
      </c>
      <c r="AM844">
        <v>123456</v>
      </c>
      <c r="AN844">
        <v>123</v>
      </c>
      <c r="AP844" s="7"/>
      <c r="AS844" s="14" t="s">
        <v>26874</v>
      </c>
      <c r="AU844" t="s">
        <v>55</v>
      </c>
      <c r="AV844">
        <v>65712563</v>
      </c>
      <c r="AW844" t="s">
        <v>334</v>
      </c>
      <c r="AX844" t="s">
        <v>1419</v>
      </c>
      <c r="AY844" t="s">
        <v>6936</v>
      </c>
      <c r="AZ844">
        <v>7023946</v>
      </c>
    </row>
    <row r="845" spans="2:52" x14ac:dyDescent="0.2">
      <c r="B845">
        <v>844</v>
      </c>
      <c r="C845" s="2" t="s">
        <v>27726</v>
      </c>
      <c r="D845" s="2">
        <v>42891</v>
      </c>
      <c r="E845" s="3">
        <v>8.7337847222222198</v>
      </c>
      <c r="F845">
        <v>2</v>
      </c>
      <c r="G845" t="s">
        <v>3996</v>
      </c>
      <c r="H845" s="9">
        <v>15</v>
      </c>
      <c r="I845">
        <v>11001</v>
      </c>
      <c r="J845">
        <v>11</v>
      </c>
      <c r="K845" t="s">
        <v>2058</v>
      </c>
      <c r="L845" s="5" t="s">
        <v>6937</v>
      </c>
      <c r="M845" s="6">
        <v>9</v>
      </c>
      <c r="N845" s="7">
        <v>4</v>
      </c>
      <c r="O845">
        <v>1999</v>
      </c>
      <c r="P845">
        <v>90</v>
      </c>
      <c r="Q845" s="8" t="s">
        <v>55</v>
      </c>
      <c r="R845" s="7" t="s">
        <v>6938</v>
      </c>
      <c r="S845" t="s">
        <v>172</v>
      </c>
      <c r="T845" s="7" t="s">
        <v>1688</v>
      </c>
      <c r="U845" t="str">
        <f t="shared" si="13"/>
        <v>34527443</v>
      </c>
      <c r="V845" t="s">
        <v>78</v>
      </c>
      <c r="W845" t="s">
        <v>6939</v>
      </c>
      <c r="X845">
        <v>11001</v>
      </c>
      <c r="Y845">
        <v>50</v>
      </c>
      <c r="Z845">
        <v>6856209</v>
      </c>
      <c r="AA845" t="s">
        <v>6940</v>
      </c>
      <c r="AB845">
        <v>1</v>
      </c>
      <c r="AC845">
        <v>11001000</v>
      </c>
      <c r="AD845" t="s">
        <v>55</v>
      </c>
      <c r="AE845" s="7">
        <v>1032360321</v>
      </c>
      <c r="AF845" t="s">
        <v>307</v>
      </c>
      <c r="AG845" t="s">
        <v>448</v>
      </c>
      <c r="AK845" s="7" t="s">
        <v>2758</v>
      </c>
      <c r="AL845" t="s">
        <v>3285</v>
      </c>
      <c r="AM845">
        <v>123456</v>
      </c>
      <c r="AN845">
        <v>123</v>
      </c>
      <c r="AP845" s="7"/>
      <c r="AS845" s="14" t="s">
        <v>26874</v>
      </c>
      <c r="AU845" t="s">
        <v>55</v>
      </c>
      <c r="AV845">
        <v>52806687</v>
      </c>
      <c r="AW845" t="s">
        <v>674</v>
      </c>
      <c r="AX845" t="s">
        <v>6941</v>
      </c>
      <c r="AY845" t="s">
        <v>6942</v>
      </c>
      <c r="AZ845">
        <v>5395039</v>
      </c>
    </row>
    <row r="846" spans="2:52" x14ac:dyDescent="0.2">
      <c r="B846">
        <v>845</v>
      </c>
      <c r="C846" s="2" t="s">
        <v>27727</v>
      </c>
      <c r="D846" s="2">
        <v>42924</v>
      </c>
      <c r="E846" s="3">
        <v>1.8871643518518499</v>
      </c>
      <c r="F846">
        <v>1</v>
      </c>
      <c r="G846" t="s">
        <v>6943</v>
      </c>
      <c r="H846" s="9">
        <v>15</v>
      </c>
      <c r="I846">
        <v>11001</v>
      </c>
      <c r="J846">
        <v>11</v>
      </c>
      <c r="K846" t="s">
        <v>777</v>
      </c>
      <c r="L846" s="5" t="s">
        <v>6944</v>
      </c>
      <c r="M846" s="6">
        <v>3</v>
      </c>
      <c r="N846" s="7">
        <v>3</v>
      </c>
      <c r="O846">
        <v>2003</v>
      </c>
      <c r="P846">
        <v>5</v>
      </c>
      <c r="Q846" s="8" t="s">
        <v>55</v>
      </c>
      <c r="R846" s="7" t="s">
        <v>6945</v>
      </c>
      <c r="S846" t="s">
        <v>567</v>
      </c>
      <c r="T846" s="7" t="s">
        <v>104</v>
      </c>
      <c r="U846" t="str">
        <f t="shared" si="13"/>
        <v>1019015176</v>
      </c>
      <c r="V846" t="s">
        <v>94</v>
      </c>
      <c r="W846" t="s">
        <v>6946</v>
      </c>
      <c r="X846">
        <v>11001</v>
      </c>
      <c r="Y846">
        <v>37</v>
      </c>
      <c r="Z846">
        <v>4020669</v>
      </c>
      <c r="AA846" t="s">
        <v>6947</v>
      </c>
      <c r="AB846">
        <v>1</v>
      </c>
      <c r="AC846">
        <v>11001000</v>
      </c>
      <c r="AD846" t="s">
        <v>81</v>
      </c>
      <c r="AH846">
        <v>830118991</v>
      </c>
      <c r="AI846" t="s">
        <v>6948</v>
      </c>
      <c r="AK846" s="7" t="s">
        <v>3295</v>
      </c>
      <c r="AL846" t="s">
        <v>2680</v>
      </c>
      <c r="AM846">
        <v>123456</v>
      </c>
      <c r="AN846">
        <v>123</v>
      </c>
      <c r="AO846">
        <v>2</v>
      </c>
      <c r="AP846" s="7" t="s">
        <v>101</v>
      </c>
      <c r="AR846" t="s">
        <v>3461</v>
      </c>
      <c r="AS846" s="14">
        <v>1214</v>
      </c>
      <c r="AU846" t="s">
        <v>55</v>
      </c>
      <c r="AV846">
        <v>52905167</v>
      </c>
      <c r="AW846" t="s">
        <v>6949</v>
      </c>
      <c r="AX846" t="s">
        <v>6950</v>
      </c>
      <c r="AY846" t="s">
        <v>6951</v>
      </c>
      <c r="AZ846">
        <v>7540846</v>
      </c>
    </row>
    <row r="847" spans="2:52" x14ac:dyDescent="0.2">
      <c r="B847">
        <v>846</v>
      </c>
      <c r="C847" s="2" t="s">
        <v>27728</v>
      </c>
      <c r="D847" s="2">
        <v>42880</v>
      </c>
      <c r="E847" s="3">
        <v>8.6237268518518508</v>
      </c>
      <c r="F847">
        <v>1</v>
      </c>
      <c r="G847" t="s">
        <v>6952</v>
      </c>
      <c r="H847" s="9">
        <v>15</v>
      </c>
      <c r="I847">
        <v>11001</v>
      </c>
      <c r="J847">
        <v>11</v>
      </c>
      <c r="K847" t="s">
        <v>668</v>
      </c>
      <c r="L847" s="5" t="s">
        <v>6953</v>
      </c>
      <c r="M847" s="6">
        <v>14</v>
      </c>
      <c r="N847" s="7">
        <v>3</v>
      </c>
      <c r="O847">
        <v>2002</v>
      </c>
      <c r="P847">
        <v>3</v>
      </c>
      <c r="Q847" s="8" t="s">
        <v>55</v>
      </c>
      <c r="R847" s="7" t="s">
        <v>6954</v>
      </c>
      <c r="S847" t="s">
        <v>951</v>
      </c>
      <c r="T847" s="7" t="s">
        <v>561</v>
      </c>
      <c r="U847" t="str">
        <f t="shared" si="13"/>
        <v>19376274</v>
      </c>
      <c r="V847" t="s">
        <v>94</v>
      </c>
      <c r="W847" t="s">
        <v>6955</v>
      </c>
      <c r="X847">
        <v>11001</v>
      </c>
      <c r="Y847">
        <v>37</v>
      </c>
      <c r="Z847">
        <v>6492935</v>
      </c>
      <c r="AA847" t="s">
        <v>6956</v>
      </c>
      <c r="AB847">
        <v>1</v>
      </c>
      <c r="AC847">
        <v>11001000</v>
      </c>
      <c r="AD847" t="s">
        <v>81</v>
      </c>
      <c r="AH847">
        <v>60532243</v>
      </c>
      <c r="AI847" t="s">
        <v>6957</v>
      </c>
      <c r="AK847" s="7" t="s">
        <v>3304</v>
      </c>
      <c r="AL847" t="s">
        <v>1610</v>
      </c>
      <c r="AM847">
        <v>123456</v>
      </c>
      <c r="AN847">
        <v>123</v>
      </c>
      <c r="AP847" s="7"/>
      <c r="AS847" s="14" t="s">
        <v>26874</v>
      </c>
      <c r="AU847" t="s">
        <v>55</v>
      </c>
      <c r="AV847">
        <v>1030563726</v>
      </c>
      <c r="AW847" t="s">
        <v>6958</v>
      </c>
      <c r="AX847" t="s">
        <v>58</v>
      </c>
      <c r="AY847" t="s">
        <v>6959</v>
      </c>
      <c r="AZ847">
        <v>7314190</v>
      </c>
    </row>
    <row r="848" spans="2:52" x14ac:dyDescent="0.2">
      <c r="B848">
        <v>847</v>
      </c>
      <c r="C848" s="2" t="s">
        <v>27729</v>
      </c>
      <c r="D848" s="2">
        <v>42890</v>
      </c>
      <c r="E848" s="3">
        <v>2.3966435185185202</v>
      </c>
      <c r="F848">
        <v>2</v>
      </c>
      <c r="G848" t="s">
        <v>6960</v>
      </c>
      <c r="H848" s="9">
        <v>15</v>
      </c>
      <c r="I848">
        <v>11001</v>
      </c>
      <c r="J848">
        <v>11</v>
      </c>
      <c r="K848" t="s">
        <v>1763</v>
      </c>
      <c r="L848" s="5" t="s">
        <v>6961</v>
      </c>
      <c r="M848" s="6">
        <v>3</v>
      </c>
      <c r="N848" s="7">
        <v>3</v>
      </c>
      <c r="O848">
        <v>2001</v>
      </c>
      <c r="P848">
        <v>5</v>
      </c>
      <c r="Q848" s="8" t="s">
        <v>55</v>
      </c>
      <c r="R848" s="7" t="s">
        <v>6962</v>
      </c>
      <c r="S848" t="s">
        <v>6963</v>
      </c>
      <c r="T848" s="7" t="s">
        <v>832</v>
      </c>
      <c r="U848" t="str">
        <f t="shared" si="13"/>
        <v>28723678</v>
      </c>
      <c r="V848" t="s">
        <v>94</v>
      </c>
      <c r="W848" t="s">
        <v>6964</v>
      </c>
      <c r="X848">
        <v>11001</v>
      </c>
      <c r="Y848">
        <v>36</v>
      </c>
      <c r="Z848">
        <v>6055441</v>
      </c>
      <c r="AA848" t="s">
        <v>6965</v>
      </c>
      <c r="AB848">
        <v>1</v>
      </c>
      <c r="AC848">
        <v>11001000</v>
      </c>
      <c r="AD848" t="s">
        <v>55</v>
      </c>
      <c r="AE848" s="7">
        <v>40326117</v>
      </c>
      <c r="AF848" t="s">
        <v>172</v>
      </c>
      <c r="AG848" t="s">
        <v>1288</v>
      </c>
      <c r="AK848" s="7" t="s">
        <v>3312</v>
      </c>
      <c r="AL848" t="s">
        <v>2566</v>
      </c>
      <c r="AM848">
        <v>123456</v>
      </c>
      <c r="AN848">
        <v>123</v>
      </c>
      <c r="AP848" s="7"/>
      <c r="AS848" s="14" t="s">
        <v>26874</v>
      </c>
      <c r="AU848" t="s">
        <v>55</v>
      </c>
      <c r="AV848">
        <v>17087178</v>
      </c>
      <c r="AW848" t="s">
        <v>2441</v>
      </c>
      <c r="AX848" t="s">
        <v>5184</v>
      </c>
      <c r="AY848" t="s">
        <v>6966</v>
      </c>
      <c r="AZ848">
        <v>5672424</v>
      </c>
    </row>
    <row r="849" spans="2:52" x14ac:dyDescent="0.2">
      <c r="B849">
        <v>848</v>
      </c>
      <c r="C849" s="2" t="s">
        <v>27730</v>
      </c>
      <c r="D849" s="2">
        <v>42883</v>
      </c>
      <c r="E849" s="3">
        <v>10.215798611111101</v>
      </c>
      <c r="F849">
        <v>1</v>
      </c>
      <c r="G849" t="s">
        <v>6967</v>
      </c>
      <c r="H849" s="9">
        <v>15</v>
      </c>
      <c r="I849">
        <v>11001</v>
      </c>
      <c r="J849">
        <v>11</v>
      </c>
      <c r="K849" t="s">
        <v>1852</v>
      </c>
      <c r="L849" s="5" t="s">
        <v>6968</v>
      </c>
      <c r="M849" s="6">
        <v>14</v>
      </c>
      <c r="N849" s="7">
        <v>3</v>
      </c>
      <c r="O849">
        <v>2012</v>
      </c>
      <c r="P849">
        <v>3</v>
      </c>
      <c r="Q849" s="8" t="s">
        <v>55</v>
      </c>
      <c r="R849" s="7" t="s">
        <v>6969</v>
      </c>
      <c r="S849" t="s">
        <v>161</v>
      </c>
      <c r="T849" s="7" t="s">
        <v>3994</v>
      </c>
      <c r="U849" t="str">
        <f t="shared" si="13"/>
        <v>80140413</v>
      </c>
      <c r="V849" t="s">
        <v>94</v>
      </c>
      <c r="W849" t="s">
        <v>6970</v>
      </c>
      <c r="X849">
        <v>11001</v>
      </c>
      <c r="Y849">
        <v>49</v>
      </c>
      <c r="Z849">
        <v>5070592</v>
      </c>
      <c r="AA849" t="s">
        <v>6971</v>
      </c>
      <c r="AB849">
        <v>1</v>
      </c>
      <c r="AC849">
        <v>11001000</v>
      </c>
      <c r="AD849" t="s">
        <v>55</v>
      </c>
      <c r="AE849" s="7">
        <v>83041001</v>
      </c>
      <c r="AF849" t="s">
        <v>4652</v>
      </c>
      <c r="AG849" t="s">
        <v>69</v>
      </c>
      <c r="AK849" s="7" t="s">
        <v>3323</v>
      </c>
      <c r="AL849" t="s">
        <v>3324</v>
      </c>
      <c r="AM849">
        <v>123456</v>
      </c>
      <c r="AN849">
        <v>123</v>
      </c>
      <c r="AP849" s="7"/>
      <c r="AS849" s="14" t="s">
        <v>26874</v>
      </c>
      <c r="AU849" t="s">
        <v>55</v>
      </c>
      <c r="AV849">
        <v>92096813</v>
      </c>
      <c r="AW849" t="s">
        <v>790</v>
      </c>
      <c r="AX849" t="s">
        <v>3285</v>
      </c>
      <c r="AY849" t="s">
        <v>6972</v>
      </c>
      <c r="AZ849">
        <v>4740041</v>
      </c>
    </row>
    <row r="850" spans="2:52" x14ac:dyDescent="0.2">
      <c r="B850">
        <v>849</v>
      </c>
      <c r="C850" s="2" t="s">
        <v>27731</v>
      </c>
      <c r="D850" s="2">
        <v>42909</v>
      </c>
      <c r="E850" s="3">
        <v>19.313067129629601</v>
      </c>
      <c r="F850">
        <v>2</v>
      </c>
      <c r="G850" t="s">
        <v>6973</v>
      </c>
      <c r="H850" s="9">
        <v>15</v>
      </c>
      <c r="I850">
        <v>11001</v>
      </c>
      <c r="J850">
        <v>11</v>
      </c>
      <c r="K850" t="s">
        <v>2259</v>
      </c>
      <c r="L850" s="5" t="s">
        <v>6974</v>
      </c>
      <c r="M850" s="6">
        <v>3</v>
      </c>
      <c r="N850" s="7">
        <v>3</v>
      </c>
      <c r="O850">
        <v>2005</v>
      </c>
      <c r="P850">
        <v>5</v>
      </c>
      <c r="Q850" s="8" t="s">
        <v>55</v>
      </c>
      <c r="R850" s="7" t="s">
        <v>6975</v>
      </c>
      <c r="S850" t="s">
        <v>6976</v>
      </c>
      <c r="T850" s="7" t="s">
        <v>1588</v>
      </c>
      <c r="U850" t="str">
        <f t="shared" si="13"/>
        <v>1031140640</v>
      </c>
      <c r="V850" t="s">
        <v>94</v>
      </c>
      <c r="W850" t="s">
        <v>6977</v>
      </c>
      <c r="X850">
        <v>11001</v>
      </c>
      <c r="Y850">
        <v>19</v>
      </c>
      <c r="Z850">
        <v>4215514</v>
      </c>
      <c r="AA850" t="s">
        <v>6978</v>
      </c>
      <c r="AB850">
        <v>1</v>
      </c>
      <c r="AC850">
        <v>11001000</v>
      </c>
      <c r="AD850" t="s">
        <v>55</v>
      </c>
      <c r="AE850" s="7">
        <v>1026285088</v>
      </c>
      <c r="AF850" t="s">
        <v>334</v>
      </c>
      <c r="AG850" t="s">
        <v>2311</v>
      </c>
      <c r="AK850" s="7" t="s">
        <v>3332</v>
      </c>
      <c r="AL850" t="s">
        <v>3333</v>
      </c>
      <c r="AM850">
        <v>123456</v>
      </c>
      <c r="AN850">
        <v>123</v>
      </c>
      <c r="AP850" s="7"/>
      <c r="AS850" s="14" t="s">
        <v>26874</v>
      </c>
      <c r="AU850" t="s">
        <v>55</v>
      </c>
      <c r="AV850">
        <v>79532002</v>
      </c>
      <c r="AW850" t="s">
        <v>970</v>
      </c>
      <c r="AX850" t="s">
        <v>6979</v>
      </c>
      <c r="AY850" t="s">
        <v>6980</v>
      </c>
      <c r="AZ850">
        <v>4762673</v>
      </c>
    </row>
    <row r="851" spans="2:52" x14ac:dyDescent="0.2">
      <c r="B851">
        <v>850</v>
      </c>
      <c r="C851" s="2" t="s">
        <v>27732</v>
      </c>
      <c r="D851" s="2">
        <v>42926</v>
      </c>
      <c r="E851" s="3">
        <v>21.818761574074099</v>
      </c>
      <c r="F851">
        <v>1</v>
      </c>
      <c r="G851" t="s">
        <v>4419</v>
      </c>
      <c r="H851" s="9">
        <v>15</v>
      </c>
      <c r="I851">
        <v>11001</v>
      </c>
      <c r="J851">
        <v>11</v>
      </c>
      <c r="K851" t="s">
        <v>1451</v>
      </c>
      <c r="L851" s="5" t="s">
        <v>6981</v>
      </c>
      <c r="M851" s="6">
        <v>5</v>
      </c>
      <c r="N851" s="7">
        <v>3</v>
      </c>
      <c r="O851">
        <v>2015</v>
      </c>
      <c r="P851">
        <v>5</v>
      </c>
      <c r="Q851" s="8" t="s">
        <v>55</v>
      </c>
      <c r="R851" s="7" t="s">
        <v>6982</v>
      </c>
      <c r="S851" t="s">
        <v>243</v>
      </c>
      <c r="T851" s="7" t="s">
        <v>69</v>
      </c>
      <c r="U851" t="str">
        <f t="shared" si="13"/>
        <v>79299333</v>
      </c>
      <c r="V851" t="s">
        <v>94</v>
      </c>
      <c r="W851" t="s">
        <v>6983</v>
      </c>
      <c r="X851">
        <v>11001</v>
      </c>
      <c r="Y851">
        <v>59</v>
      </c>
      <c r="Z851">
        <v>3003104</v>
      </c>
      <c r="AA851" t="s">
        <v>6984</v>
      </c>
      <c r="AB851">
        <v>1</v>
      </c>
      <c r="AC851">
        <v>11001000</v>
      </c>
      <c r="AD851" t="s">
        <v>81</v>
      </c>
      <c r="AH851">
        <v>8300357371</v>
      </c>
      <c r="AI851" t="s">
        <v>6985</v>
      </c>
      <c r="AK851" s="7" t="s">
        <v>285</v>
      </c>
      <c r="AL851" t="s">
        <v>3341</v>
      </c>
      <c r="AM851">
        <v>123456</v>
      </c>
      <c r="AN851">
        <v>123</v>
      </c>
      <c r="AP851" s="7"/>
      <c r="AS851" s="14" t="s">
        <v>26874</v>
      </c>
      <c r="AU851" t="s">
        <v>55</v>
      </c>
      <c r="AV851">
        <v>80811566</v>
      </c>
      <c r="AW851" t="s">
        <v>359</v>
      </c>
      <c r="AX851" t="s">
        <v>6986</v>
      </c>
      <c r="AY851" t="s">
        <v>6987</v>
      </c>
      <c r="AZ851">
        <v>7711265</v>
      </c>
    </row>
    <row r="852" spans="2:52" x14ac:dyDescent="0.2">
      <c r="B852">
        <v>851</v>
      </c>
      <c r="C852" s="2" t="s">
        <v>27733</v>
      </c>
      <c r="D852" s="2">
        <v>42926</v>
      </c>
      <c r="E852" s="3">
        <v>5.9370601851851896</v>
      </c>
      <c r="F852">
        <v>2</v>
      </c>
      <c r="G852" t="s">
        <v>6988</v>
      </c>
      <c r="H852" s="9">
        <v>15</v>
      </c>
      <c r="I852">
        <v>11001</v>
      </c>
      <c r="J852">
        <v>11</v>
      </c>
      <c r="K852" t="s">
        <v>1084</v>
      </c>
      <c r="L852" s="5" t="s">
        <v>6989</v>
      </c>
      <c r="M852" s="6">
        <v>4</v>
      </c>
      <c r="N852" s="7">
        <v>3</v>
      </c>
      <c r="O852">
        <v>1998</v>
      </c>
      <c r="P852">
        <v>5</v>
      </c>
      <c r="Q852" s="8" t="s">
        <v>55</v>
      </c>
      <c r="R852" s="7" t="s">
        <v>6990</v>
      </c>
      <c r="S852" t="s">
        <v>6991</v>
      </c>
      <c r="T852" s="7" t="s">
        <v>827</v>
      </c>
      <c r="U852" t="str">
        <f t="shared" si="13"/>
        <v>7303435</v>
      </c>
      <c r="V852" t="s">
        <v>94</v>
      </c>
      <c r="W852" t="s">
        <v>6992</v>
      </c>
      <c r="X852">
        <v>11001</v>
      </c>
      <c r="Y852">
        <v>53</v>
      </c>
      <c r="Z852">
        <v>5238801</v>
      </c>
      <c r="AA852" t="s">
        <v>6993</v>
      </c>
      <c r="AB852">
        <v>1</v>
      </c>
      <c r="AC852">
        <v>11001000</v>
      </c>
      <c r="AD852" t="s">
        <v>55</v>
      </c>
      <c r="AE852" s="7">
        <v>79766112</v>
      </c>
      <c r="AF852" t="s">
        <v>6994</v>
      </c>
      <c r="AG852" t="s">
        <v>240</v>
      </c>
      <c r="AK852" s="7" t="s">
        <v>951</v>
      </c>
      <c r="AL852" t="s">
        <v>2010</v>
      </c>
      <c r="AM852">
        <v>123456</v>
      </c>
      <c r="AN852">
        <v>123</v>
      </c>
      <c r="AO852">
        <v>2</v>
      </c>
      <c r="AP852" s="7" t="s">
        <v>101</v>
      </c>
      <c r="AR852" t="s">
        <v>3461</v>
      </c>
      <c r="AS852" s="14">
        <v>1213</v>
      </c>
      <c r="AU852" t="s">
        <v>55</v>
      </c>
      <c r="AV852">
        <v>51775018</v>
      </c>
      <c r="AW852" t="s">
        <v>172</v>
      </c>
      <c r="AX852" t="s">
        <v>744</v>
      </c>
      <c r="AY852" t="s">
        <v>6995</v>
      </c>
      <c r="AZ852">
        <v>6169759</v>
      </c>
    </row>
    <row r="853" spans="2:52" x14ac:dyDescent="0.2">
      <c r="B853">
        <v>852</v>
      </c>
      <c r="C853" s="2" t="s">
        <v>27734</v>
      </c>
      <c r="D853" s="2">
        <v>42890</v>
      </c>
      <c r="E853" s="3">
        <v>11.5439814814815</v>
      </c>
      <c r="F853">
        <v>2</v>
      </c>
      <c r="G853" t="s">
        <v>1640</v>
      </c>
      <c r="H853" s="9">
        <v>15</v>
      </c>
      <c r="I853">
        <v>11001</v>
      </c>
      <c r="J853">
        <v>11</v>
      </c>
      <c r="K853" t="s">
        <v>2049</v>
      </c>
      <c r="L853" s="5" t="s">
        <v>6996</v>
      </c>
      <c r="M853" s="6">
        <v>11</v>
      </c>
      <c r="N853" s="7">
        <v>3</v>
      </c>
      <c r="O853">
        <v>1998</v>
      </c>
      <c r="P853">
        <v>3</v>
      </c>
      <c r="Q853" s="8" t="s">
        <v>55</v>
      </c>
      <c r="R853" s="7" t="s">
        <v>6997</v>
      </c>
      <c r="S853" t="s">
        <v>567</v>
      </c>
      <c r="T853" s="7" t="s">
        <v>760</v>
      </c>
      <c r="U853" t="str">
        <f t="shared" si="13"/>
        <v>52711087</v>
      </c>
      <c r="V853" t="s">
        <v>127</v>
      </c>
      <c r="W853" t="s">
        <v>6998</v>
      </c>
      <c r="X853">
        <v>11001</v>
      </c>
      <c r="Y853">
        <v>34</v>
      </c>
      <c r="Z853">
        <v>4441176</v>
      </c>
      <c r="AA853" t="s">
        <v>6999</v>
      </c>
      <c r="AB853">
        <v>1</v>
      </c>
      <c r="AC853">
        <v>11001000</v>
      </c>
      <c r="AD853" t="s">
        <v>81</v>
      </c>
      <c r="AH853">
        <v>891855089</v>
      </c>
      <c r="AI853" t="s">
        <v>7000</v>
      </c>
      <c r="AK853" s="7" t="s">
        <v>1205</v>
      </c>
      <c r="AL853" t="s">
        <v>274</v>
      </c>
      <c r="AM853">
        <v>123456</v>
      </c>
      <c r="AN853">
        <v>123</v>
      </c>
      <c r="AP853" s="7"/>
      <c r="AS853" s="14" t="s">
        <v>26874</v>
      </c>
      <c r="AU853" t="s">
        <v>55</v>
      </c>
      <c r="AV853">
        <v>1032400693</v>
      </c>
      <c r="AW853" t="s">
        <v>7001</v>
      </c>
      <c r="AX853" t="s">
        <v>460</v>
      </c>
      <c r="AY853" t="s">
        <v>7002</v>
      </c>
      <c r="AZ853">
        <v>3960415</v>
      </c>
    </row>
    <row r="854" spans="2:52" x14ac:dyDescent="0.2">
      <c r="B854">
        <v>853</v>
      </c>
      <c r="C854" s="2" t="s">
        <v>27735</v>
      </c>
      <c r="D854" s="2">
        <v>42916</v>
      </c>
      <c r="E854" s="3">
        <v>12.704537037036999</v>
      </c>
      <c r="F854">
        <v>2</v>
      </c>
      <c r="G854" t="s">
        <v>7003</v>
      </c>
      <c r="H854" s="9">
        <v>15</v>
      </c>
      <c r="I854">
        <v>11001</v>
      </c>
      <c r="J854">
        <v>11</v>
      </c>
      <c r="K854" t="s">
        <v>1043</v>
      </c>
      <c r="L854" s="5" t="s">
        <v>7004</v>
      </c>
      <c r="M854" s="6">
        <v>7</v>
      </c>
      <c r="N854" s="7">
        <v>4</v>
      </c>
      <c r="O854">
        <v>2009</v>
      </c>
      <c r="P854">
        <v>45</v>
      </c>
      <c r="Q854" s="8" t="s">
        <v>55</v>
      </c>
      <c r="R854" s="7" t="s">
        <v>7005</v>
      </c>
      <c r="S854" t="s">
        <v>5176</v>
      </c>
      <c r="T854" s="7" t="s">
        <v>162</v>
      </c>
      <c r="U854" t="str">
        <f t="shared" si="13"/>
        <v>20953483</v>
      </c>
      <c r="V854" t="s">
        <v>59</v>
      </c>
      <c r="W854" t="s">
        <v>7006</v>
      </c>
      <c r="X854">
        <v>11001</v>
      </c>
      <c r="Y854">
        <v>41</v>
      </c>
      <c r="Z854">
        <v>3548890</v>
      </c>
      <c r="AA854" t="s">
        <v>7007</v>
      </c>
      <c r="AB854">
        <v>1</v>
      </c>
      <c r="AC854">
        <v>11001000</v>
      </c>
      <c r="AD854" t="s">
        <v>81</v>
      </c>
      <c r="AH854">
        <v>860516510</v>
      </c>
      <c r="AI854" t="s">
        <v>7008</v>
      </c>
      <c r="AK854" s="7" t="s">
        <v>3366</v>
      </c>
      <c r="AL854" t="s">
        <v>3367</v>
      </c>
      <c r="AM854">
        <v>123456</v>
      </c>
      <c r="AN854">
        <v>123</v>
      </c>
      <c r="AP854" s="7"/>
      <c r="AS854" s="14" t="s">
        <v>26874</v>
      </c>
      <c r="AU854" t="s">
        <v>55</v>
      </c>
      <c r="AV854">
        <v>1010177661</v>
      </c>
      <c r="AW854" t="s">
        <v>334</v>
      </c>
      <c r="AX854" t="s">
        <v>1848</v>
      </c>
      <c r="AY854" t="s">
        <v>7009</v>
      </c>
      <c r="AZ854">
        <v>6122015</v>
      </c>
    </row>
    <row r="855" spans="2:52" x14ac:dyDescent="0.2">
      <c r="B855">
        <v>854</v>
      </c>
      <c r="C855" s="2" t="s">
        <v>27736</v>
      </c>
      <c r="D855" s="2">
        <v>42917</v>
      </c>
      <c r="E855" s="3">
        <v>16.366284722222201</v>
      </c>
      <c r="F855">
        <v>2</v>
      </c>
      <c r="G855" t="s">
        <v>7010</v>
      </c>
      <c r="H855" s="9">
        <v>15</v>
      </c>
      <c r="I855">
        <v>11001</v>
      </c>
      <c r="J855">
        <v>11</v>
      </c>
      <c r="K855" t="s">
        <v>194</v>
      </c>
      <c r="L855" s="5" t="s">
        <v>7011</v>
      </c>
      <c r="M855" s="6">
        <v>7</v>
      </c>
      <c r="N855" s="7">
        <v>4</v>
      </c>
      <c r="O855">
        <v>1995</v>
      </c>
      <c r="P855">
        <v>45</v>
      </c>
      <c r="Q855" s="8" t="s">
        <v>55</v>
      </c>
      <c r="R855" s="7" t="s">
        <v>7012</v>
      </c>
      <c r="S855" t="s">
        <v>1426</v>
      </c>
      <c r="T855" s="7" t="s">
        <v>1156</v>
      </c>
      <c r="U855" t="str">
        <f t="shared" si="13"/>
        <v>57181</v>
      </c>
      <c r="V855" t="s">
        <v>59</v>
      </c>
      <c r="W855" t="s">
        <v>7013</v>
      </c>
      <c r="X855">
        <v>11001</v>
      </c>
      <c r="Y855">
        <v>42</v>
      </c>
      <c r="Z855">
        <v>2899946</v>
      </c>
      <c r="AA855" t="s">
        <v>7014</v>
      </c>
      <c r="AB855">
        <v>1</v>
      </c>
      <c r="AC855">
        <v>11001000</v>
      </c>
      <c r="AD855" t="s">
        <v>81</v>
      </c>
      <c r="AH855">
        <v>890405995</v>
      </c>
      <c r="AI855" t="s">
        <v>7015</v>
      </c>
      <c r="AK855" s="7" t="s">
        <v>133</v>
      </c>
      <c r="AL855" t="s">
        <v>115</v>
      </c>
      <c r="AM855">
        <v>123456</v>
      </c>
      <c r="AN855">
        <v>123</v>
      </c>
      <c r="AP855" s="7"/>
      <c r="AS855" s="14" t="s">
        <v>26874</v>
      </c>
      <c r="AU855" t="s">
        <v>55</v>
      </c>
      <c r="AV855">
        <v>1022334827</v>
      </c>
      <c r="AW855" t="s">
        <v>2696</v>
      </c>
      <c r="AX855" t="s">
        <v>1570</v>
      </c>
      <c r="AY855" t="s">
        <v>7016</v>
      </c>
      <c r="AZ855">
        <v>3329774</v>
      </c>
    </row>
    <row r="856" spans="2:52" x14ac:dyDescent="0.2">
      <c r="B856">
        <v>855</v>
      </c>
      <c r="C856" s="2" t="s">
        <v>27737</v>
      </c>
      <c r="D856" s="2">
        <v>42876</v>
      </c>
      <c r="E856" s="3">
        <v>15.500347222222199</v>
      </c>
      <c r="F856">
        <v>2</v>
      </c>
      <c r="G856" t="s">
        <v>7017</v>
      </c>
      <c r="H856" s="9">
        <v>15</v>
      </c>
      <c r="I856">
        <v>11001</v>
      </c>
      <c r="J856">
        <v>11</v>
      </c>
      <c r="K856" t="s">
        <v>859</v>
      </c>
      <c r="L856" s="5" t="s">
        <v>7018</v>
      </c>
      <c r="M856" s="6">
        <v>6</v>
      </c>
      <c r="N856" s="7">
        <v>3</v>
      </c>
      <c r="O856">
        <v>2000</v>
      </c>
      <c r="P856">
        <v>12</v>
      </c>
      <c r="Q856" s="8" t="s">
        <v>55</v>
      </c>
      <c r="R856" s="7" t="s">
        <v>7019</v>
      </c>
      <c r="S856" t="s">
        <v>172</v>
      </c>
      <c r="T856" s="7" t="s">
        <v>499</v>
      </c>
      <c r="U856" t="str">
        <f t="shared" si="13"/>
        <v>52390861</v>
      </c>
      <c r="V856" t="s">
        <v>94</v>
      </c>
      <c r="W856" t="s">
        <v>7020</v>
      </c>
      <c r="X856">
        <v>11001</v>
      </c>
      <c r="Y856">
        <v>41</v>
      </c>
      <c r="Z856">
        <v>5077777</v>
      </c>
      <c r="AA856" t="s">
        <v>7021</v>
      </c>
      <c r="AB856">
        <v>1</v>
      </c>
      <c r="AC856">
        <v>11001000</v>
      </c>
      <c r="AD856" t="s">
        <v>81</v>
      </c>
      <c r="AH856">
        <v>830028713</v>
      </c>
      <c r="AI856" t="s">
        <v>7022</v>
      </c>
      <c r="AK856" s="7" t="s">
        <v>64</v>
      </c>
      <c r="AL856" t="s">
        <v>3318</v>
      </c>
      <c r="AM856">
        <v>123456</v>
      </c>
      <c r="AN856">
        <v>123</v>
      </c>
      <c r="AP856" s="7"/>
      <c r="AS856" s="14" t="s">
        <v>26874</v>
      </c>
      <c r="AU856" t="s">
        <v>55</v>
      </c>
      <c r="AV856">
        <v>80423910</v>
      </c>
      <c r="AW856" t="s">
        <v>62</v>
      </c>
      <c r="AX856" t="s">
        <v>63</v>
      </c>
      <c r="AY856" t="s">
        <v>7023</v>
      </c>
      <c r="AZ856">
        <v>5157944</v>
      </c>
    </row>
    <row r="857" spans="2:52" x14ac:dyDescent="0.2">
      <c r="B857">
        <v>856</v>
      </c>
      <c r="C857" s="2" t="s">
        <v>27738</v>
      </c>
      <c r="D857" s="2">
        <v>42923</v>
      </c>
      <c r="E857" s="3">
        <v>0.52851851851851905</v>
      </c>
      <c r="F857">
        <v>2</v>
      </c>
      <c r="G857" t="s">
        <v>4536</v>
      </c>
      <c r="H857" s="9">
        <v>15</v>
      </c>
      <c r="I857">
        <v>11001</v>
      </c>
      <c r="J857">
        <v>11</v>
      </c>
      <c r="K857" t="s">
        <v>3359</v>
      </c>
      <c r="L857" s="5" t="s">
        <v>7024</v>
      </c>
      <c r="M857" s="6">
        <v>5</v>
      </c>
      <c r="N857" s="7">
        <v>3</v>
      </c>
      <c r="O857">
        <v>2008</v>
      </c>
      <c r="P857">
        <v>5</v>
      </c>
      <c r="Q857" s="8" t="s">
        <v>55</v>
      </c>
      <c r="R857" s="7" t="s">
        <v>7025</v>
      </c>
      <c r="S857" t="s">
        <v>217</v>
      </c>
      <c r="T857" s="7" t="s">
        <v>126</v>
      </c>
      <c r="U857" t="str">
        <f t="shared" si="13"/>
        <v>396998</v>
      </c>
      <c r="V857" t="s">
        <v>94</v>
      </c>
      <c r="W857" t="s">
        <v>7026</v>
      </c>
      <c r="X857">
        <v>11001</v>
      </c>
      <c r="Y857">
        <v>50</v>
      </c>
      <c r="Z857">
        <v>4573530</v>
      </c>
      <c r="AA857" t="s">
        <v>7027</v>
      </c>
      <c r="AB857">
        <v>1</v>
      </c>
      <c r="AC857">
        <v>11001000</v>
      </c>
      <c r="AD857" t="s">
        <v>55</v>
      </c>
      <c r="AE857" s="7">
        <v>52170130</v>
      </c>
      <c r="AF857" t="s">
        <v>336</v>
      </c>
      <c r="AG857" t="s">
        <v>84</v>
      </c>
      <c r="AK857" s="7" t="s">
        <v>307</v>
      </c>
      <c r="AL857" t="s">
        <v>3392</v>
      </c>
      <c r="AM857">
        <v>123456</v>
      </c>
      <c r="AN857">
        <v>123</v>
      </c>
      <c r="AO857">
        <v>2</v>
      </c>
      <c r="AP857" s="7" t="s">
        <v>101</v>
      </c>
      <c r="AR857" t="s">
        <v>3461</v>
      </c>
      <c r="AS857" s="14">
        <v>1213</v>
      </c>
      <c r="AU857" t="s">
        <v>55</v>
      </c>
      <c r="AV857">
        <v>17199719</v>
      </c>
      <c r="AW857" t="s">
        <v>4543</v>
      </c>
      <c r="AX857" t="s">
        <v>126</v>
      </c>
      <c r="AY857" t="s">
        <v>7028</v>
      </c>
      <c r="AZ857">
        <v>4889139</v>
      </c>
    </row>
    <row r="858" spans="2:52" x14ac:dyDescent="0.2">
      <c r="B858">
        <v>857</v>
      </c>
      <c r="C858" s="2" t="s">
        <v>27739</v>
      </c>
      <c r="D858" s="2">
        <v>42924</v>
      </c>
      <c r="E858" s="3">
        <v>17.254537037037</v>
      </c>
      <c r="F858">
        <v>2</v>
      </c>
      <c r="G858" t="s">
        <v>7029</v>
      </c>
      <c r="H858" s="9">
        <v>15</v>
      </c>
      <c r="I858">
        <v>11001</v>
      </c>
      <c r="J858">
        <v>11</v>
      </c>
      <c r="K858" t="s">
        <v>1763</v>
      </c>
      <c r="L858" s="5" t="s">
        <v>7030</v>
      </c>
      <c r="M858" s="6">
        <v>7</v>
      </c>
      <c r="N858" s="7">
        <v>4</v>
      </c>
      <c r="O858">
        <v>1999</v>
      </c>
      <c r="P858">
        <v>45</v>
      </c>
      <c r="Q858" s="8" t="s">
        <v>55</v>
      </c>
      <c r="R858" s="7" t="s">
        <v>7031</v>
      </c>
      <c r="S858" t="s">
        <v>1460</v>
      </c>
      <c r="T858" s="7" t="s">
        <v>84</v>
      </c>
      <c r="U858" t="str">
        <f t="shared" si="13"/>
        <v>79979841</v>
      </c>
      <c r="V858" t="s">
        <v>59</v>
      </c>
      <c r="W858" t="s">
        <v>7032</v>
      </c>
      <c r="X858">
        <v>11001</v>
      </c>
      <c r="Y858">
        <v>50</v>
      </c>
      <c r="Z858">
        <v>3447946</v>
      </c>
      <c r="AA858" t="s">
        <v>7033</v>
      </c>
      <c r="AB858">
        <v>1</v>
      </c>
      <c r="AC858">
        <v>11001000</v>
      </c>
      <c r="AD858" t="s">
        <v>81</v>
      </c>
      <c r="AH858">
        <v>860059294</v>
      </c>
      <c r="AI858" t="s">
        <v>1857</v>
      </c>
      <c r="AK858" s="7" t="s">
        <v>336</v>
      </c>
      <c r="AL858" t="s">
        <v>126</v>
      </c>
      <c r="AM858">
        <v>123456</v>
      </c>
      <c r="AN858">
        <v>123</v>
      </c>
      <c r="AP858" s="7"/>
      <c r="AS858" s="14" t="s">
        <v>26874</v>
      </c>
      <c r="AU858" t="s">
        <v>55</v>
      </c>
      <c r="AV858">
        <v>1001269914</v>
      </c>
      <c r="AW858" t="s">
        <v>518</v>
      </c>
      <c r="AX858" t="s">
        <v>2970</v>
      </c>
      <c r="AY858" t="s">
        <v>7034</v>
      </c>
      <c r="AZ858">
        <v>7752614</v>
      </c>
    </row>
    <row r="859" spans="2:52" x14ac:dyDescent="0.2">
      <c r="B859">
        <v>858</v>
      </c>
      <c r="C859" s="2" t="s">
        <v>27740</v>
      </c>
      <c r="D859" s="2">
        <v>42926</v>
      </c>
      <c r="E859" s="3">
        <v>12.1453935185185</v>
      </c>
      <c r="F859">
        <v>2</v>
      </c>
      <c r="G859" t="s">
        <v>7035</v>
      </c>
      <c r="H859" s="9">
        <v>15</v>
      </c>
      <c r="I859">
        <v>11001</v>
      </c>
      <c r="J859">
        <v>11</v>
      </c>
      <c r="K859" t="s">
        <v>3232</v>
      </c>
      <c r="L859" s="5" t="s">
        <v>7036</v>
      </c>
      <c r="M859" s="6">
        <v>9</v>
      </c>
      <c r="N859" s="7">
        <v>4</v>
      </c>
      <c r="O859">
        <v>2004</v>
      </c>
      <c r="P859">
        <v>90</v>
      </c>
      <c r="Q859" s="8" t="s">
        <v>55</v>
      </c>
      <c r="R859" s="7" t="s">
        <v>7037</v>
      </c>
      <c r="S859" t="s">
        <v>7038</v>
      </c>
      <c r="T859" s="7" t="s">
        <v>63</v>
      </c>
      <c r="U859" t="str">
        <f t="shared" si="13"/>
        <v>91045341</v>
      </c>
      <c r="V859" t="s">
        <v>78</v>
      </c>
      <c r="W859" t="s">
        <v>7039</v>
      </c>
      <c r="X859">
        <v>11001</v>
      </c>
      <c r="Y859">
        <v>58</v>
      </c>
      <c r="Z859">
        <v>6943229</v>
      </c>
      <c r="AA859" t="s">
        <v>7040</v>
      </c>
      <c r="AB859">
        <v>1</v>
      </c>
      <c r="AC859">
        <v>11001000</v>
      </c>
      <c r="AD859" t="s">
        <v>55</v>
      </c>
      <c r="AE859" s="7">
        <v>80559920</v>
      </c>
      <c r="AF859" t="s">
        <v>243</v>
      </c>
      <c r="AG859" t="s">
        <v>6211</v>
      </c>
      <c r="AK859" s="7" t="s">
        <v>2903</v>
      </c>
      <c r="AL859" t="s">
        <v>240</v>
      </c>
      <c r="AM859">
        <v>123456</v>
      </c>
      <c r="AN859">
        <v>123</v>
      </c>
      <c r="AP859" s="7"/>
      <c r="AS859" s="14" t="s">
        <v>26874</v>
      </c>
      <c r="AU859" t="s">
        <v>55</v>
      </c>
      <c r="AV859">
        <v>52346090</v>
      </c>
      <c r="AW859" t="s">
        <v>1357</v>
      </c>
      <c r="AX859" t="s">
        <v>780</v>
      </c>
      <c r="AY859" t="s">
        <v>7041</v>
      </c>
      <c r="AZ859">
        <v>3362894</v>
      </c>
    </row>
    <row r="860" spans="2:52" x14ac:dyDescent="0.2">
      <c r="B860">
        <v>859</v>
      </c>
      <c r="C860" s="2" t="s">
        <v>27741</v>
      </c>
      <c r="D860" s="2">
        <v>42899</v>
      </c>
      <c r="E860" s="3">
        <v>19.003599537037001</v>
      </c>
      <c r="F860">
        <v>1</v>
      </c>
      <c r="G860" t="s">
        <v>7042</v>
      </c>
      <c r="H860" s="9">
        <v>15</v>
      </c>
      <c r="I860">
        <v>11001</v>
      </c>
      <c r="J860">
        <v>11</v>
      </c>
      <c r="K860" t="s">
        <v>207</v>
      </c>
      <c r="L860" s="5" t="s">
        <v>7043</v>
      </c>
      <c r="M860" s="6">
        <v>14</v>
      </c>
      <c r="N860" s="7">
        <v>3</v>
      </c>
      <c r="O860">
        <v>2013</v>
      </c>
      <c r="P860">
        <v>3</v>
      </c>
      <c r="Q860" s="8" t="s">
        <v>55</v>
      </c>
      <c r="R860" s="7" t="s">
        <v>7044</v>
      </c>
      <c r="S860" t="s">
        <v>7045</v>
      </c>
      <c r="T860" s="7" t="s">
        <v>104</v>
      </c>
      <c r="U860" t="str">
        <f t="shared" si="13"/>
        <v>55223111</v>
      </c>
      <c r="V860" t="s">
        <v>94</v>
      </c>
      <c r="W860" t="s">
        <v>7046</v>
      </c>
      <c r="X860">
        <v>11001</v>
      </c>
      <c r="Y860">
        <v>19</v>
      </c>
      <c r="Z860">
        <v>4249647</v>
      </c>
      <c r="AA860" t="s">
        <v>7047</v>
      </c>
      <c r="AB860">
        <v>1</v>
      </c>
      <c r="AC860">
        <v>11001000</v>
      </c>
      <c r="AD860" t="s">
        <v>55</v>
      </c>
      <c r="AE860" s="7">
        <v>39637059</v>
      </c>
      <c r="AF860" t="s">
        <v>172</v>
      </c>
      <c r="AG860" t="s">
        <v>7048</v>
      </c>
      <c r="AK860" s="7" t="s">
        <v>64</v>
      </c>
      <c r="AL860" t="s">
        <v>1080</v>
      </c>
      <c r="AM860">
        <v>123456</v>
      </c>
      <c r="AN860">
        <v>123</v>
      </c>
      <c r="AP860" s="7"/>
      <c r="AS860" s="14" t="s">
        <v>26874</v>
      </c>
      <c r="AU860" t="s">
        <v>55</v>
      </c>
      <c r="AV860">
        <v>52556211</v>
      </c>
      <c r="AW860" t="s">
        <v>1522</v>
      </c>
      <c r="AX860" t="s">
        <v>1497</v>
      </c>
      <c r="AY860" t="s">
        <v>7049</v>
      </c>
      <c r="AZ860">
        <v>3905676</v>
      </c>
    </row>
    <row r="861" spans="2:52" x14ac:dyDescent="0.2">
      <c r="B861">
        <v>860</v>
      </c>
      <c r="C861" s="2" t="s">
        <v>27742</v>
      </c>
      <c r="D861" s="2">
        <v>42924</v>
      </c>
      <c r="E861" s="3">
        <v>20.4242824074074</v>
      </c>
      <c r="F861">
        <v>1</v>
      </c>
      <c r="G861" t="s">
        <v>7050</v>
      </c>
      <c r="H861" s="9">
        <v>15</v>
      </c>
      <c r="I861">
        <v>11001</v>
      </c>
      <c r="J861">
        <v>11</v>
      </c>
      <c r="K861" t="s">
        <v>609</v>
      </c>
      <c r="L861" s="5" t="s">
        <v>7051</v>
      </c>
      <c r="M861" s="6">
        <v>9</v>
      </c>
      <c r="N861" s="7">
        <v>4</v>
      </c>
      <c r="O861">
        <v>2015</v>
      </c>
      <c r="P861">
        <v>90</v>
      </c>
      <c r="Q861" s="8" t="s">
        <v>55</v>
      </c>
      <c r="R861" s="7" t="s">
        <v>7052</v>
      </c>
      <c r="S861" t="s">
        <v>3197</v>
      </c>
      <c r="T861" s="7" t="s">
        <v>416</v>
      </c>
      <c r="U861" t="str">
        <f t="shared" si="13"/>
        <v>53167840</v>
      </c>
      <c r="V861" t="s">
        <v>78</v>
      </c>
      <c r="W861" t="s">
        <v>7053</v>
      </c>
      <c r="X861">
        <v>11001</v>
      </c>
      <c r="Y861">
        <v>22</v>
      </c>
      <c r="Z861">
        <v>4148369</v>
      </c>
      <c r="AA861" t="s">
        <v>7054</v>
      </c>
      <c r="AB861">
        <v>1</v>
      </c>
      <c r="AC861">
        <v>11001000</v>
      </c>
      <c r="AD861" t="s">
        <v>55</v>
      </c>
      <c r="AE861" s="7">
        <v>52898389</v>
      </c>
      <c r="AF861" t="s">
        <v>1798</v>
      </c>
      <c r="AG861" t="s">
        <v>104</v>
      </c>
      <c r="AK861" s="7" t="s">
        <v>2372</v>
      </c>
      <c r="AL861" t="s">
        <v>244</v>
      </c>
      <c r="AM861">
        <v>123456</v>
      </c>
      <c r="AN861">
        <v>123</v>
      </c>
      <c r="AO861">
        <v>1</v>
      </c>
      <c r="AP861" s="7" t="s">
        <v>66</v>
      </c>
      <c r="AR861" t="s">
        <v>67</v>
      </c>
      <c r="AS861" s="14">
        <v>1214</v>
      </c>
      <c r="AU861" t="s">
        <v>55</v>
      </c>
      <c r="AV861">
        <v>19385906</v>
      </c>
      <c r="AW861" t="s">
        <v>62</v>
      </c>
      <c r="AX861" t="s">
        <v>982</v>
      </c>
      <c r="AY861" t="s">
        <v>7055</v>
      </c>
      <c r="AZ861">
        <v>6710127</v>
      </c>
    </row>
    <row r="862" spans="2:52" x14ac:dyDescent="0.2">
      <c r="B862">
        <v>861</v>
      </c>
      <c r="C862" s="2" t="s">
        <v>27743</v>
      </c>
      <c r="D862" s="2">
        <v>42888</v>
      </c>
      <c r="E862" s="3">
        <v>8.6496527777777796</v>
      </c>
      <c r="F862">
        <v>1</v>
      </c>
      <c r="G862" t="s">
        <v>7056</v>
      </c>
      <c r="H862" s="9">
        <v>15</v>
      </c>
      <c r="I862">
        <v>11001</v>
      </c>
      <c r="J862">
        <v>11</v>
      </c>
      <c r="K862" t="s">
        <v>2023</v>
      </c>
      <c r="L862" s="5" t="s">
        <v>7057</v>
      </c>
      <c r="M862" s="6">
        <v>3</v>
      </c>
      <c r="N862" s="7">
        <v>3</v>
      </c>
      <c r="O862">
        <v>2013</v>
      </c>
      <c r="P862">
        <v>5</v>
      </c>
      <c r="Q862" s="8" t="s">
        <v>55</v>
      </c>
      <c r="R862" s="7" t="s">
        <v>7058</v>
      </c>
      <c r="S862" t="s">
        <v>62</v>
      </c>
      <c r="T862" s="7" t="s">
        <v>549</v>
      </c>
      <c r="U862" t="str">
        <f t="shared" si="13"/>
        <v>1032376644</v>
      </c>
      <c r="V862" t="s">
        <v>94</v>
      </c>
      <c r="W862" t="s">
        <v>7059</v>
      </c>
      <c r="X862">
        <v>11001</v>
      </c>
      <c r="Y862">
        <v>43</v>
      </c>
      <c r="Z862">
        <v>5694188</v>
      </c>
      <c r="AA862" t="s">
        <v>7060</v>
      </c>
      <c r="AB862">
        <v>1</v>
      </c>
      <c r="AC862">
        <v>11001000</v>
      </c>
      <c r="AD862" t="s">
        <v>81</v>
      </c>
      <c r="AH862">
        <v>830123972</v>
      </c>
      <c r="AI862" t="s">
        <v>7061</v>
      </c>
      <c r="AK862" s="7" t="s">
        <v>2758</v>
      </c>
      <c r="AL862" t="s">
        <v>3014</v>
      </c>
      <c r="AM862">
        <v>123456</v>
      </c>
      <c r="AN862">
        <v>123</v>
      </c>
      <c r="AO862">
        <v>1</v>
      </c>
      <c r="AP862" s="7" t="s">
        <v>66</v>
      </c>
      <c r="AR862" t="s">
        <v>67</v>
      </c>
      <c r="AS862" s="14">
        <v>1213</v>
      </c>
      <c r="AU862" t="s">
        <v>55</v>
      </c>
      <c r="AV862">
        <v>80437513</v>
      </c>
      <c r="AW862" t="s">
        <v>321</v>
      </c>
      <c r="AX862" t="s">
        <v>7062</v>
      </c>
      <c r="AY862" t="s">
        <v>7063</v>
      </c>
      <c r="AZ862">
        <v>5645815</v>
      </c>
    </row>
    <row r="863" spans="2:52" x14ac:dyDescent="0.2">
      <c r="B863">
        <v>862</v>
      </c>
      <c r="C863" s="2" t="s">
        <v>27744</v>
      </c>
      <c r="D863" s="2">
        <v>42917</v>
      </c>
      <c r="E863" s="3">
        <v>12.1083680555556</v>
      </c>
      <c r="F863">
        <v>2</v>
      </c>
      <c r="G863" t="s">
        <v>7064</v>
      </c>
      <c r="H863" s="9">
        <v>15</v>
      </c>
      <c r="I863">
        <v>11001</v>
      </c>
      <c r="J863">
        <v>11</v>
      </c>
      <c r="K863" t="s">
        <v>2259</v>
      </c>
      <c r="L863" s="5" t="s">
        <v>7065</v>
      </c>
      <c r="M863" s="6">
        <v>7</v>
      </c>
      <c r="N863" s="7">
        <v>4</v>
      </c>
      <c r="O863">
        <v>2016</v>
      </c>
      <c r="P863">
        <v>45</v>
      </c>
      <c r="Q863" s="8" t="s">
        <v>55</v>
      </c>
      <c r="R863" s="7" t="s">
        <v>7066</v>
      </c>
      <c r="S863" t="s">
        <v>1208</v>
      </c>
      <c r="T863" s="7" t="s">
        <v>204</v>
      </c>
      <c r="U863" t="str">
        <f t="shared" si="13"/>
        <v>1122128170</v>
      </c>
      <c r="V863" t="s">
        <v>59</v>
      </c>
      <c r="W863" t="s">
        <v>7067</v>
      </c>
      <c r="X863">
        <v>11001</v>
      </c>
      <c r="Y863">
        <v>25</v>
      </c>
      <c r="Z863">
        <v>6916433</v>
      </c>
      <c r="AA863" t="s">
        <v>7068</v>
      </c>
      <c r="AB863">
        <v>1</v>
      </c>
      <c r="AC863">
        <v>11001000</v>
      </c>
      <c r="AD863" t="s">
        <v>55</v>
      </c>
      <c r="AE863" s="7">
        <v>79884525</v>
      </c>
      <c r="AF863" t="s">
        <v>6264</v>
      </c>
      <c r="AG863" t="s">
        <v>1298</v>
      </c>
      <c r="AK863" s="7" t="s">
        <v>62</v>
      </c>
      <c r="AL863" t="s">
        <v>3440</v>
      </c>
      <c r="AM863">
        <v>123456</v>
      </c>
      <c r="AN863">
        <v>123</v>
      </c>
      <c r="AP863" s="7"/>
      <c r="AS863" s="14" t="s">
        <v>26874</v>
      </c>
      <c r="AU863" t="s">
        <v>55</v>
      </c>
      <c r="AV863">
        <v>13744211</v>
      </c>
      <c r="AW863" t="s">
        <v>7069</v>
      </c>
      <c r="AX863" t="s">
        <v>337</v>
      </c>
      <c r="AY863" t="s">
        <v>7070</v>
      </c>
      <c r="AZ863">
        <v>4947389</v>
      </c>
    </row>
    <row r="864" spans="2:52" x14ac:dyDescent="0.2">
      <c r="B864">
        <v>863</v>
      </c>
      <c r="C864" s="2" t="s">
        <v>27745</v>
      </c>
      <c r="D864" s="2">
        <v>42886</v>
      </c>
      <c r="E864" s="3">
        <v>3.2810995370370399</v>
      </c>
      <c r="F864">
        <v>2</v>
      </c>
      <c r="G864" t="s">
        <v>7071</v>
      </c>
      <c r="H864" s="9">
        <v>15</v>
      </c>
      <c r="I864">
        <v>11001</v>
      </c>
      <c r="J864">
        <v>11</v>
      </c>
      <c r="K864" t="s">
        <v>137</v>
      </c>
      <c r="L864" s="5" t="s">
        <v>7072</v>
      </c>
      <c r="M864" s="6">
        <v>9</v>
      </c>
      <c r="N864" s="7">
        <v>4</v>
      </c>
      <c r="O864">
        <v>2015</v>
      </c>
      <c r="P864">
        <v>90</v>
      </c>
      <c r="Q864" s="8" t="s">
        <v>55</v>
      </c>
      <c r="R864" s="7" t="s">
        <v>7073</v>
      </c>
      <c r="S864" t="s">
        <v>891</v>
      </c>
      <c r="T864" s="7" t="s">
        <v>623</v>
      </c>
      <c r="U864" t="str">
        <f t="shared" si="13"/>
        <v>1094348339</v>
      </c>
      <c r="V864" t="s">
        <v>78</v>
      </c>
      <c r="W864" t="s">
        <v>7074</v>
      </c>
      <c r="X864">
        <v>11001</v>
      </c>
      <c r="Y864">
        <v>33</v>
      </c>
      <c r="Z864">
        <v>4131790</v>
      </c>
      <c r="AA864" t="s">
        <v>7075</v>
      </c>
      <c r="AB864">
        <v>1</v>
      </c>
      <c r="AC864">
        <v>11001000</v>
      </c>
      <c r="AD864" t="s">
        <v>55</v>
      </c>
      <c r="AE864" s="7">
        <v>19494850</v>
      </c>
      <c r="AF864" t="s">
        <v>543</v>
      </c>
      <c r="AG864" t="s">
        <v>348</v>
      </c>
      <c r="AK864" s="7" t="s">
        <v>3450</v>
      </c>
      <c r="AL864" t="s">
        <v>1995</v>
      </c>
      <c r="AM864">
        <v>123456</v>
      </c>
      <c r="AN864">
        <v>123</v>
      </c>
      <c r="AP864" s="7"/>
      <c r="AS864" s="14" t="s">
        <v>26874</v>
      </c>
      <c r="AU864" t="s">
        <v>55</v>
      </c>
      <c r="AV864">
        <v>52915919</v>
      </c>
      <c r="AW864" t="s">
        <v>567</v>
      </c>
      <c r="AX864" t="s">
        <v>460</v>
      </c>
      <c r="AY864" t="s">
        <v>7076</v>
      </c>
      <c r="AZ864">
        <v>5655254</v>
      </c>
    </row>
    <row r="865" spans="2:52" x14ac:dyDescent="0.2">
      <c r="B865">
        <v>864</v>
      </c>
      <c r="C865" s="2" t="s">
        <v>27746</v>
      </c>
      <c r="D865" s="2">
        <v>42890</v>
      </c>
      <c r="E865" s="3">
        <v>17.185393518518499</v>
      </c>
      <c r="F865">
        <v>1</v>
      </c>
      <c r="G865" t="s">
        <v>7077</v>
      </c>
      <c r="H865" s="9">
        <v>15</v>
      </c>
      <c r="I865">
        <v>11001</v>
      </c>
      <c r="J865">
        <v>11</v>
      </c>
      <c r="K865" t="s">
        <v>848</v>
      </c>
      <c r="L865" s="5" t="s">
        <v>7078</v>
      </c>
      <c r="M865" s="6">
        <v>3</v>
      </c>
      <c r="N865" s="7">
        <v>3</v>
      </c>
      <c r="O865">
        <v>2000</v>
      </c>
      <c r="P865">
        <v>5</v>
      </c>
      <c r="Q865" s="8" t="s">
        <v>55</v>
      </c>
      <c r="R865" s="7" t="s">
        <v>7079</v>
      </c>
      <c r="S865" t="s">
        <v>4503</v>
      </c>
      <c r="T865" s="7" t="s">
        <v>664</v>
      </c>
      <c r="U865" t="str">
        <f t="shared" si="13"/>
        <v>1095793496</v>
      </c>
      <c r="V865" t="s">
        <v>94</v>
      </c>
      <c r="W865" t="s">
        <v>7080</v>
      </c>
      <c r="X865">
        <v>11001</v>
      </c>
      <c r="Y865">
        <v>30</v>
      </c>
      <c r="Z865">
        <v>2597294</v>
      </c>
      <c r="AA865" t="s">
        <v>7081</v>
      </c>
      <c r="AB865">
        <v>1</v>
      </c>
      <c r="AC865">
        <v>11001000</v>
      </c>
      <c r="AD865" t="s">
        <v>55</v>
      </c>
      <c r="AE865" s="7">
        <v>51881263</v>
      </c>
      <c r="AF865" t="s">
        <v>133</v>
      </c>
      <c r="AG865" t="s">
        <v>466</v>
      </c>
      <c r="AK865" s="7" t="s">
        <v>3459</v>
      </c>
      <c r="AL865" t="s">
        <v>3460</v>
      </c>
      <c r="AM865">
        <v>123456</v>
      </c>
      <c r="AN865">
        <v>123</v>
      </c>
      <c r="AP865" s="7"/>
      <c r="AS865" s="14" t="s">
        <v>26874</v>
      </c>
      <c r="AU865" t="s">
        <v>55</v>
      </c>
      <c r="AV865">
        <v>52829399</v>
      </c>
      <c r="AW865" t="s">
        <v>920</v>
      </c>
      <c r="AX865" t="s">
        <v>1150</v>
      </c>
      <c r="AY865" t="s">
        <v>7082</v>
      </c>
      <c r="AZ865">
        <v>6968859</v>
      </c>
    </row>
    <row r="866" spans="2:52" x14ac:dyDescent="0.2">
      <c r="B866">
        <v>865</v>
      </c>
      <c r="C866" s="2" t="s">
        <v>27747</v>
      </c>
      <c r="D866" s="2">
        <v>42889</v>
      </c>
      <c r="E866" s="3">
        <v>13.014270833333301</v>
      </c>
      <c r="F866">
        <v>1</v>
      </c>
      <c r="G866" t="s">
        <v>7083</v>
      </c>
      <c r="H866" s="9">
        <v>15</v>
      </c>
      <c r="I866">
        <v>11001</v>
      </c>
      <c r="J866">
        <v>11</v>
      </c>
      <c r="K866" t="s">
        <v>1413</v>
      </c>
      <c r="L866" s="5" t="s">
        <v>7084</v>
      </c>
      <c r="M866" s="6">
        <v>14</v>
      </c>
      <c r="N866" s="7">
        <v>3</v>
      </c>
      <c r="O866">
        <v>2008</v>
      </c>
      <c r="P866">
        <v>3</v>
      </c>
      <c r="Q866" s="8" t="s">
        <v>55</v>
      </c>
      <c r="R866" s="7" t="s">
        <v>7085</v>
      </c>
      <c r="S866" t="s">
        <v>7086</v>
      </c>
      <c r="T866" s="7" t="s">
        <v>785</v>
      </c>
      <c r="U866" t="str">
        <f t="shared" si="13"/>
        <v>52360087</v>
      </c>
      <c r="V866" t="s">
        <v>94</v>
      </c>
      <c r="W866" t="s">
        <v>7087</v>
      </c>
      <c r="X866">
        <v>11001</v>
      </c>
      <c r="Y866">
        <v>35</v>
      </c>
      <c r="Z866">
        <v>6739937</v>
      </c>
      <c r="AA866" t="s">
        <v>7088</v>
      </c>
      <c r="AB866">
        <v>1</v>
      </c>
      <c r="AC866">
        <v>11001000</v>
      </c>
      <c r="AD866" t="s">
        <v>55</v>
      </c>
      <c r="AE866" s="7">
        <v>26415860</v>
      </c>
      <c r="AF866" t="s">
        <v>2358</v>
      </c>
      <c r="AG866" t="s">
        <v>7089</v>
      </c>
      <c r="AK866" s="7" t="s">
        <v>1798</v>
      </c>
      <c r="AL866" t="s">
        <v>606</v>
      </c>
      <c r="AM866">
        <v>123456</v>
      </c>
      <c r="AN866">
        <v>123</v>
      </c>
      <c r="AO866">
        <v>2</v>
      </c>
      <c r="AP866" s="7" t="s">
        <v>101</v>
      </c>
      <c r="AR866" t="s">
        <v>3461</v>
      </c>
      <c r="AS866" s="14">
        <v>1216</v>
      </c>
      <c r="AU866" t="s">
        <v>55</v>
      </c>
      <c r="AV866">
        <v>6084807</v>
      </c>
      <c r="AW866" t="s">
        <v>605</v>
      </c>
      <c r="AX866" t="s">
        <v>428</v>
      </c>
      <c r="AY866" t="s">
        <v>7090</v>
      </c>
      <c r="AZ866">
        <v>6979198</v>
      </c>
    </row>
    <row r="867" spans="2:52" x14ac:dyDescent="0.2">
      <c r="B867">
        <v>866</v>
      </c>
      <c r="C867" s="2" t="s">
        <v>27748</v>
      </c>
      <c r="D867" s="2">
        <v>42893</v>
      </c>
      <c r="E867" s="3">
        <v>19.540740740740699</v>
      </c>
      <c r="F867">
        <v>1</v>
      </c>
      <c r="G867" t="s">
        <v>7091</v>
      </c>
      <c r="H867" s="9">
        <v>15</v>
      </c>
      <c r="I867">
        <v>11001</v>
      </c>
      <c r="J867">
        <v>11</v>
      </c>
      <c r="K867" t="s">
        <v>264</v>
      </c>
      <c r="L867" s="5" t="s">
        <v>7092</v>
      </c>
      <c r="M867" s="6">
        <v>11</v>
      </c>
      <c r="N867" s="7">
        <v>3</v>
      </c>
      <c r="O867">
        <v>2006</v>
      </c>
      <c r="P867">
        <v>3</v>
      </c>
      <c r="Q867" s="8" t="s">
        <v>55</v>
      </c>
      <c r="R867" s="7" t="s">
        <v>7093</v>
      </c>
      <c r="S867" t="s">
        <v>172</v>
      </c>
      <c r="T867" s="7" t="s">
        <v>466</v>
      </c>
      <c r="U867" t="str">
        <f t="shared" si="13"/>
        <v>52356468</v>
      </c>
      <c r="V867" t="s">
        <v>127</v>
      </c>
      <c r="W867" t="s">
        <v>7094</v>
      </c>
      <c r="X867">
        <v>11001</v>
      </c>
      <c r="Y867">
        <v>28</v>
      </c>
      <c r="Z867">
        <v>6899391</v>
      </c>
      <c r="AA867" t="s">
        <v>1037</v>
      </c>
      <c r="AB867">
        <v>1</v>
      </c>
      <c r="AC867">
        <v>11001000</v>
      </c>
      <c r="AD867" t="s">
        <v>55</v>
      </c>
      <c r="AE867" s="7">
        <v>53115839</v>
      </c>
      <c r="AF867" t="s">
        <v>7095</v>
      </c>
      <c r="AG867" t="s">
        <v>960</v>
      </c>
      <c r="AK867" s="7" t="s">
        <v>683</v>
      </c>
      <c r="AL867" t="s">
        <v>3477</v>
      </c>
      <c r="AM867">
        <v>123456</v>
      </c>
      <c r="AN867">
        <v>123</v>
      </c>
      <c r="AP867" s="7"/>
      <c r="AS867" s="14" t="s">
        <v>26874</v>
      </c>
      <c r="AU867" t="s">
        <v>55</v>
      </c>
      <c r="AV867">
        <v>80017952</v>
      </c>
      <c r="AW867" t="s">
        <v>1872</v>
      </c>
      <c r="AX867" t="s">
        <v>653</v>
      </c>
      <c r="AY867" t="s">
        <v>7096</v>
      </c>
      <c r="AZ867">
        <v>6547425</v>
      </c>
    </row>
    <row r="868" spans="2:52" x14ac:dyDescent="0.2">
      <c r="B868">
        <v>867</v>
      </c>
      <c r="C868" s="2" t="s">
        <v>27749</v>
      </c>
      <c r="D868" s="2">
        <v>42905</v>
      </c>
      <c r="E868" s="3">
        <v>16.8694791666667</v>
      </c>
      <c r="F868">
        <v>2</v>
      </c>
      <c r="G868" t="s">
        <v>7097</v>
      </c>
      <c r="H868" s="9">
        <v>15</v>
      </c>
      <c r="I868">
        <v>11001</v>
      </c>
      <c r="J868">
        <v>11</v>
      </c>
      <c r="K868" t="s">
        <v>89</v>
      </c>
      <c r="L868" s="5" t="s">
        <v>7098</v>
      </c>
      <c r="M868" s="6">
        <v>6</v>
      </c>
      <c r="N868" s="7">
        <v>3</v>
      </c>
      <c r="O868">
        <v>2017</v>
      </c>
      <c r="P868">
        <v>12</v>
      </c>
      <c r="Q868" s="8" t="s">
        <v>55</v>
      </c>
      <c r="R868" s="7" t="s">
        <v>7099</v>
      </c>
      <c r="S868" t="s">
        <v>855</v>
      </c>
      <c r="T868" s="7" t="s">
        <v>460</v>
      </c>
      <c r="U868" t="str">
        <f t="shared" si="13"/>
        <v>80205355</v>
      </c>
      <c r="V868" t="s">
        <v>94</v>
      </c>
      <c r="W868" t="s">
        <v>7100</v>
      </c>
      <c r="X868">
        <v>11001</v>
      </c>
      <c r="Y868">
        <v>25</v>
      </c>
      <c r="Z868">
        <v>4273621</v>
      </c>
      <c r="AA868" t="s">
        <v>7101</v>
      </c>
      <c r="AB868">
        <v>1</v>
      </c>
      <c r="AC868">
        <v>11001000</v>
      </c>
      <c r="AD868" t="s">
        <v>81</v>
      </c>
      <c r="AH868">
        <v>860059294</v>
      </c>
      <c r="AI868" t="s">
        <v>144</v>
      </c>
      <c r="AK868" s="7" t="s">
        <v>68</v>
      </c>
      <c r="AL868" t="s">
        <v>3484</v>
      </c>
      <c r="AM868">
        <v>123456</v>
      </c>
      <c r="AN868">
        <v>123</v>
      </c>
      <c r="AO868">
        <v>2</v>
      </c>
      <c r="AP868" s="7" t="s">
        <v>101</v>
      </c>
      <c r="AR868" t="s">
        <v>3461</v>
      </c>
      <c r="AS868" s="14">
        <v>1216</v>
      </c>
      <c r="AU868" t="s">
        <v>55</v>
      </c>
      <c r="AV868">
        <v>79884817</v>
      </c>
      <c r="AW868" t="s">
        <v>736</v>
      </c>
      <c r="AX868" t="s">
        <v>448</v>
      </c>
      <c r="AY868" t="s">
        <v>7102</v>
      </c>
      <c r="AZ868">
        <v>6056207</v>
      </c>
    </row>
    <row r="869" spans="2:52" x14ac:dyDescent="0.2">
      <c r="B869">
        <v>868</v>
      </c>
      <c r="C869" s="2" t="s">
        <v>27750</v>
      </c>
      <c r="D869" s="2">
        <v>42906</v>
      </c>
      <c r="E869" s="3">
        <v>17.4411689814815</v>
      </c>
      <c r="F869">
        <v>1</v>
      </c>
      <c r="G869" t="s">
        <v>7103</v>
      </c>
      <c r="H869" s="9">
        <v>15</v>
      </c>
      <c r="I869">
        <v>11001</v>
      </c>
      <c r="J869">
        <v>11</v>
      </c>
      <c r="K869" t="s">
        <v>515</v>
      </c>
      <c r="L869" s="5" t="s">
        <v>7104</v>
      </c>
      <c r="M869" s="6">
        <v>4</v>
      </c>
      <c r="N869" s="7">
        <v>3</v>
      </c>
      <c r="O869">
        <v>2002</v>
      </c>
      <c r="P869">
        <v>5</v>
      </c>
      <c r="Q869" s="8" t="s">
        <v>55</v>
      </c>
      <c r="R869" s="7" t="s">
        <v>7105</v>
      </c>
      <c r="S869" t="s">
        <v>599</v>
      </c>
      <c r="T869" s="7" t="s">
        <v>7106</v>
      </c>
      <c r="U869" t="str">
        <f t="shared" si="13"/>
        <v>19084296</v>
      </c>
      <c r="V869" t="s">
        <v>94</v>
      </c>
      <c r="W869" t="s">
        <v>7107</v>
      </c>
      <c r="X869">
        <v>11001</v>
      </c>
      <c r="Y869">
        <v>55</v>
      </c>
      <c r="Z869">
        <v>3923398</v>
      </c>
      <c r="AA869" t="s">
        <v>7108</v>
      </c>
      <c r="AB869">
        <v>1</v>
      </c>
      <c r="AC869">
        <v>11001000</v>
      </c>
      <c r="AD869" t="s">
        <v>81</v>
      </c>
      <c r="AH869">
        <v>9002279946</v>
      </c>
      <c r="AI869" t="s">
        <v>7109</v>
      </c>
      <c r="AK869" s="7" t="s">
        <v>379</v>
      </c>
      <c r="AL869" t="s">
        <v>104</v>
      </c>
      <c r="AM869">
        <v>123456</v>
      </c>
      <c r="AN869">
        <v>123</v>
      </c>
      <c r="AP869" s="7"/>
      <c r="AS869" s="14" t="s">
        <v>26874</v>
      </c>
      <c r="AU869" t="s">
        <v>55</v>
      </c>
      <c r="AV869">
        <v>2842942</v>
      </c>
      <c r="AW869" t="s">
        <v>7110</v>
      </c>
      <c r="AX869" t="s">
        <v>5899</v>
      </c>
      <c r="AY869" t="s">
        <v>7111</v>
      </c>
      <c r="AZ869">
        <v>7732821</v>
      </c>
    </row>
    <row r="870" spans="2:52" x14ac:dyDescent="0.2">
      <c r="B870">
        <v>869</v>
      </c>
      <c r="C870" s="2" t="s">
        <v>27751</v>
      </c>
      <c r="D870" s="2">
        <v>42916</v>
      </c>
      <c r="E870" s="3">
        <v>10.4604398148148</v>
      </c>
      <c r="F870">
        <v>1</v>
      </c>
      <c r="G870" t="s">
        <v>7112</v>
      </c>
      <c r="H870" s="9">
        <v>15</v>
      </c>
      <c r="I870">
        <v>11001</v>
      </c>
      <c r="J870">
        <v>11</v>
      </c>
      <c r="K870" t="s">
        <v>1564</v>
      </c>
      <c r="L870" s="5" t="s">
        <v>7113</v>
      </c>
      <c r="M870" s="6">
        <v>9</v>
      </c>
      <c r="N870" s="7">
        <v>4</v>
      </c>
      <c r="O870">
        <v>2005</v>
      </c>
      <c r="P870">
        <v>90</v>
      </c>
      <c r="Q870" s="8" t="s">
        <v>55</v>
      </c>
      <c r="R870" s="7" t="s">
        <v>7114</v>
      </c>
      <c r="S870" t="s">
        <v>3271</v>
      </c>
      <c r="T870" s="7" t="s">
        <v>7115</v>
      </c>
      <c r="U870" t="str">
        <f t="shared" si="13"/>
        <v>66877588</v>
      </c>
      <c r="V870" t="s">
        <v>78</v>
      </c>
      <c r="W870" t="s">
        <v>7116</v>
      </c>
      <c r="X870">
        <v>11001</v>
      </c>
      <c r="Y870">
        <v>48</v>
      </c>
      <c r="Z870">
        <v>6835865</v>
      </c>
      <c r="AA870" t="s">
        <v>7117</v>
      </c>
      <c r="AB870">
        <v>1</v>
      </c>
      <c r="AC870">
        <v>11001000</v>
      </c>
      <c r="AD870" t="s">
        <v>81</v>
      </c>
      <c r="AH870">
        <v>8605022255</v>
      </c>
      <c r="AI870" t="s">
        <v>7118</v>
      </c>
      <c r="AK870" s="7" t="s">
        <v>172</v>
      </c>
      <c r="AL870" t="s">
        <v>1080</v>
      </c>
      <c r="AM870">
        <v>123456</v>
      </c>
      <c r="AN870">
        <v>123</v>
      </c>
      <c r="AO870">
        <v>1</v>
      </c>
      <c r="AP870" s="7" t="s">
        <v>66</v>
      </c>
      <c r="AR870" t="s">
        <v>67</v>
      </c>
      <c r="AS870" s="14">
        <v>1214</v>
      </c>
      <c r="AU870" t="s">
        <v>55</v>
      </c>
      <c r="AV870">
        <v>28811486</v>
      </c>
      <c r="AW870" t="s">
        <v>729</v>
      </c>
      <c r="AX870" t="s">
        <v>1584</v>
      </c>
      <c r="AY870" t="s">
        <v>7119</v>
      </c>
      <c r="AZ870">
        <v>4840312</v>
      </c>
    </row>
    <row r="871" spans="2:52" x14ac:dyDescent="0.2">
      <c r="B871">
        <v>870</v>
      </c>
      <c r="C871" s="2" t="s">
        <v>27752</v>
      </c>
      <c r="D871" s="2">
        <v>42900</v>
      </c>
      <c r="E871" s="3">
        <v>6.43340277777778</v>
      </c>
      <c r="F871">
        <v>2</v>
      </c>
      <c r="G871" t="s">
        <v>7120</v>
      </c>
      <c r="H871" s="9">
        <v>15</v>
      </c>
      <c r="I871">
        <v>11001</v>
      </c>
      <c r="J871">
        <v>11</v>
      </c>
      <c r="K871" t="s">
        <v>888</v>
      </c>
      <c r="L871" s="5" t="s">
        <v>7121</v>
      </c>
      <c r="M871" s="6">
        <v>7</v>
      </c>
      <c r="N871" s="7">
        <v>4</v>
      </c>
      <c r="O871">
        <v>1997</v>
      </c>
      <c r="P871">
        <v>45</v>
      </c>
      <c r="Q871" s="8" t="s">
        <v>55</v>
      </c>
      <c r="R871" s="7" t="s">
        <v>7122</v>
      </c>
      <c r="S871" t="s">
        <v>3138</v>
      </c>
      <c r="T871" s="7" t="s">
        <v>582</v>
      </c>
      <c r="U871" t="str">
        <f t="shared" si="13"/>
        <v>19336809</v>
      </c>
      <c r="V871" t="s">
        <v>59</v>
      </c>
      <c r="W871" t="s">
        <v>7123</v>
      </c>
      <c r="X871">
        <v>11001</v>
      </c>
      <c r="Y871">
        <v>47</v>
      </c>
      <c r="Z871">
        <v>4343358</v>
      </c>
      <c r="AA871" t="s">
        <v>7124</v>
      </c>
      <c r="AB871">
        <v>1</v>
      </c>
      <c r="AC871">
        <v>11001000</v>
      </c>
      <c r="AD871" t="s">
        <v>55</v>
      </c>
      <c r="AE871" s="7">
        <v>1049607508</v>
      </c>
      <c r="AF871" t="s">
        <v>1721</v>
      </c>
      <c r="AG871" t="s">
        <v>697</v>
      </c>
      <c r="AK871" s="7" t="s">
        <v>908</v>
      </c>
      <c r="AL871" t="s">
        <v>3505</v>
      </c>
      <c r="AM871">
        <v>123456</v>
      </c>
      <c r="AN871">
        <v>123</v>
      </c>
      <c r="AP871" s="7"/>
      <c r="AS871" s="14" t="s">
        <v>26874</v>
      </c>
      <c r="AU871" t="s">
        <v>55</v>
      </c>
      <c r="AV871">
        <v>80207046</v>
      </c>
      <c r="AW871" t="s">
        <v>307</v>
      </c>
      <c r="AX871" t="s">
        <v>697</v>
      </c>
      <c r="AY871" t="s">
        <v>7125</v>
      </c>
      <c r="AZ871">
        <v>7628537</v>
      </c>
    </row>
    <row r="872" spans="2:52" x14ac:dyDescent="0.2">
      <c r="B872">
        <v>871</v>
      </c>
      <c r="C872" s="2" t="s">
        <v>27753</v>
      </c>
      <c r="D872" s="2">
        <v>42914</v>
      </c>
      <c r="E872" s="3">
        <v>7.1342939814814796</v>
      </c>
      <c r="F872">
        <v>1</v>
      </c>
      <c r="G872" t="s">
        <v>7103</v>
      </c>
      <c r="H872" s="9">
        <v>15</v>
      </c>
      <c r="I872">
        <v>11001</v>
      </c>
      <c r="J872">
        <v>11</v>
      </c>
      <c r="K872" t="s">
        <v>251</v>
      </c>
      <c r="L872" s="5" t="s">
        <v>7126</v>
      </c>
      <c r="M872" s="6">
        <v>11</v>
      </c>
      <c r="N872" s="7">
        <v>3</v>
      </c>
      <c r="O872">
        <v>2001</v>
      </c>
      <c r="P872">
        <v>3</v>
      </c>
      <c r="Q872" s="8" t="s">
        <v>55</v>
      </c>
      <c r="R872" s="7" t="s">
        <v>7127</v>
      </c>
      <c r="S872" t="s">
        <v>62</v>
      </c>
      <c r="T872" s="7" t="s">
        <v>7128</v>
      </c>
      <c r="U872" t="str">
        <f t="shared" si="13"/>
        <v>80413566</v>
      </c>
      <c r="V872" t="s">
        <v>127</v>
      </c>
      <c r="W872" t="s">
        <v>7129</v>
      </c>
      <c r="X872">
        <v>11001</v>
      </c>
      <c r="Y872">
        <v>24</v>
      </c>
      <c r="Z872">
        <v>3181474</v>
      </c>
      <c r="AA872" t="s">
        <v>7130</v>
      </c>
      <c r="AB872">
        <v>1</v>
      </c>
      <c r="AC872">
        <v>11001000</v>
      </c>
      <c r="AD872" t="s">
        <v>55</v>
      </c>
      <c r="AE872" s="7">
        <v>79686277</v>
      </c>
      <c r="AF872" t="s">
        <v>696</v>
      </c>
      <c r="AG872" t="s">
        <v>5077</v>
      </c>
      <c r="AK872" s="7" t="s">
        <v>3513</v>
      </c>
      <c r="AL872" t="s">
        <v>1288</v>
      </c>
      <c r="AM872">
        <v>123456</v>
      </c>
      <c r="AN872">
        <v>123</v>
      </c>
      <c r="AO872">
        <v>1</v>
      </c>
      <c r="AP872" s="7" t="s">
        <v>66</v>
      </c>
      <c r="AR872" t="s">
        <v>67</v>
      </c>
      <c r="AS872" s="14">
        <v>1213</v>
      </c>
      <c r="AU872" t="s">
        <v>55</v>
      </c>
      <c r="AV872">
        <v>79107272</v>
      </c>
      <c r="AW872" t="s">
        <v>7131</v>
      </c>
      <c r="AX872" t="s">
        <v>7132</v>
      </c>
      <c r="AY872" t="s">
        <v>7133</v>
      </c>
      <c r="AZ872">
        <v>7171692</v>
      </c>
    </row>
    <row r="873" spans="2:52" x14ac:dyDescent="0.2">
      <c r="B873">
        <v>872</v>
      </c>
      <c r="C873" s="2" t="s">
        <v>27754</v>
      </c>
      <c r="D873" s="2">
        <v>42895</v>
      </c>
      <c r="E873" s="3">
        <v>17.6542708333333</v>
      </c>
      <c r="F873">
        <v>2</v>
      </c>
      <c r="G873" t="s">
        <v>7134</v>
      </c>
      <c r="H873" s="9">
        <v>15</v>
      </c>
      <c r="I873">
        <v>11001</v>
      </c>
      <c r="J873">
        <v>11</v>
      </c>
      <c r="K873" t="s">
        <v>1413</v>
      </c>
      <c r="L873" s="5" t="s">
        <v>7135</v>
      </c>
      <c r="M873" s="6">
        <v>7</v>
      </c>
      <c r="N873" s="7">
        <v>4</v>
      </c>
      <c r="O873">
        <v>2014</v>
      </c>
      <c r="P873">
        <v>45</v>
      </c>
      <c r="Q873" s="8" t="s">
        <v>55</v>
      </c>
      <c r="R873" s="7" t="s">
        <v>7136</v>
      </c>
      <c r="S873" t="s">
        <v>64</v>
      </c>
      <c r="T873" s="7" t="s">
        <v>7137</v>
      </c>
      <c r="U873" t="str">
        <f t="shared" si="13"/>
        <v>17179057</v>
      </c>
      <c r="V873" t="s">
        <v>59</v>
      </c>
      <c r="W873" t="s">
        <v>7138</v>
      </c>
      <c r="X873">
        <v>11001</v>
      </c>
      <c r="Y873">
        <v>51</v>
      </c>
      <c r="Z873">
        <v>2637539</v>
      </c>
      <c r="AA873" t="s">
        <v>7139</v>
      </c>
      <c r="AB873">
        <v>1</v>
      </c>
      <c r="AC873">
        <v>11001000</v>
      </c>
      <c r="AD873" t="s">
        <v>55</v>
      </c>
      <c r="AE873" s="7">
        <v>1026266833</v>
      </c>
      <c r="AF873" t="s">
        <v>790</v>
      </c>
      <c r="AG873" t="s">
        <v>1688</v>
      </c>
      <c r="AK873" s="7" t="s">
        <v>64</v>
      </c>
      <c r="AL873" t="s">
        <v>760</v>
      </c>
      <c r="AM873">
        <v>123456</v>
      </c>
      <c r="AN873">
        <v>123</v>
      </c>
      <c r="AO873">
        <v>1</v>
      </c>
      <c r="AP873" s="7" t="s">
        <v>66</v>
      </c>
      <c r="AR873" t="s">
        <v>67</v>
      </c>
      <c r="AS873" s="14">
        <v>1216</v>
      </c>
      <c r="AU873" t="s">
        <v>55</v>
      </c>
      <c r="AV873">
        <v>1013657676</v>
      </c>
      <c r="AW873" t="s">
        <v>408</v>
      </c>
      <c r="AX873" t="s">
        <v>754</v>
      </c>
      <c r="AY873" t="s">
        <v>7140</v>
      </c>
      <c r="AZ873">
        <v>5924947</v>
      </c>
    </row>
    <row r="874" spans="2:52" x14ac:dyDescent="0.2">
      <c r="B874">
        <v>873</v>
      </c>
      <c r="C874" s="2" t="s">
        <v>27755</v>
      </c>
      <c r="D874" s="2">
        <v>42909</v>
      </c>
      <c r="E874" s="3">
        <v>8.4714120370370392</v>
      </c>
      <c r="F874">
        <v>2</v>
      </c>
      <c r="G874" t="s">
        <v>7141</v>
      </c>
      <c r="H874" s="9">
        <v>15</v>
      </c>
      <c r="I874">
        <v>11001</v>
      </c>
      <c r="J874">
        <v>11</v>
      </c>
      <c r="K874" t="s">
        <v>502</v>
      </c>
      <c r="L874" s="5" t="s">
        <v>7142</v>
      </c>
      <c r="M874" s="6">
        <v>5</v>
      </c>
      <c r="N874" s="7">
        <v>3</v>
      </c>
      <c r="O874">
        <v>2006</v>
      </c>
      <c r="P874">
        <v>5</v>
      </c>
      <c r="Q874" s="8" t="s">
        <v>55</v>
      </c>
      <c r="R874" s="7" t="s">
        <v>7143</v>
      </c>
      <c r="S874" t="s">
        <v>1454</v>
      </c>
      <c r="T874" s="7" t="s">
        <v>63</v>
      </c>
      <c r="U874" t="str">
        <f t="shared" si="13"/>
        <v>78706437</v>
      </c>
      <c r="V874" t="s">
        <v>94</v>
      </c>
      <c r="W874" t="s">
        <v>7144</v>
      </c>
      <c r="X874">
        <v>11001</v>
      </c>
      <c r="Y874">
        <v>54</v>
      </c>
      <c r="Z874">
        <v>3078019</v>
      </c>
      <c r="AA874" t="s">
        <v>7145</v>
      </c>
      <c r="AB874">
        <v>1</v>
      </c>
      <c r="AC874">
        <v>11001000</v>
      </c>
      <c r="AD874" t="s">
        <v>55</v>
      </c>
      <c r="AE874" s="7">
        <v>35492223</v>
      </c>
      <c r="AF874" t="s">
        <v>172</v>
      </c>
      <c r="AG874" t="s">
        <v>774</v>
      </c>
      <c r="AK874" s="7" t="s">
        <v>172</v>
      </c>
      <c r="AL874" t="s">
        <v>677</v>
      </c>
      <c r="AM874">
        <v>123456</v>
      </c>
      <c r="AN874">
        <v>123</v>
      </c>
      <c r="AP874" s="7"/>
      <c r="AS874" s="14" t="s">
        <v>26874</v>
      </c>
      <c r="AU874" t="s">
        <v>55</v>
      </c>
      <c r="AV874">
        <v>1098691750</v>
      </c>
      <c r="AW874" t="s">
        <v>7146</v>
      </c>
      <c r="AX874" t="s">
        <v>1049</v>
      </c>
      <c r="AY874" t="s">
        <v>7147</v>
      </c>
      <c r="AZ874">
        <v>4934534</v>
      </c>
    </row>
    <row r="875" spans="2:52" x14ac:dyDescent="0.2">
      <c r="B875">
        <v>874</v>
      </c>
      <c r="C875" s="2" t="s">
        <v>27756</v>
      </c>
      <c r="D875" s="2">
        <v>42896</v>
      </c>
      <c r="E875" s="3">
        <v>1.2293055555555601</v>
      </c>
      <c r="F875">
        <v>1</v>
      </c>
      <c r="G875" t="s">
        <v>1800</v>
      </c>
      <c r="H875" s="9">
        <v>15</v>
      </c>
      <c r="I875">
        <v>11001</v>
      </c>
      <c r="J875">
        <v>11</v>
      </c>
      <c r="K875" t="s">
        <v>107</v>
      </c>
      <c r="L875" s="5" t="s">
        <v>7148</v>
      </c>
      <c r="M875" s="6">
        <v>4</v>
      </c>
      <c r="N875" s="7">
        <v>3</v>
      </c>
      <c r="O875">
        <v>2017</v>
      </c>
      <c r="P875">
        <v>5</v>
      </c>
      <c r="Q875" s="8" t="s">
        <v>55</v>
      </c>
      <c r="R875" s="7" t="s">
        <v>7149</v>
      </c>
      <c r="S875" t="s">
        <v>1187</v>
      </c>
      <c r="T875" s="7" t="s">
        <v>126</v>
      </c>
      <c r="U875" t="str">
        <f t="shared" si="13"/>
        <v>52869949</v>
      </c>
      <c r="V875" t="s">
        <v>94</v>
      </c>
      <c r="W875" t="s">
        <v>7150</v>
      </c>
      <c r="X875">
        <v>11001</v>
      </c>
      <c r="Y875">
        <v>23</v>
      </c>
      <c r="Z875">
        <v>4161134</v>
      </c>
      <c r="AA875" t="s">
        <v>7151</v>
      </c>
      <c r="AB875">
        <v>1</v>
      </c>
      <c r="AC875">
        <v>11001000</v>
      </c>
      <c r="AD875" t="s">
        <v>55</v>
      </c>
      <c r="AE875" s="7">
        <v>79344839</v>
      </c>
      <c r="AF875" t="s">
        <v>391</v>
      </c>
      <c r="AG875" t="s">
        <v>362</v>
      </c>
      <c r="AK875" s="7" t="s">
        <v>1357</v>
      </c>
      <c r="AL875" t="s">
        <v>1848</v>
      </c>
      <c r="AM875">
        <v>123456</v>
      </c>
      <c r="AN875">
        <v>123</v>
      </c>
      <c r="AP875" s="7"/>
      <c r="AS875" s="14" t="s">
        <v>26874</v>
      </c>
      <c r="AU875" t="s">
        <v>55</v>
      </c>
      <c r="AV875">
        <v>13959492</v>
      </c>
      <c r="AW875" t="s">
        <v>1508</v>
      </c>
      <c r="AX875" t="s">
        <v>7152</v>
      </c>
      <c r="AY875" t="s">
        <v>7153</v>
      </c>
      <c r="AZ875">
        <v>7307674</v>
      </c>
    </row>
    <row r="876" spans="2:52" x14ac:dyDescent="0.2">
      <c r="B876">
        <v>875</v>
      </c>
      <c r="C876" s="2" t="s">
        <v>27757</v>
      </c>
      <c r="D876" s="2">
        <v>42920</v>
      </c>
      <c r="E876" s="3">
        <v>15.083796296296301</v>
      </c>
      <c r="F876">
        <v>1</v>
      </c>
      <c r="G876" t="s">
        <v>7154</v>
      </c>
      <c r="H876" s="9">
        <v>15</v>
      </c>
      <c r="I876">
        <v>11001</v>
      </c>
      <c r="J876">
        <v>11</v>
      </c>
      <c r="K876" t="s">
        <v>1555</v>
      </c>
      <c r="L876" s="5" t="s">
        <v>7155</v>
      </c>
      <c r="M876" s="6">
        <v>7</v>
      </c>
      <c r="N876" s="7">
        <v>4</v>
      </c>
      <c r="O876">
        <v>2016</v>
      </c>
      <c r="P876">
        <v>45</v>
      </c>
      <c r="Q876" s="8" t="s">
        <v>55</v>
      </c>
      <c r="R876" s="7" t="s">
        <v>7156</v>
      </c>
      <c r="S876" t="s">
        <v>2467</v>
      </c>
      <c r="T876" s="7" t="s">
        <v>2020</v>
      </c>
      <c r="U876" t="str">
        <f t="shared" si="13"/>
        <v>63487552</v>
      </c>
      <c r="V876" t="s">
        <v>59</v>
      </c>
      <c r="W876" t="s">
        <v>7157</v>
      </c>
      <c r="X876">
        <v>11001</v>
      </c>
      <c r="Y876">
        <v>44</v>
      </c>
      <c r="Z876">
        <v>4792271</v>
      </c>
      <c r="AA876" t="s">
        <v>7158</v>
      </c>
      <c r="AB876">
        <v>1</v>
      </c>
      <c r="AC876">
        <v>11001000</v>
      </c>
      <c r="AD876" t="s">
        <v>81</v>
      </c>
      <c r="AH876">
        <v>9002153218</v>
      </c>
      <c r="AI876" t="s">
        <v>7159</v>
      </c>
      <c r="AK876" s="7" t="s">
        <v>247</v>
      </c>
      <c r="AL876" t="s">
        <v>1049</v>
      </c>
      <c r="AM876">
        <v>123456</v>
      </c>
      <c r="AN876">
        <v>123</v>
      </c>
      <c r="AO876">
        <v>1</v>
      </c>
      <c r="AP876" s="7" t="s">
        <v>66</v>
      </c>
      <c r="AR876" t="s">
        <v>67</v>
      </c>
      <c r="AS876" s="14">
        <v>1215</v>
      </c>
      <c r="AU876" t="s">
        <v>55</v>
      </c>
      <c r="AV876">
        <v>49662053</v>
      </c>
      <c r="AW876" t="s">
        <v>7160</v>
      </c>
      <c r="AX876" t="s">
        <v>863</v>
      </c>
      <c r="AY876" t="s">
        <v>7161</v>
      </c>
      <c r="AZ876">
        <v>5644637</v>
      </c>
    </row>
    <row r="877" spans="2:52" x14ac:dyDescent="0.2">
      <c r="B877">
        <v>876</v>
      </c>
      <c r="C877" s="2" t="s">
        <v>27758</v>
      </c>
      <c r="D877" s="2">
        <v>42899</v>
      </c>
      <c r="E877" s="3">
        <v>4.4199537037037002</v>
      </c>
      <c r="F877">
        <v>1</v>
      </c>
      <c r="G877" t="s">
        <v>7162</v>
      </c>
      <c r="H877" s="9">
        <v>15</v>
      </c>
      <c r="I877">
        <v>11001</v>
      </c>
      <c r="J877">
        <v>11</v>
      </c>
      <c r="K877" t="s">
        <v>1240</v>
      </c>
      <c r="L877" s="5" t="s">
        <v>7163</v>
      </c>
      <c r="M877" s="6">
        <v>14</v>
      </c>
      <c r="N877" s="7">
        <v>3</v>
      </c>
      <c r="O877">
        <v>2002</v>
      </c>
      <c r="P877">
        <v>3</v>
      </c>
      <c r="Q877" s="8" t="s">
        <v>55</v>
      </c>
      <c r="R877" s="7" t="s">
        <v>7164</v>
      </c>
      <c r="S877" t="s">
        <v>285</v>
      </c>
      <c r="T877" s="7" t="s">
        <v>1760</v>
      </c>
      <c r="U877" t="str">
        <f t="shared" si="13"/>
        <v>79974695</v>
      </c>
      <c r="V877" t="s">
        <v>94</v>
      </c>
      <c r="W877" t="s">
        <v>7165</v>
      </c>
      <c r="X877">
        <v>11001</v>
      </c>
      <c r="Y877">
        <v>39</v>
      </c>
      <c r="Z877">
        <v>4132095</v>
      </c>
      <c r="AA877" t="s">
        <v>7166</v>
      </c>
      <c r="AB877">
        <v>1</v>
      </c>
      <c r="AC877">
        <v>11001000</v>
      </c>
      <c r="AD877" t="s">
        <v>81</v>
      </c>
      <c r="AH877">
        <v>860051894</v>
      </c>
      <c r="AI877" t="s">
        <v>1729</v>
      </c>
      <c r="AK877" s="7" t="s">
        <v>267</v>
      </c>
      <c r="AL877" t="s">
        <v>104</v>
      </c>
      <c r="AM877">
        <v>123456</v>
      </c>
      <c r="AN877">
        <v>123</v>
      </c>
      <c r="AP877" s="7"/>
      <c r="AS877" s="14" t="s">
        <v>26874</v>
      </c>
      <c r="AU877" t="s">
        <v>55</v>
      </c>
      <c r="AV877">
        <v>35465669</v>
      </c>
      <c r="AW877" t="s">
        <v>172</v>
      </c>
      <c r="AX877" t="s">
        <v>373</v>
      </c>
      <c r="AY877" t="s">
        <v>7167</v>
      </c>
      <c r="AZ877">
        <v>7451886</v>
      </c>
    </row>
    <row r="878" spans="2:52" x14ac:dyDescent="0.2">
      <c r="B878">
        <v>877</v>
      </c>
      <c r="C878" s="2" t="s">
        <v>27759</v>
      </c>
      <c r="D878" s="2">
        <v>42874</v>
      </c>
      <c r="E878" s="3">
        <v>3.3757638888888901</v>
      </c>
      <c r="F878">
        <v>1</v>
      </c>
      <c r="G878" t="s">
        <v>7168</v>
      </c>
      <c r="H878" s="9">
        <v>15</v>
      </c>
      <c r="I878">
        <v>11001</v>
      </c>
      <c r="J878">
        <v>11</v>
      </c>
      <c r="K878" t="s">
        <v>564</v>
      </c>
      <c r="L878" s="5" t="s">
        <v>7169</v>
      </c>
      <c r="M878" s="6">
        <v>12</v>
      </c>
      <c r="N878" s="7">
        <v>3</v>
      </c>
      <c r="O878">
        <v>2004</v>
      </c>
      <c r="P878">
        <v>3</v>
      </c>
      <c r="Q878" s="8" t="s">
        <v>55</v>
      </c>
      <c r="R878" s="7" t="s">
        <v>7170</v>
      </c>
      <c r="S878" t="s">
        <v>2903</v>
      </c>
      <c r="T878" s="7" t="s">
        <v>324</v>
      </c>
      <c r="U878" t="str">
        <f t="shared" si="13"/>
        <v>52951046</v>
      </c>
      <c r="V878" t="s">
        <v>127</v>
      </c>
      <c r="W878" t="s">
        <v>7171</v>
      </c>
      <c r="X878">
        <v>11001</v>
      </c>
      <c r="Y878">
        <v>38</v>
      </c>
      <c r="Z878">
        <v>3875420</v>
      </c>
      <c r="AA878" t="s">
        <v>7172</v>
      </c>
      <c r="AB878">
        <v>1</v>
      </c>
      <c r="AC878">
        <v>11001000</v>
      </c>
      <c r="AD878" t="s">
        <v>55</v>
      </c>
      <c r="AE878" s="7">
        <v>52183051</v>
      </c>
      <c r="AF878" t="s">
        <v>2729</v>
      </c>
      <c r="AG878" t="s">
        <v>1372</v>
      </c>
      <c r="AK878" s="7" t="s">
        <v>543</v>
      </c>
      <c r="AL878" t="s">
        <v>1038</v>
      </c>
      <c r="AM878">
        <v>123456</v>
      </c>
      <c r="AN878">
        <v>123</v>
      </c>
      <c r="AP878" s="7"/>
      <c r="AS878" s="14" t="s">
        <v>26874</v>
      </c>
      <c r="AU878" t="s">
        <v>55</v>
      </c>
      <c r="AV878">
        <v>19102086</v>
      </c>
      <c r="AW878" t="s">
        <v>505</v>
      </c>
      <c r="AX878" t="s">
        <v>2674</v>
      </c>
      <c r="AY878" t="s">
        <v>7173</v>
      </c>
      <c r="AZ878">
        <v>4828584</v>
      </c>
    </row>
    <row r="879" spans="2:52" x14ac:dyDescent="0.2">
      <c r="B879">
        <v>878</v>
      </c>
      <c r="C879" s="2" t="s">
        <v>27760</v>
      </c>
      <c r="D879" s="2">
        <v>42880</v>
      </c>
      <c r="E879" s="3">
        <v>22.513124999999999</v>
      </c>
      <c r="F879">
        <v>1</v>
      </c>
      <c r="G879" t="s">
        <v>7174</v>
      </c>
      <c r="H879" s="9">
        <v>15</v>
      </c>
      <c r="I879">
        <v>11001</v>
      </c>
      <c r="J879">
        <v>11</v>
      </c>
      <c r="K879" t="s">
        <v>4513</v>
      </c>
      <c r="L879" s="5" t="s">
        <v>7175</v>
      </c>
      <c r="M879" s="6">
        <v>5</v>
      </c>
      <c r="N879" s="7">
        <v>3</v>
      </c>
      <c r="O879">
        <v>2000</v>
      </c>
      <c r="P879">
        <v>5</v>
      </c>
      <c r="Q879" s="8" t="s">
        <v>55</v>
      </c>
      <c r="R879" s="7" t="s">
        <v>7176</v>
      </c>
      <c r="S879" t="s">
        <v>64</v>
      </c>
      <c r="T879" s="7" t="s">
        <v>2680</v>
      </c>
      <c r="U879" t="str">
        <f t="shared" si="13"/>
        <v>79216447</v>
      </c>
      <c r="V879" t="s">
        <v>94</v>
      </c>
      <c r="W879" t="s">
        <v>7177</v>
      </c>
      <c r="X879">
        <v>11001</v>
      </c>
      <c r="Y879">
        <v>42</v>
      </c>
      <c r="Z879">
        <v>6397733</v>
      </c>
      <c r="AA879" t="s">
        <v>7178</v>
      </c>
      <c r="AB879">
        <v>1</v>
      </c>
      <c r="AC879">
        <v>11001000</v>
      </c>
      <c r="AD879" t="s">
        <v>55</v>
      </c>
      <c r="AE879" s="7">
        <v>3166863</v>
      </c>
      <c r="AF879" t="s">
        <v>64</v>
      </c>
      <c r="AG879" t="s">
        <v>2735</v>
      </c>
      <c r="AK879" s="7" t="s">
        <v>147</v>
      </c>
      <c r="AL879" t="s">
        <v>3562</v>
      </c>
      <c r="AM879">
        <v>123456</v>
      </c>
      <c r="AN879">
        <v>123</v>
      </c>
      <c r="AP879" s="7"/>
      <c r="AS879" s="14" t="s">
        <v>26874</v>
      </c>
      <c r="AU879" t="s">
        <v>55</v>
      </c>
      <c r="AV879">
        <v>80310532</v>
      </c>
      <c r="AW879" t="s">
        <v>7179</v>
      </c>
      <c r="AX879" t="s">
        <v>1378</v>
      </c>
      <c r="AY879" t="s">
        <v>7180</v>
      </c>
      <c r="AZ879">
        <v>5699693</v>
      </c>
    </row>
    <row r="880" spans="2:52" x14ac:dyDescent="0.2">
      <c r="B880">
        <v>879</v>
      </c>
      <c r="C880" s="2" t="s">
        <v>27761</v>
      </c>
      <c r="D880" s="2">
        <v>42887</v>
      </c>
      <c r="E880" s="3">
        <v>19.968530092592601</v>
      </c>
      <c r="F880">
        <v>1</v>
      </c>
      <c r="G880" t="s">
        <v>7181</v>
      </c>
      <c r="H880" s="9">
        <v>15</v>
      </c>
      <c r="I880">
        <v>11001</v>
      </c>
      <c r="J880">
        <v>11</v>
      </c>
      <c r="K880" t="s">
        <v>2242</v>
      </c>
      <c r="L880" s="5" t="s">
        <v>7182</v>
      </c>
      <c r="M880" s="6">
        <v>3</v>
      </c>
      <c r="N880" s="7">
        <v>3</v>
      </c>
      <c r="O880">
        <v>1998</v>
      </c>
      <c r="P880">
        <v>5</v>
      </c>
      <c r="Q880" s="8" t="s">
        <v>55</v>
      </c>
      <c r="R880" s="7" t="s">
        <v>7183</v>
      </c>
      <c r="S880" t="s">
        <v>133</v>
      </c>
      <c r="T880" s="7" t="s">
        <v>7184</v>
      </c>
      <c r="U880" t="str">
        <f t="shared" si="13"/>
        <v>51995717</v>
      </c>
      <c r="V880" t="s">
        <v>94</v>
      </c>
      <c r="W880" t="s">
        <v>7185</v>
      </c>
      <c r="X880">
        <v>11001</v>
      </c>
      <c r="Y880">
        <v>54</v>
      </c>
      <c r="Z880">
        <v>2675569</v>
      </c>
      <c r="AA880" t="s">
        <v>7186</v>
      </c>
      <c r="AB880">
        <v>1</v>
      </c>
      <c r="AC880">
        <v>11001000</v>
      </c>
      <c r="AD880" t="s">
        <v>81</v>
      </c>
      <c r="AH880">
        <v>860059294</v>
      </c>
      <c r="AI880" t="s">
        <v>144</v>
      </c>
      <c r="AK880" s="7" t="s">
        <v>103</v>
      </c>
      <c r="AL880" t="s">
        <v>190</v>
      </c>
      <c r="AM880">
        <v>123456</v>
      </c>
      <c r="AN880">
        <v>123</v>
      </c>
      <c r="AO880">
        <v>2</v>
      </c>
      <c r="AP880" s="7" t="s">
        <v>101</v>
      </c>
      <c r="AR880" t="s">
        <v>3461</v>
      </c>
      <c r="AS880" s="14">
        <v>1214</v>
      </c>
      <c r="AU880" t="s">
        <v>55</v>
      </c>
      <c r="AV880">
        <v>12279195</v>
      </c>
      <c r="AW880" t="s">
        <v>1079</v>
      </c>
      <c r="AX880" t="s">
        <v>6137</v>
      </c>
      <c r="AY880" t="s">
        <v>7187</v>
      </c>
      <c r="AZ880">
        <v>5493430</v>
      </c>
    </row>
    <row r="881" spans="2:52" x14ac:dyDescent="0.2">
      <c r="B881">
        <v>880</v>
      </c>
      <c r="C881" s="2" t="s">
        <v>27762</v>
      </c>
      <c r="D881" s="2">
        <v>42911</v>
      </c>
      <c r="E881" s="3">
        <v>4.5080208333333296</v>
      </c>
      <c r="F881">
        <v>2</v>
      </c>
      <c r="G881" t="s">
        <v>7188</v>
      </c>
      <c r="H881" s="9">
        <v>15</v>
      </c>
      <c r="I881">
        <v>11001</v>
      </c>
      <c r="J881">
        <v>11</v>
      </c>
      <c r="K881" t="s">
        <v>1323</v>
      </c>
      <c r="L881" s="5" t="s">
        <v>7189</v>
      </c>
      <c r="M881" s="6">
        <v>12</v>
      </c>
      <c r="N881" s="7">
        <v>3</v>
      </c>
      <c r="O881">
        <v>2017</v>
      </c>
      <c r="P881">
        <v>3</v>
      </c>
      <c r="Q881" s="8" t="s">
        <v>55</v>
      </c>
      <c r="R881" s="7" t="s">
        <v>7190</v>
      </c>
      <c r="S881" t="s">
        <v>616</v>
      </c>
      <c r="T881" s="7" t="s">
        <v>443</v>
      </c>
      <c r="U881" t="str">
        <f t="shared" si="13"/>
        <v>80136860</v>
      </c>
      <c r="V881" t="s">
        <v>127</v>
      </c>
      <c r="W881" t="s">
        <v>7191</v>
      </c>
      <c r="X881">
        <v>11001</v>
      </c>
      <c r="Y881">
        <v>53</v>
      </c>
      <c r="Z881">
        <v>4908382</v>
      </c>
      <c r="AA881" t="s">
        <v>7192</v>
      </c>
      <c r="AB881">
        <v>1</v>
      </c>
      <c r="AC881">
        <v>11001000</v>
      </c>
      <c r="AD881" t="s">
        <v>81</v>
      </c>
      <c r="AH881">
        <v>900664587</v>
      </c>
      <c r="AI881" t="s">
        <v>7193</v>
      </c>
      <c r="AK881" s="7" t="s">
        <v>3579</v>
      </c>
      <c r="AL881" t="s">
        <v>549</v>
      </c>
      <c r="AM881">
        <v>123456</v>
      </c>
      <c r="AN881">
        <v>123</v>
      </c>
      <c r="AO881">
        <v>2</v>
      </c>
      <c r="AP881" s="7" t="s">
        <v>101</v>
      </c>
      <c r="AR881" t="s">
        <v>3461</v>
      </c>
      <c r="AS881" s="14">
        <v>1215</v>
      </c>
      <c r="AU881" t="s">
        <v>55</v>
      </c>
      <c r="AV881">
        <v>51780825</v>
      </c>
      <c r="AW881" t="s">
        <v>1522</v>
      </c>
      <c r="AX881" t="s">
        <v>162</v>
      </c>
      <c r="AY881" t="s">
        <v>7194</v>
      </c>
      <c r="AZ881">
        <v>4105243</v>
      </c>
    </row>
    <row r="882" spans="2:52" x14ac:dyDescent="0.2">
      <c r="B882">
        <v>881</v>
      </c>
      <c r="C882" s="2" t="s">
        <v>27763</v>
      </c>
      <c r="D882" s="2">
        <v>42919</v>
      </c>
      <c r="E882" s="3">
        <v>14.181435185185199</v>
      </c>
      <c r="F882">
        <v>1</v>
      </c>
      <c r="G882" t="s">
        <v>7195</v>
      </c>
      <c r="H882" s="9">
        <v>15</v>
      </c>
      <c r="I882">
        <v>11001</v>
      </c>
      <c r="J882">
        <v>11</v>
      </c>
      <c r="K882" t="s">
        <v>1017</v>
      </c>
      <c r="L882" s="5" t="s">
        <v>7196</v>
      </c>
      <c r="M882" s="6">
        <v>9</v>
      </c>
      <c r="N882" s="7">
        <v>4</v>
      </c>
      <c r="O882">
        <v>2015</v>
      </c>
      <c r="P882">
        <v>90</v>
      </c>
      <c r="Q882" s="8" t="s">
        <v>55</v>
      </c>
      <c r="R882" s="7" t="s">
        <v>7197</v>
      </c>
      <c r="S882" t="s">
        <v>2776</v>
      </c>
      <c r="T882" s="7" t="s">
        <v>1219</v>
      </c>
      <c r="U882" t="str">
        <f t="shared" si="13"/>
        <v>80801524</v>
      </c>
      <c r="V882" t="s">
        <v>78</v>
      </c>
      <c r="W882" t="s">
        <v>7198</v>
      </c>
      <c r="X882">
        <v>11001</v>
      </c>
      <c r="Y882">
        <v>49</v>
      </c>
      <c r="Z882">
        <v>2989221</v>
      </c>
      <c r="AA882" t="s">
        <v>7199</v>
      </c>
      <c r="AB882">
        <v>1</v>
      </c>
      <c r="AC882">
        <v>11001000</v>
      </c>
      <c r="AD882" t="s">
        <v>55</v>
      </c>
      <c r="AE882" s="7">
        <v>79672017</v>
      </c>
      <c r="AF882" t="s">
        <v>951</v>
      </c>
      <c r="AG882" t="s">
        <v>5437</v>
      </c>
      <c r="AK882" s="7" t="s">
        <v>3589</v>
      </c>
      <c r="AL882" t="s">
        <v>960</v>
      </c>
      <c r="AM882">
        <v>123456</v>
      </c>
      <c r="AN882">
        <v>123</v>
      </c>
      <c r="AP882" s="7"/>
      <c r="AS882" s="14" t="s">
        <v>26874</v>
      </c>
      <c r="AU882" t="s">
        <v>55</v>
      </c>
      <c r="AV882">
        <v>52009414</v>
      </c>
      <c r="AW882" t="s">
        <v>1039</v>
      </c>
      <c r="AX882" t="s">
        <v>7200</v>
      </c>
      <c r="AY882" t="s">
        <v>7201</v>
      </c>
      <c r="AZ882">
        <v>7657910</v>
      </c>
    </row>
    <row r="883" spans="2:52" x14ac:dyDescent="0.2">
      <c r="B883">
        <v>882</v>
      </c>
      <c r="C883" s="2" t="s">
        <v>27764</v>
      </c>
      <c r="D883" s="2">
        <v>42920</v>
      </c>
      <c r="E883" s="3">
        <v>0.27773148148148202</v>
      </c>
      <c r="F883">
        <v>2</v>
      </c>
      <c r="G883" t="s">
        <v>7202</v>
      </c>
      <c r="H883" s="9">
        <v>15</v>
      </c>
      <c r="I883">
        <v>11001</v>
      </c>
      <c r="J883">
        <v>11</v>
      </c>
      <c r="K883" t="s">
        <v>3232</v>
      </c>
      <c r="L883" s="5" t="s">
        <v>7203</v>
      </c>
      <c r="M883" s="6">
        <v>9</v>
      </c>
      <c r="N883" s="7">
        <v>4</v>
      </c>
      <c r="O883">
        <v>1998</v>
      </c>
      <c r="P883">
        <v>90</v>
      </c>
      <c r="Q883" s="8" t="s">
        <v>55</v>
      </c>
      <c r="R883" s="7" t="s">
        <v>7204</v>
      </c>
      <c r="S883" t="s">
        <v>7205</v>
      </c>
      <c r="T883" s="7" t="s">
        <v>416</v>
      </c>
      <c r="U883" t="str">
        <f t="shared" si="13"/>
        <v>52327753</v>
      </c>
      <c r="V883" t="s">
        <v>78</v>
      </c>
      <c r="W883" t="s">
        <v>7206</v>
      </c>
      <c r="X883">
        <v>11001</v>
      </c>
      <c r="Y883">
        <v>36</v>
      </c>
      <c r="Z883">
        <v>5330303</v>
      </c>
      <c r="AA883" t="s">
        <v>7207</v>
      </c>
      <c r="AB883">
        <v>1</v>
      </c>
      <c r="AC883">
        <v>11001000</v>
      </c>
      <c r="AD883" t="s">
        <v>55</v>
      </c>
      <c r="AE883" s="7">
        <v>79858244</v>
      </c>
      <c r="AF883" t="s">
        <v>951</v>
      </c>
      <c r="AG883" t="s">
        <v>2221</v>
      </c>
      <c r="AK883" s="7" t="s">
        <v>3197</v>
      </c>
      <c r="AL883" t="s">
        <v>324</v>
      </c>
      <c r="AM883">
        <v>123456</v>
      </c>
      <c r="AN883">
        <v>123</v>
      </c>
      <c r="AP883" s="7"/>
      <c r="AS883" s="14" t="s">
        <v>26874</v>
      </c>
      <c r="AU883" t="s">
        <v>55</v>
      </c>
      <c r="AV883">
        <v>4104373</v>
      </c>
      <c r="AW883" t="s">
        <v>384</v>
      </c>
      <c r="AX883" t="s">
        <v>7208</v>
      </c>
      <c r="AY883" t="s">
        <v>7209</v>
      </c>
      <c r="AZ883">
        <v>5925774</v>
      </c>
    </row>
    <row r="884" spans="2:52" x14ac:dyDescent="0.2">
      <c r="B884">
        <v>883</v>
      </c>
      <c r="C884" s="2" t="s">
        <v>27765</v>
      </c>
      <c r="D884" s="2">
        <v>42900</v>
      </c>
      <c r="E884" s="3">
        <v>3.4056250000000001</v>
      </c>
      <c r="F884">
        <v>2</v>
      </c>
      <c r="G884" t="s">
        <v>7210</v>
      </c>
      <c r="H884" s="9">
        <v>15</v>
      </c>
      <c r="I884">
        <v>11001</v>
      </c>
      <c r="J884">
        <v>11</v>
      </c>
      <c r="K884" t="s">
        <v>137</v>
      </c>
      <c r="L884" s="5" t="s">
        <v>7211</v>
      </c>
      <c r="M884" s="6">
        <v>9</v>
      </c>
      <c r="N884" s="7">
        <v>4</v>
      </c>
      <c r="O884">
        <v>2015</v>
      </c>
      <c r="P884">
        <v>90</v>
      </c>
      <c r="Q884" s="8" t="s">
        <v>55</v>
      </c>
      <c r="R884" s="7" t="s">
        <v>7212</v>
      </c>
      <c r="S884" t="s">
        <v>2159</v>
      </c>
      <c r="T884" s="7" t="s">
        <v>6031</v>
      </c>
      <c r="U884" t="str">
        <f t="shared" si="13"/>
        <v>23582877</v>
      </c>
      <c r="V884" t="s">
        <v>78</v>
      </c>
      <c r="W884" t="s">
        <v>7213</v>
      </c>
      <c r="X884">
        <v>11001</v>
      </c>
      <c r="Y884">
        <v>48</v>
      </c>
      <c r="Z884">
        <v>3258166</v>
      </c>
      <c r="AA884" t="s">
        <v>7214</v>
      </c>
      <c r="AB884">
        <v>1</v>
      </c>
      <c r="AC884">
        <v>11001000</v>
      </c>
      <c r="AD884" t="s">
        <v>55</v>
      </c>
      <c r="AE884" s="7">
        <v>80816059</v>
      </c>
      <c r="AF884" t="s">
        <v>64</v>
      </c>
      <c r="AG884" t="s">
        <v>5581</v>
      </c>
      <c r="AK884" s="7" t="s">
        <v>3605</v>
      </c>
      <c r="AL884" t="s">
        <v>3606</v>
      </c>
      <c r="AM884">
        <v>123456</v>
      </c>
      <c r="AN884">
        <v>123</v>
      </c>
      <c r="AP884" s="7"/>
      <c r="AS884" s="14" t="s">
        <v>26874</v>
      </c>
      <c r="AU884" t="s">
        <v>55</v>
      </c>
      <c r="AV884">
        <v>51996699</v>
      </c>
      <c r="AW884" t="s">
        <v>396</v>
      </c>
      <c r="AX884" t="s">
        <v>3701</v>
      </c>
      <c r="AY884" t="s">
        <v>7215</v>
      </c>
      <c r="AZ884">
        <v>7486362</v>
      </c>
    </row>
    <row r="885" spans="2:52" x14ac:dyDescent="0.2">
      <c r="B885">
        <v>884</v>
      </c>
      <c r="C885" s="2" t="s">
        <v>27766</v>
      </c>
      <c r="D885" s="2">
        <v>42873</v>
      </c>
      <c r="E885" s="3">
        <v>3.9086574074074099</v>
      </c>
      <c r="F885">
        <v>2</v>
      </c>
      <c r="G885" t="s">
        <v>7216</v>
      </c>
      <c r="H885" s="9">
        <v>15</v>
      </c>
      <c r="I885">
        <v>11001</v>
      </c>
      <c r="J885">
        <v>11</v>
      </c>
      <c r="K885" t="s">
        <v>365</v>
      </c>
      <c r="L885" s="5" t="s">
        <v>7217</v>
      </c>
      <c r="M885" s="6">
        <v>5</v>
      </c>
      <c r="N885" s="7">
        <v>3</v>
      </c>
      <c r="O885">
        <v>2002</v>
      </c>
      <c r="P885">
        <v>5</v>
      </c>
      <c r="Q885" s="8" t="s">
        <v>55</v>
      </c>
      <c r="R885" s="7" t="s">
        <v>7218</v>
      </c>
      <c r="S885" t="s">
        <v>7219</v>
      </c>
      <c r="T885" s="7" t="s">
        <v>664</v>
      </c>
      <c r="U885" t="str">
        <f t="shared" si="13"/>
        <v>11314831</v>
      </c>
      <c r="V885" t="s">
        <v>94</v>
      </c>
      <c r="W885" t="s">
        <v>7220</v>
      </c>
      <c r="X885">
        <v>11001</v>
      </c>
      <c r="Y885">
        <v>59</v>
      </c>
      <c r="Z885">
        <v>5912714</v>
      </c>
      <c r="AA885" t="s">
        <v>7221</v>
      </c>
      <c r="AB885">
        <v>1</v>
      </c>
      <c r="AC885">
        <v>11001000</v>
      </c>
      <c r="AD885" t="s">
        <v>55</v>
      </c>
      <c r="AE885" s="7">
        <v>1093302</v>
      </c>
      <c r="AF885" t="s">
        <v>599</v>
      </c>
      <c r="AG885" t="s">
        <v>162</v>
      </c>
      <c r="AK885" s="7" t="s">
        <v>1081</v>
      </c>
      <c r="AL885" t="s">
        <v>1621</v>
      </c>
      <c r="AM885">
        <v>123456</v>
      </c>
      <c r="AN885">
        <v>123</v>
      </c>
      <c r="AP885" s="7"/>
      <c r="AS885" s="14" t="s">
        <v>26874</v>
      </c>
      <c r="AU885" t="s">
        <v>55</v>
      </c>
      <c r="AV885">
        <v>1019102205</v>
      </c>
      <c r="AW885" t="s">
        <v>68</v>
      </c>
      <c r="AX885" t="s">
        <v>1490</v>
      </c>
      <c r="AY885" t="s">
        <v>7222</v>
      </c>
      <c r="AZ885">
        <v>7767275</v>
      </c>
    </row>
    <row r="886" spans="2:52" x14ac:dyDescent="0.2">
      <c r="B886">
        <v>885</v>
      </c>
      <c r="C886" s="2" t="s">
        <v>27767</v>
      </c>
      <c r="D886" s="2">
        <v>42867</v>
      </c>
      <c r="E886" s="3">
        <v>11.0538425925926</v>
      </c>
      <c r="F886">
        <v>1</v>
      </c>
      <c r="G886" t="s">
        <v>7223</v>
      </c>
      <c r="H886" s="9">
        <v>15</v>
      </c>
      <c r="I886">
        <v>11001</v>
      </c>
      <c r="J886">
        <v>11</v>
      </c>
      <c r="K886" t="s">
        <v>194</v>
      </c>
      <c r="L886" s="5" t="s">
        <v>7224</v>
      </c>
      <c r="M886" s="6">
        <v>5</v>
      </c>
      <c r="N886" s="7">
        <v>3</v>
      </c>
      <c r="O886">
        <v>2007</v>
      </c>
      <c r="P886">
        <v>5</v>
      </c>
      <c r="Q886" s="8" t="s">
        <v>55</v>
      </c>
      <c r="R886" s="7" t="s">
        <v>7225</v>
      </c>
      <c r="S886" t="s">
        <v>3362</v>
      </c>
      <c r="T886" s="7" t="s">
        <v>3477</v>
      </c>
      <c r="U886" t="str">
        <f t="shared" si="13"/>
        <v>37123727</v>
      </c>
      <c r="V886" t="s">
        <v>94</v>
      </c>
      <c r="W886" t="s">
        <v>7226</v>
      </c>
      <c r="X886">
        <v>11001</v>
      </c>
      <c r="Y886">
        <v>57</v>
      </c>
      <c r="Z886">
        <v>2937474</v>
      </c>
      <c r="AA886" t="s">
        <v>7227</v>
      </c>
      <c r="AB886">
        <v>1</v>
      </c>
      <c r="AC886">
        <v>11001000</v>
      </c>
      <c r="AD886" t="s">
        <v>55</v>
      </c>
      <c r="AE886" s="7">
        <v>79143293</v>
      </c>
      <c r="AF886" t="s">
        <v>430</v>
      </c>
      <c r="AG886" t="s">
        <v>3555</v>
      </c>
      <c r="AK886" s="7" t="s">
        <v>239</v>
      </c>
      <c r="AL886" t="s">
        <v>892</v>
      </c>
      <c r="AM886">
        <v>123456</v>
      </c>
      <c r="AN886">
        <v>123</v>
      </c>
      <c r="AP886" s="7"/>
      <c r="AS886" s="14" t="s">
        <v>26874</v>
      </c>
      <c r="AU886" t="s">
        <v>55</v>
      </c>
      <c r="AV886">
        <v>52550097</v>
      </c>
      <c r="AW886" t="s">
        <v>172</v>
      </c>
      <c r="AX886" t="s">
        <v>617</v>
      </c>
      <c r="AY886" t="s">
        <v>7228</v>
      </c>
      <c r="AZ886">
        <v>3479365</v>
      </c>
    </row>
    <row r="887" spans="2:52" x14ac:dyDescent="0.2">
      <c r="B887">
        <v>886</v>
      </c>
      <c r="C887" s="2" t="s">
        <v>27768</v>
      </c>
      <c r="D887" s="2">
        <v>42903</v>
      </c>
      <c r="E887" s="3">
        <v>6.32203703703704</v>
      </c>
      <c r="F887">
        <v>1</v>
      </c>
      <c r="G887" t="s">
        <v>7229</v>
      </c>
      <c r="H887" s="9">
        <v>15</v>
      </c>
      <c r="I887">
        <v>11001</v>
      </c>
      <c r="J887">
        <v>11</v>
      </c>
      <c r="K887" t="s">
        <v>1526</v>
      </c>
      <c r="L887" s="5" t="s">
        <v>7230</v>
      </c>
      <c r="M887" s="6">
        <v>14</v>
      </c>
      <c r="N887" s="7">
        <v>3</v>
      </c>
      <c r="O887">
        <v>2011</v>
      </c>
      <c r="P887">
        <v>3</v>
      </c>
      <c r="Q887" s="8" t="s">
        <v>55</v>
      </c>
      <c r="R887" s="7" t="s">
        <v>7231</v>
      </c>
      <c r="S887" t="s">
        <v>125</v>
      </c>
      <c r="T887" s="7" t="s">
        <v>499</v>
      </c>
      <c r="U887" t="str">
        <f t="shared" si="13"/>
        <v>52188519</v>
      </c>
      <c r="V887" t="s">
        <v>94</v>
      </c>
      <c r="W887" t="s">
        <v>7232</v>
      </c>
      <c r="X887">
        <v>11001</v>
      </c>
      <c r="Y887">
        <v>49</v>
      </c>
      <c r="Z887">
        <v>4160990</v>
      </c>
      <c r="AA887" t="s">
        <v>7233</v>
      </c>
      <c r="AB887">
        <v>1</v>
      </c>
      <c r="AC887">
        <v>11001000</v>
      </c>
      <c r="AD887" t="s">
        <v>81</v>
      </c>
      <c r="AH887">
        <v>900041293</v>
      </c>
      <c r="AI887" t="s">
        <v>7234</v>
      </c>
      <c r="AK887" s="7" t="s">
        <v>159</v>
      </c>
      <c r="AL887" t="s">
        <v>1570</v>
      </c>
      <c r="AM887">
        <v>123456</v>
      </c>
      <c r="AN887">
        <v>123</v>
      </c>
      <c r="AO887">
        <v>1</v>
      </c>
      <c r="AP887" s="7" t="s">
        <v>66</v>
      </c>
      <c r="AR887" t="s">
        <v>67</v>
      </c>
      <c r="AS887" s="14">
        <v>1214</v>
      </c>
      <c r="AU887" t="s">
        <v>55</v>
      </c>
      <c r="AV887">
        <v>80264422</v>
      </c>
      <c r="AW887" t="s">
        <v>64</v>
      </c>
      <c r="AX887" t="s">
        <v>1003</v>
      </c>
      <c r="AY887" t="s">
        <v>7235</v>
      </c>
      <c r="AZ887">
        <v>7634172</v>
      </c>
    </row>
    <row r="888" spans="2:52" x14ac:dyDescent="0.2">
      <c r="B888">
        <v>887</v>
      </c>
      <c r="C888" s="2" t="s">
        <v>27769</v>
      </c>
      <c r="D888" s="2">
        <v>42869</v>
      </c>
      <c r="E888" s="3">
        <v>6.7960995370370396</v>
      </c>
      <c r="F888">
        <v>2</v>
      </c>
      <c r="G888" t="s">
        <v>7236</v>
      </c>
      <c r="H888" s="9">
        <v>15</v>
      </c>
      <c r="I888">
        <v>11001</v>
      </c>
      <c r="J888">
        <v>11</v>
      </c>
      <c r="K888" t="s">
        <v>1451</v>
      </c>
      <c r="L888" s="5" t="s">
        <v>7237</v>
      </c>
      <c r="M888" s="6">
        <v>6</v>
      </c>
      <c r="N888" s="7">
        <v>3</v>
      </c>
      <c r="O888">
        <v>2010</v>
      </c>
      <c r="P888">
        <v>12</v>
      </c>
      <c r="Q888" s="8" t="s">
        <v>55</v>
      </c>
      <c r="R888" s="7" t="s">
        <v>7238</v>
      </c>
      <c r="S888" t="s">
        <v>7239</v>
      </c>
      <c r="T888" s="7" t="s">
        <v>3477</v>
      </c>
      <c r="U888" t="str">
        <f t="shared" si="13"/>
        <v>80083241</v>
      </c>
      <c r="V888" t="s">
        <v>94</v>
      </c>
      <c r="W888" t="s">
        <v>7240</v>
      </c>
      <c r="X888">
        <v>11001</v>
      </c>
      <c r="Y888">
        <v>38</v>
      </c>
      <c r="Z888">
        <v>3825234</v>
      </c>
      <c r="AA888" t="s">
        <v>7241</v>
      </c>
      <c r="AB888">
        <v>1</v>
      </c>
      <c r="AC888">
        <v>11001000</v>
      </c>
      <c r="AD888" t="s">
        <v>81</v>
      </c>
      <c r="AH888">
        <v>860051135</v>
      </c>
      <c r="AI888" t="s">
        <v>7242</v>
      </c>
      <c r="AK888" s="7" t="s">
        <v>1289</v>
      </c>
      <c r="AL888" t="s">
        <v>3367</v>
      </c>
      <c r="AM888">
        <v>123456</v>
      </c>
      <c r="AN888">
        <v>123</v>
      </c>
      <c r="AP888" s="7"/>
      <c r="AS888" s="14" t="s">
        <v>26874</v>
      </c>
      <c r="AU888" t="s">
        <v>55</v>
      </c>
      <c r="AV888">
        <v>1014214855</v>
      </c>
      <c r="AW888" t="s">
        <v>2820</v>
      </c>
      <c r="AX888" t="s">
        <v>244</v>
      </c>
      <c r="AY888" t="s">
        <v>7243</v>
      </c>
      <c r="AZ888">
        <v>4422884</v>
      </c>
    </row>
    <row r="889" spans="2:52" x14ac:dyDescent="0.2">
      <c r="B889">
        <v>888</v>
      </c>
      <c r="C889" s="2" t="s">
        <v>27770</v>
      </c>
      <c r="D889" s="2">
        <v>42919</v>
      </c>
      <c r="E889" s="3">
        <v>17.347708333333301</v>
      </c>
      <c r="F889">
        <v>2</v>
      </c>
      <c r="G889" t="s">
        <v>7244</v>
      </c>
      <c r="H889" s="9">
        <v>15</v>
      </c>
      <c r="I889">
        <v>11001</v>
      </c>
      <c r="J889">
        <v>11</v>
      </c>
      <c r="K889" t="s">
        <v>888</v>
      </c>
      <c r="L889" s="5" t="s">
        <v>7245</v>
      </c>
      <c r="M889" s="6">
        <v>12</v>
      </c>
      <c r="N889" s="7">
        <v>3</v>
      </c>
      <c r="O889">
        <v>2017</v>
      </c>
      <c r="P889">
        <v>3</v>
      </c>
      <c r="Q889" s="8" t="s">
        <v>55</v>
      </c>
      <c r="R889" s="7" t="s">
        <v>7246</v>
      </c>
      <c r="S889" t="s">
        <v>116</v>
      </c>
      <c r="T889" s="7" t="s">
        <v>7247</v>
      </c>
      <c r="U889" t="str">
        <f t="shared" si="13"/>
        <v>52559124</v>
      </c>
      <c r="V889" t="s">
        <v>127</v>
      </c>
      <c r="W889" t="s">
        <v>7248</v>
      </c>
      <c r="X889">
        <v>11001</v>
      </c>
      <c r="Y889">
        <v>33</v>
      </c>
      <c r="Z889">
        <v>5887149</v>
      </c>
      <c r="AA889" t="s">
        <v>7249</v>
      </c>
      <c r="AB889">
        <v>1</v>
      </c>
      <c r="AC889">
        <v>11001000</v>
      </c>
      <c r="AD889" t="s">
        <v>55</v>
      </c>
      <c r="AE889" s="7">
        <v>1016030599</v>
      </c>
      <c r="AF889" t="s">
        <v>145</v>
      </c>
      <c r="AG889" t="s">
        <v>690</v>
      </c>
      <c r="AK889" s="7" t="s">
        <v>68</v>
      </c>
      <c r="AL889" t="s">
        <v>2488</v>
      </c>
      <c r="AM889">
        <v>123456</v>
      </c>
      <c r="AN889">
        <v>123</v>
      </c>
      <c r="AP889" s="7"/>
      <c r="AS889" s="14" t="s">
        <v>26874</v>
      </c>
      <c r="AU889" t="s">
        <v>55</v>
      </c>
      <c r="AV889">
        <v>80269945</v>
      </c>
      <c r="AW889" t="s">
        <v>1596</v>
      </c>
      <c r="AX889" t="s">
        <v>2311</v>
      </c>
      <c r="AY889" t="s">
        <v>7250</v>
      </c>
      <c r="AZ889">
        <v>7861213</v>
      </c>
    </row>
    <row r="890" spans="2:52" x14ac:dyDescent="0.2">
      <c r="B890">
        <v>889</v>
      </c>
      <c r="C890" s="2" t="s">
        <v>27771</v>
      </c>
      <c r="D890" s="2">
        <v>42918</v>
      </c>
      <c r="E890" s="3">
        <v>18.935995370370399</v>
      </c>
      <c r="F890">
        <v>1</v>
      </c>
      <c r="G890" t="s">
        <v>7251</v>
      </c>
      <c r="H890" s="9">
        <v>15</v>
      </c>
      <c r="I890">
        <v>11001</v>
      </c>
      <c r="J890">
        <v>11</v>
      </c>
      <c r="K890" t="s">
        <v>277</v>
      </c>
      <c r="L890" s="5" t="s">
        <v>7252</v>
      </c>
      <c r="M890" s="6">
        <v>3</v>
      </c>
      <c r="N890" s="7">
        <v>3</v>
      </c>
      <c r="O890">
        <v>2004</v>
      </c>
      <c r="P890">
        <v>5</v>
      </c>
      <c r="Q890" s="8" t="s">
        <v>55</v>
      </c>
      <c r="R890" s="7" t="s">
        <v>7253</v>
      </c>
      <c r="S890" t="s">
        <v>7254</v>
      </c>
      <c r="T890" s="7" t="s">
        <v>3994</v>
      </c>
      <c r="U890" t="str">
        <f t="shared" si="13"/>
        <v>51991846</v>
      </c>
      <c r="V890" t="s">
        <v>94</v>
      </c>
      <c r="W890" t="s">
        <v>7255</v>
      </c>
      <c r="X890">
        <v>11001</v>
      </c>
      <c r="Y890">
        <v>33</v>
      </c>
      <c r="Z890">
        <v>4081755</v>
      </c>
      <c r="AA890" t="s">
        <v>7256</v>
      </c>
      <c r="AB890">
        <v>1</v>
      </c>
      <c r="AC890">
        <v>11001000</v>
      </c>
      <c r="AD890" t="s">
        <v>81</v>
      </c>
      <c r="AH890">
        <v>8301008149</v>
      </c>
      <c r="AI890" t="s">
        <v>7257</v>
      </c>
      <c r="AK890" s="7" t="s">
        <v>64</v>
      </c>
      <c r="AL890" t="s">
        <v>1848</v>
      </c>
      <c r="AM890">
        <v>123456</v>
      </c>
      <c r="AN890">
        <v>123</v>
      </c>
      <c r="AO890">
        <v>2</v>
      </c>
      <c r="AP890" s="7" t="s">
        <v>101</v>
      </c>
      <c r="AR890" t="s">
        <v>3461</v>
      </c>
      <c r="AS890" s="14">
        <v>1213</v>
      </c>
      <c r="AU890" t="s">
        <v>55</v>
      </c>
      <c r="AV890">
        <v>41668909</v>
      </c>
      <c r="AW890" t="s">
        <v>172</v>
      </c>
      <c r="AX890" t="s">
        <v>1575</v>
      </c>
      <c r="AY890" t="s">
        <v>7258</v>
      </c>
      <c r="AZ890">
        <v>3754355</v>
      </c>
    </row>
    <row r="891" spans="2:52" x14ac:dyDescent="0.2">
      <c r="B891">
        <v>890</v>
      </c>
      <c r="C891" s="2" t="s">
        <v>27772</v>
      </c>
      <c r="D891" s="2">
        <v>42873</v>
      </c>
      <c r="E891" s="3">
        <v>16.189918981481501</v>
      </c>
      <c r="F891">
        <v>1</v>
      </c>
      <c r="G891" t="s">
        <v>4929</v>
      </c>
      <c r="H891" s="9">
        <v>15</v>
      </c>
      <c r="I891">
        <v>11001</v>
      </c>
      <c r="J891">
        <v>11</v>
      </c>
      <c r="K891" t="s">
        <v>2855</v>
      </c>
      <c r="L891" s="5" t="s">
        <v>7259</v>
      </c>
      <c r="M891" s="6">
        <v>4</v>
      </c>
      <c r="N891" s="7">
        <v>3</v>
      </c>
      <c r="O891">
        <v>1998</v>
      </c>
      <c r="P891">
        <v>5</v>
      </c>
      <c r="Q891" s="8" t="s">
        <v>55</v>
      </c>
      <c r="R891" s="7" t="s">
        <v>7260</v>
      </c>
      <c r="S891" t="s">
        <v>683</v>
      </c>
      <c r="T891" s="7" t="s">
        <v>499</v>
      </c>
      <c r="U891" t="str">
        <f t="shared" si="13"/>
        <v>52962149</v>
      </c>
      <c r="V891" t="s">
        <v>94</v>
      </c>
      <c r="W891" t="s">
        <v>7261</v>
      </c>
      <c r="X891">
        <v>11001</v>
      </c>
      <c r="Y891">
        <v>57</v>
      </c>
      <c r="Z891">
        <v>6768121</v>
      </c>
      <c r="AA891" t="s">
        <v>7262</v>
      </c>
      <c r="AB891">
        <v>1</v>
      </c>
      <c r="AC891">
        <v>11001000</v>
      </c>
      <c r="AD891" t="s">
        <v>55</v>
      </c>
      <c r="AE891" s="7">
        <v>20176604</v>
      </c>
      <c r="AF891" t="s">
        <v>172</v>
      </c>
      <c r="AG891" t="s">
        <v>4823</v>
      </c>
      <c r="AK891" s="7" t="s">
        <v>729</v>
      </c>
      <c r="AL891" t="s">
        <v>744</v>
      </c>
      <c r="AM891">
        <v>123456</v>
      </c>
      <c r="AN891">
        <v>123</v>
      </c>
      <c r="AP891" s="7"/>
      <c r="AS891" s="14" t="s">
        <v>26874</v>
      </c>
      <c r="AU891" t="s">
        <v>55</v>
      </c>
      <c r="AV891">
        <v>19274676</v>
      </c>
      <c r="AW891" t="s">
        <v>103</v>
      </c>
      <c r="AX891" t="s">
        <v>1003</v>
      </c>
      <c r="AY891" t="s">
        <v>7263</v>
      </c>
      <c r="AZ891">
        <v>7507815</v>
      </c>
    </row>
    <row r="892" spans="2:52" x14ac:dyDescent="0.2">
      <c r="B892">
        <v>891</v>
      </c>
      <c r="C892" s="2" t="s">
        <v>27773</v>
      </c>
      <c r="D892" s="2">
        <v>42905</v>
      </c>
      <c r="E892" s="3">
        <v>21.7486574074074</v>
      </c>
      <c r="F892">
        <v>2</v>
      </c>
      <c r="G892" t="s">
        <v>7264</v>
      </c>
      <c r="H892" s="9">
        <v>15</v>
      </c>
      <c r="I892">
        <v>11001</v>
      </c>
      <c r="J892">
        <v>11</v>
      </c>
      <c r="K892" t="s">
        <v>207</v>
      </c>
      <c r="L892" s="5" t="s">
        <v>7265</v>
      </c>
      <c r="M892" s="6">
        <v>9</v>
      </c>
      <c r="N892" s="7">
        <v>4</v>
      </c>
      <c r="O892">
        <v>2015</v>
      </c>
      <c r="P892">
        <v>90</v>
      </c>
      <c r="Q892" s="8" t="s">
        <v>55</v>
      </c>
      <c r="R892" s="7" t="s">
        <v>7266</v>
      </c>
      <c r="S892" t="s">
        <v>2820</v>
      </c>
      <c r="T892" s="7" t="s">
        <v>405</v>
      </c>
      <c r="U892" t="str">
        <f t="shared" si="13"/>
        <v>1026287556</v>
      </c>
      <c r="V892" t="s">
        <v>78</v>
      </c>
      <c r="W892" t="s">
        <v>7267</v>
      </c>
      <c r="X892">
        <v>11001</v>
      </c>
      <c r="Y892">
        <v>21</v>
      </c>
      <c r="Z892">
        <v>6613555</v>
      </c>
      <c r="AA892" t="s">
        <v>7268</v>
      </c>
      <c r="AB892">
        <v>1</v>
      </c>
      <c r="AC892">
        <v>11001000</v>
      </c>
      <c r="AD892" t="s">
        <v>55</v>
      </c>
      <c r="AE892" s="7">
        <v>1126178127</v>
      </c>
      <c r="AF892" t="s">
        <v>7269</v>
      </c>
      <c r="AG892" t="s">
        <v>7270</v>
      </c>
      <c r="AK892" s="7" t="s">
        <v>292</v>
      </c>
      <c r="AL892" t="s">
        <v>3670</v>
      </c>
      <c r="AM892">
        <v>123456</v>
      </c>
      <c r="AN892">
        <v>123</v>
      </c>
      <c r="AP892" s="7"/>
      <c r="AS892" s="14" t="s">
        <v>26874</v>
      </c>
      <c r="AU892" t="s">
        <v>55</v>
      </c>
      <c r="AV892">
        <v>31170956</v>
      </c>
      <c r="AW892" t="s">
        <v>125</v>
      </c>
      <c r="AX892" t="s">
        <v>7271</v>
      </c>
      <c r="AY892" t="s">
        <v>7272</v>
      </c>
      <c r="AZ892">
        <v>4230911</v>
      </c>
    </row>
    <row r="893" spans="2:52" x14ac:dyDescent="0.2">
      <c r="B893">
        <v>892</v>
      </c>
      <c r="C893" s="2" t="s">
        <v>27774</v>
      </c>
      <c r="D893" s="2">
        <v>42901</v>
      </c>
      <c r="E893" s="3">
        <v>13.8636226851852</v>
      </c>
      <c r="F893">
        <v>2</v>
      </c>
      <c r="G893" t="s">
        <v>7273</v>
      </c>
      <c r="H893" s="9">
        <v>15</v>
      </c>
      <c r="I893">
        <v>11001</v>
      </c>
      <c r="J893">
        <v>11</v>
      </c>
      <c r="K893" t="s">
        <v>693</v>
      </c>
      <c r="L893" s="5" t="s">
        <v>7274</v>
      </c>
      <c r="M893" s="6">
        <v>7</v>
      </c>
      <c r="N893" s="7">
        <v>4</v>
      </c>
      <c r="O893">
        <v>1999</v>
      </c>
      <c r="P893">
        <v>45</v>
      </c>
      <c r="Q893" s="8" t="s">
        <v>55</v>
      </c>
      <c r="R893" s="7" t="s">
        <v>7275</v>
      </c>
      <c r="S893" t="s">
        <v>1339</v>
      </c>
      <c r="T893" s="7" t="s">
        <v>5089</v>
      </c>
      <c r="U893" t="str">
        <f t="shared" si="13"/>
        <v>5424656</v>
      </c>
      <c r="V893" t="s">
        <v>59</v>
      </c>
      <c r="W893" t="s">
        <v>7276</v>
      </c>
      <c r="X893">
        <v>11001</v>
      </c>
      <c r="Y893">
        <v>46</v>
      </c>
      <c r="Z893">
        <v>5464144</v>
      </c>
      <c r="AA893" t="s">
        <v>7277</v>
      </c>
      <c r="AB893">
        <v>1</v>
      </c>
      <c r="AC893">
        <v>11001000</v>
      </c>
      <c r="AD893" t="s">
        <v>81</v>
      </c>
      <c r="AH893">
        <v>9004824171</v>
      </c>
      <c r="AI893" t="s">
        <v>7278</v>
      </c>
      <c r="AK893" s="7" t="s">
        <v>64</v>
      </c>
      <c r="AL893" t="s">
        <v>3680</v>
      </c>
      <c r="AM893">
        <v>123456</v>
      </c>
      <c r="AN893">
        <v>123</v>
      </c>
      <c r="AP893" s="7"/>
      <c r="AS893" s="14" t="s">
        <v>26874</v>
      </c>
      <c r="AU893" t="s">
        <v>55</v>
      </c>
      <c r="AV893">
        <v>11411133</v>
      </c>
      <c r="AW893" t="s">
        <v>1002</v>
      </c>
      <c r="AX893" t="s">
        <v>549</v>
      </c>
      <c r="AY893" t="s">
        <v>7279</v>
      </c>
      <c r="AZ893">
        <v>4957173</v>
      </c>
    </row>
    <row r="894" spans="2:52" x14ac:dyDescent="0.2">
      <c r="B894">
        <v>893</v>
      </c>
      <c r="C894" s="2" t="s">
        <v>27775</v>
      </c>
      <c r="D894" s="2">
        <v>42893</v>
      </c>
      <c r="E894" s="3">
        <v>20.925844907407399</v>
      </c>
      <c r="F894">
        <v>1</v>
      </c>
      <c r="G894" t="s">
        <v>7280</v>
      </c>
      <c r="H894" s="9">
        <v>15</v>
      </c>
      <c r="I894">
        <v>11001</v>
      </c>
      <c r="J894">
        <v>11</v>
      </c>
      <c r="K894" t="s">
        <v>2242</v>
      </c>
      <c r="L894" s="5" t="s">
        <v>7281</v>
      </c>
      <c r="M894" s="6">
        <v>7</v>
      </c>
      <c r="N894" s="7">
        <v>4</v>
      </c>
      <c r="O894">
        <v>1997</v>
      </c>
      <c r="P894">
        <v>45</v>
      </c>
      <c r="Q894" s="8" t="s">
        <v>55</v>
      </c>
      <c r="R894" s="7" t="s">
        <v>7282</v>
      </c>
      <c r="S894" t="s">
        <v>2159</v>
      </c>
      <c r="T894" s="7" t="s">
        <v>126</v>
      </c>
      <c r="U894" t="str">
        <f t="shared" si="13"/>
        <v>39779246</v>
      </c>
      <c r="V894" t="s">
        <v>59</v>
      </c>
      <c r="W894" t="s">
        <v>7283</v>
      </c>
      <c r="X894">
        <v>11001</v>
      </c>
      <c r="Y894">
        <v>28</v>
      </c>
      <c r="Z894">
        <v>3863705</v>
      </c>
      <c r="AA894" t="s">
        <v>7284</v>
      </c>
      <c r="AB894">
        <v>1</v>
      </c>
      <c r="AC894">
        <v>11001000</v>
      </c>
      <c r="AD894" t="s">
        <v>55</v>
      </c>
      <c r="AE894" s="7">
        <v>39634687</v>
      </c>
      <c r="AF894" t="s">
        <v>292</v>
      </c>
      <c r="AG894" t="s">
        <v>231</v>
      </c>
      <c r="AK894" s="7" t="s">
        <v>3688</v>
      </c>
      <c r="AL894" t="s">
        <v>428</v>
      </c>
      <c r="AM894">
        <v>123456</v>
      </c>
      <c r="AN894">
        <v>123</v>
      </c>
      <c r="AO894">
        <v>1</v>
      </c>
      <c r="AP894" s="7" t="s">
        <v>66</v>
      </c>
      <c r="AR894" t="s">
        <v>67</v>
      </c>
      <c r="AS894" s="14">
        <v>1213</v>
      </c>
      <c r="AU894" t="s">
        <v>55</v>
      </c>
      <c r="AV894">
        <v>79244307</v>
      </c>
      <c r="AW894" t="s">
        <v>64</v>
      </c>
      <c r="AX894" t="s">
        <v>664</v>
      </c>
      <c r="AY894" t="s">
        <v>7285</v>
      </c>
      <c r="AZ894">
        <v>7001411</v>
      </c>
    </row>
    <row r="895" spans="2:52" x14ac:dyDescent="0.2">
      <c r="B895">
        <v>894</v>
      </c>
      <c r="C895" s="2" t="s">
        <v>27776</v>
      </c>
      <c r="D895" s="2">
        <v>42876</v>
      </c>
      <c r="E895" s="3">
        <v>13.9638194444444</v>
      </c>
      <c r="F895">
        <v>1</v>
      </c>
      <c r="G895" t="s">
        <v>7286</v>
      </c>
      <c r="H895" s="9">
        <v>15</v>
      </c>
      <c r="I895">
        <v>11001</v>
      </c>
      <c r="J895">
        <v>11</v>
      </c>
      <c r="K895" t="s">
        <v>137</v>
      </c>
      <c r="L895" s="5" t="s">
        <v>7287</v>
      </c>
      <c r="M895" s="6">
        <v>14</v>
      </c>
      <c r="N895" s="7">
        <v>3</v>
      </c>
      <c r="O895">
        <v>1996</v>
      </c>
      <c r="P895">
        <v>3</v>
      </c>
      <c r="Q895" s="8" t="s">
        <v>55</v>
      </c>
      <c r="R895" s="7" t="s">
        <v>7288</v>
      </c>
      <c r="S895" t="s">
        <v>1638</v>
      </c>
      <c r="T895" s="7" t="s">
        <v>897</v>
      </c>
      <c r="U895" t="str">
        <f t="shared" si="13"/>
        <v>45766984</v>
      </c>
      <c r="V895" t="s">
        <v>94</v>
      </c>
      <c r="W895" t="s">
        <v>7289</v>
      </c>
      <c r="X895">
        <v>11001</v>
      </c>
      <c r="Y895">
        <v>59</v>
      </c>
      <c r="Z895">
        <v>6251298</v>
      </c>
      <c r="AA895" t="s">
        <v>7290</v>
      </c>
      <c r="AB895">
        <v>1</v>
      </c>
      <c r="AC895">
        <v>11001000</v>
      </c>
      <c r="AD895" t="s">
        <v>81</v>
      </c>
      <c r="AH895">
        <v>860526499</v>
      </c>
      <c r="AI895" t="s">
        <v>919</v>
      </c>
      <c r="AK895" s="7" t="s">
        <v>599</v>
      </c>
      <c r="AL895" t="s">
        <v>229</v>
      </c>
      <c r="AM895">
        <v>123456</v>
      </c>
      <c r="AN895">
        <v>123</v>
      </c>
      <c r="AP895" s="7"/>
      <c r="AS895" s="14" t="s">
        <v>26874</v>
      </c>
      <c r="AU895" t="s">
        <v>55</v>
      </c>
      <c r="AV895">
        <v>79532916</v>
      </c>
      <c r="AW895" t="s">
        <v>161</v>
      </c>
      <c r="AX895" t="s">
        <v>7291</v>
      </c>
      <c r="AY895" t="s">
        <v>7292</v>
      </c>
      <c r="AZ895">
        <v>6570278</v>
      </c>
    </row>
    <row r="896" spans="2:52" x14ac:dyDescent="0.2">
      <c r="B896">
        <v>895</v>
      </c>
      <c r="C896" s="2" t="s">
        <v>27777</v>
      </c>
      <c r="D896" s="2">
        <v>42905</v>
      </c>
      <c r="E896" s="3">
        <v>7.0612152777777801</v>
      </c>
      <c r="F896">
        <v>2</v>
      </c>
      <c r="G896" t="s">
        <v>7293</v>
      </c>
      <c r="H896" s="9">
        <v>15</v>
      </c>
      <c r="I896">
        <v>11001</v>
      </c>
      <c r="J896">
        <v>11</v>
      </c>
      <c r="K896" t="s">
        <v>693</v>
      </c>
      <c r="L896" s="5" t="s">
        <v>7294</v>
      </c>
      <c r="M896" s="6">
        <v>11</v>
      </c>
      <c r="N896" s="7">
        <v>3</v>
      </c>
      <c r="O896">
        <v>2006</v>
      </c>
      <c r="P896">
        <v>3</v>
      </c>
      <c r="Q896" s="8" t="s">
        <v>55</v>
      </c>
      <c r="R896" s="7" t="s">
        <v>7295</v>
      </c>
      <c r="S896" t="s">
        <v>68</v>
      </c>
      <c r="T896" s="7" t="s">
        <v>827</v>
      </c>
      <c r="U896" t="str">
        <f t="shared" si="13"/>
        <v>52221103</v>
      </c>
      <c r="V896" t="s">
        <v>127</v>
      </c>
      <c r="W896" t="s">
        <v>7296</v>
      </c>
      <c r="X896">
        <v>11001</v>
      </c>
      <c r="Y896">
        <v>25</v>
      </c>
      <c r="Z896">
        <v>3771316</v>
      </c>
      <c r="AA896" t="s">
        <v>7297</v>
      </c>
      <c r="AB896">
        <v>1</v>
      </c>
      <c r="AC896">
        <v>11001000</v>
      </c>
      <c r="AD896" t="s">
        <v>55</v>
      </c>
      <c r="AE896" s="7">
        <v>19382384</v>
      </c>
      <c r="AF896" t="s">
        <v>64</v>
      </c>
      <c r="AG896" t="s">
        <v>606</v>
      </c>
      <c r="AK896" s="7" t="s">
        <v>232</v>
      </c>
      <c r="AL896" t="s">
        <v>3701</v>
      </c>
      <c r="AM896">
        <v>123456</v>
      </c>
      <c r="AN896">
        <v>123</v>
      </c>
      <c r="AP896" s="7"/>
      <c r="AS896" s="14" t="s">
        <v>26874</v>
      </c>
      <c r="AU896" t="s">
        <v>55</v>
      </c>
      <c r="AV896">
        <v>79630629</v>
      </c>
      <c r="AW896" t="s">
        <v>285</v>
      </c>
      <c r="AX896" t="s">
        <v>2442</v>
      </c>
      <c r="AY896" t="s">
        <v>7298</v>
      </c>
      <c r="AZ896">
        <v>7683825</v>
      </c>
    </row>
    <row r="897" spans="2:52" x14ac:dyDescent="0.2">
      <c r="B897">
        <v>896</v>
      </c>
      <c r="C897" s="2" t="s">
        <v>27778</v>
      </c>
      <c r="D897" s="2">
        <v>42923</v>
      </c>
      <c r="E897" s="3">
        <v>4.5374884259259298</v>
      </c>
      <c r="F897">
        <v>2</v>
      </c>
      <c r="G897" t="s">
        <v>7299</v>
      </c>
      <c r="H897" s="9">
        <v>15</v>
      </c>
      <c r="I897">
        <v>11001</v>
      </c>
      <c r="J897">
        <v>11</v>
      </c>
      <c r="K897" t="s">
        <v>693</v>
      </c>
      <c r="L897" s="5" t="s">
        <v>7300</v>
      </c>
      <c r="M897" s="6">
        <v>5</v>
      </c>
      <c r="N897" s="7">
        <v>3</v>
      </c>
      <c r="O897">
        <v>2007</v>
      </c>
      <c r="P897">
        <v>5</v>
      </c>
      <c r="Q897" s="8" t="s">
        <v>55</v>
      </c>
      <c r="R897" s="7" t="s">
        <v>7301</v>
      </c>
      <c r="S897" t="s">
        <v>7302</v>
      </c>
      <c r="T897" s="7" t="s">
        <v>2541</v>
      </c>
      <c r="U897" t="str">
        <f t="shared" si="13"/>
        <v>1022402865</v>
      </c>
      <c r="V897" t="s">
        <v>94</v>
      </c>
      <c r="W897" t="s">
        <v>7303</v>
      </c>
      <c r="X897">
        <v>11001</v>
      </c>
      <c r="Y897">
        <v>49</v>
      </c>
      <c r="Z897">
        <v>5240879</v>
      </c>
      <c r="AA897" t="s">
        <v>7304</v>
      </c>
      <c r="AB897">
        <v>1</v>
      </c>
      <c r="AC897">
        <v>11001000</v>
      </c>
      <c r="AD897" t="s">
        <v>81</v>
      </c>
      <c r="AH897">
        <v>8600016978</v>
      </c>
      <c r="AI897" t="s">
        <v>6555</v>
      </c>
      <c r="AK897" s="7" t="s">
        <v>588</v>
      </c>
      <c r="AL897" t="s">
        <v>2019</v>
      </c>
      <c r="AM897">
        <v>123456</v>
      </c>
      <c r="AN897">
        <v>123</v>
      </c>
      <c r="AP897" s="7"/>
      <c r="AS897" s="14" t="s">
        <v>26874</v>
      </c>
      <c r="AU897" t="s">
        <v>55</v>
      </c>
      <c r="AV897">
        <v>35407443</v>
      </c>
      <c r="AW897" t="s">
        <v>292</v>
      </c>
      <c r="AX897" t="s">
        <v>448</v>
      </c>
      <c r="AY897" t="s">
        <v>7305</v>
      </c>
      <c r="AZ897">
        <v>6670055</v>
      </c>
    </row>
    <row r="898" spans="2:52" x14ac:dyDescent="0.2">
      <c r="B898">
        <v>897</v>
      </c>
      <c r="C898" s="2" t="s">
        <v>27779</v>
      </c>
      <c r="D898" s="2">
        <v>42874</v>
      </c>
      <c r="E898" s="3">
        <v>9.6106365740740802</v>
      </c>
      <c r="F898">
        <v>1</v>
      </c>
      <c r="G898" t="s">
        <v>4795</v>
      </c>
      <c r="H898" s="9">
        <v>15</v>
      </c>
      <c r="I898">
        <v>11001</v>
      </c>
      <c r="J898">
        <v>11</v>
      </c>
      <c r="K898" t="s">
        <v>1502</v>
      </c>
      <c r="L898" s="5" t="s">
        <v>7306</v>
      </c>
      <c r="M898" s="6">
        <v>7</v>
      </c>
      <c r="N898" s="7">
        <v>4</v>
      </c>
      <c r="O898">
        <v>2008</v>
      </c>
      <c r="P898">
        <v>45</v>
      </c>
      <c r="Q898" s="8" t="s">
        <v>55</v>
      </c>
      <c r="R898" s="7" t="s">
        <v>7307</v>
      </c>
      <c r="S898" t="s">
        <v>588</v>
      </c>
      <c r="T898" s="7" t="s">
        <v>1692</v>
      </c>
      <c r="U898" t="str">
        <f t="shared" ref="U898:U961" si="14">R898</f>
        <v>1032360792</v>
      </c>
      <c r="V898" t="s">
        <v>59</v>
      </c>
      <c r="W898" t="s">
        <v>7308</v>
      </c>
      <c r="X898">
        <v>11001</v>
      </c>
      <c r="Y898">
        <v>41</v>
      </c>
      <c r="Z898">
        <v>4537505</v>
      </c>
      <c r="AA898" t="s">
        <v>7309</v>
      </c>
      <c r="AB898">
        <v>1</v>
      </c>
      <c r="AC898">
        <v>11001000</v>
      </c>
      <c r="AD898" t="s">
        <v>81</v>
      </c>
      <c r="AH898">
        <v>900223100</v>
      </c>
      <c r="AI898" t="s">
        <v>7310</v>
      </c>
      <c r="AK898" s="7" t="s">
        <v>379</v>
      </c>
      <c r="AL898" t="s">
        <v>509</v>
      </c>
      <c r="AM898">
        <v>123456</v>
      </c>
      <c r="AN898">
        <v>123</v>
      </c>
      <c r="AP898" s="7"/>
      <c r="AS898" s="14" t="s">
        <v>26874</v>
      </c>
      <c r="AU898" t="s">
        <v>55</v>
      </c>
      <c r="AV898">
        <v>28857599</v>
      </c>
      <c r="AW898" t="s">
        <v>172</v>
      </c>
      <c r="AX898" t="s">
        <v>7291</v>
      </c>
      <c r="AY898" t="s">
        <v>7311</v>
      </c>
      <c r="AZ898">
        <v>7464172</v>
      </c>
    </row>
    <row r="899" spans="2:52" x14ac:dyDescent="0.2">
      <c r="B899">
        <v>898</v>
      </c>
      <c r="C899" s="2" t="s">
        <v>27780</v>
      </c>
      <c r="D899" s="2">
        <v>42875</v>
      </c>
      <c r="E899" s="3">
        <v>11.2768981481482</v>
      </c>
      <c r="F899">
        <v>2</v>
      </c>
      <c r="G899" t="s">
        <v>5257</v>
      </c>
      <c r="H899" s="9">
        <v>15</v>
      </c>
      <c r="I899">
        <v>11001</v>
      </c>
      <c r="J899">
        <v>11</v>
      </c>
      <c r="K899" t="s">
        <v>479</v>
      </c>
      <c r="L899" s="5" t="s">
        <v>7312</v>
      </c>
      <c r="M899" s="6">
        <v>4</v>
      </c>
      <c r="N899" s="7">
        <v>3</v>
      </c>
      <c r="O899">
        <v>2009</v>
      </c>
      <c r="P899">
        <v>5</v>
      </c>
      <c r="Q899" s="8" t="s">
        <v>55</v>
      </c>
      <c r="R899" s="7" t="s">
        <v>7313</v>
      </c>
      <c r="S899" t="s">
        <v>64</v>
      </c>
      <c r="T899" s="7" t="s">
        <v>7314</v>
      </c>
      <c r="U899" t="str">
        <f t="shared" si="14"/>
        <v>80731123</v>
      </c>
      <c r="V899" t="s">
        <v>94</v>
      </c>
      <c r="W899" t="s">
        <v>7315</v>
      </c>
      <c r="X899">
        <v>11001</v>
      </c>
      <c r="Y899">
        <v>34</v>
      </c>
      <c r="Z899">
        <v>5935086</v>
      </c>
      <c r="AA899" t="s">
        <v>7316</v>
      </c>
      <c r="AB899">
        <v>1</v>
      </c>
      <c r="AC899">
        <v>11001000</v>
      </c>
      <c r="AD899" t="s">
        <v>55</v>
      </c>
      <c r="AE899" s="7">
        <v>17193070</v>
      </c>
      <c r="AF899" t="s">
        <v>7317</v>
      </c>
      <c r="AG899" t="s">
        <v>69</v>
      </c>
      <c r="AK899" s="7" t="s">
        <v>285</v>
      </c>
      <c r="AL899" t="s">
        <v>664</v>
      </c>
      <c r="AM899">
        <v>123456</v>
      </c>
      <c r="AN899">
        <v>123</v>
      </c>
      <c r="AP899" s="7"/>
      <c r="AS899" s="14" t="s">
        <v>26874</v>
      </c>
      <c r="AU899" t="s">
        <v>55</v>
      </c>
      <c r="AV899">
        <v>20029892</v>
      </c>
      <c r="AW899" t="s">
        <v>68</v>
      </c>
      <c r="AX899" t="s">
        <v>453</v>
      </c>
      <c r="AY899" t="s">
        <v>7318</v>
      </c>
      <c r="AZ899">
        <v>4234058</v>
      </c>
    </row>
    <row r="900" spans="2:52" x14ac:dyDescent="0.2">
      <c r="B900">
        <v>899</v>
      </c>
      <c r="C900" s="2" t="s">
        <v>27781</v>
      </c>
      <c r="D900" s="2">
        <v>42875</v>
      </c>
      <c r="E900" s="3">
        <v>14.3719444444444</v>
      </c>
      <c r="F900">
        <v>2</v>
      </c>
      <c r="G900" t="s">
        <v>3384</v>
      </c>
      <c r="H900" s="9">
        <v>15</v>
      </c>
      <c r="I900">
        <v>11001</v>
      </c>
      <c r="J900">
        <v>11</v>
      </c>
      <c r="K900" t="s">
        <v>3232</v>
      </c>
      <c r="L900" s="5" t="s">
        <v>7319</v>
      </c>
      <c r="M900" s="6">
        <v>14</v>
      </c>
      <c r="N900" s="7">
        <v>3</v>
      </c>
      <c r="O900">
        <v>1995</v>
      </c>
      <c r="P900">
        <v>3</v>
      </c>
      <c r="Q900" s="8" t="s">
        <v>55</v>
      </c>
      <c r="R900" s="7" t="s">
        <v>7320</v>
      </c>
      <c r="S900" t="s">
        <v>2159</v>
      </c>
      <c r="T900" s="7" t="s">
        <v>7321</v>
      </c>
      <c r="U900" t="str">
        <f t="shared" si="14"/>
        <v>52172776</v>
      </c>
      <c r="V900" t="s">
        <v>94</v>
      </c>
      <c r="W900" t="s">
        <v>7322</v>
      </c>
      <c r="X900">
        <v>11001</v>
      </c>
      <c r="Y900">
        <v>54</v>
      </c>
      <c r="Z900">
        <v>5488904</v>
      </c>
      <c r="AA900" t="s">
        <v>7323</v>
      </c>
      <c r="AB900">
        <v>1</v>
      </c>
      <c r="AC900">
        <v>11001000</v>
      </c>
      <c r="AD900" t="s">
        <v>55</v>
      </c>
      <c r="AE900" s="7">
        <v>41524584</v>
      </c>
      <c r="AF900" t="s">
        <v>459</v>
      </c>
      <c r="AG900" t="s">
        <v>4820</v>
      </c>
      <c r="AK900" s="7" t="s">
        <v>3729</v>
      </c>
      <c r="AL900" t="s">
        <v>671</v>
      </c>
      <c r="AM900">
        <v>123456</v>
      </c>
      <c r="AN900">
        <v>123</v>
      </c>
      <c r="AP900" s="7"/>
      <c r="AS900" s="14" t="s">
        <v>26874</v>
      </c>
      <c r="AU900" t="s">
        <v>55</v>
      </c>
      <c r="AV900">
        <v>1015997474</v>
      </c>
      <c r="AW900" t="s">
        <v>7324</v>
      </c>
      <c r="AX900" t="s">
        <v>335</v>
      </c>
      <c r="AY900" t="s">
        <v>7325</v>
      </c>
      <c r="AZ900">
        <v>5837638</v>
      </c>
    </row>
    <row r="901" spans="2:52" x14ac:dyDescent="0.2">
      <c r="B901">
        <v>900</v>
      </c>
      <c r="C901" s="2" t="s">
        <v>27782</v>
      </c>
      <c r="D901" s="2">
        <v>42884</v>
      </c>
      <c r="E901" s="3">
        <v>6.4173263888888901</v>
      </c>
      <c r="F901">
        <v>1</v>
      </c>
      <c r="G901" t="s">
        <v>7326</v>
      </c>
      <c r="H901" s="9">
        <v>15</v>
      </c>
      <c r="I901">
        <v>11001</v>
      </c>
      <c r="J901">
        <v>11</v>
      </c>
      <c r="K901" t="s">
        <v>680</v>
      </c>
      <c r="L901" s="5" t="s">
        <v>7327</v>
      </c>
      <c r="M901" s="6">
        <v>7</v>
      </c>
      <c r="N901" s="7">
        <v>4</v>
      </c>
      <c r="O901">
        <v>2004</v>
      </c>
      <c r="P901">
        <v>45</v>
      </c>
      <c r="Q901" s="8" t="s">
        <v>55</v>
      </c>
      <c r="R901" s="7" t="s">
        <v>7328</v>
      </c>
      <c r="S901" t="s">
        <v>5705</v>
      </c>
      <c r="T901" s="7" t="s">
        <v>7329</v>
      </c>
      <c r="U901" t="str">
        <f t="shared" si="14"/>
        <v>1030672372</v>
      </c>
      <c r="V901" t="s">
        <v>59</v>
      </c>
      <c r="W901" t="s">
        <v>7330</v>
      </c>
      <c r="X901">
        <v>11001</v>
      </c>
      <c r="Y901">
        <v>39</v>
      </c>
      <c r="Z901">
        <v>6890957</v>
      </c>
      <c r="AA901" t="s">
        <v>7331</v>
      </c>
      <c r="AB901">
        <v>1</v>
      </c>
      <c r="AC901">
        <v>11001000</v>
      </c>
      <c r="AD901" t="s">
        <v>81</v>
      </c>
      <c r="AH901">
        <v>899999067</v>
      </c>
      <c r="AI901" t="s">
        <v>7332</v>
      </c>
      <c r="AK901" s="7" t="s">
        <v>172</v>
      </c>
      <c r="AL901" t="s">
        <v>69</v>
      </c>
      <c r="AM901">
        <v>123456</v>
      </c>
      <c r="AN901">
        <v>123</v>
      </c>
      <c r="AP901" s="7"/>
      <c r="AS901" s="14" t="s">
        <v>26874</v>
      </c>
      <c r="AU901" t="s">
        <v>55</v>
      </c>
      <c r="AV901">
        <v>29001018</v>
      </c>
      <c r="AW901" t="s">
        <v>68</v>
      </c>
      <c r="AX901" t="s">
        <v>2065</v>
      </c>
      <c r="AY901" t="s">
        <v>7333</v>
      </c>
      <c r="AZ901">
        <v>6965055</v>
      </c>
    </row>
    <row r="902" spans="2:52" x14ac:dyDescent="0.2">
      <c r="B902">
        <v>901</v>
      </c>
      <c r="C902" s="2" t="s">
        <v>27783</v>
      </c>
      <c r="D902" s="2">
        <v>42903</v>
      </c>
      <c r="E902" s="3">
        <v>17.470983796296299</v>
      </c>
      <c r="F902">
        <v>2</v>
      </c>
      <c r="G902" t="s">
        <v>7334</v>
      </c>
      <c r="H902" s="9">
        <v>15</v>
      </c>
      <c r="I902">
        <v>11001</v>
      </c>
      <c r="J902">
        <v>11</v>
      </c>
      <c r="K902" t="s">
        <v>340</v>
      </c>
      <c r="L902" s="5" t="s">
        <v>7335</v>
      </c>
      <c r="M902" s="6">
        <v>11</v>
      </c>
      <c r="N902" s="7">
        <v>3</v>
      </c>
      <c r="O902">
        <v>2004</v>
      </c>
      <c r="P902">
        <v>3</v>
      </c>
      <c r="Q902" s="8" t="s">
        <v>55</v>
      </c>
      <c r="R902" s="7" t="s">
        <v>7336</v>
      </c>
      <c r="S902" t="s">
        <v>285</v>
      </c>
      <c r="T902" s="7" t="s">
        <v>3570</v>
      </c>
      <c r="U902" t="str">
        <f t="shared" si="14"/>
        <v>80118150</v>
      </c>
      <c r="V902" t="s">
        <v>127</v>
      </c>
      <c r="W902" t="s">
        <v>7337</v>
      </c>
      <c r="X902">
        <v>11001</v>
      </c>
      <c r="Y902">
        <v>22</v>
      </c>
      <c r="Z902">
        <v>5260642</v>
      </c>
      <c r="AA902" t="s">
        <v>7338</v>
      </c>
      <c r="AB902">
        <v>1</v>
      </c>
      <c r="AC902">
        <v>11001000</v>
      </c>
      <c r="AD902" t="s">
        <v>55</v>
      </c>
      <c r="AE902" s="7">
        <v>3220284</v>
      </c>
      <c r="AF902" t="s">
        <v>1426</v>
      </c>
      <c r="AG902" t="s">
        <v>360</v>
      </c>
      <c r="AK902" s="7" t="s">
        <v>3744</v>
      </c>
      <c r="AL902" t="s">
        <v>306</v>
      </c>
      <c r="AM902">
        <v>123456</v>
      </c>
      <c r="AN902">
        <v>123</v>
      </c>
      <c r="AP902" s="7"/>
      <c r="AS902" s="14" t="s">
        <v>26874</v>
      </c>
      <c r="AU902" t="s">
        <v>55</v>
      </c>
      <c r="AV902">
        <v>19231753</v>
      </c>
      <c r="AW902" t="s">
        <v>518</v>
      </c>
      <c r="AX902" t="s">
        <v>3065</v>
      </c>
      <c r="AY902" t="s">
        <v>7339</v>
      </c>
      <c r="AZ902">
        <v>7360330</v>
      </c>
    </row>
    <row r="903" spans="2:52" x14ac:dyDescent="0.2">
      <c r="B903">
        <v>902</v>
      </c>
      <c r="C903" s="2" t="s">
        <v>27784</v>
      </c>
      <c r="D903" s="2">
        <v>42890</v>
      </c>
      <c r="E903" s="3">
        <v>18.498414351851899</v>
      </c>
      <c r="F903">
        <v>1</v>
      </c>
      <c r="G903" t="s">
        <v>7340</v>
      </c>
      <c r="H903" s="9">
        <v>15</v>
      </c>
      <c r="I903">
        <v>11001</v>
      </c>
      <c r="J903">
        <v>11</v>
      </c>
      <c r="K903" t="s">
        <v>313</v>
      </c>
      <c r="L903" s="5" t="s">
        <v>7341</v>
      </c>
      <c r="M903" s="6">
        <v>9</v>
      </c>
      <c r="N903" s="7">
        <v>4</v>
      </c>
      <c r="O903">
        <v>1998</v>
      </c>
      <c r="P903">
        <v>90</v>
      </c>
      <c r="Q903" s="8" t="s">
        <v>55</v>
      </c>
      <c r="R903" s="7" t="s">
        <v>7342</v>
      </c>
      <c r="S903" t="s">
        <v>1754</v>
      </c>
      <c r="T903" s="7" t="s">
        <v>4530</v>
      </c>
      <c r="U903" t="str">
        <f t="shared" si="14"/>
        <v>1013614408</v>
      </c>
      <c r="V903" t="s">
        <v>78</v>
      </c>
      <c r="W903" t="s">
        <v>7343</v>
      </c>
      <c r="X903">
        <v>11001</v>
      </c>
      <c r="Y903">
        <v>39</v>
      </c>
      <c r="Z903">
        <v>2871548</v>
      </c>
      <c r="AA903" t="s">
        <v>7344</v>
      </c>
      <c r="AB903">
        <v>1</v>
      </c>
      <c r="AC903">
        <v>11001000</v>
      </c>
      <c r="AD903" t="s">
        <v>55</v>
      </c>
      <c r="AE903" s="7">
        <v>80009324</v>
      </c>
      <c r="AF903" t="s">
        <v>436</v>
      </c>
      <c r="AG903" t="s">
        <v>7345</v>
      </c>
      <c r="AK903" s="7" t="s">
        <v>285</v>
      </c>
      <c r="AL903" t="s">
        <v>841</v>
      </c>
      <c r="AM903">
        <v>123456</v>
      </c>
      <c r="AN903">
        <v>123</v>
      </c>
      <c r="AO903">
        <v>2</v>
      </c>
      <c r="AP903" s="7" t="s">
        <v>101</v>
      </c>
      <c r="AR903" t="s">
        <v>3461</v>
      </c>
      <c r="AS903" s="14">
        <v>1213</v>
      </c>
      <c r="AU903" t="s">
        <v>55</v>
      </c>
      <c r="AV903">
        <v>17179902</v>
      </c>
      <c r="AW903" t="s">
        <v>7346</v>
      </c>
      <c r="AX903" t="s">
        <v>2488</v>
      </c>
      <c r="AY903" t="s">
        <v>7347</v>
      </c>
      <c r="AZ903">
        <v>3146005</v>
      </c>
    </row>
    <row r="904" spans="2:52" x14ac:dyDescent="0.2">
      <c r="B904">
        <v>903</v>
      </c>
      <c r="C904" s="2" t="s">
        <v>27785</v>
      </c>
      <c r="D904" s="2">
        <v>42906</v>
      </c>
      <c r="E904" s="3">
        <v>19.6025925925926</v>
      </c>
      <c r="F904">
        <v>1</v>
      </c>
      <c r="G904" t="s">
        <v>7348</v>
      </c>
      <c r="H904" s="9">
        <v>15</v>
      </c>
      <c r="I904">
        <v>11001</v>
      </c>
      <c r="J904">
        <v>11</v>
      </c>
      <c r="K904" t="s">
        <v>1615</v>
      </c>
      <c r="L904" s="5" t="s">
        <v>7349</v>
      </c>
      <c r="M904" s="6">
        <v>6</v>
      </c>
      <c r="N904" s="7">
        <v>3</v>
      </c>
      <c r="O904">
        <v>2003</v>
      </c>
      <c r="P904">
        <v>12</v>
      </c>
      <c r="Q904" s="8" t="s">
        <v>55</v>
      </c>
      <c r="R904" s="7" t="s">
        <v>7350</v>
      </c>
      <c r="S904" t="s">
        <v>62</v>
      </c>
      <c r="T904" s="7" t="s">
        <v>69</v>
      </c>
      <c r="U904" t="str">
        <f t="shared" si="14"/>
        <v>79553513</v>
      </c>
      <c r="V904" t="s">
        <v>94</v>
      </c>
      <c r="W904" t="s">
        <v>7351</v>
      </c>
      <c r="X904">
        <v>11001</v>
      </c>
      <c r="Y904">
        <v>28</v>
      </c>
      <c r="Z904">
        <v>5905130</v>
      </c>
      <c r="AA904" t="s">
        <v>7352</v>
      </c>
      <c r="AB904">
        <v>1</v>
      </c>
      <c r="AC904">
        <v>11001000</v>
      </c>
      <c r="AD904" t="s">
        <v>55</v>
      </c>
      <c r="AE904" s="7">
        <v>19119511</v>
      </c>
      <c r="AF904" t="s">
        <v>1677</v>
      </c>
      <c r="AG904" t="s">
        <v>1766</v>
      </c>
      <c r="AK904" s="7" t="s">
        <v>604</v>
      </c>
      <c r="AL904" t="s">
        <v>3761</v>
      </c>
      <c r="AM904">
        <v>123456</v>
      </c>
      <c r="AN904">
        <v>123</v>
      </c>
      <c r="AP904" s="7"/>
      <c r="AS904" s="14" t="s">
        <v>26874</v>
      </c>
      <c r="AU904" t="s">
        <v>55</v>
      </c>
      <c r="AV904">
        <v>81715698</v>
      </c>
      <c r="AW904" t="s">
        <v>2038</v>
      </c>
      <c r="AX904" t="s">
        <v>7353</v>
      </c>
      <c r="AY904" t="s">
        <v>7354</v>
      </c>
      <c r="AZ904">
        <v>6970804</v>
      </c>
    </row>
    <row r="905" spans="2:52" x14ac:dyDescent="0.2">
      <c r="B905">
        <v>904</v>
      </c>
      <c r="C905" s="2" t="s">
        <v>27786</v>
      </c>
      <c r="D905" s="2">
        <v>42865</v>
      </c>
      <c r="E905" s="3">
        <v>20.2832638888889</v>
      </c>
      <c r="F905">
        <v>1</v>
      </c>
      <c r="G905" t="s">
        <v>7355</v>
      </c>
      <c r="H905" s="9">
        <v>15</v>
      </c>
      <c r="I905">
        <v>11001</v>
      </c>
      <c r="J905">
        <v>11</v>
      </c>
      <c r="K905" t="s">
        <v>902</v>
      </c>
      <c r="L905" s="5" t="s">
        <v>7356</v>
      </c>
      <c r="M905" s="6">
        <v>3</v>
      </c>
      <c r="N905" s="7">
        <v>3</v>
      </c>
      <c r="O905">
        <v>2004</v>
      </c>
      <c r="P905">
        <v>5</v>
      </c>
      <c r="Q905" s="8" t="s">
        <v>55</v>
      </c>
      <c r="R905" s="7" t="s">
        <v>7357</v>
      </c>
      <c r="S905" t="s">
        <v>588</v>
      </c>
      <c r="T905" s="7" t="s">
        <v>1352</v>
      </c>
      <c r="U905" t="str">
        <f t="shared" si="14"/>
        <v>51915006</v>
      </c>
      <c r="V905" t="s">
        <v>94</v>
      </c>
      <c r="W905" t="s">
        <v>7358</v>
      </c>
      <c r="X905">
        <v>11001</v>
      </c>
      <c r="Y905">
        <v>23</v>
      </c>
      <c r="Z905">
        <v>2638810</v>
      </c>
      <c r="AA905" t="s">
        <v>7359</v>
      </c>
      <c r="AB905">
        <v>1</v>
      </c>
      <c r="AC905">
        <v>11001000</v>
      </c>
      <c r="AD905" t="s">
        <v>55</v>
      </c>
      <c r="AE905" s="7">
        <v>79889173</v>
      </c>
      <c r="AF905" t="s">
        <v>307</v>
      </c>
      <c r="AG905" t="s">
        <v>4103</v>
      </c>
      <c r="AK905" s="7" t="s">
        <v>1721</v>
      </c>
      <c r="AL905" t="s">
        <v>3768</v>
      </c>
      <c r="AM905">
        <v>123456</v>
      </c>
      <c r="AN905">
        <v>123</v>
      </c>
      <c r="AO905">
        <v>2</v>
      </c>
      <c r="AP905" s="7" t="s">
        <v>101</v>
      </c>
      <c r="AR905" t="s">
        <v>3461</v>
      </c>
      <c r="AS905" s="14">
        <v>1215</v>
      </c>
      <c r="AU905" t="s">
        <v>55</v>
      </c>
      <c r="AV905">
        <v>1073674771</v>
      </c>
      <c r="AW905" t="s">
        <v>790</v>
      </c>
      <c r="AX905" t="s">
        <v>7360</v>
      </c>
      <c r="AY905" t="s">
        <v>7361</v>
      </c>
      <c r="AZ905">
        <v>4072769</v>
      </c>
    </row>
    <row r="906" spans="2:52" x14ac:dyDescent="0.2">
      <c r="B906">
        <v>905</v>
      </c>
      <c r="C906" s="2" t="s">
        <v>27787</v>
      </c>
      <c r="D906" s="2">
        <v>42876</v>
      </c>
      <c r="E906" s="3">
        <v>21.757685185185199</v>
      </c>
      <c r="F906">
        <v>2</v>
      </c>
      <c r="G906" t="s">
        <v>7362</v>
      </c>
      <c r="H906" s="9">
        <v>15</v>
      </c>
      <c r="I906">
        <v>11001</v>
      </c>
      <c r="J906">
        <v>11</v>
      </c>
      <c r="K906" t="s">
        <v>798</v>
      </c>
      <c r="L906" s="5" t="s">
        <v>7363</v>
      </c>
      <c r="M906" s="6">
        <v>12</v>
      </c>
      <c r="N906" s="7">
        <v>3</v>
      </c>
      <c r="O906">
        <v>2010</v>
      </c>
      <c r="P906">
        <v>3</v>
      </c>
      <c r="Q906" s="8" t="s">
        <v>55</v>
      </c>
      <c r="R906" s="7" t="s">
        <v>7364</v>
      </c>
      <c r="S906" t="s">
        <v>1754</v>
      </c>
      <c r="T906" s="7" t="s">
        <v>244</v>
      </c>
      <c r="U906" t="str">
        <f t="shared" si="14"/>
        <v>52908085</v>
      </c>
      <c r="V906" t="s">
        <v>127</v>
      </c>
      <c r="W906" t="s">
        <v>7365</v>
      </c>
      <c r="X906">
        <v>11001</v>
      </c>
      <c r="Y906">
        <v>49</v>
      </c>
      <c r="Z906">
        <v>3414560</v>
      </c>
      <c r="AA906" t="s">
        <v>7366</v>
      </c>
      <c r="AB906">
        <v>1</v>
      </c>
      <c r="AC906">
        <v>11001000</v>
      </c>
      <c r="AD906" t="s">
        <v>81</v>
      </c>
      <c r="AH906">
        <v>900516440</v>
      </c>
      <c r="AI906" t="s">
        <v>7367</v>
      </c>
      <c r="AK906" s="7" t="s">
        <v>334</v>
      </c>
      <c r="AL906" t="s">
        <v>2366</v>
      </c>
      <c r="AM906">
        <v>123456</v>
      </c>
      <c r="AN906">
        <v>123</v>
      </c>
      <c r="AP906" s="7"/>
      <c r="AS906" s="14" t="s">
        <v>26874</v>
      </c>
      <c r="AU906" t="s">
        <v>55</v>
      </c>
      <c r="AV906">
        <v>1018403835</v>
      </c>
      <c r="AW906" t="s">
        <v>891</v>
      </c>
      <c r="AX906" t="s">
        <v>308</v>
      </c>
      <c r="AY906" t="s">
        <v>7368</v>
      </c>
      <c r="AZ906">
        <v>4345111</v>
      </c>
    </row>
    <row r="907" spans="2:52" x14ac:dyDescent="0.2">
      <c r="B907">
        <v>906</v>
      </c>
      <c r="C907" s="2" t="s">
        <v>27788</v>
      </c>
      <c r="D907" s="2">
        <v>42887</v>
      </c>
      <c r="E907" s="3">
        <v>10.631909722222201</v>
      </c>
      <c r="F907">
        <v>2</v>
      </c>
      <c r="G907" t="s">
        <v>5151</v>
      </c>
      <c r="H907" s="9">
        <v>15</v>
      </c>
      <c r="I907">
        <v>11001</v>
      </c>
      <c r="J907">
        <v>11</v>
      </c>
      <c r="K907" t="s">
        <v>207</v>
      </c>
      <c r="L907" s="5" t="s">
        <v>7369</v>
      </c>
      <c r="M907" s="6">
        <v>11</v>
      </c>
      <c r="N907" s="7">
        <v>3</v>
      </c>
      <c r="O907">
        <v>2005</v>
      </c>
      <c r="P907">
        <v>3</v>
      </c>
      <c r="Q907" s="8" t="s">
        <v>55</v>
      </c>
      <c r="R907" s="7" t="s">
        <v>7370</v>
      </c>
      <c r="S907" t="s">
        <v>696</v>
      </c>
      <c r="T907" s="7" t="s">
        <v>664</v>
      </c>
      <c r="U907" t="str">
        <f t="shared" si="14"/>
        <v>79600618</v>
      </c>
      <c r="V907" t="s">
        <v>127</v>
      </c>
      <c r="W907" t="s">
        <v>7371</v>
      </c>
      <c r="X907">
        <v>11001</v>
      </c>
      <c r="Y907">
        <v>32</v>
      </c>
      <c r="Z907">
        <v>5284622</v>
      </c>
      <c r="AA907" t="s">
        <v>7372</v>
      </c>
      <c r="AB907">
        <v>1</v>
      </c>
      <c r="AC907">
        <v>11001000</v>
      </c>
      <c r="AD907" t="s">
        <v>55</v>
      </c>
      <c r="AE907" s="7">
        <v>41670752</v>
      </c>
      <c r="AF907" t="s">
        <v>68</v>
      </c>
      <c r="AG907" t="s">
        <v>7373</v>
      </c>
      <c r="AK907" s="7" t="s">
        <v>307</v>
      </c>
      <c r="AL907" t="s">
        <v>3784</v>
      </c>
      <c r="AM907">
        <v>123456</v>
      </c>
      <c r="AN907">
        <v>123</v>
      </c>
      <c r="AP907" s="7"/>
      <c r="AS907" s="14" t="s">
        <v>26874</v>
      </c>
      <c r="AU907" t="s">
        <v>55</v>
      </c>
      <c r="AV907">
        <v>79786831</v>
      </c>
      <c r="AW907" t="s">
        <v>627</v>
      </c>
      <c r="AX907" t="s">
        <v>7374</v>
      </c>
      <c r="AY907" t="s">
        <v>7375</v>
      </c>
      <c r="AZ907">
        <v>7791205</v>
      </c>
    </row>
    <row r="908" spans="2:52" x14ac:dyDescent="0.2">
      <c r="B908">
        <v>907</v>
      </c>
      <c r="C908" s="2" t="s">
        <v>27789</v>
      </c>
      <c r="D908" s="2">
        <v>42896</v>
      </c>
      <c r="E908" s="3">
        <v>13.658726851851901</v>
      </c>
      <c r="F908">
        <v>2</v>
      </c>
      <c r="G908" t="s">
        <v>7376</v>
      </c>
      <c r="H908" s="9">
        <v>15</v>
      </c>
      <c r="I908">
        <v>11001</v>
      </c>
      <c r="J908">
        <v>11</v>
      </c>
      <c r="K908" t="s">
        <v>1493</v>
      </c>
      <c r="L908" s="5" t="s">
        <v>7377</v>
      </c>
      <c r="M908" s="6">
        <v>4</v>
      </c>
      <c r="N908" s="7">
        <v>3</v>
      </c>
      <c r="O908">
        <v>2003</v>
      </c>
      <c r="P908">
        <v>5</v>
      </c>
      <c r="Q908" s="8" t="s">
        <v>55</v>
      </c>
      <c r="R908" s="7" t="s">
        <v>7378</v>
      </c>
      <c r="S908" t="s">
        <v>359</v>
      </c>
      <c r="T908" s="7" t="s">
        <v>1191</v>
      </c>
      <c r="U908" t="str">
        <f t="shared" si="14"/>
        <v>1024469215</v>
      </c>
      <c r="V908" t="s">
        <v>94</v>
      </c>
      <c r="W908" t="s">
        <v>7379</v>
      </c>
      <c r="X908">
        <v>11001</v>
      </c>
      <c r="Y908">
        <v>31</v>
      </c>
      <c r="Z908">
        <v>4658935</v>
      </c>
      <c r="AA908" t="s">
        <v>7380</v>
      </c>
      <c r="AB908">
        <v>1</v>
      </c>
      <c r="AC908">
        <v>11001000</v>
      </c>
      <c r="AD908" t="s">
        <v>81</v>
      </c>
      <c r="AH908">
        <v>832002461</v>
      </c>
      <c r="AI908" t="s">
        <v>7381</v>
      </c>
      <c r="AK908" s="7" t="s">
        <v>103</v>
      </c>
      <c r="AL908" t="s">
        <v>1540</v>
      </c>
      <c r="AM908">
        <v>123456</v>
      </c>
      <c r="AN908">
        <v>123</v>
      </c>
      <c r="AO908">
        <v>1</v>
      </c>
      <c r="AP908" s="7" t="s">
        <v>66</v>
      </c>
      <c r="AR908" t="s">
        <v>67</v>
      </c>
      <c r="AS908" s="14">
        <v>1213</v>
      </c>
      <c r="AU908" t="s">
        <v>55</v>
      </c>
      <c r="AV908">
        <v>8001858</v>
      </c>
      <c r="AW908" t="s">
        <v>285</v>
      </c>
      <c r="AX908" t="s">
        <v>2221</v>
      </c>
      <c r="AY908" t="s">
        <v>7382</v>
      </c>
      <c r="AZ908">
        <v>3854108</v>
      </c>
    </row>
    <row r="909" spans="2:52" x14ac:dyDescent="0.2">
      <c r="B909">
        <v>908</v>
      </c>
      <c r="C909" s="2" t="s">
        <v>27790</v>
      </c>
      <c r="D909" s="2">
        <v>42870</v>
      </c>
      <c r="E909" s="3">
        <v>21.829456018518499</v>
      </c>
      <c r="F909">
        <v>2</v>
      </c>
      <c r="G909" t="s">
        <v>7383</v>
      </c>
      <c r="H909" s="9">
        <v>15</v>
      </c>
      <c r="I909">
        <v>11001</v>
      </c>
      <c r="J909">
        <v>11</v>
      </c>
      <c r="K909" t="s">
        <v>3359</v>
      </c>
      <c r="L909" s="5" t="s">
        <v>7384</v>
      </c>
      <c r="M909" s="6">
        <v>7</v>
      </c>
      <c r="N909" s="7">
        <v>4</v>
      </c>
      <c r="O909">
        <v>2015</v>
      </c>
      <c r="P909">
        <v>45</v>
      </c>
      <c r="Q909" s="8" t="s">
        <v>55</v>
      </c>
      <c r="R909" s="7" t="s">
        <v>7385</v>
      </c>
      <c r="S909" t="s">
        <v>511</v>
      </c>
      <c r="T909" s="7" t="s">
        <v>560</v>
      </c>
      <c r="U909" t="str">
        <f t="shared" si="14"/>
        <v>17329059</v>
      </c>
      <c r="V909" t="s">
        <v>59</v>
      </c>
      <c r="W909" t="s">
        <v>7386</v>
      </c>
      <c r="X909">
        <v>11001</v>
      </c>
      <c r="Y909">
        <v>39</v>
      </c>
      <c r="Z909">
        <v>5858569</v>
      </c>
      <c r="AA909" t="s">
        <v>7387</v>
      </c>
      <c r="AB909">
        <v>1</v>
      </c>
      <c r="AC909">
        <v>11001000</v>
      </c>
      <c r="AD909" t="s">
        <v>81</v>
      </c>
      <c r="AH909">
        <v>900475780</v>
      </c>
      <c r="AI909" t="s">
        <v>7388</v>
      </c>
      <c r="AK909" s="7" t="s">
        <v>321</v>
      </c>
      <c r="AL909" t="s">
        <v>3800</v>
      </c>
      <c r="AM909">
        <v>123456</v>
      </c>
      <c r="AN909">
        <v>123</v>
      </c>
      <c r="AO909">
        <v>2</v>
      </c>
      <c r="AP909" s="7" t="s">
        <v>101</v>
      </c>
      <c r="AR909" t="s">
        <v>3461</v>
      </c>
      <c r="AS909" s="14">
        <v>1216</v>
      </c>
      <c r="AU909" t="s">
        <v>55</v>
      </c>
      <c r="AV909">
        <v>1000374835</v>
      </c>
      <c r="AW909" t="s">
        <v>215</v>
      </c>
      <c r="AX909" t="s">
        <v>1003</v>
      </c>
      <c r="AY909" t="s">
        <v>7389</v>
      </c>
      <c r="AZ909">
        <v>4294459</v>
      </c>
    </row>
    <row r="910" spans="2:52" x14ac:dyDescent="0.2">
      <c r="B910">
        <v>909</v>
      </c>
      <c r="C910" s="2" t="s">
        <v>27791</v>
      </c>
      <c r="D910" s="2">
        <v>42901</v>
      </c>
      <c r="E910" s="3">
        <v>20.863287037037001</v>
      </c>
      <c r="F910">
        <v>2</v>
      </c>
      <c r="G910" t="s">
        <v>7390</v>
      </c>
      <c r="H910" s="9">
        <v>15</v>
      </c>
      <c r="I910">
        <v>11001</v>
      </c>
      <c r="J910">
        <v>11</v>
      </c>
      <c r="K910" t="s">
        <v>528</v>
      </c>
      <c r="L910" s="5" t="s">
        <v>7391</v>
      </c>
      <c r="M910" s="6">
        <v>3</v>
      </c>
      <c r="N910" s="7">
        <v>3</v>
      </c>
      <c r="O910">
        <v>2007</v>
      </c>
      <c r="P910">
        <v>5</v>
      </c>
      <c r="Q910" s="8" t="s">
        <v>55</v>
      </c>
      <c r="R910" s="7" t="s">
        <v>7392</v>
      </c>
      <c r="S910" t="s">
        <v>103</v>
      </c>
      <c r="T910" s="7" t="s">
        <v>559</v>
      </c>
      <c r="U910" t="str">
        <f t="shared" si="14"/>
        <v>2323670</v>
      </c>
      <c r="V910" t="s">
        <v>94</v>
      </c>
      <c r="W910" t="s">
        <v>7393</v>
      </c>
      <c r="X910">
        <v>11001</v>
      </c>
      <c r="Y910">
        <v>49</v>
      </c>
      <c r="Z910">
        <v>4789302</v>
      </c>
      <c r="AA910" t="s">
        <v>7394</v>
      </c>
      <c r="AB910">
        <v>1</v>
      </c>
      <c r="AC910">
        <v>11001000</v>
      </c>
      <c r="AD910" t="s">
        <v>55</v>
      </c>
      <c r="AE910" s="7">
        <v>52201274</v>
      </c>
      <c r="AF910" t="s">
        <v>116</v>
      </c>
      <c r="AG910" t="s">
        <v>1740</v>
      </c>
      <c r="AK910" s="7" t="s">
        <v>172</v>
      </c>
      <c r="AL910" t="s">
        <v>162</v>
      </c>
      <c r="AM910">
        <v>123456</v>
      </c>
      <c r="AN910">
        <v>123</v>
      </c>
      <c r="AP910" s="7"/>
      <c r="AS910" s="14" t="s">
        <v>26874</v>
      </c>
      <c r="AU910" t="s">
        <v>55</v>
      </c>
      <c r="AV910">
        <v>52902584</v>
      </c>
      <c r="AW910" t="s">
        <v>674</v>
      </c>
      <c r="AX910" t="s">
        <v>132</v>
      </c>
      <c r="AY910" t="s">
        <v>7395</v>
      </c>
      <c r="AZ910">
        <v>3125954</v>
      </c>
    </row>
    <row r="911" spans="2:52" x14ac:dyDescent="0.2">
      <c r="B911">
        <v>910</v>
      </c>
      <c r="C911" s="2" t="s">
        <v>27792</v>
      </c>
      <c r="D911" s="2">
        <v>42868</v>
      </c>
      <c r="E911" s="3">
        <v>13.219583333333301</v>
      </c>
      <c r="F911">
        <v>2</v>
      </c>
      <c r="G911" t="s">
        <v>7396</v>
      </c>
      <c r="H911" s="9">
        <v>15</v>
      </c>
      <c r="I911">
        <v>11001</v>
      </c>
      <c r="J911">
        <v>11</v>
      </c>
      <c r="K911" t="s">
        <v>165</v>
      </c>
      <c r="L911" s="5" t="s">
        <v>7397</v>
      </c>
      <c r="M911" s="6">
        <v>12</v>
      </c>
      <c r="N911" s="7">
        <v>3</v>
      </c>
      <c r="O911">
        <v>2014</v>
      </c>
      <c r="P911">
        <v>3</v>
      </c>
      <c r="Q911" s="8" t="s">
        <v>55</v>
      </c>
      <c r="R911" s="7" t="s">
        <v>7398</v>
      </c>
      <c r="S911" t="s">
        <v>629</v>
      </c>
      <c r="T911" s="7" t="s">
        <v>4851</v>
      </c>
      <c r="U911" t="str">
        <f t="shared" si="14"/>
        <v>1018441560</v>
      </c>
      <c r="V911" t="s">
        <v>127</v>
      </c>
      <c r="W911" t="s">
        <v>7399</v>
      </c>
      <c r="X911">
        <v>11001</v>
      </c>
      <c r="Y911">
        <v>59</v>
      </c>
      <c r="Z911">
        <v>2892271</v>
      </c>
      <c r="AA911" t="s">
        <v>7400</v>
      </c>
      <c r="AB911">
        <v>1</v>
      </c>
      <c r="AC911">
        <v>11001000</v>
      </c>
      <c r="AD911" t="s">
        <v>81</v>
      </c>
      <c r="AH911">
        <v>860526499</v>
      </c>
      <c r="AI911" t="s">
        <v>919</v>
      </c>
      <c r="AK911" s="7" t="s">
        <v>2276</v>
      </c>
      <c r="AL911" t="s">
        <v>960</v>
      </c>
      <c r="AM911">
        <v>123456</v>
      </c>
      <c r="AN911">
        <v>123</v>
      </c>
      <c r="AP911" s="7"/>
      <c r="AS911" s="14" t="s">
        <v>26874</v>
      </c>
      <c r="AU911" t="s">
        <v>55</v>
      </c>
      <c r="AV911">
        <v>79584791</v>
      </c>
      <c r="AW911" t="s">
        <v>64</v>
      </c>
      <c r="AX911" t="s">
        <v>286</v>
      </c>
      <c r="AY911" t="s">
        <v>7401</v>
      </c>
      <c r="AZ911">
        <v>4869976</v>
      </c>
    </row>
    <row r="912" spans="2:52" x14ac:dyDescent="0.2">
      <c r="B912">
        <v>911</v>
      </c>
      <c r="C912" s="2" t="s">
        <v>27793</v>
      </c>
      <c r="D912" s="2">
        <v>42865</v>
      </c>
      <c r="E912" s="3">
        <v>14.9590625</v>
      </c>
      <c r="F912">
        <v>1</v>
      </c>
      <c r="G912" t="s">
        <v>4703</v>
      </c>
      <c r="H912" s="9">
        <v>15</v>
      </c>
      <c r="I912">
        <v>11001</v>
      </c>
      <c r="J912">
        <v>11</v>
      </c>
      <c r="K912" t="s">
        <v>944</v>
      </c>
      <c r="L912" s="5" t="s">
        <v>7402</v>
      </c>
      <c r="M912" s="6">
        <v>9</v>
      </c>
      <c r="N912" s="7">
        <v>4</v>
      </c>
      <c r="O912">
        <v>2004</v>
      </c>
      <c r="P912">
        <v>90</v>
      </c>
      <c r="Q912" s="8" t="s">
        <v>55</v>
      </c>
      <c r="R912" s="7" t="s">
        <v>7403</v>
      </c>
      <c r="S912" t="s">
        <v>116</v>
      </c>
      <c r="T912" s="7" t="s">
        <v>286</v>
      </c>
      <c r="U912" t="str">
        <f t="shared" si="14"/>
        <v>1032424055</v>
      </c>
      <c r="V912" t="s">
        <v>78</v>
      </c>
      <c r="W912" t="s">
        <v>7404</v>
      </c>
      <c r="X912">
        <v>11001</v>
      </c>
      <c r="Y912">
        <v>51</v>
      </c>
      <c r="Z912">
        <v>3800085</v>
      </c>
      <c r="AA912" t="s">
        <v>7405</v>
      </c>
      <c r="AB912">
        <v>1</v>
      </c>
      <c r="AC912">
        <v>11001000</v>
      </c>
      <c r="AD912" t="s">
        <v>81</v>
      </c>
      <c r="AH912">
        <v>860059294</v>
      </c>
      <c r="AI912" t="s">
        <v>3449</v>
      </c>
      <c r="AK912" s="7" t="s">
        <v>951</v>
      </c>
      <c r="AL912" t="s">
        <v>754</v>
      </c>
      <c r="AM912">
        <v>123456</v>
      </c>
      <c r="AN912">
        <v>123</v>
      </c>
      <c r="AP912" s="7"/>
      <c r="AS912" s="14" t="s">
        <v>26874</v>
      </c>
      <c r="AU912" t="s">
        <v>55</v>
      </c>
      <c r="AV912">
        <v>79495786</v>
      </c>
      <c r="AW912" t="s">
        <v>3913</v>
      </c>
      <c r="AX912" t="s">
        <v>117</v>
      </c>
      <c r="AY912" t="s">
        <v>7406</v>
      </c>
      <c r="AZ912">
        <v>5732308</v>
      </c>
    </row>
    <row r="913" spans="2:52" x14ac:dyDescent="0.2">
      <c r="B913">
        <v>912</v>
      </c>
      <c r="C913" s="2" t="s">
        <v>27794</v>
      </c>
      <c r="D913" s="2">
        <v>42910</v>
      </c>
      <c r="E913" s="3">
        <v>15.7850578703704</v>
      </c>
      <c r="F913">
        <v>2</v>
      </c>
      <c r="G913" t="s">
        <v>7407</v>
      </c>
      <c r="H913" s="9">
        <v>15</v>
      </c>
      <c r="I913">
        <v>11001</v>
      </c>
      <c r="J913">
        <v>11</v>
      </c>
      <c r="K913" t="s">
        <v>1526</v>
      </c>
      <c r="L913" s="5" t="s">
        <v>7408</v>
      </c>
      <c r="M913" s="6">
        <v>7</v>
      </c>
      <c r="N913" s="7">
        <v>4</v>
      </c>
      <c r="O913">
        <v>2002</v>
      </c>
      <c r="P913">
        <v>45</v>
      </c>
      <c r="Q913" s="8" t="s">
        <v>55</v>
      </c>
      <c r="R913" s="7" t="s">
        <v>7409</v>
      </c>
      <c r="S913" t="s">
        <v>359</v>
      </c>
      <c r="T913" s="7" t="s">
        <v>330</v>
      </c>
      <c r="U913" t="str">
        <f t="shared" si="14"/>
        <v>14958150</v>
      </c>
      <c r="V913" t="s">
        <v>59</v>
      </c>
      <c r="W913" t="s">
        <v>7410</v>
      </c>
      <c r="X913">
        <v>11001</v>
      </c>
      <c r="Y913">
        <v>31</v>
      </c>
      <c r="Z913">
        <v>3266341</v>
      </c>
      <c r="AA913" t="s">
        <v>7411</v>
      </c>
      <c r="AB913">
        <v>1</v>
      </c>
      <c r="AC913">
        <v>11001000</v>
      </c>
      <c r="AD913" t="s">
        <v>55</v>
      </c>
      <c r="AE913" s="7">
        <v>79292823</v>
      </c>
      <c r="AF913" t="s">
        <v>622</v>
      </c>
      <c r="AG913" t="s">
        <v>664</v>
      </c>
      <c r="AK913" s="7" t="s">
        <v>1319</v>
      </c>
      <c r="AL913" t="s">
        <v>1570</v>
      </c>
      <c r="AM913">
        <v>123456</v>
      </c>
      <c r="AN913">
        <v>123</v>
      </c>
      <c r="AO913">
        <v>1</v>
      </c>
      <c r="AP913" s="7" t="s">
        <v>66</v>
      </c>
      <c r="AR913" t="s">
        <v>67</v>
      </c>
      <c r="AS913" s="14">
        <v>1215</v>
      </c>
      <c r="AU913" t="s">
        <v>55</v>
      </c>
      <c r="AV913">
        <v>19224073</v>
      </c>
      <c r="AW913" t="s">
        <v>599</v>
      </c>
      <c r="AX913" t="s">
        <v>7412</v>
      </c>
      <c r="AY913" t="s">
        <v>7413</v>
      </c>
      <c r="AZ913">
        <v>7741786</v>
      </c>
    </row>
    <row r="914" spans="2:52" x14ac:dyDescent="0.2">
      <c r="B914">
        <v>913</v>
      </c>
      <c r="C914" s="2" t="s">
        <v>27795</v>
      </c>
      <c r="D914" s="2">
        <v>42908</v>
      </c>
      <c r="E914" s="3">
        <v>9.6295138888888907</v>
      </c>
      <c r="F914">
        <v>2</v>
      </c>
      <c r="G914" t="s">
        <v>7414</v>
      </c>
      <c r="H914" s="9">
        <v>15</v>
      </c>
      <c r="I914">
        <v>11001</v>
      </c>
      <c r="J914">
        <v>11</v>
      </c>
      <c r="K914" t="s">
        <v>944</v>
      </c>
      <c r="L914" s="5" t="s">
        <v>7415</v>
      </c>
      <c r="M914" s="6">
        <v>5</v>
      </c>
      <c r="N914" s="7">
        <v>3</v>
      </c>
      <c r="O914">
        <v>2012</v>
      </c>
      <c r="P914">
        <v>5</v>
      </c>
      <c r="Q914" s="8" t="s">
        <v>55</v>
      </c>
      <c r="R914" s="7" t="s">
        <v>7416</v>
      </c>
      <c r="S914" t="s">
        <v>2285</v>
      </c>
      <c r="T914" s="7" t="s">
        <v>132</v>
      </c>
      <c r="U914" t="str">
        <f t="shared" si="14"/>
        <v>20951780</v>
      </c>
      <c r="V914" t="s">
        <v>94</v>
      </c>
      <c r="W914" t="s">
        <v>7417</v>
      </c>
      <c r="X914">
        <v>11001</v>
      </c>
      <c r="Y914">
        <v>39</v>
      </c>
      <c r="Z914">
        <v>6889102</v>
      </c>
      <c r="AA914" t="s">
        <v>7418</v>
      </c>
      <c r="AB914">
        <v>1</v>
      </c>
      <c r="AC914">
        <v>11001000</v>
      </c>
      <c r="AD914" t="s">
        <v>81</v>
      </c>
      <c r="AH914">
        <v>860059294</v>
      </c>
      <c r="AI914" t="s">
        <v>144</v>
      </c>
      <c r="AK914" s="7" t="s">
        <v>734</v>
      </c>
      <c r="AL914" t="s">
        <v>3836</v>
      </c>
      <c r="AM914">
        <v>123456</v>
      </c>
      <c r="AN914">
        <v>123</v>
      </c>
      <c r="AP914" s="7"/>
      <c r="AS914" s="14" t="s">
        <v>26874</v>
      </c>
      <c r="AU914" t="s">
        <v>55</v>
      </c>
      <c r="AV914">
        <v>1012321344</v>
      </c>
      <c r="AW914" t="s">
        <v>7419</v>
      </c>
      <c r="AX914" t="s">
        <v>606</v>
      </c>
      <c r="AY914" t="s">
        <v>7420</v>
      </c>
      <c r="AZ914">
        <v>5648114</v>
      </c>
    </row>
    <row r="915" spans="2:52" x14ac:dyDescent="0.2">
      <c r="B915">
        <v>914</v>
      </c>
      <c r="C915" s="2" t="s">
        <v>27796</v>
      </c>
      <c r="D915" s="2">
        <v>42899</v>
      </c>
      <c r="E915" s="3">
        <v>10.261053240740701</v>
      </c>
      <c r="F915">
        <v>2</v>
      </c>
      <c r="G915" t="s">
        <v>7421</v>
      </c>
      <c r="H915" s="9">
        <v>15</v>
      </c>
      <c r="I915">
        <v>11001</v>
      </c>
      <c r="J915">
        <v>11</v>
      </c>
      <c r="K915" t="s">
        <v>767</v>
      </c>
      <c r="L915" s="5" t="s">
        <v>7422</v>
      </c>
      <c r="M915" s="6">
        <v>11</v>
      </c>
      <c r="N915" s="7">
        <v>3</v>
      </c>
      <c r="O915">
        <v>2000</v>
      </c>
      <c r="P915">
        <v>3</v>
      </c>
      <c r="Q915" s="8" t="s">
        <v>55</v>
      </c>
      <c r="R915" s="7" t="s">
        <v>7423</v>
      </c>
      <c r="S915" t="s">
        <v>6976</v>
      </c>
      <c r="T915" s="7" t="s">
        <v>664</v>
      </c>
      <c r="U915" t="str">
        <f t="shared" si="14"/>
        <v>1109069367</v>
      </c>
      <c r="V915" t="s">
        <v>127</v>
      </c>
      <c r="W915" t="s">
        <v>7424</v>
      </c>
      <c r="X915">
        <v>11001</v>
      </c>
      <c r="Y915">
        <v>26</v>
      </c>
      <c r="Z915">
        <v>2230667</v>
      </c>
      <c r="AA915" t="s">
        <v>7425</v>
      </c>
      <c r="AB915">
        <v>1</v>
      </c>
      <c r="AC915">
        <v>11001000</v>
      </c>
      <c r="AD915" t="s">
        <v>81</v>
      </c>
      <c r="AH915">
        <v>8605264991</v>
      </c>
      <c r="AI915" t="s">
        <v>2271</v>
      </c>
      <c r="AK915" s="7" t="s">
        <v>933</v>
      </c>
      <c r="AL915" t="s">
        <v>3845</v>
      </c>
      <c r="AM915">
        <v>123456</v>
      </c>
      <c r="AN915">
        <v>123</v>
      </c>
      <c r="AP915" s="7"/>
      <c r="AS915" s="14" t="s">
        <v>26874</v>
      </c>
      <c r="AU915" t="s">
        <v>55</v>
      </c>
      <c r="AV915">
        <v>52745489</v>
      </c>
      <c r="AW915" t="s">
        <v>1308</v>
      </c>
      <c r="AX915" t="s">
        <v>204</v>
      </c>
      <c r="AY915" t="s">
        <v>7426</v>
      </c>
      <c r="AZ915">
        <v>6190535</v>
      </c>
    </row>
    <row r="916" spans="2:52" x14ac:dyDescent="0.2">
      <c r="B916">
        <v>915</v>
      </c>
      <c r="C916" s="2" t="s">
        <v>27797</v>
      </c>
      <c r="D916" s="2">
        <v>42908</v>
      </c>
      <c r="E916" s="3">
        <v>21.557187500000001</v>
      </c>
      <c r="F916">
        <v>1</v>
      </c>
      <c r="G916" t="s">
        <v>6917</v>
      </c>
      <c r="H916" s="9">
        <v>15</v>
      </c>
      <c r="I916">
        <v>11001</v>
      </c>
      <c r="J916">
        <v>11</v>
      </c>
      <c r="K916" t="s">
        <v>868</v>
      </c>
      <c r="L916" s="5" t="s">
        <v>7427</v>
      </c>
      <c r="M916" s="6">
        <v>6</v>
      </c>
      <c r="N916" s="7">
        <v>3</v>
      </c>
      <c r="O916">
        <v>1997</v>
      </c>
      <c r="P916">
        <v>12</v>
      </c>
      <c r="Q916" s="8" t="s">
        <v>55</v>
      </c>
      <c r="R916" s="7" t="s">
        <v>7428</v>
      </c>
      <c r="S916" t="s">
        <v>2648</v>
      </c>
      <c r="T916" s="7" t="s">
        <v>1237</v>
      </c>
      <c r="U916" t="str">
        <f t="shared" si="14"/>
        <v>11210341</v>
      </c>
      <c r="V916" t="s">
        <v>94</v>
      </c>
      <c r="W916" t="s">
        <v>7429</v>
      </c>
      <c r="X916">
        <v>11001</v>
      </c>
      <c r="Y916">
        <v>49</v>
      </c>
      <c r="Z916">
        <v>6311113</v>
      </c>
      <c r="AA916" t="s">
        <v>7430</v>
      </c>
      <c r="AB916">
        <v>1</v>
      </c>
      <c r="AC916">
        <v>11001000</v>
      </c>
      <c r="AD916" t="s">
        <v>81</v>
      </c>
      <c r="AH916">
        <v>890300279</v>
      </c>
      <c r="AI916" t="s">
        <v>7431</v>
      </c>
      <c r="AK916" s="7" t="s">
        <v>3855</v>
      </c>
      <c r="AL916" t="s">
        <v>938</v>
      </c>
      <c r="AM916">
        <v>123456</v>
      </c>
      <c r="AN916">
        <v>123</v>
      </c>
      <c r="AP916" s="7"/>
      <c r="AS916" s="14" t="s">
        <v>26874</v>
      </c>
      <c r="AU916" t="s">
        <v>55</v>
      </c>
      <c r="AV916">
        <v>12168946</v>
      </c>
      <c r="AW916" t="s">
        <v>64</v>
      </c>
      <c r="AX916" t="s">
        <v>697</v>
      </c>
      <c r="AY916" t="s">
        <v>7432</v>
      </c>
      <c r="AZ916">
        <v>6199943</v>
      </c>
    </row>
    <row r="917" spans="2:52" x14ac:dyDescent="0.2">
      <c r="B917">
        <v>916</v>
      </c>
      <c r="C917" s="2" t="s">
        <v>27798</v>
      </c>
      <c r="D917" s="2">
        <v>42907</v>
      </c>
      <c r="E917" s="3">
        <v>14.434629629629599</v>
      </c>
      <c r="F917">
        <v>1</v>
      </c>
      <c r="G917" t="s">
        <v>7433</v>
      </c>
      <c r="H917" s="9">
        <v>15</v>
      </c>
      <c r="I917">
        <v>11001</v>
      </c>
      <c r="J917">
        <v>11</v>
      </c>
      <c r="K917" t="s">
        <v>2058</v>
      </c>
      <c r="L917" s="5" t="s">
        <v>7434</v>
      </c>
      <c r="M917" s="6">
        <v>5</v>
      </c>
      <c r="N917" s="7">
        <v>3</v>
      </c>
      <c r="O917">
        <v>2001</v>
      </c>
      <c r="P917">
        <v>5</v>
      </c>
      <c r="Q917" s="8" t="s">
        <v>55</v>
      </c>
      <c r="R917" s="7" t="s">
        <v>7435</v>
      </c>
      <c r="S917" t="s">
        <v>442</v>
      </c>
      <c r="T917" s="7" t="s">
        <v>3142</v>
      </c>
      <c r="U917" t="str">
        <f t="shared" si="14"/>
        <v>7160130</v>
      </c>
      <c r="V917" t="s">
        <v>94</v>
      </c>
      <c r="W917" t="s">
        <v>7436</v>
      </c>
      <c r="X917">
        <v>11001</v>
      </c>
      <c r="Y917">
        <v>46</v>
      </c>
      <c r="Z917">
        <v>2581922</v>
      </c>
      <c r="AA917" t="s">
        <v>7437</v>
      </c>
      <c r="AB917">
        <v>1</v>
      </c>
      <c r="AC917">
        <v>11001000</v>
      </c>
      <c r="AD917" t="s">
        <v>81</v>
      </c>
      <c r="AH917">
        <v>830029831</v>
      </c>
      <c r="AI917" t="s">
        <v>7438</v>
      </c>
      <c r="AK917" s="7" t="s">
        <v>239</v>
      </c>
      <c r="AL917" t="s">
        <v>343</v>
      </c>
      <c r="AM917">
        <v>123456</v>
      </c>
      <c r="AN917">
        <v>123</v>
      </c>
      <c r="AP917" s="7"/>
      <c r="AS917" s="14" t="s">
        <v>26874</v>
      </c>
      <c r="AU917" t="s">
        <v>55</v>
      </c>
      <c r="AV917">
        <v>19382842</v>
      </c>
      <c r="AW917" t="s">
        <v>307</v>
      </c>
      <c r="AX917" t="s">
        <v>443</v>
      </c>
      <c r="AY917" t="s">
        <v>7439</v>
      </c>
      <c r="AZ917">
        <v>6978765</v>
      </c>
    </row>
    <row r="918" spans="2:52" x14ac:dyDescent="0.2">
      <c r="B918">
        <v>917</v>
      </c>
      <c r="C918" s="2" t="s">
        <v>27799</v>
      </c>
      <c r="D918" s="2">
        <v>42876</v>
      </c>
      <c r="E918" s="3">
        <v>9.9931712962962997</v>
      </c>
      <c r="F918">
        <v>1</v>
      </c>
      <c r="G918" t="s">
        <v>7440</v>
      </c>
      <c r="H918" s="9">
        <v>15</v>
      </c>
      <c r="I918">
        <v>11001</v>
      </c>
      <c r="J918">
        <v>11</v>
      </c>
      <c r="K918" t="s">
        <v>633</v>
      </c>
      <c r="L918" s="5" t="s">
        <v>7441</v>
      </c>
      <c r="M918" s="6">
        <v>3</v>
      </c>
      <c r="N918" s="7">
        <v>3</v>
      </c>
      <c r="O918">
        <v>2013</v>
      </c>
      <c r="P918">
        <v>5</v>
      </c>
      <c r="Q918" s="8" t="s">
        <v>55</v>
      </c>
      <c r="R918" s="7" t="s">
        <v>7442</v>
      </c>
      <c r="S918" t="s">
        <v>285</v>
      </c>
      <c r="T918" s="7" t="s">
        <v>3570</v>
      </c>
      <c r="U918" t="str">
        <f t="shared" si="14"/>
        <v>1023925838</v>
      </c>
      <c r="V918" t="s">
        <v>94</v>
      </c>
      <c r="W918" t="s">
        <v>7443</v>
      </c>
      <c r="X918">
        <v>11001</v>
      </c>
      <c r="Y918">
        <v>21</v>
      </c>
      <c r="Z918">
        <v>5540318</v>
      </c>
      <c r="AA918" t="s">
        <v>7338</v>
      </c>
      <c r="AB918">
        <v>1</v>
      </c>
      <c r="AC918">
        <v>11001000</v>
      </c>
      <c r="AD918" t="s">
        <v>55</v>
      </c>
      <c r="AE918" s="7">
        <v>45470052</v>
      </c>
      <c r="AF918" t="s">
        <v>7444</v>
      </c>
      <c r="AG918" t="s">
        <v>1570</v>
      </c>
      <c r="AK918" s="7" t="s">
        <v>3870</v>
      </c>
      <c r="AL918" t="s">
        <v>3871</v>
      </c>
      <c r="AM918">
        <v>123456</v>
      </c>
      <c r="AN918">
        <v>123</v>
      </c>
      <c r="AP918" s="7"/>
      <c r="AS918" s="14" t="s">
        <v>26874</v>
      </c>
      <c r="AU918" t="s">
        <v>55</v>
      </c>
      <c r="AV918">
        <v>1073157722</v>
      </c>
      <c r="AW918" t="s">
        <v>7445</v>
      </c>
      <c r="AX918" t="s">
        <v>1288</v>
      </c>
      <c r="AY918" t="s">
        <v>7446</v>
      </c>
      <c r="AZ918">
        <v>3162115</v>
      </c>
    </row>
    <row r="919" spans="2:52" x14ac:dyDescent="0.2">
      <c r="B919">
        <v>918</v>
      </c>
      <c r="C919" s="2" t="s">
        <v>27800</v>
      </c>
      <c r="D919" s="2">
        <v>42908</v>
      </c>
      <c r="E919" s="3">
        <v>14.7980439814815</v>
      </c>
      <c r="F919">
        <v>1</v>
      </c>
      <c r="G919" t="s">
        <v>7447</v>
      </c>
      <c r="H919" s="9">
        <v>15</v>
      </c>
      <c r="I919">
        <v>11001</v>
      </c>
      <c r="J919">
        <v>11</v>
      </c>
      <c r="K919" t="s">
        <v>1413</v>
      </c>
      <c r="L919" s="5" t="s">
        <v>7448</v>
      </c>
      <c r="M919" s="6">
        <v>4</v>
      </c>
      <c r="N919" s="7">
        <v>3</v>
      </c>
      <c r="O919">
        <v>2014</v>
      </c>
      <c r="P919">
        <v>5</v>
      </c>
      <c r="Q919" s="8" t="s">
        <v>55</v>
      </c>
      <c r="R919" s="7" t="s">
        <v>7449</v>
      </c>
      <c r="S919" t="s">
        <v>307</v>
      </c>
      <c r="T919" s="7" t="s">
        <v>1300</v>
      </c>
      <c r="U919" t="str">
        <f t="shared" si="14"/>
        <v>14315365</v>
      </c>
      <c r="V919" t="s">
        <v>94</v>
      </c>
      <c r="W919" t="s">
        <v>7450</v>
      </c>
      <c r="X919">
        <v>11001</v>
      </c>
      <c r="Y919">
        <v>55</v>
      </c>
      <c r="Z919">
        <v>2914008</v>
      </c>
      <c r="AA919" t="s">
        <v>7451</v>
      </c>
      <c r="AB919">
        <v>1</v>
      </c>
      <c r="AC919">
        <v>11001000</v>
      </c>
      <c r="AD919" t="s">
        <v>81</v>
      </c>
      <c r="AH919">
        <v>9002801621</v>
      </c>
      <c r="AI919" t="s">
        <v>7452</v>
      </c>
      <c r="AK919" s="7" t="s">
        <v>103</v>
      </c>
      <c r="AL919" t="s">
        <v>1490</v>
      </c>
      <c r="AM919">
        <v>123456</v>
      </c>
      <c r="AN919">
        <v>123</v>
      </c>
      <c r="AO919">
        <v>2</v>
      </c>
      <c r="AP919" s="7" t="s">
        <v>101</v>
      </c>
      <c r="AR919" t="s">
        <v>3461</v>
      </c>
      <c r="AS919" s="14">
        <v>1213</v>
      </c>
      <c r="AU919" t="s">
        <v>55</v>
      </c>
      <c r="AV919">
        <v>79273829</v>
      </c>
      <c r="AW919" t="s">
        <v>307</v>
      </c>
      <c r="AX919" t="s">
        <v>1300</v>
      </c>
      <c r="AY919" t="s">
        <v>7453</v>
      </c>
      <c r="AZ919">
        <v>3737130</v>
      </c>
    </row>
    <row r="920" spans="2:52" x14ac:dyDescent="0.2">
      <c r="B920">
        <v>919</v>
      </c>
      <c r="C920" s="2" t="s">
        <v>27801</v>
      </c>
      <c r="D920" s="2">
        <v>42884</v>
      </c>
      <c r="E920" s="3">
        <v>20.722905092592601</v>
      </c>
      <c r="F920">
        <v>1</v>
      </c>
      <c r="G920" t="s">
        <v>7454</v>
      </c>
      <c r="H920" s="9">
        <v>15</v>
      </c>
      <c r="I920">
        <v>11001</v>
      </c>
      <c r="J920">
        <v>11</v>
      </c>
      <c r="K920" t="s">
        <v>1547</v>
      </c>
      <c r="L920" s="5" t="s">
        <v>7455</v>
      </c>
      <c r="M920" s="6">
        <v>6</v>
      </c>
      <c r="N920" s="7">
        <v>3</v>
      </c>
      <c r="O920">
        <v>1997</v>
      </c>
      <c r="P920">
        <v>12</v>
      </c>
      <c r="Q920" s="8" t="s">
        <v>55</v>
      </c>
      <c r="R920" s="7" t="s">
        <v>7456</v>
      </c>
      <c r="S920" t="s">
        <v>622</v>
      </c>
      <c r="T920" s="7" t="s">
        <v>410</v>
      </c>
      <c r="U920" t="str">
        <f t="shared" si="14"/>
        <v>1013579852</v>
      </c>
      <c r="V920" t="s">
        <v>94</v>
      </c>
      <c r="W920" t="s">
        <v>7457</v>
      </c>
      <c r="X920">
        <v>11001</v>
      </c>
      <c r="Y920">
        <v>39</v>
      </c>
      <c r="Z920">
        <v>5144591</v>
      </c>
      <c r="AA920" t="s">
        <v>7458</v>
      </c>
      <c r="AB920">
        <v>1</v>
      </c>
      <c r="AC920">
        <v>11001000</v>
      </c>
      <c r="AD920" t="s">
        <v>55</v>
      </c>
      <c r="AE920" s="7">
        <v>3167373</v>
      </c>
      <c r="AF920" t="s">
        <v>379</v>
      </c>
      <c r="AG920" t="s">
        <v>141</v>
      </c>
      <c r="AK920" s="7" t="s">
        <v>2002</v>
      </c>
      <c r="AL920" t="s">
        <v>1488</v>
      </c>
      <c r="AM920">
        <v>123456</v>
      </c>
      <c r="AN920">
        <v>123</v>
      </c>
      <c r="AP920" s="7"/>
      <c r="AS920" s="14" t="s">
        <v>26874</v>
      </c>
      <c r="AU920" t="s">
        <v>55</v>
      </c>
      <c r="AV920">
        <v>19395055</v>
      </c>
      <c r="AW920" t="s">
        <v>1347</v>
      </c>
      <c r="AX920" t="s">
        <v>343</v>
      </c>
      <c r="AY920" t="s">
        <v>7459</v>
      </c>
      <c r="AZ920">
        <v>6663334</v>
      </c>
    </row>
    <row r="921" spans="2:52" x14ac:dyDescent="0.2">
      <c r="B921">
        <v>920</v>
      </c>
      <c r="C921" s="2" t="s">
        <v>27802</v>
      </c>
      <c r="D921" s="2">
        <v>42908</v>
      </c>
      <c r="E921" s="3">
        <v>1.28145833333333</v>
      </c>
      <c r="F921">
        <v>1</v>
      </c>
      <c r="G921" t="s">
        <v>7460</v>
      </c>
      <c r="H921" s="9">
        <v>15</v>
      </c>
      <c r="I921">
        <v>11001</v>
      </c>
      <c r="J921">
        <v>11</v>
      </c>
      <c r="K921" t="s">
        <v>1493</v>
      </c>
      <c r="L921" s="5" t="s">
        <v>7461</v>
      </c>
      <c r="M921" s="6">
        <v>11</v>
      </c>
      <c r="N921" s="7">
        <v>3</v>
      </c>
      <c r="O921">
        <v>1996</v>
      </c>
      <c r="P921">
        <v>3</v>
      </c>
      <c r="Q921" s="8" t="s">
        <v>55</v>
      </c>
      <c r="R921" s="7" t="s">
        <v>7462</v>
      </c>
      <c r="S921" t="s">
        <v>7463</v>
      </c>
      <c r="T921" s="7" t="s">
        <v>549</v>
      </c>
      <c r="U921" t="str">
        <f t="shared" si="14"/>
        <v>4147214</v>
      </c>
      <c r="V921" t="s">
        <v>127</v>
      </c>
      <c r="W921" t="s">
        <v>7464</v>
      </c>
      <c r="X921">
        <v>11001</v>
      </c>
      <c r="Y921">
        <v>39</v>
      </c>
      <c r="Z921">
        <v>5476720</v>
      </c>
      <c r="AA921" t="s">
        <v>7465</v>
      </c>
      <c r="AB921">
        <v>1</v>
      </c>
      <c r="AC921">
        <v>11001000</v>
      </c>
      <c r="AD921" t="s">
        <v>81</v>
      </c>
      <c r="AH921">
        <v>890300279</v>
      </c>
      <c r="AI921" t="s">
        <v>2432</v>
      </c>
      <c r="AK921" s="7" t="s">
        <v>3895</v>
      </c>
      <c r="AL921" t="s">
        <v>3896</v>
      </c>
      <c r="AM921">
        <v>123456</v>
      </c>
      <c r="AN921">
        <v>123</v>
      </c>
      <c r="AO921">
        <v>1</v>
      </c>
      <c r="AP921" s="7" t="s">
        <v>66</v>
      </c>
      <c r="AR921" t="s">
        <v>67</v>
      </c>
      <c r="AS921" s="14">
        <v>1213</v>
      </c>
      <c r="AU921" t="s">
        <v>55</v>
      </c>
      <c r="AV921">
        <v>1013587823</v>
      </c>
      <c r="AW921" t="s">
        <v>463</v>
      </c>
      <c r="AX921" t="s">
        <v>1080</v>
      </c>
      <c r="AY921" t="s">
        <v>7466</v>
      </c>
      <c r="AZ921">
        <v>4198538</v>
      </c>
    </row>
    <row r="922" spans="2:52" x14ac:dyDescent="0.2">
      <c r="B922">
        <v>921</v>
      </c>
      <c r="C922" s="2" t="s">
        <v>27803</v>
      </c>
      <c r="D922" s="2">
        <v>42902</v>
      </c>
      <c r="E922" s="3">
        <v>22.551851851851801</v>
      </c>
      <c r="F922">
        <v>1</v>
      </c>
      <c r="G922" t="s">
        <v>7467</v>
      </c>
      <c r="H922" s="9">
        <v>15</v>
      </c>
      <c r="I922">
        <v>11001</v>
      </c>
      <c r="J922">
        <v>11</v>
      </c>
      <c r="K922" t="s">
        <v>3232</v>
      </c>
      <c r="L922" s="5" t="s">
        <v>7468</v>
      </c>
      <c r="M922" s="6">
        <v>9</v>
      </c>
      <c r="N922" s="7">
        <v>4</v>
      </c>
      <c r="O922">
        <v>2007</v>
      </c>
      <c r="P922">
        <v>90</v>
      </c>
      <c r="Q922" s="8" t="s">
        <v>55</v>
      </c>
      <c r="R922" s="7" t="s">
        <v>7469</v>
      </c>
      <c r="S922" t="s">
        <v>5320</v>
      </c>
      <c r="T922" s="7" t="s">
        <v>7470</v>
      </c>
      <c r="U922" t="str">
        <f t="shared" si="14"/>
        <v>1016031228</v>
      </c>
      <c r="V922" t="s">
        <v>78</v>
      </c>
      <c r="W922" t="s">
        <v>7471</v>
      </c>
      <c r="X922">
        <v>11001</v>
      </c>
      <c r="Y922">
        <v>46</v>
      </c>
      <c r="Z922">
        <v>4940695</v>
      </c>
      <c r="AA922" t="s">
        <v>7472</v>
      </c>
      <c r="AB922">
        <v>1</v>
      </c>
      <c r="AC922">
        <v>11001000</v>
      </c>
      <c r="AD922" t="s">
        <v>55</v>
      </c>
      <c r="AE922" s="7">
        <v>7168413</v>
      </c>
      <c r="AF922" t="s">
        <v>951</v>
      </c>
      <c r="AG922" t="s">
        <v>3428</v>
      </c>
      <c r="AK922" s="7" t="s">
        <v>57</v>
      </c>
      <c r="AL922" t="s">
        <v>373</v>
      </c>
      <c r="AM922">
        <v>123456</v>
      </c>
      <c r="AN922">
        <v>123</v>
      </c>
      <c r="AP922" s="7"/>
      <c r="AS922" s="14" t="s">
        <v>26874</v>
      </c>
      <c r="AU922" t="s">
        <v>55</v>
      </c>
      <c r="AV922">
        <v>1050672345</v>
      </c>
      <c r="AW922" t="s">
        <v>482</v>
      </c>
      <c r="AX922" t="s">
        <v>1688</v>
      </c>
      <c r="AY922" t="s">
        <v>7473</v>
      </c>
      <c r="AZ922">
        <v>7543379</v>
      </c>
    </row>
    <row r="923" spans="2:52" x14ac:dyDescent="0.2">
      <c r="B923">
        <v>922</v>
      </c>
      <c r="C923" s="2" t="s">
        <v>27804</v>
      </c>
      <c r="D923" s="2">
        <v>42919</v>
      </c>
      <c r="E923" s="3">
        <v>12.449351851851899</v>
      </c>
      <c r="F923">
        <v>2</v>
      </c>
      <c r="G923" t="s">
        <v>3327</v>
      </c>
      <c r="H923" s="9">
        <v>15</v>
      </c>
      <c r="I923">
        <v>11001</v>
      </c>
      <c r="J923">
        <v>11</v>
      </c>
      <c r="K923" t="s">
        <v>479</v>
      </c>
      <c r="L923" s="5" t="s">
        <v>7474</v>
      </c>
      <c r="M923" s="6">
        <v>6</v>
      </c>
      <c r="N923" s="7">
        <v>3</v>
      </c>
      <c r="O923">
        <v>2011</v>
      </c>
      <c r="P923">
        <v>12</v>
      </c>
      <c r="Q923" s="8" t="s">
        <v>55</v>
      </c>
      <c r="R923" s="7" t="s">
        <v>7475</v>
      </c>
      <c r="S923" t="s">
        <v>3854</v>
      </c>
      <c r="T923" s="7" t="s">
        <v>7476</v>
      </c>
      <c r="U923" t="str">
        <f t="shared" si="14"/>
        <v>41507792</v>
      </c>
      <c r="V923" t="s">
        <v>94</v>
      </c>
      <c r="W923" t="s">
        <v>7477</v>
      </c>
      <c r="X923">
        <v>11001</v>
      </c>
      <c r="Y923">
        <v>31</v>
      </c>
      <c r="Z923">
        <v>5880604</v>
      </c>
      <c r="AA923" t="s">
        <v>7478</v>
      </c>
      <c r="AB923">
        <v>1</v>
      </c>
      <c r="AC923">
        <v>11001000</v>
      </c>
      <c r="AD923" t="s">
        <v>55</v>
      </c>
      <c r="AE923" s="7">
        <v>80912730</v>
      </c>
      <c r="AF923" t="s">
        <v>159</v>
      </c>
      <c r="AG923" t="s">
        <v>2010</v>
      </c>
      <c r="AK923" s="7" t="s">
        <v>1917</v>
      </c>
      <c r="AL923" t="s">
        <v>3914</v>
      </c>
      <c r="AM923">
        <v>123456</v>
      </c>
      <c r="AN923">
        <v>123</v>
      </c>
      <c r="AP923" s="7"/>
      <c r="AS923" s="14" t="s">
        <v>26874</v>
      </c>
      <c r="AU923" t="s">
        <v>55</v>
      </c>
      <c r="AV923">
        <v>79409339</v>
      </c>
      <c r="AW923" t="s">
        <v>62</v>
      </c>
      <c r="AX923" t="s">
        <v>3157</v>
      </c>
      <c r="AY923" t="s">
        <v>7479</v>
      </c>
      <c r="AZ923">
        <v>5004364</v>
      </c>
    </row>
    <row r="924" spans="2:52" x14ac:dyDescent="0.2">
      <c r="B924">
        <v>923</v>
      </c>
      <c r="C924" s="2" t="s">
        <v>27805</v>
      </c>
      <c r="D924" s="2">
        <v>42908</v>
      </c>
      <c r="E924" s="3">
        <v>18.566342592592601</v>
      </c>
      <c r="F924">
        <v>2</v>
      </c>
      <c r="G924" t="s">
        <v>7480</v>
      </c>
      <c r="H924" s="9">
        <v>15</v>
      </c>
      <c r="I924">
        <v>11001</v>
      </c>
      <c r="J924">
        <v>11</v>
      </c>
      <c r="K924" t="s">
        <v>277</v>
      </c>
      <c r="L924" s="5" t="s">
        <v>7481</v>
      </c>
      <c r="M924" s="6">
        <v>7</v>
      </c>
      <c r="N924" s="7">
        <v>4</v>
      </c>
      <c r="O924">
        <v>2017</v>
      </c>
      <c r="P924">
        <v>45</v>
      </c>
      <c r="Q924" s="8" t="s">
        <v>55</v>
      </c>
      <c r="R924" s="7" t="s">
        <v>7482</v>
      </c>
      <c r="S924" t="s">
        <v>172</v>
      </c>
      <c r="T924" s="7" t="s">
        <v>4725</v>
      </c>
      <c r="U924" t="str">
        <f t="shared" si="14"/>
        <v>46660540</v>
      </c>
      <c r="V924" t="s">
        <v>59</v>
      </c>
      <c r="W924" t="s">
        <v>7483</v>
      </c>
      <c r="X924">
        <v>11001</v>
      </c>
      <c r="Y924">
        <v>36</v>
      </c>
      <c r="Z924">
        <v>4064663</v>
      </c>
      <c r="AA924" t="s">
        <v>7484</v>
      </c>
      <c r="AB924">
        <v>1</v>
      </c>
      <c r="AC924">
        <v>11001000</v>
      </c>
      <c r="AD924" t="s">
        <v>55</v>
      </c>
      <c r="AE924" s="7">
        <v>1010165148</v>
      </c>
      <c r="AF924" t="s">
        <v>6653</v>
      </c>
      <c r="AG924" t="s">
        <v>2596</v>
      </c>
      <c r="AK924" s="7" t="s">
        <v>3924</v>
      </c>
      <c r="AL924" t="s">
        <v>69</v>
      </c>
      <c r="AM924">
        <v>123456</v>
      </c>
      <c r="AN924">
        <v>123</v>
      </c>
      <c r="AO924">
        <v>2</v>
      </c>
      <c r="AP924" s="7" t="s">
        <v>101</v>
      </c>
      <c r="AR924" t="s">
        <v>3461</v>
      </c>
      <c r="AS924" s="14">
        <v>1215</v>
      </c>
      <c r="AU924" t="s">
        <v>55</v>
      </c>
      <c r="AV924">
        <v>80040835</v>
      </c>
      <c r="AW924" t="s">
        <v>1391</v>
      </c>
      <c r="AX924" t="s">
        <v>244</v>
      </c>
      <c r="AY924" t="s">
        <v>7485</v>
      </c>
      <c r="AZ924">
        <v>6308486</v>
      </c>
    </row>
    <row r="925" spans="2:52" x14ac:dyDescent="0.2">
      <c r="B925">
        <v>924</v>
      </c>
      <c r="C925" s="2" t="s">
        <v>27806</v>
      </c>
      <c r="D925" s="2">
        <v>42872</v>
      </c>
      <c r="E925" s="3">
        <v>14.589814814814799</v>
      </c>
      <c r="F925">
        <v>1</v>
      </c>
      <c r="G925" t="s">
        <v>1818</v>
      </c>
      <c r="H925" s="9">
        <v>15</v>
      </c>
      <c r="I925">
        <v>11001</v>
      </c>
      <c r="J925">
        <v>11</v>
      </c>
      <c r="K925" t="s">
        <v>848</v>
      </c>
      <c r="L925" s="5" t="s">
        <v>7486</v>
      </c>
      <c r="M925" s="6">
        <v>9</v>
      </c>
      <c r="N925" s="7">
        <v>4</v>
      </c>
      <c r="O925">
        <v>1997</v>
      </c>
      <c r="P925">
        <v>90</v>
      </c>
      <c r="Q925" s="8" t="s">
        <v>55</v>
      </c>
      <c r="R925" s="7" t="s">
        <v>7487</v>
      </c>
      <c r="S925" t="s">
        <v>7488</v>
      </c>
      <c r="T925" s="7" t="s">
        <v>7489</v>
      </c>
      <c r="U925" t="str">
        <f t="shared" si="14"/>
        <v>53145871</v>
      </c>
      <c r="V925" t="s">
        <v>78</v>
      </c>
      <c r="W925" t="s">
        <v>7490</v>
      </c>
      <c r="X925">
        <v>11001</v>
      </c>
      <c r="Y925">
        <v>22</v>
      </c>
      <c r="Z925">
        <v>6579721</v>
      </c>
      <c r="AA925" t="s">
        <v>7491</v>
      </c>
      <c r="AB925">
        <v>1</v>
      </c>
      <c r="AC925">
        <v>11001000</v>
      </c>
      <c r="AD925" t="s">
        <v>55</v>
      </c>
      <c r="AE925" s="7">
        <v>52452711</v>
      </c>
      <c r="AF925" t="s">
        <v>57</v>
      </c>
      <c r="AG925" t="s">
        <v>428</v>
      </c>
      <c r="AK925" s="7" t="s">
        <v>62</v>
      </c>
      <c r="AL925" t="s">
        <v>84</v>
      </c>
      <c r="AM925">
        <v>123456</v>
      </c>
      <c r="AN925">
        <v>123</v>
      </c>
      <c r="AO925">
        <v>1</v>
      </c>
      <c r="AP925" s="7" t="s">
        <v>66</v>
      </c>
      <c r="AR925" t="s">
        <v>67</v>
      </c>
      <c r="AS925" s="14">
        <v>1215</v>
      </c>
      <c r="AU925" t="s">
        <v>55</v>
      </c>
      <c r="AV925">
        <v>1010215954</v>
      </c>
      <c r="AW925" t="s">
        <v>518</v>
      </c>
      <c r="AX925" t="s">
        <v>302</v>
      </c>
      <c r="AY925" t="s">
        <v>7492</v>
      </c>
      <c r="AZ925">
        <v>7732911</v>
      </c>
    </row>
    <row r="926" spans="2:52" x14ac:dyDescent="0.2">
      <c r="B926">
        <v>925</v>
      </c>
      <c r="C926" s="2" t="s">
        <v>27807</v>
      </c>
      <c r="D926" s="2">
        <v>42865</v>
      </c>
      <c r="E926" s="3">
        <v>10.7011342592593</v>
      </c>
      <c r="F926">
        <v>2</v>
      </c>
      <c r="G926" t="s">
        <v>7493</v>
      </c>
      <c r="H926" s="9">
        <v>15</v>
      </c>
      <c r="I926">
        <v>11001</v>
      </c>
      <c r="J926">
        <v>11</v>
      </c>
      <c r="K926" t="s">
        <v>2144</v>
      </c>
      <c r="L926" s="5" t="s">
        <v>7494</v>
      </c>
      <c r="M926" s="6">
        <v>12</v>
      </c>
      <c r="N926" s="7">
        <v>3</v>
      </c>
      <c r="O926">
        <v>2004</v>
      </c>
      <c r="P926">
        <v>3</v>
      </c>
      <c r="Q926" s="8" t="s">
        <v>55</v>
      </c>
      <c r="R926" s="7" t="s">
        <v>7495</v>
      </c>
      <c r="S926" t="s">
        <v>1138</v>
      </c>
      <c r="T926" s="7" t="s">
        <v>141</v>
      </c>
      <c r="U926" t="str">
        <f t="shared" si="14"/>
        <v>51789278</v>
      </c>
      <c r="V926" t="s">
        <v>127</v>
      </c>
      <c r="W926" t="s">
        <v>7496</v>
      </c>
      <c r="X926">
        <v>11001</v>
      </c>
      <c r="Y926">
        <v>55</v>
      </c>
      <c r="Z926">
        <v>2380868</v>
      </c>
      <c r="AA926" t="s">
        <v>7497</v>
      </c>
      <c r="AB926">
        <v>1</v>
      </c>
      <c r="AC926">
        <v>11001000</v>
      </c>
      <c r="AD926" t="s">
        <v>81</v>
      </c>
      <c r="AH926">
        <v>9001496979</v>
      </c>
      <c r="AI926" t="s">
        <v>7498</v>
      </c>
      <c r="AK926" s="7" t="s">
        <v>1936</v>
      </c>
      <c r="AL926" t="s">
        <v>851</v>
      </c>
      <c r="AM926">
        <v>123456</v>
      </c>
      <c r="AN926">
        <v>123</v>
      </c>
      <c r="AP926" s="7"/>
      <c r="AS926" s="14" t="s">
        <v>26874</v>
      </c>
      <c r="AU926" t="s">
        <v>55</v>
      </c>
      <c r="AV926">
        <v>79521630</v>
      </c>
      <c r="AW926" t="s">
        <v>7499</v>
      </c>
      <c r="AX926" t="s">
        <v>1604</v>
      </c>
      <c r="AY926" t="s">
        <v>7500</v>
      </c>
      <c r="AZ926">
        <v>7236320</v>
      </c>
    </row>
    <row r="927" spans="2:52" x14ac:dyDescent="0.2">
      <c r="B927">
        <v>926</v>
      </c>
      <c r="C927" s="2" t="s">
        <v>27808</v>
      </c>
      <c r="D927" s="2">
        <v>42874</v>
      </c>
      <c r="E927" s="3">
        <v>17.289606481481499</v>
      </c>
      <c r="F927">
        <v>1</v>
      </c>
      <c r="G927" t="s">
        <v>7501</v>
      </c>
      <c r="H927" s="9">
        <v>15</v>
      </c>
      <c r="I927">
        <v>11001</v>
      </c>
      <c r="J927">
        <v>11</v>
      </c>
      <c r="K927" t="s">
        <v>1763</v>
      </c>
      <c r="L927" s="5" t="s">
        <v>7502</v>
      </c>
      <c r="M927" s="6">
        <v>12</v>
      </c>
      <c r="N927" s="7">
        <v>3</v>
      </c>
      <c r="O927">
        <v>2004</v>
      </c>
      <c r="P927">
        <v>3</v>
      </c>
      <c r="Q927" s="8" t="s">
        <v>55</v>
      </c>
      <c r="R927" s="7" t="s">
        <v>7503</v>
      </c>
      <c r="S927" t="s">
        <v>459</v>
      </c>
      <c r="T927" s="7" t="s">
        <v>104</v>
      </c>
      <c r="U927" t="str">
        <f t="shared" si="14"/>
        <v>35488305</v>
      </c>
      <c r="V927" t="s">
        <v>127</v>
      </c>
      <c r="W927" t="s">
        <v>7504</v>
      </c>
      <c r="X927">
        <v>11001</v>
      </c>
      <c r="Y927">
        <v>42</v>
      </c>
      <c r="Z927">
        <v>2152997</v>
      </c>
      <c r="AA927" t="s">
        <v>7505</v>
      </c>
      <c r="AB927">
        <v>1</v>
      </c>
      <c r="AC927">
        <v>11001000</v>
      </c>
      <c r="AD927" t="s">
        <v>81</v>
      </c>
      <c r="AH927">
        <v>860059294</v>
      </c>
      <c r="AI927" t="s">
        <v>4801</v>
      </c>
      <c r="AK927" s="7" t="s">
        <v>1721</v>
      </c>
      <c r="AL927" t="s">
        <v>561</v>
      </c>
      <c r="AM927">
        <v>123456</v>
      </c>
      <c r="AN927">
        <v>123</v>
      </c>
      <c r="AP927" s="7"/>
      <c r="AS927" s="14" t="s">
        <v>26874</v>
      </c>
      <c r="AU927" t="s">
        <v>55</v>
      </c>
      <c r="AV927">
        <v>52332912</v>
      </c>
      <c r="AW927" t="s">
        <v>172</v>
      </c>
      <c r="AX927" t="s">
        <v>1824</v>
      </c>
      <c r="AY927" t="s">
        <v>7506</v>
      </c>
      <c r="AZ927">
        <v>7680292</v>
      </c>
    </row>
    <row r="928" spans="2:52" x14ac:dyDescent="0.2">
      <c r="B928">
        <v>927</v>
      </c>
      <c r="C928" s="2" t="s">
        <v>27809</v>
      </c>
      <c r="D928" s="2">
        <v>42882</v>
      </c>
      <c r="E928" s="3">
        <v>13.7613773148148</v>
      </c>
      <c r="F928">
        <v>1</v>
      </c>
      <c r="G928" t="s">
        <v>7507</v>
      </c>
      <c r="H928" s="9">
        <v>15</v>
      </c>
      <c r="I928">
        <v>11001</v>
      </c>
      <c r="J928">
        <v>11</v>
      </c>
      <c r="K928" t="s">
        <v>859</v>
      </c>
      <c r="L928" s="5" t="s">
        <v>7508</v>
      </c>
      <c r="M928" s="6">
        <v>4</v>
      </c>
      <c r="N928" s="7">
        <v>3</v>
      </c>
      <c r="O928">
        <v>2000</v>
      </c>
      <c r="P928">
        <v>5</v>
      </c>
      <c r="Q928" s="8" t="s">
        <v>55</v>
      </c>
      <c r="R928" s="7" t="s">
        <v>7509</v>
      </c>
      <c r="S928" t="s">
        <v>254</v>
      </c>
      <c r="T928" s="7" t="s">
        <v>2721</v>
      </c>
      <c r="U928" t="str">
        <f t="shared" si="14"/>
        <v>79757141</v>
      </c>
      <c r="V928" t="s">
        <v>94</v>
      </c>
      <c r="W928" t="s">
        <v>7510</v>
      </c>
      <c r="X928">
        <v>11001</v>
      </c>
      <c r="Y928">
        <v>52</v>
      </c>
      <c r="Z928">
        <v>2738847</v>
      </c>
      <c r="AA928" t="s">
        <v>7511</v>
      </c>
      <c r="AB928">
        <v>1</v>
      </c>
      <c r="AC928">
        <v>11001000</v>
      </c>
      <c r="AD928" t="s">
        <v>2338</v>
      </c>
      <c r="AE928" s="7">
        <v>567591</v>
      </c>
      <c r="AF928" t="s">
        <v>7512</v>
      </c>
      <c r="AG928" t="s">
        <v>7513</v>
      </c>
      <c r="AK928" s="7" t="s">
        <v>650</v>
      </c>
      <c r="AL928" t="s">
        <v>225</v>
      </c>
      <c r="AM928">
        <v>123456</v>
      </c>
      <c r="AN928">
        <v>123</v>
      </c>
      <c r="AP928" s="7"/>
      <c r="AS928" s="14" t="s">
        <v>26874</v>
      </c>
      <c r="AU928" t="s">
        <v>55</v>
      </c>
      <c r="AV928">
        <v>79565242</v>
      </c>
      <c r="AW928" t="s">
        <v>62</v>
      </c>
      <c r="AX928" t="s">
        <v>825</v>
      </c>
      <c r="AY928" t="s">
        <v>7514</v>
      </c>
      <c r="AZ928">
        <v>3217111</v>
      </c>
    </row>
    <row r="929" spans="2:52" x14ac:dyDescent="0.2">
      <c r="B929">
        <v>928</v>
      </c>
      <c r="C929" s="2" t="s">
        <v>27810</v>
      </c>
      <c r="D929" s="2">
        <v>42877</v>
      </c>
      <c r="E929" s="3">
        <v>5.3032291666666698</v>
      </c>
      <c r="F929">
        <v>2</v>
      </c>
      <c r="G929" t="s">
        <v>7515</v>
      </c>
      <c r="H929" s="9">
        <v>15</v>
      </c>
      <c r="I929">
        <v>11001</v>
      </c>
      <c r="J929">
        <v>11</v>
      </c>
      <c r="K929" t="s">
        <v>1493</v>
      </c>
      <c r="L929" s="5" t="s">
        <v>7516</v>
      </c>
      <c r="M929" s="6">
        <v>9</v>
      </c>
      <c r="N929" s="7">
        <v>4</v>
      </c>
      <c r="O929">
        <v>2017</v>
      </c>
      <c r="P929">
        <v>90</v>
      </c>
      <c r="Q929" s="8" t="s">
        <v>55</v>
      </c>
      <c r="R929" s="7" t="s">
        <v>7517</v>
      </c>
      <c r="S929" t="s">
        <v>734</v>
      </c>
      <c r="T929" s="7" t="s">
        <v>7518</v>
      </c>
      <c r="U929" t="str">
        <f t="shared" si="14"/>
        <v>14250063</v>
      </c>
      <c r="V929" t="s">
        <v>78</v>
      </c>
      <c r="W929" t="s">
        <v>7519</v>
      </c>
      <c r="X929">
        <v>11001</v>
      </c>
      <c r="Y929">
        <v>21</v>
      </c>
      <c r="Z929">
        <v>5330823</v>
      </c>
      <c r="AA929" t="s">
        <v>7520</v>
      </c>
      <c r="AB929">
        <v>1</v>
      </c>
      <c r="AC929">
        <v>11001000</v>
      </c>
      <c r="AD929" t="s">
        <v>55</v>
      </c>
      <c r="AE929" s="7">
        <v>79356045</v>
      </c>
      <c r="AF929" t="s">
        <v>168</v>
      </c>
      <c r="AG929" t="s">
        <v>160</v>
      </c>
      <c r="AK929" s="7" t="s">
        <v>3961</v>
      </c>
      <c r="AL929" t="s">
        <v>664</v>
      </c>
      <c r="AM929">
        <v>123456</v>
      </c>
      <c r="AN929">
        <v>123</v>
      </c>
      <c r="AO929">
        <v>2</v>
      </c>
      <c r="AP929" s="7" t="s">
        <v>101</v>
      </c>
      <c r="AR929" t="s">
        <v>3461</v>
      </c>
      <c r="AS929" s="14">
        <v>1213</v>
      </c>
      <c r="AU929" t="s">
        <v>55</v>
      </c>
      <c r="AV929">
        <v>3216007</v>
      </c>
      <c r="AW929" t="s">
        <v>7521</v>
      </c>
      <c r="AX929" t="s">
        <v>3436</v>
      </c>
      <c r="AY929" t="s">
        <v>7522</v>
      </c>
      <c r="AZ929">
        <v>7280342</v>
      </c>
    </row>
    <row r="930" spans="2:52" x14ac:dyDescent="0.2">
      <c r="B930">
        <v>929</v>
      </c>
      <c r="C930" s="2" t="s">
        <v>27811</v>
      </c>
      <c r="D930" s="2">
        <v>42897</v>
      </c>
      <c r="E930" s="3">
        <v>8.6364351851851904</v>
      </c>
      <c r="F930">
        <v>1</v>
      </c>
      <c r="G930" t="s">
        <v>7523</v>
      </c>
      <c r="H930" s="9">
        <v>15</v>
      </c>
      <c r="I930">
        <v>11001</v>
      </c>
      <c r="J930">
        <v>11</v>
      </c>
      <c r="K930" t="s">
        <v>767</v>
      </c>
      <c r="L930" s="5" t="s">
        <v>7524</v>
      </c>
      <c r="M930" s="6">
        <v>7</v>
      </c>
      <c r="N930" s="7">
        <v>4</v>
      </c>
      <c r="O930">
        <v>2000</v>
      </c>
      <c r="P930">
        <v>45</v>
      </c>
      <c r="Q930" s="8" t="s">
        <v>55</v>
      </c>
      <c r="R930" s="7" t="s">
        <v>7525</v>
      </c>
      <c r="S930" t="s">
        <v>1596</v>
      </c>
      <c r="T930" s="7" t="s">
        <v>4946</v>
      </c>
      <c r="U930" t="str">
        <f t="shared" si="14"/>
        <v>79957485</v>
      </c>
      <c r="V930" t="s">
        <v>59</v>
      </c>
      <c r="W930" t="s">
        <v>7526</v>
      </c>
      <c r="X930">
        <v>11001</v>
      </c>
      <c r="Y930">
        <v>27</v>
      </c>
      <c r="Z930">
        <v>2601411</v>
      </c>
      <c r="AA930" t="s">
        <v>7527</v>
      </c>
      <c r="AB930">
        <v>1</v>
      </c>
      <c r="AC930">
        <v>11001000</v>
      </c>
      <c r="AD930" t="s">
        <v>55</v>
      </c>
      <c r="AE930" s="7">
        <v>5684499</v>
      </c>
      <c r="AF930" t="s">
        <v>970</v>
      </c>
      <c r="AG930" t="s">
        <v>659</v>
      </c>
      <c r="AK930" s="7" t="s">
        <v>64</v>
      </c>
      <c r="AL930" t="s">
        <v>1261</v>
      </c>
      <c r="AM930">
        <v>123456</v>
      </c>
      <c r="AN930">
        <v>123</v>
      </c>
      <c r="AP930" s="7"/>
      <c r="AS930" s="14" t="s">
        <v>26874</v>
      </c>
      <c r="AU930" t="s">
        <v>55</v>
      </c>
      <c r="AV930">
        <v>52094973</v>
      </c>
      <c r="AW930" t="s">
        <v>415</v>
      </c>
      <c r="AX930" t="s">
        <v>2944</v>
      </c>
      <c r="AY930" t="s">
        <v>7528</v>
      </c>
      <c r="AZ930">
        <v>5188475</v>
      </c>
    </row>
    <row r="931" spans="2:52" x14ac:dyDescent="0.2">
      <c r="B931">
        <v>930</v>
      </c>
      <c r="C931" s="2" t="s">
        <v>27812</v>
      </c>
      <c r="D931" s="2">
        <v>42913</v>
      </c>
      <c r="E931" s="3">
        <v>18.732488425925901</v>
      </c>
      <c r="F931">
        <v>2</v>
      </c>
      <c r="G931" t="s">
        <v>7529</v>
      </c>
      <c r="H931" s="9">
        <v>15</v>
      </c>
      <c r="I931">
        <v>11001</v>
      </c>
      <c r="J931">
        <v>11</v>
      </c>
      <c r="K931" t="s">
        <v>433</v>
      </c>
      <c r="L931" s="5" t="s">
        <v>7530</v>
      </c>
      <c r="M931" s="6">
        <v>5</v>
      </c>
      <c r="N931" s="7">
        <v>3</v>
      </c>
      <c r="O931">
        <v>2007</v>
      </c>
      <c r="P931">
        <v>5</v>
      </c>
      <c r="Q931" s="8" t="s">
        <v>55</v>
      </c>
      <c r="R931" s="7" t="s">
        <v>7531</v>
      </c>
      <c r="S931" t="s">
        <v>6015</v>
      </c>
      <c r="T931" s="7" t="s">
        <v>7532</v>
      </c>
      <c r="U931" t="str">
        <f t="shared" si="14"/>
        <v>93339053</v>
      </c>
      <c r="V931" t="s">
        <v>94</v>
      </c>
      <c r="W931" t="s">
        <v>7533</v>
      </c>
      <c r="X931">
        <v>11001</v>
      </c>
      <c r="Y931">
        <v>44</v>
      </c>
      <c r="Z931">
        <v>3997899</v>
      </c>
      <c r="AA931" t="s">
        <v>7534</v>
      </c>
      <c r="AB931">
        <v>1</v>
      </c>
      <c r="AC931">
        <v>11001000</v>
      </c>
      <c r="AD931" t="s">
        <v>55</v>
      </c>
      <c r="AE931" s="7">
        <v>52032017</v>
      </c>
      <c r="AF931" t="s">
        <v>7535</v>
      </c>
      <c r="AG931" t="s">
        <v>701</v>
      </c>
      <c r="AK931" s="7" t="s">
        <v>3977</v>
      </c>
      <c r="AL931" t="s">
        <v>3978</v>
      </c>
      <c r="AM931">
        <v>123456</v>
      </c>
      <c r="AN931">
        <v>123</v>
      </c>
      <c r="AP931" s="7"/>
      <c r="AS931" s="14" t="s">
        <v>26874</v>
      </c>
      <c r="AU931" t="s">
        <v>55</v>
      </c>
      <c r="AV931">
        <v>80126684</v>
      </c>
      <c r="AW931" t="s">
        <v>1076</v>
      </c>
      <c r="AX931" t="s">
        <v>1142</v>
      </c>
      <c r="AY931" t="s">
        <v>7536</v>
      </c>
      <c r="AZ931">
        <v>7032617</v>
      </c>
    </row>
    <row r="932" spans="2:52" x14ac:dyDescent="0.2">
      <c r="B932">
        <v>931</v>
      </c>
      <c r="C932" s="2" t="s">
        <v>27813</v>
      </c>
      <c r="D932" s="2">
        <v>42879</v>
      </c>
      <c r="E932" s="3">
        <v>17.301192129629602</v>
      </c>
      <c r="F932">
        <v>1</v>
      </c>
      <c r="G932" t="s">
        <v>7537</v>
      </c>
      <c r="H932" s="9">
        <v>15</v>
      </c>
      <c r="I932">
        <v>11001</v>
      </c>
      <c r="J932">
        <v>11</v>
      </c>
      <c r="K932" t="s">
        <v>2102</v>
      </c>
      <c r="L932" s="5" t="s">
        <v>7538</v>
      </c>
      <c r="M932" s="6">
        <v>4</v>
      </c>
      <c r="N932" s="7">
        <v>3</v>
      </c>
      <c r="O932">
        <v>2003</v>
      </c>
      <c r="P932">
        <v>5</v>
      </c>
      <c r="Q932" s="8" t="s">
        <v>55</v>
      </c>
      <c r="R932" s="7" t="s">
        <v>7539</v>
      </c>
      <c r="S932" t="s">
        <v>64</v>
      </c>
      <c r="T932" s="7" t="s">
        <v>69</v>
      </c>
      <c r="U932" t="str">
        <f t="shared" si="14"/>
        <v>79387420</v>
      </c>
      <c r="V932" t="s">
        <v>94</v>
      </c>
      <c r="W932" t="s">
        <v>7540</v>
      </c>
      <c r="X932">
        <v>11001</v>
      </c>
      <c r="Y932">
        <v>32</v>
      </c>
      <c r="Z932">
        <v>6776888</v>
      </c>
      <c r="AA932" t="s">
        <v>3029</v>
      </c>
      <c r="AB932">
        <v>1</v>
      </c>
      <c r="AC932">
        <v>11001000</v>
      </c>
      <c r="AD932" t="s">
        <v>55</v>
      </c>
      <c r="AE932" s="7">
        <v>41791872</v>
      </c>
      <c r="AF932" t="s">
        <v>3057</v>
      </c>
      <c r="AG932" t="s">
        <v>7541</v>
      </c>
      <c r="AK932" s="7" t="s">
        <v>3985</v>
      </c>
      <c r="AL932" t="s">
        <v>3986</v>
      </c>
      <c r="AM932">
        <v>123456</v>
      </c>
      <c r="AN932">
        <v>123</v>
      </c>
      <c r="AP932" s="7"/>
      <c r="AS932" s="14" t="s">
        <v>26874</v>
      </c>
      <c r="AU932" t="s">
        <v>55</v>
      </c>
      <c r="AV932">
        <v>80750372</v>
      </c>
      <c r="AW932" t="s">
        <v>605</v>
      </c>
      <c r="AX932" t="s">
        <v>448</v>
      </c>
      <c r="AY932" t="s">
        <v>7542</v>
      </c>
      <c r="AZ932">
        <v>4141232</v>
      </c>
    </row>
    <row r="933" spans="2:52" x14ac:dyDescent="0.2">
      <c r="B933">
        <v>932</v>
      </c>
      <c r="C933" s="2" t="s">
        <v>27814</v>
      </c>
      <c r="D933" s="2">
        <v>42868</v>
      </c>
      <c r="E933" s="3">
        <v>10.3735763888889</v>
      </c>
      <c r="F933">
        <v>1</v>
      </c>
      <c r="G933" t="s">
        <v>7543</v>
      </c>
      <c r="H933" s="9">
        <v>15</v>
      </c>
      <c r="I933">
        <v>11001</v>
      </c>
      <c r="J933">
        <v>11</v>
      </c>
      <c r="K933" t="s">
        <v>422</v>
      </c>
      <c r="L933" s="5" t="s">
        <v>7544</v>
      </c>
      <c r="M933" s="6">
        <v>6</v>
      </c>
      <c r="N933" s="7">
        <v>3</v>
      </c>
      <c r="O933">
        <v>2013</v>
      </c>
      <c r="P933">
        <v>12</v>
      </c>
      <c r="Q933" s="8" t="s">
        <v>55</v>
      </c>
      <c r="R933" s="7" t="s">
        <v>7545</v>
      </c>
      <c r="S933" t="s">
        <v>616</v>
      </c>
      <c r="T933" s="7" t="s">
        <v>7546</v>
      </c>
      <c r="U933" t="str">
        <f t="shared" si="14"/>
        <v>91438101</v>
      </c>
      <c r="V933" t="s">
        <v>94</v>
      </c>
      <c r="W933" t="s">
        <v>7547</v>
      </c>
      <c r="X933">
        <v>11001</v>
      </c>
      <c r="Y933">
        <v>36</v>
      </c>
      <c r="Z933">
        <v>5766103</v>
      </c>
      <c r="AA933" t="s">
        <v>7548</v>
      </c>
      <c r="AB933">
        <v>1</v>
      </c>
      <c r="AC933">
        <v>11001000</v>
      </c>
      <c r="AD933" t="s">
        <v>81</v>
      </c>
      <c r="AH933">
        <v>8301206417</v>
      </c>
      <c r="AI933" t="s">
        <v>7549</v>
      </c>
      <c r="AK933" s="7" t="s">
        <v>172</v>
      </c>
      <c r="AL933" t="s">
        <v>3994</v>
      </c>
      <c r="AM933">
        <v>123456</v>
      </c>
      <c r="AN933">
        <v>123</v>
      </c>
      <c r="AO933">
        <v>2</v>
      </c>
      <c r="AP933" s="7" t="s">
        <v>101</v>
      </c>
      <c r="AR933" t="s">
        <v>3461</v>
      </c>
      <c r="AS933" s="14">
        <v>1214</v>
      </c>
      <c r="AU933" t="s">
        <v>55</v>
      </c>
      <c r="AV933">
        <v>21200257</v>
      </c>
      <c r="AW933" t="s">
        <v>1638</v>
      </c>
      <c r="AX933" t="s">
        <v>509</v>
      </c>
      <c r="AY933" t="s">
        <v>7550</v>
      </c>
      <c r="AZ933">
        <v>3382098</v>
      </c>
    </row>
    <row r="934" spans="2:52" x14ac:dyDescent="0.2">
      <c r="B934">
        <v>933</v>
      </c>
      <c r="C934" s="2" t="s">
        <v>27815</v>
      </c>
      <c r="D934" s="2">
        <v>42905</v>
      </c>
      <c r="E934" s="3">
        <v>21.325023148148102</v>
      </c>
      <c r="F934">
        <v>2</v>
      </c>
      <c r="G934" t="s">
        <v>7551</v>
      </c>
      <c r="H934" s="9">
        <v>15</v>
      </c>
      <c r="I934">
        <v>11001</v>
      </c>
      <c r="J934">
        <v>11</v>
      </c>
      <c r="K934" t="s">
        <v>540</v>
      </c>
      <c r="L934" s="5" t="s">
        <v>7552</v>
      </c>
      <c r="M934" s="6">
        <v>4</v>
      </c>
      <c r="N934" s="7">
        <v>3</v>
      </c>
      <c r="O934">
        <v>2015</v>
      </c>
      <c r="P934">
        <v>5</v>
      </c>
      <c r="Q934" s="8" t="s">
        <v>55</v>
      </c>
      <c r="R934" s="7" t="s">
        <v>7553</v>
      </c>
      <c r="S934" t="s">
        <v>7554</v>
      </c>
      <c r="T934" s="7" t="s">
        <v>7555</v>
      </c>
      <c r="U934" t="str">
        <f t="shared" si="14"/>
        <v>41629356</v>
      </c>
      <c r="V934" t="s">
        <v>94</v>
      </c>
      <c r="W934" t="s">
        <v>7556</v>
      </c>
      <c r="X934">
        <v>11001</v>
      </c>
      <c r="Y934">
        <v>47</v>
      </c>
      <c r="Z934">
        <v>4096906</v>
      </c>
      <c r="AA934" t="s">
        <v>7557</v>
      </c>
      <c r="AB934">
        <v>1</v>
      </c>
      <c r="AC934">
        <v>11001000</v>
      </c>
      <c r="AD934" t="s">
        <v>55</v>
      </c>
      <c r="AE934" s="7">
        <v>77092444</v>
      </c>
      <c r="AF934" t="s">
        <v>321</v>
      </c>
      <c r="AG934" t="s">
        <v>3356</v>
      </c>
      <c r="AK934" s="7" t="s">
        <v>62</v>
      </c>
      <c r="AL934" t="s">
        <v>2390</v>
      </c>
      <c r="AM934">
        <v>123456</v>
      </c>
      <c r="AN934">
        <v>123</v>
      </c>
      <c r="AO934">
        <v>2</v>
      </c>
      <c r="AP934" s="7" t="s">
        <v>101</v>
      </c>
      <c r="AR934" t="s">
        <v>3461</v>
      </c>
      <c r="AS934" s="14">
        <v>1214</v>
      </c>
      <c r="AU934" t="s">
        <v>55</v>
      </c>
      <c r="AV934">
        <v>51779411</v>
      </c>
      <c r="AW934" t="s">
        <v>103</v>
      </c>
      <c r="AX934" t="s">
        <v>69</v>
      </c>
      <c r="AY934" t="s">
        <v>7558</v>
      </c>
      <c r="AZ934">
        <v>5416163</v>
      </c>
    </row>
    <row r="935" spans="2:52" x14ac:dyDescent="0.2">
      <c r="B935">
        <v>934</v>
      </c>
      <c r="C935" s="2" t="s">
        <v>27816</v>
      </c>
      <c r="D935" s="2">
        <v>42879</v>
      </c>
      <c r="E935" s="3">
        <v>8.3926157407407391</v>
      </c>
      <c r="F935">
        <v>2</v>
      </c>
      <c r="G935" t="s">
        <v>7559</v>
      </c>
      <c r="H935" s="9">
        <v>15</v>
      </c>
      <c r="I935">
        <v>11001</v>
      </c>
      <c r="J935">
        <v>11</v>
      </c>
      <c r="K935" t="s">
        <v>137</v>
      </c>
      <c r="L935" s="5" t="s">
        <v>7560</v>
      </c>
      <c r="M935" s="6">
        <v>7</v>
      </c>
      <c r="N935" s="7">
        <v>4</v>
      </c>
      <c r="O935">
        <v>2010</v>
      </c>
      <c r="P935">
        <v>45</v>
      </c>
      <c r="Q935" s="8" t="s">
        <v>55</v>
      </c>
      <c r="R935" s="7" t="s">
        <v>7561</v>
      </c>
      <c r="S935" t="s">
        <v>2529</v>
      </c>
      <c r="T935" s="7" t="s">
        <v>63</v>
      </c>
      <c r="U935" t="str">
        <f t="shared" si="14"/>
        <v>51985600</v>
      </c>
      <c r="V935" t="s">
        <v>59</v>
      </c>
      <c r="W935" t="s">
        <v>7562</v>
      </c>
      <c r="X935">
        <v>11001</v>
      </c>
      <c r="Y935">
        <v>25</v>
      </c>
      <c r="Z935">
        <v>6050062</v>
      </c>
      <c r="AA935" t="s">
        <v>7563</v>
      </c>
      <c r="AB935">
        <v>1</v>
      </c>
      <c r="AC935">
        <v>11001000</v>
      </c>
      <c r="AD935" t="s">
        <v>81</v>
      </c>
      <c r="AH935">
        <v>900616743</v>
      </c>
      <c r="AI935" t="s">
        <v>7564</v>
      </c>
      <c r="AK935" s="7" t="s">
        <v>334</v>
      </c>
      <c r="AL935" t="s">
        <v>1392</v>
      </c>
      <c r="AM935">
        <v>123456</v>
      </c>
      <c r="AN935">
        <v>123</v>
      </c>
      <c r="AP935" s="7"/>
      <c r="AS935" s="14" t="s">
        <v>26874</v>
      </c>
      <c r="AU935" t="s">
        <v>55</v>
      </c>
      <c r="AV935">
        <v>21047270</v>
      </c>
      <c r="AW935" t="s">
        <v>239</v>
      </c>
      <c r="AX935" t="s">
        <v>337</v>
      </c>
      <c r="AY935" t="s">
        <v>7565</v>
      </c>
      <c r="AZ935">
        <v>6969735</v>
      </c>
    </row>
    <row r="936" spans="2:52" x14ac:dyDescent="0.2">
      <c r="B936">
        <v>935</v>
      </c>
      <c r="C936" s="2" t="s">
        <v>27817</v>
      </c>
      <c r="D936" s="2">
        <v>42901</v>
      </c>
      <c r="E936" s="3">
        <v>10.378148148148099</v>
      </c>
      <c r="F936">
        <v>2</v>
      </c>
      <c r="G936" t="s">
        <v>7566</v>
      </c>
      <c r="H936" s="9">
        <v>15</v>
      </c>
      <c r="I936">
        <v>11001</v>
      </c>
      <c r="J936">
        <v>11</v>
      </c>
      <c r="K936" t="s">
        <v>433</v>
      </c>
      <c r="L936" s="5" t="s">
        <v>7567</v>
      </c>
      <c r="M936" s="6">
        <v>9</v>
      </c>
      <c r="N936" s="7">
        <v>4</v>
      </c>
      <c r="O936">
        <v>2009</v>
      </c>
      <c r="P936">
        <v>90</v>
      </c>
      <c r="Q936" s="8" t="s">
        <v>55</v>
      </c>
      <c r="R936" s="7" t="s">
        <v>7568</v>
      </c>
      <c r="S936" t="s">
        <v>1205</v>
      </c>
      <c r="T936" s="7" t="s">
        <v>7569</v>
      </c>
      <c r="U936" t="str">
        <f t="shared" si="14"/>
        <v>52234493</v>
      </c>
      <c r="V936" t="s">
        <v>78</v>
      </c>
      <c r="W936" t="s">
        <v>7570</v>
      </c>
      <c r="X936">
        <v>11001</v>
      </c>
      <c r="Y936">
        <v>21</v>
      </c>
      <c r="Z936">
        <v>2887426</v>
      </c>
      <c r="AA936" t="s">
        <v>7571</v>
      </c>
      <c r="AB936">
        <v>1</v>
      </c>
      <c r="AC936">
        <v>11001000</v>
      </c>
      <c r="AD936" t="s">
        <v>55</v>
      </c>
      <c r="AE936" s="7">
        <v>23782462</v>
      </c>
      <c r="AF936" t="s">
        <v>334</v>
      </c>
      <c r="AG936" t="s">
        <v>7572</v>
      </c>
      <c r="AK936" s="7" t="s">
        <v>316</v>
      </c>
      <c r="AL936" t="s">
        <v>77</v>
      </c>
      <c r="AM936">
        <v>123456</v>
      </c>
      <c r="AN936">
        <v>123</v>
      </c>
      <c r="AP936" s="7"/>
      <c r="AS936" s="14" t="s">
        <v>26874</v>
      </c>
      <c r="AU936" t="s">
        <v>55</v>
      </c>
      <c r="AV936">
        <v>51922998</v>
      </c>
      <c r="AW936" t="s">
        <v>7573</v>
      </c>
      <c r="AX936" t="s">
        <v>3436</v>
      </c>
      <c r="AY936" t="s">
        <v>7574</v>
      </c>
      <c r="AZ936">
        <v>7507669</v>
      </c>
    </row>
    <row r="937" spans="2:52" x14ac:dyDescent="0.2">
      <c r="B937">
        <v>936</v>
      </c>
      <c r="C937" s="2" t="s">
        <v>27818</v>
      </c>
      <c r="D937" s="2">
        <v>42866</v>
      </c>
      <c r="E937" s="3">
        <v>19.949849537037</v>
      </c>
      <c r="F937">
        <v>1</v>
      </c>
      <c r="G937" t="s">
        <v>7575</v>
      </c>
      <c r="H937" s="9">
        <v>15</v>
      </c>
      <c r="I937">
        <v>11001</v>
      </c>
      <c r="J937">
        <v>11</v>
      </c>
      <c r="K937" t="s">
        <v>388</v>
      </c>
      <c r="L937" s="5" t="s">
        <v>7576</v>
      </c>
      <c r="M937" s="6">
        <v>12</v>
      </c>
      <c r="N937" s="7">
        <v>3</v>
      </c>
      <c r="O937">
        <v>2003</v>
      </c>
      <c r="P937">
        <v>3</v>
      </c>
      <c r="Q937" s="8" t="s">
        <v>55</v>
      </c>
      <c r="R937" s="7" t="s">
        <v>7577</v>
      </c>
      <c r="S937" t="s">
        <v>482</v>
      </c>
      <c r="T937" s="7" t="s">
        <v>330</v>
      </c>
      <c r="U937" t="str">
        <f t="shared" si="14"/>
        <v>3203175</v>
      </c>
      <c r="V937" t="s">
        <v>127</v>
      </c>
      <c r="W937" t="s">
        <v>7578</v>
      </c>
      <c r="X937">
        <v>11001</v>
      </c>
      <c r="Y937">
        <v>20</v>
      </c>
      <c r="Z937">
        <v>6825284</v>
      </c>
      <c r="AA937" t="s">
        <v>7579</v>
      </c>
      <c r="AB937">
        <v>1</v>
      </c>
      <c r="AC937">
        <v>11001000</v>
      </c>
      <c r="AD937" t="s">
        <v>81</v>
      </c>
      <c r="AH937">
        <v>900060452</v>
      </c>
      <c r="AI937" t="s">
        <v>7580</v>
      </c>
      <c r="AK937" s="7" t="s">
        <v>4024</v>
      </c>
      <c r="AL937" t="s">
        <v>1191</v>
      </c>
      <c r="AM937">
        <v>123456</v>
      </c>
      <c r="AN937">
        <v>123</v>
      </c>
      <c r="AO937">
        <v>1</v>
      </c>
      <c r="AP937" s="7" t="s">
        <v>66</v>
      </c>
      <c r="AR937" t="s">
        <v>67</v>
      </c>
      <c r="AS937" s="14">
        <v>1216</v>
      </c>
      <c r="AU937" t="s">
        <v>55</v>
      </c>
      <c r="AV937">
        <v>20510030</v>
      </c>
      <c r="AW937" t="s">
        <v>1205</v>
      </c>
      <c r="AX937" t="s">
        <v>69</v>
      </c>
      <c r="AY937" t="s">
        <v>7581</v>
      </c>
      <c r="AZ937">
        <v>4792713</v>
      </c>
    </row>
    <row r="938" spans="2:52" x14ac:dyDescent="0.2">
      <c r="B938">
        <v>937</v>
      </c>
      <c r="C938" s="2" t="s">
        <v>27819</v>
      </c>
      <c r="D938" s="2">
        <v>42911</v>
      </c>
      <c r="E938" s="3">
        <v>11.3386805555556</v>
      </c>
      <c r="F938">
        <v>2</v>
      </c>
      <c r="G938" t="s">
        <v>7582</v>
      </c>
      <c r="H938" s="9">
        <v>15</v>
      </c>
      <c r="I938">
        <v>11001</v>
      </c>
      <c r="J938">
        <v>11</v>
      </c>
      <c r="K938" t="s">
        <v>1323</v>
      </c>
      <c r="L938" s="5" t="s">
        <v>7583</v>
      </c>
      <c r="M938" s="6">
        <v>12</v>
      </c>
      <c r="N938" s="7">
        <v>3</v>
      </c>
      <c r="O938">
        <v>2013</v>
      </c>
      <c r="P938">
        <v>3</v>
      </c>
      <c r="Q938" s="8" t="s">
        <v>55</v>
      </c>
      <c r="R938" s="7" t="s">
        <v>7584</v>
      </c>
      <c r="S938" t="s">
        <v>599</v>
      </c>
      <c r="T938" s="7" t="s">
        <v>1371</v>
      </c>
      <c r="U938" t="str">
        <f t="shared" si="14"/>
        <v>80875100</v>
      </c>
      <c r="V938" t="s">
        <v>127</v>
      </c>
      <c r="W938" t="s">
        <v>7585</v>
      </c>
      <c r="X938">
        <v>11001</v>
      </c>
      <c r="Y938">
        <v>42</v>
      </c>
      <c r="Z938">
        <v>5469890</v>
      </c>
      <c r="AA938" t="s">
        <v>7586</v>
      </c>
      <c r="AB938">
        <v>1</v>
      </c>
      <c r="AC938">
        <v>11001000</v>
      </c>
      <c r="AD938" t="s">
        <v>81</v>
      </c>
      <c r="AH938">
        <v>830123972</v>
      </c>
      <c r="AI938" t="s">
        <v>7061</v>
      </c>
      <c r="AK938" s="7" t="s">
        <v>334</v>
      </c>
      <c r="AL938" t="s">
        <v>240</v>
      </c>
      <c r="AM938">
        <v>123456</v>
      </c>
      <c r="AN938">
        <v>123</v>
      </c>
      <c r="AO938">
        <v>1</v>
      </c>
      <c r="AP938" s="7" t="s">
        <v>66</v>
      </c>
      <c r="AR938" t="s">
        <v>67</v>
      </c>
      <c r="AS938" s="14">
        <v>1213</v>
      </c>
      <c r="AU938" t="s">
        <v>55</v>
      </c>
      <c r="AV938">
        <v>79261843</v>
      </c>
      <c r="AW938" t="s">
        <v>622</v>
      </c>
      <c r="AX938" t="s">
        <v>863</v>
      </c>
      <c r="AY938" t="s">
        <v>7587</v>
      </c>
      <c r="AZ938">
        <v>7293948</v>
      </c>
    </row>
    <row r="939" spans="2:52" x14ac:dyDescent="0.2">
      <c r="B939">
        <v>938</v>
      </c>
      <c r="C939" s="2" t="s">
        <v>27820</v>
      </c>
      <c r="D939" s="2">
        <v>42899</v>
      </c>
      <c r="E939" s="3">
        <v>8.7767939814814806</v>
      </c>
      <c r="F939">
        <v>1</v>
      </c>
      <c r="G939" t="s">
        <v>7588</v>
      </c>
      <c r="H939" s="9">
        <v>15</v>
      </c>
      <c r="I939">
        <v>11001</v>
      </c>
      <c r="J939">
        <v>11</v>
      </c>
      <c r="K939" t="s">
        <v>53</v>
      </c>
      <c r="L939" s="5" t="s">
        <v>7589</v>
      </c>
      <c r="M939" s="6">
        <v>11</v>
      </c>
      <c r="N939" s="7">
        <v>3</v>
      </c>
      <c r="O939">
        <v>2017</v>
      </c>
      <c r="P939">
        <v>3</v>
      </c>
      <c r="Q939" s="8" t="s">
        <v>55</v>
      </c>
      <c r="R939" s="7" t="s">
        <v>7590</v>
      </c>
      <c r="S939" t="s">
        <v>172</v>
      </c>
      <c r="T939" s="7" t="s">
        <v>1829</v>
      </c>
      <c r="U939" t="str">
        <f t="shared" si="14"/>
        <v>35498143</v>
      </c>
      <c r="V939" t="s">
        <v>127</v>
      </c>
      <c r="W939" t="s">
        <v>7591</v>
      </c>
      <c r="X939">
        <v>11001</v>
      </c>
      <c r="Y939">
        <v>51</v>
      </c>
      <c r="Z939">
        <v>6686516</v>
      </c>
      <c r="AA939" t="s">
        <v>7592</v>
      </c>
      <c r="AB939">
        <v>1</v>
      </c>
      <c r="AC939">
        <v>11001000</v>
      </c>
      <c r="AD939" t="s">
        <v>55</v>
      </c>
      <c r="AE939" s="7">
        <v>1098724116</v>
      </c>
      <c r="AF939" t="s">
        <v>243</v>
      </c>
      <c r="AG939" t="s">
        <v>3318</v>
      </c>
      <c r="AK939" s="7" t="s">
        <v>1956</v>
      </c>
      <c r="AL939" t="s">
        <v>2222</v>
      </c>
      <c r="AM939">
        <v>123456</v>
      </c>
      <c r="AN939">
        <v>123</v>
      </c>
      <c r="AO939">
        <v>1</v>
      </c>
      <c r="AP939" s="7" t="s">
        <v>66</v>
      </c>
      <c r="AR939" t="s">
        <v>67</v>
      </c>
      <c r="AS939" s="14">
        <v>1213</v>
      </c>
      <c r="AU939" t="s">
        <v>55</v>
      </c>
      <c r="AV939">
        <v>19484294</v>
      </c>
      <c r="AW939" t="s">
        <v>62</v>
      </c>
      <c r="AX939" t="s">
        <v>104</v>
      </c>
      <c r="AY939" t="s">
        <v>7593</v>
      </c>
      <c r="AZ939">
        <v>3365560</v>
      </c>
    </row>
    <row r="940" spans="2:52" x14ac:dyDescent="0.2">
      <c r="B940">
        <v>939</v>
      </c>
      <c r="C940" s="2" t="s">
        <v>27821</v>
      </c>
      <c r="D940" s="2">
        <v>42885</v>
      </c>
      <c r="E940" s="3">
        <v>1.22291666666667</v>
      </c>
      <c r="F940">
        <v>2</v>
      </c>
      <c r="G940" t="s">
        <v>7594</v>
      </c>
      <c r="H940" s="9">
        <v>15</v>
      </c>
      <c r="I940">
        <v>11001</v>
      </c>
      <c r="J940">
        <v>11</v>
      </c>
      <c r="K940" t="s">
        <v>1743</v>
      </c>
      <c r="L940" s="5" t="s">
        <v>7595</v>
      </c>
      <c r="M940" s="6">
        <v>7</v>
      </c>
      <c r="N940" s="7">
        <v>4</v>
      </c>
      <c r="O940">
        <v>2015</v>
      </c>
      <c r="P940">
        <v>45</v>
      </c>
      <c r="Q940" s="8" t="s">
        <v>55</v>
      </c>
      <c r="R940" s="7" t="s">
        <v>7596</v>
      </c>
      <c r="S940" t="s">
        <v>3913</v>
      </c>
      <c r="T940" s="7" t="s">
        <v>360</v>
      </c>
      <c r="U940" t="str">
        <f t="shared" si="14"/>
        <v>79894465</v>
      </c>
      <c r="V940" t="s">
        <v>59</v>
      </c>
      <c r="W940" t="s">
        <v>7597</v>
      </c>
      <c r="X940">
        <v>11001</v>
      </c>
      <c r="Y940">
        <v>39</v>
      </c>
      <c r="Z940">
        <v>2140597</v>
      </c>
      <c r="AA940" t="s">
        <v>7598</v>
      </c>
      <c r="AB940">
        <v>1</v>
      </c>
      <c r="AC940">
        <v>11001000</v>
      </c>
      <c r="AD940" t="s">
        <v>81</v>
      </c>
      <c r="AH940">
        <v>900121354</v>
      </c>
      <c r="AI940" t="s">
        <v>7599</v>
      </c>
      <c r="AK940" s="7" t="s">
        <v>133</v>
      </c>
      <c r="AL940" t="s">
        <v>466</v>
      </c>
      <c r="AM940">
        <v>123456</v>
      </c>
      <c r="AN940">
        <v>123</v>
      </c>
      <c r="AP940" s="7"/>
      <c r="AS940" s="14" t="s">
        <v>26874</v>
      </c>
      <c r="AU940" t="s">
        <v>55</v>
      </c>
      <c r="AV940">
        <v>19147388</v>
      </c>
      <c r="AW940" t="s">
        <v>64</v>
      </c>
      <c r="AX940" t="s">
        <v>1099</v>
      </c>
      <c r="AY940" t="s">
        <v>7600</v>
      </c>
      <c r="AZ940">
        <v>6353388</v>
      </c>
    </row>
    <row r="941" spans="2:52" x14ac:dyDescent="0.2">
      <c r="B941">
        <v>940</v>
      </c>
      <c r="C941" s="2" t="s">
        <v>27822</v>
      </c>
      <c r="D941" s="2">
        <v>42906</v>
      </c>
      <c r="E941" s="3">
        <v>6.0925810185185201</v>
      </c>
      <c r="F941">
        <v>1</v>
      </c>
      <c r="G941" t="s">
        <v>1510</v>
      </c>
      <c r="H941" s="9">
        <v>15</v>
      </c>
      <c r="I941">
        <v>11001</v>
      </c>
      <c r="J941">
        <v>11</v>
      </c>
      <c r="K941" t="s">
        <v>1073</v>
      </c>
      <c r="L941" s="5" t="s">
        <v>7601</v>
      </c>
      <c r="M941" s="6">
        <v>5</v>
      </c>
      <c r="N941" s="7">
        <v>3</v>
      </c>
      <c r="O941">
        <v>1999</v>
      </c>
      <c r="P941">
        <v>5</v>
      </c>
      <c r="Q941" s="8" t="s">
        <v>55</v>
      </c>
      <c r="R941" s="7" t="s">
        <v>7602</v>
      </c>
      <c r="S941" t="s">
        <v>64</v>
      </c>
      <c r="T941" s="7" t="s">
        <v>259</v>
      </c>
      <c r="U941" t="str">
        <f t="shared" si="14"/>
        <v>1052387384</v>
      </c>
      <c r="V941" t="s">
        <v>94</v>
      </c>
      <c r="W941" t="s">
        <v>7603</v>
      </c>
      <c r="X941">
        <v>11001</v>
      </c>
      <c r="Y941">
        <v>48</v>
      </c>
      <c r="Z941">
        <v>6538627</v>
      </c>
      <c r="AA941" t="s">
        <v>7604</v>
      </c>
      <c r="AB941">
        <v>1</v>
      </c>
      <c r="AC941">
        <v>11001000</v>
      </c>
      <c r="AD941" t="s">
        <v>81</v>
      </c>
      <c r="AH941">
        <v>9004682279</v>
      </c>
      <c r="AI941" t="s">
        <v>7605</v>
      </c>
      <c r="AK941" s="7" t="s">
        <v>1076</v>
      </c>
      <c r="AL941" t="s">
        <v>281</v>
      </c>
      <c r="AM941">
        <v>123456</v>
      </c>
      <c r="AN941">
        <v>123</v>
      </c>
      <c r="AP941" s="7"/>
      <c r="AS941" s="14" t="s">
        <v>26874</v>
      </c>
      <c r="AU941" t="s">
        <v>55</v>
      </c>
      <c r="AV941">
        <v>1032481150</v>
      </c>
      <c r="AW941" t="s">
        <v>627</v>
      </c>
      <c r="AX941" t="s">
        <v>1261</v>
      </c>
      <c r="AY941" t="s">
        <v>7606</v>
      </c>
      <c r="AZ941">
        <v>3316824</v>
      </c>
    </row>
    <row r="942" spans="2:52" x14ac:dyDescent="0.2">
      <c r="B942">
        <v>941</v>
      </c>
      <c r="C942" s="2" t="s">
        <v>27823</v>
      </c>
      <c r="D942" s="2">
        <v>42906</v>
      </c>
      <c r="E942" s="3">
        <v>14.0402662037037</v>
      </c>
      <c r="F942">
        <v>1</v>
      </c>
      <c r="G942" t="s">
        <v>7607</v>
      </c>
      <c r="H942" s="9">
        <v>15</v>
      </c>
      <c r="I942">
        <v>11001</v>
      </c>
      <c r="J942">
        <v>11</v>
      </c>
      <c r="K942" t="s">
        <v>1164</v>
      </c>
      <c r="L942" s="5" t="s">
        <v>7608</v>
      </c>
      <c r="M942" s="6">
        <v>9</v>
      </c>
      <c r="N942" s="7">
        <v>4</v>
      </c>
      <c r="O942">
        <v>2010</v>
      </c>
      <c r="P942">
        <v>90</v>
      </c>
      <c r="Q942" s="8" t="s">
        <v>55</v>
      </c>
      <c r="R942" s="7" t="s">
        <v>7609</v>
      </c>
      <c r="S942" t="s">
        <v>103</v>
      </c>
      <c r="T942" s="7" t="s">
        <v>760</v>
      </c>
      <c r="U942" t="str">
        <f t="shared" si="14"/>
        <v>79131936</v>
      </c>
      <c r="V942" t="s">
        <v>78</v>
      </c>
      <c r="W942" t="s">
        <v>7610</v>
      </c>
      <c r="X942">
        <v>11001</v>
      </c>
      <c r="Y942">
        <v>60</v>
      </c>
      <c r="Z942">
        <v>6152566</v>
      </c>
      <c r="AA942" t="s">
        <v>7611</v>
      </c>
      <c r="AB942">
        <v>1</v>
      </c>
      <c r="AC942">
        <v>11001000</v>
      </c>
      <c r="AD942" t="s">
        <v>55</v>
      </c>
      <c r="AE942" s="7">
        <v>52214274</v>
      </c>
      <c r="AF942" t="s">
        <v>2654</v>
      </c>
      <c r="AG942" t="s">
        <v>876</v>
      </c>
      <c r="AK942" s="7" t="s">
        <v>172</v>
      </c>
      <c r="AL942" t="s">
        <v>204</v>
      </c>
      <c r="AM942">
        <v>123456</v>
      </c>
      <c r="AN942">
        <v>123</v>
      </c>
      <c r="AO942">
        <v>2</v>
      </c>
      <c r="AP942" s="7" t="s">
        <v>101</v>
      </c>
      <c r="AR942" t="s">
        <v>3461</v>
      </c>
      <c r="AS942" s="14">
        <v>1216</v>
      </c>
      <c r="AU942" t="s">
        <v>55</v>
      </c>
      <c r="AV942">
        <v>1023893411</v>
      </c>
      <c r="AW942" t="s">
        <v>1002</v>
      </c>
      <c r="AX942" t="s">
        <v>7612</v>
      </c>
      <c r="AY942" t="s">
        <v>7613</v>
      </c>
      <c r="AZ942">
        <v>7712371</v>
      </c>
    </row>
    <row r="943" spans="2:52" x14ac:dyDescent="0.2">
      <c r="B943">
        <v>942</v>
      </c>
      <c r="C943" s="2" t="s">
        <v>27824</v>
      </c>
      <c r="D943" s="2">
        <v>42920</v>
      </c>
      <c r="E943" s="3">
        <v>14.059629629629599</v>
      </c>
      <c r="F943">
        <v>1</v>
      </c>
      <c r="G943" t="s">
        <v>7614</v>
      </c>
      <c r="H943" s="9">
        <v>15</v>
      </c>
      <c r="I943">
        <v>11001</v>
      </c>
      <c r="J943">
        <v>11</v>
      </c>
      <c r="K943" t="s">
        <v>818</v>
      </c>
      <c r="L943" s="5" t="s">
        <v>7615</v>
      </c>
      <c r="M943" s="6">
        <v>5</v>
      </c>
      <c r="N943" s="7">
        <v>3</v>
      </c>
      <c r="O943">
        <v>2009</v>
      </c>
      <c r="P943">
        <v>5</v>
      </c>
      <c r="Q943" s="8" t="s">
        <v>55</v>
      </c>
      <c r="R943" s="7" t="s">
        <v>7616</v>
      </c>
      <c r="S943" t="s">
        <v>307</v>
      </c>
      <c r="T943" s="7" t="s">
        <v>3340</v>
      </c>
      <c r="U943" t="str">
        <f t="shared" si="14"/>
        <v>79752712</v>
      </c>
      <c r="V943" t="s">
        <v>94</v>
      </c>
      <c r="W943" t="s">
        <v>7617</v>
      </c>
      <c r="X943">
        <v>11001</v>
      </c>
      <c r="Y943">
        <v>53</v>
      </c>
      <c r="Z943">
        <v>3355442</v>
      </c>
      <c r="AA943" t="s">
        <v>7618</v>
      </c>
      <c r="AB943">
        <v>1</v>
      </c>
      <c r="AC943">
        <v>11001000</v>
      </c>
      <c r="AD943" t="s">
        <v>55</v>
      </c>
      <c r="AE943" s="7">
        <v>52022077</v>
      </c>
      <c r="AF943" t="s">
        <v>7619</v>
      </c>
      <c r="AG943" t="s">
        <v>362</v>
      </c>
      <c r="AK943" s="7" t="s">
        <v>408</v>
      </c>
      <c r="AL943" t="s">
        <v>1093</v>
      </c>
      <c r="AM943">
        <v>123456</v>
      </c>
      <c r="AN943">
        <v>123</v>
      </c>
      <c r="AP943" s="7"/>
      <c r="AS943" s="14" t="s">
        <v>26874</v>
      </c>
      <c r="AU943" t="s">
        <v>55</v>
      </c>
      <c r="AV943">
        <v>1032467644</v>
      </c>
      <c r="AW943" t="s">
        <v>172</v>
      </c>
      <c r="AX943" t="s">
        <v>1283</v>
      </c>
      <c r="AY943" t="s">
        <v>7620</v>
      </c>
      <c r="AZ943">
        <v>5067247</v>
      </c>
    </row>
    <row r="944" spans="2:52" x14ac:dyDescent="0.2">
      <c r="B944">
        <v>943</v>
      </c>
      <c r="C944" s="2" t="s">
        <v>27825</v>
      </c>
      <c r="D944" s="2">
        <v>42867</v>
      </c>
      <c r="E944" s="3">
        <v>13.5637384259259</v>
      </c>
      <c r="F944">
        <v>1</v>
      </c>
      <c r="G944" t="s">
        <v>7621</v>
      </c>
      <c r="H944" s="9">
        <v>15</v>
      </c>
      <c r="I944">
        <v>11001</v>
      </c>
      <c r="J944">
        <v>11</v>
      </c>
      <c r="K944" t="s">
        <v>165</v>
      </c>
      <c r="L944" s="5" t="s">
        <v>7622</v>
      </c>
      <c r="M944" s="6">
        <v>6</v>
      </c>
      <c r="N944" s="7">
        <v>3</v>
      </c>
      <c r="O944">
        <v>2000</v>
      </c>
      <c r="P944">
        <v>12</v>
      </c>
      <c r="Q944" s="8" t="s">
        <v>55</v>
      </c>
      <c r="R944" s="7" t="s">
        <v>7623</v>
      </c>
      <c r="S944" t="s">
        <v>627</v>
      </c>
      <c r="T944" s="7" t="s">
        <v>308</v>
      </c>
      <c r="U944" t="str">
        <f t="shared" si="14"/>
        <v>1032397914</v>
      </c>
      <c r="V944" t="s">
        <v>94</v>
      </c>
      <c r="W944" t="s">
        <v>7624</v>
      </c>
      <c r="X944">
        <v>11001</v>
      </c>
      <c r="Y944">
        <v>55</v>
      </c>
      <c r="Z944">
        <v>5285826</v>
      </c>
      <c r="AA944" t="s">
        <v>7625</v>
      </c>
      <c r="AB944">
        <v>1</v>
      </c>
      <c r="AC944">
        <v>11001000</v>
      </c>
      <c r="AD944" t="s">
        <v>55</v>
      </c>
      <c r="AE944" s="7">
        <v>11800010</v>
      </c>
      <c r="AF944" t="s">
        <v>974</v>
      </c>
      <c r="AG944" t="s">
        <v>7626</v>
      </c>
      <c r="AK944" s="7" t="s">
        <v>62</v>
      </c>
      <c r="AL944" t="s">
        <v>1080</v>
      </c>
      <c r="AM944">
        <v>123456</v>
      </c>
      <c r="AN944">
        <v>123</v>
      </c>
      <c r="AP944" s="7"/>
      <c r="AS944" s="14" t="s">
        <v>26874</v>
      </c>
      <c r="AU944" t="s">
        <v>55</v>
      </c>
      <c r="AV944">
        <v>19172489</v>
      </c>
      <c r="AW944" t="s">
        <v>536</v>
      </c>
      <c r="AX944" t="s">
        <v>6721</v>
      </c>
      <c r="AY944" t="s">
        <v>7627</v>
      </c>
      <c r="AZ944">
        <v>7073990</v>
      </c>
    </row>
    <row r="945" spans="2:52" x14ac:dyDescent="0.2">
      <c r="B945">
        <v>944</v>
      </c>
      <c r="C945" s="2" t="s">
        <v>27826</v>
      </c>
      <c r="D945" s="2">
        <v>42866</v>
      </c>
      <c r="E945" s="3">
        <v>0.90605324074074101</v>
      </c>
      <c r="F945">
        <v>1</v>
      </c>
      <c r="G945" t="s">
        <v>7628</v>
      </c>
      <c r="H945" s="9">
        <v>15</v>
      </c>
      <c r="I945">
        <v>11001</v>
      </c>
      <c r="J945">
        <v>11</v>
      </c>
      <c r="K945" t="s">
        <v>680</v>
      </c>
      <c r="L945" s="5" t="s">
        <v>7629</v>
      </c>
      <c r="M945" s="6">
        <v>7</v>
      </c>
      <c r="N945" s="7">
        <v>4</v>
      </c>
      <c r="O945">
        <v>2011</v>
      </c>
      <c r="P945">
        <v>45</v>
      </c>
      <c r="Q945" s="8" t="s">
        <v>55</v>
      </c>
      <c r="R945" s="7" t="s">
        <v>7630</v>
      </c>
      <c r="S945" t="s">
        <v>970</v>
      </c>
      <c r="T945" s="7" t="s">
        <v>302</v>
      </c>
      <c r="U945" t="str">
        <f t="shared" si="14"/>
        <v>79352686</v>
      </c>
      <c r="V945" t="s">
        <v>59</v>
      </c>
      <c r="W945" t="s">
        <v>7631</v>
      </c>
      <c r="X945">
        <v>11001</v>
      </c>
      <c r="Y945">
        <v>32</v>
      </c>
      <c r="Z945">
        <v>2944852</v>
      </c>
      <c r="AA945" t="s">
        <v>7632</v>
      </c>
      <c r="AB945">
        <v>1</v>
      </c>
      <c r="AC945">
        <v>11001000</v>
      </c>
      <c r="AD945" t="s">
        <v>55</v>
      </c>
      <c r="AE945" s="7">
        <v>4079795</v>
      </c>
      <c r="AF945" t="s">
        <v>3605</v>
      </c>
      <c r="AG945" t="s">
        <v>1237</v>
      </c>
      <c r="AK945" s="7" t="s">
        <v>2729</v>
      </c>
      <c r="AL945" t="s">
        <v>4087</v>
      </c>
      <c r="AM945">
        <v>123456</v>
      </c>
      <c r="AN945">
        <v>123</v>
      </c>
      <c r="AP945" s="7"/>
      <c r="AS945" s="14" t="s">
        <v>26874</v>
      </c>
      <c r="AU945" t="s">
        <v>55</v>
      </c>
      <c r="AV945">
        <v>52785855</v>
      </c>
      <c r="AW945" t="s">
        <v>7633</v>
      </c>
      <c r="AX945" t="s">
        <v>7634</v>
      </c>
      <c r="AY945" t="s">
        <v>7635</v>
      </c>
      <c r="AZ945">
        <v>4327427</v>
      </c>
    </row>
    <row r="946" spans="2:52" x14ac:dyDescent="0.2">
      <c r="B946">
        <v>945</v>
      </c>
      <c r="C946" s="2" t="s">
        <v>27827</v>
      </c>
      <c r="D946" s="2">
        <v>42874</v>
      </c>
      <c r="E946" s="3">
        <v>1.8823958333333299</v>
      </c>
      <c r="F946">
        <v>1</v>
      </c>
      <c r="G946" t="s">
        <v>7551</v>
      </c>
      <c r="H946" s="9">
        <v>15</v>
      </c>
      <c r="I946">
        <v>11001</v>
      </c>
      <c r="J946">
        <v>11</v>
      </c>
      <c r="K946" t="s">
        <v>365</v>
      </c>
      <c r="L946" s="5" t="s">
        <v>7636</v>
      </c>
      <c r="M946" s="6">
        <v>5</v>
      </c>
      <c r="N946" s="7">
        <v>3</v>
      </c>
      <c r="O946">
        <v>2012</v>
      </c>
      <c r="P946">
        <v>5</v>
      </c>
      <c r="Q946" s="8" t="s">
        <v>55</v>
      </c>
      <c r="R946" s="7" t="s">
        <v>7637</v>
      </c>
      <c r="S946" t="s">
        <v>1552</v>
      </c>
      <c r="T946" s="7" t="s">
        <v>7638</v>
      </c>
      <c r="U946" t="str">
        <f t="shared" si="14"/>
        <v>27981899</v>
      </c>
      <c r="V946" t="s">
        <v>94</v>
      </c>
      <c r="W946" t="s">
        <v>7639</v>
      </c>
      <c r="X946">
        <v>11001</v>
      </c>
      <c r="Y946">
        <v>38</v>
      </c>
      <c r="Z946">
        <v>2447633</v>
      </c>
      <c r="AA946" t="s">
        <v>7640</v>
      </c>
      <c r="AB946">
        <v>1</v>
      </c>
      <c r="AC946">
        <v>11001000</v>
      </c>
      <c r="AD946" t="s">
        <v>55</v>
      </c>
      <c r="AE946" s="7">
        <v>80773017</v>
      </c>
      <c r="AF946" t="s">
        <v>5320</v>
      </c>
      <c r="AG946" t="s">
        <v>466</v>
      </c>
      <c r="AK946" s="7" t="s">
        <v>629</v>
      </c>
      <c r="AL946" t="s">
        <v>1570</v>
      </c>
      <c r="AM946">
        <v>123456</v>
      </c>
      <c r="AN946">
        <v>123</v>
      </c>
      <c r="AP946" s="7"/>
      <c r="AS946" s="14" t="s">
        <v>26874</v>
      </c>
      <c r="AU946" t="s">
        <v>55</v>
      </c>
      <c r="AV946">
        <v>51692369</v>
      </c>
      <c r="AW946" t="s">
        <v>1522</v>
      </c>
      <c r="AX946" t="s">
        <v>977</v>
      </c>
      <c r="AY946" t="s">
        <v>7641</v>
      </c>
      <c r="AZ946">
        <v>4128119</v>
      </c>
    </row>
    <row r="947" spans="2:52" x14ac:dyDescent="0.2">
      <c r="B947">
        <v>946</v>
      </c>
      <c r="C947" s="2" t="s">
        <v>27828</v>
      </c>
      <c r="D947" s="2">
        <v>42901</v>
      </c>
      <c r="E947" s="3">
        <v>15.0335532407407</v>
      </c>
      <c r="F947">
        <v>2</v>
      </c>
      <c r="G947" t="s">
        <v>7642</v>
      </c>
      <c r="H947" s="9">
        <v>15</v>
      </c>
      <c r="I947">
        <v>11001</v>
      </c>
      <c r="J947">
        <v>11</v>
      </c>
      <c r="K947" t="s">
        <v>1451</v>
      </c>
      <c r="L947" s="5" t="s">
        <v>7643</v>
      </c>
      <c r="M947" s="6">
        <v>6</v>
      </c>
      <c r="N947" s="7">
        <v>3</v>
      </c>
      <c r="O947">
        <v>2006</v>
      </c>
      <c r="P947">
        <v>12</v>
      </c>
      <c r="Q947" s="8" t="s">
        <v>55</v>
      </c>
      <c r="R947" s="7" t="s">
        <v>7644</v>
      </c>
      <c r="S947" t="s">
        <v>1823</v>
      </c>
      <c r="T947" s="7" t="s">
        <v>428</v>
      </c>
      <c r="U947" t="str">
        <f t="shared" si="14"/>
        <v>1022967546</v>
      </c>
      <c r="V947" t="s">
        <v>94</v>
      </c>
      <c r="W947" t="s">
        <v>7645</v>
      </c>
      <c r="X947">
        <v>11001</v>
      </c>
      <c r="Y947">
        <v>46</v>
      </c>
      <c r="Z947">
        <v>2860777</v>
      </c>
      <c r="AA947" t="s">
        <v>7646</v>
      </c>
      <c r="AB947">
        <v>1</v>
      </c>
      <c r="AC947">
        <v>11001000</v>
      </c>
      <c r="AD947" t="s">
        <v>81</v>
      </c>
      <c r="AH947">
        <v>900140610</v>
      </c>
      <c r="AI947" t="s">
        <v>7647</v>
      </c>
      <c r="AK947" s="7" t="s">
        <v>243</v>
      </c>
      <c r="AL947" t="s">
        <v>4103</v>
      </c>
      <c r="AM947">
        <v>123456</v>
      </c>
      <c r="AN947">
        <v>123</v>
      </c>
      <c r="AP947" s="7"/>
      <c r="AS947" s="14" t="s">
        <v>26874</v>
      </c>
      <c r="AU947" t="s">
        <v>55</v>
      </c>
      <c r="AV947">
        <v>60396647</v>
      </c>
      <c r="AW947" t="s">
        <v>68</v>
      </c>
      <c r="AX947" t="s">
        <v>7648</v>
      </c>
      <c r="AY947" t="s">
        <v>7649</v>
      </c>
      <c r="AZ947">
        <v>7624827</v>
      </c>
    </row>
    <row r="948" spans="2:52" x14ac:dyDescent="0.2">
      <c r="B948">
        <v>947</v>
      </c>
      <c r="C948" s="2" t="s">
        <v>27829</v>
      </c>
      <c r="D948" s="2">
        <v>42892</v>
      </c>
      <c r="E948" s="3">
        <v>6.5278472222222197</v>
      </c>
      <c r="F948">
        <v>1</v>
      </c>
      <c r="G948" t="s">
        <v>7650</v>
      </c>
      <c r="H948" s="9">
        <v>15</v>
      </c>
      <c r="I948">
        <v>11001</v>
      </c>
      <c r="J948">
        <v>11</v>
      </c>
      <c r="K948" t="s">
        <v>299</v>
      </c>
      <c r="L948" s="5" t="s">
        <v>7651</v>
      </c>
      <c r="M948" s="6">
        <v>7</v>
      </c>
      <c r="N948" s="7">
        <v>4</v>
      </c>
      <c r="O948">
        <v>2008</v>
      </c>
      <c r="P948">
        <v>45</v>
      </c>
      <c r="Q948" s="8" t="s">
        <v>55</v>
      </c>
      <c r="R948" s="7" t="s">
        <v>7652</v>
      </c>
      <c r="S948" t="s">
        <v>172</v>
      </c>
      <c r="T948" s="7" t="s">
        <v>1410</v>
      </c>
      <c r="U948" t="str">
        <f t="shared" si="14"/>
        <v>39693172</v>
      </c>
      <c r="V948" t="s">
        <v>59</v>
      </c>
      <c r="W948" t="s">
        <v>7653</v>
      </c>
      <c r="X948">
        <v>11001</v>
      </c>
      <c r="Y948">
        <v>47</v>
      </c>
      <c r="Z948">
        <v>3828504</v>
      </c>
      <c r="AA948" t="s">
        <v>7654</v>
      </c>
      <c r="AB948">
        <v>1</v>
      </c>
      <c r="AC948">
        <v>11001000</v>
      </c>
      <c r="AD948" t="s">
        <v>55</v>
      </c>
      <c r="AE948" s="7">
        <v>79609479</v>
      </c>
      <c r="AF948" t="s">
        <v>1629</v>
      </c>
      <c r="AG948" t="s">
        <v>7655</v>
      </c>
      <c r="AK948" s="7" t="s">
        <v>1289</v>
      </c>
      <c r="AL948" t="s">
        <v>499</v>
      </c>
      <c r="AM948">
        <v>123456</v>
      </c>
      <c r="AN948">
        <v>123</v>
      </c>
      <c r="AP948" s="7"/>
      <c r="AS948" s="14" t="s">
        <v>26874</v>
      </c>
      <c r="AU948" t="s">
        <v>55</v>
      </c>
      <c r="AV948">
        <v>52012751</v>
      </c>
      <c r="AW948" t="s">
        <v>7656</v>
      </c>
      <c r="AX948" t="s">
        <v>4725</v>
      </c>
      <c r="AY948" t="s">
        <v>7657</v>
      </c>
      <c r="AZ948">
        <v>5989212</v>
      </c>
    </row>
    <row r="949" spans="2:52" x14ac:dyDescent="0.2">
      <c r="B949">
        <v>948</v>
      </c>
      <c r="C949" s="2" t="s">
        <v>27830</v>
      </c>
      <c r="D949" s="2">
        <v>42898</v>
      </c>
      <c r="E949" s="3">
        <v>15.519247685185199</v>
      </c>
      <c r="F949">
        <v>2</v>
      </c>
      <c r="G949" t="s">
        <v>7658</v>
      </c>
      <c r="H949" s="9">
        <v>15</v>
      </c>
      <c r="I949">
        <v>11001</v>
      </c>
      <c r="J949">
        <v>11</v>
      </c>
      <c r="K949" t="s">
        <v>1502</v>
      </c>
      <c r="L949" s="5" t="s">
        <v>7659</v>
      </c>
      <c r="M949" s="6">
        <v>12</v>
      </c>
      <c r="N949" s="7">
        <v>3</v>
      </c>
      <c r="O949">
        <v>2002</v>
      </c>
      <c r="P949">
        <v>3</v>
      </c>
      <c r="Q949" s="8" t="s">
        <v>55</v>
      </c>
      <c r="R949" s="7" t="s">
        <v>7660</v>
      </c>
      <c r="S949" t="s">
        <v>68</v>
      </c>
      <c r="T949" s="7" t="s">
        <v>69</v>
      </c>
      <c r="U949" t="str">
        <f t="shared" si="14"/>
        <v>35456306</v>
      </c>
      <c r="V949" t="s">
        <v>127</v>
      </c>
      <c r="W949" t="s">
        <v>7661</v>
      </c>
      <c r="X949">
        <v>11001</v>
      </c>
      <c r="Y949">
        <v>58</v>
      </c>
      <c r="Z949">
        <v>4231608</v>
      </c>
      <c r="AA949" t="s">
        <v>7662</v>
      </c>
      <c r="AB949">
        <v>1</v>
      </c>
      <c r="AC949">
        <v>11001000</v>
      </c>
      <c r="AD949" t="s">
        <v>55</v>
      </c>
      <c r="AE949" s="7">
        <v>23676001</v>
      </c>
      <c r="AF949" t="s">
        <v>172</v>
      </c>
      <c r="AG949" t="s">
        <v>1237</v>
      </c>
      <c r="AK949" s="7" t="s">
        <v>970</v>
      </c>
      <c r="AL949" t="s">
        <v>4122</v>
      </c>
      <c r="AM949">
        <v>123456</v>
      </c>
      <c r="AN949">
        <v>123</v>
      </c>
      <c r="AP949" s="7"/>
      <c r="AS949" s="14" t="s">
        <v>26874</v>
      </c>
      <c r="AU949" t="s">
        <v>55</v>
      </c>
      <c r="AV949">
        <v>80184313</v>
      </c>
      <c r="AW949" t="s">
        <v>359</v>
      </c>
      <c r="AX949" t="s">
        <v>141</v>
      </c>
      <c r="AY949" t="s">
        <v>7663</v>
      </c>
      <c r="AZ949">
        <v>5840593</v>
      </c>
    </row>
    <row r="950" spans="2:52" x14ac:dyDescent="0.2">
      <c r="B950">
        <v>949</v>
      </c>
      <c r="C950" s="2" t="s">
        <v>27831</v>
      </c>
      <c r="D950" s="2">
        <v>42901</v>
      </c>
      <c r="E950" s="3">
        <v>1.8995370370370399</v>
      </c>
      <c r="F950">
        <v>2</v>
      </c>
      <c r="G950" t="s">
        <v>3369</v>
      </c>
      <c r="H950" s="9">
        <v>15</v>
      </c>
      <c r="I950">
        <v>11001</v>
      </c>
      <c r="J950">
        <v>11</v>
      </c>
      <c r="K950" t="s">
        <v>1017</v>
      </c>
      <c r="L950" s="5" t="s">
        <v>7664</v>
      </c>
      <c r="M950" s="6">
        <v>12</v>
      </c>
      <c r="N950" s="7">
        <v>3</v>
      </c>
      <c r="O950">
        <v>2004</v>
      </c>
      <c r="P950">
        <v>3</v>
      </c>
      <c r="Q950" s="8" t="s">
        <v>55</v>
      </c>
      <c r="R950" s="7" t="s">
        <v>7665</v>
      </c>
      <c r="S950" t="s">
        <v>64</v>
      </c>
      <c r="T950" s="7" t="s">
        <v>856</v>
      </c>
      <c r="U950" t="str">
        <f t="shared" si="14"/>
        <v>19250081</v>
      </c>
      <c r="V950" t="s">
        <v>127</v>
      </c>
      <c r="W950" t="s">
        <v>7666</v>
      </c>
      <c r="X950">
        <v>11001</v>
      </c>
      <c r="Y950">
        <v>30</v>
      </c>
      <c r="Z950">
        <v>4245737</v>
      </c>
      <c r="AA950" t="s">
        <v>7667</v>
      </c>
      <c r="AB950">
        <v>1</v>
      </c>
      <c r="AC950">
        <v>11001000</v>
      </c>
      <c r="AD950" t="s">
        <v>81</v>
      </c>
      <c r="AH950">
        <v>900323844</v>
      </c>
      <c r="AI950" t="s">
        <v>7668</v>
      </c>
      <c r="AK950" s="7" t="s">
        <v>1460</v>
      </c>
      <c r="AL950" t="s">
        <v>4131</v>
      </c>
      <c r="AM950">
        <v>123456</v>
      </c>
      <c r="AN950">
        <v>123</v>
      </c>
      <c r="AP950" s="7"/>
      <c r="AS950" s="14" t="s">
        <v>26874</v>
      </c>
      <c r="AU950" t="s">
        <v>55</v>
      </c>
      <c r="AV950">
        <v>1010228056</v>
      </c>
      <c r="AW950" t="s">
        <v>627</v>
      </c>
      <c r="AX950" t="s">
        <v>677</v>
      </c>
      <c r="AY950" t="s">
        <v>7669</v>
      </c>
      <c r="AZ950">
        <v>6789296</v>
      </c>
    </row>
    <row r="951" spans="2:52" x14ac:dyDescent="0.2">
      <c r="B951">
        <v>950</v>
      </c>
      <c r="C951" s="2" t="s">
        <v>27832</v>
      </c>
      <c r="D951" s="2">
        <v>42883</v>
      </c>
      <c r="E951" s="3">
        <v>7.4085185185185196</v>
      </c>
      <c r="F951">
        <v>2</v>
      </c>
      <c r="G951" t="s">
        <v>7670</v>
      </c>
      <c r="H951" s="9">
        <v>15</v>
      </c>
      <c r="I951">
        <v>11001</v>
      </c>
      <c r="J951">
        <v>11</v>
      </c>
      <c r="K951" t="s">
        <v>1763</v>
      </c>
      <c r="L951" s="5" t="s">
        <v>7671</v>
      </c>
      <c r="M951" s="6">
        <v>7</v>
      </c>
      <c r="N951" s="7">
        <v>4</v>
      </c>
      <c r="O951">
        <v>1998</v>
      </c>
      <c r="P951">
        <v>45</v>
      </c>
      <c r="Q951" s="8" t="s">
        <v>55</v>
      </c>
      <c r="R951" s="7" t="s">
        <v>7672</v>
      </c>
      <c r="S951" t="s">
        <v>64</v>
      </c>
      <c r="T951" s="7" t="s">
        <v>63</v>
      </c>
      <c r="U951" t="str">
        <f t="shared" si="14"/>
        <v>7305069</v>
      </c>
      <c r="V951" t="s">
        <v>59</v>
      </c>
      <c r="W951" t="s">
        <v>7673</v>
      </c>
      <c r="X951">
        <v>11001</v>
      </c>
      <c r="Y951">
        <v>56</v>
      </c>
      <c r="Z951">
        <v>6992319</v>
      </c>
      <c r="AA951" t="s">
        <v>7674</v>
      </c>
      <c r="AB951">
        <v>1</v>
      </c>
      <c r="AC951">
        <v>11001000</v>
      </c>
      <c r="AD951" t="s">
        <v>55</v>
      </c>
      <c r="AE951" s="7">
        <v>17024036</v>
      </c>
      <c r="AF951" t="s">
        <v>482</v>
      </c>
      <c r="AG951" t="s">
        <v>2767</v>
      </c>
      <c r="AK951" s="7" t="s">
        <v>1964</v>
      </c>
      <c r="AL951" t="s">
        <v>4139</v>
      </c>
      <c r="AM951">
        <v>123456</v>
      </c>
      <c r="AN951">
        <v>123</v>
      </c>
      <c r="AP951" s="7"/>
      <c r="AS951" s="14" t="s">
        <v>26874</v>
      </c>
      <c r="AU951" t="s">
        <v>55</v>
      </c>
      <c r="AV951">
        <v>41676431</v>
      </c>
      <c r="AW951" t="s">
        <v>334</v>
      </c>
      <c r="AX951" t="s">
        <v>549</v>
      </c>
      <c r="AY951" t="s">
        <v>7675</v>
      </c>
      <c r="AZ951">
        <v>5465782</v>
      </c>
    </row>
    <row r="952" spans="2:52" x14ac:dyDescent="0.2">
      <c r="B952">
        <v>951</v>
      </c>
      <c r="C952" s="2" t="s">
        <v>27833</v>
      </c>
      <c r="D952" s="2">
        <v>42920</v>
      </c>
      <c r="E952" s="3">
        <v>4.53501157407407</v>
      </c>
      <c r="F952">
        <v>1</v>
      </c>
      <c r="G952" t="s">
        <v>7676</v>
      </c>
      <c r="H952" s="9">
        <v>15</v>
      </c>
      <c r="I952">
        <v>11001</v>
      </c>
      <c r="J952">
        <v>11</v>
      </c>
      <c r="K952" t="s">
        <v>1615</v>
      </c>
      <c r="L952" s="5" t="s">
        <v>7677</v>
      </c>
      <c r="M952" s="6">
        <v>4</v>
      </c>
      <c r="N952" s="7">
        <v>3</v>
      </c>
      <c r="O952">
        <v>2016</v>
      </c>
      <c r="P952">
        <v>5</v>
      </c>
      <c r="Q952" s="8" t="s">
        <v>55</v>
      </c>
      <c r="R952" s="7" t="s">
        <v>7678</v>
      </c>
      <c r="S952" t="s">
        <v>7317</v>
      </c>
      <c r="T952" s="7" t="s">
        <v>7679</v>
      </c>
      <c r="U952" t="str">
        <f t="shared" si="14"/>
        <v>80198204</v>
      </c>
      <c r="V952" t="s">
        <v>94</v>
      </c>
      <c r="W952" t="s">
        <v>7680</v>
      </c>
      <c r="X952">
        <v>11001</v>
      </c>
      <c r="Y952">
        <v>28</v>
      </c>
      <c r="Z952">
        <v>6576712</v>
      </c>
      <c r="AA952" t="s">
        <v>7681</v>
      </c>
      <c r="AB952">
        <v>1</v>
      </c>
      <c r="AC952">
        <v>11001000</v>
      </c>
      <c r="AD952" t="s">
        <v>55</v>
      </c>
      <c r="AE952" s="7">
        <v>1032429046</v>
      </c>
      <c r="AF952" t="s">
        <v>317</v>
      </c>
      <c r="AG952" t="s">
        <v>2046</v>
      </c>
      <c r="AK952" s="7" t="s">
        <v>103</v>
      </c>
      <c r="AL952" t="s">
        <v>4148</v>
      </c>
      <c r="AM952">
        <v>123456</v>
      </c>
      <c r="AN952">
        <v>123</v>
      </c>
      <c r="AP952" s="7"/>
      <c r="AS952" s="14" t="s">
        <v>26874</v>
      </c>
      <c r="AU952" t="s">
        <v>55</v>
      </c>
      <c r="AV952">
        <v>2912392</v>
      </c>
      <c r="AW952" t="s">
        <v>64</v>
      </c>
      <c r="AX952" t="s">
        <v>665</v>
      </c>
      <c r="AY952" t="s">
        <v>7682</v>
      </c>
      <c r="AZ952">
        <v>5094062</v>
      </c>
    </row>
    <row r="953" spans="2:52" x14ac:dyDescent="0.2">
      <c r="B953">
        <v>952</v>
      </c>
      <c r="C953" s="2" t="s">
        <v>27834</v>
      </c>
      <c r="D953" s="2">
        <v>42884</v>
      </c>
      <c r="E953" s="3">
        <v>18.3321875</v>
      </c>
      <c r="F953">
        <v>1</v>
      </c>
      <c r="G953" t="s">
        <v>7683</v>
      </c>
      <c r="H953" s="9">
        <v>15</v>
      </c>
      <c r="I953">
        <v>11001</v>
      </c>
      <c r="J953">
        <v>11</v>
      </c>
      <c r="K953" t="s">
        <v>53</v>
      </c>
      <c r="L953" s="5" t="s">
        <v>7684</v>
      </c>
      <c r="M953" s="6">
        <v>5</v>
      </c>
      <c r="N953" s="7">
        <v>3</v>
      </c>
      <c r="O953">
        <v>2013</v>
      </c>
      <c r="P953">
        <v>5</v>
      </c>
      <c r="Q953" s="8" t="s">
        <v>55</v>
      </c>
      <c r="R953" s="7" t="s">
        <v>7685</v>
      </c>
      <c r="S953" t="s">
        <v>2285</v>
      </c>
      <c r="T953" s="7" t="s">
        <v>343</v>
      </c>
      <c r="U953" t="str">
        <f t="shared" si="14"/>
        <v>51651242</v>
      </c>
      <c r="V953" t="s">
        <v>94</v>
      </c>
      <c r="W953" t="s">
        <v>7686</v>
      </c>
      <c r="X953">
        <v>11001</v>
      </c>
      <c r="Y953">
        <v>54</v>
      </c>
      <c r="Z953">
        <v>2544919</v>
      </c>
      <c r="AA953" t="s">
        <v>7687</v>
      </c>
      <c r="AB953">
        <v>1</v>
      </c>
      <c r="AC953">
        <v>11001000</v>
      </c>
      <c r="AD953" t="s">
        <v>81</v>
      </c>
      <c r="AH953">
        <v>900059155</v>
      </c>
      <c r="AI953" t="s">
        <v>7688</v>
      </c>
      <c r="AK953" s="7" t="s">
        <v>4050</v>
      </c>
      <c r="AL953" t="s">
        <v>2883</v>
      </c>
      <c r="AM953">
        <v>123456</v>
      </c>
      <c r="AN953">
        <v>123</v>
      </c>
      <c r="AO953">
        <v>1</v>
      </c>
      <c r="AP953" s="7" t="s">
        <v>66</v>
      </c>
      <c r="AR953" t="s">
        <v>67</v>
      </c>
      <c r="AS953" s="14">
        <v>1214</v>
      </c>
      <c r="AU953" t="s">
        <v>55</v>
      </c>
      <c r="AV953">
        <v>93296034</v>
      </c>
      <c r="AW953" t="s">
        <v>1208</v>
      </c>
      <c r="AX953" t="s">
        <v>4335</v>
      </c>
      <c r="AY953" t="s">
        <v>7689</v>
      </c>
      <c r="AZ953">
        <v>4480951</v>
      </c>
    </row>
    <row r="954" spans="2:52" x14ac:dyDescent="0.2">
      <c r="B954">
        <v>953</v>
      </c>
      <c r="C954" s="2" t="s">
        <v>27835</v>
      </c>
      <c r="D954" s="2">
        <v>42895</v>
      </c>
      <c r="E954" s="3">
        <v>15.611932870370399</v>
      </c>
      <c r="F954">
        <v>2</v>
      </c>
      <c r="G954" t="s">
        <v>7690</v>
      </c>
      <c r="H954" s="9">
        <v>15</v>
      </c>
      <c r="I954">
        <v>11001</v>
      </c>
      <c r="J954">
        <v>11</v>
      </c>
      <c r="K954" t="s">
        <v>944</v>
      </c>
      <c r="L954" s="5" t="s">
        <v>7691</v>
      </c>
      <c r="M954" s="6">
        <v>9</v>
      </c>
      <c r="N954" s="7">
        <v>4</v>
      </c>
      <c r="O954">
        <v>1995</v>
      </c>
      <c r="P954">
        <v>90</v>
      </c>
      <c r="Q954" s="8" t="s">
        <v>55</v>
      </c>
      <c r="R954" s="7" t="s">
        <v>7692</v>
      </c>
      <c r="S954" t="s">
        <v>3744</v>
      </c>
      <c r="T954" s="7" t="s">
        <v>7693</v>
      </c>
      <c r="U954" t="str">
        <f t="shared" si="14"/>
        <v>76326311</v>
      </c>
      <c r="V954" t="s">
        <v>78</v>
      </c>
      <c r="W954" t="s">
        <v>7694</v>
      </c>
      <c r="X954">
        <v>11001</v>
      </c>
      <c r="Y954">
        <v>23</v>
      </c>
      <c r="Z954">
        <v>3540985</v>
      </c>
      <c r="AA954" t="s">
        <v>7695</v>
      </c>
      <c r="AB954">
        <v>1</v>
      </c>
      <c r="AC954">
        <v>11001000</v>
      </c>
      <c r="AD954" t="s">
        <v>55</v>
      </c>
      <c r="AE954" s="7">
        <v>4130717</v>
      </c>
      <c r="AF954" t="s">
        <v>482</v>
      </c>
      <c r="AG954" t="s">
        <v>69</v>
      </c>
      <c r="AK954" s="7" t="s">
        <v>475</v>
      </c>
      <c r="AL954" t="s">
        <v>1584</v>
      </c>
      <c r="AM954">
        <v>123456</v>
      </c>
      <c r="AN954">
        <v>123</v>
      </c>
      <c r="AP954" s="7"/>
      <c r="AS954" s="14" t="s">
        <v>26874</v>
      </c>
      <c r="AU954" t="s">
        <v>55</v>
      </c>
      <c r="AV954">
        <v>1023876644</v>
      </c>
      <c r="AW954" t="s">
        <v>891</v>
      </c>
      <c r="AX954" t="s">
        <v>7696</v>
      </c>
      <c r="AY954" t="s">
        <v>7697</v>
      </c>
      <c r="AZ954">
        <v>3466154</v>
      </c>
    </row>
    <row r="955" spans="2:52" x14ac:dyDescent="0.2">
      <c r="B955">
        <v>954</v>
      </c>
      <c r="C955" s="2" t="s">
        <v>27836</v>
      </c>
      <c r="D955" s="2">
        <v>42881</v>
      </c>
      <c r="E955" s="3">
        <v>12.7432523148148</v>
      </c>
      <c r="F955">
        <v>2</v>
      </c>
      <c r="G955" t="s">
        <v>7698</v>
      </c>
      <c r="H955" s="9">
        <v>15</v>
      </c>
      <c r="I955">
        <v>11001</v>
      </c>
      <c r="J955">
        <v>11</v>
      </c>
      <c r="K955" t="s">
        <v>1173</v>
      </c>
      <c r="L955" s="5" t="s">
        <v>7699</v>
      </c>
      <c r="M955" s="6">
        <v>12</v>
      </c>
      <c r="N955" s="7">
        <v>3</v>
      </c>
      <c r="O955">
        <v>2017</v>
      </c>
      <c r="P955">
        <v>3</v>
      </c>
      <c r="Q955" s="8" t="s">
        <v>55</v>
      </c>
      <c r="R955" s="7" t="s">
        <v>7700</v>
      </c>
      <c r="S955" t="s">
        <v>3422</v>
      </c>
      <c r="T955" s="7" t="s">
        <v>335</v>
      </c>
      <c r="U955" t="str">
        <f t="shared" si="14"/>
        <v>52830764</v>
      </c>
      <c r="V955" t="s">
        <v>127</v>
      </c>
      <c r="W955" t="s">
        <v>7701</v>
      </c>
      <c r="X955">
        <v>11001</v>
      </c>
      <c r="Y955">
        <v>36</v>
      </c>
      <c r="Z955">
        <v>6217510</v>
      </c>
      <c r="AA955" t="s">
        <v>7702</v>
      </c>
      <c r="AB955">
        <v>1</v>
      </c>
      <c r="AC955">
        <v>11001000</v>
      </c>
      <c r="AD955" t="s">
        <v>55</v>
      </c>
      <c r="AE955" s="7">
        <v>19239322</v>
      </c>
      <c r="AF955" t="s">
        <v>442</v>
      </c>
      <c r="AG955" t="s">
        <v>126</v>
      </c>
      <c r="AK955" s="7" t="s">
        <v>4169</v>
      </c>
      <c r="AL955" t="s">
        <v>4170</v>
      </c>
      <c r="AM955">
        <v>123456</v>
      </c>
      <c r="AN955">
        <v>123</v>
      </c>
      <c r="AP955" s="7"/>
      <c r="AS955" s="14" t="s">
        <v>26874</v>
      </c>
      <c r="AU955" t="s">
        <v>55</v>
      </c>
      <c r="AV955">
        <v>1022356596</v>
      </c>
      <c r="AW955" t="s">
        <v>7703</v>
      </c>
      <c r="AX955" t="s">
        <v>7704</v>
      </c>
      <c r="AY955" t="s">
        <v>7705</v>
      </c>
      <c r="AZ955">
        <v>6198140</v>
      </c>
    </row>
    <row r="956" spans="2:52" x14ac:dyDescent="0.2">
      <c r="B956">
        <v>955</v>
      </c>
      <c r="C956" s="2" t="s">
        <v>27837</v>
      </c>
      <c r="D956" s="2">
        <v>42884</v>
      </c>
      <c r="E956" s="3">
        <v>15.6708101851852</v>
      </c>
      <c r="F956">
        <v>2</v>
      </c>
      <c r="G956" t="s">
        <v>7706</v>
      </c>
      <c r="H956" s="9">
        <v>15</v>
      </c>
      <c r="I956">
        <v>11001</v>
      </c>
      <c r="J956">
        <v>11</v>
      </c>
      <c r="K956" t="s">
        <v>299</v>
      </c>
      <c r="L956" s="5" t="s">
        <v>7707</v>
      </c>
      <c r="M956" s="6">
        <v>4</v>
      </c>
      <c r="N956" s="7">
        <v>3</v>
      </c>
      <c r="O956">
        <v>2011</v>
      </c>
      <c r="P956">
        <v>5</v>
      </c>
      <c r="Q956" s="8" t="s">
        <v>55</v>
      </c>
      <c r="R956" s="7" t="s">
        <v>7708</v>
      </c>
      <c r="S956" t="s">
        <v>103</v>
      </c>
      <c r="T956" s="7" t="s">
        <v>3580</v>
      </c>
      <c r="U956" t="str">
        <f t="shared" si="14"/>
        <v>1045686106</v>
      </c>
      <c r="V956" t="s">
        <v>94</v>
      </c>
      <c r="W956" t="s">
        <v>7709</v>
      </c>
      <c r="X956">
        <v>11001</v>
      </c>
      <c r="Y956">
        <v>42</v>
      </c>
      <c r="Z956">
        <v>2588246</v>
      </c>
      <c r="AA956" t="s">
        <v>7710</v>
      </c>
      <c r="AB956">
        <v>1</v>
      </c>
      <c r="AC956">
        <v>11001000</v>
      </c>
      <c r="AD956" t="s">
        <v>81</v>
      </c>
      <c r="AH956">
        <v>830079323</v>
      </c>
      <c r="AI956" t="s">
        <v>7711</v>
      </c>
      <c r="AK956" s="7" t="s">
        <v>359</v>
      </c>
      <c r="AL956" t="s">
        <v>1288</v>
      </c>
      <c r="AM956">
        <v>123456</v>
      </c>
      <c r="AN956">
        <v>123</v>
      </c>
      <c r="AP956" s="7"/>
      <c r="AS956" s="14" t="s">
        <v>26874</v>
      </c>
      <c r="AU956" t="s">
        <v>55</v>
      </c>
      <c r="AV956">
        <v>1072744274</v>
      </c>
      <c r="AW956" t="s">
        <v>7712</v>
      </c>
      <c r="AX956" t="s">
        <v>1848</v>
      </c>
      <c r="AY956" t="s">
        <v>7713</v>
      </c>
      <c r="AZ956">
        <v>4304515</v>
      </c>
    </row>
    <row r="957" spans="2:52" x14ac:dyDescent="0.2">
      <c r="B957">
        <v>956</v>
      </c>
      <c r="C957" s="2" t="s">
        <v>27838</v>
      </c>
      <c r="D957" s="2">
        <v>42922</v>
      </c>
      <c r="E957" s="3">
        <v>13.3158101851852</v>
      </c>
      <c r="F957">
        <v>1</v>
      </c>
      <c r="G957" t="s">
        <v>7714</v>
      </c>
      <c r="H957" s="9">
        <v>15</v>
      </c>
      <c r="I957">
        <v>11001</v>
      </c>
      <c r="J957">
        <v>11</v>
      </c>
      <c r="K957" t="s">
        <v>53</v>
      </c>
      <c r="L957" s="5" t="s">
        <v>7715</v>
      </c>
      <c r="M957" s="6">
        <v>7</v>
      </c>
      <c r="N957" s="7">
        <v>4</v>
      </c>
      <c r="O957">
        <v>2004</v>
      </c>
      <c r="P957">
        <v>45</v>
      </c>
      <c r="Q957" s="8" t="s">
        <v>55</v>
      </c>
      <c r="R957" s="7" t="s">
        <v>7716</v>
      </c>
      <c r="S957" t="s">
        <v>97</v>
      </c>
      <c r="T957" s="7" t="s">
        <v>335</v>
      </c>
      <c r="U957" t="str">
        <f t="shared" si="14"/>
        <v>17071625</v>
      </c>
      <c r="V957" t="s">
        <v>59</v>
      </c>
      <c r="W957" t="s">
        <v>7717</v>
      </c>
      <c r="X957">
        <v>11001</v>
      </c>
      <c r="Y957">
        <v>33</v>
      </c>
      <c r="Z957">
        <v>2617517</v>
      </c>
      <c r="AA957" t="s">
        <v>7718</v>
      </c>
      <c r="AB957">
        <v>1</v>
      </c>
      <c r="AC957">
        <v>11001000</v>
      </c>
      <c r="AD957" t="s">
        <v>81</v>
      </c>
      <c r="AH957">
        <v>830024048</v>
      </c>
      <c r="AI957" t="s">
        <v>7719</v>
      </c>
      <c r="AK957" s="7" t="s">
        <v>970</v>
      </c>
      <c r="AL957" t="s">
        <v>1237</v>
      </c>
      <c r="AM957">
        <v>123456</v>
      </c>
      <c r="AN957">
        <v>123</v>
      </c>
      <c r="AO957">
        <v>1</v>
      </c>
      <c r="AP957" s="7" t="s">
        <v>66</v>
      </c>
      <c r="AR957" t="s">
        <v>67</v>
      </c>
      <c r="AS957" s="14">
        <v>1216</v>
      </c>
      <c r="AU957" t="s">
        <v>55</v>
      </c>
      <c r="AV957">
        <v>32674979</v>
      </c>
      <c r="AW957" t="s">
        <v>172</v>
      </c>
      <c r="AX957" t="s">
        <v>653</v>
      </c>
      <c r="AY957" t="s">
        <v>7720</v>
      </c>
      <c r="AZ957">
        <v>3448368</v>
      </c>
    </row>
    <row r="958" spans="2:52" x14ac:dyDescent="0.2">
      <c r="B958">
        <v>957</v>
      </c>
      <c r="C958" s="2" t="s">
        <v>27839</v>
      </c>
      <c r="D958" s="2">
        <v>42924</v>
      </c>
      <c r="E958" s="3">
        <v>15.6230902777778</v>
      </c>
      <c r="F958">
        <v>1</v>
      </c>
      <c r="G958" t="s">
        <v>7721</v>
      </c>
      <c r="H958" s="9">
        <v>15</v>
      </c>
      <c r="I958">
        <v>11001</v>
      </c>
      <c r="J958">
        <v>11</v>
      </c>
      <c r="K958" t="s">
        <v>502</v>
      </c>
      <c r="L958" s="5" t="s">
        <v>7722</v>
      </c>
      <c r="M958" s="6">
        <v>11</v>
      </c>
      <c r="N958" s="7">
        <v>3</v>
      </c>
      <c r="O958">
        <v>2008</v>
      </c>
      <c r="P958">
        <v>3</v>
      </c>
      <c r="Q958" s="8" t="s">
        <v>55</v>
      </c>
      <c r="R958" s="7" t="s">
        <v>7723</v>
      </c>
      <c r="S958" t="s">
        <v>68</v>
      </c>
      <c r="T958" s="7" t="s">
        <v>4439</v>
      </c>
      <c r="U958" t="str">
        <f t="shared" si="14"/>
        <v>41641577</v>
      </c>
      <c r="V958" t="s">
        <v>127</v>
      </c>
      <c r="W958" t="s">
        <v>7724</v>
      </c>
      <c r="X958">
        <v>11001</v>
      </c>
      <c r="Y958">
        <v>52</v>
      </c>
      <c r="Z958">
        <v>3764660</v>
      </c>
      <c r="AA958" t="s">
        <v>7725</v>
      </c>
      <c r="AB958">
        <v>1</v>
      </c>
      <c r="AC958">
        <v>11001000</v>
      </c>
      <c r="AD958" t="s">
        <v>55</v>
      </c>
      <c r="AE958" s="7">
        <v>80429946</v>
      </c>
      <c r="AF958" t="s">
        <v>316</v>
      </c>
      <c r="AG958" t="s">
        <v>231</v>
      </c>
      <c r="AK958" s="7" t="s">
        <v>307</v>
      </c>
      <c r="AL958" t="s">
        <v>2787</v>
      </c>
      <c r="AM958">
        <v>123456</v>
      </c>
      <c r="AN958">
        <v>123</v>
      </c>
      <c r="AP958" s="7"/>
      <c r="AS958" s="14" t="s">
        <v>26874</v>
      </c>
      <c r="AU958" t="s">
        <v>55</v>
      </c>
      <c r="AV958">
        <v>1018485930</v>
      </c>
      <c r="AW958" t="s">
        <v>285</v>
      </c>
      <c r="AX958" t="s">
        <v>453</v>
      </c>
      <c r="AY958" t="s">
        <v>7726</v>
      </c>
      <c r="AZ958">
        <v>3721774</v>
      </c>
    </row>
    <row r="959" spans="2:52" x14ac:dyDescent="0.2">
      <c r="B959">
        <v>958</v>
      </c>
      <c r="C959" s="2" t="s">
        <v>27840</v>
      </c>
      <c r="D959" s="2">
        <v>42879</v>
      </c>
      <c r="E959" s="3">
        <v>11.1928472222222</v>
      </c>
      <c r="F959">
        <v>1</v>
      </c>
      <c r="G959" t="s">
        <v>3521</v>
      </c>
      <c r="H959" s="9">
        <v>15</v>
      </c>
      <c r="I959">
        <v>11001</v>
      </c>
      <c r="J959">
        <v>11</v>
      </c>
      <c r="K959" t="s">
        <v>313</v>
      </c>
      <c r="L959" s="5" t="s">
        <v>7727</v>
      </c>
      <c r="M959" s="6">
        <v>11</v>
      </c>
      <c r="N959" s="7">
        <v>3</v>
      </c>
      <c r="O959">
        <v>2013</v>
      </c>
      <c r="P959">
        <v>3</v>
      </c>
      <c r="Q959" s="8" t="s">
        <v>55</v>
      </c>
      <c r="R959" s="7" t="s">
        <v>7728</v>
      </c>
      <c r="S959" t="s">
        <v>7729</v>
      </c>
      <c r="T959" s="7" t="s">
        <v>7730</v>
      </c>
      <c r="U959" t="str">
        <f t="shared" si="14"/>
        <v>320953</v>
      </c>
      <c r="V959" t="s">
        <v>127</v>
      </c>
      <c r="W959" t="s">
        <v>7731</v>
      </c>
      <c r="X959">
        <v>11001</v>
      </c>
      <c r="Y959">
        <v>41</v>
      </c>
      <c r="Z959">
        <v>6030256</v>
      </c>
      <c r="AA959" t="s">
        <v>7732</v>
      </c>
      <c r="AB959">
        <v>1</v>
      </c>
      <c r="AC959">
        <v>11001000</v>
      </c>
      <c r="AD959" t="s">
        <v>55</v>
      </c>
      <c r="AE959" s="7">
        <v>1019095017</v>
      </c>
      <c r="AF959" t="s">
        <v>7733</v>
      </c>
      <c r="AG959" t="s">
        <v>7734</v>
      </c>
      <c r="AK959" s="7" t="s">
        <v>505</v>
      </c>
      <c r="AL959" t="s">
        <v>2010</v>
      </c>
      <c r="AM959">
        <v>123456</v>
      </c>
      <c r="AN959">
        <v>123</v>
      </c>
      <c r="AO959">
        <v>2</v>
      </c>
      <c r="AP959" s="7" t="s">
        <v>101</v>
      </c>
      <c r="AR959" t="s">
        <v>3461</v>
      </c>
      <c r="AS959" s="14">
        <v>1216</v>
      </c>
      <c r="AU959" t="s">
        <v>55</v>
      </c>
      <c r="AV959">
        <v>52966358</v>
      </c>
      <c r="AW959" t="s">
        <v>172</v>
      </c>
      <c r="AX959" t="s">
        <v>1378</v>
      </c>
      <c r="AY959" t="s">
        <v>7735</v>
      </c>
      <c r="AZ959">
        <v>4812145</v>
      </c>
    </row>
    <row r="960" spans="2:52" x14ac:dyDescent="0.2">
      <c r="B960">
        <v>959</v>
      </c>
      <c r="C960" s="2" t="s">
        <v>27841</v>
      </c>
      <c r="D960" s="2">
        <v>42924</v>
      </c>
      <c r="E960" s="3">
        <v>10.7775462962963</v>
      </c>
      <c r="F960">
        <v>1</v>
      </c>
      <c r="G960" t="s">
        <v>7736</v>
      </c>
      <c r="H960" s="9">
        <v>15</v>
      </c>
      <c r="I960">
        <v>11001</v>
      </c>
      <c r="J960">
        <v>11</v>
      </c>
      <c r="K960" t="s">
        <v>1743</v>
      </c>
      <c r="L960" s="5" t="s">
        <v>7737</v>
      </c>
      <c r="M960" s="6">
        <v>4</v>
      </c>
      <c r="N960" s="7">
        <v>3</v>
      </c>
      <c r="O960">
        <v>2011</v>
      </c>
      <c r="P960">
        <v>5</v>
      </c>
      <c r="Q960" s="8" t="s">
        <v>55</v>
      </c>
      <c r="R960" s="7" t="s">
        <v>7738</v>
      </c>
      <c r="S960" t="s">
        <v>1583</v>
      </c>
      <c r="T960" s="7" t="s">
        <v>664</v>
      </c>
      <c r="U960" t="str">
        <f t="shared" si="14"/>
        <v>23623775</v>
      </c>
      <c r="V960" t="s">
        <v>94</v>
      </c>
      <c r="W960" t="s">
        <v>7739</v>
      </c>
      <c r="X960">
        <v>11001</v>
      </c>
      <c r="Y960">
        <v>20</v>
      </c>
      <c r="Z960">
        <v>2609351</v>
      </c>
      <c r="AA960" t="s">
        <v>7740</v>
      </c>
      <c r="AB960">
        <v>1</v>
      </c>
      <c r="AC960">
        <v>11001000</v>
      </c>
      <c r="AD960" t="s">
        <v>81</v>
      </c>
      <c r="AH960">
        <v>860508679</v>
      </c>
      <c r="AI960" t="s">
        <v>7741</v>
      </c>
      <c r="AK960" s="7" t="s">
        <v>4208</v>
      </c>
      <c r="AL960" t="s">
        <v>1023</v>
      </c>
      <c r="AM960">
        <v>123456</v>
      </c>
      <c r="AN960">
        <v>123</v>
      </c>
      <c r="AP960" s="7"/>
      <c r="AS960" s="14" t="s">
        <v>26874</v>
      </c>
      <c r="AU960" t="s">
        <v>55</v>
      </c>
      <c r="AV960">
        <v>5973130</v>
      </c>
      <c r="AW960" t="s">
        <v>1309</v>
      </c>
      <c r="AX960" t="s">
        <v>2089</v>
      </c>
      <c r="AY960" t="s">
        <v>7742</v>
      </c>
      <c r="AZ960">
        <v>4614617</v>
      </c>
    </row>
    <row r="961" spans="2:52" x14ac:dyDescent="0.2">
      <c r="B961">
        <v>960</v>
      </c>
      <c r="C961" s="2" t="s">
        <v>27842</v>
      </c>
      <c r="D961" s="2">
        <v>42869</v>
      </c>
      <c r="E961" s="3">
        <v>4.07951388888889</v>
      </c>
      <c r="F961">
        <v>1</v>
      </c>
      <c r="G961" t="s">
        <v>7743</v>
      </c>
      <c r="H961" s="9">
        <v>15</v>
      </c>
      <c r="I961">
        <v>11001</v>
      </c>
      <c r="J961">
        <v>11</v>
      </c>
      <c r="K961" t="s">
        <v>680</v>
      </c>
      <c r="L961" s="5" t="s">
        <v>7744</v>
      </c>
      <c r="M961" s="6">
        <v>11</v>
      </c>
      <c r="N961" s="7">
        <v>3</v>
      </c>
      <c r="O961">
        <v>1997</v>
      </c>
      <c r="P961">
        <v>3</v>
      </c>
      <c r="Q961" s="8" t="s">
        <v>55</v>
      </c>
      <c r="R961" s="7" t="s">
        <v>7745</v>
      </c>
      <c r="S961" t="s">
        <v>593</v>
      </c>
      <c r="T961" s="7" t="s">
        <v>111</v>
      </c>
      <c r="U961" t="str">
        <f t="shared" si="14"/>
        <v>79871873</v>
      </c>
      <c r="V961" t="s">
        <v>127</v>
      </c>
      <c r="W961" t="s">
        <v>7746</v>
      </c>
      <c r="X961">
        <v>11001</v>
      </c>
      <c r="Y961">
        <v>43</v>
      </c>
      <c r="Z961">
        <v>2458946</v>
      </c>
      <c r="AA961" t="s">
        <v>7747</v>
      </c>
      <c r="AB961">
        <v>1</v>
      </c>
      <c r="AC961">
        <v>11001000</v>
      </c>
      <c r="AD961" t="s">
        <v>55</v>
      </c>
      <c r="AE961" s="7">
        <v>4617943</v>
      </c>
      <c r="AF961" t="s">
        <v>2540</v>
      </c>
      <c r="AG961" t="s">
        <v>7748</v>
      </c>
      <c r="AK961" s="7" t="s">
        <v>133</v>
      </c>
      <c r="AL961" t="s">
        <v>1288</v>
      </c>
      <c r="AM961">
        <v>123456</v>
      </c>
      <c r="AN961">
        <v>123</v>
      </c>
      <c r="AP961" s="7"/>
      <c r="AS961" s="14" t="s">
        <v>26874</v>
      </c>
      <c r="AU961" t="s">
        <v>55</v>
      </c>
      <c r="AV961">
        <v>2988399</v>
      </c>
      <c r="AW961" t="s">
        <v>734</v>
      </c>
      <c r="AX961" t="s">
        <v>7749</v>
      </c>
      <c r="AY961" t="s">
        <v>7750</v>
      </c>
      <c r="AZ961">
        <v>5940496</v>
      </c>
    </row>
    <row r="962" spans="2:52" x14ac:dyDescent="0.2">
      <c r="B962">
        <v>961</v>
      </c>
      <c r="C962" s="2" t="s">
        <v>27843</v>
      </c>
      <c r="D962" s="2">
        <v>42873</v>
      </c>
      <c r="E962" s="3">
        <v>7.6206597222222197</v>
      </c>
      <c r="F962">
        <v>2</v>
      </c>
      <c r="G962" t="s">
        <v>1322</v>
      </c>
      <c r="H962" s="9">
        <v>15</v>
      </c>
      <c r="I962">
        <v>11001</v>
      </c>
      <c r="J962">
        <v>11</v>
      </c>
      <c r="K962" t="s">
        <v>902</v>
      </c>
      <c r="L962" s="5" t="s">
        <v>7751</v>
      </c>
      <c r="M962" s="6">
        <v>5</v>
      </c>
      <c r="N962" s="7">
        <v>3</v>
      </c>
      <c r="O962">
        <v>2001</v>
      </c>
      <c r="P962">
        <v>5</v>
      </c>
      <c r="Q962" s="8" t="s">
        <v>55</v>
      </c>
      <c r="R962" s="7" t="s">
        <v>7752</v>
      </c>
      <c r="S962" t="s">
        <v>2441</v>
      </c>
      <c r="T962" s="7" t="s">
        <v>7753</v>
      </c>
      <c r="U962" t="str">
        <f t="shared" ref="U962:U1025" si="15">R962</f>
        <v>85261396</v>
      </c>
      <c r="V962" t="s">
        <v>94</v>
      </c>
      <c r="W962" t="s">
        <v>7754</v>
      </c>
      <c r="X962">
        <v>11001</v>
      </c>
      <c r="Y962">
        <v>39</v>
      </c>
      <c r="Z962">
        <v>6250093</v>
      </c>
      <c r="AA962" t="s">
        <v>7755</v>
      </c>
      <c r="AB962">
        <v>1</v>
      </c>
      <c r="AC962">
        <v>11001000</v>
      </c>
      <c r="AD962" t="s">
        <v>55</v>
      </c>
      <c r="AE962" s="7">
        <v>91176740</v>
      </c>
      <c r="AF962" t="s">
        <v>3401</v>
      </c>
      <c r="AG962" t="s">
        <v>1329</v>
      </c>
      <c r="AK962" s="7" t="s">
        <v>629</v>
      </c>
      <c r="AL962" t="s">
        <v>499</v>
      </c>
      <c r="AM962">
        <v>123456</v>
      </c>
      <c r="AN962">
        <v>123</v>
      </c>
      <c r="AO962">
        <v>1</v>
      </c>
      <c r="AP962" s="7" t="s">
        <v>66</v>
      </c>
      <c r="AR962" t="s">
        <v>67</v>
      </c>
      <c r="AS962" s="14">
        <v>1216</v>
      </c>
      <c r="AU962" t="s">
        <v>55</v>
      </c>
      <c r="AV962">
        <v>7187998</v>
      </c>
      <c r="AW962" t="s">
        <v>307</v>
      </c>
      <c r="AX962" t="s">
        <v>780</v>
      </c>
      <c r="AY962" t="s">
        <v>7756</v>
      </c>
      <c r="AZ962">
        <v>5973411</v>
      </c>
    </row>
    <row r="963" spans="2:52" x14ac:dyDescent="0.2">
      <c r="B963">
        <v>962</v>
      </c>
      <c r="C963" s="2" t="s">
        <v>27844</v>
      </c>
      <c r="D963" s="2">
        <v>42884</v>
      </c>
      <c r="E963" s="3">
        <v>10.4263657407407</v>
      </c>
      <c r="F963">
        <v>1</v>
      </c>
      <c r="G963" t="s">
        <v>7757</v>
      </c>
      <c r="H963" s="9">
        <v>15</v>
      </c>
      <c r="I963">
        <v>11001</v>
      </c>
      <c r="J963">
        <v>11</v>
      </c>
      <c r="K963" t="s">
        <v>1135</v>
      </c>
      <c r="L963" s="5" t="s">
        <v>7758</v>
      </c>
      <c r="M963" s="6">
        <v>5</v>
      </c>
      <c r="N963" s="7">
        <v>3</v>
      </c>
      <c r="O963">
        <v>2015</v>
      </c>
      <c r="P963">
        <v>5</v>
      </c>
      <c r="Q963" s="8" t="s">
        <v>55</v>
      </c>
      <c r="R963" s="7" t="s">
        <v>7759</v>
      </c>
      <c r="S963" t="s">
        <v>7760</v>
      </c>
      <c r="T963" s="7" t="s">
        <v>84</v>
      </c>
      <c r="U963" t="str">
        <f t="shared" si="15"/>
        <v>11220339</v>
      </c>
      <c r="V963" t="s">
        <v>94</v>
      </c>
      <c r="W963" t="s">
        <v>7761</v>
      </c>
      <c r="X963">
        <v>11001</v>
      </c>
      <c r="Y963">
        <v>29</v>
      </c>
      <c r="Z963">
        <v>3966244</v>
      </c>
      <c r="AA963" t="s">
        <v>7762</v>
      </c>
      <c r="AB963">
        <v>1</v>
      </c>
      <c r="AC963">
        <v>11001000</v>
      </c>
      <c r="AD963" t="s">
        <v>55</v>
      </c>
      <c r="AE963" s="7">
        <v>80150349</v>
      </c>
      <c r="AF963" t="s">
        <v>7763</v>
      </c>
      <c r="AG963" t="s">
        <v>69</v>
      </c>
      <c r="AK963" s="7" t="s">
        <v>4229</v>
      </c>
      <c r="AL963" t="s">
        <v>2125</v>
      </c>
      <c r="AM963">
        <v>123456</v>
      </c>
      <c r="AN963">
        <v>123</v>
      </c>
      <c r="AO963">
        <v>2</v>
      </c>
      <c r="AP963" s="7" t="s">
        <v>101</v>
      </c>
      <c r="AR963" t="s">
        <v>3461</v>
      </c>
      <c r="AS963" s="14">
        <v>1216</v>
      </c>
      <c r="AU963" t="s">
        <v>55</v>
      </c>
      <c r="AV963">
        <v>79687920</v>
      </c>
      <c r="AW963" t="s">
        <v>379</v>
      </c>
      <c r="AX963" t="s">
        <v>104</v>
      </c>
      <c r="AY963" t="s">
        <v>7764</v>
      </c>
      <c r="AZ963">
        <v>3725259</v>
      </c>
    </row>
    <row r="964" spans="2:52" x14ac:dyDescent="0.2">
      <c r="B964">
        <v>963</v>
      </c>
      <c r="C964" s="2" t="s">
        <v>27845</v>
      </c>
      <c r="D964" s="2">
        <v>42891</v>
      </c>
      <c r="E964" s="3">
        <v>11.877569444444401</v>
      </c>
      <c r="F964">
        <v>1</v>
      </c>
      <c r="G964" t="s">
        <v>2022</v>
      </c>
      <c r="H964" s="9">
        <v>15</v>
      </c>
      <c r="I964">
        <v>11001</v>
      </c>
      <c r="J964">
        <v>11</v>
      </c>
      <c r="K964" t="s">
        <v>2102</v>
      </c>
      <c r="L964" s="5" t="s">
        <v>7765</v>
      </c>
      <c r="M964" s="6">
        <v>9</v>
      </c>
      <c r="N964" s="7">
        <v>4</v>
      </c>
      <c r="O964">
        <v>2008</v>
      </c>
      <c r="P964">
        <v>90</v>
      </c>
      <c r="Q964" s="8" t="s">
        <v>55</v>
      </c>
      <c r="R964" s="7" t="s">
        <v>7766</v>
      </c>
      <c r="S964" t="s">
        <v>5705</v>
      </c>
      <c r="T964" s="7" t="s">
        <v>69</v>
      </c>
      <c r="U964" t="str">
        <f t="shared" si="15"/>
        <v>1019047429</v>
      </c>
      <c r="V964" t="s">
        <v>78</v>
      </c>
      <c r="W964" t="s">
        <v>7767</v>
      </c>
      <c r="X964">
        <v>11001</v>
      </c>
      <c r="Y964">
        <v>20</v>
      </c>
      <c r="Z964">
        <v>4616941</v>
      </c>
      <c r="AA964" t="s">
        <v>7768</v>
      </c>
      <c r="AB964">
        <v>1</v>
      </c>
      <c r="AC964">
        <v>11001000</v>
      </c>
      <c r="AD964" t="s">
        <v>55</v>
      </c>
      <c r="AE964" s="7">
        <v>15988279</v>
      </c>
      <c r="AF964" t="s">
        <v>3605</v>
      </c>
      <c r="AG964" t="s">
        <v>1378</v>
      </c>
      <c r="AK964" s="7" t="s">
        <v>676</v>
      </c>
      <c r="AL964" t="s">
        <v>69</v>
      </c>
      <c r="AM964">
        <v>123456</v>
      </c>
      <c r="AN964">
        <v>123</v>
      </c>
      <c r="AP964" s="7"/>
      <c r="AS964" s="14" t="s">
        <v>26874</v>
      </c>
      <c r="AU964" t="s">
        <v>55</v>
      </c>
      <c r="AV964">
        <v>35316916</v>
      </c>
      <c r="AW964" t="s">
        <v>172</v>
      </c>
      <c r="AX964" t="s">
        <v>63</v>
      </c>
      <c r="AY964" t="s">
        <v>7769</v>
      </c>
      <c r="AZ964">
        <v>5461152</v>
      </c>
    </row>
    <row r="965" spans="2:52" x14ac:dyDescent="0.2">
      <c r="B965">
        <v>964</v>
      </c>
      <c r="C965" s="2" t="s">
        <v>27846</v>
      </c>
      <c r="D965" s="2">
        <v>42882</v>
      </c>
      <c r="E965" s="3">
        <v>4.37744212962963</v>
      </c>
      <c r="F965">
        <v>1</v>
      </c>
      <c r="G965" t="s">
        <v>72</v>
      </c>
      <c r="H965" s="9">
        <v>15</v>
      </c>
      <c r="I965">
        <v>11001</v>
      </c>
      <c r="J965">
        <v>11</v>
      </c>
      <c r="K965" t="s">
        <v>107</v>
      </c>
      <c r="L965" s="5" t="s">
        <v>7770</v>
      </c>
      <c r="M965" s="6">
        <v>14</v>
      </c>
      <c r="N965" s="7">
        <v>3</v>
      </c>
      <c r="O965">
        <v>2011</v>
      </c>
      <c r="P965">
        <v>3</v>
      </c>
      <c r="Q965" s="8" t="s">
        <v>55</v>
      </c>
      <c r="R965" s="7" t="s">
        <v>7771</v>
      </c>
      <c r="S965" t="s">
        <v>172</v>
      </c>
      <c r="T965" s="7" t="s">
        <v>416</v>
      </c>
      <c r="U965" t="str">
        <f t="shared" si="15"/>
        <v>52122987</v>
      </c>
      <c r="V965" t="s">
        <v>94</v>
      </c>
      <c r="W965" t="s">
        <v>7772</v>
      </c>
      <c r="X965">
        <v>11001</v>
      </c>
      <c r="Y965">
        <v>32</v>
      </c>
      <c r="Z965">
        <v>2403464</v>
      </c>
      <c r="AA965" t="s">
        <v>1924</v>
      </c>
      <c r="AB965">
        <v>1</v>
      </c>
      <c r="AC965">
        <v>11001000</v>
      </c>
      <c r="AD965" t="s">
        <v>55</v>
      </c>
      <c r="AE965" s="7">
        <v>51974273</v>
      </c>
      <c r="AF965" t="s">
        <v>239</v>
      </c>
      <c r="AG965" t="s">
        <v>373</v>
      </c>
      <c r="AK965" s="7" t="s">
        <v>3222</v>
      </c>
      <c r="AL965" t="s">
        <v>1824</v>
      </c>
      <c r="AM965">
        <v>123456</v>
      </c>
      <c r="AN965">
        <v>123</v>
      </c>
      <c r="AP965" s="7"/>
      <c r="AS965" s="14" t="s">
        <v>26874</v>
      </c>
      <c r="AU965" t="s">
        <v>55</v>
      </c>
      <c r="AV965">
        <v>52172497</v>
      </c>
      <c r="AW965" t="s">
        <v>2227</v>
      </c>
      <c r="AX965" t="s">
        <v>892</v>
      </c>
      <c r="AY965" t="s">
        <v>7773</v>
      </c>
      <c r="AZ965">
        <v>7578933</v>
      </c>
    </row>
    <row r="966" spans="2:52" x14ac:dyDescent="0.2">
      <c r="B966">
        <v>965</v>
      </c>
      <c r="C966" s="2" t="s">
        <v>27847</v>
      </c>
      <c r="D966" s="2">
        <v>42896</v>
      </c>
      <c r="E966" s="3">
        <v>19.418101851851901</v>
      </c>
      <c r="F966">
        <v>1</v>
      </c>
      <c r="G966" t="s">
        <v>7774</v>
      </c>
      <c r="H966" s="9">
        <v>15</v>
      </c>
      <c r="I966">
        <v>11001</v>
      </c>
      <c r="J966">
        <v>11</v>
      </c>
      <c r="K966" t="s">
        <v>1967</v>
      </c>
      <c r="L966" s="5" t="s">
        <v>7775</v>
      </c>
      <c r="M966" s="6">
        <v>5</v>
      </c>
      <c r="N966" s="7">
        <v>3</v>
      </c>
      <c r="O966">
        <v>2011</v>
      </c>
      <c r="P966">
        <v>5</v>
      </c>
      <c r="Q966" s="8" t="s">
        <v>55</v>
      </c>
      <c r="R966" s="7" t="s">
        <v>7776</v>
      </c>
      <c r="S966" t="s">
        <v>1426</v>
      </c>
      <c r="T966" s="7" t="s">
        <v>225</v>
      </c>
      <c r="U966" t="str">
        <f t="shared" si="15"/>
        <v>6386402</v>
      </c>
      <c r="V966" t="s">
        <v>94</v>
      </c>
      <c r="W966" t="s">
        <v>7777</v>
      </c>
      <c r="X966">
        <v>11001</v>
      </c>
      <c r="Y966">
        <v>44</v>
      </c>
      <c r="Z966">
        <v>5412663</v>
      </c>
      <c r="AA966" t="s">
        <v>7778</v>
      </c>
      <c r="AB966">
        <v>1</v>
      </c>
      <c r="AC966">
        <v>11001000</v>
      </c>
      <c r="AD966" t="s">
        <v>55</v>
      </c>
      <c r="AE966" s="7">
        <v>79372711</v>
      </c>
      <c r="AF966" t="s">
        <v>161</v>
      </c>
      <c r="AG966" t="s">
        <v>1692</v>
      </c>
      <c r="AK966" s="7" t="s">
        <v>285</v>
      </c>
      <c r="AL966" t="s">
        <v>104</v>
      </c>
      <c r="AM966">
        <v>123456</v>
      </c>
      <c r="AN966">
        <v>123</v>
      </c>
      <c r="AP966" s="7"/>
      <c r="AS966" s="14" t="s">
        <v>26874</v>
      </c>
      <c r="AU966" t="s">
        <v>55</v>
      </c>
      <c r="AV966">
        <v>52113903</v>
      </c>
      <c r="AW966" t="s">
        <v>588</v>
      </c>
      <c r="AX966" t="s">
        <v>7779</v>
      </c>
      <c r="AY966" t="s">
        <v>7780</v>
      </c>
      <c r="AZ966">
        <v>6940903</v>
      </c>
    </row>
    <row r="967" spans="2:52" x14ac:dyDescent="0.2">
      <c r="B967">
        <v>966</v>
      </c>
      <c r="C967" s="2" t="s">
        <v>27848</v>
      </c>
      <c r="D967" s="2">
        <v>42874</v>
      </c>
      <c r="E967" s="3">
        <v>0.469097222222222</v>
      </c>
      <c r="F967">
        <v>2</v>
      </c>
      <c r="G967" t="s">
        <v>7781</v>
      </c>
      <c r="H967" s="9">
        <v>15</v>
      </c>
      <c r="I967">
        <v>11001</v>
      </c>
      <c r="J967">
        <v>11</v>
      </c>
      <c r="K967" t="s">
        <v>1526</v>
      </c>
      <c r="L967" s="5" t="s">
        <v>7782</v>
      </c>
      <c r="M967" s="6">
        <v>5</v>
      </c>
      <c r="N967" s="7">
        <v>3</v>
      </c>
      <c r="O967">
        <v>1998</v>
      </c>
      <c r="P967">
        <v>5</v>
      </c>
      <c r="Q967" s="8" t="s">
        <v>55</v>
      </c>
      <c r="R967" s="7" t="s">
        <v>7783</v>
      </c>
      <c r="S967" t="s">
        <v>172</v>
      </c>
      <c r="T967" s="7" t="s">
        <v>1141</v>
      </c>
      <c r="U967" t="str">
        <f t="shared" si="15"/>
        <v>23700771</v>
      </c>
      <c r="V967" t="s">
        <v>94</v>
      </c>
      <c r="W967" t="s">
        <v>7784</v>
      </c>
      <c r="X967">
        <v>11001</v>
      </c>
      <c r="Y967">
        <v>42</v>
      </c>
      <c r="Z967">
        <v>4787683</v>
      </c>
      <c r="AA967" t="s">
        <v>7785</v>
      </c>
      <c r="AB967">
        <v>1</v>
      </c>
      <c r="AC967">
        <v>11001000</v>
      </c>
      <c r="AD967" t="s">
        <v>55</v>
      </c>
      <c r="AE967" s="7">
        <v>51730858</v>
      </c>
      <c r="AF967" t="s">
        <v>7786</v>
      </c>
      <c r="AG967" t="s">
        <v>448</v>
      </c>
      <c r="AK967" s="7" t="s">
        <v>2381</v>
      </c>
      <c r="AL967" t="s">
        <v>4259</v>
      </c>
      <c r="AM967">
        <v>123456</v>
      </c>
      <c r="AN967">
        <v>123</v>
      </c>
      <c r="AO967">
        <v>1</v>
      </c>
      <c r="AP967" s="7" t="s">
        <v>66</v>
      </c>
      <c r="AR967" t="s">
        <v>67</v>
      </c>
      <c r="AS967" s="14">
        <v>1213</v>
      </c>
      <c r="AU967" t="s">
        <v>55</v>
      </c>
      <c r="AV967">
        <v>3220512</v>
      </c>
      <c r="AW967" t="s">
        <v>1460</v>
      </c>
      <c r="AX967" t="s">
        <v>126</v>
      </c>
      <c r="AY967" t="s">
        <v>7787</v>
      </c>
      <c r="AZ967">
        <v>4425234</v>
      </c>
    </row>
    <row r="968" spans="2:52" x14ac:dyDescent="0.2">
      <c r="B968">
        <v>967</v>
      </c>
      <c r="C968" s="2" t="s">
        <v>27849</v>
      </c>
      <c r="D968" s="2">
        <v>42898</v>
      </c>
      <c r="E968" s="3">
        <v>14.984398148148101</v>
      </c>
      <c r="F968">
        <v>2</v>
      </c>
      <c r="G968" t="s">
        <v>7788</v>
      </c>
      <c r="H968" s="9">
        <v>15</v>
      </c>
      <c r="I968">
        <v>11001</v>
      </c>
      <c r="J968">
        <v>11</v>
      </c>
      <c r="K968" t="s">
        <v>540</v>
      </c>
      <c r="L968" s="5" t="s">
        <v>7789</v>
      </c>
      <c r="M968" s="6">
        <v>7</v>
      </c>
      <c r="N968" s="7">
        <v>4</v>
      </c>
      <c r="O968">
        <v>2005</v>
      </c>
      <c r="P968">
        <v>45</v>
      </c>
      <c r="Q968" s="8" t="s">
        <v>55</v>
      </c>
      <c r="R968" s="7" t="s">
        <v>7790</v>
      </c>
      <c r="S968" t="s">
        <v>2159</v>
      </c>
      <c r="T968" s="7" t="s">
        <v>1651</v>
      </c>
      <c r="U968" t="str">
        <f t="shared" si="15"/>
        <v>51851304</v>
      </c>
      <c r="V968" t="s">
        <v>59</v>
      </c>
      <c r="W968" t="s">
        <v>7791</v>
      </c>
      <c r="X968">
        <v>11001</v>
      </c>
      <c r="Y968">
        <v>40</v>
      </c>
      <c r="Z968">
        <v>4319905</v>
      </c>
      <c r="AA968" t="s">
        <v>7792</v>
      </c>
      <c r="AB968">
        <v>1</v>
      </c>
      <c r="AC968">
        <v>11001000</v>
      </c>
      <c r="AD968" t="s">
        <v>81</v>
      </c>
      <c r="AH968">
        <v>900479455</v>
      </c>
      <c r="AI968" t="s">
        <v>7793</v>
      </c>
      <c r="AK968" s="7" t="s">
        <v>116</v>
      </c>
      <c r="AL968" t="s">
        <v>815</v>
      </c>
      <c r="AM968">
        <v>123456</v>
      </c>
      <c r="AN968">
        <v>123</v>
      </c>
      <c r="AO968">
        <v>2</v>
      </c>
      <c r="AP968" s="7" t="s">
        <v>101</v>
      </c>
      <c r="AR968" t="s">
        <v>3461</v>
      </c>
      <c r="AS968" s="14">
        <v>1213</v>
      </c>
      <c r="AU968" t="s">
        <v>55</v>
      </c>
      <c r="AV968">
        <v>39527919</v>
      </c>
      <c r="AW968" t="s">
        <v>239</v>
      </c>
      <c r="AX968" t="s">
        <v>104</v>
      </c>
      <c r="AY968" t="s">
        <v>7794</v>
      </c>
      <c r="AZ968">
        <v>6687339</v>
      </c>
    </row>
    <row r="969" spans="2:52" x14ac:dyDescent="0.2">
      <c r="B969">
        <v>968</v>
      </c>
      <c r="C969" s="2" t="s">
        <v>27850</v>
      </c>
      <c r="D969" s="2">
        <v>42879</v>
      </c>
      <c r="E969" s="3">
        <v>19.446331018518499</v>
      </c>
      <c r="F969">
        <v>1</v>
      </c>
      <c r="G969" t="s">
        <v>3663</v>
      </c>
      <c r="H969" s="9">
        <v>15</v>
      </c>
      <c r="I969">
        <v>11001</v>
      </c>
      <c r="J969">
        <v>11</v>
      </c>
      <c r="K969" t="s">
        <v>2023</v>
      </c>
      <c r="L969" s="5" t="s">
        <v>7795</v>
      </c>
      <c r="M969" s="6">
        <v>6</v>
      </c>
      <c r="N969" s="7">
        <v>3</v>
      </c>
      <c r="O969">
        <v>2007</v>
      </c>
      <c r="P969">
        <v>12</v>
      </c>
      <c r="Q969" s="8" t="s">
        <v>55</v>
      </c>
      <c r="R969" s="7" t="s">
        <v>7796</v>
      </c>
      <c r="S969" t="s">
        <v>7797</v>
      </c>
      <c r="T969" s="7" t="s">
        <v>7798</v>
      </c>
      <c r="U969" t="str">
        <f t="shared" si="15"/>
        <v>1085263380</v>
      </c>
      <c r="V969" t="s">
        <v>94</v>
      </c>
      <c r="W969" t="s">
        <v>7799</v>
      </c>
      <c r="X969">
        <v>11001</v>
      </c>
      <c r="Y969">
        <v>52</v>
      </c>
      <c r="Z969">
        <v>5196704</v>
      </c>
      <c r="AA969" t="s">
        <v>7800</v>
      </c>
      <c r="AB969">
        <v>1</v>
      </c>
      <c r="AC969">
        <v>11001000</v>
      </c>
      <c r="AD969" t="s">
        <v>55</v>
      </c>
      <c r="AE969" s="7">
        <v>3316505</v>
      </c>
      <c r="AF969" t="s">
        <v>7317</v>
      </c>
      <c r="AG969" t="s">
        <v>814</v>
      </c>
      <c r="AK969" s="7" t="s">
        <v>4273</v>
      </c>
      <c r="AL969" t="s">
        <v>2466</v>
      </c>
      <c r="AM969">
        <v>123456</v>
      </c>
      <c r="AN969">
        <v>123</v>
      </c>
      <c r="AO969">
        <v>2</v>
      </c>
      <c r="AP969" s="7" t="s">
        <v>101</v>
      </c>
      <c r="AR969" t="s">
        <v>3461</v>
      </c>
      <c r="AS969" s="14">
        <v>1213</v>
      </c>
      <c r="AU969" t="s">
        <v>55</v>
      </c>
      <c r="AV969">
        <v>79367279</v>
      </c>
      <c r="AW969" t="s">
        <v>1609</v>
      </c>
      <c r="AX969" t="s">
        <v>115</v>
      </c>
      <c r="AY969" t="s">
        <v>7801</v>
      </c>
      <c r="AZ969">
        <v>7262207</v>
      </c>
    </row>
    <row r="970" spans="2:52" x14ac:dyDescent="0.2">
      <c r="B970">
        <v>969</v>
      </c>
      <c r="C970" s="2" t="s">
        <v>27851</v>
      </c>
      <c r="D970" s="2">
        <v>42914</v>
      </c>
      <c r="E970" s="3">
        <v>16.542291666666699</v>
      </c>
      <c r="F970">
        <v>1</v>
      </c>
      <c r="G970" t="s">
        <v>7802</v>
      </c>
      <c r="H970" s="9">
        <v>15</v>
      </c>
      <c r="I970">
        <v>11001</v>
      </c>
      <c r="J970">
        <v>11</v>
      </c>
      <c r="K970" t="s">
        <v>1869</v>
      </c>
      <c r="L970" s="5" t="s">
        <v>7803</v>
      </c>
      <c r="M970" s="6">
        <v>4</v>
      </c>
      <c r="N970" s="7">
        <v>3</v>
      </c>
      <c r="O970">
        <v>2002</v>
      </c>
      <c r="P970">
        <v>5</v>
      </c>
      <c r="Q970" s="8" t="s">
        <v>55</v>
      </c>
      <c r="R970" s="7" t="s">
        <v>7804</v>
      </c>
      <c r="S970" t="s">
        <v>599</v>
      </c>
      <c r="T970" s="7" t="s">
        <v>7805</v>
      </c>
      <c r="U970" t="str">
        <f t="shared" si="15"/>
        <v>19265675</v>
      </c>
      <c r="V970" t="s">
        <v>94</v>
      </c>
      <c r="W970" t="s">
        <v>7806</v>
      </c>
      <c r="X970">
        <v>11001</v>
      </c>
      <c r="Y970">
        <v>42</v>
      </c>
      <c r="Z970">
        <v>6072683</v>
      </c>
      <c r="AA970" t="s">
        <v>7807</v>
      </c>
      <c r="AB970">
        <v>1</v>
      </c>
      <c r="AC970">
        <v>11001000</v>
      </c>
      <c r="AD970" t="s">
        <v>81</v>
      </c>
      <c r="AH970">
        <v>8300980303</v>
      </c>
      <c r="AI970" t="s">
        <v>7808</v>
      </c>
      <c r="AK970" s="7" t="s">
        <v>629</v>
      </c>
      <c r="AL970" t="s">
        <v>2277</v>
      </c>
      <c r="AM970">
        <v>123456</v>
      </c>
      <c r="AN970">
        <v>123</v>
      </c>
      <c r="AP970" s="7"/>
      <c r="AS970" s="14" t="s">
        <v>26874</v>
      </c>
      <c r="AU970" t="s">
        <v>55</v>
      </c>
      <c r="AV970">
        <v>19198234</v>
      </c>
      <c r="AW970" t="s">
        <v>64</v>
      </c>
      <c r="AX970" t="s">
        <v>6800</v>
      </c>
      <c r="AY970" t="s">
        <v>7809</v>
      </c>
      <c r="AZ970">
        <v>5883547</v>
      </c>
    </row>
    <row r="971" spans="2:52" x14ac:dyDescent="0.2">
      <c r="B971">
        <v>970</v>
      </c>
      <c r="C971" s="2" t="s">
        <v>27852</v>
      </c>
      <c r="D971" s="2">
        <v>42869</v>
      </c>
      <c r="E971" s="3">
        <v>17.0050115740741</v>
      </c>
      <c r="F971">
        <v>1</v>
      </c>
      <c r="G971" t="s">
        <v>7810</v>
      </c>
      <c r="H971" s="9">
        <v>15</v>
      </c>
      <c r="I971">
        <v>11001</v>
      </c>
      <c r="J971">
        <v>11</v>
      </c>
      <c r="K971" t="s">
        <v>888</v>
      </c>
      <c r="L971" s="5" t="s">
        <v>7811</v>
      </c>
      <c r="M971" s="6">
        <v>5</v>
      </c>
      <c r="N971" s="7">
        <v>3</v>
      </c>
      <c r="O971">
        <v>2006</v>
      </c>
      <c r="P971">
        <v>5</v>
      </c>
      <c r="Q971" s="8" t="s">
        <v>55</v>
      </c>
      <c r="R971" s="7" t="s">
        <v>7812</v>
      </c>
      <c r="S971" t="s">
        <v>7813</v>
      </c>
      <c r="T971" s="7" t="s">
        <v>3902</v>
      </c>
      <c r="U971" t="str">
        <f t="shared" si="15"/>
        <v>52187058</v>
      </c>
      <c r="V971" t="s">
        <v>94</v>
      </c>
      <c r="W971" t="s">
        <v>7814</v>
      </c>
      <c r="X971">
        <v>11001</v>
      </c>
      <c r="Y971">
        <v>51</v>
      </c>
      <c r="Z971">
        <v>4094724</v>
      </c>
      <c r="AA971" t="s">
        <v>7815</v>
      </c>
      <c r="AB971">
        <v>1</v>
      </c>
      <c r="AC971">
        <v>11001000</v>
      </c>
      <c r="AD971" t="s">
        <v>55</v>
      </c>
      <c r="AE971" s="7">
        <v>93081944</v>
      </c>
      <c r="AF971" t="s">
        <v>475</v>
      </c>
      <c r="AG971" t="s">
        <v>1219</v>
      </c>
      <c r="AK971" s="7" t="s">
        <v>2182</v>
      </c>
      <c r="AL971" t="s">
        <v>428</v>
      </c>
      <c r="AM971">
        <v>123456</v>
      </c>
      <c r="AN971">
        <v>123</v>
      </c>
      <c r="AP971" s="7"/>
      <c r="AS971" s="14" t="s">
        <v>26874</v>
      </c>
      <c r="AU971" t="s">
        <v>55</v>
      </c>
      <c r="AV971">
        <v>52529986</v>
      </c>
      <c r="AW971" t="s">
        <v>674</v>
      </c>
      <c r="AX971" t="s">
        <v>640</v>
      </c>
      <c r="AY971" t="s">
        <v>7816</v>
      </c>
      <c r="AZ971">
        <v>7354732</v>
      </c>
    </row>
    <row r="972" spans="2:52" x14ac:dyDescent="0.2">
      <c r="B972">
        <v>971</v>
      </c>
      <c r="C972" s="2" t="s">
        <v>27853</v>
      </c>
      <c r="D972" s="2">
        <v>42884</v>
      </c>
      <c r="E972" s="3">
        <v>5.1593981481481501</v>
      </c>
      <c r="F972">
        <v>1</v>
      </c>
      <c r="G972" t="s">
        <v>7817</v>
      </c>
      <c r="H972" s="9">
        <v>15</v>
      </c>
      <c r="I972">
        <v>11001</v>
      </c>
      <c r="J972">
        <v>11</v>
      </c>
      <c r="K972" t="s">
        <v>53</v>
      </c>
      <c r="L972" s="5" t="s">
        <v>7818</v>
      </c>
      <c r="M972" s="6">
        <v>5</v>
      </c>
      <c r="N972" s="7">
        <v>3</v>
      </c>
      <c r="O972">
        <v>1995</v>
      </c>
      <c r="P972">
        <v>5</v>
      </c>
      <c r="Q972" s="8" t="s">
        <v>55</v>
      </c>
      <c r="R972" s="7" t="s">
        <v>7819</v>
      </c>
      <c r="S972" t="s">
        <v>103</v>
      </c>
      <c r="T972" s="7" t="s">
        <v>7820</v>
      </c>
      <c r="U972" t="str">
        <f t="shared" si="15"/>
        <v>79761933</v>
      </c>
      <c r="V972" t="s">
        <v>94</v>
      </c>
      <c r="W972" t="s">
        <v>7821</v>
      </c>
      <c r="X972">
        <v>11001</v>
      </c>
      <c r="Y972">
        <v>32</v>
      </c>
      <c r="Z972">
        <v>6470451</v>
      </c>
      <c r="AA972" t="s">
        <v>7822</v>
      </c>
      <c r="AB972">
        <v>1</v>
      </c>
      <c r="AC972">
        <v>11001000</v>
      </c>
      <c r="AD972" t="s">
        <v>81</v>
      </c>
      <c r="AH972">
        <v>860071981</v>
      </c>
      <c r="AI972" t="s">
        <v>7823</v>
      </c>
      <c r="AK972" s="7" t="s">
        <v>57</v>
      </c>
      <c r="AL972" t="s">
        <v>4296</v>
      </c>
      <c r="AM972">
        <v>123456</v>
      </c>
      <c r="AN972">
        <v>123</v>
      </c>
      <c r="AO972">
        <v>1</v>
      </c>
      <c r="AP972" s="7" t="s">
        <v>66</v>
      </c>
      <c r="AR972" t="s">
        <v>67</v>
      </c>
      <c r="AS972" s="14">
        <v>1215</v>
      </c>
      <c r="AU972" t="s">
        <v>55</v>
      </c>
      <c r="AV972">
        <v>17674244</v>
      </c>
      <c r="AW972" t="s">
        <v>6393</v>
      </c>
      <c r="AX972" t="s">
        <v>7546</v>
      </c>
      <c r="AY972" t="s">
        <v>7824</v>
      </c>
      <c r="AZ972">
        <v>7096537</v>
      </c>
    </row>
    <row r="973" spans="2:52" x14ac:dyDescent="0.2">
      <c r="B973">
        <v>972</v>
      </c>
      <c r="C973" s="2" t="s">
        <v>27854</v>
      </c>
      <c r="D973" s="2">
        <v>42920</v>
      </c>
      <c r="E973" s="3">
        <v>15.299212962963001</v>
      </c>
      <c r="F973">
        <v>1</v>
      </c>
      <c r="G973" t="s">
        <v>7825</v>
      </c>
      <c r="H973" s="9">
        <v>15</v>
      </c>
      <c r="I973">
        <v>11001</v>
      </c>
      <c r="J973">
        <v>11</v>
      </c>
      <c r="K973" t="s">
        <v>1493</v>
      </c>
      <c r="L973" s="5" t="s">
        <v>7826</v>
      </c>
      <c r="M973" s="6">
        <v>9</v>
      </c>
      <c r="N973" s="7">
        <v>4</v>
      </c>
      <c r="O973">
        <v>1998</v>
      </c>
      <c r="P973">
        <v>90</v>
      </c>
      <c r="Q973" s="8" t="s">
        <v>55</v>
      </c>
      <c r="R973" s="7" t="s">
        <v>7827</v>
      </c>
      <c r="S973" t="s">
        <v>391</v>
      </c>
      <c r="T973" s="7" t="s">
        <v>707</v>
      </c>
      <c r="U973" t="str">
        <f t="shared" si="15"/>
        <v>1033699128</v>
      </c>
      <c r="V973" t="s">
        <v>78</v>
      </c>
      <c r="W973" t="s">
        <v>7828</v>
      </c>
      <c r="X973">
        <v>11001</v>
      </c>
      <c r="Y973">
        <v>52</v>
      </c>
      <c r="Z973">
        <v>4675162</v>
      </c>
      <c r="AA973" t="s">
        <v>7829</v>
      </c>
      <c r="AB973">
        <v>1</v>
      </c>
      <c r="AC973">
        <v>11001000</v>
      </c>
      <c r="AD973" t="s">
        <v>55</v>
      </c>
      <c r="AE973" s="7">
        <v>1014190199</v>
      </c>
      <c r="AF973" t="s">
        <v>210</v>
      </c>
      <c r="AG973" t="s">
        <v>559</v>
      </c>
      <c r="AK973" s="7" t="s">
        <v>125</v>
      </c>
      <c r="AL973" t="s">
        <v>1156</v>
      </c>
      <c r="AM973">
        <v>123456</v>
      </c>
      <c r="AN973">
        <v>123</v>
      </c>
      <c r="AO973">
        <v>1</v>
      </c>
      <c r="AP973" s="7" t="s">
        <v>66</v>
      </c>
      <c r="AR973" t="s">
        <v>67</v>
      </c>
      <c r="AS973" s="14">
        <v>1214</v>
      </c>
      <c r="AU973" t="s">
        <v>55</v>
      </c>
      <c r="AV973">
        <v>3015712</v>
      </c>
      <c r="AW973" t="s">
        <v>307</v>
      </c>
      <c r="AX973" t="s">
        <v>3127</v>
      </c>
      <c r="AY973" t="s">
        <v>7830</v>
      </c>
      <c r="AZ973">
        <v>5678905</v>
      </c>
    </row>
    <row r="974" spans="2:52" x14ac:dyDescent="0.2">
      <c r="B974">
        <v>973</v>
      </c>
      <c r="C974" s="2" t="s">
        <v>27855</v>
      </c>
      <c r="D974" s="2">
        <v>42877</v>
      </c>
      <c r="E974" s="3">
        <v>17.310069444444402</v>
      </c>
      <c r="F974">
        <v>2</v>
      </c>
      <c r="G974" t="s">
        <v>7831</v>
      </c>
      <c r="H974" s="9">
        <v>15</v>
      </c>
      <c r="I974">
        <v>11001</v>
      </c>
      <c r="J974">
        <v>11</v>
      </c>
      <c r="K974" t="s">
        <v>668</v>
      </c>
      <c r="L974" s="5" t="s">
        <v>7832</v>
      </c>
      <c r="M974" s="6">
        <v>14</v>
      </c>
      <c r="N974" s="7">
        <v>3</v>
      </c>
      <c r="O974">
        <v>2013</v>
      </c>
      <c r="P974">
        <v>3</v>
      </c>
      <c r="Q974" s="8" t="s">
        <v>55</v>
      </c>
      <c r="R974" s="7" t="s">
        <v>7833</v>
      </c>
      <c r="S974" t="s">
        <v>172</v>
      </c>
      <c r="T974" s="7" t="s">
        <v>499</v>
      </c>
      <c r="U974" t="str">
        <f t="shared" si="15"/>
        <v>39190942</v>
      </c>
      <c r="V974" t="s">
        <v>94</v>
      </c>
      <c r="W974" t="s">
        <v>7834</v>
      </c>
      <c r="X974">
        <v>11001</v>
      </c>
      <c r="Y974">
        <v>38</v>
      </c>
      <c r="Z974">
        <v>3979112</v>
      </c>
      <c r="AA974" t="s">
        <v>7021</v>
      </c>
      <c r="AB974">
        <v>1</v>
      </c>
      <c r="AC974">
        <v>11001000</v>
      </c>
      <c r="AD974" t="s">
        <v>55</v>
      </c>
      <c r="AE974" s="7">
        <v>19314788</v>
      </c>
      <c r="AF974" t="s">
        <v>955</v>
      </c>
      <c r="AG974" t="s">
        <v>733</v>
      </c>
      <c r="AK974" s="7" t="s">
        <v>4312</v>
      </c>
      <c r="AL974" t="s">
        <v>218</v>
      </c>
      <c r="AM974">
        <v>123456</v>
      </c>
      <c r="AN974">
        <v>123</v>
      </c>
      <c r="AP974" s="7"/>
      <c r="AS974" s="14" t="s">
        <v>26874</v>
      </c>
      <c r="AU974" t="s">
        <v>55</v>
      </c>
      <c r="AV974">
        <v>79839400</v>
      </c>
      <c r="AW974" t="s">
        <v>518</v>
      </c>
      <c r="AX974" t="s">
        <v>1680</v>
      </c>
      <c r="AY974" t="s">
        <v>7835</v>
      </c>
      <c r="AZ974">
        <v>4275929</v>
      </c>
    </row>
    <row r="975" spans="2:52" x14ac:dyDescent="0.2">
      <c r="B975">
        <v>974</v>
      </c>
      <c r="C975" s="2" t="s">
        <v>27856</v>
      </c>
      <c r="D975" s="2">
        <v>42894</v>
      </c>
      <c r="E975" s="3">
        <v>12.5301273148148</v>
      </c>
      <c r="F975">
        <v>1</v>
      </c>
      <c r="G975" t="s">
        <v>7836</v>
      </c>
      <c r="H975" s="9">
        <v>15</v>
      </c>
      <c r="I975">
        <v>11001</v>
      </c>
      <c r="J975">
        <v>11</v>
      </c>
      <c r="K975" t="s">
        <v>502</v>
      </c>
      <c r="L975" s="5" t="s">
        <v>7837</v>
      </c>
      <c r="M975" s="6">
        <v>7</v>
      </c>
      <c r="N975" s="7">
        <v>4</v>
      </c>
      <c r="O975">
        <v>2011</v>
      </c>
      <c r="P975">
        <v>45</v>
      </c>
      <c r="Q975" s="8" t="s">
        <v>55</v>
      </c>
      <c r="R975" s="7" t="s">
        <v>7838</v>
      </c>
      <c r="S975" t="s">
        <v>307</v>
      </c>
      <c r="T975" s="7" t="s">
        <v>7839</v>
      </c>
      <c r="U975" t="str">
        <f t="shared" si="15"/>
        <v>79861893</v>
      </c>
      <c r="V975" t="s">
        <v>59</v>
      </c>
      <c r="W975" t="s">
        <v>7840</v>
      </c>
      <c r="X975">
        <v>11001</v>
      </c>
      <c r="Y975">
        <v>19</v>
      </c>
      <c r="Z975">
        <v>6868189</v>
      </c>
      <c r="AA975" t="s">
        <v>7841</v>
      </c>
      <c r="AB975">
        <v>1</v>
      </c>
      <c r="AC975">
        <v>11001000</v>
      </c>
      <c r="AD975" t="s">
        <v>81</v>
      </c>
      <c r="AH975">
        <v>900265584</v>
      </c>
      <c r="AI975" t="s">
        <v>2866</v>
      </c>
      <c r="AK975" s="7" t="s">
        <v>2920</v>
      </c>
      <c r="AL975" t="s">
        <v>1262</v>
      </c>
      <c r="AM975">
        <v>123456</v>
      </c>
      <c r="AN975">
        <v>123</v>
      </c>
      <c r="AP975" s="7"/>
      <c r="AS975" s="14" t="s">
        <v>26874</v>
      </c>
      <c r="AU975" t="s">
        <v>55</v>
      </c>
      <c r="AV975">
        <v>52227707</v>
      </c>
      <c r="AW975" t="s">
        <v>1522</v>
      </c>
      <c r="AX975" t="s">
        <v>69</v>
      </c>
      <c r="AY975" t="s">
        <v>7842</v>
      </c>
      <c r="AZ975">
        <v>6727873</v>
      </c>
    </row>
    <row r="976" spans="2:52" x14ac:dyDescent="0.2">
      <c r="B976">
        <v>975</v>
      </c>
      <c r="C976" s="2" t="s">
        <v>27857</v>
      </c>
      <c r="D976" s="2">
        <v>42874</v>
      </c>
      <c r="E976" s="3">
        <v>11.4860532407407</v>
      </c>
      <c r="F976">
        <v>2</v>
      </c>
      <c r="G976" t="s">
        <v>2361</v>
      </c>
      <c r="H976" s="9">
        <v>15</v>
      </c>
      <c r="I976">
        <v>11001</v>
      </c>
      <c r="J976">
        <v>11</v>
      </c>
      <c r="K976" t="s">
        <v>868</v>
      </c>
      <c r="L976" s="5" t="s">
        <v>7843</v>
      </c>
      <c r="M976" s="6">
        <v>7</v>
      </c>
      <c r="N976" s="7">
        <v>4</v>
      </c>
      <c r="O976">
        <v>2002</v>
      </c>
      <c r="P976">
        <v>45</v>
      </c>
      <c r="Q976" s="8" t="s">
        <v>55</v>
      </c>
      <c r="R976" s="7" t="s">
        <v>7844</v>
      </c>
      <c r="S976" t="s">
        <v>3141</v>
      </c>
      <c r="T976" s="7" t="s">
        <v>1237</v>
      </c>
      <c r="U976" t="str">
        <f t="shared" si="15"/>
        <v>41958650</v>
      </c>
      <c r="V976" t="s">
        <v>59</v>
      </c>
      <c r="W976" t="s">
        <v>7845</v>
      </c>
      <c r="X976">
        <v>11001</v>
      </c>
      <c r="Y976">
        <v>41</v>
      </c>
      <c r="Z976">
        <v>4959775</v>
      </c>
      <c r="AA976" t="s">
        <v>7846</v>
      </c>
      <c r="AB976">
        <v>1</v>
      </c>
      <c r="AC976">
        <v>11001000</v>
      </c>
      <c r="AD976" t="s">
        <v>55</v>
      </c>
      <c r="AE976" s="7">
        <v>19445905</v>
      </c>
      <c r="AF976" t="s">
        <v>307</v>
      </c>
      <c r="AG976" t="s">
        <v>337</v>
      </c>
      <c r="AK976" s="7" t="s">
        <v>103</v>
      </c>
      <c r="AL976" t="s">
        <v>104</v>
      </c>
      <c r="AM976">
        <v>123456</v>
      </c>
      <c r="AN976">
        <v>123</v>
      </c>
      <c r="AP976" s="7"/>
      <c r="AS976" s="14" t="s">
        <v>26874</v>
      </c>
      <c r="AU976" t="s">
        <v>55</v>
      </c>
      <c r="AV976">
        <v>1033743049</v>
      </c>
      <c r="AW976" t="s">
        <v>103</v>
      </c>
      <c r="AX976" t="s">
        <v>1093</v>
      </c>
      <c r="AY976" t="s">
        <v>7847</v>
      </c>
      <c r="AZ976">
        <v>6258612</v>
      </c>
    </row>
    <row r="977" spans="2:52" x14ac:dyDescent="0.2">
      <c r="B977">
        <v>976</v>
      </c>
      <c r="C977" s="2" t="s">
        <v>27858</v>
      </c>
      <c r="D977" s="2">
        <v>42922</v>
      </c>
      <c r="E977" s="3">
        <v>10.9694560185185</v>
      </c>
      <c r="F977">
        <v>1</v>
      </c>
      <c r="G977" t="s">
        <v>7848</v>
      </c>
      <c r="H977" s="9">
        <v>15</v>
      </c>
      <c r="I977">
        <v>11001</v>
      </c>
      <c r="J977">
        <v>11</v>
      </c>
      <c r="K977" t="s">
        <v>944</v>
      </c>
      <c r="L977" s="5" t="s">
        <v>7849</v>
      </c>
      <c r="M977" s="6">
        <v>3</v>
      </c>
      <c r="N977" s="7">
        <v>3</v>
      </c>
      <c r="O977">
        <v>2017</v>
      </c>
      <c r="P977">
        <v>5</v>
      </c>
      <c r="Q977" s="8" t="s">
        <v>55</v>
      </c>
      <c r="R977" s="7" t="s">
        <v>7850</v>
      </c>
      <c r="S977" t="s">
        <v>7851</v>
      </c>
      <c r="T977" s="7" t="s">
        <v>162</v>
      </c>
      <c r="U977" t="str">
        <f t="shared" si="15"/>
        <v>17309796</v>
      </c>
      <c r="V977" t="s">
        <v>94</v>
      </c>
      <c r="W977" t="s">
        <v>7852</v>
      </c>
      <c r="X977">
        <v>11001</v>
      </c>
      <c r="Y977">
        <v>51</v>
      </c>
      <c r="Z977">
        <v>5733670</v>
      </c>
      <c r="AA977" t="s">
        <v>7853</v>
      </c>
      <c r="AB977">
        <v>1</v>
      </c>
      <c r="AC977">
        <v>11001000</v>
      </c>
      <c r="AD977" t="s">
        <v>55</v>
      </c>
      <c r="AE977" s="7">
        <v>52749521</v>
      </c>
      <c r="AF977" t="s">
        <v>172</v>
      </c>
      <c r="AG977" t="s">
        <v>218</v>
      </c>
      <c r="AK977" s="7" t="s">
        <v>436</v>
      </c>
      <c r="AL977" t="s">
        <v>4335</v>
      </c>
      <c r="AM977">
        <v>123456</v>
      </c>
      <c r="AN977">
        <v>123</v>
      </c>
      <c r="AP977" s="7"/>
      <c r="AS977" s="14" t="s">
        <v>26874</v>
      </c>
      <c r="AU977" t="s">
        <v>55</v>
      </c>
      <c r="AV977">
        <v>1019058531</v>
      </c>
      <c r="AW977" t="s">
        <v>436</v>
      </c>
      <c r="AX977" t="s">
        <v>65</v>
      </c>
      <c r="AY977" t="s">
        <v>7854</v>
      </c>
      <c r="AZ977">
        <v>6594511</v>
      </c>
    </row>
    <row r="978" spans="2:52" x14ac:dyDescent="0.2">
      <c r="B978">
        <v>977</v>
      </c>
      <c r="C978" s="2" t="s">
        <v>27859</v>
      </c>
      <c r="D978" s="2">
        <v>42889</v>
      </c>
      <c r="E978" s="3">
        <v>4.2908564814814802</v>
      </c>
      <c r="F978">
        <v>2</v>
      </c>
      <c r="G978" t="s">
        <v>7855</v>
      </c>
      <c r="H978" s="9">
        <v>15</v>
      </c>
      <c r="I978">
        <v>11001</v>
      </c>
      <c r="J978">
        <v>11</v>
      </c>
      <c r="K978" t="s">
        <v>1084</v>
      </c>
      <c r="L978" s="5" t="s">
        <v>7856</v>
      </c>
      <c r="M978" s="6">
        <v>11</v>
      </c>
      <c r="N978" s="7">
        <v>3</v>
      </c>
      <c r="O978">
        <v>2010</v>
      </c>
      <c r="P978">
        <v>3</v>
      </c>
      <c r="Q978" s="8" t="s">
        <v>55</v>
      </c>
      <c r="R978" s="7" t="s">
        <v>7857</v>
      </c>
      <c r="S978" t="s">
        <v>588</v>
      </c>
      <c r="T978" s="7" t="s">
        <v>780</v>
      </c>
      <c r="U978" t="str">
        <f t="shared" si="15"/>
        <v>51976094</v>
      </c>
      <c r="V978" t="s">
        <v>127</v>
      </c>
      <c r="W978" t="s">
        <v>7858</v>
      </c>
      <c r="X978">
        <v>11001</v>
      </c>
      <c r="Y978">
        <v>60</v>
      </c>
      <c r="Z978">
        <v>5128165</v>
      </c>
      <c r="AA978" t="s">
        <v>7859</v>
      </c>
      <c r="AB978">
        <v>1</v>
      </c>
      <c r="AC978">
        <v>11001000</v>
      </c>
      <c r="AD978" t="s">
        <v>55</v>
      </c>
      <c r="AE978" s="7">
        <v>79608847</v>
      </c>
      <c r="AF978" t="s">
        <v>482</v>
      </c>
      <c r="AG978" t="s">
        <v>744</v>
      </c>
      <c r="AK978" s="7" t="s">
        <v>62</v>
      </c>
      <c r="AL978" t="s">
        <v>69</v>
      </c>
      <c r="AM978">
        <v>123456</v>
      </c>
      <c r="AN978">
        <v>123</v>
      </c>
      <c r="AO978">
        <v>2</v>
      </c>
      <c r="AP978" s="7" t="s">
        <v>101</v>
      </c>
      <c r="AR978" t="s">
        <v>3461</v>
      </c>
      <c r="AS978" s="14">
        <v>1214</v>
      </c>
      <c r="AU978" t="s">
        <v>55</v>
      </c>
      <c r="AV978">
        <v>52212674</v>
      </c>
      <c r="AW978" t="s">
        <v>7860</v>
      </c>
      <c r="AX978" t="s">
        <v>697</v>
      </c>
      <c r="AY978" t="s">
        <v>7861</v>
      </c>
      <c r="AZ978">
        <v>5682144</v>
      </c>
    </row>
    <row r="979" spans="2:52" x14ac:dyDescent="0.2">
      <c r="B979">
        <v>978</v>
      </c>
      <c r="C979" s="2" t="s">
        <v>27860</v>
      </c>
      <c r="D979" s="2">
        <v>42925</v>
      </c>
      <c r="E979" s="3">
        <v>20.666412037036999</v>
      </c>
      <c r="F979">
        <v>2</v>
      </c>
      <c r="G979" t="s">
        <v>7862</v>
      </c>
      <c r="H979" s="9">
        <v>15</v>
      </c>
      <c r="I979">
        <v>11001</v>
      </c>
      <c r="J979">
        <v>11</v>
      </c>
      <c r="K979" t="s">
        <v>515</v>
      </c>
      <c r="L979" s="5" t="s">
        <v>7863</v>
      </c>
      <c r="M979" s="6">
        <v>9</v>
      </c>
      <c r="N979" s="7">
        <v>4</v>
      </c>
      <c r="O979">
        <v>2006</v>
      </c>
      <c r="P979">
        <v>90</v>
      </c>
      <c r="Q979" s="8" t="s">
        <v>55</v>
      </c>
      <c r="R979" s="7" t="s">
        <v>7864</v>
      </c>
      <c r="S979" t="s">
        <v>963</v>
      </c>
      <c r="T979" s="7" t="s">
        <v>4296</v>
      </c>
      <c r="U979" t="str">
        <f t="shared" si="15"/>
        <v>23433100</v>
      </c>
      <c r="V979" t="s">
        <v>78</v>
      </c>
      <c r="W979" t="s">
        <v>7865</v>
      </c>
      <c r="X979">
        <v>11001</v>
      </c>
      <c r="Y979">
        <v>28</v>
      </c>
      <c r="Z979">
        <v>5162397</v>
      </c>
      <c r="AA979" t="s">
        <v>7866</v>
      </c>
      <c r="AB979">
        <v>1</v>
      </c>
      <c r="AC979">
        <v>11001000</v>
      </c>
      <c r="AD979" t="s">
        <v>55</v>
      </c>
      <c r="AE979" s="7">
        <v>1020732663</v>
      </c>
      <c r="AF979" t="s">
        <v>2330</v>
      </c>
      <c r="AG979" t="s">
        <v>7867</v>
      </c>
      <c r="AK979" s="7" t="s">
        <v>285</v>
      </c>
      <c r="AL979" t="s">
        <v>664</v>
      </c>
      <c r="AM979">
        <v>123456</v>
      </c>
      <c r="AN979">
        <v>123</v>
      </c>
      <c r="AP979" s="7"/>
      <c r="AS979" s="14" t="s">
        <v>26874</v>
      </c>
      <c r="AU979" t="s">
        <v>55</v>
      </c>
      <c r="AV979">
        <v>80068322</v>
      </c>
      <c r="AW979" t="s">
        <v>6254</v>
      </c>
      <c r="AX979" t="s">
        <v>443</v>
      </c>
      <c r="AY979" t="s">
        <v>7868</v>
      </c>
      <c r="AZ979">
        <v>6679217</v>
      </c>
    </row>
    <row r="980" spans="2:52" x14ac:dyDescent="0.2">
      <c r="B980">
        <v>979</v>
      </c>
      <c r="C980" s="2" t="s">
        <v>27861</v>
      </c>
      <c r="D980" s="2">
        <v>42889</v>
      </c>
      <c r="E980" s="3">
        <v>15.5576851851852</v>
      </c>
      <c r="F980">
        <v>2</v>
      </c>
      <c r="G980" t="s">
        <v>7869</v>
      </c>
      <c r="H980" s="9">
        <v>15</v>
      </c>
      <c r="I980">
        <v>11001</v>
      </c>
      <c r="J980">
        <v>11</v>
      </c>
      <c r="K980" t="s">
        <v>2259</v>
      </c>
      <c r="L980" s="5" t="s">
        <v>7870</v>
      </c>
      <c r="M980" s="6">
        <v>9</v>
      </c>
      <c r="N980" s="7">
        <v>4</v>
      </c>
      <c r="O980">
        <v>2011</v>
      </c>
      <c r="P980">
        <v>90</v>
      </c>
      <c r="Q980" s="8" t="s">
        <v>55</v>
      </c>
      <c r="R980" s="7" t="s">
        <v>7871</v>
      </c>
      <c r="S980" t="s">
        <v>736</v>
      </c>
      <c r="T980" s="7" t="s">
        <v>2541</v>
      </c>
      <c r="U980" t="str">
        <f t="shared" si="15"/>
        <v>79339098</v>
      </c>
      <c r="V980" t="s">
        <v>78</v>
      </c>
      <c r="W980" t="s">
        <v>7872</v>
      </c>
      <c r="X980">
        <v>11001</v>
      </c>
      <c r="Y980">
        <v>29</v>
      </c>
      <c r="Z980">
        <v>2563085</v>
      </c>
      <c r="AA980" t="s">
        <v>7873</v>
      </c>
      <c r="AB980">
        <v>1</v>
      </c>
      <c r="AC980">
        <v>11001000</v>
      </c>
      <c r="AD980" t="s">
        <v>55</v>
      </c>
      <c r="AE980" s="7">
        <v>4145025</v>
      </c>
      <c r="AF980" t="s">
        <v>696</v>
      </c>
      <c r="AG980" t="s">
        <v>2674</v>
      </c>
      <c r="AK980" s="7" t="s">
        <v>267</v>
      </c>
      <c r="AL980" t="s">
        <v>428</v>
      </c>
      <c r="AM980">
        <v>123456</v>
      </c>
      <c r="AN980">
        <v>123</v>
      </c>
      <c r="AP980" s="7"/>
      <c r="AS980" s="14" t="s">
        <v>26874</v>
      </c>
      <c r="AU980" t="s">
        <v>55</v>
      </c>
      <c r="AV980">
        <v>14839649</v>
      </c>
      <c r="AW980" t="s">
        <v>650</v>
      </c>
      <c r="AX980" t="s">
        <v>4296</v>
      </c>
      <c r="AY980" t="s">
        <v>7874</v>
      </c>
      <c r="AZ980">
        <v>7884611</v>
      </c>
    </row>
    <row r="981" spans="2:52" x14ac:dyDescent="0.2">
      <c r="B981">
        <v>980</v>
      </c>
      <c r="C981" s="2" t="s">
        <v>27862</v>
      </c>
      <c r="D981" s="2">
        <v>42873</v>
      </c>
      <c r="E981" s="3">
        <v>7.9796874999999998</v>
      </c>
      <c r="F981">
        <v>2</v>
      </c>
      <c r="G981" t="s">
        <v>7875</v>
      </c>
      <c r="H981" s="9">
        <v>15</v>
      </c>
      <c r="I981">
        <v>11001</v>
      </c>
      <c r="J981">
        <v>11</v>
      </c>
      <c r="K981" t="s">
        <v>2144</v>
      </c>
      <c r="L981" s="5" t="s">
        <v>7876</v>
      </c>
      <c r="M981" s="6">
        <v>12</v>
      </c>
      <c r="N981" s="7">
        <v>3</v>
      </c>
      <c r="O981">
        <v>2004</v>
      </c>
      <c r="P981">
        <v>3</v>
      </c>
      <c r="Q981" s="8" t="s">
        <v>55</v>
      </c>
      <c r="R981" s="7" t="s">
        <v>7877</v>
      </c>
      <c r="S981" t="s">
        <v>62</v>
      </c>
      <c r="T981" s="7" t="s">
        <v>84</v>
      </c>
      <c r="U981" t="str">
        <f t="shared" si="15"/>
        <v>80130847</v>
      </c>
      <c r="V981" t="s">
        <v>127</v>
      </c>
      <c r="W981" t="s">
        <v>7878</v>
      </c>
      <c r="X981">
        <v>11001</v>
      </c>
      <c r="Y981">
        <v>35</v>
      </c>
      <c r="Z981">
        <v>3049262</v>
      </c>
      <c r="AA981" t="s">
        <v>7879</v>
      </c>
      <c r="AB981">
        <v>1</v>
      </c>
      <c r="AC981">
        <v>11001000</v>
      </c>
      <c r="AD981" t="s">
        <v>81</v>
      </c>
      <c r="AH981">
        <v>8300121570</v>
      </c>
      <c r="AI981" t="s">
        <v>7880</v>
      </c>
      <c r="AK981" s="7" t="s">
        <v>1289</v>
      </c>
      <c r="AL981" t="s">
        <v>4363</v>
      </c>
      <c r="AM981">
        <v>123456</v>
      </c>
      <c r="AN981">
        <v>123</v>
      </c>
      <c r="AP981" s="7"/>
      <c r="AS981" s="14" t="s">
        <v>26874</v>
      </c>
      <c r="AU981" t="s">
        <v>55</v>
      </c>
      <c r="AV981">
        <v>63274977</v>
      </c>
      <c r="AW981" t="s">
        <v>2985</v>
      </c>
      <c r="AX981" t="s">
        <v>7881</v>
      </c>
      <c r="AY981" t="s">
        <v>7882</v>
      </c>
      <c r="AZ981">
        <v>3395875</v>
      </c>
    </row>
    <row r="982" spans="2:52" x14ac:dyDescent="0.2">
      <c r="B982">
        <v>981</v>
      </c>
      <c r="C982" s="2" t="s">
        <v>27863</v>
      </c>
      <c r="D982" s="2">
        <v>42866</v>
      </c>
      <c r="E982" s="3">
        <v>15.475266203703701</v>
      </c>
      <c r="F982">
        <v>1</v>
      </c>
      <c r="G982" t="s">
        <v>7883</v>
      </c>
      <c r="H982" s="9">
        <v>15</v>
      </c>
      <c r="I982">
        <v>11001</v>
      </c>
      <c r="J982">
        <v>11</v>
      </c>
      <c r="K982" t="s">
        <v>1763</v>
      </c>
      <c r="L982" s="5" t="s">
        <v>7884</v>
      </c>
      <c r="M982" s="6">
        <v>4</v>
      </c>
      <c r="N982" s="7">
        <v>3</v>
      </c>
      <c r="O982">
        <v>2016</v>
      </c>
      <c r="P982">
        <v>5</v>
      </c>
      <c r="Q982" s="8" t="s">
        <v>55</v>
      </c>
      <c r="R982" s="7" t="s">
        <v>7885</v>
      </c>
      <c r="S982" t="s">
        <v>2285</v>
      </c>
      <c r="T982" s="7" t="s">
        <v>141</v>
      </c>
      <c r="U982" t="str">
        <f t="shared" si="15"/>
        <v>52169506</v>
      </c>
      <c r="V982" t="s">
        <v>94</v>
      </c>
      <c r="W982" t="s">
        <v>7886</v>
      </c>
      <c r="X982">
        <v>11001</v>
      </c>
      <c r="Y982">
        <v>19</v>
      </c>
      <c r="Z982">
        <v>4414111</v>
      </c>
      <c r="AA982" t="s">
        <v>7887</v>
      </c>
      <c r="AB982">
        <v>1</v>
      </c>
      <c r="AC982">
        <v>11001000</v>
      </c>
      <c r="AD982" t="s">
        <v>55</v>
      </c>
      <c r="AE982" s="7">
        <v>80158288</v>
      </c>
      <c r="AF982" t="s">
        <v>1179</v>
      </c>
      <c r="AG982" t="s">
        <v>453</v>
      </c>
      <c r="AK982" s="7" t="s">
        <v>210</v>
      </c>
      <c r="AL982" t="s">
        <v>448</v>
      </c>
      <c r="AM982">
        <v>123456</v>
      </c>
      <c r="AN982">
        <v>123</v>
      </c>
      <c r="AP982" s="7"/>
      <c r="AS982" s="14" t="s">
        <v>26874</v>
      </c>
      <c r="AU982" t="s">
        <v>55</v>
      </c>
      <c r="AV982">
        <v>1013610028</v>
      </c>
      <c r="AW982" t="s">
        <v>7888</v>
      </c>
      <c r="AX982" t="s">
        <v>1824</v>
      </c>
      <c r="AY982" t="s">
        <v>7889</v>
      </c>
      <c r="AZ982">
        <v>4338028</v>
      </c>
    </row>
    <row r="983" spans="2:52" x14ac:dyDescent="0.2">
      <c r="B983">
        <v>982</v>
      </c>
      <c r="C983" s="2" t="s">
        <v>27864</v>
      </c>
      <c r="D983" s="2">
        <v>42902</v>
      </c>
      <c r="E983" s="3">
        <v>19.2707986111111</v>
      </c>
      <c r="F983">
        <v>2</v>
      </c>
      <c r="G983" t="s">
        <v>7890</v>
      </c>
      <c r="H983" s="9">
        <v>15</v>
      </c>
      <c r="I983">
        <v>11001</v>
      </c>
      <c r="J983">
        <v>11</v>
      </c>
      <c r="K983" t="s">
        <v>515</v>
      </c>
      <c r="L983" s="5" t="s">
        <v>7891</v>
      </c>
      <c r="M983" s="6">
        <v>11</v>
      </c>
      <c r="N983" s="7">
        <v>3</v>
      </c>
      <c r="O983">
        <v>2016</v>
      </c>
      <c r="P983">
        <v>3</v>
      </c>
      <c r="Q983" s="8" t="s">
        <v>55</v>
      </c>
      <c r="R983" s="7" t="s">
        <v>7892</v>
      </c>
      <c r="S983" t="s">
        <v>475</v>
      </c>
      <c r="T983" s="7" t="s">
        <v>428</v>
      </c>
      <c r="U983" t="str">
        <f t="shared" si="15"/>
        <v>79730646</v>
      </c>
      <c r="V983" t="s">
        <v>127</v>
      </c>
      <c r="W983" t="s">
        <v>7893</v>
      </c>
      <c r="X983">
        <v>11001</v>
      </c>
      <c r="Y983">
        <v>45</v>
      </c>
      <c r="Z983">
        <v>6384086</v>
      </c>
      <c r="AA983" t="s">
        <v>2841</v>
      </c>
      <c r="AB983">
        <v>1</v>
      </c>
      <c r="AC983">
        <v>11001000</v>
      </c>
      <c r="AD983" t="s">
        <v>81</v>
      </c>
      <c r="AH983">
        <v>860059294</v>
      </c>
      <c r="AI983" t="s">
        <v>4801</v>
      </c>
      <c r="AK983" s="7" t="s">
        <v>396</v>
      </c>
      <c r="AL983" t="s">
        <v>754</v>
      </c>
      <c r="AM983">
        <v>123456</v>
      </c>
      <c r="AN983">
        <v>123</v>
      </c>
      <c r="AP983" s="7"/>
      <c r="AS983" s="14" t="s">
        <v>26874</v>
      </c>
      <c r="AU983" t="s">
        <v>55</v>
      </c>
      <c r="AV983">
        <v>5683967</v>
      </c>
      <c r="AW983" t="s">
        <v>391</v>
      </c>
      <c r="AX983" t="s">
        <v>471</v>
      </c>
      <c r="AY983" t="s">
        <v>7894</v>
      </c>
      <c r="AZ983">
        <v>5891860</v>
      </c>
    </row>
    <row r="984" spans="2:52" x14ac:dyDescent="0.2">
      <c r="B984">
        <v>983</v>
      </c>
      <c r="C984" s="2" t="s">
        <v>27865</v>
      </c>
      <c r="D984" s="2">
        <v>42885</v>
      </c>
      <c r="E984" s="3">
        <v>22.8908217592593</v>
      </c>
      <c r="F984">
        <v>1</v>
      </c>
      <c r="G984" t="s">
        <v>7895</v>
      </c>
      <c r="H984" s="9">
        <v>15</v>
      </c>
      <c r="I984">
        <v>11001</v>
      </c>
      <c r="J984">
        <v>11</v>
      </c>
      <c r="K984" t="s">
        <v>1135</v>
      </c>
      <c r="L984" s="5" t="s">
        <v>7896</v>
      </c>
      <c r="M984" s="6">
        <v>4</v>
      </c>
      <c r="N984" s="7">
        <v>3</v>
      </c>
      <c r="O984">
        <v>2008</v>
      </c>
      <c r="P984">
        <v>5</v>
      </c>
      <c r="Q984" s="8" t="s">
        <v>55</v>
      </c>
      <c r="R984" s="7" t="s">
        <v>7897</v>
      </c>
      <c r="S984" t="s">
        <v>172</v>
      </c>
      <c r="T984" s="7" t="s">
        <v>77</v>
      </c>
      <c r="U984" t="str">
        <f t="shared" si="15"/>
        <v>52872109</v>
      </c>
      <c r="V984" t="s">
        <v>94</v>
      </c>
      <c r="W984" t="s">
        <v>7898</v>
      </c>
      <c r="X984">
        <v>11001</v>
      </c>
      <c r="Y984">
        <v>19</v>
      </c>
      <c r="Z984">
        <v>6274343</v>
      </c>
      <c r="AA984" t="s">
        <v>7899</v>
      </c>
      <c r="AB984">
        <v>1</v>
      </c>
      <c r="AC984">
        <v>11001000</v>
      </c>
      <c r="AD984" t="s">
        <v>55</v>
      </c>
      <c r="AE984" s="7">
        <v>19272554</v>
      </c>
      <c r="AF984" t="s">
        <v>307</v>
      </c>
      <c r="AG984" t="s">
        <v>464</v>
      </c>
      <c r="AK984" s="7" t="s">
        <v>4387</v>
      </c>
      <c r="AL984" t="s">
        <v>3221</v>
      </c>
      <c r="AM984">
        <v>123456</v>
      </c>
      <c r="AN984">
        <v>123</v>
      </c>
      <c r="AO984">
        <v>1</v>
      </c>
      <c r="AP984" s="7" t="s">
        <v>66</v>
      </c>
      <c r="AR984" t="s">
        <v>67</v>
      </c>
      <c r="AS984" s="14">
        <v>1214</v>
      </c>
      <c r="AU984" t="s">
        <v>55</v>
      </c>
      <c r="AV984">
        <v>19074787</v>
      </c>
      <c r="AW984" t="s">
        <v>1309</v>
      </c>
      <c r="AX984" t="s">
        <v>2046</v>
      </c>
      <c r="AY984" t="s">
        <v>7900</v>
      </c>
      <c r="AZ984">
        <v>3784260</v>
      </c>
    </row>
    <row r="985" spans="2:52" x14ac:dyDescent="0.2">
      <c r="B985">
        <v>984</v>
      </c>
      <c r="C985" s="2" t="s">
        <v>27866</v>
      </c>
      <c r="D985" s="2">
        <v>42926</v>
      </c>
      <c r="E985" s="3">
        <v>5.4603935185185204</v>
      </c>
      <c r="F985">
        <v>2</v>
      </c>
      <c r="G985" t="s">
        <v>7621</v>
      </c>
      <c r="H985" s="9">
        <v>15</v>
      </c>
      <c r="I985">
        <v>11001</v>
      </c>
      <c r="J985">
        <v>11</v>
      </c>
      <c r="K985" t="s">
        <v>596</v>
      </c>
      <c r="L985" s="5" t="s">
        <v>7901</v>
      </c>
      <c r="M985" s="6">
        <v>3</v>
      </c>
      <c r="N985" s="7">
        <v>3</v>
      </c>
      <c r="O985">
        <v>2002</v>
      </c>
      <c r="P985">
        <v>5</v>
      </c>
      <c r="Q985" s="8" t="s">
        <v>55</v>
      </c>
      <c r="R985" s="7" t="s">
        <v>7902</v>
      </c>
      <c r="S985" t="s">
        <v>125</v>
      </c>
      <c r="T985" s="7" t="s">
        <v>2125</v>
      </c>
      <c r="U985" t="str">
        <f t="shared" si="15"/>
        <v>51899196</v>
      </c>
      <c r="V985" t="s">
        <v>94</v>
      </c>
      <c r="W985" t="s">
        <v>7903</v>
      </c>
      <c r="X985">
        <v>11001</v>
      </c>
      <c r="Y985">
        <v>33</v>
      </c>
      <c r="Z985">
        <v>6506048</v>
      </c>
      <c r="AA985" t="s">
        <v>7904</v>
      </c>
      <c r="AB985">
        <v>1</v>
      </c>
      <c r="AC985">
        <v>11001000</v>
      </c>
      <c r="AD985" t="s">
        <v>81</v>
      </c>
      <c r="AH985">
        <v>900308513</v>
      </c>
      <c r="AI985" t="s">
        <v>7905</v>
      </c>
      <c r="AK985" s="7" t="s">
        <v>1225</v>
      </c>
      <c r="AL985" t="s">
        <v>3845</v>
      </c>
      <c r="AM985">
        <v>123456</v>
      </c>
      <c r="AN985">
        <v>123</v>
      </c>
      <c r="AO985">
        <v>2</v>
      </c>
      <c r="AP985" s="7" t="s">
        <v>101</v>
      </c>
      <c r="AR985" t="s">
        <v>3461</v>
      </c>
      <c r="AS985" s="14">
        <v>1215</v>
      </c>
      <c r="AU985" t="s">
        <v>55</v>
      </c>
      <c r="AV985">
        <v>50957539</v>
      </c>
      <c r="AW985" t="s">
        <v>7906</v>
      </c>
      <c r="AX985" t="s">
        <v>7907</v>
      </c>
      <c r="AY985" t="s">
        <v>7908</v>
      </c>
      <c r="AZ985">
        <v>7631674</v>
      </c>
    </row>
    <row r="986" spans="2:52" x14ac:dyDescent="0.2">
      <c r="B986">
        <v>985</v>
      </c>
      <c r="C986" s="2" t="s">
        <v>27867</v>
      </c>
      <c r="D986" s="2">
        <v>42913</v>
      </c>
      <c r="E986" s="3">
        <v>15.138738425925901</v>
      </c>
      <c r="F986">
        <v>2</v>
      </c>
      <c r="G986" t="s">
        <v>7909</v>
      </c>
      <c r="H986" s="9">
        <v>15</v>
      </c>
      <c r="I986">
        <v>11001</v>
      </c>
      <c r="J986">
        <v>11</v>
      </c>
      <c r="K986" t="s">
        <v>767</v>
      </c>
      <c r="L986" s="5" t="s">
        <v>7910</v>
      </c>
      <c r="M986" s="6">
        <v>4</v>
      </c>
      <c r="N986" s="7">
        <v>3</v>
      </c>
      <c r="O986">
        <v>2016</v>
      </c>
      <c r="P986">
        <v>5</v>
      </c>
      <c r="Q986" s="8" t="s">
        <v>55</v>
      </c>
      <c r="R986" s="7" t="s">
        <v>7911</v>
      </c>
      <c r="S986" t="s">
        <v>933</v>
      </c>
      <c r="T986" s="7" t="s">
        <v>335</v>
      </c>
      <c r="U986" t="str">
        <f t="shared" si="15"/>
        <v>79129528</v>
      </c>
      <c r="V986" t="s">
        <v>94</v>
      </c>
      <c r="W986" t="s">
        <v>7912</v>
      </c>
      <c r="X986">
        <v>11001</v>
      </c>
      <c r="Y986">
        <v>45</v>
      </c>
      <c r="Z986">
        <v>2616206</v>
      </c>
      <c r="AA986" t="s">
        <v>7913</v>
      </c>
      <c r="AB986">
        <v>1</v>
      </c>
      <c r="AC986">
        <v>11001000</v>
      </c>
      <c r="AD986" t="s">
        <v>81</v>
      </c>
      <c r="AH986">
        <v>900979052</v>
      </c>
      <c r="AI986" t="s">
        <v>5015</v>
      </c>
      <c r="AK986" s="7" t="s">
        <v>292</v>
      </c>
      <c r="AL986" t="s">
        <v>2680</v>
      </c>
      <c r="AM986">
        <v>123456</v>
      </c>
      <c r="AN986">
        <v>123</v>
      </c>
      <c r="AP986" s="7"/>
      <c r="AS986" s="14" t="s">
        <v>26874</v>
      </c>
      <c r="AU986" t="s">
        <v>55</v>
      </c>
      <c r="AV986">
        <v>41647230</v>
      </c>
      <c r="AW986" t="s">
        <v>963</v>
      </c>
      <c r="AX986" t="s">
        <v>600</v>
      </c>
      <c r="AY986" t="s">
        <v>7914</v>
      </c>
      <c r="AZ986">
        <v>6391297</v>
      </c>
    </row>
    <row r="987" spans="2:52" x14ac:dyDescent="0.2">
      <c r="B987">
        <v>986</v>
      </c>
      <c r="C987" s="2" t="s">
        <v>27868</v>
      </c>
      <c r="D987" s="2">
        <v>42921</v>
      </c>
      <c r="E987" s="3">
        <v>13.866608796296299</v>
      </c>
      <c r="F987">
        <v>1</v>
      </c>
      <c r="G987" t="s">
        <v>7915</v>
      </c>
      <c r="H987" s="9">
        <v>15</v>
      </c>
      <c r="I987">
        <v>11001</v>
      </c>
      <c r="J987">
        <v>11</v>
      </c>
      <c r="K987" t="s">
        <v>456</v>
      </c>
      <c r="L987" s="5" t="s">
        <v>7916</v>
      </c>
      <c r="M987" s="6">
        <v>5</v>
      </c>
      <c r="N987" s="7">
        <v>3</v>
      </c>
      <c r="O987">
        <v>2002</v>
      </c>
      <c r="P987">
        <v>5</v>
      </c>
      <c r="Q987" s="8" t="s">
        <v>55</v>
      </c>
      <c r="R987" s="7" t="s">
        <v>7917</v>
      </c>
      <c r="S987" t="s">
        <v>955</v>
      </c>
      <c r="T987" s="7" t="s">
        <v>3477</v>
      </c>
      <c r="U987" t="str">
        <f t="shared" si="15"/>
        <v>18398552</v>
      </c>
      <c r="V987" t="s">
        <v>94</v>
      </c>
      <c r="W987" t="s">
        <v>7918</v>
      </c>
      <c r="X987">
        <v>11001</v>
      </c>
      <c r="Y987">
        <v>42</v>
      </c>
      <c r="Z987">
        <v>4818824</v>
      </c>
      <c r="AA987" t="s">
        <v>7919</v>
      </c>
      <c r="AB987">
        <v>1</v>
      </c>
      <c r="AC987">
        <v>11001000</v>
      </c>
      <c r="AD987" t="s">
        <v>81</v>
      </c>
      <c r="AH987">
        <v>9003545456</v>
      </c>
      <c r="AI987" t="s">
        <v>7920</v>
      </c>
      <c r="AK987" s="7" t="s">
        <v>951</v>
      </c>
      <c r="AL987" t="s">
        <v>63</v>
      </c>
      <c r="AM987">
        <v>123456</v>
      </c>
      <c r="AN987">
        <v>123</v>
      </c>
      <c r="AP987" s="7"/>
      <c r="AS987" s="14" t="s">
        <v>26874</v>
      </c>
      <c r="AU987" t="s">
        <v>55</v>
      </c>
      <c r="AV987">
        <v>51588690</v>
      </c>
      <c r="AW987" t="s">
        <v>114</v>
      </c>
      <c r="AX987" t="s">
        <v>466</v>
      </c>
      <c r="AY987" t="s">
        <v>7921</v>
      </c>
      <c r="AZ987">
        <v>7568939</v>
      </c>
    </row>
    <row r="988" spans="2:52" x14ac:dyDescent="0.2">
      <c r="B988">
        <v>987</v>
      </c>
      <c r="C988" s="2" t="s">
        <v>27869</v>
      </c>
      <c r="D988" s="2">
        <v>42878</v>
      </c>
      <c r="E988" s="3">
        <v>11.738842592592601</v>
      </c>
      <c r="F988">
        <v>2</v>
      </c>
      <c r="G988" t="s">
        <v>7922</v>
      </c>
      <c r="H988" s="9">
        <v>15</v>
      </c>
      <c r="I988">
        <v>11001</v>
      </c>
      <c r="J988">
        <v>11</v>
      </c>
      <c r="K988" t="s">
        <v>2102</v>
      </c>
      <c r="L988" s="5" t="s">
        <v>7923</v>
      </c>
      <c r="M988" s="6">
        <v>14</v>
      </c>
      <c r="N988" s="7">
        <v>3</v>
      </c>
      <c r="O988">
        <v>2014</v>
      </c>
      <c r="P988">
        <v>3</v>
      </c>
      <c r="Q988" s="8" t="s">
        <v>55</v>
      </c>
      <c r="R988" s="7" t="s">
        <v>7924</v>
      </c>
      <c r="S988" t="s">
        <v>475</v>
      </c>
      <c r="T988" s="7" t="s">
        <v>2160</v>
      </c>
      <c r="U988" t="str">
        <f t="shared" si="15"/>
        <v>5690109</v>
      </c>
      <c r="V988" t="s">
        <v>94</v>
      </c>
      <c r="W988" t="s">
        <v>7925</v>
      </c>
      <c r="X988">
        <v>11001</v>
      </c>
      <c r="Y988">
        <v>33</v>
      </c>
      <c r="Z988">
        <v>4373949</v>
      </c>
      <c r="AA988" t="s">
        <v>7926</v>
      </c>
      <c r="AB988">
        <v>1</v>
      </c>
      <c r="AC988">
        <v>11001000</v>
      </c>
      <c r="AD988" t="s">
        <v>81</v>
      </c>
      <c r="AH988">
        <v>899999114</v>
      </c>
      <c r="AI988" t="s">
        <v>7927</v>
      </c>
      <c r="AK988" s="7" t="s">
        <v>1391</v>
      </c>
      <c r="AL988" t="s">
        <v>4417</v>
      </c>
      <c r="AM988">
        <v>123456</v>
      </c>
      <c r="AN988">
        <v>123</v>
      </c>
      <c r="AP988" s="7"/>
      <c r="AS988" s="14" t="s">
        <v>26874</v>
      </c>
      <c r="AU988" t="s">
        <v>55</v>
      </c>
      <c r="AV988">
        <v>80209798</v>
      </c>
      <c r="AW988" t="s">
        <v>285</v>
      </c>
      <c r="AX988" t="s">
        <v>1378</v>
      </c>
      <c r="AY988" t="s">
        <v>7928</v>
      </c>
      <c r="AZ988">
        <v>6317465</v>
      </c>
    </row>
    <row r="989" spans="2:52" x14ac:dyDescent="0.2">
      <c r="B989">
        <v>988</v>
      </c>
      <c r="C989" s="2" t="s">
        <v>27870</v>
      </c>
      <c r="D989" s="2">
        <v>42896</v>
      </c>
      <c r="E989" s="3">
        <v>20.622766203703701</v>
      </c>
      <c r="F989">
        <v>2</v>
      </c>
      <c r="G989" t="s">
        <v>7929</v>
      </c>
      <c r="H989" s="9">
        <v>15</v>
      </c>
      <c r="I989">
        <v>11001</v>
      </c>
      <c r="J989">
        <v>11</v>
      </c>
      <c r="K989" t="s">
        <v>767</v>
      </c>
      <c r="L989" s="5" t="s">
        <v>7930</v>
      </c>
      <c r="M989" s="6">
        <v>6</v>
      </c>
      <c r="N989" s="7">
        <v>3</v>
      </c>
      <c r="O989">
        <v>2008</v>
      </c>
      <c r="P989">
        <v>12</v>
      </c>
      <c r="Q989" s="8" t="s">
        <v>55</v>
      </c>
      <c r="R989" s="7" t="s">
        <v>7931</v>
      </c>
      <c r="S989" t="s">
        <v>4050</v>
      </c>
      <c r="T989" s="7" t="s">
        <v>225</v>
      </c>
      <c r="U989" t="str">
        <f t="shared" si="15"/>
        <v>1030559263</v>
      </c>
      <c r="V989" t="s">
        <v>94</v>
      </c>
      <c r="W989" t="s">
        <v>7932</v>
      </c>
      <c r="X989">
        <v>11001</v>
      </c>
      <c r="Y989">
        <v>25</v>
      </c>
      <c r="Z989">
        <v>4733030</v>
      </c>
      <c r="AA989" t="s">
        <v>7933</v>
      </c>
      <c r="AB989">
        <v>1</v>
      </c>
      <c r="AC989">
        <v>11001000</v>
      </c>
      <c r="AD989" t="s">
        <v>81</v>
      </c>
      <c r="AH989">
        <v>900176332</v>
      </c>
      <c r="AI989" t="s">
        <v>7934</v>
      </c>
      <c r="AK989" s="7" t="s">
        <v>172</v>
      </c>
      <c r="AL989" t="s">
        <v>664</v>
      </c>
      <c r="AM989">
        <v>123456</v>
      </c>
      <c r="AN989">
        <v>123</v>
      </c>
      <c r="AP989" s="7"/>
      <c r="AS989" s="14" t="s">
        <v>26874</v>
      </c>
      <c r="AU989" t="s">
        <v>55</v>
      </c>
      <c r="AV989">
        <v>1013579741</v>
      </c>
      <c r="AW989" t="s">
        <v>2358</v>
      </c>
      <c r="AX989" t="s">
        <v>3670</v>
      </c>
      <c r="AY989" t="s">
        <v>7935</v>
      </c>
      <c r="AZ989">
        <v>3617936</v>
      </c>
    </row>
    <row r="990" spans="2:52" x14ac:dyDescent="0.2">
      <c r="B990">
        <v>989</v>
      </c>
      <c r="C990" s="2" t="s">
        <v>27871</v>
      </c>
      <c r="D990" s="2">
        <v>42876</v>
      </c>
      <c r="E990" s="3">
        <v>12.0879861111111</v>
      </c>
      <c r="F990">
        <v>1</v>
      </c>
      <c r="G990" t="s">
        <v>7936</v>
      </c>
      <c r="H990" s="9">
        <v>15</v>
      </c>
      <c r="I990">
        <v>11001</v>
      </c>
      <c r="J990">
        <v>11</v>
      </c>
      <c r="K990" t="s">
        <v>376</v>
      </c>
      <c r="L990" s="5" t="s">
        <v>7937</v>
      </c>
      <c r="M990" s="6">
        <v>7</v>
      </c>
      <c r="N990" s="7">
        <v>4</v>
      </c>
      <c r="O990">
        <v>2015</v>
      </c>
      <c r="P990">
        <v>45</v>
      </c>
      <c r="Q990" s="8" t="s">
        <v>55</v>
      </c>
      <c r="R990" s="7" t="s">
        <v>7938</v>
      </c>
      <c r="S990" t="s">
        <v>4802</v>
      </c>
      <c r="T990" s="7" t="s">
        <v>549</v>
      </c>
      <c r="U990" t="str">
        <f t="shared" si="15"/>
        <v>20352038</v>
      </c>
      <c r="V990" t="s">
        <v>59</v>
      </c>
      <c r="W990" t="s">
        <v>7939</v>
      </c>
      <c r="X990">
        <v>11001</v>
      </c>
      <c r="Y990">
        <v>39</v>
      </c>
      <c r="Z990">
        <v>3038101</v>
      </c>
      <c r="AA990" t="s">
        <v>7940</v>
      </c>
      <c r="AB990">
        <v>1</v>
      </c>
      <c r="AC990">
        <v>11001000</v>
      </c>
      <c r="AD990" t="s">
        <v>81</v>
      </c>
      <c r="AH990">
        <v>8600769191</v>
      </c>
      <c r="AI990" t="s">
        <v>7941</v>
      </c>
      <c r="AK990" s="7" t="s">
        <v>4432</v>
      </c>
      <c r="AL990" t="s">
        <v>296</v>
      </c>
      <c r="AM990">
        <v>123456</v>
      </c>
      <c r="AN990">
        <v>123</v>
      </c>
      <c r="AP990" s="7"/>
      <c r="AS990" s="14" t="s">
        <v>26874</v>
      </c>
      <c r="AU990" t="s">
        <v>55</v>
      </c>
      <c r="AV990">
        <v>52725828</v>
      </c>
      <c r="AW990" t="s">
        <v>588</v>
      </c>
      <c r="AX990" t="s">
        <v>204</v>
      </c>
      <c r="AY990" t="s">
        <v>7942</v>
      </c>
      <c r="AZ990">
        <v>4045466</v>
      </c>
    </row>
    <row r="991" spans="2:52" x14ac:dyDescent="0.2">
      <c r="B991">
        <v>990</v>
      </c>
      <c r="C991" s="2" t="s">
        <v>27872</v>
      </c>
      <c r="D991" s="2">
        <v>42884</v>
      </c>
      <c r="E991" s="3">
        <v>19.818043981481502</v>
      </c>
      <c r="F991">
        <v>2</v>
      </c>
      <c r="G991" t="s">
        <v>7943</v>
      </c>
      <c r="H991" s="9">
        <v>15</v>
      </c>
      <c r="I991">
        <v>11001</v>
      </c>
      <c r="J991">
        <v>11</v>
      </c>
      <c r="K991" t="s">
        <v>540</v>
      </c>
      <c r="L991" s="5" t="s">
        <v>7944</v>
      </c>
      <c r="M991" s="6">
        <v>6</v>
      </c>
      <c r="N991" s="7">
        <v>3</v>
      </c>
      <c r="O991">
        <v>2007</v>
      </c>
      <c r="P991">
        <v>12</v>
      </c>
      <c r="Q991" s="8" t="s">
        <v>55</v>
      </c>
      <c r="R991" s="7" t="s">
        <v>7945</v>
      </c>
      <c r="S991" t="s">
        <v>62</v>
      </c>
      <c r="T991" s="7" t="s">
        <v>499</v>
      </c>
      <c r="U991" t="str">
        <f t="shared" si="15"/>
        <v>19317115</v>
      </c>
      <c r="V991" t="s">
        <v>94</v>
      </c>
      <c r="W991" t="s">
        <v>7946</v>
      </c>
      <c r="X991">
        <v>11001</v>
      </c>
      <c r="Y991">
        <v>22</v>
      </c>
      <c r="Z991">
        <v>3645821</v>
      </c>
      <c r="AA991" t="s">
        <v>7947</v>
      </c>
      <c r="AB991">
        <v>1</v>
      </c>
      <c r="AC991">
        <v>11001000</v>
      </c>
      <c r="AD991" t="s">
        <v>55</v>
      </c>
      <c r="AE991" s="7">
        <v>79396115</v>
      </c>
      <c r="AF991" t="s">
        <v>482</v>
      </c>
      <c r="AG991" t="s">
        <v>296</v>
      </c>
      <c r="AK991" s="7" t="s">
        <v>518</v>
      </c>
      <c r="AL991" t="s">
        <v>4439</v>
      </c>
      <c r="AM991">
        <v>123456</v>
      </c>
      <c r="AN991">
        <v>123</v>
      </c>
      <c r="AO991">
        <v>2</v>
      </c>
      <c r="AP991" s="7" t="s">
        <v>101</v>
      </c>
      <c r="AR991" t="s">
        <v>3461</v>
      </c>
      <c r="AS991" s="14">
        <v>1215</v>
      </c>
      <c r="AU991" t="s">
        <v>55</v>
      </c>
      <c r="AV991">
        <v>5885309</v>
      </c>
      <c r="AW991" t="s">
        <v>285</v>
      </c>
      <c r="AX991" t="s">
        <v>7948</v>
      </c>
      <c r="AY991" t="s">
        <v>7949</v>
      </c>
      <c r="AZ991">
        <v>6916294</v>
      </c>
    </row>
    <row r="992" spans="2:52" x14ac:dyDescent="0.2">
      <c r="B992">
        <v>991</v>
      </c>
      <c r="C992" s="2" t="s">
        <v>27873</v>
      </c>
      <c r="D992" s="2">
        <v>42900</v>
      </c>
      <c r="E992" s="3">
        <v>6.4210532407407399</v>
      </c>
      <c r="F992">
        <v>1</v>
      </c>
      <c r="G992" t="s">
        <v>7950</v>
      </c>
      <c r="H992" s="9">
        <v>15</v>
      </c>
      <c r="I992">
        <v>11001</v>
      </c>
      <c r="J992">
        <v>11</v>
      </c>
      <c r="K992" t="s">
        <v>299</v>
      </c>
      <c r="L992" s="5" t="s">
        <v>7951</v>
      </c>
      <c r="M992" s="6">
        <v>14</v>
      </c>
      <c r="N992" s="7">
        <v>3</v>
      </c>
      <c r="O992">
        <v>2007</v>
      </c>
      <c r="P992">
        <v>3</v>
      </c>
      <c r="Q992" s="8" t="s">
        <v>55</v>
      </c>
      <c r="R992" s="7" t="s">
        <v>7952</v>
      </c>
      <c r="S992" t="s">
        <v>518</v>
      </c>
      <c r="T992" s="7" t="s">
        <v>115</v>
      </c>
      <c r="U992" t="str">
        <f t="shared" si="15"/>
        <v>79844290</v>
      </c>
      <c r="V992" t="s">
        <v>94</v>
      </c>
      <c r="W992" t="s">
        <v>7953</v>
      </c>
      <c r="X992">
        <v>11001</v>
      </c>
      <c r="Y992">
        <v>50</v>
      </c>
      <c r="Z992">
        <v>2907396</v>
      </c>
      <c r="AA992" t="s">
        <v>7954</v>
      </c>
      <c r="AB992">
        <v>1</v>
      </c>
      <c r="AC992">
        <v>11001000</v>
      </c>
      <c r="AD992" t="s">
        <v>55</v>
      </c>
      <c r="AE992" s="7">
        <v>1031163010</v>
      </c>
      <c r="AF992" t="s">
        <v>110</v>
      </c>
      <c r="AG992" t="s">
        <v>343</v>
      </c>
      <c r="AK992" s="7" t="s">
        <v>62</v>
      </c>
      <c r="AL992" t="s">
        <v>1142</v>
      </c>
      <c r="AM992">
        <v>123456</v>
      </c>
      <c r="AN992">
        <v>123</v>
      </c>
      <c r="AP992" s="7"/>
      <c r="AS992" s="14" t="s">
        <v>26874</v>
      </c>
      <c r="AU992" t="s">
        <v>55</v>
      </c>
      <c r="AV992">
        <v>4239497</v>
      </c>
      <c r="AW992" t="s">
        <v>307</v>
      </c>
      <c r="AX992" t="s">
        <v>1142</v>
      </c>
      <c r="AY992" t="s">
        <v>7955</v>
      </c>
      <c r="AZ992">
        <v>5393678</v>
      </c>
    </row>
    <row r="993" spans="2:52" x14ac:dyDescent="0.2">
      <c r="B993">
        <v>992</v>
      </c>
      <c r="C993" s="2" t="s">
        <v>27874</v>
      </c>
      <c r="D993" s="2">
        <v>42905</v>
      </c>
      <c r="E993" s="3">
        <v>6.1941319444444396</v>
      </c>
      <c r="F993">
        <v>2</v>
      </c>
      <c r="G993" t="s">
        <v>7956</v>
      </c>
      <c r="H993" s="9">
        <v>15</v>
      </c>
      <c r="I993">
        <v>11001</v>
      </c>
      <c r="J993">
        <v>11</v>
      </c>
      <c r="K993" t="s">
        <v>1555</v>
      </c>
      <c r="L993" s="5" t="s">
        <v>7957</v>
      </c>
      <c r="M993" s="6">
        <v>7</v>
      </c>
      <c r="N993" s="7">
        <v>4</v>
      </c>
      <c r="O993">
        <v>2009</v>
      </c>
      <c r="P993">
        <v>45</v>
      </c>
      <c r="Q993" s="8" t="s">
        <v>55</v>
      </c>
      <c r="R993" s="7" t="s">
        <v>7958</v>
      </c>
      <c r="S993" t="s">
        <v>7959</v>
      </c>
      <c r="T993" s="7" t="s">
        <v>7960</v>
      </c>
      <c r="U993" t="str">
        <f t="shared" si="15"/>
        <v>80818358</v>
      </c>
      <c r="V993" t="s">
        <v>59</v>
      </c>
      <c r="W993" t="s">
        <v>7961</v>
      </c>
      <c r="X993">
        <v>11001</v>
      </c>
      <c r="Y993">
        <v>23</v>
      </c>
      <c r="Z993">
        <v>5752693</v>
      </c>
      <c r="AA993" t="s">
        <v>7962</v>
      </c>
      <c r="AB993">
        <v>1</v>
      </c>
      <c r="AC993">
        <v>11001000</v>
      </c>
      <c r="AD993" t="s">
        <v>55</v>
      </c>
      <c r="AE993" s="7">
        <v>41438769</v>
      </c>
      <c r="AF993" t="s">
        <v>133</v>
      </c>
      <c r="AG993" t="s">
        <v>416</v>
      </c>
      <c r="AK993" s="7" t="s">
        <v>103</v>
      </c>
      <c r="AL993" t="s">
        <v>664</v>
      </c>
      <c r="AM993">
        <v>123456</v>
      </c>
      <c r="AN993">
        <v>123</v>
      </c>
      <c r="AO993">
        <v>2</v>
      </c>
      <c r="AP993" s="7" t="s">
        <v>101</v>
      </c>
      <c r="AR993" t="s">
        <v>3461</v>
      </c>
      <c r="AS993" s="14">
        <v>1216</v>
      </c>
      <c r="AU993" t="s">
        <v>55</v>
      </c>
      <c r="AV993">
        <v>80417606</v>
      </c>
      <c r="AW993" t="s">
        <v>64</v>
      </c>
      <c r="AX993" t="s">
        <v>7963</v>
      </c>
      <c r="AY993" t="s">
        <v>7964</v>
      </c>
      <c r="AZ993">
        <v>4929437</v>
      </c>
    </row>
    <row r="994" spans="2:52" x14ac:dyDescent="0.2">
      <c r="B994">
        <v>993</v>
      </c>
      <c r="C994" s="2" t="s">
        <v>27875</v>
      </c>
      <c r="D994" s="2">
        <v>42887</v>
      </c>
      <c r="E994" s="3">
        <v>3.7555787037037001</v>
      </c>
      <c r="F994">
        <v>1</v>
      </c>
      <c r="G994" t="s">
        <v>7965</v>
      </c>
      <c r="H994" s="9">
        <v>15</v>
      </c>
      <c r="I994">
        <v>11001</v>
      </c>
      <c r="J994">
        <v>11</v>
      </c>
      <c r="K994" t="s">
        <v>1502</v>
      </c>
      <c r="L994" s="5" t="s">
        <v>7966</v>
      </c>
      <c r="M994" s="6">
        <v>5</v>
      </c>
      <c r="N994" s="7">
        <v>3</v>
      </c>
      <c r="O994">
        <v>2007</v>
      </c>
      <c r="P994">
        <v>5</v>
      </c>
      <c r="Q994" s="8" t="s">
        <v>55</v>
      </c>
      <c r="R994" s="7" t="s">
        <v>7967</v>
      </c>
      <c r="S994" t="s">
        <v>1508</v>
      </c>
      <c r="T994" s="7" t="s">
        <v>2976</v>
      </c>
      <c r="U994" t="str">
        <f t="shared" si="15"/>
        <v>1016009409</v>
      </c>
      <c r="V994" t="s">
        <v>94</v>
      </c>
      <c r="W994" t="s">
        <v>7968</v>
      </c>
      <c r="X994">
        <v>11001</v>
      </c>
      <c r="Y994">
        <v>33</v>
      </c>
      <c r="Z994">
        <v>3728805</v>
      </c>
      <c r="AA994" t="s">
        <v>7969</v>
      </c>
      <c r="AB994">
        <v>1</v>
      </c>
      <c r="AC994">
        <v>11001000</v>
      </c>
      <c r="AD994" t="s">
        <v>55</v>
      </c>
      <c r="AE994" s="7">
        <v>79244430</v>
      </c>
      <c r="AF994" t="s">
        <v>1339</v>
      </c>
      <c r="AG994" t="s">
        <v>1142</v>
      </c>
      <c r="AK994" s="7" t="s">
        <v>3197</v>
      </c>
      <c r="AL994" t="s">
        <v>448</v>
      </c>
      <c r="AM994">
        <v>123456</v>
      </c>
      <c r="AN994">
        <v>123</v>
      </c>
      <c r="AP994" s="7"/>
      <c r="AS994" s="14" t="s">
        <v>26874</v>
      </c>
      <c r="AU994" t="s">
        <v>55</v>
      </c>
      <c r="AV994">
        <v>79318431</v>
      </c>
      <c r="AW994" t="s">
        <v>482</v>
      </c>
      <c r="AX994" t="s">
        <v>690</v>
      </c>
      <c r="AY994" t="s">
        <v>7970</v>
      </c>
      <c r="AZ994">
        <v>6370511</v>
      </c>
    </row>
    <row r="995" spans="2:52" x14ac:dyDescent="0.2">
      <c r="B995">
        <v>994</v>
      </c>
      <c r="C995" s="2" t="s">
        <v>27876</v>
      </c>
      <c r="D995" s="2">
        <v>42914</v>
      </c>
      <c r="E995" s="3">
        <v>1.1897800925925901</v>
      </c>
      <c r="F995">
        <v>1</v>
      </c>
      <c r="G995" t="s">
        <v>7971</v>
      </c>
      <c r="H995" s="9">
        <v>15</v>
      </c>
      <c r="I995">
        <v>11001</v>
      </c>
      <c r="J995">
        <v>11</v>
      </c>
      <c r="K995" t="s">
        <v>221</v>
      </c>
      <c r="L995" s="5" t="s">
        <v>7972</v>
      </c>
      <c r="M995" s="6">
        <v>12</v>
      </c>
      <c r="N995" s="7">
        <v>3</v>
      </c>
      <c r="O995">
        <v>2011</v>
      </c>
      <c r="P995">
        <v>3</v>
      </c>
      <c r="Q995" s="8" t="s">
        <v>55</v>
      </c>
      <c r="R995" s="7" t="s">
        <v>7973</v>
      </c>
      <c r="S995" t="s">
        <v>495</v>
      </c>
      <c r="T995" s="7" t="s">
        <v>5690</v>
      </c>
      <c r="U995" t="str">
        <f t="shared" si="15"/>
        <v>43744437</v>
      </c>
      <c r="V995" t="s">
        <v>127</v>
      </c>
      <c r="W995" t="s">
        <v>7974</v>
      </c>
      <c r="X995">
        <v>11001</v>
      </c>
      <c r="Y995">
        <v>46</v>
      </c>
      <c r="Z995">
        <v>2742065</v>
      </c>
      <c r="AA995" t="s">
        <v>7975</v>
      </c>
      <c r="AB995">
        <v>1</v>
      </c>
      <c r="AC995">
        <v>11001000</v>
      </c>
      <c r="AD995" t="s">
        <v>55</v>
      </c>
      <c r="AE995" s="7">
        <v>38232246</v>
      </c>
      <c r="AF995" t="s">
        <v>7976</v>
      </c>
      <c r="AG995" t="s">
        <v>3821</v>
      </c>
      <c r="AK995" s="7" t="s">
        <v>307</v>
      </c>
      <c r="AL995" t="s">
        <v>4470</v>
      </c>
      <c r="AM995">
        <v>123456</v>
      </c>
      <c r="AN995">
        <v>123</v>
      </c>
      <c r="AP995" s="7"/>
      <c r="AS995" s="14" t="s">
        <v>26874</v>
      </c>
      <c r="AU995" t="s">
        <v>55</v>
      </c>
      <c r="AV995">
        <v>79892107</v>
      </c>
      <c r="AW995" t="s">
        <v>379</v>
      </c>
      <c r="AX995" t="s">
        <v>240</v>
      </c>
      <c r="AY995" t="s">
        <v>7977</v>
      </c>
      <c r="AZ995">
        <v>3160490</v>
      </c>
    </row>
    <row r="996" spans="2:52" x14ac:dyDescent="0.2">
      <c r="B996">
        <v>995</v>
      </c>
      <c r="C996" s="2" t="s">
        <v>27877</v>
      </c>
      <c r="D996" s="2">
        <v>42904</v>
      </c>
      <c r="E996" s="3">
        <v>15.1547337962963</v>
      </c>
      <c r="F996">
        <v>1</v>
      </c>
      <c r="G996" t="s">
        <v>7978</v>
      </c>
      <c r="H996" s="9">
        <v>15</v>
      </c>
      <c r="I996">
        <v>11001</v>
      </c>
      <c r="J996">
        <v>11</v>
      </c>
      <c r="K996" t="s">
        <v>818</v>
      </c>
      <c r="L996" s="5" t="s">
        <v>7979</v>
      </c>
      <c r="M996" s="6">
        <v>6</v>
      </c>
      <c r="N996" s="7">
        <v>3</v>
      </c>
      <c r="O996">
        <v>2011</v>
      </c>
      <c r="P996">
        <v>12</v>
      </c>
      <c r="Q996" s="8" t="s">
        <v>55</v>
      </c>
      <c r="R996" s="7" t="s">
        <v>7980</v>
      </c>
      <c r="S996" t="s">
        <v>415</v>
      </c>
      <c r="T996" s="7" t="s">
        <v>448</v>
      </c>
      <c r="U996" t="str">
        <f t="shared" si="15"/>
        <v>51864081</v>
      </c>
      <c r="V996" t="s">
        <v>94</v>
      </c>
      <c r="W996" t="s">
        <v>7981</v>
      </c>
      <c r="X996">
        <v>11001</v>
      </c>
      <c r="Y996">
        <v>23</v>
      </c>
      <c r="Z996">
        <v>6538081</v>
      </c>
      <c r="AA996" t="s">
        <v>7982</v>
      </c>
      <c r="AB996">
        <v>1</v>
      </c>
      <c r="AC996">
        <v>11001000</v>
      </c>
      <c r="AD996" t="s">
        <v>55</v>
      </c>
      <c r="AE996" s="7">
        <v>14105836</v>
      </c>
      <c r="AF996" t="s">
        <v>7983</v>
      </c>
      <c r="AG996" t="s">
        <v>1211</v>
      </c>
      <c r="AK996" s="7" t="s">
        <v>3197</v>
      </c>
      <c r="AL996" t="s">
        <v>466</v>
      </c>
      <c r="AM996">
        <v>123456</v>
      </c>
      <c r="AN996">
        <v>123</v>
      </c>
      <c r="AP996" s="7"/>
      <c r="AS996" s="14" t="s">
        <v>26874</v>
      </c>
      <c r="AU996" t="s">
        <v>55</v>
      </c>
      <c r="AV996">
        <v>13014805</v>
      </c>
      <c r="AW996" t="s">
        <v>2758</v>
      </c>
      <c r="AX996" t="s">
        <v>5137</v>
      </c>
      <c r="AY996" t="s">
        <v>7984</v>
      </c>
      <c r="AZ996">
        <v>3917086</v>
      </c>
    </row>
    <row r="997" spans="2:52" x14ac:dyDescent="0.2">
      <c r="B997">
        <v>996</v>
      </c>
      <c r="C997" s="2" t="s">
        <v>27878</v>
      </c>
      <c r="D997" s="2">
        <v>42865</v>
      </c>
      <c r="E997" s="3">
        <v>15.452442129629601</v>
      </c>
      <c r="F997">
        <v>2</v>
      </c>
      <c r="G997" t="s">
        <v>7985</v>
      </c>
      <c r="H997" s="9">
        <v>15</v>
      </c>
      <c r="I997">
        <v>11001</v>
      </c>
      <c r="J997">
        <v>11</v>
      </c>
      <c r="K997" t="s">
        <v>1375</v>
      </c>
      <c r="L997" s="5" t="s">
        <v>7986</v>
      </c>
      <c r="M997" s="6">
        <v>4</v>
      </c>
      <c r="N997" s="7">
        <v>3</v>
      </c>
      <c r="O997">
        <v>2014</v>
      </c>
      <c r="P997">
        <v>5</v>
      </c>
      <c r="Q997" s="8" t="s">
        <v>55</v>
      </c>
      <c r="R997" s="7" t="s">
        <v>7987</v>
      </c>
      <c r="S997" t="s">
        <v>307</v>
      </c>
      <c r="T997" s="7" t="s">
        <v>1156</v>
      </c>
      <c r="U997" t="str">
        <f t="shared" si="15"/>
        <v>19088646</v>
      </c>
      <c r="V997" t="s">
        <v>94</v>
      </c>
      <c r="W997" t="s">
        <v>7988</v>
      </c>
      <c r="X997">
        <v>11001</v>
      </c>
      <c r="Y997">
        <v>42</v>
      </c>
      <c r="Z997">
        <v>5543616</v>
      </c>
      <c r="AA997" t="s">
        <v>7989</v>
      </c>
      <c r="AB997">
        <v>1</v>
      </c>
      <c r="AC997">
        <v>11001000</v>
      </c>
      <c r="AD997" t="s">
        <v>55</v>
      </c>
      <c r="AE997" s="7">
        <v>1033721524</v>
      </c>
      <c r="AF997" t="s">
        <v>372</v>
      </c>
      <c r="AG997" t="s">
        <v>5581</v>
      </c>
      <c r="AK997" s="7" t="s">
        <v>1934</v>
      </c>
      <c r="AL997" t="s">
        <v>3871</v>
      </c>
      <c r="AM997">
        <v>123456</v>
      </c>
      <c r="AN997">
        <v>123</v>
      </c>
      <c r="AO997">
        <v>1</v>
      </c>
      <c r="AP997" s="7" t="s">
        <v>66</v>
      </c>
      <c r="AR997" t="s">
        <v>67</v>
      </c>
      <c r="AS997" s="14">
        <v>1214</v>
      </c>
      <c r="AU997" t="s">
        <v>55</v>
      </c>
      <c r="AV997">
        <v>4095838</v>
      </c>
      <c r="AW997" t="s">
        <v>64</v>
      </c>
      <c r="AX997" t="s">
        <v>69</v>
      </c>
      <c r="AY997" t="s">
        <v>7990</v>
      </c>
      <c r="AZ997">
        <v>4647289</v>
      </c>
    </row>
    <row r="998" spans="2:52" x14ac:dyDescent="0.2">
      <c r="B998">
        <v>997</v>
      </c>
      <c r="C998" s="2" t="s">
        <v>27879</v>
      </c>
      <c r="D998" s="2">
        <v>42880</v>
      </c>
      <c r="E998" s="3">
        <v>4.8819560185185198</v>
      </c>
      <c r="F998">
        <v>1</v>
      </c>
      <c r="G998" t="s">
        <v>7991</v>
      </c>
      <c r="H998" s="9">
        <v>15</v>
      </c>
      <c r="I998">
        <v>11001</v>
      </c>
      <c r="J998">
        <v>11</v>
      </c>
      <c r="K998" t="s">
        <v>388</v>
      </c>
      <c r="L998" s="5" t="s">
        <v>7992</v>
      </c>
      <c r="M998" s="6">
        <v>12</v>
      </c>
      <c r="N998" s="7">
        <v>3</v>
      </c>
      <c r="O998">
        <v>2009</v>
      </c>
      <c r="P998">
        <v>3</v>
      </c>
      <c r="Q998" s="8" t="s">
        <v>55</v>
      </c>
      <c r="R998" s="7" t="s">
        <v>7993</v>
      </c>
      <c r="S998" t="s">
        <v>285</v>
      </c>
      <c r="T998" s="7" t="s">
        <v>7994</v>
      </c>
      <c r="U998" t="str">
        <f t="shared" si="15"/>
        <v>72131747</v>
      </c>
      <c r="V998" t="s">
        <v>127</v>
      </c>
      <c r="W998" t="s">
        <v>7995</v>
      </c>
      <c r="X998">
        <v>11001</v>
      </c>
      <c r="Y998">
        <v>31</v>
      </c>
      <c r="Z998">
        <v>3331537</v>
      </c>
      <c r="AA998" t="s">
        <v>7996</v>
      </c>
      <c r="AB998">
        <v>1</v>
      </c>
      <c r="AC998">
        <v>11001000</v>
      </c>
      <c r="AD998" t="s">
        <v>81</v>
      </c>
      <c r="AH998">
        <v>830094751</v>
      </c>
      <c r="AI998" t="s">
        <v>3408</v>
      </c>
      <c r="AK998" s="7" t="s">
        <v>4492</v>
      </c>
      <c r="AL998" t="s">
        <v>399</v>
      </c>
      <c r="AM998">
        <v>123456</v>
      </c>
      <c r="AN998">
        <v>123</v>
      </c>
      <c r="AO998">
        <v>1</v>
      </c>
      <c r="AP998" s="7" t="s">
        <v>66</v>
      </c>
      <c r="AR998" t="s">
        <v>67</v>
      </c>
      <c r="AS998" s="14">
        <v>1216</v>
      </c>
      <c r="AU998" t="s">
        <v>55</v>
      </c>
      <c r="AV998">
        <v>19250039</v>
      </c>
      <c r="AW998" t="s">
        <v>3744</v>
      </c>
      <c r="AX998" t="s">
        <v>1472</v>
      </c>
      <c r="AY998" t="s">
        <v>7997</v>
      </c>
      <c r="AZ998">
        <v>4385635</v>
      </c>
    </row>
    <row r="999" spans="2:52" x14ac:dyDescent="0.2">
      <c r="B999">
        <v>998</v>
      </c>
      <c r="C999" s="2" t="s">
        <v>27880</v>
      </c>
      <c r="D999" s="2">
        <v>42883</v>
      </c>
      <c r="E999" s="3">
        <v>19.929629629629598</v>
      </c>
      <c r="F999">
        <v>2</v>
      </c>
      <c r="G999" t="s">
        <v>6134</v>
      </c>
      <c r="H999" s="9">
        <v>15</v>
      </c>
      <c r="I999">
        <v>11001</v>
      </c>
      <c r="J999">
        <v>11</v>
      </c>
      <c r="K999" t="s">
        <v>633</v>
      </c>
      <c r="L999" s="5" t="s">
        <v>7998</v>
      </c>
      <c r="M999" s="6">
        <v>5</v>
      </c>
      <c r="N999" s="7">
        <v>3</v>
      </c>
      <c r="O999">
        <v>2005</v>
      </c>
      <c r="P999">
        <v>5</v>
      </c>
      <c r="Q999" s="8" t="s">
        <v>55</v>
      </c>
      <c r="R999" s="7" t="s">
        <v>7999</v>
      </c>
      <c r="S999" t="s">
        <v>605</v>
      </c>
      <c r="T999" s="7" t="s">
        <v>4635</v>
      </c>
      <c r="U999" t="str">
        <f t="shared" si="15"/>
        <v>3170895</v>
      </c>
      <c r="V999" t="s">
        <v>94</v>
      </c>
      <c r="W999" t="s">
        <v>8000</v>
      </c>
      <c r="X999">
        <v>11001</v>
      </c>
      <c r="Y999">
        <v>26</v>
      </c>
      <c r="Z999">
        <v>6252152</v>
      </c>
      <c r="AA999" t="s">
        <v>8001</v>
      </c>
      <c r="AB999">
        <v>1</v>
      </c>
      <c r="AC999">
        <v>11001000</v>
      </c>
      <c r="AD999" t="s">
        <v>55</v>
      </c>
      <c r="AE999" s="7">
        <v>79803412</v>
      </c>
      <c r="AF999" t="s">
        <v>103</v>
      </c>
      <c r="AG999" t="s">
        <v>677</v>
      </c>
      <c r="AK999" s="7" t="s">
        <v>172</v>
      </c>
      <c r="AL999" t="s">
        <v>707</v>
      </c>
      <c r="AM999">
        <v>123456</v>
      </c>
      <c r="AN999">
        <v>123</v>
      </c>
      <c r="AP999" s="7"/>
      <c r="AS999" s="14" t="s">
        <v>26874</v>
      </c>
      <c r="AU999" t="s">
        <v>55</v>
      </c>
      <c r="AV999">
        <v>35530951</v>
      </c>
      <c r="AW999" t="s">
        <v>8002</v>
      </c>
      <c r="AX999" t="s">
        <v>960</v>
      </c>
      <c r="AY999" t="s">
        <v>8003</v>
      </c>
      <c r="AZ999">
        <v>4306979</v>
      </c>
    </row>
    <row r="1000" spans="2:52" x14ac:dyDescent="0.2">
      <c r="B1000">
        <v>999</v>
      </c>
      <c r="C1000" s="2" t="s">
        <v>27881</v>
      </c>
      <c r="D1000" s="2">
        <v>42889</v>
      </c>
      <c r="E1000" s="3">
        <v>5.6357986111111096</v>
      </c>
      <c r="F1000">
        <v>1</v>
      </c>
      <c r="G1000" t="s">
        <v>7743</v>
      </c>
      <c r="H1000" s="9">
        <v>15</v>
      </c>
      <c r="I1000">
        <v>11001</v>
      </c>
      <c r="J1000">
        <v>11</v>
      </c>
      <c r="K1000" t="s">
        <v>479</v>
      </c>
      <c r="L1000" s="5" t="s">
        <v>8004</v>
      </c>
      <c r="M1000" s="6">
        <v>14</v>
      </c>
      <c r="N1000" s="7">
        <v>3</v>
      </c>
      <c r="O1000">
        <v>2005</v>
      </c>
      <c r="P1000">
        <v>3</v>
      </c>
      <c r="Q1000" s="8" t="s">
        <v>55</v>
      </c>
      <c r="R1000" s="7" t="s">
        <v>8005</v>
      </c>
      <c r="S1000" t="s">
        <v>729</v>
      </c>
      <c r="T1000" s="7" t="s">
        <v>677</v>
      </c>
      <c r="U1000" t="str">
        <f t="shared" si="15"/>
        <v>23925072</v>
      </c>
      <c r="V1000" t="s">
        <v>94</v>
      </c>
      <c r="W1000" t="s">
        <v>8006</v>
      </c>
      <c r="X1000">
        <v>11001</v>
      </c>
      <c r="Y1000">
        <v>58</v>
      </c>
      <c r="Z1000">
        <v>5277664</v>
      </c>
      <c r="AA1000" t="s">
        <v>8007</v>
      </c>
      <c r="AB1000">
        <v>1</v>
      </c>
      <c r="AC1000">
        <v>11001000</v>
      </c>
      <c r="AD1000" t="s">
        <v>55</v>
      </c>
      <c r="AE1000" s="7">
        <v>51648054</v>
      </c>
      <c r="AF1000" t="s">
        <v>239</v>
      </c>
      <c r="AG1000" t="s">
        <v>8008</v>
      </c>
      <c r="AK1000" s="7" t="s">
        <v>2920</v>
      </c>
      <c r="AL1000" t="s">
        <v>2541</v>
      </c>
      <c r="AM1000">
        <v>123456</v>
      </c>
      <c r="AN1000">
        <v>123</v>
      </c>
      <c r="AP1000" s="7"/>
      <c r="AS1000" s="14" t="s">
        <v>26874</v>
      </c>
      <c r="AU1000" t="s">
        <v>55</v>
      </c>
      <c r="AV1000">
        <v>38244528</v>
      </c>
      <c r="AW1000" t="s">
        <v>239</v>
      </c>
      <c r="AX1000" t="s">
        <v>8009</v>
      </c>
      <c r="AY1000" t="s">
        <v>8010</v>
      </c>
      <c r="AZ1000">
        <v>7846343</v>
      </c>
    </row>
    <row r="1001" spans="2:52" x14ac:dyDescent="0.2">
      <c r="B1001">
        <v>1000</v>
      </c>
      <c r="C1001" s="2" t="s">
        <v>27882</v>
      </c>
      <c r="D1001" s="2">
        <v>42875</v>
      </c>
      <c r="E1001" s="3">
        <v>1.44702546296296</v>
      </c>
      <c r="F1001">
        <v>2</v>
      </c>
      <c r="G1001" t="s">
        <v>2726</v>
      </c>
      <c r="H1001" s="9">
        <v>15</v>
      </c>
      <c r="I1001">
        <v>11001</v>
      </c>
      <c r="J1001">
        <v>11</v>
      </c>
      <c r="K1001" t="s">
        <v>868</v>
      </c>
      <c r="L1001" s="5" t="s">
        <v>8011</v>
      </c>
      <c r="M1001" s="6">
        <v>6</v>
      </c>
      <c r="N1001" s="7">
        <v>3</v>
      </c>
      <c r="O1001">
        <v>2008</v>
      </c>
      <c r="P1001">
        <v>12</v>
      </c>
      <c r="Q1001" s="8" t="s">
        <v>55</v>
      </c>
      <c r="R1001" s="7" t="s">
        <v>8012</v>
      </c>
      <c r="S1001" t="s">
        <v>8013</v>
      </c>
      <c r="T1001" s="7" t="s">
        <v>690</v>
      </c>
      <c r="U1001" t="str">
        <f t="shared" si="15"/>
        <v>24047548</v>
      </c>
      <c r="V1001" t="s">
        <v>94</v>
      </c>
      <c r="W1001" t="s">
        <v>8014</v>
      </c>
      <c r="X1001">
        <v>11001</v>
      </c>
      <c r="Y1001">
        <v>43</v>
      </c>
      <c r="Z1001">
        <v>4456144</v>
      </c>
      <c r="AA1001" t="s">
        <v>8015</v>
      </c>
      <c r="AB1001">
        <v>1</v>
      </c>
      <c r="AC1001">
        <v>11001000</v>
      </c>
      <c r="AD1001" t="s">
        <v>55</v>
      </c>
      <c r="AE1001" s="7">
        <v>42051829</v>
      </c>
      <c r="AF1001" t="s">
        <v>8016</v>
      </c>
      <c r="AG1001" t="s">
        <v>707</v>
      </c>
      <c r="AK1001" s="7" t="s">
        <v>68</v>
      </c>
      <c r="AL1001" t="s">
        <v>600</v>
      </c>
      <c r="AM1001">
        <v>123456</v>
      </c>
      <c r="AN1001">
        <v>123</v>
      </c>
      <c r="AP1001" s="7"/>
      <c r="AS1001" s="14" t="s">
        <v>26874</v>
      </c>
      <c r="AU1001" t="s">
        <v>55</v>
      </c>
      <c r="AV1001">
        <v>19219287</v>
      </c>
      <c r="AW1001" t="s">
        <v>1596</v>
      </c>
      <c r="AX1001" t="s">
        <v>892</v>
      </c>
      <c r="AY1001" t="s">
        <v>8017</v>
      </c>
      <c r="AZ1001">
        <v>7728310</v>
      </c>
    </row>
    <row r="1002" spans="2:52" x14ac:dyDescent="0.2">
      <c r="B1002">
        <v>1001</v>
      </c>
      <c r="C1002" s="2" t="s">
        <v>27883</v>
      </c>
      <c r="D1002" s="2">
        <v>42920</v>
      </c>
      <c r="E1002" s="3">
        <v>12.2449305555556</v>
      </c>
      <c r="F1002">
        <v>2</v>
      </c>
      <c r="G1002" t="s">
        <v>8018</v>
      </c>
      <c r="H1002" s="9">
        <v>15</v>
      </c>
      <c r="I1002">
        <v>11001</v>
      </c>
      <c r="J1002">
        <v>11</v>
      </c>
      <c r="K1002" t="s">
        <v>1502</v>
      </c>
      <c r="L1002" s="5" t="s">
        <v>8019</v>
      </c>
      <c r="M1002" s="6">
        <v>3</v>
      </c>
      <c r="N1002" s="7">
        <v>3</v>
      </c>
      <c r="O1002">
        <v>1999</v>
      </c>
      <c r="P1002">
        <v>5</v>
      </c>
      <c r="Q1002" s="8" t="s">
        <v>55</v>
      </c>
      <c r="R1002" s="7" t="s">
        <v>8020</v>
      </c>
      <c r="S1002" t="s">
        <v>495</v>
      </c>
      <c r="T1002" s="7" t="s">
        <v>938</v>
      </c>
      <c r="U1002" t="str">
        <f t="shared" si="15"/>
        <v>1015416855</v>
      </c>
      <c r="V1002" t="s">
        <v>94</v>
      </c>
      <c r="W1002" t="s">
        <v>8021</v>
      </c>
      <c r="X1002">
        <v>11001</v>
      </c>
      <c r="Y1002">
        <v>29</v>
      </c>
      <c r="Z1002">
        <v>4464526</v>
      </c>
      <c r="AA1002" t="s">
        <v>8022</v>
      </c>
      <c r="AB1002">
        <v>1</v>
      </c>
      <c r="AC1002">
        <v>11001000</v>
      </c>
      <c r="AD1002" t="s">
        <v>55</v>
      </c>
      <c r="AE1002" s="7">
        <v>31987613</v>
      </c>
      <c r="AF1002" t="s">
        <v>133</v>
      </c>
      <c r="AG1002" t="s">
        <v>1378</v>
      </c>
      <c r="AK1002" s="7" t="s">
        <v>518</v>
      </c>
      <c r="AL1002" t="s">
        <v>126</v>
      </c>
      <c r="AM1002">
        <v>123456</v>
      </c>
      <c r="AN1002">
        <v>123</v>
      </c>
      <c r="AP1002" s="7"/>
      <c r="AS1002" s="14" t="s">
        <v>26874</v>
      </c>
      <c r="AU1002" t="s">
        <v>55</v>
      </c>
      <c r="AV1002">
        <v>1010194519</v>
      </c>
      <c r="AW1002" t="s">
        <v>436</v>
      </c>
      <c r="AX1002" t="s">
        <v>244</v>
      </c>
      <c r="AY1002" t="s">
        <v>8023</v>
      </c>
      <c r="AZ1002">
        <v>5727344</v>
      </c>
    </row>
    <row r="1003" spans="2:52" x14ac:dyDescent="0.2">
      <c r="B1003">
        <v>1002</v>
      </c>
      <c r="C1003" s="2" t="s">
        <v>27884</v>
      </c>
      <c r="D1003" s="2">
        <v>42888</v>
      </c>
      <c r="E1003" s="3">
        <v>18.007719907407399</v>
      </c>
      <c r="F1003">
        <v>1</v>
      </c>
      <c r="G1003" t="s">
        <v>1563</v>
      </c>
      <c r="H1003" s="9">
        <v>15</v>
      </c>
      <c r="I1003">
        <v>11001</v>
      </c>
      <c r="J1003">
        <v>11</v>
      </c>
      <c r="K1003" t="s">
        <v>53</v>
      </c>
      <c r="L1003" s="5" t="s">
        <v>8024</v>
      </c>
      <c r="M1003" s="6">
        <v>4</v>
      </c>
      <c r="N1003" s="7">
        <v>3</v>
      </c>
      <c r="O1003">
        <v>2012</v>
      </c>
      <c r="P1003">
        <v>5</v>
      </c>
      <c r="Q1003" s="8" t="s">
        <v>55</v>
      </c>
      <c r="R1003" s="7" t="s">
        <v>759</v>
      </c>
      <c r="S1003" t="s">
        <v>316</v>
      </c>
      <c r="T1003" s="7" t="s">
        <v>760</v>
      </c>
      <c r="U1003" t="str">
        <f t="shared" si="15"/>
        <v>1014223259</v>
      </c>
      <c r="V1003" t="s">
        <v>94</v>
      </c>
      <c r="W1003" t="s">
        <v>8025</v>
      </c>
      <c r="X1003">
        <v>11001</v>
      </c>
      <c r="Y1003">
        <v>19</v>
      </c>
      <c r="Z1003">
        <v>5298542</v>
      </c>
      <c r="AA1003" t="s">
        <v>762</v>
      </c>
      <c r="AB1003">
        <v>1</v>
      </c>
      <c r="AC1003">
        <v>11001000</v>
      </c>
      <c r="AD1003" t="s">
        <v>81</v>
      </c>
      <c r="AH1003">
        <v>860002964</v>
      </c>
      <c r="AI1003" t="s">
        <v>1448</v>
      </c>
      <c r="AK1003" s="7" t="s">
        <v>4534</v>
      </c>
      <c r="AL1003" t="s">
        <v>664</v>
      </c>
      <c r="AM1003">
        <v>123456</v>
      </c>
      <c r="AN1003">
        <v>123</v>
      </c>
      <c r="AO1003">
        <v>2</v>
      </c>
      <c r="AP1003" s="7" t="s">
        <v>101</v>
      </c>
      <c r="AR1003" t="s">
        <v>3461</v>
      </c>
      <c r="AS1003" s="14">
        <v>1216</v>
      </c>
      <c r="AU1003" t="s">
        <v>55</v>
      </c>
      <c r="AV1003">
        <v>1094897331</v>
      </c>
      <c r="AW1003" t="s">
        <v>627</v>
      </c>
      <c r="AX1003" t="s">
        <v>399</v>
      </c>
      <c r="AY1003" t="s">
        <v>8026</v>
      </c>
      <c r="AZ1003">
        <v>6282883</v>
      </c>
    </row>
    <row r="1004" spans="2:52" x14ac:dyDescent="0.2">
      <c r="B1004">
        <v>1003</v>
      </c>
      <c r="C1004" s="2" t="s">
        <v>27885</v>
      </c>
      <c r="D1004" s="2">
        <v>42875</v>
      </c>
      <c r="E1004" s="3">
        <v>15.0944560185185</v>
      </c>
      <c r="F1004">
        <v>1</v>
      </c>
      <c r="G1004" t="s">
        <v>8027</v>
      </c>
      <c r="H1004" s="9">
        <v>15</v>
      </c>
      <c r="I1004">
        <v>11001</v>
      </c>
      <c r="J1004">
        <v>11</v>
      </c>
      <c r="K1004" t="s">
        <v>376</v>
      </c>
      <c r="L1004" s="5" t="s">
        <v>8028</v>
      </c>
      <c r="M1004" s="6">
        <v>7</v>
      </c>
      <c r="N1004" s="7">
        <v>4</v>
      </c>
      <c r="O1004">
        <v>2013</v>
      </c>
      <c r="P1004">
        <v>45</v>
      </c>
      <c r="Q1004" s="8" t="s">
        <v>55</v>
      </c>
      <c r="R1004" s="7" t="s">
        <v>8029</v>
      </c>
      <c r="S1004" t="s">
        <v>307</v>
      </c>
      <c r="T1004" s="7" t="s">
        <v>4155</v>
      </c>
      <c r="U1004" t="str">
        <f t="shared" si="15"/>
        <v>1019013022</v>
      </c>
      <c r="V1004" t="s">
        <v>59</v>
      </c>
      <c r="W1004" t="s">
        <v>8030</v>
      </c>
      <c r="X1004">
        <v>11001</v>
      </c>
      <c r="Y1004">
        <v>53</v>
      </c>
      <c r="Z1004">
        <v>3753983</v>
      </c>
      <c r="AA1004" t="s">
        <v>5028</v>
      </c>
      <c r="AB1004">
        <v>1</v>
      </c>
      <c r="AC1004">
        <v>11001000</v>
      </c>
      <c r="AD1004" t="s">
        <v>55</v>
      </c>
      <c r="AE1004" s="7">
        <v>80255754</v>
      </c>
      <c r="AF1004" t="s">
        <v>285</v>
      </c>
      <c r="AG1004" t="s">
        <v>856</v>
      </c>
      <c r="AK1004" s="7" t="s">
        <v>64</v>
      </c>
      <c r="AL1004" t="s">
        <v>65</v>
      </c>
      <c r="AM1004">
        <v>123456</v>
      </c>
      <c r="AN1004">
        <v>123</v>
      </c>
      <c r="AP1004" s="7"/>
      <c r="AS1004" s="14" t="s">
        <v>26874</v>
      </c>
      <c r="AU1004" t="s">
        <v>55</v>
      </c>
      <c r="AV1004">
        <v>12119654</v>
      </c>
      <c r="AW1004" t="s">
        <v>330</v>
      </c>
      <c r="AX1004" t="s">
        <v>442</v>
      </c>
      <c r="AY1004" t="s">
        <v>8031</v>
      </c>
      <c r="AZ1004">
        <v>5588062</v>
      </c>
    </row>
    <row r="1005" spans="2:52" x14ac:dyDescent="0.2">
      <c r="B1005">
        <v>1004</v>
      </c>
      <c r="C1005" s="2" t="s">
        <v>27886</v>
      </c>
      <c r="D1005" s="2">
        <v>42895</v>
      </c>
      <c r="E1005" s="3">
        <v>2.4190277777777802</v>
      </c>
      <c r="F1005">
        <v>2</v>
      </c>
      <c r="G1005" t="s">
        <v>8032</v>
      </c>
      <c r="H1005" s="9">
        <v>15</v>
      </c>
      <c r="I1005">
        <v>11001</v>
      </c>
      <c r="J1005">
        <v>11</v>
      </c>
      <c r="K1005" t="s">
        <v>528</v>
      </c>
      <c r="L1005" s="5" t="s">
        <v>8033</v>
      </c>
      <c r="M1005" s="6">
        <v>9</v>
      </c>
      <c r="N1005" s="7">
        <v>4</v>
      </c>
      <c r="O1005">
        <v>2007</v>
      </c>
      <c r="P1005">
        <v>90</v>
      </c>
      <c r="Q1005" s="8" t="s">
        <v>55</v>
      </c>
      <c r="R1005" s="7" t="s">
        <v>8034</v>
      </c>
      <c r="S1005" t="s">
        <v>307</v>
      </c>
      <c r="T1005" s="7" t="s">
        <v>8035</v>
      </c>
      <c r="U1005" t="str">
        <f t="shared" si="15"/>
        <v>85457309</v>
      </c>
      <c r="V1005" t="s">
        <v>78</v>
      </c>
      <c r="W1005" t="s">
        <v>4576</v>
      </c>
      <c r="X1005">
        <v>11001</v>
      </c>
      <c r="Y1005">
        <v>33</v>
      </c>
      <c r="Z1005">
        <v>6351890</v>
      </c>
      <c r="AA1005" t="s">
        <v>8036</v>
      </c>
      <c r="AB1005">
        <v>1</v>
      </c>
      <c r="AC1005">
        <v>11001000</v>
      </c>
      <c r="AD1005" t="s">
        <v>55</v>
      </c>
      <c r="AE1005" s="7">
        <v>65713106</v>
      </c>
      <c r="AF1005" t="s">
        <v>172</v>
      </c>
      <c r="AG1005" t="s">
        <v>754</v>
      </c>
      <c r="AK1005" s="7" t="s">
        <v>83</v>
      </c>
      <c r="AL1005" t="s">
        <v>84</v>
      </c>
      <c r="AM1005">
        <v>123456</v>
      </c>
      <c r="AN1005">
        <v>123</v>
      </c>
      <c r="AP1005" s="7"/>
      <c r="AS1005" s="14" t="s">
        <v>26874</v>
      </c>
      <c r="AU1005" t="s">
        <v>55</v>
      </c>
      <c r="AV1005">
        <v>1073325592</v>
      </c>
      <c r="AW1005" t="s">
        <v>4790</v>
      </c>
      <c r="AX1005" t="s">
        <v>941</v>
      </c>
      <c r="AY1005" t="s">
        <v>8037</v>
      </c>
      <c r="AZ1005">
        <v>3404119</v>
      </c>
    </row>
    <row r="1006" spans="2:52" x14ac:dyDescent="0.2">
      <c r="B1006">
        <v>1005</v>
      </c>
      <c r="C1006" s="2" t="s">
        <v>27887</v>
      </c>
      <c r="D1006" s="2">
        <v>42899</v>
      </c>
      <c r="E1006" s="3">
        <v>1.14981481481481</v>
      </c>
      <c r="F1006">
        <v>2</v>
      </c>
      <c r="G1006" t="s">
        <v>8038</v>
      </c>
      <c r="H1006" s="9">
        <v>15</v>
      </c>
      <c r="I1006">
        <v>11001</v>
      </c>
      <c r="J1006">
        <v>11</v>
      </c>
      <c r="K1006" t="s">
        <v>53</v>
      </c>
      <c r="L1006" s="5" t="s">
        <v>8039</v>
      </c>
      <c r="M1006" s="6">
        <v>6</v>
      </c>
      <c r="N1006" s="7">
        <v>3</v>
      </c>
      <c r="O1006">
        <v>1999</v>
      </c>
      <c r="P1006">
        <v>12</v>
      </c>
      <c r="Q1006" s="8" t="s">
        <v>55</v>
      </c>
      <c r="R1006" s="7" t="s">
        <v>8040</v>
      </c>
      <c r="S1006" t="s">
        <v>734</v>
      </c>
      <c r="T1006" s="7" t="s">
        <v>5089</v>
      </c>
      <c r="U1006" t="str">
        <f t="shared" si="15"/>
        <v>80770879</v>
      </c>
      <c r="V1006" t="s">
        <v>94</v>
      </c>
      <c r="W1006" t="s">
        <v>8041</v>
      </c>
      <c r="X1006">
        <v>11001</v>
      </c>
      <c r="Y1006">
        <v>22</v>
      </c>
      <c r="Z1006">
        <v>5843951</v>
      </c>
      <c r="AA1006" t="s">
        <v>8042</v>
      </c>
      <c r="AB1006">
        <v>1</v>
      </c>
      <c r="AC1006">
        <v>11001000</v>
      </c>
      <c r="AD1006" t="s">
        <v>81</v>
      </c>
      <c r="AH1006">
        <v>900632259</v>
      </c>
      <c r="AI1006" t="s">
        <v>4138</v>
      </c>
      <c r="AK1006" s="7" t="s">
        <v>99</v>
      </c>
      <c r="AL1006" t="s">
        <v>100</v>
      </c>
      <c r="AM1006">
        <v>123456</v>
      </c>
      <c r="AN1006">
        <v>123</v>
      </c>
      <c r="AO1006">
        <v>1</v>
      </c>
      <c r="AP1006" s="7" t="s">
        <v>66</v>
      </c>
      <c r="AR1006" t="s">
        <v>67</v>
      </c>
      <c r="AS1006" s="14">
        <v>1214</v>
      </c>
      <c r="AU1006" t="s">
        <v>55</v>
      </c>
      <c r="AV1006">
        <v>19471458</v>
      </c>
      <c r="AW1006" t="s">
        <v>970</v>
      </c>
      <c r="AX1006" t="s">
        <v>362</v>
      </c>
      <c r="AY1006" t="s">
        <v>8043</v>
      </c>
      <c r="AZ1006">
        <v>5665921</v>
      </c>
    </row>
    <row r="1007" spans="2:52" x14ac:dyDescent="0.2">
      <c r="B1007">
        <v>1006</v>
      </c>
      <c r="C1007" s="2" t="s">
        <v>27888</v>
      </c>
      <c r="D1007" s="2">
        <v>42886</v>
      </c>
      <c r="E1007" s="3">
        <v>4.4284837962963</v>
      </c>
      <c r="F1007">
        <v>2</v>
      </c>
      <c r="G1007" t="s">
        <v>8044</v>
      </c>
      <c r="H1007" s="9">
        <v>15</v>
      </c>
      <c r="I1007">
        <v>11001</v>
      </c>
      <c r="J1007">
        <v>11</v>
      </c>
      <c r="K1007" t="s">
        <v>585</v>
      </c>
      <c r="L1007" s="5" t="s">
        <v>8045</v>
      </c>
      <c r="M1007" s="6">
        <v>7</v>
      </c>
      <c r="N1007" s="7">
        <v>4</v>
      </c>
      <c r="O1007">
        <v>2001</v>
      </c>
      <c r="P1007">
        <v>45</v>
      </c>
      <c r="Q1007" s="8" t="s">
        <v>55</v>
      </c>
      <c r="R1007" s="7" t="s">
        <v>8046</v>
      </c>
      <c r="S1007" t="s">
        <v>285</v>
      </c>
      <c r="T1007" s="7" t="s">
        <v>8047</v>
      </c>
      <c r="U1007" t="str">
        <f t="shared" si="15"/>
        <v>3055005</v>
      </c>
      <c r="V1007" t="s">
        <v>59</v>
      </c>
      <c r="W1007" t="s">
        <v>8048</v>
      </c>
      <c r="X1007">
        <v>11001</v>
      </c>
      <c r="Y1007">
        <v>57</v>
      </c>
      <c r="Z1007">
        <v>2352567</v>
      </c>
      <c r="AA1007" t="s">
        <v>8049</v>
      </c>
      <c r="AB1007">
        <v>1</v>
      </c>
      <c r="AC1007">
        <v>11001000</v>
      </c>
      <c r="AD1007" t="s">
        <v>81</v>
      </c>
      <c r="AH1007">
        <v>860051894</v>
      </c>
      <c r="AI1007" t="s">
        <v>3049</v>
      </c>
      <c r="AK1007" s="7" t="s">
        <v>116</v>
      </c>
      <c r="AL1007" t="s">
        <v>117</v>
      </c>
      <c r="AM1007">
        <v>123456</v>
      </c>
      <c r="AN1007">
        <v>123</v>
      </c>
      <c r="AP1007" s="7"/>
      <c r="AS1007" s="14" t="s">
        <v>26874</v>
      </c>
      <c r="AU1007" t="s">
        <v>55</v>
      </c>
      <c r="AV1007">
        <v>2874346</v>
      </c>
      <c r="AW1007" t="s">
        <v>316</v>
      </c>
      <c r="AX1007" t="s">
        <v>697</v>
      </c>
      <c r="AY1007" t="s">
        <v>8050</v>
      </c>
      <c r="AZ1007">
        <v>6763564</v>
      </c>
    </row>
    <row r="1008" spans="2:52" x14ac:dyDescent="0.2">
      <c r="B1008">
        <v>1007</v>
      </c>
      <c r="C1008" s="2" t="s">
        <v>27889</v>
      </c>
      <c r="D1008" s="2">
        <v>42914</v>
      </c>
      <c r="E1008" s="3">
        <v>2.4914930555555599</v>
      </c>
      <c r="F1008">
        <v>2</v>
      </c>
      <c r="G1008" t="s">
        <v>8051</v>
      </c>
      <c r="H1008" s="9">
        <v>15</v>
      </c>
      <c r="I1008">
        <v>11001</v>
      </c>
      <c r="J1008">
        <v>11</v>
      </c>
      <c r="K1008" t="s">
        <v>2855</v>
      </c>
      <c r="L1008" s="5" t="s">
        <v>8052</v>
      </c>
      <c r="M1008" s="6">
        <v>7</v>
      </c>
      <c r="N1008" s="7">
        <v>4</v>
      </c>
      <c r="O1008">
        <v>2011</v>
      </c>
      <c r="P1008">
        <v>45</v>
      </c>
      <c r="Q1008" s="8" t="s">
        <v>55</v>
      </c>
      <c r="R1008" s="7" t="s">
        <v>8053</v>
      </c>
      <c r="S1008" t="s">
        <v>8054</v>
      </c>
      <c r="T1008" s="7" t="s">
        <v>1392</v>
      </c>
      <c r="U1008" t="str">
        <f t="shared" si="15"/>
        <v>52340630</v>
      </c>
      <c r="V1008" t="s">
        <v>59</v>
      </c>
      <c r="W1008" t="s">
        <v>8055</v>
      </c>
      <c r="X1008">
        <v>11001</v>
      </c>
      <c r="Y1008">
        <v>57</v>
      </c>
      <c r="Z1008">
        <v>4012906</v>
      </c>
      <c r="AA1008" t="s">
        <v>8056</v>
      </c>
      <c r="AB1008">
        <v>1</v>
      </c>
      <c r="AC1008">
        <v>11001000</v>
      </c>
      <c r="AD1008" t="s">
        <v>55</v>
      </c>
      <c r="AE1008" s="7">
        <v>19078742</v>
      </c>
      <c r="AF1008" t="s">
        <v>307</v>
      </c>
      <c r="AG1008" t="s">
        <v>117</v>
      </c>
      <c r="AK1008" s="7" t="s">
        <v>131</v>
      </c>
      <c r="AL1008" t="s">
        <v>132</v>
      </c>
      <c r="AM1008">
        <v>123456</v>
      </c>
      <c r="AN1008">
        <v>123</v>
      </c>
      <c r="AP1008" s="7"/>
      <c r="AS1008" s="14" t="s">
        <v>26874</v>
      </c>
      <c r="AU1008" t="s">
        <v>55</v>
      </c>
      <c r="AV1008">
        <v>80792427</v>
      </c>
      <c r="AW1008" t="s">
        <v>8057</v>
      </c>
      <c r="AX1008" t="s">
        <v>2272</v>
      </c>
      <c r="AY1008" t="s">
        <v>8058</v>
      </c>
      <c r="AZ1008">
        <v>5569482</v>
      </c>
    </row>
    <row r="1009" spans="2:52" x14ac:dyDescent="0.2">
      <c r="B1009">
        <v>1008</v>
      </c>
      <c r="C1009" s="2" t="s">
        <v>27890</v>
      </c>
      <c r="D1009" s="2">
        <v>42925</v>
      </c>
      <c r="E1009" s="3">
        <v>19.003287037037001</v>
      </c>
      <c r="F1009">
        <v>1</v>
      </c>
      <c r="G1009" t="s">
        <v>8059</v>
      </c>
      <c r="H1009" s="9">
        <v>15</v>
      </c>
      <c r="I1009">
        <v>11001</v>
      </c>
      <c r="J1009">
        <v>11</v>
      </c>
      <c r="K1009" t="s">
        <v>165</v>
      </c>
      <c r="L1009" s="5" t="s">
        <v>8060</v>
      </c>
      <c r="M1009" s="6">
        <v>5</v>
      </c>
      <c r="N1009" s="7">
        <v>3</v>
      </c>
      <c r="O1009">
        <v>2012</v>
      </c>
      <c r="P1009">
        <v>5</v>
      </c>
      <c r="Q1009" s="8" t="s">
        <v>55</v>
      </c>
      <c r="R1009" s="7" t="s">
        <v>8061</v>
      </c>
      <c r="S1009" t="s">
        <v>247</v>
      </c>
      <c r="T1009" s="7" t="s">
        <v>8062</v>
      </c>
      <c r="U1009" t="str">
        <f t="shared" si="15"/>
        <v>19061398</v>
      </c>
      <c r="V1009" t="s">
        <v>94</v>
      </c>
      <c r="W1009" t="s">
        <v>8063</v>
      </c>
      <c r="X1009">
        <v>11001</v>
      </c>
      <c r="Y1009">
        <v>32</v>
      </c>
      <c r="Z1009">
        <v>4194072</v>
      </c>
      <c r="AA1009" t="s">
        <v>8064</v>
      </c>
      <c r="AB1009">
        <v>1</v>
      </c>
      <c r="AC1009">
        <v>11001000</v>
      </c>
      <c r="AD1009" t="s">
        <v>55</v>
      </c>
      <c r="AE1009" s="7">
        <v>1052395421</v>
      </c>
      <c r="AF1009" t="s">
        <v>2851</v>
      </c>
      <c r="AG1009" t="s">
        <v>141</v>
      </c>
      <c r="AK1009" s="7" t="s">
        <v>145</v>
      </c>
      <c r="AL1009" t="s">
        <v>146</v>
      </c>
      <c r="AM1009">
        <v>123456</v>
      </c>
      <c r="AN1009">
        <v>123</v>
      </c>
      <c r="AP1009" s="7"/>
      <c r="AS1009" s="14" t="s">
        <v>26874</v>
      </c>
      <c r="AU1009" t="s">
        <v>55</v>
      </c>
      <c r="AV1009">
        <v>60408093</v>
      </c>
      <c r="AW1009" t="s">
        <v>3528</v>
      </c>
      <c r="AX1009" t="s">
        <v>4122</v>
      </c>
      <c r="AY1009" t="s">
        <v>8065</v>
      </c>
      <c r="AZ1009">
        <v>4838304</v>
      </c>
    </row>
    <row r="1010" spans="2:52" x14ac:dyDescent="0.2">
      <c r="B1010">
        <v>1009</v>
      </c>
      <c r="C1010" s="2" t="s">
        <v>27891</v>
      </c>
      <c r="D1010" s="2">
        <v>42870</v>
      </c>
      <c r="E1010" s="3">
        <v>21.957141203703699</v>
      </c>
      <c r="F1010">
        <v>2</v>
      </c>
      <c r="G1010" t="s">
        <v>8066</v>
      </c>
      <c r="H1010" s="9">
        <v>15</v>
      </c>
      <c r="I1010">
        <v>11001</v>
      </c>
      <c r="J1010">
        <v>11</v>
      </c>
      <c r="K1010" t="s">
        <v>365</v>
      </c>
      <c r="L1010" s="5" t="s">
        <v>8067</v>
      </c>
      <c r="M1010" s="6">
        <v>9</v>
      </c>
      <c r="N1010" s="7">
        <v>4</v>
      </c>
      <c r="O1010">
        <v>2001</v>
      </c>
      <c r="P1010">
        <v>90</v>
      </c>
      <c r="Q1010" s="8" t="s">
        <v>55</v>
      </c>
      <c r="R1010" s="7" t="s">
        <v>8068</v>
      </c>
      <c r="S1010" t="s">
        <v>933</v>
      </c>
      <c r="T1010" s="7" t="s">
        <v>63</v>
      </c>
      <c r="U1010" t="str">
        <f t="shared" si="15"/>
        <v>19412142</v>
      </c>
      <c r="V1010" t="s">
        <v>78</v>
      </c>
      <c r="W1010" t="s">
        <v>8069</v>
      </c>
      <c r="X1010">
        <v>11001</v>
      </c>
      <c r="Y1010">
        <v>49</v>
      </c>
      <c r="Z1010">
        <v>5934906</v>
      </c>
      <c r="AA1010" t="s">
        <v>8070</v>
      </c>
      <c r="AB1010">
        <v>1</v>
      </c>
      <c r="AC1010">
        <v>11001000</v>
      </c>
      <c r="AD1010" t="s">
        <v>81</v>
      </c>
      <c r="AH1010">
        <v>900497413</v>
      </c>
      <c r="AI1010" t="s">
        <v>8071</v>
      </c>
      <c r="AK1010" s="7" t="s">
        <v>159</v>
      </c>
      <c r="AL1010" t="s">
        <v>160</v>
      </c>
      <c r="AM1010">
        <v>123456</v>
      </c>
      <c r="AN1010">
        <v>123</v>
      </c>
      <c r="AP1010" s="7"/>
      <c r="AS1010" s="14" t="s">
        <v>26874</v>
      </c>
      <c r="AU1010" t="s">
        <v>55</v>
      </c>
      <c r="AV1010">
        <v>53075054</v>
      </c>
      <c r="AW1010" t="s">
        <v>8072</v>
      </c>
      <c r="AX1010" t="s">
        <v>549</v>
      </c>
      <c r="AY1010" t="s">
        <v>8073</v>
      </c>
      <c r="AZ1010">
        <v>5968003</v>
      </c>
    </row>
    <row r="1011" spans="2:52" x14ac:dyDescent="0.2">
      <c r="B1011">
        <v>1010</v>
      </c>
      <c r="C1011" s="2" t="s">
        <v>27892</v>
      </c>
      <c r="D1011" s="2">
        <v>42925</v>
      </c>
      <c r="E1011" s="3">
        <v>1.16949074074074</v>
      </c>
      <c r="F1011">
        <v>2</v>
      </c>
      <c r="G1011" t="s">
        <v>8074</v>
      </c>
      <c r="H1011" s="9">
        <v>15</v>
      </c>
      <c r="I1011">
        <v>11001</v>
      </c>
      <c r="J1011">
        <v>11</v>
      </c>
      <c r="K1011" t="s">
        <v>704</v>
      </c>
      <c r="L1011" s="5" t="s">
        <v>8075</v>
      </c>
      <c r="M1011" s="6">
        <v>5</v>
      </c>
      <c r="N1011" s="7">
        <v>3</v>
      </c>
      <c r="O1011">
        <v>2000</v>
      </c>
      <c r="P1011">
        <v>5</v>
      </c>
      <c r="Q1011" s="8" t="s">
        <v>55</v>
      </c>
      <c r="R1011" s="7" t="s">
        <v>8076</v>
      </c>
      <c r="S1011" t="s">
        <v>172</v>
      </c>
      <c r="T1011" s="7" t="s">
        <v>69</v>
      </c>
      <c r="U1011" t="str">
        <f t="shared" si="15"/>
        <v>52317510</v>
      </c>
      <c r="V1011" t="s">
        <v>94</v>
      </c>
      <c r="W1011" t="s">
        <v>8077</v>
      </c>
      <c r="X1011">
        <v>11001</v>
      </c>
      <c r="Y1011">
        <v>49</v>
      </c>
      <c r="Z1011">
        <v>4993036</v>
      </c>
      <c r="AA1011" t="s">
        <v>8078</v>
      </c>
      <c r="AB1011">
        <v>1</v>
      </c>
      <c r="AC1011">
        <v>11001000</v>
      </c>
      <c r="AD1011" t="s">
        <v>55</v>
      </c>
      <c r="AE1011" s="7">
        <v>52352255</v>
      </c>
      <c r="AF1011" t="s">
        <v>674</v>
      </c>
      <c r="AG1011" t="s">
        <v>104</v>
      </c>
      <c r="AK1011" s="7" t="s">
        <v>174</v>
      </c>
      <c r="AL1011" t="s">
        <v>175</v>
      </c>
      <c r="AM1011">
        <v>123456</v>
      </c>
      <c r="AN1011">
        <v>123</v>
      </c>
      <c r="AO1011">
        <v>1</v>
      </c>
      <c r="AP1011" s="7" t="s">
        <v>66</v>
      </c>
      <c r="AR1011" t="s">
        <v>67</v>
      </c>
      <c r="AS1011" s="14">
        <v>1215</v>
      </c>
      <c r="AU1011" t="s">
        <v>55</v>
      </c>
      <c r="AV1011">
        <v>1026265120</v>
      </c>
      <c r="AW1011" t="s">
        <v>285</v>
      </c>
      <c r="AX1011" t="s">
        <v>448</v>
      </c>
      <c r="AY1011" t="s">
        <v>8079</v>
      </c>
      <c r="AZ1011">
        <v>3836077</v>
      </c>
    </row>
    <row r="1012" spans="2:52" x14ac:dyDescent="0.2">
      <c r="B1012">
        <v>1011</v>
      </c>
      <c r="C1012" s="2" t="s">
        <v>27893</v>
      </c>
      <c r="D1012" s="2">
        <v>42878</v>
      </c>
      <c r="E1012" s="3">
        <v>1.10104166666667</v>
      </c>
      <c r="F1012">
        <v>1</v>
      </c>
      <c r="G1012" t="s">
        <v>8080</v>
      </c>
      <c r="H1012" s="9">
        <v>15</v>
      </c>
      <c r="I1012">
        <v>11001</v>
      </c>
      <c r="J1012">
        <v>11</v>
      </c>
      <c r="K1012" t="s">
        <v>859</v>
      </c>
      <c r="L1012" s="5" t="s">
        <v>8081</v>
      </c>
      <c r="M1012" s="6">
        <v>7</v>
      </c>
      <c r="N1012" s="7">
        <v>4</v>
      </c>
      <c r="O1012">
        <v>2003</v>
      </c>
      <c r="P1012">
        <v>45</v>
      </c>
      <c r="Q1012" s="8" t="s">
        <v>55</v>
      </c>
      <c r="R1012" s="7" t="s">
        <v>8082</v>
      </c>
      <c r="S1012" t="s">
        <v>307</v>
      </c>
      <c r="T1012" s="7" t="s">
        <v>8083</v>
      </c>
      <c r="U1012" t="str">
        <f t="shared" si="15"/>
        <v>1019015132</v>
      </c>
      <c r="V1012" t="s">
        <v>59</v>
      </c>
      <c r="W1012" t="s">
        <v>8084</v>
      </c>
      <c r="X1012">
        <v>11001</v>
      </c>
      <c r="Y1012">
        <v>37</v>
      </c>
      <c r="Z1012">
        <v>4684343</v>
      </c>
      <c r="AA1012" t="s">
        <v>8085</v>
      </c>
      <c r="AB1012">
        <v>1</v>
      </c>
      <c r="AC1012">
        <v>11001000</v>
      </c>
      <c r="AD1012" t="s">
        <v>81</v>
      </c>
      <c r="AH1012">
        <v>900635646</v>
      </c>
      <c r="AI1012" t="s">
        <v>8086</v>
      </c>
      <c r="AK1012" s="7" t="s">
        <v>189</v>
      </c>
      <c r="AL1012" t="s">
        <v>190</v>
      </c>
      <c r="AM1012">
        <v>123456</v>
      </c>
      <c r="AN1012">
        <v>123</v>
      </c>
      <c r="AP1012" s="7"/>
      <c r="AS1012" s="14" t="s">
        <v>26874</v>
      </c>
      <c r="AU1012" t="s">
        <v>55</v>
      </c>
      <c r="AV1012">
        <v>80828034</v>
      </c>
      <c r="AW1012" t="s">
        <v>442</v>
      </c>
      <c r="AX1012" t="s">
        <v>177</v>
      </c>
      <c r="AY1012" t="s">
        <v>8087</v>
      </c>
      <c r="AZ1012">
        <v>5333284</v>
      </c>
    </row>
    <row r="1013" spans="2:52" x14ac:dyDescent="0.2">
      <c r="B1013">
        <v>1012</v>
      </c>
      <c r="C1013" s="2" t="s">
        <v>27894</v>
      </c>
      <c r="D1013" s="2">
        <v>42918</v>
      </c>
      <c r="E1013" s="3">
        <v>7.3899421296296302</v>
      </c>
      <c r="F1013">
        <v>1</v>
      </c>
      <c r="G1013" t="s">
        <v>8088</v>
      </c>
      <c r="H1013" s="9">
        <v>15</v>
      </c>
      <c r="I1013">
        <v>11001</v>
      </c>
      <c r="J1013">
        <v>11</v>
      </c>
      <c r="K1013" t="s">
        <v>376</v>
      </c>
      <c r="L1013" s="5" t="s">
        <v>8089</v>
      </c>
      <c r="M1013" s="6">
        <v>12</v>
      </c>
      <c r="N1013" s="7">
        <v>3</v>
      </c>
      <c r="O1013">
        <v>2013</v>
      </c>
      <c r="P1013">
        <v>3</v>
      </c>
      <c r="Q1013" s="8" t="s">
        <v>55</v>
      </c>
      <c r="R1013" s="7" t="s">
        <v>8090</v>
      </c>
      <c r="S1013" t="s">
        <v>8091</v>
      </c>
      <c r="T1013" s="7" t="s">
        <v>8092</v>
      </c>
      <c r="U1013" t="str">
        <f t="shared" si="15"/>
        <v>80154691</v>
      </c>
      <c r="V1013" t="s">
        <v>127</v>
      </c>
      <c r="W1013" t="s">
        <v>8093</v>
      </c>
      <c r="X1013">
        <v>11001</v>
      </c>
      <c r="Y1013">
        <v>40</v>
      </c>
      <c r="Z1013">
        <v>5225226</v>
      </c>
      <c r="AA1013" t="s">
        <v>8094</v>
      </c>
      <c r="AB1013">
        <v>1</v>
      </c>
      <c r="AC1013">
        <v>11001000</v>
      </c>
      <c r="AD1013" t="s">
        <v>55</v>
      </c>
      <c r="AE1013" s="7">
        <v>19483266</v>
      </c>
      <c r="AF1013" t="s">
        <v>62</v>
      </c>
      <c r="AG1013" t="s">
        <v>310</v>
      </c>
      <c r="AK1013" s="7" t="s">
        <v>64</v>
      </c>
      <c r="AL1013" t="s">
        <v>203</v>
      </c>
      <c r="AM1013">
        <v>123456</v>
      </c>
      <c r="AN1013">
        <v>123</v>
      </c>
      <c r="AP1013" s="7"/>
      <c r="AS1013" s="14" t="s">
        <v>26874</v>
      </c>
      <c r="AU1013" t="s">
        <v>55</v>
      </c>
      <c r="AV1013">
        <v>51904736</v>
      </c>
      <c r="AW1013" t="s">
        <v>2372</v>
      </c>
      <c r="AX1013" t="s">
        <v>496</v>
      </c>
      <c r="AY1013" t="s">
        <v>8095</v>
      </c>
      <c r="AZ1013">
        <v>5835040</v>
      </c>
    </row>
    <row r="1014" spans="2:52" x14ac:dyDescent="0.2">
      <c r="B1014">
        <v>1013</v>
      </c>
      <c r="C1014" s="2" t="s">
        <v>27895</v>
      </c>
      <c r="D1014" s="2">
        <v>42865</v>
      </c>
      <c r="E1014" s="3">
        <v>0.70744212962963005</v>
      </c>
      <c r="F1014">
        <v>1</v>
      </c>
      <c r="G1014" t="s">
        <v>8096</v>
      </c>
      <c r="H1014" s="9">
        <v>15</v>
      </c>
      <c r="I1014">
        <v>11001</v>
      </c>
      <c r="J1014">
        <v>11</v>
      </c>
      <c r="K1014" t="s">
        <v>515</v>
      </c>
      <c r="L1014" s="5" t="s">
        <v>8097</v>
      </c>
      <c r="M1014" s="6">
        <v>12</v>
      </c>
      <c r="N1014" s="7">
        <v>3</v>
      </c>
      <c r="O1014">
        <v>2001</v>
      </c>
      <c r="P1014">
        <v>3</v>
      </c>
      <c r="Q1014" s="8" t="s">
        <v>55</v>
      </c>
      <c r="R1014" s="7" t="s">
        <v>8098</v>
      </c>
      <c r="S1014" t="s">
        <v>2285</v>
      </c>
      <c r="T1014" s="7" t="s">
        <v>218</v>
      </c>
      <c r="U1014" t="str">
        <f t="shared" si="15"/>
        <v>39767772</v>
      </c>
      <c r="V1014" t="s">
        <v>127</v>
      </c>
      <c r="W1014" t="s">
        <v>8099</v>
      </c>
      <c r="X1014">
        <v>11001</v>
      </c>
      <c r="Y1014">
        <v>39</v>
      </c>
      <c r="Z1014">
        <v>5038439</v>
      </c>
      <c r="AA1014" t="s">
        <v>3742</v>
      </c>
      <c r="AB1014">
        <v>1</v>
      </c>
      <c r="AC1014">
        <v>11001000</v>
      </c>
      <c r="AD1014" t="s">
        <v>55</v>
      </c>
      <c r="AE1014" s="7">
        <v>52233707</v>
      </c>
      <c r="AF1014" t="s">
        <v>2583</v>
      </c>
      <c r="AG1014" t="s">
        <v>115</v>
      </c>
      <c r="AK1014" s="7" t="s">
        <v>215</v>
      </c>
      <c r="AL1014" t="s">
        <v>216</v>
      </c>
      <c r="AM1014">
        <v>123456</v>
      </c>
      <c r="AN1014">
        <v>123</v>
      </c>
      <c r="AP1014" s="7"/>
      <c r="AS1014" s="14" t="s">
        <v>26874</v>
      </c>
      <c r="AU1014" t="s">
        <v>55</v>
      </c>
      <c r="AV1014">
        <v>20493334</v>
      </c>
      <c r="AW1014" t="s">
        <v>133</v>
      </c>
      <c r="AX1014" t="s">
        <v>3198</v>
      </c>
      <c r="AY1014" t="s">
        <v>8100</v>
      </c>
      <c r="AZ1014">
        <v>6418885</v>
      </c>
    </row>
    <row r="1015" spans="2:52" x14ac:dyDescent="0.2">
      <c r="B1015">
        <v>1014</v>
      </c>
      <c r="C1015" s="2" t="s">
        <v>27896</v>
      </c>
      <c r="D1015" s="2">
        <v>42891</v>
      </c>
      <c r="E1015" s="3">
        <v>18.5424884259259</v>
      </c>
      <c r="F1015">
        <v>1</v>
      </c>
      <c r="G1015" t="s">
        <v>8101</v>
      </c>
      <c r="H1015" s="9">
        <v>15</v>
      </c>
      <c r="I1015">
        <v>11001</v>
      </c>
      <c r="J1015">
        <v>11</v>
      </c>
      <c r="K1015" t="s">
        <v>1375</v>
      </c>
      <c r="L1015" s="5" t="s">
        <v>8102</v>
      </c>
      <c r="M1015" s="6">
        <v>3</v>
      </c>
      <c r="N1015" s="7">
        <v>3</v>
      </c>
      <c r="O1015">
        <v>2002</v>
      </c>
      <c r="P1015">
        <v>5</v>
      </c>
      <c r="Q1015" s="8" t="s">
        <v>55</v>
      </c>
      <c r="R1015" s="7" t="s">
        <v>8103</v>
      </c>
      <c r="S1015" t="s">
        <v>379</v>
      </c>
      <c r="T1015" s="7" t="s">
        <v>84</v>
      </c>
      <c r="U1015" t="str">
        <f t="shared" si="15"/>
        <v>80146240</v>
      </c>
      <c r="V1015" t="s">
        <v>94</v>
      </c>
      <c r="W1015" t="s">
        <v>8104</v>
      </c>
      <c r="X1015">
        <v>11001</v>
      </c>
      <c r="Y1015">
        <v>28</v>
      </c>
      <c r="Z1015">
        <v>2341103</v>
      </c>
      <c r="AA1015" t="s">
        <v>8105</v>
      </c>
      <c r="AB1015">
        <v>1</v>
      </c>
      <c r="AC1015">
        <v>11001000</v>
      </c>
      <c r="AD1015" t="s">
        <v>81</v>
      </c>
      <c r="AH1015">
        <v>8600077389</v>
      </c>
      <c r="AI1015" t="s">
        <v>1479</v>
      </c>
      <c r="AK1015" s="7" t="s">
        <v>230</v>
      </c>
      <c r="AL1015" t="s">
        <v>231</v>
      </c>
      <c r="AM1015">
        <v>123456</v>
      </c>
      <c r="AN1015">
        <v>123</v>
      </c>
      <c r="AO1015">
        <v>2</v>
      </c>
      <c r="AP1015" s="7" t="s">
        <v>101</v>
      </c>
      <c r="AR1015" t="s">
        <v>3461</v>
      </c>
      <c r="AS1015" s="14">
        <v>1214</v>
      </c>
      <c r="AU1015" t="s">
        <v>55</v>
      </c>
      <c r="AV1015">
        <v>53009695</v>
      </c>
      <c r="AW1015" t="s">
        <v>8106</v>
      </c>
      <c r="AX1015" t="s">
        <v>286</v>
      </c>
      <c r="AY1015" t="s">
        <v>8107</v>
      </c>
      <c r="AZ1015">
        <v>7120477</v>
      </c>
    </row>
    <row r="1016" spans="2:52" x14ac:dyDescent="0.2">
      <c r="B1016">
        <v>1015</v>
      </c>
      <c r="C1016" s="2" t="s">
        <v>27897</v>
      </c>
      <c r="D1016" s="2">
        <v>42923</v>
      </c>
      <c r="E1016" s="3">
        <v>3.0393518518518499</v>
      </c>
      <c r="F1016">
        <v>1</v>
      </c>
      <c r="G1016" t="s">
        <v>8108</v>
      </c>
      <c r="H1016" s="9">
        <v>15</v>
      </c>
      <c r="I1016">
        <v>11001</v>
      </c>
      <c r="J1016">
        <v>11</v>
      </c>
      <c r="K1016" t="s">
        <v>818</v>
      </c>
      <c r="L1016" s="5" t="s">
        <v>8109</v>
      </c>
      <c r="M1016" s="6">
        <v>5</v>
      </c>
      <c r="N1016" s="7">
        <v>3</v>
      </c>
      <c r="O1016">
        <v>1998</v>
      </c>
      <c r="P1016">
        <v>5</v>
      </c>
      <c r="Q1016" s="8" t="s">
        <v>55</v>
      </c>
      <c r="R1016" s="7" t="s">
        <v>8110</v>
      </c>
      <c r="S1016" t="s">
        <v>317</v>
      </c>
      <c r="T1016" s="7" t="s">
        <v>1558</v>
      </c>
      <c r="U1016" t="str">
        <f t="shared" si="15"/>
        <v>1023865242</v>
      </c>
      <c r="V1016" t="s">
        <v>94</v>
      </c>
      <c r="W1016" t="s">
        <v>8111</v>
      </c>
      <c r="X1016">
        <v>11001</v>
      </c>
      <c r="Y1016">
        <v>58</v>
      </c>
      <c r="Z1016">
        <v>3915746</v>
      </c>
      <c r="AA1016" t="s">
        <v>8112</v>
      </c>
      <c r="AB1016">
        <v>1</v>
      </c>
      <c r="AC1016">
        <v>11001000</v>
      </c>
      <c r="AD1016" t="s">
        <v>55</v>
      </c>
      <c r="AE1016" s="7">
        <v>1012342213</v>
      </c>
      <c r="AF1016" t="s">
        <v>5149</v>
      </c>
      <c r="AG1016" t="s">
        <v>63</v>
      </c>
      <c r="AK1016" s="7" t="s">
        <v>245</v>
      </c>
      <c r="AL1016" t="s">
        <v>246</v>
      </c>
      <c r="AM1016">
        <v>123456</v>
      </c>
      <c r="AN1016">
        <v>123</v>
      </c>
      <c r="AP1016" s="7"/>
      <c r="AS1016" s="14" t="s">
        <v>26874</v>
      </c>
      <c r="AU1016" t="s">
        <v>55</v>
      </c>
      <c r="AV1016">
        <v>80049944</v>
      </c>
      <c r="AW1016" t="s">
        <v>159</v>
      </c>
      <c r="AX1016" t="s">
        <v>244</v>
      </c>
      <c r="AY1016" t="s">
        <v>8113</v>
      </c>
      <c r="AZ1016">
        <v>4881129</v>
      </c>
    </row>
    <row r="1017" spans="2:52" x14ac:dyDescent="0.2">
      <c r="B1017">
        <v>1016</v>
      </c>
      <c r="C1017" s="2" t="s">
        <v>27898</v>
      </c>
      <c r="D1017" s="2">
        <v>42919</v>
      </c>
      <c r="E1017" s="3">
        <v>16.649155092592601</v>
      </c>
      <c r="F1017">
        <v>2</v>
      </c>
      <c r="G1017" t="s">
        <v>8114</v>
      </c>
      <c r="H1017" s="9">
        <v>15</v>
      </c>
      <c r="I1017">
        <v>11001</v>
      </c>
      <c r="J1017">
        <v>11</v>
      </c>
      <c r="K1017" t="s">
        <v>515</v>
      </c>
      <c r="L1017" s="5" t="s">
        <v>8115</v>
      </c>
      <c r="M1017" s="6">
        <v>6</v>
      </c>
      <c r="N1017" s="7">
        <v>3</v>
      </c>
      <c r="O1017">
        <v>2011</v>
      </c>
      <c r="P1017">
        <v>12</v>
      </c>
      <c r="Q1017" s="8" t="s">
        <v>55</v>
      </c>
      <c r="R1017" s="7" t="s">
        <v>8116</v>
      </c>
      <c r="S1017" t="s">
        <v>64</v>
      </c>
      <c r="T1017" s="7" t="s">
        <v>132</v>
      </c>
      <c r="U1017" t="str">
        <f t="shared" si="15"/>
        <v>11318657</v>
      </c>
      <c r="V1017" t="s">
        <v>94</v>
      </c>
      <c r="W1017" t="s">
        <v>8117</v>
      </c>
      <c r="X1017">
        <v>11001</v>
      </c>
      <c r="Y1017">
        <v>53</v>
      </c>
      <c r="Z1017">
        <v>5508296</v>
      </c>
      <c r="AA1017" t="s">
        <v>8118</v>
      </c>
      <c r="AB1017">
        <v>1</v>
      </c>
      <c r="AC1017">
        <v>11001000</v>
      </c>
      <c r="AD1017" t="s">
        <v>55</v>
      </c>
      <c r="AE1017" s="7">
        <v>41711165</v>
      </c>
      <c r="AF1017" t="s">
        <v>6109</v>
      </c>
      <c r="AG1017" t="s">
        <v>561</v>
      </c>
      <c r="AK1017" s="7" t="s">
        <v>258</v>
      </c>
      <c r="AL1017" t="s">
        <v>259</v>
      </c>
      <c r="AM1017">
        <v>123456</v>
      </c>
      <c r="AN1017">
        <v>123</v>
      </c>
      <c r="AP1017" s="7"/>
      <c r="AS1017" s="14" t="s">
        <v>26874</v>
      </c>
      <c r="AU1017" t="s">
        <v>55</v>
      </c>
      <c r="AV1017">
        <v>52155689</v>
      </c>
      <c r="AW1017" t="s">
        <v>334</v>
      </c>
      <c r="AX1017" t="s">
        <v>6528</v>
      </c>
      <c r="AY1017" t="s">
        <v>8119</v>
      </c>
      <c r="AZ1017">
        <v>6401097</v>
      </c>
    </row>
    <row r="1018" spans="2:52" x14ac:dyDescent="0.2">
      <c r="B1018">
        <v>1017</v>
      </c>
      <c r="C1018" s="2" t="s">
        <v>27899</v>
      </c>
      <c r="D1018" s="2">
        <v>42879</v>
      </c>
      <c r="E1018" s="3">
        <v>16.634340277777799</v>
      </c>
      <c r="F1018">
        <v>2</v>
      </c>
      <c r="G1018" t="s">
        <v>8120</v>
      </c>
      <c r="H1018" s="9">
        <v>15</v>
      </c>
      <c r="I1018">
        <v>11001</v>
      </c>
      <c r="J1018">
        <v>11</v>
      </c>
      <c r="K1018" t="s">
        <v>944</v>
      </c>
      <c r="L1018" s="5" t="s">
        <v>8121</v>
      </c>
      <c r="M1018" s="6">
        <v>5</v>
      </c>
      <c r="N1018" s="7">
        <v>3</v>
      </c>
      <c r="O1018">
        <v>2015</v>
      </c>
      <c r="P1018">
        <v>5</v>
      </c>
      <c r="Q1018" s="8" t="s">
        <v>55</v>
      </c>
      <c r="R1018" s="7" t="s">
        <v>8122</v>
      </c>
      <c r="S1018" t="s">
        <v>511</v>
      </c>
      <c r="T1018" s="7" t="s">
        <v>497</v>
      </c>
      <c r="U1018" t="str">
        <f t="shared" si="15"/>
        <v>2977365</v>
      </c>
      <c r="V1018" t="s">
        <v>94</v>
      </c>
      <c r="W1018" t="s">
        <v>8123</v>
      </c>
      <c r="X1018">
        <v>11001</v>
      </c>
      <c r="Y1018">
        <v>37</v>
      </c>
      <c r="Z1018">
        <v>2613520</v>
      </c>
      <c r="AA1018" t="s">
        <v>8124</v>
      </c>
      <c r="AB1018">
        <v>1</v>
      </c>
      <c r="AC1018">
        <v>11001000</v>
      </c>
      <c r="AD1018" t="s">
        <v>55</v>
      </c>
      <c r="AE1018" s="7">
        <v>3211965</v>
      </c>
      <c r="AF1018" t="s">
        <v>482</v>
      </c>
      <c r="AG1018" t="s">
        <v>8125</v>
      </c>
      <c r="AK1018" s="7" t="s">
        <v>272</v>
      </c>
      <c r="AL1018" t="s">
        <v>273</v>
      </c>
      <c r="AM1018">
        <v>123456</v>
      </c>
      <c r="AN1018">
        <v>123</v>
      </c>
      <c r="AP1018" s="7"/>
      <c r="AS1018" s="14" t="s">
        <v>26874</v>
      </c>
      <c r="AU1018" t="s">
        <v>55</v>
      </c>
      <c r="AV1018">
        <v>80471984</v>
      </c>
      <c r="AW1018" t="s">
        <v>64</v>
      </c>
      <c r="AX1018" t="s">
        <v>448</v>
      </c>
      <c r="AY1018" t="s">
        <v>8126</v>
      </c>
      <c r="AZ1018">
        <v>6190921</v>
      </c>
    </row>
    <row r="1019" spans="2:52" x14ac:dyDescent="0.2">
      <c r="B1019">
        <v>1018</v>
      </c>
      <c r="C1019" s="2" t="s">
        <v>27900</v>
      </c>
      <c r="D1019" s="2">
        <v>42926</v>
      </c>
      <c r="E1019" s="3">
        <v>10.597488425925899</v>
      </c>
      <c r="F1019">
        <v>1</v>
      </c>
      <c r="G1019" t="s">
        <v>8127</v>
      </c>
      <c r="H1019" s="9">
        <v>15</v>
      </c>
      <c r="I1019">
        <v>11001</v>
      </c>
      <c r="J1019">
        <v>11</v>
      </c>
      <c r="K1019" t="s">
        <v>1385</v>
      </c>
      <c r="L1019" s="5" t="s">
        <v>8128</v>
      </c>
      <c r="M1019" s="6">
        <v>7</v>
      </c>
      <c r="N1019" s="7">
        <v>4</v>
      </c>
      <c r="O1019">
        <v>1999</v>
      </c>
      <c r="P1019">
        <v>45</v>
      </c>
      <c r="Q1019" s="8" t="s">
        <v>55</v>
      </c>
      <c r="R1019" s="7" t="s">
        <v>8129</v>
      </c>
      <c r="S1019" t="s">
        <v>1638</v>
      </c>
      <c r="T1019" s="7" t="s">
        <v>335</v>
      </c>
      <c r="U1019" t="str">
        <f t="shared" si="15"/>
        <v>52951730</v>
      </c>
      <c r="V1019" t="s">
        <v>59</v>
      </c>
      <c r="W1019" t="s">
        <v>8130</v>
      </c>
      <c r="X1019">
        <v>11001</v>
      </c>
      <c r="Y1019">
        <v>19</v>
      </c>
      <c r="Z1019">
        <v>5772993</v>
      </c>
      <c r="AA1019" t="s">
        <v>8131</v>
      </c>
      <c r="AB1019">
        <v>1</v>
      </c>
      <c r="AC1019">
        <v>11001000</v>
      </c>
      <c r="AD1019" t="s">
        <v>55</v>
      </c>
      <c r="AE1019" s="7">
        <v>53135951</v>
      </c>
      <c r="AF1019" t="s">
        <v>133</v>
      </c>
      <c r="AG1019" t="s">
        <v>162</v>
      </c>
      <c r="AK1019" s="7" t="s">
        <v>285</v>
      </c>
      <c r="AL1019" t="s">
        <v>286</v>
      </c>
      <c r="AM1019">
        <v>123456</v>
      </c>
      <c r="AN1019">
        <v>123</v>
      </c>
      <c r="AP1019" s="7"/>
      <c r="AS1019" s="14" t="s">
        <v>26874</v>
      </c>
      <c r="AU1019" t="s">
        <v>55</v>
      </c>
      <c r="AV1019">
        <v>1024496597</v>
      </c>
      <c r="AW1019" t="s">
        <v>62</v>
      </c>
      <c r="AX1019" t="s">
        <v>111</v>
      </c>
      <c r="AY1019" t="s">
        <v>8132</v>
      </c>
      <c r="AZ1019">
        <v>4772932</v>
      </c>
    </row>
    <row r="1020" spans="2:52" x14ac:dyDescent="0.2">
      <c r="B1020">
        <v>1019</v>
      </c>
      <c r="C1020" s="2" t="s">
        <v>27901</v>
      </c>
      <c r="D1020" s="2">
        <v>42919</v>
      </c>
      <c r="E1020" s="3">
        <v>13.5650462962963</v>
      </c>
      <c r="F1020">
        <v>1</v>
      </c>
      <c r="G1020" t="s">
        <v>8133</v>
      </c>
      <c r="H1020" s="9">
        <v>15</v>
      </c>
      <c r="I1020">
        <v>11001</v>
      </c>
      <c r="J1020">
        <v>11</v>
      </c>
      <c r="K1020" t="s">
        <v>777</v>
      </c>
      <c r="L1020" s="5" t="s">
        <v>8134</v>
      </c>
      <c r="M1020" s="6">
        <v>5</v>
      </c>
      <c r="N1020" s="7">
        <v>3</v>
      </c>
      <c r="O1020">
        <v>2008</v>
      </c>
      <c r="P1020">
        <v>5</v>
      </c>
      <c r="Q1020" s="8" t="s">
        <v>55</v>
      </c>
      <c r="R1020" s="7" t="s">
        <v>8135</v>
      </c>
      <c r="S1020" t="s">
        <v>133</v>
      </c>
      <c r="T1020" s="7" t="s">
        <v>1759</v>
      </c>
      <c r="U1020" t="str">
        <f t="shared" si="15"/>
        <v>52074211</v>
      </c>
      <c r="V1020" t="s">
        <v>94</v>
      </c>
      <c r="W1020" t="s">
        <v>8136</v>
      </c>
      <c r="X1020">
        <v>11001</v>
      </c>
      <c r="Y1020">
        <v>20</v>
      </c>
      <c r="Z1020">
        <v>4589841</v>
      </c>
      <c r="AA1020" t="s">
        <v>8137</v>
      </c>
      <c r="AB1020">
        <v>1</v>
      </c>
      <c r="AC1020">
        <v>11001000</v>
      </c>
      <c r="AD1020" t="s">
        <v>81</v>
      </c>
      <c r="AH1020">
        <v>900669037</v>
      </c>
      <c r="AI1020" t="s">
        <v>1430</v>
      </c>
      <c r="AK1020" s="7" t="s">
        <v>285</v>
      </c>
      <c r="AL1020" t="s">
        <v>296</v>
      </c>
      <c r="AM1020">
        <v>123456</v>
      </c>
      <c r="AN1020">
        <v>123</v>
      </c>
      <c r="AO1020">
        <v>1</v>
      </c>
      <c r="AP1020" s="7" t="s">
        <v>66</v>
      </c>
      <c r="AR1020" t="s">
        <v>67</v>
      </c>
      <c r="AS1020" s="14">
        <v>1216</v>
      </c>
      <c r="AU1020" t="s">
        <v>55</v>
      </c>
      <c r="AV1020">
        <v>79519247</v>
      </c>
      <c r="AW1020" t="s">
        <v>8138</v>
      </c>
      <c r="AX1020" t="s">
        <v>218</v>
      </c>
      <c r="AY1020" t="s">
        <v>8139</v>
      </c>
      <c r="AZ1020">
        <v>6425680</v>
      </c>
    </row>
    <row r="1021" spans="2:52" x14ac:dyDescent="0.2">
      <c r="B1021">
        <v>1020</v>
      </c>
      <c r="C1021" s="2" t="s">
        <v>27902</v>
      </c>
      <c r="D1021" s="2">
        <v>42890</v>
      </c>
      <c r="E1021" s="3">
        <v>22.5992361111111</v>
      </c>
      <c r="F1021">
        <v>2</v>
      </c>
      <c r="G1021" t="s">
        <v>6909</v>
      </c>
      <c r="H1021" s="9">
        <v>15</v>
      </c>
      <c r="I1021">
        <v>11001</v>
      </c>
      <c r="J1021">
        <v>11</v>
      </c>
      <c r="K1021" t="s">
        <v>1564</v>
      </c>
      <c r="L1021" s="5" t="s">
        <v>8140</v>
      </c>
      <c r="M1021" s="6">
        <v>11</v>
      </c>
      <c r="N1021" s="7">
        <v>3</v>
      </c>
      <c r="O1021">
        <v>2017</v>
      </c>
      <c r="P1021">
        <v>3</v>
      </c>
      <c r="Q1021" s="8" t="s">
        <v>55</v>
      </c>
      <c r="R1021" s="7" t="s">
        <v>8141</v>
      </c>
      <c r="S1021" t="s">
        <v>482</v>
      </c>
      <c r="T1021" s="7" t="s">
        <v>549</v>
      </c>
      <c r="U1021" t="str">
        <f t="shared" si="15"/>
        <v>79379883</v>
      </c>
      <c r="V1021" t="s">
        <v>127</v>
      </c>
      <c r="W1021" t="s">
        <v>8142</v>
      </c>
      <c r="X1021">
        <v>11001</v>
      </c>
      <c r="Y1021">
        <v>42</v>
      </c>
      <c r="Z1021">
        <v>5737852</v>
      </c>
      <c r="AA1021" t="s">
        <v>8143</v>
      </c>
      <c r="AB1021">
        <v>1</v>
      </c>
      <c r="AC1021">
        <v>11001000</v>
      </c>
      <c r="AD1021" t="s">
        <v>81</v>
      </c>
      <c r="AH1021">
        <v>860002964</v>
      </c>
      <c r="AI1021" t="s">
        <v>8144</v>
      </c>
      <c r="AK1021" s="7" t="s">
        <v>307</v>
      </c>
      <c r="AL1021" t="s">
        <v>308</v>
      </c>
      <c r="AM1021">
        <v>123456</v>
      </c>
      <c r="AN1021">
        <v>123</v>
      </c>
      <c r="AO1021">
        <v>1</v>
      </c>
      <c r="AP1021" s="7" t="s">
        <v>66</v>
      </c>
      <c r="AR1021" t="s">
        <v>67</v>
      </c>
      <c r="AS1021" s="14">
        <v>1216</v>
      </c>
      <c r="AU1021" t="s">
        <v>55</v>
      </c>
      <c r="AV1021">
        <v>1023864625</v>
      </c>
      <c r="AW1021" t="s">
        <v>8145</v>
      </c>
      <c r="AX1021" t="s">
        <v>1128</v>
      </c>
      <c r="AY1021" t="s">
        <v>8146</v>
      </c>
      <c r="AZ1021">
        <v>6595760</v>
      </c>
    </row>
    <row r="1022" spans="2:52" x14ac:dyDescent="0.2">
      <c r="B1022">
        <v>1021</v>
      </c>
      <c r="C1022" s="2" t="s">
        <v>27903</v>
      </c>
      <c r="D1022" s="2">
        <v>42907</v>
      </c>
      <c r="E1022" s="3">
        <v>15.887361111111099</v>
      </c>
      <c r="F1022">
        <v>1</v>
      </c>
      <c r="G1022" t="s">
        <v>8147</v>
      </c>
      <c r="H1022" s="9">
        <v>15</v>
      </c>
      <c r="I1022">
        <v>11001</v>
      </c>
      <c r="J1022">
        <v>11</v>
      </c>
      <c r="K1022" t="s">
        <v>351</v>
      </c>
      <c r="L1022" s="5" t="s">
        <v>8148</v>
      </c>
      <c r="M1022" s="6">
        <v>3</v>
      </c>
      <c r="N1022" s="7">
        <v>3</v>
      </c>
      <c r="O1022">
        <v>2014</v>
      </c>
      <c r="P1022">
        <v>5</v>
      </c>
      <c r="Q1022" s="8" t="s">
        <v>55</v>
      </c>
      <c r="R1022" s="7" t="s">
        <v>8149</v>
      </c>
      <c r="S1022" t="s">
        <v>510</v>
      </c>
      <c r="T1022" s="7" t="s">
        <v>2046</v>
      </c>
      <c r="U1022" t="str">
        <f t="shared" si="15"/>
        <v>52329575</v>
      </c>
      <c r="V1022" t="s">
        <v>94</v>
      </c>
      <c r="W1022" t="s">
        <v>8150</v>
      </c>
      <c r="X1022">
        <v>11001</v>
      </c>
      <c r="Y1022">
        <v>26</v>
      </c>
      <c r="Z1022">
        <v>2480831</v>
      </c>
      <c r="AA1022" t="s">
        <v>8151</v>
      </c>
      <c r="AB1022">
        <v>1</v>
      </c>
      <c r="AC1022">
        <v>11001000</v>
      </c>
      <c r="AD1022" t="s">
        <v>55</v>
      </c>
      <c r="AE1022" s="7">
        <v>79968060</v>
      </c>
      <c r="AF1022" t="s">
        <v>3744</v>
      </c>
      <c r="AG1022" t="s">
        <v>442</v>
      </c>
      <c r="AK1022" s="7" t="s">
        <v>321</v>
      </c>
      <c r="AL1022" t="s">
        <v>322</v>
      </c>
      <c r="AM1022">
        <v>123456</v>
      </c>
      <c r="AN1022">
        <v>123</v>
      </c>
      <c r="AP1022" s="7"/>
      <c r="AS1022" s="14" t="s">
        <v>26874</v>
      </c>
      <c r="AU1022" t="s">
        <v>55</v>
      </c>
      <c r="AV1022">
        <v>39657158</v>
      </c>
      <c r="AW1022" t="s">
        <v>729</v>
      </c>
      <c r="AX1022" t="s">
        <v>8152</v>
      </c>
      <c r="AY1022" t="s">
        <v>8153</v>
      </c>
      <c r="AZ1022">
        <v>3467638</v>
      </c>
    </row>
    <row r="1023" spans="2:52" x14ac:dyDescent="0.2">
      <c r="B1023">
        <v>1022</v>
      </c>
      <c r="C1023" s="2" t="s">
        <v>27904</v>
      </c>
      <c r="D1023" s="2">
        <v>42911</v>
      </c>
      <c r="E1023" s="3">
        <v>4.6658680555555598</v>
      </c>
      <c r="F1023">
        <v>1</v>
      </c>
      <c r="G1023" t="s">
        <v>8154</v>
      </c>
      <c r="H1023" s="9">
        <v>15</v>
      </c>
      <c r="I1023">
        <v>11001</v>
      </c>
      <c r="J1023">
        <v>11</v>
      </c>
      <c r="K1023" t="s">
        <v>540</v>
      </c>
      <c r="L1023" s="5" t="s">
        <v>8155</v>
      </c>
      <c r="M1023" s="6">
        <v>11</v>
      </c>
      <c r="N1023" s="7">
        <v>3</v>
      </c>
      <c r="O1023">
        <v>2012</v>
      </c>
      <c r="P1023">
        <v>3</v>
      </c>
      <c r="Q1023" s="8" t="s">
        <v>55</v>
      </c>
      <c r="R1023" s="7" t="s">
        <v>8156</v>
      </c>
      <c r="S1023" t="s">
        <v>674</v>
      </c>
      <c r="T1023" s="7" t="s">
        <v>1320</v>
      </c>
      <c r="U1023" t="str">
        <f t="shared" si="15"/>
        <v>1013578094</v>
      </c>
      <c r="V1023" t="s">
        <v>127</v>
      </c>
      <c r="W1023" t="s">
        <v>8157</v>
      </c>
      <c r="X1023">
        <v>11001</v>
      </c>
      <c r="Y1023">
        <v>49</v>
      </c>
      <c r="Z1023">
        <v>2831621</v>
      </c>
      <c r="AA1023" t="s">
        <v>8158</v>
      </c>
      <c r="AB1023">
        <v>1</v>
      </c>
      <c r="AC1023">
        <v>11001000</v>
      </c>
      <c r="AD1023" t="s">
        <v>55</v>
      </c>
      <c r="AE1023" s="7">
        <v>51666904</v>
      </c>
      <c r="AF1023" t="s">
        <v>133</v>
      </c>
      <c r="AG1023" t="s">
        <v>244</v>
      </c>
      <c r="AK1023" s="7" t="s">
        <v>334</v>
      </c>
      <c r="AL1023" t="s">
        <v>335</v>
      </c>
      <c r="AM1023">
        <v>123456</v>
      </c>
      <c r="AN1023">
        <v>123</v>
      </c>
      <c r="AO1023">
        <v>1</v>
      </c>
      <c r="AP1023" s="7" t="s">
        <v>66</v>
      </c>
      <c r="AR1023" t="s">
        <v>67</v>
      </c>
      <c r="AS1023" s="14">
        <v>1215</v>
      </c>
      <c r="AU1023" t="s">
        <v>55</v>
      </c>
      <c r="AV1023">
        <v>51935640</v>
      </c>
      <c r="AW1023" t="s">
        <v>172</v>
      </c>
      <c r="AX1023" t="s">
        <v>8159</v>
      </c>
      <c r="AY1023" t="s">
        <v>8160</v>
      </c>
      <c r="AZ1023">
        <v>4013160</v>
      </c>
    </row>
    <row r="1024" spans="2:52" x14ac:dyDescent="0.2">
      <c r="B1024">
        <v>1023</v>
      </c>
      <c r="C1024" s="2" t="s">
        <v>27905</v>
      </c>
      <c r="D1024" s="2">
        <v>42896</v>
      </c>
      <c r="E1024" s="3">
        <v>4.8128587962963003</v>
      </c>
      <c r="F1024">
        <v>2</v>
      </c>
      <c r="G1024" t="s">
        <v>8161</v>
      </c>
      <c r="H1024" s="9">
        <v>15</v>
      </c>
      <c r="I1024">
        <v>11001</v>
      </c>
      <c r="J1024">
        <v>11</v>
      </c>
      <c r="K1024" t="s">
        <v>151</v>
      </c>
      <c r="L1024" s="5" t="s">
        <v>8162</v>
      </c>
      <c r="M1024" s="6">
        <v>12</v>
      </c>
      <c r="N1024" s="7">
        <v>3</v>
      </c>
      <c r="O1024">
        <v>1997</v>
      </c>
      <c r="P1024">
        <v>3</v>
      </c>
      <c r="Q1024" s="8" t="s">
        <v>55</v>
      </c>
      <c r="R1024" s="7" t="s">
        <v>8163</v>
      </c>
      <c r="S1024" t="s">
        <v>855</v>
      </c>
      <c r="T1024" s="7" t="s">
        <v>126</v>
      </c>
      <c r="U1024" t="str">
        <f t="shared" si="15"/>
        <v>80740683</v>
      </c>
      <c r="V1024" t="s">
        <v>127</v>
      </c>
      <c r="W1024" t="s">
        <v>8164</v>
      </c>
      <c r="X1024">
        <v>11001</v>
      </c>
      <c r="Y1024">
        <v>50</v>
      </c>
      <c r="Z1024">
        <v>3384302</v>
      </c>
      <c r="AA1024" t="s">
        <v>8165</v>
      </c>
      <c r="AB1024">
        <v>1</v>
      </c>
      <c r="AC1024">
        <v>11001000</v>
      </c>
      <c r="AD1024" t="s">
        <v>81</v>
      </c>
      <c r="AH1024">
        <v>900369081</v>
      </c>
      <c r="AI1024" t="s">
        <v>8166</v>
      </c>
      <c r="AK1024" s="7" t="s">
        <v>172</v>
      </c>
      <c r="AL1024" t="s">
        <v>347</v>
      </c>
      <c r="AM1024">
        <v>123456</v>
      </c>
      <c r="AN1024">
        <v>123</v>
      </c>
      <c r="AO1024">
        <v>2</v>
      </c>
      <c r="AP1024" s="7" t="s">
        <v>101</v>
      </c>
      <c r="AR1024" t="s">
        <v>3461</v>
      </c>
      <c r="AS1024" s="14">
        <v>1213</v>
      </c>
      <c r="AU1024" t="s">
        <v>55</v>
      </c>
      <c r="AV1024">
        <v>52457939</v>
      </c>
      <c r="AW1024" t="s">
        <v>8167</v>
      </c>
      <c r="AX1024" t="s">
        <v>65</v>
      </c>
      <c r="AY1024" t="s">
        <v>8168</v>
      </c>
      <c r="AZ1024">
        <v>6827557</v>
      </c>
    </row>
    <row r="1025" spans="2:52" x14ac:dyDescent="0.2">
      <c r="B1025">
        <v>1024</v>
      </c>
      <c r="C1025" s="2" t="s">
        <v>27906</v>
      </c>
      <c r="D1025" s="2">
        <v>42904</v>
      </c>
      <c r="E1025" s="3">
        <v>20.500694444444399</v>
      </c>
      <c r="F1025">
        <v>1</v>
      </c>
      <c r="G1025" t="s">
        <v>8169</v>
      </c>
      <c r="H1025" s="9">
        <v>15</v>
      </c>
      <c r="I1025">
        <v>11001</v>
      </c>
      <c r="J1025">
        <v>11</v>
      </c>
      <c r="K1025" t="s">
        <v>1763</v>
      </c>
      <c r="L1025" s="5" t="s">
        <v>8170</v>
      </c>
      <c r="M1025" s="6">
        <v>4</v>
      </c>
      <c r="N1025" s="7">
        <v>3</v>
      </c>
      <c r="O1025">
        <v>1999</v>
      </c>
      <c r="P1025">
        <v>5</v>
      </c>
      <c r="Q1025" s="8" t="s">
        <v>55</v>
      </c>
      <c r="R1025" s="7" t="s">
        <v>8171</v>
      </c>
      <c r="S1025" t="s">
        <v>8172</v>
      </c>
      <c r="T1025" s="7" t="s">
        <v>428</v>
      </c>
      <c r="U1025" t="str">
        <f t="shared" si="15"/>
        <v>52502235</v>
      </c>
      <c r="V1025" t="s">
        <v>94</v>
      </c>
      <c r="W1025" t="s">
        <v>8173</v>
      </c>
      <c r="X1025">
        <v>11001</v>
      </c>
      <c r="Y1025">
        <v>37</v>
      </c>
      <c r="Z1025">
        <v>6403865</v>
      </c>
      <c r="AA1025" t="s">
        <v>8174</v>
      </c>
      <c r="AB1025">
        <v>1</v>
      </c>
      <c r="AC1025">
        <v>11001000</v>
      </c>
      <c r="AD1025" t="s">
        <v>81</v>
      </c>
      <c r="AH1025">
        <v>800083422</v>
      </c>
      <c r="AI1025" t="s">
        <v>8175</v>
      </c>
      <c r="AK1025" s="7" t="s">
        <v>359</v>
      </c>
      <c r="AL1025" t="s">
        <v>360</v>
      </c>
      <c r="AM1025">
        <v>123456</v>
      </c>
      <c r="AN1025">
        <v>123</v>
      </c>
      <c r="AP1025" s="7"/>
      <c r="AS1025" s="14" t="s">
        <v>26874</v>
      </c>
      <c r="AU1025" t="s">
        <v>55</v>
      </c>
      <c r="AV1025">
        <v>52477098</v>
      </c>
      <c r="AW1025" t="s">
        <v>1400</v>
      </c>
      <c r="AX1025" t="s">
        <v>8176</v>
      </c>
      <c r="AY1025" t="s">
        <v>8177</v>
      </c>
      <c r="AZ1025">
        <v>3919779</v>
      </c>
    </row>
    <row r="1026" spans="2:52" x14ac:dyDescent="0.2">
      <c r="B1026">
        <v>1025</v>
      </c>
      <c r="C1026" s="2" t="s">
        <v>27907</v>
      </c>
      <c r="D1026" s="2">
        <v>42874</v>
      </c>
      <c r="E1026" s="3">
        <v>5.4888773148148102</v>
      </c>
      <c r="F1026">
        <v>2</v>
      </c>
      <c r="G1026" t="s">
        <v>5339</v>
      </c>
      <c r="H1026" s="9">
        <v>15</v>
      </c>
      <c r="I1026">
        <v>11001</v>
      </c>
      <c r="J1026">
        <v>11</v>
      </c>
      <c r="K1026" t="s">
        <v>1451</v>
      </c>
      <c r="L1026" s="5" t="s">
        <v>8178</v>
      </c>
      <c r="M1026" s="6">
        <v>7</v>
      </c>
      <c r="N1026" s="7">
        <v>4</v>
      </c>
      <c r="O1026">
        <v>1999</v>
      </c>
      <c r="P1026">
        <v>45</v>
      </c>
      <c r="Q1026" s="8" t="s">
        <v>55</v>
      </c>
      <c r="R1026" s="7" t="s">
        <v>8179</v>
      </c>
      <c r="S1026" t="s">
        <v>8180</v>
      </c>
      <c r="T1026" s="7" t="s">
        <v>69</v>
      </c>
      <c r="U1026" t="str">
        <f t="shared" ref="U1026:U1089" si="16">R1026</f>
        <v>79536758</v>
      </c>
      <c r="V1026" t="s">
        <v>59</v>
      </c>
      <c r="W1026" t="s">
        <v>8181</v>
      </c>
      <c r="X1026">
        <v>11001</v>
      </c>
      <c r="Y1026">
        <v>44</v>
      </c>
      <c r="Z1026">
        <v>5616276</v>
      </c>
      <c r="AA1026" t="s">
        <v>8182</v>
      </c>
      <c r="AB1026">
        <v>1</v>
      </c>
      <c r="AC1026">
        <v>11001000</v>
      </c>
      <c r="AD1026" t="s">
        <v>55</v>
      </c>
      <c r="AE1026" s="7">
        <v>1073702843</v>
      </c>
      <c r="AF1026" t="s">
        <v>379</v>
      </c>
      <c r="AG1026" t="s">
        <v>623</v>
      </c>
      <c r="AK1026" s="7" t="s">
        <v>372</v>
      </c>
      <c r="AL1026" t="s">
        <v>63</v>
      </c>
      <c r="AM1026">
        <v>123456</v>
      </c>
      <c r="AN1026">
        <v>123</v>
      </c>
      <c r="AP1026" s="7"/>
      <c r="AS1026" s="14" t="s">
        <v>26874</v>
      </c>
      <c r="AU1026" t="s">
        <v>55</v>
      </c>
      <c r="AV1026">
        <v>80219877</v>
      </c>
      <c r="AW1026" t="s">
        <v>951</v>
      </c>
      <c r="AX1026" t="s">
        <v>244</v>
      </c>
      <c r="AY1026" t="s">
        <v>8183</v>
      </c>
      <c r="AZ1026">
        <v>5366488</v>
      </c>
    </row>
    <row r="1027" spans="2:52" x14ac:dyDescent="0.2">
      <c r="B1027">
        <v>1026</v>
      </c>
      <c r="C1027" s="2" t="s">
        <v>27908</v>
      </c>
      <c r="D1027" s="2">
        <v>42881</v>
      </c>
      <c r="E1027" s="3">
        <v>17.4182407407407</v>
      </c>
      <c r="F1027">
        <v>2</v>
      </c>
      <c r="G1027" t="s">
        <v>8184</v>
      </c>
      <c r="H1027" s="9">
        <v>15</v>
      </c>
      <c r="I1027">
        <v>11001</v>
      </c>
      <c r="J1027">
        <v>11</v>
      </c>
      <c r="K1027" t="s">
        <v>194</v>
      </c>
      <c r="L1027" s="5" t="s">
        <v>8185</v>
      </c>
      <c r="M1027" s="6">
        <v>7</v>
      </c>
      <c r="N1027" s="7">
        <v>4</v>
      </c>
      <c r="O1027">
        <v>1996</v>
      </c>
      <c r="P1027">
        <v>45</v>
      </c>
      <c r="Q1027" s="8" t="s">
        <v>55</v>
      </c>
      <c r="R1027" s="7" t="s">
        <v>8186</v>
      </c>
      <c r="S1027" t="s">
        <v>8187</v>
      </c>
      <c r="T1027" s="7" t="s">
        <v>677</v>
      </c>
      <c r="U1027" t="str">
        <f t="shared" si="16"/>
        <v>52154944</v>
      </c>
      <c r="V1027" t="s">
        <v>59</v>
      </c>
      <c r="W1027" t="s">
        <v>8188</v>
      </c>
      <c r="X1027">
        <v>11001</v>
      </c>
      <c r="Y1027">
        <v>44</v>
      </c>
      <c r="Z1027">
        <v>6592847</v>
      </c>
      <c r="AA1027" t="s">
        <v>8189</v>
      </c>
      <c r="AB1027">
        <v>1</v>
      </c>
      <c r="AC1027">
        <v>11001000</v>
      </c>
      <c r="AD1027" t="s">
        <v>55</v>
      </c>
      <c r="AE1027" s="7">
        <v>6766275</v>
      </c>
      <c r="AF1027" t="s">
        <v>475</v>
      </c>
      <c r="AG1027" t="s">
        <v>977</v>
      </c>
      <c r="AK1027" s="7" t="s">
        <v>285</v>
      </c>
      <c r="AL1027" t="s">
        <v>383</v>
      </c>
      <c r="AM1027">
        <v>123456</v>
      </c>
      <c r="AN1027">
        <v>123</v>
      </c>
      <c r="AP1027" s="7"/>
      <c r="AS1027" s="14" t="s">
        <v>26874</v>
      </c>
      <c r="AU1027" t="s">
        <v>55</v>
      </c>
      <c r="AV1027">
        <v>5031655</v>
      </c>
      <c r="AW1027" t="s">
        <v>2679</v>
      </c>
      <c r="AX1027" t="s">
        <v>466</v>
      </c>
      <c r="AY1027" t="s">
        <v>8190</v>
      </c>
      <c r="AZ1027">
        <v>6697717</v>
      </c>
    </row>
    <row r="1028" spans="2:52" x14ac:dyDescent="0.2">
      <c r="B1028">
        <v>1027</v>
      </c>
      <c r="C1028" s="2" t="s">
        <v>27909</v>
      </c>
      <c r="D1028" s="2">
        <v>42865</v>
      </c>
      <c r="E1028" s="3">
        <v>16.4551041666667</v>
      </c>
      <c r="F1028">
        <v>2</v>
      </c>
      <c r="G1028" t="s">
        <v>8191</v>
      </c>
      <c r="H1028" s="9">
        <v>15</v>
      </c>
      <c r="I1028">
        <v>11001</v>
      </c>
      <c r="J1028">
        <v>11</v>
      </c>
      <c r="K1028" t="s">
        <v>1555</v>
      </c>
      <c r="L1028" s="5" t="s">
        <v>8192</v>
      </c>
      <c r="M1028" s="6">
        <v>7</v>
      </c>
      <c r="N1028" s="7">
        <v>4</v>
      </c>
      <c r="O1028">
        <v>2014</v>
      </c>
      <c r="P1028">
        <v>45</v>
      </c>
      <c r="Q1028" s="8" t="s">
        <v>55</v>
      </c>
      <c r="R1028" s="7" t="s">
        <v>8193</v>
      </c>
      <c r="S1028" t="s">
        <v>2038</v>
      </c>
      <c r="T1028" s="7" t="s">
        <v>104</v>
      </c>
      <c r="U1028" t="str">
        <f t="shared" si="16"/>
        <v>4613793</v>
      </c>
      <c r="V1028" t="s">
        <v>59</v>
      </c>
      <c r="W1028" t="s">
        <v>8194</v>
      </c>
      <c r="X1028">
        <v>11001</v>
      </c>
      <c r="Y1028">
        <v>48</v>
      </c>
      <c r="Z1028">
        <v>2391681</v>
      </c>
      <c r="AA1028" t="s">
        <v>8195</v>
      </c>
      <c r="AB1028">
        <v>1</v>
      </c>
      <c r="AC1028">
        <v>11001000</v>
      </c>
      <c r="AD1028" t="s">
        <v>81</v>
      </c>
      <c r="AH1028">
        <v>860028712</v>
      </c>
      <c r="AI1028" t="s">
        <v>8196</v>
      </c>
      <c r="AK1028" s="7" t="s">
        <v>396</v>
      </c>
      <c r="AL1028" t="s">
        <v>397</v>
      </c>
      <c r="AM1028">
        <v>123456</v>
      </c>
      <c r="AN1028">
        <v>123</v>
      </c>
      <c r="AO1028">
        <v>2</v>
      </c>
      <c r="AP1028" s="7" t="s">
        <v>101</v>
      </c>
      <c r="AR1028" t="s">
        <v>3461</v>
      </c>
      <c r="AS1028" s="14">
        <v>1214</v>
      </c>
      <c r="AU1028" t="s">
        <v>55</v>
      </c>
      <c r="AV1028">
        <v>1026290356</v>
      </c>
      <c r="AW1028" t="s">
        <v>8197</v>
      </c>
      <c r="AX1028" t="s">
        <v>8198</v>
      </c>
      <c r="AY1028" t="s">
        <v>8199</v>
      </c>
      <c r="AZ1028">
        <v>7607977</v>
      </c>
    </row>
    <row r="1029" spans="2:52" x14ac:dyDescent="0.2">
      <c r="B1029">
        <v>1028</v>
      </c>
      <c r="C1029" s="2" t="s">
        <v>27910</v>
      </c>
      <c r="D1029" s="2">
        <v>42908</v>
      </c>
      <c r="E1029" s="3">
        <v>8.0636458333333305</v>
      </c>
      <c r="F1029">
        <v>2</v>
      </c>
      <c r="G1029" t="s">
        <v>8200</v>
      </c>
      <c r="H1029" s="9">
        <v>15</v>
      </c>
      <c r="I1029">
        <v>11001</v>
      </c>
      <c r="J1029">
        <v>11</v>
      </c>
      <c r="K1029" t="s">
        <v>680</v>
      </c>
      <c r="L1029" s="5" t="s">
        <v>8201</v>
      </c>
      <c r="M1029" s="6">
        <v>7</v>
      </c>
      <c r="N1029" s="7">
        <v>4</v>
      </c>
      <c r="O1029">
        <v>2012</v>
      </c>
      <c r="P1029">
        <v>45</v>
      </c>
      <c r="Q1029" s="8" t="s">
        <v>55</v>
      </c>
      <c r="R1029" s="7" t="s">
        <v>8202</v>
      </c>
      <c r="S1029" t="s">
        <v>7160</v>
      </c>
      <c r="T1029" s="7" t="s">
        <v>1160</v>
      </c>
      <c r="U1029" t="str">
        <f t="shared" si="16"/>
        <v>42012480</v>
      </c>
      <c r="V1029" t="s">
        <v>59</v>
      </c>
      <c r="W1029" t="s">
        <v>8203</v>
      </c>
      <c r="X1029">
        <v>11001</v>
      </c>
      <c r="Y1029">
        <v>36</v>
      </c>
      <c r="Z1029">
        <v>6705283</v>
      </c>
      <c r="AA1029" t="s">
        <v>8204</v>
      </c>
      <c r="AB1029">
        <v>1</v>
      </c>
      <c r="AC1029">
        <v>11001000</v>
      </c>
      <c r="AD1029" t="s">
        <v>81</v>
      </c>
      <c r="AH1029">
        <v>900215071</v>
      </c>
      <c r="AI1029" t="s">
        <v>8205</v>
      </c>
      <c r="AK1029" s="7" t="s">
        <v>64</v>
      </c>
      <c r="AL1029" t="s">
        <v>410</v>
      </c>
      <c r="AM1029">
        <v>123456</v>
      </c>
      <c r="AN1029">
        <v>123</v>
      </c>
      <c r="AP1029" s="7"/>
      <c r="AS1029" s="14" t="s">
        <v>26874</v>
      </c>
      <c r="AU1029" t="s">
        <v>55</v>
      </c>
      <c r="AV1029">
        <v>52747843</v>
      </c>
      <c r="AW1029" t="s">
        <v>8206</v>
      </c>
      <c r="AX1029" t="s">
        <v>8207</v>
      </c>
      <c r="AY1029" t="s">
        <v>8208</v>
      </c>
      <c r="AZ1029">
        <v>7530682</v>
      </c>
    </row>
    <row r="1030" spans="2:52" x14ac:dyDescent="0.2">
      <c r="B1030">
        <v>1029</v>
      </c>
      <c r="C1030" s="2" t="s">
        <v>27911</v>
      </c>
      <c r="D1030" s="2">
        <v>42904</v>
      </c>
      <c r="E1030" s="3">
        <v>21.3438310185185</v>
      </c>
      <c r="F1030">
        <v>2</v>
      </c>
      <c r="G1030" t="s">
        <v>8209</v>
      </c>
      <c r="H1030" s="9">
        <v>15</v>
      </c>
      <c r="I1030">
        <v>11001</v>
      </c>
      <c r="J1030">
        <v>11</v>
      </c>
      <c r="K1030" t="s">
        <v>1685</v>
      </c>
      <c r="L1030" s="5" t="s">
        <v>8210</v>
      </c>
      <c r="M1030" s="6">
        <v>5</v>
      </c>
      <c r="N1030" s="7">
        <v>3</v>
      </c>
      <c r="O1030">
        <v>2010</v>
      </c>
      <c r="P1030">
        <v>5</v>
      </c>
      <c r="Q1030" s="8" t="s">
        <v>55</v>
      </c>
      <c r="R1030" s="7" t="s">
        <v>8211</v>
      </c>
      <c r="S1030" t="s">
        <v>951</v>
      </c>
      <c r="T1030" s="7" t="s">
        <v>8212</v>
      </c>
      <c r="U1030" t="str">
        <f t="shared" si="16"/>
        <v>80041472</v>
      </c>
      <c r="V1030" t="s">
        <v>94</v>
      </c>
      <c r="W1030" t="s">
        <v>8213</v>
      </c>
      <c r="X1030">
        <v>11001</v>
      </c>
      <c r="Y1030">
        <v>26</v>
      </c>
      <c r="Z1030">
        <v>5481610</v>
      </c>
      <c r="AA1030" t="s">
        <v>8214</v>
      </c>
      <c r="AB1030">
        <v>1</v>
      </c>
      <c r="AC1030">
        <v>11001000</v>
      </c>
      <c r="AD1030" t="s">
        <v>55</v>
      </c>
      <c r="AE1030" s="7">
        <v>80256902</v>
      </c>
      <c r="AF1030" t="s">
        <v>1002</v>
      </c>
      <c r="AG1030" t="s">
        <v>466</v>
      </c>
      <c r="AK1030" s="7" t="s">
        <v>267</v>
      </c>
      <c r="AL1030" t="s">
        <v>240</v>
      </c>
      <c r="AM1030">
        <v>123456</v>
      </c>
      <c r="AN1030">
        <v>123</v>
      </c>
      <c r="AP1030" s="7"/>
      <c r="AS1030" s="14" t="s">
        <v>26874</v>
      </c>
      <c r="AU1030" t="s">
        <v>55</v>
      </c>
      <c r="AV1030">
        <v>79860341</v>
      </c>
      <c r="AW1030" t="s">
        <v>62</v>
      </c>
      <c r="AX1030" t="s">
        <v>754</v>
      </c>
      <c r="AY1030" t="s">
        <v>8215</v>
      </c>
      <c r="AZ1030">
        <v>3713956</v>
      </c>
    </row>
    <row r="1031" spans="2:52" x14ac:dyDescent="0.2">
      <c r="B1031">
        <v>1030</v>
      </c>
      <c r="C1031" s="2" t="s">
        <v>27912</v>
      </c>
      <c r="D1031" s="2">
        <v>42923</v>
      </c>
      <c r="E1031" s="3">
        <v>10.363842592592601</v>
      </c>
      <c r="F1031">
        <v>1</v>
      </c>
      <c r="G1031" t="s">
        <v>8216</v>
      </c>
      <c r="H1031" s="9">
        <v>15</v>
      </c>
      <c r="I1031">
        <v>11001</v>
      </c>
      <c r="J1031">
        <v>11</v>
      </c>
      <c r="K1031" t="s">
        <v>757</v>
      </c>
      <c r="L1031" s="5" t="s">
        <v>8217</v>
      </c>
      <c r="M1031" s="6">
        <v>11</v>
      </c>
      <c r="N1031" s="7">
        <v>3</v>
      </c>
      <c r="O1031">
        <v>2016</v>
      </c>
      <c r="P1031">
        <v>3</v>
      </c>
      <c r="Q1031" s="8" t="s">
        <v>55</v>
      </c>
      <c r="R1031" s="7" t="s">
        <v>8218</v>
      </c>
      <c r="S1031" t="s">
        <v>951</v>
      </c>
      <c r="T1031" s="7" t="s">
        <v>466</v>
      </c>
      <c r="U1031" t="str">
        <f t="shared" si="16"/>
        <v>79874545</v>
      </c>
      <c r="V1031" t="s">
        <v>127</v>
      </c>
      <c r="W1031" t="s">
        <v>8219</v>
      </c>
      <c r="X1031">
        <v>11001</v>
      </c>
      <c r="Y1031">
        <v>58</v>
      </c>
      <c r="Z1031">
        <v>4535863</v>
      </c>
      <c r="AA1031" t="s">
        <v>8220</v>
      </c>
      <c r="AB1031">
        <v>1</v>
      </c>
      <c r="AC1031">
        <v>11001000</v>
      </c>
      <c r="AD1031" t="s">
        <v>55</v>
      </c>
      <c r="AE1031" s="7">
        <v>80224334</v>
      </c>
      <c r="AF1031" t="s">
        <v>8221</v>
      </c>
      <c r="AG1031" t="s">
        <v>302</v>
      </c>
      <c r="AK1031" s="7" t="s">
        <v>103</v>
      </c>
      <c r="AL1031" t="s">
        <v>429</v>
      </c>
      <c r="AM1031">
        <v>123456</v>
      </c>
      <c r="AN1031">
        <v>123</v>
      </c>
      <c r="AP1031" s="7"/>
      <c r="AS1031" s="14" t="s">
        <v>26874</v>
      </c>
      <c r="AU1031" t="s">
        <v>55</v>
      </c>
      <c r="AV1031">
        <v>1024490553</v>
      </c>
      <c r="AW1031" t="s">
        <v>8222</v>
      </c>
      <c r="AX1031" t="s">
        <v>1237</v>
      </c>
      <c r="AY1031" t="s">
        <v>8223</v>
      </c>
      <c r="AZ1031">
        <v>3746677</v>
      </c>
    </row>
    <row r="1032" spans="2:52" x14ac:dyDescent="0.2">
      <c r="B1032">
        <v>1031</v>
      </c>
      <c r="C1032" s="2" t="s">
        <v>27913</v>
      </c>
      <c r="D1032" s="2">
        <v>42867</v>
      </c>
      <c r="E1032" s="3">
        <v>4.0749537037036996</v>
      </c>
      <c r="F1032">
        <v>2</v>
      </c>
      <c r="G1032" t="s">
        <v>7064</v>
      </c>
      <c r="H1032" s="9">
        <v>15</v>
      </c>
      <c r="I1032">
        <v>11001</v>
      </c>
      <c r="J1032">
        <v>11</v>
      </c>
      <c r="K1032" t="s">
        <v>365</v>
      </c>
      <c r="L1032" s="5" t="s">
        <v>8224</v>
      </c>
      <c r="M1032" s="6">
        <v>14</v>
      </c>
      <c r="N1032" s="7">
        <v>3</v>
      </c>
      <c r="O1032">
        <v>1995</v>
      </c>
      <c r="P1032">
        <v>3</v>
      </c>
      <c r="Q1032" s="8" t="s">
        <v>55</v>
      </c>
      <c r="R1032" s="7" t="s">
        <v>8225</v>
      </c>
      <c r="S1032" t="s">
        <v>674</v>
      </c>
      <c r="T1032" s="7" t="s">
        <v>6147</v>
      </c>
      <c r="U1032" t="str">
        <f t="shared" si="16"/>
        <v>52730726</v>
      </c>
      <c r="V1032" t="s">
        <v>94</v>
      </c>
      <c r="W1032" t="s">
        <v>8226</v>
      </c>
      <c r="X1032">
        <v>11001</v>
      </c>
      <c r="Y1032">
        <v>22</v>
      </c>
      <c r="Z1032">
        <v>5127549</v>
      </c>
      <c r="AA1032" t="s">
        <v>8227</v>
      </c>
      <c r="AB1032">
        <v>1</v>
      </c>
      <c r="AC1032">
        <v>11001000</v>
      </c>
      <c r="AD1032" t="s">
        <v>81</v>
      </c>
      <c r="AH1032">
        <v>890300279</v>
      </c>
      <c r="AI1032" t="s">
        <v>7431</v>
      </c>
      <c r="AK1032" s="7" t="s">
        <v>441</v>
      </c>
      <c r="AL1032" t="s">
        <v>177</v>
      </c>
      <c r="AM1032">
        <v>123456</v>
      </c>
      <c r="AN1032">
        <v>123</v>
      </c>
      <c r="AP1032" s="7"/>
      <c r="AS1032" s="14" t="s">
        <v>26874</v>
      </c>
      <c r="AU1032" t="s">
        <v>55</v>
      </c>
      <c r="AV1032">
        <v>1014247636</v>
      </c>
      <c r="AW1032" t="s">
        <v>1754</v>
      </c>
      <c r="AX1032" t="s">
        <v>8228</v>
      </c>
      <c r="AY1032" t="s">
        <v>8229</v>
      </c>
      <c r="AZ1032">
        <v>4458028</v>
      </c>
    </row>
    <row r="1033" spans="2:52" x14ac:dyDescent="0.2">
      <c r="B1033">
        <v>1032</v>
      </c>
      <c r="C1033" s="2" t="s">
        <v>27914</v>
      </c>
      <c r="D1033" s="2">
        <v>42905</v>
      </c>
      <c r="E1033" s="3">
        <v>13.402789351851901</v>
      </c>
      <c r="F1033">
        <v>2</v>
      </c>
      <c r="G1033" t="s">
        <v>8230</v>
      </c>
      <c r="H1033" s="9">
        <v>15</v>
      </c>
      <c r="I1033">
        <v>11001</v>
      </c>
      <c r="J1033">
        <v>11</v>
      </c>
      <c r="K1033" t="s">
        <v>944</v>
      </c>
      <c r="L1033" s="5" t="s">
        <v>8231</v>
      </c>
      <c r="M1033" s="6">
        <v>7</v>
      </c>
      <c r="N1033" s="7">
        <v>4</v>
      </c>
      <c r="O1033">
        <v>2010</v>
      </c>
      <c r="P1033">
        <v>45</v>
      </c>
      <c r="Q1033" s="8" t="s">
        <v>55</v>
      </c>
      <c r="R1033" s="7" t="s">
        <v>8232</v>
      </c>
      <c r="S1033" t="s">
        <v>2903</v>
      </c>
      <c r="T1033" s="7" t="s">
        <v>3473</v>
      </c>
      <c r="U1033" t="str">
        <f t="shared" si="16"/>
        <v>33201941</v>
      </c>
      <c r="V1033" t="s">
        <v>59</v>
      </c>
      <c r="W1033" t="s">
        <v>8233</v>
      </c>
      <c r="X1033">
        <v>11001</v>
      </c>
      <c r="Y1033">
        <v>58</v>
      </c>
      <c r="Z1033">
        <v>2474971</v>
      </c>
      <c r="AA1033" t="s">
        <v>8234</v>
      </c>
      <c r="AB1033">
        <v>1</v>
      </c>
      <c r="AC1033">
        <v>11001000</v>
      </c>
      <c r="AD1033" t="s">
        <v>81</v>
      </c>
      <c r="AH1033">
        <v>860526499</v>
      </c>
      <c r="AI1033" t="s">
        <v>919</v>
      </c>
      <c r="AK1033" s="7" t="s">
        <v>232</v>
      </c>
      <c r="AL1033" t="s">
        <v>452</v>
      </c>
      <c r="AM1033">
        <v>123456</v>
      </c>
      <c r="AN1033">
        <v>123</v>
      </c>
      <c r="AP1033" s="7"/>
      <c r="AS1033" s="14" t="s">
        <v>26874</v>
      </c>
      <c r="AU1033" t="s">
        <v>55</v>
      </c>
      <c r="AV1033">
        <v>63515027</v>
      </c>
      <c r="AW1033" t="s">
        <v>8235</v>
      </c>
      <c r="AX1033" t="s">
        <v>8236</v>
      </c>
      <c r="AY1033" t="s">
        <v>8237</v>
      </c>
      <c r="AZ1033">
        <v>5381147</v>
      </c>
    </row>
    <row r="1034" spans="2:52" x14ac:dyDescent="0.2">
      <c r="B1034">
        <v>1033</v>
      </c>
      <c r="C1034" s="2" t="s">
        <v>27915</v>
      </c>
      <c r="D1034" s="2">
        <v>42873</v>
      </c>
      <c r="E1034" s="3">
        <v>6.4752314814814804</v>
      </c>
      <c r="F1034">
        <v>1</v>
      </c>
      <c r="G1034" t="s">
        <v>8238</v>
      </c>
      <c r="H1034" s="9">
        <v>15</v>
      </c>
      <c r="I1034">
        <v>11001</v>
      </c>
      <c r="J1034">
        <v>11</v>
      </c>
      <c r="K1034" t="s">
        <v>165</v>
      </c>
      <c r="L1034" s="5" t="s">
        <v>8239</v>
      </c>
      <c r="M1034" s="6">
        <v>12</v>
      </c>
      <c r="N1034" s="7">
        <v>3</v>
      </c>
      <c r="O1034">
        <v>2016</v>
      </c>
      <c r="P1034">
        <v>3</v>
      </c>
      <c r="Q1034" s="8" t="s">
        <v>55</v>
      </c>
      <c r="R1034" s="7" t="s">
        <v>8240</v>
      </c>
      <c r="S1034" t="s">
        <v>287</v>
      </c>
      <c r="T1034" s="7" t="s">
        <v>1604</v>
      </c>
      <c r="U1034" t="str">
        <f t="shared" si="16"/>
        <v>40024984</v>
      </c>
      <c r="V1034" t="s">
        <v>127</v>
      </c>
      <c r="W1034" t="s">
        <v>8241</v>
      </c>
      <c r="X1034">
        <v>11001</v>
      </c>
      <c r="Y1034">
        <v>29</v>
      </c>
      <c r="Z1034">
        <v>4784025</v>
      </c>
      <c r="AA1034" t="s">
        <v>8242</v>
      </c>
      <c r="AB1034">
        <v>1</v>
      </c>
      <c r="AC1034">
        <v>11001000</v>
      </c>
      <c r="AD1034" t="s">
        <v>81</v>
      </c>
      <c r="AH1034">
        <v>8002459466</v>
      </c>
      <c r="AI1034" t="s">
        <v>8243</v>
      </c>
      <c r="AK1034" s="7" t="s">
        <v>465</v>
      </c>
      <c r="AL1034" t="s">
        <v>162</v>
      </c>
      <c r="AM1034">
        <v>123456</v>
      </c>
      <c r="AN1034">
        <v>123</v>
      </c>
      <c r="AP1034" s="7"/>
      <c r="AS1034" s="14" t="s">
        <v>26874</v>
      </c>
      <c r="AU1034" t="s">
        <v>55</v>
      </c>
      <c r="AV1034">
        <v>79002496</v>
      </c>
      <c r="AW1034" t="s">
        <v>215</v>
      </c>
      <c r="AX1034" t="s">
        <v>1584</v>
      </c>
      <c r="AY1034" t="s">
        <v>8244</v>
      </c>
      <c r="AZ1034">
        <v>7757356</v>
      </c>
    </row>
    <row r="1035" spans="2:52" x14ac:dyDescent="0.2">
      <c r="B1035">
        <v>1034</v>
      </c>
      <c r="C1035" s="2" t="s">
        <v>27916</v>
      </c>
      <c r="D1035" s="2">
        <v>42918</v>
      </c>
      <c r="E1035" s="3">
        <v>6.03203703703704</v>
      </c>
      <c r="F1035">
        <v>1</v>
      </c>
      <c r="G1035" t="s">
        <v>8245</v>
      </c>
      <c r="H1035" s="9">
        <v>15</v>
      </c>
      <c r="I1035">
        <v>11001</v>
      </c>
      <c r="J1035">
        <v>11</v>
      </c>
      <c r="K1035" t="s">
        <v>1852</v>
      </c>
      <c r="L1035" s="5" t="s">
        <v>8246</v>
      </c>
      <c r="M1035" s="6">
        <v>12</v>
      </c>
      <c r="N1035" s="7">
        <v>3</v>
      </c>
      <c r="O1035">
        <v>2012</v>
      </c>
      <c r="P1035">
        <v>3</v>
      </c>
      <c r="Q1035" s="8" t="s">
        <v>55</v>
      </c>
      <c r="R1035" s="7" t="s">
        <v>8247</v>
      </c>
      <c r="S1035" t="s">
        <v>125</v>
      </c>
      <c r="T1035" s="7" t="s">
        <v>69</v>
      </c>
      <c r="U1035" t="str">
        <f t="shared" si="16"/>
        <v>1032371815</v>
      </c>
      <c r="V1035" t="s">
        <v>127</v>
      </c>
      <c r="W1035" t="s">
        <v>8248</v>
      </c>
      <c r="X1035">
        <v>11001</v>
      </c>
      <c r="Y1035">
        <v>45</v>
      </c>
      <c r="Z1035">
        <v>4991457</v>
      </c>
      <c r="AA1035" t="s">
        <v>2350</v>
      </c>
      <c r="AB1035">
        <v>1</v>
      </c>
      <c r="AC1035">
        <v>11001000</v>
      </c>
      <c r="AD1035" t="s">
        <v>81</v>
      </c>
      <c r="AH1035">
        <v>900315156</v>
      </c>
      <c r="AI1035" t="s">
        <v>8249</v>
      </c>
      <c r="AK1035" s="7" t="s">
        <v>475</v>
      </c>
      <c r="AL1035" t="s">
        <v>115</v>
      </c>
      <c r="AM1035">
        <v>123456</v>
      </c>
      <c r="AN1035">
        <v>123</v>
      </c>
      <c r="AP1035" s="7"/>
      <c r="AS1035" s="14" t="s">
        <v>26874</v>
      </c>
      <c r="AU1035" t="s">
        <v>55</v>
      </c>
      <c r="AV1035">
        <v>79896330</v>
      </c>
      <c r="AW1035" t="s">
        <v>321</v>
      </c>
      <c r="AX1035" t="s">
        <v>1570</v>
      </c>
      <c r="AY1035" t="s">
        <v>8250</v>
      </c>
      <c r="AZ1035">
        <v>3503905</v>
      </c>
    </row>
    <row r="1036" spans="2:52" x14ac:dyDescent="0.2">
      <c r="B1036">
        <v>1035</v>
      </c>
      <c r="C1036" s="2" t="s">
        <v>27917</v>
      </c>
      <c r="D1036" s="2">
        <v>42891</v>
      </c>
      <c r="E1036" s="3">
        <v>13.098993055555599</v>
      </c>
      <c r="F1036">
        <v>1</v>
      </c>
      <c r="G1036" t="s">
        <v>8251</v>
      </c>
      <c r="H1036" s="9">
        <v>15</v>
      </c>
      <c r="I1036">
        <v>11001</v>
      </c>
      <c r="J1036">
        <v>11</v>
      </c>
      <c r="K1036" t="s">
        <v>376</v>
      </c>
      <c r="L1036" s="5" t="s">
        <v>8252</v>
      </c>
      <c r="M1036" s="6">
        <v>7</v>
      </c>
      <c r="N1036" s="7">
        <v>4</v>
      </c>
      <c r="O1036">
        <v>2006</v>
      </c>
      <c r="P1036">
        <v>45</v>
      </c>
      <c r="Q1036" s="8" t="s">
        <v>55</v>
      </c>
      <c r="R1036" s="7" t="s">
        <v>8253</v>
      </c>
      <c r="S1036" t="s">
        <v>8254</v>
      </c>
      <c r="T1036" s="7" t="s">
        <v>5184</v>
      </c>
      <c r="U1036" t="str">
        <f t="shared" si="16"/>
        <v>70578187</v>
      </c>
      <c r="V1036" t="s">
        <v>59</v>
      </c>
      <c r="W1036" t="s">
        <v>8255</v>
      </c>
      <c r="X1036">
        <v>11001</v>
      </c>
      <c r="Y1036">
        <v>25</v>
      </c>
      <c r="Z1036">
        <v>5296777</v>
      </c>
      <c r="AA1036" t="s">
        <v>8256</v>
      </c>
      <c r="AB1036">
        <v>1</v>
      </c>
      <c r="AC1036">
        <v>11001000</v>
      </c>
      <c r="AD1036" t="s">
        <v>55</v>
      </c>
      <c r="AE1036" s="7">
        <v>80049310</v>
      </c>
      <c r="AF1036" t="s">
        <v>7959</v>
      </c>
      <c r="AG1036" t="s">
        <v>385</v>
      </c>
      <c r="AK1036" s="7" t="s">
        <v>487</v>
      </c>
      <c r="AL1036" t="s">
        <v>428</v>
      </c>
      <c r="AM1036">
        <v>123456</v>
      </c>
      <c r="AN1036">
        <v>123</v>
      </c>
      <c r="AP1036" s="7"/>
      <c r="AS1036" s="14" t="s">
        <v>26874</v>
      </c>
      <c r="AU1036" t="s">
        <v>55</v>
      </c>
      <c r="AV1036">
        <v>80054038</v>
      </c>
      <c r="AW1036" t="s">
        <v>8091</v>
      </c>
      <c r="AX1036" t="s">
        <v>2072</v>
      </c>
      <c r="AY1036" t="s">
        <v>8257</v>
      </c>
      <c r="AZ1036">
        <v>7662810</v>
      </c>
    </row>
    <row r="1037" spans="2:52" x14ac:dyDescent="0.2">
      <c r="B1037">
        <v>1036</v>
      </c>
      <c r="C1037" s="2" t="s">
        <v>27918</v>
      </c>
      <c r="D1037" s="2">
        <v>42921</v>
      </c>
      <c r="E1037" s="3">
        <v>18.631342592592599</v>
      </c>
      <c r="F1037">
        <v>2</v>
      </c>
      <c r="G1037" t="s">
        <v>8258</v>
      </c>
      <c r="H1037" s="9">
        <v>15</v>
      </c>
      <c r="I1037">
        <v>11001</v>
      </c>
      <c r="J1037">
        <v>11</v>
      </c>
      <c r="K1037" t="s">
        <v>596</v>
      </c>
      <c r="L1037" s="5" t="s">
        <v>8259</v>
      </c>
      <c r="M1037" s="6">
        <v>5</v>
      </c>
      <c r="N1037" s="7">
        <v>3</v>
      </c>
      <c r="O1037">
        <v>2017</v>
      </c>
      <c r="P1037">
        <v>5</v>
      </c>
      <c r="Q1037" s="8" t="s">
        <v>55</v>
      </c>
      <c r="R1037" s="7" t="s">
        <v>8260</v>
      </c>
      <c r="S1037" t="s">
        <v>8261</v>
      </c>
      <c r="T1037" s="7" t="s">
        <v>1191</v>
      </c>
      <c r="U1037" t="str">
        <f t="shared" si="16"/>
        <v>1036422499</v>
      </c>
      <c r="V1037" t="s">
        <v>94</v>
      </c>
      <c r="W1037" t="s">
        <v>8262</v>
      </c>
      <c r="X1037">
        <v>11001</v>
      </c>
      <c r="Y1037">
        <v>29</v>
      </c>
      <c r="Z1037">
        <v>3820481</v>
      </c>
      <c r="AA1037" t="s">
        <v>8263</v>
      </c>
      <c r="AB1037">
        <v>1</v>
      </c>
      <c r="AC1037">
        <v>11001000</v>
      </c>
      <c r="AD1037" t="s">
        <v>81</v>
      </c>
      <c r="AH1037">
        <v>900399065</v>
      </c>
      <c r="AI1037" t="s">
        <v>8264</v>
      </c>
      <c r="AK1037" s="7" t="s">
        <v>62</v>
      </c>
      <c r="AL1037" t="s">
        <v>497</v>
      </c>
      <c r="AM1037">
        <v>123456</v>
      </c>
      <c r="AN1037">
        <v>123</v>
      </c>
      <c r="AO1037">
        <v>2</v>
      </c>
      <c r="AP1037" s="7" t="s">
        <v>101</v>
      </c>
      <c r="AR1037" t="s">
        <v>3461</v>
      </c>
      <c r="AS1037" s="14">
        <v>1213</v>
      </c>
      <c r="AU1037" t="s">
        <v>55</v>
      </c>
      <c r="AV1037">
        <v>79659820</v>
      </c>
      <c r="AW1037" t="s">
        <v>593</v>
      </c>
      <c r="AX1037" t="s">
        <v>274</v>
      </c>
      <c r="AY1037" t="s">
        <v>8265</v>
      </c>
      <c r="AZ1037">
        <v>5018216</v>
      </c>
    </row>
    <row r="1038" spans="2:52" x14ac:dyDescent="0.2">
      <c r="B1038">
        <v>1037</v>
      </c>
      <c r="C1038" s="2" t="s">
        <v>27919</v>
      </c>
      <c r="D1038" s="2">
        <v>42867</v>
      </c>
      <c r="E1038" s="3">
        <v>8.4452662037036994</v>
      </c>
      <c r="F1038">
        <v>2</v>
      </c>
      <c r="G1038" t="s">
        <v>8266</v>
      </c>
      <c r="H1038" s="9">
        <v>15</v>
      </c>
      <c r="I1038">
        <v>11001</v>
      </c>
      <c r="J1038">
        <v>11</v>
      </c>
      <c r="K1038" t="s">
        <v>656</v>
      </c>
      <c r="L1038" s="5" t="s">
        <v>8267</v>
      </c>
      <c r="M1038" s="6">
        <v>12</v>
      </c>
      <c r="N1038" s="7">
        <v>3</v>
      </c>
      <c r="O1038">
        <v>2009</v>
      </c>
      <c r="P1038">
        <v>3</v>
      </c>
      <c r="Q1038" s="8" t="s">
        <v>55</v>
      </c>
      <c r="R1038" s="7" t="s">
        <v>8268</v>
      </c>
      <c r="S1038" t="s">
        <v>133</v>
      </c>
      <c r="T1038" s="7" t="s">
        <v>3127</v>
      </c>
      <c r="U1038" t="str">
        <f t="shared" si="16"/>
        <v>41576882</v>
      </c>
      <c r="V1038" t="s">
        <v>127</v>
      </c>
      <c r="W1038" t="s">
        <v>8269</v>
      </c>
      <c r="X1038">
        <v>11001</v>
      </c>
      <c r="Y1038">
        <v>29</v>
      </c>
      <c r="Z1038">
        <v>2194061</v>
      </c>
      <c r="AA1038" t="s">
        <v>8270</v>
      </c>
      <c r="AB1038">
        <v>1</v>
      </c>
      <c r="AC1038">
        <v>11001000</v>
      </c>
      <c r="AD1038" t="s">
        <v>55</v>
      </c>
      <c r="AE1038" s="7">
        <v>1019032200</v>
      </c>
      <c r="AF1038" t="s">
        <v>8271</v>
      </c>
      <c r="AG1038" t="s">
        <v>4493</v>
      </c>
      <c r="AK1038" s="7" t="s">
        <v>510</v>
      </c>
      <c r="AL1038" t="s">
        <v>104</v>
      </c>
      <c r="AM1038">
        <v>123456</v>
      </c>
      <c r="AN1038">
        <v>123</v>
      </c>
      <c r="AP1038" s="7"/>
      <c r="AS1038" s="14" t="s">
        <v>26874</v>
      </c>
      <c r="AU1038" t="s">
        <v>55</v>
      </c>
      <c r="AV1038">
        <v>52487484</v>
      </c>
      <c r="AW1038" t="s">
        <v>8272</v>
      </c>
      <c r="AX1038" t="s">
        <v>2010</v>
      </c>
      <c r="AY1038" t="s">
        <v>8273</v>
      </c>
      <c r="AZ1038">
        <v>6956607</v>
      </c>
    </row>
    <row r="1039" spans="2:52" x14ac:dyDescent="0.2">
      <c r="B1039">
        <v>1038</v>
      </c>
      <c r="C1039" s="2" t="s">
        <v>27920</v>
      </c>
      <c r="D1039" s="2">
        <v>42882</v>
      </c>
      <c r="E1039" s="3">
        <v>22.9391550925926</v>
      </c>
      <c r="F1039">
        <v>1</v>
      </c>
      <c r="G1039" t="s">
        <v>8274</v>
      </c>
      <c r="H1039" s="9">
        <v>15</v>
      </c>
      <c r="I1039">
        <v>11001</v>
      </c>
      <c r="J1039">
        <v>11</v>
      </c>
      <c r="K1039" t="s">
        <v>53</v>
      </c>
      <c r="L1039" s="5" t="s">
        <v>8275</v>
      </c>
      <c r="M1039" s="6">
        <v>6</v>
      </c>
      <c r="N1039" s="7">
        <v>3</v>
      </c>
      <c r="O1039">
        <v>2008</v>
      </c>
      <c r="P1039">
        <v>12</v>
      </c>
      <c r="Q1039" s="8" t="s">
        <v>55</v>
      </c>
      <c r="R1039" s="7" t="s">
        <v>8276</v>
      </c>
      <c r="S1039" t="s">
        <v>1629</v>
      </c>
      <c r="T1039" s="7" t="s">
        <v>1688</v>
      </c>
      <c r="U1039" t="str">
        <f t="shared" si="16"/>
        <v>1026260344</v>
      </c>
      <c r="V1039" t="s">
        <v>94</v>
      </c>
      <c r="W1039" t="s">
        <v>8277</v>
      </c>
      <c r="X1039">
        <v>11001</v>
      </c>
      <c r="Y1039">
        <v>41</v>
      </c>
      <c r="Z1039">
        <v>4753567</v>
      </c>
      <c r="AA1039" t="s">
        <v>8278</v>
      </c>
      <c r="AB1039">
        <v>1</v>
      </c>
      <c r="AC1039">
        <v>11001000</v>
      </c>
      <c r="AD1039" t="s">
        <v>81</v>
      </c>
      <c r="AH1039">
        <v>900364704</v>
      </c>
      <c r="AI1039" t="s">
        <v>8279</v>
      </c>
      <c r="AK1039" s="7" t="s">
        <v>68</v>
      </c>
      <c r="AL1039" t="s">
        <v>523</v>
      </c>
      <c r="AM1039">
        <v>123456</v>
      </c>
      <c r="AN1039">
        <v>123</v>
      </c>
      <c r="AO1039">
        <v>2</v>
      </c>
      <c r="AP1039" s="7" t="s">
        <v>101</v>
      </c>
      <c r="AR1039" t="s">
        <v>3461</v>
      </c>
      <c r="AS1039" s="14">
        <v>1215</v>
      </c>
      <c r="AU1039" t="s">
        <v>55</v>
      </c>
      <c r="AV1039">
        <v>79513802</v>
      </c>
      <c r="AW1039" t="s">
        <v>8280</v>
      </c>
      <c r="AX1039" t="s">
        <v>3925</v>
      </c>
      <c r="AY1039" t="s">
        <v>8281</v>
      </c>
      <c r="AZ1039">
        <v>3903596</v>
      </c>
    </row>
    <row r="1040" spans="2:52" x14ac:dyDescent="0.2">
      <c r="B1040">
        <v>1039</v>
      </c>
      <c r="C1040" s="2" t="s">
        <v>27921</v>
      </c>
      <c r="D1040" s="2">
        <v>42918</v>
      </c>
      <c r="E1040" s="3">
        <v>14.3859490740741</v>
      </c>
      <c r="F1040">
        <v>1</v>
      </c>
      <c r="G1040" t="s">
        <v>8282</v>
      </c>
      <c r="H1040" s="9">
        <v>15</v>
      </c>
      <c r="I1040">
        <v>11001</v>
      </c>
      <c r="J1040">
        <v>11</v>
      </c>
      <c r="K1040" t="s">
        <v>585</v>
      </c>
      <c r="L1040" s="5" t="s">
        <v>8283</v>
      </c>
      <c r="M1040" s="6">
        <v>14</v>
      </c>
      <c r="N1040" s="7">
        <v>3</v>
      </c>
      <c r="O1040">
        <v>2003</v>
      </c>
      <c r="P1040">
        <v>3</v>
      </c>
      <c r="Q1040" s="8" t="s">
        <v>55</v>
      </c>
      <c r="R1040" s="7" t="s">
        <v>8284</v>
      </c>
      <c r="S1040" t="s">
        <v>8285</v>
      </c>
      <c r="T1040" s="7" t="s">
        <v>8286</v>
      </c>
      <c r="U1040" t="str">
        <f t="shared" si="16"/>
        <v>12913855</v>
      </c>
      <c r="V1040" t="s">
        <v>94</v>
      </c>
      <c r="W1040" t="s">
        <v>8287</v>
      </c>
      <c r="X1040">
        <v>11001</v>
      </c>
      <c r="Y1040">
        <v>33</v>
      </c>
      <c r="Z1040">
        <v>4987622</v>
      </c>
      <c r="AA1040" t="s">
        <v>8288</v>
      </c>
      <c r="AB1040">
        <v>1</v>
      </c>
      <c r="AC1040">
        <v>11001000</v>
      </c>
      <c r="AD1040" t="s">
        <v>55</v>
      </c>
      <c r="AE1040" s="7">
        <v>11410873</v>
      </c>
      <c r="AF1040" t="s">
        <v>64</v>
      </c>
      <c r="AG1040" t="s">
        <v>8289</v>
      </c>
      <c r="AK1040" s="7" t="s">
        <v>536</v>
      </c>
      <c r="AL1040" t="s">
        <v>537</v>
      </c>
      <c r="AM1040">
        <v>123456</v>
      </c>
      <c r="AN1040">
        <v>123</v>
      </c>
      <c r="AP1040" s="7"/>
      <c r="AS1040" s="14" t="s">
        <v>26874</v>
      </c>
      <c r="AU1040" t="s">
        <v>55</v>
      </c>
      <c r="AV1040">
        <v>41577818</v>
      </c>
      <c r="AW1040" t="s">
        <v>2587</v>
      </c>
      <c r="AX1040" t="s">
        <v>549</v>
      </c>
      <c r="AY1040" t="s">
        <v>8290</v>
      </c>
      <c r="AZ1040">
        <v>5542962</v>
      </c>
    </row>
    <row r="1041" spans="2:52" x14ac:dyDescent="0.2">
      <c r="B1041">
        <v>1040</v>
      </c>
      <c r="C1041" s="2" t="s">
        <v>27922</v>
      </c>
      <c r="D1041" s="2">
        <v>42866</v>
      </c>
      <c r="E1041" s="3">
        <v>10.470775462962999</v>
      </c>
      <c r="F1041">
        <v>1</v>
      </c>
      <c r="G1041" t="s">
        <v>8291</v>
      </c>
      <c r="H1041" s="9">
        <v>15</v>
      </c>
      <c r="I1041">
        <v>11001</v>
      </c>
      <c r="J1041">
        <v>11</v>
      </c>
      <c r="K1041" t="s">
        <v>1852</v>
      </c>
      <c r="L1041" s="5" t="s">
        <v>8292</v>
      </c>
      <c r="M1041" s="6">
        <v>6</v>
      </c>
      <c r="N1041" s="7">
        <v>3</v>
      </c>
      <c r="O1041">
        <v>2005</v>
      </c>
      <c r="P1041">
        <v>12</v>
      </c>
      <c r="Q1041" s="8" t="s">
        <v>55</v>
      </c>
      <c r="R1041" s="7" t="s">
        <v>8293</v>
      </c>
      <c r="S1041" t="s">
        <v>4837</v>
      </c>
      <c r="T1041" s="7" t="s">
        <v>1262</v>
      </c>
      <c r="U1041" t="str">
        <f t="shared" si="16"/>
        <v>79206245</v>
      </c>
      <c r="V1041" t="s">
        <v>94</v>
      </c>
      <c r="W1041" t="s">
        <v>8294</v>
      </c>
      <c r="X1041">
        <v>11001</v>
      </c>
      <c r="Y1041">
        <v>44</v>
      </c>
      <c r="Z1041">
        <v>3613510</v>
      </c>
      <c r="AA1041" t="s">
        <v>8295</v>
      </c>
      <c r="AB1041">
        <v>1</v>
      </c>
      <c r="AC1041">
        <v>11001000</v>
      </c>
      <c r="AD1041" t="s">
        <v>55</v>
      </c>
      <c r="AE1041" s="7">
        <v>41583576</v>
      </c>
      <c r="AF1041" t="s">
        <v>172</v>
      </c>
      <c r="AG1041" t="s">
        <v>3372</v>
      </c>
      <c r="AK1041" s="7" t="s">
        <v>116</v>
      </c>
      <c r="AL1041" t="s">
        <v>549</v>
      </c>
      <c r="AM1041">
        <v>123456</v>
      </c>
      <c r="AN1041">
        <v>123</v>
      </c>
      <c r="AP1041" s="7"/>
      <c r="AS1041" s="14" t="s">
        <v>26874</v>
      </c>
      <c r="AU1041" t="s">
        <v>55</v>
      </c>
      <c r="AV1041">
        <v>79577824</v>
      </c>
      <c r="AW1041" t="s">
        <v>307</v>
      </c>
      <c r="AX1041" t="s">
        <v>2090</v>
      </c>
      <c r="AY1041" t="s">
        <v>8296</v>
      </c>
      <c r="AZ1041">
        <v>7603406</v>
      </c>
    </row>
    <row r="1042" spans="2:52" x14ac:dyDescent="0.2">
      <c r="B1042">
        <v>1041</v>
      </c>
      <c r="C1042" s="2" t="s">
        <v>27923</v>
      </c>
      <c r="D1042" s="2">
        <v>42887</v>
      </c>
      <c r="E1042" s="3">
        <v>7.9837037037037</v>
      </c>
      <c r="F1042">
        <v>1</v>
      </c>
      <c r="G1042" t="s">
        <v>8297</v>
      </c>
      <c r="H1042" s="9">
        <v>15</v>
      </c>
      <c r="I1042">
        <v>11001</v>
      </c>
      <c r="J1042">
        <v>11</v>
      </c>
      <c r="K1042" t="s">
        <v>1164</v>
      </c>
      <c r="L1042" s="5" t="s">
        <v>8298</v>
      </c>
      <c r="M1042" s="6">
        <v>14</v>
      </c>
      <c r="N1042" s="7">
        <v>3</v>
      </c>
      <c r="O1042">
        <v>1995</v>
      </c>
      <c r="P1042">
        <v>3</v>
      </c>
      <c r="Q1042" s="8" t="s">
        <v>55</v>
      </c>
      <c r="R1042" s="7" t="s">
        <v>8299</v>
      </c>
      <c r="S1042" t="s">
        <v>103</v>
      </c>
      <c r="T1042" s="7" t="s">
        <v>335</v>
      </c>
      <c r="U1042" t="str">
        <f t="shared" si="16"/>
        <v>19134438</v>
      </c>
      <c r="V1042" t="s">
        <v>94</v>
      </c>
      <c r="W1042" t="s">
        <v>8300</v>
      </c>
      <c r="X1042">
        <v>11001</v>
      </c>
      <c r="Y1042">
        <v>29</v>
      </c>
      <c r="Z1042">
        <v>4525412</v>
      </c>
      <c r="AA1042" t="s">
        <v>8301</v>
      </c>
      <c r="AB1042">
        <v>1</v>
      </c>
      <c r="AC1042">
        <v>11001000</v>
      </c>
      <c r="AD1042" t="s">
        <v>55</v>
      </c>
      <c r="AE1042" s="7">
        <v>41406274</v>
      </c>
      <c r="AF1042" t="s">
        <v>172</v>
      </c>
      <c r="AG1042" t="s">
        <v>785</v>
      </c>
      <c r="AK1042" s="7" t="s">
        <v>64</v>
      </c>
      <c r="AL1042" t="s">
        <v>560</v>
      </c>
      <c r="AM1042">
        <v>123456</v>
      </c>
      <c r="AN1042">
        <v>123</v>
      </c>
      <c r="AO1042">
        <v>1</v>
      </c>
      <c r="AP1042" s="7" t="s">
        <v>66</v>
      </c>
      <c r="AR1042" t="s">
        <v>67</v>
      </c>
      <c r="AS1042" s="14">
        <v>1216</v>
      </c>
      <c r="AU1042" t="s">
        <v>55</v>
      </c>
      <c r="AV1042">
        <v>39583567</v>
      </c>
      <c r="AW1042" t="s">
        <v>8302</v>
      </c>
      <c r="AX1042" t="s">
        <v>240</v>
      </c>
      <c r="AY1042" t="s">
        <v>8303</v>
      </c>
      <c r="AZ1042">
        <v>7061164</v>
      </c>
    </row>
    <row r="1043" spans="2:52" x14ac:dyDescent="0.2">
      <c r="B1043">
        <v>1042</v>
      </c>
      <c r="C1043" s="2" t="s">
        <v>27924</v>
      </c>
      <c r="D1043" s="2">
        <v>42924</v>
      </c>
      <c r="E1043" s="3">
        <v>20.929791666666699</v>
      </c>
      <c r="F1043">
        <v>2</v>
      </c>
      <c r="G1043" t="s">
        <v>8304</v>
      </c>
      <c r="H1043" s="9">
        <v>15</v>
      </c>
      <c r="I1043">
        <v>11001</v>
      </c>
      <c r="J1043">
        <v>11</v>
      </c>
      <c r="K1043" t="s">
        <v>859</v>
      </c>
      <c r="L1043" s="5" t="s">
        <v>8305</v>
      </c>
      <c r="M1043" s="6">
        <v>6</v>
      </c>
      <c r="N1043" s="7">
        <v>3</v>
      </c>
      <c r="O1043">
        <v>2008</v>
      </c>
      <c r="P1043">
        <v>12</v>
      </c>
      <c r="Q1043" s="8" t="s">
        <v>55</v>
      </c>
      <c r="R1043" s="7" t="s">
        <v>8306</v>
      </c>
      <c r="S1043" t="s">
        <v>3366</v>
      </c>
      <c r="T1043" s="7" t="s">
        <v>335</v>
      </c>
      <c r="U1043" t="str">
        <f t="shared" si="16"/>
        <v>52170182</v>
      </c>
      <c r="V1043" t="s">
        <v>94</v>
      </c>
      <c r="W1043" t="s">
        <v>8307</v>
      </c>
      <c r="X1043">
        <v>11001</v>
      </c>
      <c r="Y1043">
        <v>34</v>
      </c>
      <c r="Z1043">
        <v>2539973</v>
      </c>
      <c r="AA1043" t="s">
        <v>8308</v>
      </c>
      <c r="AB1043">
        <v>1</v>
      </c>
      <c r="AC1043">
        <v>11001000</v>
      </c>
      <c r="AD1043" t="s">
        <v>81</v>
      </c>
      <c r="AH1043">
        <v>8300579041</v>
      </c>
      <c r="AI1043" t="s">
        <v>8309</v>
      </c>
      <c r="AK1043" s="7" t="s">
        <v>292</v>
      </c>
      <c r="AL1043" t="s">
        <v>496</v>
      </c>
      <c r="AM1043">
        <v>123456</v>
      </c>
      <c r="AN1043">
        <v>123</v>
      </c>
      <c r="AP1043" s="7"/>
      <c r="AS1043" s="14" t="s">
        <v>26874</v>
      </c>
      <c r="AU1043" t="s">
        <v>55</v>
      </c>
      <c r="AV1043">
        <v>1030614371</v>
      </c>
      <c r="AW1043" t="s">
        <v>7733</v>
      </c>
      <c r="AX1043" t="s">
        <v>428</v>
      </c>
      <c r="AY1043" t="s">
        <v>8310</v>
      </c>
      <c r="AZ1043">
        <v>6280135</v>
      </c>
    </row>
    <row r="1044" spans="2:52" x14ac:dyDescent="0.2">
      <c r="B1044">
        <v>1043</v>
      </c>
      <c r="C1044" s="2" t="s">
        <v>27925</v>
      </c>
      <c r="D1044" s="2">
        <v>42920</v>
      </c>
      <c r="E1044" s="3">
        <v>20.960324074074101</v>
      </c>
      <c r="F1044">
        <v>1</v>
      </c>
      <c r="G1044" t="s">
        <v>8311</v>
      </c>
      <c r="H1044" s="9">
        <v>15</v>
      </c>
      <c r="I1044">
        <v>11001</v>
      </c>
      <c r="J1044">
        <v>11</v>
      </c>
      <c r="K1044" t="s">
        <v>456</v>
      </c>
      <c r="L1044" s="5" t="s">
        <v>8312</v>
      </c>
      <c r="M1044" s="6">
        <v>3</v>
      </c>
      <c r="N1044" s="7">
        <v>3</v>
      </c>
      <c r="O1044">
        <v>2007</v>
      </c>
      <c r="P1044">
        <v>5</v>
      </c>
      <c r="Q1044" s="8" t="s">
        <v>55</v>
      </c>
      <c r="R1044" s="7" t="s">
        <v>8313</v>
      </c>
      <c r="S1044" t="s">
        <v>64</v>
      </c>
      <c r="T1044" s="7" t="s">
        <v>677</v>
      </c>
      <c r="U1044" t="str">
        <f t="shared" si="16"/>
        <v>79128583</v>
      </c>
      <c r="V1044" t="s">
        <v>94</v>
      </c>
      <c r="W1044" t="s">
        <v>8314</v>
      </c>
      <c r="X1044">
        <v>11001</v>
      </c>
      <c r="Y1044">
        <v>28</v>
      </c>
      <c r="Z1044">
        <v>3570890</v>
      </c>
      <c r="AA1044" t="s">
        <v>5950</v>
      </c>
      <c r="AB1044">
        <v>1</v>
      </c>
      <c r="AC1044">
        <v>11001000</v>
      </c>
      <c r="AD1044" t="s">
        <v>55</v>
      </c>
      <c r="AE1044" s="7">
        <v>51899063</v>
      </c>
      <c r="AF1044" t="s">
        <v>4647</v>
      </c>
      <c r="AG1044" t="s">
        <v>69</v>
      </c>
      <c r="AK1044" s="7" t="s">
        <v>579</v>
      </c>
      <c r="AL1044" t="s">
        <v>580</v>
      </c>
      <c r="AM1044">
        <v>123456</v>
      </c>
      <c r="AN1044">
        <v>123</v>
      </c>
      <c r="AP1044" s="7"/>
      <c r="AS1044" s="14" t="s">
        <v>26874</v>
      </c>
      <c r="AU1044" t="s">
        <v>55</v>
      </c>
      <c r="AV1044">
        <v>79703037</v>
      </c>
      <c r="AW1044" t="s">
        <v>593</v>
      </c>
      <c r="AX1044" t="s">
        <v>7572</v>
      </c>
      <c r="AY1044" t="s">
        <v>8315</v>
      </c>
      <c r="AZ1044">
        <v>4694144</v>
      </c>
    </row>
    <row r="1045" spans="2:52" x14ac:dyDescent="0.2">
      <c r="B1045">
        <v>1044</v>
      </c>
      <c r="C1045" s="2" t="s">
        <v>27926</v>
      </c>
      <c r="D1045" s="2">
        <v>42880</v>
      </c>
      <c r="E1045" s="3">
        <v>17.711747685185198</v>
      </c>
      <c r="F1045">
        <v>2</v>
      </c>
      <c r="G1045" t="s">
        <v>8316</v>
      </c>
      <c r="H1045" s="9">
        <v>15</v>
      </c>
      <c r="I1045">
        <v>11001</v>
      </c>
      <c r="J1045">
        <v>11</v>
      </c>
      <c r="K1045" t="s">
        <v>1323</v>
      </c>
      <c r="L1045" s="5" t="s">
        <v>8317</v>
      </c>
      <c r="M1045" s="6">
        <v>4</v>
      </c>
      <c r="N1045" s="7">
        <v>3</v>
      </c>
      <c r="O1045">
        <v>2005</v>
      </c>
      <c r="P1045">
        <v>5</v>
      </c>
      <c r="Q1045" s="8" t="s">
        <v>55</v>
      </c>
      <c r="R1045" s="7" t="s">
        <v>8318</v>
      </c>
      <c r="S1045" t="s">
        <v>593</v>
      </c>
      <c r="T1045" s="7" t="s">
        <v>240</v>
      </c>
      <c r="U1045" t="str">
        <f t="shared" si="16"/>
        <v>17356284</v>
      </c>
      <c r="V1045" t="s">
        <v>94</v>
      </c>
      <c r="W1045" t="s">
        <v>8319</v>
      </c>
      <c r="X1045">
        <v>11001</v>
      </c>
      <c r="Y1045">
        <v>56</v>
      </c>
      <c r="Z1045">
        <v>4651141</v>
      </c>
      <c r="AA1045" t="s">
        <v>8320</v>
      </c>
      <c r="AB1045">
        <v>1</v>
      </c>
      <c r="AC1045">
        <v>11001000</v>
      </c>
      <c r="AD1045" t="s">
        <v>81</v>
      </c>
      <c r="AH1045">
        <v>900034928</v>
      </c>
      <c r="AI1045" t="s">
        <v>8321</v>
      </c>
      <c r="AK1045" s="7" t="s">
        <v>391</v>
      </c>
      <c r="AL1045" t="s">
        <v>592</v>
      </c>
      <c r="AM1045">
        <v>123456</v>
      </c>
      <c r="AN1045">
        <v>123</v>
      </c>
      <c r="AO1045">
        <v>1</v>
      </c>
      <c r="AP1045" s="7" t="s">
        <v>66</v>
      </c>
      <c r="AR1045" t="s">
        <v>67</v>
      </c>
      <c r="AS1045" s="14">
        <v>1216</v>
      </c>
      <c r="AU1045" t="s">
        <v>55</v>
      </c>
      <c r="AV1045">
        <v>51635421</v>
      </c>
      <c r="AW1045" t="s">
        <v>292</v>
      </c>
      <c r="AX1045" t="s">
        <v>1191</v>
      </c>
      <c r="AY1045" t="s">
        <v>8322</v>
      </c>
      <c r="AZ1045">
        <v>5206869</v>
      </c>
    </row>
    <row r="1046" spans="2:52" x14ac:dyDescent="0.2">
      <c r="B1046">
        <v>1045</v>
      </c>
      <c r="C1046" s="2" t="s">
        <v>27927</v>
      </c>
      <c r="D1046" s="2">
        <v>42921</v>
      </c>
      <c r="E1046" s="3">
        <v>12.9121296296296</v>
      </c>
      <c r="F1046">
        <v>1</v>
      </c>
      <c r="G1046" t="s">
        <v>8323</v>
      </c>
      <c r="H1046" s="9">
        <v>15</v>
      </c>
      <c r="I1046">
        <v>11001</v>
      </c>
      <c r="J1046">
        <v>11</v>
      </c>
      <c r="K1046" t="s">
        <v>1043</v>
      </c>
      <c r="L1046" s="5" t="s">
        <v>8324</v>
      </c>
      <c r="M1046" s="6">
        <v>11</v>
      </c>
      <c r="N1046" s="7">
        <v>3</v>
      </c>
      <c r="O1046">
        <v>1999</v>
      </c>
      <c r="P1046">
        <v>3</v>
      </c>
      <c r="Q1046" s="8" t="s">
        <v>55</v>
      </c>
      <c r="R1046" s="7" t="s">
        <v>8325</v>
      </c>
      <c r="S1046" t="s">
        <v>62</v>
      </c>
      <c r="T1046" s="7" t="s">
        <v>8326</v>
      </c>
      <c r="U1046" t="str">
        <f t="shared" si="16"/>
        <v>1032442605</v>
      </c>
      <c r="V1046" t="s">
        <v>127</v>
      </c>
      <c r="W1046" t="s">
        <v>8327</v>
      </c>
      <c r="X1046">
        <v>11001</v>
      </c>
      <c r="Y1046">
        <v>19</v>
      </c>
      <c r="Z1046">
        <v>2762923</v>
      </c>
      <c r="AA1046" t="s">
        <v>8328</v>
      </c>
      <c r="AB1046">
        <v>1</v>
      </c>
      <c r="AC1046">
        <v>11001000</v>
      </c>
      <c r="AD1046" t="s">
        <v>55</v>
      </c>
      <c r="AE1046" s="7">
        <v>17355362</v>
      </c>
      <c r="AF1046" t="s">
        <v>307</v>
      </c>
      <c r="AG1046" t="s">
        <v>302</v>
      </c>
      <c r="AK1046" s="7" t="s">
        <v>604</v>
      </c>
      <c r="AL1046" t="s">
        <v>499</v>
      </c>
      <c r="AM1046">
        <v>123456</v>
      </c>
      <c r="AN1046">
        <v>123</v>
      </c>
      <c r="AP1046" s="7"/>
      <c r="AS1046" s="14" t="s">
        <v>26874</v>
      </c>
      <c r="AU1046" t="s">
        <v>55</v>
      </c>
      <c r="AV1046">
        <v>80865179</v>
      </c>
      <c r="AW1046" t="s">
        <v>8329</v>
      </c>
      <c r="AX1046" t="s">
        <v>4433</v>
      </c>
      <c r="AY1046" t="s">
        <v>8330</v>
      </c>
      <c r="AZ1046">
        <v>3127553</v>
      </c>
    </row>
    <row r="1047" spans="2:52" x14ac:dyDescent="0.2">
      <c r="B1047">
        <v>1046</v>
      </c>
      <c r="C1047" s="2" t="s">
        <v>27928</v>
      </c>
      <c r="D1047" s="2">
        <v>42876</v>
      </c>
      <c r="E1047" s="3">
        <v>13.6796064814815</v>
      </c>
      <c r="F1047">
        <v>1</v>
      </c>
      <c r="G1047" t="s">
        <v>8331</v>
      </c>
      <c r="H1047" s="9">
        <v>15</v>
      </c>
      <c r="I1047">
        <v>11001</v>
      </c>
      <c r="J1047">
        <v>11</v>
      </c>
      <c r="K1047" t="s">
        <v>2023</v>
      </c>
      <c r="L1047" s="5" t="s">
        <v>8332</v>
      </c>
      <c r="M1047" s="6">
        <v>6</v>
      </c>
      <c r="N1047" s="7">
        <v>3</v>
      </c>
      <c r="O1047">
        <v>2002</v>
      </c>
      <c r="P1047">
        <v>12</v>
      </c>
      <c r="Q1047" s="8" t="s">
        <v>55</v>
      </c>
      <c r="R1047" s="7" t="s">
        <v>8333</v>
      </c>
      <c r="S1047" t="s">
        <v>307</v>
      </c>
      <c r="T1047" s="7" t="s">
        <v>8334</v>
      </c>
      <c r="U1047" t="str">
        <f t="shared" si="16"/>
        <v>19198645</v>
      </c>
      <c r="V1047" t="s">
        <v>94</v>
      </c>
      <c r="W1047" t="s">
        <v>8335</v>
      </c>
      <c r="X1047">
        <v>11001</v>
      </c>
      <c r="Y1047">
        <v>52</v>
      </c>
      <c r="Z1047">
        <v>6752600</v>
      </c>
      <c r="AA1047" t="s">
        <v>8336</v>
      </c>
      <c r="AB1047">
        <v>1</v>
      </c>
      <c r="AC1047">
        <v>11001000</v>
      </c>
      <c r="AD1047" t="s">
        <v>55</v>
      </c>
      <c r="AE1047" s="7">
        <v>80740702</v>
      </c>
      <c r="AF1047" t="s">
        <v>436</v>
      </c>
      <c r="AG1047" t="s">
        <v>8236</v>
      </c>
      <c r="AK1047" s="7" t="s">
        <v>616</v>
      </c>
      <c r="AL1047" t="s">
        <v>499</v>
      </c>
      <c r="AM1047">
        <v>123456</v>
      </c>
      <c r="AN1047">
        <v>123</v>
      </c>
      <c r="AO1047">
        <v>1</v>
      </c>
      <c r="AP1047" s="7" t="s">
        <v>66</v>
      </c>
      <c r="AR1047" t="s">
        <v>67</v>
      </c>
      <c r="AS1047" s="14">
        <v>1215</v>
      </c>
      <c r="AU1047" t="s">
        <v>55</v>
      </c>
      <c r="AV1047">
        <v>19363162</v>
      </c>
      <c r="AW1047" t="s">
        <v>302</v>
      </c>
      <c r="AX1047" t="s">
        <v>84</v>
      </c>
      <c r="AY1047" t="s">
        <v>8337</v>
      </c>
      <c r="AZ1047">
        <v>4811849</v>
      </c>
    </row>
    <row r="1048" spans="2:52" x14ac:dyDescent="0.2">
      <c r="B1048">
        <v>1047</v>
      </c>
      <c r="C1048" s="2" t="s">
        <v>27929</v>
      </c>
      <c r="D1048" s="2">
        <v>42911</v>
      </c>
      <c r="E1048" s="3">
        <v>1.9958564814814801</v>
      </c>
      <c r="F1048">
        <v>1</v>
      </c>
      <c r="G1048" t="s">
        <v>8338</v>
      </c>
      <c r="H1048" s="9">
        <v>15</v>
      </c>
      <c r="I1048">
        <v>11001</v>
      </c>
      <c r="J1048">
        <v>11</v>
      </c>
      <c r="K1048" t="s">
        <v>540</v>
      </c>
      <c r="L1048" s="5" t="s">
        <v>8339</v>
      </c>
      <c r="M1048" s="6">
        <v>3</v>
      </c>
      <c r="N1048" s="7">
        <v>3</v>
      </c>
      <c r="O1048">
        <v>2000</v>
      </c>
      <c r="P1048">
        <v>5</v>
      </c>
      <c r="Q1048" s="8" t="s">
        <v>55</v>
      </c>
      <c r="R1048" s="7" t="s">
        <v>8340</v>
      </c>
      <c r="S1048" t="s">
        <v>622</v>
      </c>
      <c r="T1048" s="7" t="s">
        <v>549</v>
      </c>
      <c r="U1048" t="str">
        <f t="shared" si="16"/>
        <v>1010210698</v>
      </c>
      <c r="V1048" t="s">
        <v>94</v>
      </c>
      <c r="W1048" t="s">
        <v>8341</v>
      </c>
      <c r="X1048">
        <v>11001</v>
      </c>
      <c r="Y1048">
        <v>34</v>
      </c>
      <c r="Z1048">
        <v>6252757</v>
      </c>
      <c r="AA1048" t="s">
        <v>8342</v>
      </c>
      <c r="AB1048">
        <v>1</v>
      </c>
      <c r="AC1048">
        <v>11001000</v>
      </c>
      <c r="AD1048" t="s">
        <v>55</v>
      </c>
      <c r="AE1048" s="7">
        <v>41732750</v>
      </c>
      <c r="AF1048" t="s">
        <v>415</v>
      </c>
      <c r="AG1048" t="s">
        <v>233</v>
      </c>
      <c r="AK1048" s="7" t="s">
        <v>627</v>
      </c>
      <c r="AL1048" t="s">
        <v>628</v>
      </c>
      <c r="AM1048">
        <v>123456</v>
      </c>
      <c r="AN1048">
        <v>123</v>
      </c>
      <c r="AO1048">
        <v>1</v>
      </c>
      <c r="AP1048" s="7" t="s">
        <v>66</v>
      </c>
      <c r="AR1048" t="s">
        <v>67</v>
      </c>
      <c r="AS1048" s="14">
        <v>1213</v>
      </c>
      <c r="AU1048" t="s">
        <v>55</v>
      </c>
      <c r="AV1048">
        <v>79392280</v>
      </c>
      <c r="AW1048" t="s">
        <v>64</v>
      </c>
      <c r="AX1048" t="s">
        <v>244</v>
      </c>
      <c r="AY1048" t="s">
        <v>8343</v>
      </c>
      <c r="AZ1048">
        <v>6353251</v>
      </c>
    </row>
    <row r="1049" spans="2:52" x14ac:dyDescent="0.2">
      <c r="B1049">
        <v>1048</v>
      </c>
      <c r="C1049" s="2" t="s">
        <v>27930</v>
      </c>
      <c r="D1049" s="2">
        <v>42899</v>
      </c>
      <c r="E1049" s="3">
        <v>2.9946527777777798</v>
      </c>
      <c r="F1049">
        <v>1</v>
      </c>
      <c r="G1049" t="s">
        <v>7883</v>
      </c>
      <c r="H1049" s="9">
        <v>15</v>
      </c>
      <c r="I1049">
        <v>11001</v>
      </c>
      <c r="J1049">
        <v>11</v>
      </c>
      <c r="K1049" t="s">
        <v>73</v>
      </c>
      <c r="L1049" s="5" t="s">
        <v>8344</v>
      </c>
      <c r="M1049" s="6">
        <v>6</v>
      </c>
      <c r="N1049" s="7">
        <v>3</v>
      </c>
      <c r="O1049">
        <v>2015</v>
      </c>
      <c r="P1049">
        <v>12</v>
      </c>
      <c r="Q1049" s="8" t="s">
        <v>55</v>
      </c>
      <c r="R1049" s="7" t="s">
        <v>8345</v>
      </c>
      <c r="S1049" t="s">
        <v>103</v>
      </c>
      <c r="T1049" s="7" t="s">
        <v>3761</v>
      </c>
      <c r="U1049" t="str">
        <f t="shared" si="16"/>
        <v>80415233</v>
      </c>
      <c r="V1049" t="s">
        <v>94</v>
      </c>
      <c r="W1049" t="s">
        <v>8346</v>
      </c>
      <c r="X1049">
        <v>11001</v>
      </c>
      <c r="Y1049">
        <v>23</v>
      </c>
      <c r="Z1049">
        <v>5910845</v>
      </c>
      <c r="AA1049" t="s">
        <v>8347</v>
      </c>
      <c r="AB1049">
        <v>1</v>
      </c>
      <c r="AC1049">
        <v>11001000</v>
      </c>
      <c r="AD1049" t="s">
        <v>81</v>
      </c>
      <c r="AH1049">
        <v>860059294</v>
      </c>
      <c r="AI1049" t="s">
        <v>144</v>
      </c>
      <c r="AK1049" s="7" t="s">
        <v>639</v>
      </c>
      <c r="AL1049" t="s">
        <v>640</v>
      </c>
      <c r="AM1049">
        <v>123456</v>
      </c>
      <c r="AN1049">
        <v>123</v>
      </c>
      <c r="AP1049" s="7"/>
      <c r="AS1049" s="14" t="s">
        <v>26874</v>
      </c>
      <c r="AU1049" t="s">
        <v>55</v>
      </c>
      <c r="AV1049">
        <v>4292720</v>
      </c>
      <c r="AW1049" t="s">
        <v>604</v>
      </c>
      <c r="AX1049" t="s">
        <v>1099</v>
      </c>
      <c r="AY1049" t="s">
        <v>8348</v>
      </c>
      <c r="AZ1049">
        <v>3211354</v>
      </c>
    </row>
    <row r="1050" spans="2:52" x14ac:dyDescent="0.2">
      <c r="B1050">
        <v>1049</v>
      </c>
      <c r="C1050" s="2" t="s">
        <v>27931</v>
      </c>
      <c r="D1050" s="2">
        <v>42910</v>
      </c>
      <c r="E1050" s="3">
        <v>17.324085648148198</v>
      </c>
      <c r="F1050">
        <v>1</v>
      </c>
      <c r="G1050" t="s">
        <v>7956</v>
      </c>
      <c r="H1050" s="9">
        <v>15</v>
      </c>
      <c r="I1050">
        <v>11001</v>
      </c>
      <c r="J1050">
        <v>11</v>
      </c>
      <c r="K1050" t="s">
        <v>2058</v>
      </c>
      <c r="L1050" s="5" t="s">
        <v>8349</v>
      </c>
      <c r="M1050" s="6">
        <v>3</v>
      </c>
      <c r="N1050" s="7">
        <v>3</v>
      </c>
      <c r="O1050">
        <v>2016</v>
      </c>
      <c r="P1050">
        <v>5</v>
      </c>
      <c r="Q1050" s="8" t="s">
        <v>55</v>
      </c>
      <c r="R1050" s="7" t="s">
        <v>8350</v>
      </c>
      <c r="S1050" t="s">
        <v>321</v>
      </c>
      <c r="T1050" s="7" t="s">
        <v>335</v>
      </c>
      <c r="U1050" t="str">
        <f t="shared" si="16"/>
        <v>79805470</v>
      </c>
      <c r="V1050" t="s">
        <v>94</v>
      </c>
      <c r="W1050" t="s">
        <v>8351</v>
      </c>
      <c r="X1050">
        <v>11001</v>
      </c>
      <c r="Y1050">
        <v>22</v>
      </c>
      <c r="Z1050">
        <v>6006129</v>
      </c>
      <c r="AA1050" t="s">
        <v>8352</v>
      </c>
      <c r="AB1050">
        <v>1</v>
      </c>
      <c r="AC1050">
        <v>11001000</v>
      </c>
      <c r="AD1050" t="s">
        <v>81</v>
      </c>
      <c r="AH1050">
        <v>900262774</v>
      </c>
      <c r="AI1050" t="s">
        <v>8353</v>
      </c>
      <c r="AK1050" s="7" t="s">
        <v>650</v>
      </c>
      <c r="AL1050" t="s">
        <v>651</v>
      </c>
      <c r="AM1050">
        <v>123456</v>
      </c>
      <c r="AN1050">
        <v>123</v>
      </c>
      <c r="AP1050" s="7"/>
      <c r="AS1050" s="14" t="s">
        <v>26874</v>
      </c>
      <c r="AU1050" t="s">
        <v>55</v>
      </c>
      <c r="AV1050">
        <v>17088820</v>
      </c>
      <c r="AW1050" t="s">
        <v>103</v>
      </c>
      <c r="AX1050" t="s">
        <v>8354</v>
      </c>
      <c r="AY1050" t="s">
        <v>8355</v>
      </c>
      <c r="AZ1050">
        <v>3705906</v>
      </c>
    </row>
    <row r="1051" spans="2:52" x14ac:dyDescent="0.2">
      <c r="B1051">
        <v>1050</v>
      </c>
      <c r="C1051" s="2" t="s">
        <v>27932</v>
      </c>
      <c r="D1051" s="2">
        <v>42873</v>
      </c>
      <c r="E1051" s="3">
        <v>18.278229166666701</v>
      </c>
      <c r="F1051">
        <v>2</v>
      </c>
      <c r="G1051" t="s">
        <v>8356</v>
      </c>
      <c r="H1051" s="9">
        <v>15</v>
      </c>
      <c r="I1051">
        <v>11001</v>
      </c>
      <c r="J1051">
        <v>11</v>
      </c>
      <c r="K1051" t="s">
        <v>1743</v>
      </c>
      <c r="L1051" s="5" t="s">
        <v>8357</v>
      </c>
      <c r="M1051" s="6">
        <v>4</v>
      </c>
      <c r="N1051" s="7">
        <v>3</v>
      </c>
      <c r="O1051">
        <v>2011</v>
      </c>
      <c r="P1051">
        <v>5</v>
      </c>
      <c r="Q1051" s="8" t="s">
        <v>55</v>
      </c>
      <c r="R1051" s="7" t="s">
        <v>8358</v>
      </c>
      <c r="S1051" t="s">
        <v>1187</v>
      </c>
      <c r="T1051" s="7" t="s">
        <v>794</v>
      </c>
      <c r="U1051" t="str">
        <f t="shared" si="16"/>
        <v>52235724</v>
      </c>
      <c r="V1051" t="s">
        <v>94</v>
      </c>
      <c r="W1051" t="s">
        <v>8359</v>
      </c>
      <c r="X1051">
        <v>11001</v>
      </c>
      <c r="Y1051">
        <v>51</v>
      </c>
      <c r="Z1051">
        <v>6913500</v>
      </c>
      <c r="AA1051" t="s">
        <v>8360</v>
      </c>
      <c r="AB1051">
        <v>1</v>
      </c>
      <c r="AC1051">
        <v>11001000</v>
      </c>
      <c r="AD1051" t="s">
        <v>55</v>
      </c>
      <c r="AE1051" s="7">
        <v>39703490</v>
      </c>
      <c r="AF1051" t="s">
        <v>1400</v>
      </c>
      <c r="AG1051" t="s">
        <v>2195</v>
      </c>
      <c r="AK1051" s="7" t="s">
        <v>663</v>
      </c>
      <c r="AL1051" t="s">
        <v>664</v>
      </c>
      <c r="AM1051">
        <v>123456</v>
      </c>
      <c r="AN1051">
        <v>123</v>
      </c>
      <c r="AP1051" s="7"/>
      <c r="AS1051" s="14" t="s">
        <v>26874</v>
      </c>
      <c r="AU1051" t="s">
        <v>2338</v>
      </c>
      <c r="AV1051">
        <v>482945</v>
      </c>
      <c r="AW1051" t="s">
        <v>361</v>
      </c>
      <c r="AX1051" t="s">
        <v>63</v>
      </c>
      <c r="AY1051" t="s">
        <v>8361</v>
      </c>
      <c r="AZ1051">
        <v>4580137</v>
      </c>
    </row>
    <row r="1052" spans="2:52" x14ac:dyDescent="0.2">
      <c r="B1052">
        <v>1051</v>
      </c>
      <c r="C1052" s="2" t="s">
        <v>27933</v>
      </c>
      <c r="D1052" s="2">
        <v>42897</v>
      </c>
      <c r="E1052" s="3">
        <v>15.937291666666701</v>
      </c>
      <c r="F1052">
        <v>2</v>
      </c>
      <c r="G1052" t="s">
        <v>8362</v>
      </c>
      <c r="H1052" s="9">
        <v>15</v>
      </c>
      <c r="I1052">
        <v>11001</v>
      </c>
      <c r="J1052">
        <v>11</v>
      </c>
      <c r="K1052" t="s">
        <v>122</v>
      </c>
      <c r="L1052" s="5" t="s">
        <v>8363</v>
      </c>
      <c r="M1052" s="6">
        <v>5</v>
      </c>
      <c r="N1052" s="7">
        <v>3</v>
      </c>
      <c r="O1052">
        <v>2015</v>
      </c>
      <c r="P1052">
        <v>5</v>
      </c>
      <c r="Q1052" s="8" t="s">
        <v>55</v>
      </c>
      <c r="R1052" s="7" t="s">
        <v>8364</v>
      </c>
      <c r="S1052" t="s">
        <v>62</v>
      </c>
      <c r="T1052" s="7" t="s">
        <v>1892</v>
      </c>
      <c r="U1052" t="str">
        <f t="shared" si="16"/>
        <v>79136384</v>
      </c>
      <c r="V1052" t="s">
        <v>94</v>
      </c>
      <c r="W1052" t="s">
        <v>8365</v>
      </c>
      <c r="X1052">
        <v>11001</v>
      </c>
      <c r="Y1052">
        <v>43</v>
      </c>
      <c r="Z1052">
        <v>4607154</v>
      </c>
      <c r="AA1052" t="s">
        <v>8366</v>
      </c>
      <c r="AB1052">
        <v>1</v>
      </c>
      <c r="AC1052">
        <v>11001000</v>
      </c>
      <c r="AD1052" t="s">
        <v>81</v>
      </c>
      <c r="AH1052">
        <v>830138520</v>
      </c>
      <c r="AI1052" t="s">
        <v>8367</v>
      </c>
      <c r="AK1052" s="7" t="s">
        <v>68</v>
      </c>
      <c r="AL1052" t="s">
        <v>675</v>
      </c>
      <c r="AM1052">
        <v>123456</v>
      </c>
      <c r="AN1052">
        <v>123</v>
      </c>
      <c r="AO1052">
        <v>1</v>
      </c>
      <c r="AP1052" s="7" t="s">
        <v>66</v>
      </c>
      <c r="AR1052" t="s">
        <v>67</v>
      </c>
      <c r="AS1052" s="14">
        <v>1215</v>
      </c>
      <c r="AU1052" t="s">
        <v>55</v>
      </c>
      <c r="AV1052">
        <v>19194001</v>
      </c>
      <c r="AW1052" t="s">
        <v>254</v>
      </c>
      <c r="AX1052" t="s">
        <v>64</v>
      </c>
      <c r="AY1052" t="s">
        <v>8368</v>
      </c>
      <c r="AZ1052">
        <v>5613204</v>
      </c>
    </row>
    <row r="1053" spans="2:52" x14ac:dyDescent="0.2">
      <c r="B1053">
        <v>1052</v>
      </c>
      <c r="C1053" s="2" t="s">
        <v>27934</v>
      </c>
      <c r="D1053" s="2">
        <v>42914</v>
      </c>
      <c r="E1053" s="3">
        <v>19.241886574074101</v>
      </c>
      <c r="F1053">
        <v>2</v>
      </c>
      <c r="G1053" t="s">
        <v>263</v>
      </c>
      <c r="H1053" s="9">
        <v>15</v>
      </c>
      <c r="I1053">
        <v>11001</v>
      </c>
      <c r="J1053">
        <v>11</v>
      </c>
      <c r="K1053" t="s">
        <v>540</v>
      </c>
      <c r="L1053" s="5" t="s">
        <v>8369</v>
      </c>
      <c r="M1053" s="6">
        <v>14</v>
      </c>
      <c r="N1053" s="7">
        <v>3</v>
      </c>
      <c r="O1053">
        <v>2007</v>
      </c>
      <c r="P1053">
        <v>3</v>
      </c>
      <c r="Q1053" s="8" t="s">
        <v>55</v>
      </c>
      <c r="R1053" s="7" t="s">
        <v>8370</v>
      </c>
      <c r="S1053" t="s">
        <v>629</v>
      </c>
      <c r="T1053" s="7" t="s">
        <v>8371</v>
      </c>
      <c r="U1053" t="str">
        <f t="shared" si="16"/>
        <v>31974456</v>
      </c>
      <c r="V1053" t="s">
        <v>94</v>
      </c>
      <c r="W1053" t="s">
        <v>8372</v>
      </c>
      <c r="X1053">
        <v>11001</v>
      </c>
      <c r="Y1053">
        <v>49</v>
      </c>
      <c r="Z1053">
        <v>2453825</v>
      </c>
      <c r="AA1053" t="s">
        <v>8373</v>
      </c>
      <c r="AB1053">
        <v>1</v>
      </c>
      <c r="AC1053">
        <v>11001000</v>
      </c>
      <c r="AD1053" t="s">
        <v>81</v>
      </c>
      <c r="AH1053">
        <v>900291473</v>
      </c>
      <c r="AI1053" t="s">
        <v>8374</v>
      </c>
      <c r="AK1053" s="7" t="s">
        <v>482</v>
      </c>
      <c r="AL1053" t="s">
        <v>688</v>
      </c>
      <c r="AM1053">
        <v>123456</v>
      </c>
      <c r="AN1053">
        <v>123</v>
      </c>
      <c r="AO1053">
        <v>2</v>
      </c>
      <c r="AP1053" s="7" t="s">
        <v>101</v>
      </c>
      <c r="AR1053" t="s">
        <v>3461</v>
      </c>
      <c r="AS1053" s="14">
        <v>1214</v>
      </c>
      <c r="AU1053" t="s">
        <v>55</v>
      </c>
      <c r="AV1053">
        <v>52184771</v>
      </c>
      <c r="AW1053" t="s">
        <v>116</v>
      </c>
      <c r="AX1053" t="s">
        <v>2272</v>
      </c>
      <c r="AY1053" t="s">
        <v>8375</v>
      </c>
      <c r="AZ1053">
        <v>6713598</v>
      </c>
    </row>
    <row r="1054" spans="2:52" x14ac:dyDescent="0.2">
      <c r="B1054">
        <v>1053</v>
      </c>
      <c r="C1054" s="2" t="s">
        <v>27935</v>
      </c>
      <c r="D1054" s="2">
        <v>42921</v>
      </c>
      <c r="E1054" s="3">
        <v>21.855289351851798</v>
      </c>
      <c r="F1054">
        <v>2</v>
      </c>
      <c r="G1054" t="s">
        <v>8376</v>
      </c>
      <c r="H1054" s="9">
        <v>15</v>
      </c>
      <c r="I1054">
        <v>11001</v>
      </c>
      <c r="J1054">
        <v>11</v>
      </c>
      <c r="K1054" t="s">
        <v>1564</v>
      </c>
      <c r="L1054" s="5" t="s">
        <v>8377</v>
      </c>
      <c r="M1054" s="6">
        <v>11</v>
      </c>
      <c r="N1054" s="7">
        <v>3</v>
      </c>
      <c r="O1054">
        <v>2007</v>
      </c>
      <c r="P1054">
        <v>3</v>
      </c>
      <c r="Q1054" s="8" t="s">
        <v>55</v>
      </c>
      <c r="R1054" s="7" t="s">
        <v>8378</v>
      </c>
      <c r="S1054" t="s">
        <v>518</v>
      </c>
      <c r="T1054" s="7" t="s">
        <v>6162</v>
      </c>
      <c r="U1054" t="str">
        <f t="shared" si="16"/>
        <v>79269907</v>
      </c>
      <c r="V1054" t="s">
        <v>127</v>
      </c>
      <c r="W1054" t="s">
        <v>8379</v>
      </c>
      <c r="X1054">
        <v>11001</v>
      </c>
      <c r="Y1054">
        <v>35</v>
      </c>
      <c r="Z1054">
        <v>5049858</v>
      </c>
      <c r="AA1054" t="s">
        <v>8380</v>
      </c>
      <c r="AB1054">
        <v>1</v>
      </c>
      <c r="AC1054">
        <v>11001000</v>
      </c>
      <c r="AD1054" t="s">
        <v>55</v>
      </c>
      <c r="AE1054" s="7">
        <v>39717621</v>
      </c>
      <c r="AF1054" t="s">
        <v>963</v>
      </c>
      <c r="AG1054" t="s">
        <v>296</v>
      </c>
      <c r="AK1054" s="7" t="s">
        <v>228</v>
      </c>
      <c r="AL1054" t="s">
        <v>700</v>
      </c>
      <c r="AM1054">
        <v>123456</v>
      </c>
      <c r="AN1054">
        <v>123</v>
      </c>
      <c r="AO1054">
        <v>2</v>
      </c>
      <c r="AP1054" s="7" t="s">
        <v>101</v>
      </c>
      <c r="AR1054" t="s">
        <v>3461</v>
      </c>
      <c r="AS1054" s="14">
        <v>1216</v>
      </c>
      <c r="AU1054" t="s">
        <v>55</v>
      </c>
      <c r="AV1054">
        <v>20716357</v>
      </c>
      <c r="AW1054" t="s">
        <v>2908</v>
      </c>
      <c r="AX1054" t="s">
        <v>8381</v>
      </c>
      <c r="AY1054" t="s">
        <v>8382</v>
      </c>
      <c r="AZ1054">
        <v>7867663</v>
      </c>
    </row>
    <row r="1055" spans="2:52" x14ac:dyDescent="0.2">
      <c r="B1055">
        <v>1054</v>
      </c>
      <c r="C1055" s="2" t="s">
        <v>27936</v>
      </c>
      <c r="D1055" s="2">
        <v>42894</v>
      </c>
      <c r="E1055" s="3">
        <v>9.2308912037037008</v>
      </c>
      <c r="F1055">
        <v>1</v>
      </c>
      <c r="G1055" t="s">
        <v>8383</v>
      </c>
      <c r="H1055" s="9">
        <v>15</v>
      </c>
      <c r="I1055">
        <v>11001</v>
      </c>
      <c r="J1055">
        <v>11</v>
      </c>
      <c r="K1055" t="s">
        <v>1385</v>
      </c>
      <c r="L1055" s="5" t="s">
        <v>8384</v>
      </c>
      <c r="M1055" s="6">
        <v>5</v>
      </c>
      <c r="N1055" s="7">
        <v>3</v>
      </c>
      <c r="O1055">
        <v>2009</v>
      </c>
      <c r="P1055">
        <v>5</v>
      </c>
      <c r="Q1055" s="8" t="s">
        <v>55</v>
      </c>
      <c r="R1055" s="7" t="s">
        <v>8385</v>
      </c>
      <c r="S1055" t="s">
        <v>64</v>
      </c>
      <c r="T1055" s="7" t="s">
        <v>2019</v>
      </c>
      <c r="U1055" t="str">
        <f t="shared" si="16"/>
        <v>19308692</v>
      </c>
      <c r="V1055" t="s">
        <v>94</v>
      </c>
      <c r="W1055" t="s">
        <v>8386</v>
      </c>
      <c r="X1055">
        <v>11001</v>
      </c>
      <c r="Y1055">
        <v>34</v>
      </c>
      <c r="Z1055">
        <v>5500091</v>
      </c>
      <c r="AA1055" t="s">
        <v>8387</v>
      </c>
      <c r="AB1055">
        <v>1</v>
      </c>
      <c r="AC1055">
        <v>11001000</v>
      </c>
      <c r="AD1055" t="s">
        <v>55</v>
      </c>
      <c r="AE1055" s="7">
        <v>1032384909</v>
      </c>
      <c r="AF1055" t="s">
        <v>317</v>
      </c>
      <c r="AG1055" t="s">
        <v>360</v>
      </c>
      <c r="AK1055" s="7" t="s">
        <v>215</v>
      </c>
      <c r="AL1055" t="s">
        <v>104</v>
      </c>
      <c r="AM1055">
        <v>123456</v>
      </c>
      <c r="AN1055">
        <v>123</v>
      </c>
      <c r="AP1055" s="7"/>
      <c r="AS1055" s="14" t="s">
        <v>26874</v>
      </c>
      <c r="AU1055" t="s">
        <v>55</v>
      </c>
      <c r="AV1055">
        <v>79783976</v>
      </c>
      <c r="AW1055" t="s">
        <v>307</v>
      </c>
      <c r="AX1055" t="s">
        <v>509</v>
      </c>
      <c r="AY1055" t="s">
        <v>8388</v>
      </c>
      <c r="AZ1055">
        <v>7414436</v>
      </c>
    </row>
    <row r="1056" spans="2:52" x14ac:dyDescent="0.2">
      <c r="B1056">
        <v>1055</v>
      </c>
      <c r="C1056" s="2" t="s">
        <v>27937</v>
      </c>
      <c r="D1056" s="2">
        <v>42916</v>
      </c>
      <c r="E1056" s="3">
        <v>21.204085648148101</v>
      </c>
      <c r="F1056">
        <v>2</v>
      </c>
      <c r="G1056" t="s">
        <v>8389</v>
      </c>
      <c r="H1056" s="9">
        <v>15</v>
      </c>
      <c r="I1056">
        <v>11001</v>
      </c>
      <c r="J1056">
        <v>11</v>
      </c>
      <c r="K1056" t="s">
        <v>180</v>
      </c>
      <c r="L1056" s="5" t="s">
        <v>8390</v>
      </c>
      <c r="M1056" s="6">
        <v>3</v>
      </c>
      <c r="N1056" s="7">
        <v>3</v>
      </c>
      <c r="O1056">
        <v>2013</v>
      </c>
      <c r="P1056">
        <v>5</v>
      </c>
      <c r="Q1056" s="8" t="s">
        <v>55</v>
      </c>
      <c r="R1056" s="7" t="s">
        <v>8391</v>
      </c>
      <c r="S1056" t="s">
        <v>4454</v>
      </c>
      <c r="T1056" s="7" t="s">
        <v>337</v>
      </c>
      <c r="U1056" t="str">
        <f t="shared" si="16"/>
        <v>1019026951</v>
      </c>
      <c r="V1056" t="s">
        <v>94</v>
      </c>
      <c r="W1056" t="s">
        <v>8392</v>
      </c>
      <c r="X1056">
        <v>11001</v>
      </c>
      <c r="Y1056">
        <v>37</v>
      </c>
      <c r="Z1056">
        <v>5140257</v>
      </c>
      <c r="AA1056" t="s">
        <v>8393</v>
      </c>
      <c r="AB1056">
        <v>1</v>
      </c>
      <c r="AC1056">
        <v>11001000</v>
      </c>
      <c r="AD1056" t="s">
        <v>55</v>
      </c>
      <c r="AE1056" s="7">
        <v>51666949</v>
      </c>
      <c r="AF1056" t="s">
        <v>1048</v>
      </c>
      <c r="AG1056" t="s">
        <v>1688</v>
      </c>
      <c r="AK1056" s="7" t="s">
        <v>721</v>
      </c>
      <c r="AL1056" t="s">
        <v>722</v>
      </c>
      <c r="AM1056">
        <v>123456</v>
      </c>
      <c r="AN1056">
        <v>123</v>
      </c>
      <c r="AP1056" s="7"/>
      <c r="AS1056" s="14" t="s">
        <v>26874</v>
      </c>
      <c r="AU1056" t="s">
        <v>55</v>
      </c>
      <c r="AV1056">
        <v>1019045918</v>
      </c>
      <c r="AW1056" t="s">
        <v>57</v>
      </c>
      <c r="AX1056" t="s">
        <v>2272</v>
      </c>
      <c r="AY1056" t="s">
        <v>8394</v>
      </c>
      <c r="AZ1056">
        <v>5714949</v>
      </c>
    </row>
    <row r="1057" spans="2:52" x14ac:dyDescent="0.2">
      <c r="B1057">
        <v>1056</v>
      </c>
      <c r="C1057" s="2" t="s">
        <v>27938</v>
      </c>
      <c r="D1057" s="2">
        <v>42866</v>
      </c>
      <c r="E1057" s="3">
        <v>6.65835648148148</v>
      </c>
      <c r="F1057">
        <v>2</v>
      </c>
      <c r="G1057" t="s">
        <v>1403</v>
      </c>
      <c r="H1057" s="9">
        <v>15</v>
      </c>
      <c r="I1057">
        <v>11001</v>
      </c>
      <c r="J1057">
        <v>11</v>
      </c>
      <c r="K1057" t="s">
        <v>1763</v>
      </c>
      <c r="L1057" s="5" t="s">
        <v>8395</v>
      </c>
      <c r="M1057" s="6">
        <v>3</v>
      </c>
      <c r="N1057" s="7">
        <v>3</v>
      </c>
      <c r="O1057">
        <v>1995</v>
      </c>
      <c r="P1057">
        <v>5</v>
      </c>
      <c r="Q1057" s="8" t="s">
        <v>55</v>
      </c>
      <c r="R1057" s="7" t="s">
        <v>8396</v>
      </c>
      <c r="S1057" t="s">
        <v>8397</v>
      </c>
      <c r="T1057" s="7" t="s">
        <v>1013</v>
      </c>
      <c r="U1057" t="str">
        <f t="shared" si="16"/>
        <v>51940305</v>
      </c>
      <c r="V1057" t="s">
        <v>94</v>
      </c>
      <c r="W1057" t="s">
        <v>8398</v>
      </c>
      <c r="X1057">
        <v>11001</v>
      </c>
      <c r="Y1057">
        <v>28</v>
      </c>
      <c r="Z1057">
        <v>6875015</v>
      </c>
      <c r="AA1057" t="s">
        <v>8399</v>
      </c>
      <c r="AB1057">
        <v>1</v>
      </c>
      <c r="AC1057">
        <v>11001000</v>
      </c>
      <c r="AD1057" t="s">
        <v>55</v>
      </c>
      <c r="AE1057" s="7">
        <v>79983644</v>
      </c>
      <c r="AF1057" t="s">
        <v>307</v>
      </c>
      <c r="AG1057" t="s">
        <v>448</v>
      </c>
      <c r="AK1057" s="7" t="s">
        <v>734</v>
      </c>
      <c r="AL1057" t="s">
        <v>735</v>
      </c>
      <c r="AM1057">
        <v>123456</v>
      </c>
      <c r="AN1057">
        <v>123</v>
      </c>
      <c r="AP1057" s="7"/>
      <c r="AS1057" s="14" t="s">
        <v>26874</v>
      </c>
      <c r="AU1057" t="s">
        <v>55</v>
      </c>
      <c r="AV1057">
        <v>1010175538</v>
      </c>
      <c r="AW1057" t="s">
        <v>970</v>
      </c>
      <c r="AX1057" t="s">
        <v>343</v>
      </c>
      <c r="AY1057" t="s">
        <v>8400</v>
      </c>
      <c r="AZ1057">
        <v>4801031</v>
      </c>
    </row>
    <row r="1058" spans="2:52" x14ac:dyDescent="0.2">
      <c r="B1058">
        <v>1057</v>
      </c>
      <c r="C1058" s="2" t="s">
        <v>27939</v>
      </c>
      <c r="D1058" s="2">
        <v>42893</v>
      </c>
      <c r="E1058" s="3">
        <v>20.129571759259299</v>
      </c>
      <c r="F1058">
        <v>1</v>
      </c>
      <c r="G1058" t="s">
        <v>8401</v>
      </c>
      <c r="H1058" s="9">
        <v>15</v>
      </c>
      <c r="I1058">
        <v>11001</v>
      </c>
      <c r="J1058">
        <v>11</v>
      </c>
      <c r="K1058" t="s">
        <v>1451</v>
      </c>
      <c r="L1058" s="5" t="s">
        <v>8402</v>
      </c>
      <c r="M1058" s="6">
        <v>6</v>
      </c>
      <c r="N1058" s="7">
        <v>3</v>
      </c>
      <c r="O1058">
        <v>2014</v>
      </c>
      <c r="P1058">
        <v>12</v>
      </c>
      <c r="Q1058" s="8" t="s">
        <v>55</v>
      </c>
      <c r="R1058" s="7" t="s">
        <v>8403</v>
      </c>
      <c r="S1058" t="s">
        <v>172</v>
      </c>
      <c r="T1058" s="7" t="s">
        <v>5364</v>
      </c>
      <c r="U1058" t="str">
        <f t="shared" si="16"/>
        <v>40012096</v>
      </c>
      <c r="V1058" t="s">
        <v>94</v>
      </c>
      <c r="W1058" t="s">
        <v>8404</v>
      </c>
      <c r="X1058">
        <v>11001</v>
      </c>
      <c r="Y1058">
        <v>48</v>
      </c>
      <c r="Z1058">
        <v>4373774</v>
      </c>
      <c r="AA1058" t="s">
        <v>8405</v>
      </c>
      <c r="AB1058">
        <v>1</v>
      </c>
      <c r="AC1058">
        <v>11001000</v>
      </c>
      <c r="AD1058" t="s">
        <v>81</v>
      </c>
      <c r="AH1058">
        <v>8000301560</v>
      </c>
      <c r="AI1058" t="s">
        <v>8406</v>
      </c>
      <c r="AK1058" s="7" t="s">
        <v>68</v>
      </c>
      <c r="AL1058" t="s">
        <v>126</v>
      </c>
      <c r="AM1058">
        <v>123456</v>
      </c>
      <c r="AN1058">
        <v>123</v>
      </c>
      <c r="AP1058" s="7"/>
      <c r="AS1058" s="14" t="s">
        <v>26874</v>
      </c>
      <c r="AU1058" t="s">
        <v>55</v>
      </c>
      <c r="AV1058">
        <v>1010206564</v>
      </c>
      <c r="AW1058" t="s">
        <v>736</v>
      </c>
      <c r="AX1058" t="s">
        <v>2090</v>
      </c>
      <c r="AY1058" t="s">
        <v>8407</v>
      </c>
      <c r="AZ1058">
        <v>3728333</v>
      </c>
    </row>
    <row r="1059" spans="2:52" x14ac:dyDescent="0.2">
      <c r="B1059">
        <v>1058</v>
      </c>
      <c r="C1059" s="2" t="s">
        <v>27940</v>
      </c>
      <c r="D1059" s="2">
        <v>42869</v>
      </c>
      <c r="E1059" s="3">
        <v>11.5721296296296</v>
      </c>
      <c r="F1059">
        <v>2</v>
      </c>
      <c r="G1059" t="s">
        <v>8408</v>
      </c>
      <c r="H1059" s="9">
        <v>15</v>
      </c>
      <c r="I1059">
        <v>11001</v>
      </c>
      <c r="J1059">
        <v>11</v>
      </c>
      <c r="K1059" t="s">
        <v>1547</v>
      </c>
      <c r="L1059" s="5" t="s">
        <v>8409</v>
      </c>
      <c r="M1059" s="6">
        <v>5</v>
      </c>
      <c r="N1059" s="7">
        <v>3</v>
      </c>
      <c r="O1059">
        <v>2002</v>
      </c>
      <c r="P1059">
        <v>5</v>
      </c>
      <c r="Q1059" s="8" t="s">
        <v>55</v>
      </c>
      <c r="R1059" s="7" t="s">
        <v>8410</v>
      </c>
      <c r="S1059" t="s">
        <v>68</v>
      </c>
      <c r="T1059" s="7" t="s">
        <v>549</v>
      </c>
      <c r="U1059" t="str">
        <f t="shared" si="16"/>
        <v>41746360</v>
      </c>
      <c r="V1059" t="s">
        <v>94</v>
      </c>
      <c r="W1059" t="s">
        <v>8411</v>
      </c>
      <c r="X1059">
        <v>11001</v>
      </c>
      <c r="Y1059">
        <v>52</v>
      </c>
      <c r="Z1059">
        <v>5004477</v>
      </c>
      <c r="AA1059" t="s">
        <v>4843</v>
      </c>
      <c r="AB1059">
        <v>1</v>
      </c>
      <c r="AC1059">
        <v>11001000</v>
      </c>
      <c r="AD1059" t="s">
        <v>55</v>
      </c>
      <c r="AE1059" s="7">
        <v>7307837</v>
      </c>
      <c r="AF1059" t="s">
        <v>64</v>
      </c>
      <c r="AG1059" t="s">
        <v>448</v>
      </c>
      <c r="AK1059" s="7" t="s">
        <v>753</v>
      </c>
      <c r="AL1059" t="s">
        <v>69</v>
      </c>
      <c r="AM1059">
        <v>123456</v>
      </c>
      <c r="AN1059">
        <v>123</v>
      </c>
      <c r="AP1059" s="7"/>
      <c r="AS1059" s="14" t="s">
        <v>26874</v>
      </c>
      <c r="AU1059" t="s">
        <v>55</v>
      </c>
      <c r="AV1059">
        <v>79159548</v>
      </c>
      <c r="AW1059" t="s">
        <v>1014</v>
      </c>
      <c r="AX1059" t="s">
        <v>4970</v>
      </c>
      <c r="AY1059" t="s">
        <v>8412</v>
      </c>
      <c r="AZ1059">
        <v>5625090</v>
      </c>
    </row>
    <row r="1060" spans="2:52" x14ac:dyDescent="0.2">
      <c r="B1060">
        <v>1059</v>
      </c>
      <c r="C1060" s="2" t="s">
        <v>27941</v>
      </c>
      <c r="D1060" s="2">
        <v>42881</v>
      </c>
      <c r="E1060" s="3">
        <v>12.6355787037037</v>
      </c>
      <c r="F1060">
        <v>1</v>
      </c>
      <c r="G1060" t="s">
        <v>2048</v>
      </c>
      <c r="H1060" s="9">
        <v>15</v>
      </c>
      <c r="I1060">
        <v>11001</v>
      </c>
      <c r="J1060">
        <v>11</v>
      </c>
      <c r="K1060" t="s">
        <v>528</v>
      </c>
      <c r="L1060" s="5" t="s">
        <v>8413</v>
      </c>
      <c r="M1060" s="6">
        <v>3</v>
      </c>
      <c r="N1060" s="7">
        <v>3</v>
      </c>
      <c r="O1060">
        <v>2014</v>
      </c>
      <c r="P1060">
        <v>5</v>
      </c>
      <c r="Q1060" s="8" t="s">
        <v>55</v>
      </c>
      <c r="R1060" s="7" t="s">
        <v>8414</v>
      </c>
      <c r="S1060" t="s">
        <v>317</v>
      </c>
      <c r="T1060" s="7" t="s">
        <v>3157</v>
      </c>
      <c r="U1060" t="str">
        <f t="shared" si="16"/>
        <v>13700869</v>
      </c>
      <c r="V1060" t="s">
        <v>94</v>
      </c>
      <c r="W1060" t="s">
        <v>8415</v>
      </c>
      <c r="X1060">
        <v>11001</v>
      </c>
      <c r="Y1060">
        <v>23</v>
      </c>
      <c r="Z1060">
        <v>6662936</v>
      </c>
      <c r="AA1060" t="s">
        <v>8416</v>
      </c>
      <c r="AB1060">
        <v>1</v>
      </c>
      <c r="AC1060">
        <v>11001000</v>
      </c>
      <c r="AD1060" t="s">
        <v>55</v>
      </c>
      <c r="AE1060" s="7">
        <v>65709381</v>
      </c>
      <c r="AF1060" t="s">
        <v>8417</v>
      </c>
      <c r="AG1060" t="s">
        <v>397</v>
      </c>
      <c r="AK1060" s="7" t="s">
        <v>172</v>
      </c>
      <c r="AL1060" t="s">
        <v>69</v>
      </c>
      <c r="AM1060">
        <v>123456</v>
      </c>
      <c r="AN1060">
        <v>123</v>
      </c>
      <c r="AP1060" s="7"/>
      <c r="AS1060" s="14" t="s">
        <v>26874</v>
      </c>
      <c r="AU1060" t="s">
        <v>55</v>
      </c>
      <c r="AV1060">
        <v>6774839</v>
      </c>
      <c r="AW1060" t="s">
        <v>8418</v>
      </c>
      <c r="AX1060" t="s">
        <v>561</v>
      </c>
      <c r="AY1060" t="s">
        <v>8419</v>
      </c>
      <c r="AZ1060">
        <v>3444615</v>
      </c>
    </row>
    <row r="1061" spans="2:52" x14ac:dyDescent="0.2">
      <c r="B1061">
        <v>1060</v>
      </c>
      <c r="C1061" s="2" t="s">
        <v>27942</v>
      </c>
      <c r="D1061" s="2">
        <v>42902</v>
      </c>
      <c r="E1061" s="3">
        <v>14.108333333333301</v>
      </c>
      <c r="F1061">
        <v>1</v>
      </c>
      <c r="G1061" t="s">
        <v>8420</v>
      </c>
      <c r="H1061" s="9">
        <v>15</v>
      </c>
      <c r="I1061">
        <v>11001</v>
      </c>
      <c r="J1061">
        <v>11</v>
      </c>
      <c r="K1061" t="s">
        <v>1084</v>
      </c>
      <c r="L1061" s="5" t="s">
        <v>8421</v>
      </c>
      <c r="M1061" s="6">
        <v>3</v>
      </c>
      <c r="N1061" s="7">
        <v>3</v>
      </c>
      <c r="O1061">
        <v>1996</v>
      </c>
      <c r="P1061">
        <v>5</v>
      </c>
      <c r="Q1061" s="8" t="s">
        <v>55</v>
      </c>
      <c r="R1061" s="7" t="s">
        <v>8422</v>
      </c>
      <c r="S1061" t="s">
        <v>6101</v>
      </c>
      <c r="T1061" s="7" t="s">
        <v>162</v>
      </c>
      <c r="U1061" t="str">
        <f t="shared" si="16"/>
        <v>35321441</v>
      </c>
      <c r="V1061" t="s">
        <v>94</v>
      </c>
      <c r="W1061" t="s">
        <v>8423</v>
      </c>
      <c r="X1061">
        <v>11001</v>
      </c>
      <c r="Y1061">
        <v>36</v>
      </c>
      <c r="Z1061">
        <v>2973766</v>
      </c>
      <c r="AA1061" t="s">
        <v>8424</v>
      </c>
      <c r="AB1061">
        <v>1</v>
      </c>
      <c r="AC1061">
        <v>11001000</v>
      </c>
      <c r="AD1061" t="s">
        <v>55</v>
      </c>
      <c r="AE1061" s="7">
        <v>80022869</v>
      </c>
      <c r="AF1061" t="s">
        <v>285</v>
      </c>
      <c r="AG1061" t="s">
        <v>499</v>
      </c>
      <c r="AK1061" s="7" t="s">
        <v>125</v>
      </c>
      <c r="AL1061" t="s">
        <v>63</v>
      </c>
      <c r="AM1061">
        <v>123456</v>
      </c>
      <c r="AN1061">
        <v>123</v>
      </c>
      <c r="AO1061">
        <v>1</v>
      </c>
      <c r="AP1061" s="7" t="s">
        <v>66</v>
      </c>
      <c r="AR1061" t="s">
        <v>67</v>
      </c>
      <c r="AS1061" s="14">
        <v>1215</v>
      </c>
      <c r="AU1061" t="s">
        <v>55</v>
      </c>
      <c r="AV1061">
        <v>79629856</v>
      </c>
      <c r="AW1061" t="s">
        <v>1014</v>
      </c>
      <c r="AX1061" t="s">
        <v>141</v>
      </c>
      <c r="AY1061" t="s">
        <v>8425</v>
      </c>
      <c r="AZ1061">
        <v>4085943</v>
      </c>
    </row>
    <row r="1062" spans="2:52" x14ac:dyDescent="0.2">
      <c r="B1062">
        <v>1061</v>
      </c>
      <c r="C1062" s="2" t="s">
        <v>27943</v>
      </c>
      <c r="D1062" s="2">
        <v>42901</v>
      </c>
      <c r="E1062" s="3">
        <v>6.9824305555555597</v>
      </c>
      <c r="F1062">
        <v>1</v>
      </c>
      <c r="G1062" t="s">
        <v>8426</v>
      </c>
      <c r="H1062" s="9">
        <v>15</v>
      </c>
      <c r="I1062">
        <v>11001</v>
      </c>
      <c r="J1062">
        <v>11</v>
      </c>
      <c r="K1062" t="s">
        <v>2855</v>
      </c>
      <c r="L1062" s="5" t="s">
        <v>8427</v>
      </c>
      <c r="M1062" s="6">
        <v>4</v>
      </c>
      <c r="N1062" s="7">
        <v>3</v>
      </c>
      <c r="O1062">
        <v>1998</v>
      </c>
      <c r="P1062">
        <v>5</v>
      </c>
      <c r="Q1062" s="8" t="s">
        <v>55</v>
      </c>
      <c r="R1062" s="7" t="s">
        <v>8428</v>
      </c>
      <c r="S1062" t="s">
        <v>4683</v>
      </c>
      <c r="T1062" s="7" t="s">
        <v>4065</v>
      </c>
      <c r="U1062" t="str">
        <f t="shared" si="16"/>
        <v>39563644</v>
      </c>
      <c r="V1062" t="s">
        <v>94</v>
      </c>
      <c r="W1062" t="s">
        <v>8429</v>
      </c>
      <c r="X1062">
        <v>11001</v>
      </c>
      <c r="Y1062">
        <v>49</v>
      </c>
      <c r="Z1062">
        <v>4630892</v>
      </c>
      <c r="AA1062" t="s">
        <v>8430</v>
      </c>
      <c r="AB1062">
        <v>1</v>
      </c>
      <c r="AC1062">
        <v>11001000</v>
      </c>
      <c r="AD1062" t="s">
        <v>55</v>
      </c>
      <c r="AE1062" s="7">
        <v>53006771</v>
      </c>
      <c r="AF1062" t="s">
        <v>8431</v>
      </c>
      <c r="AG1062" t="s">
        <v>69</v>
      </c>
      <c r="AK1062" s="7" t="s">
        <v>285</v>
      </c>
      <c r="AL1062" t="s">
        <v>784</v>
      </c>
      <c r="AM1062">
        <v>123456</v>
      </c>
      <c r="AN1062">
        <v>123</v>
      </c>
      <c r="AP1062" s="7"/>
      <c r="AS1062" s="14" t="s">
        <v>26874</v>
      </c>
      <c r="AU1062" t="s">
        <v>55</v>
      </c>
      <c r="AV1062">
        <v>79987038</v>
      </c>
      <c r="AW1062" t="s">
        <v>8432</v>
      </c>
      <c r="AX1062" t="s">
        <v>246</v>
      </c>
      <c r="AY1062" t="s">
        <v>8433</v>
      </c>
      <c r="AZ1062">
        <v>7731493</v>
      </c>
    </row>
    <row r="1063" spans="2:52" x14ac:dyDescent="0.2">
      <c r="B1063">
        <v>1062</v>
      </c>
      <c r="C1063" s="2" t="s">
        <v>27944</v>
      </c>
      <c r="D1063" s="2">
        <v>42880</v>
      </c>
      <c r="E1063" s="3">
        <v>11.3894212962963</v>
      </c>
      <c r="F1063">
        <v>2</v>
      </c>
      <c r="G1063" t="s">
        <v>8434</v>
      </c>
      <c r="H1063" s="9">
        <v>15</v>
      </c>
      <c r="I1063">
        <v>11001</v>
      </c>
      <c r="J1063">
        <v>11</v>
      </c>
      <c r="K1063" t="s">
        <v>456</v>
      </c>
      <c r="L1063" s="5" t="s">
        <v>8435</v>
      </c>
      <c r="M1063" s="6">
        <v>5</v>
      </c>
      <c r="N1063" s="7">
        <v>3</v>
      </c>
      <c r="O1063">
        <v>1995</v>
      </c>
      <c r="P1063">
        <v>5</v>
      </c>
      <c r="Q1063" s="8" t="s">
        <v>55</v>
      </c>
      <c r="R1063" s="7" t="s">
        <v>8436</v>
      </c>
      <c r="S1063" t="s">
        <v>1522</v>
      </c>
      <c r="T1063" s="7" t="s">
        <v>69</v>
      </c>
      <c r="U1063" t="str">
        <f t="shared" si="16"/>
        <v>39673341</v>
      </c>
      <c r="V1063" t="s">
        <v>94</v>
      </c>
      <c r="W1063" t="s">
        <v>8437</v>
      </c>
      <c r="X1063">
        <v>11001</v>
      </c>
      <c r="Y1063">
        <v>21</v>
      </c>
      <c r="Z1063">
        <v>6478662</v>
      </c>
      <c r="AA1063" t="s">
        <v>8438</v>
      </c>
      <c r="AB1063">
        <v>1</v>
      </c>
      <c r="AC1063">
        <v>11001000</v>
      </c>
      <c r="AD1063" t="s">
        <v>55</v>
      </c>
      <c r="AE1063" s="7">
        <v>19400501</v>
      </c>
      <c r="AF1063" t="s">
        <v>8439</v>
      </c>
      <c r="AG1063" t="s">
        <v>671</v>
      </c>
      <c r="AK1063" s="7" t="s">
        <v>285</v>
      </c>
      <c r="AL1063" t="s">
        <v>794</v>
      </c>
      <c r="AM1063">
        <v>123456</v>
      </c>
      <c r="AN1063">
        <v>123</v>
      </c>
      <c r="AP1063" s="7"/>
      <c r="AS1063" s="14" t="s">
        <v>26874</v>
      </c>
      <c r="AU1063" t="s">
        <v>55</v>
      </c>
      <c r="AV1063">
        <v>55158157</v>
      </c>
      <c r="AW1063" t="s">
        <v>1522</v>
      </c>
      <c r="AX1063" t="s">
        <v>104</v>
      </c>
      <c r="AY1063" t="s">
        <v>8440</v>
      </c>
      <c r="AZ1063">
        <v>3710162</v>
      </c>
    </row>
    <row r="1064" spans="2:52" x14ac:dyDescent="0.2">
      <c r="B1064">
        <v>1063</v>
      </c>
      <c r="C1064" s="2" t="s">
        <v>27945</v>
      </c>
      <c r="D1064" s="2">
        <v>42890</v>
      </c>
      <c r="E1064" s="3">
        <v>11.8965046296296</v>
      </c>
      <c r="F1064">
        <v>1</v>
      </c>
      <c r="G1064" t="s">
        <v>8441</v>
      </c>
      <c r="H1064" s="9">
        <v>15</v>
      </c>
      <c r="I1064">
        <v>11001</v>
      </c>
      <c r="J1064">
        <v>11</v>
      </c>
      <c r="K1064" t="s">
        <v>388</v>
      </c>
      <c r="L1064" s="5" t="s">
        <v>8442</v>
      </c>
      <c r="M1064" s="6">
        <v>5</v>
      </c>
      <c r="N1064" s="7">
        <v>3</v>
      </c>
      <c r="O1064">
        <v>2009</v>
      </c>
      <c r="P1064">
        <v>5</v>
      </c>
      <c r="Q1064" s="8" t="s">
        <v>55</v>
      </c>
      <c r="R1064" s="7" t="s">
        <v>8443</v>
      </c>
      <c r="S1064" t="s">
        <v>64</v>
      </c>
      <c r="T1064" s="7" t="s">
        <v>549</v>
      </c>
      <c r="U1064" t="str">
        <f t="shared" si="16"/>
        <v>79382429</v>
      </c>
      <c r="V1064" t="s">
        <v>94</v>
      </c>
      <c r="W1064" t="s">
        <v>8444</v>
      </c>
      <c r="X1064">
        <v>11001</v>
      </c>
      <c r="Y1064">
        <v>28</v>
      </c>
      <c r="Z1064">
        <v>4993451</v>
      </c>
      <c r="AA1064" t="s">
        <v>3806</v>
      </c>
      <c r="AB1064">
        <v>1</v>
      </c>
      <c r="AC1064">
        <v>11001000</v>
      </c>
      <c r="AD1064" t="s">
        <v>55</v>
      </c>
      <c r="AE1064" s="7">
        <v>17199773</v>
      </c>
      <c r="AF1064" t="s">
        <v>1014</v>
      </c>
      <c r="AG1064" t="s">
        <v>330</v>
      </c>
      <c r="AK1064" s="7" t="s">
        <v>307</v>
      </c>
      <c r="AL1064" t="s">
        <v>804</v>
      </c>
      <c r="AM1064">
        <v>123456</v>
      </c>
      <c r="AN1064">
        <v>123</v>
      </c>
      <c r="AO1064">
        <v>2</v>
      </c>
      <c r="AP1064" s="7" t="s">
        <v>101</v>
      </c>
      <c r="AR1064" t="s">
        <v>3461</v>
      </c>
      <c r="AS1064" s="14">
        <v>1214</v>
      </c>
      <c r="AU1064" t="s">
        <v>55</v>
      </c>
      <c r="AV1064">
        <v>3021392</v>
      </c>
      <c r="AW1064" t="s">
        <v>307</v>
      </c>
      <c r="AX1064" t="s">
        <v>506</v>
      </c>
      <c r="AY1064" t="s">
        <v>8445</v>
      </c>
      <c r="AZ1064">
        <v>3319162</v>
      </c>
    </row>
    <row r="1065" spans="2:52" x14ac:dyDescent="0.2">
      <c r="B1065">
        <v>1064</v>
      </c>
      <c r="C1065" s="2" t="s">
        <v>27946</v>
      </c>
      <c r="D1065" s="2">
        <v>42879</v>
      </c>
      <c r="E1065" s="3">
        <v>20.156296296296301</v>
      </c>
      <c r="F1065">
        <v>1</v>
      </c>
      <c r="G1065" t="s">
        <v>8446</v>
      </c>
      <c r="H1065" s="9">
        <v>15</v>
      </c>
      <c r="I1065">
        <v>11001</v>
      </c>
      <c r="J1065">
        <v>11</v>
      </c>
      <c r="K1065" t="s">
        <v>848</v>
      </c>
      <c r="L1065" s="5" t="s">
        <v>8447</v>
      </c>
      <c r="M1065" s="6">
        <v>7</v>
      </c>
      <c r="N1065" s="7">
        <v>4</v>
      </c>
      <c r="O1065">
        <v>2006</v>
      </c>
      <c r="P1065">
        <v>45</v>
      </c>
      <c r="Q1065" s="8" t="s">
        <v>55</v>
      </c>
      <c r="R1065" s="7" t="s">
        <v>8448</v>
      </c>
      <c r="S1065" t="s">
        <v>116</v>
      </c>
      <c r="T1065" s="7" t="s">
        <v>69</v>
      </c>
      <c r="U1065" t="str">
        <f t="shared" si="16"/>
        <v>52021644</v>
      </c>
      <c r="V1065" t="s">
        <v>59</v>
      </c>
      <c r="W1065" t="s">
        <v>8449</v>
      </c>
      <c r="X1065">
        <v>11001</v>
      </c>
      <c r="Y1065">
        <v>29</v>
      </c>
      <c r="Z1065">
        <v>2471467</v>
      </c>
      <c r="AA1065" t="s">
        <v>8450</v>
      </c>
      <c r="AB1065">
        <v>1</v>
      </c>
      <c r="AC1065">
        <v>11001000</v>
      </c>
      <c r="AD1065" t="s">
        <v>81</v>
      </c>
      <c r="AH1065">
        <v>900135999</v>
      </c>
      <c r="AI1065" t="s">
        <v>8451</v>
      </c>
      <c r="AK1065" s="7" t="s">
        <v>627</v>
      </c>
      <c r="AL1065" t="s">
        <v>814</v>
      </c>
      <c r="AM1065">
        <v>123456</v>
      </c>
      <c r="AN1065">
        <v>123</v>
      </c>
      <c r="AO1065">
        <v>2</v>
      </c>
      <c r="AP1065" s="7" t="s">
        <v>101</v>
      </c>
      <c r="AR1065" t="s">
        <v>3461</v>
      </c>
      <c r="AS1065" s="14">
        <v>1216</v>
      </c>
      <c r="AU1065" t="s">
        <v>55</v>
      </c>
      <c r="AV1065">
        <v>1023861016</v>
      </c>
      <c r="AW1065" t="s">
        <v>396</v>
      </c>
      <c r="AX1065" t="s">
        <v>3597</v>
      </c>
      <c r="AY1065" t="s">
        <v>8452</v>
      </c>
      <c r="AZ1065">
        <v>3203854</v>
      </c>
    </row>
    <row r="1066" spans="2:52" x14ac:dyDescent="0.2">
      <c r="B1066">
        <v>1065</v>
      </c>
      <c r="C1066" s="2" t="s">
        <v>27947</v>
      </c>
      <c r="D1066" s="2">
        <v>42885</v>
      </c>
      <c r="E1066" s="3">
        <v>8.9599189814814792</v>
      </c>
      <c r="F1066">
        <v>2</v>
      </c>
      <c r="G1066" t="s">
        <v>8453</v>
      </c>
      <c r="H1066" s="9">
        <v>15</v>
      </c>
      <c r="I1066">
        <v>11001</v>
      </c>
      <c r="J1066">
        <v>11</v>
      </c>
      <c r="K1066" t="s">
        <v>1173</v>
      </c>
      <c r="L1066" s="5" t="s">
        <v>8454</v>
      </c>
      <c r="M1066" s="6">
        <v>11</v>
      </c>
      <c r="N1066" s="7">
        <v>3</v>
      </c>
      <c r="O1066">
        <v>2006</v>
      </c>
      <c r="P1066">
        <v>3</v>
      </c>
      <c r="Q1066" s="8" t="s">
        <v>55</v>
      </c>
      <c r="R1066" s="7" t="s">
        <v>8455</v>
      </c>
      <c r="S1066" t="s">
        <v>729</v>
      </c>
      <c r="T1066" s="7" t="s">
        <v>8456</v>
      </c>
      <c r="U1066" t="str">
        <f t="shared" si="16"/>
        <v>51870455</v>
      </c>
      <c r="V1066" t="s">
        <v>127</v>
      </c>
      <c r="W1066" t="s">
        <v>8457</v>
      </c>
      <c r="X1066">
        <v>11001</v>
      </c>
      <c r="Y1066">
        <v>51</v>
      </c>
      <c r="Z1066">
        <v>6542470</v>
      </c>
      <c r="AA1066" t="s">
        <v>8458</v>
      </c>
      <c r="AB1066">
        <v>1</v>
      </c>
      <c r="AC1066">
        <v>11001000</v>
      </c>
      <c r="AD1066" t="s">
        <v>55</v>
      </c>
      <c r="AE1066" s="7">
        <v>41530721</v>
      </c>
      <c r="AF1066" t="s">
        <v>68</v>
      </c>
      <c r="AG1066" t="s">
        <v>8459</v>
      </c>
      <c r="AK1066" s="7" t="s">
        <v>588</v>
      </c>
      <c r="AL1066" t="s">
        <v>825</v>
      </c>
      <c r="AM1066">
        <v>123456</v>
      </c>
      <c r="AN1066">
        <v>123</v>
      </c>
      <c r="AP1066" s="7"/>
      <c r="AS1066" s="14" t="s">
        <v>26874</v>
      </c>
      <c r="AU1066" t="s">
        <v>55</v>
      </c>
      <c r="AV1066">
        <v>41436955</v>
      </c>
      <c r="AW1066" t="s">
        <v>5183</v>
      </c>
      <c r="AX1066" t="s">
        <v>69</v>
      </c>
      <c r="AY1066" t="s">
        <v>8460</v>
      </c>
      <c r="AZ1066">
        <v>5881958</v>
      </c>
    </row>
    <row r="1067" spans="2:52" x14ac:dyDescent="0.2">
      <c r="B1067">
        <v>1066</v>
      </c>
      <c r="C1067" s="2" t="s">
        <v>27948</v>
      </c>
      <c r="D1067" s="2">
        <v>42894</v>
      </c>
      <c r="E1067" s="3">
        <v>13.7620486111111</v>
      </c>
      <c r="F1067">
        <v>1</v>
      </c>
      <c r="G1067" t="s">
        <v>5728</v>
      </c>
      <c r="H1067" s="9">
        <v>15</v>
      </c>
      <c r="I1067">
        <v>11001</v>
      </c>
      <c r="J1067">
        <v>11</v>
      </c>
      <c r="K1067" t="s">
        <v>89</v>
      </c>
      <c r="L1067" s="5" t="s">
        <v>8461</v>
      </c>
      <c r="M1067" s="6">
        <v>14</v>
      </c>
      <c r="N1067" s="7">
        <v>3</v>
      </c>
      <c r="O1067">
        <v>2010</v>
      </c>
      <c r="P1067">
        <v>3</v>
      </c>
      <c r="Q1067" s="8" t="s">
        <v>55</v>
      </c>
      <c r="R1067" s="7" t="s">
        <v>8462</v>
      </c>
      <c r="S1067" t="s">
        <v>8463</v>
      </c>
      <c r="T1067" s="7" t="s">
        <v>141</v>
      </c>
      <c r="U1067" t="str">
        <f t="shared" si="16"/>
        <v>1110491281</v>
      </c>
      <c r="V1067" t="s">
        <v>94</v>
      </c>
      <c r="W1067" t="s">
        <v>8464</v>
      </c>
      <c r="X1067">
        <v>11001</v>
      </c>
      <c r="Y1067">
        <v>19</v>
      </c>
      <c r="Z1067">
        <v>5954899</v>
      </c>
      <c r="AA1067" t="s">
        <v>8465</v>
      </c>
      <c r="AB1067">
        <v>1</v>
      </c>
      <c r="AC1067">
        <v>11001000</v>
      </c>
      <c r="AD1067" t="s">
        <v>81</v>
      </c>
      <c r="AH1067">
        <v>860503370</v>
      </c>
      <c r="AI1067" t="s">
        <v>2715</v>
      </c>
      <c r="AK1067" s="7" t="s">
        <v>836</v>
      </c>
      <c r="AL1067" t="s">
        <v>724</v>
      </c>
      <c r="AM1067">
        <v>123456</v>
      </c>
      <c r="AN1067">
        <v>123</v>
      </c>
      <c r="AO1067">
        <v>1</v>
      </c>
      <c r="AP1067" s="7" t="s">
        <v>66</v>
      </c>
      <c r="AR1067" t="s">
        <v>67</v>
      </c>
      <c r="AS1067" s="14">
        <v>1216</v>
      </c>
      <c r="AU1067" t="s">
        <v>55</v>
      </c>
      <c r="AV1067">
        <v>80243870</v>
      </c>
      <c r="AW1067" t="s">
        <v>8285</v>
      </c>
      <c r="AX1067" t="s">
        <v>561</v>
      </c>
      <c r="AY1067" t="s">
        <v>8466</v>
      </c>
      <c r="AZ1067">
        <v>5144268</v>
      </c>
    </row>
    <row r="1068" spans="2:52" x14ac:dyDescent="0.2">
      <c r="B1068">
        <v>1067</v>
      </c>
      <c r="C1068" s="2" t="s">
        <v>27949</v>
      </c>
      <c r="D1068" s="2">
        <v>42876</v>
      </c>
      <c r="E1068" s="3">
        <v>18.119814814814799</v>
      </c>
      <c r="F1068">
        <v>2</v>
      </c>
      <c r="G1068" t="s">
        <v>8467</v>
      </c>
      <c r="H1068" s="9">
        <v>15</v>
      </c>
      <c r="I1068">
        <v>11001</v>
      </c>
      <c r="J1068">
        <v>11</v>
      </c>
      <c r="K1068" t="s">
        <v>151</v>
      </c>
      <c r="L1068" s="5" t="s">
        <v>8468</v>
      </c>
      <c r="M1068" s="6">
        <v>9</v>
      </c>
      <c r="N1068" s="7">
        <v>4</v>
      </c>
      <c r="O1068">
        <v>2002</v>
      </c>
      <c r="P1068">
        <v>90</v>
      </c>
      <c r="Q1068" s="8" t="s">
        <v>55</v>
      </c>
      <c r="R1068" s="7" t="s">
        <v>8469</v>
      </c>
      <c r="S1068" t="s">
        <v>1360</v>
      </c>
      <c r="T1068" s="7" t="s">
        <v>225</v>
      </c>
      <c r="U1068" t="str">
        <f t="shared" si="16"/>
        <v>36524795</v>
      </c>
      <c r="V1068" t="s">
        <v>78</v>
      </c>
      <c r="W1068" t="s">
        <v>8470</v>
      </c>
      <c r="X1068">
        <v>11001</v>
      </c>
      <c r="Y1068">
        <v>49</v>
      </c>
      <c r="Z1068">
        <v>3193789</v>
      </c>
      <c r="AA1068" t="s">
        <v>8471</v>
      </c>
      <c r="AB1068">
        <v>1</v>
      </c>
      <c r="AC1068">
        <v>11001000</v>
      </c>
      <c r="AD1068" t="s">
        <v>81</v>
      </c>
      <c r="AH1068">
        <v>8000344707</v>
      </c>
      <c r="AI1068" t="s">
        <v>8472</v>
      </c>
      <c r="AK1068" s="7" t="s">
        <v>307</v>
      </c>
      <c r="AL1068" t="s">
        <v>126</v>
      </c>
      <c r="AM1068">
        <v>123456</v>
      </c>
      <c r="AN1068">
        <v>123</v>
      </c>
      <c r="AO1068">
        <v>2</v>
      </c>
      <c r="AP1068" s="7" t="s">
        <v>101</v>
      </c>
      <c r="AR1068" t="s">
        <v>3461</v>
      </c>
      <c r="AS1068" s="14">
        <v>1216</v>
      </c>
      <c r="AU1068" t="s">
        <v>55</v>
      </c>
      <c r="AV1068">
        <v>80740565</v>
      </c>
      <c r="AW1068" t="s">
        <v>8473</v>
      </c>
      <c r="AX1068" t="s">
        <v>973</v>
      </c>
      <c r="AY1068" t="s">
        <v>8474</v>
      </c>
      <c r="AZ1068">
        <v>3197844</v>
      </c>
    </row>
    <row r="1069" spans="2:52" x14ac:dyDescent="0.2">
      <c r="B1069">
        <v>1068</v>
      </c>
      <c r="C1069" s="2" t="s">
        <v>27950</v>
      </c>
      <c r="D1069" s="2">
        <v>42873</v>
      </c>
      <c r="E1069" s="3">
        <v>22.155196759259301</v>
      </c>
      <c r="F1069">
        <v>1</v>
      </c>
      <c r="G1069" t="s">
        <v>8475</v>
      </c>
      <c r="H1069" s="9">
        <v>15</v>
      </c>
      <c r="I1069">
        <v>11001</v>
      </c>
      <c r="J1069">
        <v>11</v>
      </c>
      <c r="K1069" t="s">
        <v>2049</v>
      </c>
      <c r="L1069" s="5" t="s">
        <v>8476</v>
      </c>
      <c r="M1069" s="6">
        <v>11</v>
      </c>
      <c r="N1069" s="7">
        <v>3</v>
      </c>
      <c r="O1069">
        <v>2009</v>
      </c>
      <c r="P1069">
        <v>3</v>
      </c>
      <c r="Q1069" s="8" t="s">
        <v>55</v>
      </c>
      <c r="R1069" s="7" t="s">
        <v>8477</v>
      </c>
      <c r="S1069" t="s">
        <v>518</v>
      </c>
      <c r="T1069" s="7" t="s">
        <v>690</v>
      </c>
      <c r="U1069" t="str">
        <f t="shared" si="16"/>
        <v>79105451</v>
      </c>
      <c r="V1069" t="s">
        <v>127</v>
      </c>
      <c r="W1069" t="s">
        <v>8478</v>
      </c>
      <c r="X1069">
        <v>11001</v>
      </c>
      <c r="Y1069">
        <v>45</v>
      </c>
      <c r="Z1069">
        <v>5002903</v>
      </c>
      <c r="AA1069" t="s">
        <v>8479</v>
      </c>
      <c r="AB1069">
        <v>1</v>
      </c>
      <c r="AC1069">
        <v>11001000</v>
      </c>
      <c r="AD1069" t="s">
        <v>81</v>
      </c>
      <c r="AH1069">
        <v>830142671</v>
      </c>
      <c r="AI1069" t="s">
        <v>8480</v>
      </c>
      <c r="AK1069" s="7" t="s">
        <v>855</v>
      </c>
      <c r="AL1069" t="s">
        <v>448</v>
      </c>
      <c r="AM1069">
        <v>123456</v>
      </c>
      <c r="AN1069">
        <v>123</v>
      </c>
      <c r="AP1069" s="7"/>
      <c r="AS1069" s="14" t="s">
        <v>26874</v>
      </c>
      <c r="AU1069" t="s">
        <v>55</v>
      </c>
      <c r="AV1069">
        <v>80470289</v>
      </c>
      <c r="AW1069" t="s">
        <v>1426</v>
      </c>
      <c r="AX1069" t="s">
        <v>69</v>
      </c>
      <c r="AY1069" t="s">
        <v>8481</v>
      </c>
      <c r="AZ1069">
        <v>6436895</v>
      </c>
    </row>
    <row r="1070" spans="2:52" x14ac:dyDescent="0.2">
      <c r="B1070">
        <v>1069</v>
      </c>
      <c r="C1070" s="2" t="s">
        <v>27951</v>
      </c>
      <c r="D1070" s="2">
        <v>42884</v>
      </c>
      <c r="E1070" s="3">
        <v>0.43991898148148201</v>
      </c>
      <c r="F1070">
        <v>2</v>
      </c>
      <c r="G1070" t="s">
        <v>5692</v>
      </c>
      <c r="H1070" s="9">
        <v>15</v>
      </c>
      <c r="I1070">
        <v>11001</v>
      </c>
      <c r="J1070">
        <v>11</v>
      </c>
      <c r="K1070" t="s">
        <v>365</v>
      </c>
      <c r="L1070" s="5" t="s">
        <v>8482</v>
      </c>
      <c r="M1070" s="6">
        <v>6</v>
      </c>
      <c r="N1070" s="7">
        <v>3</v>
      </c>
      <c r="O1070">
        <v>2015</v>
      </c>
      <c r="P1070">
        <v>12</v>
      </c>
      <c r="Q1070" s="8" t="s">
        <v>55</v>
      </c>
      <c r="R1070" s="7" t="s">
        <v>8483</v>
      </c>
      <c r="S1070" t="s">
        <v>891</v>
      </c>
      <c r="T1070" s="7" t="s">
        <v>1848</v>
      </c>
      <c r="U1070" t="str">
        <f t="shared" si="16"/>
        <v>1022342202</v>
      </c>
      <c r="V1070" t="s">
        <v>94</v>
      </c>
      <c r="W1070" t="s">
        <v>8484</v>
      </c>
      <c r="X1070">
        <v>11001</v>
      </c>
      <c r="Y1070">
        <v>41</v>
      </c>
      <c r="Z1070">
        <v>4218722</v>
      </c>
      <c r="AA1070" t="s">
        <v>8485</v>
      </c>
      <c r="AB1070">
        <v>1</v>
      </c>
      <c r="AC1070">
        <v>11001000</v>
      </c>
      <c r="AD1070" t="s">
        <v>55</v>
      </c>
      <c r="AE1070" s="7">
        <v>1030629473</v>
      </c>
      <c r="AF1070" t="s">
        <v>359</v>
      </c>
      <c r="AG1070" t="s">
        <v>815</v>
      </c>
      <c r="AK1070" s="7" t="s">
        <v>133</v>
      </c>
      <c r="AL1070" t="s">
        <v>499</v>
      </c>
      <c r="AM1070">
        <v>123456</v>
      </c>
      <c r="AN1070">
        <v>123</v>
      </c>
      <c r="AP1070" s="7"/>
      <c r="AS1070" s="14" t="s">
        <v>26874</v>
      </c>
      <c r="AU1070" t="s">
        <v>55</v>
      </c>
      <c r="AV1070">
        <v>79508638</v>
      </c>
      <c r="AW1070" t="s">
        <v>1339</v>
      </c>
      <c r="AX1070" t="s">
        <v>466</v>
      </c>
      <c r="AY1070" t="s">
        <v>8486</v>
      </c>
      <c r="AZ1070">
        <v>4654597</v>
      </c>
    </row>
    <row r="1071" spans="2:52" x14ac:dyDescent="0.2">
      <c r="B1071">
        <v>1070</v>
      </c>
      <c r="C1071" s="2" t="s">
        <v>27952</v>
      </c>
      <c r="D1071" s="2">
        <v>42868</v>
      </c>
      <c r="E1071" s="3">
        <v>17.590902777777799</v>
      </c>
      <c r="F1071">
        <v>1</v>
      </c>
      <c r="G1071" t="s">
        <v>8487</v>
      </c>
      <c r="H1071" s="9">
        <v>15</v>
      </c>
      <c r="I1071">
        <v>11001</v>
      </c>
      <c r="J1071">
        <v>11</v>
      </c>
      <c r="K1071" t="s">
        <v>1375</v>
      </c>
      <c r="L1071" s="5" t="s">
        <v>8488</v>
      </c>
      <c r="M1071" s="6">
        <v>9</v>
      </c>
      <c r="N1071" s="7">
        <v>4</v>
      </c>
      <c r="O1071">
        <v>2011</v>
      </c>
      <c r="P1071">
        <v>90</v>
      </c>
      <c r="Q1071" s="8" t="s">
        <v>55</v>
      </c>
      <c r="R1071" s="7" t="s">
        <v>8489</v>
      </c>
      <c r="S1071" t="s">
        <v>1076</v>
      </c>
      <c r="T1071" s="7" t="s">
        <v>941</v>
      </c>
      <c r="U1071" t="str">
        <f t="shared" si="16"/>
        <v>16111246</v>
      </c>
      <c r="V1071" t="s">
        <v>78</v>
      </c>
      <c r="W1071" t="s">
        <v>8490</v>
      </c>
      <c r="X1071">
        <v>11001</v>
      </c>
      <c r="Y1071">
        <v>44</v>
      </c>
      <c r="Z1071">
        <v>4768818</v>
      </c>
      <c r="AA1071" t="s">
        <v>8491</v>
      </c>
      <c r="AB1071">
        <v>1</v>
      </c>
      <c r="AC1071">
        <v>11001000</v>
      </c>
      <c r="AD1071" t="s">
        <v>81</v>
      </c>
      <c r="AH1071">
        <v>900865216</v>
      </c>
      <c r="AI1071" t="s">
        <v>2521</v>
      </c>
      <c r="AK1071" s="7" t="s">
        <v>875</v>
      </c>
      <c r="AL1071" t="s">
        <v>876</v>
      </c>
      <c r="AM1071">
        <v>123456</v>
      </c>
      <c r="AN1071">
        <v>123</v>
      </c>
      <c r="AO1071">
        <v>1</v>
      </c>
      <c r="AP1071" s="7" t="s">
        <v>66</v>
      </c>
      <c r="AR1071" t="s">
        <v>67</v>
      </c>
      <c r="AS1071" s="14">
        <v>1215</v>
      </c>
      <c r="AU1071" t="s">
        <v>55</v>
      </c>
      <c r="AV1071">
        <v>93377464</v>
      </c>
      <c r="AW1071" t="s">
        <v>599</v>
      </c>
      <c r="AX1071" t="s">
        <v>7106</v>
      </c>
      <c r="AY1071" t="s">
        <v>8492</v>
      </c>
      <c r="AZ1071">
        <v>4013096</v>
      </c>
    </row>
    <row r="1072" spans="2:52" x14ac:dyDescent="0.2">
      <c r="B1072">
        <v>1071</v>
      </c>
      <c r="C1072" s="2" t="s">
        <v>27953</v>
      </c>
      <c r="D1072" s="2">
        <v>42879</v>
      </c>
      <c r="E1072" s="3">
        <v>4.4284953703703698</v>
      </c>
      <c r="F1072">
        <v>2</v>
      </c>
      <c r="G1072" t="s">
        <v>4202</v>
      </c>
      <c r="H1072" s="9">
        <v>15</v>
      </c>
      <c r="I1072">
        <v>11001</v>
      </c>
      <c r="J1072">
        <v>11</v>
      </c>
      <c r="K1072" t="s">
        <v>609</v>
      </c>
      <c r="L1072" s="5" t="s">
        <v>8493</v>
      </c>
      <c r="M1072" s="6">
        <v>7</v>
      </c>
      <c r="N1072" s="7">
        <v>3</v>
      </c>
      <c r="O1072">
        <v>2017</v>
      </c>
      <c r="P1072">
        <v>45</v>
      </c>
      <c r="Q1072" s="8" t="s">
        <v>55</v>
      </c>
      <c r="R1072" s="7" t="s">
        <v>8494</v>
      </c>
      <c r="S1072" t="s">
        <v>1122</v>
      </c>
      <c r="T1072" s="7" t="s">
        <v>1570</v>
      </c>
      <c r="U1072" t="str">
        <f t="shared" si="16"/>
        <v>46680600</v>
      </c>
      <c r="V1072" t="s">
        <v>59</v>
      </c>
      <c r="W1072" t="s">
        <v>8495</v>
      </c>
      <c r="X1072">
        <v>11001</v>
      </c>
      <c r="Y1072">
        <v>28</v>
      </c>
      <c r="Z1072">
        <v>5707225</v>
      </c>
      <c r="AA1072" t="s">
        <v>8496</v>
      </c>
      <c r="AB1072">
        <v>1</v>
      </c>
      <c r="AC1072">
        <v>11001000</v>
      </c>
      <c r="AD1072" t="s">
        <v>55</v>
      </c>
      <c r="AE1072" s="7">
        <v>19383589</v>
      </c>
      <c r="AF1072" t="s">
        <v>543</v>
      </c>
      <c r="AG1072" t="s">
        <v>7839</v>
      </c>
      <c r="AK1072" s="7" t="s">
        <v>168</v>
      </c>
      <c r="AL1072" t="s">
        <v>884</v>
      </c>
      <c r="AM1072">
        <v>123456</v>
      </c>
      <c r="AN1072">
        <v>123</v>
      </c>
      <c r="AO1072">
        <v>1</v>
      </c>
      <c r="AP1072" s="7" t="s">
        <v>66</v>
      </c>
      <c r="AR1072" t="s">
        <v>67</v>
      </c>
      <c r="AS1072" s="14">
        <v>1215</v>
      </c>
      <c r="AU1072" t="s">
        <v>55</v>
      </c>
      <c r="AV1072">
        <v>80225695</v>
      </c>
      <c r="AW1072" t="s">
        <v>3118</v>
      </c>
      <c r="AX1072" t="s">
        <v>2099</v>
      </c>
      <c r="AY1072" t="s">
        <v>8497</v>
      </c>
      <c r="AZ1072">
        <v>3804061</v>
      </c>
    </row>
    <row r="1073" spans="2:52" x14ac:dyDescent="0.2">
      <c r="B1073">
        <v>1072</v>
      </c>
      <c r="C1073" s="2" t="s">
        <v>27954</v>
      </c>
      <c r="D1073" s="2">
        <v>42888</v>
      </c>
      <c r="E1073" s="3">
        <v>16.5217361111111</v>
      </c>
      <c r="F1073">
        <v>2</v>
      </c>
      <c r="G1073" t="s">
        <v>7493</v>
      </c>
      <c r="H1073" s="9">
        <v>15</v>
      </c>
      <c r="I1073">
        <v>11001</v>
      </c>
      <c r="J1073">
        <v>11</v>
      </c>
      <c r="K1073" t="s">
        <v>1852</v>
      </c>
      <c r="L1073" s="5" t="s">
        <v>8498</v>
      </c>
      <c r="M1073" s="6">
        <v>9</v>
      </c>
      <c r="N1073" s="7">
        <v>4</v>
      </c>
      <c r="O1073">
        <v>2004</v>
      </c>
      <c r="P1073">
        <v>90</v>
      </c>
      <c r="Q1073" s="8" t="s">
        <v>55</v>
      </c>
      <c r="R1073" s="7" t="s">
        <v>8499</v>
      </c>
      <c r="S1073" t="s">
        <v>62</v>
      </c>
      <c r="T1073" s="7" t="s">
        <v>69</v>
      </c>
      <c r="U1073" t="str">
        <f t="shared" si="16"/>
        <v>79731278</v>
      </c>
      <c r="V1073" t="s">
        <v>78</v>
      </c>
      <c r="W1073" t="s">
        <v>8500</v>
      </c>
      <c r="X1073">
        <v>11001</v>
      </c>
      <c r="Y1073">
        <v>26</v>
      </c>
      <c r="Z1073">
        <v>4532903</v>
      </c>
      <c r="AA1073" t="s">
        <v>7352</v>
      </c>
      <c r="AB1073">
        <v>1</v>
      </c>
      <c r="AC1073">
        <v>11001000</v>
      </c>
      <c r="AD1073" t="s">
        <v>55</v>
      </c>
      <c r="AE1073" s="7">
        <v>39716680</v>
      </c>
      <c r="AF1073" t="s">
        <v>8501</v>
      </c>
      <c r="AG1073" t="s">
        <v>6129</v>
      </c>
      <c r="AK1073" s="7" t="s">
        <v>896</v>
      </c>
      <c r="AL1073" t="s">
        <v>897</v>
      </c>
      <c r="AM1073">
        <v>123456</v>
      </c>
      <c r="AN1073">
        <v>123</v>
      </c>
      <c r="AP1073" s="7"/>
      <c r="AS1073" s="14" t="s">
        <v>26874</v>
      </c>
      <c r="AU1073" t="s">
        <v>55</v>
      </c>
      <c r="AV1073">
        <v>79522408</v>
      </c>
      <c r="AW1073" t="s">
        <v>955</v>
      </c>
      <c r="AX1073" t="s">
        <v>8502</v>
      </c>
      <c r="AY1073" t="s">
        <v>8503</v>
      </c>
      <c r="AZ1073">
        <v>5261292</v>
      </c>
    </row>
    <row r="1074" spans="2:52" x14ac:dyDescent="0.2">
      <c r="B1074">
        <v>1073</v>
      </c>
      <c r="C1074" s="2" t="s">
        <v>27955</v>
      </c>
      <c r="D1074" s="2">
        <v>42916</v>
      </c>
      <c r="E1074" s="3">
        <v>14.3302546296296</v>
      </c>
      <c r="F1074">
        <v>1</v>
      </c>
      <c r="G1074" t="s">
        <v>8504</v>
      </c>
      <c r="H1074" s="9">
        <v>15</v>
      </c>
      <c r="I1074">
        <v>11001</v>
      </c>
      <c r="J1074">
        <v>11</v>
      </c>
      <c r="K1074" t="s">
        <v>757</v>
      </c>
      <c r="L1074" s="5" t="s">
        <v>8505</v>
      </c>
      <c r="M1074" s="6">
        <v>5</v>
      </c>
      <c r="N1074" s="7">
        <v>3</v>
      </c>
      <c r="O1074">
        <v>2008</v>
      </c>
      <c r="P1074">
        <v>5</v>
      </c>
      <c r="Q1074" s="8" t="s">
        <v>55</v>
      </c>
      <c r="R1074" s="7" t="s">
        <v>8506</v>
      </c>
      <c r="S1074" t="s">
        <v>641</v>
      </c>
      <c r="T1074" s="7" t="s">
        <v>1873</v>
      </c>
      <c r="U1074" t="str">
        <f t="shared" si="16"/>
        <v>51669532</v>
      </c>
      <c r="V1074" t="s">
        <v>94</v>
      </c>
      <c r="W1074" t="s">
        <v>8507</v>
      </c>
      <c r="X1074">
        <v>11001</v>
      </c>
      <c r="Y1074">
        <v>23</v>
      </c>
      <c r="Z1074">
        <v>3224649</v>
      </c>
      <c r="AA1074" t="s">
        <v>8508</v>
      </c>
      <c r="AB1074">
        <v>1</v>
      </c>
      <c r="AC1074">
        <v>11001000</v>
      </c>
      <c r="AD1074" t="s">
        <v>55</v>
      </c>
      <c r="AE1074" s="7">
        <v>80234868</v>
      </c>
      <c r="AF1074" t="s">
        <v>689</v>
      </c>
      <c r="AG1074" t="s">
        <v>2272</v>
      </c>
      <c r="AK1074" s="7" t="s">
        <v>908</v>
      </c>
      <c r="AL1074" t="s">
        <v>126</v>
      </c>
      <c r="AM1074">
        <v>123456</v>
      </c>
      <c r="AN1074">
        <v>123</v>
      </c>
      <c r="AP1074" s="7"/>
      <c r="AS1074" s="14" t="s">
        <v>26874</v>
      </c>
      <c r="AU1074" t="s">
        <v>55</v>
      </c>
      <c r="AV1074">
        <v>32544032</v>
      </c>
      <c r="AW1074" t="s">
        <v>1400</v>
      </c>
      <c r="AX1074" t="s">
        <v>2077</v>
      </c>
      <c r="AY1074" t="s">
        <v>8509</v>
      </c>
      <c r="AZ1074">
        <v>6451059</v>
      </c>
    </row>
    <row r="1075" spans="2:52" x14ac:dyDescent="0.2">
      <c r="B1075">
        <v>1074</v>
      </c>
      <c r="C1075" s="2" t="s">
        <v>27956</v>
      </c>
      <c r="D1075" s="2">
        <v>42925</v>
      </c>
      <c r="E1075" s="3">
        <v>22.494293981481501</v>
      </c>
      <c r="F1075">
        <v>1</v>
      </c>
      <c r="G1075" t="s">
        <v>5801</v>
      </c>
      <c r="H1075" s="9">
        <v>15</v>
      </c>
      <c r="I1075">
        <v>11001</v>
      </c>
      <c r="J1075">
        <v>11</v>
      </c>
      <c r="K1075" t="s">
        <v>221</v>
      </c>
      <c r="L1075" s="5" t="s">
        <v>8510</v>
      </c>
      <c r="M1075" s="6">
        <v>5</v>
      </c>
      <c r="N1075" s="7">
        <v>3</v>
      </c>
      <c r="O1075">
        <v>2012</v>
      </c>
      <c r="P1075">
        <v>5</v>
      </c>
      <c r="Q1075" s="8" t="s">
        <v>55</v>
      </c>
      <c r="R1075" s="7" t="s">
        <v>8511</v>
      </c>
      <c r="S1075" t="s">
        <v>4503</v>
      </c>
      <c r="T1075" s="7" t="s">
        <v>65</v>
      </c>
      <c r="U1075" t="str">
        <f t="shared" si="16"/>
        <v>28688637</v>
      </c>
      <c r="V1075" t="s">
        <v>94</v>
      </c>
      <c r="W1075" t="s">
        <v>8512</v>
      </c>
      <c r="X1075">
        <v>11001</v>
      </c>
      <c r="Y1075">
        <v>33</v>
      </c>
      <c r="Z1075">
        <v>4101482</v>
      </c>
      <c r="AA1075" t="s">
        <v>8513</v>
      </c>
      <c r="AB1075">
        <v>1</v>
      </c>
      <c r="AC1075">
        <v>11001000</v>
      </c>
      <c r="AD1075" t="s">
        <v>81</v>
      </c>
      <c r="AH1075">
        <v>800240025</v>
      </c>
      <c r="AI1075" t="s">
        <v>8514</v>
      </c>
      <c r="AK1075" s="7" t="s">
        <v>891</v>
      </c>
      <c r="AL1075" t="s">
        <v>335</v>
      </c>
      <c r="AM1075">
        <v>123456</v>
      </c>
      <c r="AN1075">
        <v>123</v>
      </c>
      <c r="AP1075" s="7"/>
      <c r="AS1075" s="14" t="s">
        <v>26874</v>
      </c>
      <c r="AU1075" t="s">
        <v>55</v>
      </c>
      <c r="AV1075">
        <v>3181207</v>
      </c>
      <c r="AW1075" t="s">
        <v>734</v>
      </c>
      <c r="AX1075" t="s">
        <v>8515</v>
      </c>
      <c r="AY1075" t="s">
        <v>8516</v>
      </c>
      <c r="AZ1075">
        <v>6119645</v>
      </c>
    </row>
    <row r="1076" spans="2:52" x14ac:dyDescent="0.2">
      <c r="B1076">
        <v>1075</v>
      </c>
      <c r="C1076" s="2" t="s">
        <v>27957</v>
      </c>
      <c r="D1076" s="2">
        <v>42884</v>
      </c>
      <c r="E1076" s="3">
        <v>1.8706481481481501</v>
      </c>
      <c r="F1076">
        <v>2</v>
      </c>
      <c r="G1076" t="s">
        <v>2622</v>
      </c>
      <c r="H1076" s="9">
        <v>15</v>
      </c>
      <c r="I1076">
        <v>11001</v>
      </c>
      <c r="J1076">
        <v>11</v>
      </c>
      <c r="K1076" t="s">
        <v>151</v>
      </c>
      <c r="L1076" s="5" t="s">
        <v>8517</v>
      </c>
      <c r="M1076" s="6">
        <v>5</v>
      </c>
      <c r="N1076" s="7">
        <v>3</v>
      </c>
      <c r="O1076">
        <v>2016</v>
      </c>
      <c r="P1076">
        <v>5</v>
      </c>
      <c r="Q1076" s="8" t="s">
        <v>55</v>
      </c>
      <c r="R1076" s="7" t="s">
        <v>8518</v>
      </c>
      <c r="S1076" t="s">
        <v>285</v>
      </c>
      <c r="T1076" s="7" t="s">
        <v>134</v>
      </c>
      <c r="U1076" t="str">
        <f t="shared" si="16"/>
        <v>1020735708</v>
      </c>
      <c r="V1076" t="s">
        <v>94</v>
      </c>
      <c r="W1076" t="s">
        <v>8519</v>
      </c>
      <c r="X1076">
        <v>11001</v>
      </c>
      <c r="Y1076">
        <v>57</v>
      </c>
      <c r="Z1076">
        <v>2130202</v>
      </c>
      <c r="AA1076" t="s">
        <v>8520</v>
      </c>
      <c r="AB1076">
        <v>1</v>
      </c>
      <c r="AC1076">
        <v>11001000</v>
      </c>
      <c r="AD1076" t="s">
        <v>55</v>
      </c>
      <c r="AE1076" s="7">
        <v>80413499</v>
      </c>
      <c r="AF1076" t="s">
        <v>103</v>
      </c>
      <c r="AG1076" t="s">
        <v>6915</v>
      </c>
      <c r="AK1076" s="7" t="s">
        <v>928</v>
      </c>
      <c r="AL1076" t="s">
        <v>832</v>
      </c>
      <c r="AM1076">
        <v>123456</v>
      </c>
      <c r="AN1076">
        <v>123</v>
      </c>
      <c r="AO1076">
        <v>1</v>
      </c>
      <c r="AP1076" s="7" t="s">
        <v>66</v>
      </c>
      <c r="AR1076" t="s">
        <v>67</v>
      </c>
      <c r="AS1076" s="14">
        <v>1213</v>
      </c>
      <c r="AU1076" t="s">
        <v>55</v>
      </c>
      <c r="AV1076">
        <v>51933223</v>
      </c>
      <c r="AW1076" t="s">
        <v>8521</v>
      </c>
      <c r="AX1076" t="s">
        <v>2777</v>
      </c>
      <c r="AY1076" t="s">
        <v>8522</v>
      </c>
      <c r="AZ1076">
        <v>4283063</v>
      </c>
    </row>
    <row r="1077" spans="2:52" x14ac:dyDescent="0.2">
      <c r="B1077">
        <v>1076</v>
      </c>
      <c r="C1077" s="2" t="s">
        <v>27958</v>
      </c>
      <c r="D1077" s="2">
        <v>42884</v>
      </c>
      <c r="E1077" s="3">
        <v>6.25642361111111</v>
      </c>
      <c r="F1077">
        <v>1</v>
      </c>
      <c r="G1077" t="s">
        <v>8523</v>
      </c>
      <c r="H1077" s="9">
        <v>15</v>
      </c>
      <c r="I1077">
        <v>11001</v>
      </c>
      <c r="J1077">
        <v>11</v>
      </c>
      <c r="K1077" t="s">
        <v>1743</v>
      </c>
      <c r="L1077" s="5" t="s">
        <v>8524</v>
      </c>
      <c r="M1077" s="6">
        <v>9</v>
      </c>
      <c r="N1077" s="7">
        <v>4</v>
      </c>
      <c r="O1077">
        <v>2009</v>
      </c>
      <c r="P1077">
        <v>90</v>
      </c>
      <c r="Q1077" s="8" t="s">
        <v>55</v>
      </c>
      <c r="R1077" s="7" t="s">
        <v>8525</v>
      </c>
      <c r="S1077" t="s">
        <v>1893</v>
      </c>
      <c r="T1077" s="7" t="s">
        <v>63</v>
      </c>
      <c r="U1077" t="str">
        <f t="shared" si="16"/>
        <v>1018415295</v>
      </c>
      <c r="V1077" t="s">
        <v>78</v>
      </c>
      <c r="W1077" t="s">
        <v>8526</v>
      </c>
      <c r="X1077">
        <v>11001</v>
      </c>
      <c r="Y1077">
        <v>30</v>
      </c>
      <c r="Z1077">
        <v>6841930</v>
      </c>
      <c r="AA1077" t="s">
        <v>8527</v>
      </c>
      <c r="AB1077">
        <v>1</v>
      </c>
      <c r="AC1077">
        <v>11001000</v>
      </c>
      <c r="AD1077" t="s">
        <v>55</v>
      </c>
      <c r="AE1077" s="7">
        <v>51643886</v>
      </c>
      <c r="AF1077" t="s">
        <v>1360</v>
      </c>
      <c r="AG1077" t="s">
        <v>240</v>
      </c>
      <c r="AK1077" s="7" t="s">
        <v>210</v>
      </c>
      <c r="AL1077" t="s">
        <v>939</v>
      </c>
      <c r="AM1077">
        <v>123456</v>
      </c>
      <c r="AN1077">
        <v>123</v>
      </c>
      <c r="AP1077" s="7"/>
      <c r="AS1077" s="14" t="s">
        <v>26874</v>
      </c>
      <c r="AU1077" t="s">
        <v>55</v>
      </c>
      <c r="AV1077">
        <v>19444398</v>
      </c>
      <c r="AW1077" t="s">
        <v>734</v>
      </c>
      <c r="AX1077" t="s">
        <v>1161</v>
      </c>
      <c r="AY1077" t="s">
        <v>8528</v>
      </c>
      <c r="AZ1077">
        <v>7439860</v>
      </c>
    </row>
    <row r="1078" spans="2:52" x14ac:dyDescent="0.2">
      <c r="B1078">
        <v>1077</v>
      </c>
      <c r="C1078" s="2" t="s">
        <v>27959</v>
      </c>
      <c r="D1078" s="2">
        <v>42915</v>
      </c>
      <c r="E1078" s="3">
        <v>2.51203703703704</v>
      </c>
      <c r="F1078">
        <v>2</v>
      </c>
      <c r="G1078" t="s">
        <v>8529</v>
      </c>
      <c r="H1078" s="9">
        <v>15</v>
      </c>
      <c r="I1078">
        <v>11001</v>
      </c>
      <c r="J1078">
        <v>11</v>
      </c>
      <c r="K1078" t="s">
        <v>1084</v>
      </c>
      <c r="L1078" s="5" t="s">
        <v>8530</v>
      </c>
      <c r="M1078" s="6">
        <v>12</v>
      </c>
      <c r="N1078" s="7">
        <v>3</v>
      </c>
      <c r="O1078">
        <v>2016</v>
      </c>
      <c r="P1078">
        <v>3</v>
      </c>
      <c r="Q1078" s="8" t="s">
        <v>55</v>
      </c>
      <c r="R1078" s="7" t="s">
        <v>8531</v>
      </c>
      <c r="S1078" t="s">
        <v>1347</v>
      </c>
      <c r="T1078" s="7" t="s">
        <v>2046</v>
      </c>
      <c r="U1078" t="str">
        <f t="shared" si="16"/>
        <v>98762099</v>
      </c>
      <c r="V1078" t="s">
        <v>127</v>
      </c>
      <c r="W1078" t="s">
        <v>8532</v>
      </c>
      <c r="X1078">
        <v>11001</v>
      </c>
      <c r="Y1078">
        <v>55</v>
      </c>
      <c r="Z1078">
        <v>5754003</v>
      </c>
      <c r="AA1078" t="s">
        <v>8533</v>
      </c>
      <c r="AB1078">
        <v>1</v>
      </c>
      <c r="AC1078">
        <v>11001000</v>
      </c>
      <c r="AD1078" t="s">
        <v>55</v>
      </c>
      <c r="AE1078" s="7">
        <v>1048820708</v>
      </c>
      <c r="AF1078" t="s">
        <v>8534</v>
      </c>
      <c r="AG1078" t="s">
        <v>8535</v>
      </c>
      <c r="AK1078" s="7" t="s">
        <v>953</v>
      </c>
      <c r="AL1078" t="s">
        <v>954</v>
      </c>
      <c r="AM1078">
        <v>123456</v>
      </c>
      <c r="AN1078">
        <v>123</v>
      </c>
      <c r="AO1078">
        <v>1</v>
      </c>
      <c r="AP1078" s="7" t="s">
        <v>66</v>
      </c>
      <c r="AR1078" t="s">
        <v>67</v>
      </c>
      <c r="AS1078" s="14">
        <v>1214</v>
      </c>
      <c r="AU1078" t="s">
        <v>55</v>
      </c>
      <c r="AV1078">
        <v>51894206</v>
      </c>
      <c r="AW1078" t="s">
        <v>629</v>
      </c>
      <c r="AX1078" t="s">
        <v>8536</v>
      </c>
      <c r="AY1078" t="s">
        <v>8537</v>
      </c>
      <c r="AZ1078">
        <v>4241732</v>
      </c>
    </row>
    <row r="1079" spans="2:52" x14ac:dyDescent="0.2">
      <c r="B1079">
        <v>1078</v>
      </c>
      <c r="C1079" s="2" t="s">
        <v>27960</v>
      </c>
      <c r="D1079" s="2">
        <v>42891</v>
      </c>
      <c r="E1079" s="3">
        <v>12.748784722222201</v>
      </c>
      <c r="F1079">
        <v>2</v>
      </c>
      <c r="G1079" t="s">
        <v>8538</v>
      </c>
      <c r="H1079" s="9">
        <v>15</v>
      </c>
      <c r="I1079">
        <v>11001</v>
      </c>
      <c r="J1079">
        <v>11</v>
      </c>
      <c r="K1079" t="s">
        <v>107</v>
      </c>
      <c r="L1079" s="5" t="s">
        <v>8539</v>
      </c>
      <c r="M1079" s="6">
        <v>12</v>
      </c>
      <c r="N1079" s="7">
        <v>3</v>
      </c>
      <c r="O1079">
        <v>1997</v>
      </c>
      <c r="P1079">
        <v>3</v>
      </c>
      <c r="Q1079" s="8" t="s">
        <v>55</v>
      </c>
      <c r="R1079" s="7" t="s">
        <v>8540</v>
      </c>
      <c r="S1079" t="s">
        <v>8541</v>
      </c>
      <c r="T1079" s="7" t="s">
        <v>1570</v>
      </c>
      <c r="U1079" t="str">
        <f t="shared" si="16"/>
        <v>41621910</v>
      </c>
      <c r="V1079" t="s">
        <v>127</v>
      </c>
      <c r="W1079" t="s">
        <v>8542</v>
      </c>
      <c r="X1079">
        <v>11001</v>
      </c>
      <c r="Y1079">
        <v>60</v>
      </c>
      <c r="Z1079">
        <v>4387321</v>
      </c>
      <c r="AA1079" t="s">
        <v>8543</v>
      </c>
      <c r="AB1079">
        <v>1</v>
      </c>
      <c r="AC1079">
        <v>11001000</v>
      </c>
      <c r="AD1079" t="s">
        <v>55</v>
      </c>
      <c r="AE1079" s="7">
        <v>28599188</v>
      </c>
      <c r="AF1079" t="s">
        <v>459</v>
      </c>
      <c r="AG1079" t="s">
        <v>373</v>
      </c>
      <c r="AK1079" s="7" t="s">
        <v>963</v>
      </c>
      <c r="AL1079" t="s">
        <v>244</v>
      </c>
      <c r="AM1079">
        <v>123456</v>
      </c>
      <c r="AN1079">
        <v>123</v>
      </c>
      <c r="AP1079" s="7"/>
      <c r="AS1079" s="14" t="s">
        <v>26874</v>
      </c>
      <c r="AU1079" t="s">
        <v>55</v>
      </c>
      <c r="AV1079">
        <v>41611693</v>
      </c>
      <c r="AW1079" t="s">
        <v>172</v>
      </c>
      <c r="AX1079" t="s">
        <v>4274</v>
      </c>
      <c r="AY1079" t="s">
        <v>8544</v>
      </c>
      <c r="AZ1079">
        <v>4054507</v>
      </c>
    </row>
    <row r="1080" spans="2:52" x14ac:dyDescent="0.2">
      <c r="B1080">
        <v>1079</v>
      </c>
      <c r="C1080" s="2" t="s">
        <v>27961</v>
      </c>
      <c r="D1080" s="2">
        <v>42865</v>
      </c>
      <c r="E1080" s="3">
        <v>18.212222222222199</v>
      </c>
      <c r="F1080">
        <v>2</v>
      </c>
      <c r="G1080" t="s">
        <v>4495</v>
      </c>
      <c r="H1080" s="9">
        <v>15</v>
      </c>
      <c r="I1080">
        <v>11001</v>
      </c>
      <c r="J1080">
        <v>11</v>
      </c>
      <c r="K1080" t="s">
        <v>767</v>
      </c>
      <c r="L1080" s="5" t="s">
        <v>8545</v>
      </c>
      <c r="M1080" s="6">
        <v>7</v>
      </c>
      <c r="N1080" s="7">
        <v>4</v>
      </c>
      <c r="O1080">
        <v>1995</v>
      </c>
      <c r="P1080">
        <v>45</v>
      </c>
      <c r="Q1080" s="8" t="s">
        <v>55</v>
      </c>
      <c r="R1080" s="7" t="s">
        <v>8546</v>
      </c>
      <c r="S1080" t="s">
        <v>8547</v>
      </c>
      <c r="T1080" s="7" t="s">
        <v>8548</v>
      </c>
      <c r="U1080" t="str">
        <f t="shared" si="16"/>
        <v>80411474</v>
      </c>
      <c r="V1080" t="s">
        <v>59</v>
      </c>
      <c r="W1080" t="s">
        <v>8549</v>
      </c>
      <c r="X1080">
        <v>11001</v>
      </c>
      <c r="Y1080">
        <v>40</v>
      </c>
      <c r="Z1080">
        <v>6725708</v>
      </c>
      <c r="AA1080" t="s">
        <v>8550</v>
      </c>
      <c r="AB1080">
        <v>1</v>
      </c>
      <c r="AC1080">
        <v>11001000</v>
      </c>
      <c r="AD1080" t="s">
        <v>55</v>
      </c>
      <c r="AE1080" s="7">
        <v>1013655986</v>
      </c>
      <c r="AF1080" t="s">
        <v>8551</v>
      </c>
      <c r="AG1080" t="s">
        <v>7541</v>
      </c>
      <c r="AK1080" s="7" t="s">
        <v>974</v>
      </c>
      <c r="AL1080" t="s">
        <v>975</v>
      </c>
      <c r="AM1080">
        <v>123456</v>
      </c>
      <c r="AN1080">
        <v>123</v>
      </c>
      <c r="AP1080" s="7"/>
      <c r="AS1080" s="14" t="s">
        <v>26874</v>
      </c>
      <c r="AU1080" t="s">
        <v>55</v>
      </c>
      <c r="AV1080">
        <v>1022361030</v>
      </c>
      <c r="AW1080" t="s">
        <v>1002</v>
      </c>
      <c r="AX1080" t="s">
        <v>126</v>
      </c>
      <c r="AY1080" t="s">
        <v>8552</v>
      </c>
      <c r="AZ1080">
        <v>6539541</v>
      </c>
    </row>
    <row r="1081" spans="2:52" x14ac:dyDescent="0.2">
      <c r="B1081">
        <v>1080</v>
      </c>
      <c r="C1081" s="2" t="s">
        <v>27962</v>
      </c>
      <c r="D1081" s="2">
        <v>42916</v>
      </c>
      <c r="E1081" s="3">
        <v>10.9403819444444</v>
      </c>
      <c r="F1081">
        <v>1</v>
      </c>
      <c r="G1081" t="s">
        <v>8553</v>
      </c>
      <c r="H1081" s="9">
        <v>15</v>
      </c>
      <c r="I1081">
        <v>11001</v>
      </c>
      <c r="J1081">
        <v>11</v>
      </c>
      <c r="K1081" t="s">
        <v>1967</v>
      </c>
      <c r="L1081" s="5" t="s">
        <v>8554</v>
      </c>
      <c r="M1081" s="6">
        <v>12</v>
      </c>
      <c r="N1081" s="7">
        <v>3</v>
      </c>
      <c r="O1081">
        <v>2017</v>
      </c>
      <c r="P1081">
        <v>3</v>
      </c>
      <c r="Q1081" s="8" t="s">
        <v>55</v>
      </c>
      <c r="R1081" s="7" t="s">
        <v>8555</v>
      </c>
      <c r="S1081" t="s">
        <v>8556</v>
      </c>
      <c r="T1081" s="7" t="s">
        <v>310</v>
      </c>
      <c r="U1081" t="str">
        <f t="shared" si="16"/>
        <v>52881495</v>
      </c>
      <c r="V1081" t="s">
        <v>127</v>
      </c>
      <c r="W1081" t="s">
        <v>8557</v>
      </c>
      <c r="X1081">
        <v>11001</v>
      </c>
      <c r="Y1081">
        <v>50</v>
      </c>
      <c r="Z1081">
        <v>6458582</v>
      </c>
      <c r="AA1081" t="s">
        <v>8558</v>
      </c>
      <c r="AB1081">
        <v>1</v>
      </c>
      <c r="AC1081">
        <v>11001000</v>
      </c>
      <c r="AD1081" t="s">
        <v>81</v>
      </c>
      <c r="AH1081">
        <v>860002964</v>
      </c>
      <c r="AI1081" t="s">
        <v>8144</v>
      </c>
      <c r="AK1081" s="7" t="s">
        <v>125</v>
      </c>
      <c r="AL1081" t="s">
        <v>825</v>
      </c>
      <c r="AM1081">
        <v>123456</v>
      </c>
      <c r="AN1081">
        <v>123</v>
      </c>
      <c r="AP1081" s="7"/>
      <c r="AS1081" s="14" t="s">
        <v>26874</v>
      </c>
      <c r="AU1081" t="s">
        <v>55</v>
      </c>
      <c r="AV1081">
        <v>80771668</v>
      </c>
      <c r="AW1081" t="s">
        <v>307</v>
      </c>
      <c r="AX1081" t="s">
        <v>5100</v>
      </c>
      <c r="AY1081" t="s">
        <v>8559</v>
      </c>
      <c r="AZ1081">
        <v>5499813</v>
      </c>
    </row>
    <row r="1082" spans="2:52" x14ac:dyDescent="0.2">
      <c r="B1082">
        <v>1081</v>
      </c>
      <c r="C1082" s="2" t="s">
        <v>27963</v>
      </c>
      <c r="D1082" s="2">
        <v>42903</v>
      </c>
      <c r="E1082" s="3">
        <v>16.913125000000001</v>
      </c>
      <c r="F1082">
        <v>2</v>
      </c>
      <c r="G1082" t="s">
        <v>8560</v>
      </c>
      <c r="H1082" s="9">
        <v>15</v>
      </c>
      <c r="I1082">
        <v>11001</v>
      </c>
      <c r="J1082">
        <v>11</v>
      </c>
      <c r="K1082" t="s">
        <v>4513</v>
      </c>
      <c r="L1082" s="5" t="s">
        <v>8561</v>
      </c>
      <c r="M1082" s="6">
        <v>6</v>
      </c>
      <c r="N1082" s="7">
        <v>3</v>
      </c>
      <c r="O1082">
        <v>2016</v>
      </c>
      <c r="P1082">
        <v>12</v>
      </c>
      <c r="Q1082" s="8" t="s">
        <v>55</v>
      </c>
      <c r="R1082" s="7" t="s">
        <v>8562</v>
      </c>
      <c r="S1082" t="s">
        <v>650</v>
      </c>
      <c r="T1082" s="7" t="s">
        <v>8563</v>
      </c>
      <c r="U1082" t="str">
        <f t="shared" si="16"/>
        <v>80036085</v>
      </c>
      <c r="V1082" t="s">
        <v>94</v>
      </c>
      <c r="W1082" t="s">
        <v>8564</v>
      </c>
      <c r="X1082">
        <v>11001</v>
      </c>
      <c r="Y1082">
        <v>22</v>
      </c>
      <c r="Z1082">
        <v>3617085</v>
      </c>
      <c r="AA1082" t="s">
        <v>8565</v>
      </c>
      <c r="AB1082">
        <v>1</v>
      </c>
      <c r="AC1082">
        <v>11001000</v>
      </c>
      <c r="AD1082" t="s">
        <v>55</v>
      </c>
      <c r="AE1082" s="7">
        <v>14227341</v>
      </c>
      <c r="AF1082" t="s">
        <v>518</v>
      </c>
      <c r="AG1082" t="s">
        <v>4871</v>
      </c>
      <c r="AK1082" s="7" t="s">
        <v>307</v>
      </c>
      <c r="AL1082" t="s">
        <v>160</v>
      </c>
      <c r="AM1082">
        <v>123456</v>
      </c>
      <c r="AN1082">
        <v>123</v>
      </c>
      <c r="AP1082" s="7"/>
      <c r="AS1082" s="14" t="s">
        <v>26874</v>
      </c>
      <c r="AU1082" t="s">
        <v>55</v>
      </c>
      <c r="AV1082">
        <v>17193424</v>
      </c>
      <c r="AW1082" t="s">
        <v>1347</v>
      </c>
      <c r="AX1082" t="s">
        <v>65</v>
      </c>
      <c r="AY1082" t="s">
        <v>8566</v>
      </c>
      <c r="AZ1082">
        <v>5495694</v>
      </c>
    </row>
    <row r="1083" spans="2:52" x14ac:dyDescent="0.2">
      <c r="B1083">
        <v>1082</v>
      </c>
      <c r="C1083" s="2" t="s">
        <v>27964</v>
      </c>
      <c r="D1083" s="2">
        <v>42874</v>
      </c>
      <c r="E1083" s="3">
        <v>17.595578703703701</v>
      </c>
      <c r="F1083">
        <v>1</v>
      </c>
      <c r="G1083" t="s">
        <v>8567</v>
      </c>
      <c r="H1083" s="9">
        <v>15</v>
      </c>
      <c r="I1083">
        <v>11001</v>
      </c>
      <c r="J1083">
        <v>11</v>
      </c>
      <c r="K1083" t="s">
        <v>207</v>
      </c>
      <c r="L1083" s="5" t="s">
        <v>8568</v>
      </c>
      <c r="M1083" s="6">
        <v>14</v>
      </c>
      <c r="N1083" s="7">
        <v>3</v>
      </c>
      <c r="O1083">
        <v>2008</v>
      </c>
      <c r="P1083">
        <v>3</v>
      </c>
      <c r="Q1083" s="8" t="s">
        <v>55</v>
      </c>
      <c r="R1083" s="7" t="s">
        <v>8569</v>
      </c>
      <c r="S1083" t="s">
        <v>64</v>
      </c>
      <c r="T1083" s="7" t="s">
        <v>8570</v>
      </c>
      <c r="U1083" t="str">
        <f t="shared" si="16"/>
        <v>1050692074</v>
      </c>
      <c r="V1083" t="s">
        <v>94</v>
      </c>
      <c r="W1083" t="s">
        <v>8571</v>
      </c>
      <c r="X1083">
        <v>11001</v>
      </c>
      <c r="Y1083">
        <v>45</v>
      </c>
      <c r="Z1083">
        <v>2255817</v>
      </c>
      <c r="AA1083" t="s">
        <v>8572</v>
      </c>
      <c r="AB1083">
        <v>1</v>
      </c>
      <c r="AC1083">
        <v>11001000</v>
      </c>
      <c r="AD1083" t="s">
        <v>55</v>
      </c>
      <c r="AE1083" s="7">
        <v>63516315</v>
      </c>
      <c r="AF1083" t="s">
        <v>2227</v>
      </c>
      <c r="AG1083" t="s">
        <v>8573</v>
      </c>
      <c r="AK1083" s="7" t="s">
        <v>1002</v>
      </c>
      <c r="AL1083" t="s">
        <v>1003</v>
      </c>
      <c r="AM1083">
        <v>123456</v>
      </c>
      <c r="AN1083">
        <v>123</v>
      </c>
      <c r="AP1083" s="7"/>
      <c r="AS1083" s="14" t="s">
        <v>26874</v>
      </c>
      <c r="AU1083" t="s">
        <v>55</v>
      </c>
      <c r="AV1083">
        <v>19363206</v>
      </c>
      <c r="AW1083" t="s">
        <v>62</v>
      </c>
      <c r="AX1083" t="s">
        <v>65</v>
      </c>
      <c r="AY1083" t="s">
        <v>8574</v>
      </c>
      <c r="AZ1083">
        <v>7042124</v>
      </c>
    </row>
    <row r="1084" spans="2:52" x14ac:dyDescent="0.2">
      <c r="B1084">
        <v>1083</v>
      </c>
      <c r="C1084" s="2" t="s">
        <v>27965</v>
      </c>
      <c r="D1084" s="2">
        <v>42901</v>
      </c>
      <c r="E1084" s="3">
        <v>6.1786805555555597</v>
      </c>
      <c r="F1084">
        <v>2</v>
      </c>
      <c r="G1084" t="s">
        <v>8575</v>
      </c>
      <c r="H1084" s="9">
        <v>15</v>
      </c>
      <c r="I1084">
        <v>11001</v>
      </c>
      <c r="J1084">
        <v>11</v>
      </c>
      <c r="K1084" t="s">
        <v>1564</v>
      </c>
      <c r="L1084" s="5" t="s">
        <v>8576</v>
      </c>
      <c r="M1084" s="6">
        <v>7</v>
      </c>
      <c r="N1084" s="7">
        <v>4</v>
      </c>
      <c r="O1084">
        <v>2011</v>
      </c>
      <c r="P1084">
        <v>45</v>
      </c>
      <c r="Q1084" s="8" t="s">
        <v>55</v>
      </c>
      <c r="R1084" s="7" t="s">
        <v>8577</v>
      </c>
      <c r="S1084" t="s">
        <v>147</v>
      </c>
      <c r="T1084" s="7" t="s">
        <v>204</v>
      </c>
      <c r="U1084" t="str">
        <f t="shared" si="16"/>
        <v>1020787824</v>
      </c>
      <c r="V1084" t="s">
        <v>59</v>
      </c>
      <c r="W1084" t="s">
        <v>8578</v>
      </c>
      <c r="X1084">
        <v>11001</v>
      </c>
      <c r="Y1084">
        <v>53</v>
      </c>
      <c r="Z1084">
        <v>5982216</v>
      </c>
      <c r="AA1084" t="s">
        <v>8579</v>
      </c>
      <c r="AB1084">
        <v>1</v>
      </c>
      <c r="AC1084">
        <v>11001000</v>
      </c>
      <c r="AD1084" t="s">
        <v>55</v>
      </c>
      <c r="AE1084" s="7">
        <v>11449533</v>
      </c>
      <c r="AF1084" t="s">
        <v>436</v>
      </c>
      <c r="AG1084" t="s">
        <v>1409</v>
      </c>
      <c r="AK1084" s="7" t="s">
        <v>1012</v>
      </c>
      <c r="AL1084" t="s">
        <v>1013</v>
      </c>
      <c r="AM1084">
        <v>123456</v>
      </c>
      <c r="AN1084">
        <v>123</v>
      </c>
      <c r="AO1084">
        <v>1</v>
      </c>
      <c r="AP1084" s="7" t="s">
        <v>66</v>
      </c>
      <c r="AR1084" t="s">
        <v>67</v>
      </c>
      <c r="AS1084" s="14">
        <v>1213</v>
      </c>
      <c r="AU1084" t="s">
        <v>55</v>
      </c>
      <c r="AV1084">
        <v>91218144</v>
      </c>
      <c r="AW1084" t="s">
        <v>1460</v>
      </c>
      <c r="AX1084" t="s">
        <v>8580</v>
      </c>
      <c r="AY1084" t="s">
        <v>8581</v>
      </c>
      <c r="AZ1084">
        <v>5258878</v>
      </c>
    </row>
    <row r="1085" spans="2:52" x14ac:dyDescent="0.2">
      <c r="B1085">
        <v>1084</v>
      </c>
      <c r="C1085" s="2" t="s">
        <v>27966</v>
      </c>
      <c r="D1085" s="2">
        <v>42880</v>
      </c>
      <c r="E1085" s="3">
        <v>21.905150462963</v>
      </c>
      <c r="F1085">
        <v>2</v>
      </c>
      <c r="G1085" t="s">
        <v>8582</v>
      </c>
      <c r="H1085" s="9">
        <v>15</v>
      </c>
      <c r="I1085">
        <v>11001</v>
      </c>
      <c r="J1085">
        <v>11</v>
      </c>
      <c r="K1085" t="s">
        <v>151</v>
      </c>
      <c r="L1085" s="5" t="s">
        <v>8583</v>
      </c>
      <c r="M1085" s="6">
        <v>14</v>
      </c>
      <c r="N1085" s="7">
        <v>3</v>
      </c>
      <c r="O1085">
        <v>2000</v>
      </c>
      <c r="P1085">
        <v>3</v>
      </c>
      <c r="Q1085" s="8" t="s">
        <v>55</v>
      </c>
      <c r="R1085" s="7" t="s">
        <v>8584</v>
      </c>
      <c r="S1085" t="s">
        <v>64</v>
      </c>
      <c r="T1085" s="7" t="s">
        <v>5811</v>
      </c>
      <c r="U1085" t="str">
        <f t="shared" si="16"/>
        <v>79442555</v>
      </c>
      <c r="V1085" t="s">
        <v>94</v>
      </c>
      <c r="W1085" t="s">
        <v>8585</v>
      </c>
      <c r="X1085">
        <v>11001</v>
      </c>
      <c r="Y1085">
        <v>36</v>
      </c>
      <c r="Z1085">
        <v>5156854</v>
      </c>
      <c r="AA1085" t="s">
        <v>8586</v>
      </c>
      <c r="AB1085">
        <v>1</v>
      </c>
      <c r="AC1085">
        <v>11001000</v>
      </c>
      <c r="AD1085" t="s">
        <v>55</v>
      </c>
      <c r="AE1085" s="7">
        <v>79470905</v>
      </c>
      <c r="AF1085" t="s">
        <v>8587</v>
      </c>
      <c r="AG1085" t="s">
        <v>5577</v>
      </c>
      <c r="AK1085" s="7" t="s">
        <v>627</v>
      </c>
      <c r="AL1085" t="s">
        <v>335</v>
      </c>
      <c r="AM1085">
        <v>123456</v>
      </c>
      <c r="AN1085">
        <v>123</v>
      </c>
      <c r="AO1085">
        <v>2</v>
      </c>
      <c r="AP1085" s="7" t="s">
        <v>101</v>
      </c>
      <c r="AR1085" t="s">
        <v>3461</v>
      </c>
      <c r="AS1085" s="14">
        <v>1214</v>
      </c>
      <c r="AU1085" t="s">
        <v>55</v>
      </c>
      <c r="AV1085">
        <v>25026493</v>
      </c>
      <c r="AW1085" t="s">
        <v>57</v>
      </c>
      <c r="AX1085" t="s">
        <v>162</v>
      </c>
      <c r="AY1085" t="s">
        <v>8588</v>
      </c>
      <c r="AZ1085">
        <v>5380941</v>
      </c>
    </row>
    <row r="1086" spans="2:52" x14ac:dyDescent="0.2">
      <c r="B1086">
        <v>1085</v>
      </c>
      <c r="C1086" s="2" t="s">
        <v>27967</v>
      </c>
      <c r="D1086" s="2">
        <v>42883</v>
      </c>
      <c r="E1086" s="3">
        <v>7.2904050925925903</v>
      </c>
      <c r="F1086">
        <v>2</v>
      </c>
      <c r="G1086" t="s">
        <v>8589</v>
      </c>
      <c r="H1086" s="9">
        <v>15</v>
      </c>
      <c r="I1086">
        <v>11001</v>
      </c>
      <c r="J1086">
        <v>11</v>
      </c>
      <c r="K1086" t="s">
        <v>1292</v>
      </c>
      <c r="L1086" s="5" t="s">
        <v>8590</v>
      </c>
      <c r="M1086" s="6">
        <v>3</v>
      </c>
      <c r="N1086" s="7">
        <v>3</v>
      </c>
      <c r="O1086">
        <v>2009</v>
      </c>
      <c r="P1086">
        <v>5</v>
      </c>
      <c r="Q1086" s="8" t="s">
        <v>55</v>
      </c>
      <c r="R1086" s="7" t="s">
        <v>8591</v>
      </c>
      <c r="S1086" t="s">
        <v>8592</v>
      </c>
      <c r="T1086" s="7" t="s">
        <v>6773</v>
      </c>
      <c r="U1086" t="str">
        <f t="shared" si="16"/>
        <v>85436101</v>
      </c>
      <c r="V1086" t="s">
        <v>94</v>
      </c>
      <c r="W1086" t="s">
        <v>8593</v>
      </c>
      <c r="X1086">
        <v>11001</v>
      </c>
      <c r="Y1086">
        <v>57</v>
      </c>
      <c r="Z1086">
        <v>6848855</v>
      </c>
      <c r="AA1086" t="s">
        <v>8594</v>
      </c>
      <c r="AB1086">
        <v>1</v>
      </c>
      <c r="AC1086">
        <v>11001000</v>
      </c>
      <c r="AD1086" t="s">
        <v>55</v>
      </c>
      <c r="AE1086" s="7">
        <v>1014189013</v>
      </c>
      <c r="AF1086" t="s">
        <v>159</v>
      </c>
      <c r="AG1086" t="s">
        <v>4131</v>
      </c>
      <c r="AK1086" s="7" t="s">
        <v>172</v>
      </c>
      <c r="AL1086" t="s">
        <v>1031</v>
      </c>
      <c r="AM1086">
        <v>123456</v>
      </c>
      <c r="AN1086">
        <v>123</v>
      </c>
      <c r="AP1086" s="7"/>
      <c r="AS1086" s="14" t="s">
        <v>26874</v>
      </c>
      <c r="AU1086" t="s">
        <v>55</v>
      </c>
      <c r="AV1086">
        <v>52379782</v>
      </c>
      <c r="AW1086" t="s">
        <v>133</v>
      </c>
      <c r="AX1086" t="s">
        <v>335</v>
      </c>
      <c r="AY1086" t="s">
        <v>8595</v>
      </c>
      <c r="AZ1086">
        <v>6370597</v>
      </c>
    </row>
    <row r="1087" spans="2:52" x14ac:dyDescent="0.2">
      <c r="B1087">
        <v>1086</v>
      </c>
      <c r="C1087" s="2" t="s">
        <v>27968</v>
      </c>
      <c r="D1087" s="2">
        <v>42899</v>
      </c>
      <c r="E1087" s="3">
        <v>11.784178240740699</v>
      </c>
      <c r="F1087">
        <v>1</v>
      </c>
      <c r="G1087" t="s">
        <v>3280</v>
      </c>
      <c r="H1087" s="9">
        <v>15</v>
      </c>
      <c r="I1087">
        <v>11001</v>
      </c>
      <c r="J1087">
        <v>11</v>
      </c>
      <c r="K1087" t="s">
        <v>1743</v>
      </c>
      <c r="L1087" s="5" t="s">
        <v>8596</v>
      </c>
      <c r="M1087" s="6">
        <v>4</v>
      </c>
      <c r="N1087" s="7">
        <v>3</v>
      </c>
      <c r="O1087">
        <v>2015</v>
      </c>
      <c r="P1087">
        <v>5</v>
      </c>
      <c r="Q1087" s="8" t="s">
        <v>55</v>
      </c>
      <c r="R1087" s="7" t="s">
        <v>8597</v>
      </c>
      <c r="S1087" t="s">
        <v>773</v>
      </c>
      <c r="T1087" s="7" t="s">
        <v>362</v>
      </c>
      <c r="U1087" t="str">
        <f t="shared" si="16"/>
        <v>91011417</v>
      </c>
      <c r="V1087" t="s">
        <v>94</v>
      </c>
      <c r="W1087" t="s">
        <v>8598</v>
      </c>
      <c r="X1087">
        <v>11001</v>
      </c>
      <c r="Y1087">
        <v>31</v>
      </c>
      <c r="Z1087">
        <v>6427270</v>
      </c>
      <c r="AA1087" t="s">
        <v>8599</v>
      </c>
      <c r="AB1087">
        <v>1</v>
      </c>
      <c r="AC1087">
        <v>11001000</v>
      </c>
      <c r="AD1087" t="s">
        <v>55</v>
      </c>
      <c r="AE1087" s="7">
        <v>22668485</v>
      </c>
      <c r="AF1087" t="s">
        <v>5358</v>
      </c>
      <c r="AG1087" t="s">
        <v>1371</v>
      </c>
      <c r="AK1087" s="7" t="s">
        <v>482</v>
      </c>
      <c r="AL1087" t="s">
        <v>466</v>
      </c>
      <c r="AM1087">
        <v>123456</v>
      </c>
      <c r="AN1087">
        <v>123</v>
      </c>
      <c r="AP1087" s="7"/>
      <c r="AS1087" s="14" t="s">
        <v>26874</v>
      </c>
      <c r="AU1087" t="s">
        <v>55</v>
      </c>
      <c r="AV1087">
        <v>80040269</v>
      </c>
      <c r="AW1087" t="s">
        <v>436</v>
      </c>
      <c r="AX1087" t="s">
        <v>63</v>
      </c>
      <c r="AY1087" t="s">
        <v>8600</v>
      </c>
      <c r="AZ1087">
        <v>5925960</v>
      </c>
    </row>
    <row r="1088" spans="2:52" x14ac:dyDescent="0.2">
      <c r="B1088">
        <v>1087</v>
      </c>
      <c r="C1088" s="2" t="s">
        <v>27969</v>
      </c>
      <c r="D1088" s="2">
        <v>42872</v>
      </c>
      <c r="E1088" s="3">
        <v>4.62262731481482</v>
      </c>
      <c r="F1088">
        <v>1</v>
      </c>
      <c r="G1088" t="s">
        <v>8601</v>
      </c>
      <c r="H1088" s="9">
        <v>15</v>
      </c>
      <c r="I1088">
        <v>11001</v>
      </c>
      <c r="J1088">
        <v>11</v>
      </c>
      <c r="K1088" t="s">
        <v>564</v>
      </c>
      <c r="L1088" s="5" t="s">
        <v>8602</v>
      </c>
      <c r="M1088" s="6">
        <v>14</v>
      </c>
      <c r="N1088" s="7">
        <v>3</v>
      </c>
      <c r="O1088">
        <v>2009</v>
      </c>
      <c r="P1088">
        <v>3</v>
      </c>
      <c r="Q1088" s="8" t="s">
        <v>55</v>
      </c>
      <c r="R1088" s="7" t="s">
        <v>8603</v>
      </c>
      <c r="S1088" t="s">
        <v>316</v>
      </c>
      <c r="T1088" s="7" t="s">
        <v>1191</v>
      </c>
      <c r="U1088" t="str">
        <f t="shared" si="16"/>
        <v>80004958</v>
      </c>
      <c r="V1088" t="s">
        <v>94</v>
      </c>
      <c r="W1088" t="s">
        <v>8604</v>
      </c>
      <c r="X1088">
        <v>11001</v>
      </c>
      <c r="Y1088">
        <v>28</v>
      </c>
      <c r="Z1088">
        <v>3663178</v>
      </c>
      <c r="AA1088" t="s">
        <v>8605</v>
      </c>
      <c r="AB1088">
        <v>1</v>
      </c>
      <c r="AC1088">
        <v>11001000</v>
      </c>
      <c r="AD1088" t="s">
        <v>55</v>
      </c>
      <c r="AE1088" s="7">
        <v>1030551152</v>
      </c>
      <c r="AF1088" t="s">
        <v>652</v>
      </c>
      <c r="AG1088" t="s">
        <v>191</v>
      </c>
      <c r="AK1088" s="7" t="s">
        <v>201</v>
      </c>
      <c r="AL1088" t="s">
        <v>1050</v>
      </c>
      <c r="AM1088">
        <v>123456</v>
      </c>
      <c r="AN1088">
        <v>123</v>
      </c>
      <c r="AP1088" s="7"/>
      <c r="AS1088" s="14" t="s">
        <v>26874</v>
      </c>
      <c r="AU1088" t="s">
        <v>55</v>
      </c>
      <c r="AV1088">
        <v>79256239</v>
      </c>
      <c r="AW1088" t="s">
        <v>1225</v>
      </c>
      <c r="AX1088" t="s">
        <v>448</v>
      </c>
      <c r="AY1088" t="s">
        <v>8606</v>
      </c>
      <c r="AZ1088">
        <v>7692456</v>
      </c>
    </row>
    <row r="1089" spans="2:52" x14ac:dyDescent="0.2">
      <c r="B1089">
        <v>1088</v>
      </c>
      <c r="C1089" s="2" t="s">
        <v>27970</v>
      </c>
      <c r="D1089" s="2">
        <v>42909</v>
      </c>
      <c r="E1089" s="3">
        <v>0.13674768518518499</v>
      </c>
      <c r="F1089">
        <v>1</v>
      </c>
      <c r="G1089" t="s">
        <v>8607</v>
      </c>
      <c r="H1089" s="9">
        <v>15</v>
      </c>
      <c r="I1089">
        <v>11001</v>
      </c>
      <c r="J1089">
        <v>11</v>
      </c>
      <c r="K1089" t="s">
        <v>1323</v>
      </c>
      <c r="L1089" s="5" t="s">
        <v>8608</v>
      </c>
      <c r="M1089" s="6">
        <v>7</v>
      </c>
      <c r="N1089" s="7">
        <v>4</v>
      </c>
      <c r="O1089">
        <v>2003</v>
      </c>
      <c r="P1089">
        <v>45</v>
      </c>
      <c r="Q1089" s="8" t="s">
        <v>55</v>
      </c>
      <c r="R1089" s="7" t="s">
        <v>8609</v>
      </c>
      <c r="S1089" t="s">
        <v>8610</v>
      </c>
      <c r="T1089" s="7" t="s">
        <v>8611</v>
      </c>
      <c r="U1089" t="str">
        <f t="shared" si="16"/>
        <v>79865429</v>
      </c>
      <c r="V1089" t="s">
        <v>59</v>
      </c>
      <c r="W1089" t="s">
        <v>8612</v>
      </c>
      <c r="X1089">
        <v>11001</v>
      </c>
      <c r="Y1089">
        <v>49</v>
      </c>
      <c r="Z1089">
        <v>3349173</v>
      </c>
      <c r="AA1089" t="s">
        <v>8613</v>
      </c>
      <c r="AB1089">
        <v>1</v>
      </c>
      <c r="AC1089">
        <v>11001000</v>
      </c>
      <c r="AD1089" t="s">
        <v>81</v>
      </c>
      <c r="AH1089">
        <v>830098869</v>
      </c>
      <c r="AI1089" t="s">
        <v>8614</v>
      </c>
      <c r="AK1089" s="7" t="s">
        <v>1060</v>
      </c>
      <c r="AL1089" t="s">
        <v>1061</v>
      </c>
      <c r="AM1089">
        <v>123456</v>
      </c>
      <c r="AN1089">
        <v>123</v>
      </c>
      <c r="AO1089">
        <v>1</v>
      </c>
      <c r="AP1089" s="7" t="s">
        <v>66</v>
      </c>
      <c r="AR1089" t="s">
        <v>67</v>
      </c>
      <c r="AS1089" s="14">
        <v>1216</v>
      </c>
      <c r="AU1089" t="s">
        <v>55</v>
      </c>
      <c r="AV1089">
        <v>79261231</v>
      </c>
      <c r="AW1089" t="s">
        <v>1081</v>
      </c>
      <c r="AX1089" t="s">
        <v>3821</v>
      </c>
      <c r="AY1089" t="s">
        <v>8615</v>
      </c>
      <c r="AZ1089">
        <v>7805974</v>
      </c>
    </row>
    <row r="1090" spans="2:52" x14ac:dyDescent="0.2">
      <c r="B1090">
        <v>1089</v>
      </c>
      <c r="C1090" s="2" t="s">
        <v>27971</v>
      </c>
      <c r="D1090" s="2">
        <v>42919</v>
      </c>
      <c r="E1090" s="3">
        <v>18.969085648148098</v>
      </c>
      <c r="F1090">
        <v>1</v>
      </c>
      <c r="G1090" t="s">
        <v>8616</v>
      </c>
      <c r="H1090" s="9">
        <v>15</v>
      </c>
      <c r="I1090">
        <v>11001</v>
      </c>
      <c r="J1090">
        <v>11</v>
      </c>
      <c r="K1090" t="s">
        <v>313</v>
      </c>
      <c r="L1090" s="5" t="s">
        <v>8617</v>
      </c>
      <c r="M1090" s="6">
        <v>4</v>
      </c>
      <c r="N1090" s="7">
        <v>3</v>
      </c>
      <c r="O1090">
        <v>1999</v>
      </c>
      <c r="P1090">
        <v>5</v>
      </c>
      <c r="Q1090" s="8" t="s">
        <v>55</v>
      </c>
      <c r="R1090" s="7" t="s">
        <v>8618</v>
      </c>
      <c r="S1090" t="s">
        <v>64</v>
      </c>
      <c r="T1090" s="7" t="s">
        <v>3484</v>
      </c>
      <c r="U1090" t="str">
        <f t="shared" ref="U1090:U1153" si="17">R1090</f>
        <v>79403902</v>
      </c>
      <c r="V1090" t="s">
        <v>94</v>
      </c>
      <c r="W1090" t="s">
        <v>8619</v>
      </c>
      <c r="X1090">
        <v>11001</v>
      </c>
      <c r="Y1090">
        <v>41</v>
      </c>
      <c r="Z1090">
        <v>6815106</v>
      </c>
      <c r="AA1090" t="s">
        <v>8620</v>
      </c>
      <c r="AB1090">
        <v>1</v>
      </c>
      <c r="AC1090">
        <v>11001000</v>
      </c>
      <c r="AD1090" t="s">
        <v>81</v>
      </c>
      <c r="AH1090">
        <v>8300626385</v>
      </c>
      <c r="AI1090" t="s">
        <v>8621</v>
      </c>
      <c r="AK1090" s="7" t="s">
        <v>442</v>
      </c>
      <c r="AL1090" t="s">
        <v>664</v>
      </c>
      <c r="AM1090">
        <v>123456</v>
      </c>
      <c r="AN1090">
        <v>123</v>
      </c>
      <c r="AO1090">
        <v>2</v>
      </c>
      <c r="AP1090" s="7" t="s">
        <v>101</v>
      </c>
      <c r="AR1090" t="s">
        <v>3461</v>
      </c>
      <c r="AS1090" s="14">
        <v>1213</v>
      </c>
      <c r="AU1090" t="s">
        <v>55</v>
      </c>
      <c r="AV1090">
        <v>9521043</v>
      </c>
      <c r="AW1090" t="s">
        <v>307</v>
      </c>
      <c r="AX1090" t="s">
        <v>69</v>
      </c>
      <c r="AY1090" t="s">
        <v>8622</v>
      </c>
      <c r="AZ1090">
        <v>6552357</v>
      </c>
    </row>
    <row r="1091" spans="2:52" x14ac:dyDescent="0.2">
      <c r="B1091">
        <v>1090</v>
      </c>
      <c r="C1091" s="2" t="s">
        <v>27972</v>
      </c>
      <c r="D1091" s="2">
        <v>42911</v>
      </c>
      <c r="E1091" s="3">
        <v>9.5538194444444393</v>
      </c>
      <c r="F1091">
        <v>1</v>
      </c>
      <c r="G1091" t="s">
        <v>8623</v>
      </c>
      <c r="H1091" s="9">
        <v>15</v>
      </c>
      <c r="I1091">
        <v>11001</v>
      </c>
      <c r="J1091">
        <v>11</v>
      </c>
      <c r="K1091" t="s">
        <v>888</v>
      </c>
      <c r="L1091" s="5" t="s">
        <v>8624</v>
      </c>
      <c r="M1091" s="6">
        <v>12</v>
      </c>
      <c r="N1091" s="7">
        <v>3</v>
      </c>
      <c r="O1091">
        <v>1996</v>
      </c>
      <c r="P1091">
        <v>3</v>
      </c>
      <c r="Q1091" s="8" t="s">
        <v>55</v>
      </c>
      <c r="R1091" s="7" t="s">
        <v>8625</v>
      </c>
      <c r="S1091" t="s">
        <v>1179</v>
      </c>
      <c r="T1091" s="7" t="s">
        <v>464</v>
      </c>
      <c r="U1091" t="str">
        <f t="shared" si="17"/>
        <v>79369985</v>
      </c>
      <c r="V1091" t="s">
        <v>127</v>
      </c>
      <c r="W1091" t="s">
        <v>8626</v>
      </c>
      <c r="X1091">
        <v>11001</v>
      </c>
      <c r="Y1091">
        <v>53</v>
      </c>
      <c r="Z1091">
        <v>3269680</v>
      </c>
      <c r="AA1091" t="s">
        <v>8627</v>
      </c>
      <c r="AB1091">
        <v>1</v>
      </c>
      <c r="AC1091">
        <v>11001000</v>
      </c>
      <c r="AD1091" t="s">
        <v>55</v>
      </c>
      <c r="AE1091" s="7">
        <v>80815727</v>
      </c>
      <c r="AF1091" t="s">
        <v>1208</v>
      </c>
      <c r="AG1091" t="s">
        <v>1009</v>
      </c>
      <c r="AK1091" s="7" t="s">
        <v>1079</v>
      </c>
      <c r="AL1091" t="s">
        <v>1080</v>
      </c>
      <c r="AM1091">
        <v>123456</v>
      </c>
      <c r="AN1091">
        <v>123</v>
      </c>
      <c r="AP1091" s="7"/>
      <c r="AS1091" s="14" t="s">
        <v>26874</v>
      </c>
      <c r="AU1091" t="s">
        <v>55</v>
      </c>
      <c r="AV1091">
        <v>79859054</v>
      </c>
      <c r="AW1091" t="s">
        <v>379</v>
      </c>
      <c r="AX1091" t="s">
        <v>337</v>
      </c>
      <c r="AY1091" t="s">
        <v>8628</v>
      </c>
      <c r="AZ1091">
        <v>3792504</v>
      </c>
    </row>
    <row r="1092" spans="2:52" x14ac:dyDescent="0.2">
      <c r="B1092">
        <v>1091</v>
      </c>
      <c r="C1092" s="2" t="s">
        <v>27973</v>
      </c>
      <c r="D1092" s="2">
        <v>42922</v>
      </c>
      <c r="E1092" s="3">
        <v>17.329965277777799</v>
      </c>
      <c r="F1092">
        <v>2</v>
      </c>
      <c r="G1092" t="s">
        <v>3153</v>
      </c>
      <c r="H1092" s="9">
        <v>15</v>
      </c>
      <c r="I1092">
        <v>11001</v>
      </c>
      <c r="J1092">
        <v>11</v>
      </c>
      <c r="K1092" t="s">
        <v>585</v>
      </c>
      <c r="L1092" s="5" t="s">
        <v>8629</v>
      </c>
      <c r="M1092" s="6">
        <v>7</v>
      </c>
      <c r="N1092" s="7">
        <v>4</v>
      </c>
      <c r="O1092">
        <v>2017</v>
      </c>
      <c r="P1092">
        <v>45</v>
      </c>
      <c r="Q1092" s="8" t="s">
        <v>55</v>
      </c>
      <c r="R1092" s="7" t="s">
        <v>8630</v>
      </c>
      <c r="S1092" t="s">
        <v>8631</v>
      </c>
      <c r="T1092" s="7" t="s">
        <v>8632</v>
      </c>
      <c r="U1092" t="str">
        <f t="shared" si="17"/>
        <v>52023977</v>
      </c>
      <c r="V1092" t="s">
        <v>59</v>
      </c>
      <c r="W1092" t="s">
        <v>8633</v>
      </c>
      <c r="X1092">
        <v>11001</v>
      </c>
      <c r="Y1092">
        <v>53</v>
      </c>
      <c r="Z1092">
        <v>6305427</v>
      </c>
      <c r="AA1092" t="s">
        <v>8634</v>
      </c>
      <c r="AB1092">
        <v>1</v>
      </c>
      <c r="AC1092">
        <v>11001000</v>
      </c>
      <c r="AD1092" t="s">
        <v>81</v>
      </c>
      <c r="AH1092">
        <v>860051894</v>
      </c>
      <c r="AI1092" t="s">
        <v>1729</v>
      </c>
      <c r="AK1092" s="7" t="s">
        <v>543</v>
      </c>
      <c r="AL1092" t="s">
        <v>1091</v>
      </c>
      <c r="AM1092">
        <v>123456</v>
      </c>
      <c r="AN1092">
        <v>123</v>
      </c>
      <c r="AP1092" s="7"/>
      <c r="AS1092" s="14" t="s">
        <v>26874</v>
      </c>
      <c r="AU1092" t="s">
        <v>55</v>
      </c>
      <c r="AV1092">
        <v>51608003</v>
      </c>
      <c r="AW1092" t="s">
        <v>133</v>
      </c>
      <c r="AX1092" t="s">
        <v>1340</v>
      </c>
      <c r="AY1092" t="s">
        <v>8635</v>
      </c>
      <c r="AZ1092">
        <v>4617393</v>
      </c>
    </row>
    <row r="1093" spans="2:52" x14ac:dyDescent="0.2">
      <c r="B1093">
        <v>1092</v>
      </c>
      <c r="C1093" s="2" t="s">
        <v>27974</v>
      </c>
      <c r="D1093" s="2">
        <v>42871</v>
      </c>
      <c r="E1093" s="3">
        <v>6.8273611111111103</v>
      </c>
      <c r="F1093">
        <v>1</v>
      </c>
      <c r="G1093" t="s">
        <v>8636</v>
      </c>
      <c r="H1093" s="9">
        <v>15</v>
      </c>
      <c r="I1093">
        <v>11001</v>
      </c>
      <c r="J1093">
        <v>11</v>
      </c>
      <c r="K1093" t="s">
        <v>4513</v>
      </c>
      <c r="L1093" s="5" t="s">
        <v>8637</v>
      </c>
      <c r="M1093" s="6">
        <v>14</v>
      </c>
      <c r="N1093" s="7">
        <v>3</v>
      </c>
      <c r="O1093">
        <v>2015</v>
      </c>
      <c r="P1093">
        <v>3</v>
      </c>
      <c r="Q1093" s="8" t="s">
        <v>55</v>
      </c>
      <c r="R1093" s="7" t="s">
        <v>8638</v>
      </c>
      <c r="S1093" t="s">
        <v>2285</v>
      </c>
      <c r="T1093" s="7" t="s">
        <v>794</v>
      </c>
      <c r="U1093" t="str">
        <f t="shared" si="17"/>
        <v>22449933</v>
      </c>
      <c r="V1093" t="s">
        <v>94</v>
      </c>
      <c r="W1093" t="s">
        <v>8639</v>
      </c>
      <c r="X1093">
        <v>11001</v>
      </c>
      <c r="Y1093">
        <v>30</v>
      </c>
      <c r="Z1093">
        <v>6693079</v>
      </c>
      <c r="AA1093" t="s">
        <v>8640</v>
      </c>
      <c r="AB1093">
        <v>1</v>
      </c>
      <c r="AC1093">
        <v>11001000</v>
      </c>
      <c r="AD1093" t="s">
        <v>55</v>
      </c>
      <c r="AE1093" s="7">
        <v>37940091</v>
      </c>
      <c r="AF1093" t="s">
        <v>114</v>
      </c>
      <c r="AG1093" t="s">
        <v>104</v>
      </c>
      <c r="AK1093" s="7" t="s">
        <v>920</v>
      </c>
      <c r="AL1093" t="s">
        <v>141</v>
      </c>
      <c r="AM1093">
        <v>123456</v>
      </c>
      <c r="AN1093">
        <v>123</v>
      </c>
      <c r="AP1093" s="7"/>
      <c r="AS1093" s="14" t="s">
        <v>26874</v>
      </c>
      <c r="AU1093" t="s">
        <v>55</v>
      </c>
      <c r="AV1093">
        <v>79962985</v>
      </c>
      <c r="AW1093" t="s">
        <v>605</v>
      </c>
      <c r="AX1093" t="s">
        <v>240</v>
      </c>
      <c r="AY1093" t="s">
        <v>8641</v>
      </c>
      <c r="AZ1093">
        <v>7797848</v>
      </c>
    </row>
    <row r="1094" spans="2:52" x14ac:dyDescent="0.2">
      <c r="B1094">
        <v>1093</v>
      </c>
      <c r="C1094" s="2" t="s">
        <v>27975</v>
      </c>
      <c r="D1094" s="2">
        <v>42868</v>
      </c>
      <c r="E1094" s="3">
        <v>22.394108796296301</v>
      </c>
      <c r="F1094">
        <v>1</v>
      </c>
      <c r="G1094" t="s">
        <v>8642</v>
      </c>
      <c r="H1094" s="9">
        <v>15</v>
      </c>
      <c r="I1094">
        <v>11001</v>
      </c>
      <c r="J1094">
        <v>11</v>
      </c>
      <c r="K1094" t="s">
        <v>221</v>
      </c>
      <c r="L1094" s="5" t="s">
        <v>8643</v>
      </c>
      <c r="M1094" s="6">
        <v>14</v>
      </c>
      <c r="N1094" s="7">
        <v>3</v>
      </c>
      <c r="O1094">
        <v>2010</v>
      </c>
      <c r="P1094">
        <v>3</v>
      </c>
      <c r="Q1094" s="8" t="s">
        <v>55</v>
      </c>
      <c r="R1094" s="7" t="s">
        <v>8644</v>
      </c>
      <c r="S1094" t="s">
        <v>8645</v>
      </c>
      <c r="T1094" s="7" t="s">
        <v>2272</v>
      </c>
      <c r="U1094" t="str">
        <f t="shared" si="17"/>
        <v>9857809</v>
      </c>
      <c r="V1094" t="s">
        <v>94</v>
      </c>
      <c r="W1094" t="s">
        <v>8646</v>
      </c>
      <c r="X1094">
        <v>11001</v>
      </c>
      <c r="Y1094">
        <v>23</v>
      </c>
      <c r="Z1094">
        <v>6635144</v>
      </c>
      <c r="AA1094" t="s">
        <v>8647</v>
      </c>
      <c r="AB1094">
        <v>1</v>
      </c>
      <c r="AC1094">
        <v>11001000</v>
      </c>
      <c r="AD1094" t="s">
        <v>81</v>
      </c>
      <c r="AH1094">
        <v>8903002794</v>
      </c>
      <c r="AI1094" t="s">
        <v>451</v>
      </c>
      <c r="AK1094" s="7" t="s">
        <v>1112</v>
      </c>
      <c r="AL1094" t="s">
        <v>856</v>
      </c>
      <c r="AM1094">
        <v>123456</v>
      </c>
      <c r="AN1094">
        <v>123</v>
      </c>
      <c r="AP1094" s="7"/>
      <c r="AS1094" s="14" t="s">
        <v>26874</v>
      </c>
      <c r="AU1094" t="s">
        <v>55</v>
      </c>
      <c r="AV1094">
        <v>10566069</v>
      </c>
      <c r="AW1094" t="s">
        <v>7959</v>
      </c>
      <c r="AX1094" t="s">
        <v>63</v>
      </c>
      <c r="AY1094" t="s">
        <v>8648</v>
      </c>
      <c r="AZ1094">
        <v>3229602</v>
      </c>
    </row>
    <row r="1095" spans="2:52" x14ac:dyDescent="0.2">
      <c r="B1095">
        <v>1094</v>
      </c>
      <c r="C1095" s="2" t="s">
        <v>27976</v>
      </c>
      <c r="D1095" s="2">
        <v>42901</v>
      </c>
      <c r="E1095" s="3">
        <v>4.3162500000000001</v>
      </c>
      <c r="F1095">
        <v>2</v>
      </c>
      <c r="G1095" t="s">
        <v>4133</v>
      </c>
      <c r="H1095" s="9">
        <v>15</v>
      </c>
      <c r="I1095">
        <v>11001</v>
      </c>
      <c r="J1095">
        <v>11</v>
      </c>
      <c r="K1095" t="s">
        <v>1323</v>
      </c>
      <c r="L1095" s="5" t="s">
        <v>8649</v>
      </c>
      <c r="M1095" s="6">
        <v>6</v>
      </c>
      <c r="N1095" s="7">
        <v>3</v>
      </c>
      <c r="O1095">
        <v>2009</v>
      </c>
      <c r="P1095">
        <v>12</v>
      </c>
      <c r="Q1095" s="8" t="s">
        <v>55</v>
      </c>
      <c r="R1095" s="7" t="s">
        <v>8650</v>
      </c>
      <c r="S1095" t="s">
        <v>379</v>
      </c>
      <c r="T1095" s="7" t="s">
        <v>115</v>
      </c>
      <c r="U1095" t="str">
        <f t="shared" si="17"/>
        <v>79846102</v>
      </c>
      <c r="V1095" t="s">
        <v>94</v>
      </c>
      <c r="W1095" t="s">
        <v>8651</v>
      </c>
      <c r="X1095">
        <v>11001</v>
      </c>
      <c r="Y1095">
        <v>22</v>
      </c>
      <c r="Z1095">
        <v>5165821</v>
      </c>
      <c r="AA1095" t="s">
        <v>8652</v>
      </c>
      <c r="AB1095">
        <v>1</v>
      </c>
      <c r="AC1095">
        <v>11001000</v>
      </c>
      <c r="AD1095" t="s">
        <v>81</v>
      </c>
      <c r="AH1095">
        <v>8605264991</v>
      </c>
      <c r="AI1095" t="s">
        <v>2271</v>
      </c>
      <c r="AK1095" s="7" t="s">
        <v>1122</v>
      </c>
      <c r="AL1095" t="s">
        <v>1123</v>
      </c>
      <c r="AM1095">
        <v>123456</v>
      </c>
      <c r="AN1095">
        <v>123</v>
      </c>
      <c r="AO1095">
        <v>1</v>
      </c>
      <c r="AP1095" s="7" t="s">
        <v>66</v>
      </c>
      <c r="AR1095" t="s">
        <v>67</v>
      </c>
      <c r="AS1095" s="14">
        <v>1214</v>
      </c>
      <c r="AU1095" t="s">
        <v>55</v>
      </c>
      <c r="AV1095">
        <v>52806302</v>
      </c>
      <c r="AW1095" t="s">
        <v>8653</v>
      </c>
      <c r="AX1095" t="s">
        <v>1009</v>
      </c>
      <c r="AY1095" t="s">
        <v>8654</v>
      </c>
      <c r="AZ1095">
        <v>6989781</v>
      </c>
    </row>
    <row r="1096" spans="2:52" x14ac:dyDescent="0.2">
      <c r="B1096">
        <v>1095</v>
      </c>
      <c r="C1096" s="2" t="s">
        <v>27977</v>
      </c>
      <c r="D1096" s="2">
        <v>42870</v>
      </c>
      <c r="E1096" s="3">
        <v>18.618993055555599</v>
      </c>
      <c r="F1096">
        <v>2</v>
      </c>
      <c r="G1096" t="s">
        <v>8655</v>
      </c>
      <c r="H1096" s="9">
        <v>15</v>
      </c>
      <c r="I1096">
        <v>11001</v>
      </c>
      <c r="J1096">
        <v>11</v>
      </c>
      <c r="K1096" t="s">
        <v>1375</v>
      </c>
      <c r="L1096" s="5" t="s">
        <v>8656</v>
      </c>
      <c r="M1096" s="6">
        <v>11</v>
      </c>
      <c r="N1096" s="7">
        <v>3</v>
      </c>
      <c r="O1096">
        <v>2008</v>
      </c>
      <c r="P1096">
        <v>3</v>
      </c>
      <c r="Q1096" s="8" t="s">
        <v>55</v>
      </c>
      <c r="R1096" s="7" t="s">
        <v>8657</v>
      </c>
      <c r="S1096" t="s">
        <v>8658</v>
      </c>
      <c r="T1096" s="7" t="s">
        <v>65</v>
      </c>
      <c r="U1096" t="str">
        <f t="shared" si="17"/>
        <v>91017258</v>
      </c>
      <c r="V1096" t="s">
        <v>127</v>
      </c>
      <c r="W1096" t="s">
        <v>8659</v>
      </c>
      <c r="X1096">
        <v>11001</v>
      </c>
      <c r="Y1096">
        <v>57</v>
      </c>
      <c r="Z1096">
        <v>2657941</v>
      </c>
      <c r="AA1096" t="s">
        <v>8660</v>
      </c>
      <c r="AB1096">
        <v>1</v>
      </c>
      <c r="AC1096">
        <v>11001000</v>
      </c>
      <c r="AD1096" t="s">
        <v>81</v>
      </c>
      <c r="AH1096">
        <v>8600076603</v>
      </c>
      <c r="AI1096" t="s">
        <v>5289</v>
      </c>
      <c r="AK1096" s="7" t="s">
        <v>1132</v>
      </c>
      <c r="AL1096" t="s">
        <v>537</v>
      </c>
      <c r="AM1096">
        <v>123456</v>
      </c>
      <c r="AN1096">
        <v>123</v>
      </c>
      <c r="AO1096">
        <v>2</v>
      </c>
      <c r="AP1096" s="7" t="s">
        <v>101</v>
      </c>
      <c r="AR1096" t="s">
        <v>3461</v>
      </c>
      <c r="AS1096" s="14">
        <v>1216</v>
      </c>
      <c r="AU1096" t="s">
        <v>55</v>
      </c>
      <c r="AV1096">
        <v>39739441</v>
      </c>
      <c r="AW1096" t="s">
        <v>172</v>
      </c>
      <c r="AX1096" t="s">
        <v>1288</v>
      </c>
      <c r="AY1096" t="s">
        <v>8661</v>
      </c>
      <c r="AZ1096">
        <v>7173674</v>
      </c>
    </row>
    <row r="1097" spans="2:52" x14ac:dyDescent="0.2">
      <c r="B1097">
        <v>1096</v>
      </c>
      <c r="C1097" s="2" t="s">
        <v>27978</v>
      </c>
      <c r="D1097" s="2">
        <v>42876</v>
      </c>
      <c r="E1097" s="3">
        <v>16.959618055555602</v>
      </c>
      <c r="F1097">
        <v>2</v>
      </c>
      <c r="G1097" t="s">
        <v>8662</v>
      </c>
      <c r="H1097" s="9">
        <v>15</v>
      </c>
      <c r="I1097">
        <v>11001</v>
      </c>
      <c r="J1097">
        <v>11</v>
      </c>
      <c r="K1097" t="s">
        <v>388</v>
      </c>
      <c r="L1097" s="5" t="s">
        <v>8663</v>
      </c>
      <c r="M1097" s="6">
        <v>3</v>
      </c>
      <c r="N1097" s="7">
        <v>3</v>
      </c>
      <c r="O1097">
        <v>2000</v>
      </c>
      <c r="P1097">
        <v>5</v>
      </c>
      <c r="Q1097" s="8" t="s">
        <v>55</v>
      </c>
      <c r="R1097" s="7" t="s">
        <v>8664</v>
      </c>
      <c r="S1097" t="s">
        <v>1079</v>
      </c>
      <c r="T1097" s="7" t="s">
        <v>1023</v>
      </c>
      <c r="U1097" t="str">
        <f t="shared" si="17"/>
        <v>3162733</v>
      </c>
      <c r="V1097" t="s">
        <v>94</v>
      </c>
      <c r="W1097" t="s">
        <v>8665</v>
      </c>
      <c r="X1097">
        <v>11001</v>
      </c>
      <c r="Y1097">
        <v>37</v>
      </c>
      <c r="Z1097">
        <v>5687411</v>
      </c>
      <c r="AA1097" t="s">
        <v>8666</v>
      </c>
      <c r="AB1097">
        <v>1</v>
      </c>
      <c r="AC1097">
        <v>11001000</v>
      </c>
      <c r="AD1097" t="s">
        <v>55</v>
      </c>
      <c r="AE1097" s="7">
        <v>80216672</v>
      </c>
      <c r="AF1097" t="s">
        <v>321</v>
      </c>
      <c r="AG1097" t="s">
        <v>1191</v>
      </c>
      <c r="AK1097" s="7" t="s">
        <v>495</v>
      </c>
      <c r="AL1097" t="s">
        <v>296</v>
      </c>
      <c r="AM1097">
        <v>123456</v>
      </c>
      <c r="AN1097">
        <v>123</v>
      </c>
      <c r="AO1097">
        <v>2</v>
      </c>
      <c r="AP1097" s="7" t="s">
        <v>101</v>
      </c>
      <c r="AR1097" t="s">
        <v>3461</v>
      </c>
      <c r="AS1097" s="14">
        <v>1214</v>
      </c>
      <c r="AU1097" t="s">
        <v>55</v>
      </c>
      <c r="AV1097">
        <v>1010161538</v>
      </c>
      <c r="AW1097" t="s">
        <v>588</v>
      </c>
      <c r="AX1097" t="s">
        <v>8667</v>
      </c>
      <c r="AY1097" t="s">
        <v>8668</v>
      </c>
      <c r="AZ1097">
        <v>3724052</v>
      </c>
    </row>
    <row r="1098" spans="2:52" x14ac:dyDescent="0.2">
      <c r="B1098">
        <v>1097</v>
      </c>
      <c r="C1098" s="2" t="s">
        <v>27979</v>
      </c>
      <c r="D1098" s="2">
        <v>42872</v>
      </c>
      <c r="E1098" s="3">
        <v>4.3218634259259296</v>
      </c>
      <c r="F1098">
        <v>2</v>
      </c>
      <c r="G1098" t="s">
        <v>8669</v>
      </c>
      <c r="H1098" s="9">
        <v>15</v>
      </c>
      <c r="I1098">
        <v>11001</v>
      </c>
      <c r="J1098">
        <v>11</v>
      </c>
      <c r="K1098" t="s">
        <v>1385</v>
      </c>
      <c r="L1098" s="5" t="s">
        <v>8670</v>
      </c>
      <c r="M1098" s="6">
        <v>3</v>
      </c>
      <c r="N1098" s="7">
        <v>3</v>
      </c>
      <c r="O1098">
        <v>2007</v>
      </c>
      <c r="P1098">
        <v>5</v>
      </c>
      <c r="Q1098" s="8" t="s">
        <v>55</v>
      </c>
      <c r="R1098" s="7" t="s">
        <v>8671</v>
      </c>
      <c r="S1098" t="s">
        <v>683</v>
      </c>
      <c r="T1098" s="7" t="s">
        <v>2674</v>
      </c>
      <c r="U1098" t="str">
        <f t="shared" si="17"/>
        <v>52266337</v>
      </c>
      <c r="V1098" t="s">
        <v>94</v>
      </c>
      <c r="W1098" t="s">
        <v>8672</v>
      </c>
      <c r="X1098">
        <v>11001</v>
      </c>
      <c r="Y1098">
        <v>19</v>
      </c>
      <c r="Z1098">
        <v>4497994</v>
      </c>
      <c r="AA1098" t="s">
        <v>8673</v>
      </c>
      <c r="AB1098">
        <v>1</v>
      </c>
      <c r="AC1098">
        <v>11001000</v>
      </c>
      <c r="AD1098" t="s">
        <v>55</v>
      </c>
      <c r="AE1098" s="7">
        <v>1010190944</v>
      </c>
      <c r="AF1098" t="s">
        <v>436</v>
      </c>
      <c r="AG1098" t="s">
        <v>231</v>
      </c>
      <c r="AK1098" s="7" t="s">
        <v>1149</v>
      </c>
      <c r="AL1098" t="s">
        <v>825</v>
      </c>
      <c r="AM1098">
        <v>123456</v>
      </c>
      <c r="AN1098">
        <v>123</v>
      </c>
      <c r="AP1098" s="7"/>
      <c r="AS1098" s="14" t="s">
        <v>26874</v>
      </c>
      <c r="AU1098" t="s">
        <v>55</v>
      </c>
      <c r="AV1098">
        <v>6768994</v>
      </c>
      <c r="AW1098" t="s">
        <v>3462</v>
      </c>
      <c r="AX1098" t="s">
        <v>240</v>
      </c>
      <c r="AY1098" t="s">
        <v>8674</v>
      </c>
      <c r="AZ1098">
        <v>4439477</v>
      </c>
    </row>
    <row r="1099" spans="2:52" x14ac:dyDescent="0.2">
      <c r="B1099">
        <v>1098</v>
      </c>
      <c r="C1099" s="2" t="s">
        <v>27980</v>
      </c>
      <c r="D1099" s="2">
        <v>42888</v>
      </c>
      <c r="E1099" s="3">
        <v>11.7753125</v>
      </c>
      <c r="F1099">
        <v>1</v>
      </c>
      <c r="G1099" t="s">
        <v>8675</v>
      </c>
      <c r="H1099" s="9">
        <v>15</v>
      </c>
      <c r="I1099">
        <v>11001</v>
      </c>
      <c r="J1099">
        <v>11</v>
      </c>
      <c r="K1099" t="s">
        <v>73</v>
      </c>
      <c r="L1099" s="5" t="s">
        <v>8676</v>
      </c>
      <c r="M1099" s="6">
        <v>7</v>
      </c>
      <c r="N1099" s="7">
        <v>4</v>
      </c>
      <c r="O1099">
        <v>1998</v>
      </c>
      <c r="P1099">
        <v>45</v>
      </c>
      <c r="Q1099" s="8" t="s">
        <v>55</v>
      </c>
      <c r="R1099" s="7" t="s">
        <v>8677</v>
      </c>
      <c r="S1099" t="s">
        <v>616</v>
      </c>
      <c r="T1099" s="7" t="s">
        <v>1080</v>
      </c>
      <c r="U1099" t="str">
        <f t="shared" si="17"/>
        <v>1020767000</v>
      </c>
      <c r="V1099" t="s">
        <v>59</v>
      </c>
      <c r="W1099" t="s">
        <v>8678</v>
      </c>
      <c r="X1099">
        <v>11001</v>
      </c>
      <c r="Y1099">
        <v>38</v>
      </c>
      <c r="Z1099">
        <v>5243257</v>
      </c>
      <c r="AA1099" t="s">
        <v>8679</v>
      </c>
      <c r="AB1099">
        <v>1</v>
      </c>
      <c r="AC1099">
        <v>11001000</v>
      </c>
      <c r="AD1099" t="s">
        <v>55</v>
      </c>
      <c r="AE1099" s="7">
        <v>1023888858</v>
      </c>
      <c r="AF1099" t="s">
        <v>8680</v>
      </c>
      <c r="AG1099" t="s">
        <v>1672</v>
      </c>
      <c r="AK1099" s="7" t="s">
        <v>696</v>
      </c>
      <c r="AL1099" t="s">
        <v>1160</v>
      </c>
      <c r="AM1099">
        <v>123456</v>
      </c>
      <c r="AN1099">
        <v>123</v>
      </c>
      <c r="AP1099" s="7"/>
      <c r="AS1099" s="14" t="s">
        <v>26874</v>
      </c>
      <c r="AU1099" t="s">
        <v>55</v>
      </c>
      <c r="AV1099">
        <v>79527673</v>
      </c>
      <c r="AW1099" t="s">
        <v>64</v>
      </c>
      <c r="AX1099" t="s">
        <v>1352</v>
      </c>
      <c r="AY1099" t="s">
        <v>8681</v>
      </c>
      <c r="AZ1099">
        <v>6463117</v>
      </c>
    </row>
    <row r="1100" spans="2:52" x14ac:dyDescent="0.2">
      <c r="B1100">
        <v>1099</v>
      </c>
      <c r="C1100" s="2" t="s">
        <v>27981</v>
      </c>
      <c r="D1100" s="2">
        <v>42912</v>
      </c>
      <c r="E1100" s="3">
        <v>10.413344907407399</v>
      </c>
      <c r="F1100">
        <v>2</v>
      </c>
      <c r="G1100" t="s">
        <v>8682</v>
      </c>
      <c r="H1100" s="9">
        <v>15</v>
      </c>
      <c r="I1100">
        <v>11001</v>
      </c>
      <c r="J1100">
        <v>11</v>
      </c>
      <c r="K1100" t="s">
        <v>402</v>
      </c>
      <c r="L1100" s="5" t="s">
        <v>8683</v>
      </c>
      <c r="M1100" s="6">
        <v>3</v>
      </c>
      <c r="N1100" s="7">
        <v>3</v>
      </c>
      <c r="O1100">
        <v>2003</v>
      </c>
      <c r="P1100">
        <v>5</v>
      </c>
      <c r="Q1100" s="8" t="s">
        <v>55</v>
      </c>
      <c r="R1100" s="7" t="s">
        <v>8684</v>
      </c>
      <c r="S1100" t="s">
        <v>963</v>
      </c>
      <c r="T1100" s="7" t="s">
        <v>416</v>
      </c>
      <c r="U1100" t="str">
        <f t="shared" si="17"/>
        <v>51606293</v>
      </c>
      <c r="V1100" t="s">
        <v>94</v>
      </c>
      <c r="W1100" t="s">
        <v>8685</v>
      </c>
      <c r="X1100">
        <v>11001</v>
      </c>
      <c r="Y1100">
        <v>49</v>
      </c>
      <c r="Z1100">
        <v>6993466</v>
      </c>
      <c r="AA1100" t="s">
        <v>8686</v>
      </c>
      <c r="AB1100">
        <v>1</v>
      </c>
      <c r="AC1100">
        <v>11001000</v>
      </c>
      <c r="AD1100" t="s">
        <v>55</v>
      </c>
      <c r="AE1100" s="7">
        <v>2860755</v>
      </c>
      <c r="AF1100" t="s">
        <v>201</v>
      </c>
      <c r="AG1100" t="s">
        <v>4304</v>
      </c>
      <c r="AK1100" s="7" t="s">
        <v>1170</v>
      </c>
      <c r="AL1100" t="s">
        <v>744</v>
      </c>
      <c r="AM1100">
        <v>123456</v>
      </c>
      <c r="AN1100">
        <v>123</v>
      </c>
      <c r="AO1100">
        <v>2</v>
      </c>
      <c r="AP1100" s="7" t="s">
        <v>101</v>
      </c>
      <c r="AR1100" t="s">
        <v>3461</v>
      </c>
      <c r="AS1100" s="14">
        <v>1216</v>
      </c>
      <c r="AU1100" t="s">
        <v>55</v>
      </c>
      <c r="AV1100">
        <v>41712057</v>
      </c>
      <c r="AW1100" t="s">
        <v>172</v>
      </c>
      <c r="AX1100" t="s">
        <v>8687</v>
      </c>
      <c r="AY1100" t="s">
        <v>8688</v>
      </c>
      <c r="AZ1100">
        <v>6995016</v>
      </c>
    </row>
    <row r="1101" spans="2:52" x14ac:dyDescent="0.2">
      <c r="B1101">
        <v>1100</v>
      </c>
      <c r="C1101" s="2" t="s">
        <v>27982</v>
      </c>
      <c r="D1101" s="2">
        <v>42887</v>
      </c>
      <c r="E1101" s="3">
        <v>6.9478009259259297</v>
      </c>
      <c r="F1101">
        <v>1</v>
      </c>
      <c r="G1101" t="s">
        <v>7607</v>
      </c>
      <c r="H1101" s="9">
        <v>15</v>
      </c>
      <c r="I1101">
        <v>11001</v>
      </c>
      <c r="J1101">
        <v>11</v>
      </c>
      <c r="K1101" t="s">
        <v>1240</v>
      </c>
      <c r="L1101" s="5" t="s">
        <v>8689</v>
      </c>
      <c r="M1101" s="6">
        <v>5</v>
      </c>
      <c r="N1101" s="7">
        <v>3</v>
      </c>
      <c r="O1101">
        <v>2012</v>
      </c>
      <c r="P1101">
        <v>5</v>
      </c>
      <c r="Q1101" s="8" t="s">
        <v>55</v>
      </c>
      <c r="R1101" s="7" t="s">
        <v>8690</v>
      </c>
      <c r="S1101" t="s">
        <v>1309</v>
      </c>
      <c r="T1101" s="7" t="s">
        <v>3484</v>
      </c>
      <c r="U1101" t="str">
        <f t="shared" si="17"/>
        <v>80026284</v>
      </c>
      <c r="V1101" t="s">
        <v>94</v>
      </c>
      <c r="W1101" t="s">
        <v>8691</v>
      </c>
      <c r="X1101">
        <v>11001</v>
      </c>
      <c r="Y1101">
        <v>38</v>
      </c>
      <c r="Z1101">
        <v>5005238</v>
      </c>
      <c r="AA1101" t="s">
        <v>8692</v>
      </c>
      <c r="AB1101">
        <v>1</v>
      </c>
      <c r="AC1101">
        <v>11001000</v>
      </c>
      <c r="AD1101" t="s">
        <v>55</v>
      </c>
      <c r="AE1101" s="7">
        <v>79696047</v>
      </c>
      <c r="AF1101" t="s">
        <v>8693</v>
      </c>
      <c r="AG1101" t="s">
        <v>466</v>
      </c>
      <c r="AK1101" s="7" t="s">
        <v>1179</v>
      </c>
      <c r="AL1101" t="s">
        <v>1180</v>
      </c>
      <c r="AM1101">
        <v>123456</v>
      </c>
      <c r="AN1101">
        <v>123</v>
      </c>
      <c r="AP1101" s="7"/>
      <c r="AS1101" s="14" t="s">
        <v>26874</v>
      </c>
      <c r="AU1101" t="s">
        <v>55</v>
      </c>
      <c r="AV1101">
        <v>41360272</v>
      </c>
      <c r="AW1101" t="s">
        <v>239</v>
      </c>
      <c r="AX1101" t="s">
        <v>8694</v>
      </c>
      <c r="AY1101" t="s">
        <v>8695</v>
      </c>
      <c r="AZ1101">
        <v>3346158</v>
      </c>
    </row>
    <row r="1102" spans="2:52" x14ac:dyDescent="0.2">
      <c r="B1102">
        <v>1101</v>
      </c>
      <c r="C1102" s="2" t="s">
        <v>27983</v>
      </c>
      <c r="D1102" s="2">
        <v>42911</v>
      </c>
      <c r="E1102" s="3">
        <v>6.9450810185185201</v>
      </c>
      <c r="F1102">
        <v>1</v>
      </c>
      <c r="G1102" t="s">
        <v>8696</v>
      </c>
      <c r="H1102" s="9">
        <v>15</v>
      </c>
      <c r="I1102">
        <v>11001</v>
      </c>
      <c r="J1102">
        <v>11</v>
      </c>
      <c r="K1102" t="s">
        <v>207</v>
      </c>
      <c r="L1102" s="5" t="s">
        <v>8697</v>
      </c>
      <c r="M1102" s="6">
        <v>3</v>
      </c>
      <c r="N1102" s="7">
        <v>3</v>
      </c>
      <c r="O1102">
        <v>2006</v>
      </c>
      <c r="P1102">
        <v>5</v>
      </c>
      <c r="Q1102" s="8" t="s">
        <v>55</v>
      </c>
      <c r="R1102" s="7" t="s">
        <v>8698</v>
      </c>
      <c r="S1102" t="s">
        <v>172</v>
      </c>
      <c r="T1102" s="7" t="s">
        <v>104</v>
      </c>
      <c r="U1102" t="str">
        <f t="shared" si="17"/>
        <v>63536269</v>
      </c>
      <c r="V1102" t="s">
        <v>94</v>
      </c>
      <c r="W1102" t="s">
        <v>8699</v>
      </c>
      <c r="X1102">
        <v>11001</v>
      </c>
      <c r="Y1102">
        <v>50</v>
      </c>
      <c r="Z1102">
        <v>6112606</v>
      </c>
      <c r="AA1102" t="s">
        <v>5688</v>
      </c>
      <c r="AB1102">
        <v>1</v>
      </c>
      <c r="AC1102">
        <v>11001000</v>
      </c>
      <c r="AD1102" t="s">
        <v>55</v>
      </c>
      <c r="AE1102" s="7">
        <v>1032466862</v>
      </c>
      <c r="AF1102" t="s">
        <v>8700</v>
      </c>
      <c r="AG1102" t="s">
        <v>8701</v>
      </c>
      <c r="AK1102" s="7" t="s">
        <v>359</v>
      </c>
      <c r="AL1102" t="s">
        <v>162</v>
      </c>
      <c r="AM1102">
        <v>123456</v>
      </c>
      <c r="AN1102">
        <v>123</v>
      </c>
      <c r="AP1102" s="7"/>
      <c r="AS1102" s="14" t="s">
        <v>26874</v>
      </c>
      <c r="AU1102" t="s">
        <v>55</v>
      </c>
      <c r="AV1102">
        <v>52278055</v>
      </c>
      <c r="AW1102" t="s">
        <v>8702</v>
      </c>
      <c r="AX1102" t="s">
        <v>754</v>
      </c>
      <c r="AY1102" t="s">
        <v>8703</v>
      </c>
      <c r="AZ1102">
        <v>5400529</v>
      </c>
    </row>
    <row r="1103" spans="2:52" x14ac:dyDescent="0.2">
      <c r="B1103">
        <v>1102</v>
      </c>
      <c r="C1103" s="2" t="s">
        <v>27984</v>
      </c>
      <c r="D1103" s="2">
        <v>42872</v>
      </c>
      <c r="E1103" s="3">
        <v>10.567916666666701</v>
      </c>
      <c r="F1103">
        <v>1</v>
      </c>
      <c r="G1103" t="s">
        <v>8704</v>
      </c>
      <c r="H1103" s="9">
        <v>15</v>
      </c>
      <c r="I1103">
        <v>11001</v>
      </c>
      <c r="J1103">
        <v>11</v>
      </c>
      <c r="K1103" t="s">
        <v>151</v>
      </c>
      <c r="L1103" s="5" t="s">
        <v>8705</v>
      </c>
      <c r="M1103" s="6">
        <v>5</v>
      </c>
      <c r="N1103" s="7">
        <v>3</v>
      </c>
      <c r="O1103">
        <v>1999</v>
      </c>
      <c r="P1103">
        <v>5</v>
      </c>
      <c r="Q1103" s="8" t="s">
        <v>55</v>
      </c>
      <c r="R1103" s="7" t="s">
        <v>8706</v>
      </c>
      <c r="S1103" t="s">
        <v>430</v>
      </c>
      <c r="T1103" s="7" t="s">
        <v>8580</v>
      </c>
      <c r="U1103" t="str">
        <f t="shared" si="17"/>
        <v>80136703</v>
      </c>
      <c r="V1103" t="s">
        <v>94</v>
      </c>
      <c r="W1103" t="s">
        <v>8707</v>
      </c>
      <c r="X1103">
        <v>11001</v>
      </c>
      <c r="Y1103">
        <v>20</v>
      </c>
      <c r="Z1103">
        <v>3171687</v>
      </c>
      <c r="AA1103" t="s">
        <v>8708</v>
      </c>
      <c r="AB1103">
        <v>1</v>
      </c>
      <c r="AC1103">
        <v>11001000</v>
      </c>
      <c r="AD1103" t="s">
        <v>81</v>
      </c>
      <c r="AH1103">
        <v>8300458594</v>
      </c>
      <c r="AI1103" t="s">
        <v>8709</v>
      </c>
      <c r="AK1103" s="7" t="s">
        <v>1199</v>
      </c>
      <c r="AL1103" t="s">
        <v>244</v>
      </c>
      <c r="AM1103">
        <v>123456</v>
      </c>
      <c r="AN1103">
        <v>123</v>
      </c>
      <c r="AO1103">
        <v>2</v>
      </c>
      <c r="AP1103" s="7" t="s">
        <v>101</v>
      </c>
      <c r="AR1103" t="s">
        <v>3461</v>
      </c>
      <c r="AS1103" s="14">
        <v>1215</v>
      </c>
      <c r="AU1103" t="s">
        <v>55</v>
      </c>
      <c r="AV1103">
        <v>79410160</v>
      </c>
      <c r="AW1103" t="s">
        <v>518</v>
      </c>
      <c r="AX1103" t="s">
        <v>335</v>
      </c>
      <c r="AY1103" t="s">
        <v>8710</v>
      </c>
      <c r="AZ1103">
        <v>6144654</v>
      </c>
    </row>
    <row r="1104" spans="2:52" x14ac:dyDescent="0.2">
      <c r="B1104">
        <v>1103</v>
      </c>
      <c r="C1104" s="2" t="s">
        <v>27985</v>
      </c>
      <c r="D1104" s="2">
        <v>42891</v>
      </c>
      <c r="E1104" s="3">
        <v>18.419456018518499</v>
      </c>
      <c r="F1104">
        <v>2</v>
      </c>
      <c r="G1104" t="s">
        <v>8711</v>
      </c>
      <c r="H1104" s="9">
        <v>15</v>
      </c>
      <c r="I1104">
        <v>11001</v>
      </c>
      <c r="J1104">
        <v>11</v>
      </c>
      <c r="K1104" t="s">
        <v>564</v>
      </c>
      <c r="L1104" s="5" t="s">
        <v>8712</v>
      </c>
      <c r="M1104" s="6">
        <v>12</v>
      </c>
      <c r="N1104" s="7">
        <v>3</v>
      </c>
      <c r="O1104">
        <v>2009</v>
      </c>
      <c r="P1104">
        <v>3</v>
      </c>
      <c r="Q1104" s="8" t="s">
        <v>55</v>
      </c>
      <c r="R1104" s="7" t="s">
        <v>8713</v>
      </c>
      <c r="S1104" t="s">
        <v>64</v>
      </c>
      <c r="T1104" s="7" t="s">
        <v>1099</v>
      </c>
      <c r="U1104" t="str">
        <f t="shared" si="17"/>
        <v>7171085</v>
      </c>
      <c r="V1104" t="s">
        <v>127</v>
      </c>
      <c r="W1104" t="s">
        <v>8714</v>
      </c>
      <c r="X1104">
        <v>11001</v>
      </c>
      <c r="Y1104">
        <v>36</v>
      </c>
      <c r="Z1104">
        <v>3818445</v>
      </c>
      <c r="AA1104" t="s">
        <v>8715</v>
      </c>
      <c r="AB1104">
        <v>1</v>
      </c>
      <c r="AC1104">
        <v>11001000</v>
      </c>
      <c r="AD1104" t="s">
        <v>55</v>
      </c>
      <c r="AE1104" s="7">
        <v>4069252</v>
      </c>
      <c r="AF1104" t="s">
        <v>2920</v>
      </c>
      <c r="AG1104" t="s">
        <v>8716</v>
      </c>
      <c r="AK1104" s="7" t="s">
        <v>103</v>
      </c>
      <c r="AL1104" t="s">
        <v>1141</v>
      </c>
      <c r="AM1104">
        <v>123456</v>
      </c>
      <c r="AN1104">
        <v>123</v>
      </c>
      <c r="AP1104" s="7"/>
      <c r="AS1104" s="14" t="s">
        <v>26874</v>
      </c>
      <c r="AU1104" t="s">
        <v>55</v>
      </c>
      <c r="AV1104">
        <v>80130136</v>
      </c>
      <c r="AW1104" t="s">
        <v>8717</v>
      </c>
      <c r="AX1104" t="s">
        <v>162</v>
      </c>
      <c r="AY1104" t="s">
        <v>8718</v>
      </c>
      <c r="AZ1104">
        <v>6723075</v>
      </c>
    </row>
    <row r="1105" spans="2:52" x14ac:dyDescent="0.2">
      <c r="B1105">
        <v>1104</v>
      </c>
      <c r="C1105" s="2" t="s">
        <v>27986</v>
      </c>
      <c r="D1105" s="2">
        <v>42921</v>
      </c>
      <c r="E1105" s="3">
        <v>0.142835648148148</v>
      </c>
      <c r="F1105">
        <v>1</v>
      </c>
      <c r="G1105" t="s">
        <v>7929</v>
      </c>
      <c r="H1105" s="9">
        <v>15</v>
      </c>
      <c r="I1105">
        <v>11001</v>
      </c>
      <c r="J1105">
        <v>11</v>
      </c>
      <c r="K1105" t="s">
        <v>1385</v>
      </c>
      <c r="L1105" s="5" t="s">
        <v>8719</v>
      </c>
      <c r="M1105" s="6">
        <v>12</v>
      </c>
      <c r="N1105" s="7">
        <v>3</v>
      </c>
      <c r="O1105">
        <v>1998</v>
      </c>
      <c r="P1105">
        <v>3</v>
      </c>
      <c r="Q1105" s="8" t="s">
        <v>55</v>
      </c>
      <c r="R1105" s="7" t="s">
        <v>8720</v>
      </c>
      <c r="S1105" t="s">
        <v>62</v>
      </c>
      <c r="T1105" s="7" t="s">
        <v>69</v>
      </c>
      <c r="U1105" t="str">
        <f t="shared" si="17"/>
        <v>79964449</v>
      </c>
      <c r="V1105" t="s">
        <v>127</v>
      </c>
      <c r="W1105" t="s">
        <v>8721</v>
      </c>
      <c r="X1105">
        <v>11001</v>
      </c>
      <c r="Y1105">
        <v>32</v>
      </c>
      <c r="Z1105">
        <v>3338744</v>
      </c>
      <c r="AA1105" t="s">
        <v>7352</v>
      </c>
      <c r="AB1105">
        <v>1</v>
      </c>
      <c r="AC1105">
        <v>11001000</v>
      </c>
      <c r="AD1105" t="s">
        <v>55</v>
      </c>
      <c r="AE1105" s="7">
        <v>52282509</v>
      </c>
      <c r="AF1105" t="s">
        <v>729</v>
      </c>
      <c r="AG1105" t="s">
        <v>977</v>
      </c>
      <c r="AK1105" s="7" t="s">
        <v>64</v>
      </c>
      <c r="AL1105" t="s">
        <v>428</v>
      </c>
      <c r="AM1105">
        <v>123456</v>
      </c>
      <c r="AN1105">
        <v>123</v>
      </c>
      <c r="AP1105" s="7"/>
      <c r="AS1105" s="14" t="s">
        <v>26874</v>
      </c>
      <c r="AU1105" t="s">
        <v>55</v>
      </c>
      <c r="AV1105">
        <v>7308040</v>
      </c>
      <c r="AW1105" t="s">
        <v>8722</v>
      </c>
      <c r="AX1105" t="s">
        <v>3285</v>
      </c>
      <c r="AY1105" t="s">
        <v>8723</v>
      </c>
      <c r="AZ1105">
        <v>4512779</v>
      </c>
    </row>
    <row r="1106" spans="2:52" x14ac:dyDescent="0.2">
      <c r="B1106">
        <v>1105</v>
      </c>
      <c r="C1106" s="2" t="s">
        <v>27987</v>
      </c>
      <c r="D1106" s="2">
        <v>42904</v>
      </c>
      <c r="E1106" s="3">
        <v>20.523888888888902</v>
      </c>
      <c r="F1106">
        <v>2</v>
      </c>
      <c r="G1106" t="s">
        <v>8724</v>
      </c>
      <c r="H1106" s="9">
        <v>15</v>
      </c>
      <c r="I1106">
        <v>11001</v>
      </c>
      <c r="J1106">
        <v>11</v>
      </c>
      <c r="K1106" t="s">
        <v>1043</v>
      </c>
      <c r="L1106" s="5" t="s">
        <v>8725</v>
      </c>
      <c r="M1106" s="6">
        <v>7</v>
      </c>
      <c r="N1106" s="7">
        <v>4</v>
      </c>
      <c r="O1106">
        <v>2002</v>
      </c>
      <c r="P1106">
        <v>45</v>
      </c>
      <c r="Q1106" s="8" t="s">
        <v>55</v>
      </c>
      <c r="R1106" s="7" t="s">
        <v>8726</v>
      </c>
      <c r="S1106" t="s">
        <v>336</v>
      </c>
      <c r="T1106" s="7" t="s">
        <v>69</v>
      </c>
      <c r="U1106" t="str">
        <f t="shared" si="17"/>
        <v>23856831</v>
      </c>
      <c r="V1106" t="s">
        <v>59</v>
      </c>
      <c r="W1106" t="s">
        <v>8727</v>
      </c>
      <c r="X1106">
        <v>11001</v>
      </c>
      <c r="Y1106">
        <v>23</v>
      </c>
      <c r="Z1106">
        <v>3118017</v>
      </c>
      <c r="AA1106" t="s">
        <v>1021</v>
      </c>
      <c r="AB1106">
        <v>1</v>
      </c>
      <c r="AC1106">
        <v>11001000</v>
      </c>
      <c r="AD1106" t="s">
        <v>81</v>
      </c>
      <c r="AH1106">
        <v>900712361</v>
      </c>
      <c r="AI1106" t="s">
        <v>8728</v>
      </c>
      <c r="AK1106" s="7" t="s">
        <v>1229</v>
      </c>
      <c r="AL1106" t="s">
        <v>752</v>
      </c>
      <c r="AM1106">
        <v>123456</v>
      </c>
      <c r="AN1106">
        <v>123</v>
      </c>
      <c r="AP1106" s="7"/>
      <c r="AS1106" s="14" t="s">
        <v>26874</v>
      </c>
      <c r="AU1106" t="s">
        <v>55</v>
      </c>
      <c r="AV1106">
        <v>41793156</v>
      </c>
      <c r="AW1106" t="s">
        <v>287</v>
      </c>
      <c r="AX1106" t="s">
        <v>671</v>
      </c>
      <c r="AY1106" t="s">
        <v>8729</v>
      </c>
      <c r="AZ1106">
        <v>6327474</v>
      </c>
    </row>
    <row r="1107" spans="2:52" x14ac:dyDescent="0.2">
      <c r="B1107">
        <v>1106</v>
      </c>
      <c r="C1107" s="2" t="s">
        <v>27988</v>
      </c>
      <c r="D1107" s="2">
        <v>42894</v>
      </c>
      <c r="E1107" s="3">
        <v>4.5040277777777797</v>
      </c>
      <c r="F1107">
        <v>1</v>
      </c>
      <c r="G1107" t="s">
        <v>8730</v>
      </c>
      <c r="H1107" s="9">
        <v>15</v>
      </c>
      <c r="I1107">
        <v>11001</v>
      </c>
      <c r="J1107">
        <v>11</v>
      </c>
      <c r="K1107" t="s">
        <v>818</v>
      </c>
      <c r="L1107" s="5" t="s">
        <v>8731</v>
      </c>
      <c r="M1107" s="6">
        <v>5</v>
      </c>
      <c r="N1107" s="7">
        <v>3</v>
      </c>
      <c r="O1107">
        <v>1996</v>
      </c>
      <c r="P1107">
        <v>5</v>
      </c>
      <c r="Q1107" s="8" t="s">
        <v>55</v>
      </c>
      <c r="R1107" s="7" t="s">
        <v>8732</v>
      </c>
      <c r="S1107" t="s">
        <v>2219</v>
      </c>
      <c r="T1107" s="7" t="s">
        <v>549</v>
      </c>
      <c r="U1107" t="str">
        <f t="shared" si="17"/>
        <v>79501394</v>
      </c>
      <c r="V1107" t="s">
        <v>94</v>
      </c>
      <c r="W1107" t="s">
        <v>8733</v>
      </c>
      <c r="X1107">
        <v>11001</v>
      </c>
      <c r="Y1107">
        <v>43</v>
      </c>
      <c r="Z1107">
        <v>6528039</v>
      </c>
      <c r="AA1107" t="s">
        <v>8734</v>
      </c>
      <c r="AB1107">
        <v>1</v>
      </c>
      <c r="AC1107">
        <v>11001000</v>
      </c>
      <c r="AD1107" t="s">
        <v>55</v>
      </c>
      <c r="AE1107" s="7">
        <v>23493127</v>
      </c>
      <c r="AF1107" t="s">
        <v>6834</v>
      </c>
      <c r="AG1107" t="s">
        <v>8735</v>
      </c>
      <c r="AK1107" s="7" t="s">
        <v>243</v>
      </c>
      <c r="AL1107" t="s">
        <v>744</v>
      </c>
      <c r="AM1107">
        <v>123456</v>
      </c>
      <c r="AN1107">
        <v>123</v>
      </c>
      <c r="AP1107" s="7"/>
      <c r="AS1107" s="14" t="s">
        <v>26874</v>
      </c>
      <c r="AU1107" t="s">
        <v>55</v>
      </c>
      <c r="AV1107">
        <v>41631541</v>
      </c>
      <c r="AW1107" t="s">
        <v>729</v>
      </c>
      <c r="AX1107" t="s">
        <v>1449</v>
      </c>
      <c r="AY1107" t="s">
        <v>8736</v>
      </c>
      <c r="AZ1107">
        <v>6921845</v>
      </c>
    </row>
    <row r="1108" spans="2:52" x14ac:dyDescent="0.2">
      <c r="B1108">
        <v>1107</v>
      </c>
      <c r="C1108" s="2" t="s">
        <v>27989</v>
      </c>
      <c r="D1108" s="2">
        <v>42872</v>
      </c>
      <c r="E1108" s="3">
        <v>18.340613425925898</v>
      </c>
      <c r="F1108">
        <v>1</v>
      </c>
      <c r="G1108" t="s">
        <v>8737</v>
      </c>
      <c r="H1108" s="9">
        <v>15</v>
      </c>
      <c r="I1108">
        <v>11001</v>
      </c>
      <c r="J1108">
        <v>11</v>
      </c>
      <c r="K1108" t="s">
        <v>151</v>
      </c>
      <c r="L1108" s="5" t="s">
        <v>8738</v>
      </c>
      <c r="M1108" s="6">
        <v>6</v>
      </c>
      <c r="N1108" s="7">
        <v>3</v>
      </c>
      <c r="O1108">
        <v>2013</v>
      </c>
      <c r="P1108">
        <v>12</v>
      </c>
      <c r="Q1108" s="8" t="s">
        <v>55</v>
      </c>
      <c r="R1108" s="7" t="s">
        <v>8739</v>
      </c>
      <c r="S1108" t="s">
        <v>379</v>
      </c>
      <c r="T1108" s="7" t="s">
        <v>1050</v>
      </c>
      <c r="U1108" t="str">
        <f t="shared" si="17"/>
        <v>75088919</v>
      </c>
      <c r="V1108" t="s">
        <v>94</v>
      </c>
      <c r="W1108" t="s">
        <v>8740</v>
      </c>
      <c r="X1108">
        <v>11001</v>
      </c>
      <c r="Y1108">
        <v>34</v>
      </c>
      <c r="Z1108">
        <v>6086288</v>
      </c>
      <c r="AA1108" t="s">
        <v>8741</v>
      </c>
      <c r="AB1108">
        <v>1</v>
      </c>
      <c r="AC1108">
        <v>11001000</v>
      </c>
      <c r="AD1108" t="s">
        <v>55</v>
      </c>
      <c r="AE1108" s="7">
        <v>80109453</v>
      </c>
      <c r="AF1108" t="s">
        <v>1596</v>
      </c>
      <c r="AG1108" t="s">
        <v>2117</v>
      </c>
      <c r="AK1108" s="7" t="s">
        <v>510</v>
      </c>
      <c r="AL1108" t="s">
        <v>1245</v>
      </c>
      <c r="AM1108">
        <v>123456</v>
      </c>
      <c r="AN1108">
        <v>123</v>
      </c>
      <c r="AO1108">
        <v>1</v>
      </c>
      <c r="AP1108" s="7" t="s">
        <v>66</v>
      </c>
      <c r="AR1108" t="s">
        <v>67</v>
      </c>
      <c r="AS1108" s="14">
        <v>1213</v>
      </c>
      <c r="AU1108" t="s">
        <v>55</v>
      </c>
      <c r="AV1108">
        <v>52905814</v>
      </c>
      <c r="AW1108" t="s">
        <v>8742</v>
      </c>
      <c r="AX1108" t="s">
        <v>448</v>
      </c>
      <c r="AY1108" t="s">
        <v>8743</v>
      </c>
      <c r="AZ1108">
        <v>6643257</v>
      </c>
    </row>
    <row r="1109" spans="2:52" x14ac:dyDescent="0.2">
      <c r="B1109">
        <v>1108</v>
      </c>
      <c r="C1109" s="2" t="s">
        <v>27990</v>
      </c>
      <c r="D1109" s="2">
        <v>42910</v>
      </c>
      <c r="E1109" s="3">
        <v>13.9964351851852</v>
      </c>
      <c r="F1109">
        <v>2</v>
      </c>
      <c r="G1109" t="s">
        <v>8744</v>
      </c>
      <c r="H1109" s="9">
        <v>15</v>
      </c>
      <c r="I1109">
        <v>11001</v>
      </c>
      <c r="J1109">
        <v>11</v>
      </c>
      <c r="K1109" t="s">
        <v>236</v>
      </c>
      <c r="L1109" s="5" t="s">
        <v>8745</v>
      </c>
      <c r="M1109" s="6">
        <v>6</v>
      </c>
      <c r="N1109" s="7">
        <v>3</v>
      </c>
      <c r="O1109">
        <v>1996</v>
      </c>
      <c r="P1109">
        <v>12</v>
      </c>
      <c r="Q1109" s="8" t="s">
        <v>55</v>
      </c>
      <c r="R1109" s="7" t="s">
        <v>8746</v>
      </c>
      <c r="S1109" t="s">
        <v>64</v>
      </c>
      <c r="T1109" s="7" t="s">
        <v>733</v>
      </c>
      <c r="U1109" t="str">
        <f t="shared" si="17"/>
        <v>79326802</v>
      </c>
      <c r="V1109" t="s">
        <v>94</v>
      </c>
      <c r="W1109" t="s">
        <v>8747</v>
      </c>
      <c r="X1109">
        <v>11001</v>
      </c>
      <c r="Y1109">
        <v>40</v>
      </c>
      <c r="Z1109">
        <v>3288278</v>
      </c>
      <c r="AA1109" t="s">
        <v>8748</v>
      </c>
      <c r="AB1109">
        <v>1</v>
      </c>
      <c r="AC1109">
        <v>11001000</v>
      </c>
      <c r="AD1109" t="s">
        <v>55</v>
      </c>
      <c r="AE1109" s="7">
        <v>79841671</v>
      </c>
      <c r="AF1109" t="s">
        <v>379</v>
      </c>
      <c r="AG1109" t="s">
        <v>6110</v>
      </c>
      <c r="AK1109" s="7" t="s">
        <v>547</v>
      </c>
      <c r="AL1109" t="s">
        <v>1093</v>
      </c>
      <c r="AM1109">
        <v>123456</v>
      </c>
      <c r="AN1109">
        <v>123</v>
      </c>
      <c r="AP1109" s="7"/>
      <c r="AS1109" s="14" t="s">
        <v>26874</v>
      </c>
      <c r="AU1109" t="s">
        <v>55</v>
      </c>
      <c r="AV1109">
        <v>1129489685</v>
      </c>
      <c r="AW1109" t="s">
        <v>8749</v>
      </c>
      <c r="AX1109" t="s">
        <v>8750</v>
      </c>
      <c r="AY1109" t="s">
        <v>8751</v>
      </c>
      <c r="AZ1109">
        <v>3817061</v>
      </c>
    </row>
    <row r="1110" spans="2:52" x14ac:dyDescent="0.2">
      <c r="B1110">
        <v>1109</v>
      </c>
      <c r="C1110" s="2" t="s">
        <v>27991</v>
      </c>
      <c r="D1110" s="2">
        <v>42897</v>
      </c>
      <c r="E1110" s="3">
        <v>20.182048611111099</v>
      </c>
      <c r="F1110">
        <v>2</v>
      </c>
      <c r="G1110" t="s">
        <v>8752</v>
      </c>
      <c r="H1110" s="9">
        <v>15</v>
      </c>
      <c r="I1110">
        <v>11001</v>
      </c>
      <c r="J1110">
        <v>11</v>
      </c>
      <c r="K1110" t="s">
        <v>1526</v>
      </c>
      <c r="L1110" s="5" t="s">
        <v>8753</v>
      </c>
      <c r="M1110" s="6">
        <v>5</v>
      </c>
      <c r="N1110" s="7">
        <v>3</v>
      </c>
      <c r="O1110">
        <v>2006</v>
      </c>
      <c r="P1110">
        <v>5</v>
      </c>
      <c r="Q1110" s="8" t="s">
        <v>55</v>
      </c>
      <c r="R1110" s="7" t="s">
        <v>8754</v>
      </c>
      <c r="S1110" t="s">
        <v>4334</v>
      </c>
      <c r="T1110" s="7" t="s">
        <v>8755</v>
      </c>
      <c r="U1110" t="str">
        <f t="shared" si="17"/>
        <v>20029414</v>
      </c>
      <c r="V1110" t="s">
        <v>94</v>
      </c>
      <c r="W1110" t="s">
        <v>8756</v>
      </c>
      <c r="X1110">
        <v>11001</v>
      </c>
      <c r="Y1110">
        <v>19</v>
      </c>
      <c r="Z1110">
        <v>5088943</v>
      </c>
      <c r="AA1110" t="s">
        <v>8757</v>
      </c>
      <c r="AB1110">
        <v>1</v>
      </c>
      <c r="AC1110">
        <v>11001000</v>
      </c>
      <c r="AD1110" t="s">
        <v>55</v>
      </c>
      <c r="AE1110" s="7">
        <v>80001477</v>
      </c>
      <c r="AF1110" t="s">
        <v>8758</v>
      </c>
      <c r="AG1110" t="s">
        <v>804</v>
      </c>
      <c r="AK1110" s="7" t="s">
        <v>307</v>
      </c>
      <c r="AL1110" t="s">
        <v>1261</v>
      </c>
      <c r="AM1110">
        <v>123456</v>
      </c>
      <c r="AN1110">
        <v>123</v>
      </c>
      <c r="AO1110">
        <v>2</v>
      </c>
      <c r="AP1110" s="7" t="s">
        <v>101</v>
      </c>
      <c r="AR1110" t="s">
        <v>3461</v>
      </c>
      <c r="AS1110" s="14">
        <v>1214</v>
      </c>
      <c r="AU1110" t="s">
        <v>55</v>
      </c>
      <c r="AV1110">
        <v>1121296846</v>
      </c>
      <c r="AW1110" t="s">
        <v>2227</v>
      </c>
      <c r="AX1110" t="s">
        <v>8759</v>
      </c>
      <c r="AY1110" t="s">
        <v>8760</v>
      </c>
      <c r="AZ1110">
        <v>6436774</v>
      </c>
    </row>
    <row r="1111" spans="2:52" x14ac:dyDescent="0.2">
      <c r="B1111">
        <v>1110</v>
      </c>
      <c r="C1111" s="2" t="s">
        <v>27992</v>
      </c>
      <c r="D1111" s="2">
        <v>42873</v>
      </c>
      <c r="E1111" s="3">
        <v>15.929143518518501</v>
      </c>
      <c r="F1111">
        <v>1</v>
      </c>
      <c r="G1111" t="s">
        <v>8761</v>
      </c>
      <c r="H1111" s="9">
        <v>15</v>
      </c>
      <c r="I1111">
        <v>11001</v>
      </c>
      <c r="J1111">
        <v>11</v>
      </c>
      <c r="K1111" t="s">
        <v>376</v>
      </c>
      <c r="L1111" s="5" t="s">
        <v>8762</v>
      </c>
      <c r="M1111" s="6">
        <v>3</v>
      </c>
      <c r="N1111" s="7">
        <v>3</v>
      </c>
      <c r="O1111">
        <v>2003</v>
      </c>
      <c r="P1111">
        <v>5</v>
      </c>
      <c r="Q1111" s="8" t="s">
        <v>55</v>
      </c>
      <c r="R1111" s="7" t="s">
        <v>8763</v>
      </c>
      <c r="S1111" t="s">
        <v>292</v>
      </c>
      <c r="T1111" s="7" t="s">
        <v>2272</v>
      </c>
      <c r="U1111" t="str">
        <f t="shared" si="17"/>
        <v>20645087</v>
      </c>
      <c r="V1111" t="s">
        <v>94</v>
      </c>
      <c r="W1111" t="s">
        <v>8764</v>
      </c>
      <c r="X1111">
        <v>11001</v>
      </c>
      <c r="Y1111">
        <v>21</v>
      </c>
      <c r="Z1111">
        <v>4284578</v>
      </c>
      <c r="AA1111" t="s">
        <v>8765</v>
      </c>
      <c r="AB1111">
        <v>1</v>
      </c>
      <c r="AC1111">
        <v>11001000</v>
      </c>
      <c r="AD1111" t="s">
        <v>81</v>
      </c>
      <c r="AH1111">
        <v>830080369</v>
      </c>
      <c r="AI1111" t="s">
        <v>8766</v>
      </c>
      <c r="AK1111" s="7" t="s">
        <v>172</v>
      </c>
      <c r="AL1111" t="s">
        <v>677</v>
      </c>
      <c r="AM1111">
        <v>123456</v>
      </c>
      <c r="AN1111">
        <v>123</v>
      </c>
      <c r="AP1111" s="7"/>
      <c r="AS1111" s="14" t="s">
        <v>26874</v>
      </c>
      <c r="AU1111" t="s">
        <v>55</v>
      </c>
      <c r="AV1111">
        <v>52860012</v>
      </c>
      <c r="AW1111" t="s">
        <v>8767</v>
      </c>
      <c r="AX1111" t="s">
        <v>8768</v>
      </c>
      <c r="AY1111" t="s">
        <v>8769</v>
      </c>
      <c r="AZ1111">
        <v>5322241</v>
      </c>
    </row>
    <row r="1112" spans="2:52" x14ac:dyDescent="0.2">
      <c r="B1112">
        <v>1111</v>
      </c>
      <c r="C1112" s="2" t="s">
        <v>27993</v>
      </c>
      <c r="D1112" s="2">
        <v>42901</v>
      </c>
      <c r="E1112" s="3">
        <v>16.374143518518501</v>
      </c>
      <c r="F1112">
        <v>1</v>
      </c>
      <c r="G1112" t="s">
        <v>3306</v>
      </c>
      <c r="H1112" s="9">
        <v>15</v>
      </c>
      <c r="I1112">
        <v>11001</v>
      </c>
      <c r="J1112">
        <v>11</v>
      </c>
      <c r="K1112" t="s">
        <v>502</v>
      </c>
      <c r="L1112" s="5" t="s">
        <v>8770</v>
      </c>
      <c r="M1112" s="6">
        <v>4</v>
      </c>
      <c r="N1112" s="7">
        <v>3</v>
      </c>
      <c r="O1112">
        <v>2012</v>
      </c>
      <c r="P1112">
        <v>5</v>
      </c>
      <c r="Q1112" s="8" t="s">
        <v>55</v>
      </c>
      <c r="R1112" s="7" t="s">
        <v>8771</v>
      </c>
      <c r="S1112" t="s">
        <v>3924</v>
      </c>
      <c r="T1112" s="7" t="s">
        <v>5184</v>
      </c>
      <c r="U1112" t="str">
        <f t="shared" si="17"/>
        <v>79313574</v>
      </c>
      <c r="V1112" t="s">
        <v>94</v>
      </c>
      <c r="W1112" t="s">
        <v>8772</v>
      </c>
      <c r="X1112">
        <v>11001</v>
      </c>
      <c r="Y1112">
        <v>29</v>
      </c>
      <c r="Z1112">
        <v>5957534</v>
      </c>
      <c r="AA1112" t="s">
        <v>8773</v>
      </c>
      <c r="AB1112">
        <v>1</v>
      </c>
      <c r="AC1112">
        <v>11001000</v>
      </c>
      <c r="AD1112" t="s">
        <v>81</v>
      </c>
      <c r="AH1112">
        <v>9002811480</v>
      </c>
      <c r="AI1112" t="s">
        <v>8774</v>
      </c>
      <c r="AK1112" s="7" t="s">
        <v>436</v>
      </c>
      <c r="AL1112" t="s">
        <v>1278</v>
      </c>
      <c r="AM1112">
        <v>123456</v>
      </c>
      <c r="AN1112">
        <v>123</v>
      </c>
      <c r="AP1112" s="7"/>
      <c r="AS1112" s="14" t="s">
        <v>26874</v>
      </c>
      <c r="AU1112" t="s">
        <v>55</v>
      </c>
      <c r="AV1112">
        <v>79767140</v>
      </c>
      <c r="AW1112" t="s">
        <v>379</v>
      </c>
      <c r="AX1112" t="s">
        <v>954</v>
      </c>
      <c r="AY1112" t="s">
        <v>8775</v>
      </c>
      <c r="AZ1112">
        <v>3299779</v>
      </c>
    </row>
    <row r="1113" spans="2:52" x14ac:dyDescent="0.2">
      <c r="B1113">
        <v>1112</v>
      </c>
      <c r="C1113" s="2" t="s">
        <v>27994</v>
      </c>
      <c r="D1113" s="2">
        <v>42895</v>
      </c>
      <c r="E1113" s="3">
        <v>6.6102662037037003</v>
      </c>
      <c r="F1113">
        <v>2</v>
      </c>
      <c r="G1113" t="s">
        <v>8776</v>
      </c>
      <c r="H1113" s="9">
        <v>15</v>
      </c>
      <c r="I1113">
        <v>11001</v>
      </c>
      <c r="J1113">
        <v>11</v>
      </c>
      <c r="K1113" t="s">
        <v>1555</v>
      </c>
      <c r="L1113" s="5" t="s">
        <v>8777</v>
      </c>
      <c r="M1113" s="6">
        <v>7</v>
      </c>
      <c r="N1113" s="7">
        <v>4</v>
      </c>
      <c r="O1113">
        <v>2010</v>
      </c>
      <c r="P1113">
        <v>45</v>
      </c>
      <c r="Q1113" s="8" t="s">
        <v>55</v>
      </c>
      <c r="R1113" s="7" t="s">
        <v>8778</v>
      </c>
      <c r="S1113" t="s">
        <v>4898</v>
      </c>
      <c r="T1113" s="7" t="s">
        <v>3221</v>
      </c>
      <c r="U1113" t="str">
        <f t="shared" si="17"/>
        <v>37725913</v>
      </c>
      <c r="V1113" t="s">
        <v>59</v>
      </c>
      <c r="W1113" t="s">
        <v>8779</v>
      </c>
      <c r="X1113">
        <v>11001</v>
      </c>
      <c r="Y1113">
        <v>23</v>
      </c>
      <c r="Z1113">
        <v>2237932</v>
      </c>
      <c r="AA1113" t="s">
        <v>8780</v>
      </c>
      <c r="AB1113">
        <v>1</v>
      </c>
      <c r="AC1113">
        <v>11001000</v>
      </c>
      <c r="AD1113" t="s">
        <v>55</v>
      </c>
      <c r="AE1113" s="7">
        <v>19377496</v>
      </c>
      <c r="AF1113" t="s">
        <v>3910</v>
      </c>
      <c r="AG1113" t="s">
        <v>231</v>
      </c>
      <c r="AK1113" s="7" t="s">
        <v>168</v>
      </c>
      <c r="AL1113" t="s">
        <v>1288</v>
      </c>
      <c r="AM1113">
        <v>123456</v>
      </c>
      <c r="AN1113">
        <v>123</v>
      </c>
      <c r="AO1113">
        <v>2</v>
      </c>
      <c r="AP1113" s="7" t="s">
        <v>101</v>
      </c>
      <c r="AR1113" t="s">
        <v>3461</v>
      </c>
      <c r="AS1113" s="14">
        <v>1215</v>
      </c>
      <c r="AU1113" t="s">
        <v>55</v>
      </c>
      <c r="AV1113">
        <v>79272767</v>
      </c>
      <c r="AW1113" t="s">
        <v>482</v>
      </c>
      <c r="AX1113" t="s">
        <v>785</v>
      </c>
      <c r="AY1113" t="s">
        <v>8781</v>
      </c>
      <c r="AZ1113">
        <v>5150739</v>
      </c>
    </row>
    <row r="1114" spans="2:52" x14ac:dyDescent="0.2">
      <c r="B1114">
        <v>1113</v>
      </c>
      <c r="C1114" s="2" t="s">
        <v>27995</v>
      </c>
      <c r="D1114" s="2">
        <v>42871</v>
      </c>
      <c r="E1114" s="3">
        <v>15.458090277777799</v>
      </c>
      <c r="F1114">
        <v>2</v>
      </c>
      <c r="G1114" t="s">
        <v>8782</v>
      </c>
      <c r="H1114" s="9">
        <v>15</v>
      </c>
      <c r="I1114">
        <v>11001</v>
      </c>
      <c r="J1114">
        <v>11</v>
      </c>
      <c r="K1114" t="s">
        <v>1084</v>
      </c>
      <c r="L1114" s="5" t="s">
        <v>8783</v>
      </c>
      <c r="M1114" s="6">
        <v>9</v>
      </c>
      <c r="N1114" s="7">
        <v>4</v>
      </c>
      <c r="O1114">
        <v>2003</v>
      </c>
      <c r="P1114">
        <v>90</v>
      </c>
      <c r="Q1114" s="8" t="s">
        <v>55</v>
      </c>
      <c r="R1114" s="7" t="s">
        <v>8784</v>
      </c>
      <c r="S1114" t="s">
        <v>463</v>
      </c>
      <c r="T1114" s="7" t="s">
        <v>204</v>
      </c>
      <c r="U1114" t="str">
        <f t="shared" si="17"/>
        <v>80745330</v>
      </c>
      <c r="V1114" t="s">
        <v>78</v>
      </c>
      <c r="W1114" t="s">
        <v>8785</v>
      </c>
      <c r="X1114">
        <v>11001</v>
      </c>
      <c r="Y1114">
        <v>20</v>
      </c>
      <c r="Z1114">
        <v>6141948</v>
      </c>
      <c r="AA1114" t="s">
        <v>8786</v>
      </c>
      <c r="AB1114">
        <v>1</v>
      </c>
      <c r="AC1114">
        <v>11001000</v>
      </c>
      <c r="AD1114" t="s">
        <v>55</v>
      </c>
      <c r="AE1114" s="7">
        <v>79818757</v>
      </c>
      <c r="AF1114" t="s">
        <v>159</v>
      </c>
      <c r="AG1114" t="s">
        <v>2286</v>
      </c>
      <c r="AK1114" s="7" t="s">
        <v>599</v>
      </c>
      <c r="AL1114" t="s">
        <v>1299</v>
      </c>
      <c r="AM1114">
        <v>123456</v>
      </c>
      <c r="AN1114">
        <v>123</v>
      </c>
      <c r="AO1114">
        <v>1</v>
      </c>
      <c r="AP1114" s="7" t="s">
        <v>66</v>
      </c>
      <c r="AR1114" t="s">
        <v>67</v>
      </c>
      <c r="AS1114" s="14">
        <v>1214</v>
      </c>
      <c r="AU1114" t="s">
        <v>55</v>
      </c>
      <c r="AV1114">
        <v>52520957</v>
      </c>
      <c r="AW1114" t="s">
        <v>8787</v>
      </c>
      <c r="AX1114" t="s">
        <v>2366</v>
      </c>
      <c r="AY1114" t="s">
        <v>8788</v>
      </c>
      <c r="AZ1114">
        <v>7168168</v>
      </c>
    </row>
    <row r="1115" spans="2:52" x14ac:dyDescent="0.2">
      <c r="B1115">
        <v>1114</v>
      </c>
      <c r="C1115" s="2" t="s">
        <v>27996</v>
      </c>
      <c r="D1115" s="2">
        <v>42893</v>
      </c>
      <c r="E1115" s="3">
        <v>4.0634490740740699</v>
      </c>
      <c r="F1115">
        <v>1</v>
      </c>
      <c r="G1115" t="s">
        <v>8789</v>
      </c>
      <c r="H1115" s="9">
        <v>15</v>
      </c>
      <c r="I1115">
        <v>11001</v>
      </c>
      <c r="J1115">
        <v>11</v>
      </c>
      <c r="K1115" t="s">
        <v>151</v>
      </c>
      <c r="L1115" s="5" t="s">
        <v>8790</v>
      </c>
      <c r="M1115" s="6">
        <v>7</v>
      </c>
      <c r="N1115" s="7">
        <v>4</v>
      </c>
      <c r="O1115">
        <v>2004</v>
      </c>
      <c r="P1115">
        <v>45</v>
      </c>
      <c r="Q1115" s="8" t="s">
        <v>55</v>
      </c>
      <c r="R1115" s="7" t="s">
        <v>8791</v>
      </c>
      <c r="S1115" t="s">
        <v>133</v>
      </c>
      <c r="T1115" s="7" t="s">
        <v>8792</v>
      </c>
      <c r="U1115" t="str">
        <f t="shared" si="17"/>
        <v>52303147</v>
      </c>
      <c r="V1115" t="s">
        <v>59</v>
      </c>
      <c r="W1115" t="s">
        <v>8793</v>
      </c>
      <c r="X1115">
        <v>11001</v>
      </c>
      <c r="Y1115">
        <v>22</v>
      </c>
      <c r="Z1115">
        <v>3816352</v>
      </c>
      <c r="AA1115" t="s">
        <v>8794</v>
      </c>
      <c r="AB1115">
        <v>1</v>
      </c>
      <c r="AC1115">
        <v>11001000</v>
      </c>
      <c r="AD1115" t="s">
        <v>81</v>
      </c>
      <c r="AH1115">
        <v>899999313</v>
      </c>
      <c r="AI1115" t="s">
        <v>8795</v>
      </c>
      <c r="AK1115" s="7" t="s">
        <v>1309</v>
      </c>
      <c r="AL1115" t="s">
        <v>623</v>
      </c>
      <c r="AM1115">
        <v>123456</v>
      </c>
      <c r="AN1115">
        <v>123</v>
      </c>
      <c r="AO1115">
        <v>1</v>
      </c>
      <c r="AP1115" s="7" t="s">
        <v>66</v>
      </c>
      <c r="AR1115" t="s">
        <v>67</v>
      </c>
      <c r="AS1115" s="14">
        <v>1214</v>
      </c>
      <c r="AU1115" t="s">
        <v>55</v>
      </c>
      <c r="AV1115">
        <v>52540447</v>
      </c>
      <c r="AW1115" t="s">
        <v>683</v>
      </c>
      <c r="AX1115" t="s">
        <v>8796</v>
      </c>
      <c r="AY1115" t="s">
        <v>8797</v>
      </c>
      <c r="AZ1115">
        <v>5501421</v>
      </c>
    </row>
    <row r="1116" spans="2:52" x14ac:dyDescent="0.2">
      <c r="B1116">
        <v>1115</v>
      </c>
      <c r="C1116" s="2" t="s">
        <v>27997</v>
      </c>
      <c r="D1116" s="2">
        <v>42885</v>
      </c>
      <c r="E1116" s="3">
        <v>18.6116666666667</v>
      </c>
      <c r="F1116">
        <v>2</v>
      </c>
      <c r="G1116" t="s">
        <v>8798</v>
      </c>
      <c r="H1116" s="9">
        <v>15</v>
      </c>
      <c r="I1116">
        <v>11001</v>
      </c>
      <c r="J1116">
        <v>11</v>
      </c>
      <c r="K1116" t="s">
        <v>902</v>
      </c>
      <c r="L1116" s="5" t="s">
        <v>8799</v>
      </c>
      <c r="M1116" s="6">
        <v>7</v>
      </c>
      <c r="N1116" s="7">
        <v>4</v>
      </c>
      <c r="O1116">
        <v>2013</v>
      </c>
      <c r="P1116">
        <v>45</v>
      </c>
      <c r="Q1116" s="8" t="s">
        <v>55</v>
      </c>
      <c r="R1116" s="7" t="s">
        <v>8800</v>
      </c>
      <c r="S1116" t="s">
        <v>933</v>
      </c>
      <c r="T1116" s="7" t="s">
        <v>69</v>
      </c>
      <c r="U1116" t="str">
        <f t="shared" si="17"/>
        <v>80365468</v>
      </c>
      <c r="V1116" t="s">
        <v>59</v>
      </c>
      <c r="W1116" t="s">
        <v>8801</v>
      </c>
      <c r="X1116">
        <v>11001</v>
      </c>
      <c r="Y1116">
        <v>24</v>
      </c>
      <c r="Z1116">
        <v>6323411</v>
      </c>
      <c r="AA1116" t="s">
        <v>8802</v>
      </c>
      <c r="AB1116">
        <v>1</v>
      </c>
      <c r="AC1116">
        <v>11001000</v>
      </c>
      <c r="AD1116" t="s">
        <v>81</v>
      </c>
      <c r="AH1116">
        <v>860034594</v>
      </c>
      <c r="AI1116" t="s">
        <v>8803</v>
      </c>
      <c r="AK1116" s="7" t="s">
        <v>1319</v>
      </c>
      <c r="AL1116" t="s">
        <v>240</v>
      </c>
      <c r="AM1116">
        <v>123456</v>
      </c>
      <c r="AN1116">
        <v>123</v>
      </c>
      <c r="AO1116">
        <v>2</v>
      </c>
      <c r="AP1116" s="7" t="s">
        <v>101</v>
      </c>
      <c r="AR1116" t="s">
        <v>3461</v>
      </c>
      <c r="AS1116" s="14">
        <v>1214</v>
      </c>
      <c r="AU1116" t="s">
        <v>55</v>
      </c>
      <c r="AV1116">
        <v>19237515</v>
      </c>
      <c r="AW1116" t="s">
        <v>213</v>
      </c>
      <c r="AX1116" t="s">
        <v>8804</v>
      </c>
      <c r="AY1116" t="s">
        <v>8805</v>
      </c>
      <c r="AZ1116">
        <v>5768116</v>
      </c>
    </row>
    <row r="1117" spans="2:52" x14ac:dyDescent="0.2">
      <c r="B1117">
        <v>1116</v>
      </c>
      <c r="C1117" s="2" t="s">
        <v>27998</v>
      </c>
      <c r="D1117" s="2">
        <v>42913</v>
      </c>
      <c r="E1117" s="3">
        <v>18.993912037036999</v>
      </c>
      <c r="F1117">
        <v>2</v>
      </c>
      <c r="G1117" t="s">
        <v>8806</v>
      </c>
      <c r="H1117" s="9">
        <v>15</v>
      </c>
      <c r="I1117">
        <v>11001</v>
      </c>
      <c r="J1117">
        <v>11</v>
      </c>
      <c r="K1117" t="s">
        <v>633</v>
      </c>
      <c r="L1117" s="5" t="s">
        <v>8807</v>
      </c>
      <c r="M1117" s="6">
        <v>3</v>
      </c>
      <c r="N1117" s="7">
        <v>3</v>
      </c>
      <c r="O1117">
        <v>2005</v>
      </c>
      <c r="P1117">
        <v>5</v>
      </c>
      <c r="Q1117" s="8" t="s">
        <v>55</v>
      </c>
      <c r="R1117" s="7" t="s">
        <v>8808</v>
      </c>
      <c r="S1117" t="s">
        <v>64</v>
      </c>
      <c r="T1117" s="7" t="s">
        <v>466</v>
      </c>
      <c r="U1117" t="str">
        <f t="shared" si="17"/>
        <v>4092873</v>
      </c>
      <c r="V1117" t="s">
        <v>94</v>
      </c>
      <c r="W1117" t="s">
        <v>8809</v>
      </c>
      <c r="X1117">
        <v>11001</v>
      </c>
      <c r="Y1117">
        <v>22</v>
      </c>
      <c r="Z1117">
        <v>3756009</v>
      </c>
      <c r="AA1117" t="s">
        <v>5712</v>
      </c>
      <c r="AB1117">
        <v>1</v>
      </c>
      <c r="AC1117">
        <v>11001000</v>
      </c>
      <c r="AD1117" t="s">
        <v>55</v>
      </c>
      <c r="AE1117" s="7">
        <v>19414448</v>
      </c>
      <c r="AF1117" t="s">
        <v>430</v>
      </c>
      <c r="AG1117" t="s">
        <v>104</v>
      </c>
      <c r="AK1117" s="7" t="s">
        <v>593</v>
      </c>
      <c r="AL1117" t="s">
        <v>1329</v>
      </c>
      <c r="AM1117">
        <v>123456</v>
      </c>
      <c r="AN1117">
        <v>123</v>
      </c>
      <c r="AP1117" s="7"/>
      <c r="AS1117" s="14" t="s">
        <v>26874</v>
      </c>
      <c r="AU1117" t="s">
        <v>55</v>
      </c>
      <c r="AV1117">
        <v>52800560</v>
      </c>
      <c r="AW1117" t="s">
        <v>8810</v>
      </c>
      <c r="AX1117" t="s">
        <v>1237</v>
      </c>
      <c r="AY1117" t="s">
        <v>8811</v>
      </c>
      <c r="AZ1117">
        <v>6254198</v>
      </c>
    </row>
    <row r="1118" spans="2:52" x14ac:dyDescent="0.2">
      <c r="B1118">
        <v>1117</v>
      </c>
      <c r="C1118" s="2" t="s">
        <v>27999</v>
      </c>
      <c r="D1118" s="2">
        <v>42881</v>
      </c>
      <c r="E1118" s="3">
        <v>13.176701388888899</v>
      </c>
      <c r="F1118">
        <v>2</v>
      </c>
      <c r="G1118" t="s">
        <v>8812</v>
      </c>
      <c r="H1118" s="9">
        <v>15</v>
      </c>
      <c r="I1118">
        <v>11001</v>
      </c>
      <c r="J1118">
        <v>11</v>
      </c>
      <c r="K1118" t="s">
        <v>221</v>
      </c>
      <c r="L1118" s="5" t="s">
        <v>8813</v>
      </c>
      <c r="M1118" s="6">
        <v>4</v>
      </c>
      <c r="N1118" s="7">
        <v>3</v>
      </c>
      <c r="O1118">
        <v>1999</v>
      </c>
      <c r="P1118">
        <v>5</v>
      </c>
      <c r="Q1118" s="8" t="s">
        <v>55</v>
      </c>
      <c r="R1118" s="7" t="s">
        <v>8814</v>
      </c>
      <c r="S1118" t="s">
        <v>307</v>
      </c>
      <c r="T1118" s="7" t="s">
        <v>8815</v>
      </c>
      <c r="U1118" t="str">
        <f t="shared" si="17"/>
        <v>19276416</v>
      </c>
      <c r="V1118" t="s">
        <v>94</v>
      </c>
      <c r="W1118" t="s">
        <v>8816</v>
      </c>
      <c r="X1118">
        <v>11001</v>
      </c>
      <c r="Y1118">
        <v>32</v>
      </c>
      <c r="Z1118">
        <v>3136468</v>
      </c>
      <c r="AA1118" t="s">
        <v>8817</v>
      </c>
      <c r="AB1118">
        <v>1</v>
      </c>
      <c r="AC1118">
        <v>11001000</v>
      </c>
      <c r="AD1118" t="s">
        <v>55</v>
      </c>
      <c r="AE1118" s="7">
        <v>80364809</v>
      </c>
      <c r="AF1118" t="s">
        <v>518</v>
      </c>
      <c r="AG1118" t="s">
        <v>977</v>
      </c>
      <c r="AK1118" s="7" t="s">
        <v>1339</v>
      </c>
      <c r="AL1118" t="s">
        <v>1340</v>
      </c>
      <c r="AM1118">
        <v>123456</v>
      </c>
      <c r="AN1118">
        <v>123</v>
      </c>
      <c r="AP1118" s="7"/>
      <c r="AS1118" s="14" t="s">
        <v>26874</v>
      </c>
      <c r="AU1118" t="s">
        <v>55</v>
      </c>
      <c r="AV1118">
        <v>75002282</v>
      </c>
      <c r="AW1118" t="s">
        <v>8818</v>
      </c>
      <c r="AX1118" t="s">
        <v>664</v>
      </c>
      <c r="AY1118" t="s">
        <v>8819</v>
      </c>
      <c r="AZ1118">
        <v>6959072</v>
      </c>
    </row>
    <row r="1119" spans="2:52" x14ac:dyDescent="0.2">
      <c r="B1119">
        <v>1118</v>
      </c>
      <c r="C1119" s="2" t="s">
        <v>28000</v>
      </c>
      <c r="D1119" s="2">
        <v>42908</v>
      </c>
      <c r="E1119" s="3">
        <v>13.026724537037</v>
      </c>
      <c r="F1119">
        <v>2</v>
      </c>
      <c r="G1119" t="s">
        <v>8820</v>
      </c>
      <c r="H1119" s="9">
        <v>15</v>
      </c>
      <c r="I1119">
        <v>11001</v>
      </c>
      <c r="J1119">
        <v>11</v>
      </c>
      <c r="K1119" t="s">
        <v>422</v>
      </c>
      <c r="L1119" s="5" t="s">
        <v>8821</v>
      </c>
      <c r="M1119" s="6">
        <v>3</v>
      </c>
      <c r="N1119" s="7">
        <v>3</v>
      </c>
      <c r="O1119">
        <v>2009</v>
      </c>
      <c r="P1119">
        <v>5</v>
      </c>
      <c r="Q1119" s="8" t="s">
        <v>55</v>
      </c>
      <c r="R1119" s="7" t="s">
        <v>8822</v>
      </c>
      <c r="S1119" t="s">
        <v>7131</v>
      </c>
      <c r="T1119" s="7" t="s">
        <v>2561</v>
      </c>
      <c r="U1119" t="str">
        <f t="shared" si="17"/>
        <v>11447449</v>
      </c>
      <c r="V1119" t="s">
        <v>94</v>
      </c>
      <c r="W1119" t="s">
        <v>8823</v>
      </c>
      <c r="X1119">
        <v>11001</v>
      </c>
      <c r="Y1119">
        <v>49</v>
      </c>
      <c r="Z1119">
        <v>4836662</v>
      </c>
      <c r="AA1119" t="s">
        <v>8824</v>
      </c>
      <c r="AB1119">
        <v>1</v>
      </c>
      <c r="AC1119">
        <v>11001000</v>
      </c>
      <c r="AD1119" t="s">
        <v>81</v>
      </c>
      <c r="AH1119">
        <v>9000669912</v>
      </c>
      <c r="AI1119" t="s">
        <v>8825</v>
      </c>
      <c r="AK1119" s="7" t="s">
        <v>951</v>
      </c>
      <c r="AL1119" t="s">
        <v>1351</v>
      </c>
      <c r="AM1119">
        <v>123456</v>
      </c>
      <c r="AN1119">
        <v>123</v>
      </c>
      <c r="AO1119">
        <v>2</v>
      </c>
      <c r="AP1119" s="7" t="s">
        <v>101</v>
      </c>
      <c r="AR1119" t="s">
        <v>3461</v>
      </c>
      <c r="AS1119" s="14">
        <v>1215</v>
      </c>
      <c r="AU1119" t="s">
        <v>4040</v>
      </c>
      <c r="AV1119">
        <v>99010204611</v>
      </c>
      <c r="AW1119" t="s">
        <v>172</v>
      </c>
      <c r="AX1119" t="s">
        <v>1449</v>
      </c>
      <c r="AY1119" t="s">
        <v>8826</v>
      </c>
      <c r="AZ1119">
        <v>6305187</v>
      </c>
    </row>
    <row r="1120" spans="2:52" x14ac:dyDescent="0.2">
      <c r="B1120">
        <v>1119</v>
      </c>
      <c r="C1120" s="2" t="s">
        <v>28001</v>
      </c>
      <c r="D1120" s="2">
        <v>42880</v>
      </c>
      <c r="E1120" s="3">
        <v>0.24273148148148099</v>
      </c>
      <c r="F1120">
        <v>2</v>
      </c>
      <c r="G1120" t="s">
        <v>8827</v>
      </c>
      <c r="H1120" s="9">
        <v>15</v>
      </c>
      <c r="I1120">
        <v>11001</v>
      </c>
      <c r="J1120">
        <v>11</v>
      </c>
      <c r="K1120" t="s">
        <v>1555</v>
      </c>
      <c r="L1120" s="5" t="s">
        <v>8828</v>
      </c>
      <c r="M1120" s="6">
        <v>5</v>
      </c>
      <c r="N1120" s="7">
        <v>3</v>
      </c>
      <c r="O1120">
        <v>2015</v>
      </c>
      <c r="P1120">
        <v>5</v>
      </c>
      <c r="Q1120" s="8" t="s">
        <v>55</v>
      </c>
      <c r="R1120" s="7" t="s">
        <v>8829</v>
      </c>
      <c r="S1120" t="s">
        <v>3999</v>
      </c>
      <c r="T1120" s="7" t="s">
        <v>5577</v>
      </c>
      <c r="U1120" t="str">
        <f t="shared" si="17"/>
        <v>46353866</v>
      </c>
      <c r="V1120" t="s">
        <v>94</v>
      </c>
      <c r="W1120" t="s">
        <v>8830</v>
      </c>
      <c r="X1120">
        <v>11001</v>
      </c>
      <c r="Y1120">
        <v>30</v>
      </c>
      <c r="Z1120">
        <v>2711732</v>
      </c>
      <c r="AA1120" t="s">
        <v>8831</v>
      </c>
      <c r="AB1120">
        <v>1</v>
      </c>
      <c r="AC1120">
        <v>11001000</v>
      </c>
      <c r="AD1120" t="s">
        <v>81</v>
      </c>
      <c r="AH1120">
        <v>900455157</v>
      </c>
      <c r="AI1120" t="s">
        <v>8832</v>
      </c>
      <c r="AK1120" s="7" t="s">
        <v>64</v>
      </c>
      <c r="AL1120" t="s">
        <v>1362</v>
      </c>
      <c r="AM1120">
        <v>123456</v>
      </c>
      <c r="AN1120">
        <v>123</v>
      </c>
      <c r="AO1120">
        <v>1</v>
      </c>
      <c r="AP1120" s="7" t="s">
        <v>66</v>
      </c>
      <c r="AR1120" t="s">
        <v>67</v>
      </c>
      <c r="AS1120" s="14">
        <v>1215</v>
      </c>
      <c r="AU1120" t="s">
        <v>55</v>
      </c>
      <c r="AV1120">
        <v>79397536</v>
      </c>
      <c r="AW1120" t="s">
        <v>285</v>
      </c>
      <c r="AX1120" t="s">
        <v>1121</v>
      </c>
      <c r="AY1120" t="s">
        <v>8833</v>
      </c>
      <c r="AZ1120">
        <v>7767080</v>
      </c>
    </row>
    <row r="1121" spans="2:52" x14ac:dyDescent="0.2">
      <c r="B1121">
        <v>1120</v>
      </c>
      <c r="C1121" s="2" t="s">
        <v>28002</v>
      </c>
      <c r="D1121" s="2">
        <v>42884</v>
      </c>
      <c r="E1121" s="3">
        <v>9.7025694444444408</v>
      </c>
      <c r="F1121">
        <v>2</v>
      </c>
      <c r="G1121" t="s">
        <v>8806</v>
      </c>
      <c r="H1121" s="9">
        <v>15</v>
      </c>
      <c r="I1121">
        <v>11001</v>
      </c>
      <c r="J1121">
        <v>11</v>
      </c>
      <c r="K1121" t="s">
        <v>2259</v>
      </c>
      <c r="L1121" s="5" t="s">
        <v>8834</v>
      </c>
      <c r="M1121" s="6">
        <v>7</v>
      </c>
      <c r="N1121" s="7">
        <v>4</v>
      </c>
      <c r="O1121">
        <v>1995</v>
      </c>
      <c r="P1121">
        <v>45</v>
      </c>
      <c r="Q1121" s="8" t="s">
        <v>55</v>
      </c>
      <c r="R1121" s="7" t="s">
        <v>8835</v>
      </c>
      <c r="S1121" t="s">
        <v>159</v>
      </c>
      <c r="T1121" s="7" t="s">
        <v>335</v>
      </c>
      <c r="U1121" t="str">
        <f t="shared" si="17"/>
        <v>1031128136</v>
      </c>
      <c r="V1121" t="s">
        <v>59</v>
      </c>
      <c r="W1121" t="s">
        <v>8836</v>
      </c>
      <c r="X1121">
        <v>11001</v>
      </c>
      <c r="Y1121">
        <v>35</v>
      </c>
      <c r="Z1121">
        <v>6170013</v>
      </c>
      <c r="AA1121" t="s">
        <v>8837</v>
      </c>
      <c r="AB1121">
        <v>1</v>
      </c>
      <c r="AC1121">
        <v>11001000</v>
      </c>
      <c r="AD1121" t="s">
        <v>55</v>
      </c>
      <c r="AE1121" s="7">
        <v>79325201</v>
      </c>
      <c r="AF1121" t="s">
        <v>1339</v>
      </c>
      <c r="AG1121" t="s">
        <v>3994</v>
      </c>
      <c r="AK1121" s="7" t="s">
        <v>68</v>
      </c>
      <c r="AL1121" t="s">
        <v>1372</v>
      </c>
      <c r="AM1121">
        <v>123456</v>
      </c>
      <c r="AN1121">
        <v>123</v>
      </c>
      <c r="AP1121" s="7"/>
      <c r="AS1121" s="14" t="s">
        <v>26874</v>
      </c>
      <c r="AU1121" t="s">
        <v>55</v>
      </c>
      <c r="AV1121">
        <v>79590290</v>
      </c>
      <c r="AW1121" t="s">
        <v>103</v>
      </c>
      <c r="AX1121" t="s">
        <v>2090</v>
      </c>
      <c r="AY1121" t="s">
        <v>8838</v>
      </c>
      <c r="AZ1121">
        <v>6735359</v>
      </c>
    </row>
    <row r="1122" spans="2:52" x14ac:dyDescent="0.2">
      <c r="B1122">
        <v>1121</v>
      </c>
      <c r="C1122" s="2" t="s">
        <v>28003</v>
      </c>
      <c r="D1122" s="2">
        <v>42926</v>
      </c>
      <c r="E1122" s="3">
        <v>14.2705787037037</v>
      </c>
      <c r="F1122">
        <v>1</v>
      </c>
      <c r="G1122" t="s">
        <v>8839</v>
      </c>
      <c r="H1122" s="9">
        <v>15</v>
      </c>
      <c r="I1122">
        <v>11001</v>
      </c>
      <c r="J1122">
        <v>11</v>
      </c>
      <c r="K1122" t="s">
        <v>912</v>
      </c>
      <c r="L1122" s="5" t="s">
        <v>8840</v>
      </c>
      <c r="M1122" s="6">
        <v>5</v>
      </c>
      <c r="N1122" s="7">
        <v>3</v>
      </c>
      <c r="O1122">
        <v>2009</v>
      </c>
      <c r="P1122">
        <v>5</v>
      </c>
      <c r="Q1122" s="8" t="s">
        <v>55</v>
      </c>
      <c r="R1122" s="7" t="s">
        <v>8841</v>
      </c>
      <c r="S1122" t="s">
        <v>8842</v>
      </c>
      <c r="T1122" s="7" t="s">
        <v>244</v>
      </c>
      <c r="U1122" t="str">
        <f t="shared" si="17"/>
        <v>80147680</v>
      </c>
      <c r="V1122" t="s">
        <v>94</v>
      </c>
      <c r="W1122" t="s">
        <v>8843</v>
      </c>
      <c r="X1122">
        <v>11001</v>
      </c>
      <c r="Y1122">
        <v>28</v>
      </c>
      <c r="Z1122">
        <v>5317476</v>
      </c>
      <c r="AA1122" t="s">
        <v>8844</v>
      </c>
      <c r="AB1122">
        <v>1</v>
      </c>
      <c r="AC1122">
        <v>11001000</v>
      </c>
      <c r="AD1122" t="s">
        <v>81</v>
      </c>
      <c r="AH1122">
        <v>8300576622</v>
      </c>
      <c r="AI1122" t="s">
        <v>8845</v>
      </c>
      <c r="AK1122" s="7" t="s">
        <v>1382</v>
      </c>
      <c r="AL1122" t="s">
        <v>117</v>
      </c>
      <c r="AM1122">
        <v>123456</v>
      </c>
      <c r="AN1122">
        <v>123</v>
      </c>
      <c r="AO1122">
        <v>2</v>
      </c>
      <c r="AP1122" s="7" t="s">
        <v>101</v>
      </c>
      <c r="AR1122" t="s">
        <v>3461</v>
      </c>
      <c r="AS1122" s="14">
        <v>1216</v>
      </c>
      <c r="AU1122" t="s">
        <v>55</v>
      </c>
      <c r="AV1122">
        <v>79380617</v>
      </c>
      <c r="AW1122" t="s">
        <v>285</v>
      </c>
      <c r="AX1122" t="s">
        <v>8846</v>
      </c>
      <c r="AY1122" t="s">
        <v>8847</v>
      </c>
      <c r="AZ1122">
        <v>3236329</v>
      </c>
    </row>
    <row r="1123" spans="2:52" x14ac:dyDescent="0.2">
      <c r="B1123">
        <v>1122</v>
      </c>
      <c r="C1123" s="2" t="s">
        <v>28004</v>
      </c>
      <c r="D1123" s="2">
        <v>42874</v>
      </c>
      <c r="E1123" s="3">
        <v>15.8655902777778</v>
      </c>
      <c r="F1123">
        <v>1</v>
      </c>
      <c r="G1123" t="s">
        <v>8848</v>
      </c>
      <c r="H1123" s="9">
        <v>15</v>
      </c>
      <c r="I1123">
        <v>11001</v>
      </c>
      <c r="J1123">
        <v>11</v>
      </c>
      <c r="K1123" t="s">
        <v>912</v>
      </c>
      <c r="L1123" s="5" t="s">
        <v>8849</v>
      </c>
      <c r="M1123" s="6">
        <v>9</v>
      </c>
      <c r="N1123" s="7">
        <v>4</v>
      </c>
      <c r="O1123">
        <v>1997</v>
      </c>
      <c r="P1123">
        <v>90</v>
      </c>
      <c r="Q1123" s="8" t="s">
        <v>55</v>
      </c>
      <c r="R1123" s="7" t="s">
        <v>8850</v>
      </c>
      <c r="S1123" t="s">
        <v>1426</v>
      </c>
      <c r="T1123" s="7" t="s">
        <v>1410</v>
      </c>
      <c r="U1123" t="str">
        <f t="shared" si="17"/>
        <v>79355084</v>
      </c>
      <c r="V1123" t="s">
        <v>78</v>
      </c>
      <c r="W1123" t="s">
        <v>8851</v>
      </c>
      <c r="X1123">
        <v>11001</v>
      </c>
      <c r="Y1123">
        <v>24</v>
      </c>
      <c r="Z1123">
        <v>4986597</v>
      </c>
      <c r="AA1123" t="s">
        <v>8852</v>
      </c>
      <c r="AB1123">
        <v>1</v>
      </c>
      <c r="AC1123">
        <v>11001000</v>
      </c>
      <c r="AD1123" t="s">
        <v>55</v>
      </c>
      <c r="AE1123" s="7">
        <v>30727130</v>
      </c>
      <c r="AF1123" t="s">
        <v>292</v>
      </c>
      <c r="AG1123" t="s">
        <v>111</v>
      </c>
      <c r="AK1123" s="7" t="s">
        <v>1391</v>
      </c>
      <c r="AL1123" t="s">
        <v>1392</v>
      </c>
      <c r="AM1123">
        <v>123456</v>
      </c>
      <c r="AN1123">
        <v>123</v>
      </c>
      <c r="AO1123">
        <v>2</v>
      </c>
      <c r="AP1123" s="7" t="s">
        <v>101</v>
      </c>
      <c r="AR1123" t="s">
        <v>3461</v>
      </c>
      <c r="AS1123" s="14">
        <v>1215</v>
      </c>
      <c r="AU1123" t="s">
        <v>55</v>
      </c>
      <c r="AV1123">
        <v>79808673</v>
      </c>
      <c r="AW1123" t="s">
        <v>103</v>
      </c>
      <c r="AX1123" t="s">
        <v>1399</v>
      </c>
      <c r="AY1123" t="s">
        <v>8853</v>
      </c>
      <c r="AZ1123">
        <v>4592088</v>
      </c>
    </row>
    <row r="1124" spans="2:52" x14ac:dyDescent="0.2">
      <c r="B1124">
        <v>1123</v>
      </c>
      <c r="C1124" s="2" t="s">
        <v>28005</v>
      </c>
      <c r="D1124" s="2">
        <v>42888</v>
      </c>
      <c r="E1124" s="3">
        <v>8.4270486111111094</v>
      </c>
      <c r="F1124">
        <v>1</v>
      </c>
      <c r="G1124" t="s">
        <v>4261</v>
      </c>
      <c r="H1124" s="9">
        <v>15</v>
      </c>
      <c r="I1124">
        <v>11001</v>
      </c>
      <c r="J1124">
        <v>11</v>
      </c>
      <c r="K1124" t="s">
        <v>757</v>
      </c>
      <c r="L1124" s="5" t="s">
        <v>8854</v>
      </c>
      <c r="M1124" s="6">
        <v>14</v>
      </c>
      <c r="N1124" s="7">
        <v>3</v>
      </c>
      <c r="O1124">
        <v>1996</v>
      </c>
      <c r="P1124">
        <v>3</v>
      </c>
      <c r="Q1124" s="8" t="s">
        <v>55</v>
      </c>
      <c r="R1124" s="7" t="s">
        <v>8855</v>
      </c>
      <c r="S1124" t="s">
        <v>287</v>
      </c>
      <c r="T1124" s="7" t="s">
        <v>1300</v>
      </c>
      <c r="U1124" t="str">
        <f t="shared" si="17"/>
        <v>39766827</v>
      </c>
      <c r="V1124" t="s">
        <v>94</v>
      </c>
      <c r="W1124" t="s">
        <v>8856</v>
      </c>
      <c r="X1124">
        <v>11001</v>
      </c>
      <c r="Y1124">
        <v>27</v>
      </c>
      <c r="Z1124">
        <v>6125204</v>
      </c>
      <c r="AA1124" t="s">
        <v>8857</v>
      </c>
      <c r="AB1124">
        <v>1</v>
      </c>
      <c r="AC1124">
        <v>11001000</v>
      </c>
      <c r="AD1124" t="s">
        <v>81</v>
      </c>
      <c r="AH1124">
        <v>900380783</v>
      </c>
      <c r="AI1124" t="s">
        <v>8858</v>
      </c>
      <c r="AK1124" s="7" t="s">
        <v>908</v>
      </c>
      <c r="AL1124" t="s">
        <v>69</v>
      </c>
      <c r="AM1124">
        <v>123456</v>
      </c>
      <c r="AN1124">
        <v>123</v>
      </c>
      <c r="AP1124" s="7"/>
      <c r="AS1124" s="14" t="s">
        <v>26874</v>
      </c>
      <c r="AU1124" t="s">
        <v>55</v>
      </c>
      <c r="AV1124">
        <v>51686005</v>
      </c>
      <c r="AW1124" t="s">
        <v>172</v>
      </c>
      <c r="AX1124" t="s">
        <v>4296</v>
      </c>
      <c r="AY1124" t="s">
        <v>8859</v>
      </c>
      <c r="AZ1124">
        <v>3557305</v>
      </c>
    </row>
    <row r="1125" spans="2:52" x14ac:dyDescent="0.2">
      <c r="B1125">
        <v>1124</v>
      </c>
      <c r="C1125" s="2" t="s">
        <v>28006</v>
      </c>
      <c r="D1125" s="2">
        <v>42920</v>
      </c>
      <c r="E1125" s="3">
        <v>19.466689814814799</v>
      </c>
      <c r="F1125">
        <v>2</v>
      </c>
      <c r="G1125" t="s">
        <v>8860</v>
      </c>
      <c r="H1125" s="9">
        <v>15</v>
      </c>
      <c r="I1125">
        <v>11001</v>
      </c>
      <c r="J1125">
        <v>11</v>
      </c>
      <c r="K1125" t="s">
        <v>967</v>
      </c>
      <c r="L1125" s="5" t="s">
        <v>8861</v>
      </c>
      <c r="M1125" s="6">
        <v>5</v>
      </c>
      <c r="N1125" s="7">
        <v>3</v>
      </c>
      <c r="O1125">
        <v>1998</v>
      </c>
      <c r="P1125">
        <v>5</v>
      </c>
      <c r="Q1125" s="8" t="s">
        <v>55</v>
      </c>
      <c r="R1125" s="7" t="s">
        <v>8862</v>
      </c>
      <c r="S1125" t="s">
        <v>243</v>
      </c>
      <c r="T1125" s="7" t="s">
        <v>4296</v>
      </c>
      <c r="U1125" t="str">
        <f t="shared" si="17"/>
        <v>3021523</v>
      </c>
      <c r="V1125" t="s">
        <v>94</v>
      </c>
      <c r="W1125" t="s">
        <v>8863</v>
      </c>
      <c r="X1125">
        <v>11001</v>
      </c>
      <c r="Y1125">
        <v>60</v>
      </c>
      <c r="Z1125">
        <v>2771766</v>
      </c>
      <c r="AA1125" t="s">
        <v>8864</v>
      </c>
      <c r="AB1125">
        <v>1</v>
      </c>
      <c r="AC1125">
        <v>11001000</v>
      </c>
      <c r="AD1125" t="s">
        <v>81</v>
      </c>
      <c r="AH1125">
        <v>9003645158</v>
      </c>
      <c r="AI1125" t="s">
        <v>8865</v>
      </c>
      <c r="AK1125" s="7" t="s">
        <v>172</v>
      </c>
      <c r="AL1125" t="s">
        <v>1409</v>
      </c>
      <c r="AM1125">
        <v>123456</v>
      </c>
      <c r="AN1125">
        <v>123</v>
      </c>
      <c r="AO1125">
        <v>1</v>
      </c>
      <c r="AP1125" s="7" t="s">
        <v>66</v>
      </c>
      <c r="AR1125" t="s">
        <v>67</v>
      </c>
      <c r="AS1125" s="14">
        <v>1215</v>
      </c>
      <c r="AU1125" t="s">
        <v>55</v>
      </c>
      <c r="AV1125">
        <v>79827603</v>
      </c>
      <c r="AW1125" t="s">
        <v>161</v>
      </c>
      <c r="AX1125" t="s">
        <v>126</v>
      </c>
      <c r="AY1125" t="s">
        <v>8866</v>
      </c>
      <c r="AZ1125">
        <v>6873583</v>
      </c>
    </row>
    <row r="1126" spans="2:52" x14ac:dyDescent="0.2">
      <c r="B1126">
        <v>1125</v>
      </c>
      <c r="C1126" s="2" t="s">
        <v>28007</v>
      </c>
      <c r="D1126" s="2">
        <v>42875</v>
      </c>
      <c r="E1126" s="3">
        <v>6.7679745370370403</v>
      </c>
      <c r="F1126">
        <v>2</v>
      </c>
      <c r="G1126" t="s">
        <v>8867</v>
      </c>
      <c r="H1126" s="9">
        <v>15</v>
      </c>
      <c r="I1126">
        <v>11001</v>
      </c>
      <c r="J1126">
        <v>11</v>
      </c>
      <c r="K1126" t="s">
        <v>89</v>
      </c>
      <c r="L1126" s="5" t="s">
        <v>8868</v>
      </c>
      <c r="M1126" s="6">
        <v>7</v>
      </c>
      <c r="N1126" s="7">
        <v>4</v>
      </c>
      <c r="O1126">
        <v>2009</v>
      </c>
      <c r="P1126">
        <v>45</v>
      </c>
      <c r="Q1126" s="8" t="s">
        <v>55</v>
      </c>
      <c r="R1126" s="7" t="s">
        <v>8869</v>
      </c>
      <c r="S1126" t="s">
        <v>68</v>
      </c>
      <c r="T1126" s="7" t="s">
        <v>5674</v>
      </c>
      <c r="U1126" t="str">
        <f t="shared" si="17"/>
        <v>21220492</v>
      </c>
      <c r="V1126" t="s">
        <v>59</v>
      </c>
      <c r="W1126" t="s">
        <v>8870</v>
      </c>
      <c r="X1126">
        <v>11001</v>
      </c>
      <c r="Y1126">
        <v>38</v>
      </c>
      <c r="Z1126">
        <v>2334204</v>
      </c>
      <c r="AA1126" t="s">
        <v>8871</v>
      </c>
      <c r="AB1126">
        <v>1</v>
      </c>
      <c r="AC1126">
        <v>11001000</v>
      </c>
      <c r="AD1126" t="s">
        <v>55</v>
      </c>
      <c r="AE1126" s="7">
        <v>1013632005</v>
      </c>
      <c r="AF1126" t="s">
        <v>8872</v>
      </c>
      <c r="AG1126" t="s">
        <v>2222</v>
      </c>
      <c r="AK1126" s="7" t="s">
        <v>323</v>
      </c>
      <c r="AL1126" t="s">
        <v>1420</v>
      </c>
      <c r="AM1126">
        <v>123456</v>
      </c>
      <c r="AN1126">
        <v>123</v>
      </c>
      <c r="AO1126">
        <v>2</v>
      </c>
      <c r="AP1126" s="7" t="s">
        <v>101</v>
      </c>
      <c r="AR1126" t="s">
        <v>3461</v>
      </c>
      <c r="AS1126" s="14">
        <v>1213</v>
      </c>
      <c r="AU1126" t="s">
        <v>55</v>
      </c>
      <c r="AV1126">
        <v>53041609</v>
      </c>
      <c r="AW1126" t="s">
        <v>3197</v>
      </c>
      <c r="AX1126" t="s">
        <v>2751</v>
      </c>
      <c r="AY1126" t="s">
        <v>8873</v>
      </c>
      <c r="AZ1126">
        <v>4862368</v>
      </c>
    </row>
    <row r="1127" spans="2:52" x14ac:dyDescent="0.2">
      <c r="B1127">
        <v>1126</v>
      </c>
      <c r="C1127" s="2" t="s">
        <v>28008</v>
      </c>
      <c r="D1127" s="2">
        <v>42909</v>
      </c>
      <c r="E1127" s="3">
        <v>21.5701157407407</v>
      </c>
      <c r="F1127">
        <v>2</v>
      </c>
      <c r="G1127" t="s">
        <v>8874</v>
      </c>
      <c r="H1127" s="9">
        <v>15</v>
      </c>
      <c r="I1127">
        <v>11001</v>
      </c>
      <c r="J1127">
        <v>11</v>
      </c>
      <c r="K1127" t="s">
        <v>221</v>
      </c>
      <c r="L1127" s="5" t="s">
        <v>8875</v>
      </c>
      <c r="M1127" s="6">
        <v>5</v>
      </c>
      <c r="N1127" s="7">
        <v>3</v>
      </c>
      <c r="O1127">
        <v>2011</v>
      </c>
      <c r="P1127">
        <v>5</v>
      </c>
      <c r="Q1127" s="8" t="s">
        <v>55</v>
      </c>
      <c r="R1127" s="7" t="s">
        <v>8876</v>
      </c>
      <c r="S1127" t="s">
        <v>172</v>
      </c>
      <c r="T1127" s="7" t="s">
        <v>1848</v>
      </c>
      <c r="U1127" t="str">
        <f t="shared" si="17"/>
        <v>52288677</v>
      </c>
      <c r="V1127" t="s">
        <v>94</v>
      </c>
      <c r="W1127" t="s">
        <v>8877</v>
      </c>
      <c r="X1127">
        <v>11001</v>
      </c>
      <c r="Y1127">
        <v>23</v>
      </c>
      <c r="Z1127">
        <v>3210633</v>
      </c>
      <c r="AA1127" t="s">
        <v>8878</v>
      </c>
      <c r="AB1127">
        <v>1</v>
      </c>
      <c r="AC1127">
        <v>11001000</v>
      </c>
      <c r="AD1127" t="s">
        <v>81</v>
      </c>
      <c r="AH1127">
        <v>890504269</v>
      </c>
      <c r="AI1127" t="s">
        <v>8879</v>
      </c>
      <c r="AK1127" s="7" t="s">
        <v>1431</v>
      </c>
      <c r="AL1127" t="s">
        <v>1432</v>
      </c>
      <c r="AM1127">
        <v>123456</v>
      </c>
      <c r="AN1127">
        <v>123</v>
      </c>
      <c r="AP1127" s="7"/>
      <c r="AS1127" s="14" t="s">
        <v>26874</v>
      </c>
      <c r="AU1127" t="s">
        <v>55</v>
      </c>
      <c r="AV1127">
        <v>88228173</v>
      </c>
      <c r="AW1127" t="s">
        <v>64</v>
      </c>
      <c r="AX1127" t="s">
        <v>448</v>
      </c>
      <c r="AY1127" t="s">
        <v>8880</v>
      </c>
      <c r="AZ1127">
        <v>5497311</v>
      </c>
    </row>
    <row r="1128" spans="2:52" x14ac:dyDescent="0.2">
      <c r="B1128">
        <v>1127</v>
      </c>
      <c r="C1128" s="2" t="s">
        <v>28009</v>
      </c>
      <c r="D1128" s="2">
        <v>42881</v>
      </c>
      <c r="E1128" s="3">
        <v>0.79913194444444502</v>
      </c>
      <c r="F1128">
        <v>2</v>
      </c>
      <c r="G1128" t="s">
        <v>8881</v>
      </c>
      <c r="H1128" s="9">
        <v>15</v>
      </c>
      <c r="I1128">
        <v>11001</v>
      </c>
      <c r="J1128">
        <v>11</v>
      </c>
      <c r="K1128" t="s">
        <v>2828</v>
      </c>
      <c r="L1128" s="5" t="s">
        <v>8882</v>
      </c>
      <c r="M1128" s="6">
        <v>14</v>
      </c>
      <c r="N1128" s="7">
        <v>3</v>
      </c>
      <c r="O1128">
        <v>2014</v>
      </c>
      <c r="P1128">
        <v>3</v>
      </c>
      <c r="Q1128" s="8" t="s">
        <v>55</v>
      </c>
      <c r="R1128" s="7" t="s">
        <v>8883</v>
      </c>
      <c r="S1128" t="s">
        <v>518</v>
      </c>
      <c r="T1128" s="7" t="s">
        <v>664</v>
      </c>
      <c r="U1128" t="str">
        <f t="shared" si="17"/>
        <v>79536704</v>
      </c>
      <c r="V1128" t="s">
        <v>94</v>
      </c>
      <c r="W1128" t="s">
        <v>8884</v>
      </c>
      <c r="X1128">
        <v>11001</v>
      </c>
      <c r="Y1128">
        <v>55</v>
      </c>
      <c r="Z1128">
        <v>5892875</v>
      </c>
      <c r="AA1128" t="s">
        <v>8885</v>
      </c>
      <c r="AB1128">
        <v>1</v>
      </c>
      <c r="AC1128">
        <v>11001000</v>
      </c>
      <c r="AD1128" t="s">
        <v>81</v>
      </c>
      <c r="AH1128">
        <v>8605279609</v>
      </c>
      <c r="AI1128" t="s">
        <v>8886</v>
      </c>
      <c r="AK1128" s="7" t="s">
        <v>172</v>
      </c>
      <c r="AL1128" t="s">
        <v>1329</v>
      </c>
      <c r="AM1128">
        <v>123456</v>
      </c>
      <c r="AN1128">
        <v>123</v>
      </c>
      <c r="AP1128" s="7"/>
      <c r="AS1128" s="14" t="s">
        <v>26874</v>
      </c>
      <c r="AU1128" t="s">
        <v>55</v>
      </c>
      <c r="AV1128">
        <v>1023901169</v>
      </c>
      <c r="AW1128" t="s">
        <v>2691</v>
      </c>
      <c r="AX1128" t="s">
        <v>2277</v>
      </c>
      <c r="AY1128" t="s">
        <v>8887</v>
      </c>
      <c r="AZ1128">
        <v>7554253</v>
      </c>
    </row>
    <row r="1129" spans="2:52" x14ac:dyDescent="0.2">
      <c r="B1129">
        <v>1128</v>
      </c>
      <c r="C1129" s="2" t="s">
        <v>28010</v>
      </c>
      <c r="D1129" s="2">
        <v>42905</v>
      </c>
      <c r="E1129" s="3">
        <v>0.97880787037036998</v>
      </c>
      <c r="F1129">
        <v>1</v>
      </c>
      <c r="G1129" t="s">
        <v>8888</v>
      </c>
      <c r="H1129" s="9">
        <v>15</v>
      </c>
      <c r="I1129">
        <v>11001</v>
      </c>
      <c r="J1129">
        <v>11</v>
      </c>
      <c r="K1129" t="s">
        <v>180</v>
      </c>
      <c r="L1129" s="5" t="s">
        <v>8889</v>
      </c>
      <c r="M1129" s="6">
        <v>14</v>
      </c>
      <c r="N1129" s="7">
        <v>3</v>
      </c>
      <c r="O1129">
        <v>2004</v>
      </c>
      <c r="P1129">
        <v>3</v>
      </c>
      <c r="Q1129" s="8" t="s">
        <v>55</v>
      </c>
      <c r="R1129" s="7" t="s">
        <v>8890</v>
      </c>
      <c r="S1129" t="s">
        <v>3924</v>
      </c>
      <c r="T1129" s="7" t="s">
        <v>8891</v>
      </c>
      <c r="U1129" t="str">
        <f t="shared" si="17"/>
        <v>1123561221</v>
      </c>
      <c r="V1129" t="s">
        <v>94</v>
      </c>
      <c r="W1129" t="s">
        <v>8892</v>
      </c>
      <c r="X1129">
        <v>11001</v>
      </c>
      <c r="Y1129">
        <v>49</v>
      </c>
      <c r="Z1129">
        <v>4276506</v>
      </c>
      <c r="AA1129" t="s">
        <v>8893</v>
      </c>
      <c r="AB1129">
        <v>1</v>
      </c>
      <c r="AC1129">
        <v>11001000</v>
      </c>
      <c r="AD1129" t="s">
        <v>55</v>
      </c>
      <c r="AE1129" s="7">
        <v>79733871</v>
      </c>
      <c r="AF1129" t="s">
        <v>285</v>
      </c>
      <c r="AG1129" t="s">
        <v>754</v>
      </c>
      <c r="AK1129" s="7" t="s">
        <v>951</v>
      </c>
      <c r="AL1129" t="s">
        <v>335</v>
      </c>
      <c r="AM1129">
        <v>123456</v>
      </c>
      <c r="AN1129">
        <v>123</v>
      </c>
      <c r="AP1129" s="7"/>
      <c r="AS1129" s="14" t="s">
        <v>26874</v>
      </c>
      <c r="AU1129" t="s">
        <v>55</v>
      </c>
      <c r="AV1129">
        <v>51891968</v>
      </c>
      <c r="AW1129" t="s">
        <v>133</v>
      </c>
      <c r="AX1129" t="s">
        <v>4823</v>
      </c>
      <c r="AY1129" t="s">
        <v>8894</v>
      </c>
      <c r="AZ1129">
        <v>3292922</v>
      </c>
    </row>
    <row r="1130" spans="2:52" x14ac:dyDescent="0.2">
      <c r="B1130">
        <v>1129</v>
      </c>
      <c r="C1130" s="2" t="s">
        <v>28011</v>
      </c>
      <c r="D1130" s="2">
        <v>42869</v>
      </c>
      <c r="E1130" s="3">
        <v>6.69493055555556</v>
      </c>
      <c r="F1130">
        <v>1</v>
      </c>
      <c r="G1130" t="s">
        <v>8096</v>
      </c>
      <c r="H1130" s="9">
        <v>15</v>
      </c>
      <c r="I1130">
        <v>11001</v>
      </c>
      <c r="J1130">
        <v>11</v>
      </c>
      <c r="K1130" t="s">
        <v>2828</v>
      </c>
      <c r="L1130" s="5" t="s">
        <v>8895</v>
      </c>
      <c r="M1130" s="6">
        <v>6</v>
      </c>
      <c r="N1130" s="7">
        <v>3</v>
      </c>
      <c r="O1130">
        <v>2006</v>
      </c>
      <c r="P1130">
        <v>12</v>
      </c>
      <c r="Q1130" s="8" t="s">
        <v>55</v>
      </c>
      <c r="R1130" s="7" t="s">
        <v>8896</v>
      </c>
      <c r="S1130" t="s">
        <v>8897</v>
      </c>
      <c r="T1130" s="7" t="s">
        <v>428</v>
      </c>
      <c r="U1130" t="str">
        <f t="shared" si="17"/>
        <v>52525658</v>
      </c>
      <c r="V1130" t="s">
        <v>94</v>
      </c>
      <c r="W1130" t="s">
        <v>8898</v>
      </c>
      <c r="X1130">
        <v>11001</v>
      </c>
      <c r="Y1130">
        <v>31</v>
      </c>
      <c r="Z1130">
        <v>2495356</v>
      </c>
      <c r="AA1130" t="s">
        <v>8899</v>
      </c>
      <c r="AB1130">
        <v>1</v>
      </c>
      <c r="AC1130">
        <v>11001000</v>
      </c>
      <c r="AD1130" t="s">
        <v>55</v>
      </c>
      <c r="AE1130" s="7">
        <v>9528010</v>
      </c>
      <c r="AF1130" t="s">
        <v>734</v>
      </c>
      <c r="AG1130" t="s">
        <v>63</v>
      </c>
      <c r="AK1130" s="7" t="s">
        <v>1459</v>
      </c>
      <c r="AL1130" t="s">
        <v>1156</v>
      </c>
      <c r="AM1130">
        <v>123456</v>
      </c>
      <c r="AN1130">
        <v>123</v>
      </c>
      <c r="AP1130" s="7"/>
      <c r="AS1130" s="14" t="s">
        <v>26874</v>
      </c>
      <c r="AU1130" t="s">
        <v>55</v>
      </c>
      <c r="AV1130">
        <v>11433365</v>
      </c>
      <c r="AW1130" t="s">
        <v>62</v>
      </c>
      <c r="AX1130" t="s">
        <v>1080</v>
      </c>
      <c r="AY1130" t="s">
        <v>8900</v>
      </c>
      <c r="AZ1130">
        <v>7151497</v>
      </c>
    </row>
    <row r="1131" spans="2:52" x14ac:dyDescent="0.2">
      <c r="B1131">
        <v>1130</v>
      </c>
      <c r="C1131" s="2" t="s">
        <v>28012</v>
      </c>
      <c r="D1131" s="2">
        <v>42870</v>
      </c>
      <c r="E1131" s="3">
        <v>10.942754629629601</v>
      </c>
      <c r="F1131">
        <v>1</v>
      </c>
      <c r="G1131" t="s">
        <v>8901</v>
      </c>
      <c r="H1131" s="9">
        <v>15</v>
      </c>
      <c r="I1131">
        <v>11001</v>
      </c>
      <c r="J1131">
        <v>11</v>
      </c>
      <c r="K1131" t="s">
        <v>1526</v>
      </c>
      <c r="L1131" s="5" t="s">
        <v>8902</v>
      </c>
      <c r="M1131" s="6">
        <v>14</v>
      </c>
      <c r="N1131" s="7">
        <v>3</v>
      </c>
      <c r="O1131">
        <v>2005</v>
      </c>
      <c r="P1131">
        <v>3</v>
      </c>
      <c r="Q1131" s="8" t="s">
        <v>55</v>
      </c>
      <c r="R1131" s="7" t="s">
        <v>8903</v>
      </c>
      <c r="S1131" t="s">
        <v>8904</v>
      </c>
      <c r="T1131" s="7" t="s">
        <v>7532</v>
      </c>
      <c r="U1131" t="str">
        <f t="shared" si="17"/>
        <v>79635801</v>
      </c>
      <c r="V1131" t="s">
        <v>94</v>
      </c>
      <c r="W1131" t="s">
        <v>8905</v>
      </c>
      <c r="X1131">
        <v>11001</v>
      </c>
      <c r="Y1131">
        <v>48</v>
      </c>
      <c r="Z1131">
        <v>3993212</v>
      </c>
      <c r="AA1131" t="s">
        <v>8906</v>
      </c>
      <c r="AB1131">
        <v>1</v>
      </c>
      <c r="AC1131">
        <v>11001000</v>
      </c>
      <c r="AD1131" t="s">
        <v>81</v>
      </c>
      <c r="AH1131">
        <v>900381681</v>
      </c>
      <c r="AI1131" t="s">
        <v>8907</v>
      </c>
      <c r="AK1131" s="7" t="s">
        <v>1470</v>
      </c>
      <c r="AL1131" t="s">
        <v>132</v>
      </c>
      <c r="AM1131">
        <v>123456</v>
      </c>
      <c r="AN1131">
        <v>123</v>
      </c>
      <c r="AO1131">
        <v>1</v>
      </c>
      <c r="AP1131" s="7" t="s">
        <v>66</v>
      </c>
      <c r="AR1131" t="s">
        <v>67</v>
      </c>
      <c r="AS1131" s="14">
        <v>1213</v>
      </c>
      <c r="AU1131" t="s">
        <v>55</v>
      </c>
      <c r="AV1131">
        <v>52332959</v>
      </c>
      <c r="AW1131" t="s">
        <v>8702</v>
      </c>
      <c r="AX1131" t="s">
        <v>677</v>
      </c>
      <c r="AY1131" t="s">
        <v>8908</v>
      </c>
      <c r="AZ1131">
        <v>3602840</v>
      </c>
    </row>
    <row r="1132" spans="2:52" x14ac:dyDescent="0.2">
      <c r="B1132">
        <v>1131</v>
      </c>
      <c r="C1132" s="2" t="s">
        <v>28013</v>
      </c>
      <c r="D1132" s="2">
        <v>42895</v>
      </c>
      <c r="E1132" s="3">
        <v>9.7986805555555598</v>
      </c>
      <c r="F1132">
        <v>1</v>
      </c>
      <c r="G1132" t="s">
        <v>8909</v>
      </c>
      <c r="H1132" s="9">
        <v>15</v>
      </c>
      <c r="I1132">
        <v>11001</v>
      </c>
      <c r="J1132">
        <v>11</v>
      </c>
      <c r="K1132" t="s">
        <v>264</v>
      </c>
      <c r="L1132" s="5" t="s">
        <v>8910</v>
      </c>
      <c r="M1132" s="6">
        <v>5</v>
      </c>
      <c r="N1132" s="7">
        <v>3</v>
      </c>
      <c r="O1132">
        <v>2006</v>
      </c>
      <c r="P1132">
        <v>5</v>
      </c>
      <c r="Q1132" s="8" t="s">
        <v>55</v>
      </c>
      <c r="R1132" s="7" t="s">
        <v>8911</v>
      </c>
      <c r="S1132" t="s">
        <v>254</v>
      </c>
      <c r="T1132" s="7" t="s">
        <v>6084</v>
      </c>
      <c r="U1132" t="str">
        <f t="shared" si="17"/>
        <v>14217348</v>
      </c>
      <c r="V1132" t="s">
        <v>94</v>
      </c>
      <c r="W1132" t="s">
        <v>8912</v>
      </c>
      <c r="X1132">
        <v>11001</v>
      </c>
      <c r="Y1132">
        <v>28</v>
      </c>
      <c r="Z1132">
        <v>5974251</v>
      </c>
      <c r="AA1132" t="s">
        <v>8913</v>
      </c>
      <c r="AB1132">
        <v>1</v>
      </c>
      <c r="AC1132">
        <v>11001000</v>
      </c>
      <c r="AD1132" t="s">
        <v>55</v>
      </c>
      <c r="AE1132" s="7">
        <v>12101462</v>
      </c>
      <c r="AF1132" t="s">
        <v>8914</v>
      </c>
      <c r="AG1132" t="s">
        <v>2046</v>
      </c>
      <c r="AK1132" s="7" t="s">
        <v>1014</v>
      </c>
      <c r="AL1132" t="s">
        <v>964</v>
      </c>
      <c r="AM1132">
        <v>123456</v>
      </c>
      <c r="AN1132">
        <v>123</v>
      </c>
      <c r="AP1132" s="7"/>
      <c r="AS1132" s="14" t="s">
        <v>26874</v>
      </c>
      <c r="AU1132" t="s">
        <v>55</v>
      </c>
      <c r="AV1132">
        <v>7224242</v>
      </c>
      <c r="AW1132" t="s">
        <v>232</v>
      </c>
      <c r="AX1132" t="s">
        <v>8915</v>
      </c>
      <c r="AY1132" t="s">
        <v>8916</v>
      </c>
      <c r="AZ1132">
        <v>3159684</v>
      </c>
    </row>
    <row r="1133" spans="2:52" x14ac:dyDescent="0.2">
      <c r="B1133">
        <v>1132</v>
      </c>
      <c r="C1133" s="2" t="s">
        <v>28014</v>
      </c>
      <c r="D1133" s="2">
        <v>42868</v>
      </c>
      <c r="E1133" s="3">
        <v>17.466122685185201</v>
      </c>
      <c r="F1133">
        <v>2</v>
      </c>
      <c r="G1133" t="s">
        <v>8917</v>
      </c>
      <c r="H1133" s="9">
        <v>15</v>
      </c>
      <c r="I1133">
        <v>11001</v>
      </c>
      <c r="J1133">
        <v>11</v>
      </c>
      <c r="K1133" t="s">
        <v>553</v>
      </c>
      <c r="L1133" s="5" t="s">
        <v>8918</v>
      </c>
      <c r="M1133" s="6">
        <v>7</v>
      </c>
      <c r="N1133" s="7">
        <v>4</v>
      </c>
      <c r="O1133">
        <v>2015</v>
      </c>
      <c r="P1133">
        <v>45</v>
      </c>
      <c r="Q1133" s="8" t="s">
        <v>55</v>
      </c>
      <c r="R1133" s="7" t="s">
        <v>8919</v>
      </c>
      <c r="S1133" t="s">
        <v>1460</v>
      </c>
      <c r="T1133" s="7" t="s">
        <v>1142</v>
      </c>
      <c r="U1133" t="str">
        <f t="shared" si="17"/>
        <v>1032401065</v>
      </c>
      <c r="V1133" t="s">
        <v>59</v>
      </c>
      <c r="W1133" t="s">
        <v>8920</v>
      </c>
      <c r="X1133">
        <v>11001</v>
      </c>
      <c r="Y1133">
        <v>23</v>
      </c>
      <c r="Z1133">
        <v>3224387</v>
      </c>
      <c r="AA1133" t="s">
        <v>8921</v>
      </c>
      <c r="AB1133">
        <v>1</v>
      </c>
      <c r="AC1133">
        <v>11001000</v>
      </c>
      <c r="AD1133" t="s">
        <v>55</v>
      </c>
      <c r="AE1133" s="7">
        <v>17022563</v>
      </c>
      <c r="AF1133" t="s">
        <v>307</v>
      </c>
      <c r="AG1133" t="s">
        <v>1180</v>
      </c>
      <c r="AK1133" s="7" t="s">
        <v>379</v>
      </c>
      <c r="AL1133" t="s">
        <v>1488</v>
      </c>
      <c r="AM1133">
        <v>123456</v>
      </c>
      <c r="AN1133">
        <v>123</v>
      </c>
      <c r="AP1133" s="7"/>
      <c r="AS1133" s="14" t="s">
        <v>26874</v>
      </c>
      <c r="AU1133" t="s">
        <v>55</v>
      </c>
      <c r="AV1133">
        <v>23366481</v>
      </c>
      <c r="AW1133" t="s">
        <v>963</v>
      </c>
      <c r="AX1133" t="s">
        <v>664</v>
      </c>
      <c r="AY1133" t="s">
        <v>8922</v>
      </c>
      <c r="AZ1133">
        <v>4657236</v>
      </c>
    </row>
    <row r="1134" spans="2:52" x14ac:dyDescent="0.2">
      <c r="B1134">
        <v>1133</v>
      </c>
      <c r="C1134" s="2" t="s">
        <v>28015</v>
      </c>
      <c r="D1134" s="2">
        <v>42919</v>
      </c>
      <c r="E1134" s="3">
        <v>6.3344212962963002</v>
      </c>
      <c r="F1134">
        <v>1</v>
      </c>
      <c r="G1134" t="s">
        <v>8923</v>
      </c>
      <c r="H1134" s="9">
        <v>15</v>
      </c>
      <c r="I1134">
        <v>11001</v>
      </c>
      <c r="J1134">
        <v>11</v>
      </c>
      <c r="K1134" t="s">
        <v>798</v>
      </c>
      <c r="L1134" s="5" t="s">
        <v>8924</v>
      </c>
      <c r="M1134" s="6">
        <v>5</v>
      </c>
      <c r="N1134" s="7">
        <v>3</v>
      </c>
      <c r="O1134">
        <v>2004</v>
      </c>
      <c r="P1134">
        <v>5</v>
      </c>
      <c r="Q1134" s="8" t="s">
        <v>55</v>
      </c>
      <c r="R1134" s="7" t="s">
        <v>8925</v>
      </c>
      <c r="S1134" t="s">
        <v>436</v>
      </c>
      <c r="T1134" s="7" t="s">
        <v>132</v>
      </c>
      <c r="U1134" t="str">
        <f t="shared" si="17"/>
        <v>79981530</v>
      </c>
      <c r="V1134" t="s">
        <v>94</v>
      </c>
      <c r="W1134" t="s">
        <v>8926</v>
      </c>
      <c r="X1134">
        <v>11001</v>
      </c>
      <c r="Y1134">
        <v>59</v>
      </c>
      <c r="Z1134">
        <v>2641052</v>
      </c>
      <c r="AA1134" t="s">
        <v>8927</v>
      </c>
      <c r="AB1134">
        <v>1</v>
      </c>
      <c r="AC1134">
        <v>11001000</v>
      </c>
      <c r="AD1134" t="s">
        <v>81</v>
      </c>
      <c r="AH1134">
        <v>8300836701</v>
      </c>
      <c r="AI1134" t="s">
        <v>8928</v>
      </c>
      <c r="AK1134" s="7" t="s">
        <v>482</v>
      </c>
      <c r="AL1134" t="s">
        <v>664</v>
      </c>
      <c r="AM1134">
        <v>123456</v>
      </c>
      <c r="AN1134">
        <v>123</v>
      </c>
      <c r="AP1134" s="7"/>
      <c r="AS1134" s="14" t="s">
        <v>26874</v>
      </c>
      <c r="AU1134" t="s">
        <v>55</v>
      </c>
      <c r="AV1134">
        <v>52099221</v>
      </c>
      <c r="AW1134" t="s">
        <v>2322</v>
      </c>
      <c r="AX1134" t="s">
        <v>805</v>
      </c>
      <c r="AY1134" t="s">
        <v>8929</v>
      </c>
      <c r="AZ1134">
        <v>5893586</v>
      </c>
    </row>
    <row r="1135" spans="2:52" x14ac:dyDescent="0.2">
      <c r="B1135">
        <v>1134</v>
      </c>
      <c r="C1135" s="2" t="s">
        <v>28016</v>
      </c>
      <c r="D1135" s="2">
        <v>42908</v>
      </c>
      <c r="E1135" s="3">
        <v>5.0252546296296297</v>
      </c>
      <c r="F1135">
        <v>2</v>
      </c>
      <c r="G1135" t="s">
        <v>8930</v>
      </c>
      <c r="H1135" s="9">
        <v>15</v>
      </c>
      <c r="I1135">
        <v>11001</v>
      </c>
      <c r="J1135">
        <v>11</v>
      </c>
      <c r="K1135" t="s">
        <v>1135</v>
      </c>
      <c r="L1135" s="5" t="s">
        <v>8931</v>
      </c>
      <c r="M1135" s="6">
        <v>4</v>
      </c>
      <c r="N1135" s="7">
        <v>3</v>
      </c>
      <c r="O1135">
        <v>2006</v>
      </c>
      <c r="P1135">
        <v>5</v>
      </c>
      <c r="Q1135" s="8" t="s">
        <v>55</v>
      </c>
      <c r="R1135" s="7" t="s">
        <v>8932</v>
      </c>
      <c r="S1135" t="s">
        <v>307</v>
      </c>
      <c r="T1135" s="7" t="s">
        <v>69</v>
      </c>
      <c r="U1135" t="str">
        <f t="shared" si="17"/>
        <v>19316372</v>
      </c>
      <c r="V1135" t="s">
        <v>94</v>
      </c>
      <c r="W1135" t="s">
        <v>8933</v>
      </c>
      <c r="X1135">
        <v>11001</v>
      </c>
      <c r="Y1135">
        <v>22</v>
      </c>
      <c r="Z1135">
        <v>6973595</v>
      </c>
      <c r="AA1135" t="s">
        <v>1856</v>
      </c>
      <c r="AB1135">
        <v>1</v>
      </c>
      <c r="AC1135">
        <v>11001000</v>
      </c>
      <c r="AD1135" t="s">
        <v>81</v>
      </c>
      <c r="AH1135">
        <v>8301288197</v>
      </c>
      <c r="AI1135" t="s">
        <v>8934</v>
      </c>
      <c r="AK1135" s="7" t="s">
        <v>172</v>
      </c>
      <c r="AL1135" t="s">
        <v>115</v>
      </c>
      <c r="AM1135">
        <v>123456</v>
      </c>
      <c r="AN1135">
        <v>123</v>
      </c>
      <c r="AO1135">
        <v>1</v>
      </c>
      <c r="AP1135" s="7" t="s">
        <v>66</v>
      </c>
      <c r="AR1135" t="s">
        <v>67</v>
      </c>
      <c r="AS1135" s="14">
        <v>1216</v>
      </c>
      <c r="AU1135" t="s">
        <v>55</v>
      </c>
      <c r="AV1135">
        <v>80132975</v>
      </c>
      <c r="AW1135" t="s">
        <v>159</v>
      </c>
      <c r="AX1135" t="s">
        <v>8935</v>
      </c>
      <c r="AY1135" t="s">
        <v>8936</v>
      </c>
      <c r="AZ1135">
        <v>3748724</v>
      </c>
    </row>
    <row r="1136" spans="2:52" x14ac:dyDescent="0.2">
      <c r="B1136">
        <v>1135</v>
      </c>
      <c r="C1136" s="2" t="s">
        <v>28017</v>
      </c>
      <c r="D1136" s="2">
        <v>42874</v>
      </c>
      <c r="E1136" s="3">
        <v>3.2641435185185199</v>
      </c>
      <c r="F1136">
        <v>1</v>
      </c>
      <c r="G1136" t="s">
        <v>8937</v>
      </c>
      <c r="H1136" s="9">
        <v>15</v>
      </c>
      <c r="I1136">
        <v>11001</v>
      </c>
      <c r="J1136">
        <v>11</v>
      </c>
      <c r="K1136" t="s">
        <v>596</v>
      </c>
      <c r="L1136" s="5" t="s">
        <v>8938</v>
      </c>
      <c r="M1136" s="6">
        <v>4</v>
      </c>
      <c r="N1136" s="7">
        <v>3</v>
      </c>
      <c r="O1136">
        <v>1997</v>
      </c>
      <c r="P1136">
        <v>5</v>
      </c>
      <c r="Q1136" s="8" t="s">
        <v>55</v>
      </c>
      <c r="R1136" s="7" t="s">
        <v>8939</v>
      </c>
      <c r="S1136" t="s">
        <v>243</v>
      </c>
      <c r="T1136" s="7" t="s">
        <v>115</v>
      </c>
      <c r="U1136" t="str">
        <f t="shared" si="17"/>
        <v>13924619</v>
      </c>
      <c r="V1136" t="s">
        <v>94</v>
      </c>
      <c r="W1136" t="s">
        <v>8940</v>
      </c>
      <c r="X1136">
        <v>11001</v>
      </c>
      <c r="Y1136">
        <v>38</v>
      </c>
      <c r="Z1136">
        <v>4489939</v>
      </c>
      <c r="AA1136" t="s">
        <v>8941</v>
      </c>
      <c r="AB1136">
        <v>1</v>
      </c>
      <c r="AC1136">
        <v>11001000</v>
      </c>
      <c r="AD1136" t="s">
        <v>81</v>
      </c>
      <c r="AH1136">
        <v>860059294</v>
      </c>
      <c r="AI1136" t="s">
        <v>144</v>
      </c>
      <c r="AK1136" s="7" t="s">
        <v>710</v>
      </c>
      <c r="AL1136" t="s">
        <v>248</v>
      </c>
      <c r="AM1136">
        <v>123456</v>
      </c>
      <c r="AN1136">
        <v>123</v>
      </c>
      <c r="AO1136">
        <v>1</v>
      </c>
      <c r="AP1136" s="7" t="s">
        <v>66</v>
      </c>
      <c r="AR1136" t="s">
        <v>67</v>
      </c>
      <c r="AS1136" s="14">
        <v>1214</v>
      </c>
      <c r="AU1136" t="s">
        <v>55</v>
      </c>
      <c r="AV1136">
        <v>39655844</v>
      </c>
      <c r="AW1136" t="s">
        <v>8942</v>
      </c>
      <c r="AX1136" t="s">
        <v>397</v>
      </c>
      <c r="AY1136" t="s">
        <v>8943</v>
      </c>
      <c r="AZ1136">
        <v>4832949</v>
      </c>
    </row>
    <row r="1137" spans="2:52" x14ac:dyDescent="0.2">
      <c r="B1137">
        <v>1136</v>
      </c>
      <c r="C1137" s="2" t="s">
        <v>28018</v>
      </c>
      <c r="D1137" s="2">
        <v>42922</v>
      </c>
      <c r="E1137" s="3">
        <v>13.9777662037037</v>
      </c>
      <c r="F1137">
        <v>2</v>
      </c>
      <c r="G1137" t="s">
        <v>8944</v>
      </c>
      <c r="H1137" s="9">
        <v>15</v>
      </c>
      <c r="I1137">
        <v>11001</v>
      </c>
      <c r="J1137">
        <v>11</v>
      </c>
      <c r="K1137" t="s">
        <v>1043</v>
      </c>
      <c r="L1137" s="5" t="s">
        <v>8945</v>
      </c>
      <c r="M1137" s="6">
        <v>5</v>
      </c>
      <c r="N1137" s="7">
        <v>3</v>
      </c>
      <c r="O1137">
        <v>2008</v>
      </c>
      <c r="P1137">
        <v>5</v>
      </c>
      <c r="Q1137" s="8" t="s">
        <v>55</v>
      </c>
      <c r="R1137" s="7" t="s">
        <v>8946</v>
      </c>
      <c r="S1137" t="s">
        <v>201</v>
      </c>
      <c r="T1137" s="7" t="s">
        <v>549</v>
      </c>
      <c r="U1137" t="str">
        <f t="shared" si="17"/>
        <v>17054692</v>
      </c>
      <c r="V1137" t="s">
        <v>94</v>
      </c>
      <c r="W1137" t="s">
        <v>8947</v>
      </c>
      <c r="X1137">
        <v>11001</v>
      </c>
      <c r="Y1137">
        <v>57</v>
      </c>
      <c r="Z1137">
        <v>3348643</v>
      </c>
      <c r="AA1137" t="s">
        <v>8948</v>
      </c>
      <c r="AB1137">
        <v>1</v>
      </c>
      <c r="AC1137">
        <v>11001000</v>
      </c>
      <c r="AD1137" t="s">
        <v>81</v>
      </c>
      <c r="AH1137">
        <v>830002782</v>
      </c>
      <c r="AI1137" t="s">
        <v>8949</v>
      </c>
      <c r="AK1137" s="7" t="s">
        <v>114</v>
      </c>
      <c r="AL1137" t="s">
        <v>244</v>
      </c>
      <c r="AM1137">
        <v>123456</v>
      </c>
      <c r="AN1137">
        <v>123</v>
      </c>
      <c r="AP1137" s="7"/>
      <c r="AS1137" s="14" t="s">
        <v>26874</v>
      </c>
      <c r="AU1137" t="s">
        <v>55</v>
      </c>
      <c r="AV1137">
        <v>1093214570</v>
      </c>
      <c r="AW1137" t="s">
        <v>2159</v>
      </c>
      <c r="AX1137" t="s">
        <v>399</v>
      </c>
      <c r="AY1137" t="s">
        <v>8950</v>
      </c>
      <c r="AZ1137">
        <v>7333216</v>
      </c>
    </row>
    <row r="1138" spans="2:52" x14ac:dyDescent="0.2">
      <c r="B1138">
        <v>1137</v>
      </c>
      <c r="C1138" s="2" t="s">
        <v>28019</v>
      </c>
      <c r="D1138" s="2">
        <v>42910</v>
      </c>
      <c r="E1138" s="3">
        <v>17.690312500000001</v>
      </c>
      <c r="F1138">
        <v>2</v>
      </c>
      <c r="G1138" t="s">
        <v>2891</v>
      </c>
      <c r="H1138" s="9">
        <v>15</v>
      </c>
      <c r="I1138">
        <v>11001</v>
      </c>
      <c r="J1138">
        <v>11</v>
      </c>
      <c r="K1138" t="s">
        <v>251</v>
      </c>
      <c r="L1138" s="5" t="s">
        <v>8951</v>
      </c>
      <c r="M1138" s="6">
        <v>4</v>
      </c>
      <c r="N1138" s="7">
        <v>3</v>
      </c>
      <c r="O1138">
        <v>2004</v>
      </c>
      <c r="P1138">
        <v>5</v>
      </c>
      <c r="Q1138" s="8" t="s">
        <v>55</v>
      </c>
      <c r="R1138" s="7" t="s">
        <v>8952</v>
      </c>
      <c r="S1138" t="s">
        <v>482</v>
      </c>
      <c r="T1138" s="7" t="s">
        <v>274</v>
      </c>
      <c r="U1138" t="str">
        <f t="shared" si="17"/>
        <v>93358150</v>
      </c>
      <c r="V1138" t="s">
        <v>94</v>
      </c>
      <c r="W1138" t="s">
        <v>8953</v>
      </c>
      <c r="X1138">
        <v>11001</v>
      </c>
      <c r="Y1138">
        <v>48</v>
      </c>
      <c r="Z1138">
        <v>2746084</v>
      </c>
      <c r="AA1138" t="s">
        <v>8954</v>
      </c>
      <c r="AB1138">
        <v>1</v>
      </c>
      <c r="AC1138">
        <v>11001000</v>
      </c>
      <c r="AD1138" t="s">
        <v>81</v>
      </c>
      <c r="AH1138">
        <v>900284434</v>
      </c>
      <c r="AI1138" t="s">
        <v>8955</v>
      </c>
      <c r="AK1138" s="7" t="s">
        <v>258</v>
      </c>
      <c r="AL1138" t="s">
        <v>1267</v>
      </c>
      <c r="AM1138">
        <v>123456</v>
      </c>
      <c r="AN1138">
        <v>123</v>
      </c>
      <c r="AO1138">
        <v>2</v>
      </c>
      <c r="AP1138" s="7" t="s">
        <v>101</v>
      </c>
      <c r="AR1138" t="s">
        <v>3461</v>
      </c>
      <c r="AS1138" s="14">
        <v>1214</v>
      </c>
      <c r="AU1138" t="s">
        <v>55</v>
      </c>
      <c r="AV1138">
        <v>52912037</v>
      </c>
      <c r="AW1138" t="s">
        <v>1681</v>
      </c>
      <c r="AX1138" t="s">
        <v>1362</v>
      </c>
      <c r="AY1138" t="s">
        <v>8956</v>
      </c>
      <c r="AZ1138">
        <v>4099061</v>
      </c>
    </row>
    <row r="1139" spans="2:52" x14ac:dyDescent="0.2">
      <c r="B1139">
        <v>1138</v>
      </c>
      <c r="C1139" s="2" t="s">
        <v>28020</v>
      </c>
      <c r="D1139" s="2">
        <v>42926</v>
      </c>
      <c r="E1139" s="3">
        <v>6.0540277777777796</v>
      </c>
      <c r="F1139">
        <v>1</v>
      </c>
      <c r="G1139" t="s">
        <v>8957</v>
      </c>
      <c r="H1139" s="9">
        <v>15</v>
      </c>
      <c r="I1139">
        <v>11001</v>
      </c>
      <c r="J1139">
        <v>11</v>
      </c>
      <c r="K1139" t="s">
        <v>1173</v>
      </c>
      <c r="L1139" s="5" t="s">
        <v>8958</v>
      </c>
      <c r="M1139" s="6">
        <v>6</v>
      </c>
      <c r="N1139" s="7">
        <v>3</v>
      </c>
      <c r="O1139">
        <v>1995</v>
      </c>
      <c r="P1139">
        <v>12</v>
      </c>
      <c r="Q1139" s="8" t="s">
        <v>55</v>
      </c>
      <c r="R1139" s="7" t="s">
        <v>8959</v>
      </c>
      <c r="S1139" t="s">
        <v>307</v>
      </c>
      <c r="T1139" s="7" t="s">
        <v>664</v>
      </c>
      <c r="U1139" t="str">
        <f t="shared" si="17"/>
        <v>79636332</v>
      </c>
      <c r="V1139" t="s">
        <v>94</v>
      </c>
      <c r="W1139" t="s">
        <v>8960</v>
      </c>
      <c r="X1139">
        <v>11001</v>
      </c>
      <c r="Y1139">
        <v>59</v>
      </c>
      <c r="Z1139">
        <v>3107195</v>
      </c>
      <c r="AA1139" t="s">
        <v>8961</v>
      </c>
      <c r="AB1139">
        <v>1</v>
      </c>
      <c r="AC1139">
        <v>11001000</v>
      </c>
      <c r="AD1139" t="s">
        <v>55</v>
      </c>
      <c r="AE1139" s="7">
        <v>91070736</v>
      </c>
      <c r="AF1139" t="s">
        <v>2256</v>
      </c>
      <c r="AG1139" t="s">
        <v>1688</v>
      </c>
      <c r="AK1139" s="7" t="s">
        <v>1544</v>
      </c>
      <c r="AL1139" t="s">
        <v>231</v>
      </c>
      <c r="AM1139">
        <v>123456</v>
      </c>
      <c r="AN1139">
        <v>123</v>
      </c>
      <c r="AP1139" s="7"/>
      <c r="AS1139" s="14" t="s">
        <v>26874</v>
      </c>
      <c r="AU1139" t="s">
        <v>55</v>
      </c>
      <c r="AV1139">
        <v>52979964</v>
      </c>
      <c r="AW1139" t="s">
        <v>2276</v>
      </c>
      <c r="AX1139" t="s">
        <v>2125</v>
      </c>
      <c r="AY1139" t="s">
        <v>8962</v>
      </c>
      <c r="AZ1139">
        <v>4756647</v>
      </c>
    </row>
    <row r="1140" spans="2:52" x14ac:dyDescent="0.2">
      <c r="B1140">
        <v>1139</v>
      </c>
      <c r="C1140" s="2" t="s">
        <v>28021</v>
      </c>
      <c r="D1140" s="2">
        <v>42922</v>
      </c>
      <c r="E1140" s="3">
        <v>6.5811342592592599</v>
      </c>
      <c r="F1140">
        <v>1</v>
      </c>
      <c r="G1140" t="s">
        <v>8963</v>
      </c>
      <c r="H1140" s="9">
        <v>15</v>
      </c>
      <c r="I1140">
        <v>11001</v>
      </c>
      <c r="J1140">
        <v>11</v>
      </c>
      <c r="K1140" t="s">
        <v>704</v>
      </c>
      <c r="L1140" s="5" t="s">
        <v>8964</v>
      </c>
      <c r="M1140" s="6">
        <v>5</v>
      </c>
      <c r="N1140" s="7">
        <v>3</v>
      </c>
      <c r="O1140">
        <v>2007</v>
      </c>
      <c r="P1140">
        <v>5</v>
      </c>
      <c r="Q1140" s="8" t="s">
        <v>55</v>
      </c>
      <c r="R1140" s="7" t="s">
        <v>8965</v>
      </c>
      <c r="S1140" t="s">
        <v>239</v>
      </c>
      <c r="T1140" s="7" t="s">
        <v>204</v>
      </c>
      <c r="U1140" t="str">
        <f t="shared" si="17"/>
        <v>39761751</v>
      </c>
      <c r="V1140" t="s">
        <v>94</v>
      </c>
      <c r="W1140" t="s">
        <v>8966</v>
      </c>
      <c r="X1140">
        <v>11001</v>
      </c>
      <c r="Y1140">
        <v>43</v>
      </c>
      <c r="Z1140">
        <v>4648179</v>
      </c>
      <c r="AA1140" t="s">
        <v>8967</v>
      </c>
      <c r="AB1140">
        <v>1</v>
      </c>
      <c r="AC1140">
        <v>11001000</v>
      </c>
      <c r="AD1140" t="s">
        <v>81</v>
      </c>
      <c r="AH1140">
        <v>900366654</v>
      </c>
      <c r="AI1140" t="s">
        <v>8968</v>
      </c>
      <c r="AK1140" s="7" t="s">
        <v>955</v>
      </c>
      <c r="AL1140" t="s">
        <v>1287</v>
      </c>
      <c r="AM1140">
        <v>123456</v>
      </c>
      <c r="AN1140">
        <v>123</v>
      </c>
      <c r="AO1140">
        <v>1</v>
      </c>
      <c r="AP1140" s="7" t="s">
        <v>66</v>
      </c>
      <c r="AR1140" t="s">
        <v>67</v>
      </c>
      <c r="AS1140" s="14">
        <v>1214</v>
      </c>
      <c r="AU1140" t="s">
        <v>55</v>
      </c>
      <c r="AV1140">
        <v>51592914</v>
      </c>
      <c r="AW1140" t="s">
        <v>8969</v>
      </c>
      <c r="AX1140" t="s">
        <v>69</v>
      </c>
      <c r="AY1140" t="s">
        <v>8970</v>
      </c>
      <c r="AZ1140">
        <v>6453214</v>
      </c>
    </row>
    <row r="1141" spans="2:52" x14ac:dyDescent="0.2">
      <c r="B1141">
        <v>1140</v>
      </c>
      <c r="C1141" s="2" t="s">
        <v>28022</v>
      </c>
      <c r="D1141" s="2">
        <v>42869</v>
      </c>
      <c r="E1141" s="3">
        <v>20.9891550925926</v>
      </c>
      <c r="F1141">
        <v>1</v>
      </c>
      <c r="G1141" t="s">
        <v>8971</v>
      </c>
      <c r="H1141" s="9">
        <v>15</v>
      </c>
      <c r="I1141">
        <v>11001</v>
      </c>
      <c r="J1141">
        <v>11</v>
      </c>
      <c r="K1141" t="s">
        <v>1385</v>
      </c>
      <c r="L1141" s="5" t="s">
        <v>8972</v>
      </c>
      <c r="M1141" s="6">
        <v>4</v>
      </c>
      <c r="N1141" s="7">
        <v>3</v>
      </c>
      <c r="O1141">
        <v>2009</v>
      </c>
      <c r="P1141">
        <v>5</v>
      </c>
      <c r="Q1141" s="8" t="s">
        <v>55</v>
      </c>
      <c r="R1141" s="7" t="s">
        <v>8973</v>
      </c>
      <c r="S1141" t="s">
        <v>62</v>
      </c>
      <c r="T1141" s="7" t="s">
        <v>707</v>
      </c>
      <c r="U1141" t="str">
        <f t="shared" si="17"/>
        <v>79592881</v>
      </c>
      <c r="V1141" t="s">
        <v>94</v>
      </c>
      <c r="W1141" t="s">
        <v>8974</v>
      </c>
      <c r="X1141">
        <v>11001</v>
      </c>
      <c r="Y1141">
        <v>31</v>
      </c>
      <c r="Z1141">
        <v>6878928</v>
      </c>
      <c r="AA1141" t="s">
        <v>8975</v>
      </c>
      <c r="AB1141">
        <v>1</v>
      </c>
      <c r="AC1141">
        <v>11001000</v>
      </c>
      <c r="AD1141" t="s">
        <v>81</v>
      </c>
      <c r="AH1141">
        <v>9002186871</v>
      </c>
      <c r="AI1141" t="s">
        <v>8976</v>
      </c>
      <c r="AK1141" s="7" t="s">
        <v>543</v>
      </c>
      <c r="AL1141" t="s">
        <v>115</v>
      </c>
      <c r="AM1141">
        <v>123456</v>
      </c>
      <c r="AN1141">
        <v>123</v>
      </c>
      <c r="AP1141" s="7"/>
      <c r="AS1141" s="14" t="s">
        <v>26874</v>
      </c>
      <c r="AU1141" t="s">
        <v>55</v>
      </c>
      <c r="AV1141">
        <v>1073152368</v>
      </c>
      <c r="AW1141" t="s">
        <v>951</v>
      </c>
      <c r="AX1141" t="s">
        <v>2065</v>
      </c>
      <c r="AY1141" t="s">
        <v>8977</v>
      </c>
      <c r="AZ1141">
        <v>7611408</v>
      </c>
    </row>
    <row r="1142" spans="2:52" x14ac:dyDescent="0.2">
      <c r="B1142">
        <v>1141</v>
      </c>
      <c r="C1142" s="2" t="s">
        <v>28023</v>
      </c>
      <c r="D1142" s="2">
        <v>42889</v>
      </c>
      <c r="E1142" s="3">
        <v>5.7559259259259301</v>
      </c>
      <c r="F1142">
        <v>2</v>
      </c>
      <c r="G1142" t="s">
        <v>8978</v>
      </c>
      <c r="H1142" s="9">
        <v>15</v>
      </c>
      <c r="I1142">
        <v>11001</v>
      </c>
      <c r="J1142">
        <v>11</v>
      </c>
      <c r="K1142" t="s">
        <v>165</v>
      </c>
      <c r="L1142" s="5" t="s">
        <v>8979</v>
      </c>
      <c r="M1142" s="6">
        <v>7</v>
      </c>
      <c r="N1142" s="7">
        <v>4</v>
      </c>
      <c r="O1142">
        <v>2001</v>
      </c>
      <c r="P1142">
        <v>45</v>
      </c>
      <c r="Q1142" s="8" t="s">
        <v>55</v>
      </c>
      <c r="R1142" s="7" t="s">
        <v>8980</v>
      </c>
      <c r="S1142" t="s">
        <v>2785</v>
      </c>
      <c r="T1142" s="7" t="s">
        <v>1262</v>
      </c>
      <c r="U1142" t="str">
        <f t="shared" si="17"/>
        <v>39401844</v>
      </c>
      <c r="V1142" t="s">
        <v>59</v>
      </c>
      <c r="W1142" t="s">
        <v>8981</v>
      </c>
      <c r="X1142">
        <v>11001</v>
      </c>
      <c r="Y1142">
        <v>29</v>
      </c>
      <c r="Z1142">
        <v>5197682</v>
      </c>
      <c r="AA1142" t="s">
        <v>8982</v>
      </c>
      <c r="AB1142">
        <v>1</v>
      </c>
      <c r="AC1142">
        <v>11001000</v>
      </c>
      <c r="AD1142" t="s">
        <v>81</v>
      </c>
      <c r="AH1142">
        <v>860051894</v>
      </c>
      <c r="AI1142" t="s">
        <v>8983</v>
      </c>
      <c r="AK1142" s="7" t="s">
        <v>116</v>
      </c>
      <c r="AL1142" t="s">
        <v>1570</v>
      </c>
      <c r="AM1142">
        <v>123456</v>
      </c>
      <c r="AN1142">
        <v>123</v>
      </c>
      <c r="AP1142" s="7"/>
      <c r="AS1142" s="14" t="s">
        <v>26874</v>
      </c>
      <c r="AU1142" t="s">
        <v>55</v>
      </c>
      <c r="AV1142">
        <v>52912096</v>
      </c>
      <c r="AW1142" t="s">
        <v>1471</v>
      </c>
      <c r="AX1142" t="s">
        <v>2090</v>
      </c>
      <c r="AY1142" t="s">
        <v>8984</v>
      </c>
      <c r="AZ1142">
        <v>5974465</v>
      </c>
    </row>
    <row r="1143" spans="2:52" x14ac:dyDescent="0.2">
      <c r="B1143">
        <v>1142</v>
      </c>
      <c r="C1143" s="2" t="s">
        <v>28024</v>
      </c>
      <c r="D1143" s="2">
        <v>42892</v>
      </c>
      <c r="E1143" s="3">
        <v>19.716157407407401</v>
      </c>
      <c r="F1143">
        <v>2</v>
      </c>
      <c r="G1143" t="s">
        <v>8985</v>
      </c>
      <c r="H1143" s="9">
        <v>15</v>
      </c>
      <c r="I1143">
        <v>11001</v>
      </c>
      <c r="J1143">
        <v>11</v>
      </c>
      <c r="K1143" t="s">
        <v>1240</v>
      </c>
      <c r="L1143" s="5" t="s">
        <v>8986</v>
      </c>
      <c r="M1143" s="6">
        <v>9</v>
      </c>
      <c r="N1143" s="7">
        <v>4</v>
      </c>
      <c r="O1143">
        <v>2009</v>
      </c>
      <c r="P1143">
        <v>90</v>
      </c>
      <c r="Q1143" s="8" t="s">
        <v>55</v>
      </c>
      <c r="R1143" s="7" t="s">
        <v>8987</v>
      </c>
      <c r="S1143" t="s">
        <v>334</v>
      </c>
      <c r="T1143" s="7" t="s">
        <v>111</v>
      </c>
      <c r="U1143" t="str">
        <f t="shared" si="17"/>
        <v>40394942</v>
      </c>
      <c r="V1143" t="s">
        <v>78</v>
      </c>
      <c r="W1143" t="s">
        <v>8988</v>
      </c>
      <c r="X1143">
        <v>11001</v>
      </c>
      <c r="Y1143">
        <v>33</v>
      </c>
      <c r="Z1143">
        <v>2239463</v>
      </c>
      <c r="AA1143" t="s">
        <v>8989</v>
      </c>
      <c r="AB1143">
        <v>1</v>
      </c>
      <c r="AC1143">
        <v>11001000</v>
      </c>
      <c r="AD1143" t="s">
        <v>81</v>
      </c>
      <c r="AH1143">
        <v>830514475</v>
      </c>
      <c r="AI1143" t="s">
        <v>8990</v>
      </c>
      <c r="AK1143" s="7" t="s">
        <v>588</v>
      </c>
      <c r="AL1143" t="s">
        <v>804</v>
      </c>
      <c r="AM1143">
        <v>123456</v>
      </c>
      <c r="AN1143">
        <v>123</v>
      </c>
      <c r="AP1143" s="7"/>
      <c r="AS1143" s="14" t="s">
        <v>26874</v>
      </c>
      <c r="AU1143" t="s">
        <v>55</v>
      </c>
      <c r="AV1143">
        <v>88308362</v>
      </c>
      <c r="AW1143" t="s">
        <v>8991</v>
      </c>
      <c r="AX1143" t="s">
        <v>8992</v>
      </c>
      <c r="AY1143" t="s">
        <v>8993</v>
      </c>
      <c r="AZ1143">
        <v>5385044</v>
      </c>
    </row>
    <row r="1144" spans="2:52" x14ac:dyDescent="0.2">
      <c r="B1144">
        <v>1143</v>
      </c>
      <c r="C1144" s="2" t="s">
        <v>28025</v>
      </c>
      <c r="D1144" s="2">
        <v>42867</v>
      </c>
      <c r="E1144" s="3">
        <v>13.198854166666701</v>
      </c>
      <c r="F1144">
        <v>1</v>
      </c>
      <c r="G1144" t="s">
        <v>8994</v>
      </c>
      <c r="H1144" s="9">
        <v>15</v>
      </c>
      <c r="I1144">
        <v>11001</v>
      </c>
      <c r="J1144">
        <v>11</v>
      </c>
      <c r="K1144" t="s">
        <v>3359</v>
      </c>
      <c r="L1144" s="5" t="s">
        <v>8995</v>
      </c>
      <c r="M1144" s="6">
        <v>3</v>
      </c>
      <c r="N1144" s="7">
        <v>3</v>
      </c>
      <c r="O1144">
        <v>2010</v>
      </c>
      <c r="P1144">
        <v>5</v>
      </c>
      <c r="Q1144" s="8" t="s">
        <v>55</v>
      </c>
      <c r="R1144" s="7" t="s">
        <v>8996</v>
      </c>
      <c r="S1144" t="s">
        <v>2691</v>
      </c>
      <c r="T1144" s="7" t="s">
        <v>701</v>
      </c>
      <c r="U1144" t="str">
        <f t="shared" si="17"/>
        <v>52202188</v>
      </c>
      <c r="V1144" t="s">
        <v>94</v>
      </c>
      <c r="W1144" t="s">
        <v>8997</v>
      </c>
      <c r="X1144">
        <v>11001</v>
      </c>
      <c r="Y1144">
        <v>58</v>
      </c>
      <c r="Z1144">
        <v>3180522</v>
      </c>
      <c r="AA1144" t="s">
        <v>8998</v>
      </c>
      <c r="AB1144">
        <v>1</v>
      </c>
      <c r="AC1144">
        <v>11001000</v>
      </c>
      <c r="AD1144" t="s">
        <v>55</v>
      </c>
      <c r="AE1144" s="7">
        <v>41720667</v>
      </c>
      <c r="AF1144" t="s">
        <v>3304</v>
      </c>
      <c r="AG1144" t="s">
        <v>466</v>
      </c>
      <c r="AK1144" s="7" t="s">
        <v>172</v>
      </c>
      <c r="AL1144" t="s">
        <v>1588</v>
      </c>
      <c r="AM1144">
        <v>123456</v>
      </c>
      <c r="AN1144">
        <v>123</v>
      </c>
      <c r="AO1144">
        <v>2</v>
      </c>
      <c r="AP1144" s="7" t="s">
        <v>101</v>
      </c>
      <c r="AR1144" t="s">
        <v>3461</v>
      </c>
      <c r="AS1144" s="14">
        <v>1216</v>
      </c>
      <c r="AU1144" t="s">
        <v>55</v>
      </c>
      <c r="AV1144">
        <v>79488669</v>
      </c>
      <c r="AW1144" t="s">
        <v>215</v>
      </c>
      <c r="AX1144" t="s">
        <v>2505</v>
      </c>
      <c r="AY1144" t="s">
        <v>8999</v>
      </c>
      <c r="AZ1144">
        <v>5306839</v>
      </c>
    </row>
    <row r="1145" spans="2:52" x14ac:dyDescent="0.2">
      <c r="B1145">
        <v>1144</v>
      </c>
      <c r="C1145" s="2" t="s">
        <v>28026</v>
      </c>
      <c r="D1145" s="2">
        <v>42883</v>
      </c>
      <c r="E1145" s="3">
        <v>16.417395833333298</v>
      </c>
      <c r="F1145">
        <v>2</v>
      </c>
      <c r="G1145" t="s">
        <v>9000</v>
      </c>
      <c r="H1145" s="9">
        <v>15</v>
      </c>
      <c r="I1145">
        <v>11001</v>
      </c>
      <c r="J1145">
        <v>11</v>
      </c>
      <c r="K1145" t="s">
        <v>2828</v>
      </c>
      <c r="L1145" s="5" t="s">
        <v>9001</v>
      </c>
      <c r="M1145" s="6">
        <v>11</v>
      </c>
      <c r="N1145" s="7">
        <v>3</v>
      </c>
      <c r="O1145">
        <v>2007</v>
      </c>
      <c r="P1145">
        <v>3</v>
      </c>
      <c r="Q1145" s="8" t="s">
        <v>55</v>
      </c>
      <c r="R1145" s="7" t="s">
        <v>9002</v>
      </c>
      <c r="S1145" t="s">
        <v>1339</v>
      </c>
      <c r="T1145" s="7" t="s">
        <v>204</v>
      </c>
      <c r="U1145" t="str">
        <f t="shared" si="17"/>
        <v>80763855</v>
      </c>
      <c r="V1145" t="s">
        <v>127</v>
      </c>
      <c r="W1145" t="s">
        <v>9003</v>
      </c>
      <c r="X1145">
        <v>11001</v>
      </c>
      <c r="Y1145">
        <v>58</v>
      </c>
      <c r="Z1145">
        <v>6187552</v>
      </c>
      <c r="AA1145" t="s">
        <v>9004</v>
      </c>
      <c r="AB1145">
        <v>1</v>
      </c>
      <c r="AC1145">
        <v>11001000</v>
      </c>
      <c r="AD1145" t="s">
        <v>55</v>
      </c>
      <c r="AE1145" s="7">
        <v>1014180466</v>
      </c>
      <c r="AF1145" t="s">
        <v>8397</v>
      </c>
      <c r="AG1145" t="s">
        <v>9005</v>
      </c>
      <c r="AK1145" s="7" t="s">
        <v>307</v>
      </c>
      <c r="AL1145" t="s">
        <v>1421</v>
      </c>
      <c r="AM1145">
        <v>123456</v>
      </c>
      <c r="AN1145">
        <v>123</v>
      </c>
      <c r="AP1145" s="7"/>
      <c r="AS1145" s="14" t="s">
        <v>26874</v>
      </c>
      <c r="AU1145" t="s">
        <v>55</v>
      </c>
      <c r="AV1145">
        <v>19119512</v>
      </c>
      <c r="AW1145" t="s">
        <v>2758</v>
      </c>
      <c r="AX1145" t="s">
        <v>1320</v>
      </c>
      <c r="AY1145" t="s">
        <v>9006</v>
      </c>
      <c r="AZ1145">
        <v>3382127</v>
      </c>
    </row>
    <row r="1146" spans="2:52" x14ac:dyDescent="0.2">
      <c r="B1146">
        <v>1145</v>
      </c>
      <c r="C1146" s="2" t="s">
        <v>28027</v>
      </c>
      <c r="D1146" s="2">
        <v>42865</v>
      </c>
      <c r="E1146" s="3">
        <v>15.5478587962963</v>
      </c>
      <c r="F1146">
        <v>2</v>
      </c>
      <c r="G1146" t="s">
        <v>9007</v>
      </c>
      <c r="H1146" s="9">
        <v>15</v>
      </c>
      <c r="I1146">
        <v>11001</v>
      </c>
      <c r="J1146">
        <v>11</v>
      </c>
      <c r="K1146" t="s">
        <v>585</v>
      </c>
      <c r="L1146" s="5" t="s">
        <v>9008</v>
      </c>
      <c r="M1146" s="6">
        <v>11</v>
      </c>
      <c r="N1146" s="7">
        <v>3</v>
      </c>
      <c r="O1146">
        <v>2013</v>
      </c>
      <c r="P1146">
        <v>3</v>
      </c>
      <c r="Q1146" s="8" t="s">
        <v>55</v>
      </c>
      <c r="R1146" s="7" t="s">
        <v>9009</v>
      </c>
      <c r="S1146" t="s">
        <v>172</v>
      </c>
      <c r="T1146" s="7" t="s">
        <v>295</v>
      </c>
      <c r="U1146" t="str">
        <f t="shared" si="17"/>
        <v>51938635</v>
      </c>
      <c r="V1146" t="s">
        <v>127</v>
      </c>
      <c r="W1146" t="s">
        <v>9010</v>
      </c>
      <c r="X1146">
        <v>11001</v>
      </c>
      <c r="Y1146">
        <v>60</v>
      </c>
      <c r="Z1146">
        <v>4121574</v>
      </c>
      <c r="AA1146" t="s">
        <v>9011</v>
      </c>
      <c r="AB1146">
        <v>1</v>
      </c>
      <c r="AC1146">
        <v>11001000</v>
      </c>
      <c r="AD1146" t="s">
        <v>81</v>
      </c>
      <c r="AH1146">
        <v>900694802</v>
      </c>
      <c r="AI1146" t="s">
        <v>9012</v>
      </c>
      <c r="AK1146" s="7" t="s">
        <v>1603</v>
      </c>
      <c r="AL1146" t="s">
        <v>231</v>
      </c>
      <c r="AM1146">
        <v>123456</v>
      </c>
      <c r="AN1146">
        <v>123</v>
      </c>
      <c r="AP1146" s="7"/>
      <c r="AS1146" s="14" t="s">
        <v>26874</v>
      </c>
      <c r="AU1146" t="s">
        <v>55</v>
      </c>
      <c r="AV1146">
        <v>20573234</v>
      </c>
      <c r="AW1146" t="s">
        <v>683</v>
      </c>
      <c r="AX1146" t="s">
        <v>69</v>
      </c>
      <c r="AY1146" t="s">
        <v>9013</v>
      </c>
      <c r="AZ1146">
        <v>6825932</v>
      </c>
    </row>
    <row r="1147" spans="2:52" x14ac:dyDescent="0.2">
      <c r="B1147">
        <v>1146</v>
      </c>
      <c r="C1147" s="2" t="s">
        <v>28028</v>
      </c>
      <c r="D1147" s="2">
        <v>42896</v>
      </c>
      <c r="E1147" s="3">
        <v>14.3856018518519</v>
      </c>
      <c r="F1147">
        <v>2</v>
      </c>
      <c r="G1147" t="s">
        <v>9014</v>
      </c>
      <c r="H1147" s="9">
        <v>15</v>
      </c>
      <c r="I1147">
        <v>11001</v>
      </c>
      <c r="J1147">
        <v>11</v>
      </c>
      <c r="K1147" t="s">
        <v>299</v>
      </c>
      <c r="L1147" s="5" t="s">
        <v>9015</v>
      </c>
      <c r="M1147" s="6">
        <v>12</v>
      </c>
      <c r="N1147" s="7">
        <v>3</v>
      </c>
      <c r="O1147">
        <v>2000</v>
      </c>
      <c r="P1147">
        <v>3</v>
      </c>
      <c r="Q1147" s="8" t="s">
        <v>55</v>
      </c>
      <c r="R1147" s="7" t="s">
        <v>9016</v>
      </c>
      <c r="S1147" t="s">
        <v>5705</v>
      </c>
      <c r="T1147" s="7" t="s">
        <v>1023</v>
      </c>
      <c r="U1147" t="str">
        <f t="shared" si="17"/>
        <v>1032484993</v>
      </c>
      <c r="V1147" t="s">
        <v>127</v>
      </c>
      <c r="W1147" t="s">
        <v>9017</v>
      </c>
      <c r="X1147">
        <v>11001</v>
      </c>
      <c r="Y1147">
        <v>51</v>
      </c>
      <c r="Z1147">
        <v>3364500</v>
      </c>
      <c r="AA1147" t="s">
        <v>9018</v>
      </c>
      <c r="AB1147">
        <v>1</v>
      </c>
      <c r="AC1147">
        <v>11001000</v>
      </c>
      <c r="AD1147" t="s">
        <v>55</v>
      </c>
      <c r="AE1147" s="7">
        <v>71679084</v>
      </c>
      <c r="AF1147" t="s">
        <v>285</v>
      </c>
      <c r="AG1147" t="s">
        <v>549</v>
      </c>
      <c r="AK1147" s="7" t="s">
        <v>511</v>
      </c>
      <c r="AL1147" t="s">
        <v>464</v>
      </c>
      <c r="AM1147">
        <v>123456</v>
      </c>
      <c r="AN1147">
        <v>123</v>
      </c>
      <c r="AP1147" s="7"/>
      <c r="AS1147" s="14" t="s">
        <v>26874</v>
      </c>
      <c r="AU1147" t="s">
        <v>55</v>
      </c>
      <c r="AV1147">
        <v>79040842</v>
      </c>
      <c r="AW1147" t="s">
        <v>1076</v>
      </c>
      <c r="AX1147" t="s">
        <v>1688</v>
      </c>
      <c r="AY1147" t="s">
        <v>9019</v>
      </c>
      <c r="AZ1147">
        <v>6588791</v>
      </c>
    </row>
    <row r="1148" spans="2:52" x14ac:dyDescent="0.2">
      <c r="B1148">
        <v>1147</v>
      </c>
      <c r="C1148" s="2" t="s">
        <v>28029</v>
      </c>
      <c r="D1148" s="2">
        <v>42894</v>
      </c>
      <c r="E1148" s="3">
        <v>22.059988425925901</v>
      </c>
      <c r="F1148">
        <v>2</v>
      </c>
      <c r="G1148" t="s">
        <v>9020</v>
      </c>
      <c r="H1148" s="9">
        <v>15</v>
      </c>
      <c r="I1148">
        <v>11001</v>
      </c>
      <c r="J1148">
        <v>11</v>
      </c>
      <c r="K1148" t="s">
        <v>528</v>
      </c>
      <c r="L1148" s="5" t="s">
        <v>9021</v>
      </c>
      <c r="M1148" s="6">
        <v>12</v>
      </c>
      <c r="N1148" s="7">
        <v>3</v>
      </c>
      <c r="O1148">
        <v>2004</v>
      </c>
      <c r="P1148">
        <v>3</v>
      </c>
      <c r="Q1148" s="8" t="s">
        <v>55</v>
      </c>
      <c r="R1148" s="7" t="s">
        <v>9022</v>
      </c>
      <c r="S1148" t="s">
        <v>116</v>
      </c>
      <c r="T1148" s="7" t="s">
        <v>296</v>
      </c>
      <c r="U1148" t="str">
        <f t="shared" si="17"/>
        <v>60305878</v>
      </c>
      <c r="V1148" t="s">
        <v>127</v>
      </c>
      <c r="W1148" t="s">
        <v>9023</v>
      </c>
      <c r="X1148">
        <v>11001</v>
      </c>
      <c r="Y1148">
        <v>29</v>
      </c>
      <c r="Z1148">
        <v>2236169</v>
      </c>
      <c r="AA1148" t="s">
        <v>9024</v>
      </c>
      <c r="AB1148">
        <v>1</v>
      </c>
      <c r="AC1148">
        <v>11001000</v>
      </c>
      <c r="AD1148" t="s">
        <v>55</v>
      </c>
      <c r="AE1148" s="7">
        <v>21088214</v>
      </c>
      <c r="AF1148" t="s">
        <v>133</v>
      </c>
      <c r="AG1148" t="s">
        <v>1759</v>
      </c>
      <c r="AK1148" s="7" t="s">
        <v>232</v>
      </c>
      <c r="AL1148" t="s">
        <v>1621</v>
      </c>
      <c r="AM1148">
        <v>123456</v>
      </c>
      <c r="AN1148">
        <v>123</v>
      </c>
      <c r="AP1148" s="7"/>
      <c r="AS1148" s="14" t="s">
        <v>26874</v>
      </c>
      <c r="AU1148" t="s">
        <v>55</v>
      </c>
      <c r="AV1148">
        <v>1032419460</v>
      </c>
      <c r="AW1148" t="s">
        <v>334</v>
      </c>
      <c r="AX1148" t="s">
        <v>499</v>
      </c>
      <c r="AY1148" t="s">
        <v>9025</v>
      </c>
      <c r="AZ1148">
        <v>5925004</v>
      </c>
    </row>
    <row r="1149" spans="2:52" x14ac:dyDescent="0.2">
      <c r="B1149">
        <v>1148</v>
      </c>
      <c r="C1149" s="2" t="s">
        <v>28030</v>
      </c>
      <c r="D1149" s="2">
        <v>42922</v>
      </c>
      <c r="E1149" s="3">
        <v>18.227442129629601</v>
      </c>
      <c r="F1149">
        <v>2</v>
      </c>
      <c r="G1149" t="s">
        <v>9026</v>
      </c>
      <c r="H1149" s="9">
        <v>15</v>
      </c>
      <c r="I1149">
        <v>11001</v>
      </c>
      <c r="J1149">
        <v>11</v>
      </c>
      <c r="K1149" t="s">
        <v>818</v>
      </c>
      <c r="L1149" s="5" t="s">
        <v>9027</v>
      </c>
      <c r="M1149" s="6">
        <v>14</v>
      </c>
      <c r="N1149" s="7">
        <v>3</v>
      </c>
      <c r="O1149">
        <v>2004</v>
      </c>
      <c r="P1149">
        <v>3</v>
      </c>
      <c r="Q1149" s="8" t="s">
        <v>55</v>
      </c>
      <c r="R1149" s="7" t="s">
        <v>9028</v>
      </c>
      <c r="S1149" t="s">
        <v>62</v>
      </c>
      <c r="T1149" s="7" t="s">
        <v>1438</v>
      </c>
      <c r="U1149" t="str">
        <f t="shared" si="17"/>
        <v>7228845</v>
      </c>
      <c r="V1149" t="s">
        <v>94</v>
      </c>
      <c r="W1149" t="s">
        <v>9029</v>
      </c>
      <c r="X1149">
        <v>11001</v>
      </c>
      <c r="Y1149">
        <v>46</v>
      </c>
      <c r="Z1149">
        <v>5794487</v>
      </c>
      <c r="AA1149" t="s">
        <v>9030</v>
      </c>
      <c r="AB1149">
        <v>1</v>
      </c>
      <c r="AC1149">
        <v>11001000</v>
      </c>
      <c r="AD1149" t="s">
        <v>55</v>
      </c>
      <c r="AE1149" s="7">
        <v>52227713</v>
      </c>
      <c r="AF1149" t="s">
        <v>953</v>
      </c>
      <c r="AG1149" t="s">
        <v>7820</v>
      </c>
      <c r="AK1149" s="7" t="s">
        <v>64</v>
      </c>
      <c r="AL1149" t="s">
        <v>733</v>
      </c>
      <c r="AM1149">
        <v>123456</v>
      </c>
      <c r="AN1149">
        <v>123</v>
      </c>
      <c r="AP1149" s="7"/>
      <c r="AS1149" s="14" t="s">
        <v>26874</v>
      </c>
      <c r="AU1149" t="s">
        <v>55</v>
      </c>
      <c r="AV1149">
        <v>52194266</v>
      </c>
      <c r="AW1149" t="s">
        <v>172</v>
      </c>
      <c r="AX1149" t="s">
        <v>9031</v>
      </c>
      <c r="AY1149" t="s">
        <v>9032</v>
      </c>
      <c r="AZ1149">
        <v>4382809</v>
      </c>
    </row>
    <row r="1150" spans="2:52" x14ac:dyDescent="0.2">
      <c r="B1150">
        <v>1149</v>
      </c>
      <c r="C1150" s="2" t="s">
        <v>28031</v>
      </c>
      <c r="D1150" s="2">
        <v>42903</v>
      </c>
      <c r="E1150" s="3">
        <v>0.33525462962962999</v>
      </c>
      <c r="F1150">
        <v>1</v>
      </c>
      <c r="G1150" t="s">
        <v>9033</v>
      </c>
      <c r="H1150" s="9">
        <v>15</v>
      </c>
      <c r="I1150">
        <v>11001</v>
      </c>
      <c r="J1150">
        <v>11</v>
      </c>
      <c r="K1150" t="s">
        <v>633</v>
      </c>
      <c r="L1150" s="5" t="s">
        <v>9034</v>
      </c>
      <c r="M1150" s="6">
        <v>14</v>
      </c>
      <c r="N1150" s="7">
        <v>3</v>
      </c>
      <c r="O1150">
        <v>2003</v>
      </c>
      <c r="P1150">
        <v>3</v>
      </c>
      <c r="Q1150" s="8" t="s">
        <v>55</v>
      </c>
      <c r="R1150" s="7" t="s">
        <v>9035</v>
      </c>
      <c r="S1150" t="s">
        <v>1426</v>
      </c>
      <c r="T1150" s="7" t="s">
        <v>117</v>
      </c>
      <c r="U1150" t="str">
        <f t="shared" si="17"/>
        <v>80257890</v>
      </c>
      <c r="V1150" t="s">
        <v>94</v>
      </c>
      <c r="W1150" t="s">
        <v>9036</v>
      </c>
      <c r="X1150">
        <v>11001</v>
      </c>
      <c r="Y1150">
        <v>54</v>
      </c>
      <c r="Z1150">
        <v>5011000</v>
      </c>
      <c r="AA1150" t="s">
        <v>9037</v>
      </c>
      <c r="AB1150">
        <v>1</v>
      </c>
      <c r="AC1150">
        <v>11001000</v>
      </c>
      <c r="AD1150" t="s">
        <v>55</v>
      </c>
      <c r="AE1150" s="7">
        <v>51766476</v>
      </c>
      <c r="AF1150" t="s">
        <v>133</v>
      </c>
      <c r="AG1150" t="s">
        <v>248</v>
      </c>
      <c r="AK1150" s="7" t="s">
        <v>1638</v>
      </c>
      <c r="AL1150" t="s">
        <v>399</v>
      </c>
      <c r="AM1150">
        <v>123456</v>
      </c>
      <c r="AN1150">
        <v>123</v>
      </c>
      <c r="AP1150" s="7"/>
      <c r="AS1150" s="14" t="s">
        <v>26874</v>
      </c>
      <c r="AU1150" t="s">
        <v>55</v>
      </c>
      <c r="AV1150">
        <v>52217257</v>
      </c>
      <c r="AW1150" t="s">
        <v>1471</v>
      </c>
      <c r="AX1150" t="s">
        <v>7345</v>
      </c>
      <c r="AY1150" t="s">
        <v>9038</v>
      </c>
      <c r="AZ1150">
        <v>5252548</v>
      </c>
    </row>
    <row r="1151" spans="2:52" x14ac:dyDescent="0.2">
      <c r="B1151">
        <v>1150</v>
      </c>
      <c r="C1151" s="2" t="s">
        <v>28032</v>
      </c>
      <c r="D1151" s="2">
        <v>42873</v>
      </c>
      <c r="E1151" s="3">
        <v>14.868877314814799</v>
      </c>
      <c r="F1151">
        <v>1</v>
      </c>
      <c r="G1151" t="s">
        <v>9039</v>
      </c>
      <c r="H1151" s="9">
        <v>15</v>
      </c>
      <c r="I1151">
        <v>11001</v>
      </c>
      <c r="J1151">
        <v>11</v>
      </c>
      <c r="K1151" t="s">
        <v>251</v>
      </c>
      <c r="L1151" s="5" t="s">
        <v>9040</v>
      </c>
      <c r="M1151" s="6">
        <v>7</v>
      </c>
      <c r="N1151" s="7">
        <v>4</v>
      </c>
      <c r="O1151">
        <v>2005</v>
      </c>
      <c r="P1151">
        <v>45</v>
      </c>
      <c r="Q1151" s="8" t="s">
        <v>55</v>
      </c>
      <c r="R1151" s="7" t="s">
        <v>9041</v>
      </c>
      <c r="S1151" t="s">
        <v>5176</v>
      </c>
      <c r="T1151" s="7" t="s">
        <v>754</v>
      </c>
      <c r="U1151" t="str">
        <f t="shared" si="17"/>
        <v>46357800</v>
      </c>
      <c r="V1151" t="s">
        <v>59</v>
      </c>
      <c r="W1151" t="s">
        <v>9042</v>
      </c>
      <c r="X1151">
        <v>11001</v>
      </c>
      <c r="Y1151">
        <v>29</v>
      </c>
      <c r="Z1151">
        <v>3473338</v>
      </c>
      <c r="AA1151" t="s">
        <v>9043</v>
      </c>
      <c r="AB1151">
        <v>1</v>
      </c>
      <c r="AC1151">
        <v>11001000</v>
      </c>
      <c r="AD1151" t="s">
        <v>81</v>
      </c>
      <c r="AH1151">
        <v>8600192928</v>
      </c>
      <c r="AI1151" t="s">
        <v>9044</v>
      </c>
      <c r="AK1151" s="7" t="s">
        <v>172</v>
      </c>
      <c r="AL1151" t="s">
        <v>1156</v>
      </c>
      <c r="AM1151">
        <v>123456</v>
      </c>
      <c r="AN1151">
        <v>123</v>
      </c>
      <c r="AO1151">
        <v>1</v>
      </c>
      <c r="AP1151" s="7" t="s">
        <v>66</v>
      </c>
      <c r="AR1151" t="s">
        <v>67</v>
      </c>
      <c r="AS1151" s="14">
        <v>1215</v>
      </c>
      <c r="AU1151" t="s">
        <v>55</v>
      </c>
      <c r="AV1151">
        <v>80411040</v>
      </c>
      <c r="AW1151" t="s">
        <v>64</v>
      </c>
      <c r="AX1151" t="s">
        <v>240</v>
      </c>
      <c r="AY1151" t="s">
        <v>9045</v>
      </c>
      <c r="AZ1151">
        <v>3388864</v>
      </c>
    </row>
    <row r="1152" spans="2:52" x14ac:dyDescent="0.2">
      <c r="B1152">
        <v>1151</v>
      </c>
      <c r="C1152" s="2" t="s">
        <v>28033</v>
      </c>
      <c r="D1152" s="2">
        <v>42882</v>
      </c>
      <c r="E1152" s="3">
        <v>18.912766203703701</v>
      </c>
      <c r="F1152">
        <v>1</v>
      </c>
      <c r="G1152" t="s">
        <v>3105</v>
      </c>
      <c r="H1152" s="9">
        <v>15</v>
      </c>
      <c r="I1152">
        <v>11001</v>
      </c>
      <c r="J1152">
        <v>11</v>
      </c>
      <c r="K1152" t="s">
        <v>2828</v>
      </c>
      <c r="L1152" s="5" t="s">
        <v>9046</v>
      </c>
      <c r="M1152" s="6">
        <v>5</v>
      </c>
      <c r="N1152" s="7">
        <v>3</v>
      </c>
      <c r="O1152">
        <v>2008</v>
      </c>
      <c r="P1152">
        <v>5</v>
      </c>
      <c r="Q1152" s="8" t="s">
        <v>55</v>
      </c>
      <c r="R1152" s="7" t="s">
        <v>9047</v>
      </c>
      <c r="S1152" t="s">
        <v>1934</v>
      </c>
      <c r="T1152" s="7" t="s">
        <v>1848</v>
      </c>
      <c r="U1152" t="str">
        <f t="shared" si="17"/>
        <v>79902834</v>
      </c>
      <c r="V1152" t="s">
        <v>94</v>
      </c>
      <c r="W1152" t="s">
        <v>9048</v>
      </c>
      <c r="X1152">
        <v>11001</v>
      </c>
      <c r="Y1152">
        <v>39</v>
      </c>
      <c r="Z1152">
        <v>4751842</v>
      </c>
      <c r="AA1152" t="s">
        <v>9049</v>
      </c>
      <c r="AB1152">
        <v>1</v>
      </c>
      <c r="AC1152">
        <v>11001000</v>
      </c>
      <c r="AD1152" t="s">
        <v>55</v>
      </c>
      <c r="AE1152" s="7">
        <v>11203419</v>
      </c>
      <c r="AF1152" t="s">
        <v>64</v>
      </c>
      <c r="AG1152" t="s">
        <v>84</v>
      </c>
      <c r="AK1152" s="7" t="s">
        <v>947</v>
      </c>
      <c r="AL1152" t="s">
        <v>1655</v>
      </c>
      <c r="AM1152">
        <v>123456</v>
      </c>
      <c r="AN1152">
        <v>123</v>
      </c>
      <c r="AP1152" s="7"/>
      <c r="AS1152" s="14" t="s">
        <v>26874</v>
      </c>
      <c r="AU1152" t="s">
        <v>55</v>
      </c>
      <c r="AV1152">
        <v>19099178</v>
      </c>
      <c r="AW1152" t="s">
        <v>4272</v>
      </c>
      <c r="AX1152" t="s">
        <v>1823</v>
      </c>
      <c r="AY1152" t="s">
        <v>9050</v>
      </c>
      <c r="AZ1152">
        <v>7454806</v>
      </c>
    </row>
    <row r="1153" spans="2:52" x14ac:dyDescent="0.2">
      <c r="B1153">
        <v>1152</v>
      </c>
      <c r="C1153" s="2" t="s">
        <v>28034</v>
      </c>
      <c r="D1153" s="2">
        <v>42892</v>
      </c>
      <c r="E1153" s="3">
        <v>9.60328703703704</v>
      </c>
      <c r="F1153">
        <v>2</v>
      </c>
      <c r="G1153" t="s">
        <v>9051</v>
      </c>
      <c r="H1153" s="9">
        <v>15</v>
      </c>
      <c r="I1153">
        <v>11001</v>
      </c>
      <c r="J1153">
        <v>11</v>
      </c>
      <c r="K1153" t="s">
        <v>2855</v>
      </c>
      <c r="L1153" s="5" t="s">
        <v>9052</v>
      </c>
      <c r="M1153" s="6">
        <v>7</v>
      </c>
      <c r="N1153" s="7">
        <v>4</v>
      </c>
      <c r="O1153">
        <v>2012</v>
      </c>
      <c r="P1153">
        <v>45</v>
      </c>
      <c r="Q1153" s="8" t="s">
        <v>55</v>
      </c>
      <c r="R1153" s="7" t="s">
        <v>9053</v>
      </c>
      <c r="S1153" t="s">
        <v>622</v>
      </c>
      <c r="T1153" s="7" t="s">
        <v>162</v>
      </c>
      <c r="U1153" t="str">
        <f t="shared" si="17"/>
        <v>79126761</v>
      </c>
      <c r="V1153" t="s">
        <v>59</v>
      </c>
      <c r="W1153" t="s">
        <v>9054</v>
      </c>
      <c r="X1153">
        <v>11001</v>
      </c>
      <c r="Y1153">
        <v>30</v>
      </c>
      <c r="Z1153">
        <v>3065144</v>
      </c>
      <c r="AA1153" t="s">
        <v>9055</v>
      </c>
      <c r="AB1153">
        <v>1</v>
      </c>
      <c r="AC1153">
        <v>11001000</v>
      </c>
      <c r="AD1153" t="s">
        <v>55</v>
      </c>
      <c r="AE1153" s="7">
        <v>35375127</v>
      </c>
      <c r="AF1153" t="s">
        <v>963</v>
      </c>
      <c r="AG1153" t="s">
        <v>126</v>
      </c>
      <c r="AK1153" s="7" t="s">
        <v>396</v>
      </c>
      <c r="AL1153" t="s">
        <v>1663</v>
      </c>
      <c r="AM1153">
        <v>123456</v>
      </c>
      <c r="AN1153">
        <v>123</v>
      </c>
      <c r="AP1153" s="7"/>
      <c r="AS1153" s="14" t="s">
        <v>26874</v>
      </c>
      <c r="AU1153" t="s">
        <v>55</v>
      </c>
      <c r="AV1153">
        <v>52871326</v>
      </c>
      <c r="AW1153" t="s">
        <v>908</v>
      </c>
      <c r="AX1153" t="s">
        <v>2852</v>
      </c>
      <c r="AY1153" t="s">
        <v>9056</v>
      </c>
      <c r="AZ1153">
        <v>5737334</v>
      </c>
    </row>
    <row r="1154" spans="2:52" x14ac:dyDescent="0.2">
      <c r="B1154">
        <v>1153</v>
      </c>
      <c r="C1154" s="2" t="s">
        <v>28035</v>
      </c>
      <c r="D1154" s="2">
        <v>42924</v>
      </c>
      <c r="E1154" s="3">
        <v>0.30545138888888901</v>
      </c>
      <c r="F1154">
        <v>2</v>
      </c>
      <c r="G1154" t="s">
        <v>9057</v>
      </c>
      <c r="H1154" s="9">
        <v>15</v>
      </c>
      <c r="I1154">
        <v>11001</v>
      </c>
      <c r="J1154">
        <v>11</v>
      </c>
      <c r="K1154" t="s">
        <v>1555</v>
      </c>
      <c r="L1154" s="5" t="s">
        <v>9058</v>
      </c>
      <c r="M1154" s="6">
        <v>5</v>
      </c>
      <c r="N1154" s="7">
        <v>3</v>
      </c>
      <c r="O1154">
        <v>2007</v>
      </c>
      <c r="P1154">
        <v>5</v>
      </c>
      <c r="Q1154" s="8" t="s">
        <v>55</v>
      </c>
      <c r="R1154" s="7" t="s">
        <v>9059</v>
      </c>
      <c r="S1154" t="s">
        <v>1102</v>
      </c>
      <c r="T1154" s="7" t="s">
        <v>1472</v>
      </c>
      <c r="U1154" t="str">
        <f t="shared" ref="U1154:U1217" si="18">R1154</f>
        <v>79333228</v>
      </c>
      <c r="V1154" t="s">
        <v>94</v>
      </c>
      <c r="W1154" t="s">
        <v>9060</v>
      </c>
      <c r="X1154">
        <v>11001</v>
      </c>
      <c r="Y1154">
        <v>49</v>
      </c>
      <c r="Z1154">
        <v>5802941</v>
      </c>
      <c r="AA1154" t="s">
        <v>9061</v>
      </c>
      <c r="AB1154">
        <v>1</v>
      </c>
      <c r="AC1154">
        <v>11001000</v>
      </c>
      <c r="AD1154" t="s">
        <v>55</v>
      </c>
      <c r="AE1154" s="7">
        <v>51791137</v>
      </c>
      <c r="AF1154" t="s">
        <v>2358</v>
      </c>
      <c r="AG1154" t="s">
        <v>240</v>
      </c>
      <c r="AK1154" s="7" t="s">
        <v>172</v>
      </c>
      <c r="AL1154" t="s">
        <v>1180</v>
      </c>
      <c r="AM1154">
        <v>123456</v>
      </c>
      <c r="AN1154">
        <v>123</v>
      </c>
      <c r="AO1154">
        <v>1</v>
      </c>
      <c r="AP1154" s="7" t="s">
        <v>66</v>
      </c>
      <c r="AR1154" t="s">
        <v>67</v>
      </c>
      <c r="AS1154" s="14">
        <v>1216</v>
      </c>
      <c r="AU1154" t="s">
        <v>55</v>
      </c>
      <c r="AV1154">
        <v>80086997</v>
      </c>
      <c r="AW1154" t="s">
        <v>1081</v>
      </c>
      <c r="AX1154" t="s">
        <v>9062</v>
      </c>
      <c r="AY1154" t="s">
        <v>9063</v>
      </c>
      <c r="AZ1154">
        <v>5385621</v>
      </c>
    </row>
    <row r="1155" spans="2:52" x14ac:dyDescent="0.2">
      <c r="B1155">
        <v>1154</v>
      </c>
      <c r="C1155" s="2" t="s">
        <v>28036</v>
      </c>
      <c r="D1155" s="2">
        <v>42908</v>
      </c>
      <c r="E1155" s="3">
        <v>11.0254282407407</v>
      </c>
      <c r="F1155">
        <v>1</v>
      </c>
      <c r="G1155" t="s">
        <v>3486</v>
      </c>
      <c r="H1155" s="9">
        <v>15</v>
      </c>
      <c r="I1155">
        <v>11001</v>
      </c>
      <c r="J1155">
        <v>11</v>
      </c>
      <c r="K1155" t="s">
        <v>1240</v>
      </c>
      <c r="L1155" s="5" t="s">
        <v>9064</v>
      </c>
      <c r="M1155" s="6">
        <v>3</v>
      </c>
      <c r="N1155" s="7">
        <v>3</v>
      </c>
      <c r="O1155">
        <v>2016</v>
      </c>
      <c r="P1155">
        <v>5</v>
      </c>
      <c r="Q1155" s="8" t="s">
        <v>55</v>
      </c>
      <c r="R1155" s="7" t="s">
        <v>9065</v>
      </c>
      <c r="S1155" t="s">
        <v>436</v>
      </c>
      <c r="T1155" s="7" t="s">
        <v>6147</v>
      </c>
      <c r="U1155" t="str">
        <f t="shared" si="18"/>
        <v>80228372</v>
      </c>
      <c r="V1155" t="s">
        <v>94</v>
      </c>
      <c r="W1155" t="s">
        <v>9066</v>
      </c>
      <c r="X1155">
        <v>11001</v>
      </c>
      <c r="Y1155">
        <v>39</v>
      </c>
      <c r="Z1155">
        <v>3709429</v>
      </c>
      <c r="AA1155" t="s">
        <v>9067</v>
      </c>
      <c r="AB1155">
        <v>1</v>
      </c>
      <c r="AC1155">
        <v>11001000</v>
      </c>
      <c r="AD1155" t="s">
        <v>81</v>
      </c>
      <c r="AH1155">
        <v>890903937</v>
      </c>
      <c r="AI1155" t="s">
        <v>4748</v>
      </c>
      <c r="AK1155" s="7" t="s">
        <v>1681</v>
      </c>
      <c r="AL1155" t="s">
        <v>1682</v>
      </c>
      <c r="AM1155">
        <v>123456</v>
      </c>
      <c r="AN1155">
        <v>123</v>
      </c>
      <c r="AP1155" s="7"/>
      <c r="AS1155" s="14" t="s">
        <v>26874</v>
      </c>
      <c r="AU1155" t="s">
        <v>55</v>
      </c>
      <c r="AV1155">
        <v>79331123</v>
      </c>
      <c r="AW1155" t="s">
        <v>64</v>
      </c>
      <c r="AX1155" t="s">
        <v>324</v>
      </c>
      <c r="AY1155" t="s">
        <v>9068</v>
      </c>
      <c r="AZ1155">
        <v>7253068</v>
      </c>
    </row>
    <row r="1156" spans="2:52" x14ac:dyDescent="0.2">
      <c r="B1156">
        <v>1155</v>
      </c>
      <c r="C1156" s="2" t="s">
        <v>28037</v>
      </c>
      <c r="D1156" s="2">
        <v>42868</v>
      </c>
      <c r="E1156" s="3">
        <v>9.4375694444444402</v>
      </c>
      <c r="F1156">
        <v>2</v>
      </c>
      <c r="G1156" t="s">
        <v>9069</v>
      </c>
      <c r="H1156" s="9">
        <v>15</v>
      </c>
      <c r="I1156">
        <v>11001</v>
      </c>
      <c r="J1156">
        <v>11</v>
      </c>
      <c r="K1156" t="s">
        <v>528</v>
      </c>
      <c r="L1156" s="5" t="s">
        <v>9070</v>
      </c>
      <c r="M1156" s="6">
        <v>7</v>
      </c>
      <c r="N1156" s="7">
        <v>4</v>
      </c>
      <c r="O1156">
        <v>2013</v>
      </c>
      <c r="P1156">
        <v>45</v>
      </c>
      <c r="Q1156" s="8" t="s">
        <v>55</v>
      </c>
      <c r="R1156" s="7" t="s">
        <v>9071</v>
      </c>
      <c r="S1156" t="s">
        <v>9072</v>
      </c>
      <c r="T1156" s="7" t="s">
        <v>4439</v>
      </c>
      <c r="U1156" t="str">
        <f t="shared" si="18"/>
        <v>39569396</v>
      </c>
      <c r="V1156" t="s">
        <v>59</v>
      </c>
      <c r="W1156" t="s">
        <v>9073</v>
      </c>
      <c r="X1156">
        <v>11001</v>
      </c>
      <c r="Y1156">
        <v>34</v>
      </c>
      <c r="Z1156">
        <v>4482794</v>
      </c>
      <c r="AA1156" t="s">
        <v>9074</v>
      </c>
      <c r="AB1156">
        <v>1</v>
      </c>
      <c r="AC1156">
        <v>11001000</v>
      </c>
      <c r="AD1156" t="s">
        <v>81</v>
      </c>
      <c r="AH1156">
        <v>9002439121</v>
      </c>
      <c r="AI1156" t="s">
        <v>9075</v>
      </c>
      <c r="AK1156" s="7" t="s">
        <v>622</v>
      </c>
      <c r="AL1156" t="s">
        <v>1692</v>
      </c>
      <c r="AM1156">
        <v>123456</v>
      </c>
      <c r="AN1156">
        <v>123</v>
      </c>
      <c r="AP1156" s="7"/>
      <c r="AS1156" s="14" t="s">
        <v>26874</v>
      </c>
      <c r="AU1156" t="s">
        <v>55</v>
      </c>
      <c r="AV1156">
        <v>41539485</v>
      </c>
      <c r="AW1156" t="s">
        <v>9076</v>
      </c>
      <c r="AX1156" t="s">
        <v>448</v>
      </c>
      <c r="AY1156" t="s">
        <v>9077</v>
      </c>
      <c r="AZ1156">
        <v>3246945</v>
      </c>
    </row>
    <row r="1157" spans="2:52" x14ac:dyDescent="0.2">
      <c r="B1157">
        <v>1156</v>
      </c>
      <c r="C1157" s="2" t="s">
        <v>28038</v>
      </c>
      <c r="D1157" s="2">
        <v>42877</v>
      </c>
      <c r="E1157" s="3">
        <v>22.535648148148098</v>
      </c>
      <c r="F1157">
        <v>2</v>
      </c>
      <c r="G1157" t="s">
        <v>5408</v>
      </c>
      <c r="H1157" s="9">
        <v>15</v>
      </c>
      <c r="I1157">
        <v>11001</v>
      </c>
      <c r="J1157">
        <v>11</v>
      </c>
      <c r="K1157" t="s">
        <v>868</v>
      </c>
      <c r="L1157" s="5" t="s">
        <v>9078</v>
      </c>
      <c r="M1157" s="6">
        <v>5</v>
      </c>
      <c r="N1157" s="7">
        <v>3</v>
      </c>
      <c r="O1157">
        <v>2004</v>
      </c>
      <c r="P1157">
        <v>5</v>
      </c>
      <c r="Q1157" s="8" t="s">
        <v>55</v>
      </c>
      <c r="R1157" s="7" t="s">
        <v>9079</v>
      </c>
      <c r="S1157" t="s">
        <v>1081</v>
      </c>
      <c r="T1157" s="7" t="s">
        <v>690</v>
      </c>
      <c r="U1157" t="str">
        <f t="shared" si="18"/>
        <v>17191498</v>
      </c>
      <c r="V1157" t="s">
        <v>94</v>
      </c>
      <c r="W1157" t="s">
        <v>9080</v>
      </c>
      <c r="X1157">
        <v>11001</v>
      </c>
      <c r="Y1157">
        <v>55</v>
      </c>
      <c r="Z1157">
        <v>3233271</v>
      </c>
      <c r="AA1157" t="s">
        <v>9081</v>
      </c>
      <c r="AB1157">
        <v>1</v>
      </c>
      <c r="AC1157">
        <v>11001000</v>
      </c>
      <c r="AD1157" t="s">
        <v>55</v>
      </c>
      <c r="AE1157" s="7">
        <v>80243440</v>
      </c>
      <c r="AF1157" t="s">
        <v>599</v>
      </c>
      <c r="AG1157" t="s">
        <v>496</v>
      </c>
      <c r="AK1157" s="7" t="s">
        <v>391</v>
      </c>
      <c r="AL1157" t="s">
        <v>104</v>
      </c>
      <c r="AM1157">
        <v>123456</v>
      </c>
      <c r="AN1157">
        <v>123</v>
      </c>
      <c r="AP1157" s="7"/>
      <c r="AS1157" s="14" t="s">
        <v>26874</v>
      </c>
      <c r="AU1157" t="s">
        <v>55</v>
      </c>
      <c r="AV1157">
        <v>52036220</v>
      </c>
      <c r="AW1157" t="s">
        <v>334</v>
      </c>
      <c r="AX1157" t="s">
        <v>9082</v>
      </c>
      <c r="AY1157" t="s">
        <v>9083</v>
      </c>
      <c r="AZ1157">
        <v>7032955</v>
      </c>
    </row>
    <row r="1158" spans="2:52" x14ac:dyDescent="0.2">
      <c r="B1158">
        <v>1157</v>
      </c>
      <c r="C1158" s="2" t="s">
        <v>28039</v>
      </c>
      <c r="D1158" s="2">
        <v>42912</v>
      </c>
      <c r="E1158" s="3">
        <v>2.4444212962963001</v>
      </c>
      <c r="F1158">
        <v>2</v>
      </c>
      <c r="G1158" t="s">
        <v>9084</v>
      </c>
      <c r="H1158" s="9">
        <v>15</v>
      </c>
      <c r="I1158">
        <v>11001</v>
      </c>
      <c r="J1158">
        <v>11</v>
      </c>
      <c r="K1158" t="s">
        <v>596</v>
      </c>
      <c r="L1158" s="5" t="s">
        <v>9085</v>
      </c>
      <c r="M1158" s="6">
        <v>4</v>
      </c>
      <c r="N1158" s="7">
        <v>3</v>
      </c>
      <c r="O1158">
        <v>2013</v>
      </c>
      <c r="P1158">
        <v>5</v>
      </c>
      <c r="Q1158" s="8" t="s">
        <v>55</v>
      </c>
      <c r="R1158" s="7" t="s">
        <v>9086</v>
      </c>
      <c r="S1158" t="s">
        <v>64</v>
      </c>
      <c r="T1158" s="7" t="s">
        <v>1320</v>
      </c>
      <c r="U1158" t="str">
        <f t="shared" si="18"/>
        <v>79457092</v>
      </c>
      <c r="V1158" t="s">
        <v>94</v>
      </c>
      <c r="W1158" t="s">
        <v>9087</v>
      </c>
      <c r="X1158">
        <v>11001</v>
      </c>
      <c r="Y1158">
        <v>26</v>
      </c>
      <c r="Z1158">
        <v>2428874</v>
      </c>
      <c r="AA1158" t="s">
        <v>9088</v>
      </c>
      <c r="AB1158">
        <v>1</v>
      </c>
      <c r="AC1158">
        <v>11001000</v>
      </c>
      <c r="AD1158" t="s">
        <v>81</v>
      </c>
      <c r="AH1158">
        <v>8080028045</v>
      </c>
      <c r="AI1158" t="s">
        <v>9089</v>
      </c>
      <c r="AK1158" s="7" t="s">
        <v>1710</v>
      </c>
      <c r="AL1158" t="s">
        <v>1711</v>
      </c>
      <c r="AM1158">
        <v>123456</v>
      </c>
      <c r="AN1158">
        <v>123</v>
      </c>
      <c r="AO1158">
        <v>1</v>
      </c>
      <c r="AP1158" s="7" t="s">
        <v>66</v>
      </c>
      <c r="AR1158" t="s">
        <v>67</v>
      </c>
      <c r="AS1158" s="14">
        <v>1215</v>
      </c>
      <c r="AU1158" t="s">
        <v>55</v>
      </c>
      <c r="AV1158">
        <v>52937895</v>
      </c>
      <c r="AW1158" t="s">
        <v>3659</v>
      </c>
      <c r="AX1158" t="s">
        <v>1570</v>
      </c>
      <c r="AY1158" t="s">
        <v>9090</v>
      </c>
      <c r="AZ1158">
        <v>3901849</v>
      </c>
    </row>
    <row r="1159" spans="2:52" x14ac:dyDescent="0.2">
      <c r="B1159">
        <v>1158</v>
      </c>
      <c r="C1159" s="2" t="s">
        <v>28040</v>
      </c>
      <c r="D1159" s="2">
        <v>42923</v>
      </c>
      <c r="E1159" s="3">
        <v>6.0804976851851897</v>
      </c>
      <c r="F1159">
        <v>1</v>
      </c>
      <c r="G1159" t="s">
        <v>9091</v>
      </c>
      <c r="H1159" s="9">
        <v>15</v>
      </c>
      <c r="I1159">
        <v>11001</v>
      </c>
      <c r="J1159">
        <v>11</v>
      </c>
      <c r="K1159" t="s">
        <v>3359</v>
      </c>
      <c r="L1159" s="5" t="s">
        <v>9092</v>
      </c>
      <c r="M1159" s="6">
        <v>6</v>
      </c>
      <c r="N1159" s="7">
        <v>3</v>
      </c>
      <c r="O1159">
        <v>2012</v>
      </c>
      <c r="P1159">
        <v>12</v>
      </c>
      <c r="Q1159" s="8" t="s">
        <v>55</v>
      </c>
      <c r="R1159" s="7" t="s">
        <v>9093</v>
      </c>
      <c r="S1159" t="s">
        <v>3054</v>
      </c>
      <c r="T1159" s="7" t="s">
        <v>7749</v>
      </c>
      <c r="U1159" t="str">
        <f t="shared" si="18"/>
        <v>53046465</v>
      </c>
      <c r="V1159" t="s">
        <v>94</v>
      </c>
      <c r="W1159" t="s">
        <v>9094</v>
      </c>
      <c r="X1159">
        <v>11001</v>
      </c>
      <c r="Y1159">
        <v>25</v>
      </c>
      <c r="Z1159">
        <v>2859138</v>
      </c>
      <c r="AA1159" t="s">
        <v>9095</v>
      </c>
      <c r="AB1159">
        <v>1</v>
      </c>
      <c r="AC1159">
        <v>11001000</v>
      </c>
      <c r="AD1159" t="s">
        <v>55</v>
      </c>
      <c r="AE1159" s="7">
        <v>19422728</v>
      </c>
      <c r="AF1159" t="s">
        <v>1319</v>
      </c>
      <c r="AG1159" t="s">
        <v>509</v>
      </c>
      <c r="AK1159" s="7" t="s">
        <v>1721</v>
      </c>
      <c r="AL1159" t="s">
        <v>814</v>
      </c>
      <c r="AM1159">
        <v>123456</v>
      </c>
      <c r="AN1159">
        <v>123</v>
      </c>
      <c r="AO1159">
        <v>2</v>
      </c>
      <c r="AP1159" s="7" t="s">
        <v>101</v>
      </c>
      <c r="AR1159" t="s">
        <v>3461</v>
      </c>
      <c r="AS1159" s="14">
        <v>1214</v>
      </c>
      <c r="AU1159" t="s">
        <v>55</v>
      </c>
      <c r="AV1159">
        <v>35376663</v>
      </c>
      <c r="AW1159" t="s">
        <v>68</v>
      </c>
      <c r="AX1159" t="s">
        <v>509</v>
      </c>
      <c r="AY1159" t="s">
        <v>9096</v>
      </c>
      <c r="AZ1159">
        <v>4767977</v>
      </c>
    </row>
    <row r="1160" spans="2:52" x14ac:dyDescent="0.2">
      <c r="B1160">
        <v>1159</v>
      </c>
      <c r="C1160" s="2" t="s">
        <v>28041</v>
      </c>
      <c r="D1160" s="2">
        <v>42906</v>
      </c>
      <c r="E1160" s="3">
        <v>14.826064814814799</v>
      </c>
      <c r="F1160">
        <v>2</v>
      </c>
      <c r="G1160" t="s">
        <v>4405</v>
      </c>
      <c r="H1160" s="9">
        <v>15</v>
      </c>
      <c r="I1160">
        <v>11001</v>
      </c>
      <c r="J1160">
        <v>11</v>
      </c>
      <c r="K1160" t="s">
        <v>1375</v>
      </c>
      <c r="L1160" s="5" t="s">
        <v>9097</v>
      </c>
      <c r="M1160" s="6">
        <v>5</v>
      </c>
      <c r="N1160" s="7">
        <v>3</v>
      </c>
      <c r="O1160">
        <v>2008</v>
      </c>
      <c r="P1160">
        <v>5</v>
      </c>
      <c r="Q1160" s="8" t="s">
        <v>55</v>
      </c>
      <c r="R1160" s="7" t="s">
        <v>9098</v>
      </c>
      <c r="S1160" t="s">
        <v>133</v>
      </c>
      <c r="T1160" s="7" t="s">
        <v>1023</v>
      </c>
      <c r="U1160" t="str">
        <f t="shared" si="18"/>
        <v>1024468676</v>
      </c>
      <c r="V1160" t="s">
        <v>94</v>
      </c>
      <c r="W1160" t="s">
        <v>9099</v>
      </c>
      <c r="X1160">
        <v>11001</v>
      </c>
      <c r="Y1160">
        <v>47</v>
      </c>
      <c r="Z1160">
        <v>3449229</v>
      </c>
      <c r="AA1160" t="s">
        <v>9100</v>
      </c>
      <c r="AB1160">
        <v>1</v>
      </c>
      <c r="AC1160">
        <v>11001000</v>
      </c>
      <c r="AD1160" t="s">
        <v>81</v>
      </c>
      <c r="AH1160">
        <v>8600016978</v>
      </c>
      <c r="AI1160" t="s">
        <v>6555</v>
      </c>
      <c r="AK1160" s="7" t="s">
        <v>442</v>
      </c>
      <c r="AL1160" t="s">
        <v>259</v>
      </c>
      <c r="AM1160">
        <v>123456</v>
      </c>
      <c r="AN1160">
        <v>123</v>
      </c>
      <c r="AO1160">
        <v>1</v>
      </c>
      <c r="AP1160" s="7" t="s">
        <v>66</v>
      </c>
      <c r="AR1160" t="s">
        <v>67</v>
      </c>
      <c r="AS1160" s="14">
        <v>1214</v>
      </c>
      <c r="AU1160" t="s">
        <v>55</v>
      </c>
      <c r="AV1160">
        <v>52105185</v>
      </c>
      <c r="AW1160" t="s">
        <v>172</v>
      </c>
      <c r="AX1160" t="s">
        <v>69</v>
      </c>
      <c r="AY1160" t="s">
        <v>9101</v>
      </c>
      <c r="AZ1160">
        <v>4627778</v>
      </c>
    </row>
    <row r="1161" spans="2:52" x14ac:dyDescent="0.2">
      <c r="B1161">
        <v>1160</v>
      </c>
      <c r="C1161" s="2" t="s">
        <v>28042</v>
      </c>
      <c r="D1161" s="2">
        <v>42897</v>
      </c>
      <c r="E1161" s="3">
        <v>18.6843055555556</v>
      </c>
      <c r="F1161">
        <v>1</v>
      </c>
      <c r="G1161" t="s">
        <v>9102</v>
      </c>
      <c r="H1161" s="9">
        <v>15</v>
      </c>
      <c r="I1161">
        <v>11001</v>
      </c>
      <c r="J1161">
        <v>11</v>
      </c>
      <c r="K1161" t="s">
        <v>1173</v>
      </c>
      <c r="L1161" s="5" t="s">
        <v>9103</v>
      </c>
      <c r="M1161" s="6">
        <v>5</v>
      </c>
      <c r="N1161" s="7">
        <v>3</v>
      </c>
      <c r="O1161">
        <v>2005</v>
      </c>
      <c r="P1161">
        <v>5</v>
      </c>
      <c r="Q1161" s="8" t="s">
        <v>55</v>
      </c>
      <c r="R1161" s="7" t="s">
        <v>9104</v>
      </c>
      <c r="S1161" t="s">
        <v>64</v>
      </c>
      <c r="T1161" s="7" t="s">
        <v>9105</v>
      </c>
      <c r="U1161" t="str">
        <f t="shared" si="18"/>
        <v>80229918</v>
      </c>
      <c r="V1161" t="s">
        <v>94</v>
      </c>
      <c r="W1161" t="s">
        <v>9106</v>
      </c>
      <c r="X1161">
        <v>11001</v>
      </c>
      <c r="Y1161">
        <v>47</v>
      </c>
      <c r="Z1161">
        <v>4604347</v>
      </c>
      <c r="AA1161" t="s">
        <v>9107</v>
      </c>
      <c r="AB1161">
        <v>1</v>
      </c>
      <c r="AC1161">
        <v>11001000</v>
      </c>
      <c r="AD1161" t="s">
        <v>55</v>
      </c>
      <c r="AE1161" s="7">
        <v>41369697</v>
      </c>
      <c r="AF1161" t="s">
        <v>260</v>
      </c>
      <c r="AG1161" t="s">
        <v>9108</v>
      </c>
      <c r="AK1161" s="7" t="s">
        <v>391</v>
      </c>
      <c r="AL1161" t="s">
        <v>1739</v>
      </c>
      <c r="AM1161">
        <v>123456</v>
      </c>
      <c r="AN1161">
        <v>123</v>
      </c>
      <c r="AP1161" s="7"/>
      <c r="AS1161" s="14" t="s">
        <v>26874</v>
      </c>
      <c r="AU1161" t="s">
        <v>55</v>
      </c>
      <c r="AV1161">
        <v>79905086</v>
      </c>
      <c r="AW1161" t="s">
        <v>9109</v>
      </c>
      <c r="AX1161" t="s">
        <v>126</v>
      </c>
      <c r="AY1161" t="s">
        <v>9110</v>
      </c>
      <c r="AZ1161">
        <v>6339386</v>
      </c>
    </row>
    <row r="1162" spans="2:52" x14ac:dyDescent="0.2">
      <c r="B1162">
        <v>1161</v>
      </c>
      <c r="C1162" s="2" t="s">
        <v>28043</v>
      </c>
      <c r="D1162" s="2">
        <v>42926</v>
      </c>
      <c r="E1162" s="3">
        <v>1.9370138888888899</v>
      </c>
      <c r="F1162">
        <v>2</v>
      </c>
      <c r="G1162" t="s">
        <v>9111</v>
      </c>
      <c r="H1162" s="9">
        <v>15</v>
      </c>
      <c r="I1162">
        <v>11001</v>
      </c>
      <c r="J1162">
        <v>11</v>
      </c>
      <c r="K1162" t="s">
        <v>540</v>
      </c>
      <c r="L1162" s="5" t="s">
        <v>9112</v>
      </c>
      <c r="M1162" s="6">
        <v>9</v>
      </c>
      <c r="N1162" s="7">
        <v>4</v>
      </c>
      <c r="O1162">
        <v>2005</v>
      </c>
      <c r="P1162">
        <v>90</v>
      </c>
      <c r="Q1162" s="8" t="s">
        <v>55</v>
      </c>
      <c r="R1162" s="7" t="s">
        <v>9113</v>
      </c>
      <c r="S1162" t="s">
        <v>7760</v>
      </c>
      <c r="T1162" s="7" t="s">
        <v>9114</v>
      </c>
      <c r="U1162" t="str">
        <f t="shared" si="18"/>
        <v>79559592</v>
      </c>
      <c r="V1162" t="s">
        <v>78</v>
      </c>
      <c r="W1162" t="s">
        <v>9115</v>
      </c>
      <c r="X1162">
        <v>11001</v>
      </c>
      <c r="Y1162">
        <v>58</v>
      </c>
      <c r="Z1162">
        <v>4297323</v>
      </c>
      <c r="AA1162" t="s">
        <v>9116</v>
      </c>
      <c r="AB1162">
        <v>1</v>
      </c>
      <c r="AC1162">
        <v>11001000</v>
      </c>
      <c r="AD1162" t="s">
        <v>55</v>
      </c>
      <c r="AE1162" s="7">
        <v>1026564433</v>
      </c>
      <c r="AF1162" t="s">
        <v>9117</v>
      </c>
      <c r="AG1162" t="s">
        <v>428</v>
      </c>
      <c r="AK1162" s="7" t="s">
        <v>1749</v>
      </c>
      <c r="AL1162" t="s">
        <v>348</v>
      </c>
      <c r="AM1162">
        <v>123456</v>
      </c>
      <c r="AN1162">
        <v>123</v>
      </c>
      <c r="AO1162">
        <v>2</v>
      </c>
      <c r="AP1162" s="7" t="s">
        <v>101</v>
      </c>
      <c r="AR1162" t="s">
        <v>3461</v>
      </c>
      <c r="AS1162" s="14">
        <v>1213</v>
      </c>
      <c r="AU1162" t="s">
        <v>55</v>
      </c>
      <c r="AV1162">
        <v>80500561</v>
      </c>
      <c r="AW1162" t="s">
        <v>307</v>
      </c>
      <c r="AX1162" t="s">
        <v>9118</v>
      </c>
      <c r="AY1162" t="s">
        <v>9119</v>
      </c>
      <c r="AZ1162">
        <v>7493611</v>
      </c>
    </row>
    <row r="1163" spans="2:52" x14ac:dyDescent="0.2">
      <c r="B1163">
        <v>1162</v>
      </c>
      <c r="C1163" s="2" t="s">
        <v>28044</v>
      </c>
      <c r="D1163" s="2">
        <v>42924</v>
      </c>
      <c r="E1163" s="3">
        <v>9.1423148148148208</v>
      </c>
      <c r="F1163">
        <v>1</v>
      </c>
      <c r="G1163" t="s">
        <v>9120</v>
      </c>
      <c r="H1163" s="9">
        <v>15</v>
      </c>
      <c r="I1163">
        <v>11001</v>
      </c>
      <c r="J1163">
        <v>11</v>
      </c>
      <c r="K1163" t="s">
        <v>767</v>
      </c>
      <c r="L1163" s="5" t="s">
        <v>9121</v>
      </c>
      <c r="M1163" s="6">
        <v>6</v>
      </c>
      <c r="N1163" s="7">
        <v>3</v>
      </c>
      <c r="O1163">
        <v>1995</v>
      </c>
      <c r="P1163">
        <v>12</v>
      </c>
      <c r="Q1163" s="8" t="s">
        <v>55</v>
      </c>
      <c r="R1163" s="7" t="s">
        <v>9122</v>
      </c>
      <c r="S1163" t="s">
        <v>3118</v>
      </c>
      <c r="T1163" s="7" t="s">
        <v>63</v>
      </c>
      <c r="U1163" t="str">
        <f t="shared" si="18"/>
        <v>80794236</v>
      </c>
      <c r="V1163" t="s">
        <v>94</v>
      </c>
      <c r="W1163" t="s">
        <v>9123</v>
      </c>
      <c r="X1163">
        <v>11001</v>
      </c>
      <c r="Y1163">
        <v>53</v>
      </c>
      <c r="Z1163">
        <v>3968401</v>
      </c>
      <c r="AA1163" t="s">
        <v>9124</v>
      </c>
      <c r="AB1163">
        <v>1</v>
      </c>
      <c r="AC1163">
        <v>11001000</v>
      </c>
      <c r="AD1163" t="s">
        <v>55</v>
      </c>
      <c r="AE1163" s="7">
        <v>1030521165</v>
      </c>
      <c r="AF1163" t="s">
        <v>1934</v>
      </c>
      <c r="AG1163" t="s">
        <v>84</v>
      </c>
      <c r="AK1163" s="7" t="s">
        <v>168</v>
      </c>
      <c r="AL1163" t="s">
        <v>1759</v>
      </c>
      <c r="AM1163">
        <v>123456</v>
      </c>
      <c r="AN1163">
        <v>123</v>
      </c>
      <c r="AP1163" s="7"/>
      <c r="AS1163" s="14" t="s">
        <v>26874</v>
      </c>
      <c r="AU1163" t="s">
        <v>55</v>
      </c>
      <c r="AV1163">
        <v>1018423178</v>
      </c>
      <c r="AW1163" t="s">
        <v>3295</v>
      </c>
      <c r="AX1163" t="s">
        <v>9105</v>
      </c>
      <c r="AY1163" t="s">
        <v>9125</v>
      </c>
      <c r="AZ1163">
        <v>3129374</v>
      </c>
    </row>
    <row r="1164" spans="2:52" x14ac:dyDescent="0.2">
      <c r="B1164">
        <v>1163</v>
      </c>
      <c r="C1164" s="2" t="s">
        <v>28045</v>
      </c>
      <c r="D1164" s="2">
        <v>42912</v>
      </c>
      <c r="E1164" s="3">
        <v>11.390162037036999</v>
      </c>
      <c r="F1164">
        <v>1</v>
      </c>
      <c r="G1164" t="s">
        <v>9126</v>
      </c>
      <c r="H1164" s="9">
        <v>15</v>
      </c>
      <c r="I1164">
        <v>11001</v>
      </c>
      <c r="J1164">
        <v>11</v>
      </c>
      <c r="K1164" t="s">
        <v>1017</v>
      </c>
      <c r="L1164" s="5" t="s">
        <v>9127</v>
      </c>
      <c r="M1164" s="6">
        <v>14</v>
      </c>
      <c r="N1164" s="7">
        <v>3</v>
      </c>
      <c r="O1164">
        <v>2013</v>
      </c>
      <c r="P1164">
        <v>3</v>
      </c>
      <c r="Q1164" s="8" t="s">
        <v>55</v>
      </c>
      <c r="R1164" s="7" t="s">
        <v>9128</v>
      </c>
      <c r="S1164" t="s">
        <v>83</v>
      </c>
      <c r="T1164" s="7" t="s">
        <v>1352</v>
      </c>
      <c r="U1164" t="str">
        <f t="shared" si="18"/>
        <v>17111821</v>
      </c>
      <c r="V1164" t="s">
        <v>94</v>
      </c>
      <c r="W1164" t="s">
        <v>9129</v>
      </c>
      <c r="X1164">
        <v>11001</v>
      </c>
      <c r="Y1164">
        <v>45</v>
      </c>
      <c r="Z1164">
        <v>6790756</v>
      </c>
      <c r="AA1164" t="s">
        <v>9130</v>
      </c>
      <c r="AB1164">
        <v>1</v>
      </c>
      <c r="AC1164">
        <v>11001000</v>
      </c>
      <c r="AD1164" t="s">
        <v>81</v>
      </c>
      <c r="AH1164">
        <v>890903937</v>
      </c>
      <c r="AI1164" t="s">
        <v>9131</v>
      </c>
      <c r="AK1164" s="7" t="s">
        <v>1769</v>
      </c>
      <c r="AL1164" t="s">
        <v>1770</v>
      </c>
      <c r="AM1164">
        <v>123456</v>
      </c>
      <c r="AN1164">
        <v>123</v>
      </c>
      <c r="AP1164" s="7"/>
      <c r="AS1164" s="14" t="s">
        <v>26874</v>
      </c>
      <c r="AU1164" t="s">
        <v>55</v>
      </c>
      <c r="AV1164">
        <v>52540282</v>
      </c>
      <c r="AW1164" t="s">
        <v>1400</v>
      </c>
      <c r="AX1164" t="s">
        <v>464</v>
      </c>
      <c r="AY1164" t="s">
        <v>9132</v>
      </c>
      <c r="AZ1164">
        <v>6169048</v>
      </c>
    </row>
    <row r="1165" spans="2:52" x14ac:dyDescent="0.2">
      <c r="B1165">
        <v>1164</v>
      </c>
      <c r="C1165" s="2" t="s">
        <v>28046</v>
      </c>
      <c r="D1165" s="2">
        <v>42874</v>
      </c>
      <c r="E1165" s="3">
        <v>3.5184143518518498</v>
      </c>
      <c r="F1165">
        <v>1</v>
      </c>
      <c r="G1165" t="s">
        <v>9133</v>
      </c>
      <c r="H1165" s="9">
        <v>15</v>
      </c>
      <c r="I1165">
        <v>11001</v>
      </c>
      <c r="J1165">
        <v>11</v>
      </c>
      <c r="K1165" t="s">
        <v>207</v>
      </c>
      <c r="L1165" s="5" t="s">
        <v>9134</v>
      </c>
      <c r="M1165" s="6">
        <v>6</v>
      </c>
      <c r="N1165" s="7">
        <v>3</v>
      </c>
      <c r="O1165">
        <v>2017</v>
      </c>
      <c r="P1165">
        <v>12</v>
      </c>
      <c r="Q1165" s="8" t="s">
        <v>55</v>
      </c>
      <c r="R1165" s="7" t="s">
        <v>9135</v>
      </c>
      <c r="S1165" t="s">
        <v>408</v>
      </c>
      <c r="T1165" s="7" t="s">
        <v>1191</v>
      </c>
      <c r="U1165" t="str">
        <f t="shared" si="18"/>
        <v>1033711602</v>
      </c>
      <c r="V1165" t="s">
        <v>94</v>
      </c>
      <c r="W1165" t="s">
        <v>9136</v>
      </c>
      <c r="X1165">
        <v>11001</v>
      </c>
      <c r="Y1165">
        <v>24</v>
      </c>
      <c r="Z1165">
        <v>6006769</v>
      </c>
      <c r="AA1165" t="s">
        <v>9137</v>
      </c>
      <c r="AB1165">
        <v>1</v>
      </c>
      <c r="AC1165">
        <v>11001000</v>
      </c>
      <c r="AD1165" t="s">
        <v>81</v>
      </c>
      <c r="AH1165">
        <v>830073996</v>
      </c>
      <c r="AI1165" t="s">
        <v>9138</v>
      </c>
      <c r="AK1165" s="7" t="s">
        <v>1778</v>
      </c>
      <c r="AL1165" t="s">
        <v>335</v>
      </c>
      <c r="AM1165">
        <v>123456</v>
      </c>
      <c r="AN1165">
        <v>123</v>
      </c>
      <c r="AP1165" s="7"/>
      <c r="AS1165" s="14" t="s">
        <v>26874</v>
      </c>
      <c r="AU1165" t="s">
        <v>55</v>
      </c>
      <c r="AV1165">
        <v>52913719</v>
      </c>
      <c r="AW1165" t="s">
        <v>9139</v>
      </c>
      <c r="AX1165" t="s">
        <v>815</v>
      </c>
      <c r="AY1165" t="s">
        <v>9140</v>
      </c>
      <c r="AZ1165">
        <v>4469340</v>
      </c>
    </row>
    <row r="1166" spans="2:52" x14ac:dyDescent="0.2">
      <c r="B1166">
        <v>1165</v>
      </c>
      <c r="C1166" s="2" t="s">
        <v>28047</v>
      </c>
      <c r="D1166" s="2">
        <v>42912</v>
      </c>
      <c r="E1166" s="3">
        <v>9.4381828703703707</v>
      </c>
      <c r="F1166">
        <v>2</v>
      </c>
      <c r="G1166" t="s">
        <v>9141</v>
      </c>
      <c r="H1166" s="9">
        <v>15</v>
      </c>
      <c r="I1166">
        <v>11001</v>
      </c>
      <c r="J1166">
        <v>11</v>
      </c>
      <c r="K1166" t="s">
        <v>767</v>
      </c>
      <c r="L1166" s="5" t="s">
        <v>9142</v>
      </c>
      <c r="M1166" s="6">
        <v>6</v>
      </c>
      <c r="N1166" s="7">
        <v>3</v>
      </c>
      <c r="O1166">
        <v>2009</v>
      </c>
      <c r="P1166">
        <v>12</v>
      </c>
      <c r="Q1166" s="8" t="s">
        <v>55</v>
      </c>
      <c r="R1166" s="7" t="s">
        <v>9143</v>
      </c>
      <c r="S1166" t="s">
        <v>161</v>
      </c>
      <c r="T1166" s="7" t="s">
        <v>104</v>
      </c>
      <c r="U1166" t="str">
        <f t="shared" si="18"/>
        <v>2948177</v>
      </c>
      <c r="V1166" t="s">
        <v>94</v>
      </c>
      <c r="W1166" t="s">
        <v>9144</v>
      </c>
      <c r="X1166">
        <v>11001</v>
      </c>
      <c r="Y1166">
        <v>46</v>
      </c>
      <c r="Z1166">
        <v>4405927</v>
      </c>
      <c r="AA1166" t="s">
        <v>9145</v>
      </c>
      <c r="AB1166">
        <v>1</v>
      </c>
      <c r="AC1166">
        <v>11001000</v>
      </c>
      <c r="AD1166" t="s">
        <v>55</v>
      </c>
      <c r="AE1166" s="7">
        <v>79049059</v>
      </c>
      <c r="AF1166" t="s">
        <v>518</v>
      </c>
      <c r="AG1166" t="s">
        <v>337</v>
      </c>
      <c r="AK1166" s="7" t="s">
        <v>970</v>
      </c>
      <c r="AL1166" t="s">
        <v>69</v>
      </c>
      <c r="AM1166">
        <v>123456</v>
      </c>
      <c r="AN1166">
        <v>123</v>
      </c>
      <c r="AP1166" s="7"/>
      <c r="AS1166" s="14" t="s">
        <v>26874</v>
      </c>
      <c r="AU1166" t="s">
        <v>55</v>
      </c>
      <c r="AV1166">
        <v>19067298</v>
      </c>
      <c r="AW1166" t="s">
        <v>307</v>
      </c>
      <c r="AX1166" t="s">
        <v>9146</v>
      </c>
      <c r="AY1166" t="s">
        <v>9147</v>
      </c>
      <c r="AZ1166">
        <v>7060207</v>
      </c>
    </row>
    <row r="1167" spans="2:52" x14ac:dyDescent="0.2">
      <c r="B1167">
        <v>1166</v>
      </c>
      <c r="C1167" s="2" t="s">
        <v>28048</v>
      </c>
      <c r="D1167" s="2">
        <v>42916</v>
      </c>
      <c r="E1167" s="3">
        <v>20.202071759259301</v>
      </c>
      <c r="F1167">
        <v>2</v>
      </c>
      <c r="G1167" t="s">
        <v>9148</v>
      </c>
      <c r="H1167" s="9">
        <v>15</v>
      </c>
      <c r="I1167">
        <v>11001</v>
      </c>
      <c r="J1167">
        <v>11</v>
      </c>
      <c r="K1167" t="s">
        <v>1967</v>
      </c>
      <c r="L1167" s="5" t="s">
        <v>9149</v>
      </c>
      <c r="M1167" s="6">
        <v>6</v>
      </c>
      <c r="N1167" s="7">
        <v>3</v>
      </c>
      <c r="O1167">
        <v>2005</v>
      </c>
      <c r="P1167">
        <v>12</v>
      </c>
      <c r="Q1167" s="8" t="s">
        <v>55</v>
      </c>
      <c r="R1167" s="7" t="s">
        <v>9150</v>
      </c>
      <c r="S1167" t="s">
        <v>9151</v>
      </c>
      <c r="T1167" s="7" t="s">
        <v>690</v>
      </c>
      <c r="U1167" t="str">
        <f t="shared" si="18"/>
        <v>39696252</v>
      </c>
      <c r="V1167" t="s">
        <v>94</v>
      </c>
      <c r="W1167" t="s">
        <v>9152</v>
      </c>
      <c r="X1167">
        <v>11001</v>
      </c>
      <c r="Y1167">
        <v>49</v>
      </c>
      <c r="Z1167">
        <v>5585458</v>
      </c>
      <c r="AA1167" t="s">
        <v>9153</v>
      </c>
      <c r="AB1167">
        <v>1</v>
      </c>
      <c r="AC1167">
        <v>11001000</v>
      </c>
      <c r="AD1167" t="s">
        <v>55</v>
      </c>
      <c r="AE1167" s="7">
        <v>79058858</v>
      </c>
      <c r="AF1167" t="s">
        <v>285</v>
      </c>
      <c r="AG1167" t="s">
        <v>231</v>
      </c>
      <c r="AK1167" s="7" t="s">
        <v>1309</v>
      </c>
      <c r="AL1167" t="s">
        <v>204</v>
      </c>
      <c r="AM1167">
        <v>123456</v>
      </c>
      <c r="AN1167">
        <v>123</v>
      </c>
      <c r="AP1167" s="7"/>
      <c r="AS1167" s="14" t="s">
        <v>26874</v>
      </c>
      <c r="AU1167" t="s">
        <v>55</v>
      </c>
      <c r="AV1167">
        <v>42773458</v>
      </c>
      <c r="AW1167" t="s">
        <v>334</v>
      </c>
      <c r="AX1167" t="s">
        <v>448</v>
      </c>
      <c r="AY1167" t="s">
        <v>9154</v>
      </c>
      <c r="AZ1167">
        <v>3768633</v>
      </c>
    </row>
    <row r="1168" spans="2:52" x14ac:dyDescent="0.2">
      <c r="B1168">
        <v>1167</v>
      </c>
      <c r="C1168" s="2" t="s">
        <v>28049</v>
      </c>
      <c r="D1168" s="2">
        <v>42889</v>
      </c>
      <c r="E1168" s="3">
        <v>7.0084027777777802</v>
      </c>
      <c r="F1168">
        <v>2</v>
      </c>
      <c r="G1168" t="s">
        <v>9155</v>
      </c>
      <c r="H1168" s="9">
        <v>15</v>
      </c>
      <c r="I1168">
        <v>11001</v>
      </c>
      <c r="J1168">
        <v>11</v>
      </c>
      <c r="K1168" t="s">
        <v>479</v>
      </c>
      <c r="L1168" s="5" t="s">
        <v>9156</v>
      </c>
      <c r="M1168" s="6">
        <v>3</v>
      </c>
      <c r="N1168" s="7">
        <v>3</v>
      </c>
      <c r="O1168">
        <v>2006</v>
      </c>
      <c r="P1168">
        <v>5</v>
      </c>
      <c r="Q1168" s="8" t="s">
        <v>55</v>
      </c>
      <c r="R1168" s="7" t="s">
        <v>9157</v>
      </c>
      <c r="S1168" t="s">
        <v>951</v>
      </c>
      <c r="T1168" s="7" t="s">
        <v>453</v>
      </c>
      <c r="U1168" t="str">
        <f t="shared" si="18"/>
        <v>1030562682</v>
      </c>
      <c r="V1168" t="s">
        <v>94</v>
      </c>
      <c r="W1168" t="s">
        <v>9158</v>
      </c>
      <c r="X1168">
        <v>11001</v>
      </c>
      <c r="Y1168">
        <v>39</v>
      </c>
      <c r="Z1168">
        <v>6909816</v>
      </c>
      <c r="AA1168" t="s">
        <v>9159</v>
      </c>
      <c r="AB1168">
        <v>1</v>
      </c>
      <c r="AC1168">
        <v>11001000</v>
      </c>
      <c r="AD1168" t="s">
        <v>55</v>
      </c>
      <c r="AE1168" s="7">
        <v>1022943576</v>
      </c>
      <c r="AF1168" t="s">
        <v>217</v>
      </c>
      <c r="AG1168" t="s">
        <v>3800</v>
      </c>
      <c r="AK1168" s="7" t="s">
        <v>616</v>
      </c>
      <c r="AL1168" t="s">
        <v>1807</v>
      </c>
      <c r="AM1168">
        <v>123456</v>
      </c>
      <c r="AN1168">
        <v>123</v>
      </c>
      <c r="AP1168" s="7"/>
      <c r="AS1168" s="14" t="s">
        <v>26874</v>
      </c>
      <c r="AU1168" t="s">
        <v>55</v>
      </c>
      <c r="AV1168">
        <v>79480176</v>
      </c>
      <c r="AW1168" t="s">
        <v>62</v>
      </c>
      <c r="AX1168" t="s">
        <v>9160</v>
      </c>
      <c r="AY1168" t="s">
        <v>9161</v>
      </c>
      <c r="AZ1168">
        <v>5057982</v>
      </c>
    </row>
    <row r="1169" spans="2:52" x14ac:dyDescent="0.2">
      <c r="B1169">
        <v>1168</v>
      </c>
      <c r="C1169" s="2" t="s">
        <v>28050</v>
      </c>
      <c r="D1169" s="2">
        <v>42890</v>
      </c>
      <c r="E1169" s="3">
        <v>17.7664930555556</v>
      </c>
      <c r="F1169">
        <v>2</v>
      </c>
      <c r="G1169" t="s">
        <v>9162</v>
      </c>
      <c r="H1169" s="9">
        <v>15</v>
      </c>
      <c r="I1169">
        <v>11001</v>
      </c>
      <c r="J1169">
        <v>11</v>
      </c>
      <c r="K1169" t="s">
        <v>1967</v>
      </c>
      <c r="L1169" s="5" t="s">
        <v>9163</v>
      </c>
      <c r="M1169" s="6">
        <v>5</v>
      </c>
      <c r="N1169" s="7">
        <v>3</v>
      </c>
      <c r="O1169">
        <v>1995</v>
      </c>
      <c r="P1169">
        <v>5</v>
      </c>
      <c r="Q1169" s="8" t="s">
        <v>55</v>
      </c>
      <c r="R1169" s="7" t="s">
        <v>9164</v>
      </c>
      <c r="S1169" t="s">
        <v>359</v>
      </c>
      <c r="T1169" s="7" t="s">
        <v>9165</v>
      </c>
      <c r="U1169" t="str">
        <f t="shared" si="18"/>
        <v>444597</v>
      </c>
      <c r="V1169" t="s">
        <v>94</v>
      </c>
      <c r="W1169" t="s">
        <v>9166</v>
      </c>
      <c r="X1169">
        <v>11001</v>
      </c>
      <c r="Y1169">
        <v>40</v>
      </c>
      <c r="Z1169">
        <v>4991030</v>
      </c>
      <c r="AA1169" t="s">
        <v>9167</v>
      </c>
      <c r="AB1169">
        <v>1</v>
      </c>
      <c r="AC1169">
        <v>11001000</v>
      </c>
      <c r="AD1169" t="s">
        <v>55</v>
      </c>
      <c r="AE1169" s="7">
        <v>21224696</v>
      </c>
      <c r="AF1169" t="s">
        <v>267</v>
      </c>
      <c r="AG1169" t="s">
        <v>126</v>
      </c>
      <c r="AK1169" s="7" t="s">
        <v>64</v>
      </c>
      <c r="AL1169" t="s">
        <v>1816</v>
      </c>
      <c r="AM1169">
        <v>123456</v>
      </c>
      <c r="AN1169">
        <v>123</v>
      </c>
      <c r="AP1169" s="7"/>
      <c r="AS1169" s="14" t="s">
        <v>26874</v>
      </c>
      <c r="AU1169" t="s">
        <v>55</v>
      </c>
      <c r="AV1169">
        <v>14238062</v>
      </c>
      <c r="AW1169" t="s">
        <v>482</v>
      </c>
      <c r="AX1169" t="s">
        <v>84</v>
      </c>
      <c r="AY1169" t="s">
        <v>9168</v>
      </c>
      <c r="AZ1169">
        <v>4417690</v>
      </c>
    </row>
    <row r="1170" spans="2:52" x14ac:dyDescent="0.2">
      <c r="B1170">
        <v>1169</v>
      </c>
      <c r="C1170" s="2" t="s">
        <v>28051</v>
      </c>
      <c r="D1170" s="2">
        <v>42896</v>
      </c>
      <c r="E1170" s="3">
        <v>18.1294560185185</v>
      </c>
      <c r="F1170">
        <v>1</v>
      </c>
      <c r="G1170" t="s">
        <v>9169</v>
      </c>
      <c r="H1170" s="9">
        <v>15</v>
      </c>
      <c r="I1170">
        <v>11001</v>
      </c>
      <c r="J1170">
        <v>11</v>
      </c>
      <c r="K1170" t="s">
        <v>1164</v>
      </c>
      <c r="L1170" s="5" t="s">
        <v>9170</v>
      </c>
      <c r="M1170" s="6">
        <v>6</v>
      </c>
      <c r="N1170" s="7">
        <v>3</v>
      </c>
      <c r="O1170">
        <v>2013</v>
      </c>
      <c r="P1170">
        <v>12</v>
      </c>
      <c r="Q1170" s="8" t="s">
        <v>55</v>
      </c>
      <c r="R1170" s="7" t="s">
        <v>9171</v>
      </c>
      <c r="S1170" t="s">
        <v>9172</v>
      </c>
      <c r="T1170" s="7" t="s">
        <v>8701</v>
      </c>
      <c r="U1170" t="str">
        <f t="shared" si="18"/>
        <v>93383843</v>
      </c>
      <c r="V1170" t="s">
        <v>94</v>
      </c>
      <c r="W1170" t="s">
        <v>9173</v>
      </c>
      <c r="X1170">
        <v>11001</v>
      </c>
      <c r="Y1170">
        <v>39</v>
      </c>
      <c r="Z1170">
        <v>2305137</v>
      </c>
      <c r="AA1170" t="s">
        <v>9174</v>
      </c>
      <c r="AB1170">
        <v>1</v>
      </c>
      <c r="AC1170">
        <v>11001000</v>
      </c>
      <c r="AD1170" t="s">
        <v>55</v>
      </c>
      <c r="AE1170" s="7">
        <v>17152334</v>
      </c>
      <c r="AF1170" t="s">
        <v>1081</v>
      </c>
      <c r="AG1170" t="s">
        <v>2860</v>
      </c>
      <c r="AK1170" s="7" t="s">
        <v>267</v>
      </c>
      <c r="AL1170" t="s">
        <v>1823</v>
      </c>
      <c r="AM1170">
        <v>123456</v>
      </c>
      <c r="AN1170">
        <v>123</v>
      </c>
      <c r="AO1170">
        <v>2</v>
      </c>
      <c r="AP1170" s="7" t="s">
        <v>101</v>
      </c>
      <c r="AR1170" t="s">
        <v>3461</v>
      </c>
      <c r="AS1170" s="14">
        <v>1214</v>
      </c>
      <c r="AU1170" t="s">
        <v>55</v>
      </c>
      <c r="AV1170">
        <v>1033708004</v>
      </c>
      <c r="AW1170" t="s">
        <v>116</v>
      </c>
      <c r="AX1170" t="s">
        <v>9175</v>
      </c>
      <c r="AY1170" t="s">
        <v>9176</v>
      </c>
      <c r="AZ1170">
        <v>7665779</v>
      </c>
    </row>
    <row r="1171" spans="2:52" x14ac:dyDescent="0.2">
      <c r="B1171">
        <v>1170</v>
      </c>
      <c r="C1171" s="2" t="s">
        <v>28052</v>
      </c>
      <c r="D1171" s="2">
        <v>42869</v>
      </c>
      <c r="E1171" s="3">
        <v>6.26663194444445</v>
      </c>
      <c r="F1171">
        <v>2</v>
      </c>
      <c r="G1171" t="s">
        <v>9177</v>
      </c>
      <c r="H1171" s="9">
        <v>15</v>
      </c>
      <c r="I1171">
        <v>11001</v>
      </c>
      <c r="J1171">
        <v>11</v>
      </c>
      <c r="K1171" t="s">
        <v>1852</v>
      </c>
      <c r="L1171" s="5" t="s">
        <v>9178</v>
      </c>
      <c r="M1171" s="6">
        <v>12</v>
      </c>
      <c r="N1171" s="7">
        <v>3</v>
      </c>
      <c r="O1171">
        <v>1999</v>
      </c>
      <c r="P1171">
        <v>3</v>
      </c>
      <c r="Q1171" s="8" t="s">
        <v>55</v>
      </c>
      <c r="R1171" s="7" t="s">
        <v>9179</v>
      </c>
      <c r="S1171" t="s">
        <v>125</v>
      </c>
      <c r="T1171" s="7" t="s">
        <v>84</v>
      </c>
      <c r="U1171" t="str">
        <f t="shared" si="18"/>
        <v>52765782</v>
      </c>
      <c r="V1171" t="s">
        <v>127</v>
      </c>
      <c r="W1171" t="s">
        <v>9180</v>
      </c>
      <c r="X1171">
        <v>11001</v>
      </c>
      <c r="Y1171">
        <v>52</v>
      </c>
      <c r="Z1171">
        <v>4951800</v>
      </c>
      <c r="AA1171" t="s">
        <v>9181</v>
      </c>
      <c r="AB1171">
        <v>1</v>
      </c>
      <c r="AC1171">
        <v>11001000</v>
      </c>
      <c r="AD1171" t="s">
        <v>55</v>
      </c>
      <c r="AE1171" s="7">
        <v>35335567</v>
      </c>
      <c r="AF1171" t="s">
        <v>3793</v>
      </c>
      <c r="AG1171" t="s">
        <v>549</v>
      </c>
      <c r="AK1171" s="7" t="s">
        <v>616</v>
      </c>
      <c r="AL1171" t="s">
        <v>1392</v>
      </c>
      <c r="AM1171">
        <v>123456</v>
      </c>
      <c r="AN1171">
        <v>123</v>
      </c>
      <c r="AP1171" s="7"/>
      <c r="AS1171" s="14" t="s">
        <v>26874</v>
      </c>
      <c r="AU1171" t="s">
        <v>55</v>
      </c>
      <c r="AV1171">
        <v>52808245</v>
      </c>
      <c r="AW1171" t="s">
        <v>2820</v>
      </c>
      <c r="AX1171" t="s">
        <v>1570</v>
      </c>
      <c r="AY1171" t="s">
        <v>9182</v>
      </c>
      <c r="AZ1171">
        <v>7786753</v>
      </c>
    </row>
    <row r="1172" spans="2:52" x14ac:dyDescent="0.2">
      <c r="B1172">
        <v>1171</v>
      </c>
      <c r="C1172" s="2" t="s">
        <v>28053</v>
      </c>
      <c r="D1172" s="2">
        <v>42879</v>
      </c>
      <c r="E1172" s="3">
        <v>1.46425925925926</v>
      </c>
      <c r="F1172">
        <v>1</v>
      </c>
      <c r="G1172" t="s">
        <v>9183</v>
      </c>
      <c r="H1172" s="9">
        <v>15</v>
      </c>
      <c r="I1172">
        <v>11001</v>
      </c>
      <c r="J1172">
        <v>11</v>
      </c>
      <c r="K1172" t="s">
        <v>656</v>
      </c>
      <c r="L1172" s="5" t="s">
        <v>9184</v>
      </c>
      <c r="M1172" s="6">
        <v>5</v>
      </c>
      <c r="N1172" s="7">
        <v>3</v>
      </c>
      <c r="O1172">
        <v>2017</v>
      </c>
      <c r="P1172">
        <v>5</v>
      </c>
      <c r="Q1172" s="8" t="s">
        <v>55</v>
      </c>
      <c r="R1172" s="7" t="s">
        <v>9185</v>
      </c>
      <c r="S1172" t="s">
        <v>442</v>
      </c>
      <c r="T1172" s="7" t="s">
        <v>9031</v>
      </c>
      <c r="U1172" t="str">
        <f t="shared" si="18"/>
        <v>79209876</v>
      </c>
      <c r="V1172" t="s">
        <v>94</v>
      </c>
      <c r="W1172" t="s">
        <v>9186</v>
      </c>
      <c r="X1172">
        <v>11001</v>
      </c>
      <c r="Y1172">
        <v>40</v>
      </c>
      <c r="Z1172">
        <v>4975386</v>
      </c>
      <c r="AA1172" t="s">
        <v>9187</v>
      </c>
      <c r="AB1172">
        <v>1</v>
      </c>
      <c r="AC1172">
        <v>11001000</v>
      </c>
      <c r="AD1172" t="s">
        <v>55</v>
      </c>
      <c r="AE1172" s="7">
        <v>52819137</v>
      </c>
      <c r="AF1172" t="s">
        <v>2358</v>
      </c>
      <c r="AG1172" t="s">
        <v>7137</v>
      </c>
      <c r="AK1172" s="7" t="s">
        <v>285</v>
      </c>
      <c r="AL1172" t="s">
        <v>69</v>
      </c>
      <c r="AM1172">
        <v>123456</v>
      </c>
      <c r="AN1172">
        <v>123</v>
      </c>
      <c r="AP1172" s="7"/>
      <c r="AS1172" s="14" t="s">
        <v>26874</v>
      </c>
      <c r="AU1172" t="s">
        <v>55</v>
      </c>
      <c r="AV1172">
        <v>5770630</v>
      </c>
      <c r="AW1172" t="s">
        <v>676</v>
      </c>
      <c r="AX1172" t="s">
        <v>496</v>
      </c>
      <c r="AY1172" t="s">
        <v>9188</v>
      </c>
      <c r="AZ1172">
        <v>7327338</v>
      </c>
    </row>
    <row r="1173" spans="2:52" x14ac:dyDescent="0.2">
      <c r="B1173">
        <v>1172</v>
      </c>
      <c r="C1173" s="2" t="s">
        <v>28054</v>
      </c>
      <c r="D1173" s="2">
        <v>42905</v>
      </c>
      <c r="E1173" s="3">
        <v>10.6444560185185</v>
      </c>
      <c r="F1173">
        <v>2</v>
      </c>
      <c r="G1173" t="s">
        <v>4290</v>
      </c>
      <c r="H1173" s="9">
        <v>15</v>
      </c>
      <c r="I1173">
        <v>11001</v>
      </c>
      <c r="J1173">
        <v>11</v>
      </c>
      <c r="K1173" t="s">
        <v>818</v>
      </c>
      <c r="L1173" s="5" t="s">
        <v>9189</v>
      </c>
      <c r="M1173" s="6">
        <v>4</v>
      </c>
      <c r="N1173" s="7">
        <v>3</v>
      </c>
      <c r="O1173">
        <v>2012</v>
      </c>
      <c r="P1173">
        <v>5</v>
      </c>
      <c r="Q1173" s="8" t="s">
        <v>55</v>
      </c>
      <c r="R1173" s="7" t="s">
        <v>9190</v>
      </c>
      <c r="S1173" t="s">
        <v>9191</v>
      </c>
      <c r="T1173" s="7" t="s">
        <v>65</v>
      </c>
      <c r="U1173" t="str">
        <f t="shared" si="18"/>
        <v>17105213</v>
      </c>
      <c r="V1173" t="s">
        <v>94</v>
      </c>
      <c r="W1173" t="s">
        <v>9192</v>
      </c>
      <c r="X1173">
        <v>11001</v>
      </c>
      <c r="Y1173">
        <v>33</v>
      </c>
      <c r="Z1173">
        <v>3631288</v>
      </c>
      <c r="AA1173" t="s">
        <v>9193</v>
      </c>
      <c r="AB1173">
        <v>1</v>
      </c>
      <c r="AC1173">
        <v>11001000</v>
      </c>
      <c r="AD1173" t="s">
        <v>81</v>
      </c>
      <c r="AH1173">
        <v>8301213051</v>
      </c>
      <c r="AI1173" t="s">
        <v>9194</v>
      </c>
      <c r="AK1173" s="7" t="s">
        <v>285</v>
      </c>
      <c r="AL1173" t="s">
        <v>1849</v>
      </c>
      <c r="AM1173">
        <v>123456</v>
      </c>
      <c r="AN1173">
        <v>123</v>
      </c>
      <c r="AP1173" s="7"/>
      <c r="AS1173" s="14" t="s">
        <v>26874</v>
      </c>
      <c r="AU1173" t="s">
        <v>55</v>
      </c>
      <c r="AV1173">
        <v>41594376</v>
      </c>
      <c r="AW1173" t="s">
        <v>172</v>
      </c>
      <c r="AX1173" t="s">
        <v>69</v>
      </c>
      <c r="AY1173" t="s">
        <v>9195</v>
      </c>
      <c r="AZ1173">
        <v>6880937</v>
      </c>
    </row>
    <row r="1174" spans="2:52" x14ac:dyDescent="0.2">
      <c r="B1174">
        <v>1173</v>
      </c>
      <c r="C1174" s="2" t="s">
        <v>28055</v>
      </c>
      <c r="D1174" s="2">
        <v>42873</v>
      </c>
      <c r="E1174" s="3">
        <v>21.3366087962963</v>
      </c>
      <c r="F1174">
        <v>1</v>
      </c>
      <c r="G1174" t="s">
        <v>9196</v>
      </c>
      <c r="H1174" s="9">
        <v>15</v>
      </c>
      <c r="I1174">
        <v>11001</v>
      </c>
      <c r="J1174">
        <v>11</v>
      </c>
      <c r="K1174" t="s">
        <v>137</v>
      </c>
      <c r="L1174" s="5" t="s">
        <v>9197</v>
      </c>
      <c r="M1174" s="6">
        <v>12</v>
      </c>
      <c r="N1174" s="7">
        <v>3</v>
      </c>
      <c r="O1174">
        <v>2002</v>
      </c>
      <c r="P1174">
        <v>3</v>
      </c>
      <c r="Q1174" s="8" t="s">
        <v>55</v>
      </c>
      <c r="R1174" s="7" t="s">
        <v>9198</v>
      </c>
      <c r="S1174" t="s">
        <v>68</v>
      </c>
      <c r="T1174" s="7" t="s">
        <v>9199</v>
      </c>
      <c r="U1174" t="str">
        <f t="shared" si="18"/>
        <v>21067712</v>
      </c>
      <c r="V1174" t="s">
        <v>127</v>
      </c>
      <c r="W1174" t="s">
        <v>9200</v>
      </c>
      <c r="X1174">
        <v>11001</v>
      </c>
      <c r="Y1174">
        <v>42</v>
      </c>
      <c r="Z1174">
        <v>5573565</v>
      </c>
      <c r="AA1174" t="s">
        <v>9201</v>
      </c>
      <c r="AB1174">
        <v>1</v>
      </c>
      <c r="AC1174">
        <v>11001000</v>
      </c>
      <c r="AD1174" t="s">
        <v>55</v>
      </c>
      <c r="AE1174" s="7">
        <v>80234172</v>
      </c>
      <c r="AF1174" t="s">
        <v>1339</v>
      </c>
      <c r="AG1174" t="s">
        <v>218</v>
      </c>
      <c r="AK1174" s="7" t="s">
        <v>359</v>
      </c>
      <c r="AL1174" t="s">
        <v>448</v>
      </c>
      <c r="AM1174">
        <v>123456</v>
      </c>
      <c r="AN1174">
        <v>123</v>
      </c>
      <c r="AP1174" s="7"/>
      <c r="AS1174" s="14" t="s">
        <v>26874</v>
      </c>
      <c r="AU1174" t="s">
        <v>55</v>
      </c>
      <c r="AV1174">
        <v>79298026</v>
      </c>
      <c r="AW1174" t="s">
        <v>64</v>
      </c>
      <c r="AX1174" t="s">
        <v>5089</v>
      </c>
      <c r="AY1174" t="s">
        <v>9202</v>
      </c>
      <c r="AZ1174">
        <v>3353916</v>
      </c>
    </row>
    <row r="1175" spans="2:52" x14ac:dyDescent="0.2">
      <c r="B1175">
        <v>1174</v>
      </c>
      <c r="C1175" s="2" t="s">
        <v>28056</v>
      </c>
      <c r="D1175" s="2">
        <v>42911</v>
      </c>
      <c r="E1175" s="3">
        <v>15.265775462962999</v>
      </c>
      <c r="F1175">
        <v>1</v>
      </c>
      <c r="G1175" t="s">
        <v>9203</v>
      </c>
      <c r="H1175" s="9">
        <v>15</v>
      </c>
      <c r="I1175">
        <v>11001</v>
      </c>
      <c r="J1175">
        <v>11</v>
      </c>
      <c r="K1175" t="s">
        <v>1173</v>
      </c>
      <c r="L1175" s="5" t="s">
        <v>9204</v>
      </c>
      <c r="M1175" s="6">
        <v>5</v>
      </c>
      <c r="N1175" s="7">
        <v>3</v>
      </c>
      <c r="O1175">
        <v>2008</v>
      </c>
      <c r="P1175">
        <v>5</v>
      </c>
      <c r="Q1175" s="8" t="s">
        <v>55</v>
      </c>
      <c r="R1175" s="7" t="s">
        <v>9205</v>
      </c>
      <c r="S1175" t="s">
        <v>1122</v>
      </c>
      <c r="T1175" s="7" t="s">
        <v>9206</v>
      </c>
      <c r="U1175" t="str">
        <f t="shared" si="18"/>
        <v>52304018</v>
      </c>
      <c r="V1175" t="s">
        <v>94</v>
      </c>
      <c r="W1175" t="s">
        <v>9207</v>
      </c>
      <c r="X1175">
        <v>11001</v>
      </c>
      <c r="Y1175">
        <v>28</v>
      </c>
      <c r="Z1175">
        <v>5081096</v>
      </c>
      <c r="AA1175" t="s">
        <v>9208</v>
      </c>
      <c r="AB1175">
        <v>1</v>
      </c>
      <c r="AC1175">
        <v>11001000</v>
      </c>
      <c r="AD1175" t="s">
        <v>81</v>
      </c>
      <c r="AH1175">
        <v>8903002794</v>
      </c>
      <c r="AI1175" t="s">
        <v>451</v>
      </c>
      <c r="AK1175" s="7" t="s">
        <v>285</v>
      </c>
      <c r="AL1175" t="s">
        <v>1219</v>
      </c>
      <c r="AM1175">
        <v>123456</v>
      </c>
      <c r="AN1175">
        <v>123</v>
      </c>
      <c r="AP1175" s="7"/>
      <c r="AS1175" s="14" t="s">
        <v>26874</v>
      </c>
      <c r="AU1175" t="s">
        <v>55</v>
      </c>
      <c r="AV1175">
        <v>1010160888</v>
      </c>
      <c r="AW1175" t="s">
        <v>9209</v>
      </c>
      <c r="AX1175" t="s">
        <v>9210</v>
      </c>
      <c r="AY1175" t="s">
        <v>9211</v>
      </c>
      <c r="AZ1175">
        <v>6617763</v>
      </c>
    </row>
    <row r="1176" spans="2:52" x14ac:dyDescent="0.2">
      <c r="B1176">
        <v>1175</v>
      </c>
      <c r="C1176" s="2" t="s">
        <v>28057</v>
      </c>
      <c r="D1176" s="2">
        <v>42921</v>
      </c>
      <c r="E1176" s="3">
        <v>14.385162037037</v>
      </c>
      <c r="F1176">
        <v>1</v>
      </c>
      <c r="G1176" t="s">
        <v>3088</v>
      </c>
      <c r="H1176" s="9">
        <v>15</v>
      </c>
      <c r="I1176">
        <v>11001</v>
      </c>
      <c r="J1176">
        <v>11</v>
      </c>
      <c r="K1176" t="s">
        <v>1502</v>
      </c>
      <c r="L1176" s="5" t="s">
        <v>9212</v>
      </c>
      <c r="M1176" s="6">
        <v>12</v>
      </c>
      <c r="N1176" s="7">
        <v>3</v>
      </c>
      <c r="O1176">
        <v>1998</v>
      </c>
      <c r="P1176">
        <v>3</v>
      </c>
      <c r="Q1176" s="8" t="s">
        <v>55</v>
      </c>
      <c r="R1176" s="7" t="s">
        <v>9213</v>
      </c>
      <c r="S1176" t="s">
        <v>436</v>
      </c>
      <c r="T1176" s="7" t="s">
        <v>9214</v>
      </c>
      <c r="U1176" t="str">
        <f t="shared" si="18"/>
        <v>1064991804</v>
      </c>
      <c r="V1176" t="s">
        <v>127</v>
      </c>
      <c r="W1176" t="s">
        <v>9215</v>
      </c>
      <c r="X1176">
        <v>11001</v>
      </c>
      <c r="Y1176">
        <v>56</v>
      </c>
      <c r="Z1176">
        <v>2266061</v>
      </c>
      <c r="AA1176" t="s">
        <v>9216</v>
      </c>
      <c r="AB1176">
        <v>1</v>
      </c>
      <c r="AC1176">
        <v>11001000</v>
      </c>
      <c r="AD1176" t="s">
        <v>55</v>
      </c>
      <c r="AE1176" s="7">
        <v>52706814</v>
      </c>
      <c r="AF1176" t="s">
        <v>588</v>
      </c>
      <c r="AG1176" t="s">
        <v>343</v>
      </c>
      <c r="AK1176" s="7" t="s">
        <v>1471</v>
      </c>
      <c r="AL1176" t="s">
        <v>1848</v>
      </c>
      <c r="AM1176">
        <v>123456</v>
      </c>
      <c r="AN1176">
        <v>123</v>
      </c>
      <c r="AP1176" s="7"/>
      <c r="AS1176" s="14" t="s">
        <v>26874</v>
      </c>
      <c r="AU1176" t="s">
        <v>55</v>
      </c>
      <c r="AV1176">
        <v>19118475</v>
      </c>
      <c r="AW1176" t="s">
        <v>689</v>
      </c>
      <c r="AX1176" t="s">
        <v>65</v>
      </c>
      <c r="AY1176" t="s">
        <v>9217</v>
      </c>
      <c r="AZ1176">
        <v>4943501</v>
      </c>
    </row>
    <row r="1177" spans="2:52" x14ac:dyDescent="0.2">
      <c r="B1177">
        <v>1176</v>
      </c>
      <c r="C1177" s="2" t="s">
        <v>28058</v>
      </c>
      <c r="D1177" s="2">
        <v>42894</v>
      </c>
      <c r="E1177" s="3">
        <v>10.0675115740741</v>
      </c>
      <c r="F1177">
        <v>1</v>
      </c>
      <c r="G1177" t="s">
        <v>9218</v>
      </c>
      <c r="H1177" s="9">
        <v>15</v>
      </c>
      <c r="I1177">
        <v>11001</v>
      </c>
      <c r="J1177">
        <v>11</v>
      </c>
      <c r="K1177" t="s">
        <v>1526</v>
      </c>
      <c r="L1177" s="5" t="s">
        <v>9219</v>
      </c>
      <c r="M1177" s="6">
        <v>5</v>
      </c>
      <c r="N1177" s="7">
        <v>3</v>
      </c>
      <c r="O1177">
        <v>2000</v>
      </c>
      <c r="P1177">
        <v>5</v>
      </c>
      <c r="Q1177" s="8" t="s">
        <v>55</v>
      </c>
      <c r="R1177" s="7" t="s">
        <v>9220</v>
      </c>
      <c r="S1177" t="s">
        <v>2482</v>
      </c>
      <c r="T1177" s="7" t="s">
        <v>9221</v>
      </c>
      <c r="U1177" t="str">
        <f t="shared" si="18"/>
        <v>28370267</v>
      </c>
      <c r="V1177" t="s">
        <v>94</v>
      </c>
      <c r="W1177" t="s">
        <v>9222</v>
      </c>
      <c r="X1177">
        <v>11001</v>
      </c>
      <c r="Y1177">
        <v>60</v>
      </c>
      <c r="Z1177">
        <v>3131047</v>
      </c>
      <c r="AA1177" t="s">
        <v>9223</v>
      </c>
      <c r="AB1177">
        <v>1</v>
      </c>
      <c r="AC1177">
        <v>11001000</v>
      </c>
      <c r="AD1177" t="s">
        <v>55</v>
      </c>
      <c r="AE1177" s="7">
        <v>79398462</v>
      </c>
      <c r="AF1177" t="s">
        <v>64</v>
      </c>
      <c r="AG1177" t="s">
        <v>9224</v>
      </c>
      <c r="AK1177" s="7" t="s">
        <v>359</v>
      </c>
      <c r="AL1177" t="s">
        <v>134</v>
      </c>
      <c r="AM1177">
        <v>123456</v>
      </c>
      <c r="AN1177">
        <v>123</v>
      </c>
      <c r="AO1177">
        <v>2</v>
      </c>
      <c r="AP1177" s="7" t="s">
        <v>101</v>
      </c>
      <c r="AR1177" t="s">
        <v>3461</v>
      </c>
      <c r="AS1177" s="14">
        <v>1215</v>
      </c>
      <c r="AU1177" t="s">
        <v>55</v>
      </c>
      <c r="AV1177">
        <v>79525555</v>
      </c>
      <c r="AW1177" t="s">
        <v>307</v>
      </c>
      <c r="AX1177" t="s">
        <v>1824</v>
      </c>
      <c r="AY1177" t="s">
        <v>9225</v>
      </c>
      <c r="AZ1177">
        <v>7871189</v>
      </c>
    </row>
    <row r="1178" spans="2:52" x14ac:dyDescent="0.2">
      <c r="B1178">
        <v>1177</v>
      </c>
      <c r="C1178" s="2" t="s">
        <v>28059</v>
      </c>
      <c r="D1178" s="2">
        <v>42908</v>
      </c>
      <c r="E1178" s="3">
        <v>20.176319444444399</v>
      </c>
      <c r="F1178">
        <v>2</v>
      </c>
      <c r="G1178" t="s">
        <v>6618</v>
      </c>
      <c r="H1178" s="9">
        <v>15</v>
      </c>
      <c r="I1178">
        <v>11001</v>
      </c>
      <c r="J1178">
        <v>11</v>
      </c>
      <c r="K1178" t="s">
        <v>1615</v>
      </c>
      <c r="L1178" s="5" t="s">
        <v>9226</v>
      </c>
      <c r="M1178" s="6">
        <v>5</v>
      </c>
      <c r="N1178" s="7">
        <v>3</v>
      </c>
      <c r="O1178">
        <v>2011</v>
      </c>
      <c r="P1178">
        <v>5</v>
      </c>
      <c r="Q1178" s="8" t="s">
        <v>55</v>
      </c>
      <c r="R1178" s="7" t="s">
        <v>9227</v>
      </c>
      <c r="S1178" t="s">
        <v>736</v>
      </c>
      <c r="T1178" s="7" t="s">
        <v>453</v>
      </c>
      <c r="U1178" t="str">
        <f t="shared" si="18"/>
        <v>79422897</v>
      </c>
      <c r="V1178" t="s">
        <v>94</v>
      </c>
      <c r="W1178" t="s">
        <v>9228</v>
      </c>
      <c r="X1178">
        <v>11001</v>
      </c>
      <c r="Y1178">
        <v>32</v>
      </c>
      <c r="Z1178">
        <v>6446764</v>
      </c>
      <c r="AA1178" t="s">
        <v>9229</v>
      </c>
      <c r="AB1178">
        <v>1</v>
      </c>
      <c r="AC1178">
        <v>11001000</v>
      </c>
      <c r="AD1178" t="s">
        <v>55</v>
      </c>
      <c r="AE1178" s="7">
        <v>79396082</v>
      </c>
      <c r="AF1178" t="s">
        <v>62</v>
      </c>
      <c r="AG1178" t="s">
        <v>9230</v>
      </c>
      <c r="AK1178" s="7" t="s">
        <v>254</v>
      </c>
      <c r="AL1178" t="s">
        <v>1892</v>
      </c>
      <c r="AM1178">
        <v>123456</v>
      </c>
      <c r="AN1178">
        <v>123</v>
      </c>
      <c r="AP1178" s="7"/>
      <c r="AS1178" s="14" t="s">
        <v>26874</v>
      </c>
      <c r="AU1178" t="s">
        <v>55</v>
      </c>
      <c r="AV1178">
        <v>1013619048</v>
      </c>
      <c r="AW1178" t="s">
        <v>1205</v>
      </c>
      <c r="AX1178" t="s">
        <v>2596</v>
      </c>
      <c r="AY1178" t="s">
        <v>9231</v>
      </c>
      <c r="AZ1178">
        <v>3343553</v>
      </c>
    </row>
    <row r="1179" spans="2:52" x14ac:dyDescent="0.2">
      <c r="B1179">
        <v>1178</v>
      </c>
      <c r="C1179" s="2" t="s">
        <v>28060</v>
      </c>
      <c r="D1179" s="2">
        <v>42912</v>
      </c>
      <c r="E1179" s="3">
        <v>15.266504629629599</v>
      </c>
      <c r="F1179">
        <v>1</v>
      </c>
      <c r="G1179" t="s">
        <v>9232</v>
      </c>
      <c r="H1179" s="9">
        <v>15</v>
      </c>
      <c r="I1179">
        <v>11001</v>
      </c>
      <c r="J1179">
        <v>11</v>
      </c>
      <c r="K1179" t="s">
        <v>1084</v>
      </c>
      <c r="L1179" s="5" t="s">
        <v>9233</v>
      </c>
      <c r="M1179" s="6">
        <v>5</v>
      </c>
      <c r="N1179" s="7">
        <v>3</v>
      </c>
      <c r="O1179">
        <v>1998</v>
      </c>
      <c r="P1179">
        <v>5</v>
      </c>
      <c r="Q1179" s="8" t="s">
        <v>55</v>
      </c>
      <c r="R1179" s="7" t="s">
        <v>9234</v>
      </c>
      <c r="S1179" t="s">
        <v>734</v>
      </c>
      <c r="T1179" s="7" t="s">
        <v>883</v>
      </c>
      <c r="U1179" t="str">
        <f t="shared" si="18"/>
        <v>326877</v>
      </c>
      <c r="V1179" t="s">
        <v>94</v>
      </c>
      <c r="W1179" t="s">
        <v>9235</v>
      </c>
      <c r="X1179">
        <v>11001</v>
      </c>
      <c r="Y1179">
        <v>40</v>
      </c>
      <c r="Z1179">
        <v>4241709</v>
      </c>
      <c r="AA1179" t="s">
        <v>9236</v>
      </c>
      <c r="AB1179">
        <v>1</v>
      </c>
      <c r="AC1179">
        <v>11001000</v>
      </c>
      <c r="AD1179" t="s">
        <v>55</v>
      </c>
      <c r="AE1179" s="7">
        <v>79468308</v>
      </c>
      <c r="AF1179" t="s">
        <v>1309</v>
      </c>
      <c r="AG1179" t="s">
        <v>1421</v>
      </c>
      <c r="AK1179" s="7" t="s">
        <v>285</v>
      </c>
      <c r="AL1179" t="s">
        <v>466</v>
      </c>
      <c r="AM1179">
        <v>123456</v>
      </c>
      <c r="AN1179">
        <v>123</v>
      </c>
      <c r="AO1179">
        <v>2</v>
      </c>
      <c r="AP1179" s="7" t="s">
        <v>101</v>
      </c>
      <c r="AR1179" t="s">
        <v>3461</v>
      </c>
      <c r="AS1179" s="14">
        <v>1216</v>
      </c>
      <c r="AU1179" t="s">
        <v>55</v>
      </c>
      <c r="AV1179">
        <v>52852719</v>
      </c>
      <c r="AW1179" t="s">
        <v>588</v>
      </c>
      <c r="AX1179" t="s">
        <v>84</v>
      </c>
      <c r="AY1179" t="s">
        <v>9237</v>
      </c>
      <c r="AZ1179">
        <v>4630761</v>
      </c>
    </row>
    <row r="1180" spans="2:52" x14ac:dyDescent="0.2">
      <c r="B1180">
        <v>1179</v>
      </c>
      <c r="C1180" s="2" t="s">
        <v>28061</v>
      </c>
      <c r="D1180" s="2">
        <v>42925</v>
      </c>
      <c r="E1180" s="3">
        <v>9.2153819444444505</v>
      </c>
      <c r="F1180">
        <v>1</v>
      </c>
      <c r="G1180" t="s">
        <v>9238</v>
      </c>
      <c r="H1180" s="9">
        <v>15</v>
      </c>
      <c r="I1180">
        <v>11001</v>
      </c>
      <c r="J1180">
        <v>11</v>
      </c>
      <c r="K1180" t="s">
        <v>1763</v>
      </c>
      <c r="L1180" s="5" t="s">
        <v>9239</v>
      </c>
      <c r="M1180" s="6">
        <v>5</v>
      </c>
      <c r="N1180" s="7">
        <v>3</v>
      </c>
      <c r="O1180">
        <v>1997</v>
      </c>
      <c r="P1180">
        <v>5</v>
      </c>
      <c r="Q1180" s="8" t="s">
        <v>55</v>
      </c>
      <c r="R1180" s="7" t="s">
        <v>9240</v>
      </c>
      <c r="S1180" t="s">
        <v>116</v>
      </c>
      <c r="T1180" s="7" t="s">
        <v>509</v>
      </c>
      <c r="U1180" t="str">
        <f t="shared" si="18"/>
        <v>52798750</v>
      </c>
      <c r="V1180" t="s">
        <v>94</v>
      </c>
      <c r="W1180" t="s">
        <v>9241</v>
      </c>
      <c r="X1180">
        <v>11001</v>
      </c>
      <c r="Y1180">
        <v>30</v>
      </c>
      <c r="Z1180">
        <v>4717814</v>
      </c>
      <c r="AA1180" t="s">
        <v>9242</v>
      </c>
      <c r="AB1180">
        <v>1</v>
      </c>
      <c r="AC1180">
        <v>11001000</v>
      </c>
      <c r="AD1180" t="s">
        <v>55</v>
      </c>
      <c r="AE1180" s="7">
        <v>19408863</v>
      </c>
      <c r="AF1180" t="s">
        <v>1712</v>
      </c>
      <c r="AG1180" t="s">
        <v>9243</v>
      </c>
      <c r="AK1180" s="7" t="s">
        <v>254</v>
      </c>
      <c r="AL1180" t="s">
        <v>244</v>
      </c>
      <c r="AM1180">
        <v>123456</v>
      </c>
      <c r="AN1180">
        <v>123</v>
      </c>
      <c r="AP1180" s="7"/>
      <c r="AS1180" s="14" t="s">
        <v>26874</v>
      </c>
      <c r="AU1180" t="s">
        <v>55</v>
      </c>
      <c r="AV1180">
        <v>79158362</v>
      </c>
      <c r="AW1180" t="s">
        <v>285</v>
      </c>
      <c r="AX1180" t="s">
        <v>4258</v>
      </c>
      <c r="AY1180" t="s">
        <v>9244</v>
      </c>
      <c r="AZ1180">
        <v>7797329</v>
      </c>
    </row>
    <row r="1181" spans="2:52" x14ac:dyDescent="0.2">
      <c r="B1181">
        <v>1180</v>
      </c>
      <c r="C1181" s="2" t="s">
        <v>28062</v>
      </c>
      <c r="D1181" s="2">
        <v>42906</v>
      </c>
      <c r="E1181" s="3">
        <v>19.977499999999999</v>
      </c>
      <c r="F1181">
        <v>2</v>
      </c>
      <c r="G1181" t="s">
        <v>3096</v>
      </c>
      <c r="H1181" s="9">
        <v>15</v>
      </c>
      <c r="I1181">
        <v>11001</v>
      </c>
      <c r="J1181">
        <v>11</v>
      </c>
      <c r="K1181" t="s">
        <v>2144</v>
      </c>
      <c r="L1181" s="5" t="s">
        <v>9245</v>
      </c>
      <c r="M1181" s="6">
        <v>14</v>
      </c>
      <c r="N1181" s="7">
        <v>3</v>
      </c>
      <c r="O1181">
        <v>1996</v>
      </c>
      <c r="P1181">
        <v>3</v>
      </c>
      <c r="Q1181" s="8" t="s">
        <v>55</v>
      </c>
      <c r="R1181" s="7" t="s">
        <v>9246</v>
      </c>
      <c r="S1181" t="s">
        <v>9247</v>
      </c>
      <c r="T1181" s="7" t="s">
        <v>977</v>
      </c>
      <c r="U1181" t="str">
        <f t="shared" si="18"/>
        <v>51816496</v>
      </c>
      <c r="V1181" t="s">
        <v>94</v>
      </c>
      <c r="W1181" t="s">
        <v>9248</v>
      </c>
      <c r="X1181">
        <v>11001</v>
      </c>
      <c r="Y1181">
        <v>36</v>
      </c>
      <c r="Z1181">
        <v>6178036</v>
      </c>
      <c r="AA1181" t="s">
        <v>9249</v>
      </c>
      <c r="AB1181">
        <v>1</v>
      </c>
      <c r="AC1181">
        <v>11001000</v>
      </c>
      <c r="AD1181" t="s">
        <v>55</v>
      </c>
      <c r="AE1181" s="7">
        <v>17155206</v>
      </c>
      <c r="AF1181" t="s">
        <v>103</v>
      </c>
      <c r="AG1181" t="s">
        <v>443</v>
      </c>
      <c r="AK1181" s="7" t="s">
        <v>1917</v>
      </c>
      <c r="AL1181" t="s">
        <v>497</v>
      </c>
      <c r="AM1181">
        <v>123456</v>
      </c>
      <c r="AN1181">
        <v>123</v>
      </c>
      <c r="AP1181" s="7"/>
      <c r="AS1181" s="14" t="s">
        <v>26874</v>
      </c>
      <c r="AU1181" t="s">
        <v>55</v>
      </c>
      <c r="AV1181">
        <v>80415506</v>
      </c>
      <c r="AW1181" t="s">
        <v>616</v>
      </c>
      <c r="AX1181" t="s">
        <v>69</v>
      </c>
      <c r="AY1181" t="s">
        <v>9250</v>
      </c>
      <c r="AZ1181">
        <v>7278220</v>
      </c>
    </row>
    <row r="1182" spans="2:52" x14ac:dyDescent="0.2">
      <c r="B1182">
        <v>1181</v>
      </c>
      <c r="C1182" s="2" t="s">
        <v>28063</v>
      </c>
      <c r="D1182" s="2">
        <v>42897</v>
      </c>
      <c r="E1182" s="3">
        <v>19.546770833333301</v>
      </c>
      <c r="F1182">
        <v>2</v>
      </c>
      <c r="G1182" t="s">
        <v>4909</v>
      </c>
      <c r="H1182" s="9">
        <v>15</v>
      </c>
      <c r="I1182">
        <v>11001</v>
      </c>
      <c r="J1182">
        <v>11</v>
      </c>
      <c r="K1182" t="s">
        <v>73</v>
      </c>
      <c r="L1182" s="5" t="s">
        <v>9251</v>
      </c>
      <c r="M1182" s="6">
        <v>5</v>
      </c>
      <c r="N1182" s="7">
        <v>3</v>
      </c>
      <c r="O1182">
        <v>2012</v>
      </c>
      <c r="P1182">
        <v>5</v>
      </c>
      <c r="Q1182" s="8" t="s">
        <v>55</v>
      </c>
      <c r="R1182" s="7" t="s">
        <v>9252</v>
      </c>
      <c r="S1182" t="s">
        <v>133</v>
      </c>
      <c r="T1182" s="7" t="s">
        <v>4725</v>
      </c>
      <c r="U1182" t="str">
        <f t="shared" si="18"/>
        <v>65736624</v>
      </c>
      <c r="V1182" t="s">
        <v>94</v>
      </c>
      <c r="W1182" t="s">
        <v>9253</v>
      </c>
      <c r="X1182">
        <v>11001</v>
      </c>
      <c r="Y1182">
        <v>50</v>
      </c>
      <c r="Z1182">
        <v>4336729</v>
      </c>
      <c r="AA1182" t="s">
        <v>9254</v>
      </c>
      <c r="AB1182">
        <v>1</v>
      </c>
      <c r="AC1182">
        <v>11001000</v>
      </c>
      <c r="AD1182" t="s">
        <v>81</v>
      </c>
      <c r="AH1182">
        <v>860526499</v>
      </c>
      <c r="AI1182" t="s">
        <v>919</v>
      </c>
      <c r="AK1182" s="7" t="s">
        <v>1925</v>
      </c>
      <c r="AL1182" t="s">
        <v>509</v>
      </c>
      <c r="AM1182">
        <v>123456</v>
      </c>
      <c r="AN1182">
        <v>123</v>
      </c>
      <c r="AP1182" s="7"/>
      <c r="AS1182" s="14" t="s">
        <v>26874</v>
      </c>
      <c r="AU1182" t="s">
        <v>55</v>
      </c>
      <c r="AV1182">
        <v>53076702</v>
      </c>
      <c r="AW1182" t="s">
        <v>3111</v>
      </c>
      <c r="AX1182" t="s">
        <v>132</v>
      </c>
      <c r="AY1182" t="s">
        <v>9255</v>
      </c>
      <c r="AZ1182">
        <v>5922296</v>
      </c>
    </row>
    <row r="1183" spans="2:52" x14ac:dyDescent="0.2">
      <c r="B1183">
        <v>1182</v>
      </c>
      <c r="C1183" s="2" t="s">
        <v>28064</v>
      </c>
      <c r="D1183" s="2">
        <v>42906</v>
      </c>
      <c r="E1183" s="3">
        <v>5.5930787037037</v>
      </c>
      <c r="F1183">
        <v>1</v>
      </c>
      <c r="G1183" t="s">
        <v>9256</v>
      </c>
      <c r="H1183" s="9">
        <v>15</v>
      </c>
      <c r="I1183">
        <v>11001</v>
      </c>
      <c r="J1183">
        <v>11</v>
      </c>
      <c r="K1183" t="s">
        <v>221</v>
      </c>
      <c r="L1183" s="5" t="s">
        <v>9257</v>
      </c>
      <c r="M1183" s="6">
        <v>9</v>
      </c>
      <c r="N1183" s="7">
        <v>4</v>
      </c>
      <c r="O1183">
        <v>2009</v>
      </c>
      <c r="P1183">
        <v>90</v>
      </c>
      <c r="Q1183" s="8" t="s">
        <v>55</v>
      </c>
      <c r="R1183" s="7" t="s">
        <v>9258</v>
      </c>
      <c r="S1183" t="s">
        <v>359</v>
      </c>
      <c r="T1183" s="7" t="s">
        <v>335</v>
      </c>
      <c r="U1183" t="str">
        <f t="shared" si="18"/>
        <v>17420252</v>
      </c>
      <c r="V1183" t="s">
        <v>78</v>
      </c>
      <c r="W1183" t="s">
        <v>9259</v>
      </c>
      <c r="X1183">
        <v>11001</v>
      </c>
      <c r="Y1183">
        <v>39</v>
      </c>
      <c r="Z1183">
        <v>4145892</v>
      </c>
      <c r="AA1183" t="s">
        <v>9260</v>
      </c>
      <c r="AB1183">
        <v>1</v>
      </c>
      <c r="AC1183">
        <v>11001000</v>
      </c>
      <c r="AD1183" t="s">
        <v>81</v>
      </c>
      <c r="AH1183">
        <v>830039773</v>
      </c>
      <c r="AI1183" t="s">
        <v>9261</v>
      </c>
      <c r="AK1183" s="7" t="s">
        <v>1936</v>
      </c>
      <c r="AL1183" t="s">
        <v>1937</v>
      </c>
      <c r="AM1183">
        <v>123456</v>
      </c>
      <c r="AN1183">
        <v>123</v>
      </c>
      <c r="AP1183" s="7"/>
      <c r="AS1183" s="14" t="s">
        <v>26874</v>
      </c>
      <c r="AU1183" t="s">
        <v>55</v>
      </c>
      <c r="AV1183">
        <v>4269148</v>
      </c>
      <c r="AW1183" t="s">
        <v>9262</v>
      </c>
      <c r="AX1183" t="s">
        <v>1080</v>
      </c>
      <c r="AY1183" t="s">
        <v>9263</v>
      </c>
      <c r="AZ1183">
        <v>6342224</v>
      </c>
    </row>
    <row r="1184" spans="2:52" x14ac:dyDescent="0.2">
      <c r="B1184">
        <v>1183</v>
      </c>
      <c r="C1184" s="2" t="s">
        <v>28065</v>
      </c>
      <c r="D1184" s="2">
        <v>42885</v>
      </c>
      <c r="E1184" s="3">
        <v>22.820057870370398</v>
      </c>
      <c r="F1184">
        <v>1</v>
      </c>
      <c r="G1184" t="s">
        <v>9264</v>
      </c>
      <c r="H1184" s="9">
        <v>15</v>
      </c>
      <c r="I1184">
        <v>11001</v>
      </c>
      <c r="J1184">
        <v>11</v>
      </c>
      <c r="K1184" t="s">
        <v>313</v>
      </c>
      <c r="L1184" s="5" t="s">
        <v>9265</v>
      </c>
      <c r="M1184" s="6">
        <v>9</v>
      </c>
      <c r="N1184" s="7">
        <v>4</v>
      </c>
      <c r="O1184">
        <v>2008</v>
      </c>
      <c r="P1184">
        <v>90</v>
      </c>
      <c r="Q1184" s="8" t="s">
        <v>55</v>
      </c>
      <c r="R1184" s="7" t="s">
        <v>9266</v>
      </c>
      <c r="S1184" t="s">
        <v>5391</v>
      </c>
      <c r="T1184" s="7" t="s">
        <v>429</v>
      </c>
      <c r="U1184" t="str">
        <f t="shared" si="18"/>
        <v>80825944</v>
      </c>
      <c r="V1184" t="s">
        <v>78</v>
      </c>
      <c r="W1184" t="s">
        <v>9267</v>
      </c>
      <c r="X1184">
        <v>11001</v>
      </c>
      <c r="Y1184">
        <v>47</v>
      </c>
      <c r="Z1184">
        <v>3911285</v>
      </c>
      <c r="AA1184" t="s">
        <v>9268</v>
      </c>
      <c r="AB1184">
        <v>1</v>
      </c>
      <c r="AC1184">
        <v>11001000</v>
      </c>
      <c r="AD1184" t="s">
        <v>81</v>
      </c>
      <c r="AH1184">
        <v>860006797</v>
      </c>
      <c r="AI1184" t="s">
        <v>9269</v>
      </c>
      <c r="AK1184" s="7" t="s">
        <v>172</v>
      </c>
      <c r="AL1184" t="s">
        <v>1947</v>
      </c>
      <c r="AM1184">
        <v>123456</v>
      </c>
      <c r="AN1184">
        <v>123</v>
      </c>
      <c r="AO1184">
        <v>1</v>
      </c>
      <c r="AP1184" s="7" t="s">
        <v>66</v>
      </c>
      <c r="AR1184" t="s">
        <v>67</v>
      </c>
      <c r="AS1184" s="14">
        <v>1214</v>
      </c>
      <c r="AU1184" t="s">
        <v>55</v>
      </c>
      <c r="AV1184">
        <v>1079033952</v>
      </c>
      <c r="AW1184" t="s">
        <v>650</v>
      </c>
      <c r="AX1184" t="s">
        <v>938</v>
      </c>
      <c r="AY1184" t="s">
        <v>9270</v>
      </c>
      <c r="AZ1184">
        <v>6852925</v>
      </c>
    </row>
    <row r="1185" spans="2:52" x14ac:dyDescent="0.2">
      <c r="B1185">
        <v>1184</v>
      </c>
      <c r="C1185" s="2" t="s">
        <v>28066</v>
      </c>
      <c r="D1185" s="2">
        <v>42906</v>
      </c>
      <c r="E1185" s="3">
        <v>3.7425347222222198</v>
      </c>
      <c r="F1185">
        <v>2</v>
      </c>
      <c r="G1185" t="s">
        <v>9271</v>
      </c>
      <c r="H1185" s="9">
        <v>15</v>
      </c>
      <c r="I1185">
        <v>11001</v>
      </c>
      <c r="J1185">
        <v>11</v>
      </c>
      <c r="K1185" t="s">
        <v>767</v>
      </c>
      <c r="L1185" s="5" t="s">
        <v>9272</v>
      </c>
      <c r="M1185" s="6">
        <v>12</v>
      </c>
      <c r="N1185" s="7">
        <v>3</v>
      </c>
      <c r="O1185">
        <v>2004</v>
      </c>
      <c r="P1185">
        <v>3</v>
      </c>
      <c r="Q1185" s="8" t="s">
        <v>55</v>
      </c>
      <c r="R1185" s="7" t="s">
        <v>9273</v>
      </c>
      <c r="S1185" t="s">
        <v>773</v>
      </c>
      <c r="T1185" s="7" t="s">
        <v>2513</v>
      </c>
      <c r="U1185" t="str">
        <f t="shared" si="18"/>
        <v>1030536455</v>
      </c>
      <c r="V1185" t="s">
        <v>127</v>
      </c>
      <c r="W1185" t="s">
        <v>9274</v>
      </c>
      <c r="X1185">
        <v>11001</v>
      </c>
      <c r="Y1185">
        <v>21</v>
      </c>
      <c r="Z1185">
        <v>6329398</v>
      </c>
      <c r="AA1185" t="s">
        <v>9275</v>
      </c>
      <c r="AB1185">
        <v>1</v>
      </c>
      <c r="AC1185">
        <v>11001000</v>
      </c>
      <c r="AD1185" t="s">
        <v>55</v>
      </c>
      <c r="AE1185" s="7">
        <v>52084584</v>
      </c>
      <c r="AF1185" t="s">
        <v>354</v>
      </c>
      <c r="AG1185" t="s">
        <v>3654</v>
      </c>
      <c r="AK1185" s="7" t="s">
        <v>239</v>
      </c>
      <c r="AL1185" t="s">
        <v>448</v>
      </c>
      <c r="AM1185">
        <v>123456</v>
      </c>
      <c r="AN1185">
        <v>123</v>
      </c>
      <c r="AP1185" s="7"/>
      <c r="AS1185" s="14" t="s">
        <v>26874</v>
      </c>
      <c r="AU1185" t="s">
        <v>55</v>
      </c>
      <c r="AV1185">
        <v>1033756161</v>
      </c>
      <c r="AW1185" t="s">
        <v>1002</v>
      </c>
      <c r="AX1185" t="s">
        <v>3994</v>
      </c>
      <c r="AY1185" t="s">
        <v>9276</v>
      </c>
      <c r="AZ1185">
        <v>4565961</v>
      </c>
    </row>
    <row r="1186" spans="2:52" x14ac:dyDescent="0.2">
      <c r="B1186">
        <v>1185</v>
      </c>
      <c r="C1186" s="2" t="s">
        <v>28067</v>
      </c>
      <c r="D1186" s="2">
        <v>42919</v>
      </c>
      <c r="E1186" s="3">
        <v>5.3458680555555604</v>
      </c>
      <c r="F1186">
        <v>2</v>
      </c>
      <c r="G1186" t="s">
        <v>9277</v>
      </c>
      <c r="H1186" s="9">
        <v>15</v>
      </c>
      <c r="I1186">
        <v>11001</v>
      </c>
      <c r="J1186">
        <v>11</v>
      </c>
      <c r="K1186" t="s">
        <v>3232</v>
      </c>
      <c r="L1186" s="5" t="s">
        <v>9278</v>
      </c>
      <c r="M1186" s="6">
        <v>3</v>
      </c>
      <c r="N1186" s="7">
        <v>3</v>
      </c>
      <c r="O1186">
        <v>2000</v>
      </c>
      <c r="P1186">
        <v>5</v>
      </c>
      <c r="Q1186" s="8" t="s">
        <v>55</v>
      </c>
      <c r="R1186" s="7" t="s">
        <v>9279</v>
      </c>
      <c r="S1186" t="s">
        <v>307</v>
      </c>
      <c r="T1186" s="7" t="s">
        <v>1378</v>
      </c>
      <c r="U1186" t="str">
        <f t="shared" si="18"/>
        <v>9857553</v>
      </c>
      <c r="V1186" t="s">
        <v>94</v>
      </c>
      <c r="W1186" t="s">
        <v>9280</v>
      </c>
      <c r="X1186">
        <v>11001</v>
      </c>
      <c r="Y1186">
        <v>34</v>
      </c>
      <c r="Z1186">
        <v>3848034</v>
      </c>
      <c r="AA1186" t="s">
        <v>9281</v>
      </c>
      <c r="AB1186">
        <v>1</v>
      </c>
      <c r="AC1186">
        <v>11001000</v>
      </c>
      <c r="AD1186" t="s">
        <v>81</v>
      </c>
      <c r="AH1186">
        <v>900613404</v>
      </c>
      <c r="AI1186" t="s">
        <v>9282</v>
      </c>
      <c r="AK1186" s="7" t="s">
        <v>1964</v>
      </c>
      <c r="AL1186" t="s">
        <v>664</v>
      </c>
      <c r="AM1186">
        <v>123456</v>
      </c>
      <c r="AN1186">
        <v>123</v>
      </c>
      <c r="AP1186" s="7"/>
      <c r="AS1186" s="14" t="s">
        <v>26874</v>
      </c>
      <c r="AU1186" t="s">
        <v>55</v>
      </c>
      <c r="AV1186">
        <v>79822871</v>
      </c>
      <c r="AW1186" t="s">
        <v>522</v>
      </c>
      <c r="AX1186" t="s">
        <v>697</v>
      </c>
      <c r="AY1186" t="s">
        <v>9283</v>
      </c>
      <c r="AZ1186">
        <v>5669914</v>
      </c>
    </row>
    <row r="1187" spans="2:52" x14ac:dyDescent="0.2">
      <c r="B1187">
        <v>1186</v>
      </c>
      <c r="C1187" s="2" t="s">
        <v>28068</v>
      </c>
      <c r="D1187" s="2">
        <v>42907</v>
      </c>
      <c r="E1187" s="3">
        <v>5.2231018518518502</v>
      </c>
      <c r="F1187">
        <v>2</v>
      </c>
      <c r="G1187" t="s">
        <v>9284</v>
      </c>
      <c r="H1187" s="9">
        <v>15</v>
      </c>
      <c r="I1187">
        <v>11001</v>
      </c>
      <c r="J1187">
        <v>11</v>
      </c>
      <c r="K1187" t="s">
        <v>656</v>
      </c>
      <c r="L1187" s="5" t="s">
        <v>9285</v>
      </c>
      <c r="M1187" s="6">
        <v>11</v>
      </c>
      <c r="N1187" s="7">
        <v>3</v>
      </c>
      <c r="O1187">
        <v>1995</v>
      </c>
      <c r="P1187">
        <v>3</v>
      </c>
      <c r="Q1187" s="8" t="s">
        <v>55</v>
      </c>
      <c r="R1187" s="7" t="s">
        <v>9286</v>
      </c>
      <c r="S1187" t="s">
        <v>307</v>
      </c>
      <c r="T1187" s="7" t="s">
        <v>330</v>
      </c>
      <c r="U1187" t="str">
        <f t="shared" si="18"/>
        <v>80767277</v>
      </c>
      <c r="V1187" t="s">
        <v>127</v>
      </c>
      <c r="W1187" t="s">
        <v>9287</v>
      </c>
      <c r="X1187">
        <v>11001</v>
      </c>
      <c r="Y1187">
        <v>45</v>
      </c>
      <c r="Z1187">
        <v>6450908</v>
      </c>
      <c r="AA1187" t="s">
        <v>9288</v>
      </c>
      <c r="AB1187">
        <v>1</v>
      </c>
      <c r="AC1187">
        <v>11001000</v>
      </c>
      <c r="AD1187" t="s">
        <v>55</v>
      </c>
      <c r="AE1187" s="7">
        <v>49663644</v>
      </c>
      <c r="AF1187" t="s">
        <v>710</v>
      </c>
      <c r="AG1187" t="s">
        <v>3217</v>
      </c>
      <c r="AK1187" s="7" t="s">
        <v>436</v>
      </c>
      <c r="AL1187" t="s">
        <v>448</v>
      </c>
      <c r="AM1187">
        <v>123456</v>
      </c>
      <c r="AN1187">
        <v>123</v>
      </c>
      <c r="AP1187" s="7"/>
      <c r="AS1187" s="14" t="s">
        <v>26874</v>
      </c>
      <c r="AU1187" t="s">
        <v>55</v>
      </c>
      <c r="AV1187">
        <v>79609735</v>
      </c>
      <c r="AW1187" t="s">
        <v>391</v>
      </c>
      <c r="AX1187" t="s">
        <v>9289</v>
      </c>
      <c r="AY1187" t="s">
        <v>9290</v>
      </c>
      <c r="AZ1187">
        <v>3676272</v>
      </c>
    </row>
    <row r="1188" spans="2:52" x14ac:dyDescent="0.2">
      <c r="B1188">
        <v>1187</v>
      </c>
      <c r="C1188" s="2" t="s">
        <v>28069</v>
      </c>
      <c r="D1188" s="2">
        <v>42920</v>
      </c>
      <c r="E1188" s="3">
        <v>9.9520601851851893</v>
      </c>
      <c r="F1188">
        <v>2</v>
      </c>
      <c r="G1188" t="s">
        <v>9291</v>
      </c>
      <c r="H1188" s="9">
        <v>15</v>
      </c>
      <c r="I1188">
        <v>11001</v>
      </c>
      <c r="J1188">
        <v>11</v>
      </c>
      <c r="K1188" t="s">
        <v>53</v>
      </c>
      <c r="L1188" s="5" t="s">
        <v>9292</v>
      </c>
      <c r="M1188" s="6">
        <v>11</v>
      </c>
      <c r="N1188" s="7">
        <v>3</v>
      </c>
      <c r="O1188">
        <v>1995</v>
      </c>
      <c r="P1188">
        <v>3</v>
      </c>
      <c r="Q1188" s="8" t="s">
        <v>55</v>
      </c>
      <c r="R1188" s="7" t="s">
        <v>9293</v>
      </c>
      <c r="S1188" t="s">
        <v>511</v>
      </c>
      <c r="T1188" s="7" t="s">
        <v>69</v>
      </c>
      <c r="U1188" t="str">
        <f t="shared" si="18"/>
        <v>1030595341</v>
      </c>
      <c r="V1188" t="s">
        <v>127</v>
      </c>
      <c r="W1188" t="s">
        <v>9294</v>
      </c>
      <c r="X1188">
        <v>11001</v>
      </c>
      <c r="Y1188">
        <v>20</v>
      </c>
      <c r="Z1188">
        <v>5207196</v>
      </c>
      <c r="AA1188" t="s">
        <v>9295</v>
      </c>
      <c r="AB1188">
        <v>1</v>
      </c>
      <c r="AC1188">
        <v>11001000</v>
      </c>
      <c r="AD1188" t="s">
        <v>55</v>
      </c>
      <c r="AE1188" s="7">
        <v>80037861</v>
      </c>
      <c r="AF1188" t="s">
        <v>247</v>
      </c>
      <c r="AG1188" t="s">
        <v>856</v>
      </c>
      <c r="AK1188" s="7" t="s">
        <v>292</v>
      </c>
      <c r="AL1188" t="s">
        <v>1937</v>
      </c>
      <c r="AM1188">
        <v>123456</v>
      </c>
      <c r="AN1188">
        <v>123</v>
      </c>
      <c r="AO1188">
        <v>2</v>
      </c>
      <c r="AP1188" s="7" t="s">
        <v>101</v>
      </c>
      <c r="AR1188" t="s">
        <v>3461</v>
      </c>
      <c r="AS1188" s="14">
        <v>1213</v>
      </c>
      <c r="AU1188" t="s">
        <v>55</v>
      </c>
      <c r="AV1188">
        <v>41611693</v>
      </c>
      <c r="AW1188" t="s">
        <v>172</v>
      </c>
      <c r="AX1188" t="s">
        <v>4274</v>
      </c>
      <c r="AY1188" t="s">
        <v>9296</v>
      </c>
      <c r="AZ1188">
        <v>4653214</v>
      </c>
    </row>
    <row r="1189" spans="2:52" x14ac:dyDescent="0.2">
      <c r="B1189">
        <v>1188</v>
      </c>
      <c r="C1189" s="2" t="s">
        <v>28070</v>
      </c>
      <c r="D1189" s="2">
        <v>42889</v>
      </c>
      <c r="E1189" s="3">
        <v>17.6035763888889</v>
      </c>
      <c r="F1189">
        <v>2</v>
      </c>
      <c r="G1189" t="s">
        <v>9297</v>
      </c>
      <c r="H1189" s="9">
        <v>15</v>
      </c>
      <c r="I1189">
        <v>11001</v>
      </c>
      <c r="J1189">
        <v>11</v>
      </c>
      <c r="K1189" t="s">
        <v>433</v>
      </c>
      <c r="L1189" s="5" t="s">
        <v>9298</v>
      </c>
      <c r="M1189" s="6">
        <v>9</v>
      </c>
      <c r="N1189" s="7">
        <v>4</v>
      </c>
      <c r="O1189">
        <v>1997</v>
      </c>
      <c r="P1189">
        <v>90</v>
      </c>
      <c r="Q1189" s="8" t="s">
        <v>55</v>
      </c>
      <c r="R1189" s="7" t="s">
        <v>9299</v>
      </c>
      <c r="S1189" t="s">
        <v>228</v>
      </c>
      <c r="T1189" s="7" t="s">
        <v>3644</v>
      </c>
      <c r="U1189" t="str">
        <f t="shared" si="18"/>
        <v>457780</v>
      </c>
      <c r="V1189" t="s">
        <v>78</v>
      </c>
      <c r="W1189" t="s">
        <v>9300</v>
      </c>
      <c r="X1189">
        <v>11001</v>
      </c>
      <c r="Y1189">
        <v>38</v>
      </c>
      <c r="Z1189">
        <v>2882354</v>
      </c>
      <c r="AA1189" t="s">
        <v>9301</v>
      </c>
      <c r="AB1189">
        <v>1</v>
      </c>
      <c r="AC1189">
        <v>11001000</v>
      </c>
      <c r="AD1189" t="s">
        <v>81</v>
      </c>
      <c r="AH1189">
        <v>900389672</v>
      </c>
      <c r="AI1189" t="s">
        <v>4914</v>
      </c>
      <c r="AK1189" s="7" t="s">
        <v>292</v>
      </c>
      <c r="AL1189" t="s">
        <v>1392</v>
      </c>
      <c r="AM1189">
        <v>123456</v>
      </c>
      <c r="AN1189">
        <v>123</v>
      </c>
      <c r="AP1189" s="7"/>
      <c r="AS1189" s="14" t="s">
        <v>26874</v>
      </c>
      <c r="AU1189" t="s">
        <v>55</v>
      </c>
      <c r="AV1189">
        <v>79112278</v>
      </c>
      <c r="AW1189" t="s">
        <v>605</v>
      </c>
      <c r="AX1189" t="s">
        <v>428</v>
      </c>
      <c r="AY1189" t="s">
        <v>6016</v>
      </c>
      <c r="AZ1189">
        <v>3702997</v>
      </c>
    </row>
    <row r="1190" spans="2:52" x14ac:dyDescent="0.2">
      <c r="B1190">
        <v>1189</v>
      </c>
      <c r="C1190" s="2" t="s">
        <v>28071</v>
      </c>
      <c r="D1190" s="2">
        <v>42922</v>
      </c>
      <c r="E1190" s="3">
        <v>5.9151736111111104</v>
      </c>
      <c r="F1190">
        <v>1</v>
      </c>
      <c r="G1190" t="s">
        <v>9302</v>
      </c>
      <c r="H1190" s="9">
        <v>15</v>
      </c>
      <c r="I1190">
        <v>11001</v>
      </c>
      <c r="J1190">
        <v>11</v>
      </c>
      <c r="K1190" t="s">
        <v>1564</v>
      </c>
      <c r="L1190" s="5" t="s">
        <v>9303</v>
      </c>
      <c r="M1190" s="6">
        <v>14</v>
      </c>
      <c r="N1190" s="7">
        <v>3</v>
      </c>
      <c r="O1190">
        <v>2013</v>
      </c>
      <c r="P1190">
        <v>3</v>
      </c>
      <c r="Q1190" s="8" t="s">
        <v>55</v>
      </c>
      <c r="R1190" s="7" t="s">
        <v>9304</v>
      </c>
      <c r="S1190" t="s">
        <v>1583</v>
      </c>
      <c r="T1190" s="7" t="s">
        <v>335</v>
      </c>
      <c r="U1190" t="str">
        <f t="shared" si="18"/>
        <v>53001693</v>
      </c>
      <c r="V1190" t="s">
        <v>94</v>
      </c>
      <c r="W1190" t="s">
        <v>9305</v>
      </c>
      <c r="X1190">
        <v>11001</v>
      </c>
      <c r="Y1190">
        <v>47</v>
      </c>
      <c r="Z1190">
        <v>6823416</v>
      </c>
      <c r="AA1190" t="s">
        <v>9306</v>
      </c>
      <c r="AB1190">
        <v>1</v>
      </c>
      <c r="AC1190">
        <v>11001000</v>
      </c>
      <c r="AD1190" t="s">
        <v>55</v>
      </c>
      <c r="AE1190" s="7">
        <v>52963161</v>
      </c>
      <c r="AF1190" t="s">
        <v>125</v>
      </c>
      <c r="AG1190" t="s">
        <v>464</v>
      </c>
      <c r="AK1190" s="7" t="s">
        <v>172</v>
      </c>
      <c r="AL1190" t="s">
        <v>883</v>
      </c>
      <c r="AM1190">
        <v>123456</v>
      </c>
      <c r="AN1190">
        <v>123</v>
      </c>
      <c r="AO1190">
        <v>1</v>
      </c>
      <c r="AP1190" s="7" t="s">
        <v>66</v>
      </c>
      <c r="AR1190" t="s">
        <v>67</v>
      </c>
      <c r="AS1190" s="14">
        <v>1216</v>
      </c>
      <c r="AU1190" t="s">
        <v>55</v>
      </c>
      <c r="AV1190">
        <v>93202656</v>
      </c>
      <c r="AW1190" t="s">
        <v>511</v>
      </c>
      <c r="AX1190" t="s">
        <v>1889</v>
      </c>
      <c r="AY1190" t="s">
        <v>9307</v>
      </c>
      <c r="AZ1190">
        <v>5206777</v>
      </c>
    </row>
    <row r="1191" spans="2:52" x14ac:dyDescent="0.2">
      <c r="B1191">
        <v>1190</v>
      </c>
      <c r="C1191" s="2" t="s">
        <v>28072</v>
      </c>
      <c r="D1191" s="2">
        <v>42888</v>
      </c>
      <c r="E1191" s="3">
        <v>22.807418981481501</v>
      </c>
      <c r="F1191">
        <v>2</v>
      </c>
      <c r="G1191" t="s">
        <v>9308</v>
      </c>
      <c r="H1191" s="9">
        <v>15</v>
      </c>
      <c r="I1191">
        <v>11001</v>
      </c>
      <c r="J1191">
        <v>11</v>
      </c>
      <c r="K1191" t="s">
        <v>668</v>
      </c>
      <c r="L1191" s="5" t="s">
        <v>9309</v>
      </c>
      <c r="M1191" s="6">
        <v>11</v>
      </c>
      <c r="N1191" s="7">
        <v>3</v>
      </c>
      <c r="O1191">
        <v>2008</v>
      </c>
      <c r="P1191">
        <v>3</v>
      </c>
      <c r="Q1191" s="8" t="s">
        <v>55</v>
      </c>
      <c r="R1191" s="7" t="s">
        <v>9310</v>
      </c>
      <c r="S1191" t="s">
        <v>125</v>
      </c>
      <c r="T1191" s="7" t="s">
        <v>9311</v>
      </c>
      <c r="U1191" t="str">
        <f t="shared" si="18"/>
        <v>42121636</v>
      </c>
      <c r="V1191" t="s">
        <v>127</v>
      </c>
      <c r="W1191" t="s">
        <v>9312</v>
      </c>
      <c r="X1191">
        <v>11001</v>
      </c>
      <c r="Y1191">
        <v>27</v>
      </c>
      <c r="Z1191">
        <v>3014006</v>
      </c>
      <c r="AA1191" t="s">
        <v>9313</v>
      </c>
      <c r="AB1191">
        <v>1</v>
      </c>
      <c r="AC1191">
        <v>11001000</v>
      </c>
      <c r="AD1191" t="s">
        <v>55</v>
      </c>
      <c r="AE1191" s="7">
        <v>1101758489</v>
      </c>
      <c r="AF1191" t="s">
        <v>5320</v>
      </c>
      <c r="AG1191" t="s">
        <v>825</v>
      </c>
      <c r="AK1191" s="7" t="s">
        <v>1309</v>
      </c>
      <c r="AL1191" t="s">
        <v>2001</v>
      </c>
      <c r="AM1191">
        <v>123456</v>
      </c>
      <c r="AN1191">
        <v>123</v>
      </c>
      <c r="AP1191" s="7"/>
      <c r="AS1191" s="14" t="s">
        <v>26874</v>
      </c>
      <c r="AU1191" t="s">
        <v>55</v>
      </c>
      <c r="AV1191">
        <v>1022962826</v>
      </c>
      <c r="AW1191" t="s">
        <v>9314</v>
      </c>
      <c r="AX1191" t="s">
        <v>2272</v>
      </c>
      <c r="AY1191" t="s">
        <v>9315</v>
      </c>
      <c r="AZ1191">
        <v>3860957</v>
      </c>
    </row>
    <row r="1192" spans="2:52" x14ac:dyDescent="0.2">
      <c r="B1192">
        <v>1191</v>
      </c>
      <c r="C1192" s="2" t="s">
        <v>28073</v>
      </c>
      <c r="D1192" s="2">
        <v>42900</v>
      </c>
      <c r="E1192" s="3">
        <v>8.1566550925925903</v>
      </c>
      <c r="F1192">
        <v>2</v>
      </c>
      <c r="G1192" t="s">
        <v>9316</v>
      </c>
      <c r="H1192" s="9">
        <v>15</v>
      </c>
      <c r="I1192">
        <v>11001</v>
      </c>
      <c r="J1192">
        <v>11</v>
      </c>
      <c r="K1192" t="s">
        <v>1564</v>
      </c>
      <c r="L1192" s="5" t="s">
        <v>9317</v>
      </c>
      <c r="M1192" s="6">
        <v>11</v>
      </c>
      <c r="N1192" s="7">
        <v>3</v>
      </c>
      <c r="O1192">
        <v>2008</v>
      </c>
      <c r="P1192">
        <v>3</v>
      </c>
      <c r="Q1192" s="8" t="s">
        <v>55</v>
      </c>
      <c r="R1192" s="7" t="s">
        <v>9318</v>
      </c>
      <c r="S1192" t="s">
        <v>316</v>
      </c>
      <c r="T1192" s="7" t="s">
        <v>2801</v>
      </c>
      <c r="U1192" t="str">
        <f t="shared" si="18"/>
        <v>79743157</v>
      </c>
      <c r="V1192" t="s">
        <v>127</v>
      </c>
      <c r="W1192" t="s">
        <v>9319</v>
      </c>
      <c r="X1192">
        <v>11001</v>
      </c>
      <c r="Y1192">
        <v>32</v>
      </c>
      <c r="Z1192">
        <v>2988683</v>
      </c>
      <c r="AA1192" t="s">
        <v>9320</v>
      </c>
      <c r="AB1192">
        <v>1</v>
      </c>
      <c r="AC1192">
        <v>11001000</v>
      </c>
      <c r="AD1192" t="s">
        <v>81</v>
      </c>
      <c r="AH1192">
        <v>900910131</v>
      </c>
      <c r="AI1192" t="s">
        <v>9321</v>
      </c>
      <c r="AK1192" s="7" t="s">
        <v>459</v>
      </c>
      <c r="AL1192" t="s">
        <v>2010</v>
      </c>
      <c r="AM1192">
        <v>123456</v>
      </c>
      <c r="AN1192">
        <v>123</v>
      </c>
      <c r="AO1192">
        <v>2</v>
      </c>
      <c r="AP1192" s="7" t="s">
        <v>101</v>
      </c>
      <c r="AR1192" t="s">
        <v>3461</v>
      </c>
      <c r="AS1192" s="14">
        <v>1214</v>
      </c>
      <c r="AU1192" t="s">
        <v>55</v>
      </c>
      <c r="AV1192">
        <v>1026286530</v>
      </c>
      <c r="AW1192" t="s">
        <v>5320</v>
      </c>
      <c r="AX1192" t="s">
        <v>1378</v>
      </c>
      <c r="AY1192" t="s">
        <v>9322</v>
      </c>
      <c r="AZ1192">
        <v>7746783</v>
      </c>
    </row>
    <row r="1193" spans="2:52" x14ac:dyDescent="0.2">
      <c r="B1193">
        <v>1192</v>
      </c>
      <c r="C1193" s="2" t="s">
        <v>28074</v>
      </c>
      <c r="D1193" s="2">
        <v>42922</v>
      </c>
      <c r="E1193" s="3">
        <v>21.449363425925899</v>
      </c>
      <c r="F1193">
        <v>1</v>
      </c>
      <c r="G1193" t="s">
        <v>9323</v>
      </c>
      <c r="H1193" s="9">
        <v>15</v>
      </c>
      <c r="I1193">
        <v>11001</v>
      </c>
      <c r="J1193">
        <v>11</v>
      </c>
      <c r="K1193" t="s">
        <v>1043</v>
      </c>
      <c r="L1193" s="5" t="s">
        <v>9324</v>
      </c>
      <c r="M1193" s="6">
        <v>9</v>
      </c>
      <c r="N1193" s="7">
        <v>4</v>
      </c>
      <c r="O1193">
        <v>2002</v>
      </c>
      <c r="P1193">
        <v>90</v>
      </c>
      <c r="Q1193" s="8" t="s">
        <v>55</v>
      </c>
      <c r="R1193" s="7" t="s">
        <v>9325</v>
      </c>
      <c r="S1193" t="s">
        <v>9326</v>
      </c>
      <c r="T1193" s="7" t="s">
        <v>9327</v>
      </c>
      <c r="U1193" t="str">
        <f t="shared" si="18"/>
        <v>1032417878</v>
      </c>
      <c r="V1193" t="s">
        <v>78</v>
      </c>
      <c r="W1193" t="s">
        <v>9328</v>
      </c>
      <c r="X1193">
        <v>11001</v>
      </c>
      <c r="Y1193">
        <v>38</v>
      </c>
      <c r="Z1193">
        <v>5929515</v>
      </c>
      <c r="AA1193" t="s">
        <v>9329</v>
      </c>
      <c r="AB1193">
        <v>1</v>
      </c>
      <c r="AC1193">
        <v>11001000</v>
      </c>
      <c r="AD1193" t="s">
        <v>55</v>
      </c>
      <c r="AE1193" s="7">
        <v>1019051223</v>
      </c>
      <c r="AF1193" t="s">
        <v>9330</v>
      </c>
      <c r="AG1193" t="s">
        <v>1970</v>
      </c>
      <c r="AK1193" s="7" t="s">
        <v>641</v>
      </c>
      <c r="AL1193" t="s">
        <v>2019</v>
      </c>
      <c r="AM1193">
        <v>123456</v>
      </c>
      <c r="AN1193">
        <v>123</v>
      </c>
      <c r="AP1193" s="7"/>
      <c r="AS1193" s="14" t="s">
        <v>26874</v>
      </c>
      <c r="AU1193" t="s">
        <v>55</v>
      </c>
      <c r="AV1193">
        <v>88211460</v>
      </c>
      <c r="AW1193" t="s">
        <v>8749</v>
      </c>
      <c r="AX1193" t="s">
        <v>9331</v>
      </c>
      <c r="AY1193" t="s">
        <v>9332</v>
      </c>
      <c r="AZ1193">
        <v>3802693</v>
      </c>
    </row>
    <row r="1194" spans="2:52" x14ac:dyDescent="0.2">
      <c r="B1194">
        <v>1193</v>
      </c>
      <c r="C1194" s="2" t="s">
        <v>28075</v>
      </c>
      <c r="D1194" s="2">
        <v>42883</v>
      </c>
      <c r="E1194" s="3">
        <v>19.482534722222201</v>
      </c>
      <c r="F1194">
        <v>1</v>
      </c>
      <c r="G1194" t="s">
        <v>9333</v>
      </c>
      <c r="H1194" s="9">
        <v>15</v>
      </c>
      <c r="I1194">
        <v>11001</v>
      </c>
      <c r="J1194">
        <v>11</v>
      </c>
      <c r="K1194" t="s">
        <v>1685</v>
      </c>
      <c r="L1194" s="5" t="s">
        <v>9334</v>
      </c>
      <c r="M1194" s="6">
        <v>6</v>
      </c>
      <c r="N1194" s="7">
        <v>3</v>
      </c>
      <c r="O1194">
        <v>2010</v>
      </c>
      <c r="P1194">
        <v>12</v>
      </c>
      <c r="Q1194" s="8" t="s">
        <v>55</v>
      </c>
      <c r="R1194" s="7" t="s">
        <v>9335</v>
      </c>
      <c r="S1194" t="s">
        <v>683</v>
      </c>
      <c r="T1194" s="7" t="s">
        <v>9336</v>
      </c>
      <c r="U1194" t="str">
        <f t="shared" si="18"/>
        <v>1002240633</v>
      </c>
      <c r="V1194" t="s">
        <v>94</v>
      </c>
      <c r="W1194" t="s">
        <v>9337</v>
      </c>
      <c r="X1194">
        <v>11001</v>
      </c>
      <c r="Y1194">
        <v>26</v>
      </c>
      <c r="Z1194">
        <v>4055141</v>
      </c>
      <c r="AA1194" t="s">
        <v>9338</v>
      </c>
      <c r="AB1194">
        <v>1</v>
      </c>
      <c r="AC1194">
        <v>11001000</v>
      </c>
      <c r="AD1194" t="s">
        <v>55</v>
      </c>
      <c r="AE1194" s="7">
        <v>11432281</v>
      </c>
      <c r="AF1194" t="s">
        <v>62</v>
      </c>
      <c r="AG1194" t="s">
        <v>3670</v>
      </c>
      <c r="AK1194" s="7" t="s">
        <v>652</v>
      </c>
      <c r="AL1194" t="s">
        <v>2029</v>
      </c>
      <c r="AM1194">
        <v>123456</v>
      </c>
      <c r="AN1194">
        <v>123</v>
      </c>
      <c r="AP1194" s="7"/>
      <c r="AS1194" s="14" t="s">
        <v>26874</v>
      </c>
      <c r="AU1194" t="s">
        <v>55</v>
      </c>
      <c r="AV1194">
        <v>79372867</v>
      </c>
      <c r="AW1194" t="s">
        <v>736</v>
      </c>
      <c r="AX1194" t="s">
        <v>4221</v>
      </c>
      <c r="AY1194" t="s">
        <v>9339</v>
      </c>
      <c r="AZ1194">
        <v>6810676</v>
      </c>
    </row>
    <row r="1195" spans="2:52" x14ac:dyDescent="0.2">
      <c r="B1195">
        <v>1194</v>
      </c>
      <c r="C1195" s="2" t="s">
        <v>28076</v>
      </c>
      <c r="D1195" s="2">
        <v>42881</v>
      </c>
      <c r="E1195" s="3">
        <v>22.326481481481501</v>
      </c>
      <c r="F1195">
        <v>2</v>
      </c>
      <c r="G1195" t="s">
        <v>9340</v>
      </c>
      <c r="H1195" s="9">
        <v>15</v>
      </c>
      <c r="I1195">
        <v>11001</v>
      </c>
      <c r="J1195">
        <v>11</v>
      </c>
      <c r="K1195" t="s">
        <v>656</v>
      </c>
      <c r="L1195" s="5" t="s">
        <v>9341</v>
      </c>
      <c r="M1195" s="6">
        <v>6</v>
      </c>
      <c r="N1195" s="7">
        <v>3</v>
      </c>
      <c r="O1195">
        <v>1996</v>
      </c>
      <c r="P1195">
        <v>12</v>
      </c>
      <c r="Q1195" s="8" t="s">
        <v>55</v>
      </c>
      <c r="R1195" s="7" t="s">
        <v>9342</v>
      </c>
      <c r="S1195" t="s">
        <v>64</v>
      </c>
      <c r="T1195" s="7" t="s">
        <v>2010</v>
      </c>
      <c r="U1195" t="str">
        <f t="shared" si="18"/>
        <v>91536813</v>
      </c>
      <c r="V1195" t="s">
        <v>94</v>
      </c>
      <c r="W1195" t="s">
        <v>9343</v>
      </c>
      <c r="X1195">
        <v>11001</v>
      </c>
      <c r="Y1195">
        <v>49</v>
      </c>
      <c r="Z1195">
        <v>3331381</v>
      </c>
      <c r="AA1195" t="s">
        <v>9344</v>
      </c>
      <c r="AB1195">
        <v>1</v>
      </c>
      <c r="AC1195">
        <v>11001000</v>
      </c>
      <c r="AD1195" t="s">
        <v>55</v>
      </c>
      <c r="AE1195" s="7">
        <v>79433275</v>
      </c>
      <c r="AF1195" t="s">
        <v>1076</v>
      </c>
      <c r="AG1195" t="s">
        <v>162</v>
      </c>
      <c r="AK1195" s="7" t="s">
        <v>2037</v>
      </c>
      <c r="AL1195" t="s">
        <v>982</v>
      </c>
      <c r="AM1195">
        <v>123456</v>
      </c>
      <c r="AN1195">
        <v>123</v>
      </c>
      <c r="AP1195" s="7"/>
      <c r="AS1195" s="14" t="s">
        <v>26874</v>
      </c>
      <c r="AU1195" t="s">
        <v>55</v>
      </c>
      <c r="AV1195">
        <v>3131517</v>
      </c>
      <c r="AW1195" t="s">
        <v>243</v>
      </c>
      <c r="AX1195" t="s">
        <v>9345</v>
      </c>
      <c r="AY1195" t="s">
        <v>9346</v>
      </c>
      <c r="AZ1195">
        <v>3759537</v>
      </c>
    </row>
    <row r="1196" spans="2:52" x14ac:dyDescent="0.2">
      <c r="B1196">
        <v>1195</v>
      </c>
      <c r="C1196" s="2" t="s">
        <v>28077</v>
      </c>
      <c r="D1196" s="2">
        <v>42872</v>
      </c>
      <c r="E1196" s="3">
        <v>2.0279050925925901</v>
      </c>
      <c r="F1196">
        <v>1</v>
      </c>
      <c r="G1196" t="s">
        <v>9347</v>
      </c>
      <c r="H1196" s="9">
        <v>15</v>
      </c>
      <c r="I1196">
        <v>11001</v>
      </c>
      <c r="J1196">
        <v>11</v>
      </c>
      <c r="K1196" t="s">
        <v>1323</v>
      </c>
      <c r="L1196" s="5" t="s">
        <v>9348</v>
      </c>
      <c r="M1196" s="6">
        <v>9</v>
      </c>
      <c r="N1196" s="7">
        <v>4</v>
      </c>
      <c r="O1196">
        <v>2015</v>
      </c>
      <c r="P1196">
        <v>90</v>
      </c>
      <c r="Q1196" s="8" t="s">
        <v>55</v>
      </c>
      <c r="R1196" s="7" t="s">
        <v>9349</v>
      </c>
      <c r="S1196" t="s">
        <v>1014</v>
      </c>
      <c r="T1196" s="7" t="s">
        <v>5585</v>
      </c>
      <c r="U1196" t="str">
        <f t="shared" si="18"/>
        <v>470853</v>
      </c>
      <c r="V1196" t="s">
        <v>78</v>
      </c>
      <c r="W1196" t="s">
        <v>9350</v>
      </c>
      <c r="X1196">
        <v>11001</v>
      </c>
      <c r="Y1196">
        <v>25</v>
      </c>
      <c r="Z1196">
        <v>3817471</v>
      </c>
      <c r="AA1196" t="s">
        <v>9351</v>
      </c>
      <c r="AB1196">
        <v>1</v>
      </c>
      <c r="AC1196">
        <v>11001000</v>
      </c>
      <c r="AD1196" t="s">
        <v>55</v>
      </c>
      <c r="AE1196" s="7">
        <v>9847698</v>
      </c>
      <c r="AF1196" t="s">
        <v>285</v>
      </c>
      <c r="AG1196" t="s">
        <v>3562</v>
      </c>
      <c r="AK1196" s="7" t="s">
        <v>605</v>
      </c>
      <c r="AL1196" t="s">
        <v>2046</v>
      </c>
      <c r="AM1196">
        <v>123456</v>
      </c>
      <c r="AN1196">
        <v>123</v>
      </c>
      <c r="AO1196">
        <v>1</v>
      </c>
      <c r="AP1196" s="7" t="s">
        <v>66</v>
      </c>
      <c r="AR1196" t="s">
        <v>67</v>
      </c>
      <c r="AS1196" s="14">
        <v>1215</v>
      </c>
      <c r="AU1196" t="s">
        <v>55</v>
      </c>
      <c r="AV1196">
        <v>52216311</v>
      </c>
      <c r="AW1196" t="s">
        <v>9352</v>
      </c>
      <c r="AX1196" t="s">
        <v>752</v>
      </c>
      <c r="AY1196" t="s">
        <v>9353</v>
      </c>
      <c r="AZ1196">
        <v>4037358</v>
      </c>
    </row>
    <row r="1197" spans="2:52" x14ac:dyDescent="0.2">
      <c r="B1197">
        <v>1196</v>
      </c>
      <c r="C1197" s="2" t="s">
        <v>28078</v>
      </c>
      <c r="D1197" s="2">
        <v>42890</v>
      </c>
      <c r="E1197" s="3">
        <v>1.4133912037037</v>
      </c>
      <c r="F1197">
        <v>1</v>
      </c>
      <c r="G1197" t="s">
        <v>9354</v>
      </c>
      <c r="H1197" s="9">
        <v>15</v>
      </c>
      <c r="I1197">
        <v>11001</v>
      </c>
      <c r="J1197">
        <v>11</v>
      </c>
      <c r="K1197" t="s">
        <v>528</v>
      </c>
      <c r="L1197" s="5" t="s">
        <v>9355</v>
      </c>
      <c r="M1197" s="6">
        <v>3</v>
      </c>
      <c r="N1197" s="7">
        <v>3</v>
      </c>
      <c r="O1197">
        <v>2007</v>
      </c>
      <c r="P1197">
        <v>5</v>
      </c>
      <c r="Q1197" s="8" t="s">
        <v>55</v>
      </c>
      <c r="R1197" s="7" t="s">
        <v>9356</v>
      </c>
      <c r="S1197" t="s">
        <v>1596</v>
      </c>
      <c r="T1197" s="7" t="s">
        <v>4221</v>
      </c>
      <c r="U1197" t="str">
        <f t="shared" si="18"/>
        <v>7176796</v>
      </c>
      <c r="V1197" t="s">
        <v>94</v>
      </c>
      <c r="W1197" t="s">
        <v>9357</v>
      </c>
      <c r="X1197">
        <v>11001</v>
      </c>
      <c r="Y1197">
        <v>37</v>
      </c>
      <c r="Z1197">
        <v>6089663</v>
      </c>
      <c r="AA1197" t="s">
        <v>9358</v>
      </c>
      <c r="AB1197">
        <v>1</v>
      </c>
      <c r="AC1197">
        <v>11001000</v>
      </c>
      <c r="AD1197" t="s">
        <v>55</v>
      </c>
      <c r="AE1197" s="7">
        <v>79779068</v>
      </c>
      <c r="AF1197" t="s">
        <v>1014</v>
      </c>
      <c r="AG1197" t="s">
        <v>9359</v>
      </c>
      <c r="AK1197" s="7" t="s">
        <v>531</v>
      </c>
      <c r="AL1197" t="s">
        <v>466</v>
      </c>
      <c r="AM1197">
        <v>123456</v>
      </c>
      <c r="AN1197">
        <v>123</v>
      </c>
      <c r="AP1197" s="7"/>
      <c r="AS1197" s="14" t="s">
        <v>26874</v>
      </c>
      <c r="AU1197" t="s">
        <v>55</v>
      </c>
      <c r="AV1197">
        <v>77130743</v>
      </c>
      <c r="AW1197" t="s">
        <v>970</v>
      </c>
      <c r="AX1197" t="s">
        <v>302</v>
      </c>
      <c r="AY1197" t="s">
        <v>9360</v>
      </c>
      <c r="AZ1197">
        <v>6963416</v>
      </c>
    </row>
    <row r="1198" spans="2:52" x14ac:dyDescent="0.2">
      <c r="B1198">
        <v>1197</v>
      </c>
      <c r="C1198" s="2" t="s">
        <v>28079</v>
      </c>
      <c r="D1198" s="2">
        <v>42900</v>
      </c>
      <c r="E1198" s="3">
        <v>2.8316782407407399</v>
      </c>
      <c r="F1198">
        <v>2</v>
      </c>
      <c r="G1198" t="s">
        <v>9361</v>
      </c>
      <c r="H1198" s="9">
        <v>15</v>
      </c>
      <c r="I1198">
        <v>11001</v>
      </c>
      <c r="J1198">
        <v>11</v>
      </c>
      <c r="K1198" t="s">
        <v>456</v>
      </c>
      <c r="L1198" s="5" t="s">
        <v>9362</v>
      </c>
      <c r="M1198" s="6">
        <v>5</v>
      </c>
      <c r="N1198" s="7">
        <v>3</v>
      </c>
      <c r="O1198">
        <v>2005</v>
      </c>
      <c r="P1198">
        <v>5</v>
      </c>
      <c r="Q1198" s="8" t="s">
        <v>55</v>
      </c>
      <c r="R1198" s="7" t="s">
        <v>9363</v>
      </c>
      <c r="S1198" t="s">
        <v>5499</v>
      </c>
      <c r="T1198" s="7" t="s">
        <v>126</v>
      </c>
      <c r="U1198" t="str">
        <f t="shared" si="18"/>
        <v>52834063</v>
      </c>
      <c r="V1198" t="s">
        <v>94</v>
      </c>
      <c r="W1198" t="s">
        <v>9364</v>
      </c>
      <c r="X1198">
        <v>11001</v>
      </c>
      <c r="Y1198">
        <v>24</v>
      </c>
      <c r="Z1198">
        <v>3170986</v>
      </c>
      <c r="AA1198" t="s">
        <v>9365</v>
      </c>
      <c r="AB1198">
        <v>1</v>
      </c>
      <c r="AC1198">
        <v>11001000</v>
      </c>
      <c r="AD1198" t="s">
        <v>81</v>
      </c>
      <c r="AH1198">
        <v>900773569</v>
      </c>
      <c r="AI1198" t="s">
        <v>9366</v>
      </c>
      <c r="AK1198" s="7" t="s">
        <v>2064</v>
      </c>
      <c r="AL1198" t="s">
        <v>397</v>
      </c>
      <c r="AM1198">
        <v>123456</v>
      </c>
      <c r="AN1198">
        <v>123</v>
      </c>
      <c r="AP1198" s="7"/>
      <c r="AS1198" s="14" t="s">
        <v>26874</v>
      </c>
      <c r="AU1198" t="s">
        <v>55</v>
      </c>
      <c r="AV1198">
        <v>79973965</v>
      </c>
      <c r="AW1198" t="s">
        <v>951</v>
      </c>
      <c r="AX1198" t="s">
        <v>231</v>
      </c>
      <c r="AY1198" t="s">
        <v>9367</v>
      </c>
      <c r="AZ1198">
        <v>4053272</v>
      </c>
    </row>
    <row r="1199" spans="2:52" x14ac:dyDescent="0.2">
      <c r="B1199">
        <v>1198</v>
      </c>
      <c r="C1199" s="2" t="s">
        <v>28080</v>
      </c>
      <c r="D1199" s="2">
        <v>42907</v>
      </c>
      <c r="E1199" s="3">
        <v>16.5987962962963</v>
      </c>
      <c r="F1199">
        <v>1</v>
      </c>
      <c r="G1199" t="s">
        <v>9368</v>
      </c>
      <c r="H1199" s="9">
        <v>15</v>
      </c>
      <c r="I1199">
        <v>11001</v>
      </c>
      <c r="J1199">
        <v>11</v>
      </c>
      <c r="K1199" t="s">
        <v>1615</v>
      </c>
      <c r="L1199" s="5" t="s">
        <v>9369</v>
      </c>
      <c r="M1199" s="6">
        <v>5</v>
      </c>
      <c r="N1199" s="7">
        <v>3</v>
      </c>
      <c r="O1199">
        <v>1995</v>
      </c>
      <c r="P1199">
        <v>5</v>
      </c>
      <c r="Q1199" s="8" t="s">
        <v>55</v>
      </c>
      <c r="R1199" s="7" t="s">
        <v>9370</v>
      </c>
      <c r="S1199" t="s">
        <v>172</v>
      </c>
      <c r="T1199" s="7" t="s">
        <v>690</v>
      </c>
      <c r="U1199" t="str">
        <f t="shared" si="18"/>
        <v>39694846</v>
      </c>
      <c r="V1199" t="s">
        <v>94</v>
      </c>
      <c r="W1199" t="s">
        <v>9371</v>
      </c>
      <c r="X1199">
        <v>11001</v>
      </c>
      <c r="Y1199">
        <v>55</v>
      </c>
      <c r="Z1199">
        <v>3325088</v>
      </c>
      <c r="AA1199" t="s">
        <v>4361</v>
      </c>
      <c r="AB1199">
        <v>1</v>
      </c>
      <c r="AC1199">
        <v>11001000</v>
      </c>
      <c r="AD1199" t="s">
        <v>55</v>
      </c>
      <c r="AE1199" s="7">
        <v>1033695105</v>
      </c>
      <c r="AF1199" t="s">
        <v>9372</v>
      </c>
      <c r="AG1199" t="s">
        <v>63</v>
      </c>
      <c r="AK1199" s="7" t="s">
        <v>1798</v>
      </c>
      <c r="AL1199" t="s">
        <v>2072</v>
      </c>
      <c r="AM1199">
        <v>123456</v>
      </c>
      <c r="AN1199">
        <v>123</v>
      </c>
      <c r="AP1199" s="7"/>
      <c r="AS1199" s="14" t="s">
        <v>26874</v>
      </c>
      <c r="AU1199" t="s">
        <v>55</v>
      </c>
      <c r="AV1199">
        <v>4268483</v>
      </c>
      <c r="AW1199" t="s">
        <v>9373</v>
      </c>
      <c r="AX1199" t="s">
        <v>1262</v>
      </c>
      <c r="AY1199" t="s">
        <v>9374</v>
      </c>
      <c r="AZ1199">
        <v>3753903</v>
      </c>
    </row>
    <row r="1200" spans="2:52" x14ac:dyDescent="0.2">
      <c r="B1200">
        <v>1199</v>
      </c>
      <c r="C1200" s="2" t="s">
        <v>28081</v>
      </c>
      <c r="D1200" s="2">
        <v>42882</v>
      </c>
      <c r="E1200" s="3">
        <v>13.97125</v>
      </c>
      <c r="F1200">
        <v>1</v>
      </c>
      <c r="G1200" t="s">
        <v>9375</v>
      </c>
      <c r="H1200" s="9">
        <v>15</v>
      </c>
      <c r="I1200">
        <v>11001</v>
      </c>
      <c r="J1200">
        <v>11</v>
      </c>
      <c r="K1200" t="s">
        <v>848</v>
      </c>
      <c r="L1200" s="5" t="s">
        <v>9376</v>
      </c>
      <c r="M1200" s="6">
        <v>14</v>
      </c>
      <c r="N1200" s="7">
        <v>3</v>
      </c>
      <c r="O1200">
        <v>2008</v>
      </c>
      <c r="P1200">
        <v>3</v>
      </c>
      <c r="Q1200" s="8" t="s">
        <v>55</v>
      </c>
      <c r="R1200" s="7" t="s">
        <v>9377</v>
      </c>
      <c r="S1200" t="s">
        <v>1596</v>
      </c>
      <c r="T1200" s="7" t="s">
        <v>93</v>
      </c>
      <c r="U1200" t="str">
        <f t="shared" si="18"/>
        <v>79302966</v>
      </c>
      <c r="V1200" t="s">
        <v>94</v>
      </c>
      <c r="W1200" t="s">
        <v>9378</v>
      </c>
      <c r="X1200">
        <v>11001</v>
      </c>
      <c r="Y1200">
        <v>54</v>
      </c>
      <c r="Z1200">
        <v>3335230</v>
      </c>
      <c r="AA1200" t="s">
        <v>9379</v>
      </c>
      <c r="AB1200">
        <v>1</v>
      </c>
      <c r="AC1200">
        <v>11001000</v>
      </c>
      <c r="AD1200" t="s">
        <v>55</v>
      </c>
      <c r="AE1200" s="7">
        <v>1023927959</v>
      </c>
      <c r="AF1200" t="s">
        <v>307</v>
      </c>
      <c r="AG1200" t="s">
        <v>982</v>
      </c>
      <c r="AK1200" s="7" t="s">
        <v>862</v>
      </c>
      <c r="AL1200" t="s">
        <v>337</v>
      </c>
      <c r="AM1200">
        <v>123456</v>
      </c>
      <c r="AN1200">
        <v>123</v>
      </c>
      <c r="AP1200" s="7"/>
      <c r="AS1200" s="14" t="s">
        <v>26874</v>
      </c>
      <c r="AU1200" t="s">
        <v>55</v>
      </c>
      <c r="AV1200">
        <v>1023913566</v>
      </c>
      <c r="AW1200" t="s">
        <v>285</v>
      </c>
      <c r="AX1200" t="s">
        <v>104</v>
      </c>
      <c r="AY1200" t="s">
        <v>9380</v>
      </c>
      <c r="AZ1200">
        <v>4069398</v>
      </c>
    </row>
    <row r="1201" spans="2:52" x14ac:dyDescent="0.2">
      <c r="B1201">
        <v>1200</v>
      </c>
      <c r="C1201" s="2" t="s">
        <v>28082</v>
      </c>
      <c r="D1201" s="2">
        <v>42920</v>
      </c>
      <c r="E1201" s="3">
        <v>5.8072106481481498</v>
      </c>
      <c r="F1201">
        <v>2</v>
      </c>
      <c r="G1201" t="s">
        <v>9381</v>
      </c>
      <c r="H1201" s="9">
        <v>15</v>
      </c>
      <c r="I1201">
        <v>11001</v>
      </c>
      <c r="J1201">
        <v>11</v>
      </c>
      <c r="K1201" t="s">
        <v>1852</v>
      </c>
      <c r="L1201" s="5" t="s">
        <v>9382</v>
      </c>
      <c r="M1201" s="6">
        <v>6</v>
      </c>
      <c r="N1201" s="7">
        <v>3</v>
      </c>
      <c r="O1201">
        <v>2006</v>
      </c>
      <c r="P1201">
        <v>12</v>
      </c>
      <c r="Q1201" s="8" t="s">
        <v>55</v>
      </c>
      <c r="R1201" s="7" t="s">
        <v>9383</v>
      </c>
      <c r="S1201" t="s">
        <v>64</v>
      </c>
      <c r="T1201" s="7" t="s">
        <v>973</v>
      </c>
      <c r="U1201" t="str">
        <f t="shared" si="18"/>
        <v>19177447</v>
      </c>
      <c r="V1201" t="s">
        <v>94</v>
      </c>
      <c r="W1201" t="s">
        <v>9384</v>
      </c>
      <c r="X1201">
        <v>11001</v>
      </c>
      <c r="Y1201">
        <v>32</v>
      </c>
      <c r="Z1201">
        <v>2957367</v>
      </c>
      <c r="AA1201" t="s">
        <v>9385</v>
      </c>
      <c r="AB1201">
        <v>1</v>
      </c>
      <c r="AC1201">
        <v>11001000</v>
      </c>
      <c r="AD1201" t="s">
        <v>55</v>
      </c>
      <c r="AE1201" s="7">
        <v>80470006</v>
      </c>
      <c r="AF1201" t="s">
        <v>62</v>
      </c>
      <c r="AG1201" t="s">
        <v>1770</v>
      </c>
      <c r="AK1201" s="7" t="s">
        <v>676</v>
      </c>
      <c r="AL1201" t="s">
        <v>2089</v>
      </c>
      <c r="AM1201">
        <v>123456</v>
      </c>
      <c r="AN1201">
        <v>123</v>
      </c>
      <c r="AP1201" s="7"/>
      <c r="AS1201" s="14" t="s">
        <v>26874</v>
      </c>
      <c r="AU1201" t="s">
        <v>55</v>
      </c>
      <c r="AV1201">
        <v>11227278</v>
      </c>
      <c r="AW1201" t="s">
        <v>9386</v>
      </c>
      <c r="AX1201" t="s">
        <v>9387</v>
      </c>
      <c r="AY1201" t="s">
        <v>9388</v>
      </c>
      <c r="AZ1201">
        <v>5674639</v>
      </c>
    </row>
    <row r="1202" spans="2:52" x14ac:dyDescent="0.2">
      <c r="B1202">
        <v>1201</v>
      </c>
      <c r="C1202" s="2" t="s">
        <v>28083</v>
      </c>
      <c r="D1202" s="2">
        <v>42876</v>
      </c>
      <c r="E1202" s="3">
        <v>0.56356481481481502</v>
      </c>
      <c r="F1202">
        <v>1</v>
      </c>
      <c r="G1202" t="s">
        <v>8238</v>
      </c>
      <c r="H1202" s="9">
        <v>15</v>
      </c>
      <c r="I1202">
        <v>11001</v>
      </c>
      <c r="J1202">
        <v>11</v>
      </c>
      <c r="K1202" t="s">
        <v>107</v>
      </c>
      <c r="L1202" s="5" t="s">
        <v>9389</v>
      </c>
      <c r="M1202" s="6">
        <v>5</v>
      </c>
      <c r="N1202" s="7">
        <v>3</v>
      </c>
      <c r="O1202">
        <v>1996</v>
      </c>
      <c r="P1202">
        <v>5</v>
      </c>
      <c r="Q1202" s="8" t="s">
        <v>55</v>
      </c>
      <c r="R1202" s="7" t="s">
        <v>9390</v>
      </c>
      <c r="S1202" t="s">
        <v>2648</v>
      </c>
      <c r="T1202" s="7" t="s">
        <v>104</v>
      </c>
      <c r="U1202" t="str">
        <f t="shared" si="18"/>
        <v>79553759</v>
      </c>
      <c r="V1202" t="s">
        <v>94</v>
      </c>
      <c r="W1202" t="s">
        <v>9391</v>
      </c>
      <c r="X1202">
        <v>11001</v>
      </c>
      <c r="Y1202">
        <v>33</v>
      </c>
      <c r="Z1202">
        <v>5602837</v>
      </c>
      <c r="AA1202" t="s">
        <v>9392</v>
      </c>
      <c r="AB1202">
        <v>1</v>
      </c>
      <c r="AC1202">
        <v>11001000</v>
      </c>
      <c r="AD1202" t="s">
        <v>81</v>
      </c>
      <c r="AH1202">
        <v>860353776</v>
      </c>
      <c r="AI1202" t="s">
        <v>9393</v>
      </c>
      <c r="AK1202" s="7" t="s">
        <v>2098</v>
      </c>
      <c r="AL1202" t="s">
        <v>2099</v>
      </c>
      <c r="AM1202">
        <v>123456</v>
      </c>
      <c r="AN1202">
        <v>123</v>
      </c>
      <c r="AP1202" s="7"/>
      <c r="AS1202" s="14" t="s">
        <v>26874</v>
      </c>
      <c r="AU1202" t="s">
        <v>55</v>
      </c>
      <c r="AV1202">
        <v>20687475</v>
      </c>
      <c r="AW1202" t="s">
        <v>9394</v>
      </c>
      <c r="AX1202" t="s">
        <v>77</v>
      </c>
      <c r="AY1202" t="s">
        <v>9395</v>
      </c>
      <c r="AZ1202">
        <v>4635494</v>
      </c>
    </row>
    <row r="1203" spans="2:52" x14ac:dyDescent="0.2">
      <c r="B1203">
        <v>1202</v>
      </c>
      <c r="C1203" s="2" t="s">
        <v>28084</v>
      </c>
      <c r="D1203" s="2">
        <v>42903</v>
      </c>
      <c r="E1203" s="3">
        <v>14.586932870370401</v>
      </c>
      <c r="F1203">
        <v>1</v>
      </c>
      <c r="G1203" t="s">
        <v>9396</v>
      </c>
      <c r="H1203" s="9">
        <v>15</v>
      </c>
      <c r="I1203">
        <v>11001</v>
      </c>
      <c r="J1203">
        <v>11</v>
      </c>
      <c r="K1203" t="s">
        <v>1564</v>
      </c>
      <c r="L1203" s="5" t="s">
        <v>9397</v>
      </c>
      <c r="M1203" s="6">
        <v>11</v>
      </c>
      <c r="N1203" s="7">
        <v>3</v>
      </c>
      <c r="O1203">
        <v>2011</v>
      </c>
      <c r="P1203">
        <v>3</v>
      </c>
      <c r="Q1203" s="8" t="s">
        <v>55</v>
      </c>
      <c r="R1203" s="7" t="s">
        <v>9398</v>
      </c>
      <c r="S1203" t="s">
        <v>2372</v>
      </c>
      <c r="T1203" s="7" t="s">
        <v>416</v>
      </c>
      <c r="U1203" t="str">
        <f t="shared" si="18"/>
        <v>20583676</v>
      </c>
      <c r="V1203" t="s">
        <v>127</v>
      </c>
      <c r="W1203" t="s">
        <v>9399</v>
      </c>
      <c r="X1203">
        <v>11001</v>
      </c>
      <c r="Y1203">
        <v>35</v>
      </c>
      <c r="Z1203">
        <v>6045498</v>
      </c>
      <c r="AA1203" t="s">
        <v>9400</v>
      </c>
      <c r="AB1203">
        <v>1</v>
      </c>
      <c r="AC1203">
        <v>11001000</v>
      </c>
      <c r="AD1203" t="s">
        <v>81</v>
      </c>
      <c r="AH1203">
        <v>8300540028</v>
      </c>
      <c r="AI1203" t="s">
        <v>9401</v>
      </c>
      <c r="AK1203" s="7" t="s">
        <v>1754</v>
      </c>
      <c r="AL1203" t="s">
        <v>244</v>
      </c>
      <c r="AM1203">
        <v>123456</v>
      </c>
      <c r="AN1203">
        <v>123</v>
      </c>
      <c r="AO1203">
        <v>2</v>
      </c>
      <c r="AP1203" s="7" t="s">
        <v>101</v>
      </c>
      <c r="AR1203" t="s">
        <v>3461</v>
      </c>
      <c r="AS1203" s="14">
        <v>1215</v>
      </c>
      <c r="AU1203" t="s">
        <v>55</v>
      </c>
      <c r="AV1203">
        <v>1032412933</v>
      </c>
      <c r="AW1203" t="s">
        <v>5320</v>
      </c>
      <c r="AX1203" t="s">
        <v>1570</v>
      </c>
      <c r="AY1203" t="s">
        <v>9402</v>
      </c>
      <c r="AZ1203">
        <v>7302622</v>
      </c>
    </row>
    <row r="1204" spans="2:52" x14ac:dyDescent="0.2">
      <c r="B1204">
        <v>1203</v>
      </c>
      <c r="C1204" s="2" t="s">
        <v>28085</v>
      </c>
      <c r="D1204" s="2">
        <v>42886</v>
      </c>
      <c r="E1204" s="3">
        <v>8.6260185185185208</v>
      </c>
      <c r="F1204">
        <v>2</v>
      </c>
      <c r="G1204" t="s">
        <v>9403</v>
      </c>
      <c r="H1204" s="9">
        <v>15</v>
      </c>
      <c r="I1204">
        <v>11001</v>
      </c>
      <c r="J1204">
        <v>11</v>
      </c>
      <c r="K1204" t="s">
        <v>180</v>
      </c>
      <c r="L1204" s="5" t="s">
        <v>9404</v>
      </c>
      <c r="M1204" s="6">
        <v>14</v>
      </c>
      <c r="N1204" s="7">
        <v>3</v>
      </c>
      <c r="O1204">
        <v>1996</v>
      </c>
      <c r="P1204">
        <v>3</v>
      </c>
      <c r="Q1204" s="8" t="s">
        <v>55</v>
      </c>
      <c r="R1204" s="7" t="s">
        <v>9405</v>
      </c>
      <c r="S1204" t="s">
        <v>505</v>
      </c>
      <c r="T1204" s="7" t="s">
        <v>8159</v>
      </c>
      <c r="U1204" t="str">
        <f t="shared" si="18"/>
        <v>79558074</v>
      </c>
      <c r="V1204" t="s">
        <v>94</v>
      </c>
      <c r="W1204" t="s">
        <v>9406</v>
      </c>
      <c r="X1204">
        <v>11001</v>
      </c>
      <c r="Y1204">
        <v>54</v>
      </c>
      <c r="Z1204">
        <v>2251685</v>
      </c>
      <c r="AA1204" t="s">
        <v>9407</v>
      </c>
      <c r="AB1204">
        <v>1</v>
      </c>
      <c r="AC1204">
        <v>11001000</v>
      </c>
      <c r="AD1204" t="s">
        <v>55</v>
      </c>
      <c r="AE1204" s="7">
        <v>53010363</v>
      </c>
      <c r="AF1204" t="s">
        <v>567</v>
      </c>
      <c r="AG1204" t="s">
        <v>111</v>
      </c>
      <c r="AK1204" s="7" t="s">
        <v>2116</v>
      </c>
      <c r="AL1204" t="s">
        <v>448</v>
      </c>
      <c r="AM1204">
        <v>123456</v>
      </c>
      <c r="AN1204">
        <v>123</v>
      </c>
      <c r="AP1204" s="7"/>
      <c r="AS1204" s="14" t="s">
        <v>26874</v>
      </c>
      <c r="AU1204" t="s">
        <v>55</v>
      </c>
      <c r="AV1204">
        <v>79244496</v>
      </c>
      <c r="AW1204" t="s">
        <v>475</v>
      </c>
      <c r="AX1204" t="s">
        <v>8212</v>
      </c>
      <c r="AY1204" t="s">
        <v>9408</v>
      </c>
      <c r="AZ1204">
        <v>6417588</v>
      </c>
    </row>
    <row r="1205" spans="2:52" x14ac:dyDescent="0.2">
      <c r="B1205">
        <v>1204</v>
      </c>
      <c r="C1205" s="2" t="s">
        <v>28086</v>
      </c>
      <c r="D1205" s="2">
        <v>42923</v>
      </c>
      <c r="E1205" s="3">
        <v>6.0753124999999999</v>
      </c>
      <c r="F1205">
        <v>2</v>
      </c>
      <c r="G1205" t="s">
        <v>9409</v>
      </c>
      <c r="H1205" s="9">
        <v>15</v>
      </c>
      <c r="I1205">
        <v>11001</v>
      </c>
      <c r="J1205">
        <v>11</v>
      </c>
      <c r="K1205" t="s">
        <v>1555</v>
      </c>
      <c r="L1205" s="5" t="s">
        <v>9410</v>
      </c>
      <c r="M1205" s="6">
        <v>12</v>
      </c>
      <c r="N1205" s="7">
        <v>3</v>
      </c>
      <c r="O1205">
        <v>2011</v>
      </c>
      <c r="P1205">
        <v>3</v>
      </c>
      <c r="Q1205" s="8" t="s">
        <v>55</v>
      </c>
      <c r="R1205" s="7" t="s">
        <v>9411</v>
      </c>
      <c r="S1205" t="s">
        <v>729</v>
      </c>
      <c r="T1205" s="7" t="s">
        <v>63</v>
      </c>
      <c r="U1205" t="str">
        <f t="shared" si="18"/>
        <v>51881774</v>
      </c>
      <c r="V1205" t="s">
        <v>127</v>
      </c>
      <c r="W1205" t="s">
        <v>9412</v>
      </c>
      <c r="X1205">
        <v>11001</v>
      </c>
      <c r="Y1205">
        <v>56</v>
      </c>
      <c r="Z1205">
        <v>2975102</v>
      </c>
      <c r="AA1205" t="s">
        <v>9413</v>
      </c>
      <c r="AB1205">
        <v>1</v>
      </c>
      <c r="AC1205">
        <v>11001000</v>
      </c>
      <c r="AD1205" t="s">
        <v>55</v>
      </c>
      <c r="AE1205" s="7">
        <v>51867355</v>
      </c>
      <c r="AF1205" t="s">
        <v>68</v>
      </c>
      <c r="AG1205" t="s">
        <v>69</v>
      </c>
      <c r="AK1205" s="7" t="s">
        <v>951</v>
      </c>
      <c r="AL1205" t="s">
        <v>2125</v>
      </c>
      <c r="AM1205">
        <v>123456</v>
      </c>
      <c r="AN1205">
        <v>123</v>
      </c>
      <c r="AO1205">
        <v>1</v>
      </c>
      <c r="AP1205" s="7" t="s">
        <v>66</v>
      </c>
      <c r="AR1205" t="s">
        <v>67</v>
      </c>
      <c r="AS1205" s="14">
        <v>1215</v>
      </c>
      <c r="AU1205" t="s">
        <v>55</v>
      </c>
      <c r="AV1205">
        <v>80804829</v>
      </c>
      <c r="AW1205" t="s">
        <v>359</v>
      </c>
      <c r="AX1205" t="s">
        <v>684</v>
      </c>
      <c r="AY1205" t="s">
        <v>9414</v>
      </c>
      <c r="AZ1205">
        <v>5700708</v>
      </c>
    </row>
    <row r="1206" spans="2:52" x14ac:dyDescent="0.2">
      <c r="B1206">
        <v>1205</v>
      </c>
      <c r="C1206" s="2" t="s">
        <v>28087</v>
      </c>
      <c r="D1206" s="2">
        <v>42872</v>
      </c>
      <c r="E1206" s="3">
        <v>22.867789351851901</v>
      </c>
      <c r="F1206">
        <v>2</v>
      </c>
      <c r="G1206" t="s">
        <v>9415</v>
      </c>
      <c r="H1206" s="9">
        <v>15</v>
      </c>
      <c r="I1206">
        <v>11001</v>
      </c>
      <c r="J1206">
        <v>11</v>
      </c>
      <c r="K1206" t="s">
        <v>2828</v>
      </c>
      <c r="L1206" s="5" t="s">
        <v>9416</v>
      </c>
      <c r="M1206" s="6">
        <v>7</v>
      </c>
      <c r="N1206" s="7">
        <v>4</v>
      </c>
      <c r="O1206">
        <v>1998</v>
      </c>
      <c r="P1206">
        <v>45</v>
      </c>
      <c r="Q1206" s="8" t="s">
        <v>55</v>
      </c>
      <c r="R1206" s="7" t="s">
        <v>9417</v>
      </c>
      <c r="S1206" t="s">
        <v>1081</v>
      </c>
      <c r="T1206" s="7" t="s">
        <v>204</v>
      </c>
      <c r="U1206" t="str">
        <f t="shared" si="18"/>
        <v>79040045</v>
      </c>
      <c r="V1206" t="s">
        <v>59</v>
      </c>
      <c r="W1206" t="s">
        <v>9418</v>
      </c>
      <c r="X1206">
        <v>11001</v>
      </c>
      <c r="Y1206">
        <v>37</v>
      </c>
      <c r="Z1206">
        <v>3586742</v>
      </c>
      <c r="AA1206" t="s">
        <v>9419</v>
      </c>
      <c r="AB1206">
        <v>1</v>
      </c>
      <c r="AC1206">
        <v>11001000</v>
      </c>
      <c r="AD1206" t="s">
        <v>55</v>
      </c>
      <c r="AE1206" s="7">
        <v>80766817</v>
      </c>
      <c r="AF1206" t="s">
        <v>1934</v>
      </c>
      <c r="AG1206" t="s">
        <v>2367</v>
      </c>
      <c r="AK1206" s="7" t="s">
        <v>62</v>
      </c>
      <c r="AL1206" t="s">
        <v>856</v>
      </c>
      <c r="AM1206">
        <v>123456</v>
      </c>
      <c r="AN1206">
        <v>123</v>
      </c>
      <c r="AP1206" s="7"/>
      <c r="AS1206" s="14" t="s">
        <v>26874</v>
      </c>
      <c r="AU1206" t="s">
        <v>55</v>
      </c>
      <c r="AV1206">
        <v>80810670</v>
      </c>
      <c r="AW1206" t="s">
        <v>64</v>
      </c>
      <c r="AX1206" t="s">
        <v>360</v>
      </c>
      <c r="AY1206" t="s">
        <v>9420</v>
      </c>
      <c r="AZ1206">
        <v>6645033</v>
      </c>
    </row>
    <row r="1207" spans="2:52" x14ac:dyDescent="0.2">
      <c r="B1207">
        <v>1206</v>
      </c>
      <c r="C1207" s="2" t="s">
        <v>28088</v>
      </c>
      <c r="D1207" s="2">
        <v>42896</v>
      </c>
      <c r="E1207" s="3">
        <v>18.9124074074074</v>
      </c>
      <c r="F1207">
        <v>2</v>
      </c>
      <c r="G1207" t="s">
        <v>9421</v>
      </c>
      <c r="H1207" s="9">
        <v>15</v>
      </c>
      <c r="I1207">
        <v>11001</v>
      </c>
      <c r="J1207">
        <v>11</v>
      </c>
      <c r="K1207" t="s">
        <v>502</v>
      </c>
      <c r="L1207" s="5" t="s">
        <v>9422</v>
      </c>
      <c r="M1207" s="6">
        <v>5</v>
      </c>
      <c r="N1207" s="7">
        <v>3</v>
      </c>
      <c r="O1207">
        <v>2009</v>
      </c>
      <c r="P1207">
        <v>5</v>
      </c>
      <c r="Q1207" s="8" t="s">
        <v>55</v>
      </c>
      <c r="R1207" s="7" t="s">
        <v>9423</v>
      </c>
      <c r="S1207" t="s">
        <v>64</v>
      </c>
      <c r="T1207" s="7" t="s">
        <v>9424</v>
      </c>
      <c r="U1207" t="str">
        <f t="shared" si="18"/>
        <v>11322593</v>
      </c>
      <c r="V1207" t="s">
        <v>94</v>
      </c>
      <c r="W1207" t="s">
        <v>9425</v>
      </c>
      <c r="X1207">
        <v>11001</v>
      </c>
      <c r="Y1207">
        <v>57</v>
      </c>
      <c r="Z1207">
        <v>2275241</v>
      </c>
      <c r="AA1207" t="s">
        <v>9426</v>
      </c>
      <c r="AB1207">
        <v>1</v>
      </c>
      <c r="AC1207">
        <v>11001000</v>
      </c>
      <c r="AD1207" t="s">
        <v>81</v>
      </c>
      <c r="AH1207">
        <v>830039773</v>
      </c>
      <c r="AI1207" t="s">
        <v>9261</v>
      </c>
      <c r="AK1207" s="7" t="s">
        <v>436</v>
      </c>
      <c r="AL1207" t="s">
        <v>671</v>
      </c>
      <c r="AM1207">
        <v>123456</v>
      </c>
      <c r="AN1207">
        <v>123</v>
      </c>
      <c r="AP1207" s="7"/>
      <c r="AS1207" s="14" t="s">
        <v>26874</v>
      </c>
      <c r="AU1207" t="s">
        <v>55</v>
      </c>
      <c r="AV1207">
        <v>79345047</v>
      </c>
      <c r="AW1207" t="s">
        <v>9427</v>
      </c>
      <c r="AX1207" t="s">
        <v>3065</v>
      </c>
      <c r="AY1207" t="s">
        <v>9428</v>
      </c>
      <c r="AZ1207">
        <v>3646817</v>
      </c>
    </row>
    <row r="1208" spans="2:52" x14ac:dyDescent="0.2">
      <c r="B1208">
        <v>1207</v>
      </c>
      <c r="C1208" s="2" t="s">
        <v>28089</v>
      </c>
      <c r="D1208" s="2">
        <v>42922</v>
      </c>
      <c r="E1208" s="3">
        <v>16.220324074074099</v>
      </c>
      <c r="F1208">
        <v>1</v>
      </c>
      <c r="G1208" t="s">
        <v>9429</v>
      </c>
      <c r="H1208" s="9">
        <v>15</v>
      </c>
      <c r="I1208">
        <v>11001</v>
      </c>
      <c r="J1208">
        <v>11</v>
      </c>
      <c r="K1208" t="s">
        <v>1043</v>
      </c>
      <c r="L1208" s="5" t="s">
        <v>9430</v>
      </c>
      <c r="M1208" s="6">
        <v>3</v>
      </c>
      <c r="N1208" s="7">
        <v>3</v>
      </c>
      <c r="O1208">
        <v>2010</v>
      </c>
      <c r="P1208">
        <v>5</v>
      </c>
      <c r="Q1208" s="8" t="s">
        <v>55</v>
      </c>
      <c r="R1208" s="7" t="s">
        <v>9431</v>
      </c>
      <c r="S1208" t="s">
        <v>1460</v>
      </c>
      <c r="T1208" s="7" t="s">
        <v>825</v>
      </c>
      <c r="U1208" t="str">
        <f t="shared" si="18"/>
        <v>79764486</v>
      </c>
      <c r="V1208" t="s">
        <v>94</v>
      </c>
      <c r="W1208" t="s">
        <v>9432</v>
      </c>
      <c r="X1208">
        <v>11001</v>
      </c>
      <c r="Y1208">
        <v>21</v>
      </c>
      <c r="Z1208">
        <v>6185021</v>
      </c>
      <c r="AA1208" t="s">
        <v>9433</v>
      </c>
      <c r="AB1208">
        <v>1</v>
      </c>
      <c r="AC1208">
        <v>11001000</v>
      </c>
      <c r="AD1208" t="s">
        <v>81</v>
      </c>
      <c r="AH1208">
        <v>860002964</v>
      </c>
      <c r="AI1208" t="s">
        <v>1448</v>
      </c>
      <c r="AK1208" s="7" t="s">
        <v>2150</v>
      </c>
      <c r="AL1208" t="s">
        <v>752</v>
      </c>
      <c r="AM1208">
        <v>123456</v>
      </c>
      <c r="AN1208">
        <v>123</v>
      </c>
      <c r="AP1208" s="7"/>
      <c r="AS1208" s="14" t="s">
        <v>26874</v>
      </c>
      <c r="AU1208" t="s">
        <v>55</v>
      </c>
      <c r="AV1208">
        <v>39723012</v>
      </c>
      <c r="AW1208" t="s">
        <v>334</v>
      </c>
      <c r="AX1208" t="s">
        <v>448</v>
      </c>
      <c r="AY1208" t="s">
        <v>9434</v>
      </c>
      <c r="AZ1208">
        <v>7167696</v>
      </c>
    </row>
    <row r="1209" spans="2:52" x14ac:dyDescent="0.2">
      <c r="B1209">
        <v>1208</v>
      </c>
      <c r="C1209" s="2" t="s">
        <v>28090</v>
      </c>
      <c r="D1209" s="2">
        <v>42883</v>
      </c>
      <c r="E1209" s="3">
        <v>0.70576388888888897</v>
      </c>
      <c r="F1209">
        <v>1</v>
      </c>
      <c r="G1209" t="s">
        <v>3543</v>
      </c>
      <c r="H1209" s="9">
        <v>15</v>
      </c>
      <c r="I1209">
        <v>11001</v>
      </c>
      <c r="J1209">
        <v>11</v>
      </c>
      <c r="K1209" t="s">
        <v>299</v>
      </c>
      <c r="L1209" s="5" t="s">
        <v>9435</v>
      </c>
      <c r="M1209" s="6">
        <v>4</v>
      </c>
      <c r="N1209" s="7">
        <v>3</v>
      </c>
      <c r="O1209">
        <v>2014</v>
      </c>
      <c r="P1209">
        <v>5</v>
      </c>
      <c r="Q1209" s="8" t="s">
        <v>55</v>
      </c>
      <c r="R1209" s="7" t="s">
        <v>9436</v>
      </c>
      <c r="S1209" t="s">
        <v>543</v>
      </c>
      <c r="T1209" s="7" t="s">
        <v>218</v>
      </c>
      <c r="U1209" t="str">
        <f t="shared" si="18"/>
        <v>79101771</v>
      </c>
      <c r="V1209" t="s">
        <v>94</v>
      </c>
      <c r="W1209" t="s">
        <v>9437</v>
      </c>
      <c r="X1209">
        <v>11001</v>
      </c>
      <c r="Y1209">
        <v>20</v>
      </c>
      <c r="Z1209">
        <v>6346355</v>
      </c>
      <c r="AA1209" t="s">
        <v>9438</v>
      </c>
      <c r="AB1209">
        <v>1</v>
      </c>
      <c r="AC1209">
        <v>11001000</v>
      </c>
      <c r="AD1209" t="s">
        <v>81</v>
      </c>
      <c r="AH1209">
        <v>860007690</v>
      </c>
      <c r="AI1209" t="s">
        <v>9439</v>
      </c>
      <c r="AK1209" s="7" t="s">
        <v>103</v>
      </c>
      <c r="AL1209" t="s">
        <v>2161</v>
      </c>
      <c r="AM1209">
        <v>123456</v>
      </c>
      <c r="AN1209">
        <v>123</v>
      </c>
      <c r="AP1209" s="7"/>
      <c r="AS1209" s="14" t="s">
        <v>26874</v>
      </c>
      <c r="AU1209" t="s">
        <v>55</v>
      </c>
      <c r="AV1209">
        <v>1026269168</v>
      </c>
      <c r="AW1209" t="s">
        <v>215</v>
      </c>
      <c r="AX1209" t="s">
        <v>1320</v>
      </c>
      <c r="AY1209" t="s">
        <v>9440</v>
      </c>
      <c r="AZ1209">
        <v>7427454</v>
      </c>
    </row>
    <row r="1210" spans="2:52" x14ac:dyDescent="0.2">
      <c r="B1210">
        <v>1209</v>
      </c>
      <c r="C1210" s="2" t="s">
        <v>28091</v>
      </c>
      <c r="D1210" s="2">
        <v>42912</v>
      </c>
      <c r="E1210" s="3">
        <v>18.2412384259259</v>
      </c>
      <c r="F1210">
        <v>1</v>
      </c>
      <c r="G1210" t="s">
        <v>9441</v>
      </c>
      <c r="H1210" s="9">
        <v>15</v>
      </c>
      <c r="I1210">
        <v>11001</v>
      </c>
      <c r="J1210">
        <v>11</v>
      </c>
      <c r="K1210" t="s">
        <v>2023</v>
      </c>
      <c r="L1210" s="5" t="s">
        <v>9442</v>
      </c>
      <c r="M1210" s="6">
        <v>7</v>
      </c>
      <c r="N1210" s="7">
        <v>4</v>
      </c>
      <c r="O1210">
        <v>2003</v>
      </c>
      <c r="P1210">
        <v>45</v>
      </c>
      <c r="Q1210" s="8" t="s">
        <v>55</v>
      </c>
      <c r="R1210" s="7" t="s">
        <v>9443</v>
      </c>
      <c r="S1210" t="s">
        <v>9444</v>
      </c>
      <c r="T1210" s="7" t="s">
        <v>684</v>
      </c>
      <c r="U1210" t="str">
        <f t="shared" si="18"/>
        <v>17118709</v>
      </c>
      <c r="V1210" t="s">
        <v>59</v>
      </c>
      <c r="W1210" t="s">
        <v>9445</v>
      </c>
      <c r="X1210">
        <v>11001</v>
      </c>
      <c r="Y1210">
        <v>47</v>
      </c>
      <c r="Z1210">
        <v>5144644</v>
      </c>
      <c r="AA1210" t="s">
        <v>9446</v>
      </c>
      <c r="AB1210">
        <v>1</v>
      </c>
      <c r="AC1210">
        <v>11001000</v>
      </c>
      <c r="AD1210" t="s">
        <v>55</v>
      </c>
      <c r="AE1210" s="7">
        <v>79299222</v>
      </c>
      <c r="AF1210" t="s">
        <v>64</v>
      </c>
      <c r="AG1210" t="s">
        <v>1570</v>
      </c>
      <c r="AK1210" s="7" t="s">
        <v>307</v>
      </c>
      <c r="AL1210" t="s">
        <v>63</v>
      </c>
      <c r="AM1210">
        <v>123456</v>
      </c>
      <c r="AN1210">
        <v>123</v>
      </c>
      <c r="AO1210">
        <v>2</v>
      </c>
      <c r="AP1210" s="7" t="s">
        <v>101</v>
      </c>
      <c r="AR1210" t="s">
        <v>3461</v>
      </c>
      <c r="AS1210" s="14">
        <v>1215</v>
      </c>
      <c r="AU1210" t="s">
        <v>55</v>
      </c>
      <c r="AV1210">
        <v>79629186</v>
      </c>
      <c r="AW1210" t="s">
        <v>1339</v>
      </c>
      <c r="AX1210" t="s">
        <v>69</v>
      </c>
      <c r="AY1210" t="s">
        <v>9447</v>
      </c>
      <c r="AZ1210">
        <v>6001930</v>
      </c>
    </row>
    <row r="1211" spans="2:52" x14ac:dyDescent="0.2">
      <c r="B1211">
        <v>1210</v>
      </c>
      <c r="C1211" s="2" t="s">
        <v>28092</v>
      </c>
      <c r="D1211" s="2">
        <v>42870</v>
      </c>
      <c r="E1211" s="3">
        <v>9.7307175925925904</v>
      </c>
      <c r="F1211">
        <v>1</v>
      </c>
      <c r="G1211" t="s">
        <v>9448</v>
      </c>
      <c r="H1211" s="9">
        <v>15</v>
      </c>
      <c r="I1211">
        <v>11001</v>
      </c>
      <c r="J1211">
        <v>11</v>
      </c>
      <c r="K1211" t="s">
        <v>515</v>
      </c>
      <c r="L1211" s="5" t="s">
        <v>9449</v>
      </c>
      <c r="M1211" s="6">
        <v>14</v>
      </c>
      <c r="N1211" s="7">
        <v>3</v>
      </c>
      <c r="O1211">
        <v>2003</v>
      </c>
      <c r="P1211">
        <v>3</v>
      </c>
      <c r="Q1211" s="8" t="s">
        <v>55</v>
      </c>
      <c r="R1211" s="7" t="s">
        <v>9450</v>
      </c>
      <c r="S1211" t="s">
        <v>9451</v>
      </c>
      <c r="T1211" s="7" t="s">
        <v>4296</v>
      </c>
      <c r="U1211" t="str">
        <f t="shared" si="18"/>
        <v>19327302</v>
      </c>
      <c r="V1211" t="s">
        <v>94</v>
      </c>
      <c r="W1211" t="s">
        <v>9452</v>
      </c>
      <c r="X1211">
        <v>11001</v>
      </c>
      <c r="Y1211">
        <v>44</v>
      </c>
      <c r="Z1211">
        <v>3153120</v>
      </c>
      <c r="AA1211" t="s">
        <v>9453</v>
      </c>
      <c r="AB1211">
        <v>1</v>
      </c>
      <c r="AC1211">
        <v>11001000</v>
      </c>
      <c r="AD1211" t="s">
        <v>81</v>
      </c>
      <c r="AH1211">
        <v>9003182774</v>
      </c>
      <c r="AI1211" t="s">
        <v>9454</v>
      </c>
      <c r="AK1211" s="7" t="s">
        <v>518</v>
      </c>
      <c r="AL1211" t="s">
        <v>2177</v>
      </c>
      <c r="AM1211">
        <v>123456</v>
      </c>
      <c r="AN1211">
        <v>123</v>
      </c>
      <c r="AP1211" s="7"/>
      <c r="AS1211" s="14" t="s">
        <v>26874</v>
      </c>
      <c r="AU1211" t="s">
        <v>55</v>
      </c>
      <c r="AV1211">
        <v>1016040246</v>
      </c>
      <c r="AW1211" t="s">
        <v>4229</v>
      </c>
      <c r="AX1211" t="s">
        <v>9455</v>
      </c>
      <c r="AY1211" t="s">
        <v>9456</v>
      </c>
      <c r="AZ1211">
        <v>7444133</v>
      </c>
    </row>
    <row r="1212" spans="2:52" x14ac:dyDescent="0.2">
      <c r="B1212">
        <v>1211</v>
      </c>
      <c r="C1212" s="2" t="s">
        <v>28093</v>
      </c>
      <c r="D1212" s="2">
        <v>42922</v>
      </c>
      <c r="E1212" s="3">
        <v>0.31524305555555598</v>
      </c>
      <c r="F1212">
        <v>2</v>
      </c>
      <c r="G1212" t="s">
        <v>9457</v>
      </c>
      <c r="H1212" s="9">
        <v>15</v>
      </c>
      <c r="I1212">
        <v>11001</v>
      </c>
      <c r="J1212">
        <v>11</v>
      </c>
      <c r="K1212" t="s">
        <v>1017</v>
      </c>
      <c r="L1212" s="5" t="s">
        <v>9458</v>
      </c>
      <c r="M1212" s="6">
        <v>5</v>
      </c>
      <c r="N1212" s="7">
        <v>3</v>
      </c>
      <c r="O1212">
        <v>2007</v>
      </c>
      <c r="P1212">
        <v>5</v>
      </c>
      <c r="Q1212" s="8" t="s">
        <v>55</v>
      </c>
      <c r="R1212" s="7" t="s">
        <v>9459</v>
      </c>
      <c r="S1212" t="s">
        <v>2824</v>
      </c>
      <c r="T1212" s="7" t="s">
        <v>9460</v>
      </c>
      <c r="U1212" t="str">
        <f t="shared" si="18"/>
        <v>79988205</v>
      </c>
      <c r="V1212" t="s">
        <v>94</v>
      </c>
      <c r="W1212" t="s">
        <v>9461</v>
      </c>
      <c r="X1212">
        <v>11001</v>
      </c>
      <c r="Y1212">
        <v>31</v>
      </c>
      <c r="Z1212">
        <v>3209761</v>
      </c>
      <c r="AA1212" t="s">
        <v>9462</v>
      </c>
      <c r="AB1212">
        <v>1</v>
      </c>
      <c r="AC1212">
        <v>11001000</v>
      </c>
      <c r="AD1212" t="s">
        <v>55</v>
      </c>
      <c r="AE1212" s="7">
        <v>17048153</v>
      </c>
      <c r="AF1212" t="s">
        <v>307</v>
      </c>
      <c r="AG1212" t="s">
        <v>169</v>
      </c>
      <c r="AK1212" s="7" t="s">
        <v>2185</v>
      </c>
      <c r="AL1212" t="s">
        <v>2186</v>
      </c>
      <c r="AM1212">
        <v>123456</v>
      </c>
      <c r="AN1212">
        <v>123</v>
      </c>
      <c r="AP1212" s="7"/>
      <c r="AS1212" s="14" t="s">
        <v>26874</v>
      </c>
      <c r="AU1212" t="s">
        <v>55</v>
      </c>
      <c r="AV1212">
        <v>5788490</v>
      </c>
      <c r="AW1212" t="s">
        <v>3924</v>
      </c>
      <c r="AX1212" t="s">
        <v>4499</v>
      </c>
      <c r="AY1212" t="s">
        <v>9463</v>
      </c>
      <c r="AZ1212">
        <v>3471354</v>
      </c>
    </row>
    <row r="1213" spans="2:52" x14ac:dyDescent="0.2">
      <c r="B1213">
        <v>1212</v>
      </c>
      <c r="C1213" s="2" t="s">
        <v>28094</v>
      </c>
      <c r="D1213" s="2">
        <v>42917</v>
      </c>
      <c r="E1213" s="3">
        <v>2.4182754629629599</v>
      </c>
      <c r="F1213">
        <v>2</v>
      </c>
      <c r="G1213" t="s">
        <v>9464</v>
      </c>
      <c r="H1213" s="9">
        <v>15</v>
      </c>
      <c r="I1213">
        <v>11001</v>
      </c>
      <c r="J1213">
        <v>11</v>
      </c>
      <c r="K1213" t="s">
        <v>1743</v>
      </c>
      <c r="L1213" s="5" t="s">
        <v>9465</v>
      </c>
      <c r="M1213" s="6">
        <v>14</v>
      </c>
      <c r="N1213" s="7">
        <v>3</v>
      </c>
      <c r="O1213">
        <v>2002</v>
      </c>
      <c r="P1213">
        <v>3</v>
      </c>
      <c r="Q1213" s="8" t="s">
        <v>55</v>
      </c>
      <c r="R1213" s="7" t="s">
        <v>9466</v>
      </c>
      <c r="S1213" t="s">
        <v>674</v>
      </c>
      <c r="T1213" s="7" t="s">
        <v>2944</v>
      </c>
      <c r="U1213" t="str">
        <f t="shared" si="18"/>
        <v>52325831</v>
      </c>
      <c r="V1213" t="s">
        <v>94</v>
      </c>
      <c r="W1213" t="s">
        <v>9467</v>
      </c>
      <c r="X1213">
        <v>11001</v>
      </c>
      <c r="Y1213">
        <v>39</v>
      </c>
      <c r="Z1213">
        <v>2884235</v>
      </c>
      <c r="AA1213" t="s">
        <v>9468</v>
      </c>
      <c r="AB1213">
        <v>1</v>
      </c>
      <c r="AC1213">
        <v>11001000</v>
      </c>
      <c r="AD1213" t="s">
        <v>81</v>
      </c>
      <c r="AH1213">
        <v>830093991</v>
      </c>
      <c r="AI1213" t="s">
        <v>9469</v>
      </c>
      <c r="AK1213" s="7" t="s">
        <v>1309</v>
      </c>
      <c r="AL1213" t="s">
        <v>561</v>
      </c>
      <c r="AM1213">
        <v>123456</v>
      </c>
      <c r="AN1213">
        <v>123</v>
      </c>
      <c r="AP1213" s="7"/>
      <c r="AS1213" s="14" t="s">
        <v>26874</v>
      </c>
      <c r="AU1213" t="s">
        <v>55</v>
      </c>
      <c r="AV1213">
        <v>30937794</v>
      </c>
      <c r="AW1213" t="s">
        <v>9470</v>
      </c>
      <c r="AX1213" t="s">
        <v>1848</v>
      </c>
      <c r="AY1213" t="s">
        <v>9471</v>
      </c>
      <c r="AZ1213">
        <v>5223207</v>
      </c>
    </row>
    <row r="1214" spans="2:52" x14ac:dyDescent="0.2">
      <c r="B1214">
        <v>1213</v>
      </c>
      <c r="C1214" s="2" t="s">
        <v>28095</v>
      </c>
      <c r="D1214" s="2">
        <v>42905</v>
      </c>
      <c r="E1214" s="3">
        <v>9.7078009259259304</v>
      </c>
      <c r="F1214">
        <v>2</v>
      </c>
      <c r="G1214" t="s">
        <v>9472</v>
      </c>
      <c r="H1214" s="9">
        <v>15</v>
      </c>
      <c r="I1214">
        <v>11001</v>
      </c>
      <c r="J1214">
        <v>11</v>
      </c>
      <c r="K1214" t="s">
        <v>668</v>
      </c>
      <c r="L1214" s="5" t="s">
        <v>9473</v>
      </c>
      <c r="M1214" s="6">
        <v>5</v>
      </c>
      <c r="N1214" s="7">
        <v>3</v>
      </c>
      <c r="O1214">
        <v>2002</v>
      </c>
      <c r="P1214">
        <v>5</v>
      </c>
      <c r="Q1214" s="8" t="s">
        <v>55</v>
      </c>
      <c r="R1214" s="7" t="s">
        <v>9474</v>
      </c>
      <c r="S1214" t="s">
        <v>9475</v>
      </c>
      <c r="T1214" s="7" t="s">
        <v>115</v>
      </c>
      <c r="U1214" t="str">
        <f t="shared" si="18"/>
        <v>41956060</v>
      </c>
      <c r="V1214" t="s">
        <v>94</v>
      </c>
      <c r="W1214" t="s">
        <v>9476</v>
      </c>
      <c r="X1214">
        <v>11001</v>
      </c>
      <c r="Y1214">
        <v>33</v>
      </c>
      <c r="Z1214">
        <v>6435942</v>
      </c>
      <c r="AA1214" t="s">
        <v>9477</v>
      </c>
      <c r="AB1214">
        <v>1</v>
      </c>
      <c r="AC1214">
        <v>11001000</v>
      </c>
      <c r="AD1214" t="s">
        <v>81</v>
      </c>
      <c r="AH1214">
        <v>900126980</v>
      </c>
      <c r="AI1214" t="s">
        <v>9478</v>
      </c>
      <c r="AK1214" s="7" t="s">
        <v>254</v>
      </c>
      <c r="AL1214" t="s">
        <v>2202</v>
      </c>
      <c r="AM1214">
        <v>123456</v>
      </c>
      <c r="AN1214">
        <v>123</v>
      </c>
      <c r="AP1214" s="7"/>
      <c r="AS1214" s="14" t="s">
        <v>26874</v>
      </c>
      <c r="AU1214" t="s">
        <v>55</v>
      </c>
      <c r="AV1214">
        <v>4247166</v>
      </c>
      <c r="AW1214" t="s">
        <v>9479</v>
      </c>
      <c r="AX1214" t="s">
        <v>1570</v>
      </c>
      <c r="AY1214" t="s">
        <v>9480</v>
      </c>
      <c r="AZ1214">
        <v>4235174</v>
      </c>
    </row>
    <row r="1215" spans="2:52" x14ac:dyDescent="0.2">
      <c r="B1215">
        <v>1214</v>
      </c>
      <c r="C1215" s="2" t="s">
        <v>28096</v>
      </c>
      <c r="D1215" s="2">
        <v>42873</v>
      </c>
      <c r="E1215" s="3">
        <v>18.022048611111099</v>
      </c>
      <c r="F1215">
        <v>2</v>
      </c>
      <c r="G1215" t="s">
        <v>478</v>
      </c>
      <c r="H1215" s="9">
        <v>15</v>
      </c>
      <c r="I1215">
        <v>11001</v>
      </c>
      <c r="J1215">
        <v>11</v>
      </c>
      <c r="K1215" t="s">
        <v>89</v>
      </c>
      <c r="L1215" s="5" t="s">
        <v>9481</v>
      </c>
      <c r="M1215" s="6">
        <v>7</v>
      </c>
      <c r="N1215" s="7">
        <v>4</v>
      </c>
      <c r="O1215">
        <v>2006</v>
      </c>
      <c r="P1215">
        <v>45</v>
      </c>
      <c r="Q1215" s="8" t="s">
        <v>55</v>
      </c>
      <c r="R1215" s="7" t="s">
        <v>9482</v>
      </c>
      <c r="S1215" t="s">
        <v>599</v>
      </c>
      <c r="T1215" s="7" t="s">
        <v>397</v>
      </c>
      <c r="U1215" t="str">
        <f t="shared" si="18"/>
        <v>79821299</v>
      </c>
      <c r="V1215" t="s">
        <v>59</v>
      </c>
      <c r="W1215" t="s">
        <v>9483</v>
      </c>
      <c r="X1215">
        <v>11001</v>
      </c>
      <c r="Y1215">
        <v>48</v>
      </c>
      <c r="Z1215">
        <v>2568256</v>
      </c>
      <c r="AA1215" t="s">
        <v>9484</v>
      </c>
      <c r="AB1215">
        <v>1</v>
      </c>
      <c r="AC1215">
        <v>11001000</v>
      </c>
      <c r="AD1215" t="s">
        <v>81</v>
      </c>
      <c r="AH1215">
        <v>8001931140</v>
      </c>
      <c r="AI1215" t="s">
        <v>9485</v>
      </c>
      <c r="AK1215" s="7" t="s">
        <v>307</v>
      </c>
      <c r="AL1215" t="s">
        <v>1461</v>
      </c>
      <c r="AM1215">
        <v>123456</v>
      </c>
      <c r="AN1215">
        <v>123</v>
      </c>
      <c r="AO1215">
        <v>1</v>
      </c>
      <c r="AP1215" s="7" t="s">
        <v>66</v>
      </c>
      <c r="AR1215" t="s">
        <v>67</v>
      </c>
      <c r="AS1215" s="14">
        <v>1215</v>
      </c>
      <c r="AU1215" t="s">
        <v>55</v>
      </c>
      <c r="AV1215">
        <v>19322837</v>
      </c>
      <c r="AW1215" t="s">
        <v>64</v>
      </c>
      <c r="AX1215" t="s">
        <v>335</v>
      </c>
      <c r="AY1215" t="s">
        <v>9486</v>
      </c>
      <c r="AZ1215">
        <v>4964105</v>
      </c>
    </row>
    <row r="1216" spans="2:52" x14ac:dyDescent="0.2">
      <c r="B1216">
        <v>1215</v>
      </c>
      <c r="C1216" s="2" t="s">
        <v>28097</v>
      </c>
      <c r="D1216" s="2">
        <v>42875</v>
      </c>
      <c r="E1216" s="3">
        <v>6.4908564814814804</v>
      </c>
      <c r="F1216">
        <v>2</v>
      </c>
      <c r="G1216" t="s">
        <v>9487</v>
      </c>
      <c r="H1216" s="9">
        <v>15</v>
      </c>
      <c r="I1216">
        <v>11001</v>
      </c>
      <c r="J1216">
        <v>11</v>
      </c>
      <c r="K1216" t="s">
        <v>1043</v>
      </c>
      <c r="L1216" s="5" t="s">
        <v>9488</v>
      </c>
      <c r="M1216" s="6">
        <v>7</v>
      </c>
      <c r="N1216" s="7">
        <v>4</v>
      </c>
      <c r="O1216">
        <v>1997</v>
      </c>
      <c r="P1216">
        <v>45</v>
      </c>
      <c r="Q1216" s="8" t="s">
        <v>55</v>
      </c>
      <c r="R1216" s="7" t="s">
        <v>9489</v>
      </c>
      <c r="S1216" t="s">
        <v>543</v>
      </c>
      <c r="T1216" s="7" t="s">
        <v>141</v>
      </c>
      <c r="U1216" t="str">
        <f t="shared" si="18"/>
        <v>19389459</v>
      </c>
      <c r="V1216" t="s">
        <v>59</v>
      </c>
      <c r="W1216" t="s">
        <v>9490</v>
      </c>
      <c r="X1216">
        <v>11001</v>
      </c>
      <c r="Y1216">
        <v>54</v>
      </c>
      <c r="Z1216">
        <v>4256147</v>
      </c>
      <c r="AA1216" t="s">
        <v>9491</v>
      </c>
      <c r="AB1216">
        <v>1</v>
      </c>
      <c r="AC1216">
        <v>11001000</v>
      </c>
      <c r="AD1216" t="s">
        <v>55</v>
      </c>
      <c r="AE1216" s="7">
        <v>19359853</v>
      </c>
      <c r="AF1216" t="s">
        <v>307</v>
      </c>
      <c r="AG1216" t="s">
        <v>1409</v>
      </c>
      <c r="AK1216" s="7" t="s">
        <v>2054</v>
      </c>
      <c r="AL1216" t="s">
        <v>2221</v>
      </c>
      <c r="AM1216">
        <v>123456</v>
      </c>
      <c r="AN1216">
        <v>123</v>
      </c>
      <c r="AP1216" s="7"/>
      <c r="AS1216" s="14" t="s">
        <v>26874</v>
      </c>
      <c r="AU1216" t="s">
        <v>55</v>
      </c>
      <c r="AV1216">
        <v>79643995</v>
      </c>
      <c r="AW1216" t="s">
        <v>9492</v>
      </c>
      <c r="AX1216" t="s">
        <v>126</v>
      </c>
      <c r="AY1216" t="s">
        <v>9493</v>
      </c>
      <c r="AZ1216">
        <v>3792340</v>
      </c>
    </row>
    <row r="1217" spans="2:52" x14ac:dyDescent="0.2">
      <c r="B1217">
        <v>1216</v>
      </c>
      <c r="C1217" s="2" t="s">
        <v>28098</v>
      </c>
      <c r="D1217" s="2">
        <v>42872</v>
      </c>
      <c r="E1217" s="3">
        <v>3.37711805555556</v>
      </c>
      <c r="F1217">
        <v>2</v>
      </c>
      <c r="G1217" t="s">
        <v>9494</v>
      </c>
      <c r="H1217" s="9">
        <v>15</v>
      </c>
      <c r="I1217">
        <v>11001</v>
      </c>
      <c r="J1217">
        <v>11</v>
      </c>
      <c r="K1217" t="s">
        <v>3359</v>
      </c>
      <c r="L1217" s="5" t="s">
        <v>9495</v>
      </c>
      <c r="M1217" s="6">
        <v>6</v>
      </c>
      <c r="N1217" s="7">
        <v>3</v>
      </c>
      <c r="O1217">
        <v>2017</v>
      </c>
      <c r="P1217">
        <v>12</v>
      </c>
      <c r="Q1217" s="8" t="s">
        <v>55</v>
      </c>
      <c r="R1217" s="7" t="s">
        <v>9496</v>
      </c>
      <c r="S1217" t="s">
        <v>62</v>
      </c>
      <c r="T1217" s="7" t="s">
        <v>2366</v>
      </c>
      <c r="U1217" t="str">
        <f t="shared" si="18"/>
        <v>1031149921</v>
      </c>
      <c r="V1217" t="s">
        <v>94</v>
      </c>
      <c r="W1217" t="s">
        <v>9497</v>
      </c>
      <c r="X1217">
        <v>11001</v>
      </c>
      <c r="Y1217">
        <v>53</v>
      </c>
      <c r="Z1217">
        <v>5551293</v>
      </c>
      <c r="AA1217" t="s">
        <v>9498</v>
      </c>
      <c r="AB1217">
        <v>1</v>
      </c>
      <c r="AC1217">
        <v>11001000</v>
      </c>
      <c r="AD1217" t="s">
        <v>81</v>
      </c>
      <c r="AH1217">
        <v>900115621</v>
      </c>
      <c r="AI1217" t="s">
        <v>9499</v>
      </c>
      <c r="AK1217" s="7" t="s">
        <v>267</v>
      </c>
      <c r="AL1217" t="s">
        <v>126</v>
      </c>
      <c r="AM1217">
        <v>123456</v>
      </c>
      <c r="AN1217">
        <v>123</v>
      </c>
      <c r="AO1217">
        <v>2</v>
      </c>
      <c r="AP1217" s="7" t="s">
        <v>101</v>
      </c>
      <c r="AR1217" t="s">
        <v>3461</v>
      </c>
      <c r="AS1217" s="14">
        <v>1214</v>
      </c>
      <c r="AU1217" t="s">
        <v>55</v>
      </c>
      <c r="AV1217">
        <v>51781082</v>
      </c>
      <c r="AW1217" t="s">
        <v>3023</v>
      </c>
      <c r="AX1217" t="s">
        <v>1575</v>
      </c>
      <c r="AY1217" t="s">
        <v>9500</v>
      </c>
      <c r="AZ1217">
        <v>4187599</v>
      </c>
    </row>
    <row r="1218" spans="2:52" x14ac:dyDescent="0.2">
      <c r="B1218">
        <v>1217</v>
      </c>
      <c r="C1218" s="2" t="s">
        <v>28099</v>
      </c>
      <c r="D1218" s="2">
        <v>42876</v>
      </c>
      <c r="E1218" s="3">
        <v>9.8013194444444505</v>
      </c>
      <c r="F1218">
        <v>1</v>
      </c>
      <c r="G1218" t="s">
        <v>9501</v>
      </c>
      <c r="H1218" s="9">
        <v>15</v>
      </c>
      <c r="I1218">
        <v>11001</v>
      </c>
      <c r="J1218">
        <v>11</v>
      </c>
      <c r="K1218" t="s">
        <v>351</v>
      </c>
      <c r="L1218" s="5" t="s">
        <v>9502</v>
      </c>
      <c r="M1218" s="6">
        <v>7</v>
      </c>
      <c r="N1218" s="7">
        <v>4</v>
      </c>
      <c r="O1218">
        <v>2008</v>
      </c>
      <c r="P1218">
        <v>45</v>
      </c>
      <c r="Q1218" s="8" t="s">
        <v>55</v>
      </c>
      <c r="R1218" s="7" t="s">
        <v>9503</v>
      </c>
      <c r="S1218" t="s">
        <v>9504</v>
      </c>
      <c r="T1218" s="7" t="s">
        <v>653</v>
      </c>
      <c r="U1218" t="str">
        <f t="shared" ref="U1218:U1281" si="19">R1218</f>
        <v>13277201</v>
      </c>
      <c r="V1218" t="s">
        <v>59</v>
      </c>
      <c r="W1218" t="s">
        <v>9505</v>
      </c>
      <c r="X1218">
        <v>11001</v>
      </c>
      <c r="Y1218">
        <v>26</v>
      </c>
      <c r="Z1218">
        <v>2776935</v>
      </c>
      <c r="AA1218" t="s">
        <v>9506</v>
      </c>
      <c r="AB1218">
        <v>1</v>
      </c>
      <c r="AC1218">
        <v>11001000</v>
      </c>
      <c r="AD1218" t="s">
        <v>81</v>
      </c>
      <c r="AH1218">
        <v>8300397735</v>
      </c>
      <c r="AI1218" t="s">
        <v>9507</v>
      </c>
      <c r="AK1218" s="7" t="s">
        <v>64</v>
      </c>
      <c r="AL1218" t="s">
        <v>927</v>
      </c>
      <c r="AM1218">
        <v>123456</v>
      </c>
      <c r="AN1218">
        <v>123</v>
      </c>
      <c r="AP1218" s="7"/>
      <c r="AS1218" s="14" t="s">
        <v>26874</v>
      </c>
      <c r="AU1218" t="s">
        <v>55</v>
      </c>
      <c r="AV1218">
        <v>51728773</v>
      </c>
      <c r="AW1218" t="s">
        <v>334</v>
      </c>
      <c r="AX1218" t="s">
        <v>343</v>
      </c>
      <c r="AY1218" t="s">
        <v>9508</v>
      </c>
      <c r="AZ1218">
        <v>5859920</v>
      </c>
    </row>
    <row r="1219" spans="2:52" x14ac:dyDescent="0.2">
      <c r="B1219">
        <v>1218</v>
      </c>
      <c r="C1219" s="2" t="s">
        <v>28100</v>
      </c>
      <c r="D1219" s="2">
        <v>42919</v>
      </c>
      <c r="E1219" s="3">
        <v>14.818414351851899</v>
      </c>
      <c r="F1219">
        <v>2</v>
      </c>
      <c r="G1219" t="s">
        <v>9297</v>
      </c>
      <c r="H1219" s="9">
        <v>15</v>
      </c>
      <c r="I1219">
        <v>11001</v>
      </c>
      <c r="J1219">
        <v>11</v>
      </c>
      <c r="K1219" t="s">
        <v>656</v>
      </c>
      <c r="L1219" s="5" t="s">
        <v>9509</v>
      </c>
      <c r="M1219" s="6">
        <v>12</v>
      </c>
      <c r="N1219" s="7">
        <v>3</v>
      </c>
      <c r="O1219">
        <v>1995</v>
      </c>
      <c r="P1219">
        <v>3</v>
      </c>
      <c r="Q1219" s="8" t="s">
        <v>55</v>
      </c>
      <c r="R1219" s="7" t="s">
        <v>9510</v>
      </c>
      <c r="S1219" t="s">
        <v>963</v>
      </c>
      <c r="T1219" s="7" t="s">
        <v>343</v>
      </c>
      <c r="U1219" t="str">
        <f t="shared" si="19"/>
        <v>41469752</v>
      </c>
      <c r="V1219" t="s">
        <v>127</v>
      </c>
      <c r="W1219" t="s">
        <v>9511</v>
      </c>
      <c r="X1219">
        <v>11001</v>
      </c>
      <c r="Y1219">
        <v>56</v>
      </c>
      <c r="Z1219">
        <v>4849055</v>
      </c>
      <c r="AA1219" t="s">
        <v>9512</v>
      </c>
      <c r="AB1219">
        <v>1</v>
      </c>
      <c r="AC1219">
        <v>11001000</v>
      </c>
      <c r="AD1219" t="s">
        <v>55</v>
      </c>
      <c r="AE1219" s="7">
        <v>19168813</v>
      </c>
      <c r="AF1219" t="s">
        <v>64</v>
      </c>
      <c r="AG1219" t="s">
        <v>126</v>
      </c>
      <c r="AK1219" s="7" t="s">
        <v>172</v>
      </c>
      <c r="AL1219" t="s">
        <v>69</v>
      </c>
      <c r="AM1219">
        <v>123456</v>
      </c>
      <c r="AN1219">
        <v>123</v>
      </c>
      <c r="AP1219" s="7"/>
      <c r="AS1219" s="14" t="s">
        <v>26874</v>
      </c>
      <c r="AU1219" t="s">
        <v>55</v>
      </c>
      <c r="AV1219">
        <v>1023885810</v>
      </c>
      <c r="AW1219" t="s">
        <v>307</v>
      </c>
      <c r="AX1219" t="s">
        <v>938</v>
      </c>
      <c r="AY1219" t="s">
        <v>9513</v>
      </c>
      <c r="AZ1219">
        <v>3945900</v>
      </c>
    </row>
    <row r="1220" spans="2:52" x14ac:dyDescent="0.2">
      <c r="B1220">
        <v>1219</v>
      </c>
      <c r="C1220" s="2" t="s">
        <v>28101</v>
      </c>
      <c r="D1220" s="2">
        <v>42898</v>
      </c>
      <c r="E1220" s="3">
        <v>22.834189814814799</v>
      </c>
      <c r="F1220">
        <v>2</v>
      </c>
      <c r="G1220" t="s">
        <v>9514</v>
      </c>
      <c r="H1220" s="9">
        <v>15</v>
      </c>
      <c r="I1220">
        <v>11001</v>
      </c>
      <c r="J1220">
        <v>11</v>
      </c>
      <c r="K1220" t="s">
        <v>693</v>
      </c>
      <c r="L1220" s="5" t="s">
        <v>9515</v>
      </c>
      <c r="M1220" s="6">
        <v>14</v>
      </c>
      <c r="N1220" s="7">
        <v>3</v>
      </c>
      <c r="O1220">
        <v>2011</v>
      </c>
      <c r="P1220">
        <v>3</v>
      </c>
      <c r="Q1220" s="8" t="s">
        <v>55</v>
      </c>
      <c r="R1220" s="7" t="s">
        <v>9516</v>
      </c>
      <c r="S1220" t="s">
        <v>5136</v>
      </c>
      <c r="T1220" s="7" t="s">
        <v>3894</v>
      </c>
      <c r="U1220" t="str">
        <f t="shared" si="19"/>
        <v>43602784</v>
      </c>
      <c r="V1220" t="s">
        <v>94</v>
      </c>
      <c r="W1220" t="s">
        <v>9517</v>
      </c>
      <c r="X1220">
        <v>11001</v>
      </c>
      <c r="Y1220">
        <v>57</v>
      </c>
      <c r="Z1220">
        <v>5602596</v>
      </c>
      <c r="AA1220" t="s">
        <v>9518</v>
      </c>
      <c r="AB1220">
        <v>1</v>
      </c>
      <c r="AC1220">
        <v>11001000</v>
      </c>
      <c r="AD1220" t="s">
        <v>81</v>
      </c>
      <c r="AH1220">
        <v>900407600</v>
      </c>
      <c r="AI1220" t="s">
        <v>9519</v>
      </c>
      <c r="AK1220" s="7" t="s">
        <v>116</v>
      </c>
      <c r="AL1220" t="s">
        <v>104</v>
      </c>
      <c r="AM1220">
        <v>123456</v>
      </c>
      <c r="AN1220">
        <v>123</v>
      </c>
      <c r="AP1220" s="7"/>
      <c r="AS1220" s="14" t="s">
        <v>26874</v>
      </c>
      <c r="AU1220" t="s">
        <v>55</v>
      </c>
      <c r="AV1220">
        <v>1067460809</v>
      </c>
      <c r="AW1220" t="s">
        <v>1205</v>
      </c>
      <c r="AX1220" t="s">
        <v>1261</v>
      </c>
      <c r="AY1220" t="s">
        <v>9520</v>
      </c>
      <c r="AZ1220">
        <v>7645506</v>
      </c>
    </row>
    <row r="1221" spans="2:52" x14ac:dyDescent="0.2">
      <c r="B1221">
        <v>1220</v>
      </c>
      <c r="C1221" s="2" t="s">
        <v>28102</v>
      </c>
      <c r="D1221" s="2">
        <v>42903</v>
      </c>
      <c r="E1221" s="3">
        <v>8.4971064814814792</v>
      </c>
      <c r="F1221">
        <v>2</v>
      </c>
      <c r="G1221" t="s">
        <v>9521</v>
      </c>
      <c r="H1221" s="9">
        <v>15</v>
      </c>
      <c r="I1221">
        <v>11001</v>
      </c>
      <c r="J1221">
        <v>11</v>
      </c>
      <c r="K1221" t="s">
        <v>479</v>
      </c>
      <c r="L1221" s="5" t="s">
        <v>9522</v>
      </c>
      <c r="M1221" s="6">
        <v>3</v>
      </c>
      <c r="N1221" s="7">
        <v>3</v>
      </c>
      <c r="O1221">
        <v>2013</v>
      </c>
      <c r="P1221">
        <v>5</v>
      </c>
      <c r="Q1221" s="8" t="s">
        <v>55</v>
      </c>
      <c r="R1221" s="7" t="s">
        <v>9523</v>
      </c>
      <c r="S1221" t="s">
        <v>518</v>
      </c>
      <c r="T1221" s="7" t="s">
        <v>69</v>
      </c>
      <c r="U1221" t="str">
        <f t="shared" si="19"/>
        <v>91284313</v>
      </c>
      <c r="V1221" t="s">
        <v>94</v>
      </c>
      <c r="W1221" t="s">
        <v>9524</v>
      </c>
      <c r="X1221">
        <v>11001</v>
      </c>
      <c r="Y1221">
        <v>56</v>
      </c>
      <c r="Z1221">
        <v>4200251</v>
      </c>
      <c r="AA1221" t="s">
        <v>9525</v>
      </c>
      <c r="AB1221">
        <v>1</v>
      </c>
      <c r="AC1221">
        <v>11001000</v>
      </c>
      <c r="AD1221" t="s">
        <v>81</v>
      </c>
      <c r="AH1221">
        <v>8301340458</v>
      </c>
      <c r="AI1221" t="s">
        <v>9526</v>
      </c>
      <c r="AK1221" s="7" t="s">
        <v>436</v>
      </c>
      <c r="AL1221" t="s">
        <v>117</v>
      </c>
      <c r="AM1221">
        <v>123456</v>
      </c>
      <c r="AN1221">
        <v>123</v>
      </c>
      <c r="AP1221" s="7"/>
      <c r="AS1221" s="14" t="s">
        <v>26874</v>
      </c>
      <c r="AU1221" t="s">
        <v>55</v>
      </c>
      <c r="AV1221">
        <v>80026284</v>
      </c>
      <c r="AW1221" t="s">
        <v>1309</v>
      </c>
      <c r="AX1221" t="s">
        <v>3484</v>
      </c>
      <c r="AY1221" t="s">
        <v>9527</v>
      </c>
      <c r="AZ1221">
        <v>4045979</v>
      </c>
    </row>
    <row r="1222" spans="2:52" x14ac:dyDescent="0.2">
      <c r="B1222">
        <v>1221</v>
      </c>
      <c r="C1222" s="2" t="s">
        <v>28103</v>
      </c>
      <c r="D1222" s="2">
        <v>42878</v>
      </c>
      <c r="E1222" s="3">
        <v>5.65162037037037E-2</v>
      </c>
      <c r="F1222">
        <v>2</v>
      </c>
      <c r="G1222" t="s">
        <v>9528</v>
      </c>
      <c r="H1222" s="9">
        <v>15</v>
      </c>
      <c r="I1222">
        <v>11001</v>
      </c>
      <c r="J1222">
        <v>11</v>
      </c>
      <c r="K1222" t="s">
        <v>1292</v>
      </c>
      <c r="L1222" s="5" t="s">
        <v>9529</v>
      </c>
      <c r="M1222" s="6">
        <v>4</v>
      </c>
      <c r="N1222" s="7">
        <v>3</v>
      </c>
      <c r="O1222">
        <v>2007</v>
      </c>
      <c r="P1222">
        <v>5</v>
      </c>
      <c r="Q1222" s="8" t="s">
        <v>55</v>
      </c>
      <c r="R1222" s="7" t="s">
        <v>9530</v>
      </c>
      <c r="S1222" t="s">
        <v>307</v>
      </c>
      <c r="T1222" s="7" t="s">
        <v>780</v>
      </c>
      <c r="U1222" t="str">
        <f t="shared" si="19"/>
        <v>7187998</v>
      </c>
      <c r="V1222" t="s">
        <v>94</v>
      </c>
      <c r="W1222" t="s">
        <v>9531</v>
      </c>
      <c r="X1222">
        <v>11001</v>
      </c>
      <c r="Y1222">
        <v>47</v>
      </c>
      <c r="Z1222">
        <v>2495210</v>
      </c>
      <c r="AA1222" t="s">
        <v>9532</v>
      </c>
      <c r="AB1222">
        <v>1</v>
      </c>
      <c r="AC1222">
        <v>11001000</v>
      </c>
      <c r="AD1222" t="s">
        <v>55</v>
      </c>
      <c r="AE1222" s="7">
        <v>79270560</v>
      </c>
      <c r="AF1222" t="s">
        <v>64</v>
      </c>
      <c r="AG1222" t="s">
        <v>5392</v>
      </c>
      <c r="AK1222" s="7" t="s">
        <v>168</v>
      </c>
      <c r="AL1222" t="s">
        <v>995</v>
      </c>
      <c r="AM1222">
        <v>123456</v>
      </c>
      <c r="AN1222">
        <v>123</v>
      </c>
      <c r="AP1222" s="7"/>
      <c r="AS1222" s="14" t="s">
        <v>26874</v>
      </c>
      <c r="AU1222" t="s">
        <v>55</v>
      </c>
      <c r="AV1222">
        <v>25100365</v>
      </c>
      <c r="AW1222" t="s">
        <v>1205</v>
      </c>
      <c r="AX1222" t="s">
        <v>240</v>
      </c>
      <c r="AY1222" t="s">
        <v>9533</v>
      </c>
      <c r="AZ1222">
        <v>7293542</v>
      </c>
    </row>
    <row r="1223" spans="2:52" x14ac:dyDescent="0.2">
      <c r="B1223">
        <v>1222</v>
      </c>
      <c r="C1223" s="2" t="s">
        <v>28104</v>
      </c>
      <c r="D1223" s="2">
        <v>42869</v>
      </c>
      <c r="E1223" s="3">
        <v>16.010428240740701</v>
      </c>
      <c r="F1223">
        <v>2</v>
      </c>
      <c r="G1223" t="s">
        <v>9534</v>
      </c>
      <c r="H1223" s="9">
        <v>15</v>
      </c>
      <c r="I1223">
        <v>11001</v>
      </c>
      <c r="J1223">
        <v>11</v>
      </c>
      <c r="K1223" t="s">
        <v>365</v>
      </c>
      <c r="L1223" s="5" t="s">
        <v>9535</v>
      </c>
      <c r="M1223" s="6">
        <v>7</v>
      </c>
      <c r="N1223" s="7">
        <v>4</v>
      </c>
      <c r="O1223">
        <v>2009</v>
      </c>
      <c r="P1223">
        <v>45</v>
      </c>
      <c r="Q1223" s="8" t="s">
        <v>55</v>
      </c>
      <c r="R1223" s="7" t="s">
        <v>9536</v>
      </c>
      <c r="S1223" t="s">
        <v>593</v>
      </c>
      <c r="T1223" s="7" t="s">
        <v>1584</v>
      </c>
      <c r="U1223" t="str">
        <f t="shared" si="19"/>
        <v>87713324</v>
      </c>
      <c r="V1223" t="s">
        <v>59</v>
      </c>
      <c r="W1223" t="s">
        <v>9537</v>
      </c>
      <c r="X1223">
        <v>11001</v>
      </c>
      <c r="Y1223">
        <v>41</v>
      </c>
      <c r="Z1223">
        <v>5212516</v>
      </c>
      <c r="AA1223" t="s">
        <v>9538</v>
      </c>
      <c r="AB1223">
        <v>1</v>
      </c>
      <c r="AC1223">
        <v>11001000</v>
      </c>
      <c r="AD1223" t="s">
        <v>81</v>
      </c>
      <c r="AH1223">
        <v>9001331351</v>
      </c>
      <c r="AI1223" t="s">
        <v>9539</v>
      </c>
      <c r="AK1223" s="7" t="s">
        <v>1400</v>
      </c>
      <c r="AL1223" t="s">
        <v>1219</v>
      </c>
      <c r="AM1223">
        <v>123456</v>
      </c>
      <c r="AN1223">
        <v>123</v>
      </c>
      <c r="AP1223" s="7"/>
      <c r="AS1223" s="14" t="s">
        <v>26874</v>
      </c>
      <c r="AU1223" t="s">
        <v>55</v>
      </c>
      <c r="AV1223">
        <v>1013589623</v>
      </c>
      <c r="AW1223" t="s">
        <v>116</v>
      </c>
      <c r="AX1223" t="s">
        <v>448</v>
      </c>
      <c r="AY1223" t="s">
        <v>9540</v>
      </c>
      <c r="AZ1223">
        <v>5635385</v>
      </c>
    </row>
    <row r="1224" spans="2:52" x14ac:dyDescent="0.2">
      <c r="B1224">
        <v>1223</v>
      </c>
      <c r="C1224" s="2" t="s">
        <v>28105</v>
      </c>
      <c r="D1224" s="2">
        <v>42892</v>
      </c>
      <c r="E1224" s="3">
        <v>21.1171875</v>
      </c>
      <c r="F1224">
        <v>2</v>
      </c>
      <c r="G1224" t="s">
        <v>9541</v>
      </c>
      <c r="H1224" s="9">
        <v>15</v>
      </c>
      <c r="I1224">
        <v>11001</v>
      </c>
      <c r="J1224">
        <v>11</v>
      </c>
      <c r="K1224" t="s">
        <v>1869</v>
      </c>
      <c r="L1224" s="5" t="s">
        <v>9542</v>
      </c>
      <c r="M1224" s="6">
        <v>5</v>
      </c>
      <c r="N1224" s="7">
        <v>3</v>
      </c>
      <c r="O1224">
        <v>2000</v>
      </c>
      <c r="P1224">
        <v>5</v>
      </c>
      <c r="Q1224" s="8" t="s">
        <v>55</v>
      </c>
      <c r="R1224" s="7" t="s">
        <v>9543</v>
      </c>
      <c r="S1224" t="s">
        <v>62</v>
      </c>
      <c r="T1224" s="7" t="s">
        <v>977</v>
      </c>
      <c r="U1224" t="str">
        <f t="shared" si="19"/>
        <v>4197981</v>
      </c>
      <c r="V1224" t="s">
        <v>94</v>
      </c>
      <c r="W1224" t="s">
        <v>9544</v>
      </c>
      <c r="X1224">
        <v>11001</v>
      </c>
      <c r="Y1224">
        <v>59</v>
      </c>
      <c r="Z1224">
        <v>4976207</v>
      </c>
      <c r="AA1224" t="s">
        <v>2044</v>
      </c>
      <c r="AB1224">
        <v>1</v>
      </c>
      <c r="AC1224">
        <v>11001000</v>
      </c>
      <c r="AD1224" t="s">
        <v>81</v>
      </c>
      <c r="AH1224">
        <v>8600294246</v>
      </c>
      <c r="AI1224" t="s">
        <v>9545</v>
      </c>
      <c r="AK1224" s="7" t="s">
        <v>64</v>
      </c>
      <c r="AL1224" t="s">
        <v>707</v>
      </c>
      <c r="AM1224">
        <v>123456</v>
      </c>
      <c r="AN1224">
        <v>123</v>
      </c>
      <c r="AP1224" s="7"/>
      <c r="AS1224" s="14" t="s">
        <v>26874</v>
      </c>
      <c r="AU1224" t="s">
        <v>55</v>
      </c>
      <c r="AV1224">
        <v>39613695</v>
      </c>
      <c r="AW1224" t="s">
        <v>729</v>
      </c>
      <c r="AX1224" t="s">
        <v>466</v>
      </c>
      <c r="AY1224" t="s">
        <v>9546</v>
      </c>
      <c r="AZ1224">
        <v>3377492</v>
      </c>
    </row>
    <row r="1225" spans="2:52" x14ac:dyDescent="0.2">
      <c r="B1225">
        <v>1224</v>
      </c>
      <c r="C1225" s="2" t="s">
        <v>28106</v>
      </c>
      <c r="D1225" s="2">
        <v>42879</v>
      </c>
      <c r="E1225" s="3">
        <v>8.6345601851851903</v>
      </c>
      <c r="F1225">
        <v>2</v>
      </c>
      <c r="G1225" t="s">
        <v>9547</v>
      </c>
      <c r="H1225" s="9">
        <v>15</v>
      </c>
      <c r="I1225">
        <v>11001</v>
      </c>
      <c r="J1225">
        <v>11</v>
      </c>
      <c r="K1225" t="s">
        <v>1451</v>
      </c>
      <c r="L1225" s="5" t="s">
        <v>9548</v>
      </c>
      <c r="M1225" s="6">
        <v>5</v>
      </c>
      <c r="N1225" s="7">
        <v>3</v>
      </c>
      <c r="O1225">
        <v>2012</v>
      </c>
      <c r="P1225">
        <v>5</v>
      </c>
      <c r="Q1225" s="8" t="s">
        <v>55</v>
      </c>
      <c r="R1225" s="7" t="s">
        <v>9549</v>
      </c>
      <c r="S1225" t="s">
        <v>307</v>
      </c>
      <c r="T1225" s="7" t="s">
        <v>1816</v>
      </c>
      <c r="U1225" t="str">
        <f t="shared" si="19"/>
        <v>19472686</v>
      </c>
      <c r="V1225" t="s">
        <v>94</v>
      </c>
      <c r="W1225" t="s">
        <v>9550</v>
      </c>
      <c r="X1225">
        <v>11001</v>
      </c>
      <c r="Y1225">
        <v>23</v>
      </c>
      <c r="Z1225">
        <v>6638427</v>
      </c>
      <c r="AA1225" t="s">
        <v>9551</v>
      </c>
      <c r="AB1225">
        <v>1</v>
      </c>
      <c r="AC1225">
        <v>11001000</v>
      </c>
      <c r="AD1225" t="s">
        <v>55</v>
      </c>
      <c r="AE1225" s="7">
        <v>79397869</v>
      </c>
      <c r="AF1225" t="s">
        <v>64</v>
      </c>
      <c r="AG1225" t="s">
        <v>132</v>
      </c>
      <c r="AK1225" s="7" t="s">
        <v>2297</v>
      </c>
      <c r="AL1225" t="s">
        <v>246</v>
      </c>
      <c r="AM1225">
        <v>123456</v>
      </c>
      <c r="AN1225">
        <v>123</v>
      </c>
      <c r="AP1225" s="7"/>
      <c r="AS1225" s="14" t="s">
        <v>26874</v>
      </c>
      <c r="AU1225" t="s">
        <v>55</v>
      </c>
      <c r="AV1225">
        <v>79694408</v>
      </c>
      <c r="AW1225" t="s">
        <v>4272</v>
      </c>
      <c r="AX1225" t="s">
        <v>804</v>
      </c>
      <c r="AY1225" t="s">
        <v>9552</v>
      </c>
      <c r="AZ1225">
        <v>6501524</v>
      </c>
    </row>
    <row r="1226" spans="2:52" x14ac:dyDescent="0.2">
      <c r="B1226">
        <v>1225</v>
      </c>
      <c r="C1226" s="2" t="s">
        <v>28107</v>
      </c>
      <c r="D1226" s="2">
        <v>42922</v>
      </c>
      <c r="E1226" s="3">
        <v>8.0959143518518495</v>
      </c>
      <c r="F1226">
        <v>1</v>
      </c>
      <c r="G1226" t="s">
        <v>9553</v>
      </c>
      <c r="H1226" s="9">
        <v>15</v>
      </c>
      <c r="I1226">
        <v>11001</v>
      </c>
      <c r="J1226">
        <v>11</v>
      </c>
      <c r="K1226" t="s">
        <v>757</v>
      </c>
      <c r="L1226" s="5" t="s">
        <v>9554</v>
      </c>
      <c r="M1226" s="6">
        <v>3</v>
      </c>
      <c r="N1226" s="7">
        <v>3</v>
      </c>
      <c r="O1226">
        <v>1995</v>
      </c>
      <c r="P1226">
        <v>5</v>
      </c>
      <c r="Q1226" s="8" t="s">
        <v>55</v>
      </c>
      <c r="R1226" s="7" t="s">
        <v>9555</v>
      </c>
      <c r="S1226" t="s">
        <v>172</v>
      </c>
      <c r="T1226" s="7" t="s">
        <v>302</v>
      </c>
      <c r="U1226" t="str">
        <f t="shared" si="19"/>
        <v>23496542</v>
      </c>
      <c r="V1226" t="s">
        <v>94</v>
      </c>
      <c r="W1226" t="s">
        <v>9556</v>
      </c>
      <c r="X1226">
        <v>11001</v>
      </c>
      <c r="Y1226">
        <v>60</v>
      </c>
      <c r="Z1226">
        <v>4554518</v>
      </c>
      <c r="AA1226" t="s">
        <v>9557</v>
      </c>
      <c r="AB1226">
        <v>1</v>
      </c>
      <c r="AC1226">
        <v>11001000</v>
      </c>
      <c r="AD1226" t="s">
        <v>81</v>
      </c>
      <c r="AH1226">
        <v>830098633</v>
      </c>
      <c r="AI1226" t="s">
        <v>9558</v>
      </c>
      <c r="AK1226" s="7" t="s">
        <v>2303</v>
      </c>
      <c r="AL1226" t="s">
        <v>343</v>
      </c>
      <c r="AM1226">
        <v>123456</v>
      </c>
      <c r="AN1226">
        <v>123</v>
      </c>
      <c r="AP1226" s="7"/>
      <c r="AS1226" s="14" t="s">
        <v>26874</v>
      </c>
      <c r="AU1226" t="s">
        <v>55</v>
      </c>
      <c r="AV1226">
        <v>79389213</v>
      </c>
      <c r="AW1226" t="s">
        <v>103</v>
      </c>
      <c r="AX1226" t="s">
        <v>2883</v>
      </c>
      <c r="AY1226" t="s">
        <v>9559</v>
      </c>
      <c r="AZ1226">
        <v>5686835</v>
      </c>
    </row>
    <row r="1227" spans="2:52" x14ac:dyDescent="0.2">
      <c r="B1227">
        <v>1226</v>
      </c>
      <c r="C1227" s="2" t="s">
        <v>28108</v>
      </c>
      <c r="D1227" s="2">
        <v>42925</v>
      </c>
      <c r="E1227" s="3">
        <v>11.445462962962999</v>
      </c>
      <c r="F1227">
        <v>1</v>
      </c>
      <c r="G1227" t="s">
        <v>7501</v>
      </c>
      <c r="H1227" s="9">
        <v>15</v>
      </c>
      <c r="I1227">
        <v>11001</v>
      </c>
      <c r="J1227">
        <v>11</v>
      </c>
      <c r="K1227" t="s">
        <v>479</v>
      </c>
      <c r="L1227" s="5" t="s">
        <v>9560</v>
      </c>
      <c r="M1227" s="6">
        <v>4</v>
      </c>
      <c r="N1227" s="7">
        <v>3</v>
      </c>
      <c r="O1227">
        <v>2014</v>
      </c>
      <c r="P1227">
        <v>5</v>
      </c>
      <c r="Q1227" s="8" t="s">
        <v>55</v>
      </c>
      <c r="R1227" s="7" t="s">
        <v>9561</v>
      </c>
      <c r="S1227" t="s">
        <v>963</v>
      </c>
      <c r="T1227" s="7" t="s">
        <v>343</v>
      </c>
      <c r="U1227" t="str">
        <f t="shared" si="19"/>
        <v>41778407</v>
      </c>
      <c r="V1227" t="s">
        <v>94</v>
      </c>
      <c r="W1227" t="s">
        <v>9562</v>
      </c>
      <c r="X1227">
        <v>11001</v>
      </c>
      <c r="Y1227">
        <v>51</v>
      </c>
      <c r="Z1227">
        <v>2225757</v>
      </c>
      <c r="AA1227" t="s">
        <v>9512</v>
      </c>
      <c r="AB1227">
        <v>1</v>
      </c>
      <c r="AC1227">
        <v>11001000</v>
      </c>
      <c r="AD1227" t="s">
        <v>81</v>
      </c>
      <c r="AH1227">
        <v>900474766</v>
      </c>
      <c r="AI1227" t="s">
        <v>9563</v>
      </c>
      <c r="AK1227" s="7" t="s">
        <v>57</v>
      </c>
      <c r="AL1227" t="s">
        <v>2312</v>
      </c>
      <c r="AM1227">
        <v>123456</v>
      </c>
      <c r="AN1227">
        <v>123</v>
      </c>
      <c r="AP1227" s="7"/>
      <c r="AS1227" s="14" t="s">
        <v>26874</v>
      </c>
      <c r="AU1227" t="s">
        <v>55</v>
      </c>
      <c r="AV1227">
        <v>14252832</v>
      </c>
      <c r="AW1227" t="s">
        <v>4915</v>
      </c>
      <c r="AX1227" t="s">
        <v>233</v>
      </c>
      <c r="AY1227" t="s">
        <v>9564</v>
      </c>
      <c r="AZ1227">
        <v>5719193</v>
      </c>
    </row>
    <row r="1228" spans="2:52" x14ac:dyDescent="0.2">
      <c r="B1228">
        <v>1227</v>
      </c>
      <c r="C1228" s="2" t="s">
        <v>28109</v>
      </c>
      <c r="D1228" s="2">
        <v>42879</v>
      </c>
      <c r="E1228" s="3">
        <v>16.584699074074098</v>
      </c>
      <c r="F1228">
        <v>2</v>
      </c>
      <c r="G1228" t="s">
        <v>1025</v>
      </c>
      <c r="H1228" s="9">
        <v>15</v>
      </c>
      <c r="I1228">
        <v>11001</v>
      </c>
      <c r="J1228">
        <v>11</v>
      </c>
      <c r="K1228" t="s">
        <v>1173</v>
      </c>
      <c r="L1228" s="5" t="s">
        <v>9565</v>
      </c>
      <c r="M1228" s="6">
        <v>5</v>
      </c>
      <c r="N1228" s="7">
        <v>3</v>
      </c>
      <c r="O1228">
        <v>2007</v>
      </c>
      <c r="P1228">
        <v>5</v>
      </c>
      <c r="Q1228" s="8" t="s">
        <v>55</v>
      </c>
      <c r="R1228" s="7" t="s">
        <v>9566</v>
      </c>
      <c r="S1228" t="s">
        <v>172</v>
      </c>
      <c r="T1228" s="7" t="s">
        <v>9567</v>
      </c>
      <c r="U1228" t="str">
        <f t="shared" si="19"/>
        <v>63306972</v>
      </c>
      <c r="V1228" t="s">
        <v>94</v>
      </c>
      <c r="W1228" t="s">
        <v>9568</v>
      </c>
      <c r="X1228">
        <v>11001</v>
      </c>
      <c r="Y1228">
        <v>44</v>
      </c>
      <c r="Z1228">
        <v>4878358</v>
      </c>
      <c r="AA1228" t="s">
        <v>9569</v>
      </c>
      <c r="AB1228">
        <v>1</v>
      </c>
      <c r="AC1228">
        <v>11001000</v>
      </c>
      <c r="AD1228" t="s">
        <v>55</v>
      </c>
      <c r="AE1228" s="7">
        <v>79501551</v>
      </c>
      <c r="AF1228" t="s">
        <v>321</v>
      </c>
      <c r="AG1228" t="s">
        <v>225</v>
      </c>
      <c r="AK1228" s="7" t="s">
        <v>2322</v>
      </c>
      <c r="AL1228" t="s">
        <v>84</v>
      </c>
      <c r="AM1228">
        <v>123456</v>
      </c>
      <c r="AN1228">
        <v>123</v>
      </c>
      <c r="AP1228" s="7"/>
      <c r="AS1228" s="14" t="s">
        <v>26874</v>
      </c>
      <c r="AU1228" t="s">
        <v>55</v>
      </c>
      <c r="AV1228">
        <v>19120235</v>
      </c>
      <c r="AW1228" t="s">
        <v>2920</v>
      </c>
      <c r="AX1228" t="s">
        <v>9570</v>
      </c>
      <c r="AY1228" t="s">
        <v>9571</v>
      </c>
      <c r="AZ1228">
        <v>5044426</v>
      </c>
    </row>
    <row r="1229" spans="2:52" x14ac:dyDescent="0.2">
      <c r="B1229">
        <v>1228</v>
      </c>
      <c r="C1229" s="2" t="s">
        <v>28110</v>
      </c>
      <c r="D1229" s="2">
        <v>42894</v>
      </c>
      <c r="E1229" s="3">
        <v>4.9304282407407403</v>
      </c>
      <c r="F1229">
        <v>2</v>
      </c>
      <c r="G1229" t="s">
        <v>9572</v>
      </c>
      <c r="H1229" s="9">
        <v>15</v>
      </c>
      <c r="I1229">
        <v>11001</v>
      </c>
      <c r="J1229">
        <v>11</v>
      </c>
      <c r="K1229" t="s">
        <v>89</v>
      </c>
      <c r="L1229" s="5" t="s">
        <v>9573</v>
      </c>
      <c r="M1229" s="6">
        <v>5</v>
      </c>
      <c r="N1229" s="7">
        <v>3</v>
      </c>
      <c r="O1229">
        <v>1995</v>
      </c>
      <c r="P1229">
        <v>5</v>
      </c>
      <c r="Q1229" s="8" t="s">
        <v>55</v>
      </c>
      <c r="R1229" s="7" t="s">
        <v>9574</v>
      </c>
      <c r="S1229" t="s">
        <v>1400</v>
      </c>
      <c r="T1229" s="7" t="s">
        <v>1080</v>
      </c>
      <c r="U1229" t="str">
        <f t="shared" si="19"/>
        <v>52076551</v>
      </c>
      <c r="V1229" t="s">
        <v>94</v>
      </c>
      <c r="W1229" t="s">
        <v>9575</v>
      </c>
      <c r="X1229">
        <v>11001</v>
      </c>
      <c r="Y1229">
        <v>28</v>
      </c>
      <c r="Z1229">
        <v>2764349</v>
      </c>
      <c r="AA1229" t="s">
        <v>9576</v>
      </c>
      <c r="AB1229">
        <v>1</v>
      </c>
      <c r="AC1229">
        <v>11001000</v>
      </c>
      <c r="AD1229" t="s">
        <v>81</v>
      </c>
      <c r="AH1229">
        <v>8600077389</v>
      </c>
      <c r="AI1229" t="s">
        <v>1479</v>
      </c>
      <c r="AK1229" s="7" t="s">
        <v>2330</v>
      </c>
      <c r="AL1229" t="s">
        <v>337</v>
      </c>
      <c r="AM1229">
        <v>123456</v>
      </c>
      <c r="AN1229">
        <v>123</v>
      </c>
      <c r="AO1229">
        <v>2</v>
      </c>
      <c r="AP1229" s="7" t="s">
        <v>101</v>
      </c>
      <c r="AR1229" t="s">
        <v>3461</v>
      </c>
      <c r="AS1229" s="14">
        <v>1214</v>
      </c>
      <c r="AU1229" t="s">
        <v>55</v>
      </c>
      <c r="AV1229">
        <v>79743230</v>
      </c>
      <c r="AW1229" t="s">
        <v>103</v>
      </c>
      <c r="AX1229" t="s">
        <v>580</v>
      </c>
      <c r="AY1229" t="s">
        <v>9577</v>
      </c>
      <c r="AZ1229">
        <v>5386713</v>
      </c>
    </row>
    <row r="1230" spans="2:52" x14ac:dyDescent="0.2">
      <c r="B1230">
        <v>1229</v>
      </c>
      <c r="C1230" s="2" t="s">
        <v>28111</v>
      </c>
      <c r="D1230" s="2">
        <v>42907</v>
      </c>
      <c r="E1230" s="3">
        <v>10.438495370370401</v>
      </c>
      <c r="F1230">
        <v>1</v>
      </c>
      <c r="G1230" t="s">
        <v>9578</v>
      </c>
      <c r="H1230" s="9">
        <v>15</v>
      </c>
      <c r="I1230">
        <v>11001</v>
      </c>
      <c r="J1230">
        <v>11</v>
      </c>
      <c r="K1230" t="s">
        <v>2259</v>
      </c>
      <c r="L1230" s="5" t="s">
        <v>9579</v>
      </c>
      <c r="M1230" s="6">
        <v>12</v>
      </c>
      <c r="N1230" s="7">
        <v>3</v>
      </c>
      <c r="O1230">
        <v>2010</v>
      </c>
      <c r="P1230">
        <v>3</v>
      </c>
      <c r="Q1230" s="8" t="s">
        <v>55</v>
      </c>
      <c r="R1230" s="7" t="s">
        <v>9580</v>
      </c>
      <c r="S1230" t="s">
        <v>172</v>
      </c>
      <c r="T1230" s="7" t="s">
        <v>69</v>
      </c>
      <c r="U1230" t="str">
        <f t="shared" si="19"/>
        <v>20297913</v>
      </c>
      <c r="V1230" t="s">
        <v>127</v>
      </c>
      <c r="W1230" t="s">
        <v>9581</v>
      </c>
      <c r="X1230">
        <v>11001</v>
      </c>
      <c r="Y1230">
        <v>23</v>
      </c>
      <c r="Z1230">
        <v>6514346</v>
      </c>
      <c r="AA1230" t="s">
        <v>8078</v>
      </c>
      <c r="AB1230">
        <v>1</v>
      </c>
      <c r="AC1230">
        <v>11001000</v>
      </c>
      <c r="AD1230" t="s">
        <v>55</v>
      </c>
      <c r="AE1230" s="7">
        <v>1121859106</v>
      </c>
      <c r="AF1230" t="s">
        <v>9582</v>
      </c>
      <c r="AG1230" t="s">
        <v>690</v>
      </c>
      <c r="AK1230" s="7" t="s">
        <v>436</v>
      </c>
      <c r="AL1230" t="s">
        <v>115</v>
      </c>
      <c r="AM1230">
        <v>123456</v>
      </c>
      <c r="AN1230">
        <v>123</v>
      </c>
      <c r="AP1230" s="7"/>
      <c r="AS1230" s="14" t="s">
        <v>26874</v>
      </c>
      <c r="AU1230" t="s">
        <v>55</v>
      </c>
      <c r="AV1230">
        <v>10268750</v>
      </c>
      <c r="AW1230" t="s">
        <v>9583</v>
      </c>
      <c r="AX1230" t="s">
        <v>2272</v>
      </c>
      <c r="AY1230" t="s">
        <v>9584</v>
      </c>
      <c r="AZ1230">
        <v>4877380</v>
      </c>
    </row>
    <row r="1231" spans="2:52" x14ac:dyDescent="0.2">
      <c r="B1231">
        <v>1230</v>
      </c>
      <c r="C1231" s="2" t="s">
        <v>28112</v>
      </c>
      <c r="D1231" s="2">
        <v>42903</v>
      </c>
      <c r="E1231" s="3">
        <v>15.9985416666667</v>
      </c>
      <c r="F1231">
        <v>2</v>
      </c>
      <c r="G1231" t="s">
        <v>9585</v>
      </c>
      <c r="H1231" s="9">
        <v>15</v>
      </c>
      <c r="I1231">
        <v>11001</v>
      </c>
      <c r="J1231">
        <v>11</v>
      </c>
      <c r="K1231" t="s">
        <v>388</v>
      </c>
      <c r="L1231" s="5" t="s">
        <v>9586</v>
      </c>
      <c r="M1231" s="6">
        <v>5</v>
      </c>
      <c r="N1231" s="7">
        <v>3</v>
      </c>
      <c r="O1231">
        <v>1997</v>
      </c>
      <c r="P1231">
        <v>5</v>
      </c>
      <c r="Q1231" s="8" t="s">
        <v>55</v>
      </c>
      <c r="R1231" s="7" t="s">
        <v>9587</v>
      </c>
      <c r="S1231" t="s">
        <v>1161</v>
      </c>
      <c r="T1231" s="7" t="s">
        <v>9588</v>
      </c>
      <c r="U1231" t="str">
        <f t="shared" si="19"/>
        <v>11798775</v>
      </c>
      <c r="V1231" t="s">
        <v>94</v>
      </c>
      <c r="W1231" t="s">
        <v>9589</v>
      </c>
      <c r="X1231">
        <v>11001</v>
      </c>
      <c r="Y1231">
        <v>34</v>
      </c>
      <c r="Z1231">
        <v>4522078</v>
      </c>
      <c r="AA1231" t="s">
        <v>9590</v>
      </c>
      <c r="AB1231">
        <v>1</v>
      </c>
      <c r="AC1231">
        <v>11001000</v>
      </c>
      <c r="AD1231" t="s">
        <v>81</v>
      </c>
      <c r="AH1231">
        <v>900743785</v>
      </c>
      <c r="AI1231" t="s">
        <v>9591</v>
      </c>
      <c r="AK1231" s="7" t="s">
        <v>372</v>
      </c>
      <c r="AL1231" t="s">
        <v>825</v>
      </c>
      <c r="AM1231">
        <v>123456</v>
      </c>
      <c r="AN1231">
        <v>123</v>
      </c>
      <c r="AO1231">
        <v>2</v>
      </c>
      <c r="AP1231" s="7" t="s">
        <v>101</v>
      </c>
      <c r="AR1231" t="s">
        <v>3461</v>
      </c>
      <c r="AS1231" s="14">
        <v>1215</v>
      </c>
      <c r="AU1231" t="s">
        <v>55</v>
      </c>
      <c r="AV1231">
        <v>52794968</v>
      </c>
      <c r="AW1231" t="s">
        <v>1522</v>
      </c>
      <c r="AX1231" t="s">
        <v>7839</v>
      </c>
      <c r="AY1231" t="s">
        <v>9592</v>
      </c>
      <c r="AZ1231">
        <v>5020097</v>
      </c>
    </row>
    <row r="1232" spans="2:52" x14ac:dyDescent="0.2">
      <c r="B1232">
        <v>1231</v>
      </c>
      <c r="C1232" s="2" t="s">
        <v>28113</v>
      </c>
      <c r="D1232" s="2">
        <v>42866</v>
      </c>
      <c r="E1232" s="3">
        <v>9.1187615740740693</v>
      </c>
      <c r="F1232">
        <v>1</v>
      </c>
      <c r="G1232" t="s">
        <v>8839</v>
      </c>
      <c r="H1232" s="9">
        <v>15</v>
      </c>
      <c r="I1232">
        <v>11001</v>
      </c>
      <c r="J1232">
        <v>11</v>
      </c>
      <c r="K1232" t="s">
        <v>585</v>
      </c>
      <c r="L1232" s="5" t="s">
        <v>9593</v>
      </c>
      <c r="M1232" s="6">
        <v>7</v>
      </c>
      <c r="N1232" s="7">
        <v>4</v>
      </c>
      <c r="O1232">
        <v>2001</v>
      </c>
      <c r="P1232">
        <v>45</v>
      </c>
      <c r="Q1232" s="8" t="s">
        <v>55</v>
      </c>
      <c r="R1232" s="7" t="s">
        <v>9594</v>
      </c>
      <c r="S1232" t="s">
        <v>172</v>
      </c>
      <c r="T1232" s="7" t="s">
        <v>9595</v>
      </c>
      <c r="U1232" t="str">
        <f t="shared" si="19"/>
        <v>39637826</v>
      </c>
      <c r="V1232" t="s">
        <v>59</v>
      </c>
      <c r="W1232" t="s">
        <v>9596</v>
      </c>
      <c r="X1232">
        <v>11001</v>
      </c>
      <c r="Y1232">
        <v>48</v>
      </c>
      <c r="Z1232">
        <v>3303857</v>
      </c>
      <c r="AA1232" t="s">
        <v>9597</v>
      </c>
      <c r="AB1232">
        <v>1</v>
      </c>
      <c r="AC1232">
        <v>11001000</v>
      </c>
      <c r="AD1232" t="s">
        <v>55</v>
      </c>
      <c r="AE1232" s="7">
        <v>41673553</v>
      </c>
      <c r="AF1232" t="s">
        <v>172</v>
      </c>
      <c r="AG1232" t="s">
        <v>410</v>
      </c>
      <c r="AK1232" s="7" t="s">
        <v>62</v>
      </c>
      <c r="AL1232" t="s">
        <v>84</v>
      </c>
      <c r="AM1232">
        <v>123456</v>
      </c>
      <c r="AN1232">
        <v>123</v>
      </c>
      <c r="AP1232" s="7"/>
      <c r="AS1232" s="14" t="s">
        <v>26874</v>
      </c>
      <c r="AU1232" t="s">
        <v>55</v>
      </c>
      <c r="AV1232">
        <v>1032378850</v>
      </c>
      <c r="AW1232" t="s">
        <v>1122</v>
      </c>
      <c r="AX1232" t="s">
        <v>84</v>
      </c>
      <c r="AY1232" t="s">
        <v>9598</v>
      </c>
      <c r="AZ1232">
        <v>5725217</v>
      </c>
    </row>
    <row r="1233" spans="2:52" x14ac:dyDescent="0.2">
      <c r="B1233">
        <v>1232</v>
      </c>
      <c r="C1233" s="2" t="s">
        <v>28114</v>
      </c>
      <c r="D1233" s="2">
        <v>42873</v>
      </c>
      <c r="E1233" s="3">
        <v>13.7322453703704</v>
      </c>
      <c r="F1233">
        <v>2</v>
      </c>
      <c r="G1233" t="s">
        <v>9599</v>
      </c>
      <c r="H1233" s="9">
        <v>15</v>
      </c>
      <c r="I1233">
        <v>11001</v>
      </c>
      <c r="J1233">
        <v>11</v>
      </c>
      <c r="K1233" t="s">
        <v>1084</v>
      </c>
      <c r="L1233" s="5" t="s">
        <v>9600</v>
      </c>
      <c r="M1233" s="6">
        <v>3</v>
      </c>
      <c r="N1233" s="7">
        <v>3</v>
      </c>
      <c r="O1233">
        <v>2005</v>
      </c>
      <c r="P1233">
        <v>5</v>
      </c>
      <c r="Q1233" s="8" t="s">
        <v>55</v>
      </c>
      <c r="R1233" s="7" t="s">
        <v>9601</v>
      </c>
      <c r="S1233" t="s">
        <v>4503</v>
      </c>
      <c r="T1233" s="7" t="s">
        <v>337</v>
      </c>
      <c r="U1233" t="str">
        <f t="shared" si="19"/>
        <v>51986585</v>
      </c>
      <c r="V1233" t="s">
        <v>94</v>
      </c>
      <c r="W1233" t="s">
        <v>9602</v>
      </c>
      <c r="X1233">
        <v>11001</v>
      </c>
      <c r="Y1233">
        <v>55</v>
      </c>
      <c r="Z1233">
        <v>6928553</v>
      </c>
      <c r="AA1233" t="s">
        <v>9603</v>
      </c>
      <c r="AB1233">
        <v>1</v>
      </c>
      <c r="AC1233">
        <v>11001000</v>
      </c>
      <c r="AD1233" t="s">
        <v>55</v>
      </c>
      <c r="AE1233" s="7">
        <v>6797073</v>
      </c>
      <c r="AF1233" t="s">
        <v>9604</v>
      </c>
      <c r="AG1233" t="s">
        <v>2065</v>
      </c>
      <c r="AK1233" s="7" t="s">
        <v>2358</v>
      </c>
      <c r="AL1233" t="s">
        <v>1156</v>
      </c>
      <c r="AM1233">
        <v>123456</v>
      </c>
      <c r="AN1233">
        <v>123</v>
      </c>
      <c r="AO1233">
        <v>2</v>
      </c>
      <c r="AP1233" s="7" t="s">
        <v>101</v>
      </c>
      <c r="AR1233" t="s">
        <v>3461</v>
      </c>
      <c r="AS1233" s="14">
        <v>1216</v>
      </c>
      <c r="AU1233" t="s">
        <v>55</v>
      </c>
      <c r="AV1233">
        <v>51914586</v>
      </c>
      <c r="AW1233" t="s">
        <v>172</v>
      </c>
      <c r="AX1233" t="s">
        <v>509</v>
      </c>
      <c r="AY1233" t="s">
        <v>9605</v>
      </c>
      <c r="AZ1233">
        <v>3169077</v>
      </c>
    </row>
    <row r="1234" spans="2:52" x14ac:dyDescent="0.2">
      <c r="B1234">
        <v>1233</v>
      </c>
      <c r="C1234" s="2" t="s">
        <v>28115</v>
      </c>
      <c r="D1234" s="2">
        <v>42888</v>
      </c>
      <c r="E1234" s="3">
        <v>7.0189467592592596</v>
      </c>
      <c r="F1234">
        <v>1</v>
      </c>
      <c r="G1234" t="s">
        <v>9606</v>
      </c>
      <c r="H1234" s="9">
        <v>15</v>
      </c>
      <c r="I1234">
        <v>11001</v>
      </c>
      <c r="J1234">
        <v>11</v>
      </c>
      <c r="K1234" t="s">
        <v>4513</v>
      </c>
      <c r="L1234" s="5" t="s">
        <v>9607</v>
      </c>
      <c r="M1234" s="6">
        <v>4</v>
      </c>
      <c r="N1234" s="7">
        <v>3</v>
      </c>
      <c r="O1234">
        <v>1997</v>
      </c>
      <c r="P1234">
        <v>5</v>
      </c>
      <c r="Q1234" s="8" t="s">
        <v>55</v>
      </c>
      <c r="R1234" s="7" t="s">
        <v>9608</v>
      </c>
      <c r="S1234" t="s">
        <v>133</v>
      </c>
      <c r="T1234" s="7" t="s">
        <v>2203</v>
      </c>
      <c r="U1234" t="str">
        <f t="shared" si="19"/>
        <v>52801643</v>
      </c>
      <c r="V1234" t="s">
        <v>94</v>
      </c>
      <c r="W1234" t="s">
        <v>9609</v>
      </c>
      <c r="X1234">
        <v>11001</v>
      </c>
      <c r="Y1234">
        <v>25</v>
      </c>
      <c r="Z1234">
        <v>3643849</v>
      </c>
      <c r="AA1234" t="s">
        <v>9610</v>
      </c>
      <c r="AB1234">
        <v>1</v>
      </c>
      <c r="AC1234">
        <v>11001000</v>
      </c>
      <c r="AD1234" t="s">
        <v>81</v>
      </c>
      <c r="AH1234">
        <v>8605033701</v>
      </c>
      <c r="AI1234" t="s">
        <v>9611</v>
      </c>
      <c r="AK1234" s="7" t="s">
        <v>285</v>
      </c>
      <c r="AL1234" t="s">
        <v>701</v>
      </c>
      <c r="AM1234">
        <v>123456</v>
      </c>
      <c r="AN1234">
        <v>123</v>
      </c>
      <c r="AP1234" s="7"/>
      <c r="AS1234" s="14" t="s">
        <v>26874</v>
      </c>
      <c r="AU1234" t="s">
        <v>55</v>
      </c>
      <c r="AV1234">
        <v>79276496</v>
      </c>
      <c r="AW1234" t="s">
        <v>9612</v>
      </c>
      <c r="AX1234" t="s">
        <v>385</v>
      </c>
      <c r="AY1234" t="s">
        <v>9613</v>
      </c>
      <c r="AZ1234">
        <v>3634070</v>
      </c>
    </row>
    <row r="1235" spans="2:52" x14ac:dyDescent="0.2">
      <c r="B1235">
        <v>1234</v>
      </c>
      <c r="C1235" s="2" t="s">
        <v>28116</v>
      </c>
      <c r="D1235" s="2">
        <v>42902</v>
      </c>
      <c r="E1235" s="3">
        <v>9.9337962962963005</v>
      </c>
      <c r="F1235">
        <v>1</v>
      </c>
      <c r="G1235" t="s">
        <v>1780</v>
      </c>
      <c r="H1235" s="9">
        <v>15</v>
      </c>
      <c r="I1235">
        <v>11001</v>
      </c>
      <c r="J1235">
        <v>11</v>
      </c>
      <c r="K1235" t="s">
        <v>1615</v>
      </c>
      <c r="L1235" s="5" t="s">
        <v>9614</v>
      </c>
      <c r="M1235" s="6">
        <v>6</v>
      </c>
      <c r="N1235" s="7">
        <v>3</v>
      </c>
      <c r="O1235">
        <v>2007</v>
      </c>
      <c r="P1235">
        <v>12</v>
      </c>
      <c r="Q1235" s="8" t="s">
        <v>55</v>
      </c>
      <c r="R1235" s="7" t="s">
        <v>9615</v>
      </c>
      <c r="S1235" t="s">
        <v>674</v>
      </c>
      <c r="T1235" s="7" t="s">
        <v>259</v>
      </c>
      <c r="U1235" t="str">
        <f t="shared" si="19"/>
        <v>52448487</v>
      </c>
      <c r="V1235" t="s">
        <v>94</v>
      </c>
      <c r="W1235" t="s">
        <v>9616</v>
      </c>
      <c r="X1235">
        <v>11001</v>
      </c>
      <c r="Y1235">
        <v>51</v>
      </c>
      <c r="Z1235">
        <v>3755774</v>
      </c>
      <c r="AA1235" t="s">
        <v>9617</v>
      </c>
      <c r="AB1235">
        <v>1</v>
      </c>
      <c r="AC1235">
        <v>11001000</v>
      </c>
      <c r="AD1235" t="s">
        <v>81</v>
      </c>
      <c r="AH1235">
        <v>860034313</v>
      </c>
      <c r="AI1235" t="s">
        <v>9618</v>
      </c>
      <c r="AK1235" s="7" t="s">
        <v>307</v>
      </c>
      <c r="AL1235" t="s">
        <v>343</v>
      </c>
      <c r="AM1235">
        <v>123456</v>
      </c>
      <c r="AN1235">
        <v>123</v>
      </c>
      <c r="AP1235" s="7"/>
      <c r="AS1235" s="14" t="s">
        <v>26874</v>
      </c>
      <c r="AU1235" t="s">
        <v>55</v>
      </c>
      <c r="AV1235">
        <v>79213006</v>
      </c>
      <c r="AW1235" t="s">
        <v>605</v>
      </c>
      <c r="AX1235" t="s">
        <v>115</v>
      </c>
      <c r="AY1235" t="s">
        <v>9619</v>
      </c>
      <c r="AZ1235">
        <v>4496146</v>
      </c>
    </row>
    <row r="1236" spans="2:52" x14ac:dyDescent="0.2">
      <c r="B1236">
        <v>1235</v>
      </c>
      <c r="C1236" s="2" t="s">
        <v>28117</v>
      </c>
      <c r="D1236" s="2">
        <v>42877</v>
      </c>
      <c r="E1236" s="3">
        <v>19.7933680555556</v>
      </c>
      <c r="F1236">
        <v>2</v>
      </c>
      <c r="G1236" t="s">
        <v>9620</v>
      </c>
      <c r="H1236" s="9">
        <v>15</v>
      </c>
      <c r="I1236">
        <v>11001</v>
      </c>
      <c r="J1236">
        <v>11</v>
      </c>
      <c r="K1236" t="s">
        <v>704</v>
      </c>
      <c r="L1236" s="5" t="s">
        <v>9621</v>
      </c>
      <c r="M1236" s="6">
        <v>4</v>
      </c>
      <c r="N1236" s="7">
        <v>3</v>
      </c>
      <c r="O1236">
        <v>2013</v>
      </c>
      <c r="P1236">
        <v>5</v>
      </c>
      <c r="Q1236" s="8" t="s">
        <v>55</v>
      </c>
      <c r="R1236" s="7" t="s">
        <v>9622</v>
      </c>
      <c r="S1236" t="s">
        <v>459</v>
      </c>
      <c r="T1236" s="7" t="s">
        <v>104</v>
      </c>
      <c r="U1236" t="str">
        <f t="shared" si="19"/>
        <v>51654710</v>
      </c>
      <c r="V1236" t="s">
        <v>94</v>
      </c>
      <c r="W1236" t="s">
        <v>9623</v>
      </c>
      <c r="X1236">
        <v>11001</v>
      </c>
      <c r="Y1236">
        <v>27</v>
      </c>
      <c r="Z1236">
        <v>3478346</v>
      </c>
      <c r="AA1236" t="s">
        <v>7505</v>
      </c>
      <c r="AB1236">
        <v>1</v>
      </c>
      <c r="AC1236">
        <v>11001000</v>
      </c>
      <c r="AD1236" t="s">
        <v>55</v>
      </c>
      <c r="AE1236" s="7">
        <v>52026960</v>
      </c>
      <c r="AF1236" t="s">
        <v>4120</v>
      </c>
      <c r="AG1236" t="s">
        <v>63</v>
      </c>
      <c r="AK1236" s="7" t="s">
        <v>1014</v>
      </c>
      <c r="AL1236" t="s">
        <v>2383</v>
      </c>
      <c r="AM1236">
        <v>123456</v>
      </c>
      <c r="AN1236">
        <v>123</v>
      </c>
      <c r="AO1236">
        <v>2</v>
      </c>
      <c r="AP1236" s="7" t="s">
        <v>101</v>
      </c>
      <c r="AR1236" t="s">
        <v>3461</v>
      </c>
      <c r="AS1236" s="14">
        <v>1215</v>
      </c>
      <c r="AU1236" t="s">
        <v>55</v>
      </c>
      <c r="AV1236">
        <v>41607910</v>
      </c>
      <c r="AW1236" t="s">
        <v>292</v>
      </c>
      <c r="AX1236" t="s">
        <v>9624</v>
      </c>
      <c r="AY1236" t="s">
        <v>9625</v>
      </c>
      <c r="AZ1236">
        <v>7461926</v>
      </c>
    </row>
    <row r="1237" spans="2:52" x14ac:dyDescent="0.2">
      <c r="B1237">
        <v>1236</v>
      </c>
      <c r="C1237" s="2" t="s">
        <v>28118</v>
      </c>
      <c r="D1237" s="2">
        <v>42919</v>
      </c>
      <c r="E1237" s="3">
        <v>1.82488425925926</v>
      </c>
      <c r="F1237">
        <v>1</v>
      </c>
      <c r="G1237" t="s">
        <v>9626</v>
      </c>
      <c r="H1237" s="9">
        <v>15</v>
      </c>
      <c r="I1237">
        <v>11001</v>
      </c>
      <c r="J1237">
        <v>11</v>
      </c>
      <c r="K1237" t="s">
        <v>2049</v>
      </c>
      <c r="L1237" s="5" t="s">
        <v>9627</v>
      </c>
      <c r="M1237" s="6">
        <v>9</v>
      </c>
      <c r="N1237" s="7">
        <v>4</v>
      </c>
      <c r="O1237">
        <v>2001</v>
      </c>
      <c r="P1237">
        <v>90</v>
      </c>
      <c r="Q1237" s="8" t="s">
        <v>55</v>
      </c>
      <c r="R1237" s="7" t="s">
        <v>9628</v>
      </c>
      <c r="S1237" t="s">
        <v>133</v>
      </c>
      <c r="T1237" s="7" t="s">
        <v>664</v>
      </c>
      <c r="U1237" t="str">
        <f t="shared" si="19"/>
        <v>1018408369</v>
      </c>
      <c r="V1237" t="s">
        <v>78</v>
      </c>
      <c r="W1237" t="s">
        <v>9629</v>
      </c>
      <c r="X1237">
        <v>11001</v>
      </c>
      <c r="Y1237">
        <v>20</v>
      </c>
      <c r="Z1237">
        <v>3250836</v>
      </c>
      <c r="AA1237" t="s">
        <v>9630</v>
      </c>
      <c r="AB1237">
        <v>1</v>
      </c>
      <c r="AC1237">
        <v>11001000</v>
      </c>
      <c r="AD1237" t="s">
        <v>81</v>
      </c>
      <c r="AH1237">
        <v>900284183</v>
      </c>
      <c r="AI1237" t="s">
        <v>9631</v>
      </c>
      <c r="AK1237" s="7" t="s">
        <v>64</v>
      </c>
      <c r="AL1237" t="s">
        <v>248</v>
      </c>
      <c r="AM1237">
        <v>123456</v>
      </c>
      <c r="AN1237">
        <v>123</v>
      </c>
      <c r="AP1237" s="7"/>
      <c r="AS1237" s="14" t="s">
        <v>26874</v>
      </c>
      <c r="AU1237" t="s">
        <v>55</v>
      </c>
      <c r="AV1237">
        <v>1019055207</v>
      </c>
      <c r="AW1237" t="s">
        <v>4162</v>
      </c>
      <c r="AX1237" t="s">
        <v>9632</v>
      </c>
      <c r="AY1237" t="s">
        <v>9633</v>
      </c>
      <c r="AZ1237">
        <v>5553935</v>
      </c>
    </row>
    <row r="1238" spans="2:52" x14ac:dyDescent="0.2">
      <c r="B1238">
        <v>1237</v>
      </c>
      <c r="C1238" s="2" t="s">
        <v>28119</v>
      </c>
      <c r="D1238" s="2">
        <v>42870</v>
      </c>
      <c r="E1238" s="3">
        <v>20.632164351851898</v>
      </c>
      <c r="F1238">
        <v>1</v>
      </c>
      <c r="G1238" t="s">
        <v>9634</v>
      </c>
      <c r="H1238" s="9">
        <v>15</v>
      </c>
      <c r="I1238">
        <v>11001</v>
      </c>
      <c r="J1238">
        <v>11</v>
      </c>
      <c r="K1238" t="s">
        <v>1502</v>
      </c>
      <c r="L1238" s="5" t="s">
        <v>9635</v>
      </c>
      <c r="M1238" s="6">
        <v>5</v>
      </c>
      <c r="N1238" s="7">
        <v>3</v>
      </c>
      <c r="O1238">
        <v>2015</v>
      </c>
      <c r="P1238">
        <v>5</v>
      </c>
      <c r="Q1238" s="8" t="s">
        <v>55</v>
      </c>
      <c r="R1238" s="7" t="s">
        <v>9636</v>
      </c>
      <c r="S1238" t="s">
        <v>116</v>
      </c>
      <c r="T1238" s="7" t="s">
        <v>63</v>
      </c>
      <c r="U1238" t="str">
        <f t="shared" si="19"/>
        <v>41738987</v>
      </c>
      <c r="V1238" t="s">
        <v>94</v>
      </c>
      <c r="W1238" t="s">
        <v>9637</v>
      </c>
      <c r="X1238">
        <v>11001</v>
      </c>
      <c r="Y1238">
        <v>45</v>
      </c>
      <c r="Z1238">
        <v>5859254</v>
      </c>
      <c r="AA1238" t="s">
        <v>9638</v>
      </c>
      <c r="AB1238">
        <v>1</v>
      </c>
      <c r="AC1238">
        <v>11001000</v>
      </c>
      <c r="AD1238" t="s">
        <v>55</v>
      </c>
      <c r="AE1238" s="7">
        <v>55169035</v>
      </c>
      <c r="AF1238" t="s">
        <v>323</v>
      </c>
      <c r="AG1238" t="s">
        <v>58</v>
      </c>
      <c r="AK1238" s="7" t="s">
        <v>2397</v>
      </c>
      <c r="AL1238" t="s">
        <v>2398</v>
      </c>
      <c r="AM1238">
        <v>123456</v>
      </c>
      <c r="AN1238">
        <v>123</v>
      </c>
      <c r="AP1238" s="7"/>
      <c r="AS1238" s="14" t="s">
        <v>26874</v>
      </c>
      <c r="AU1238" t="s">
        <v>55</v>
      </c>
      <c r="AV1238">
        <v>7364877</v>
      </c>
      <c r="AW1238" t="s">
        <v>62</v>
      </c>
      <c r="AX1238" t="s">
        <v>2019</v>
      </c>
      <c r="AY1238" t="s">
        <v>9639</v>
      </c>
      <c r="AZ1238">
        <v>6870577</v>
      </c>
    </row>
    <row r="1239" spans="2:52" x14ac:dyDescent="0.2">
      <c r="B1239">
        <v>1238</v>
      </c>
      <c r="C1239" s="2" t="s">
        <v>28120</v>
      </c>
      <c r="D1239" s="2">
        <v>42909</v>
      </c>
      <c r="E1239" s="3">
        <v>14.5685532407407</v>
      </c>
      <c r="F1239">
        <v>2</v>
      </c>
      <c r="G1239" t="s">
        <v>9640</v>
      </c>
      <c r="H1239" s="9">
        <v>15</v>
      </c>
      <c r="I1239">
        <v>11001</v>
      </c>
      <c r="J1239">
        <v>11</v>
      </c>
      <c r="K1239" t="s">
        <v>1240</v>
      </c>
      <c r="L1239" s="5" t="s">
        <v>9641</v>
      </c>
      <c r="M1239" s="6">
        <v>4</v>
      </c>
      <c r="N1239" s="7">
        <v>3</v>
      </c>
      <c r="O1239">
        <v>2013</v>
      </c>
      <c r="P1239">
        <v>5</v>
      </c>
      <c r="Q1239" s="8" t="s">
        <v>55</v>
      </c>
      <c r="R1239" s="7" t="s">
        <v>9642</v>
      </c>
      <c r="S1239" t="s">
        <v>9643</v>
      </c>
      <c r="T1239" s="7" t="s">
        <v>2010</v>
      </c>
      <c r="U1239" t="str">
        <f t="shared" si="19"/>
        <v>79057211</v>
      </c>
      <c r="V1239" t="s">
        <v>94</v>
      </c>
      <c r="W1239" t="s">
        <v>9644</v>
      </c>
      <c r="X1239">
        <v>11001</v>
      </c>
      <c r="Y1239">
        <v>20</v>
      </c>
      <c r="Z1239">
        <v>3111630</v>
      </c>
      <c r="AA1239" t="s">
        <v>9645</v>
      </c>
      <c r="AB1239">
        <v>1</v>
      </c>
      <c r="AC1239">
        <v>11001000</v>
      </c>
      <c r="AD1239" t="s">
        <v>81</v>
      </c>
      <c r="AH1239">
        <v>900617723</v>
      </c>
      <c r="AI1239" t="s">
        <v>9646</v>
      </c>
      <c r="AK1239" s="7" t="s">
        <v>2406</v>
      </c>
      <c r="AL1239" t="s">
        <v>460</v>
      </c>
      <c r="AM1239">
        <v>123456</v>
      </c>
      <c r="AN1239">
        <v>123</v>
      </c>
      <c r="AP1239" s="7"/>
      <c r="AS1239" s="14" t="s">
        <v>26874</v>
      </c>
      <c r="AU1239" t="s">
        <v>55</v>
      </c>
      <c r="AV1239">
        <v>52083056</v>
      </c>
      <c r="AW1239" t="s">
        <v>588</v>
      </c>
      <c r="AX1239" t="s">
        <v>104</v>
      </c>
      <c r="AY1239" t="s">
        <v>9647</v>
      </c>
      <c r="AZ1239">
        <v>7778227</v>
      </c>
    </row>
    <row r="1240" spans="2:52" x14ac:dyDescent="0.2">
      <c r="B1240">
        <v>1239</v>
      </c>
      <c r="C1240" s="2" t="s">
        <v>28121</v>
      </c>
      <c r="D1240" s="2">
        <v>42917</v>
      </c>
      <c r="E1240" s="3">
        <v>14.5847916666667</v>
      </c>
      <c r="F1240">
        <v>2</v>
      </c>
      <c r="G1240" t="s">
        <v>7376</v>
      </c>
      <c r="H1240" s="9">
        <v>15</v>
      </c>
      <c r="I1240">
        <v>11001</v>
      </c>
      <c r="J1240">
        <v>11</v>
      </c>
      <c r="K1240" t="s">
        <v>818</v>
      </c>
      <c r="L1240" s="5" t="s">
        <v>9648</v>
      </c>
      <c r="M1240" s="6">
        <v>7</v>
      </c>
      <c r="N1240" s="7">
        <v>4</v>
      </c>
      <c r="O1240">
        <v>2009</v>
      </c>
      <c r="P1240">
        <v>45</v>
      </c>
      <c r="Q1240" s="8" t="s">
        <v>55</v>
      </c>
      <c r="R1240" s="7" t="s">
        <v>9649</v>
      </c>
      <c r="S1240" t="s">
        <v>168</v>
      </c>
      <c r="T1240" s="7" t="s">
        <v>677</v>
      </c>
      <c r="U1240" t="str">
        <f t="shared" si="19"/>
        <v>4206740</v>
      </c>
      <c r="V1240" t="s">
        <v>59</v>
      </c>
      <c r="W1240" t="s">
        <v>9650</v>
      </c>
      <c r="X1240">
        <v>11001</v>
      </c>
      <c r="Y1240">
        <v>60</v>
      </c>
      <c r="Z1240">
        <v>2272100</v>
      </c>
      <c r="AA1240" t="s">
        <v>9651</v>
      </c>
      <c r="AB1240">
        <v>1</v>
      </c>
      <c r="AC1240">
        <v>11001000</v>
      </c>
      <c r="AD1240" t="s">
        <v>55</v>
      </c>
      <c r="AE1240" s="7">
        <v>41516971</v>
      </c>
      <c r="AF1240" t="s">
        <v>2397</v>
      </c>
      <c r="AG1240" t="s">
        <v>7881</v>
      </c>
      <c r="AK1240" s="7" t="s">
        <v>641</v>
      </c>
      <c r="AL1240" t="s">
        <v>2415</v>
      </c>
      <c r="AM1240">
        <v>123456</v>
      </c>
      <c r="AN1240">
        <v>123</v>
      </c>
      <c r="AP1240" s="7"/>
      <c r="AS1240" s="14" t="s">
        <v>26874</v>
      </c>
      <c r="AU1240" t="s">
        <v>55</v>
      </c>
      <c r="AV1240">
        <v>91431573</v>
      </c>
      <c r="AW1240" t="s">
        <v>951</v>
      </c>
      <c r="AX1240" t="s">
        <v>1329</v>
      </c>
      <c r="AY1240" t="s">
        <v>9652</v>
      </c>
      <c r="AZ1240">
        <v>7085216</v>
      </c>
    </row>
    <row r="1241" spans="2:52" x14ac:dyDescent="0.2">
      <c r="B1241">
        <v>1240</v>
      </c>
      <c r="C1241" s="2" t="s">
        <v>28122</v>
      </c>
      <c r="D1241" s="2">
        <v>42908</v>
      </c>
      <c r="E1241" s="3">
        <v>11.6297685185185</v>
      </c>
      <c r="F1241">
        <v>2</v>
      </c>
      <c r="G1241" t="s">
        <v>9653</v>
      </c>
      <c r="H1241" s="9">
        <v>15</v>
      </c>
      <c r="I1241">
        <v>11001</v>
      </c>
      <c r="J1241">
        <v>11</v>
      </c>
      <c r="K1241" t="s">
        <v>340</v>
      </c>
      <c r="L1241" s="5" t="s">
        <v>9654</v>
      </c>
      <c r="M1241" s="6">
        <v>3</v>
      </c>
      <c r="N1241" s="7">
        <v>3</v>
      </c>
      <c r="O1241">
        <v>2012</v>
      </c>
      <c r="P1241">
        <v>5</v>
      </c>
      <c r="Q1241" s="8" t="s">
        <v>55</v>
      </c>
      <c r="R1241" s="7" t="s">
        <v>9655</v>
      </c>
      <c r="S1241" t="s">
        <v>285</v>
      </c>
      <c r="T1241" s="7" t="s">
        <v>9656</v>
      </c>
      <c r="U1241" t="str">
        <f t="shared" si="19"/>
        <v>1030611983</v>
      </c>
      <c r="V1241" t="s">
        <v>94</v>
      </c>
      <c r="W1241" t="s">
        <v>9657</v>
      </c>
      <c r="X1241">
        <v>11001</v>
      </c>
      <c r="Y1241">
        <v>55</v>
      </c>
      <c r="Z1241">
        <v>4213484</v>
      </c>
      <c r="AA1241" t="s">
        <v>9658</v>
      </c>
      <c r="AB1241">
        <v>1</v>
      </c>
      <c r="AC1241">
        <v>11001000</v>
      </c>
      <c r="AD1241" t="s">
        <v>81</v>
      </c>
      <c r="AH1241">
        <v>900390486</v>
      </c>
      <c r="AI1241" t="s">
        <v>9659</v>
      </c>
      <c r="AK1241" s="7" t="s">
        <v>1002</v>
      </c>
      <c r="AL1241" t="s">
        <v>2424</v>
      </c>
      <c r="AM1241">
        <v>123456</v>
      </c>
      <c r="AN1241">
        <v>123</v>
      </c>
      <c r="AP1241" s="7"/>
      <c r="AS1241" s="14" t="s">
        <v>26874</v>
      </c>
      <c r="AU1241" t="s">
        <v>55</v>
      </c>
      <c r="AV1241">
        <v>80224177</v>
      </c>
      <c r="AW1241" t="s">
        <v>379</v>
      </c>
      <c r="AX1241" t="s">
        <v>443</v>
      </c>
      <c r="AY1241" t="s">
        <v>9660</v>
      </c>
      <c r="AZ1241">
        <v>3981429</v>
      </c>
    </row>
    <row r="1242" spans="2:52" x14ac:dyDescent="0.2">
      <c r="B1242">
        <v>1241</v>
      </c>
      <c r="C1242" s="2" t="s">
        <v>28123</v>
      </c>
      <c r="D1242" s="2">
        <v>42887</v>
      </c>
      <c r="E1242" s="3">
        <v>0.49717592592592602</v>
      </c>
      <c r="F1242">
        <v>1</v>
      </c>
      <c r="G1242" t="s">
        <v>7195</v>
      </c>
      <c r="H1242" s="9">
        <v>15</v>
      </c>
      <c r="I1242">
        <v>11001</v>
      </c>
      <c r="J1242">
        <v>11</v>
      </c>
      <c r="K1242" t="s">
        <v>1240</v>
      </c>
      <c r="L1242" s="5" t="s">
        <v>9661</v>
      </c>
      <c r="M1242" s="6">
        <v>3</v>
      </c>
      <c r="N1242" s="7">
        <v>3</v>
      </c>
      <c r="O1242">
        <v>2014</v>
      </c>
      <c r="P1242">
        <v>5</v>
      </c>
      <c r="Q1242" s="8" t="s">
        <v>55</v>
      </c>
      <c r="R1242" s="7" t="s">
        <v>9662</v>
      </c>
      <c r="S1242" t="s">
        <v>3924</v>
      </c>
      <c r="T1242" s="7" t="s">
        <v>274</v>
      </c>
      <c r="U1242" t="str">
        <f t="shared" si="19"/>
        <v>79684316</v>
      </c>
      <c r="V1242" t="s">
        <v>94</v>
      </c>
      <c r="W1242" t="s">
        <v>9663</v>
      </c>
      <c r="X1242">
        <v>11001</v>
      </c>
      <c r="Y1242">
        <v>31</v>
      </c>
      <c r="Z1242">
        <v>3474576</v>
      </c>
      <c r="AA1242" t="s">
        <v>9664</v>
      </c>
      <c r="AB1242">
        <v>1</v>
      </c>
      <c r="AC1242">
        <v>11001000</v>
      </c>
      <c r="AD1242" t="s">
        <v>81</v>
      </c>
      <c r="AH1242">
        <v>830139152</v>
      </c>
      <c r="AI1242" t="s">
        <v>9665</v>
      </c>
      <c r="AK1242" s="7" t="s">
        <v>2433</v>
      </c>
      <c r="AL1242" t="s">
        <v>1419</v>
      </c>
      <c r="AM1242">
        <v>123456</v>
      </c>
      <c r="AN1242">
        <v>123</v>
      </c>
      <c r="AP1242" s="7"/>
      <c r="AS1242" s="14" t="s">
        <v>26874</v>
      </c>
      <c r="AU1242" t="s">
        <v>55</v>
      </c>
      <c r="AV1242">
        <v>79582012</v>
      </c>
      <c r="AW1242" t="s">
        <v>243</v>
      </c>
      <c r="AX1242" t="s">
        <v>162</v>
      </c>
      <c r="AY1242" t="s">
        <v>9666</v>
      </c>
      <c r="AZ1242">
        <v>4576735</v>
      </c>
    </row>
    <row r="1243" spans="2:52" x14ac:dyDescent="0.2">
      <c r="B1243">
        <v>1242</v>
      </c>
      <c r="C1243" s="2" t="s">
        <v>28124</v>
      </c>
      <c r="D1243" s="2">
        <v>42918</v>
      </c>
      <c r="E1243" s="3">
        <v>10.542048611111101</v>
      </c>
      <c r="F1243">
        <v>2</v>
      </c>
      <c r="G1243" t="s">
        <v>9667</v>
      </c>
      <c r="H1243" s="9">
        <v>15</v>
      </c>
      <c r="I1243">
        <v>11001</v>
      </c>
      <c r="J1243">
        <v>11</v>
      </c>
      <c r="K1243" t="s">
        <v>2259</v>
      </c>
      <c r="L1243" s="5" t="s">
        <v>9668</v>
      </c>
      <c r="M1243" s="6">
        <v>7</v>
      </c>
      <c r="N1243" s="7">
        <v>4</v>
      </c>
      <c r="O1243">
        <v>2011</v>
      </c>
      <c r="P1243">
        <v>45</v>
      </c>
      <c r="Q1243" s="8" t="s">
        <v>55</v>
      </c>
      <c r="R1243" s="7" t="s">
        <v>9669</v>
      </c>
      <c r="S1243" t="s">
        <v>674</v>
      </c>
      <c r="T1243" s="7" t="s">
        <v>343</v>
      </c>
      <c r="U1243" t="str">
        <f t="shared" si="19"/>
        <v>52222310</v>
      </c>
      <c r="V1243" t="s">
        <v>59</v>
      </c>
      <c r="W1243" t="s">
        <v>9670</v>
      </c>
      <c r="X1243">
        <v>11001</v>
      </c>
      <c r="Y1243">
        <v>19</v>
      </c>
      <c r="Z1243">
        <v>3695174</v>
      </c>
      <c r="AA1243" t="s">
        <v>9671</v>
      </c>
      <c r="AB1243">
        <v>1</v>
      </c>
      <c r="AC1243">
        <v>11001000</v>
      </c>
      <c r="AD1243" t="s">
        <v>55</v>
      </c>
      <c r="AE1243" s="7">
        <v>19168813</v>
      </c>
      <c r="AF1243" t="s">
        <v>64</v>
      </c>
      <c r="AG1243" t="s">
        <v>126</v>
      </c>
      <c r="AK1243" s="7" t="s">
        <v>2441</v>
      </c>
      <c r="AL1243" t="s">
        <v>2442</v>
      </c>
      <c r="AM1243">
        <v>123456</v>
      </c>
      <c r="AN1243">
        <v>123</v>
      </c>
      <c r="AP1243" s="7"/>
      <c r="AS1243" s="14" t="s">
        <v>26874</v>
      </c>
      <c r="AU1243" t="s">
        <v>55</v>
      </c>
      <c r="AV1243">
        <v>79516535</v>
      </c>
      <c r="AW1243" t="s">
        <v>97</v>
      </c>
      <c r="AX1243" t="s">
        <v>69</v>
      </c>
      <c r="AY1243" t="s">
        <v>9672</v>
      </c>
      <c r="AZ1243">
        <v>4960779</v>
      </c>
    </row>
    <row r="1244" spans="2:52" x14ac:dyDescent="0.2">
      <c r="B1244">
        <v>1243</v>
      </c>
      <c r="C1244" s="2" t="s">
        <v>28125</v>
      </c>
      <c r="D1244" s="2">
        <v>42907</v>
      </c>
      <c r="E1244" s="3">
        <v>8.99496527777778</v>
      </c>
      <c r="F1244">
        <v>2</v>
      </c>
      <c r="G1244" t="s">
        <v>9673</v>
      </c>
      <c r="H1244" s="9">
        <v>15</v>
      </c>
      <c r="I1244">
        <v>11001</v>
      </c>
      <c r="J1244">
        <v>11</v>
      </c>
      <c r="K1244" t="s">
        <v>207</v>
      </c>
      <c r="L1244" s="5" t="s">
        <v>9674</v>
      </c>
      <c r="M1244" s="6">
        <v>7</v>
      </c>
      <c r="N1244" s="7">
        <v>4</v>
      </c>
      <c r="O1244">
        <v>1995</v>
      </c>
      <c r="P1244">
        <v>45</v>
      </c>
      <c r="Q1244" s="8" t="s">
        <v>55</v>
      </c>
      <c r="R1244" s="7" t="s">
        <v>9675</v>
      </c>
      <c r="S1244" t="s">
        <v>9676</v>
      </c>
      <c r="T1244" s="7" t="s">
        <v>362</v>
      </c>
      <c r="U1244" t="str">
        <f t="shared" si="19"/>
        <v>19064023</v>
      </c>
      <c r="V1244" t="s">
        <v>59</v>
      </c>
      <c r="W1244" t="s">
        <v>9677</v>
      </c>
      <c r="X1244">
        <v>11001</v>
      </c>
      <c r="Y1244">
        <v>56</v>
      </c>
      <c r="Z1244">
        <v>3304626</v>
      </c>
      <c r="AA1244" t="s">
        <v>9678</v>
      </c>
      <c r="AB1244">
        <v>1</v>
      </c>
      <c r="AC1244">
        <v>11001000</v>
      </c>
      <c r="AD1244" t="s">
        <v>55</v>
      </c>
      <c r="AE1244" s="7">
        <v>1075220545</v>
      </c>
      <c r="AF1244" t="s">
        <v>3612</v>
      </c>
      <c r="AG1244" t="s">
        <v>1995</v>
      </c>
      <c r="AK1244" s="7" t="s">
        <v>524</v>
      </c>
      <c r="AL1244" t="s">
        <v>244</v>
      </c>
      <c r="AM1244">
        <v>123456</v>
      </c>
      <c r="AN1244">
        <v>123</v>
      </c>
      <c r="AP1244" s="7"/>
      <c r="AS1244" s="14" t="s">
        <v>26874</v>
      </c>
      <c r="AU1244" t="s">
        <v>55</v>
      </c>
      <c r="AV1244">
        <v>52866768</v>
      </c>
      <c r="AW1244" t="s">
        <v>2691</v>
      </c>
      <c r="AX1244" t="s">
        <v>9679</v>
      </c>
      <c r="AY1244" t="s">
        <v>9680</v>
      </c>
      <c r="AZ1244">
        <v>3946368</v>
      </c>
    </row>
    <row r="1245" spans="2:52" x14ac:dyDescent="0.2">
      <c r="B1245">
        <v>1244</v>
      </c>
      <c r="C1245" s="2" t="s">
        <v>28126</v>
      </c>
      <c r="D1245" s="2">
        <v>42925</v>
      </c>
      <c r="E1245" s="3">
        <v>2.2396412037036999</v>
      </c>
      <c r="F1245">
        <v>2</v>
      </c>
      <c r="G1245" t="s">
        <v>9681</v>
      </c>
      <c r="H1245" s="9">
        <v>15</v>
      </c>
      <c r="I1245">
        <v>11001</v>
      </c>
      <c r="J1245">
        <v>11</v>
      </c>
      <c r="K1245" t="s">
        <v>277</v>
      </c>
      <c r="L1245" s="5" t="s">
        <v>9682</v>
      </c>
      <c r="M1245" s="6">
        <v>12</v>
      </c>
      <c r="N1245" s="7">
        <v>3</v>
      </c>
      <c r="O1245">
        <v>2010</v>
      </c>
      <c r="P1245">
        <v>3</v>
      </c>
      <c r="Q1245" s="8" t="s">
        <v>55</v>
      </c>
      <c r="R1245" s="7" t="s">
        <v>9683</v>
      </c>
      <c r="S1245" t="s">
        <v>285</v>
      </c>
      <c r="T1245" s="7" t="s">
        <v>63</v>
      </c>
      <c r="U1245" t="str">
        <f t="shared" si="19"/>
        <v>79720526</v>
      </c>
      <c r="V1245" t="s">
        <v>127</v>
      </c>
      <c r="W1245" t="s">
        <v>9684</v>
      </c>
      <c r="X1245">
        <v>11001</v>
      </c>
      <c r="Y1245">
        <v>29</v>
      </c>
      <c r="Z1245">
        <v>3704745</v>
      </c>
      <c r="AA1245" t="s">
        <v>3490</v>
      </c>
      <c r="AB1245">
        <v>1</v>
      </c>
      <c r="AC1245">
        <v>11001000</v>
      </c>
      <c r="AD1245" t="s">
        <v>55</v>
      </c>
      <c r="AE1245" s="7">
        <v>79798791</v>
      </c>
      <c r="AF1245" t="s">
        <v>1339</v>
      </c>
      <c r="AG1245" t="s">
        <v>9685</v>
      </c>
      <c r="AK1245" s="7" t="s">
        <v>674</v>
      </c>
      <c r="AL1245" t="s">
        <v>1378</v>
      </c>
      <c r="AM1245">
        <v>123456</v>
      </c>
      <c r="AN1245">
        <v>123</v>
      </c>
      <c r="AO1245">
        <v>1</v>
      </c>
      <c r="AP1245" s="7" t="s">
        <v>66</v>
      </c>
      <c r="AR1245" t="s">
        <v>67</v>
      </c>
      <c r="AS1245" s="14">
        <v>1216</v>
      </c>
      <c r="AU1245" t="s">
        <v>55</v>
      </c>
      <c r="AV1245">
        <v>79539057</v>
      </c>
      <c r="AW1245" t="s">
        <v>307</v>
      </c>
      <c r="AX1245" t="s">
        <v>1219</v>
      </c>
      <c r="AY1245" t="s">
        <v>9686</v>
      </c>
      <c r="AZ1245">
        <v>6226167</v>
      </c>
    </row>
    <row r="1246" spans="2:52" x14ac:dyDescent="0.2">
      <c r="B1246">
        <v>1245</v>
      </c>
      <c r="C1246" s="2" t="s">
        <v>28127</v>
      </c>
      <c r="D1246" s="2">
        <v>42902</v>
      </c>
      <c r="E1246" s="3">
        <v>8.6735185185185202</v>
      </c>
      <c r="F1246">
        <v>1</v>
      </c>
      <c r="G1246" t="s">
        <v>9687</v>
      </c>
      <c r="H1246" s="9">
        <v>15</v>
      </c>
      <c r="I1246">
        <v>11001</v>
      </c>
      <c r="J1246">
        <v>11</v>
      </c>
      <c r="K1246" t="s">
        <v>1547</v>
      </c>
      <c r="L1246" s="5" t="s">
        <v>9688</v>
      </c>
      <c r="M1246" s="6">
        <v>14</v>
      </c>
      <c r="N1246" s="7">
        <v>3</v>
      </c>
      <c r="O1246">
        <v>2017</v>
      </c>
      <c r="P1246">
        <v>3</v>
      </c>
      <c r="Q1246" s="8" t="s">
        <v>55</v>
      </c>
      <c r="R1246" s="7" t="s">
        <v>9689</v>
      </c>
      <c r="S1246" t="s">
        <v>125</v>
      </c>
      <c r="T1246" s="7" t="s">
        <v>337</v>
      </c>
      <c r="U1246" t="str">
        <f t="shared" si="19"/>
        <v>39655548</v>
      </c>
      <c r="V1246" t="s">
        <v>94</v>
      </c>
      <c r="W1246" t="s">
        <v>9690</v>
      </c>
      <c r="X1246">
        <v>11001</v>
      </c>
      <c r="Y1246">
        <v>40</v>
      </c>
      <c r="Z1246">
        <v>4153224</v>
      </c>
      <c r="AA1246" t="s">
        <v>9691</v>
      </c>
      <c r="AB1246">
        <v>1</v>
      </c>
      <c r="AC1246">
        <v>11001000</v>
      </c>
      <c r="AD1246" t="s">
        <v>55</v>
      </c>
      <c r="AE1246" s="7">
        <v>1018449115</v>
      </c>
      <c r="AF1246" t="s">
        <v>285</v>
      </c>
      <c r="AG1246" t="s">
        <v>5179</v>
      </c>
      <c r="AK1246" s="7" t="s">
        <v>476</v>
      </c>
      <c r="AL1246" t="s">
        <v>2466</v>
      </c>
      <c r="AM1246">
        <v>123456</v>
      </c>
      <c r="AN1246">
        <v>123</v>
      </c>
      <c r="AP1246" s="7"/>
      <c r="AS1246" s="14" t="s">
        <v>26874</v>
      </c>
      <c r="AU1246" t="s">
        <v>55</v>
      </c>
      <c r="AV1246">
        <v>19212960</v>
      </c>
      <c r="AW1246" t="s">
        <v>103</v>
      </c>
      <c r="AX1246" t="s">
        <v>9692</v>
      </c>
      <c r="AY1246" t="s">
        <v>9693</v>
      </c>
      <c r="AZ1246">
        <v>5849227</v>
      </c>
    </row>
    <row r="1247" spans="2:52" x14ac:dyDescent="0.2">
      <c r="B1247">
        <v>1246</v>
      </c>
      <c r="C1247" s="2" t="s">
        <v>28128</v>
      </c>
      <c r="D1247" s="2">
        <v>42910</v>
      </c>
      <c r="E1247" s="3">
        <v>22.9810648148148</v>
      </c>
      <c r="F1247">
        <v>1</v>
      </c>
      <c r="G1247" t="s">
        <v>9694</v>
      </c>
      <c r="H1247" s="9">
        <v>15</v>
      </c>
      <c r="I1247">
        <v>11001</v>
      </c>
      <c r="J1247">
        <v>11</v>
      </c>
      <c r="K1247" t="s">
        <v>402</v>
      </c>
      <c r="L1247" s="5" t="s">
        <v>9695</v>
      </c>
      <c r="M1247" s="6">
        <v>5</v>
      </c>
      <c r="N1247" s="7">
        <v>3</v>
      </c>
      <c r="O1247">
        <v>2011</v>
      </c>
      <c r="P1247">
        <v>5</v>
      </c>
      <c r="Q1247" s="8" t="s">
        <v>55</v>
      </c>
      <c r="R1247" s="7" t="s">
        <v>9696</v>
      </c>
      <c r="S1247" t="s">
        <v>567</v>
      </c>
      <c r="T1247" s="7" t="s">
        <v>244</v>
      </c>
      <c r="U1247" t="str">
        <f t="shared" si="19"/>
        <v>40450755</v>
      </c>
      <c r="V1247" t="s">
        <v>94</v>
      </c>
      <c r="W1247" t="s">
        <v>9697</v>
      </c>
      <c r="X1247">
        <v>11001</v>
      </c>
      <c r="Y1247">
        <v>35</v>
      </c>
      <c r="Z1247">
        <v>4211308</v>
      </c>
      <c r="AA1247" t="s">
        <v>9698</v>
      </c>
      <c r="AB1247">
        <v>1</v>
      </c>
      <c r="AC1247">
        <v>11001000</v>
      </c>
      <c r="AD1247" t="s">
        <v>81</v>
      </c>
      <c r="AH1247">
        <v>800225385</v>
      </c>
      <c r="AI1247" t="s">
        <v>9699</v>
      </c>
      <c r="AK1247" s="7" t="s">
        <v>2476</v>
      </c>
      <c r="AL1247" t="s">
        <v>2477</v>
      </c>
      <c r="AM1247">
        <v>123456</v>
      </c>
      <c r="AN1247">
        <v>123</v>
      </c>
      <c r="AO1247">
        <v>1</v>
      </c>
      <c r="AP1247" s="7" t="s">
        <v>66</v>
      </c>
      <c r="AR1247" t="s">
        <v>67</v>
      </c>
      <c r="AS1247" s="14">
        <v>1215</v>
      </c>
      <c r="AU1247" t="s">
        <v>55</v>
      </c>
      <c r="AV1247">
        <v>52692377</v>
      </c>
      <c r="AW1247" t="s">
        <v>683</v>
      </c>
      <c r="AX1247" t="s">
        <v>1688</v>
      </c>
      <c r="AY1247" t="s">
        <v>9700</v>
      </c>
      <c r="AZ1247">
        <v>6006268</v>
      </c>
    </row>
    <row r="1248" spans="2:52" x14ac:dyDescent="0.2">
      <c r="B1248">
        <v>1247</v>
      </c>
      <c r="C1248" s="2" t="s">
        <v>28129</v>
      </c>
      <c r="D1248" s="2">
        <v>42888</v>
      </c>
      <c r="E1248" s="3">
        <v>19.793888888888901</v>
      </c>
      <c r="F1248">
        <v>2</v>
      </c>
      <c r="G1248" t="s">
        <v>9701</v>
      </c>
      <c r="H1248" s="9">
        <v>15</v>
      </c>
      <c r="I1248">
        <v>11001</v>
      </c>
      <c r="J1248">
        <v>11</v>
      </c>
      <c r="K1248" t="s">
        <v>1105</v>
      </c>
      <c r="L1248" s="5" t="s">
        <v>9702</v>
      </c>
      <c r="M1248" s="6">
        <v>5</v>
      </c>
      <c r="N1248" s="7">
        <v>3</v>
      </c>
      <c r="O1248">
        <v>2000</v>
      </c>
      <c r="P1248">
        <v>5</v>
      </c>
      <c r="Q1248" s="8" t="s">
        <v>55</v>
      </c>
      <c r="R1248" s="7" t="s">
        <v>9703</v>
      </c>
      <c r="S1248" t="s">
        <v>588</v>
      </c>
      <c r="T1248" s="7" t="s">
        <v>335</v>
      </c>
      <c r="U1248" t="str">
        <f t="shared" si="19"/>
        <v>51790533</v>
      </c>
      <c r="V1248" t="s">
        <v>94</v>
      </c>
      <c r="W1248" t="s">
        <v>9704</v>
      </c>
      <c r="X1248">
        <v>11001</v>
      </c>
      <c r="Y1248">
        <v>44</v>
      </c>
      <c r="Z1248">
        <v>3177675</v>
      </c>
      <c r="AA1248" t="s">
        <v>9705</v>
      </c>
      <c r="AB1248">
        <v>1</v>
      </c>
      <c r="AC1248">
        <v>11001000</v>
      </c>
      <c r="AD1248" t="s">
        <v>55</v>
      </c>
      <c r="AE1248" s="7">
        <v>52913346</v>
      </c>
      <c r="AF1248" t="s">
        <v>629</v>
      </c>
      <c r="AG1248" t="s">
        <v>2177</v>
      </c>
      <c r="AK1248" s="7" t="s">
        <v>379</v>
      </c>
      <c r="AL1248" t="s">
        <v>499</v>
      </c>
      <c r="AM1248">
        <v>123456</v>
      </c>
      <c r="AN1248">
        <v>123</v>
      </c>
      <c r="AP1248" s="7"/>
      <c r="AS1248" s="14" t="s">
        <v>26874</v>
      </c>
      <c r="AU1248" t="s">
        <v>55</v>
      </c>
      <c r="AV1248">
        <v>51915578</v>
      </c>
      <c r="AW1248" t="s">
        <v>133</v>
      </c>
      <c r="AX1248" t="s">
        <v>1191</v>
      </c>
      <c r="AY1248" t="s">
        <v>9706</v>
      </c>
      <c r="AZ1248">
        <v>4407851</v>
      </c>
    </row>
    <row r="1249" spans="2:52" x14ac:dyDescent="0.2">
      <c r="B1249">
        <v>1248</v>
      </c>
      <c r="C1249" s="2" t="s">
        <v>28130</v>
      </c>
      <c r="D1249" s="2">
        <v>42899</v>
      </c>
      <c r="E1249" s="3">
        <v>13.7015625</v>
      </c>
      <c r="F1249">
        <v>1</v>
      </c>
      <c r="G1249" t="s">
        <v>7010</v>
      </c>
      <c r="H1249" s="9">
        <v>15</v>
      </c>
      <c r="I1249">
        <v>11001</v>
      </c>
      <c r="J1249">
        <v>11</v>
      </c>
      <c r="K1249" t="s">
        <v>2049</v>
      </c>
      <c r="L1249" s="5" t="s">
        <v>9707</v>
      </c>
      <c r="M1249" s="6">
        <v>11</v>
      </c>
      <c r="N1249" s="7">
        <v>3</v>
      </c>
      <c r="O1249">
        <v>2006</v>
      </c>
      <c r="P1249">
        <v>3</v>
      </c>
      <c r="Q1249" s="8" t="s">
        <v>55</v>
      </c>
      <c r="R1249" s="7" t="s">
        <v>9708</v>
      </c>
      <c r="S1249" t="s">
        <v>68</v>
      </c>
      <c r="T1249" s="7" t="s">
        <v>509</v>
      </c>
      <c r="U1249" t="str">
        <f t="shared" si="19"/>
        <v>39788822</v>
      </c>
      <c r="V1249" t="s">
        <v>127</v>
      </c>
      <c r="W1249" t="s">
        <v>9709</v>
      </c>
      <c r="X1249">
        <v>11001</v>
      </c>
      <c r="Y1249">
        <v>28</v>
      </c>
      <c r="Z1249">
        <v>2785221</v>
      </c>
      <c r="AA1249" t="s">
        <v>9710</v>
      </c>
      <c r="AB1249">
        <v>1</v>
      </c>
      <c r="AC1249">
        <v>11001000</v>
      </c>
      <c r="AD1249" t="s">
        <v>81</v>
      </c>
      <c r="AH1249">
        <v>900378097</v>
      </c>
      <c r="AI1249" t="s">
        <v>9711</v>
      </c>
      <c r="AK1249" s="7" t="s">
        <v>2497</v>
      </c>
      <c r="AL1249" t="s">
        <v>104</v>
      </c>
      <c r="AM1249">
        <v>123456</v>
      </c>
      <c r="AN1249">
        <v>123</v>
      </c>
      <c r="AP1249" s="7"/>
      <c r="AS1249" s="14" t="s">
        <v>26874</v>
      </c>
      <c r="AU1249" t="s">
        <v>55</v>
      </c>
      <c r="AV1249">
        <v>80186077</v>
      </c>
      <c r="AW1249" t="s">
        <v>64</v>
      </c>
      <c r="AX1249" t="s">
        <v>84</v>
      </c>
      <c r="AY1249" t="s">
        <v>9712</v>
      </c>
      <c r="AZ1249">
        <v>5665377</v>
      </c>
    </row>
    <row r="1250" spans="2:52" x14ac:dyDescent="0.2">
      <c r="B1250">
        <v>1249</v>
      </c>
      <c r="C1250" s="2" t="s">
        <v>28131</v>
      </c>
      <c r="D1250" s="2">
        <v>42899</v>
      </c>
      <c r="E1250" s="3">
        <v>20.074756944444399</v>
      </c>
      <c r="F1250">
        <v>2</v>
      </c>
      <c r="G1250" t="s">
        <v>9713</v>
      </c>
      <c r="H1250" s="9">
        <v>15</v>
      </c>
      <c r="I1250">
        <v>11001</v>
      </c>
      <c r="J1250">
        <v>11</v>
      </c>
      <c r="K1250" t="s">
        <v>2828</v>
      </c>
      <c r="L1250" s="5" t="s">
        <v>9714</v>
      </c>
      <c r="M1250" s="6">
        <v>7</v>
      </c>
      <c r="N1250" s="7">
        <v>4</v>
      </c>
      <c r="O1250">
        <v>2010</v>
      </c>
      <c r="P1250">
        <v>45</v>
      </c>
      <c r="Q1250" s="8" t="s">
        <v>55</v>
      </c>
      <c r="R1250" s="7" t="s">
        <v>9715</v>
      </c>
      <c r="S1250" t="s">
        <v>1014</v>
      </c>
      <c r="T1250" s="7" t="s">
        <v>132</v>
      </c>
      <c r="U1250" t="str">
        <f t="shared" si="19"/>
        <v>3065180</v>
      </c>
      <c r="V1250" t="s">
        <v>59</v>
      </c>
      <c r="W1250" t="s">
        <v>9716</v>
      </c>
      <c r="X1250">
        <v>11001</v>
      </c>
      <c r="Y1250">
        <v>25</v>
      </c>
      <c r="Z1250">
        <v>4799299</v>
      </c>
      <c r="AA1250" t="s">
        <v>9717</v>
      </c>
      <c r="AB1250">
        <v>1</v>
      </c>
      <c r="AC1250">
        <v>11001000</v>
      </c>
      <c r="AD1250" t="s">
        <v>81</v>
      </c>
      <c r="AH1250">
        <v>800225385</v>
      </c>
      <c r="AI1250" t="s">
        <v>9699</v>
      </c>
      <c r="AK1250" s="7" t="s">
        <v>172</v>
      </c>
      <c r="AL1250" t="s">
        <v>231</v>
      </c>
      <c r="AM1250">
        <v>123456</v>
      </c>
      <c r="AN1250">
        <v>123</v>
      </c>
      <c r="AP1250" s="7"/>
      <c r="AS1250" s="14" t="s">
        <v>26874</v>
      </c>
      <c r="AU1250" t="s">
        <v>55</v>
      </c>
      <c r="AV1250">
        <v>79834825</v>
      </c>
      <c r="AW1250" t="s">
        <v>103</v>
      </c>
      <c r="AX1250" t="s">
        <v>1570</v>
      </c>
      <c r="AY1250" t="s">
        <v>9718</v>
      </c>
      <c r="AZ1250">
        <v>7458580</v>
      </c>
    </row>
    <row r="1251" spans="2:52" x14ac:dyDescent="0.2">
      <c r="B1251">
        <v>1250</v>
      </c>
      <c r="C1251" s="2" t="s">
        <v>28132</v>
      </c>
      <c r="D1251" s="2">
        <v>42916</v>
      </c>
      <c r="E1251" s="3">
        <v>5.0301620370370399</v>
      </c>
      <c r="F1251">
        <v>2</v>
      </c>
      <c r="G1251" t="s">
        <v>9719</v>
      </c>
      <c r="H1251" s="9">
        <v>15</v>
      </c>
      <c r="I1251">
        <v>11001</v>
      </c>
      <c r="J1251">
        <v>11</v>
      </c>
      <c r="K1251" t="s">
        <v>902</v>
      </c>
      <c r="L1251" s="5" t="s">
        <v>9720</v>
      </c>
      <c r="M1251" s="6">
        <v>7</v>
      </c>
      <c r="N1251" s="7">
        <v>4</v>
      </c>
      <c r="O1251">
        <v>2005</v>
      </c>
      <c r="P1251">
        <v>45</v>
      </c>
      <c r="Q1251" s="8" t="s">
        <v>55</v>
      </c>
      <c r="R1251" s="7" t="s">
        <v>9721</v>
      </c>
      <c r="S1251" t="s">
        <v>9722</v>
      </c>
      <c r="T1251" s="7" t="s">
        <v>1692</v>
      </c>
      <c r="U1251" t="str">
        <f t="shared" si="19"/>
        <v>16547997</v>
      </c>
      <c r="V1251" t="s">
        <v>59</v>
      </c>
      <c r="W1251" t="s">
        <v>9723</v>
      </c>
      <c r="X1251">
        <v>11001</v>
      </c>
      <c r="Y1251">
        <v>45</v>
      </c>
      <c r="Z1251">
        <v>3025332</v>
      </c>
      <c r="AA1251" t="s">
        <v>9724</v>
      </c>
      <c r="AB1251">
        <v>1</v>
      </c>
      <c r="AC1251">
        <v>11001000</v>
      </c>
      <c r="AD1251" t="s">
        <v>55</v>
      </c>
      <c r="AE1251" s="7">
        <v>52157897</v>
      </c>
      <c r="AF1251" t="s">
        <v>9725</v>
      </c>
      <c r="AG1251" t="s">
        <v>1299</v>
      </c>
      <c r="AK1251" s="7" t="s">
        <v>518</v>
      </c>
      <c r="AL1251" t="s">
        <v>302</v>
      </c>
      <c r="AM1251">
        <v>123456</v>
      </c>
      <c r="AN1251">
        <v>123</v>
      </c>
      <c r="AO1251">
        <v>2</v>
      </c>
      <c r="AP1251" s="7" t="s">
        <v>101</v>
      </c>
      <c r="AR1251" t="s">
        <v>3461</v>
      </c>
      <c r="AS1251" s="14">
        <v>1213</v>
      </c>
      <c r="AU1251" t="s">
        <v>55</v>
      </c>
      <c r="AV1251">
        <v>79446282</v>
      </c>
      <c r="AW1251" t="s">
        <v>1629</v>
      </c>
      <c r="AX1251" t="s">
        <v>2272</v>
      </c>
      <c r="AY1251" t="s">
        <v>9726</v>
      </c>
      <c r="AZ1251">
        <v>5111842</v>
      </c>
    </row>
    <row r="1252" spans="2:52" x14ac:dyDescent="0.2">
      <c r="B1252">
        <v>1251</v>
      </c>
      <c r="C1252" s="2" t="s">
        <v>28133</v>
      </c>
      <c r="D1252" s="2">
        <v>42896</v>
      </c>
      <c r="E1252" s="3">
        <v>15.403831018518501</v>
      </c>
      <c r="F1252">
        <v>1</v>
      </c>
      <c r="G1252" t="s">
        <v>1033</v>
      </c>
      <c r="H1252" s="9">
        <v>15</v>
      </c>
      <c r="I1252">
        <v>11001</v>
      </c>
      <c r="J1252">
        <v>11</v>
      </c>
      <c r="K1252" t="s">
        <v>2855</v>
      </c>
      <c r="L1252" s="5" t="s">
        <v>9727</v>
      </c>
      <c r="M1252" s="6">
        <v>14</v>
      </c>
      <c r="N1252" s="7">
        <v>3</v>
      </c>
      <c r="O1252">
        <v>1998</v>
      </c>
      <c r="P1252">
        <v>3</v>
      </c>
      <c r="Q1252" s="8" t="s">
        <v>55</v>
      </c>
      <c r="R1252" s="7" t="s">
        <v>9728</v>
      </c>
      <c r="S1252" t="s">
        <v>430</v>
      </c>
      <c r="T1252" s="7" t="s">
        <v>9729</v>
      </c>
      <c r="U1252" t="str">
        <f t="shared" si="19"/>
        <v>80097120</v>
      </c>
      <c r="V1252" t="s">
        <v>94</v>
      </c>
      <c r="W1252" t="s">
        <v>9730</v>
      </c>
      <c r="X1252">
        <v>11001</v>
      </c>
      <c r="Y1252">
        <v>25</v>
      </c>
      <c r="Z1252">
        <v>3057154</v>
      </c>
      <c r="AA1252" t="s">
        <v>9731</v>
      </c>
      <c r="AB1252">
        <v>1</v>
      </c>
      <c r="AC1252">
        <v>11001000</v>
      </c>
      <c r="AD1252" t="s">
        <v>55</v>
      </c>
      <c r="AE1252" s="7">
        <v>79412879</v>
      </c>
      <c r="AF1252" t="s">
        <v>307</v>
      </c>
      <c r="AG1252" t="s">
        <v>580</v>
      </c>
      <c r="AK1252" s="7" t="s">
        <v>62</v>
      </c>
      <c r="AL1252" t="s">
        <v>1621</v>
      </c>
      <c r="AM1252">
        <v>123456</v>
      </c>
      <c r="AN1252">
        <v>123</v>
      </c>
      <c r="AP1252" s="7"/>
      <c r="AS1252" s="14" t="s">
        <v>26874</v>
      </c>
      <c r="AU1252" t="s">
        <v>55</v>
      </c>
      <c r="AV1252">
        <v>19196812</v>
      </c>
      <c r="AW1252" t="s">
        <v>317</v>
      </c>
      <c r="AX1252" t="s">
        <v>720</v>
      </c>
      <c r="AY1252" t="s">
        <v>9732</v>
      </c>
      <c r="AZ1252">
        <v>3879829</v>
      </c>
    </row>
    <row r="1253" spans="2:52" x14ac:dyDescent="0.2">
      <c r="B1253">
        <v>1252</v>
      </c>
      <c r="C1253" s="2" t="s">
        <v>28134</v>
      </c>
      <c r="D1253" s="2">
        <v>42921</v>
      </c>
      <c r="E1253" s="3">
        <v>17.400671296296299</v>
      </c>
      <c r="F1253">
        <v>1</v>
      </c>
      <c r="G1253" t="s">
        <v>9733</v>
      </c>
      <c r="H1253" s="9">
        <v>15</v>
      </c>
      <c r="I1253">
        <v>11001</v>
      </c>
      <c r="J1253">
        <v>11</v>
      </c>
      <c r="K1253" t="s">
        <v>351</v>
      </c>
      <c r="L1253" s="5" t="s">
        <v>9734</v>
      </c>
      <c r="M1253" s="6">
        <v>14</v>
      </c>
      <c r="N1253" s="7">
        <v>3</v>
      </c>
      <c r="O1253">
        <v>2010</v>
      </c>
      <c r="P1253">
        <v>3</v>
      </c>
      <c r="Q1253" s="8" t="s">
        <v>55</v>
      </c>
      <c r="R1253" s="7" t="s">
        <v>9735</v>
      </c>
      <c r="S1253" t="s">
        <v>133</v>
      </c>
      <c r="T1253" s="7" t="s">
        <v>335</v>
      </c>
      <c r="U1253" t="str">
        <f t="shared" si="19"/>
        <v>51698956</v>
      </c>
      <c r="V1253" t="s">
        <v>94</v>
      </c>
      <c r="W1253" t="s">
        <v>9736</v>
      </c>
      <c r="X1253">
        <v>11001</v>
      </c>
      <c r="Y1253">
        <v>25</v>
      </c>
      <c r="Z1253">
        <v>3320527</v>
      </c>
      <c r="AA1253" t="s">
        <v>4153</v>
      </c>
      <c r="AB1253">
        <v>1</v>
      </c>
      <c r="AC1253">
        <v>11001000</v>
      </c>
      <c r="AD1253" t="s">
        <v>55</v>
      </c>
      <c r="AE1253" s="7">
        <v>52983317</v>
      </c>
      <c r="AF1253" t="s">
        <v>172</v>
      </c>
      <c r="AG1253" t="s">
        <v>499</v>
      </c>
      <c r="AK1253" s="7" t="s">
        <v>1076</v>
      </c>
      <c r="AL1253" t="s">
        <v>941</v>
      </c>
      <c r="AM1253">
        <v>123456</v>
      </c>
      <c r="AN1253">
        <v>123</v>
      </c>
      <c r="AP1253" s="7"/>
      <c r="AS1253" s="14" t="s">
        <v>26874</v>
      </c>
      <c r="AU1253" t="s">
        <v>55</v>
      </c>
      <c r="AV1253">
        <v>65554143</v>
      </c>
      <c r="AW1253" t="s">
        <v>9737</v>
      </c>
      <c r="AX1253" t="s">
        <v>9738</v>
      </c>
      <c r="AY1253" t="s">
        <v>9739</v>
      </c>
      <c r="AZ1253">
        <v>4057552</v>
      </c>
    </row>
    <row r="1254" spans="2:52" x14ac:dyDescent="0.2">
      <c r="B1254">
        <v>1253</v>
      </c>
      <c r="C1254" s="2" t="s">
        <v>28135</v>
      </c>
      <c r="D1254" s="2">
        <v>42888</v>
      </c>
      <c r="E1254" s="3">
        <v>2.9040856481481501</v>
      </c>
      <c r="F1254">
        <v>2</v>
      </c>
      <c r="G1254" t="s">
        <v>9740</v>
      </c>
      <c r="H1254" s="9">
        <v>15</v>
      </c>
      <c r="I1254">
        <v>11001</v>
      </c>
      <c r="J1254">
        <v>11</v>
      </c>
      <c r="K1254" t="s">
        <v>1096</v>
      </c>
      <c r="L1254" s="5" t="s">
        <v>9741</v>
      </c>
      <c r="M1254" s="6">
        <v>7</v>
      </c>
      <c r="N1254" s="7">
        <v>4</v>
      </c>
      <c r="O1254">
        <v>1999</v>
      </c>
      <c r="P1254">
        <v>45</v>
      </c>
      <c r="Q1254" s="8" t="s">
        <v>55</v>
      </c>
      <c r="R1254" s="7" t="s">
        <v>9742</v>
      </c>
      <c r="S1254" t="s">
        <v>9743</v>
      </c>
      <c r="T1254" s="7" t="s">
        <v>9744</v>
      </c>
      <c r="U1254" t="str">
        <f t="shared" si="19"/>
        <v>32553330</v>
      </c>
      <c r="V1254" t="s">
        <v>59</v>
      </c>
      <c r="W1254" t="s">
        <v>9745</v>
      </c>
      <c r="X1254">
        <v>11001</v>
      </c>
      <c r="Y1254">
        <v>21</v>
      </c>
      <c r="Z1254">
        <v>4165589</v>
      </c>
      <c r="AA1254" t="s">
        <v>9746</v>
      </c>
      <c r="AB1254">
        <v>1</v>
      </c>
      <c r="AC1254">
        <v>11001000</v>
      </c>
      <c r="AD1254" t="s">
        <v>55</v>
      </c>
      <c r="AE1254" s="7">
        <v>1026257644</v>
      </c>
      <c r="AF1254" t="s">
        <v>2820</v>
      </c>
      <c r="AG1254" t="s">
        <v>229</v>
      </c>
      <c r="AK1254" s="7" t="s">
        <v>62</v>
      </c>
      <c r="AL1254" t="s">
        <v>204</v>
      </c>
      <c r="AM1254">
        <v>123456</v>
      </c>
      <c r="AN1254">
        <v>123</v>
      </c>
      <c r="AO1254">
        <v>1</v>
      </c>
      <c r="AP1254" s="7" t="s">
        <v>66</v>
      </c>
      <c r="AR1254" t="s">
        <v>67</v>
      </c>
      <c r="AS1254" s="14">
        <v>1216</v>
      </c>
      <c r="AU1254" t="s">
        <v>55</v>
      </c>
      <c r="AV1254">
        <v>51618753</v>
      </c>
      <c r="AW1254" t="s">
        <v>114</v>
      </c>
      <c r="AX1254" t="s">
        <v>69</v>
      </c>
      <c r="AY1254" t="s">
        <v>9747</v>
      </c>
      <c r="AZ1254">
        <v>3179118</v>
      </c>
    </row>
    <row r="1255" spans="2:52" x14ac:dyDescent="0.2">
      <c r="B1255">
        <v>1254</v>
      </c>
      <c r="C1255" s="2" t="s">
        <v>28136</v>
      </c>
      <c r="D1255" s="2">
        <v>42915</v>
      </c>
      <c r="E1255" s="3">
        <v>1.47041666666667</v>
      </c>
      <c r="F1255">
        <v>2</v>
      </c>
      <c r="G1255" t="s">
        <v>7229</v>
      </c>
      <c r="H1255" s="9">
        <v>15</v>
      </c>
      <c r="I1255">
        <v>11001</v>
      </c>
      <c r="J1255">
        <v>11</v>
      </c>
      <c r="K1255" t="s">
        <v>207</v>
      </c>
      <c r="L1255" s="5" t="s">
        <v>9748</v>
      </c>
      <c r="M1255" s="6">
        <v>11</v>
      </c>
      <c r="N1255" s="7">
        <v>3</v>
      </c>
      <c r="O1255">
        <v>2003</v>
      </c>
      <c r="P1255">
        <v>3</v>
      </c>
      <c r="Q1255" s="8" t="s">
        <v>55</v>
      </c>
      <c r="R1255" s="7" t="s">
        <v>9749</v>
      </c>
      <c r="S1255" t="s">
        <v>3780</v>
      </c>
      <c r="T1255" s="7" t="s">
        <v>1682</v>
      </c>
      <c r="U1255" t="str">
        <f t="shared" si="19"/>
        <v>39666175</v>
      </c>
      <c r="V1255" t="s">
        <v>127</v>
      </c>
      <c r="W1255" t="s">
        <v>9750</v>
      </c>
      <c r="X1255">
        <v>11001</v>
      </c>
      <c r="Y1255">
        <v>59</v>
      </c>
      <c r="Z1255">
        <v>2770678</v>
      </c>
      <c r="AA1255" t="s">
        <v>9751</v>
      </c>
      <c r="AB1255">
        <v>1</v>
      </c>
      <c r="AC1255">
        <v>11001000</v>
      </c>
      <c r="AD1255" t="s">
        <v>55</v>
      </c>
      <c r="AE1255" s="7">
        <v>13513607</v>
      </c>
      <c r="AF1255" t="s">
        <v>511</v>
      </c>
      <c r="AG1255" t="s">
        <v>9752</v>
      </c>
      <c r="AK1255" s="7" t="s">
        <v>2545</v>
      </c>
      <c r="AL1255" t="s">
        <v>1730</v>
      </c>
      <c r="AM1255">
        <v>123456</v>
      </c>
      <c r="AN1255">
        <v>123</v>
      </c>
      <c r="AP1255" s="7"/>
      <c r="AS1255" s="14" t="s">
        <v>26874</v>
      </c>
      <c r="AU1255" t="s">
        <v>55</v>
      </c>
      <c r="AV1255">
        <v>4081368</v>
      </c>
      <c r="AW1255" t="s">
        <v>9753</v>
      </c>
      <c r="AX1255" t="s">
        <v>754</v>
      </c>
      <c r="AY1255" t="s">
        <v>9754</v>
      </c>
      <c r="AZ1255">
        <v>5510372</v>
      </c>
    </row>
    <row r="1256" spans="2:52" x14ac:dyDescent="0.2">
      <c r="B1256">
        <v>1255</v>
      </c>
      <c r="C1256" s="2" t="s">
        <v>28137</v>
      </c>
      <c r="D1256" s="2">
        <v>42870</v>
      </c>
      <c r="E1256" s="3">
        <v>19.363807870370401</v>
      </c>
      <c r="F1256">
        <v>2</v>
      </c>
      <c r="G1256" t="s">
        <v>9755</v>
      </c>
      <c r="H1256" s="9">
        <v>15</v>
      </c>
      <c r="I1256">
        <v>11001</v>
      </c>
      <c r="J1256">
        <v>11</v>
      </c>
      <c r="K1256" t="s">
        <v>553</v>
      </c>
      <c r="L1256" s="5" t="s">
        <v>9756</v>
      </c>
      <c r="M1256" s="6">
        <v>12</v>
      </c>
      <c r="N1256" s="7">
        <v>3</v>
      </c>
      <c r="O1256">
        <v>2011</v>
      </c>
      <c r="P1256">
        <v>3</v>
      </c>
      <c r="Q1256" s="8" t="s">
        <v>55</v>
      </c>
      <c r="R1256" s="7" t="s">
        <v>9757</v>
      </c>
      <c r="S1256" t="s">
        <v>5585</v>
      </c>
      <c r="T1256" s="7" t="s">
        <v>9758</v>
      </c>
      <c r="U1256" t="str">
        <f t="shared" si="19"/>
        <v>19156589</v>
      </c>
      <c r="V1256" t="s">
        <v>127</v>
      </c>
      <c r="W1256" t="s">
        <v>9759</v>
      </c>
      <c r="X1256">
        <v>11001</v>
      </c>
      <c r="Y1256">
        <v>47</v>
      </c>
      <c r="Z1256">
        <v>5962229</v>
      </c>
      <c r="AA1256" t="s">
        <v>9760</v>
      </c>
      <c r="AB1256">
        <v>1</v>
      </c>
      <c r="AC1256">
        <v>11001000</v>
      </c>
      <c r="AD1256" t="s">
        <v>55</v>
      </c>
      <c r="AE1256" s="7">
        <v>55196388</v>
      </c>
      <c r="AF1256" t="s">
        <v>9761</v>
      </c>
      <c r="AG1256" t="s">
        <v>814</v>
      </c>
      <c r="AK1256" s="7" t="s">
        <v>459</v>
      </c>
      <c r="AL1256" t="s">
        <v>2554</v>
      </c>
      <c r="AM1256">
        <v>123456</v>
      </c>
      <c r="AN1256">
        <v>123</v>
      </c>
      <c r="AP1256" s="7"/>
      <c r="AS1256" s="14" t="s">
        <v>26874</v>
      </c>
      <c r="AU1256" t="s">
        <v>55</v>
      </c>
      <c r="AV1256">
        <v>79793845</v>
      </c>
      <c r="AW1256" t="s">
        <v>2648</v>
      </c>
      <c r="AX1256" t="s">
        <v>9762</v>
      </c>
      <c r="AY1256" t="s">
        <v>9763</v>
      </c>
      <c r="AZ1256">
        <v>6304292</v>
      </c>
    </row>
    <row r="1257" spans="2:52" x14ac:dyDescent="0.2">
      <c r="B1257">
        <v>1256</v>
      </c>
      <c r="C1257" s="2" t="s">
        <v>28138</v>
      </c>
      <c r="D1257" s="2">
        <v>42907</v>
      </c>
      <c r="E1257" s="3">
        <v>16.479733796296301</v>
      </c>
      <c r="F1257">
        <v>2</v>
      </c>
      <c r="G1257" t="s">
        <v>9764</v>
      </c>
      <c r="H1257" s="9">
        <v>15</v>
      </c>
      <c r="I1257">
        <v>11001</v>
      </c>
      <c r="J1257">
        <v>11</v>
      </c>
      <c r="K1257" t="s">
        <v>596</v>
      </c>
      <c r="L1257" s="5" t="s">
        <v>9765</v>
      </c>
      <c r="M1257" s="6">
        <v>7</v>
      </c>
      <c r="N1257" s="7">
        <v>4</v>
      </c>
      <c r="O1257">
        <v>1998</v>
      </c>
      <c r="P1257">
        <v>45</v>
      </c>
      <c r="Q1257" s="8" t="s">
        <v>55</v>
      </c>
      <c r="R1257" s="7" t="s">
        <v>9766</v>
      </c>
      <c r="S1257" t="s">
        <v>9767</v>
      </c>
      <c r="T1257" s="7" t="s">
        <v>9768</v>
      </c>
      <c r="U1257" t="str">
        <f t="shared" si="19"/>
        <v>20609687</v>
      </c>
      <c r="V1257" t="s">
        <v>59</v>
      </c>
      <c r="W1257" t="s">
        <v>9769</v>
      </c>
      <c r="X1257">
        <v>11001</v>
      </c>
      <c r="Y1257">
        <v>38</v>
      </c>
      <c r="Z1257">
        <v>4533779</v>
      </c>
      <c r="AA1257" t="s">
        <v>9770</v>
      </c>
      <c r="AB1257">
        <v>1</v>
      </c>
      <c r="AC1257">
        <v>11001000</v>
      </c>
      <c r="AD1257" t="s">
        <v>55</v>
      </c>
      <c r="AE1257" s="7">
        <v>1032368406</v>
      </c>
      <c r="AF1257" t="s">
        <v>68</v>
      </c>
      <c r="AG1257" t="s">
        <v>9771</v>
      </c>
      <c r="AK1257" s="7" t="s">
        <v>379</v>
      </c>
      <c r="AL1257" t="s">
        <v>115</v>
      </c>
      <c r="AM1257">
        <v>123456</v>
      </c>
      <c r="AN1257">
        <v>123</v>
      </c>
      <c r="AO1257">
        <v>1</v>
      </c>
      <c r="AP1257" s="7" t="s">
        <v>66</v>
      </c>
      <c r="AR1257" t="s">
        <v>67</v>
      </c>
      <c r="AS1257" s="14">
        <v>1215</v>
      </c>
      <c r="AU1257" t="s">
        <v>55</v>
      </c>
      <c r="AV1257">
        <v>79611272</v>
      </c>
      <c r="AW1257" t="s">
        <v>9772</v>
      </c>
      <c r="AX1257" t="s">
        <v>9773</v>
      </c>
      <c r="AY1257" t="s">
        <v>9774</v>
      </c>
      <c r="AZ1257">
        <v>6247200</v>
      </c>
    </row>
    <row r="1258" spans="2:52" x14ac:dyDescent="0.2">
      <c r="B1258">
        <v>1257</v>
      </c>
      <c r="C1258" s="2" t="s">
        <v>28139</v>
      </c>
      <c r="D1258" s="2">
        <v>42907</v>
      </c>
      <c r="E1258" s="3">
        <v>0.75681712962962999</v>
      </c>
      <c r="F1258">
        <v>2</v>
      </c>
      <c r="G1258" t="s">
        <v>9775</v>
      </c>
      <c r="H1258" s="9">
        <v>15</v>
      </c>
      <c r="I1258">
        <v>11001</v>
      </c>
      <c r="J1258">
        <v>11</v>
      </c>
      <c r="K1258" t="s">
        <v>422</v>
      </c>
      <c r="L1258" s="5" t="s">
        <v>9776</v>
      </c>
      <c r="M1258" s="6">
        <v>9</v>
      </c>
      <c r="N1258" s="7">
        <v>4</v>
      </c>
      <c r="O1258">
        <v>1997</v>
      </c>
      <c r="P1258">
        <v>90</v>
      </c>
      <c r="Q1258" s="8" t="s">
        <v>55</v>
      </c>
      <c r="R1258" s="7" t="s">
        <v>9777</v>
      </c>
      <c r="S1258" t="s">
        <v>114</v>
      </c>
      <c r="T1258" s="7" t="s">
        <v>4946</v>
      </c>
      <c r="U1258" t="str">
        <f t="shared" si="19"/>
        <v>39771399</v>
      </c>
      <c r="V1258" t="s">
        <v>78</v>
      </c>
      <c r="W1258" t="s">
        <v>9778</v>
      </c>
      <c r="X1258">
        <v>11001</v>
      </c>
      <c r="Y1258">
        <v>59</v>
      </c>
      <c r="Z1258">
        <v>2808509</v>
      </c>
      <c r="AA1258" t="s">
        <v>9779</v>
      </c>
      <c r="AB1258">
        <v>1</v>
      </c>
      <c r="AC1258">
        <v>11001000</v>
      </c>
      <c r="AD1258" t="s">
        <v>55</v>
      </c>
      <c r="AE1258" s="7">
        <v>80232722</v>
      </c>
      <c r="AF1258" t="s">
        <v>1309</v>
      </c>
      <c r="AG1258" t="s">
        <v>832</v>
      </c>
      <c r="AK1258" s="7" t="s">
        <v>307</v>
      </c>
      <c r="AL1258" t="s">
        <v>2570</v>
      </c>
      <c r="AM1258">
        <v>123456</v>
      </c>
      <c r="AN1258">
        <v>123</v>
      </c>
      <c r="AO1258">
        <v>2</v>
      </c>
      <c r="AP1258" s="7" t="s">
        <v>101</v>
      </c>
      <c r="AR1258" t="s">
        <v>3461</v>
      </c>
      <c r="AS1258" s="14">
        <v>1213</v>
      </c>
      <c r="AU1258" t="s">
        <v>55</v>
      </c>
      <c r="AV1258">
        <v>1010178500</v>
      </c>
      <c r="AW1258" t="s">
        <v>243</v>
      </c>
      <c r="AX1258" t="s">
        <v>9780</v>
      </c>
      <c r="AY1258" t="s">
        <v>9781</v>
      </c>
      <c r="AZ1258">
        <v>4578264</v>
      </c>
    </row>
    <row r="1259" spans="2:52" x14ac:dyDescent="0.2">
      <c r="B1259">
        <v>1258</v>
      </c>
      <c r="C1259" s="2" t="s">
        <v>28140</v>
      </c>
      <c r="D1259" s="2">
        <v>42896</v>
      </c>
      <c r="E1259" s="3">
        <v>3.57758101851852</v>
      </c>
      <c r="F1259">
        <v>1</v>
      </c>
      <c r="G1259" t="s">
        <v>9782</v>
      </c>
      <c r="H1259" s="9">
        <v>15</v>
      </c>
      <c r="I1259">
        <v>11001</v>
      </c>
      <c r="J1259">
        <v>11</v>
      </c>
      <c r="K1259" t="s">
        <v>1869</v>
      </c>
      <c r="L1259" s="5" t="s">
        <v>9783</v>
      </c>
      <c r="M1259" s="6">
        <v>12</v>
      </c>
      <c r="N1259" s="7">
        <v>3</v>
      </c>
      <c r="O1259">
        <v>1995</v>
      </c>
      <c r="P1259">
        <v>3</v>
      </c>
      <c r="Q1259" s="8" t="s">
        <v>55</v>
      </c>
      <c r="R1259" s="7" t="s">
        <v>9784</v>
      </c>
      <c r="S1259" t="s">
        <v>64</v>
      </c>
      <c r="T1259" s="7" t="s">
        <v>246</v>
      </c>
      <c r="U1259" t="str">
        <f t="shared" si="19"/>
        <v>79804000</v>
      </c>
      <c r="V1259" t="s">
        <v>127</v>
      </c>
      <c r="W1259" t="s">
        <v>9785</v>
      </c>
      <c r="X1259">
        <v>11001</v>
      </c>
      <c r="Y1259">
        <v>46</v>
      </c>
      <c r="Z1259">
        <v>5556997</v>
      </c>
      <c r="AA1259" t="s">
        <v>9786</v>
      </c>
      <c r="AB1259">
        <v>1</v>
      </c>
      <c r="AC1259">
        <v>11001000</v>
      </c>
      <c r="AD1259" t="s">
        <v>81</v>
      </c>
      <c r="AH1259">
        <v>900034993</v>
      </c>
      <c r="AI1259" t="s">
        <v>9787</v>
      </c>
      <c r="AK1259" s="7" t="s">
        <v>2578</v>
      </c>
      <c r="AL1259" t="s">
        <v>2001</v>
      </c>
      <c r="AM1259">
        <v>123456</v>
      </c>
      <c r="AN1259">
        <v>123</v>
      </c>
      <c r="AP1259" s="7"/>
      <c r="AS1259" s="14" t="s">
        <v>26874</v>
      </c>
      <c r="AU1259" t="s">
        <v>55</v>
      </c>
      <c r="AV1259">
        <v>51830261</v>
      </c>
      <c r="AW1259" t="s">
        <v>1522</v>
      </c>
      <c r="AX1259" t="s">
        <v>623</v>
      </c>
      <c r="AY1259" t="s">
        <v>9788</v>
      </c>
      <c r="AZ1259">
        <v>5829142</v>
      </c>
    </row>
    <row r="1260" spans="2:52" x14ac:dyDescent="0.2">
      <c r="B1260">
        <v>1259</v>
      </c>
      <c r="C1260" s="2" t="s">
        <v>28141</v>
      </c>
      <c r="D1260" s="2">
        <v>42876</v>
      </c>
      <c r="E1260" s="3">
        <v>13.8291550925926</v>
      </c>
      <c r="F1260">
        <v>1</v>
      </c>
      <c r="G1260" t="s">
        <v>1920</v>
      </c>
      <c r="H1260" s="9">
        <v>15</v>
      </c>
      <c r="I1260">
        <v>11001</v>
      </c>
      <c r="J1260">
        <v>11</v>
      </c>
      <c r="K1260" t="s">
        <v>2049</v>
      </c>
      <c r="L1260" s="5" t="s">
        <v>9789</v>
      </c>
      <c r="M1260" s="6">
        <v>3</v>
      </c>
      <c r="N1260" s="7">
        <v>3</v>
      </c>
      <c r="O1260">
        <v>2016</v>
      </c>
      <c r="P1260">
        <v>5</v>
      </c>
      <c r="Q1260" s="8" t="s">
        <v>55</v>
      </c>
      <c r="R1260" s="7" t="s">
        <v>9790</v>
      </c>
      <c r="S1260" t="s">
        <v>133</v>
      </c>
      <c r="T1260" s="7" t="s">
        <v>1262</v>
      </c>
      <c r="U1260" t="str">
        <f t="shared" si="19"/>
        <v>51670010</v>
      </c>
      <c r="V1260" t="s">
        <v>94</v>
      </c>
      <c r="W1260" t="s">
        <v>9791</v>
      </c>
      <c r="X1260">
        <v>11001</v>
      </c>
      <c r="Y1260">
        <v>42</v>
      </c>
      <c r="Z1260">
        <v>4285355</v>
      </c>
      <c r="AA1260" t="s">
        <v>9792</v>
      </c>
      <c r="AB1260">
        <v>1</v>
      </c>
      <c r="AC1260">
        <v>11001000</v>
      </c>
      <c r="AD1260" t="s">
        <v>55</v>
      </c>
      <c r="AE1260" s="7">
        <v>39796283</v>
      </c>
      <c r="AF1260" t="s">
        <v>2372</v>
      </c>
      <c r="AG1260" t="s">
        <v>1142</v>
      </c>
      <c r="AK1260" s="7" t="s">
        <v>2587</v>
      </c>
      <c r="AL1260" t="s">
        <v>664</v>
      </c>
      <c r="AM1260">
        <v>123456</v>
      </c>
      <c r="AN1260">
        <v>123</v>
      </c>
      <c r="AP1260" s="7"/>
      <c r="AS1260" s="14" t="s">
        <v>26874</v>
      </c>
      <c r="AU1260" t="s">
        <v>55</v>
      </c>
      <c r="AV1260">
        <v>51959222</v>
      </c>
      <c r="AW1260" t="s">
        <v>729</v>
      </c>
      <c r="AX1260" t="s">
        <v>63</v>
      </c>
      <c r="AY1260" t="s">
        <v>9793</v>
      </c>
      <c r="AZ1260">
        <v>6525006</v>
      </c>
    </row>
    <row r="1261" spans="2:52" x14ac:dyDescent="0.2">
      <c r="B1261">
        <v>1260</v>
      </c>
      <c r="C1261" s="2" t="s">
        <v>28142</v>
      </c>
      <c r="D1261" s="2">
        <v>42889</v>
      </c>
      <c r="E1261" s="3">
        <v>12.3917939814815</v>
      </c>
      <c r="F1261">
        <v>1</v>
      </c>
      <c r="G1261" t="s">
        <v>9794</v>
      </c>
      <c r="H1261" s="9">
        <v>15</v>
      </c>
      <c r="I1261">
        <v>11001</v>
      </c>
      <c r="J1261">
        <v>11</v>
      </c>
      <c r="K1261" t="s">
        <v>777</v>
      </c>
      <c r="L1261" s="5" t="s">
        <v>9795</v>
      </c>
      <c r="M1261" s="6">
        <v>14</v>
      </c>
      <c r="N1261" s="7">
        <v>3</v>
      </c>
      <c r="O1261">
        <v>2012</v>
      </c>
      <c r="P1261">
        <v>3</v>
      </c>
      <c r="Q1261" s="8" t="s">
        <v>55</v>
      </c>
      <c r="R1261" s="7" t="s">
        <v>9796</v>
      </c>
      <c r="S1261" t="s">
        <v>1039</v>
      </c>
      <c r="T1261" s="7" t="s">
        <v>677</v>
      </c>
      <c r="U1261" t="str">
        <f t="shared" si="19"/>
        <v>1110473686</v>
      </c>
      <c r="V1261" t="s">
        <v>94</v>
      </c>
      <c r="W1261" t="s">
        <v>9797</v>
      </c>
      <c r="X1261">
        <v>11001</v>
      </c>
      <c r="Y1261">
        <v>48</v>
      </c>
      <c r="Z1261">
        <v>4976550</v>
      </c>
      <c r="AA1261" t="s">
        <v>9798</v>
      </c>
      <c r="AB1261">
        <v>1</v>
      </c>
      <c r="AC1261">
        <v>11001000</v>
      </c>
      <c r="AD1261" t="s">
        <v>55</v>
      </c>
      <c r="AE1261" s="7">
        <v>52276042</v>
      </c>
      <c r="AF1261" t="s">
        <v>125</v>
      </c>
      <c r="AG1261" t="s">
        <v>1352</v>
      </c>
      <c r="AK1261" s="7" t="s">
        <v>482</v>
      </c>
      <c r="AL1261" t="s">
        <v>448</v>
      </c>
      <c r="AM1261">
        <v>123456</v>
      </c>
      <c r="AN1261">
        <v>123</v>
      </c>
      <c r="AO1261">
        <v>1</v>
      </c>
      <c r="AP1261" s="7" t="s">
        <v>66</v>
      </c>
      <c r="AR1261" t="s">
        <v>67</v>
      </c>
      <c r="AS1261" s="14">
        <v>1215</v>
      </c>
      <c r="AU1261" t="s">
        <v>55</v>
      </c>
      <c r="AV1261">
        <v>41649888</v>
      </c>
      <c r="AW1261" t="s">
        <v>6109</v>
      </c>
      <c r="AX1261" t="s">
        <v>3701</v>
      </c>
      <c r="AY1261" t="s">
        <v>9799</v>
      </c>
      <c r="AZ1261">
        <v>5949422</v>
      </c>
    </row>
    <row r="1262" spans="2:52" x14ac:dyDescent="0.2">
      <c r="B1262">
        <v>1261</v>
      </c>
      <c r="C1262" s="2" t="s">
        <v>28143</v>
      </c>
      <c r="D1262" s="2">
        <v>42921</v>
      </c>
      <c r="E1262" s="3">
        <v>10.7030902777778</v>
      </c>
      <c r="F1262">
        <v>1</v>
      </c>
      <c r="G1262" t="s">
        <v>8669</v>
      </c>
      <c r="H1262" s="9">
        <v>15</v>
      </c>
      <c r="I1262">
        <v>11001</v>
      </c>
      <c r="J1262">
        <v>11</v>
      </c>
      <c r="K1262" t="s">
        <v>2855</v>
      </c>
      <c r="L1262" s="5" t="s">
        <v>9800</v>
      </c>
      <c r="M1262" s="6">
        <v>5</v>
      </c>
      <c r="N1262" s="7">
        <v>3</v>
      </c>
      <c r="O1262">
        <v>1999</v>
      </c>
      <c r="P1262">
        <v>5</v>
      </c>
      <c r="Q1262" s="8" t="s">
        <v>55</v>
      </c>
      <c r="R1262" s="7" t="s">
        <v>9801</v>
      </c>
      <c r="S1262" t="s">
        <v>683</v>
      </c>
      <c r="T1262" s="7" t="s">
        <v>1570</v>
      </c>
      <c r="U1262" t="str">
        <f t="shared" si="19"/>
        <v>52864091</v>
      </c>
      <c r="V1262" t="s">
        <v>94</v>
      </c>
      <c r="W1262" t="s">
        <v>9802</v>
      </c>
      <c r="X1262">
        <v>11001</v>
      </c>
      <c r="Y1262">
        <v>47</v>
      </c>
      <c r="Z1262">
        <v>3640694</v>
      </c>
      <c r="AA1262" t="s">
        <v>9803</v>
      </c>
      <c r="AB1262">
        <v>1</v>
      </c>
      <c r="AC1262">
        <v>11001000</v>
      </c>
      <c r="AD1262" t="s">
        <v>55</v>
      </c>
      <c r="AE1262" s="7">
        <v>42032444</v>
      </c>
      <c r="AF1262" t="s">
        <v>9804</v>
      </c>
      <c r="AG1262" t="s">
        <v>2077</v>
      </c>
      <c r="AK1262" s="7" t="s">
        <v>2605</v>
      </c>
      <c r="AL1262" t="s">
        <v>1262</v>
      </c>
      <c r="AM1262">
        <v>123456</v>
      </c>
      <c r="AN1262">
        <v>123</v>
      </c>
      <c r="AP1262" s="7"/>
      <c r="AS1262" s="14" t="s">
        <v>26874</v>
      </c>
      <c r="AU1262" t="s">
        <v>55</v>
      </c>
      <c r="AV1262">
        <v>1139606</v>
      </c>
      <c r="AW1262" t="s">
        <v>9805</v>
      </c>
      <c r="AX1262" t="s">
        <v>460</v>
      </c>
      <c r="AY1262" t="s">
        <v>9806</v>
      </c>
      <c r="AZ1262">
        <v>5938676</v>
      </c>
    </row>
    <row r="1263" spans="2:52" x14ac:dyDescent="0.2">
      <c r="B1263">
        <v>1262</v>
      </c>
      <c r="C1263" s="2" t="s">
        <v>28144</v>
      </c>
      <c r="D1263" s="2">
        <v>42881</v>
      </c>
      <c r="E1263" s="3">
        <v>2.6282986111111102</v>
      </c>
      <c r="F1263">
        <v>1</v>
      </c>
      <c r="G1263" t="s">
        <v>9807</v>
      </c>
      <c r="H1263" s="9">
        <v>15</v>
      </c>
      <c r="I1263">
        <v>11001</v>
      </c>
      <c r="J1263">
        <v>11</v>
      </c>
      <c r="K1263" t="s">
        <v>313</v>
      </c>
      <c r="L1263" s="5" t="s">
        <v>9808</v>
      </c>
      <c r="M1263" s="6">
        <v>9</v>
      </c>
      <c r="N1263" s="7">
        <v>4</v>
      </c>
      <c r="O1263">
        <v>2003</v>
      </c>
      <c r="P1263">
        <v>90</v>
      </c>
      <c r="Q1263" s="8" t="s">
        <v>55</v>
      </c>
      <c r="R1263" s="7" t="s">
        <v>9809</v>
      </c>
      <c r="S1263" t="s">
        <v>1964</v>
      </c>
      <c r="T1263" s="7" t="s">
        <v>93</v>
      </c>
      <c r="U1263" t="str">
        <f t="shared" si="19"/>
        <v>41662951</v>
      </c>
      <c r="V1263" t="s">
        <v>78</v>
      </c>
      <c r="W1263" t="s">
        <v>9810</v>
      </c>
      <c r="X1263">
        <v>11001</v>
      </c>
      <c r="Y1263">
        <v>22</v>
      </c>
      <c r="Z1263">
        <v>6144923</v>
      </c>
      <c r="AA1263" t="s">
        <v>9811</v>
      </c>
      <c r="AB1263">
        <v>1</v>
      </c>
      <c r="AC1263">
        <v>11001000</v>
      </c>
      <c r="AD1263" t="s">
        <v>81</v>
      </c>
      <c r="AH1263">
        <v>900284434</v>
      </c>
      <c r="AI1263" t="s">
        <v>8955</v>
      </c>
      <c r="AK1263" s="7" t="s">
        <v>68</v>
      </c>
      <c r="AL1263" t="s">
        <v>1329</v>
      </c>
      <c r="AM1263">
        <v>123456</v>
      </c>
      <c r="AN1263">
        <v>123</v>
      </c>
      <c r="AO1263">
        <v>1</v>
      </c>
      <c r="AP1263" s="7" t="s">
        <v>66</v>
      </c>
      <c r="AR1263" t="s">
        <v>9812</v>
      </c>
      <c r="AS1263" s="14">
        <v>1216</v>
      </c>
      <c r="AU1263" t="s">
        <v>55</v>
      </c>
      <c r="AV1263">
        <v>2899682</v>
      </c>
      <c r="AW1263" t="s">
        <v>9813</v>
      </c>
      <c r="AX1263" t="s">
        <v>104</v>
      </c>
      <c r="AY1263" t="s">
        <v>9814</v>
      </c>
      <c r="AZ1263">
        <v>5223127</v>
      </c>
    </row>
    <row r="1264" spans="2:52" x14ac:dyDescent="0.2">
      <c r="B1264">
        <v>1263</v>
      </c>
      <c r="C1264" s="2" t="s">
        <v>28145</v>
      </c>
      <c r="D1264" s="2">
        <v>42891</v>
      </c>
      <c r="E1264" s="3">
        <v>5.7871759259259301</v>
      </c>
      <c r="F1264">
        <v>2</v>
      </c>
      <c r="G1264" t="s">
        <v>9815</v>
      </c>
      <c r="H1264" s="9">
        <v>15</v>
      </c>
      <c r="I1264">
        <v>11001</v>
      </c>
      <c r="J1264">
        <v>11</v>
      </c>
      <c r="K1264" t="s">
        <v>236</v>
      </c>
      <c r="L1264" s="5" t="s">
        <v>9816</v>
      </c>
      <c r="M1264" s="6">
        <v>6</v>
      </c>
      <c r="N1264" s="7">
        <v>3</v>
      </c>
      <c r="O1264">
        <v>2003</v>
      </c>
      <c r="P1264">
        <v>12</v>
      </c>
      <c r="Q1264" s="8" t="s">
        <v>55</v>
      </c>
      <c r="R1264" s="7" t="s">
        <v>9817</v>
      </c>
      <c r="S1264" t="s">
        <v>588</v>
      </c>
      <c r="T1264" s="7" t="s">
        <v>2976</v>
      </c>
      <c r="U1264" t="str">
        <f t="shared" si="19"/>
        <v>52074164</v>
      </c>
      <c r="V1264" t="s">
        <v>94</v>
      </c>
      <c r="W1264" t="s">
        <v>9818</v>
      </c>
      <c r="X1264">
        <v>11001</v>
      </c>
      <c r="Y1264">
        <v>54</v>
      </c>
      <c r="Z1264">
        <v>6006384</v>
      </c>
      <c r="AA1264" t="s">
        <v>9819</v>
      </c>
      <c r="AB1264">
        <v>1</v>
      </c>
      <c r="AC1264">
        <v>11001000</v>
      </c>
      <c r="AD1264" t="s">
        <v>55</v>
      </c>
      <c r="AE1264" s="7">
        <v>78019765</v>
      </c>
      <c r="AF1264" t="s">
        <v>103</v>
      </c>
      <c r="AG1264" t="s">
        <v>343</v>
      </c>
      <c r="AK1264" s="7" t="s">
        <v>629</v>
      </c>
      <c r="AL1264" t="s">
        <v>360</v>
      </c>
      <c r="AM1264">
        <v>123456</v>
      </c>
      <c r="AN1264">
        <v>123</v>
      </c>
      <c r="AP1264" s="7"/>
      <c r="AS1264" s="14" t="s">
        <v>26874</v>
      </c>
      <c r="AU1264" t="s">
        <v>55</v>
      </c>
      <c r="AV1264">
        <v>19393456</v>
      </c>
      <c r="AW1264" t="s">
        <v>9820</v>
      </c>
      <c r="AX1264" t="s">
        <v>785</v>
      </c>
      <c r="AY1264" t="s">
        <v>9821</v>
      </c>
      <c r="AZ1264">
        <v>6006317</v>
      </c>
    </row>
    <row r="1265" spans="2:52" x14ac:dyDescent="0.2">
      <c r="B1265">
        <v>1264</v>
      </c>
      <c r="C1265" s="2" t="s">
        <v>28146</v>
      </c>
      <c r="D1265" s="2">
        <v>42882</v>
      </c>
      <c r="E1265" s="3">
        <v>21.445659722222199</v>
      </c>
      <c r="F1265">
        <v>1</v>
      </c>
      <c r="G1265" t="s">
        <v>979</v>
      </c>
      <c r="H1265" s="9">
        <v>15</v>
      </c>
      <c r="I1265">
        <v>11001</v>
      </c>
      <c r="J1265">
        <v>11</v>
      </c>
      <c r="K1265" t="s">
        <v>277</v>
      </c>
      <c r="L1265" s="5" t="s">
        <v>9822</v>
      </c>
      <c r="M1265" s="6">
        <v>3</v>
      </c>
      <c r="N1265" s="7">
        <v>3</v>
      </c>
      <c r="O1265">
        <v>2017</v>
      </c>
      <c r="P1265">
        <v>5</v>
      </c>
      <c r="Q1265" s="8" t="s">
        <v>55</v>
      </c>
      <c r="R1265" s="7" t="s">
        <v>9823</v>
      </c>
      <c r="S1265" t="s">
        <v>734</v>
      </c>
      <c r="T1265" s="7" t="s">
        <v>9824</v>
      </c>
      <c r="U1265" t="str">
        <f t="shared" si="19"/>
        <v>79428855</v>
      </c>
      <c r="V1265" t="s">
        <v>94</v>
      </c>
      <c r="W1265" t="s">
        <v>9825</v>
      </c>
      <c r="X1265">
        <v>11001</v>
      </c>
      <c r="Y1265">
        <v>37</v>
      </c>
      <c r="Z1265">
        <v>6402529</v>
      </c>
      <c r="AA1265" t="s">
        <v>9826</v>
      </c>
      <c r="AB1265">
        <v>1</v>
      </c>
      <c r="AC1265">
        <v>11001000</v>
      </c>
      <c r="AD1265" t="s">
        <v>55</v>
      </c>
      <c r="AE1265" s="7">
        <v>19418195</v>
      </c>
      <c r="AF1265" t="s">
        <v>307</v>
      </c>
      <c r="AG1265" t="s">
        <v>744</v>
      </c>
      <c r="AK1265" s="7" t="s">
        <v>951</v>
      </c>
      <c r="AL1265" t="s">
        <v>2626</v>
      </c>
      <c r="AM1265">
        <v>123456</v>
      </c>
      <c r="AN1265">
        <v>123</v>
      </c>
      <c r="AO1265">
        <v>1</v>
      </c>
      <c r="AP1265" s="7" t="s">
        <v>66</v>
      </c>
      <c r="AR1265" t="s">
        <v>9812</v>
      </c>
      <c r="AS1265" s="14">
        <v>1216</v>
      </c>
      <c r="AU1265" t="s">
        <v>55</v>
      </c>
      <c r="AV1265">
        <v>19336380</v>
      </c>
      <c r="AW1265" t="s">
        <v>970</v>
      </c>
      <c r="AX1265" t="s">
        <v>84</v>
      </c>
      <c r="AY1265" t="s">
        <v>9827</v>
      </c>
      <c r="AZ1265">
        <v>7442261</v>
      </c>
    </row>
    <row r="1266" spans="2:52" x14ac:dyDescent="0.2">
      <c r="B1266">
        <v>1265</v>
      </c>
      <c r="C1266" s="2" t="s">
        <v>28147</v>
      </c>
      <c r="D1266" s="2">
        <v>42873</v>
      </c>
      <c r="E1266" s="3">
        <v>5.7245254629629603</v>
      </c>
      <c r="F1266">
        <v>1</v>
      </c>
      <c r="G1266" t="s">
        <v>9828</v>
      </c>
      <c r="H1266" s="9">
        <v>15</v>
      </c>
      <c r="I1266">
        <v>11001</v>
      </c>
      <c r="J1266">
        <v>11</v>
      </c>
      <c r="K1266" t="s">
        <v>151</v>
      </c>
      <c r="L1266" s="5" t="s">
        <v>9829</v>
      </c>
      <c r="M1266" s="6">
        <v>5</v>
      </c>
      <c r="N1266" s="7">
        <v>3</v>
      </c>
      <c r="O1266">
        <v>2002</v>
      </c>
      <c r="P1266">
        <v>5</v>
      </c>
      <c r="Q1266" s="8" t="s">
        <v>55</v>
      </c>
      <c r="R1266" s="7" t="s">
        <v>9830</v>
      </c>
      <c r="S1266" t="s">
        <v>9831</v>
      </c>
      <c r="T1266" s="7" t="s">
        <v>84</v>
      </c>
      <c r="U1266" t="str">
        <f t="shared" si="19"/>
        <v>45473499</v>
      </c>
      <c r="V1266" t="s">
        <v>94</v>
      </c>
      <c r="W1266" t="s">
        <v>9832</v>
      </c>
      <c r="X1266">
        <v>11001</v>
      </c>
      <c r="Y1266">
        <v>23</v>
      </c>
      <c r="Z1266">
        <v>3516887</v>
      </c>
      <c r="AA1266" t="s">
        <v>9833</v>
      </c>
      <c r="AB1266">
        <v>1</v>
      </c>
      <c r="AC1266">
        <v>11001000</v>
      </c>
      <c r="AD1266" t="s">
        <v>55</v>
      </c>
      <c r="AE1266" s="7">
        <v>1032378936</v>
      </c>
      <c r="AF1266" t="s">
        <v>210</v>
      </c>
      <c r="AG1266" t="s">
        <v>335</v>
      </c>
      <c r="AK1266" s="7" t="s">
        <v>133</v>
      </c>
      <c r="AL1266" t="s">
        <v>471</v>
      </c>
      <c r="AM1266">
        <v>123456</v>
      </c>
      <c r="AN1266">
        <v>123</v>
      </c>
      <c r="AO1266">
        <v>2</v>
      </c>
      <c r="AP1266" s="7" t="s">
        <v>101</v>
      </c>
      <c r="AR1266" t="s">
        <v>3461</v>
      </c>
      <c r="AS1266" s="14">
        <v>1213</v>
      </c>
      <c r="AU1266" t="s">
        <v>55</v>
      </c>
      <c r="AV1266">
        <v>35465148</v>
      </c>
      <c r="AW1266" t="s">
        <v>172</v>
      </c>
      <c r="AX1266" t="s">
        <v>9834</v>
      </c>
      <c r="AY1266" t="s">
        <v>9835</v>
      </c>
      <c r="AZ1266">
        <v>6834538</v>
      </c>
    </row>
    <row r="1267" spans="2:52" x14ac:dyDescent="0.2">
      <c r="B1267">
        <v>1266</v>
      </c>
      <c r="C1267" s="2" t="s">
        <v>28148</v>
      </c>
      <c r="D1267" s="2">
        <v>42916</v>
      </c>
      <c r="E1267" s="3">
        <v>5.3207523148148201</v>
      </c>
      <c r="F1267">
        <v>2</v>
      </c>
      <c r="G1267" t="s">
        <v>9836</v>
      </c>
      <c r="H1267" s="9">
        <v>15</v>
      </c>
      <c r="I1267">
        <v>11001</v>
      </c>
      <c r="J1267">
        <v>11</v>
      </c>
      <c r="K1267" t="s">
        <v>596</v>
      </c>
      <c r="L1267" s="5" t="s">
        <v>9837</v>
      </c>
      <c r="M1267" s="6">
        <v>9</v>
      </c>
      <c r="N1267" s="7">
        <v>4</v>
      </c>
      <c r="O1267">
        <v>2014</v>
      </c>
      <c r="P1267">
        <v>90</v>
      </c>
      <c r="Q1267" s="8" t="s">
        <v>55</v>
      </c>
      <c r="R1267" s="7" t="s">
        <v>9838</v>
      </c>
      <c r="S1267" t="s">
        <v>9839</v>
      </c>
      <c r="T1267" s="7" t="s">
        <v>9840</v>
      </c>
      <c r="U1267" t="str">
        <f t="shared" si="19"/>
        <v>51710748</v>
      </c>
      <c r="V1267" t="s">
        <v>78</v>
      </c>
      <c r="W1267" t="s">
        <v>9841</v>
      </c>
      <c r="X1267">
        <v>11001</v>
      </c>
      <c r="Y1267">
        <v>38</v>
      </c>
      <c r="Z1267">
        <v>6178533</v>
      </c>
      <c r="AA1267" t="s">
        <v>9842</v>
      </c>
      <c r="AB1267">
        <v>1</v>
      </c>
      <c r="AC1267">
        <v>11001000</v>
      </c>
      <c r="AD1267" t="s">
        <v>55</v>
      </c>
      <c r="AE1267" s="7">
        <v>79387500</v>
      </c>
      <c r="AF1267" t="s">
        <v>3744</v>
      </c>
      <c r="AG1267" t="s">
        <v>240</v>
      </c>
      <c r="AK1267" s="7" t="s">
        <v>62</v>
      </c>
      <c r="AL1267" t="s">
        <v>1080</v>
      </c>
      <c r="AM1267">
        <v>123456</v>
      </c>
      <c r="AN1267">
        <v>123</v>
      </c>
      <c r="AO1267">
        <v>2</v>
      </c>
      <c r="AP1267" s="7" t="s">
        <v>101</v>
      </c>
      <c r="AR1267" t="s">
        <v>3461</v>
      </c>
      <c r="AS1267" s="14">
        <v>1216</v>
      </c>
      <c r="AU1267" t="s">
        <v>55</v>
      </c>
      <c r="AV1267">
        <v>51795251</v>
      </c>
      <c r="AW1267" t="s">
        <v>674</v>
      </c>
      <c r="AX1267" t="s">
        <v>204</v>
      </c>
      <c r="AY1267" t="s">
        <v>9843</v>
      </c>
      <c r="AZ1267">
        <v>6260101</v>
      </c>
    </row>
    <row r="1268" spans="2:52" x14ac:dyDescent="0.2">
      <c r="B1268">
        <v>1267</v>
      </c>
      <c r="C1268" s="2" t="s">
        <v>28149</v>
      </c>
      <c r="D1268" s="2">
        <v>42897</v>
      </c>
      <c r="E1268" s="3">
        <v>5.9967476851851904</v>
      </c>
      <c r="F1268">
        <v>2</v>
      </c>
      <c r="G1268" t="s">
        <v>8434</v>
      </c>
      <c r="H1268" s="9">
        <v>15</v>
      </c>
      <c r="I1268">
        <v>11001</v>
      </c>
      <c r="J1268">
        <v>11</v>
      </c>
      <c r="K1268" t="s">
        <v>515</v>
      </c>
      <c r="L1268" s="5" t="s">
        <v>9844</v>
      </c>
      <c r="M1268" s="6">
        <v>12</v>
      </c>
      <c r="N1268" s="7">
        <v>3</v>
      </c>
      <c r="O1268">
        <v>1998</v>
      </c>
      <c r="P1268">
        <v>3</v>
      </c>
      <c r="Q1268" s="8" t="s">
        <v>55</v>
      </c>
      <c r="R1268" s="7" t="s">
        <v>9845</v>
      </c>
      <c r="S1268" t="s">
        <v>172</v>
      </c>
      <c r="T1268" s="7" t="s">
        <v>162</v>
      </c>
      <c r="U1268" t="str">
        <f t="shared" si="19"/>
        <v>1015415399</v>
      </c>
      <c r="V1268" t="s">
        <v>127</v>
      </c>
      <c r="W1268" t="s">
        <v>9846</v>
      </c>
      <c r="X1268">
        <v>11001</v>
      </c>
      <c r="Y1268">
        <v>55</v>
      </c>
      <c r="Z1268">
        <v>6814687</v>
      </c>
      <c r="AA1268" t="s">
        <v>9847</v>
      </c>
      <c r="AB1268">
        <v>1</v>
      </c>
      <c r="AC1268">
        <v>11001000</v>
      </c>
      <c r="AD1268" t="s">
        <v>55</v>
      </c>
      <c r="AE1268" s="7">
        <v>53030811</v>
      </c>
      <c r="AF1268" t="s">
        <v>9848</v>
      </c>
      <c r="AG1268" t="s">
        <v>1848</v>
      </c>
      <c r="AK1268" s="7" t="s">
        <v>2648</v>
      </c>
      <c r="AL1268" t="s">
        <v>466</v>
      </c>
      <c r="AM1268">
        <v>123456</v>
      </c>
      <c r="AN1268">
        <v>123</v>
      </c>
      <c r="AP1268" s="7"/>
      <c r="AS1268" s="14" t="s">
        <v>26874</v>
      </c>
      <c r="AU1268" t="s">
        <v>55</v>
      </c>
      <c r="AV1268">
        <v>17028974</v>
      </c>
      <c r="AW1268" t="s">
        <v>1505</v>
      </c>
      <c r="AX1268" t="s">
        <v>3845</v>
      </c>
      <c r="AY1268" t="s">
        <v>9849</v>
      </c>
      <c r="AZ1268">
        <v>4223357</v>
      </c>
    </row>
    <row r="1269" spans="2:52" x14ac:dyDescent="0.2">
      <c r="B1269">
        <v>1268</v>
      </c>
      <c r="C1269" s="2" t="s">
        <v>28150</v>
      </c>
      <c r="D1269" s="2">
        <v>42870</v>
      </c>
      <c r="E1269" s="3">
        <v>12.636724537037001</v>
      </c>
      <c r="F1269">
        <v>1</v>
      </c>
      <c r="G1269" t="s">
        <v>9850</v>
      </c>
      <c r="H1269" s="9">
        <v>15</v>
      </c>
      <c r="I1269">
        <v>11001</v>
      </c>
      <c r="J1269">
        <v>11</v>
      </c>
      <c r="K1269" t="s">
        <v>1615</v>
      </c>
      <c r="L1269" s="5" t="s">
        <v>9851</v>
      </c>
      <c r="M1269" s="6">
        <v>9</v>
      </c>
      <c r="N1269" s="7">
        <v>4</v>
      </c>
      <c r="O1269">
        <v>2013</v>
      </c>
      <c r="P1269">
        <v>90</v>
      </c>
      <c r="Q1269" s="8" t="s">
        <v>55</v>
      </c>
      <c r="R1269" s="7" t="s">
        <v>9852</v>
      </c>
      <c r="S1269" t="s">
        <v>64</v>
      </c>
      <c r="T1269" s="7" t="s">
        <v>851</v>
      </c>
      <c r="U1269" t="str">
        <f t="shared" si="19"/>
        <v>165799</v>
      </c>
      <c r="V1269" t="s">
        <v>78</v>
      </c>
      <c r="W1269" t="s">
        <v>9853</v>
      </c>
      <c r="X1269">
        <v>11001</v>
      </c>
      <c r="Y1269">
        <v>52</v>
      </c>
      <c r="Z1269">
        <v>2215510</v>
      </c>
      <c r="AA1269" t="s">
        <v>9854</v>
      </c>
      <c r="AB1269">
        <v>1</v>
      </c>
      <c r="AC1269">
        <v>11001000</v>
      </c>
      <c r="AD1269" t="s">
        <v>55</v>
      </c>
      <c r="AE1269" s="7">
        <v>79044072</v>
      </c>
      <c r="AF1269" t="s">
        <v>201</v>
      </c>
      <c r="AG1269" t="s">
        <v>1191</v>
      </c>
      <c r="AK1269" s="7" t="s">
        <v>243</v>
      </c>
      <c r="AL1269" t="s">
        <v>580</v>
      </c>
      <c r="AM1269">
        <v>123456</v>
      </c>
      <c r="AN1269">
        <v>123</v>
      </c>
      <c r="AP1269" s="7"/>
      <c r="AS1269" s="14" t="s">
        <v>26874</v>
      </c>
      <c r="AU1269" t="s">
        <v>55</v>
      </c>
      <c r="AV1269">
        <v>33070311</v>
      </c>
      <c r="AW1269" t="s">
        <v>68</v>
      </c>
      <c r="AX1269" t="s">
        <v>9855</v>
      </c>
      <c r="AY1269" t="s">
        <v>9856</v>
      </c>
      <c r="AZ1269">
        <v>3436320</v>
      </c>
    </row>
    <row r="1270" spans="2:52" x14ac:dyDescent="0.2">
      <c r="B1270">
        <v>1269</v>
      </c>
      <c r="C1270" s="2" t="s">
        <v>28151</v>
      </c>
      <c r="D1270" s="2">
        <v>42871</v>
      </c>
      <c r="E1270" s="3">
        <v>9.2526736111111099</v>
      </c>
      <c r="F1270">
        <v>2</v>
      </c>
      <c r="G1270" t="s">
        <v>9857</v>
      </c>
      <c r="H1270" s="9">
        <v>15</v>
      </c>
      <c r="I1270">
        <v>11001</v>
      </c>
      <c r="J1270">
        <v>11</v>
      </c>
      <c r="K1270" t="s">
        <v>967</v>
      </c>
      <c r="L1270" s="5" t="s">
        <v>9858</v>
      </c>
      <c r="M1270" s="6">
        <v>12</v>
      </c>
      <c r="N1270" s="7">
        <v>3</v>
      </c>
      <c r="O1270">
        <v>2014</v>
      </c>
      <c r="P1270">
        <v>3</v>
      </c>
      <c r="Q1270" s="8" t="s">
        <v>55</v>
      </c>
      <c r="R1270" s="7" t="s">
        <v>9859</v>
      </c>
      <c r="S1270" t="s">
        <v>9860</v>
      </c>
      <c r="T1270" s="7" t="s">
        <v>3896</v>
      </c>
      <c r="U1270" t="str">
        <f t="shared" si="19"/>
        <v>79572768</v>
      </c>
      <c r="V1270" t="s">
        <v>127</v>
      </c>
      <c r="W1270" t="s">
        <v>9861</v>
      </c>
      <c r="X1270">
        <v>11001</v>
      </c>
      <c r="Y1270">
        <v>22</v>
      </c>
      <c r="Z1270">
        <v>5517433</v>
      </c>
      <c r="AA1270" t="s">
        <v>9862</v>
      </c>
      <c r="AB1270">
        <v>1</v>
      </c>
      <c r="AC1270">
        <v>11001000</v>
      </c>
      <c r="AD1270" t="s">
        <v>81</v>
      </c>
      <c r="AH1270">
        <v>8605264991</v>
      </c>
      <c r="AI1270" t="s">
        <v>2271</v>
      </c>
      <c r="AK1270" s="7" t="s">
        <v>285</v>
      </c>
      <c r="AL1270" t="s">
        <v>2666</v>
      </c>
      <c r="AM1270">
        <v>123456</v>
      </c>
      <c r="AN1270">
        <v>123</v>
      </c>
      <c r="AO1270">
        <v>1</v>
      </c>
      <c r="AP1270" s="7" t="s">
        <v>66</v>
      </c>
      <c r="AR1270" t="s">
        <v>9812</v>
      </c>
      <c r="AS1270" s="14">
        <v>1214</v>
      </c>
      <c r="AU1270" t="s">
        <v>55</v>
      </c>
      <c r="AV1270">
        <v>1030564688</v>
      </c>
      <c r="AW1270" t="s">
        <v>316</v>
      </c>
      <c r="AX1270" t="s">
        <v>2976</v>
      </c>
      <c r="AY1270" t="s">
        <v>9863</v>
      </c>
      <c r="AZ1270">
        <v>4809347</v>
      </c>
    </row>
    <row r="1271" spans="2:52" x14ac:dyDescent="0.2">
      <c r="B1271">
        <v>1270</v>
      </c>
      <c r="C1271" s="2" t="s">
        <v>28152</v>
      </c>
      <c r="D1271" s="2">
        <v>42902</v>
      </c>
      <c r="E1271" s="3">
        <v>11.2486574074074</v>
      </c>
      <c r="F1271">
        <v>1</v>
      </c>
      <c r="G1271" t="s">
        <v>9864</v>
      </c>
      <c r="H1271" s="9">
        <v>15</v>
      </c>
      <c r="I1271">
        <v>11001</v>
      </c>
      <c r="J1271">
        <v>11</v>
      </c>
      <c r="K1271" t="s">
        <v>680</v>
      </c>
      <c r="L1271" s="5" t="s">
        <v>9865</v>
      </c>
      <c r="M1271" s="6">
        <v>7</v>
      </c>
      <c r="N1271" s="7">
        <v>4</v>
      </c>
      <c r="O1271">
        <v>2004</v>
      </c>
      <c r="P1271">
        <v>45</v>
      </c>
      <c r="Q1271" s="8" t="s">
        <v>55</v>
      </c>
      <c r="R1271" s="7" t="s">
        <v>9866</v>
      </c>
      <c r="S1271" t="s">
        <v>5450</v>
      </c>
      <c r="T1271" s="7" t="s">
        <v>9867</v>
      </c>
      <c r="U1271" t="str">
        <f t="shared" si="19"/>
        <v>1020799116</v>
      </c>
      <c r="V1271" t="s">
        <v>59</v>
      </c>
      <c r="W1271" t="s">
        <v>9868</v>
      </c>
      <c r="X1271">
        <v>11001</v>
      </c>
      <c r="Y1271">
        <v>55</v>
      </c>
      <c r="Z1271">
        <v>2234361</v>
      </c>
      <c r="AA1271" t="s">
        <v>9869</v>
      </c>
      <c r="AB1271">
        <v>1</v>
      </c>
      <c r="AC1271">
        <v>11001000</v>
      </c>
      <c r="AD1271" t="s">
        <v>55</v>
      </c>
      <c r="AE1271" s="7">
        <v>52714228</v>
      </c>
      <c r="AF1271" t="s">
        <v>629</v>
      </c>
      <c r="AG1271" t="s">
        <v>9870</v>
      </c>
      <c r="AK1271" s="7" t="s">
        <v>2673</v>
      </c>
      <c r="AL1271" t="s">
        <v>69</v>
      </c>
      <c r="AM1271">
        <v>123456</v>
      </c>
      <c r="AN1271">
        <v>123</v>
      </c>
      <c r="AP1271" s="7"/>
      <c r="AS1271" s="14" t="s">
        <v>26874</v>
      </c>
      <c r="AU1271" t="s">
        <v>55</v>
      </c>
      <c r="AV1271">
        <v>413129</v>
      </c>
      <c r="AW1271" t="s">
        <v>64</v>
      </c>
      <c r="AX1271" t="s">
        <v>104</v>
      </c>
      <c r="AY1271" t="s">
        <v>9871</v>
      </c>
      <c r="AZ1271">
        <v>6518622</v>
      </c>
    </row>
    <row r="1272" spans="2:52" x14ac:dyDescent="0.2">
      <c r="B1272">
        <v>1271</v>
      </c>
      <c r="C1272" s="2" t="s">
        <v>28153</v>
      </c>
      <c r="D1272" s="2">
        <v>42892</v>
      </c>
      <c r="E1272" s="3">
        <v>10.471145833333299</v>
      </c>
      <c r="F1272">
        <v>2</v>
      </c>
      <c r="G1272" t="s">
        <v>9872</v>
      </c>
      <c r="H1272" s="9">
        <v>15</v>
      </c>
      <c r="I1272">
        <v>11001</v>
      </c>
      <c r="J1272">
        <v>11</v>
      </c>
      <c r="K1272" t="s">
        <v>944</v>
      </c>
      <c r="L1272" s="5" t="s">
        <v>9873</v>
      </c>
      <c r="M1272" s="6">
        <v>3</v>
      </c>
      <c r="N1272" s="7">
        <v>3</v>
      </c>
      <c r="O1272">
        <v>2011</v>
      </c>
      <c r="P1272">
        <v>5</v>
      </c>
      <c r="Q1272" s="8" t="s">
        <v>55</v>
      </c>
      <c r="R1272" s="7" t="s">
        <v>9874</v>
      </c>
      <c r="S1272" t="s">
        <v>696</v>
      </c>
      <c r="T1272" s="7" t="s">
        <v>1505</v>
      </c>
      <c r="U1272" t="str">
        <f t="shared" si="19"/>
        <v>19477204</v>
      </c>
      <c r="V1272" t="s">
        <v>94</v>
      </c>
      <c r="W1272" t="s">
        <v>9875</v>
      </c>
      <c r="X1272">
        <v>11001</v>
      </c>
      <c r="Y1272">
        <v>36</v>
      </c>
      <c r="Z1272">
        <v>3387724</v>
      </c>
      <c r="AA1272" t="s">
        <v>9876</v>
      </c>
      <c r="AB1272">
        <v>1</v>
      </c>
      <c r="AC1272">
        <v>11001000</v>
      </c>
      <c r="AD1272" t="s">
        <v>81</v>
      </c>
      <c r="AH1272">
        <v>860051894</v>
      </c>
      <c r="AI1272" t="s">
        <v>3049</v>
      </c>
      <c r="AK1272" s="7" t="s">
        <v>2476</v>
      </c>
      <c r="AL1272" t="s">
        <v>499</v>
      </c>
      <c r="AM1272">
        <v>123456</v>
      </c>
      <c r="AN1272">
        <v>123</v>
      </c>
      <c r="AP1272" s="7"/>
      <c r="AS1272" s="14" t="s">
        <v>26874</v>
      </c>
      <c r="AU1272" t="s">
        <v>55</v>
      </c>
      <c r="AV1272">
        <v>17176331</v>
      </c>
      <c r="AW1272" t="s">
        <v>505</v>
      </c>
      <c r="AX1272" t="s">
        <v>509</v>
      </c>
      <c r="AY1272" t="s">
        <v>9877</v>
      </c>
      <c r="AZ1272">
        <v>4179610</v>
      </c>
    </row>
    <row r="1273" spans="2:52" x14ac:dyDescent="0.2">
      <c r="B1273">
        <v>1272</v>
      </c>
      <c r="C1273" s="2" t="s">
        <v>28154</v>
      </c>
      <c r="D1273" s="2">
        <v>42885</v>
      </c>
      <c r="E1273" s="3">
        <v>19.637685185185202</v>
      </c>
      <c r="F1273">
        <v>2</v>
      </c>
      <c r="G1273" t="s">
        <v>9878</v>
      </c>
      <c r="H1273" s="9">
        <v>15</v>
      </c>
      <c r="I1273">
        <v>11001</v>
      </c>
      <c r="J1273">
        <v>11</v>
      </c>
      <c r="K1273" t="s">
        <v>1502</v>
      </c>
      <c r="L1273" s="5" t="s">
        <v>9879</v>
      </c>
      <c r="M1273" s="6">
        <v>9</v>
      </c>
      <c r="N1273" s="7">
        <v>4</v>
      </c>
      <c r="O1273">
        <v>2010</v>
      </c>
      <c r="P1273">
        <v>90</v>
      </c>
      <c r="Q1273" s="8" t="s">
        <v>55</v>
      </c>
      <c r="R1273" s="7" t="s">
        <v>9880</v>
      </c>
      <c r="S1273" t="s">
        <v>4647</v>
      </c>
      <c r="T1273" s="7" t="s">
        <v>1262</v>
      </c>
      <c r="U1273" t="str">
        <f t="shared" si="19"/>
        <v>51979218</v>
      </c>
      <c r="V1273" t="s">
        <v>78</v>
      </c>
      <c r="W1273" t="s">
        <v>9881</v>
      </c>
      <c r="X1273">
        <v>11001</v>
      </c>
      <c r="Y1273">
        <v>48</v>
      </c>
      <c r="Z1273">
        <v>6857074</v>
      </c>
      <c r="AA1273" t="s">
        <v>9882</v>
      </c>
      <c r="AB1273">
        <v>1</v>
      </c>
      <c r="AC1273">
        <v>11001000</v>
      </c>
      <c r="AD1273" t="s">
        <v>81</v>
      </c>
      <c r="AH1273">
        <v>8605264991</v>
      </c>
      <c r="AI1273" t="s">
        <v>6051</v>
      </c>
      <c r="AK1273" s="7" t="s">
        <v>1076</v>
      </c>
      <c r="AL1273" t="s">
        <v>1651</v>
      </c>
      <c r="AM1273">
        <v>123456</v>
      </c>
      <c r="AN1273">
        <v>123</v>
      </c>
      <c r="AP1273" s="7"/>
      <c r="AS1273" s="14" t="s">
        <v>26874</v>
      </c>
      <c r="AU1273" t="s">
        <v>55</v>
      </c>
      <c r="AV1273">
        <v>1018442257</v>
      </c>
      <c r="AW1273" t="s">
        <v>9883</v>
      </c>
      <c r="AX1273" t="s">
        <v>3065</v>
      </c>
      <c r="AY1273" t="s">
        <v>9884</v>
      </c>
      <c r="AZ1273">
        <v>3840568</v>
      </c>
    </row>
    <row r="1274" spans="2:52" x14ac:dyDescent="0.2">
      <c r="B1274">
        <v>1273</v>
      </c>
      <c r="C1274" s="2" t="s">
        <v>28155</v>
      </c>
      <c r="D1274" s="2">
        <v>42913</v>
      </c>
      <c r="E1274" s="3">
        <v>14.5199884259259</v>
      </c>
      <c r="F1274">
        <v>2</v>
      </c>
      <c r="G1274" t="s">
        <v>9885</v>
      </c>
      <c r="H1274" s="9">
        <v>15</v>
      </c>
      <c r="I1274">
        <v>11001</v>
      </c>
      <c r="J1274">
        <v>11</v>
      </c>
      <c r="K1274" t="s">
        <v>1073</v>
      </c>
      <c r="L1274" s="5" t="s">
        <v>9886</v>
      </c>
      <c r="M1274" s="6">
        <v>3</v>
      </c>
      <c r="N1274" s="7">
        <v>3</v>
      </c>
      <c r="O1274">
        <v>2010</v>
      </c>
      <c r="P1274">
        <v>5</v>
      </c>
      <c r="Q1274" s="8" t="s">
        <v>55</v>
      </c>
      <c r="R1274" s="7" t="s">
        <v>9887</v>
      </c>
      <c r="S1274" t="s">
        <v>321</v>
      </c>
      <c r="T1274" s="7" t="s">
        <v>707</v>
      </c>
      <c r="U1274" t="str">
        <f t="shared" si="19"/>
        <v>7726747</v>
      </c>
      <c r="V1274" t="s">
        <v>94</v>
      </c>
      <c r="W1274" t="s">
        <v>9888</v>
      </c>
      <c r="X1274">
        <v>11001</v>
      </c>
      <c r="Y1274">
        <v>44</v>
      </c>
      <c r="Z1274">
        <v>4940751</v>
      </c>
      <c r="AA1274" t="s">
        <v>9889</v>
      </c>
      <c r="AB1274">
        <v>1</v>
      </c>
      <c r="AC1274">
        <v>11001000</v>
      </c>
      <c r="AD1274" t="s">
        <v>55</v>
      </c>
      <c r="AE1274" s="7">
        <v>1086727581</v>
      </c>
      <c r="AF1274" t="s">
        <v>9890</v>
      </c>
      <c r="AG1274" t="s">
        <v>296</v>
      </c>
      <c r="AK1274" s="7" t="s">
        <v>1014</v>
      </c>
      <c r="AL1274" t="s">
        <v>1816</v>
      </c>
      <c r="AM1274">
        <v>123456</v>
      </c>
      <c r="AN1274">
        <v>123</v>
      </c>
      <c r="AP1274" s="7"/>
      <c r="AS1274" s="14" t="s">
        <v>26874</v>
      </c>
      <c r="AU1274" t="s">
        <v>55</v>
      </c>
      <c r="AV1274">
        <v>1032380263</v>
      </c>
      <c r="AW1274" t="s">
        <v>9891</v>
      </c>
      <c r="AX1274" t="s">
        <v>754</v>
      </c>
      <c r="AY1274" t="s">
        <v>9892</v>
      </c>
      <c r="AZ1274">
        <v>7339426</v>
      </c>
    </row>
    <row r="1275" spans="2:52" x14ac:dyDescent="0.2">
      <c r="B1275">
        <v>1274</v>
      </c>
      <c r="C1275" s="2" t="s">
        <v>28156</v>
      </c>
      <c r="D1275" s="2">
        <v>42865</v>
      </c>
      <c r="E1275" s="3">
        <v>7.03064814814815</v>
      </c>
      <c r="F1275">
        <v>1</v>
      </c>
      <c r="G1275" t="s">
        <v>9893</v>
      </c>
      <c r="H1275" s="9">
        <v>15</v>
      </c>
      <c r="I1275">
        <v>11001</v>
      </c>
      <c r="J1275">
        <v>11</v>
      </c>
      <c r="K1275" t="s">
        <v>1084</v>
      </c>
      <c r="L1275" s="5" t="s">
        <v>9894</v>
      </c>
      <c r="M1275" s="6">
        <v>3</v>
      </c>
      <c r="N1275" s="7">
        <v>3</v>
      </c>
      <c r="O1275">
        <v>1997</v>
      </c>
      <c r="P1275">
        <v>5</v>
      </c>
      <c r="Q1275" s="8" t="s">
        <v>55</v>
      </c>
      <c r="R1275" s="7" t="s">
        <v>9895</v>
      </c>
      <c r="S1275" t="s">
        <v>518</v>
      </c>
      <c r="T1275" s="7" t="s">
        <v>335</v>
      </c>
      <c r="U1275" t="str">
        <f t="shared" si="19"/>
        <v>79410160</v>
      </c>
      <c r="V1275" t="s">
        <v>94</v>
      </c>
      <c r="W1275" t="s">
        <v>9896</v>
      </c>
      <c r="X1275">
        <v>11001</v>
      </c>
      <c r="Y1275">
        <v>39</v>
      </c>
      <c r="Z1275">
        <v>6883857</v>
      </c>
      <c r="AA1275" t="s">
        <v>9897</v>
      </c>
      <c r="AB1275">
        <v>1</v>
      </c>
      <c r="AC1275">
        <v>11001000</v>
      </c>
      <c r="AD1275" t="s">
        <v>55</v>
      </c>
      <c r="AE1275" s="7">
        <v>80220316</v>
      </c>
      <c r="AF1275" t="s">
        <v>599</v>
      </c>
      <c r="AG1275" t="s">
        <v>4678</v>
      </c>
      <c r="AK1275" s="7" t="s">
        <v>2708</v>
      </c>
      <c r="AL1275" t="s">
        <v>2674</v>
      </c>
      <c r="AM1275">
        <v>123456</v>
      </c>
      <c r="AN1275">
        <v>123</v>
      </c>
      <c r="AO1275">
        <v>1</v>
      </c>
      <c r="AP1275" s="7" t="s">
        <v>66</v>
      </c>
      <c r="AR1275" t="s">
        <v>9812</v>
      </c>
      <c r="AS1275" s="14">
        <v>1215</v>
      </c>
      <c r="AU1275" t="s">
        <v>55</v>
      </c>
      <c r="AV1275">
        <v>1015457025</v>
      </c>
      <c r="AW1275" t="s">
        <v>285</v>
      </c>
      <c r="AX1275" t="s">
        <v>3267</v>
      </c>
      <c r="AY1275" t="s">
        <v>9898</v>
      </c>
      <c r="AZ1275">
        <v>5961381</v>
      </c>
    </row>
    <row r="1276" spans="2:52" x14ac:dyDescent="0.2">
      <c r="B1276">
        <v>1275</v>
      </c>
      <c r="C1276" s="2" t="s">
        <v>28157</v>
      </c>
      <c r="D1276" s="2">
        <v>42880</v>
      </c>
      <c r="E1276" s="3">
        <v>18.694780092592602</v>
      </c>
      <c r="F1276">
        <v>2</v>
      </c>
      <c r="G1276" t="s">
        <v>9899</v>
      </c>
      <c r="H1276" s="9">
        <v>15</v>
      </c>
      <c r="I1276">
        <v>11001</v>
      </c>
      <c r="J1276">
        <v>11</v>
      </c>
      <c r="K1276" t="s">
        <v>888</v>
      </c>
      <c r="L1276" s="5" t="s">
        <v>9900</v>
      </c>
      <c r="M1276" s="6">
        <v>9</v>
      </c>
      <c r="N1276" s="7">
        <v>4</v>
      </c>
      <c r="O1276">
        <v>2016</v>
      </c>
      <c r="P1276">
        <v>90</v>
      </c>
      <c r="Q1276" s="8" t="s">
        <v>55</v>
      </c>
      <c r="R1276" s="7" t="s">
        <v>9901</v>
      </c>
      <c r="S1276" t="s">
        <v>1339</v>
      </c>
      <c r="T1276" s="7" t="s">
        <v>5690</v>
      </c>
      <c r="U1276" t="str">
        <f t="shared" si="19"/>
        <v>79405475</v>
      </c>
      <c r="V1276" t="s">
        <v>78</v>
      </c>
      <c r="W1276" t="s">
        <v>9902</v>
      </c>
      <c r="X1276">
        <v>11001</v>
      </c>
      <c r="Y1276">
        <v>35</v>
      </c>
      <c r="Z1276">
        <v>2656120</v>
      </c>
      <c r="AA1276" t="s">
        <v>9903</v>
      </c>
      <c r="AB1276">
        <v>1</v>
      </c>
      <c r="AC1276">
        <v>11001000</v>
      </c>
      <c r="AD1276" t="s">
        <v>55</v>
      </c>
      <c r="AE1276" s="7">
        <v>4091082</v>
      </c>
      <c r="AF1276" t="s">
        <v>1872</v>
      </c>
      <c r="AG1276" t="s">
        <v>659</v>
      </c>
      <c r="AK1276" s="7" t="s">
        <v>2716</v>
      </c>
      <c r="AL1276" t="s">
        <v>664</v>
      </c>
      <c r="AM1276">
        <v>123456</v>
      </c>
      <c r="AN1276">
        <v>123</v>
      </c>
      <c r="AP1276" s="7"/>
      <c r="AS1276" s="14" t="s">
        <v>26874</v>
      </c>
      <c r="AU1276" t="s">
        <v>55</v>
      </c>
      <c r="AV1276">
        <v>79615742</v>
      </c>
      <c r="AW1276" t="s">
        <v>8285</v>
      </c>
      <c r="AX1276" t="s">
        <v>2406</v>
      </c>
      <c r="AY1276" t="s">
        <v>9904</v>
      </c>
      <c r="AZ1276">
        <v>7307640</v>
      </c>
    </row>
    <row r="1277" spans="2:52" x14ac:dyDescent="0.2">
      <c r="B1277">
        <v>1276</v>
      </c>
      <c r="C1277" s="2" t="s">
        <v>28158</v>
      </c>
      <c r="D1277" s="2">
        <v>42918</v>
      </c>
      <c r="E1277" s="3">
        <v>0.43872685185185201</v>
      </c>
      <c r="F1277">
        <v>2</v>
      </c>
      <c r="G1277" t="s">
        <v>9905</v>
      </c>
      <c r="H1277" s="9">
        <v>15</v>
      </c>
      <c r="I1277">
        <v>11001</v>
      </c>
      <c r="J1277">
        <v>11</v>
      </c>
      <c r="K1277" t="s">
        <v>1173</v>
      </c>
      <c r="L1277" s="5" t="s">
        <v>9906</v>
      </c>
      <c r="M1277" s="6">
        <v>11</v>
      </c>
      <c r="N1277" s="7">
        <v>3</v>
      </c>
      <c r="O1277">
        <v>2000</v>
      </c>
      <c r="P1277">
        <v>3</v>
      </c>
      <c r="Q1277" s="8" t="s">
        <v>55</v>
      </c>
      <c r="R1277" s="7" t="s">
        <v>9907</v>
      </c>
      <c r="S1277" t="s">
        <v>3197</v>
      </c>
      <c r="T1277" s="7" t="s">
        <v>464</v>
      </c>
      <c r="U1277" t="str">
        <f t="shared" si="19"/>
        <v>1018496554</v>
      </c>
      <c r="V1277" t="s">
        <v>127</v>
      </c>
      <c r="W1277" t="s">
        <v>9908</v>
      </c>
      <c r="X1277">
        <v>11001</v>
      </c>
      <c r="Y1277">
        <v>38</v>
      </c>
      <c r="Z1277">
        <v>4940569</v>
      </c>
      <c r="AA1277" t="s">
        <v>9909</v>
      </c>
      <c r="AB1277">
        <v>1</v>
      </c>
      <c r="AC1277">
        <v>11001000</v>
      </c>
      <c r="AD1277" t="s">
        <v>81</v>
      </c>
      <c r="AH1277">
        <v>900444530</v>
      </c>
      <c r="AI1277" t="s">
        <v>9910</v>
      </c>
      <c r="AK1277" s="7" t="s">
        <v>676</v>
      </c>
      <c r="AL1277" t="s">
        <v>556</v>
      </c>
      <c r="AM1277">
        <v>123456</v>
      </c>
      <c r="AN1277">
        <v>123</v>
      </c>
      <c r="AP1277" s="7"/>
      <c r="AS1277" s="14" t="s">
        <v>26874</v>
      </c>
      <c r="AU1277" t="s">
        <v>55</v>
      </c>
      <c r="AV1277">
        <v>52392109</v>
      </c>
      <c r="AW1277" t="s">
        <v>3793</v>
      </c>
      <c r="AX1277" t="s">
        <v>302</v>
      </c>
      <c r="AY1277" t="s">
        <v>9911</v>
      </c>
      <c r="AZ1277">
        <v>6757037</v>
      </c>
    </row>
    <row r="1278" spans="2:52" x14ac:dyDescent="0.2">
      <c r="B1278">
        <v>1277</v>
      </c>
      <c r="C1278" s="2" t="s">
        <v>28159</v>
      </c>
      <c r="D1278" s="2">
        <v>42892</v>
      </c>
      <c r="E1278" s="3">
        <v>10.8584606481481</v>
      </c>
      <c r="F1278">
        <v>1</v>
      </c>
      <c r="G1278" t="s">
        <v>9912</v>
      </c>
      <c r="H1278" s="9">
        <v>15</v>
      </c>
      <c r="I1278">
        <v>11001</v>
      </c>
      <c r="J1278">
        <v>11</v>
      </c>
      <c r="K1278" t="s">
        <v>1135</v>
      </c>
      <c r="L1278" s="5" t="s">
        <v>9913</v>
      </c>
      <c r="M1278" s="6">
        <v>6</v>
      </c>
      <c r="N1278" s="7">
        <v>3</v>
      </c>
      <c r="O1278">
        <v>2017</v>
      </c>
      <c r="P1278">
        <v>12</v>
      </c>
      <c r="Q1278" s="8" t="s">
        <v>55</v>
      </c>
      <c r="R1278" s="7" t="s">
        <v>9914</v>
      </c>
      <c r="S1278" t="s">
        <v>258</v>
      </c>
      <c r="T1278" s="7" t="s">
        <v>343</v>
      </c>
      <c r="U1278" t="str">
        <f t="shared" si="19"/>
        <v>80525364</v>
      </c>
      <c r="V1278" t="s">
        <v>94</v>
      </c>
      <c r="W1278" t="s">
        <v>9915</v>
      </c>
      <c r="X1278">
        <v>11001</v>
      </c>
      <c r="Y1278">
        <v>32</v>
      </c>
      <c r="Z1278">
        <v>5717642</v>
      </c>
      <c r="AA1278" t="s">
        <v>2168</v>
      </c>
      <c r="AB1278">
        <v>1</v>
      </c>
      <c r="AC1278">
        <v>11001000</v>
      </c>
      <c r="AD1278" t="s">
        <v>55</v>
      </c>
      <c r="AE1278" s="7">
        <v>28723281</v>
      </c>
      <c r="AF1278" t="s">
        <v>9916</v>
      </c>
      <c r="AG1278" t="s">
        <v>2202</v>
      </c>
      <c r="AK1278" s="7" t="s">
        <v>436</v>
      </c>
      <c r="AL1278" t="s">
        <v>2733</v>
      </c>
      <c r="AM1278">
        <v>123456</v>
      </c>
      <c r="AN1278">
        <v>123</v>
      </c>
      <c r="AO1278">
        <v>1</v>
      </c>
      <c r="AP1278" s="7" t="s">
        <v>66</v>
      </c>
      <c r="AR1278" t="s">
        <v>9812</v>
      </c>
      <c r="AS1278" s="14">
        <v>1214</v>
      </c>
      <c r="AU1278" t="s">
        <v>55</v>
      </c>
      <c r="AV1278">
        <v>79975998</v>
      </c>
      <c r="AW1278" t="s">
        <v>951</v>
      </c>
      <c r="AX1278" t="s">
        <v>9917</v>
      </c>
      <c r="AY1278" t="s">
        <v>9918</v>
      </c>
      <c r="AZ1278">
        <v>5505258</v>
      </c>
    </row>
    <row r="1279" spans="2:52" x14ac:dyDescent="0.2">
      <c r="B1279">
        <v>1278</v>
      </c>
      <c r="C1279" s="2" t="s">
        <v>28160</v>
      </c>
      <c r="D1279" s="2">
        <v>42902</v>
      </c>
      <c r="E1279" s="3">
        <v>6.9490393518518498</v>
      </c>
      <c r="F1279">
        <v>1</v>
      </c>
      <c r="G1279" t="s">
        <v>9919</v>
      </c>
      <c r="H1279" s="9">
        <v>15</v>
      </c>
      <c r="I1279">
        <v>11001</v>
      </c>
      <c r="J1279">
        <v>11</v>
      </c>
      <c r="K1279" t="s">
        <v>180</v>
      </c>
      <c r="L1279" s="5" t="s">
        <v>9920</v>
      </c>
      <c r="M1279" s="6">
        <v>12</v>
      </c>
      <c r="N1279" s="7">
        <v>3</v>
      </c>
      <c r="O1279">
        <v>2010</v>
      </c>
      <c r="P1279">
        <v>3</v>
      </c>
      <c r="Q1279" s="8" t="s">
        <v>55</v>
      </c>
      <c r="R1279" s="7" t="s">
        <v>9921</v>
      </c>
      <c r="S1279" t="s">
        <v>125</v>
      </c>
      <c r="T1279" s="7" t="s">
        <v>1570</v>
      </c>
      <c r="U1279" t="str">
        <f t="shared" si="19"/>
        <v>36310396</v>
      </c>
      <c r="V1279" t="s">
        <v>127</v>
      </c>
      <c r="W1279" t="s">
        <v>9922</v>
      </c>
      <c r="X1279">
        <v>11001</v>
      </c>
      <c r="Y1279">
        <v>37</v>
      </c>
      <c r="Z1279">
        <v>4245877</v>
      </c>
      <c r="AA1279" t="s">
        <v>9923</v>
      </c>
      <c r="AB1279">
        <v>1</v>
      </c>
      <c r="AC1279">
        <v>11001000</v>
      </c>
      <c r="AD1279" t="s">
        <v>81</v>
      </c>
      <c r="AH1279">
        <v>900701920</v>
      </c>
      <c r="AI1279" t="s">
        <v>9924</v>
      </c>
      <c r="AK1279" s="7" t="s">
        <v>2742</v>
      </c>
      <c r="AL1279" t="s">
        <v>204</v>
      </c>
      <c r="AM1279">
        <v>123456</v>
      </c>
      <c r="AN1279">
        <v>123</v>
      </c>
      <c r="AP1279" s="7"/>
      <c r="AS1279" s="14" t="s">
        <v>26874</v>
      </c>
      <c r="AU1279" t="s">
        <v>55</v>
      </c>
      <c r="AV1279">
        <v>1013577118</v>
      </c>
      <c r="AW1279" t="s">
        <v>9925</v>
      </c>
      <c r="AX1279" t="s">
        <v>9926</v>
      </c>
      <c r="AY1279" t="s">
        <v>9927</v>
      </c>
      <c r="AZ1279">
        <v>5389034</v>
      </c>
    </row>
    <row r="1280" spans="2:52" x14ac:dyDescent="0.2">
      <c r="B1280">
        <v>1279</v>
      </c>
      <c r="C1280" s="2" t="s">
        <v>28161</v>
      </c>
      <c r="D1280" s="2">
        <v>42877</v>
      </c>
      <c r="E1280" s="3">
        <v>10.7753935185185</v>
      </c>
      <c r="F1280">
        <v>2</v>
      </c>
      <c r="G1280" t="s">
        <v>9928</v>
      </c>
      <c r="H1280" s="9">
        <v>15</v>
      </c>
      <c r="I1280">
        <v>11001</v>
      </c>
      <c r="J1280">
        <v>11</v>
      </c>
      <c r="K1280" t="s">
        <v>798</v>
      </c>
      <c r="L1280" s="5" t="s">
        <v>9929</v>
      </c>
      <c r="M1280" s="6">
        <v>6</v>
      </c>
      <c r="N1280" s="7">
        <v>3</v>
      </c>
      <c r="O1280">
        <v>2006</v>
      </c>
      <c r="P1280">
        <v>12</v>
      </c>
      <c r="Q1280" s="8" t="s">
        <v>55</v>
      </c>
      <c r="R1280" s="7" t="s">
        <v>9930</v>
      </c>
      <c r="S1280" t="s">
        <v>62</v>
      </c>
      <c r="T1280" s="7" t="s">
        <v>428</v>
      </c>
      <c r="U1280" t="str">
        <f t="shared" si="19"/>
        <v>79757180</v>
      </c>
      <c r="V1280" t="s">
        <v>94</v>
      </c>
      <c r="W1280" t="s">
        <v>9931</v>
      </c>
      <c r="X1280">
        <v>11001</v>
      </c>
      <c r="Y1280">
        <v>55</v>
      </c>
      <c r="Z1280">
        <v>4393788</v>
      </c>
      <c r="AA1280" t="s">
        <v>9932</v>
      </c>
      <c r="AB1280">
        <v>1</v>
      </c>
      <c r="AC1280">
        <v>11001000</v>
      </c>
      <c r="AD1280" t="s">
        <v>55</v>
      </c>
      <c r="AE1280" s="7">
        <v>79541080</v>
      </c>
      <c r="AF1280" t="s">
        <v>543</v>
      </c>
      <c r="AG1280" t="s">
        <v>464</v>
      </c>
      <c r="AK1280" s="7" t="s">
        <v>2752</v>
      </c>
      <c r="AL1280" t="s">
        <v>549</v>
      </c>
      <c r="AM1280">
        <v>123456</v>
      </c>
      <c r="AN1280">
        <v>123</v>
      </c>
      <c r="AP1280" s="7"/>
      <c r="AS1280" s="14" t="s">
        <v>26874</v>
      </c>
      <c r="AU1280" t="s">
        <v>55</v>
      </c>
      <c r="AV1280">
        <v>4150996</v>
      </c>
      <c r="AW1280" t="s">
        <v>103</v>
      </c>
      <c r="AX1280" t="s">
        <v>897</v>
      </c>
      <c r="AY1280" t="s">
        <v>9933</v>
      </c>
      <c r="AZ1280">
        <v>5826937</v>
      </c>
    </row>
    <row r="1281" spans="2:52" x14ac:dyDescent="0.2">
      <c r="B1281">
        <v>1280</v>
      </c>
      <c r="C1281" s="2" t="s">
        <v>28162</v>
      </c>
      <c r="D1281" s="2">
        <v>42877</v>
      </c>
      <c r="E1281" s="3">
        <v>21.4271643518518</v>
      </c>
      <c r="F1281">
        <v>2</v>
      </c>
      <c r="G1281" t="s">
        <v>9934</v>
      </c>
      <c r="H1281" s="9">
        <v>15</v>
      </c>
      <c r="I1281">
        <v>11001</v>
      </c>
      <c r="J1281">
        <v>11</v>
      </c>
      <c r="K1281" t="s">
        <v>1164</v>
      </c>
      <c r="L1281" s="5" t="s">
        <v>9935</v>
      </c>
      <c r="M1281" s="6">
        <v>4</v>
      </c>
      <c r="N1281" s="7">
        <v>3</v>
      </c>
      <c r="O1281">
        <v>2000</v>
      </c>
      <c r="P1281">
        <v>5</v>
      </c>
      <c r="Q1281" s="8" t="s">
        <v>55</v>
      </c>
      <c r="R1281" s="7" t="s">
        <v>9936</v>
      </c>
      <c r="S1281" t="s">
        <v>64</v>
      </c>
      <c r="T1281" s="7" t="s">
        <v>9937</v>
      </c>
      <c r="U1281" t="str">
        <f t="shared" si="19"/>
        <v>4080411</v>
      </c>
      <c r="V1281" t="s">
        <v>94</v>
      </c>
      <c r="W1281" t="s">
        <v>9938</v>
      </c>
      <c r="X1281">
        <v>11001</v>
      </c>
      <c r="Y1281">
        <v>25</v>
      </c>
      <c r="Z1281">
        <v>6308384</v>
      </c>
      <c r="AA1281" t="s">
        <v>9939</v>
      </c>
      <c r="AB1281">
        <v>1</v>
      </c>
      <c r="AC1281">
        <v>11001000</v>
      </c>
      <c r="AD1281" t="s">
        <v>55</v>
      </c>
      <c r="AE1281" s="7">
        <v>1020741535</v>
      </c>
      <c r="AF1281" t="s">
        <v>1769</v>
      </c>
      <c r="AG1281" t="s">
        <v>9940</v>
      </c>
      <c r="AK1281" s="7" t="s">
        <v>307</v>
      </c>
      <c r="AL1281" t="s">
        <v>86</v>
      </c>
      <c r="AM1281">
        <v>123456</v>
      </c>
      <c r="AN1281">
        <v>123</v>
      </c>
      <c r="AO1281">
        <v>1</v>
      </c>
      <c r="AP1281" s="7" t="s">
        <v>66</v>
      </c>
      <c r="AR1281" t="s">
        <v>9812</v>
      </c>
      <c r="AS1281" s="14">
        <v>1213</v>
      </c>
      <c r="AU1281" t="s">
        <v>55</v>
      </c>
      <c r="AV1281">
        <v>80804454</v>
      </c>
      <c r="AW1281" t="s">
        <v>379</v>
      </c>
      <c r="AX1281" t="s">
        <v>466</v>
      </c>
      <c r="AY1281" t="s">
        <v>9941</v>
      </c>
      <c r="AZ1281">
        <v>3528419</v>
      </c>
    </row>
    <row r="1282" spans="2:52" x14ac:dyDescent="0.2">
      <c r="B1282">
        <v>1281</v>
      </c>
      <c r="C1282" s="2" t="s">
        <v>28163</v>
      </c>
      <c r="D1282" s="2">
        <v>42901</v>
      </c>
      <c r="E1282" s="3">
        <v>17.774293981481499</v>
      </c>
      <c r="F1282">
        <v>2</v>
      </c>
      <c r="G1282" t="s">
        <v>4853</v>
      </c>
      <c r="H1282" s="9">
        <v>15</v>
      </c>
      <c r="I1282">
        <v>11001</v>
      </c>
      <c r="J1282">
        <v>11</v>
      </c>
      <c r="K1282" t="s">
        <v>868</v>
      </c>
      <c r="L1282" s="5" t="s">
        <v>9942</v>
      </c>
      <c r="M1282" s="6">
        <v>6</v>
      </c>
      <c r="N1282" s="7">
        <v>3</v>
      </c>
      <c r="O1282">
        <v>2004</v>
      </c>
      <c r="P1282">
        <v>12</v>
      </c>
      <c r="Q1282" s="8" t="s">
        <v>55</v>
      </c>
      <c r="R1282" s="7" t="s">
        <v>9943</v>
      </c>
      <c r="S1282" t="s">
        <v>482</v>
      </c>
      <c r="T1282" s="7" t="s">
        <v>244</v>
      </c>
      <c r="U1282" t="str">
        <f t="shared" ref="U1282:U1345" si="20">R1282</f>
        <v>80417804</v>
      </c>
      <c r="V1282" t="s">
        <v>94</v>
      </c>
      <c r="W1282" t="s">
        <v>9944</v>
      </c>
      <c r="X1282">
        <v>11001</v>
      </c>
      <c r="Y1282">
        <v>54</v>
      </c>
      <c r="Z1282">
        <v>2922752</v>
      </c>
      <c r="AA1282" t="s">
        <v>9945</v>
      </c>
      <c r="AB1282">
        <v>1</v>
      </c>
      <c r="AC1282">
        <v>11001000</v>
      </c>
      <c r="AD1282" t="s">
        <v>55</v>
      </c>
      <c r="AE1282" s="7">
        <v>41304840</v>
      </c>
      <c r="AF1282" t="s">
        <v>260</v>
      </c>
      <c r="AG1282" t="s">
        <v>9946</v>
      </c>
      <c r="AK1282" s="7" t="s">
        <v>588</v>
      </c>
      <c r="AL1282" t="s">
        <v>2767</v>
      </c>
      <c r="AM1282">
        <v>123456</v>
      </c>
      <c r="AN1282">
        <v>123</v>
      </c>
      <c r="AP1282" s="7"/>
      <c r="AS1282" s="14" t="s">
        <v>26874</v>
      </c>
      <c r="AU1282" t="s">
        <v>55</v>
      </c>
      <c r="AV1282">
        <v>79905050</v>
      </c>
      <c r="AW1282" t="s">
        <v>676</v>
      </c>
      <c r="AX1282" t="s">
        <v>785</v>
      </c>
      <c r="AY1282" t="s">
        <v>9947</v>
      </c>
      <c r="AZ1282">
        <v>7833641</v>
      </c>
    </row>
    <row r="1283" spans="2:52" x14ac:dyDescent="0.2">
      <c r="B1283">
        <v>1282</v>
      </c>
      <c r="C1283" s="2" t="s">
        <v>28164</v>
      </c>
      <c r="D1283" s="2">
        <v>42888</v>
      </c>
      <c r="E1283" s="3">
        <v>12.8744675925926</v>
      </c>
      <c r="F1283">
        <v>2</v>
      </c>
      <c r="G1283" t="s">
        <v>9948</v>
      </c>
      <c r="H1283" s="9">
        <v>15</v>
      </c>
      <c r="I1283">
        <v>11001</v>
      </c>
      <c r="J1283">
        <v>11</v>
      </c>
      <c r="K1283" t="s">
        <v>89</v>
      </c>
      <c r="L1283" s="5" t="s">
        <v>9949</v>
      </c>
      <c r="M1283" s="6">
        <v>12</v>
      </c>
      <c r="N1283" s="7">
        <v>3</v>
      </c>
      <c r="O1283">
        <v>2012</v>
      </c>
      <c r="P1283">
        <v>3</v>
      </c>
      <c r="Q1283" s="8" t="s">
        <v>55</v>
      </c>
      <c r="R1283" s="7" t="s">
        <v>9950</v>
      </c>
      <c r="S1283" t="s">
        <v>3118</v>
      </c>
      <c r="T1283" s="7" t="s">
        <v>204</v>
      </c>
      <c r="U1283" t="str">
        <f t="shared" si="20"/>
        <v>1013584956</v>
      </c>
      <c r="V1283" t="s">
        <v>127</v>
      </c>
      <c r="W1283" t="s">
        <v>9951</v>
      </c>
      <c r="X1283">
        <v>11001</v>
      </c>
      <c r="Y1283">
        <v>50</v>
      </c>
      <c r="Z1283">
        <v>5149028</v>
      </c>
      <c r="AA1283" t="s">
        <v>9952</v>
      </c>
      <c r="AB1283">
        <v>1</v>
      </c>
      <c r="AC1283">
        <v>11001000</v>
      </c>
      <c r="AD1283" t="s">
        <v>55</v>
      </c>
      <c r="AE1283" s="7">
        <v>1124001718</v>
      </c>
      <c r="AF1283" t="s">
        <v>9953</v>
      </c>
      <c r="AG1283" t="s">
        <v>2077</v>
      </c>
      <c r="AK1283" s="7" t="s">
        <v>2776</v>
      </c>
      <c r="AL1283" t="s">
        <v>2777</v>
      </c>
      <c r="AM1283">
        <v>123456</v>
      </c>
      <c r="AN1283">
        <v>123</v>
      </c>
      <c r="AO1283">
        <v>1</v>
      </c>
      <c r="AP1283" s="7" t="s">
        <v>66</v>
      </c>
      <c r="AR1283" t="s">
        <v>9812</v>
      </c>
      <c r="AS1283" s="14">
        <v>1213</v>
      </c>
      <c r="AU1283" t="s">
        <v>55</v>
      </c>
      <c r="AV1283">
        <v>87810095</v>
      </c>
      <c r="AW1283" t="s">
        <v>9451</v>
      </c>
      <c r="AX1283" t="s">
        <v>744</v>
      </c>
      <c r="AY1283" t="s">
        <v>9954</v>
      </c>
      <c r="AZ1283">
        <v>3409338</v>
      </c>
    </row>
    <row r="1284" spans="2:52" x14ac:dyDescent="0.2">
      <c r="B1284">
        <v>1283</v>
      </c>
      <c r="C1284" s="2" t="s">
        <v>28165</v>
      </c>
      <c r="D1284" s="2">
        <v>42903</v>
      </c>
      <c r="E1284" s="3">
        <v>18.188078703703699</v>
      </c>
      <c r="F1284">
        <v>2</v>
      </c>
      <c r="G1284" t="s">
        <v>9955</v>
      </c>
      <c r="H1284" s="9">
        <v>15</v>
      </c>
      <c r="I1284">
        <v>11001</v>
      </c>
      <c r="J1284">
        <v>11</v>
      </c>
      <c r="K1284" t="s">
        <v>2023</v>
      </c>
      <c r="L1284" s="5" t="s">
        <v>9956</v>
      </c>
      <c r="M1284" s="6">
        <v>3</v>
      </c>
      <c r="N1284" s="7">
        <v>3</v>
      </c>
      <c r="O1284">
        <v>1997</v>
      </c>
      <c r="P1284">
        <v>5</v>
      </c>
      <c r="Q1284" s="8" t="s">
        <v>55</v>
      </c>
      <c r="R1284" s="7" t="s">
        <v>3227</v>
      </c>
      <c r="S1284" t="s">
        <v>64</v>
      </c>
      <c r="T1284" s="7" t="s">
        <v>448</v>
      </c>
      <c r="U1284" t="str">
        <f t="shared" si="20"/>
        <v>1163548</v>
      </c>
      <c r="V1284" t="s">
        <v>94</v>
      </c>
      <c r="W1284" t="s">
        <v>9957</v>
      </c>
      <c r="X1284">
        <v>11001</v>
      </c>
      <c r="Y1284">
        <v>31</v>
      </c>
      <c r="Z1284">
        <v>5291918</v>
      </c>
      <c r="AA1284" t="s">
        <v>1804</v>
      </c>
      <c r="AB1284">
        <v>1</v>
      </c>
      <c r="AC1284">
        <v>11001000</v>
      </c>
      <c r="AD1284" t="s">
        <v>55</v>
      </c>
      <c r="AE1284" s="7">
        <v>79717957</v>
      </c>
      <c r="AF1284" t="s">
        <v>1596</v>
      </c>
      <c r="AG1284" t="s">
        <v>825</v>
      </c>
      <c r="AK1284" s="7" t="s">
        <v>2785</v>
      </c>
      <c r="AL1284" t="s">
        <v>330</v>
      </c>
      <c r="AM1284">
        <v>123456</v>
      </c>
      <c r="AN1284">
        <v>123</v>
      </c>
      <c r="AO1284">
        <v>2</v>
      </c>
      <c r="AP1284" s="7" t="s">
        <v>101</v>
      </c>
      <c r="AR1284" t="s">
        <v>3461</v>
      </c>
      <c r="AS1284" s="14">
        <v>1215</v>
      </c>
      <c r="AU1284" t="s">
        <v>55</v>
      </c>
      <c r="AV1284">
        <v>11433263</v>
      </c>
      <c r="AW1284" t="s">
        <v>543</v>
      </c>
      <c r="AX1284" t="s">
        <v>499</v>
      </c>
      <c r="AY1284" t="s">
        <v>9958</v>
      </c>
      <c r="AZ1284">
        <v>7101361</v>
      </c>
    </row>
    <row r="1285" spans="2:52" x14ac:dyDescent="0.2">
      <c r="B1285">
        <v>1284</v>
      </c>
      <c r="C1285" s="2" t="s">
        <v>28166</v>
      </c>
      <c r="D1285" s="2">
        <v>42908</v>
      </c>
      <c r="E1285" s="3">
        <v>22.495949074074101</v>
      </c>
      <c r="F1285">
        <v>1</v>
      </c>
      <c r="G1285" t="s">
        <v>9959</v>
      </c>
      <c r="H1285" s="9">
        <v>15</v>
      </c>
      <c r="I1285">
        <v>11001</v>
      </c>
      <c r="J1285">
        <v>11</v>
      </c>
      <c r="K1285" t="s">
        <v>2259</v>
      </c>
      <c r="L1285" s="5" t="s">
        <v>9960</v>
      </c>
      <c r="M1285" s="6">
        <v>11</v>
      </c>
      <c r="N1285" s="7">
        <v>3</v>
      </c>
      <c r="O1285">
        <v>2013</v>
      </c>
      <c r="P1285">
        <v>3</v>
      </c>
      <c r="Q1285" s="8" t="s">
        <v>55</v>
      </c>
      <c r="R1285" s="7" t="s">
        <v>9961</v>
      </c>
      <c r="S1285" t="s">
        <v>9962</v>
      </c>
      <c r="T1285" s="7" t="s">
        <v>1378</v>
      </c>
      <c r="U1285" t="str">
        <f t="shared" si="20"/>
        <v>80248048</v>
      </c>
      <c r="V1285" t="s">
        <v>127</v>
      </c>
      <c r="W1285" t="s">
        <v>9963</v>
      </c>
      <c r="X1285">
        <v>11001</v>
      </c>
      <c r="Y1285">
        <v>41</v>
      </c>
      <c r="Z1285">
        <v>4012292</v>
      </c>
      <c r="AA1285" t="s">
        <v>9964</v>
      </c>
      <c r="AB1285">
        <v>1</v>
      </c>
      <c r="AC1285">
        <v>11001000</v>
      </c>
      <c r="AD1285" t="s">
        <v>81</v>
      </c>
      <c r="AH1285">
        <v>8301128269</v>
      </c>
      <c r="AI1285" t="s">
        <v>9965</v>
      </c>
      <c r="AK1285" s="7" t="s">
        <v>307</v>
      </c>
      <c r="AL1285" t="s">
        <v>69</v>
      </c>
      <c r="AM1285">
        <v>123456</v>
      </c>
      <c r="AN1285">
        <v>123</v>
      </c>
      <c r="AP1285" s="7"/>
      <c r="AS1285" s="14" t="s">
        <v>26874</v>
      </c>
      <c r="AU1285" t="s">
        <v>55</v>
      </c>
      <c r="AV1285">
        <v>79546642</v>
      </c>
      <c r="AW1285" t="s">
        <v>9966</v>
      </c>
      <c r="AX1285" t="s">
        <v>244</v>
      </c>
      <c r="AY1285" t="s">
        <v>9967</v>
      </c>
      <c r="AZ1285">
        <v>4026073</v>
      </c>
    </row>
    <row r="1286" spans="2:52" x14ac:dyDescent="0.2">
      <c r="B1286">
        <v>1285</v>
      </c>
      <c r="C1286" s="2" t="s">
        <v>28167</v>
      </c>
      <c r="D1286" s="2">
        <v>42896</v>
      </c>
      <c r="E1286" s="3">
        <v>20.443842592592599</v>
      </c>
      <c r="F1286">
        <v>1</v>
      </c>
      <c r="G1286" t="s">
        <v>9968</v>
      </c>
      <c r="H1286" s="9">
        <v>15</v>
      </c>
      <c r="I1286">
        <v>11001</v>
      </c>
      <c r="J1286">
        <v>11</v>
      </c>
      <c r="K1286" t="s">
        <v>365</v>
      </c>
      <c r="L1286" s="5" t="s">
        <v>9969</v>
      </c>
      <c r="M1286" s="6">
        <v>5</v>
      </c>
      <c r="N1286" s="7">
        <v>3</v>
      </c>
      <c r="O1286">
        <v>1999</v>
      </c>
      <c r="P1286">
        <v>5</v>
      </c>
      <c r="Q1286" s="8" t="s">
        <v>55</v>
      </c>
      <c r="R1286" s="7" t="s">
        <v>9970</v>
      </c>
      <c r="S1286" t="s">
        <v>9971</v>
      </c>
      <c r="T1286" s="7" t="s">
        <v>308</v>
      </c>
      <c r="U1286" t="str">
        <f t="shared" si="20"/>
        <v>1045679859</v>
      </c>
      <c r="V1286" t="s">
        <v>94</v>
      </c>
      <c r="W1286" t="s">
        <v>9972</v>
      </c>
      <c r="X1286">
        <v>11001</v>
      </c>
      <c r="Y1286">
        <v>24</v>
      </c>
      <c r="Z1286">
        <v>4272340</v>
      </c>
      <c r="AA1286" t="s">
        <v>9973</v>
      </c>
      <c r="AB1286">
        <v>1</v>
      </c>
      <c r="AC1286">
        <v>11001000</v>
      </c>
      <c r="AD1286" t="s">
        <v>55</v>
      </c>
      <c r="AE1286" s="7">
        <v>1069258963</v>
      </c>
      <c r="AF1286" t="s">
        <v>3563</v>
      </c>
      <c r="AG1286" t="s">
        <v>397</v>
      </c>
      <c r="AK1286" s="7" t="s">
        <v>736</v>
      </c>
      <c r="AL1286" t="s">
        <v>2801</v>
      </c>
      <c r="AM1286">
        <v>123456</v>
      </c>
      <c r="AN1286">
        <v>123</v>
      </c>
      <c r="AP1286" s="7"/>
      <c r="AS1286" s="14" t="s">
        <v>26874</v>
      </c>
      <c r="AU1286" t="s">
        <v>55</v>
      </c>
      <c r="AV1286">
        <v>1018428445</v>
      </c>
      <c r="AW1286" t="s">
        <v>951</v>
      </c>
      <c r="AX1286" t="s">
        <v>9974</v>
      </c>
      <c r="AY1286" t="s">
        <v>9975</v>
      </c>
      <c r="AZ1286">
        <v>7790775</v>
      </c>
    </row>
    <row r="1287" spans="2:52" x14ac:dyDescent="0.2">
      <c r="B1287">
        <v>1286</v>
      </c>
      <c r="C1287" s="2" t="s">
        <v>28168</v>
      </c>
      <c r="D1287" s="2">
        <v>42918</v>
      </c>
      <c r="E1287" s="3">
        <v>13.586481481481499</v>
      </c>
      <c r="F1287">
        <v>2</v>
      </c>
      <c r="G1287" t="s">
        <v>9976</v>
      </c>
      <c r="H1287" s="9">
        <v>15</v>
      </c>
      <c r="I1287">
        <v>11001</v>
      </c>
      <c r="J1287">
        <v>11</v>
      </c>
      <c r="K1287" t="s">
        <v>633</v>
      </c>
      <c r="L1287" s="5" t="s">
        <v>9977</v>
      </c>
      <c r="M1287" s="6">
        <v>3</v>
      </c>
      <c r="N1287" s="7">
        <v>3</v>
      </c>
      <c r="O1287">
        <v>2007</v>
      </c>
      <c r="P1287">
        <v>5</v>
      </c>
      <c r="Q1287" s="8" t="s">
        <v>55</v>
      </c>
      <c r="R1287" s="7" t="s">
        <v>9978</v>
      </c>
      <c r="S1287" t="s">
        <v>482</v>
      </c>
      <c r="T1287" s="7" t="s">
        <v>4155</v>
      </c>
      <c r="U1287" t="str">
        <f t="shared" si="20"/>
        <v>19422328</v>
      </c>
      <c r="V1287" t="s">
        <v>94</v>
      </c>
      <c r="W1287" t="s">
        <v>9979</v>
      </c>
      <c r="X1287">
        <v>11001</v>
      </c>
      <c r="Y1287">
        <v>53</v>
      </c>
      <c r="Z1287">
        <v>3945088</v>
      </c>
      <c r="AA1287" t="s">
        <v>9980</v>
      </c>
      <c r="AB1287">
        <v>1</v>
      </c>
      <c r="AC1287">
        <v>11001000</v>
      </c>
      <c r="AD1287" t="s">
        <v>81</v>
      </c>
      <c r="AH1287">
        <v>900532663</v>
      </c>
      <c r="AI1287" t="s">
        <v>9981</v>
      </c>
      <c r="AK1287" s="7" t="s">
        <v>505</v>
      </c>
      <c r="AL1287" t="s">
        <v>580</v>
      </c>
      <c r="AM1287">
        <v>123456</v>
      </c>
      <c r="AN1287">
        <v>123</v>
      </c>
      <c r="AP1287" s="7"/>
      <c r="AS1287" s="14" t="s">
        <v>26874</v>
      </c>
      <c r="AU1287" t="s">
        <v>55</v>
      </c>
      <c r="AV1287">
        <v>19394297</v>
      </c>
      <c r="AW1287" t="s">
        <v>62</v>
      </c>
      <c r="AX1287" t="s">
        <v>690</v>
      </c>
      <c r="AY1287" t="s">
        <v>9982</v>
      </c>
      <c r="AZ1287">
        <v>4346408</v>
      </c>
    </row>
    <row r="1288" spans="2:52" x14ac:dyDescent="0.2">
      <c r="B1288">
        <v>1287</v>
      </c>
      <c r="C1288" s="2" t="s">
        <v>28169</v>
      </c>
      <c r="D1288" s="2">
        <v>42912</v>
      </c>
      <c r="E1288" s="3">
        <v>8.9750694444444505</v>
      </c>
      <c r="F1288">
        <v>1</v>
      </c>
      <c r="G1288" t="s">
        <v>9983</v>
      </c>
      <c r="H1288" s="9">
        <v>15</v>
      </c>
      <c r="I1288">
        <v>11001</v>
      </c>
      <c r="J1288">
        <v>11</v>
      </c>
      <c r="K1288" t="s">
        <v>251</v>
      </c>
      <c r="L1288" s="5" t="s">
        <v>9984</v>
      </c>
      <c r="M1288" s="6">
        <v>5</v>
      </c>
      <c r="N1288" s="7">
        <v>3</v>
      </c>
      <c r="O1288">
        <v>1997</v>
      </c>
      <c r="P1288">
        <v>5</v>
      </c>
      <c r="Q1288" s="8" t="s">
        <v>55</v>
      </c>
      <c r="R1288" s="7" t="s">
        <v>9985</v>
      </c>
      <c r="S1288" t="s">
        <v>285</v>
      </c>
      <c r="T1288" s="7" t="s">
        <v>5690</v>
      </c>
      <c r="U1288" t="str">
        <f t="shared" si="20"/>
        <v>1026584162</v>
      </c>
      <c r="V1288" t="s">
        <v>94</v>
      </c>
      <c r="W1288" t="s">
        <v>9986</v>
      </c>
      <c r="X1288">
        <v>11001</v>
      </c>
      <c r="Y1288">
        <v>31</v>
      </c>
      <c r="Z1288">
        <v>6953706</v>
      </c>
      <c r="AA1288" t="s">
        <v>9987</v>
      </c>
      <c r="AB1288">
        <v>1</v>
      </c>
      <c r="AC1288">
        <v>11001000</v>
      </c>
      <c r="AD1288" t="s">
        <v>55</v>
      </c>
      <c r="AE1288" s="7">
        <v>79464583</v>
      </c>
      <c r="AF1288" t="s">
        <v>168</v>
      </c>
      <c r="AG1288" t="s">
        <v>9988</v>
      </c>
      <c r="AK1288" s="7" t="s">
        <v>247</v>
      </c>
      <c r="AL1288" t="s">
        <v>549</v>
      </c>
      <c r="AM1288">
        <v>123456</v>
      </c>
      <c r="AN1288">
        <v>123</v>
      </c>
      <c r="AO1288">
        <v>1</v>
      </c>
      <c r="AP1288" s="7" t="s">
        <v>66</v>
      </c>
      <c r="AR1288" t="s">
        <v>9812</v>
      </c>
      <c r="AS1288" s="14">
        <v>1216</v>
      </c>
      <c r="AU1288" t="s">
        <v>55</v>
      </c>
      <c r="AV1288">
        <v>17135289</v>
      </c>
      <c r="AW1288" t="s">
        <v>62</v>
      </c>
      <c r="AX1288" t="s">
        <v>69</v>
      </c>
      <c r="AY1288" t="s">
        <v>9989</v>
      </c>
      <c r="AZ1288">
        <v>4169974</v>
      </c>
    </row>
    <row r="1289" spans="2:52" x14ac:dyDescent="0.2">
      <c r="B1289">
        <v>1288</v>
      </c>
      <c r="C1289" s="2" t="s">
        <v>28170</v>
      </c>
      <c r="D1289" s="2">
        <v>42892</v>
      </c>
      <c r="E1289" s="3">
        <v>13.247523148148099</v>
      </c>
      <c r="F1289">
        <v>1</v>
      </c>
      <c r="G1289" t="s">
        <v>9990</v>
      </c>
      <c r="H1289" s="9">
        <v>15</v>
      </c>
      <c r="I1289">
        <v>11001</v>
      </c>
      <c r="J1289">
        <v>11</v>
      </c>
      <c r="K1289" t="s">
        <v>1385</v>
      </c>
      <c r="L1289" s="5" t="s">
        <v>9991</v>
      </c>
      <c r="M1289" s="6">
        <v>14</v>
      </c>
      <c r="N1289" s="7">
        <v>3</v>
      </c>
      <c r="O1289">
        <v>2007</v>
      </c>
      <c r="P1289">
        <v>3</v>
      </c>
      <c r="Q1289" s="8" t="s">
        <v>55</v>
      </c>
      <c r="R1289" s="7" t="s">
        <v>9992</v>
      </c>
      <c r="S1289" t="s">
        <v>62</v>
      </c>
      <c r="T1289" s="7" t="s">
        <v>701</v>
      </c>
      <c r="U1289" t="str">
        <f t="shared" si="20"/>
        <v>79701675</v>
      </c>
      <c r="V1289" t="s">
        <v>94</v>
      </c>
      <c r="W1289" t="s">
        <v>9993</v>
      </c>
      <c r="X1289">
        <v>11001</v>
      </c>
      <c r="Y1289">
        <v>33</v>
      </c>
      <c r="Z1289">
        <v>5983790</v>
      </c>
      <c r="AA1289" t="s">
        <v>9994</v>
      </c>
      <c r="AB1289">
        <v>1</v>
      </c>
      <c r="AC1289">
        <v>11001000</v>
      </c>
      <c r="AD1289" t="s">
        <v>55</v>
      </c>
      <c r="AE1289" s="7">
        <v>19494552</v>
      </c>
      <c r="AF1289" t="s">
        <v>2758</v>
      </c>
      <c r="AG1289" t="s">
        <v>3014</v>
      </c>
      <c r="AK1289" s="7" t="s">
        <v>2824</v>
      </c>
      <c r="AL1289" t="s">
        <v>2777</v>
      </c>
      <c r="AM1289">
        <v>123456</v>
      </c>
      <c r="AN1289">
        <v>123</v>
      </c>
      <c r="AP1289" s="7"/>
      <c r="AS1289" s="14" t="s">
        <v>26874</v>
      </c>
      <c r="AU1289" t="s">
        <v>55</v>
      </c>
      <c r="AV1289">
        <v>19421057</v>
      </c>
      <c r="AW1289" t="s">
        <v>103</v>
      </c>
      <c r="AX1289" t="s">
        <v>1182</v>
      </c>
      <c r="AY1289" t="s">
        <v>9995</v>
      </c>
      <c r="AZ1289">
        <v>5226008</v>
      </c>
    </row>
    <row r="1290" spans="2:52" x14ac:dyDescent="0.2">
      <c r="B1290">
        <v>1289</v>
      </c>
      <c r="C1290" s="2" t="s">
        <v>28171</v>
      </c>
      <c r="D1290" s="2">
        <v>42889</v>
      </c>
      <c r="E1290" s="3">
        <v>15.804837962962999</v>
      </c>
      <c r="F1290">
        <v>2</v>
      </c>
      <c r="G1290" t="s">
        <v>7293</v>
      </c>
      <c r="H1290" s="9">
        <v>15</v>
      </c>
      <c r="I1290">
        <v>11001</v>
      </c>
      <c r="J1290">
        <v>11</v>
      </c>
      <c r="K1290" t="s">
        <v>1547</v>
      </c>
      <c r="L1290" s="5" t="s">
        <v>9996</v>
      </c>
      <c r="M1290" s="6">
        <v>7</v>
      </c>
      <c r="N1290" s="7">
        <v>4</v>
      </c>
      <c r="O1290">
        <v>2002</v>
      </c>
      <c r="P1290">
        <v>45</v>
      </c>
      <c r="Q1290" s="8" t="s">
        <v>55</v>
      </c>
      <c r="R1290" s="7" t="s">
        <v>9997</v>
      </c>
      <c r="S1290" t="s">
        <v>1426</v>
      </c>
      <c r="T1290" s="7" t="s">
        <v>169</v>
      </c>
      <c r="U1290" t="str">
        <f t="shared" si="20"/>
        <v>19251893</v>
      </c>
      <c r="V1290" t="s">
        <v>59</v>
      </c>
      <c r="W1290" t="s">
        <v>9998</v>
      </c>
      <c r="X1290">
        <v>11001</v>
      </c>
      <c r="Y1290">
        <v>34</v>
      </c>
      <c r="Z1290">
        <v>2804667</v>
      </c>
      <c r="AA1290" t="s">
        <v>9999</v>
      </c>
      <c r="AB1290">
        <v>1</v>
      </c>
      <c r="AC1290">
        <v>11001000</v>
      </c>
      <c r="AD1290" t="s">
        <v>81</v>
      </c>
      <c r="AH1290">
        <v>8600438096</v>
      </c>
      <c r="AI1290" t="s">
        <v>10000</v>
      </c>
      <c r="AK1290" s="7" t="s">
        <v>2834</v>
      </c>
      <c r="AL1290" t="s">
        <v>63</v>
      </c>
      <c r="AM1290">
        <v>123456</v>
      </c>
      <c r="AN1290">
        <v>123</v>
      </c>
      <c r="AP1290" s="7"/>
      <c r="AS1290" s="14" t="s">
        <v>26874</v>
      </c>
      <c r="AU1290" t="s">
        <v>55</v>
      </c>
      <c r="AV1290">
        <v>1033754304</v>
      </c>
      <c r="AW1290" t="s">
        <v>159</v>
      </c>
      <c r="AX1290" t="s">
        <v>448</v>
      </c>
      <c r="AY1290" t="s">
        <v>10001</v>
      </c>
      <c r="AZ1290">
        <v>3390760</v>
      </c>
    </row>
    <row r="1291" spans="2:52" x14ac:dyDescent="0.2">
      <c r="B1291">
        <v>1290</v>
      </c>
      <c r="C1291" s="2" t="s">
        <v>28172</v>
      </c>
      <c r="D1291" s="2">
        <v>42914</v>
      </c>
      <c r="E1291" s="3">
        <v>18.569155092592599</v>
      </c>
      <c r="F1291">
        <v>1</v>
      </c>
      <c r="G1291" t="s">
        <v>10002</v>
      </c>
      <c r="H1291" s="9">
        <v>15</v>
      </c>
      <c r="I1291">
        <v>11001</v>
      </c>
      <c r="J1291">
        <v>11</v>
      </c>
      <c r="K1291" t="s">
        <v>3232</v>
      </c>
      <c r="L1291" s="5" t="s">
        <v>10003</v>
      </c>
      <c r="M1291" s="6">
        <v>5</v>
      </c>
      <c r="N1291" s="7">
        <v>3</v>
      </c>
      <c r="O1291">
        <v>2003</v>
      </c>
      <c r="P1291">
        <v>5</v>
      </c>
      <c r="Q1291" s="8" t="s">
        <v>55</v>
      </c>
      <c r="R1291" s="7" t="s">
        <v>10004</v>
      </c>
      <c r="S1291" t="s">
        <v>6101</v>
      </c>
      <c r="T1291" s="7" t="s">
        <v>10005</v>
      </c>
      <c r="U1291" t="str">
        <f t="shared" si="20"/>
        <v>38225268</v>
      </c>
      <c r="V1291" t="s">
        <v>94</v>
      </c>
      <c r="W1291" t="s">
        <v>10006</v>
      </c>
      <c r="X1291">
        <v>11001</v>
      </c>
      <c r="Y1291">
        <v>52</v>
      </c>
      <c r="Z1291">
        <v>6256508</v>
      </c>
      <c r="AA1291" t="s">
        <v>10007</v>
      </c>
      <c r="AB1291">
        <v>1</v>
      </c>
      <c r="AC1291">
        <v>11001000</v>
      </c>
      <c r="AD1291" t="s">
        <v>55</v>
      </c>
      <c r="AE1291" s="7">
        <v>79768643</v>
      </c>
      <c r="AF1291" t="s">
        <v>161</v>
      </c>
      <c r="AG1291" t="s">
        <v>63</v>
      </c>
      <c r="AK1291" s="7" t="s">
        <v>2842</v>
      </c>
      <c r="AL1291" t="s">
        <v>2843</v>
      </c>
      <c r="AM1291">
        <v>123456</v>
      </c>
      <c r="AN1291">
        <v>123</v>
      </c>
      <c r="AP1291" s="7"/>
      <c r="AS1291" s="14" t="s">
        <v>26874</v>
      </c>
      <c r="AU1291" t="s">
        <v>55</v>
      </c>
      <c r="AV1291">
        <v>26437868</v>
      </c>
      <c r="AW1291" t="s">
        <v>292</v>
      </c>
      <c r="AX1291" t="s">
        <v>4122</v>
      </c>
      <c r="AY1291" t="s">
        <v>10008</v>
      </c>
      <c r="AZ1291">
        <v>5569427</v>
      </c>
    </row>
    <row r="1292" spans="2:52" x14ac:dyDescent="0.2">
      <c r="B1292">
        <v>1291</v>
      </c>
      <c r="C1292" s="2" t="s">
        <v>28173</v>
      </c>
      <c r="D1292" s="2">
        <v>42897</v>
      </c>
      <c r="E1292" s="3">
        <v>6.9530208333333299</v>
      </c>
      <c r="F1292">
        <v>1</v>
      </c>
      <c r="G1292" t="s">
        <v>10009</v>
      </c>
      <c r="H1292" s="9">
        <v>15</v>
      </c>
      <c r="I1292">
        <v>11001</v>
      </c>
      <c r="J1292">
        <v>11</v>
      </c>
      <c r="K1292" t="s">
        <v>3359</v>
      </c>
      <c r="L1292" s="5" t="s">
        <v>10010</v>
      </c>
      <c r="M1292" s="6">
        <v>5</v>
      </c>
      <c r="N1292" s="7">
        <v>3</v>
      </c>
      <c r="O1292">
        <v>1996</v>
      </c>
      <c r="P1292">
        <v>5</v>
      </c>
      <c r="Q1292" s="8" t="s">
        <v>55</v>
      </c>
      <c r="R1292" s="7" t="s">
        <v>10011</v>
      </c>
      <c r="S1292" t="s">
        <v>773</v>
      </c>
      <c r="T1292" s="7" t="s">
        <v>104</v>
      </c>
      <c r="U1292" t="str">
        <f t="shared" si="20"/>
        <v>5702241</v>
      </c>
      <c r="V1292" t="s">
        <v>94</v>
      </c>
      <c r="W1292" t="s">
        <v>10012</v>
      </c>
      <c r="X1292">
        <v>11001</v>
      </c>
      <c r="Y1292">
        <v>29</v>
      </c>
      <c r="Z1292">
        <v>3112047</v>
      </c>
      <c r="AA1292" t="s">
        <v>10013</v>
      </c>
      <c r="AB1292">
        <v>1</v>
      </c>
      <c r="AC1292">
        <v>11001000</v>
      </c>
      <c r="AD1292" t="s">
        <v>81</v>
      </c>
      <c r="AH1292">
        <v>8600067979</v>
      </c>
      <c r="AI1292" t="s">
        <v>10014</v>
      </c>
      <c r="AK1292" s="7" t="s">
        <v>133</v>
      </c>
      <c r="AL1292" t="s">
        <v>2852</v>
      </c>
      <c r="AM1292">
        <v>123456</v>
      </c>
      <c r="AN1292">
        <v>123</v>
      </c>
      <c r="AO1292">
        <v>1</v>
      </c>
      <c r="AP1292" s="7" t="s">
        <v>66</v>
      </c>
      <c r="AR1292" t="s">
        <v>9812</v>
      </c>
      <c r="AS1292" s="14">
        <v>1215</v>
      </c>
      <c r="AU1292" t="s">
        <v>55</v>
      </c>
      <c r="AV1292">
        <v>52814935</v>
      </c>
      <c r="AW1292" t="s">
        <v>10015</v>
      </c>
      <c r="AX1292" t="s">
        <v>1378</v>
      </c>
      <c r="AY1292" t="s">
        <v>10016</v>
      </c>
      <c r="AZ1292">
        <v>4057019</v>
      </c>
    </row>
    <row r="1293" spans="2:52" x14ac:dyDescent="0.2">
      <c r="B1293">
        <v>1292</v>
      </c>
      <c r="C1293" s="2" t="s">
        <v>28174</v>
      </c>
      <c r="D1293" s="2">
        <v>42873</v>
      </c>
      <c r="E1293" s="3">
        <v>17.399259259259299</v>
      </c>
      <c r="F1293">
        <v>2</v>
      </c>
      <c r="G1293" t="s">
        <v>10017</v>
      </c>
      <c r="H1293" s="9">
        <v>15</v>
      </c>
      <c r="I1293">
        <v>11001</v>
      </c>
      <c r="J1293">
        <v>11</v>
      </c>
      <c r="K1293" t="s">
        <v>2259</v>
      </c>
      <c r="L1293" s="5" t="s">
        <v>10018</v>
      </c>
      <c r="M1293" s="6">
        <v>4</v>
      </c>
      <c r="N1293" s="7">
        <v>3</v>
      </c>
      <c r="O1293">
        <v>2003</v>
      </c>
      <c r="P1293">
        <v>5</v>
      </c>
      <c r="Q1293" s="8" t="s">
        <v>55</v>
      </c>
      <c r="R1293" s="7" t="s">
        <v>10019</v>
      </c>
      <c r="S1293" t="s">
        <v>862</v>
      </c>
      <c r="T1293" s="7" t="s">
        <v>115</v>
      </c>
      <c r="U1293" t="str">
        <f t="shared" si="20"/>
        <v>79543088</v>
      </c>
      <c r="V1293" t="s">
        <v>94</v>
      </c>
      <c r="W1293" t="s">
        <v>10020</v>
      </c>
      <c r="X1293">
        <v>11001</v>
      </c>
      <c r="Y1293">
        <v>57</v>
      </c>
      <c r="Z1293">
        <v>5213769</v>
      </c>
      <c r="AA1293" t="s">
        <v>10021</v>
      </c>
      <c r="AB1293">
        <v>1</v>
      </c>
      <c r="AC1293">
        <v>11001000</v>
      </c>
      <c r="AD1293" t="s">
        <v>81</v>
      </c>
      <c r="AH1293">
        <v>900445254</v>
      </c>
      <c r="AI1293" t="s">
        <v>10022</v>
      </c>
      <c r="AK1293" s="7" t="s">
        <v>103</v>
      </c>
      <c r="AL1293" t="s">
        <v>580</v>
      </c>
      <c r="AM1293">
        <v>123456</v>
      </c>
      <c r="AN1293">
        <v>123</v>
      </c>
      <c r="AP1293" s="7"/>
      <c r="AS1293" s="14" t="s">
        <v>26874</v>
      </c>
      <c r="AU1293" t="s">
        <v>55</v>
      </c>
      <c r="AV1293">
        <v>1124216</v>
      </c>
      <c r="AW1293" t="s">
        <v>599</v>
      </c>
      <c r="AX1293" t="s">
        <v>1288</v>
      </c>
      <c r="AY1293" t="s">
        <v>10023</v>
      </c>
      <c r="AZ1293">
        <v>7265030</v>
      </c>
    </row>
    <row r="1294" spans="2:52" x14ac:dyDescent="0.2">
      <c r="B1294">
        <v>1293</v>
      </c>
      <c r="C1294" s="2" t="s">
        <v>28175</v>
      </c>
      <c r="D1294" s="2">
        <v>42898</v>
      </c>
      <c r="E1294" s="3">
        <v>10.194930555555599</v>
      </c>
      <c r="F1294">
        <v>2</v>
      </c>
      <c r="G1294" t="s">
        <v>10024</v>
      </c>
      <c r="H1294" s="9">
        <v>15</v>
      </c>
      <c r="I1294">
        <v>11001</v>
      </c>
      <c r="J1294">
        <v>11</v>
      </c>
      <c r="K1294" t="s">
        <v>3232</v>
      </c>
      <c r="L1294" s="5" t="s">
        <v>10025</v>
      </c>
      <c r="M1294" s="6">
        <v>14</v>
      </c>
      <c r="N1294" s="7">
        <v>3</v>
      </c>
      <c r="O1294">
        <v>2005</v>
      </c>
      <c r="P1294">
        <v>3</v>
      </c>
      <c r="Q1294" s="8" t="s">
        <v>55</v>
      </c>
      <c r="R1294" s="7" t="s">
        <v>10026</v>
      </c>
      <c r="S1294" t="s">
        <v>103</v>
      </c>
      <c r="T1294" s="7" t="s">
        <v>780</v>
      </c>
      <c r="U1294" t="str">
        <f t="shared" si="20"/>
        <v>19113150</v>
      </c>
      <c r="V1294" t="s">
        <v>94</v>
      </c>
      <c r="W1294" t="s">
        <v>10027</v>
      </c>
      <c r="X1294">
        <v>11001</v>
      </c>
      <c r="Y1294">
        <v>60</v>
      </c>
      <c r="Z1294">
        <v>5655184</v>
      </c>
      <c r="AA1294" t="s">
        <v>10028</v>
      </c>
      <c r="AB1294">
        <v>1</v>
      </c>
      <c r="AC1294">
        <v>11001000</v>
      </c>
      <c r="AD1294" t="s">
        <v>81</v>
      </c>
      <c r="AH1294">
        <v>900139048</v>
      </c>
      <c r="AI1294" t="s">
        <v>10029</v>
      </c>
      <c r="AK1294" s="7" t="s">
        <v>254</v>
      </c>
      <c r="AL1294" t="s">
        <v>104</v>
      </c>
      <c r="AM1294">
        <v>123456</v>
      </c>
      <c r="AN1294">
        <v>123</v>
      </c>
      <c r="AP1294" s="7"/>
      <c r="AS1294" s="14" t="s">
        <v>26874</v>
      </c>
      <c r="AU1294" t="s">
        <v>55</v>
      </c>
      <c r="AV1294">
        <v>11323098</v>
      </c>
      <c r="AW1294" t="s">
        <v>317</v>
      </c>
      <c r="AX1294" t="s">
        <v>453</v>
      </c>
      <c r="AY1294" t="s">
        <v>10030</v>
      </c>
      <c r="AZ1294">
        <v>3273329</v>
      </c>
    </row>
    <row r="1295" spans="2:52" x14ac:dyDescent="0.2">
      <c r="B1295">
        <v>1294</v>
      </c>
      <c r="C1295" s="2" t="s">
        <v>28176</v>
      </c>
      <c r="D1295" s="2">
        <v>42885</v>
      </c>
      <c r="E1295" s="3">
        <v>18.3556712962963</v>
      </c>
      <c r="F1295">
        <v>1</v>
      </c>
      <c r="G1295" t="s">
        <v>10031</v>
      </c>
      <c r="H1295" s="9">
        <v>15</v>
      </c>
      <c r="I1295">
        <v>11001</v>
      </c>
      <c r="J1295">
        <v>11</v>
      </c>
      <c r="K1295" t="s">
        <v>2102</v>
      </c>
      <c r="L1295" s="5" t="s">
        <v>10032</v>
      </c>
      <c r="M1295" s="6">
        <v>14</v>
      </c>
      <c r="N1295" s="7">
        <v>3</v>
      </c>
      <c r="O1295">
        <v>2001</v>
      </c>
      <c r="P1295">
        <v>3</v>
      </c>
      <c r="Q1295" s="8" t="s">
        <v>55</v>
      </c>
      <c r="R1295" s="7" t="s">
        <v>10033</v>
      </c>
      <c r="S1295" t="s">
        <v>133</v>
      </c>
      <c r="T1295" s="7" t="s">
        <v>827</v>
      </c>
      <c r="U1295" t="str">
        <f t="shared" si="20"/>
        <v>39779267</v>
      </c>
      <c r="V1295" t="s">
        <v>94</v>
      </c>
      <c r="W1295" t="s">
        <v>10034</v>
      </c>
      <c r="X1295">
        <v>11001</v>
      </c>
      <c r="Y1295">
        <v>37</v>
      </c>
      <c r="Z1295">
        <v>3302300</v>
      </c>
      <c r="AA1295" t="s">
        <v>10035</v>
      </c>
      <c r="AB1295">
        <v>1</v>
      </c>
      <c r="AC1295">
        <v>11001000</v>
      </c>
      <c r="AD1295" t="s">
        <v>55</v>
      </c>
      <c r="AE1295" s="7">
        <v>79442933</v>
      </c>
      <c r="AF1295" t="s">
        <v>436</v>
      </c>
      <c r="AG1295" t="s">
        <v>1237</v>
      </c>
      <c r="AK1295" s="7" t="s">
        <v>415</v>
      </c>
      <c r="AL1295" t="s">
        <v>1816</v>
      </c>
      <c r="AM1295">
        <v>123456</v>
      </c>
      <c r="AN1295">
        <v>123</v>
      </c>
      <c r="AP1295" s="7"/>
      <c r="AS1295" s="14" t="s">
        <v>26874</v>
      </c>
      <c r="AU1295" t="s">
        <v>55</v>
      </c>
      <c r="AV1295">
        <v>457985</v>
      </c>
      <c r="AW1295" t="s">
        <v>475</v>
      </c>
      <c r="AX1295" t="s">
        <v>3902</v>
      </c>
      <c r="AY1295" t="s">
        <v>10036</v>
      </c>
      <c r="AZ1295">
        <v>7512903</v>
      </c>
    </row>
    <row r="1296" spans="2:52" x14ac:dyDescent="0.2">
      <c r="B1296">
        <v>1295</v>
      </c>
      <c r="C1296" s="2" t="s">
        <v>28177</v>
      </c>
      <c r="D1296" s="2">
        <v>42906</v>
      </c>
      <c r="E1296" s="3">
        <v>3.7242824074074101</v>
      </c>
      <c r="F1296">
        <v>2</v>
      </c>
      <c r="G1296" t="s">
        <v>9667</v>
      </c>
      <c r="H1296" s="9">
        <v>15</v>
      </c>
      <c r="I1296">
        <v>11001</v>
      </c>
      <c r="J1296">
        <v>11</v>
      </c>
      <c r="K1296" t="s">
        <v>1173</v>
      </c>
      <c r="L1296" s="5" t="s">
        <v>10037</v>
      </c>
      <c r="M1296" s="6">
        <v>6</v>
      </c>
      <c r="N1296" s="7">
        <v>3</v>
      </c>
      <c r="O1296">
        <v>2007</v>
      </c>
      <c r="P1296">
        <v>12</v>
      </c>
      <c r="Q1296" s="8" t="s">
        <v>55</v>
      </c>
      <c r="R1296" s="7" t="s">
        <v>10038</v>
      </c>
      <c r="S1296" t="s">
        <v>3138</v>
      </c>
      <c r="T1296" s="7" t="s">
        <v>65</v>
      </c>
      <c r="U1296" t="str">
        <f t="shared" si="20"/>
        <v>7304807</v>
      </c>
      <c r="V1296" t="s">
        <v>94</v>
      </c>
      <c r="W1296" t="s">
        <v>10039</v>
      </c>
      <c r="X1296">
        <v>11001</v>
      </c>
      <c r="Y1296">
        <v>31</v>
      </c>
      <c r="Z1296">
        <v>4698916</v>
      </c>
      <c r="AA1296" t="s">
        <v>10040</v>
      </c>
      <c r="AB1296">
        <v>1</v>
      </c>
      <c r="AC1296">
        <v>11001000</v>
      </c>
      <c r="AD1296" t="s">
        <v>55</v>
      </c>
      <c r="AE1296" s="7">
        <v>79741476</v>
      </c>
      <c r="AF1296" t="s">
        <v>1079</v>
      </c>
      <c r="AG1296" t="s">
        <v>785</v>
      </c>
      <c r="AK1296" s="7" t="s">
        <v>243</v>
      </c>
      <c r="AL1296" t="s">
        <v>448</v>
      </c>
      <c r="AM1296">
        <v>123456</v>
      </c>
      <c r="AN1296">
        <v>123</v>
      </c>
      <c r="AP1296" s="7"/>
      <c r="AS1296" s="14" t="s">
        <v>26874</v>
      </c>
      <c r="AU1296" t="s">
        <v>55</v>
      </c>
      <c r="AV1296">
        <v>79512654</v>
      </c>
      <c r="AW1296" t="s">
        <v>64</v>
      </c>
      <c r="AX1296" t="s">
        <v>2065</v>
      </c>
      <c r="AY1296" t="s">
        <v>10041</v>
      </c>
      <c r="AZ1296">
        <v>5009766</v>
      </c>
    </row>
    <row r="1297" spans="2:52" x14ac:dyDescent="0.2">
      <c r="B1297">
        <v>1296</v>
      </c>
      <c r="C1297" s="2" t="s">
        <v>28178</v>
      </c>
      <c r="D1297" s="2">
        <v>42921</v>
      </c>
      <c r="E1297" s="3">
        <v>4.0918287037037002</v>
      </c>
      <c r="F1297">
        <v>2</v>
      </c>
      <c r="G1297" t="s">
        <v>10042</v>
      </c>
      <c r="H1297" s="9">
        <v>15</v>
      </c>
      <c r="I1297">
        <v>11001</v>
      </c>
      <c r="J1297">
        <v>11</v>
      </c>
      <c r="K1297" t="s">
        <v>2058</v>
      </c>
      <c r="L1297" s="5" t="s">
        <v>10043</v>
      </c>
      <c r="M1297" s="6">
        <v>9</v>
      </c>
      <c r="N1297" s="7">
        <v>4</v>
      </c>
      <c r="O1297">
        <v>2009</v>
      </c>
      <c r="P1297">
        <v>90</v>
      </c>
      <c r="Q1297" s="8" t="s">
        <v>55</v>
      </c>
      <c r="R1297" s="7" t="s">
        <v>10044</v>
      </c>
      <c r="S1297" t="s">
        <v>359</v>
      </c>
      <c r="T1297" s="7" t="s">
        <v>617</v>
      </c>
      <c r="U1297" t="str">
        <f t="shared" si="20"/>
        <v>1026255370</v>
      </c>
      <c r="V1297" t="s">
        <v>78</v>
      </c>
      <c r="W1297" t="s">
        <v>10045</v>
      </c>
      <c r="X1297">
        <v>11001</v>
      </c>
      <c r="Y1297">
        <v>54</v>
      </c>
      <c r="Z1297">
        <v>4500939</v>
      </c>
      <c r="AA1297" t="s">
        <v>10046</v>
      </c>
      <c r="AB1297">
        <v>1</v>
      </c>
      <c r="AC1297">
        <v>11001000</v>
      </c>
      <c r="AD1297" t="s">
        <v>55</v>
      </c>
      <c r="AE1297" s="7">
        <v>1073510533</v>
      </c>
      <c r="AF1297" t="s">
        <v>951</v>
      </c>
      <c r="AG1297" t="s">
        <v>4383</v>
      </c>
      <c r="AK1297" s="7" t="s">
        <v>307</v>
      </c>
      <c r="AL1297" t="s">
        <v>2020</v>
      </c>
      <c r="AM1297">
        <v>123456</v>
      </c>
      <c r="AN1297">
        <v>123</v>
      </c>
      <c r="AP1297" s="7"/>
      <c r="AS1297" s="14" t="s">
        <v>26874</v>
      </c>
      <c r="AU1297" t="s">
        <v>55</v>
      </c>
      <c r="AV1297">
        <v>35413580</v>
      </c>
      <c r="AW1297" t="s">
        <v>674</v>
      </c>
      <c r="AX1297" t="s">
        <v>1604</v>
      </c>
      <c r="AY1297" t="s">
        <v>10047</v>
      </c>
      <c r="AZ1297">
        <v>3414793</v>
      </c>
    </row>
    <row r="1298" spans="2:52" x14ac:dyDescent="0.2">
      <c r="B1298">
        <v>1297</v>
      </c>
      <c r="C1298" s="2" t="s">
        <v>28179</v>
      </c>
      <c r="D1298" s="2">
        <v>42881</v>
      </c>
      <c r="E1298" s="3">
        <v>6.7275347222222202</v>
      </c>
      <c r="F1298">
        <v>1</v>
      </c>
      <c r="G1298" t="s">
        <v>10048</v>
      </c>
      <c r="H1298" s="9">
        <v>15</v>
      </c>
      <c r="I1298">
        <v>11001</v>
      </c>
      <c r="J1298">
        <v>11</v>
      </c>
      <c r="K1298" t="s">
        <v>2049</v>
      </c>
      <c r="L1298" s="5" t="s">
        <v>10049</v>
      </c>
      <c r="M1298" s="6">
        <v>7</v>
      </c>
      <c r="N1298" s="7">
        <v>4</v>
      </c>
      <c r="O1298">
        <v>2014</v>
      </c>
      <c r="P1298">
        <v>45</v>
      </c>
      <c r="Q1298" s="8" t="s">
        <v>55</v>
      </c>
      <c r="R1298" s="7" t="s">
        <v>10050</v>
      </c>
      <c r="S1298" t="s">
        <v>3513</v>
      </c>
      <c r="T1298" s="7" t="s">
        <v>10051</v>
      </c>
      <c r="U1298" t="str">
        <f t="shared" si="20"/>
        <v>35499534</v>
      </c>
      <c r="V1298" t="s">
        <v>59</v>
      </c>
      <c r="W1298" t="s">
        <v>10052</v>
      </c>
      <c r="X1298">
        <v>11001</v>
      </c>
      <c r="Y1298">
        <v>49</v>
      </c>
      <c r="Z1298">
        <v>6455251</v>
      </c>
      <c r="AA1298" t="s">
        <v>10053</v>
      </c>
      <c r="AB1298">
        <v>1</v>
      </c>
      <c r="AC1298">
        <v>11001000</v>
      </c>
      <c r="AD1298" t="s">
        <v>55</v>
      </c>
      <c r="AE1298" s="7">
        <v>80795861</v>
      </c>
      <c r="AF1298" t="s">
        <v>10054</v>
      </c>
      <c r="AG1298" t="s">
        <v>2976</v>
      </c>
      <c r="AK1298" s="7" t="s">
        <v>2007</v>
      </c>
      <c r="AL1298" t="s">
        <v>2896</v>
      </c>
      <c r="AM1298">
        <v>123456</v>
      </c>
      <c r="AN1298">
        <v>123</v>
      </c>
      <c r="AP1298" s="7"/>
      <c r="AS1298" s="14" t="s">
        <v>26874</v>
      </c>
      <c r="AU1298" t="s">
        <v>55</v>
      </c>
      <c r="AV1298">
        <v>1014216550</v>
      </c>
      <c r="AW1298" t="s">
        <v>588</v>
      </c>
      <c r="AX1298" t="s">
        <v>10055</v>
      </c>
      <c r="AY1298" t="s">
        <v>10056</v>
      </c>
      <c r="AZ1298">
        <v>6944982</v>
      </c>
    </row>
    <row r="1299" spans="2:52" x14ac:dyDescent="0.2">
      <c r="B1299">
        <v>1298</v>
      </c>
      <c r="C1299" s="2" t="s">
        <v>28180</v>
      </c>
      <c r="D1299" s="2">
        <v>42923</v>
      </c>
      <c r="E1299" s="3">
        <v>1.2319560185185201</v>
      </c>
      <c r="F1299">
        <v>1</v>
      </c>
      <c r="G1299" t="s">
        <v>10057</v>
      </c>
      <c r="H1299" s="9">
        <v>15</v>
      </c>
      <c r="I1299">
        <v>11001</v>
      </c>
      <c r="J1299">
        <v>11</v>
      </c>
      <c r="K1299" t="s">
        <v>868</v>
      </c>
      <c r="L1299" s="5" t="s">
        <v>10058</v>
      </c>
      <c r="M1299" s="6">
        <v>9</v>
      </c>
      <c r="N1299" s="7">
        <v>4</v>
      </c>
      <c r="O1299">
        <v>2008</v>
      </c>
      <c r="P1299">
        <v>90</v>
      </c>
      <c r="Q1299" s="8" t="s">
        <v>55</v>
      </c>
      <c r="R1299" s="7" t="s">
        <v>10059</v>
      </c>
      <c r="S1299" t="s">
        <v>116</v>
      </c>
      <c r="T1299" s="7" t="s">
        <v>6124</v>
      </c>
      <c r="U1299" t="str">
        <f t="shared" si="20"/>
        <v>52473547</v>
      </c>
      <c r="V1299" t="s">
        <v>78</v>
      </c>
      <c r="W1299" t="s">
        <v>10060</v>
      </c>
      <c r="X1299">
        <v>11001</v>
      </c>
      <c r="Y1299">
        <v>38</v>
      </c>
      <c r="Z1299">
        <v>3475836</v>
      </c>
      <c r="AA1299" t="s">
        <v>10061</v>
      </c>
      <c r="AB1299">
        <v>1</v>
      </c>
      <c r="AC1299">
        <v>11001000</v>
      </c>
      <c r="AD1299" t="s">
        <v>55</v>
      </c>
      <c r="AE1299" s="7">
        <v>80196264</v>
      </c>
      <c r="AF1299" t="s">
        <v>215</v>
      </c>
      <c r="AG1299" t="s">
        <v>2019</v>
      </c>
      <c r="AK1299" s="7" t="s">
        <v>103</v>
      </c>
      <c r="AL1299" t="s">
        <v>115</v>
      </c>
      <c r="AM1299">
        <v>123456</v>
      </c>
      <c r="AN1299">
        <v>123</v>
      </c>
      <c r="AP1299" s="7"/>
      <c r="AS1299" s="14" t="s">
        <v>26874</v>
      </c>
      <c r="AU1299" t="s">
        <v>55</v>
      </c>
      <c r="AV1299">
        <v>60390993</v>
      </c>
      <c r="AW1299" t="s">
        <v>10062</v>
      </c>
      <c r="AX1299" t="s">
        <v>3442</v>
      </c>
      <c r="AY1299" t="s">
        <v>10063</v>
      </c>
      <c r="AZ1299">
        <v>6020750</v>
      </c>
    </row>
    <row r="1300" spans="2:52" x14ac:dyDescent="0.2">
      <c r="B1300">
        <v>1299</v>
      </c>
      <c r="C1300" s="2" t="s">
        <v>28181</v>
      </c>
      <c r="D1300" s="2">
        <v>42898</v>
      </c>
      <c r="E1300" s="3">
        <v>3.74046296296296</v>
      </c>
      <c r="F1300">
        <v>2</v>
      </c>
      <c r="G1300" t="s">
        <v>10064</v>
      </c>
      <c r="H1300" s="9">
        <v>15</v>
      </c>
      <c r="I1300">
        <v>11001</v>
      </c>
      <c r="J1300">
        <v>11</v>
      </c>
      <c r="K1300" t="s">
        <v>277</v>
      </c>
      <c r="L1300" s="5" t="s">
        <v>10065</v>
      </c>
      <c r="M1300" s="6">
        <v>11</v>
      </c>
      <c r="N1300" s="7">
        <v>3</v>
      </c>
      <c r="O1300">
        <v>1998</v>
      </c>
      <c r="P1300">
        <v>3</v>
      </c>
      <c r="Q1300" s="8" t="s">
        <v>55</v>
      </c>
      <c r="R1300" s="7" t="s">
        <v>10066</v>
      </c>
      <c r="S1300" t="s">
        <v>1309</v>
      </c>
      <c r="T1300" s="7" t="s">
        <v>671</v>
      </c>
      <c r="U1300" t="str">
        <f t="shared" si="20"/>
        <v>94232454</v>
      </c>
      <c r="V1300" t="s">
        <v>127</v>
      </c>
      <c r="W1300" t="s">
        <v>10067</v>
      </c>
      <c r="X1300">
        <v>11001</v>
      </c>
      <c r="Y1300">
        <v>30</v>
      </c>
      <c r="Z1300">
        <v>6820838</v>
      </c>
      <c r="AA1300" t="s">
        <v>10068</v>
      </c>
      <c r="AB1300">
        <v>1</v>
      </c>
      <c r="AC1300">
        <v>11001000</v>
      </c>
      <c r="AD1300" t="s">
        <v>55</v>
      </c>
      <c r="AE1300" s="7">
        <v>5947224</v>
      </c>
      <c r="AF1300" t="s">
        <v>64</v>
      </c>
      <c r="AG1300" t="s">
        <v>111</v>
      </c>
      <c r="AK1300" s="7" t="s">
        <v>379</v>
      </c>
      <c r="AL1300" t="s">
        <v>2912</v>
      </c>
      <c r="AM1300">
        <v>123456</v>
      </c>
      <c r="AN1300">
        <v>123</v>
      </c>
      <c r="AO1300">
        <v>2</v>
      </c>
      <c r="AP1300" s="7" t="s">
        <v>101</v>
      </c>
      <c r="AR1300" t="s">
        <v>3461</v>
      </c>
      <c r="AS1300" s="14">
        <v>1215</v>
      </c>
      <c r="AU1300" t="s">
        <v>55</v>
      </c>
      <c r="AV1300">
        <v>32639612</v>
      </c>
      <c r="AW1300" t="s">
        <v>10069</v>
      </c>
      <c r="AX1300" t="s">
        <v>10070</v>
      </c>
      <c r="AY1300" t="s">
        <v>10071</v>
      </c>
      <c r="AZ1300">
        <v>4312989</v>
      </c>
    </row>
    <row r="1301" spans="2:52" x14ac:dyDescent="0.2">
      <c r="B1301">
        <v>1300</v>
      </c>
      <c r="C1301" s="2" t="s">
        <v>28182</v>
      </c>
      <c r="D1301" s="2">
        <v>42922</v>
      </c>
      <c r="E1301" s="3">
        <v>12.3194675925926</v>
      </c>
      <c r="F1301">
        <v>2</v>
      </c>
      <c r="G1301" t="s">
        <v>10072</v>
      </c>
      <c r="H1301" s="9">
        <v>15</v>
      </c>
      <c r="I1301">
        <v>11001</v>
      </c>
      <c r="J1301">
        <v>11</v>
      </c>
      <c r="K1301" t="s">
        <v>1164</v>
      </c>
      <c r="L1301" s="5" t="s">
        <v>10073</v>
      </c>
      <c r="M1301" s="6">
        <v>7</v>
      </c>
      <c r="N1301" s="7">
        <v>4</v>
      </c>
      <c r="O1301">
        <v>2002</v>
      </c>
      <c r="P1301">
        <v>45</v>
      </c>
      <c r="Q1301" s="8" t="s">
        <v>55</v>
      </c>
      <c r="R1301" s="7" t="s">
        <v>10074</v>
      </c>
      <c r="S1301" t="s">
        <v>64</v>
      </c>
      <c r="T1301" s="7" t="s">
        <v>640</v>
      </c>
      <c r="U1301" t="str">
        <f t="shared" si="20"/>
        <v>79362371</v>
      </c>
      <c r="V1301" t="s">
        <v>59</v>
      </c>
      <c r="W1301" t="s">
        <v>10075</v>
      </c>
      <c r="X1301">
        <v>11001</v>
      </c>
      <c r="Y1301">
        <v>43</v>
      </c>
      <c r="Z1301">
        <v>4135699</v>
      </c>
      <c r="AA1301" t="s">
        <v>10076</v>
      </c>
      <c r="AB1301">
        <v>1</v>
      </c>
      <c r="AC1301">
        <v>11001000</v>
      </c>
      <c r="AD1301" t="s">
        <v>81</v>
      </c>
      <c r="AH1301">
        <v>860516954</v>
      </c>
      <c r="AI1301" t="s">
        <v>10077</v>
      </c>
      <c r="AK1301" s="7" t="s">
        <v>2920</v>
      </c>
      <c r="AL1301" t="s">
        <v>1760</v>
      </c>
      <c r="AM1301">
        <v>123456</v>
      </c>
      <c r="AN1301">
        <v>123</v>
      </c>
      <c r="AO1301">
        <v>1</v>
      </c>
      <c r="AP1301" s="7" t="s">
        <v>66</v>
      </c>
      <c r="AR1301" t="s">
        <v>9812</v>
      </c>
      <c r="AS1301" s="14">
        <v>1215</v>
      </c>
      <c r="AU1301" t="s">
        <v>55</v>
      </c>
      <c r="AV1301">
        <v>1014197915</v>
      </c>
      <c r="AW1301" t="s">
        <v>228</v>
      </c>
      <c r="AX1301" t="s">
        <v>115</v>
      </c>
      <c r="AY1301" t="s">
        <v>10078</v>
      </c>
      <c r="AZ1301">
        <v>5260361</v>
      </c>
    </row>
    <row r="1302" spans="2:52" x14ac:dyDescent="0.2">
      <c r="B1302">
        <v>1301</v>
      </c>
      <c r="C1302" s="2" t="s">
        <v>28183</v>
      </c>
      <c r="D1302" s="2">
        <v>42892</v>
      </c>
      <c r="E1302" s="3">
        <v>3.8572106481481501</v>
      </c>
      <c r="F1302">
        <v>2</v>
      </c>
      <c r="G1302" t="s">
        <v>10079</v>
      </c>
      <c r="H1302" s="9">
        <v>15</v>
      </c>
      <c r="I1302">
        <v>11001</v>
      </c>
      <c r="J1302">
        <v>11</v>
      </c>
      <c r="K1302" t="s">
        <v>609</v>
      </c>
      <c r="L1302" s="5" t="s">
        <v>10080</v>
      </c>
      <c r="M1302" s="6">
        <v>5</v>
      </c>
      <c r="N1302" s="7">
        <v>3</v>
      </c>
      <c r="O1302">
        <v>1998</v>
      </c>
      <c r="P1302">
        <v>5</v>
      </c>
      <c r="Q1302" s="8" t="s">
        <v>55</v>
      </c>
      <c r="R1302" s="7" t="s">
        <v>10081</v>
      </c>
      <c r="S1302" t="s">
        <v>505</v>
      </c>
      <c r="T1302" s="7" t="s">
        <v>1680</v>
      </c>
      <c r="U1302" t="str">
        <f t="shared" si="20"/>
        <v>79622966</v>
      </c>
      <c r="V1302" t="s">
        <v>94</v>
      </c>
      <c r="W1302" t="s">
        <v>10082</v>
      </c>
      <c r="X1302">
        <v>11001</v>
      </c>
      <c r="Y1302">
        <v>39</v>
      </c>
      <c r="Z1302">
        <v>3865870</v>
      </c>
      <c r="AA1302" t="s">
        <v>10083</v>
      </c>
      <c r="AB1302">
        <v>1</v>
      </c>
      <c r="AC1302">
        <v>11001000</v>
      </c>
      <c r="AD1302" t="s">
        <v>55</v>
      </c>
      <c r="AE1302" s="7">
        <v>31837814</v>
      </c>
      <c r="AF1302" t="s">
        <v>292</v>
      </c>
      <c r="AG1302" t="s">
        <v>335</v>
      </c>
      <c r="AK1302" s="7" t="s">
        <v>62</v>
      </c>
      <c r="AL1302" t="s">
        <v>815</v>
      </c>
      <c r="AM1302">
        <v>123456</v>
      </c>
      <c r="AN1302">
        <v>123</v>
      </c>
      <c r="AO1302">
        <v>1</v>
      </c>
      <c r="AP1302" s="7" t="s">
        <v>66</v>
      </c>
      <c r="AR1302" t="s">
        <v>9812</v>
      </c>
      <c r="AS1302" s="14">
        <v>1214</v>
      </c>
      <c r="AU1302" t="s">
        <v>55</v>
      </c>
      <c r="AV1302">
        <v>39669063</v>
      </c>
      <c r="AW1302" t="s">
        <v>641</v>
      </c>
      <c r="AX1302" t="s">
        <v>2787</v>
      </c>
      <c r="AY1302" t="s">
        <v>10084</v>
      </c>
      <c r="AZ1302">
        <v>3762517</v>
      </c>
    </row>
    <row r="1303" spans="2:52" x14ac:dyDescent="0.2">
      <c r="B1303">
        <v>1302</v>
      </c>
      <c r="C1303" s="2" t="s">
        <v>28184</v>
      </c>
      <c r="D1303" s="2">
        <v>42896</v>
      </c>
      <c r="E1303" s="3">
        <v>8.9846643518518494</v>
      </c>
      <c r="F1303">
        <v>2</v>
      </c>
      <c r="G1303" t="s">
        <v>8446</v>
      </c>
      <c r="H1303" s="9">
        <v>15</v>
      </c>
      <c r="I1303">
        <v>11001</v>
      </c>
      <c r="J1303">
        <v>11</v>
      </c>
      <c r="K1303" t="s">
        <v>1084</v>
      </c>
      <c r="L1303" s="5" t="s">
        <v>10085</v>
      </c>
      <c r="M1303" s="6">
        <v>4</v>
      </c>
      <c r="N1303" s="7">
        <v>3</v>
      </c>
      <c r="O1303">
        <v>2004</v>
      </c>
      <c r="P1303">
        <v>5</v>
      </c>
      <c r="Q1303" s="8" t="s">
        <v>55</v>
      </c>
      <c r="R1303" s="7" t="s">
        <v>10086</v>
      </c>
      <c r="S1303" t="s">
        <v>10087</v>
      </c>
      <c r="T1303" s="7" t="s">
        <v>385</v>
      </c>
      <c r="U1303" t="str">
        <f t="shared" si="20"/>
        <v>1016084800</v>
      </c>
      <c r="V1303" t="s">
        <v>94</v>
      </c>
      <c r="W1303" t="s">
        <v>10088</v>
      </c>
      <c r="X1303">
        <v>11001</v>
      </c>
      <c r="Y1303">
        <v>25</v>
      </c>
      <c r="Z1303">
        <v>6425632</v>
      </c>
      <c r="AA1303" t="s">
        <v>10089</v>
      </c>
      <c r="AB1303">
        <v>1</v>
      </c>
      <c r="AC1303">
        <v>11001000</v>
      </c>
      <c r="AD1303" t="s">
        <v>55</v>
      </c>
      <c r="AE1303" s="7">
        <v>79272785</v>
      </c>
      <c r="AF1303" t="s">
        <v>475</v>
      </c>
      <c r="AG1303" t="s">
        <v>1237</v>
      </c>
      <c r="AK1303" s="7" t="s">
        <v>2935</v>
      </c>
      <c r="AL1303" t="s">
        <v>1829</v>
      </c>
      <c r="AM1303">
        <v>123456</v>
      </c>
      <c r="AN1303">
        <v>123</v>
      </c>
      <c r="AO1303">
        <v>2</v>
      </c>
      <c r="AP1303" s="7" t="s">
        <v>101</v>
      </c>
      <c r="AR1303" t="s">
        <v>3461</v>
      </c>
      <c r="AS1303" s="14">
        <v>1215</v>
      </c>
      <c r="AU1303" t="s">
        <v>55</v>
      </c>
      <c r="AV1303">
        <v>24718261</v>
      </c>
      <c r="AW1303" t="s">
        <v>267</v>
      </c>
      <c r="AX1303" t="s">
        <v>1692</v>
      </c>
      <c r="AY1303" t="s">
        <v>10090</v>
      </c>
      <c r="AZ1303">
        <v>4211497</v>
      </c>
    </row>
    <row r="1304" spans="2:52" x14ac:dyDescent="0.2">
      <c r="B1304">
        <v>1303</v>
      </c>
      <c r="C1304" s="2" t="s">
        <v>28185</v>
      </c>
      <c r="D1304" s="2">
        <v>42891</v>
      </c>
      <c r="E1304" s="3">
        <v>14.9344212962963</v>
      </c>
      <c r="F1304">
        <v>2</v>
      </c>
      <c r="G1304" t="s">
        <v>10091</v>
      </c>
      <c r="H1304" s="9">
        <v>15</v>
      </c>
      <c r="I1304">
        <v>11001</v>
      </c>
      <c r="J1304">
        <v>11</v>
      </c>
      <c r="K1304" t="s">
        <v>1547</v>
      </c>
      <c r="L1304" s="5" t="s">
        <v>10092</v>
      </c>
      <c r="M1304" s="6">
        <v>4</v>
      </c>
      <c r="N1304" s="7">
        <v>3</v>
      </c>
      <c r="O1304">
        <v>2016</v>
      </c>
      <c r="P1304">
        <v>5</v>
      </c>
      <c r="Q1304" s="8" t="s">
        <v>55</v>
      </c>
      <c r="R1304" s="7" t="s">
        <v>10093</v>
      </c>
      <c r="S1304" t="s">
        <v>10094</v>
      </c>
      <c r="T1304" s="7" t="s">
        <v>3372</v>
      </c>
      <c r="U1304" t="str">
        <f t="shared" si="20"/>
        <v>21068752</v>
      </c>
      <c r="V1304" t="s">
        <v>94</v>
      </c>
      <c r="W1304" t="s">
        <v>10095</v>
      </c>
      <c r="X1304">
        <v>11001</v>
      </c>
      <c r="Y1304">
        <v>50</v>
      </c>
      <c r="Z1304">
        <v>6819428</v>
      </c>
      <c r="AA1304" t="s">
        <v>10096</v>
      </c>
      <c r="AB1304">
        <v>1</v>
      </c>
      <c r="AC1304">
        <v>11001000</v>
      </c>
      <c r="AD1304" t="s">
        <v>81</v>
      </c>
      <c r="AH1304">
        <v>800092840</v>
      </c>
      <c r="AI1304" t="s">
        <v>10097</v>
      </c>
      <c r="AK1304" s="7" t="s">
        <v>2943</v>
      </c>
      <c r="AL1304" t="s">
        <v>2944</v>
      </c>
      <c r="AM1304">
        <v>123456</v>
      </c>
      <c r="AN1304">
        <v>123</v>
      </c>
      <c r="AP1304" s="7"/>
      <c r="AS1304" s="14" t="s">
        <v>26874</v>
      </c>
      <c r="AU1304" t="s">
        <v>55</v>
      </c>
      <c r="AV1304">
        <v>35406197</v>
      </c>
      <c r="AW1304" t="s">
        <v>2159</v>
      </c>
      <c r="AX1304" t="s">
        <v>2626</v>
      </c>
      <c r="AY1304" t="s">
        <v>10098</v>
      </c>
      <c r="AZ1304">
        <v>5266816</v>
      </c>
    </row>
    <row r="1305" spans="2:52" x14ac:dyDescent="0.2">
      <c r="B1305">
        <v>1304</v>
      </c>
      <c r="C1305" s="2" t="s">
        <v>28186</v>
      </c>
      <c r="D1305" s="2">
        <v>42903</v>
      </c>
      <c r="E1305" s="3">
        <v>0.30783564814814801</v>
      </c>
      <c r="F1305">
        <v>2</v>
      </c>
      <c r="G1305" t="s">
        <v>10099</v>
      </c>
      <c r="H1305" s="9">
        <v>15</v>
      </c>
      <c r="I1305">
        <v>11001</v>
      </c>
      <c r="J1305">
        <v>11</v>
      </c>
      <c r="K1305" t="s">
        <v>221</v>
      </c>
      <c r="L1305" s="5" t="s">
        <v>10100</v>
      </c>
      <c r="M1305" s="6">
        <v>5</v>
      </c>
      <c r="N1305" s="7">
        <v>3</v>
      </c>
      <c r="O1305">
        <v>2010</v>
      </c>
      <c r="P1305">
        <v>5</v>
      </c>
      <c r="Q1305" s="8" t="s">
        <v>55</v>
      </c>
      <c r="R1305" s="7" t="s">
        <v>10101</v>
      </c>
      <c r="S1305" t="s">
        <v>1309</v>
      </c>
      <c r="T1305" s="7" t="s">
        <v>343</v>
      </c>
      <c r="U1305" t="str">
        <f t="shared" si="20"/>
        <v>79528847</v>
      </c>
      <c r="V1305" t="s">
        <v>94</v>
      </c>
      <c r="W1305" t="s">
        <v>10102</v>
      </c>
      <c r="X1305">
        <v>11001</v>
      </c>
      <c r="Y1305">
        <v>55</v>
      </c>
      <c r="Z1305">
        <v>4308653</v>
      </c>
      <c r="AA1305" t="s">
        <v>10103</v>
      </c>
      <c r="AB1305">
        <v>1</v>
      </c>
      <c r="AC1305">
        <v>11001000</v>
      </c>
      <c r="AD1305" t="s">
        <v>55</v>
      </c>
      <c r="AE1305" s="7">
        <v>1007721299</v>
      </c>
      <c r="AF1305" t="s">
        <v>285</v>
      </c>
      <c r="AG1305" t="s">
        <v>69</v>
      </c>
      <c r="AK1305" s="7" t="s">
        <v>307</v>
      </c>
      <c r="AL1305" t="s">
        <v>115</v>
      </c>
      <c r="AM1305">
        <v>123456</v>
      </c>
      <c r="AN1305">
        <v>123</v>
      </c>
      <c r="AP1305" s="7"/>
      <c r="AS1305" s="14" t="s">
        <v>26874</v>
      </c>
      <c r="AU1305" t="s">
        <v>55</v>
      </c>
      <c r="AV1305">
        <v>1045679191</v>
      </c>
      <c r="AW1305" t="s">
        <v>172</v>
      </c>
      <c r="AX1305" t="s">
        <v>10104</v>
      </c>
      <c r="AY1305" t="s">
        <v>10105</v>
      </c>
      <c r="AZ1305">
        <v>7762566</v>
      </c>
    </row>
    <row r="1306" spans="2:52" x14ac:dyDescent="0.2">
      <c r="B1306">
        <v>1305</v>
      </c>
      <c r="C1306" s="2" t="s">
        <v>28187</v>
      </c>
      <c r="D1306" s="2">
        <v>42921</v>
      </c>
      <c r="E1306" s="3">
        <v>17.897418981481501</v>
      </c>
      <c r="F1306">
        <v>1</v>
      </c>
      <c r="G1306" t="s">
        <v>10106</v>
      </c>
      <c r="H1306" s="9">
        <v>15</v>
      </c>
      <c r="I1306">
        <v>11001</v>
      </c>
      <c r="J1306">
        <v>11</v>
      </c>
      <c r="K1306" t="s">
        <v>668</v>
      </c>
      <c r="L1306" s="5" t="s">
        <v>10107</v>
      </c>
      <c r="M1306" s="6">
        <v>11</v>
      </c>
      <c r="N1306" s="7">
        <v>3</v>
      </c>
      <c r="O1306">
        <v>2017</v>
      </c>
      <c r="P1306">
        <v>3</v>
      </c>
      <c r="Q1306" s="8" t="s">
        <v>55</v>
      </c>
      <c r="R1306" s="7" t="s">
        <v>10108</v>
      </c>
      <c r="S1306" t="s">
        <v>316</v>
      </c>
      <c r="T1306" s="7" t="s">
        <v>1156</v>
      </c>
      <c r="U1306" t="str">
        <f t="shared" si="20"/>
        <v>79429123</v>
      </c>
      <c r="V1306" t="s">
        <v>127</v>
      </c>
      <c r="W1306" t="s">
        <v>10109</v>
      </c>
      <c r="X1306">
        <v>11001</v>
      </c>
      <c r="Y1306">
        <v>32</v>
      </c>
      <c r="Z1306">
        <v>6384935</v>
      </c>
      <c r="AA1306" t="s">
        <v>10110</v>
      </c>
      <c r="AB1306">
        <v>1</v>
      </c>
      <c r="AC1306">
        <v>11001000</v>
      </c>
      <c r="AD1306" t="s">
        <v>55</v>
      </c>
      <c r="AE1306" s="7">
        <v>79725345</v>
      </c>
      <c r="AF1306" t="s">
        <v>3676</v>
      </c>
      <c r="AG1306" t="s">
        <v>1588</v>
      </c>
      <c r="AK1306" s="7" t="s">
        <v>629</v>
      </c>
      <c r="AL1306" t="s">
        <v>2960</v>
      </c>
      <c r="AM1306">
        <v>123456</v>
      </c>
      <c r="AN1306">
        <v>123</v>
      </c>
      <c r="AP1306" s="7"/>
      <c r="AS1306" s="14" t="s">
        <v>26874</v>
      </c>
      <c r="AU1306" t="s">
        <v>55</v>
      </c>
      <c r="AV1306">
        <v>79499118</v>
      </c>
      <c r="AW1306" t="s">
        <v>247</v>
      </c>
      <c r="AX1306" t="s">
        <v>1620</v>
      </c>
      <c r="AY1306" t="s">
        <v>10111</v>
      </c>
      <c r="AZ1306">
        <v>5343301</v>
      </c>
    </row>
    <row r="1307" spans="2:52" x14ac:dyDescent="0.2">
      <c r="B1307">
        <v>1306</v>
      </c>
      <c r="C1307" s="2" t="s">
        <v>28188</v>
      </c>
      <c r="D1307" s="2">
        <v>42877</v>
      </c>
      <c r="E1307" s="3">
        <v>18.821874999999999</v>
      </c>
      <c r="F1307">
        <v>2</v>
      </c>
      <c r="G1307" t="s">
        <v>10112</v>
      </c>
      <c r="H1307" s="9">
        <v>15</v>
      </c>
      <c r="I1307">
        <v>11001</v>
      </c>
      <c r="J1307">
        <v>11</v>
      </c>
      <c r="K1307" t="s">
        <v>888</v>
      </c>
      <c r="L1307" s="5" t="s">
        <v>10113</v>
      </c>
      <c r="M1307" s="6">
        <v>11</v>
      </c>
      <c r="N1307" s="7">
        <v>3</v>
      </c>
      <c r="O1307">
        <v>2005</v>
      </c>
      <c r="P1307">
        <v>3</v>
      </c>
      <c r="Q1307" s="8" t="s">
        <v>55</v>
      </c>
      <c r="R1307" s="7" t="s">
        <v>10114</v>
      </c>
      <c r="S1307" t="s">
        <v>2540</v>
      </c>
      <c r="T1307" s="7" t="s">
        <v>69</v>
      </c>
      <c r="U1307" t="str">
        <f t="shared" si="20"/>
        <v>79630426</v>
      </c>
      <c r="V1307" t="s">
        <v>127</v>
      </c>
      <c r="W1307" t="s">
        <v>10115</v>
      </c>
      <c r="X1307">
        <v>11001</v>
      </c>
      <c r="Y1307">
        <v>58</v>
      </c>
      <c r="Z1307">
        <v>2160976</v>
      </c>
      <c r="AA1307" t="s">
        <v>10116</v>
      </c>
      <c r="AB1307">
        <v>1</v>
      </c>
      <c r="AC1307">
        <v>11001000</v>
      </c>
      <c r="AD1307" t="s">
        <v>55</v>
      </c>
      <c r="AE1307" s="7">
        <v>93151970</v>
      </c>
      <c r="AF1307" t="s">
        <v>391</v>
      </c>
      <c r="AG1307" t="s">
        <v>10117</v>
      </c>
      <c r="AK1307" s="7" t="s">
        <v>359</v>
      </c>
      <c r="AL1307" t="s">
        <v>664</v>
      </c>
      <c r="AM1307">
        <v>123456</v>
      </c>
      <c r="AN1307">
        <v>123</v>
      </c>
      <c r="AP1307" s="7"/>
      <c r="AS1307" s="14" t="s">
        <v>26874</v>
      </c>
      <c r="AU1307" t="s">
        <v>55</v>
      </c>
      <c r="AV1307">
        <v>5842896</v>
      </c>
      <c r="AW1307" t="s">
        <v>64</v>
      </c>
      <c r="AX1307" t="s">
        <v>69</v>
      </c>
      <c r="AY1307" t="s">
        <v>10118</v>
      </c>
      <c r="AZ1307">
        <v>3380221</v>
      </c>
    </row>
    <row r="1308" spans="2:52" x14ac:dyDescent="0.2">
      <c r="B1308">
        <v>1307</v>
      </c>
      <c r="C1308" s="2" t="s">
        <v>28189</v>
      </c>
      <c r="D1308" s="2">
        <v>42912</v>
      </c>
      <c r="E1308" s="3">
        <v>19.969560185185198</v>
      </c>
      <c r="F1308">
        <v>2</v>
      </c>
      <c r="G1308" t="s">
        <v>10119</v>
      </c>
      <c r="H1308" s="9">
        <v>15</v>
      </c>
      <c r="I1308">
        <v>11001</v>
      </c>
      <c r="J1308">
        <v>11</v>
      </c>
      <c r="K1308" t="s">
        <v>1323</v>
      </c>
      <c r="L1308" s="5" t="s">
        <v>10120</v>
      </c>
      <c r="M1308" s="6">
        <v>5</v>
      </c>
      <c r="N1308" s="7">
        <v>3</v>
      </c>
      <c r="O1308">
        <v>1997</v>
      </c>
      <c r="P1308">
        <v>5</v>
      </c>
      <c r="Q1308" s="8" t="s">
        <v>55</v>
      </c>
      <c r="R1308" s="7" t="s">
        <v>10121</v>
      </c>
      <c r="S1308" t="s">
        <v>62</v>
      </c>
      <c r="T1308" s="7" t="s">
        <v>343</v>
      </c>
      <c r="U1308" t="str">
        <f t="shared" si="20"/>
        <v>91018860</v>
      </c>
      <c r="V1308" t="s">
        <v>94</v>
      </c>
      <c r="W1308" t="s">
        <v>10122</v>
      </c>
      <c r="X1308">
        <v>11001</v>
      </c>
      <c r="Y1308">
        <v>23</v>
      </c>
      <c r="Z1308">
        <v>4724930</v>
      </c>
      <c r="AA1308" t="s">
        <v>10123</v>
      </c>
      <c r="AB1308">
        <v>1</v>
      </c>
      <c r="AC1308">
        <v>11001000</v>
      </c>
      <c r="AD1308" t="s">
        <v>81</v>
      </c>
      <c r="AH1308">
        <v>8909038587</v>
      </c>
      <c r="AI1308" t="s">
        <v>10124</v>
      </c>
      <c r="AK1308" s="7" t="s">
        <v>616</v>
      </c>
      <c r="AL1308" t="s">
        <v>343</v>
      </c>
      <c r="AM1308">
        <v>123456</v>
      </c>
      <c r="AN1308">
        <v>123</v>
      </c>
      <c r="AO1308">
        <v>2</v>
      </c>
      <c r="AP1308" s="7" t="s">
        <v>101</v>
      </c>
      <c r="AR1308" t="s">
        <v>3461</v>
      </c>
      <c r="AS1308" s="14">
        <v>1216</v>
      </c>
      <c r="AU1308" t="s">
        <v>55</v>
      </c>
      <c r="AV1308">
        <v>41620711</v>
      </c>
      <c r="AW1308" t="s">
        <v>260</v>
      </c>
      <c r="AX1308" t="s">
        <v>3896</v>
      </c>
      <c r="AY1308" t="s">
        <v>10125</v>
      </c>
      <c r="AZ1308">
        <v>7396103</v>
      </c>
    </row>
    <row r="1309" spans="2:52" x14ac:dyDescent="0.2">
      <c r="B1309">
        <v>1308</v>
      </c>
      <c r="C1309" s="2" t="s">
        <v>28190</v>
      </c>
      <c r="D1309" s="2">
        <v>42916</v>
      </c>
      <c r="E1309" s="3">
        <v>22.966319444444402</v>
      </c>
      <c r="F1309">
        <v>2</v>
      </c>
      <c r="G1309" t="s">
        <v>10126</v>
      </c>
      <c r="H1309" s="9">
        <v>15</v>
      </c>
      <c r="I1309">
        <v>11001</v>
      </c>
      <c r="J1309">
        <v>11</v>
      </c>
      <c r="K1309" t="s">
        <v>1084</v>
      </c>
      <c r="L1309" s="5" t="s">
        <v>10127</v>
      </c>
      <c r="M1309" s="6">
        <v>5</v>
      </c>
      <c r="N1309" s="7">
        <v>3</v>
      </c>
      <c r="O1309">
        <v>2008</v>
      </c>
      <c r="P1309">
        <v>5</v>
      </c>
      <c r="Q1309" s="8" t="s">
        <v>55</v>
      </c>
      <c r="R1309" s="7" t="s">
        <v>10128</v>
      </c>
      <c r="S1309" t="s">
        <v>588</v>
      </c>
      <c r="T1309" s="7" t="s">
        <v>231</v>
      </c>
      <c r="U1309" t="str">
        <f t="shared" si="20"/>
        <v>52856174</v>
      </c>
      <c r="V1309" t="s">
        <v>94</v>
      </c>
      <c r="W1309" t="s">
        <v>10129</v>
      </c>
      <c r="X1309">
        <v>11001</v>
      </c>
      <c r="Y1309">
        <v>60</v>
      </c>
      <c r="Z1309">
        <v>6587510</v>
      </c>
      <c r="AA1309" t="s">
        <v>10130</v>
      </c>
      <c r="AB1309">
        <v>1</v>
      </c>
      <c r="AC1309">
        <v>11001000</v>
      </c>
      <c r="AD1309" t="s">
        <v>55</v>
      </c>
      <c r="AE1309" s="7">
        <v>1033739742</v>
      </c>
      <c r="AF1309" t="s">
        <v>2825</v>
      </c>
      <c r="AG1309" t="s">
        <v>62</v>
      </c>
      <c r="AK1309" s="7" t="s">
        <v>588</v>
      </c>
      <c r="AL1309" t="s">
        <v>2989</v>
      </c>
      <c r="AM1309">
        <v>123456</v>
      </c>
      <c r="AN1309">
        <v>123</v>
      </c>
      <c r="AO1309">
        <v>1</v>
      </c>
      <c r="AP1309" s="7" t="s">
        <v>66</v>
      </c>
      <c r="AR1309" t="s">
        <v>9812</v>
      </c>
      <c r="AS1309" s="14">
        <v>1215</v>
      </c>
      <c r="AU1309" t="s">
        <v>55</v>
      </c>
      <c r="AV1309">
        <v>33702349</v>
      </c>
      <c r="AW1309" t="s">
        <v>125</v>
      </c>
      <c r="AX1309" t="s">
        <v>4258</v>
      </c>
      <c r="AY1309" t="s">
        <v>10131</v>
      </c>
      <c r="AZ1309">
        <v>4822091</v>
      </c>
    </row>
    <row r="1310" spans="2:52" x14ac:dyDescent="0.2">
      <c r="B1310">
        <v>1309</v>
      </c>
      <c r="C1310" s="2" t="s">
        <v>28191</v>
      </c>
      <c r="D1310" s="2">
        <v>42895</v>
      </c>
      <c r="E1310" s="3">
        <v>11.126898148148101</v>
      </c>
      <c r="F1310">
        <v>1</v>
      </c>
      <c r="G1310" t="s">
        <v>2446</v>
      </c>
      <c r="H1310" s="9">
        <v>15</v>
      </c>
      <c r="I1310">
        <v>11001</v>
      </c>
      <c r="J1310">
        <v>11</v>
      </c>
      <c r="K1310" t="s">
        <v>2049</v>
      </c>
      <c r="L1310" s="5" t="s">
        <v>10132</v>
      </c>
      <c r="M1310" s="6">
        <v>3</v>
      </c>
      <c r="N1310" s="7">
        <v>3</v>
      </c>
      <c r="O1310">
        <v>2001</v>
      </c>
      <c r="P1310">
        <v>5</v>
      </c>
      <c r="Q1310" s="8" t="s">
        <v>55</v>
      </c>
      <c r="R1310" s="7" t="s">
        <v>10133</v>
      </c>
      <c r="S1310" t="s">
        <v>1360</v>
      </c>
      <c r="T1310" s="7" t="s">
        <v>448</v>
      </c>
      <c r="U1310" t="str">
        <f t="shared" si="20"/>
        <v>36173536</v>
      </c>
      <c r="V1310" t="s">
        <v>94</v>
      </c>
      <c r="W1310" t="s">
        <v>10134</v>
      </c>
      <c r="X1310">
        <v>11001</v>
      </c>
      <c r="Y1310">
        <v>22</v>
      </c>
      <c r="Z1310">
        <v>5612491</v>
      </c>
      <c r="AA1310" t="s">
        <v>10135</v>
      </c>
      <c r="AB1310">
        <v>1</v>
      </c>
      <c r="AC1310">
        <v>11001000</v>
      </c>
      <c r="AD1310" t="s">
        <v>81</v>
      </c>
      <c r="AH1310">
        <v>8300089065</v>
      </c>
      <c r="AI1310" t="s">
        <v>10136</v>
      </c>
      <c r="AK1310" s="7" t="s">
        <v>2996</v>
      </c>
      <c r="AL1310" t="s">
        <v>499</v>
      </c>
      <c r="AM1310">
        <v>123456</v>
      </c>
      <c r="AN1310">
        <v>123</v>
      </c>
      <c r="AP1310" s="7"/>
      <c r="AS1310" s="14" t="s">
        <v>26874</v>
      </c>
      <c r="AU1310" t="s">
        <v>55</v>
      </c>
      <c r="AV1310">
        <v>52354233</v>
      </c>
      <c r="AW1310" t="s">
        <v>10137</v>
      </c>
      <c r="AX1310" t="s">
        <v>10138</v>
      </c>
      <c r="AY1310" t="s">
        <v>10139</v>
      </c>
      <c r="AZ1310">
        <v>5279553</v>
      </c>
    </row>
    <row r="1311" spans="2:52" x14ac:dyDescent="0.2">
      <c r="B1311">
        <v>1310</v>
      </c>
      <c r="C1311" s="2" t="s">
        <v>28192</v>
      </c>
      <c r="D1311" s="2">
        <v>42885</v>
      </c>
      <c r="E1311" s="3">
        <v>6.02133101851852</v>
      </c>
      <c r="F1311">
        <v>1</v>
      </c>
      <c r="G1311" t="s">
        <v>10140</v>
      </c>
      <c r="H1311" s="9">
        <v>15</v>
      </c>
      <c r="I1311">
        <v>11001</v>
      </c>
      <c r="J1311">
        <v>11</v>
      </c>
      <c r="K1311" t="s">
        <v>1375</v>
      </c>
      <c r="L1311" s="5" t="s">
        <v>10141</v>
      </c>
      <c r="M1311" s="6">
        <v>5</v>
      </c>
      <c r="N1311" s="7">
        <v>3</v>
      </c>
      <c r="O1311">
        <v>2017</v>
      </c>
      <c r="P1311">
        <v>5</v>
      </c>
      <c r="Q1311" s="8" t="s">
        <v>55</v>
      </c>
      <c r="R1311" s="7" t="s">
        <v>10142</v>
      </c>
      <c r="S1311" t="s">
        <v>1460</v>
      </c>
      <c r="T1311" s="7" t="s">
        <v>664</v>
      </c>
      <c r="U1311" t="str">
        <f t="shared" si="20"/>
        <v>79623258</v>
      </c>
      <c r="V1311" t="s">
        <v>94</v>
      </c>
      <c r="W1311" t="s">
        <v>10143</v>
      </c>
      <c r="X1311">
        <v>11001</v>
      </c>
      <c r="Y1311">
        <v>51</v>
      </c>
      <c r="Z1311">
        <v>4002543</v>
      </c>
      <c r="AA1311" t="s">
        <v>10144</v>
      </c>
      <c r="AB1311">
        <v>1</v>
      </c>
      <c r="AC1311">
        <v>11001000</v>
      </c>
      <c r="AD1311" t="s">
        <v>55</v>
      </c>
      <c r="AE1311" s="7">
        <v>79490298</v>
      </c>
      <c r="AF1311" t="s">
        <v>518</v>
      </c>
      <c r="AG1311" t="s">
        <v>65</v>
      </c>
      <c r="AK1311" s="7" t="s">
        <v>3005</v>
      </c>
      <c r="AL1311" t="s">
        <v>3006</v>
      </c>
      <c r="AM1311">
        <v>123456</v>
      </c>
      <c r="AN1311">
        <v>123</v>
      </c>
      <c r="AO1311">
        <v>2</v>
      </c>
      <c r="AP1311" s="7" t="s">
        <v>101</v>
      </c>
      <c r="AR1311" t="s">
        <v>3461</v>
      </c>
      <c r="AS1311" s="14">
        <v>1213</v>
      </c>
      <c r="AU1311" t="s">
        <v>55</v>
      </c>
      <c r="AV1311">
        <v>53005166</v>
      </c>
      <c r="AW1311" t="s">
        <v>10145</v>
      </c>
      <c r="AX1311" t="s">
        <v>2455</v>
      </c>
      <c r="AY1311" t="s">
        <v>10146</v>
      </c>
      <c r="AZ1311">
        <v>6072442</v>
      </c>
    </row>
    <row r="1312" spans="2:52" x14ac:dyDescent="0.2">
      <c r="B1312">
        <v>1311</v>
      </c>
      <c r="C1312" s="2" t="s">
        <v>28193</v>
      </c>
      <c r="D1312" s="2">
        <v>42894</v>
      </c>
      <c r="E1312" s="3">
        <v>3.0775462962962998</v>
      </c>
      <c r="F1312">
        <v>2</v>
      </c>
      <c r="G1312" t="s">
        <v>10147</v>
      </c>
      <c r="H1312" s="9">
        <v>15</v>
      </c>
      <c r="I1312">
        <v>11001</v>
      </c>
      <c r="J1312">
        <v>11</v>
      </c>
      <c r="K1312" t="s">
        <v>1763</v>
      </c>
      <c r="L1312" s="5" t="s">
        <v>10148</v>
      </c>
      <c r="M1312" s="6">
        <v>3</v>
      </c>
      <c r="N1312" s="7">
        <v>3</v>
      </c>
      <c r="O1312">
        <v>2001</v>
      </c>
      <c r="P1312">
        <v>5</v>
      </c>
      <c r="Q1312" s="8" t="s">
        <v>55</v>
      </c>
      <c r="R1312" s="7" t="s">
        <v>10149</v>
      </c>
      <c r="S1312" t="s">
        <v>543</v>
      </c>
      <c r="T1312" s="7" t="s">
        <v>64</v>
      </c>
      <c r="U1312" t="str">
        <f t="shared" si="20"/>
        <v>19384888</v>
      </c>
      <c r="V1312" t="s">
        <v>94</v>
      </c>
      <c r="W1312" t="s">
        <v>10150</v>
      </c>
      <c r="X1312">
        <v>11001</v>
      </c>
      <c r="Y1312">
        <v>22</v>
      </c>
      <c r="Z1312">
        <v>5889289</v>
      </c>
      <c r="AA1312" t="s">
        <v>10151</v>
      </c>
      <c r="AB1312">
        <v>1</v>
      </c>
      <c r="AC1312">
        <v>11001000</v>
      </c>
      <c r="AD1312" t="s">
        <v>55</v>
      </c>
      <c r="AE1312" s="7">
        <v>80011076</v>
      </c>
      <c r="AF1312" t="s">
        <v>64</v>
      </c>
      <c r="AG1312" t="s">
        <v>7572</v>
      </c>
      <c r="AK1312" s="7" t="s">
        <v>674</v>
      </c>
      <c r="AL1312" t="s">
        <v>3014</v>
      </c>
      <c r="AM1312">
        <v>123456</v>
      </c>
      <c r="AN1312">
        <v>123</v>
      </c>
      <c r="AP1312" s="7"/>
      <c r="AS1312" s="14" t="s">
        <v>26874</v>
      </c>
      <c r="AU1312" t="s">
        <v>55</v>
      </c>
      <c r="AV1312">
        <v>79344184</v>
      </c>
      <c r="AW1312" t="s">
        <v>736</v>
      </c>
      <c r="AX1312" t="s">
        <v>8935</v>
      </c>
      <c r="AY1312" t="s">
        <v>10152</v>
      </c>
      <c r="AZ1312">
        <v>6685173</v>
      </c>
    </row>
    <row r="1313" spans="2:52" x14ac:dyDescent="0.2">
      <c r="B1313">
        <v>1312</v>
      </c>
      <c r="C1313" s="2" t="s">
        <v>28194</v>
      </c>
      <c r="D1313" s="2">
        <v>42866</v>
      </c>
      <c r="E1313" s="3">
        <v>18.5742939814815</v>
      </c>
      <c r="F1313">
        <v>2</v>
      </c>
      <c r="G1313" t="s">
        <v>10153</v>
      </c>
      <c r="H1313" s="9">
        <v>15</v>
      </c>
      <c r="I1313">
        <v>11001</v>
      </c>
      <c r="J1313">
        <v>11</v>
      </c>
      <c r="K1313" t="s">
        <v>1385</v>
      </c>
      <c r="L1313" s="5" t="s">
        <v>10154</v>
      </c>
      <c r="M1313" s="6">
        <v>12</v>
      </c>
      <c r="N1313" s="7">
        <v>3</v>
      </c>
      <c r="O1313">
        <v>2014</v>
      </c>
      <c r="P1313">
        <v>3</v>
      </c>
      <c r="Q1313" s="8" t="s">
        <v>55</v>
      </c>
      <c r="R1313" s="7" t="s">
        <v>10155</v>
      </c>
      <c r="S1313" t="s">
        <v>459</v>
      </c>
      <c r="T1313" s="7" t="s">
        <v>6687</v>
      </c>
      <c r="U1313" t="str">
        <f t="shared" si="20"/>
        <v>51870180</v>
      </c>
      <c r="V1313" t="s">
        <v>127</v>
      </c>
      <c r="W1313" t="s">
        <v>10156</v>
      </c>
      <c r="X1313">
        <v>11001</v>
      </c>
      <c r="Y1313">
        <v>59</v>
      </c>
      <c r="Z1313">
        <v>3005060</v>
      </c>
      <c r="AA1313" t="s">
        <v>10157</v>
      </c>
      <c r="AB1313">
        <v>1</v>
      </c>
      <c r="AC1313">
        <v>11001000</v>
      </c>
      <c r="AD1313" t="s">
        <v>81</v>
      </c>
      <c r="AH1313">
        <v>800084089</v>
      </c>
      <c r="AI1313" t="s">
        <v>10158</v>
      </c>
      <c r="AK1313" s="7" t="s">
        <v>3022</v>
      </c>
      <c r="AL1313" t="s">
        <v>671</v>
      </c>
      <c r="AM1313">
        <v>123456</v>
      </c>
      <c r="AN1313">
        <v>123</v>
      </c>
      <c r="AP1313" s="7"/>
      <c r="AS1313" s="14" t="s">
        <v>26874</v>
      </c>
      <c r="AU1313" t="s">
        <v>55</v>
      </c>
      <c r="AV1313">
        <v>11231117</v>
      </c>
      <c r="AW1313" t="s">
        <v>736</v>
      </c>
      <c r="AX1313" t="s">
        <v>684</v>
      </c>
      <c r="AY1313" t="s">
        <v>10159</v>
      </c>
      <c r="AZ1313">
        <v>5754986</v>
      </c>
    </row>
    <row r="1314" spans="2:52" x14ac:dyDescent="0.2">
      <c r="B1314">
        <v>1313</v>
      </c>
      <c r="C1314" s="2" t="s">
        <v>28195</v>
      </c>
      <c r="D1314" s="2">
        <v>42913</v>
      </c>
      <c r="E1314" s="3">
        <v>9.0271527777777791</v>
      </c>
      <c r="F1314">
        <v>1</v>
      </c>
      <c r="G1314" t="s">
        <v>10160</v>
      </c>
      <c r="H1314" s="9">
        <v>15</v>
      </c>
      <c r="I1314">
        <v>11001</v>
      </c>
      <c r="J1314">
        <v>11</v>
      </c>
      <c r="K1314" t="s">
        <v>207</v>
      </c>
      <c r="L1314" s="5" t="s">
        <v>10161</v>
      </c>
      <c r="M1314" s="6">
        <v>3</v>
      </c>
      <c r="N1314" s="7" t="s">
        <v>26875</v>
      </c>
      <c r="O1314">
        <v>2017</v>
      </c>
      <c r="P1314">
        <v>5</v>
      </c>
      <c r="Q1314" s="8" t="s">
        <v>55</v>
      </c>
      <c r="R1314" s="7" t="s">
        <v>10162</v>
      </c>
      <c r="S1314" t="s">
        <v>736</v>
      </c>
      <c r="T1314" s="7" t="s">
        <v>1419</v>
      </c>
      <c r="U1314" t="str">
        <f t="shared" si="20"/>
        <v>1031133354</v>
      </c>
      <c r="V1314" t="s">
        <v>94</v>
      </c>
      <c r="W1314" t="s">
        <v>10163</v>
      </c>
      <c r="X1314">
        <v>11001</v>
      </c>
      <c r="Y1314">
        <v>21</v>
      </c>
      <c r="Z1314">
        <v>5549246</v>
      </c>
      <c r="AA1314" t="s">
        <v>10164</v>
      </c>
      <c r="AB1314">
        <v>1</v>
      </c>
      <c r="AC1314">
        <v>11001000</v>
      </c>
      <c r="AD1314" t="s">
        <v>55</v>
      </c>
      <c r="AE1314" s="7">
        <v>51934801</v>
      </c>
      <c r="AF1314" t="s">
        <v>114</v>
      </c>
      <c r="AG1314" t="s">
        <v>640</v>
      </c>
      <c r="AK1314" s="7" t="s">
        <v>172</v>
      </c>
      <c r="AL1314" t="s">
        <v>3031</v>
      </c>
      <c r="AM1314">
        <v>123456</v>
      </c>
      <c r="AN1314">
        <v>123</v>
      </c>
      <c r="AP1314" s="7"/>
      <c r="AS1314" s="14" t="s">
        <v>26874</v>
      </c>
      <c r="AU1314" t="s">
        <v>55</v>
      </c>
      <c r="AV1314">
        <v>51951583</v>
      </c>
      <c r="AW1314" t="s">
        <v>10165</v>
      </c>
      <c r="AX1314" t="s">
        <v>343</v>
      </c>
      <c r="AY1314" t="s">
        <v>10166</v>
      </c>
      <c r="AZ1314">
        <v>7342642</v>
      </c>
    </row>
    <row r="1315" spans="2:52" x14ac:dyDescent="0.2">
      <c r="B1315">
        <v>1314</v>
      </c>
      <c r="C1315" s="2" t="s">
        <v>28196</v>
      </c>
      <c r="D1315" s="2">
        <v>42889</v>
      </c>
      <c r="E1315" s="3">
        <v>22.8263078703704</v>
      </c>
      <c r="F1315">
        <v>1</v>
      </c>
      <c r="G1315" t="s">
        <v>10167</v>
      </c>
      <c r="H1315" s="9">
        <v>15</v>
      </c>
      <c r="I1315">
        <v>11001</v>
      </c>
      <c r="J1315">
        <v>11</v>
      </c>
      <c r="K1315" t="s">
        <v>1240</v>
      </c>
      <c r="L1315" s="5" t="s">
        <v>10168</v>
      </c>
      <c r="M1315" s="6">
        <v>7</v>
      </c>
      <c r="N1315" s="7">
        <v>4</v>
      </c>
      <c r="O1315">
        <v>2003</v>
      </c>
      <c r="P1315">
        <v>45</v>
      </c>
      <c r="Q1315" s="8" t="s">
        <v>55</v>
      </c>
      <c r="R1315" s="7" t="s">
        <v>10169</v>
      </c>
      <c r="S1315" t="s">
        <v>285</v>
      </c>
      <c r="T1315" s="7" t="s">
        <v>69</v>
      </c>
      <c r="U1315" t="str">
        <f t="shared" si="20"/>
        <v>1026582411</v>
      </c>
      <c r="V1315" t="s">
        <v>59</v>
      </c>
      <c r="W1315" t="s">
        <v>10170</v>
      </c>
      <c r="X1315">
        <v>11001</v>
      </c>
      <c r="Y1315">
        <v>54</v>
      </c>
      <c r="Z1315">
        <v>6332401</v>
      </c>
      <c r="AA1315" t="s">
        <v>926</v>
      </c>
      <c r="AB1315">
        <v>1</v>
      </c>
      <c r="AC1315">
        <v>11001000</v>
      </c>
      <c r="AD1315" t="s">
        <v>55</v>
      </c>
      <c r="AE1315" s="7">
        <v>10545365</v>
      </c>
      <c r="AF1315" t="s">
        <v>64</v>
      </c>
      <c r="AG1315" t="s">
        <v>10171</v>
      </c>
      <c r="AK1315" s="7" t="s">
        <v>408</v>
      </c>
      <c r="AL1315" t="s">
        <v>3041</v>
      </c>
      <c r="AM1315">
        <v>123456</v>
      </c>
      <c r="AN1315">
        <v>123</v>
      </c>
      <c r="AP1315" s="7"/>
      <c r="AS1315" s="14" t="s">
        <v>26874</v>
      </c>
      <c r="AU1315" t="s">
        <v>55</v>
      </c>
      <c r="AV1315">
        <v>19200594</v>
      </c>
      <c r="AW1315" t="s">
        <v>4269</v>
      </c>
      <c r="AX1315" t="s">
        <v>162</v>
      </c>
      <c r="AY1315" t="s">
        <v>10172</v>
      </c>
      <c r="AZ1315">
        <v>6179010</v>
      </c>
    </row>
    <row r="1316" spans="2:52" x14ac:dyDescent="0.2">
      <c r="B1316">
        <v>1315</v>
      </c>
      <c r="C1316" s="2" t="s">
        <v>28197</v>
      </c>
      <c r="D1316" s="2">
        <v>42905</v>
      </c>
      <c r="E1316" s="3">
        <v>14.1507407407407</v>
      </c>
      <c r="F1316">
        <v>1</v>
      </c>
      <c r="G1316" t="s">
        <v>10173</v>
      </c>
      <c r="H1316" s="9">
        <v>15</v>
      </c>
      <c r="I1316">
        <v>11001</v>
      </c>
      <c r="J1316">
        <v>11</v>
      </c>
      <c r="K1316" t="s">
        <v>180</v>
      </c>
      <c r="L1316" s="5" t="s">
        <v>10174</v>
      </c>
      <c r="M1316" s="6">
        <v>14</v>
      </c>
      <c r="N1316" s="7">
        <v>3</v>
      </c>
      <c r="O1316">
        <v>2010</v>
      </c>
      <c r="P1316">
        <v>3</v>
      </c>
      <c r="Q1316" s="8" t="s">
        <v>55</v>
      </c>
      <c r="R1316" s="7" t="s">
        <v>10175</v>
      </c>
      <c r="S1316" t="s">
        <v>616</v>
      </c>
      <c r="T1316" s="7" t="s">
        <v>286</v>
      </c>
      <c r="U1316" t="str">
        <f t="shared" si="20"/>
        <v>19447254</v>
      </c>
      <c r="V1316" t="s">
        <v>94</v>
      </c>
      <c r="W1316" t="s">
        <v>10176</v>
      </c>
      <c r="X1316">
        <v>11001</v>
      </c>
      <c r="Y1316">
        <v>38</v>
      </c>
      <c r="Z1316">
        <v>5031359</v>
      </c>
      <c r="AA1316" t="s">
        <v>10177</v>
      </c>
      <c r="AB1316">
        <v>1</v>
      </c>
      <c r="AC1316">
        <v>11001000</v>
      </c>
      <c r="AD1316" t="s">
        <v>55</v>
      </c>
      <c r="AE1316" s="7">
        <v>17101634</v>
      </c>
      <c r="AF1316" t="s">
        <v>103</v>
      </c>
      <c r="AG1316" t="s">
        <v>69</v>
      </c>
      <c r="AK1316" s="7" t="s">
        <v>172</v>
      </c>
      <c r="AL1316" t="s">
        <v>134</v>
      </c>
      <c r="AM1316">
        <v>123456</v>
      </c>
      <c r="AN1316">
        <v>123</v>
      </c>
      <c r="AP1316" s="7"/>
      <c r="AS1316" s="14" t="s">
        <v>26874</v>
      </c>
      <c r="AU1316" t="s">
        <v>55</v>
      </c>
      <c r="AV1316">
        <v>52915416</v>
      </c>
      <c r="AW1316" t="s">
        <v>10178</v>
      </c>
      <c r="AX1316" t="s">
        <v>964</v>
      </c>
      <c r="AY1316" t="s">
        <v>10179</v>
      </c>
      <c r="AZ1316">
        <v>6615490</v>
      </c>
    </row>
    <row r="1317" spans="2:52" x14ac:dyDescent="0.2">
      <c r="B1317">
        <v>1316</v>
      </c>
      <c r="C1317" s="2" t="s">
        <v>28198</v>
      </c>
      <c r="D1317" s="2">
        <v>42869</v>
      </c>
      <c r="E1317" s="3">
        <v>12.995960648148101</v>
      </c>
      <c r="F1317">
        <v>2</v>
      </c>
      <c r="G1317" t="s">
        <v>10180</v>
      </c>
      <c r="H1317" s="9">
        <v>15</v>
      </c>
      <c r="I1317">
        <v>11001</v>
      </c>
      <c r="J1317">
        <v>11</v>
      </c>
      <c r="K1317" t="s">
        <v>656</v>
      </c>
      <c r="L1317" s="5" t="s">
        <v>10181</v>
      </c>
      <c r="M1317" s="6">
        <v>3</v>
      </c>
      <c r="N1317" s="7">
        <v>3</v>
      </c>
      <c r="O1317">
        <v>2013</v>
      </c>
      <c r="P1317">
        <v>5</v>
      </c>
      <c r="Q1317" s="8" t="s">
        <v>55</v>
      </c>
      <c r="R1317" s="7" t="s">
        <v>10182</v>
      </c>
      <c r="S1317" t="s">
        <v>2729</v>
      </c>
      <c r="T1317" s="7" t="s">
        <v>664</v>
      </c>
      <c r="U1317" t="str">
        <f t="shared" si="20"/>
        <v>51588084</v>
      </c>
      <c r="V1317" t="s">
        <v>94</v>
      </c>
      <c r="W1317" t="s">
        <v>10183</v>
      </c>
      <c r="X1317">
        <v>11001</v>
      </c>
      <c r="Y1317">
        <v>24</v>
      </c>
      <c r="Z1317">
        <v>4372688</v>
      </c>
      <c r="AA1317" t="s">
        <v>10184</v>
      </c>
      <c r="AB1317">
        <v>1</v>
      </c>
      <c r="AC1317">
        <v>11001000</v>
      </c>
      <c r="AD1317" t="s">
        <v>55</v>
      </c>
      <c r="AE1317" s="7">
        <v>3015066</v>
      </c>
      <c r="AF1317" t="s">
        <v>10185</v>
      </c>
      <c r="AG1317" t="s">
        <v>1371</v>
      </c>
      <c r="AK1317" s="7" t="s">
        <v>3057</v>
      </c>
      <c r="AL1317" t="s">
        <v>244</v>
      </c>
      <c r="AM1317">
        <v>123456</v>
      </c>
      <c r="AN1317">
        <v>123</v>
      </c>
      <c r="AP1317" s="7"/>
      <c r="AS1317" s="14" t="s">
        <v>26874</v>
      </c>
      <c r="AU1317" t="s">
        <v>55</v>
      </c>
      <c r="AV1317">
        <v>80261503</v>
      </c>
      <c r="AW1317" t="s">
        <v>928</v>
      </c>
      <c r="AX1317" t="s">
        <v>2272</v>
      </c>
      <c r="AY1317" t="s">
        <v>10186</v>
      </c>
      <c r="AZ1317">
        <v>6101165</v>
      </c>
    </row>
    <row r="1318" spans="2:52" x14ac:dyDescent="0.2">
      <c r="B1318">
        <v>1317</v>
      </c>
      <c r="C1318" s="2" t="s">
        <v>28199</v>
      </c>
      <c r="D1318" s="2">
        <v>42871</v>
      </c>
      <c r="E1318" s="3">
        <v>16.8567708333333</v>
      </c>
      <c r="F1318">
        <v>2</v>
      </c>
      <c r="G1318" t="s">
        <v>10187</v>
      </c>
      <c r="H1318" s="9">
        <v>15</v>
      </c>
      <c r="I1318">
        <v>11001</v>
      </c>
      <c r="J1318">
        <v>11</v>
      </c>
      <c r="K1318" t="s">
        <v>207</v>
      </c>
      <c r="L1318" s="5" t="s">
        <v>10188</v>
      </c>
      <c r="M1318" s="6">
        <v>5</v>
      </c>
      <c r="N1318" s="7">
        <v>3</v>
      </c>
      <c r="O1318">
        <v>2000</v>
      </c>
      <c r="P1318">
        <v>5</v>
      </c>
      <c r="Q1318" s="8" t="s">
        <v>55</v>
      </c>
      <c r="R1318" s="7" t="s">
        <v>10189</v>
      </c>
      <c r="S1318" t="s">
        <v>10190</v>
      </c>
      <c r="T1318" s="7" t="s">
        <v>348</v>
      </c>
      <c r="U1318" t="str">
        <f t="shared" si="20"/>
        <v>80066384</v>
      </c>
      <c r="V1318" t="s">
        <v>94</v>
      </c>
      <c r="W1318" t="s">
        <v>10191</v>
      </c>
      <c r="X1318">
        <v>11001</v>
      </c>
      <c r="Y1318">
        <v>43</v>
      </c>
      <c r="Z1318">
        <v>2670861</v>
      </c>
      <c r="AA1318" t="s">
        <v>10192</v>
      </c>
      <c r="AB1318">
        <v>1</v>
      </c>
      <c r="AC1318">
        <v>11001000</v>
      </c>
      <c r="AD1318" t="s">
        <v>55</v>
      </c>
      <c r="AE1318" s="7">
        <v>52265535</v>
      </c>
      <c r="AF1318" t="s">
        <v>145</v>
      </c>
      <c r="AG1318" t="s">
        <v>244</v>
      </c>
      <c r="AK1318" s="7" t="s">
        <v>3064</v>
      </c>
      <c r="AL1318" t="s">
        <v>448</v>
      </c>
      <c r="AM1318">
        <v>123456</v>
      </c>
      <c r="AN1318">
        <v>123</v>
      </c>
      <c r="AP1318" s="7"/>
      <c r="AS1318" s="14" t="s">
        <v>26874</v>
      </c>
      <c r="AU1318" t="s">
        <v>55</v>
      </c>
      <c r="AV1318">
        <v>79691009</v>
      </c>
      <c r="AW1318" t="s">
        <v>505</v>
      </c>
      <c r="AX1318" t="s">
        <v>6308</v>
      </c>
      <c r="AY1318" t="s">
        <v>10193</v>
      </c>
      <c r="AZ1318">
        <v>4235942</v>
      </c>
    </row>
    <row r="1319" spans="2:52" x14ac:dyDescent="0.2">
      <c r="B1319">
        <v>1318</v>
      </c>
      <c r="C1319" s="2" t="s">
        <v>28200</v>
      </c>
      <c r="D1319" s="2">
        <v>42890</v>
      </c>
      <c r="E1319" s="3">
        <v>9.8608680555555601</v>
      </c>
      <c r="F1319">
        <v>2</v>
      </c>
      <c r="G1319" t="s">
        <v>10194</v>
      </c>
      <c r="H1319" s="9">
        <v>15</v>
      </c>
      <c r="I1319">
        <v>11001</v>
      </c>
      <c r="J1319">
        <v>11</v>
      </c>
      <c r="K1319" t="s">
        <v>251</v>
      </c>
      <c r="L1319" s="5" t="s">
        <v>10195</v>
      </c>
      <c r="M1319" s="6">
        <v>6</v>
      </c>
      <c r="N1319" s="7">
        <v>3</v>
      </c>
      <c r="O1319">
        <v>2013</v>
      </c>
      <c r="P1319">
        <v>12</v>
      </c>
      <c r="Q1319" s="8" t="s">
        <v>55</v>
      </c>
      <c r="R1319" s="7" t="s">
        <v>5348</v>
      </c>
      <c r="S1319" t="s">
        <v>1132</v>
      </c>
      <c r="T1319" s="7" t="s">
        <v>63</v>
      </c>
      <c r="U1319" t="str">
        <f t="shared" si="20"/>
        <v>1022382553</v>
      </c>
      <c r="V1319" t="s">
        <v>94</v>
      </c>
      <c r="W1319" t="s">
        <v>10196</v>
      </c>
      <c r="X1319">
        <v>11001</v>
      </c>
      <c r="Y1319">
        <v>38</v>
      </c>
      <c r="Z1319">
        <v>3426365</v>
      </c>
      <c r="AA1319" t="s">
        <v>5350</v>
      </c>
      <c r="AB1319">
        <v>1</v>
      </c>
      <c r="AC1319">
        <v>11001000</v>
      </c>
      <c r="AD1319" t="s">
        <v>55</v>
      </c>
      <c r="AE1319" s="7">
        <v>7175186</v>
      </c>
      <c r="AF1319" t="s">
        <v>285</v>
      </c>
      <c r="AG1319" t="s">
        <v>8768</v>
      </c>
      <c r="AK1319" s="7" t="s">
        <v>64</v>
      </c>
      <c r="AL1319" t="s">
        <v>3014</v>
      </c>
      <c r="AM1319">
        <v>123456</v>
      </c>
      <c r="AN1319">
        <v>123</v>
      </c>
      <c r="AO1319">
        <v>1</v>
      </c>
      <c r="AP1319" s="7" t="s">
        <v>66</v>
      </c>
      <c r="AR1319" t="s">
        <v>9812</v>
      </c>
      <c r="AS1319" s="14">
        <v>1216</v>
      </c>
      <c r="AU1319" t="s">
        <v>55</v>
      </c>
      <c r="AV1319">
        <v>41760569</v>
      </c>
      <c r="AW1319" t="s">
        <v>133</v>
      </c>
      <c r="AX1319" t="s">
        <v>1584</v>
      </c>
      <c r="AY1319" t="s">
        <v>10197</v>
      </c>
      <c r="AZ1319">
        <v>4972055</v>
      </c>
    </row>
    <row r="1320" spans="2:52" x14ac:dyDescent="0.2">
      <c r="B1320">
        <v>1319</v>
      </c>
      <c r="C1320" s="2" t="s">
        <v>28201</v>
      </c>
      <c r="D1320" s="2">
        <v>42912</v>
      </c>
      <c r="E1320" s="3">
        <v>2.5146180555555602</v>
      </c>
      <c r="F1320">
        <v>1</v>
      </c>
      <c r="G1320" t="s">
        <v>10198</v>
      </c>
      <c r="H1320" s="9">
        <v>15</v>
      </c>
      <c r="I1320">
        <v>11001</v>
      </c>
      <c r="J1320">
        <v>11</v>
      </c>
      <c r="K1320" t="s">
        <v>1073</v>
      </c>
      <c r="L1320" s="5" t="s">
        <v>10199</v>
      </c>
      <c r="M1320" s="6">
        <v>5</v>
      </c>
      <c r="N1320" s="7">
        <v>3</v>
      </c>
      <c r="O1320">
        <v>2010</v>
      </c>
      <c r="P1320">
        <v>5</v>
      </c>
      <c r="Q1320" s="8" t="s">
        <v>55</v>
      </c>
      <c r="R1320" s="7" t="s">
        <v>10200</v>
      </c>
      <c r="S1320" t="s">
        <v>436</v>
      </c>
      <c r="T1320" s="7" t="s">
        <v>559</v>
      </c>
      <c r="U1320" t="str">
        <f t="shared" si="20"/>
        <v>79521096</v>
      </c>
      <c r="V1320" t="s">
        <v>94</v>
      </c>
      <c r="W1320" t="s">
        <v>10201</v>
      </c>
      <c r="X1320">
        <v>11001</v>
      </c>
      <c r="Y1320">
        <v>60</v>
      </c>
      <c r="Z1320">
        <v>4733491</v>
      </c>
      <c r="AA1320" t="s">
        <v>10202</v>
      </c>
      <c r="AB1320">
        <v>1</v>
      </c>
      <c r="AC1320">
        <v>11001000</v>
      </c>
      <c r="AD1320" t="s">
        <v>81</v>
      </c>
      <c r="AH1320">
        <v>8300495068</v>
      </c>
      <c r="AI1320" t="s">
        <v>10203</v>
      </c>
      <c r="AK1320" s="7" t="s">
        <v>68</v>
      </c>
      <c r="AL1320" t="s">
        <v>707</v>
      </c>
      <c r="AM1320">
        <v>123456</v>
      </c>
      <c r="AN1320">
        <v>123</v>
      </c>
      <c r="AP1320" s="7"/>
      <c r="AS1320" s="14" t="s">
        <v>26874</v>
      </c>
      <c r="AU1320" t="s">
        <v>55</v>
      </c>
      <c r="AV1320">
        <v>1010191192</v>
      </c>
      <c r="AW1320" t="s">
        <v>951</v>
      </c>
      <c r="AX1320" t="s">
        <v>5811</v>
      </c>
      <c r="AY1320" t="s">
        <v>10204</v>
      </c>
      <c r="AZ1320">
        <v>7842012</v>
      </c>
    </row>
    <row r="1321" spans="2:52" x14ac:dyDescent="0.2">
      <c r="B1321">
        <v>1320</v>
      </c>
      <c r="C1321" s="2" t="s">
        <v>28202</v>
      </c>
      <c r="D1321" s="2">
        <v>42903</v>
      </c>
      <c r="E1321" s="3">
        <v>4.22006944444444</v>
      </c>
      <c r="F1321">
        <v>1</v>
      </c>
      <c r="G1321" t="s">
        <v>10205</v>
      </c>
      <c r="H1321" s="9">
        <v>15</v>
      </c>
      <c r="I1321">
        <v>11001</v>
      </c>
      <c r="J1321">
        <v>11</v>
      </c>
      <c r="K1321" t="s">
        <v>1105</v>
      </c>
      <c r="L1321" s="5" t="s">
        <v>10206</v>
      </c>
      <c r="M1321" s="6">
        <v>4</v>
      </c>
      <c r="N1321" s="7">
        <v>3</v>
      </c>
      <c r="O1321">
        <v>1995</v>
      </c>
      <c r="P1321">
        <v>5</v>
      </c>
      <c r="Q1321" s="8" t="s">
        <v>55</v>
      </c>
      <c r="R1321" s="7" t="s">
        <v>10207</v>
      </c>
      <c r="S1321" t="s">
        <v>64</v>
      </c>
      <c r="T1321" s="7" t="s">
        <v>10208</v>
      </c>
      <c r="U1321" t="str">
        <f t="shared" si="20"/>
        <v>79796123</v>
      </c>
      <c r="V1321" t="s">
        <v>94</v>
      </c>
      <c r="W1321" t="s">
        <v>10209</v>
      </c>
      <c r="X1321">
        <v>11001</v>
      </c>
      <c r="Y1321">
        <v>36</v>
      </c>
      <c r="Z1321">
        <v>4178926</v>
      </c>
      <c r="AA1321" t="s">
        <v>10210</v>
      </c>
      <c r="AB1321">
        <v>1</v>
      </c>
      <c r="AC1321">
        <v>11001000</v>
      </c>
      <c r="AD1321" t="s">
        <v>55</v>
      </c>
      <c r="AE1321" s="7">
        <v>72021149</v>
      </c>
      <c r="AF1321" t="s">
        <v>62</v>
      </c>
      <c r="AG1321" t="s">
        <v>10211</v>
      </c>
      <c r="AK1321" s="7" t="s">
        <v>3086</v>
      </c>
      <c r="AL1321" t="s">
        <v>240</v>
      </c>
      <c r="AM1321">
        <v>123456</v>
      </c>
      <c r="AN1321">
        <v>123</v>
      </c>
      <c r="AP1321" s="7"/>
      <c r="AS1321" s="14" t="s">
        <v>26874</v>
      </c>
      <c r="AU1321" t="s">
        <v>55</v>
      </c>
      <c r="AV1321">
        <v>91046972</v>
      </c>
      <c r="AW1321" t="s">
        <v>10212</v>
      </c>
      <c r="AX1321" t="s">
        <v>1009</v>
      </c>
      <c r="AY1321" t="s">
        <v>10213</v>
      </c>
      <c r="AZ1321">
        <v>3606820</v>
      </c>
    </row>
    <row r="1322" spans="2:52" x14ac:dyDescent="0.2">
      <c r="B1322">
        <v>1321</v>
      </c>
      <c r="C1322" s="2" t="s">
        <v>28203</v>
      </c>
      <c r="D1322" s="2">
        <v>42916</v>
      </c>
      <c r="E1322" s="3">
        <v>14.9317939814815</v>
      </c>
      <c r="F1322">
        <v>1</v>
      </c>
      <c r="G1322" t="s">
        <v>1732</v>
      </c>
      <c r="H1322" s="9">
        <v>15</v>
      </c>
      <c r="I1322">
        <v>11001</v>
      </c>
      <c r="J1322">
        <v>11</v>
      </c>
      <c r="K1322" t="s">
        <v>1173</v>
      </c>
      <c r="L1322" s="5" t="s">
        <v>10214</v>
      </c>
      <c r="M1322" s="6">
        <v>4</v>
      </c>
      <c r="N1322" s="7">
        <v>3</v>
      </c>
      <c r="O1322">
        <v>1995</v>
      </c>
      <c r="P1322">
        <v>5</v>
      </c>
      <c r="Q1322" s="8" t="s">
        <v>55</v>
      </c>
      <c r="R1322" s="7" t="s">
        <v>10215</v>
      </c>
      <c r="S1322" t="s">
        <v>172</v>
      </c>
      <c r="T1322" s="7" t="s">
        <v>8354</v>
      </c>
      <c r="U1322" t="str">
        <f t="shared" si="20"/>
        <v>51781797</v>
      </c>
      <c r="V1322" t="s">
        <v>94</v>
      </c>
      <c r="W1322" t="s">
        <v>10216</v>
      </c>
      <c r="X1322">
        <v>11001</v>
      </c>
      <c r="Y1322">
        <v>33</v>
      </c>
      <c r="Z1322">
        <v>3998133</v>
      </c>
      <c r="AA1322" t="s">
        <v>10217</v>
      </c>
      <c r="AB1322">
        <v>1</v>
      </c>
      <c r="AC1322">
        <v>11001000</v>
      </c>
      <c r="AD1322" t="s">
        <v>55</v>
      </c>
      <c r="AE1322" s="7">
        <v>41588499</v>
      </c>
      <c r="AF1322" t="s">
        <v>172</v>
      </c>
      <c r="AG1322" t="s">
        <v>10218</v>
      </c>
      <c r="AK1322" s="7" t="s">
        <v>103</v>
      </c>
      <c r="AL1322" t="s">
        <v>3093</v>
      </c>
      <c r="AM1322">
        <v>123456</v>
      </c>
      <c r="AN1322">
        <v>123</v>
      </c>
      <c r="AP1322" s="7"/>
      <c r="AS1322" s="14" t="s">
        <v>26874</v>
      </c>
      <c r="AU1322" t="s">
        <v>55</v>
      </c>
      <c r="AV1322">
        <v>1053324001</v>
      </c>
      <c r="AW1322" t="s">
        <v>1002</v>
      </c>
      <c r="AX1322" t="s">
        <v>104</v>
      </c>
      <c r="AY1322" t="s">
        <v>10219</v>
      </c>
      <c r="AZ1322">
        <v>3564090</v>
      </c>
    </row>
    <row r="1323" spans="2:52" x14ac:dyDescent="0.2">
      <c r="B1323">
        <v>1322</v>
      </c>
      <c r="C1323" s="2" t="s">
        <v>28204</v>
      </c>
      <c r="D1323" s="2">
        <v>42901</v>
      </c>
      <c r="E1323" s="3">
        <v>8.9973032407407398</v>
      </c>
      <c r="F1323">
        <v>1</v>
      </c>
      <c r="G1323" t="s">
        <v>4985</v>
      </c>
      <c r="H1323" s="9">
        <v>15</v>
      </c>
      <c r="I1323">
        <v>11001</v>
      </c>
      <c r="J1323">
        <v>11</v>
      </c>
      <c r="K1323" t="s">
        <v>1743</v>
      </c>
      <c r="L1323" s="5" t="s">
        <v>10220</v>
      </c>
      <c r="M1323" s="6">
        <v>5</v>
      </c>
      <c r="N1323" s="7">
        <v>3</v>
      </c>
      <c r="O1323">
        <v>2011</v>
      </c>
      <c r="P1323">
        <v>5</v>
      </c>
      <c r="Q1323" s="8" t="s">
        <v>55</v>
      </c>
      <c r="R1323" s="7" t="s">
        <v>10221</v>
      </c>
      <c r="S1323" t="s">
        <v>629</v>
      </c>
      <c r="T1323" s="7" t="s">
        <v>453</v>
      </c>
      <c r="U1323" t="str">
        <f t="shared" si="20"/>
        <v>52081272</v>
      </c>
      <c r="V1323" t="s">
        <v>94</v>
      </c>
      <c r="W1323" t="s">
        <v>10222</v>
      </c>
      <c r="X1323">
        <v>11001</v>
      </c>
      <c r="Y1323">
        <v>56</v>
      </c>
      <c r="Z1323">
        <v>6192406</v>
      </c>
      <c r="AA1323" t="s">
        <v>10223</v>
      </c>
      <c r="AB1323">
        <v>1</v>
      </c>
      <c r="AC1323">
        <v>11001000</v>
      </c>
      <c r="AD1323" t="s">
        <v>81</v>
      </c>
      <c r="AH1323">
        <v>8600016978</v>
      </c>
      <c r="AI1323" t="s">
        <v>6555</v>
      </c>
      <c r="AK1323" s="7" t="s">
        <v>3102</v>
      </c>
      <c r="AL1323" t="s">
        <v>617</v>
      </c>
      <c r="AM1323">
        <v>123456</v>
      </c>
      <c r="AN1323">
        <v>123</v>
      </c>
      <c r="AP1323" s="7"/>
      <c r="AS1323" s="14" t="s">
        <v>26874</v>
      </c>
      <c r="AU1323" t="s">
        <v>55</v>
      </c>
      <c r="AV1323">
        <v>79465391</v>
      </c>
      <c r="AW1323" t="s">
        <v>213</v>
      </c>
      <c r="AX1323" t="s">
        <v>10224</v>
      </c>
      <c r="AY1323" t="s">
        <v>10225</v>
      </c>
      <c r="AZ1323">
        <v>4194186</v>
      </c>
    </row>
    <row r="1324" spans="2:52" x14ac:dyDescent="0.2">
      <c r="B1324">
        <v>1323</v>
      </c>
      <c r="C1324" s="2" t="s">
        <v>28205</v>
      </c>
      <c r="D1324" s="2">
        <v>42894</v>
      </c>
      <c r="E1324" s="3">
        <v>14.1961226851852</v>
      </c>
      <c r="F1324">
        <v>1</v>
      </c>
      <c r="G1324" t="s">
        <v>8971</v>
      </c>
      <c r="H1324" s="9">
        <v>15</v>
      </c>
      <c r="I1324">
        <v>11001</v>
      </c>
      <c r="J1324">
        <v>11</v>
      </c>
      <c r="K1324" t="s">
        <v>2023</v>
      </c>
      <c r="L1324" s="5" t="s">
        <v>10226</v>
      </c>
      <c r="M1324" s="6">
        <v>11</v>
      </c>
      <c r="N1324" s="7">
        <v>3</v>
      </c>
      <c r="O1324">
        <v>1998</v>
      </c>
      <c r="P1324">
        <v>3</v>
      </c>
      <c r="Q1324" s="8" t="s">
        <v>55</v>
      </c>
      <c r="R1324" s="7" t="s">
        <v>10227</v>
      </c>
      <c r="S1324" t="s">
        <v>125</v>
      </c>
      <c r="T1324" s="7" t="s">
        <v>1329</v>
      </c>
      <c r="U1324" t="str">
        <f t="shared" si="20"/>
        <v>51741059</v>
      </c>
      <c r="V1324" t="s">
        <v>127</v>
      </c>
      <c r="W1324" t="s">
        <v>10228</v>
      </c>
      <c r="X1324">
        <v>11001</v>
      </c>
      <c r="Y1324">
        <v>54</v>
      </c>
      <c r="Z1324">
        <v>3733926</v>
      </c>
      <c r="AA1324" t="s">
        <v>10229</v>
      </c>
      <c r="AB1324">
        <v>1</v>
      </c>
      <c r="AC1324">
        <v>11001000</v>
      </c>
      <c r="AD1324" t="s">
        <v>55</v>
      </c>
      <c r="AE1324" s="7">
        <v>74183294</v>
      </c>
      <c r="AF1324" t="s">
        <v>64</v>
      </c>
      <c r="AG1324" t="s">
        <v>544</v>
      </c>
      <c r="AK1324" s="7" t="s">
        <v>3111</v>
      </c>
      <c r="AL1324" t="s">
        <v>244</v>
      </c>
      <c r="AM1324">
        <v>123456</v>
      </c>
      <c r="AN1324">
        <v>123</v>
      </c>
      <c r="AO1324">
        <v>1</v>
      </c>
      <c r="AP1324" s="7" t="s">
        <v>66</v>
      </c>
      <c r="AR1324" t="s">
        <v>9812</v>
      </c>
      <c r="AS1324" s="14">
        <v>1215</v>
      </c>
      <c r="AU1324" t="s">
        <v>55</v>
      </c>
      <c r="AV1324">
        <v>52217140</v>
      </c>
      <c r="AW1324" t="s">
        <v>1754</v>
      </c>
      <c r="AX1324" t="s">
        <v>324</v>
      </c>
      <c r="AY1324" t="s">
        <v>10230</v>
      </c>
      <c r="AZ1324">
        <v>3587850</v>
      </c>
    </row>
    <row r="1325" spans="2:52" x14ac:dyDescent="0.2">
      <c r="B1325">
        <v>1324</v>
      </c>
      <c r="C1325" s="2" t="s">
        <v>28206</v>
      </c>
      <c r="D1325" s="2">
        <v>42885</v>
      </c>
      <c r="E1325" s="3">
        <v>8.3212152777777799</v>
      </c>
      <c r="F1325">
        <v>2</v>
      </c>
      <c r="G1325" t="s">
        <v>5629</v>
      </c>
      <c r="H1325" s="9">
        <v>15</v>
      </c>
      <c r="I1325">
        <v>11001</v>
      </c>
      <c r="J1325">
        <v>11</v>
      </c>
      <c r="K1325" t="s">
        <v>1493</v>
      </c>
      <c r="L1325" s="5" t="s">
        <v>10231</v>
      </c>
      <c r="M1325" s="6">
        <v>3</v>
      </c>
      <c r="N1325" s="7">
        <v>3</v>
      </c>
      <c r="O1325">
        <v>1999</v>
      </c>
      <c r="P1325">
        <v>5</v>
      </c>
      <c r="Q1325" s="8" t="s">
        <v>55</v>
      </c>
      <c r="R1325" s="7" t="s">
        <v>10232</v>
      </c>
      <c r="S1325" t="s">
        <v>3714</v>
      </c>
      <c r="T1325" s="7" t="s">
        <v>10233</v>
      </c>
      <c r="U1325" t="str">
        <f t="shared" si="20"/>
        <v>79856591</v>
      </c>
      <c r="V1325" t="s">
        <v>94</v>
      </c>
      <c r="W1325" t="s">
        <v>10234</v>
      </c>
      <c r="X1325">
        <v>11001</v>
      </c>
      <c r="Y1325">
        <v>40</v>
      </c>
      <c r="Z1325">
        <v>3069126</v>
      </c>
      <c r="AA1325" t="s">
        <v>10235</v>
      </c>
      <c r="AB1325">
        <v>1</v>
      </c>
      <c r="AC1325">
        <v>11001000</v>
      </c>
      <c r="AD1325" t="s">
        <v>55</v>
      </c>
      <c r="AE1325" s="7">
        <v>19351761</v>
      </c>
      <c r="AF1325" t="s">
        <v>3563</v>
      </c>
      <c r="AG1325" t="s">
        <v>240</v>
      </c>
      <c r="AK1325" s="7" t="s">
        <v>511</v>
      </c>
      <c r="AL1325" t="s">
        <v>2020</v>
      </c>
      <c r="AM1325">
        <v>123456</v>
      </c>
      <c r="AN1325">
        <v>123</v>
      </c>
      <c r="AO1325">
        <v>1</v>
      </c>
      <c r="AP1325" s="7" t="s">
        <v>66</v>
      </c>
      <c r="AR1325" t="s">
        <v>9812</v>
      </c>
      <c r="AS1325" s="14">
        <v>1216</v>
      </c>
      <c r="AU1325" t="s">
        <v>55</v>
      </c>
      <c r="AV1325">
        <v>19476867</v>
      </c>
      <c r="AW1325" t="s">
        <v>2776</v>
      </c>
      <c r="AX1325" t="s">
        <v>977</v>
      </c>
      <c r="AY1325" t="s">
        <v>10236</v>
      </c>
      <c r="AZ1325">
        <v>6692920</v>
      </c>
    </row>
    <row r="1326" spans="2:52" x14ac:dyDescent="0.2">
      <c r="B1326">
        <v>1325</v>
      </c>
      <c r="C1326" s="2" t="s">
        <v>28207</v>
      </c>
      <c r="D1326" s="2">
        <v>42919</v>
      </c>
      <c r="E1326" s="3">
        <v>4.9040972222222203</v>
      </c>
      <c r="F1326">
        <v>1</v>
      </c>
      <c r="G1326" t="s">
        <v>10237</v>
      </c>
      <c r="H1326" s="9">
        <v>15</v>
      </c>
      <c r="I1326">
        <v>11001</v>
      </c>
      <c r="J1326">
        <v>11</v>
      </c>
      <c r="K1326" t="s">
        <v>609</v>
      </c>
      <c r="L1326" s="5" t="s">
        <v>10238</v>
      </c>
      <c r="M1326" s="6">
        <v>7</v>
      </c>
      <c r="N1326" s="7">
        <v>4</v>
      </c>
      <c r="O1326">
        <v>2011</v>
      </c>
      <c r="P1326">
        <v>45</v>
      </c>
      <c r="Q1326" s="8" t="s">
        <v>55</v>
      </c>
      <c r="R1326" s="7" t="s">
        <v>10239</v>
      </c>
      <c r="S1326" t="s">
        <v>334</v>
      </c>
      <c r="T1326" s="7" t="s">
        <v>785</v>
      </c>
      <c r="U1326" t="str">
        <f t="shared" si="20"/>
        <v>1013617348</v>
      </c>
      <c r="V1326" t="s">
        <v>59</v>
      </c>
      <c r="W1326" t="s">
        <v>10240</v>
      </c>
      <c r="X1326">
        <v>11001</v>
      </c>
      <c r="Y1326">
        <v>40</v>
      </c>
      <c r="Z1326">
        <v>3372931</v>
      </c>
      <c r="AA1326" t="s">
        <v>2576</v>
      </c>
      <c r="AB1326">
        <v>1</v>
      </c>
      <c r="AC1326">
        <v>11001000</v>
      </c>
      <c r="AD1326" t="s">
        <v>2338</v>
      </c>
      <c r="AE1326" s="7">
        <v>442443</v>
      </c>
      <c r="AF1326" t="s">
        <v>10241</v>
      </c>
      <c r="AG1326" t="s">
        <v>10242</v>
      </c>
      <c r="AK1326" s="7" t="s">
        <v>2495</v>
      </c>
      <c r="AL1326" t="s">
        <v>3127</v>
      </c>
      <c r="AM1326">
        <v>123456</v>
      </c>
      <c r="AN1326">
        <v>123</v>
      </c>
      <c r="AO1326">
        <v>2</v>
      </c>
      <c r="AP1326" s="7" t="s">
        <v>101</v>
      </c>
      <c r="AR1326" t="s">
        <v>3461</v>
      </c>
      <c r="AS1326" s="14">
        <v>1215</v>
      </c>
      <c r="AU1326" t="s">
        <v>55</v>
      </c>
      <c r="AV1326">
        <v>52977916</v>
      </c>
      <c r="AW1326" t="s">
        <v>2476</v>
      </c>
      <c r="AX1326" t="s">
        <v>233</v>
      </c>
      <c r="AY1326" t="s">
        <v>10243</v>
      </c>
      <c r="AZ1326">
        <v>5941092</v>
      </c>
    </row>
    <row r="1327" spans="2:52" x14ac:dyDescent="0.2">
      <c r="B1327">
        <v>1326</v>
      </c>
      <c r="C1327" s="2" t="s">
        <v>28208</v>
      </c>
      <c r="D1327" s="2">
        <v>42868</v>
      </c>
      <c r="E1327" s="3">
        <v>16.038275462963</v>
      </c>
      <c r="F1327">
        <v>1</v>
      </c>
      <c r="G1327" t="s">
        <v>922</v>
      </c>
      <c r="H1327" s="9">
        <v>15</v>
      </c>
      <c r="I1327">
        <v>11001</v>
      </c>
      <c r="J1327">
        <v>11</v>
      </c>
      <c r="K1327" t="s">
        <v>1413</v>
      </c>
      <c r="L1327" s="5" t="s">
        <v>10244</v>
      </c>
      <c r="M1327" s="6">
        <v>7</v>
      </c>
      <c r="N1327" s="7">
        <v>4</v>
      </c>
      <c r="O1327">
        <v>2000</v>
      </c>
      <c r="P1327">
        <v>45</v>
      </c>
      <c r="Q1327" s="8" t="s">
        <v>55</v>
      </c>
      <c r="R1327" s="7" t="s">
        <v>10245</v>
      </c>
      <c r="S1327" t="s">
        <v>2150</v>
      </c>
      <c r="T1327" s="7" t="s">
        <v>1680</v>
      </c>
      <c r="U1327" t="str">
        <f t="shared" si="20"/>
        <v>1014187471</v>
      </c>
      <c r="V1327" t="s">
        <v>59</v>
      </c>
      <c r="W1327" t="s">
        <v>10246</v>
      </c>
      <c r="X1327">
        <v>11001</v>
      </c>
      <c r="Y1327">
        <v>60</v>
      </c>
      <c r="Z1327">
        <v>3443344</v>
      </c>
      <c r="AA1327" t="s">
        <v>10247</v>
      </c>
      <c r="AB1327">
        <v>1</v>
      </c>
      <c r="AC1327">
        <v>11001000</v>
      </c>
      <c r="AD1327" t="s">
        <v>55</v>
      </c>
      <c r="AE1327" s="7">
        <v>51670122</v>
      </c>
      <c r="AF1327" t="s">
        <v>3854</v>
      </c>
      <c r="AG1327" t="s">
        <v>2195</v>
      </c>
      <c r="AK1327" s="7" t="s">
        <v>2529</v>
      </c>
      <c r="AL1327" t="s">
        <v>1892</v>
      </c>
      <c r="AM1327">
        <v>123456</v>
      </c>
      <c r="AN1327">
        <v>123</v>
      </c>
      <c r="AO1327">
        <v>1</v>
      </c>
      <c r="AP1327" s="7" t="s">
        <v>66</v>
      </c>
      <c r="AR1327" t="s">
        <v>9812</v>
      </c>
      <c r="AS1327" s="14">
        <v>1216</v>
      </c>
      <c r="AU1327" t="s">
        <v>55</v>
      </c>
      <c r="AV1327">
        <v>80118708</v>
      </c>
      <c r="AW1327" t="s">
        <v>505</v>
      </c>
      <c r="AX1327" t="s">
        <v>1062</v>
      </c>
      <c r="AY1327" t="s">
        <v>10248</v>
      </c>
      <c r="AZ1327">
        <v>6923446</v>
      </c>
    </row>
    <row r="1328" spans="2:52" x14ac:dyDescent="0.2">
      <c r="B1328">
        <v>1327</v>
      </c>
      <c r="C1328" s="2" t="s">
        <v>28209</v>
      </c>
      <c r="D1328" s="2">
        <v>42865</v>
      </c>
      <c r="E1328" s="3">
        <v>11.557615740740699</v>
      </c>
      <c r="F1328">
        <v>2</v>
      </c>
      <c r="G1328" t="s">
        <v>10249</v>
      </c>
      <c r="H1328" s="9">
        <v>15</v>
      </c>
      <c r="I1328">
        <v>11001</v>
      </c>
      <c r="J1328">
        <v>11</v>
      </c>
      <c r="K1328" t="s">
        <v>221</v>
      </c>
      <c r="L1328" s="5" t="s">
        <v>10250</v>
      </c>
      <c r="M1328" s="6">
        <v>6</v>
      </c>
      <c r="N1328" s="7">
        <v>3</v>
      </c>
      <c r="O1328">
        <v>2014</v>
      </c>
      <c r="P1328">
        <v>12</v>
      </c>
      <c r="Q1328" s="8" t="s">
        <v>55</v>
      </c>
      <c r="R1328" s="7" t="s">
        <v>10251</v>
      </c>
      <c r="S1328" t="s">
        <v>1480</v>
      </c>
      <c r="T1328" s="7" t="s">
        <v>1211</v>
      </c>
      <c r="U1328" t="str">
        <f t="shared" si="20"/>
        <v>19243530</v>
      </c>
      <c r="V1328" t="s">
        <v>94</v>
      </c>
      <c r="W1328" t="s">
        <v>10252</v>
      </c>
      <c r="X1328">
        <v>11001</v>
      </c>
      <c r="Y1328">
        <v>36</v>
      </c>
      <c r="Z1328">
        <v>5131343</v>
      </c>
      <c r="AA1328" t="s">
        <v>10253</v>
      </c>
      <c r="AB1328">
        <v>1</v>
      </c>
      <c r="AC1328">
        <v>11001000</v>
      </c>
      <c r="AD1328" t="s">
        <v>55</v>
      </c>
      <c r="AE1328" s="7">
        <v>79742690</v>
      </c>
      <c r="AF1328" t="s">
        <v>1480</v>
      </c>
      <c r="AG1328" t="s">
        <v>10254</v>
      </c>
      <c r="AK1328" s="7" t="s">
        <v>3141</v>
      </c>
      <c r="AL1328" t="s">
        <v>3142</v>
      </c>
      <c r="AM1328">
        <v>123456</v>
      </c>
      <c r="AN1328">
        <v>123</v>
      </c>
      <c r="AP1328" s="7"/>
      <c r="AS1328" s="14" t="s">
        <v>26874</v>
      </c>
      <c r="AU1328" t="s">
        <v>55</v>
      </c>
      <c r="AV1328">
        <v>19150861</v>
      </c>
      <c r="AW1328" t="s">
        <v>307</v>
      </c>
      <c r="AX1328" t="s">
        <v>3340</v>
      </c>
      <c r="AY1328" t="s">
        <v>10255</v>
      </c>
      <c r="AZ1328">
        <v>6839941</v>
      </c>
    </row>
    <row r="1329" spans="2:52" x14ac:dyDescent="0.2">
      <c r="B1329">
        <v>1328</v>
      </c>
      <c r="C1329" s="2" t="s">
        <v>28210</v>
      </c>
      <c r="D1329" s="2">
        <v>42873</v>
      </c>
      <c r="E1329" s="3">
        <v>7.6302546296296301</v>
      </c>
      <c r="F1329">
        <v>1</v>
      </c>
      <c r="G1329" t="s">
        <v>10256</v>
      </c>
      <c r="H1329" s="9">
        <v>15</v>
      </c>
      <c r="I1329">
        <v>11001</v>
      </c>
      <c r="J1329">
        <v>11</v>
      </c>
      <c r="K1329" t="s">
        <v>540</v>
      </c>
      <c r="L1329" s="5" t="s">
        <v>10257</v>
      </c>
      <c r="M1329" s="6">
        <v>5</v>
      </c>
      <c r="N1329" s="7">
        <v>3</v>
      </c>
      <c r="O1329">
        <v>2011</v>
      </c>
      <c r="P1329">
        <v>5</v>
      </c>
      <c r="Q1329" s="8" t="s">
        <v>55</v>
      </c>
      <c r="R1329" s="7" t="s">
        <v>10258</v>
      </c>
      <c r="S1329" t="s">
        <v>6254</v>
      </c>
      <c r="T1329" s="7" t="s">
        <v>8334</v>
      </c>
      <c r="U1329" t="str">
        <f t="shared" si="20"/>
        <v>2996120</v>
      </c>
      <c r="V1329" t="s">
        <v>94</v>
      </c>
      <c r="W1329" t="s">
        <v>10259</v>
      </c>
      <c r="X1329">
        <v>11001</v>
      </c>
      <c r="Y1329">
        <v>22</v>
      </c>
      <c r="Z1329">
        <v>2726003</v>
      </c>
      <c r="AA1329" t="s">
        <v>10260</v>
      </c>
      <c r="AB1329">
        <v>1</v>
      </c>
      <c r="AC1329">
        <v>11001000</v>
      </c>
      <c r="AD1329" t="s">
        <v>81</v>
      </c>
      <c r="AH1329">
        <v>830513141</v>
      </c>
      <c r="AI1329" t="s">
        <v>10261</v>
      </c>
      <c r="AK1329" s="7" t="s">
        <v>3149</v>
      </c>
      <c r="AL1329" t="s">
        <v>1287</v>
      </c>
      <c r="AM1329">
        <v>123456</v>
      </c>
      <c r="AN1329">
        <v>123</v>
      </c>
      <c r="AO1329">
        <v>2</v>
      </c>
      <c r="AP1329" s="7" t="s">
        <v>101</v>
      </c>
      <c r="AR1329" t="s">
        <v>3461</v>
      </c>
      <c r="AS1329" s="14">
        <v>1214</v>
      </c>
      <c r="AU1329" t="s">
        <v>55</v>
      </c>
      <c r="AV1329">
        <v>1014269264</v>
      </c>
      <c r="AW1329" t="s">
        <v>436</v>
      </c>
      <c r="AX1329" t="s">
        <v>623</v>
      </c>
      <c r="AY1329" t="s">
        <v>10262</v>
      </c>
      <c r="AZ1329">
        <v>3344360</v>
      </c>
    </row>
    <row r="1330" spans="2:52" x14ac:dyDescent="0.2">
      <c r="B1330">
        <v>1329</v>
      </c>
      <c r="C1330" s="2" t="s">
        <v>28211</v>
      </c>
      <c r="D1330" s="2">
        <v>42890</v>
      </c>
      <c r="E1330" s="3">
        <v>9.2228819444444401</v>
      </c>
      <c r="F1330">
        <v>1</v>
      </c>
      <c r="G1330" t="s">
        <v>8088</v>
      </c>
      <c r="H1330" s="9">
        <v>15</v>
      </c>
      <c r="I1330">
        <v>11001</v>
      </c>
      <c r="J1330">
        <v>11</v>
      </c>
      <c r="K1330" t="s">
        <v>365</v>
      </c>
      <c r="L1330" s="5" t="s">
        <v>10263</v>
      </c>
      <c r="M1330" s="6">
        <v>3</v>
      </c>
      <c r="N1330" s="7">
        <v>3</v>
      </c>
      <c r="O1330">
        <v>1995</v>
      </c>
      <c r="P1330">
        <v>5</v>
      </c>
      <c r="Q1330" s="8" t="s">
        <v>55</v>
      </c>
      <c r="R1330" s="7" t="s">
        <v>10264</v>
      </c>
      <c r="S1330" t="s">
        <v>5320</v>
      </c>
      <c r="T1330" s="7" t="s">
        <v>10265</v>
      </c>
      <c r="U1330" t="str">
        <f t="shared" si="20"/>
        <v>1136880198</v>
      </c>
      <c r="V1330" t="s">
        <v>94</v>
      </c>
      <c r="W1330" t="s">
        <v>10266</v>
      </c>
      <c r="X1330">
        <v>11001</v>
      </c>
      <c r="Y1330">
        <v>22</v>
      </c>
      <c r="Z1330">
        <v>2282003</v>
      </c>
      <c r="AA1330" t="s">
        <v>10267</v>
      </c>
      <c r="AB1330">
        <v>1</v>
      </c>
      <c r="AC1330">
        <v>11001000</v>
      </c>
      <c r="AD1330" t="s">
        <v>55</v>
      </c>
      <c r="AE1330" s="7">
        <v>80770379</v>
      </c>
      <c r="AF1330" t="s">
        <v>605</v>
      </c>
      <c r="AG1330" t="s">
        <v>240</v>
      </c>
      <c r="AK1330" s="7" t="s">
        <v>1721</v>
      </c>
      <c r="AL1330" t="s">
        <v>810</v>
      </c>
      <c r="AM1330">
        <v>123456</v>
      </c>
      <c r="AN1330">
        <v>123</v>
      </c>
      <c r="AP1330" s="7"/>
      <c r="AS1330" s="14" t="s">
        <v>26874</v>
      </c>
      <c r="AU1330" t="s">
        <v>55</v>
      </c>
      <c r="AV1330">
        <v>79141058</v>
      </c>
      <c r="AW1330" t="s">
        <v>201</v>
      </c>
      <c r="AX1330" t="s">
        <v>343</v>
      </c>
      <c r="AY1330" t="s">
        <v>10268</v>
      </c>
      <c r="AZ1330">
        <v>4075302</v>
      </c>
    </row>
    <row r="1331" spans="2:52" x14ac:dyDescent="0.2">
      <c r="B1331">
        <v>1330</v>
      </c>
      <c r="C1331" s="2" t="s">
        <v>28212</v>
      </c>
      <c r="D1331" s="2">
        <v>42896</v>
      </c>
      <c r="E1331" s="3">
        <v>17.0506597222222</v>
      </c>
      <c r="F1331">
        <v>2</v>
      </c>
      <c r="G1331" t="s">
        <v>8044</v>
      </c>
      <c r="H1331" s="9">
        <v>15</v>
      </c>
      <c r="I1331">
        <v>11001</v>
      </c>
      <c r="J1331">
        <v>11</v>
      </c>
      <c r="K1331" t="s">
        <v>365</v>
      </c>
      <c r="L1331" s="5" t="s">
        <v>10269</v>
      </c>
      <c r="M1331" s="6">
        <v>11</v>
      </c>
      <c r="N1331" s="7">
        <v>3</v>
      </c>
      <c r="O1331">
        <v>1998</v>
      </c>
      <c r="P1331">
        <v>3</v>
      </c>
      <c r="Q1331" s="8" t="s">
        <v>55</v>
      </c>
      <c r="R1331" s="7" t="s">
        <v>10270</v>
      </c>
      <c r="S1331" t="s">
        <v>616</v>
      </c>
      <c r="T1331" s="7" t="s">
        <v>815</v>
      </c>
      <c r="U1331" t="str">
        <f t="shared" si="20"/>
        <v>7306900</v>
      </c>
      <c r="V1331" t="s">
        <v>127</v>
      </c>
      <c r="W1331" t="s">
        <v>10271</v>
      </c>
      <c r="X1331">
        <v>11001</v>
      </c>
      <c r="Y1331">
        <v>41</v>
      </c>
      <c r="Z1331">
        <v>2779919</v>
      </c>
      <c r="AA1331" t="s">
        <v>10272</v>
      </c>
      <c r="AB1331">
        <v>1</v>
      </c>
      <c r="AC1331">
        <v>11001000</v>
      </c>
      <c r="AD1331" t="s">
        <v>81</v>
      </c>
      <c r="AH1331">
        <v>9000364984</v>
      </c>
      <c r="AI1331" t="s">
        <v>10273</v>
      </c>
      <c r="AK1331" s="7" t="s">
        <v>588</v>
      </c>
      <c r="AL1331" t="s">
        <v>274</v>
      </c>
      <c r="AM1331">
        <v>123456</v>
      </c>
      <c r="AN1331">
        <v>123</v>
      </c>
      <c r="AP1331" s="7"/>
      <c r="AS1331" s="14" t="s">
        <v>26874</v>
      </c>
      <c r="AU1331" t="s">
        <v>55</v>
      </c>
      <c r="AV1331">
        <v>53014018</v>
      </c>
      <c r="AW1331" t="s">
        <v>2007</v>
      </c>
      <c r="AX1331" t="s">
        <v>126</v>
      </c>
      <c r="AY1331" t="s">
        <v>10274</v>
      </c>
      <c r="AZ1331">
        <v>5426868</v>
      </c>
    </row>
    <row r="1332" spans="2:52" x14ac:dyDescent="0.2">
      <c r="B1332">
        <v>1331</v>
      </c>
      <c r="C1332" s="2" t="s">
        <v>28213</v>
      </c>
      <c r="D1332" s="2">
        <v>42879</v>
      </c>
      <c r="E1332" s="3">
        <v>20.184537037037</v>
      </c>
      <c r="F1332">
        <v>1</v>
      </c>
      <c r="G1332" t="s">
        <v>10275</v>
      </c>
      <c r="H1332" s="9">
        <v>15</v>
      </c>
      <c r="I1332">
        <v>11001</v>
      </c>
      <c r="J1332">
        <v>11</v>
      </c>
      <c r="K1332" t="s">
        <v>1164</v>
      </c>
      <c r="L1332" s="5" t="s">
        <v>10276</v>
      </c>
      <c r="M1332" s="6">
        <v>11</v>
      </c>
      <c r="N1332" s="7">
        <v>3</v>
      </c>
      <c r="O1332">
        <v>2010</v>
      </c>
      <c r="P1332">
        <v>3</v>
      </c>
      <c r="Q1332" s="8" t="s">
        <v>55</v>
      </c>
      <c r="R1332" s="7" t="s">
        <v>10277</v>
      </c>
      <c r="S1332" t="s">
        <v>10278</v>
      </c>
      <c r="T1332" s="7" t="s">
        <v>229</v>
      </c>
      <c r="U1332" t="str">
        <f t="shared" si="20"/>
        <v>80058031</v>
      </c>
      <c r="V1332" t="s">
        <v>127</v>
      </c>
      <c r="W1332" t="s">
        <v>10279</v>
      </c>
      <c r="X1332">
        <v>11001</v>
      </c>
      <c r="Y1332">
        <v>49</v>
      </c>
      <c r="Z1332">
        <v>6509989</v>
      </c>
      <c r="AA1332" t="s">
        <v>10280</v>
      </c>
      <c r="AB1332">
        <v>1</v>
      </c>
      <c r="AC1332">
        <v>11001000</v>
      </c>
      <c r="AD1332" t="s">
        <v>81</v>
      </c>
      <c r="AH1332">
        <v>900475780</v>
      </c>
      <c r="AI1332" t="s">
        <v>7388</v>
      </c>
      <c r="AK1332" s="7" t="s">
        <v>285</v>
      </c>
      <c r="AL1332" t="s">
        <v>523</v>
      </c>
      <c r="AM1332">
        <v>123456</v>
      </c>
      <c r="AN1332">
        <v>123</v>
      </c>
      <c r="AO1332">
        <v>2</v>
      </c>
      <c r="AP1332" s="7" t="s">
        <v>101</v>
      </c>
      <c r="AR1332" t="s">
        <v>3461</v>
      </c>
      <c r="AS1332" s="14">
        <v>1213</v>
      </c>
      <c r="AU1332" t="s">
        <v>55</v>
      </c>
      <c r="AV1332">
        <v>41594342</v>
      </c>
      <c r="AW1332" t="s">
        <v>68</v>
      </c>
      <c r="AX1332" t="s">
        <v>58</v>
      </c>
      <c r="AY1332" t="s">
        <v>10281</v>
      </c>
      <c r="AZ1332">
        <v>5657832</v>
      </c>
    </row>
    <row r="1333" spans="2:52" x14ac:dyDescent="0.2">
      <c r="B1333">
        <v>1332</v>
      </c>
      <c r="C1333" s="2" t="s">
        <v>28214</v>
      </c>
      <c r="D1333" s="2">
        <v>42918</v>
      </c>
      <c r="E1333" s="3">
        <v>4.1483333333333299</v>
      </c>
      <c r="F1333">
        <v>1</v>
      </c>
      <c r="G1333" t="s">
        <v>10282</v>
      </c>
      <c r="H1333" s="9">
        <v>15</v>
      </c>
      <c r="I1333">
        <v>11001</v>
      </c>
      <c r="J1333">
        <v>11</v>
      </c>
      <c r="K1333" t="s">
        <v>2049</v>
      </c>
      <c r="L1333" s="5" t="s">
        <v>10283</v>
      </c>
      <c r="M1333" s="6">
        <v>14</v>
      </c>
      <c r="N1333" s="7">
        <v>3</v>
      </c>
      <c r="O1333">
        <v>2011</v>
      </c>
      <c r="P1333">
        <v>3</v>
      </c>
      <c r="Q1333" s="8" t="s">
        <v>55</v>
      </c>
      <c r="R1333" s="7" t="s">
        <v>10284</v>
      </c>
      <c r="S1333" t="s">
        <v>133</v>
      </c>
      <c r="T1333" s="7" t="s">
        <v>1329</v>
      </c>
      <c r="U1333" t="str">
        <f t="shared" si="20"/>
        <v>52419410</v>
      </c>
      <c r="V1333" t="s">
        <v>94</v>
      </c>
      <c r="W1333" t="s">
        <v>10285</v>
      </c>
      <c r="X1333">
        <v>11001</v>
      </c>
      <c r="Y1333">
        <v>31</v>
      </c>
      <c r="Z1333">
        <v>2427063</v>
      </c>
      <c r="AA1333" t="s">
        <v>10286</v>
      </c>
      <c r="AB1333">
        <v>1</v>
      </c>
      <c r="AC1333">
        <v>11001000</v>
      </c>
      <c r="AD1333" t="s">
        <v>81</v>
      </c>
      <c r="AH1333">
        <v>8301351640</v>
      </c>
      <c r="AI1333" t="s">
        <v>10287</v>
      </c>
      <c r="AK1333" s="7" t="s">
        <v>307</v>
      </c>
      <c r="AL1333" t="s">
        <v>335</v>
      </c>
      <c r="AM1333">
        <v>123456</v>
      </c>
      <c r="AN1333">
        <v>123</v>
      </c>
      <c r="AP1333" s="7"/>
      <c r="AS1333" s="14" t="s">
        <v>26874</v>
      </c>
      <c r="AU1333" t="s">
        <v>55</v>
      </c>
      <c r="AV1333">
        <v>20855185</v>
      </c>
      <c r="AW1333" t="s">
        <v>729</v>
      </c>
      <c r="AX1333" t="s">
        <v>10288</v>
      </c>
      <c r="AY1333" t="s">
        <v>10289</v>
      </c>
      <c r="AZ1333">
        <v>7690426</v>
      </c>
    </row>
    <row r="1334" spans="2:52" x14ac:dyDescent="0.2">
      <c r="B1334">
        <v>1333</v>
      </c>
      <c r="C1334" s="2" t="s">
        <v>28215</v>
      </c>
      <c r="D1334" s="2">
        <v>42882</v>
      </c>
      <c r="E1334" s="3">
        <v>11.4483101851852</v>
      </c>
      <c r="F1334">
        <v>1</v>
      </c>
      <c r="G1334" t="s">
        <v>10290</v>
      </c>
      <c r="H1334" s="9">
        <v>15</v>
      </c>
      <c r="I1334">
        <v>11001</v>
      </c>
      <c r="J1334">
        <v>11</v>
      </c>
      <c r="K1334" t="s">
        <v>1869</v>
      </c>
      <c r="L1334" s="5" t="s">
        <v>10291</v>
      </c>
      <c r="M1334" s="6">
        <v>9</v>
      </c>
      <c r="N1334" s="7">
        <v>4</v>
      </c>
      <c r="O1334">
        <v>2015</v>
      </c>
      <c r="P1334">
        <v>90</v>
      </c>
      <c r="Q1334" s="8" t="s">
        <v>55</v>
      </c>
      <c r="R1334" s="7" t="s">
        <v>10292</v>
      </c>
      <c r="S1334" t="s">
        <v>442</v>
      </c>
      <c r="T1334" s="7" t="s">
        <v>84</v>
      </c>
      <c r="U1334" t="str">
        <f t="shared" si="20"/>
        <v>79382231</v>
      </c>
      <c r="V1334" t="s">
        <v>78</v>
      </c>
      <c r="W1334" t="s">
        <v>10293</v>
      </c>
      <c r="X1334">
        <v>11001</v>
      </c>
      <c r="Y1334">
        <v>26</v>
      </c>
      <c r="Z1334">
        <v>4311715</v>
      </c>
      <c r="AA1334" t="s">
        <v>10294</v>
      </c>
      <c r="AB1334">
        <v>1</v>
      </c>
      <c r="AC1334">
        <v>11001000</v>
      </c>
      <c r="AD1334" t="s">
        <v>81</v>
      </c>
      <c r="AH1334">
        <v>830509157</v>
      </c>
      <c r="AI1334" t="s">
        <v>10295</v>
      </c>
      <c r="AK1334" s="7" t="s">
        <v>396</v>
      </c>
      <c r="AL1334" t="s">
        <v>3188</v>
      </c>
      <c r="AM1334">
        <v>123456</v>
      </c>
      <c r="AN1334">
        <v>123</v>
      </c>
      <c r="AP1334" s="7"/>
      <c r="AS1334" s="14" t="s">
        <v>26874</v>
      </c>
      <c r="AU1334" t="s">
        <v>55</v>
      </c>
      <c r="AV1334">
        <v>79526782</v>
      </c>
      <c r="AW1334" t="s">
        <v>64</v>
      </c>
      <c r="AX1334" t="s">
        <v>764</v>
      </c>
      <c r="AY1334" t="s">
        <v>10296</v>
      </c>
      <c r="AZ1334">
        <v>7231783</v>
      </c>
    </row>
    <row r="1335" spans="2:52" x14ac:dyDescent="0.2">
      <c r="B1335">
        <v>1334</v>
      </c>
      <c r="C1335" s="2" t="s">
        <v>28216</v>
      </c>
      <c r="D1335" s="2">
        <v>42919</v>
      </c>
      <c r="E1335" s="3">
        <v>16.6628356481481</v>
      </c>
      <c r="F1335">
        <v>1</v>
      </c>
      <c r="G1335" t="s">
        <v>10297</v>
      </c>
      <c r="H1335" s="9">
        <v>15</v>
      </c>
      <c r="I1335">
        <v>11001</v>
      </c>
      <c r="J1335">
        <v>11</v>
      </c>
      <c r="K1335" t="s">
        <v>1017</v>
      </c>
      <c r="L1335" s="5" t="s">
        <v>10298</v>
      </c>
      <c r="M1335" s="6">
        <v>9</v>
      </c>
      <c r="N1335" s="7">
        <v>4</v>
      </c>
      <c r="O1335">
        <v>2001</v>
      </c>
      <c r="P1335">
        <v>90</v>
      </c>
      <c r="Q1335" s="8" t="s">
        <v>55</v>
      </c>
      <c r="R1335" s="7" t="s">
        <v>10299</v>
      </c>
      <c r="S1335" t="s">
        <v>64</v>
      </c>
      <c r="T1335" s="7" t="s">
        <v>1488</v>
      </c>
      <c r="U1335" t="str">
        <f t="shared" si="20"/>
        <v>79369570</v>
      </c>
      <c r="V1335" t="s">
        <v>78</v>
      </c>
      <c r="W1335" t="s">
        <v>10300</v>
      </c>
      <c r="X1335">
        <v>11001</v>
      </c>
      <c r="Y1335">
        <v>45</v>
      </c>
      <c r="Z1335">
        <v>4052211</v>
      </c>
      <c r="AA1335" t="s">
        <v>10301</v>
      </c>
      <c r="AB1335">
        <v>1</v>
      </c>
      <c r="AC1335">
        <v>11001000</v>
      </c>
      <c r="AD1335" t="s">
        <v>81</v>
      </c>
      <c r="AH1335">
        <v>900358774</v>
      </c>
      <c r="AI1335" t="s">
        <v>10302</v>
      </c>
      <c r="AK1335" s="7" t="s">
        <v>3197</v>
      </c>
      <c r="AL1335" t="s">
        <v>3198</v>
      </c>
      <c r="AM1335">
        <v>123456</v>
      </c>
      <c r="AN1335">
        <v>123</v>
      </c>
      <c r="AP1335" s="7"/>
      <c r="AS1335" s="14" t="s">
        <v>26874</v>
      </c>
      <c r="AU1335" t="s">
        <v>55</v>
      </c>
      <c r="AV1335">
        <v>51563649</v>
      </c>
      <c r="AW1335" t="s">
        <v>172</v>
      </c>
      <c r="AX1335" t="s">
        <v>69</v>
      </c>
      <c r="AY1335" t="s">
        <v>10303</v>
      </c>
      <c r="AZ1335">
        <v>6129894</v>
      </c>
    </row>
    <row r="1336" spans="2:52" x14ac:dyDescent="0.2">
      <c r="B1336">
        <v>1335</v>
      </c>
      <c r="C1336" s="2" t="s">
        <v>28217</v>
      </c>
      <c r="D1336" s="2">
        <v>42871</v>
      </c>
      <c r="E1336" s="3">
        <v>2.1058217592592601</v>
      </c>
      <c r="F1336">
        <v>1</v>
      </c>
      <c r="G1336" t="s">
        <v>10304</v>
      </c>
      <c r="H1336" s="9">
        <v>15</v>
      </c>
      <c r="I1336">
        <v>11001</v>
      </c>
      <c r="J1336">
        <v>11</v>
      </c>
      <c r="K1336" t="s">
        <v>3359</v>
      </c>
      <c r="L1336" s="5" t="s">
        <v>10305</v>
      </c>
      <c r="M1336" s="6">
        <v>14</v>
      </c>
      <c r="N1336" s="7">
        <v>3</v>
      </c>
      <c r="O1336">
        <v>2006</v>
      </c>
      <c r="P1336">
        <v>3</v>
      </c>
      <c r="Q1336" s="8" t="s">
        <v>55</v>
      </c>
      <c r="R1336" s="7" t="s">
        <v>10306</v>
      </c>
      <c r="S1336" t="s">
        <v>1309</v>
      </c>
      <c r="T1336" s="7" t="s">
        <v>104</v>
      </c>
      <c r="U1336" t="str">
        <f t="shared" si="20"/>
        <v>79950794</v>
      </c>
      <c r="V1336" t="s">
        <v>94</v>
      </c>
      <c r="W1336" t="s">
        <v>10307</v>
      </c>
      <c r="X1336">
        <v>11001</v>
      </c>
      <c r="Y1336">
        <v>22</v>
      </c>
      <c r="Z1336">
        <v>4367717</v>
      </c>
      <c r="AA1336" t="s">
        <v>10308</v>
      </c>
      <c r="AB1336">
        <v>1</v>
      </c>
      <c r="AC1336">
        <v>11001000</v>
      </c>
      <c r="AD1336" t="s">
        <v>81</v>
      </c>
      <c r="AH1336">
        <v>900849252</v>
      </c>
      <c r="AI1336" t="s">
        <v>10309</v>
      </c>
      <c r="AK1336" s="7" t="s">
        <v>436</v>
      </c>
      <c r="AL1336" t="s">
        <v>3207</v>
      </c>
      <c r="AM1336">
        <v>123456</v>
      </c>
      <c r="AN1336">
        <v>123</v>
      </c>
      <c r="AO1336">
        <v>2</v>
      </c>
      <c r="AP1336" s="7" t="s">
        <v>101</v>
      </c>
      <c r="AR1336" t="s">
        <v>3461</v>
      </c>
      <c r="AS1336" s="14">
        <v>1215</v>
      </c>
      <c r="AU1336" t="s">
        <v>55</v>
      </c>
      <c r="AV1336">
        <v>1030607099</v>
      </c>
      <c r="AW1336" t="s">
        <v>307</v>
      </c>
      <c r="AX1336" t="s">
        <v>10310</v>
      </c>
      <c r="AY1336" t="s">
        <v>10311</v>
      </c>
      <c r="AZ1336">
        <v>3441153</v>
      </c>
    </row>
    <row r="1337" spans="2:52" x14ac:dyDescent="0.2">
      <c r="B1337">
        <v>1336</v>
      </c>
      <c r="C1337" s="2" t="s">
        <v>28218</v>
      </c>
      <c r="D1337" s="2">
        <v>42887</v>
      </c>
      <c r="E1337" s="3">
        <v>18.1297685185185</v>
      </c>
      <c r="F1337">
        <v>2</v>
      </c>
      <c r="G1337" t="s">
        <v>6544</v>
      </c>
      <c r="H1337" s="9">
        <v>15</v>
      </c>
      <c r="I1337">
        <v>11001</v>
      </c>
      <c r="J1337">
        <v>11</v>
      </c>
      <c r="K1337" t="s">
        <v>456</v>
      </c>
      <c r="L1337" s="5" t="s">
        <v>10312</v>
      </c>
      <c r="M1337" s="6">
        <v>7</v>
      </c>
      <c r="N1337" s="7">
        <v>4</v>
      </c>
      <c r="O1337">
        <v>1995</v>
      </c>
      <c r="P1337">
        <v>45</v>
      </c>
      <c r="Q1337" s="8" t="s">
        <v>55</v>
      </c>
      <c r="R1337" s="7" t="s">
        <v>10313</v>
      </c>
      <c r="S1337" t="s">
        <v>616</v>
      </c>
      <c r="T1337" s="7" t="s">
        <v>623</v>
      </c>
      <c r="U1337" t="str">
        <f t="shared" si="20"/>
        <v>80873214</v>
      </c>
      <c r="V1337" t="s">
        <v>59</v>
      </c>
      <c r="W1337" t="s">
        <v>10314</v>
      </c>
      <c r="X1337">
        <v>11001</v>
      </c>
      <c r="Y1337">
        <v>43</v>
      </c>
      <c r="Z1337">
        <v>5948857</v>
      </c>
      <c r="AA1337" t="s">
        <v>10315</v>
      </c>
      <c r="AB1337">
        <v>1</v>
      </c>
      <c r="AC1337">
        <v>11001000</v>
      </c>
      <c r="AD1337" t="s">
        <v>55</v>
      </c>
      <c r="AE1337" s="7">
        <v>80832867</v>
      </c>
      <c r="AF1337" t="s">
        <v>307</v>
      </c>
      <c r="AG1337" t="s">
        <v>1080</v>
      </c>
      <c r="AK1337" s="7" t="s">
        <v>68</v>
      </c>
      <c r="AL1337" t="s">
        <v>499</v>
      </c>
      <c r="AM1337">
        <v>123456</v>
      </c>
      <c r="AN1337">
        <v>123</v>
      </c>
      <c r="AP1337" s="7"/>
      <c r="AS1337" s="14" t="s">
        <v>26874</v>
      </c>
      <c r="AU1337" t="s">
        <v>55</v>
      </c>
      <c r="AV1337">
        <v>80261503</v>
      </c>
      <c r="AW1337" t="s">
        <v>928</v>
      </c>
      <c r="AX1337" t="s">
        <v>2272</v>
      </c>
      <c r="AY1337" t="s">
        <v>10316</v>
      </c>
      <c r="AZ1337">
        <v>6802309</v>
      </c>
    </row>
    <row r="1338" spans="2:52" x14ac:dyDescent="0.2">
      <c r="B1338">
        <v>1337</v>
      </c>
      <c r="C1338" s="2" t="s">
        <v>28219</v>
      </c>
      <c r="D1338" s="2">
        <v>42900</v>
      </c>
      <c r="E1338" s="3">
        <v>15.907037037037</v>
      </c>
      <c r="F1338">
        <v>2</v>
      </c>
      <c r="G1338" t="s">
        <v>10317</v>
      </c>
      <c r="H1338" s="9">
        <v>15</v>
      </c>
      <c r="I1338">
        <v>11001</v>
      </c>
      <c r="J1338">
        <v>11</v>
      </c>
      <c r="K1338" t="s">
        <v>3359</v>
      </c>
      <c r="L1338" s="5" t="s">
        <v>10318</v>
      </c>
      <c r="M1338" s="6">
        <v>4</v>
      </c>
      <c r="N1338" s="7">
        <v>3</v>
      </c>
      <c r="O1338">
        <v>2010</v>
      </c>
      <c r="P1338">
        <v>5</v>
      </c>
      <c r="Q1338" s="8" t="s">
        <v>55</v>
      </c>
      <c r="R1338" s="7" t="s">
        <v>10319</v>
      </c>
      <c r="S1338" t="s">
        <v>430</v>
      </c>
      <c r="T1338" s="7" t="s">
        <v>2566</v>
      </c>
      <c r="U1338" t="str">
        <f t="shared" si="20"/>
        <v>80067560</v>
      </c>
      <c r="V1338" t="s">
        <v>94</v>
      </c>
      <c r="W1338" t="s">
        <v>10320</v>
      </c>
      <c r="X1338">
        <v>11001</v>
      </c>
      <c r="Y1338">
        <v>58</v>
      </c>
      <c r="Z1338">
        <v>5595432</v>
      </c>
      <c r="AA1338" t="s">
        <v>10321</v>
      </c>
      <c r="AB1338">
        <v>1</v>
      </c>
      <c r="AC1338">
        <v>11001000</v>
      </c>
      <c r="AD1338" t="s">
        <v>81</v>
      </c>
      <c r="AH1338">
        <v>830121091</v>
      </c>
      <c r="AI1338" t="s">
        <v>10322</v>
      </c>
      <c r="AK1338" s="7" t="s">
        <v>172</v>
      </c>
      <c r="AL1338" t="s">
        <v>3221</v>
      </c>
      <c r="AM1338">
        <v>123456</v>
      </c>
      <c r="AN1338">
        <v>123</v>
      </c>
      <c r="AO1338">
        <v>2</v>
      </c>
      <c r="AP1338" s="7" t="s">
        <v>101</v>
      </c>
      <c r="AR1338" t="s">
        <v>3461</v>
      </c>
      <c r="AS1338" s="14">
        <v>1216</v>
      </c>
      <c r="AU1338" t="s">
        <v>55</v>
      </c>
      <c r="AV1338">
        <v>10276186</v>
      </c>
      <c r="AW1338" t="s">
        <v>1347</v>
      </c>
      <c r="AX1338" t="s">
        <v>2989</v>
      </c>
      <c r="AY1338" t="s">
        <v>10323</v>
      </c>
      <c r="AZ1338">
        <v>4228945</v>
      </c>
    </row>
    <row r="1339" spans="2:52" x14ac:dyDescent="0.2">
      <c r="B1339">
        <v>1338</v>
      </c>
      <c r="C1339" s="2" t="s">
        <v>28220</v>
      </c>
      <c r="D1339" s="2">
        <v>42915</v>
      </c>
      <c r="E1339" s="3">
        <v>14.840069444444399</v>
      </c>
      <c r="F1339">
        <v>2</v>
      </c>
      <c r="G1339" t="s">
        <v>10324</v>
      </c>
      <c r="H1339" s="9">
        <v>15</v>
      </c>
      <c r="I1339">
        <v>11001</v>
      </c>
      <c r="J1339">
        <v>11</v>
      </c>
      <c r="K1339" t="s">
        <v>1526</v>
      </c>
      <c r="L1339" s="5" t="s">
        <v>10325</v>
      </c>
      <c r="M1339" s="6">
        <v>12</v>
      </c>
      <c r="N1339" s="7">
        <v>3</v>
      </c>
      <c r="O1339">
        <v>2001</v>
      </c>
      <c r="P1339">
        <v>3</v>
      </c>
      <c r="Q1339" s="8" t="s">
        <v>55</v>
      </c>
      <c r="R1339" s="7" t="s">
        <v>10326</v>
      </c>
      <c r="S1339" t="s">
        <v>9839</v>
      </c>
      <c r="T1339" s="7" t="s">
        <v>1913</v>
      </c>
      <c r="U1339" t="str">
        <f t="shared" si="20"/>
        <v>52444597</v>
      </c>
      <c r="V1339" t="s">
        <v>127</v>
      </c>
      <c r="W1339" t="s">
        <v>10327</v>
      </c>
      <c r="X1339">
        <v>11001</v>
      </c>
      <c r="Y1339">
        <v>30</v>
      </c>
      <c r="Z1339">
        <v>2886463</v>
      </c>
      <c r="AA1339" t="s">
        <v>10328</v>
      </c>
      <c r="AB1339">
        <v>1</v>
      </c>
      <c r="AC1339">
        <v>11001000</v>
      </c>
      <c r="AD1339" t="s">
        <v>81</v>
      </c>
      <c r="AH1339">
        <v>9000119314</v>
      </c>
      <c r="AI1339" t="s">
        <v>10329</v>
      </c>
      <c r="AK1339" s="7" t="s">
        <v>307</v>
      </c>
      <c r="AL1339" t="s">
        <v>466</v>
      </c>
      <c r="AM1339">
        <v>123456</v>
      </c>
      <c r="AN1339">
        <v>123</v>
      </c>
      <c r="AO1339">
        <v>1</v>
      </c>
      <c r="AP1339" s="7" t="s">
        <v>66</v>
      </c>
      <c r="AR1339" t="s">
        <v>9812</v>
      </c>
      <c r="AS1339" s="14">
        <v>1213</v>
      </c>
      <c r="AU1339" t="s">
        <v>55</v>
      </c>
      <c r="AV1339">
        <v>34321876</v>
      </c>
      <c r="AW1339" t="s">
        <v>334</v>
      </c>
      <c r="AX1339" t="s">
        <v>190</v>
      </c>
      <c r="AY1339" t="s">
        <v>10330</v>
      </c>
      <c r="AZ1339">
        <v>4079555</v>
      </c>
    </row>
    <row r="1340" spans="2:52" x14ac:dyDescent="0.2">
      <c r="B1340">
        <v>1339</v>
      </c>
      <c r="C1340" s="2" t="s">
        <v>28221</v>
      </c>
      <c r="D1340" s="2">
        <v>42881</v>
      </c>
      <c r="E1340" s="3">
        <v>21.779131944444401</v>
      </c>
      <c r="F1340">
        <v>1</v>
      </c>
      <c r="G1340" t="s">
        <v>10331</v>
      </c>
      <c r="H1340" s="9">
        <v>15</v>
      </c>
      <c r="I1340">
        <v>11001</v>
      </c>
      <c r="J1340">
        <v>11</v>
      </c>
      <c r="K1340" t="s">
        <v>1043</v>
      </c>
      <c r="L1340" s="5" t="s">
        <v>10332</v>
      </c>
      <c r="M1340" s="6">
        <v>5</v>
      </c>
      <c r="N1340" s="7">
        <v>3</v>
      </c>
      <c r="O1340">
        <v>2013</v>
      </c>
      <c r="P1340">
        <v>5</v>
      </c>
      <c r="Q1340" s="8" t="s">
        <v>55</v>
      </c>
      <c r="R1340" s="7" t="s">
        <v>10333</v>
      </c>
      <c r="S1340" t="s">
        <v>254</v>
      </c>
      <c r="T1340" s="7" t="s">
        <v>4296</v>
      </c>
      <c r="U1340" t="str">
        <f t="shared" si="20"/>
        <v>79560607</v>
      </c>
      <c r="V1340" t="s">
        <v>94</v>
      </c>
      <c r="W1340" t="s">
        <v>10334</v>
      </c>
      <c r="X1340">
        <v>11001</v>
      </c>
      <c r="Y1340">
        <v>20</v>
      </c>
      <c r="Z1340">
        <v>5891159</v>
      </c>
      <c r="AA1340" t="s">
        <v>10335</v>
      </c>
      <c r="AB1340">
        <v>1</v>
      </c>
      <c r="AC1340">
        <v>11001000</v>
      </c>
      <c r="AD1340" t="s">
        <v>81</v>
      </c>
      <c r="AH1340">
        <v>860051894</v>
      </c>
      <c r="AI1340" t="s">
        <v>1729</v>
      </c>
      <c r="AK1340" s="7" t="s">
        <v>3239</v>
      </c>
      <c r="AL1340" t="s">
        <v>104</v>
      </c>
      <c r="AM1340">
        <v>123456</v>
      </c>
      <c r="AN1340">
        <v>123</v>
      </c>
      <c r="AP1340" s="7"/>
      <c r="AS1340" s="14" t="s">
        <v>26874</v>
      </c>
      <c r="AU1340" t="s">
        <v>55</v>
      </c>
      <c r="AV1340">
        <v>52864761</v>
      </c>
      <c r="AW1340" t="s">
        <v>1805</v>
      </c>
      <c r="AX1340" t="s">
        <v>240</v>
      </c>
      <c r="AY1340" t="s">
        <v>10336</v>
      </c>
      <c r="AZ1340">
        <v>6279752</v>
      </c>
    </row>
    <row r="1341" spans="2:52" x14ac:dyDescent="0.2">
      <c r="B1341">
        <v>1340</v>
      </c>
      <c r="C1341" s="2" t="s">
        <v>28222</v>
      </c>
      <c r="D1341" s="2">
        <v>42892</v>
      </c>
      <c r="E1341" s="3">
        <v>10.867731481481499</v>
      </c>
      <c r="F1341">
        <v>1</v>
      </c>
      <c r="G1341" t="s">
        <v>7698</v>
      </c>
      <c r="H1341" s="9">
        <v>15</v>
      </c>
      <c r="I1341">
        <v>11001</v>
      </c>
      <c r="J1341">
        <v>11</v>
      </c>
      <c r="K1341" t="s">
        <v>1526</v>
      </c>
      <c r="L1341" s="5" t="s">
        <v>10337</v>
      </c>
      <c r="M1341" s="6">
        <v>7</v>
      </c>
      <c r="N1341" s="7">
        <v>4</v>
      </c>
      <c r="O1341">
        <v>2005</v>
      </c>
      <c r="P1341">
        <v>45</v>
      </c>
      <c r="Q1341" s="8" t="s">
        <v>55</v>
      </c>
      <c r="R1341" s="7" t="s">
        <v>10338</v>
      </c>
      <c r="S1341" t="s">
        <v>4050</v>
      </c>
      <c r="T1341" s="7" t="s">
        <v>1848</v>
      </c>
      <c r="U1341" t="str">
        <f t="shared" si="20"/>
        <v>79571259</v>
      </c>
      <c r="V1341" t="s">
        <v>59</v>
      </c>
      <c r="W1341" t="s">
        <v>10339</v>
      </c>
      <c r="X1341">
        <v>11001</v>
      </c>
      <c r="Y1341">
        <v>58</v>
      </c>
      <c r="Z1341">
        <v>2368356</v>
      </c>
      <c r="AA1341" t="s">
        <v>10340</v>
      </c>
      <c r="AB1341">
        <v>1</v>
      </c>
      <c r="AC1341">
        <v>11001000</v>
      </c>
      <c r="AD1341" t="s">
        <v>81</v>
      </c>
      <c r="AH1341">
        <v>800146763</v>
      </c>
      <c r="AI1341" t="s">
        <v>10341</v>
      </c>
      <c r="AK1341" s="7" t="s">
        <v>616</v>
      </c>
      <c r="AL1341" t="s">
        <v>549</v>
      </c>
      <c r="AM1341">
        <v>123456</v>
      </c>
      <c r="AN1341">
        <v>123</v>
      </c>
      <c r="AO1341">
        <v>2</v>
      </c>
      <c r="AP1341" s="7" t="s">
        <v>101</v>
      </c>
      <c r="AR1341" t="s">
        <v>3461</v>
      </c>
      <c r="AS1341" s="14">
        <v>1216</v>
      </c>
      <c r="AU1341" t="s">
        <v>55</v>
      </c>
      <c r="AV1341">
        <v>79555397</v>
      </c>
      <c r="AW1341" t="s">
        <v>3138</v>
      </c>
      <c r="AX1341" t="s">
        <v>335</v>
      </c>
      <c r="AY1341" t="s">
        <v>10342</v>
      </c>
      <c r="AZ1341">
        <v>7626781</v>
      </c>
    </row>
    <row r="1342" spans="2:52" x14ac:dyDescent="0.2">
      <c r="B1342">
        <v>1341</v>
      </c>
      <c r="C1342" s="2" t="s">
        <v>28223</v>
      </c>
      <c r="D1342" s="2">
        <v>42897</v>
      </c>
      <c r="E1342" s="3">
        <v>14.5040856481481</v>
      </c>
      <c r="F1342">
        <v>2</v>
      </c>
      <c r="G1342" t="s">
        <v>10343</v>
      </c>
      <c r="H1342" s="9">
        <v>15</v>
      </c>
      <c r="I1342">
        <v>11001</v>
      </c>
      <c r="J1342">
        <v>11</v>
      </c>
      <c r="K1342" t="s">
        <v>2855</v>
      </c>
      <c r="L1342" s="5" t="s">
        <v>10344</v>
      </c>
      <c r="M1342" s="6">
        <v>5</v>
      </c>
      <c r="N1342" s="7">
        <v>3</v>
      </c>
      <c r="O1342">
        <v>2004</v>
      </c>
      <c r="P1342">
        <v>5</v>
      </c>
      <c r="Q1342" s="8" t="s">
        <v>55</v>
      </c>
      <c r="R1342" s="7" t="s">
        <v>10345</v>
      </c>
      <c r="S1342" t="s">
        <v>2159</v>
      </c>
      <c r="T1342" s="7" t="s">
        <v>6121</v>
      </c>
      <c r="U1342" t="str">
        <f t="shared" si="20"/>
        <v>39705259</v>
      </c>
      <c r="V1342" t="s">
        <v>94</v>
      </c>
      <c r="W1342" t="s">
        <v>10346</v>
      </c>
      <c r="X1342">
        <v>11001</v>
      </c>
      <c r="Y1342">
        <v>56</v>
      </c>
      <c r="Z1342">
        <v>6238277</v>
      </c>
      <c r="AA1342" t="s">
        <v>10347</v>
      </c>
      <c r="AB1342">
        <v>1</v>
      </c>
      <c r="AC1342">
        <v>11001000</v>
      </c>
      <c r="AD1342" t="s">
        <v>55</v>
      </c>
      <c r="AE1342" s="7">
        <v>6564402</v>
      </c>
      <c r="AF1342" t="s">
        <v>6254</v>
      </c>
      <c r="AG1342" t="s">
        <v>1038</v>
      </c>
      <c r="AK1342" s="7" t="s">
        <v>1122</v>
      </c>
      <c r="AL1342" t="s">
        <v>2801</v>
      </c>
      <c r="AM1342">
        <v>123456</v>
      </c>
      <c r="AN1342">
        <v>123</v>
      </c>
      <c r="AP1342" s="7"/>
      <c r="AS1342" s="14" t="s">
        <v>26874</v>
      </c>
      <c r="AU1342" t="s">
        <v>55</v>
      </c>
      <c r="AV1342">
        <v>52898658</v>
      </c>
      <c r="AW1342" t="s">
        <v>6429</v>
      </c>
      <c r="AX1342" t="s">
        <v>93</v>
      </c>
      <c r="AY1342" t="s">
        <v>10348</v>
      </c>
      <c r="AZ1342">
        <v>3807046</v>
      </c>
    </row>
    <row r="1343" spans="2:52" x14ac:dyDescent="0.2">
      <c r="B1343">
        <v>1342</v>
      </c>
      <c r="C1343" s="2" t="s">
        <v>28224</v>
      </c>
      <c r="D1343" s="2">
        <v>42868</v>
      </c>
      <c r="E1343" s="3">
        <v>6.7764120370370398</v>
      </c>
      <c r="F1343">
        <v>1</v>
      </c>
      <c r="G1343" t="s">
        <v>10349</v>
      </c>
      <c r="H1343" s="9">
        <v>15</v>
      </c>
      <c r="I1343">
        <v>11001</v>
      </c>
      <c r="J1343">
        <v>11</v>
      </c>
      <c r="K1343" t="s">
        <v>1526</v>
      </c>
      <c r="L1343" s="5" t="s">
        <v>10350</v>
      </c>
      <c r="M1343" s="6">
        <v>9</v>
      </c>
      <c r="N1343" s="7">
        <v>4</v>
      </c>
      <c r="O1343">
        <v>2004</v>
      </c>
      <c r="P1343">
        <v>90</v>
      </c>
      <c r="Q1343" s="8" t="s">
        <v>55</v>
      </c>
      <c r="R1343" s="7" t="s">
        <v>10351</v>
      </c>
      <c r="S1343" t="s">
        <v>62</v>
      </c>
      <c r="T1343" s="7" t="s">
        <v>623</v>
      </c>
      <c r="U1343" t="str">
        <f t="shared" si="20"/>
        <v>1018409063</v>
      </c>
      <c r="V1343" t="s">
        <v>78</v>
      </c>
      <c r="W1343" t="s">
        <v>10352</v>
      </c>
      <c r="X1343">
        <v>11001</v>
      </c>
      <c r="Y1343">
        <v>40</v>
      </c>
      <c r="Z1343">
        <v>2882332</v>
      </c>
      <c r="AA1343" t="s">
        <v>10353</v>
      </c>
      <c r="AB1343">
        <v>1</v>
      </c>
      <c r="AC1343">
        <v>11001000</v>
      </c>
      <c r="AD1343" t="s">
        <v>55</v>
      </c>
      <c r="AE1343" s="7">
        <v>1024579690</v>
      </c>
      <c r="AF1343" t="s">
        <v>10354</v>
      </c>
      <c r="AG1343" t="s">
        <v>977</v>
      </c>
      <c r="AK1343" s="7" t="s">
        <v>650</v>
      </c>
      <c r="AL1343" t="s">
        <v>448</v>
      </c>
      <c r="AM1343">
        <v>123456</v>
      </c>
      <c r="AN1343">
        <v>123</v>
      </c>
      <c r="AO1343">
        <v>2</v>
      </c>
      <c r="AP1343" s="7" t="s">
        <v>101</v>
      </c>
      <c r="AR1343" t="s">
        <v>3461</v>
      </c>
      <c r="AS1343" s="14">
        <v>1216</v>
      </c>
      <c r="AU1343" t="s">
        <v>55</v>
      </c>
      <c r="AV1343">
        <v>7162129</v>
      </c>
      <c r="AW1343" t="s">
        <v>307</v>
      </c>
      <c r="AX1343" t="s">
        <v>5100</v>
      </c>
      <c r="AY1343" t="s">
        <v>10355</v>
      </c>
      <c r="AZ1343">
        <v>5015503</v>
      </c>
    </row>
    <row r="1344" spans="2:52" x14ac:dyDescent="0.2">
      <c r="B1344">
        <v>1343</v>
      </c>
      <c r="C1344" s="2" t="s">
        <v>28225</v>
      </c>
      <c r="D1344" s="2">
        <v>42919</v>
      </c>
      <c r="E1344" s="3">
        <v>9.3109374999999996</v>
      </c>
      <c r="F1344">
        <v>2</v>
      </c>
      <c r="G1344" t="s">
        <v>10356</v>
      </c>
      <c r="H1344" s="9">
        <v>15</v>
      </c>
      <c r="I1344">
        <v>11001</v>
      </c>
      <c r="J1344">
        <v>11</v>
      </c>
      <c r="K1344" t="s">
        <v>236</v>
      </c>
      <c r="L1344" s="5" t="s">
        <v>10357</v>
      </c>
      <c r="M1344" s="6">
        <v>9</v>
      </c>
      <c r="N1344" s="7">
        <v>4</v>
      </c>
      <c r="O1344">
        <v>2009</v>
      </c>
      <c r="P1344">
        <v>90</v>
      </c>
      <c r="Q1344" s="8" t="s">
        <v>55</v>
      </c>
      <c r="R1344" s="7" t="s">
        <v>10358</v>
      </c>
      <c r="S1344" t="s">
        <v>7317</v>
      </c>
      <c r="T1344" s="7" t="s">
        <v>204</v>
      </c>
      <c r="U1344" t="str">
        <f t="shared" si="20"/>
        <v>19217710</v>
      </c>
      <c r="V1344" t="s">
        <v>78</v>
      </c>
      <c r="W1344" t="s">
        <v>10359</v>
      </c>
      <c r="X1344">
        <v>11001</v>
      </c>
      <c r="Y1344">
        <v>36</v>
      </c>
      <c r="Z1344">
        <v>3228871</v>
      </c>
      <c r="AA1344" t="s">
        <v>10360</v>
      </c>
      <c r="AB1344">
        <v>1</v>
      </c>
      <c r="AC1344">
        <v>11001000</v>
      </c>
      <c r="AD1344" t="s">
        <v>81</v>
      </c>
      <c r="AH1344">
        <v>830145496</v>
      </c>
      <c r="AI1344" t="s">
        <v>5276</v>
      </c>
      <c r="AK1344" s="7" t="s">
        <v>3270</v>
      </c>
      <c r="AL1344" t="s">
        <v>2488</v>
      </c>
      <c r="AM1344">
        <v>123456</v>
      </c>
      <c r="AN1344">
        <v>123</v>
      </c>
      <c r="AP1344" s="7"/>
      <c r="AS1344" s="14" t="s">
        <v>26874</v>
      </c>
      <c r="AU1344" t="s">
        <v>55</v>
      </c>
      <c r="AV1344">
        <v>17164779</v>
      </c>
      <c r="AW1344" t="s">
        <v>307</v>
      </c>
      <c r="AX1344" t="s">
        <v>115</v>
      </c>
      <c r="AY1344" t="s">
        <v>10361</v>
      </c>
      <c r="AZ1344">
        <v>3977149</v>
      </c>
    </row>
    <row r="1345" spans="2:52" x14ac:dyDescent="0.2">
      <c r="B1345">
        <v>1344</v>
      </c>
      <c r="C1345" s="2" t="s">
        <v>28226</v>
      </c>
      <c r="D1345" s="2">
        <v>42867</v>
      </c>
      <c r="E1345" s="3">
        <v>12.1996180555556</v>
      </c>
      <c r="F1345">
        <v>1</v>
      </c>
      <c r="G1345" t="s">
        <v>10362</v>
      </c>
      <c r="H1345" s="9">
        <v>15</v>
      </c>
      <c r="I1345">
        <v>11001</v>
      </c>
      <c r="J1345">
        <v>11</v>
      </c>
      <c r="K1345" t="s">
        <v>1084</v>
      </c>
      <c r="L1345" s="5" t="s">
        <v>10363</v>
      </c>
      <c r="M1345" s="6">
        <v>3</v>
      </c>
      <c r="N1345" s="7">
        <v>3</v>
      </c>
      <c r="O1345">
        <v>2009</v>
      </c>
      <c r="P1345">
        <v>5</v>
      </c>
      <c r="Q1345" s="8" t="s">
        <v>55</v>
      </c>
      <c r="R1345" s="7" t="s">
        <v>10364</v>
      </c>
      <c r="S1345" t="s">
        <v>1596</v>
      </c>
      <c r="T1345" s="7" t="s">
        <v>1575</v>
      </c>
      <c r="U1345" t="str">
        <f t="shared" si="20"/>
        <v>80031261</v>
      </c>
      <c r="V1345" t="s">
        <v>94</v>
      </c>
      <c r="W1345" t="s">
        <v>10365</v>
      </c>
      <c r="X1345">
        <v>11001</v>
      </c>
      <c r="Y1345">
        <v>45</v>
      </c>
      <c r="Z1345">
        <v>6235794</v>
      </c>
      <c r="AA1345" t="s">
        <v>10366</v>
      </c>
      <c r="AB1345">
        <v>1</v>
      </c>
      <c r="AC1345">
        <v>11001000</v>
      </c>
      <c r="AD1345" t="s">
        <v>55</v>
      </c>
      <c r="AE1345" s="7">
        <v>17196769</v>
      </c>
      <c r="AF1345" t="s">
        <v>1721</v>
      </c>
      <c r="AG1345" t="s">
        <v>653</v>
      </c>
      <c r="AK1345" s="7" t="s">
        <v>172</v>
      </c>
      <c r="AL1345" t="s">
        <v>225</v>
      </c>
      <c r="AM1345">
        <v>123456</v>
      </c>
      <c r="AN1345">
        <v>123</v>
      </c>
      <c r="AO1345">
        <v>2</v>
      </c>
      <c r="AP1345" s="7" t="s">
        <v>101</v>
      </c>
      <c r="AR1345" t="s">
        <v>3461</v>
      </c>
      <c r="AS1345" s="14">
        <v>1215</v>
      </c>
      <c r="AU1345" t="s">
        <v>55</v>
      </c>
      <c r="AV1345">
        <v>2464763</v>
      </c>
      <c r="AW1345" t="s">
        <v>285</v>
      </c>
      <c r="AX1345" t="s">
        <v>448</v>
      </c>
      <c r="AY1345" t="s">
        <v>10367</v>
      </c>
      <c r="AZ1345">
        <v>6362617</v>
      </c>
    </row>
    <row r="1346" spans="2:52" x14ac:dyDescent="0.2">
      <c r="B1346">
        <v>1345</v>
      </c>
      <c r="C1346" s="2" t="s">
        <v>28227</v>
      </c>
      <c r="D1346" s="2">
        <v>42866</v>
      </c>
      <c r="E1346" s="3">
        <v>7.5904745370370401</v>
      </c>
      <c r="F1346">
        <v>1</v>
      </c>
      <c r="G1346" t="s">
        <v>10368</v>
      </c>
      <c r="H1346" s="9">
        <v>15</v>
      </c>
      <c r="I1346">
        <v>11001</v>
      </c>
      <c r="J1346">
        <v>11</v>
      </c>
      <c r="K1346" t="s">
        <v>351</v>
      </c>
      <c r="L1346" s="5" t="s">
        <v>10369</v>
      </c>
      <c r="M1346" s="6">
        <v>9</v>
      </c>
      <c r="N1346" s="7">
        <v>4</v>
      </c>
      <c r="O1346">
        <v>2016</v>
      </c>
      <c r="P1346">
        <v>90</v>
      </c>
      <c r="Q1346" s="8" t="s">
        <v>55</v>
      </c>
      <c r="R1346" s="7" t="s">
        <v>10370</v>
      </c>
      <c r="S1346" t="s">
        <v>2441</v>
      </c>
      <c r="T1346" s="7" t="s">
        <v>343</v>
      </c>
      <c r="U1346" t="str">
        <f t="shared" ref="U1346:U1409" si="21">R1346</f>
        <v>80376389</v>
      </c>
      <c r="V1346" t="s">
        <v>78</v>
      </c>
      <c r="W1346" t="s">
        <v>10371</v>
      </c>
      <c r="X1346">
        <v>11001</v>
      </c>
      <c r="Y1346">
        <v>40</v>
      </c>
      <c r="Z1346">
        <v>6904218</v>
      </c>
      <c r="AA1346" t="s">
        <v>10372</v>
      </c>
      <c r="AB1346">
        <v>1</v>
      </c>
      <c r="AC1346">
        <v>11001000</v>
      </c>
      <c r="AD1346" t="s">
        <v>81</v>
      </c>
      <c r="AH1346">
        <v>8300120271</v>
      </c>
      <c r="AI1346" t="s">
        <v>10373</v>
      </c>
      <c r="AK1346" s="7" t="s">
        <v>2758</v>
      </c>
      <c r="AL1346" t="s">
        <v>3285</v>
      </c>
      <c r="AM1346">
        <v>123456</v>
      </c>
      <c r="AN1346">
        <v>123</v>
      </c>
      <c r="AP1346" s="7"/>
      <c r="AS1346" s="14" t="s">
        <v>26874</v>
      </c>
      <c r="AU1346" t="s">
        <v>55</v>
      </c>
      <c r="AV1346">
        <v>80419713</v>
      </c>
      <c r="AW1346" t="s">
        <v>307</v>
      </c>
      <c r="AX1346" t="s">
        <v>664</v>
      </c>
      <c r="AY1346" t="s">
        <v>10374</v>
      </c>
      <c r="AZ1346">
        <v>6169087</v>
      </c>
    </row>
    <row r="1347" spans="2:52" x14ac:dyDescent="0.2">
      <c r="B1347">
        <v>1346</v>
      </c>
      <c r="C1347" s="2" t="s">
        <v>28228</v>
      </c>
      <c r="D1347" s="2">
        <v>42910</v>
      </c>
      <c r="E1347" s="3">
        <v>11.3123842592593</v>
      </c>
      <c r="F1347">
        <v>1</v>
      </c>
      <c r="G1347" t="s">
        <v>10375</v>
      </c>
      <c r="H1347" s="9">
        <v>15</v>
      </c>
      <c r="I1347">
        <v>11001</v>
      </c>
      <c r="J1347">
        <v>11</v>
      </c>
      <c r="K1347" t="s">
        <v>1615</v>
      </c>
      <c r="L1347" s="5" t="s">
        <v>10376</v>
      </c>
      <c r="M1347" s="6">
        <v>5</v>
      </c>
      <c r="N1347" s="7">
        <v>3</v>
      </c>
      <c r="O1347">
        <v>2006</v>
      </c>
      <c r="P1347">
        <v>5</v>
      </c>
      <c r="Q1347" s="8" t="s">
        <v>55</v>
      </c>
      <c r="R1347" s="7" t="s">
        <v>10377</v>
      </c>
      <c r="S1347" t="s">
        <v>334</v>
      </c>
      <c r="T1347" s="7" t="s">
        <v>126</v>
      </c>
      <c r="U1347" t="str">
        <f t="shared" si="21"/>
        <v>35327457</v>
      </c>
      <c r="V1347" t="s">
        <v>94</v>
      </c>
      <c r="W1347" t="s">
        <v>10378</v>
      </c>
      <c r="X1347">
        <v>11001</v>
      </c>
      <c r="Y1347">
        <v>46</v>
      </c>
      <c r="Z1347">
        <v>3004229</v>
      </c>
      <c r="AA1347" t="s">
        <v>10379</v>
      </c>
      <c r="AB1347">
        <v>1</v>
      </c>
      <c r="AC1347">
        <v>11001000</v>
      </c>
      <c r="AD1347" t="s">
        <v>81</v>
      </c>
      <c r="AH1347">
        <v>8909277052</v>
      </c>
      <c r="AI1347" t="s">
        <v>10380</v>
      </c>
      <c r="AK1347" s="7" t="s">
        <v>3295</v>
      </c>
      <c r="AL1347" t="s">
        <v>2680</v>
      </c>
      <c r="AM1347">
        <v>123456</v>
      </c>
      <c r="AN1347">
        <v>123</v>
      </c>
      <c r="AP1347" s="7"/>
      <c r="AS1347" s="14" t="s">
        <v>26874</v>
      </c>
      <c r="AU1347" t="s">
        <v>55</v>
      </c>
      <c r="AV1347">
        <v>80048601</v>
      </c>
      <c r="AW1347" t="s">
        <v>10381</v>
      </c>
      <c r="AX1347" t="s">
        <v>2221</v>
      </c>
      <c r="AY1347" t="s">
        <v>10382</v>
      </c>
      <c r="AZ1347">
        <v>3793277</v>
      </c>
    </row>
    <row r="1348" spans="2:52" x14ac:dyDescent="0.2">
      <c r="B1348">
        <v>1347</v>
      </c>
      <c r="C1348" s="2" t="s">
        <v>28229</v>
      </c>
      <c r="D1348" s="2">
        <v>42865</v>
      </c>
      <c r="E1348" s="3">
        <v>11.0182060185185</v>
      </c>
      <c r="F1348">
        <v>2</v>
      </c>
      <c r="G1348" t="s">
        <v>10383</v>
      </c>
      <c r="H1348" s="9">
        <v>15</v>
      </c>
      <c r="I1348">
        <v>11001</v>
      </c>
      <c r="J1348">
        <v>11</v>
      </c>
      <c r="K1348" t="s">
        <v>2855</v>
      </c>
      <c r="L1348" s="5" t="s">
        <v>10384</v>
      </c>
      <c r="M1348" s="6">
        <v>14</v>
      </c>
      <c r="N1348" s="7">
        <v>3</v>
      </c>
      <c r="O1348">
        <v>2011</v>
      </c>
      <c r="P1348">
        <v>3</v>
      </c>
      <c r="Q1348" s="8" t="s">
        <v>55</v>
      </c>
      <c r="R1348" s="7" t="s">
        <v>10385</v>
      </c>
      <c r="S1348" t="s">
        <v>2038</v>
      </c>
      <c r="T1348" s="7" t="s">
        <v>549</v>
      </c>
      <c r="U1348" t="str">
        <f t="shared" si="21"/>
        <v>10294713</v>
      </c>
      <c r="V1348" t="s">
        <v>94</v>
      </c>
      <c r="W1348" t="s">
        <v>10386</v>
      </c>
      <c r="X1348">
        <v>11001</v>
      </c>
      <c r="Y1348">
        <v>28</v>
      </c>
      <c r="Z1348">
        <v>5232821</v>
      </c>
      <c r="AA1348" t="s">
        <v>10387</v>
      </c>
      <c r="AB1348">
        <v>1</v>
      </c>
      <c r="AC1348">
        <v>11001000</v>
      </c>
      <c r="AD1348" t="s">
        <v>81</v>
      </c>
      <c r="AH1348">
        <v>9001175278</v>
      </c>
      <c r="AI1348" t="s">
        <v>10388</v>
      </c>
      <c r="AK1348" s="7" t="s">
        <v>3304</v>
      </c>
      <c r="AL1348" t="s">
        <v>1610</v>
      </c>
      <c r="AM1348">
        <v>123456</v>
      </c>
      <c r="AN1348">
        <v>123</v>
      </c>
      <c r="AP1348" s="7"/>
      <c r="AS1348" s="14" t="s">
        <v>26874</v>
      </c>
      <c r="AU1348" t="s">
        <v>55</v>
      </c>
      <c r="AV1348">
        <v>79762425</v>
      </c>
      <c r="AW1348" t="s">
        <v>951</v>
      </c>
      <c r="AX1348" t="s">
        <v>856</v>
      </c>
      <c r="AY1348" t="s">
        <v>10389</v>
      </c>
      <c r="AZ1348">
        <v>7873894</v>
      </c>
    </row>
    <row r="1349" spans="2:52" x14ac:dyDescent="0.2">
      <c r="B1349">
        <v>1348</v>
      </c>
      <c r="C1349" s="2" t="s">
        <v>28230</v>
      </c>
      <c r="D1349" s="2">
        <v>42913</v>
      </c>
      <c r="E1349" s="3">
        <v>5.3337962962962999</v>
      </c>
      <c r="F1349">
        <v>1</v>
      </c>
      <c r="G1349" t="s">
        <v>10390</v>
      </c>
      <c r="H1349" s="9">
        <v>15</v>
      </c>
      <c r="I1349">
        <v>11001</v>
      </c>
      <c r="J1349">
        <v>11</v>
      </c>
      <c r="K1349" t="s">
        <v>1869</v>
      </c>
      <c r="L1349" s="5" t="s">
        <v>10391</v>
      </c>
      <c r="M1349" s="6">
        <v>6</v>
      </c>
      <c r="N1349" s="7">
        <v>3</v>
      </c>
      <c r="O1349">
        <v>2007</v>
      </c>
      <c r="P1349">
        <v>12</v>
      </c>
      <c r="Q1349" s="8" t="s">
        <v>55</v>
      </c>
      <c r="R1349" s="7" t="s">
        <v>10392</v>
      </c>
      <c r="S1349" t="s">
        <v>10393</v>
      </c>
      <c r="T1349" s="7" t="s">
        <v>701</v>
      </c>
      <c r="U1349" t="str">
        <f t="shared" si="21"/>
        <v>19240794</v>
      </c>
      <c r="V1349" t="s">
        <v>94</v>
      </c>
      <c r="W1349" t="s">
        <v>10394</v>
      </c>
      <c r="X1349">
        <v>11001</v>
      </c>
      <c r="Y1349">
        <v>22</v>
      </c>
      <c r="Z1349">
        <v>4379304</v>
      </c>
      <c r="AA1349" t="s">
        <v>10395</v>
      </c>
      <c r="AB1349">
        <v>1</v>
      </c>
      <c r="AC1349">
        <v>11001000</v>
      </c>
      <c r="AD1349" t="s">
        <v>81</v>
      </c>
      <c r="AH1349">
        <v>830048503</v>
      </c>
      <c r="AI1349" t="s">
        <v>10396</v>
      </c>
      <c r="AK1349" s="7" t="s">
        <v>3312</v>
      </c>
      <c r="AL1349" t="s">
        <v>2566</v>
      </c>
      <c r="AM1349">
        <v>123456</v>
      </c>
      <c r="AN1349">
        <v>123</v>
      </c>
      <c r="AP1349" s="7"/>
      <c r="AS1349" s="14" t="s">
        <v>26874</v>
      </c>
      <c r="AU1349" t="s">
        <v>55</v>
      </c>
      <c r="AV1349">
        <v>80047732</v>
      </c>
      <c r="AW1349" t="s">
        <v>10397</v>
      </c>
      <c r="AX1349" t="s">
        <v>664</v>
      </c>
      <c r="AY1349" t="s">
        <v>10398</v>
      </c>
      <c r="AZ1349">
        <v>7425106</v>
      </c>
    </row>
    <row r="1350" spans="2:52" x14ac:dyDescent="0.2">
      <c r="B1350">
        <v>1349</v>
      </c>
      <c r="C1350" s="2" t="s">
        <v>28231</v>
      </c>
      <c r="D1350" s="2">
        <v>42919</v>
      </c>
      <c r="E1350" s="3">
        <v>7.1282870370370404</v>
      </c>
      <c r="F1350">
        <v>2</v>
      </c>
      <c r="G1350" t="s">
        <v>10399</v>
      </c>
      <c r="H1350" s="9">
        <v>15</v>
      </c>
      <c r="I1350">
        <v>11001</v>
      </c>
      <c r="J1350">
        <v>11</v>
      </c>
      <c r="K1350" t="s">
        <v>1323</v>
      </c>
      <c r="L1350" s="5" t="s">
        <v>10400</v>
      </c>
      <c r="M1350" s="6">
        <v>3</v>
      </c>
      <c r="N1350" s="7">
        <v>3</v>
      </c>
      <c r="O1350">
        <v>2005</v>
      </c>
      <c r="P1350">
        <v>5</v>
      </c>
      <c r="Q1350" s="8" t="s">
        <v>55</v>
      </c>
      <c r="R1350" s="7" t="s">
        <v>10401</v>
      </c>
      <c r="S1350" t="s">
        <v>172</v>
      </c>
      <c r="T1350" s="7" t="s">
        <v>1237</v>
      </c>
      <c r="U1350" t="str">
        <f t="shared" si="21"/>
        <v>52699017</v>
      </c>
      <c r="V1350" t="s">
        <v>94</v>
      </c>
      <c r="W1350" t="s">
        <v>10402</v>
      </c>
      <c r="X1350">
        <v>11001</v>
      </c>
      <c r="Y1350">
        <v>44</v>
      </c>
      <c r="Z1350">
        <v>2560178</v>
      </c>
      <c r="AA1350" t="s">
        <v>10403</v>
      </c>
      <c r="AB1350">
        <v>1</v>
      </c>
      <c r="AC1350">
        <v>11001000</v>
      </c>
      <c r="AD1350" t="s">
        <v>55</v>
      </c>
      <c r="AE1350" s="7">
        <v>2735786</v>
      </c>
      <c r="AF1350" t="s">
        <v>511</v>
      </c>
      <c r="AG1350" t="s">
        <v>162</v>
      </c>
      <c r="AK1350" s="7" t="s">
        <v>3323</v>
      </c>
      <c r="AL1350" t="s">
        <v>3324</v>
      </c>
      <c r="AM1350">
        <v>123456</v>
      </c>
      <c r="AN1350">
        <v>123</v>
      </c>
      <c r="AO1350">
        <v>1</v>
      </c>
      <c r="AP1350" s="7" t="s">
        <v>66</v>
      </c>
      <c r="AR1350" t="s">
        <v>9812</v>
      </c>
      <c r="AS1350" s="14">
        <v>1213</v>
      </c>
      <c r="AU1350" t="s">
        <v>55</v>
      </c>
      <c r="AV1350">
        <v>2907372</v>
      </c>
      <c r="AW1350" t="s">
        <v>307</v>
      </c>
      <c r="AX1350" t="s">
        <v>1142</v>
      </c>
      <c r="AY1350" t="s">
        <v>10404</v>
      </c>
      <c r="AZ1350">
        <v>4279233</v>
      </c>
    </row>
    <row r="1351" spans="2:52" x14ac:dyDescent="0.2">
      <c r="B1351">
        <v>1350</v>
      </c>
      <c r="C1351" s="2" t="s">
        <v>28232</v>
      </c>
      <c r="D1351" s="2">
        <v>42876</v>
      </c>
      <c r="E1351" s="3">
        <v>2.9223842592592599</v>
      </c>
      <c r="F1351">
        <v>1</v>
      </c>
      <c r="G1351" t="s">
        <v>10405</v>
      </c>
      <c r="H1351" s="9">
        <v>15</v>
      </c>
      <c r="I1351">
        <v>11001</v>
      </c>
      <c r="J1351">
        <v>11</v>
      </c>
      <c r="K1351" t="s">
        <v>264</v>
      </c>
      <c r="L1351" s="5" t="s">
        <v>10406</v>
      </c>
      <c r="M1351" s="6">
        <v>14</v>
      </c>
      <c r="N1351" s="7">
        <v>3</v>
      </c>
      <c r="O1351">
        <v>2004</v>
      </c>
      <c r="P1351">
        <v>3</v>
      </c>
      <c r="Q1351" s="8" t="s">
        <v>55</v>
      </c>
      <c r="R1351" s="7" t="s">
        <v>10407</v>
      </c>
      <c r="S1351" t="s">
        <v>133</v>
      </c>
      <c r="T1351" s="7" t="s">
        <v>335</v>
      </c>
      <c r="U1351" t="str">
        <f t="shared" si="21"/>
        <v>52379782</v>
      </c>
      <c r="V1351" t="s">
        <v>94</v>
      </c>
      <c r="W1351" t="s">
        <v>10408</v>
      </c>
      <c r="X1351">
        <v>11001</v>
      </c>
      <c r="Y1351">
        <v>32</v>
      </c>
      <c r="Z1351">
        <v>5929448</v>
      </c>
      <c r="AA1351" t="s">
        <v>4153</v>
      </c>
      <c r="AB1351">
        <v>1</v>
      </c>
      <c r="AC1351">
        <v>11001000</v>
      </c>
      <c r="AD1351" t="s">
        <v>81</v>
      </c>
      <c r="AH1351">
        <v>8001813754</v>
      </c>
      <c r="AI1351" t="s">
        <v>10409</v>
      </c>
      <c r="AK1351" s="7" t="s">
        <v>3332</v>
      </c>
      <c r="AL1351" t="s">
        <v>3333</v>
      </c>
      <c r="AM1351">
        <v>123456</v>
      </c>
      <c r="AN1351">
        <v>123</v>
      </c>
      <c r="AP1351" s="7"/>
      <c r="AS1351" s="14" t="s">
        <v>26874</v>
      </c>
      <c r="AU1351" t="s">
        <v>55</v>
      </c>
      <c r="AV1351">
        <v>52187078</v>
      </c>
      <c r="AW1351" t="s">
        <v>396</v>
      </c>
      <c r="AX1351" t="s">
        <v>84</v>
      </c>
      <c r="AY1351" t="s">
        <v>10410</v>
      </c>
      <c r="AZ1351">
        <v>6992349</v>
      </c>
    </row>
    <row r="1352" spans="2:52" x14ac:dyDescent="0.2">
      <c r="B1352">
        <v>1351</v>
      </c>
      <c r="C1352" s="2" t="s">
        <v>28233</v>
      </c>
      <c r="D1352" s="2">
        <v>42911</v>
      </c>
      <c r="E1352" s="3">
        <v>15.3069560185185</v>
      </c>
      <c r="F1352">
        <v>1</v>
      </c>
      <c r="G1352" t="s">
        <v>10411</v>
      </c>
      <c r="H1352" s="9">
        <v>15</v>
      </c>
      <c r="I1352">
        <v>11001</v>
      </c>
      <c r="J1352">
        <v>11</v>
      </c>
      <c r="K1352" t="s">
        <v>757</v>
      </c>
      <c r="L1352" s="5" t="s">
        <v>10412</v>
      </c>
      <c r="M1352" s="6">
        <v>7</v>
      </c>
      <c r="N1352" s="7">
        <v>4</v>
      </c>
      <c r="O1352">
        <v>2007</v>
      </c>
      <c r="P1352">
        <v>45</v>
      </c>
      <c r="Q1352" s="8" t="s">
        <v>55</v>
      </c>
      <c r="R1352" s="7" t="s">
        <v>10413</v>
      </c>
      <c r="S1352" t="s">
        <v>292</v>
      </c>
      <c r="T1352" s="7" t="s">
        <v>343</v>
      </c>
      <c r="U1352" t="str">
        <f t="shared" si="21"/>
        <v>20280564</v>
      </c>
      <c r="V1352" t="s">
        <v>59</v>
      </c>
      <c r="W1352" t="s">
        <v>10414</v>
      </c>
      <c r="X1352">
        <v>11001</v>
      </c>
      <c r="Y1352">
        <v>47</v>
      </c>
      <c r="Z1352">
        <v>4332648</v>
      </c>
      <c r="AA1352" t="s">
        <v>10415</v>
      </c>
      <c r="AB1352">
        <v>1</v>
      </c>
      <c r="AC1352">
        <v>11001000</v>
      </c>
      <c r="AD1352" t="s">
        <v>81</v>
      </c>
      <c r="AH1352">
        <v>900334794</v>
      </c>
      <c r="AI1352" t="s">
        <v>10416</v>
      </c>
      <c r="AK1352" s="7" t="s">
        <v>285</v>
      </c>
      <c r="AL1352" t="s">
        <v>3341</v>
      </c>
      <c r="AM1352">
        <v>123456</v>
      </c>
      <c r="AN1352">
        <v>123</v>
      </c>
      <c r="AP1352" s="7"/>
      <c r="AS1352" s="14" t="s">
        <v>26874</v>
      </c>
      <c r="AU1352" t="s">
        <v>55</v>
      </c>
      <c r="AV1352">
        <v>79494219</v>
      </c>
      <c r="AW1352" t="s">
        <v>62</v>
      </c>
      <c r="AX1352" t="s">
        <v>405</v>
      </c>
      <c r="AY1352" t="s">
        <v>10417</v>
      </c>
      <c r="AZ1352">
        <v>5893919</v>
      </c>
    </row>
    <row r="1353" spans="2:52" x14ac:dyDescent="0.2">
      <c r="B1353">
        <v>1352</v>
      </c>
      <c r="C1353" s="2" t="s">
        <v>28234</v>
      </c>
      <c r="D1353" s="2">
        <v>42898</v>
      </c>
      <c r="E1353" s="3">
        <v>1.01488425925926</v>
      </c>
      <c r="F1353">
        <v>2</v>
      </c>
      <c r="G1353" t="s">
        <v>10418</v>
      </c>
      <c r="H1353" s="9">
        <v>15</v>
      </c>
      <c r="I1353">
        <v>11001</v>
      </c>
      <c r="J1353">
        <v>11</v>
      </c>
      <c r="K1353" t="s">
        <v>2102</v>
      </c>
      <c r="L1353" s="5" t="s">
        <v>10419</v>
      </c>
      <c r="M1353" s="6">
        <v>4</v>
      </c>
      <c r="N1353" s="7">
        <v>3</v>
      </c>
      <c r="O1353">
        <v>2002</v>
      </c>
      <c r="P1353">
        <v>5</v>
      </c>
      <c r="Q1353" s="8" t="s">
        <v>55</v>
      </c>
      <c r="R1353" s="7" t="s">
        <v>10420</v>
      </c>
      <c r="S1353" t="s">
        <v>3222</v>
      </c>
      <c r="T1353" s="7" t="s">
        <v>2001</v>
      </c>
      <c r="U1353" t="str">
        <f t="shared" si="21"/>
        <v>32678540</v>
      </c>
      <c r="V1353" t="s">
        <v>94</v>
      </c>
      <c r="W1353" t="s">
        <v>10421</v>
      </c>
      <c r="X1353">
        <v>11001</v>
      </c>
      <c r="Y1353">
        <v>51</v>
      </c>
      <c r="Z1353">
        <v>2498278</v>
      </c>
      <c r="AA1353" t="s">
        <v>10422</v>
      </c>
      <c r="AB1353">
        <v>1</v>
      </c>
      <c r="AC1353">
        <v>11001000</v>
      </c>
      <c r="AD1353" t="s">
        <v>81</v>
      </c>
      <c r="AH1353">
        <v>900665494</v>
      </c>
      <c r="AI1353" t="s">
        <v>10423</v>
      </c>
      <c r="AK1353" s="7" t="s">
        <v>951</v>
      </c>
      <c r="AL1353" t="s">
        <v>2010</v>
      </c>
      <c r="AM1353">
        <v>123456</v>
      </c>
      <c r="AN1353">
        <v>123</v>
      </c>
      <c r="AP1353" s="7"/>
      <c r="AS1353" s="14" t="s">
        <v>26874</v>
      </c>
      <c r="AU1353" t="s">
        <v>55</v>
      </c>
      <c r="AV1353">
        <v>52009895</v>
      </c>
      <c r="AW1353" t="s">
        <v>172</v>
      </c>
      <c r="AX1353" t="s">
        <v>63</v>
      </c>
      <c r="AY1353" t="s">
        <v>10424</v>
      </c>
      <c r="AZ1353">
        <v>3465546</v>
      </c>
    </row>
    <row r="1354" spans="2:52" x14ac:dyDescent="0.2">
      <c r="B1354">
        <v>1353</v>
      </c>
      <c r="C1354" s="2" t="s">
        <v>28235</v>
      </c>
      <c r="D1354" s="2">
        <v>42905</v>
      </c>
      <c r="E1354" s="3">
        <v>19.6822106481482</v>
      </c>
      <c r="F1354">
        <v>1</v>
      </c>
      <c r="G1354" t="s">
        <v>10425</v>
      </c>
      <c r="H1354" s="9">
        <v>15</v>
      </c>
      <c r="I1354">
        <v>11001</v>
      </c>
      <c r="J1354">
        <v>11</v>
      </c>
      <c r="K1354" t="s">
        <v>888</v>
      </c>
      <c r="L1354" s="5" t="s">
        <v>10426</v>
      </c>
      <c r="M1354" s="6">
        <v>4</v>
      </c>
      <c r="N1354" s="7">
        <v>3</v>
      </c>
      <c r="O1354">
        <v>2015</v>
      </c>
      <c r="P1354">
        <v>5</v>
      </c>
      <c r="Q1354" s="8" t="s">
        <v>55</v>
      </c>
      <c r="R1354" s="7" t="s">
        <v>10427</v>
      </c>
      <c r="S1354" t="s">
        <v>10428</v>
      </c>
      <c r="T1354" s="7" t="s">
        <v>3065</v>
      </c>
      <c r="U1354" t="str">
        <f t="shared" si="21"/>
        <v>41799838</v>
      </c>
      <c r="V1354" t="s">
        <v>94</v>
      </c>
      <c r="W1354" t="s">
        <v>10429</v>
      </c>
      <c r="X1354">
        <v>11001</v>
      </c>
      <c r="Y1354">
        <v>21</v>
      </c>
      <c r="Z1354">
        <v>3911823</v>
      </c>
      <c r="AA1354" t="s">
        <v>10430</v>
      </c>
      <c r="AB1354">
        <v>1</v>
      </c>
      <c r="AC1354">
        <v>11001000</v>
      </c>
      <c r="AD1354" t="s">
        <v>55</v>
      </c>
      <c r="AE1354" s="7">
        <v>83165729</v>
      </c>
      <c r="AF1354" t="s">
        <v>5508</v>
      </c>
      <c r="AG1354" t="s">
        <v>244</v>
      </c>
      <c r="AK1354" s="7" t="s">
        <v>1205</v>
      </c>
      <c r="AL1354" t="s">
        <v>274</v>
      </c>
      <c r="AM1354">
        <v>123456</v>
      </c>
      <c r="AN1354">
        <v>123</v>
      </c>
      <c r="AP1354" s="7"/>
      <c r="AS1354" s="14" t="s">
        <v>26874</v>
      </c>
      <c r="AU1354" t="s">
        <v>55</v>
      </c>
      <c r="AV1354">
        <v>98612516</v>
      </c>
      <c r="AW1354" t="s">
        <v>307</v>
      </c>
      <c r="AX1354" t="s">
        <v>2202</v>
      </c>
      <c r="AY1354" t="s">
        <v>10431</v>
      </c>
      <c r="AZ1354">
        <v>4087624</v>
      </c>
    </row>
    <row r="1355" spans="2:52" x14ac:dyDescent="0.2">
      <c r="B1355">
        <v>1354</v>
      </c>
      <c r="C1355" s="2" t="s">
        <v>28236</v>
      </c>
      <c r="D1355" s="2">
        <v>42915</v>
      </c>
      <c r="E1355" s="3">
        <v>2.6909027777777799</v>
      </c>
      <c r="F1355">
        <v>2</v>
      </c>
      <c r="G1355" t="s">
        <v>10432</v>
      </c>
      <c r="H1355" s="9">
        <v>15</v>
      </c>
      <c r="I1355">
        <v>11001</v>
      </c>
      <c r="J1355">
        <v>11</v>
      </c>
      <c r="K1355" t="s">
        <v>767</v>
      </c>
      <c r="L1355" s="5" t="s">
        <v>10433</v>
      </c>
      <c r="M1355" s="6">
        <v>11</v>
      </c>
      <c r="N1355" s="7">
        <v>3</v>
      </c>
      <c r="O1355">
        <v>1996</v>
      </c>
      <c r="P1355">
        <v>3</v>
      </c>
      <c r="Q1355" s="8" t="s">
        <v>55</v>
      </c>
      <c r="R1355" s="7" t="s">
        <v>10434</v>
      </c>
      <c r="S1355" t="s">
        <v>243</v>
      </c>
      <c r="T1355" s="7" t="s">
        <v>2010</v>
      </c>
      <c r="U1355" t="str">
        <f t="shared" si="21"/>
        <v>79685536</v>
      </c>
      <c r="V1355" t="s">
        <v>127</v>
      </c>
      <c r="W1355" t="s">
        <v>10435</v>
      </c>
      <c r="X1355">
        <v>11001</v>
      </c>
      <c r="Y1355">
        <v>39</v>
      </c>
      <c r="Z1355">
        <v>5404784</v>
      </c>
      <c r="AA1355" t="s">
        <v>10436</v>
      </c>
      <c r="AB1355">
        <v>1</v>
      </c>
      <c r="AC1355">
        <v>11001000</v>
      </c>
      <c r="AD1355" t="s">
        <v>81</v>
      </c>
      <c r="AH1355">
        <v>8600457642</v>
      </c>
      <c r="AI1355" t="s">
        <v>1338</v>
      </c>
      <c r="AK1355" s="7" t="s">
        <v>3366</v>
      </c>
      <c r="AL1355" t="s">
        <v>3367</v>
      </c>
      <c r="AM1355">
        <v>123456</v>
      </c>
      <c r="AN1355">
        <v>123</v>
      </c>
      <c r="AP1355" s="7"/>
      <c r="AS1355" s="14" t="s">
        <v>26874</v>
      </c>
      <c r="AU1355" t="s">
        <v>55</v>
      </c>
      <c r="AV1355">
        <v>41678666</v>
      </c>
      <c r="AW1355" t="s">
        <v>172</v>
      </c>
      <c r="AX1355" t="s">
        <v>10437</v>
      </c>
      <c r="AY1355" t="s">
        <v>10438</v>
      </c>
      <c r="AZ1355">
        <v>7881856</v>
      </c>
    </row>
    <row r="1356" spans="2:52" x14ac:dyDescent="0.2">
      <c r="B1356">
        <v>1355</v>
      </c>
      <c r="C1356" s="2" t="s">
        <v>28237</v>
      </c>
      <c r="D1356" s="2">
        <v>42901</v>
      </c>
      <c r="E1356" s="3">
        <v>1.38122685185185</v>
      </c>
      <c r="F1356">
        <v>1</v>
      </c>
      <c r="G1356" t="s">
        <v>8812</v>
      </c>
      <c r="H1356" s="9">
        <v>15</v>
      </c>
      <c r="I1356">
        <v>11001</v>
      </c>
      <c r="J1356">
        <v>11</v>
      </c>
      <c r="K1356" t="s">
        <v>53</v>
      </c>
      <c r="L1356" s="5" t="s">
        <v>10439</v>
      </c>
      <c r="M1356" s="6">
        <v>7</v>
      </c>
      <c r="N1356" s="7">
        <v>4</v>
      </c>
      <c r="O1356">
        <v>2014</v>
      </c>
      <c r="P1356">
        <v>45</v>
      </c>
      <c r="Q1356" s="8" t="s">
        <v>55</v>
      </c>
      <c r="R1356" s="7" t="s">
        <v>10440</v>
      </c>
      <c r="S1356" t="s">
        <v>2842</v>
      </c>
      <c r="T1356" s="7" t="s">
        <v>795</v>
      </c>
      <c r="U1356" t="str">
        <f t="shared" si="21"/>
        <v>35327109</v>
      </c>
      <c r="V1356" t="s">
        <v>59</v>
      </c>
      <c r="W1356" t="s">
        <v>10441</v>
      </c>
      <c r="X1356">
        <v>11001</v>
      </c>
      <c r="Y1356">
        <v>31</v>
      </c>
      <c r="Z1356">
        <v>4608379</v>
      </c>
      <c r="AA1356" t="s">
        <v>10442</v>
      </c>
      <c r="AB1356">
        <v>1</v>
      </c>
      <c r="AC1356">
        <v>11001000</v>
      </c>
      <c r="AD1356" t="s">
        <v>55</v>
      </c>
      <c r="AE1356" s="7">
        <v>1018442275</v>
      </c>
      <c r="AF1356" t="s">
        <v>62</v>
      </c>
      <c r="AG1356" t="s">
        <v>9632</v>
      </c>
      <c r="AK1356" s="7" t="s">
        <v>133</v>
      </c>
      <c r="AL1356" t="s">
        <v>115</v>
      </c>
      <c r="AM1356">
        <v>123456</v>
      </c>
      <c r="AN1356">
        <v>123</v>
      </c>
      <c r="AO1356">
        <v>2</v>
      </c>
      <c r="AP1356" s="7" t="s">
        <v>101</v>
      </c>
      <c r="AR1356" t="s">
        <v>3461</v>
      </c>
      <c r="AS1356" s="14">
        <v>1213</v>
      </c>
      <c r="AU1356" t="s">
        <v>55</v>
      </c>
      <c r="AV1356">
        <v>19271030</v>
      </c>
      <c r="AW1356" t="s">
        <v>1426</v>
      </c>
      <c r="AX1356" t="s">
        <v>204</v>
      </c>
      <c r="AY1356" t="s">
        <v>10443</v>
      </c>
      <c r="AZ1356">
        <v>3915707</v>
      </c>
    </row>
    <row r="1357" spans="2:52" x14ac:dyDescent="0.2">
      <c r="B1357">
        <v>1356</v>
      </c>
      <c r="C1357" s="2" t="s">
        <v>28238</v>
      </c>
      <c r="D1357" s="2">
        <v>42916</v>
      </c>
      <c r="E1357" s="3">
        <v>7.05231481481482</v>
      </c>
      <c r="F1357">
        <v>1</v>
      </c>
      <c r="G1357" t="s">
        <v>10444</v>
      </c>
      <c r="H1357" s="9">
        <v>15</v>
      </c>
      <c r="I1357">
        <v>11001</v>
      </c>
      <c r="J1357">
        <v>11</v>
      </c>
      <c r="K1357" t="s">
        <v>777</v>
      </c>
      <c r="L1357" s="5" t="s">
        <v>10445</v>
      </c>
      <c r="M1357" s="6">
        <v>5</v>
      </c>
      <c r="N1357" s="7">
        <v>3</v>
      </c>
      <c r="O1357">
        <v>1997</v>
      </c>
      <c r="P1357">
        <v>5</v>
      </c>
      <c r="Q1357" s="8" t="s">
        <v>55</v>
      </c>
      <c r="R1357" s="7" t="s">
        <v>10446</v>
      </c>
      <c r="S1357" t="s">
        <v>2820</v>
      </c>
      <c r="T1357" s="7" t="s">
        <v>10447</v>
      </c>
      <c r="U1357" t="str">
        <f t="shared" si="21"/>
        <v>1022363169</v>
      </c>
      <c r="V1357" t="s">
        <v>94</v>
      </c>
      <c r="W1357" t="s">
        <v>10448</v>
      </c>
      <c r="X1357">
        <v>11001</v>
      </c>
      <c r="Y1357">
        <v>48</v>
      </c>
      <c r="Z1357">
        <v>2262961</v>
      </c>
      <c r="AA1357" t="s">
        <v>10449</v>
      </c>
      <c r="AB1357">
        <v>1</v>
      </c>
      <c r="AC1357">
        <v>11001000</v>
      </c>
      <c r="AD1357" t="s">
        <v>81</v>
      </c>
      <c r="AH1357">
        <v>900531292</v>
      </c>
      <c r="AI1357" t="s">
        <v>382</v>
      </c>
      <c r="AK1357" s="7" t="s">
        <v>64</v>
      </c>
      <c r="AL1357" t="s">
        <v>3318</v>
      </c>
      <c r="AM1357">
        <v>123456</v>
      </c>
      <c r="AN1357">
        <v>123</v>
      </c>
      <c r="AO1357">
        <v>1</v>
      </c>
      <c r="AP1357" s="7" t="s">
        <v>66</v>
      </c>
      <c r="AR1357" t="s">
        <v>9812</v>
      </c>
      <c r="AS1357" s="14">
        <v>1215</v>
      </c>
      <c r="AU1357" t="s">
        <v>55</v>
      </c>
      <c r="AV1357">
        <v>19452682</v>
      </c>
      <c r="AW1357" t="s">
        <v>64</v>
      </c>
      <c r="AX1357" t="s">
        <v>1824</v>
      </c>
      <c r="AY1357" t="s">
        <v>10450</v>
      </c>
      <c r="AZ1357">
        <v>6350783</v>
      </c>
    </row>
    <row r="1358" spans="2:52" x14ac:dyDescent="0.2">
      <c r="B1358">
        <v>1357</v>
      </c>
      <c r="C1358" s="2" t="s">
        <v>28239</v>
      </c>
      <c r="D1358" s="2">
        <v>42921</v>
      </c>
      <c r="E1358" s="3">
        <v>15.9697106481481</v>
      </c>
      <c r="F1358">
        <v>2</v>
      </c>
      <c r="G1358" t="s">
        <v>6508</v>
      </c>
      <c r="H1358" s="9">
        <v>15</v>
      </c>
      <c r="I1358">
        <v>11001</v>
      </c>
      <c r="J1358">
        <v>11</v>
      </c>
      <c r="K1358" t="s">
        <v>633</v>
      </c>
      <c r="L1358" s="5" t="s">
        <v>10451</v>
      </c>
      <c r="M1358" s="6">
        <v>14</v>
      </c>
      <c r="N1358" s="7">
        <v>3</v>
      </c>
      <c r="O1358">
        <v>2008</v>
      </c>
      <c r="P1358">
        <v>3</v>
      </c>
      <c r="Q1358" s="8" t="s">
        <v>55</v>
      </c>
      <c r="R1358" s="7" t="s">
        <v>10452</v>
      </c>
      <c r="S1358" t="s">
        <v>2820</v>
      </c>
      <c r="T1358" s="7" t="s">
        <v>1049</v>
      </c>
      <c r="U1358" t="str">
        <f t="shared" si="21"/>
        <v>1032419349</v>
      </c>
      <c r="V1358" t="s">
        <v>94</v>
      </c>
      <c r="W1358" t="s">
        <v>10453</v>
      </c>
      <c r="X1358">
        <v>11001</v>
      </c>
      <c r="Y1358">
        <v>58</v>
      </c>
      <c r="Z1358">
        <v>2345668</v>
      </c>
      <c r="AA1358" t="s">
        <v>10454</v>
      </c>
      <c r="AB1358">
        <v>1</v>
      </c>
      <c r="AC1358">
        <v>11001000</v>
      </c>
      <c r="AD1358" t="s">
        <v>55</v>
      </c>
      <c r="AE1358" s="7">
        <v>14191205</v>
      </c>
      <c r="AF1358" t="s">
        <v>10455</v>
      </c>
      <c r="AG1358" t="s">
        <v>7546</v>
      </c>
      <c r="AK1358" s="7" t="s">
        <v>307</v>
      </c>
      <c r="AL1358" t="s">
        <v>3392</v>
      </c>
      <c r="AM1358">
        <v>123456</v>
      </c>
      <c r="AN1358">
        <v>123</v>
      </c>
      <c r="AP1358" s="7"/>
      <c r="AS1358" s="14" t="s">
        <v>26874</v>
      </c>
      <c r="AU1358" t="s">
        <v>55</v>
      </c>
      <c r="AV1358">
        <v>55216333</v>
      </c>
      <c r="AW1358" t="s">
        <v>2381</v>
      </c>
      <c r="AX1358" t="s">
        <v>1570</v>
      </c>
      <c r="AY1358" t="s">
        <v>10456</v>
      </c>
      <c r="AZ1358">
        <v>7583990</v>
      </c>
    </row>
    <row r="1359" spans="2:52" x14ac:dyDescent="0.2">
      <c r="B1359">
        <v>1358</v>
      </c>
      <c r="C1359" s="2" t="s">
        <v>28240</v>
      </c>
      <c r="D1359" s="2">
        <v>42868</v>
      </c>
      <c r="E1359" s="3">
        <v>0.52733796296296298</v>
      </c>
      <c r="F1359">
        <v>2</v>
      </c>
      <c r="G1359" t="s">
        <v>8209</v>
      </c>
      <c r="H1359" s="9">
        <v>15</v>
      </c>
      <c r="I1359">
        <v>11001</v>
      </c>
      <c r="J1359">
        <v>11</v>
      </c>
      <c r="K1359" t="s">
        <v>277</v>
      </c>
      <c r="L1359" s="5" t="s">
        <v>10457</v>
      </c>
      <c r="M1359" s="6">
        <v>11</v>
      </c>
      <c r="N1359" s="7">
        <v>3</v>
      </c>
      <c r="O1359">
        <v>1995</v>
      </c>
      <c r="P1359">
        <v>3</v>
      </c>
      <c r="Q1359" s="8" t="s">
        <v>55</v>
      </c>
      <c r="R1359" s="7" t="s">
        <v>10458</v>
      </c>
      <c r="S1359" t="s">
        <v>116</v>
      </c>
      <c r="T1359" s="7" t="s">
        <v>10459</v>
      </c>
      <c r="U1359" t="str">
        <f t="shared" si="21"/>
        <v>1024533791</v>
      </c>
      <c r="V1359" t="s">
        <v>127</v>
      </c>
      <c r="W1359" t="s">
        <v>10460</v>
      </c>
      <c r="X1359">
        <v>11001</v>
      </c>
      <c r="Y1359">
        <v>36</v>
      </c>
      <c r="Z1359">
        <v>3664642</v>
      </c>
      <c r="AA1359" t="s">
        <v>10461</v>
      </c>
      <c r="AB1359">
        <v>1</v>
      </c>
      <c r="AC1359">
        <v>11001000</v>
      </c>
      <c r="AD1359" t="s">
        <v>55</v>
      </c>
      <c r="AE1359" s="7">
        <v>52445700</v>
      </c>
      <c r="AF1359" t="s">
        <v>2285</v>
      </c>
      <c r="AG1359" t="s">
        <v>9082</v>
      </c>
      <c r="AK1359" s="7" t="s">
        <v>336</v>
      </c>
      <c r="AL1359" t="s">
        <v>126</v>
      </c>
      <c r="AM1359">
        <v>123456</v>
      </c>
      <c r="AN1359">
        <v>123</v>
      </c>
      <c r="AO1359">
        <v>1</v>
      </c>
      <c r="AP1359" s="7" t="s">
        <v>66</v>
      </c>
      <c r="AR1359" t="s">
        <v>9812</v>
      </c>
      <c r="AS1359" s="14">
        <v>1215</v>
      </c>
      <c r="AU1359" t="s">
        <v>55</v>
      </c>
      <c r="AV1359">
        <v>79529315</v>
      </c>
      <c r="AW1359" t="s">
        <v>599</v>
      </c>
      <c r="AX1359" t="s">
        <v>77</v>
      </c>
      <c r="AY1359" t="s">
        <v>10462</v>
      </c>
      <c r="AZ1359">
        <v>5636722</v>
      </c>
    </row>
    <row r="1360" spans="2:52" x14ac:dyDescent="0.2">
      <c r="B1360">
        <v>1359</v>
      </c>
      <c r="C1360" s="2" t="s">
        <v>28241</v>
      </c>
      <c r="D1360" s="2">
        <v>42884</v>
      </c>
      <c r="E1360" s="3">
        <v>18.7061574074074</v>
      </c>
      <c r="F1360">
        <v>2</v>
      </c>
      <c r="G1360" t="s">
        <v>10463</v>
      </c>
      <c r="H1360" s="9">
        <v>15</v>
      </c>
      <c r="I1360">
        <v>11001</v>
      </c>
      <c r="J1360">
        <v>11</v>
      </c>
      <c r="K1360" t="s">
        <v>1017</v>
      </c>
      <c r="L1360" s="5" t="s">
        <v>10464</v>
      </c>
      <c r="M1360" s="6">
        <v>12</v>
      </c>
      <c r="N1360" s="7">
        <v>3</v>
      </c>
      <c r="O1360">
        <v>2009</v>
      </c>
      <c r="P1360">
        <v>3</v>
      </c>
      <c r="Q1360" s="8" t="s">
        <v>55</v>
      </c>
      <c r="R1360" s="7" t="s">
        <v>10465</v>
      </c>
      <c r="S1360" t="s">
        <v>10466</v>
      </c>
      <c r="T1360" s="7" t="s">
        <v>330</v>
      </c>
      <c r="U1360" t="str">
        <f t="shared" si="21"/>
        <v>79672391</v>
      </c>
      <c r="V1360" t="s">
        <v>127</v>
      </c>
      <c r="W1360" t="s">
        <v>10467</v>
      </c>
      <c r="X1360">
        <v>11001</v>
      </c>
      <c r="Y1360">
        <v>30</v>
      </c>
      <c r="Z1360">
        <v>2425375</v>
      </c>
      <c r="AA1360" t="s">
        <v>10468</v>
      </c>
      <c r="AB1360">
        <v>1</v>
      </c>
      <c r="AC1360">
        <v>11001000</v>
      </c>
      <c r="AD1360" t="s">
        <v>81</v>
      </c>
      <c r="AH1360">
        <v>8300478712</v>
      </c>
      <c r="AI1360" t="s">
        <v>10469</v>
      </c>
      <c r="AK1360" s="7" t="s">
        <v>2903</v>
      </c>
      <c r="AL1360" t="s">
        <v>240</v>
      </c>
      <c r="AM1360">
        <v>123456</v>
      </c>
      <c r="AN1360">
        <v>123</v>
      </c>
      <c r="AP1360" s="7"/>
      <c r="AS1360" s="14" t="s">
        <v>26874</v>
      </c>
      <c r="AU1360" t="s">
        <v>55</v>
      </c>
      <c r="AV1360">
        <v>17172905</v>
      </c>
      <c r="AW1360" t="s">
        <v>10470</v>
      </c>
      <c r="AX1360" t="s">
        <v>6528</v>
      </c>
      <c r="AY1360" t="s">
        <v>10471</v>
      </c>
      <c r="AZ1360">
        <v>5124901</v>
      </c>
    </row>
    <row r="1361" spans="2:52" x14ac:dyDescent="0.2">
      <c r="B1361">
        <v>1360</v>
      </c>
      <c r="C1361" s="2" t="s">
        <v>28242</v>
      </c>
      <c r="D1361" s="2">
        <v>42880</v>
      </c>
      <c r="E1361" s="3">
        <v>4.0220138888888899</v>
      </c>
      <c r="F1361">
        <v>2</v>
      </c>
      <c r="G1361" t="s">
        <v>10472</v>
      </c>
      <c r="H1361" s="9">
        <v>15</v>
      </c>
      <c r="I1361">
        <v>11001</v>
      </c>
      <c r="J1361">
        <v>11</v>
      </c>
      <c r="K1361" t="s">
        <v>89</v>
      </c>
      <c r="L1361" s="5" t="s">
        <v>10473</v>
      </c>
      <c r="M1361" s="6">
        <v>7</v>
      </c>
      <c r="N1361" s="7">
        <v>4</v>
      </c>
      <c r="O1361">
        <v>2009</v>
      </c>
      <c r="P1361">
        <v>45</v>
      </c>
      <c r="Q1361" s="8" t="s">
        <v>55</v>
      </c>
      <c r="R1361" s="7" t="s">
        <v>10474</v>
      </c>
      <c r="S1361" t="s">
        <v>172</v>
      </c>
      <c r="T1361" s="7" t="s">
        <v>225</v>
      </c>
      <c r="U1361" t="str">
        <f t="shared" si="21"/>
        <v>43626166</v>
      </c>
      <c r="V1361" t="s">
        <v>59</v>
      </c>
      <c r="W1361" t="s">
        <v>10475</v>
      </c>
      <c r="X1361">
        <v>11001</v>
      </c>
      <c r="Y1361">
        <v>40</v>
      </c>
      <c r="Z1361">
        <v>4407863</v>
      </c>
      <c r="AA1361" t="s">
        <v>4955</v>
      </c>
      <c r="AB1361">
        <v>1</v>
      </c>
      <c r="AC1361">
        <v>11001000</v>
      </c>
      <c r="AD1361" t="s">
        <v>81</v>
      </c>
      <c r="AH1361">
        <v>900570844</v>
      </c>
      <c r="AI1361" t="s">
        <v>10476</v>
      </c>
      <c r="AK1361" s="7" t="s">
        <v>64</v>
      </c>
      <c r="AL1361" t="s">
        <v>1080</v>
      </c>
      <c r="AM1361">
        <v>123456</v>
      </c>
      <c r="AN1361">
        <v>123</v>
      </c>
      <c r="AO1361">
        <v>1</v>
      </c>
      <c r="AP1361" s="7" t="s">
        <v>66</v>
      </c>
      <c r="AR1361" t="s">
        <v>9812</v>
      </c>
      <c r="AS1361" s="14">
        <v>1216</v>
      </c>
      <c r="AU1361" t="s">
        <v>55</v>
      </c>
      <c r="AV1361">
        <v>194984</v>
      </c>
      <c r="AW1361" t="s">
        <v>599</v>
      </c>
      <c r="AX1361" t="s">
        <v>2488</v>
      </c>
      <c r="AY1361" t="s">
        <v>10477</v>
      </c>
      <c r="AZ1361">
        <v>7603044</v>
      </c>
    </row>
    <row r="1362" spans="2:52" x14ac:dyDescent="0.2">
      <c r="B1362">
        <v>1361</v>
      </c>
      <c r="C1362" s="2" t="s">
        <v>28243</v>
      </c>
      <c r="D1362" s="2">
        <v>42896</v>
      </c>
      <c r="E1362" s="3">
        <v>14.143182870370399</v>
      </c>
      <c r="F1362">
        <v>1</v>
      </c>
      <c r="G1362" t="s">
        <v>10478</v>
      </c>
      <c r="H1362" s="9">
        <v>15</v>
      </c>
      <c r="I1362">
        <v>11001</v>
      </c>
      <c r="J1362">
        <v>11</v>
      </c>
      <c r="K1362" t="s">
        <v>1135</v>
      </c>
      <c r="L1362" s="5" t="s">
        <v>10479</v>
      </c>
      <c r="M1362" s="6">
        <v>6</v>
      </c>
      <c r="N1362" s="7">
        <v>3</v>
      </c>
      <c r="O1362">
        <v>2002</v>
      </c>
      <c r="P1362">
        <v>12</v>
      </c>
      <c r="Q1362" s="8" t="s">
        <v>55</v>
      </c>
      <c r="R1362" s="7" t="s">
        <v>10480</v>
      </c>
      <c r="S1362" t="s">
        <v>4269</v>
      </c>
      <c r="T1362" s="7" t="s">
        <v>825</v>
      </c>
      <c r="U1362" t="str">
        <f t="shared" si="21"/>
        <v>6333497</v>
      </c>
      <c r="V1362" t="s">
        <v>94</v>
      </c>
      <c r="W1362" t="s">
        <v>10481</v>
      </c>
      <c r="X1362">
        <v>11001</v>
      </c>
      <c r="Y1362">
        <v>24</v>
      </c>
      <c r="Z1362">
        <v>6163332</v>
      </c>
      <c r="AA1362" t="s">
        <v>10482</v>
      </c>
      <c r="AB1362">
        <v>1</v>
      </c>
      <c r="AC1362">
        <v>11001000</v>
      </c>
      <c r="AD1362" t="s">
        <v>81</v>
      </c>
      <c r="AH1362">
        <v>800051334</v>
      </c>
      <c r="AI1362" t="s">
        <v>10483</v>
      </c>
      <c r="AK1362" s="7" t="s">
        <v>2372</v>
      </c>
      <c r="AL1362" t="s">
        <v>244</v>
      </c>
      <c r="AM1362">
        <v>123456</v>
      </c>
      <c r="AN1362">
        <v>123</v>
      </c>
      <c r="AO1362">
        <v>2</v>
      </c>
      <c r="AP1362" s="7" t="s">
        <v>101</v>
      </c>
      <c r="AR1362" t="s">
        <v>3461</v>
      </c>
      <c r="AS1362" s="14">
        <v>1213</v>
      </c>
      <c r="AU1362" t="s">
        <v>55</v>
      </c>
      <c r="AV1362">
        <v>1015443046</v>
      </c>
      <c r="AW1362" t="s">
        <v>10484</v>
      </c>
      <c r="AX1362" t="s">
        <v>941</v>
      </c>
      <c r="AY1362" t="s">
        <v>10485</v>
      </c>
      <c r="AZ1362">
        <v>4444242</v>
      </c>
    </row>
    <row r="1363" spans="2:52" x14ac:dyDescent="0.2">
      <c r="B1363">
        <v>1362</v>
      </c>
      <c r="C1363" s="2" t="s">
        <v>28244</v>
      </c>
      <c r="D1363" s="2">
        <v>42915</v>
      </c>
      <c r="E1363" s="3">
        <v>21.736875000000001</v>
      </c>
      <c r="F1363">
        <v>1</v>
      </c>
      <c r="G1363" t="s">
        <v>3747</v>
      </c>
      <c r="H1363" s="9">
        <v>15</v>
      </c>
      <c r="I1363">
        <v>11001</v>
      </c>
      <c r="J1363">
        <v>11</v>
      </c>
      <c r="K1363" t="s">
        <v>207</v>
      </c>
      <c r="L1363" s="5" t="s">
        <v>10486</v>
      </c>
      <c r="M1363" s="6">
        <v>4</v>
      </c>
      <c r="N1363" s="7">
        <v>3</v>
      </c>
      <c r="O1363">
        <v>1995</v>
      </c>
      <c r="P1363">
        <v>5</v>
      </c>
      <c r="Q1363" s="8" t="s">
        <v>55</v>
      </c>
      <c r="R1363" s="7" t="s">
        <v>10487</v>
      </c>
      <c r="S1363" t="s">
        <v>482</v>
      </c>
      <c r="T1363" s="7" t="s">
        <v>4725</v>
      </c>
      <c r="U1363" t="str">
        <f t="shared" si="21"/>
        <v>11335440</v>
      </c>
      <c r="V1363" t="s">
        <v>94</v>
      </c>
      <c r="W1363" t="s">
        <v>10488</v>
      </c>
      <c r="X1363">
        <v>11001</v>
      </c>
      <c r="Y1363">
        <v>46</v>
      </c>
      <c r="Z1363">
        <v>6084868</v>
      </c>
      <c r="AA1363" t="s">
        <v>10489</v>
      </c>
      <c r="AB1363">
        <v>1</v>
      </c>
      <c r="AC1363">
        <v>11001000</v>
      </c>
      <c r="AD1363" t="s">
        <v>81</v>
      </c>
      <c r="AH1363">
        <v>900477169</v>
      </c>
      <c r="AI1363" t="s">
        <v>10490</v>
      </c>
      <c r="AK1363" s="7" t="s">
        <v>2758</v>
      </c>
      <c r="AL1363" t="s">
        <v>3014</v>
      </c>
      <c r="AM1363">
        <v>123456</v>
      </c>
      <c r="AN1363">
        <v>123</v>
      </c>
      <c r="AP1363" s="7"/>
      <c r="AS1363" s="14" t="s">
        <v>26874</v>
      </c>
      <c r="AU1363" t="s">
        <v>55</v>
      </c>
      <c r="AV1363">
        <v>41718988</v>
      </c>
      <c r="AW1363" t="s">
        <v>1382</v>
      </c>
      <c r="AX1363" t="s">
        <v>5012</v>
      </c>
      <c r="AY1363" t="s">
        <v>10491</v>
      </c>
      <c r="AZ1363">
        <v>5400176</v>
      </c>
    </row>
    <row r="1364" spans="2:52" x14ac:dyDescent="0.2">
      <c r="B1364">
        <v>1363</v>
      </c>
      <c r="C1364" s="2" t="s">
        <v>28245</v>
      </c>
      <c r="D1364" s="2">
        <v>42919</v>
      </c>
      <c r="E1364" s="3">
        <v>0.79298611111111095</v>
      </c>
      <c r="F1364">
        <v>1</v>
      </c>
      <c r="G1364" t="s">
        <v>10492</v>
      </c>
      <c r="H1364" s="9">
        <v>15</v>
      </c>
      <c r="I1364">
        <v>11001</v>
      </c>
      <c r="J1364">
        <v>11</v>
      </c>
      <c r="K1364" t="s">
        <v>1526</v>
      </c>
      <c r="L1364" s="5" t="s">
        <v>10493</v>
      </c>
      <c r="M1364" s="6">
        <v>12</v>
      </c>
      <c r="N1364" s="7">
        <v>3</v>
      </c>
      <c r="O1364">
        <v>2014</v>
      </c>
      <c r="P1364">
        <v>3</v>
      </c>
      <c r="Q1364" s="8" t="s">
        <v>55</v>
      </c>
      <c r="R1364" s="7" t="s">
        <v>10494</v>
      </c>
      <c r="S1364" t="s">
        <v>1522</v>
      </c>
      <c r="T1364" s="7" t="s">
        <v>134</v>
      </c>
      <c r="U1364" t="str">
        <f t="shared" si="21"/>
        <v>1098621874</v>
      </c>
      <c r="V1364" t="s">
        <v>127</v>
      </c>
      <c r="W1364" t="s">
        <v>10495</v>
      </c>
      <c r="X1364">
        <v>11001</v>
      </c>
      <c r="Y1364">
        <v>29</v>
      </c>
      <c r="Z1364">
        <v>6589676</v>
      </c>
      <c r="AA1364" t="s">
        <v>10496</v>
      </c>
      <c r="AB1364">
        <v>1</v>
      </c>
      <c r="AC1364">
        <v>11001000</v>
      </c>
      <c r="AD1364" t="s">
        <v>81</v>
      </c>
      <c r="AH1364">
        <v>8300645282</v>
      </c>
      <c r="AI1364" t="s">
        <v>10497</v>
      </c>
      <c r="AK1364" s="7" t="s">
        <v>62</v>
      </c>
      <c r="AL1364" t="s">
        <v>3440</v>
      </c>
      <c r="AM1364">
        <v>123456</v>
      </c>
      <c r="AN1364">
        <v>123</v>
      </c>
      <c r="AO1364">
        <v>1</v>
      </c>
      <c r="AP1364" s="7" t="s">
        <v>66</v>
      </c>
      <c r="AR1364" t="s">
        <v>9812</v>
      </c>
      <c r="AS1364" s="14">
        <v>1214</v>
      </c>
      <c r="AU1364" t="s">
        <v>55</v>
      </c>
      <c r="AV1364">
        <v>19153778</v>
      </c>
      <c r="AW1364" t="s">
        <v>10498</v>
      </c>
      <c r="AX1364" t="s">
        <v>4851</v>
      </c>
      <c r="AY1364" t="s">
        <v>10499</v>
      </c>
      <c r="AZ1364">
        <v>3321916</v>
      </c>
    </row>
    <row r="1365" spans="2:52" x14ac:dyDescent="0.2">
      <c r="B1365">
        <v>1364</v>
      </c>
      <c r="C1365" s="2" t="s">
        <v>28246</v>
      </c>
      <c r="D1365" s="2">
        <v>42869</v>
      </c>
      <c r="E1365" s="3">
        <v>8.0293981481481502</v>
      </c>
      <c r="F1365">
        <v>1</v>
      </c>
      <c r="G1365" t="s">
        <v>10500</v>
      </c>
      <c r="H1365" s="9">
        <v>15</v>
      </c>
      <c r="I1365">
        <v>11001</v>
      </c>
      <c r="J1365">
        <v>11</v>
      </c>
      <c r="K1365" t="s">
        <v>2259</v>
      </c>
      <c r="L1365" s="5" t="s">
        <v>10501</v>
      </c>
      <c r="M1365" s="6">
        <v>4</v>
      </c>
      <c r="N1365" s="7">
        <v>3</v>
      </c>
      <c r="O1365">
        <v>2012</v>
      </c>
      <c r="P1365">
        <v>5</v>
      </c>
      <c r="Q1365" s="8" t="s">
        <v>55</v>
      </c>
      <c r="R1365" s="7" t="s">
        <v>10502</v>
      </c>
      <c r="S1365" t="s">
        <v>10503</v>
      </c>
      <c r="T1365" s="7" t="s">
        <v>785</v>
      </c>
      <c r="U1365" t="str">
        <f t="shared" si="21"/>
        <v>35412124</v>
      </c>
      <c r="V1365" t="s">
        <v>94</v>
      </c>
      <c r="W1365" t="s">
        <v>10504</v>
      </c>
      <c r="X1365">
        <v>11001</v>
      </c>
      <c r="Y1365">
        <v>22</v>
      </c>
      <c r="Z1365">
        <v>4532033</v>
      </c>
      <c r="AA1365" t="s">
        <v>10505</v>
      </c>
      <c r="AB1365">
        <v>1</v>
      </c>
      <c r="AC1365">
        <v>11001000</v>
      </c>
      <c r="AD1365" t="s">
        <v>55</v>
      </c>
      <c r="AE1365" s="7">
        <v>1014182362</v>
      </c>
      <c r="AF1365" t="s">
        <v>2159</v>
      </c>
      <c r="AG1365" t="s">
        <v>240</v>
      </c>
      <c r="AK1365" s="7" t="s">
        <v>3450</v>
      </c>
      <c r="AL1365" t="s">
        <v>1995</v>
      </c>
      <c r="AM1365">
        <v>123456</v>
      </c>
      <c r="AN1365">
        <v>123</v>
      </c>
      <c r="AP1365" s="7"/>
      <c r="AS1365" s="14" t="s">
        <v>26874</v>
      </c>
      <c r="AU1365" t="s">
        <v>55</v>
      </c>
      <c r="AV1365">
        <v>432721</v>
      </c>
      <c r="AW1365" t="s">
        <v>3913</v>
      </c>
      <c r="AX1365" t="s">
        <v>69</v>
      </c>
      <c r="AY1365" t="s">
        <v>10506</v>
      </c>
      <c r="AZ1365">
        <v>3181643</v>
      </c>
    </row>
    <row r="1366" spans="2:52" x14ac:dyDescent="0.2">
      <c r="B1366">
        <v>1365</v>
      </c>
      <c r="C1366" s="2" t="s">
        <v>28247</v>
      </c>
      <c r="D1366" s="2">
        <v>42911</v>
      </c>
      <c r="E1366" s="3">
        <v>16.507916666666699</v>
      </c>
      <c r="F1366">
        <v>2</v>
      </c>
      <c r="G1366" t="s">
        <v>8266</v>
      </c>
      <c r="H1366" s="9">
        <v>15</v>
      </c>
      <c r="I1366">
        <v>11001</v>
      </c>
      <c r="J1366">
        <v>11</v>
      </c>
      <c r="K1366" t="s">
        <v>53</v>
      </c>
      <c r="L1366" s="5" t="s">
        <v>10507</v>
      </c>
      <c r="M1366" s="6">
        <v>14</v>
      </c>
      <c r="N1366" s="7">
        <v>3</v>
      </c>
      <c r="O1366">
        <v>2000</v>
      </c>
      <c r="P1366">
        <v>3</v>
      </c>
      <c r="Q1366" s="8" t="s">
        <v>55</v>
      </c>
      <c r="R1366" s="7" t="s">
        <v>10508</v>
      </c>
      <c r="S1366" t="s">
        <v>2372</v>
      </c>
      <c r="T1366" s="7" t="s">
        <v>218</v>
      </c>
      <c r="U1366" t="str">
        <f t="shared" si="21"/>
        <v>52060356</v>
      </c>
      <c r="V1366" t="s">
        <v>94</v>
      </c>
      <c r="W1366" t="s">
        <v>10509</v>
      </c>
      <c r="X1366">
        <v>11001</v>
      </c>
      <c r="Y1366">
        <v>49</v>
      </c>
      <c r="Z1366">
        <v>6065352</v>
      </c>
      <c r="AA1366" t="s">
        <v>10510</v>
      </c>
      <c r="AB1366">
        <v>1</v>
      </c>
      <c r="AC1366">
        <v>11001000</v>
      </c>
      <c r="AD1366" t="s">
        <v>55</v>
      </c>
      <c r="AE1366" s="7">
        <v>79942067</v>
      </c>
      <c r="AF1366" t="s">
        <v>3156</v>
      </c>
      <c r="AG1366" t="s">
        <v>69</v>
      </c>
      <c r="AK1366" s="7" t="s">
        <v>3459</v>
      </c>
      <c r="AL1366" t="s">
        <v>3460</v>
      </c>
      <c r="AM1366">
        <v>123456</v>
      </c>
      <c r="AN1366">
        <v>123</v>
      </c>
      <c r="AO1366">
        <v>1</v>
      </c>
      <c r="AP1366" s="7" t="s">
        <v>66</v>
      </c>
      <c r="AR1366" t="s">
        <v>9812</v>
      </c>
      <c r="AS1366" s="14">
        <v>1214</v>
      </c>
      <c r="AU1366" t="s">
        <v>55</v>
      </c>
      <c r="AV1366">
        <v>80804358</v>
      </c>
      <c r="AW1366" t="s">
        <v>64</v>
      </c>
      <c r="AX1366" t="s">
        <v>960</v>
      </c>
      <c r="AY1366" t="s">
        <v>10511</v>
      </c>
      <c r="AZ1366">
        <v>3399384</v>
      </c>
    </row>
    <row r="1367" spans="2:52" x14ac:dyDescent="0.2">
      <c r="B1367">
        <v>1366</v>
      </c>
      <c r="C1367" s="2" t="s">
        <v>28248</v>
      </c>
      <c r="D1367" s="2">
        <v>42912</v>
      </c>
      <c r="E1367" s="3">
        <v>4.33665509259259</v>
      </c>
      <c r="F1367">
        <v>1</v>
      </c>
      <c r="G1367" t="s">
        <v>10512</v>
      </c>
      <c r="H1367" s="9">
        <v>15</v>
      </c>
      <c r="I1367">
        <v>11001</v>
      </c>
      <c r="J1367">
        <v>11</v>
      </c>
      <c r="K1367" t="s">
        <v>1375</v>
      </c>
      <c r="L1367" s="5" t="s">
        <v>10513</v>
      </c>
      <c r="M1367" s="6">
        <v>7</v>
      </c>
      <c r="N1367" s="7">
        <v>4</v>
      </c>
      <c r="O1367">
        <v>1997</v>
      </c>
      <c r="P1367">
        <v>45</v>
      </c>
      <c r="Q1367" s="8" t="s">
        <v>55</v>
      </c>
      <c r="R1367" s="7" t="s">
        <v>3000</v>
      </c>
      <c r="S1367" t="s">
        <v>3001</v>
      </c>
      <c r="T1367" s="7" t="s">
        <v>162</v>
      </c>
      <c r="U1367" t="str">
        <f t="shared" si="21"/>
        <v>52359700</v>
      </c>
      <c r="V1367" t="s">
        <v>59</v>
      </c>
      <c r="W1367" t="s">
        <v>10514</v>
      </c>
      <c r="X1367">
        <v>11001</v>
      </c>
      <c r="Y1367">
        <v>48</v>
      </c>
      <c r="Z1367">
        <v>4523083</v>
      </c>
      <c r="AA1367" t="s">
        <v>3003</v>
      </c>
      <c r="AB1367">
        <v>1</v>
      </c>
      <c r="AC1367">
        <v>11001000</v>
      </c>
      <c r="AD1367" t="s">
        <v>81</v>
      </c>
      <c r="AH1367">
        <v>830114292</v>
      </c>
      <c r="AI1367" t="s">
        <v>10515</v>
      </c>
      <c r="AK1367" s="7" t="s">
        <v>1798</v>
      </c>
      <c r="AL1367" t="s">
        <v>606</v>
      </c>
      <c r="AM1367">
        <v>123456</v>
      </c>
      <c r="AN1367">
        <v>123</v>
      </c>
      <c r="AO1367">
        <v>2</v>
      </c>
      <c r="AP1367" s="7" t="s">
        <v>101</v>
      </c>
      <c r="AR1367" t="s">
        <v>3461</v>
      </c>
      <c r="AS1367" s="14">
        <v>1214</v>
      </c>
      <c r="AU1367" t="s">
        <v>55</v>
      </c>
      <c r="AV1367">
        <v>1013589550</v>
      </c>
      <c r="AW1367" t="s">
        <v>10516</v>
      </c>
      <c r="AX1367" t="s">
        <v>4122</v>
      </c>
      <c r="AY1367" t="s">
        <v>10517</v>
      </c>
      <c r="AZ1367">
        <v>6240435</v>
      </c>
    </row>
    <row r="1368" spans="2:52" x14ac:dyDescent="0.2">
      <c r="B1368">
        <v>1367</v>
      </c>
      <c r="C1368" s="2" t="s">
        <v>28249</v>
      </c>
      <c r="D1368" s="2">
        <v>42919</v>
      </c>
      <c r="E1368" s="3">
        <v>1.5824652777777799</v>
      </c>
      <c r="F1368">
        <v>2</v>
      </c>
      <c r="G1368" t="s">
        <v>10518</v>
      </c>
      <c r="H1368" s="9">
        <v>15</v>
      </c>
      <c r="I1368">
        <v>11001</v>
      </c>
      <c r="J1368">
        <v>11</v>
      </c>
      <c r="K1368" t="s">
        <v>2144</v>
      </c>
      <c r="L1368" s="5" t="s">
        <v>10519</v>
      </c>
      <c r="M1368" s="6">
        <v>3</v>
      </c>
      <c r="N1368" s="7">
        <v>3</v>
      </c>
      <c r="O1368">
        <v>2015</v>
      </c>
      <c r="P1368">
        <v>5</v>
      </c>
      <c r="Q1368" s="8" t="s">
        <v>55</v>
      </c>
      <c r="R1368" s="7" t="s">
        <v>10520</v>
      </c>
      <c r="S1368" t="s">
        <v>2323</v>
      </c>
      <c r="T1368" s="7" t="s">
        <v>856</v>
      </c>
      <c r="U1368" t="str">
        <f t="shared" si="21"/>
        <v>7320986</v>
      </c>
      <c r="V1368" t="s">
        <v>94</v>
      </c>
      <c r="W1368" t="s">
        <v>10521</v>
      </c>
      <c r="X1368">
        <v>11001</v>
      </c>
      <c r="Y1368">
        <v>45</v>
      </c>
      <c r="Z1368">
        <v>6154705</v>
      </c>
      <c r="AA1368" t="s">
        <v>10522</v>
      </c>
      <c r="AB1368">
        <v>1</v>
      </c>
      <c r="AC1368">
        <v>11001000</v>
      </c>
      <c r="AD1368" t="s">
        <v>55</v>
      </c>
      <c r="AE1368" s="7">
        <v>80220360</v>
      </c>
      <c r="AF1368" t="s">
        <v>4915</v>
      </c>
      <c r="AG1368" t="s">
        <v>8212</v>
      </c>
      <c r="AK1368" s="7" t="s">
        <v>683</v>
      </c>
      <c r="AL1368" t="s">
        <v>3477</v>
      </c>
      <c r="AM1368">
        <v>123456</v>
      </c>
      <c r="AN1368">
        <v>123</v>
      </c>
      <c r="AP1368" s="7"/>
      <c r="AS1368" s="14" t="s">
        <v>26874</v>
      </c>
      <c r="AU1368" t="s">
        <v>55</v>
      </c>
      <c r="AV1368">
        <v>79563280</v>
      </c>
      <c r="AW1368" t="s">
        <v>64</v>
      </c>
      <c r="AX1368" t="s">
        <v>3207</v>
      </c>
      <c r="AY1368" t="s">
        <v>10523</v>
      </c>
      <c r="AZ1368">
        <v>4277045</v>
      </c>
    </row>
    <row r="1369" spans="2:52" x14ac:dyDescent="0.2">
      <c r="B1369">
        <v>1368</v>
      </c>
      <c r="C1369" s="2" t="s">
        <v>28250</v>
      </c>
      <c r="D1369" s="2">
        <v>42909</v>
      </c>
      <c r="E1369" s="3">
        <v>19.7945486111111</v>
      </c>
      <c r="F1369">
        <v>2</v>
      </c>
      <c r="G1369" t="s">
        <v>10524</v>
      </c>
      <c r="H1369" s="9">
        <v>15</v>
      </c>
      <c r="I1369">
        <v>11001</v>
      </c>
      <c r="J1369">
        <v>11</v>
      </c>
      <c r="K1369" t="s">
        <v>3232</v>
      </c>
      <c r="L1369" s="5" t="s">
        <v>10525</v>
      </c>
      <c r="M1369" s="6">
        <v>7</v>
      </c>
      <c r="N1369" s="7">
        <v>4</v>
      </c>
      <c r="O1369">
        <v>2007</v>
      </c>
      <c r="P1369">
        <v>45</v>
      </c>
      <c r="Q1369" s="8" t="s">
        <v>55</v>
      </c>
      <c r="R1369" s="7" t="s">
        <v>10526</v>
      </c>
      <c r="S1369" t="s">
        <v>616</v>
      </c>
      <c r="T1369" s="7" t="s">
        <v>744</v>
      </c>
      <c r="U1369" t="str">
        <f t="shared" si="21"/>
        <v>79459217</v>
      </c>
      <c r="V1369" t="s">
        <v>59</v>
      </c>
      <c r="W1369" t="s">
        <v>10527</v>
      </c>
      <c r="X1369">
        <v>11001</v>
      </c>
      <c r="Y1369">
        <v>56</v>
      </c>
      <c r="Z1369">
        <v>3571701</v>
      </c>
      <c r="AA1369" t="s">
        <v>10528</v>
      </c>
      <c r="AB1369">
        <v>1</v>
      </c>
      <c r="AC1369">
        <v>11001000</v>
      </c>
      <c r="AD1369" t="s">
        <v>55</v>
      </c>
      <c r="AE1369" s="7">
        <v>79048436</v>
      </c>
      <c r="AF1369" t="s">
        <v>970</v>
      </c>
      <c r="AG1369" t="s">
        <v>3356</v>
      </c>
      <c r="AK1369" s="7" t="s">
        <v>68</v>
      </c>
      <c r="AL1369" t="s">
        <v>3484</v>
      </c>
      <c r="AM1369">
        <v>123456</v>
      </c>
      <c r="AN1369">
        <v>123</v>
      </c>
      <c r="AP1369" s="7"/>
      <c r="AS1369" s="14" t="s">
        <v>26874</v>
      </c>
      <c r="AU1369" t="s">
        <v>55</v>
      </c>
      <c r="AV1369">
        <v>80264177</v>
      </c>
      <c r="AW1369" t="s">
        <v>1426</v>
      </c>
      <c r="AX1369" t="s">
        <v>744</v>
      </c>
      <c r="AY1369" t="s">
        <v>10529</v>
      </c>
      <c r="AZ1369">
        <v>6532702</v>
      </c>
    </row>
    <row r="1370" spans="2:52" x14ac:dyDescent="0.2">
      <c r="B1370">
        <v>1369</v>
      </c>
      <c r="C1370" s="2" t="s">
        <v>28251</v>
      </c>
      <c r="D1370" s="2">
        <v>42879</v>
      </c>
      <c r="E1370" s="3">
        <v>3.3049074074074101</v>
      </c>
      <c r="F1370">
        <v>2</v>
      </c>
      <c r="G1370" t="s">
        <v>7414</v>
      </c>
      <c r="H1370" s="9">
        <v>15</v>
      </c>
      <c r="I1370">
        <v>11001</v>
      </c>
      <c r="J1370">
        <v>11</v>
      </c>
      <c r="K1370" t="s">
        <v>528</v>
      </c>
      <c r="L1370" s="5" t="s">
        <v>10530</v>
      </c>
      <c r="M1370" s="6">
        <v>7</v>
      </c>
      <c r="N1370" s="7">
        <v>4</v>
      </c>
      <c r="O1370">
        <v>1999</v>
      </c>
      <c r="P1370">
        <v>45</v>
      </c>
      <c r="Q1370" s="8" t="s">
        <v>55</v>
      </c>
      <c r="R1370" s="7" t="s">
        <v>10531</v>
      </c>
      <c r="S1370" t="s">
        <v>1400</v>
      </c>
      <c r="T1370" s="7" t="s">
        <v>63</v>
      </c>
      <c r="U1370" t="str">
        <f t="shared" si="21"/>
        <v>53043873</v>
      </c>
      <c r="V1370" t="s">
        <v>59</v>
      </c>
      <c r="W1370" t="s">
        <v>10532</v>
      </c>
      <c r="X1370">
        <v>11001</v>
      </c>
      <c r="Y1370">
        <v>41</v>
      </c>
      <c r="Z1370">
        <v>4389562</v>
      </c>
      <c r="AA1370" t="s">
        <v>10533</v>
      </c>
      <c r="AB1370">
        <v>1</v>
      </c>
      <c r="AC1370">
        <v>11001000</v>
      </c>
      <c r="AD1370" t="s">
        <v>55</v>
      </c>
      <c r="AE1370" s="7">
        <v>79546734</v>
      </c>
      <c r="AF1370" t="s">
        <v>285</v>
      </c>
      <c r="AG1370" t="s">
        <v>286</v>
      </c>
      <c r="AK1370" s="7" t="s">
        <v>379</v>
      </c>
      <c r="AL1370" t="s">
        <v>104</v>
      </c>
      <c r="AM1370">
        <v>123456</v>
      </c>
      <c r="AN1370">
        <v>123</v>
      </c>
      <c r="AP1370" s="7"/>
      <c r="AS1370" s="14" t="s">
        <v>26874</v>
      </c>
      <c r="AU1370" t="s">
        <v>55</v>
      </c>
      <c r="AV1370">
        <v>1026275357</v>
      </c>
      <c r="AW1370" t="s">
        <v>4273</v>
      </c>
      <c r="AX1370" t="s">
        <v>69</v>
      </c>
      <c r="AY1370" t="s">
        <v>10534</v>
      </c>
      <c r="AZ1370">
        <v>7008187</v>
      </c>
    </row>
    <row r="1371" spans="2:52" x14ac:dyDescent="0.2">
      <c r="B1371">
        <v>1370</v>
      </c>
      <c r="C1371" s="2" t="s">
        <v>28252</v>
      </c>
      <c r="D1371" s="2">
        <v>42876</v>
      </c>
      <c r="E1371" s="3">
        <v>15.419699074074099</v>
      </c>
      <c r="F1371">
        <v>1</v>
      </c>
      <c r="G1371" t="s">
        <v>1723</v>
      </c>
      <c r="H1371" s="9">
        <v>15</v>
      </c>
      <c r="I1371">
        <v>11001</v>
      </c>
      <c r="J1371">
        <v>11</v>
      </c>
      <c r="K1371" t="s">
        <v>596</v>
      </c>
      <c r="L1371" s="5" t="s">
        <v>10535</v>
      </c>
      <c r="M1371" s="6">
        <v>4</v>
      </c>
      <c r="N1371" s="7">
        <v>3</v>
      </c>
      <c r="O1371">
        <v>1999</v>
      </c>
      <c r="P1371">
        <v>5</v>
      </c>
      <c r="Q1371" s="8" t="s">
        <v>55</v>
      </c>
      <c r="R1371" s="7" t="s">
        <v>10536</v>
      </c>
      <c r="S1371" t="s">
        <v>436</v>
      </c>
      <c r="T1371" s="7" t="s">
        <v>832</v>
      </c>
      <c r="U1371" t="str">
        <f t="shared" si="21"/>
        <v>79778476</v>
      </c>
      <c r="V1371" t="s">
        <v>94</v>
      </c>
      <c r="W1371" t="s">
        <v>10537</v>
      </c>
      <c r="X1371">
        <v>11001</v>
      </c>
      <c r="Y1371">
        <v>35</v>
      </c>
      <c r="Z1371">
        <v>2799585</v>
      </c>
      <c r="AA1371" t="s">
        <v>10538</v>
      </c>
      <c r="AB1371">
        <v>1</v>
      </c>
      <c r="AC1371">
        <v>11001000</v>
      </c>
      <c r="AD1371" t="s">
        <v>55</v>
      </c>
      <c r="AE1371" s="7">
        <v>52287248</v>
      </c>
      <c r="AF1371" t="s">
        <v>10539</v>
      </c>
      <c r="AG1371" t="s">
        <v>84</v>
      </c>
      <c r="AK1371" s="7" t="s">
        <v>172</v>
      </c>
      <c r="AL1371" t="s">
        <v>1080</v>
      </c>
      <c r="AM1371">
        <v>123456</v>
      </c>
      <c r="AN1371">
        <v>123</v>
      </c>
      <c r="AO1371">
        <v>1</v>
      </c>
      <c r="AP1371" s="7" t="s">
        <v>66</v>
      </c>
      <c r="AR1371" t="s">
        <v>9812</v>
      </c>
      <c r="AS1371" s="14">
        <v>1216</v>
      </c>
      <c r="AU1371" t="s">
        <v>55</v>
      </c>
      <c r="AV1371">
        <v>39545621</v>
      </c>
      <c r="AW1371" t="s">
        <v>1552</v>
      </c>
      <c r="AX1371" t="s">
        <v>580</v>
      </c>
      <c r="AY1371" t="s">
        <v>10540</v>
      </c>
      <c r="AZ1371">
        <v>7067852</v>
      </c>
    </row>
    <row r="1372" spans="2:52" x14ac:dyDescent="0.2">
      <c r="B1372">
        <v>1371</v>
      </c>
      <c r="C1372" s="2" t="s">
        <v>28253</v>
      </c>
      <c r="D1372" s="2">
        <v>42893</v>
      </c>
      <c r="E1372" s="3">
        <v>13.542465277777801</v>
      </c>
      <c r="F1372">
        <v>2</v>
      </c>
      <c r="G1372" t="s">
        <v>10541</v>
      </c>
      <c r="H1372" s="9">
        <v>15</v>
      </c>
      <c r="I1372">
        <v>11001</v>
      </c>
      <c r="J1372">
        <v>11</v>
      </c>
      <c r="K1372" t="s">
        <v>194</v>
      </c>
      <c r="L1372" s="5" t="s">
        <v>10542</v>
      </c>
      <c r="M1372" s="6">
        <v>9</v>
      </c>
      <c r="N1372" s="7">
        <v>4</v>
      </c>
      <c r="O1372">
        <v>1997</v>
      </c>
      <c r="P1372">
        <v>90</v>
      </c>
      <c r="Q1372" s="8" t="s">
        <v>55</v>
      </c>
      <c r="R1372" s="7" t="s">
        <v>10543</v>
      </c>
      <c r="S1372" t="s">
        <v>436</v>
      </c>
      <c r="T1372" s="7" t="s">
        <v>69</v>
      </c>
      <c r="U1372" t="str">
        <f t="shared" si="21"/>
        <v>1023896111</v>
      </c>
      <c r="V1372" t="s">
        <v>78</v>
      </c>
      <c r="W1372" t="s">
        <v>10544</v>
      </c>
      <c r="X1372">
        <v>11001</v>
      </c>
      <c r="Y1372">
        <v>30</v>
      </c>
      <c r="Z1372">
        <v>6195733</v>
      </c>
      <c r="AA1372" t="s">
        <v>10545</v>
      </c>
      <c r="AB1372">
        <v>1</v>
      </c>
      <c r="AC1372">
        <v>11001000</v>
      </c>
      <c r="AD1372" t="s">
        <v>55</v>
      </c>
      <c r="AE1372" s="7">
        <v>79246954</v>
      </c>
      <c r="AF1372" t="s">
        <v>64</v>
      </c>
      <c r="AG1372" t="s">
        <v>1651</v>
      </c>
      <c r="AK1372" s="7" t="s">
        <v>908</v>
      </c>
      <c r="AL1372" t="s">
        <v>3505</v>
      </c>
      <c r="AM1372">
        <v>123456</v>
      </c>
      <c r="AN1372">
        <v>123</v>
      </c>
      <c r="AP1372" s="7"/>
      <c r="AS1372" s="14" t="s">
        <v>26874</v>
      </c>
      <c r="AU1372" t="s">
        <v>55</v>
      </c>
      <c r="AV1372">
        <v>1057572878</v>
      </c>
      <c r="AW1372" t="s">
        <v>307</v>
      </c>
      <c r="AX1372" t="s">
        <v>10546</v>
      </c>
      <c r="AY1372" t="s">
        <v>10547</v>
      </c>
      <c r="AZ1372">
        <v>7767623</v>
      </c>
    </row>
    <row r="1373" spans="2:52" x14ac:dyDescent="0.2">
      <c r="B1373">
        <v>1372</v>
      </c>
      <c r="C1373" s="2" t="s">
        <v>28254</v>
      </c>
      <c r="D1373" s="2">
        <v>42896</v>
      </c>
      <c r="E1373" s="3">
        <v>5.0281944444444502</v>
      </c>
      <c r="F1373">
        <v>2</v>
      </c>
      <c r="G1373" t="s">
        <v>10548</v>
      </c>
      <c r="H1373" s="9">
        <v>15</v>
      </c>
      <c r="I1373">
        <v>11001</v>
      </c>
      <c r="J1373">
        <v>11</v>
      </c>
      <c r="K1373" t="s">
        <v>351</v>
      </c>
      <c r="L1373" s="5" t="s">
        <v>10549</v>
      </c>
      <c r="M1373" s="6">
        <v>11</v>
      </c>
      <c r="N1373" s="7">
        <v>3</v>
      </c>
      <c r="O1373">
        <v>2003</v>
      </c>
      <c r="P1373">
        <v>3</v>
      </c>
      <c r="Q1373" s="8" t="s">
        <v>55</v>
      </c>
      <c r="R1373" s="7" t="s">
        <v>10550</v>
      </c>
      <c r="S1373" t="s">
        <v>1048</v>
      </c>
      <c r="T1373" s="7" t="s">
        <v>162</v>
      </c>
      <c r="U1373" t="str">
        <f t="shared" si="21"/>
        <v>1030548812</v>
      </c>
      <c r="V1373" t="s">
        <v>127</v>
      </c>
      <c r="W1373" t="s">
        <v>10551</v>
      </c>
      <c r="X1373">
        <v>11001</v>
      </c>
      <c r="Y1373">
        <v>53</v>
      </c>
      <c r="Z1373">
        <v>5400767</v>
      </c>
      <c r="AA1373" t="s">
        <v>10552</v>
      </c>
      <c r="AB1373">
        <v>1</v>
      </c>
      <c r="AC1373">
        <v>11001000</v>
      </c>
      <c r="AD1373" t="s">
        <v>55</v>
      </c>
      <c r="AE1373" s="7">
        <v>79250048</v>
      </c>
      <c r="AF1373" t="s">
        <v>64</v>
      </c>
      <c r="AG1373" t="s">
        <v>10553</v>
      </c>
      <c r="AK1373" s="7" t="s">
        <v>3513</v>
      </c>
      <c r="AL1373" t="s">
        <v>1288</v>
      </c>
      <c r="AM1373">
        <v>123456</v>
      </c>
      <c r="AN1373">
        <v>123</v>
      </c>
      <c r="AP1373" s="7"/>
      <c r="AS1373" s="14" t="s">
        <v>26874</v>
      </c>
      <c r="AU1373" t="s">
        <v>55</v>
      </c>
      <c r="AV1373">
        <v>79861580</v>
      </c>
      <c r="AW1373" t="s">
        <v>605</v>
      </c>
      <c r="AX1373" t="s">
        <v>1692</v>
      </c>
      <c r="AY1373" t="s">
        <v>10554</v>
      </c>
      <c r="AZ1373">
        <v>7348908</v>
      </c>
    </row>
    <row r="1374" spans="2:52" x14ac:dyDescent="0.2">
      <c r="B1374">
        <v>1373</v>
      </c>
      <c r="C1374" s="2" t="s">
        <v>28255</v>
      </c>
      <c r="D1374" s="2">
        <v>42867</v>
      </c>
      <c r="E1374" s="3">
        <v>14.689224537036999</v>
      </c>
      <c r="F1374">
        <v>2</v>
      </c>
      <c r="G1374" t="s">
        <v>10555</v>
      </c>
      <c r="H1374" s="9">
        <v>15</v>
      </c>
      <c r="I1374">
        <v>11001</v>
      </c>
      <c r="J1374">
        <v>11</v>
      </c>
      <c r="K1374" t="s">
        <v>422</v>
      </c>
      <c r="L1374" s="5" t="s">
        <v>10556</v>
      </c>
      <c r="M1374" s="6">
        <v>3</v>
      </c>
      <c r="N1374" s="7">
        <v>3</v>
      </c>
      <c r="O1374">
        <v>2006</v>
      </c>
      <c r="P1374">
        <v>5</v>
      </c>
      <c r="Q1374" s="8" t="s">
        <v>55</v>
      </c>
      <c r="R1374" s="7" t="s">
        <v>10557</v>
      </c>
      <c r="S1374" t="s">
        <v>10558</v>
      </c>
      <c r="T1374" s="7" t="s">
        <v>2010</v>
      </c>
      <c r="U1374" t="str">
        <f t="shared" si="21"/>
        <v>74180443</v>
      </c>
      <c r="V1374" t="s">
        <v>94</v>
      </c>
      <c r="W1374" t="s">
        <v>10559</v>
      </c>
      <c r="X1374">
        <v>11001</v>
      </c>
      <c r="Y1374">
        <v>43</v>
      </c>
      <c r="Z1374">
        <v>6794866</v>
      </c>
      <c r="AA1374" t="s">
        <v>10560</v>
      </c>
      <c r="AB1374">
        <v>1</v>
      </c>
      <c r="AC1374">
        <v>11001000</v>
      </c>
      <c r="AD1374" t="s">
        <v>55</v>
      </c>
      <c r="AE1374" s="7">
        <v>79395897</v>
      </c>
      <c r="AF1374" t="s">
        <v>518</v>
      </c>
      <c r="AG1374" t="s">
        <v>1975</v>
      </c>
      <c r="AK1374" s="7" t="s">
        <v>64</v>
      </c>
      <c r="AL1374" t="s">
        <v>760</v>
      </c>
      <c r="AM1374">
        <v>123456</v>
      </c>
      <c r="AN1374">
        <v>123</v>
      </c>
      <c r="AO1374">
        <v>2</v>
      </c>
      <c r="AP1374" s="7" t="s">
        <v>101</v>
      </c>
      <c r="AR1374" t="s">
        <v>3461</v>
      </c>
      <c r="AS1374" s="14">
        <v>1213</v>
      </c>
      <c r="AU1374" t="s">
        <v>55</v>
      </c>
      <c r="AV1374">
        <v>80213955</v>
      </c>
      <c r="AW1374" t="s">
        <v>103</v>
      </c>
      <c r="AX1374" t="s">
        <v>244</v>
      </c>
      <c r="AY1374" t="s">
        <v>10561</v>
      </c>
      <c r="AZ1374">
        <v>6015013</v>
      </c>
    </row>
    <row r="1375" spans="2:52" x14ac:dyDescent="0.2">
      <c r="B1375">
        <v>1374</v>
      </c>
      <c r="C1375" s="2" t="s">
        <v>28256</v>
      </c>
      <c r="D1375" s="2">
        <v>42896</v>
      </c>
      <c r="E1375" s="3">
        <v>8.9947337962963001</v>
      </c>
      <c r="F1375">
        <v>1</v>
      </c>
      <c r="G1375" t="s">
        <v>4557</v>
      </c>
      <c r="H1375" s="9">
        <v>15</v>
      </c>
      <c r="I1375">
        <v>11001</v>
      </c>
      <c r="J1375">
        <v>11</v>
      </c>
      <c r="K1375" t="s">
        <v>1781</v>
      </c>
      <c r="L1375" s="5" t="s">
        <v>10562</v>
      </c>
      <c r="M1375" s="6">
        <v>3</v>
      </c>
      <c r="N1375" s="7">
        <v>3</v>
      </c>
      <c r="O1375">
        <v>2017</v>
      </c>
      <c r="P1375">
        <v>5</v>
      </c>
      <c r="Q1375" s="8" t="s">
        <v>55</v>
      </c>
      <c r="R1375" s="7" t="s">
        <v>10563</v>
      </c>
      <c r="S1375" t="s">
        <v>258</v>
      </c>
      <c r="T1375" s="7" t="s">
        <v>623</v>
      </c>
      <c r="U1375" t="str">
        <f t="shared" si="21"/>
        <v>79560936</v>
      </c>
      <c r="V1375" t="s">
        <v>94</v>
      </c>
      <c r="W1375" t="s">
        <v>10564</v>
      </c>
      <c r="X1375">
        <v>11001</v>
      </c>
      <c r="Y1375">
        <v>20</v>
      </c>
      <c r="Z1375">
        <v>3778675</v>
      </c>
      <c r="AA1375" t="s">
        <v>10565</v>
      </c>
      <c r="AB1375">
        <v>1</v>
      </c>
      <c r="AC1375">
        <v>11001000</v>
      </c>
      <c r="AD1375" t="s">
        <v>81</v>
      </c>
      <c r="AH1375">
        <v>860067203</v>
      </c>
      <c r="AI1375" t="s">
        <v>10566</v>
      </c>
      <c r="AK1375" s="7" t="s">
        <v>172</v>
      </c>
      <c r="AL1375" t="s">
        <v>677</v>
      </c>
      <c r="AM1375">
        <v>123456</v>
      </c>
      <c r="AN1375">
        <v>123</v>
      </c>
      <c r="AP1375" s="7"/>
      <c r="AS1375" s="14" t="s">
        <v>26874</v>
      </c>
      <c r="AU1375" t="s">
        <v>55</v>
      </c>
      <c r="AV1375">
        <v>19062259</v>
      </c>
      <c r="AW1375" t="s">
        <v>64</v>
      </c>
      <c r="AX1375" t="s">
        <v>760</v>
      </c>
      <c r="AY1375" t="s">
        <v>10567</v>
      </c>
      <c r="AZ1375">
        <v>7486342</v>
      </c>
    </row>
    <row r="1376" spans="2:52" x14ac:dyDescent="0.2">
      <c r="B1376">
        <v>1375</v>
      </c>
      <c r="C1376" s="2" t="s">
        <v>28257</v>
      </c>
      <c r="D1376" s="2">
        <v>42902</v>
      </c>
      <c r="E1376" s="3">
        <v>16.071516203703698</v>
      </c>
      <c r="F1376">
        <v>1</v>
      </c>
      <c r="G1376" t="s">
        <v>10568</v>
      </c>
      <c r="H1376" s="9">
        <v>15</v>
      </c>
      <c r="I1376">
        <v>11001</v>
      </c>
      <c r="J1376">
        <v>11</v>
      </c>
      <c r="K1376" t="s">
        <v>704</v>
      </c>
      <c r="L1376" s="5" t="s">
        <v>10569</v>
      </c>
      <c r="M1376" s="6">
        <v>4</v>
      </c>
      <c r="N1376" s="7">
        <v>3</v>
      </c>
      <c r="O1376">
        <v>1995</v>
      </c>
      <c r="P1376">
        <v>5</v>
      </c>
      <c r="Q1376" s="8" t="s">
        <v>55</v>
      </c>
      <c r="R1376" s="7" t="s">
        <v>10570</v>
      </c>
      <c r="S1376" t="s">
        <v>9262</v>
      </c>
      <c r="T1376" s="7" t="s">
        <v>1080</v>
      </c>
      <c r="U1376" t="str">
        <f t="shared" si="21"/>
        <v>4269148</v>
      </c>
      <c r="V1376" t="s">
        <v>94</v>
      </c>
      <c r="W1376" t="s">
        <v>10571</v>
      </c>
      <c r="X1376">
        <v>11001</v>
      </c>
      <c r="Y1376">
        <v>59</v>
      </c>
      <c r="Z1376">
        <v>5679732</v>
      </c>
      <c r="AA1376" t="s">
        <v>10572</v>
      </c>
      <c r="AB1376">
        <v>1</v>
      </c>
      <c r="AC1376">
        <v>11001000</v>
      </c>
      <c r="AD1376" t="s">
        <v>55</v>
      </c>
      <c r="AE1376" s="7">
        <v>41470372</v>
      </c>
      <c r="AF1376" t="s">
        <v>133</v>
      </c>
      <c r="AG1376" t="s">
        <v>1378</v>
      </c>
      <c r="AK1376" s="7" t="s">
        <v>1357</v>
      </c>
      <c r="AL1376" t="s">
        <v>1848</v>
      </c>
      <c r="AM1376">
        <v>123456</v>
      </c>
      <c r="AN1376">
        <v>123</v>
      </c>
      <c r="AO1376">
        <v>2</v>
      </c>
      <c r="AP1376" s="7" t="s">
        <v>101</v>
      </c>
      <c r="AR1376" t="s">
        <v>3461</v>
      </c>
      <c r="AS1376" s="14">
        <v>1213</v>
      </c>
      <c r="AU1376" t="s">
        <v>55</v>
      </c>
      <c r="AV1376">
        <v>1018486728</v>
      </c>
      <c r="AW1376" t="s">
        <v>928</v>
      </c>
      <c r="AX1376" t="s">
        <v>335</v>
      </c>
      <c r="AY1376" t="s">
        <v>10573</v>
      </c>
      <c r="AZ1376">
        <v>3413654</v>
      </c>
    </row>
    <row r="1377" spans="2:52" x14ac:dyDescent="0.2">
      <c r="B1377">
        <v>1376</v>
      </c>
      <c r="C1377" s="2" t="s">
        <v>28258</v>
      </c>
      <c r="D1377" s="2">
        <v>42904</v>
      </c>
      <c r="E1377" s="3">
        <v>13.9017361111111</v>
      </c>
      <c r="F1377">
        <v>1</v>
      </c>
      <c r="G1377" t="s">
        <v>6303</v>
      </c>
      <c r="H1377" s="9">
        <v>15</v>
      </c>
      <c r="I1377">
        <v>11001</v>
      </c>
      <c r="J1377">
        <v>11</v>
      </c>
      <c r="K1377" t="s">
        <v>1084</v>
      </c>
      <c r="L1377" s="5" t="s">
        <v>10574</v>
      </c>
      <c r="M1377" s="6">
        <v>14</v>
      </c>
      <c r="N1377" s="7">
        <v>3</v>
      </c>
      <c r="O1377">
        <v>1996</v>
      </c>
      <c r="P1377">
        <v>3</v>
      </c>
      <c r="Q1377" s="8" t="s">
        <v>55</v>
      </c>
      <c r="R1377" s="7" t="s">
        <v>10575</v>
      </c>
      <c r="S1377" t="s">
        <v>307</v>
      </c>
      <c r="T1377" s="7" t="s">
        <v>5184</v>
      </c>
      <c r="U1377" t="str">
        <f t="shared" si="21"/>
        <v>17347526</v>
      </c>
      <c r="V1377" t="s">
        <v>94</v>
      </c>
      <c r="W1377" t="s">
        <v>10576</v>
      </c>
      <c r="X1377">
        <v>11001</v>
      </c>
      <c r="Y1377">
        <v>21</v>
      </c>
      <c r="Z1377">
        <v>4435073</v>
      </c>
      <c r="AA1377" t="s">
        <v>10577</v>
      </c>
      <c r="AB1377">
        <v>1</v>
      </c>
      <c r="AC1377">
        <v>11001000</v>
      </c>
      <c r="AD1377" t="s">
        <v>55</v>
      </c>
      <c r="AE1377" s="7">
        <v>79156305</v>
      </c>
      <c r="AF1377" t="s">
        <v>2758</v>
      </c>
      <c r="AG1377" t="s">
        <v>499</v>
      </c>
      <c r="AK1377" s="7" t="s">
        <v>247</v>
      </c>
      <c r="AL1377" t="s">
        <v>1049</v>
      </c>
      <c r="AM1377">
        <v>123456</v>
      </c>
      <c r="AN1377">
        <v>123</v>
      </c>
      <c r="AO1377">
        <v>2</v>
      </c>
      <c r="AP1377" s="7" t="s">
        <v>101</v>
      </c>
      <c r="AR1377" t="s">
        <v>3461</v>
      </c>
      <c r="AS1377" s="14">
        <v>1216</v>
      </c>
      <c r="AU1377" t="s">
        <v>55</v>
      </c>
      <c r="AV1377">
        <v>79861242</v>
      </c>
      <c r="AW1377" t="s">
        <v>285</v>
      </c>
      <c r="AX1377" t="s">
        <v>466</v>
      </c>
      <c r="AY1377" t="s">
        <v>10578</v>
      </c>
      <c r="AZ1377">
        <v>5870882</v>
      </c>
    </row>
    <row r="1378" spans="2:52" x14ac:dyDescent="0.2">
      <c r="B1378">
        <v>1377</v>
      </c>
      <c r="C1378" s="2" t="s">
        <v>28259</v>
      </c>
      <c r="D1378" s="2">
        <v>42878</v>
      </c>
      <c r="E1378" s="3">
        <v>19.542187500000001</v>
      </c>
      <c r="F1378">
        <v>2</v>
      </c>
      <c r="G1378" t="s">
        <v>2171</v>
      </c>
      <c r="H1378" s="9">
        <v>15</v>
      </c>
      <c r="I1378">
        <v>11001</v>
      </c>
      <c r="J1378">
        <v>11</v>
      </c>
      <c r="K1378" t="s">
        <v>798</v>
      </c>
      <c r="L1378" s="5" t="s">
        <v>10579</v>
      </c>
      <c r="M1378" s="6">
        <v>11</v>
      </c>
      <c r="N1378" s="7">
        <v>3</v>
      </c>
      <c r="O1378">
        <v>2008</v>
      </c>
      <c r="P1378">
        <v>3</v>
      </c>
      <c r="Q1378" s="8" t="s">
        <v>55</v>
      </c>
      <c r="R1378" s="7" t="s">
        <v>10580</v>
      </c>
      <c r="S1378" t="s">
        <v>116</v>
      </c>
      <c r="T1378" s="7" t="s">
        <v>509</v>
      </c>
      <c r="U1378" t="str">
        <f t="shared" si="21"/>
        <v>1033682387</v>
      </c>
      <c r="V1378" t="s">
        <v>127</v>
      </c>
      <c r="W1378" t="s">
        <v>10581</v>
      </c>
      <c r="X1378">
        <v>11001</v>
      </c>
      <c r="Y1378">
        <v>38</v>
      </c>
      <c r="Z1378">
        <v>5381035</v>
      </c>
      <c r="AA1378" t="s">
        <v>9242</v>
      </c>
      <c r="AB1378">
        <v>1</v>
      </c>
      <c r="AC1378">
        <v>11001000</v>
      </c>
      <c r="AD1378" t="s">
        <v>81</v>
      </c>
      <c r="AH1378">
        <v>900221322</v>
      </c>
      <c r="AI1378" t="s">
        <v>10582</v>
      </c>
      <c r="AK1378" s="7" t="s">
        <v>267</v>
      </c>
      <c r="AL1378" t="s">
        <v>104</v>
      </c>
      <c r="AM1378">
        <v>123456</v>
      </c>
      <c r="AN1378">
        <v>123</v>
      </c>
      <c r="AP1378" s="7"/>
      <c r="AS1378" s="14" t="s">
        <v>26874</v>
      </c>
      <c r="AU1378" t="s">
        <v>55</v>
      </c>
      <c r="AV1378">
        <v>52383603</v>
      </c>
      <c r="AW1378" t="s">
        <v>7733</v>
      </c>
      <c r="AX1378" t="s">
        <v>549</v>
      </c>
      <c r="AY1378" t="s">
        <v>10583</v>
      </c>
      <c r="AZ1378">
        <v>5224221</v>
      </c>
    </row>
    <row r="1379" spans="2:52" x14ac:dyDescent="0.2">
      <c r="B1379">
        <v>1378</v>
      </c>
      <c r="C1379" s="2" t="s">
        <v>28260</v>
      </c>
      <c r="D1379" s="2">
        <v>42901</v>
      </c>
      <c r="E1379" s="3">
        <v>6.5230902777777802</v>
      </c>
      <c r="F1379">
        <v>2</v>
      </c>
      <c r="G1379" t="s">
        <v>10584</v>
      </c>
      <c r="H1379" s="9">
        <v>15</v>
      </c>
      <c r="I1379">
        <v>11001</v>
      </c>
      <c r="J1379">
        <v>11</v>
      </c>
      <c r="K1379" t="s">
        <v>868</v>
      </c>
      <c r="L1379" s="5" t="s">
        <v>10585</v>
      </c>
      <c r="M1379" s="6">
        <v>3</v>
      </c>
      <c r="N1379" s="7">
        <v>3</v>
      </c>
      <c r="O1379">
        <v>1996</v>
      </c>
      <c r="P1379">
        <v>5</v>
      </c>
      <c r="Q1379" s="8" t="s">
        <v>55</v>
      </c>
      <c r="R1379" s="7" t="s">
        <v>10586</v>
      </c>
      <c r="S1379" t="s">
        <v>10587</v>
      </c>
      <c r="T1379" s="7" t="s">
        <v>348</v>
      </c>
      <c r="U1379" t="str">
        <f t="shared" si="21"/>
        <v>79480652</v>
      </c>
      <c r="V1379" t="s">
        <v>94</v>
      </c>
      <c r="W1379" t="s">
        <v>10588</v>
      </c>
      <c r="X1379">
        <v>11001</v>
      </c>
      <c r="Y1379">
        <v>27</v>
      </c>
      <c r="Z1379">
        <v>3914259</v>
      </c>
      <c r="AA1379" t="s">
        <v>10589</v>
      </c>
      <c r="AB1379">
        <v>1</v>
      </c>
      <c r="AC1379">
        <v>11001000</v>
      </c>
      <c r="AD1379" t="s">
        <v>55</v>
      </c>
      <c r="AE1379" s="7">
        <v>19301819</v>
      </c>
      <c r="AF1379" t="s">
        <v>103</v>
      </c>
      <c r="AG1379" t="s">
        <v>134</v>
      </c>
      <c r="AK1379" s="7" t="s">
        <v>543</v>
      </c>
      <c r="AL1379" t="s">
        <v>1038</v>
      </c>
      <c r="AM1379">
        <v>123456</v>
      </c>
      <c r="AN1379">
        <v>123</v>
      </c>
      <c r="AP1379" s="7"/>
      <c r="AS1379" s="14" t="s">
        <v>26874</v>
      </c>
      <c r="AU1379" t="s">
        <v>55</v>
      </c>
      <c r="AV1379">
        <v>52298896</v>
      </c>
      <c r="AW1379" t="s">
        <v>133</v>
      </c>
      <c r="AX1379" t="s">
        <v>559</v>
      </c>
      <c r="AY1379" t="s">
        <v>10590</v>
      </c>
      <c r="AZ1379">
        <v>4292431</v>
      </c>
    </row>
    <row r="1380" spans="2:52" x14ac:dyDescent="0.2">
      <c r="B1380">
        <v>1379</v>
      </c>
      <c r="C1380" s="2" t="s">
        <v>28261</v>
      </c>
      <c r="D1380" s="2">
        <v>42875</v>
      </c>
      <c r="E1380" s="3">
        <v>1.19047453703704</v>
      </c>
      <c r="F1380">
        <v>1</v>
      </c>
      <c r="G1380" t="s">
        <v>3618</v>
      </c>
      <c r="H1380" s="9">
        <v>15</v>
      </c>
      <c r="I1380">
        <v>11001</v>
      </c>
      <c r="J1380">
        <v>11</v>
      </c>
      <c r="K1380" t="s">
        <v>1105</v>
      </c>
      <c r="L1380" s="5" t="s">
        <v>10591</v>
      </c>
      <c r="M1380" s="6">
        <v>11</v>
      </c>
      <c r="N1380" s="7">
        <v>3</v>
      </c>
      <c r="O1380">
        <v>2012</v>
      </c>
      <c r="P1380">
        <v>3</v>
      </c>
      <c r="Q1380" s="8" t="s">
        <v>55</v>
      </c>
      <c r="R1380" s="7" t="s">
        <v>10592</v>
      </c>
      <c r="S1380" t="s">
        <v>64</v>
      </c>
      <c r="T1380" s="7" t="s">
        <v>1540</v>
      </c>
      <c r="U1380" t="str">
        <f t="shared" si="21"/>
        <v>86005195</v>
      </c>
      <c r="V1380" t="s">
        <v>127</v>
      </c>
      <c r="W1380" t="s">
        <v>10593</v>
      </c>
      <c r="X1380">
        <v>11001</v>
      </c>
      <c r="Y1380">
        <v>25</v>
      </c>
      <c r="Z1380">
        <v>2865987</v>
      </c>
      <c r="AA1380" t="s">
        <v>10594</v>
      </c>
      <c r="AB1380">
        <v>1</v>
      </c>
      <c r="AC1380">
        <v>11001000</v>
      </c>
      <c r="AD1380" t="s">
        <v>55</v>
      </c>
      <c r="AE1380" s="7">
        <v>19307549</v>
      </c>
      <c r="AF1380" t="s">
        <v>103</v>
      </c>
      <c r="AG1380" t="s">
        <v>561</v>
      </c>
      <c r="AK1380" s="7" t="s">
        <v>147</v>
      </c>
      <c r="AL1380" t="s">
        <v>3562</v>
      </c>
      <c r="AM1380">
        <v>123456</v>
      </c>
      <c r="AN1380">
        <v>123</v>
      </c>
      <c r="AP1380" s="7"/>
      <c r="AS1380" s="14" t="s">
        <v>26874</v>
      </c>
      <c r="AU1380" t="s">
        <v>55</v>
      </c>
      <c r="AV1380">
        <v>79703445</v>
      </c>
      <c r="AW1380" t="s">
        <v>307</v>
      </c>
      <c r="AX1380" t="s">
        <v>84</v>
      </c>
      <c r="AY1380" t="s">
        <v>10595</v>
      </c>
      <c r="AZ1380">
        <v>7106516</v>
      </c>
    </row>
    <row r="1381" spans="2:52" x14ac:dyDescent="0.2">
      <c r="B1381">
        <v>1380</v>
      </c>
      <c r="C1381" s="2" t="s">
        <v>28262</v>
      </c>
      <c r="D1381" s="2">
        <v>42874</v>
      </c>
      <c r="E1381" s="3">
        <v>2.0386226851851901</v>
      </c>
      <c r="F1381">
        <v>2</v>
      </c>
      <c r="G1381" t="s">
        <v>10596</v>
      </c>
      <c r="H1381" s="9">
        <v>15</v>
      </c>
      <c r="I1381">
        <v>11001</v>
      </c>
      <c r="J1381">
        <v>11</v>
      </c>
      <c r="K1381" t="s">
        <v>767</v>
      </c>
      <c r="L1381" s="5" t="s">
        <v>10597</v>
      </c>
      <c r="M1381" s="6">
        <v>5</v>
      </c>
      <c r="N1381" s="7">
        <v>3</v>
      </c>
      <c r="O1381">
        <v>2004</v>
      </c>
      <c r="P1381">
        <v>5</v>
      </c>
      <c r="Q1381" s="8" t="s">
        <v>55</v>
      </c>
      <c r="R1381" s="7" t="s">
        <v>10598</v>
      </c>
      <c r="S1381" t="s">
        <v>475</v>
      </c>
      <c r="T1381" s="7" t="s">
        <v>10599</v>
      </c>
      <c r="U1381" t="str">
        <f t="shared" si="21"/>
        <v>13354393</v>
      </c>
      <c r="V1381" t="s">
        <v>94</v>
      </c>
      <c r="W1381" t="s">
        <v>10600</v>
      </c>
      <c r="X1381">
        <v>11001</v>
      </c>
      <c r="Y1381">
        <v>57</v>
      </c>
      <c r="Z1381">
        <v>5001394</v>
      </c>
      <c r="AA1381" t="s">
        <v>10601</v>
      </c>
      <c r="AB1381">
        <v>1</v>
      </c>
      <c r="AC1381">
        <v>11001000</v>
      </c>
      <c r="AD1381" t="s">
        <v>55</v>
      </c>
      <c r="AE1381" s="7">
        <v>39780780</v>
      </c>
      <c r="AF1381" t="s">
        <v>10602</v>
      </c>
      <c r="AG1381" t="s">
        <v>240</v>
      </c>
      <c r="AK1381" s="7" t="s">
        <v>103</v>
      </c>
      <c r="AL1381" t="s">
        <v>190</v>
      </c>
      <c r="AM1381">
        <v>123456</v>
      </c>
      <c r="AN1381">
        <v>123</v>
      </c>
      <c r="AP1381" s="7"/>
      <c r="AS1381" s="14" t="s">
        <v>26874</v>
      </c>
      <c r="AU1381" t="s">
        <v>55</v>
      </c>
      <c r="AV1381">
        <v>34527443</v>
      </c>
      <c r="AW1381" t="s">
        <v>172</v>
      </c>
      <c r="AX1381" t="s">
        <v>1688</v>
      </c>
      <c r="AY1381" t="s">
        <v>10603</v>
      </c>
      <c r="AZ1381">
        <v>3607412</v>
      </c>
    </row>
    <row r="1382" spans="2:52" x14ac:dyDescent="0.2">
      <c r="B1382">
        <v>1381</v>
      </c>
      <c r="C1382" s="2" t="s">
        <v>28263</v>
      </c>
      <c r="D1382" s="2">
        <v>42894</v>
      </c>
      <c r="E1382" s="3">
        <v>12.9040046296296</v>
      </c>
      <c r="F1382">
        <v>1</v>
      </c>
      <c r="G1382" t="s">
        <v>10604</v>
      </c>
      <c r="H1382" s="9">
        <v>15</v>
      </c>
      <c r="I1382">
        <v>11001</v>
      </c>
      <c r="J1382">
        <v>11</v>
      </c>
      <c r="K1382" t="s">
        <v>540</v>
      </c>
      <c r="L1382" s="5" t="s">
        <v>10605</v>
      </c>
      <c r="M1382" s="6">
        <v>5</v>
      </c>
      <c r="N1382" s="7">
        <v>3</v>
      </c>
      <c r="O1382">
        <v>2017</v>
      </c>
      <c r="P1382">
        <v>5</v>
      </c>
      <c r="Q1382" s="8" t="s">
        <v>55</v>
      </c>
      <c r="R1382" s="7" t="s">
        <v>10606</v>
      </c>
      <c r="S1382" t="s">
        <v>951</v>
      </c>
      <c r="T1382" s="7" t="s">
        <v>1160</v>
      </c>
      <c r="U1382" t="str">
        <f t="shared" si="21"/>
        <v>8437064</v>
      </c>
      <c r="V1382" t="s">
        <v>94</v>
      </c>
      <c r="W1382" t="s">
        <v>10607</v>
      </c>
      <c r="X1382">
        <v>11001</v>
      </c>
      <c r="Y1382">
        <v>31</v>
      </c>
      <c r="Z1382">
        <v>5385607</v>
      </c>
      <c r="AA1382" t="s">
        <v>10608</v>
      </c>
      <c r="AB1382">
        <v>1</v>
      </c>
      <c r="AC1382">
        <v>11001000</v>
      </c>
      <c r="AD1382" t="s">
        <v>55</v>
      </c>
      <c r="AE1382" s="7">
        <v>1013622192</v>
      </c>
      <c r="AF1382" t="s">
        <v>10609</v>
      </c>
      <c r="AG1382" t="s">
        <v>63</v>
      </c>
      <c r="AK1382" s="7" t="s">
        <v>3579</v>
      </c>
      <c r="AL1382" t="s">
        <v>549</v>
      </c>
      <c r="AM1382">
        <v>123456</v>
      </c>
      <c r="AN1382">
        <v>123</v>
      </c>
      <c r="AO1382">
        <v>2</v>
      </c>
      <c r="AP1382" s="7" t="s">
        <v>101</v>
      </c>
      <c r="AR1382" t="s">
        <v>3461</v>
      </c>
      <c r="AS1382" s="14">
        <v>1214</v>
      </c>
      <c r="AU1382" t="s">
        <v>55</v>
      </c>
      <c r="AV1382">
        <v>18200158</v>
      </c>
      <c r="AW1382" t="s">
        <v>1081</v>
      </c>
      <c r="AX1382" t="s">
        <v>1604</v>
      </c>
      <c r="AY1382" t="s">
        <v>10610</v>
      </c>
      <c r="AZ1382">
        <v>4501485</v>
      </c>
    </row>
    <row r="1383" spans="2:52" x14ac:dyDescent="0.2">
      <c r="B1383">
        <v>1382</v>
      </c>
      <c r="C1383" s="2" t="s">
        <v>28264</v>
      </c>
      <c r="D1383" s="2">
        <v>42907</v>
      </c>
      <c r="E1383" s="3">
        <v>0.21210648148148101</v>
      </c>
      <c r="F1383">
        <v>2</v>
      </c>
      <c r="G1383" t="s">
        <v>10611</v>
      </c>
      <c r="H1383" s="9">
        <v>15</v>
      </c>
      <c r="I1383">
        <v>11001</v>
      </c>
      <c r="J1383">
        <v>11</v>
      </c>
      <c r="K1383" t="s">
        <v>299</v>
      </c>
      <c r="L1383" s="5" t="s">
        <v>10612</v>
      </c>
      <c r="M1383" s="6">
        <v>6</v>
      </c>
      <c r="N1383" s="7">
        <v>3</v>
      </c>
      <c r="O1383">
        <v>2007</v>
      </c>
      <c r="P1383">
        <v>12</v>
      </c>
      <c r="Q1383" s="8" t="s">
        <v>55</v>
      </c>
      <c r="R1383" s="7" t="s">
        <v>10613</v>
      </c>
      <c r="S1383" t="s">
        <v>2372</v>
      </c>
      <c r="T1383" s="7" t="s">
        <v>204</v>
      </c>
      <c r="U1383" t="str">
        <f t="shared" si="21"/>
        <v>52028310</v>
      </c>
      <c r="V1383" t="s">
        <v>94</v>
      </c>
      <c r="W1383" t="s">
        <v>10614</v>
      </c>
      <c r="X1383">
        <v>11001</v>
      </c>
      <c r="Y1383">
        <v>19</v>
      </c>
      <c r="Z1383">
        <v>2796452</v>
      </c>
      <c r="AA1383" t="s">
        <v>6287</v>
      </c>
      <c r="AB1383">
        <v>1</v>
      </c>
      <c r="AC1383">
        <v>11001000</v>
      </c>
      <c r="AD1383" t="s">
        <v>55</v>
      </c>
      <c r="AE1383" s="7">
        <v>20226670</v>
      </c>
      <c r="AF1383" t="s">
        <v>68</v>
      </c>
      <c r="AG1383" t="s">
        <v>71</v>
      </c>
      <c r="AK1383" s="7" t="s">
        <v>3589</v>
      </c>
      <c r="AL1383" t="s">
        <v>960</v>
      </c>
      <c r="AM1383">
        <v>123456</v>
      </c>
      <c r="AN1383">
        <v>123</v>
      </c>
      <c r="AP1383" s="7"/>
      <c r="AS1383" s="14" t="s">
        <v>26874</v>
      </c>
      <c r="AU1383" t="s">
        <v>55</v>
      </c>
      <c r="AV1383">
        <v>19369898</v>
      </c>
      <c r="AW1383" t="s">
        <v>64</v>
      </c>
      <c r="AX1383" t="s">
        <v>10615</v>
      </c>
      <c r="AY1383" t="s">
        <v>10616</v>
      </c>
      <c r="AZ1383">
        <v>6395118</v>
      </c>
    </row>
    <row r="1384" spans="2:52" x14ac:dyDescent="0.2">
      <c r="B1384">
        <v>1383</v>
      </c>
      <c r="C1384" s="2" t="s">
        <v>28265</v>
      </c>
      <c r="D1384" s="2">
        <v>42900</v>
      </c>
      <c r="E1384" s="3">
        <v>14.6889814814815</v>
      </c>
      <c r="F1384">
        <v>1</v>
      </c>
      <c r="G1384" t="s">
        <v>10617</v>
      </c>
      <c r="H1384" s="9">
        <v>15</v>
      </c>
      <c r="I1384">
        <v>11001</v>
      </c>
      <c r="J1384">
        <v>11</v>
      </c>
      <c r="K1384" t="s">
        <v>264</v>
      </c>
      <c r="L1384" s="5" t="s">
        <v>10618</v>
      </c>
      <c r="M1384" s="6">
        <v>9</v>
      </c>
      <c r="N1384" s="7">
        <v>4</v>
      </c>
      <c r="O1384">
        <v>2013</v>
      </c>
      <c r="P1384">
        <v>90</v>
      </c>
      <c r="Q1384" s="8" t="s">
        <v>55</v>
      </c>
      <c r="R1384" s="7" t="s">
        <v>10619</v>
      </c>
      <c r="S1384" t="s">
        <v>10620</v>
      </c>
      <c r="T1384" s="7" t="s">
        <v>466</v>
      </c>
      <c r="U1384" t="str">
        <f t="shared" si="21"/>
        <v>13686149</v>
      </c>
      <c r="V1384" t="s">
        <v>78</v>
      </c>
      <c r="W1384" t="s">
        <v>10621</v>
      </c>
      <c r="X1384">
        <v>11001</v>
      </c>
      <c r="Y1384">
        <v>19</v>
      </c>
      <c r="Z1384">
        <v>5787400</v>
      </c>
      <c r="AA1384" t="s">
        <v>10622</v>
      </c>
      <c r="AB1384">
        <v>1</v>
      </c>
      <c r="AC1384">
        <v>11001000</v>
      </c>
      <c r="AD1384" t="s">
        <v>81</v>
      </c>
      <c r="AH1384">
        <v>900393736</v>
      </c>
      <c r="AI1384" t="s">
        <v>10623</v>
      </c>
      <c r="AK1384" s="7" t="s">
        <v>3197</v>
      </c>
      <c r="AL1384" t="s">
        <v>324</v>
      </c>
      <c r="AM1384">
        <v>123456</v>
      </c>
      <c r="AN1384">
        <v>123</v>
      </c>
      <c r="AP1384" s="7"/>
      <c r="AS1384" s="14" t="s">
        <v>26874</v>
      </c>
      <c r="AU1384" t="s">
        <v>55</v>
      </c>
      <c r="AV1384">
        <v>79564320</v>
      </c>
      <c r="AW1384" t="s">
        <v>64</v>
      </c>
      <c r="AX1384" t="s">
        <v>7106</v>
      </c>
      <c r="AY1384" t="s">
        <v>10624</v>
      </c>
      <c r="AZ1384">
        <v>4871338</v>
      </c>
    </row>
    <row r="1385" spans="2:52" x14ac:dyDescent="0.2">
      <c r="B1385">
        <v>1384</v>
      </c>
      <c r="C1385" s="2" t="s">
        <v>28266</v>
      </c>
      <c r="D1385" s="2">
        <v>42912</v>
      </c>
      <c r="E1385" s="3">
        <v>21.3160069444444</v>
      </c>
      <c r="F1385">
        <v>1</v>
      </c>
      <c r="G1385" t="s">
        <v>7890</v>
      </c>
      <c r="H1385" s="9">
        <v>15</v>
      </c>
      <c r="I1385">
        <v>11001</v>
      </c>
      <c r="J1385">
        <v>11</v>
      </c>
      <c r="K1385" t="s">
        <v>564</v>
      </c>
      <c r="L1385" s="5" t="s">
        <v>10625</v>
      </c>
      <c r="M1385" s="6">
        <v>6</v>
      </c>
      <c r="N1385" s="7">
        <v>3</v>
      </c>
      <c r="O1385">
        <v>2003</v>
      </c>
      <c r="P1385">
        <v>12</v>
      </c>
      <c r="Q1385" s="8" t="s">
        <v>55</v>
      </c>
      <c r="R1385" s="7" t="s">
        <v>10626</v>
      </c>
      <c r="S1385" t="s">
        <v>951</v>
      </c>
      <c r="T1385" s="7" t="s">
        <v>2674</v>
      </c>
      <c r="U1385" t="str">
        <f t="shared" si="21"/>
        <v>80038411</v>
      </c>
      <c r="V1385" t="s">
        <v>94</v>
      </c>
      <c r="W1385" t="s">
        <v>10627</v>
      </c>
      <c r="X1385">
        <v>11001</v>
      </c>
      <c r="Y1385">
        <v>58</v>
      </c>
      <c r="Z1385">
        <v>2323336</v>
      </c>
      <c r="AA1385" t="s">
        <v>10628</v>
      </c>
      <c r="AB1385">
        <v>1</v>
      </c>
      <c r="AC1385">
        <v>11001000</v>
      </c>
      <c r="AD1385" t="s">
        <v>55</v>
      </c>
      <c r="AE1385" s="7">
        <v>7312981</v>
      </c>
      <c r="AF1385" t="s">
        <v>511</v>
      </c>
      <c r="AG1385" t="s">
        <v>1038</v>
      </c>
      <c r="AK1385" s="7" t="s">
        <v>3605</v>
      </c>
      <c r="AL1385" t="s">
        <v>3606</v>
      </c>
      <c r="AM1385">
        <v>123456</v>
      </c>
      <c r="AN1385">
        <v>123</v>
      </c>
      <c r="AP1385" s="7"/>
      <c r="AS1385" s="14" t="s">
        <v>26874</v>
      </c>
      <c r="AU1385" t="s">
        <v>55</v>
      </c>
      <c r="AV1385">
        <v>19394986</v>
      </c>
      <c r="AW1385" t="s">
        <v>2219</v>
      </c>
      <c r="AX1385" t="s">
        <v>7314</v>
      </c>
      <c r="AY1385" t="s">
        <v>10629</v>
      </c>
      <c r="AZ1385">
        <v>6089615</v>
      </c>
    </row>
    <row r="1386" spans="2:52" x14ac:dyDescent="0.2">
      <c r="B1386">
        <v>1385</v>
      </c>
      <c r="C1386" s="2" t="s">
        <v>28267</v>
      </c>
      <c r="D1386" s="2">
        <v>42877</v>
      </c>
      <c r="E1386" s="3">
        <v>13.4209259259259</v>
      </c>
      <c r="F1386">
        <v>1</v>
      </c>
      <c r="G1386" t="s">
        <v>10524</v>
      </c>
      <c r="H1386" s="9">
        <v>15</v>
      </c>
      <c r="I1386">
        <v>11001</v>
      </c>
      <c r="J1386">
        <v>11</v>
      </c>
      <c r="K1386" t="s">
        <v>1763</v>
      </c>
      <c r="L1386" s="5" t="s">
        <v>10630</v>
      </c>
      <c r="M1386" s="6">
        <v>4</v>
      </c>
      <c r="N1386" s="7">
        <v>3</v>
      </c>
      <c r="O1386">
        <v>2009</v>
      </c>
      <c r="P1386">
        <v>5</v>
      </c>
      <c r="Q1386" s="8" t="s">
        <v>55</v>
      </c>
      <c r="R1386" s="7" t="s">
        <v>10631</v>
      </c>
      <c r="S1386" t="s">
        <v>307</v>
      </c>
      <c r="T1386" s="7" t="s">
        <v>10632</v>
      </c>
      <c r="U1386" t="str">
        <f t="shared" si="21"/>
        <v>16363250</v>
      </c>
      <c r="V1386" t="s">
        <v>94</v>
      </c>
      <c r="W1386" t="s">
        <v>10633</v>
      </c>
      <c r="X1386">
        <v>11001</v>
      </c>
      <c r="Y1386">
        <v>35</v>
      </c>
      <c r="Z1386">
        <v>4011716</v>
      </c>
      <c r="AA1386" t="s">
        <v>10634</v>
      </c>
      <c r="AB1386">
        <v>1</v>
      </c>
      <c r="AC1386">
        <v>11001000</v>
      </c>
      <c r="AD1386" t="s">
        <v>81</v>
      </c>
      <c r="AH1386">
        <v>900318672</v>
      </c>
      <c r="AI1386" t="s">
        <v>10635</v>
      </c>
      <c r="AK1386" s="7" t="s">
        <v>1081</v>
      </c>
      <c r="AL1386" t="s">
        <v>1621</v>
      </c>
      <c r="AM1386">
        <v>123456</v>
      </c>
      <c r="AN1386">
        <v>123</v>
      </c>
      <c r="AP1386" s="7"/>
      <c r="AS1386" s="14" t="s">
        <v>26874</v>
      </c>
      <c r="AU1386" t="s">
        <v>55</v>
      </c>
      <c r="AV1386">
        <v>51750120</v>
      </c>
      <c r="AW1386" t="s">
        <v>172</v>
      </c>
      <c r="AX1386" t="s">
        <v>1399</v>
      </c>
      <c r="AY1386" t="s">
        <v>10636</v>
      </c>
      <c r="AZ1386">
        <v>6899133</v>
      </c>
    </row>
    <row r="1387" spans="2:52" x14ac:dyDescent="0.2">
      <c r="B1387">
        <v>1386</v>
      </c>
      <c r="C1387" s="2" t="s">
        <v>28268</v>
      </c>
      <c r="D1387" s="2">
        <v>42889</v>
      </c>
      <c r="E1387" s="3">
        <v>19.795995370370399</v>
      </c>
      <c r="F1387">
        <v>1</v>
      </c>
      <c r="G1387" t="s">
        <v>10637</v>
      </c>
      <c r="H1387" s="9">
        <v>15</v>
      </c>
      <c r="I1387">
        <v>11001</v>
      </c>
      <c r="J1387">
        <v>11</v>
      </c>
      <c r="K1387" t="s">
        <v>221</v>
      </c>
      <c r="L1387" s="5" t="s">
        <v>10638</v>
      </c>
      <c r="M1387" s="6">
        <v>4</v>
      </c>
      <c r="N1387" s="7">
        <v>3</v>
      </c>
      <c r="O1387">
        <v>2000</v>
      </c>
      <c r="P1387">
        <v>5</v>
      </c>
      <c r="Q1387" s="8" t="s">
        <v>55</v>
      </c>
      <c r="R1387" s="7" t="s">
        <v>10639</v>
      </c>
      <c r="S1387" t="s">
        <v>168</v>
      </c>
      <c r="T1387" s="7" t="s">
        <v>2466</v>
      </c>
      <c r="U1387" t="str">
        <f t="shared" si="21"/>
        <v>19314236</v>
      </c>
      <c r="V1387" t="s">
        <v>94</v>
      </c>
      <c r="W1387" t="s">
        <v>10640</v>
      </c>
      <c r="X1387">
        <v>11001</v>
      </c>
      <c r="Y1387">
        <v>56</v>
      </c>
      <c r="Z1387">
        <v>5709829</v>
      </c>
      <c r="AA1387" t="s">
        <v>10641</v>
      </c>
      <c r="AB1387">
        <v>1</v>
      </c>
      <c r="AC1387">
        <v>11001000</v>
      </c>
      <c r="AD1387" t="s">
        <v>55</v>
      </c>
      <c r="AE1387" s="7">
        <v>10021042</v>
      </c>
      <c r="AF1387" t="s">
        <v>359</v>
      </c>
      <c r="AG1387" t="s">
        <v>69</v>
      </c>
      <c r="AK1387" s="7" t="s">
        <v>239</v>
      </c>
      <c r="AL1387" t="s">
        <v>892</v>
      </c>
      <c r="AM1387">
        <v>123456</v>
      </c>
      <c r="AN1387">
        <v>123</v>
      </c>
      <c r="AP1387" s="7"/>
      <c r="AS1387" s="14" t="s">
        <v>26874</v>
      </c>
      <c r="AU1387" t="s">
        <v>55</v>
      </c>
      <c r="AV1387">
        <v>1013588851</v>
      </c>
      <c r="AW1387" t="s">
        <v>10642</v>
      </c>
      <c r="AX1387" t="s">
        <v>1570</v>
      </c>
      <c r="AY1387" t="s">
        <v>10643</v>
      </c>
      <c r="AZ1387">
        <v>5623297</v>
      </c>
    </row>
    <row r="1388" spans="2:52" x14ac:dyDescent="0.2">
      <c r="B1388">
        <v>1387</v>
      </c>
      <c r="C1388" s="2" t="s">
        <v>28269</v>
      </c>
      <c r="D1388" s="2">
        <v>42904</v>
      </c>
      <c r="E1388" s="3">
        <v>2.22868055555556</v>
      </c>
      <c r="F1388">
        <v>1</v>
      </c>
      <c r="G1388" t="s">
        <v>10644</v>
      </c>
      <c r="H1388" s="9">
        <v>15</v>
      </c>
      <c r="I1388">
        <v>11001</v>
      </c>
      <c r="J1388">
        <v>11</v>
      </c>
      <c r="K1388" t="s">
        <v>251</v>
      </c>
      <c r="L1388" s="5" t="s">
        <v>10645</v>
      </c>
      <c r="M1388" s="6">
        <v>4</v>
      </c>
      <c r="N1388" s="7">
        <v>3</v>
      </c>
      <c r="O1388">
        <v>2017</v>
      </c>
      <c r="P1388">
        <v>5</v>
      </c>
      <c r="Q1388" s="8" t="s">
        <v>55</v>
      </c>
      <c r="R1388" s="7" t="s">
        <v>10646</v>
      </c>
      <c r="S1388" t="s">
        <v>10647</v>
      </c>
      <c r="T1388" s="7" t="s">
        <v>764</v>
      </c>
      <c r="U1388" t="str">
        <f t="shared" si="21"/>
        <v>1013653071</v>
      </c>
      <c r="V1388" t="s">
        <v>94</v>
      </c>
      <c r="W1388" t="s">
        <v>10648</v>
      </c>
      <c r="X1388">
        <v>11001</v>
      </c>
      <c r="Y1388">
        <v>46</v>
      </c>
      <c r="Z1388">
        <v>2148080</v>
      </c>
      <c r="AA1388" t="s">
        <v>10649</v>
      </c>
      <c r="AB1388">
        <v>1</v>
      </c>
      <c r="AC1388">
        <v>11001000</v>
      </c>
      <c r="AD1388" t="s">
        <v>55</v>
      </c>
      <c r="AE1388" s="7">
        <v>37444109</v>
      </c>
      <c r="AF1388" t="s">
        <v>172</v>
      </c>
      <c r="AG1388" t="s">
        <v>360</v>
      </c>
      <c r="AK1388" s="7" t="s">
        <v>159</v>
      </c>
      <c r="AL1388" t="s">
        <v>1570</v>
      </c>
      <c r="AM1388">
        <v>123456</v>
      </c>
      <c r="AN1388">
        <v>123</v>
      </c>
      <c r="AO1388">
        <v>1</v>
      </c>
      <c r="AP1388" s="7" t="s">
        <v>66</v>
      </c>
      <c r="AR1388" t="s">
        <v>9812</v>
      </c>
      <c r="AS1388" s="14">
        <v>1216</v>
      </c>
      <c r="AU1388" t="s">
        <v>55</v>
      </c>
      <c r="AV1388">
        <v>32313615</v>
      </c>
      <c r="AW1388" t="s">
        <v>172</v>
      </c>
      <c r="AX1388" t="s">
        <v>3031</v>
      </c>
      <c r="AY1388" t="s">
        <v>10650</v>
      </c>
      <c r="AZ1388">
        <v>3894689</v>
      </c>
    </row>
    <row r="1389" spans="2:52" x14ac:dyDescent="0.2">
      <c r="B1389">
        <v>1388</v>
      </c>
      <c r="C1389" s="2" t="s">
        <v>28270</v>
      </c>
      <c r="D1389" s="2">
        <v>42875</v>
      </c>
      <c r="E1389" s="3">
        <v>20.5782060185185</v>
      </c>
      <c r="F1389">
        <v>2</v>
      </c>
      <c r="G1389" t="s">
        <v>10651</v>
      </c>
      <c r="H1389" s="9">
        <v>15</v>
      </c>
      <c r="I1389">
        <v>11001</v>
      </c>
      <c r="J1389">
        <v>11</v>
      </c>
      <c r="K1389" t="s">
        <v>564</v>
      </c>
      <c r="L1389" s="5" t="s">
        <v>10652</v>
      </c>
      <c r="M1389" s="6">
        <v>3</v>
      </c>
      <c r="N1389" s="7">
        <v>3</v>
      </c>
      <c r="O1389">
        <v>2004</v>
      </c>
      <c r="P1389">
        <v>5</v>
      </c>
      <c r="Q1389" s="8" t="s">
        <v>55</v>
      </c>
      <c r="R1389" s="7" t="s">
        <v>10653</v>
      </c>
      <c r="S1389" t="s">
        <v>5320</v>
      </c>
      <c r="T1389" s="7" t="s">
        <v>568</v>
      </c>
      <c r="U1389" t="str">
        <f t="shared" si="21"/>
        <v>1015404854</v>
      </c>
      <c r="V1389" t="s">
        <v>94</v>
      </c>
      <c r="W1389" t="s">
        <v>10654</v>
      </c>
      <c r="X1389">
        <v>11001</v>
      </c>
      <c r="Y1389">
        <v>23</v>
      </c>
      <c r="Z1389">
        <v>3804272</v>
      </c>
      <c r="AA1389" t="s">
        <v>10655</v>
      </c>
      <c r="AB1389">
        <v>1</v>
      </c>
      <c r="AC1389">
        <v>11001000</v>
      </c>
      <c r="AD1389" t="s">
        <v>81</v>
      </c>
      <c r="AH1389">
        <v>860068255</v>
      </c>
      <c r="AI1389" t="s">
        <v>10656</v>
      </c>
      <c r="AK1389" s="7" t="s">
        <v>1289</v>
      </c>
      <c r="AL1389" t="s">
        <v>3367</v>
      </c>
      <c r="AM1389">
        <v>123456</v>
      </c>
      <c r="AN1389">
        <v>123</v>
      </c>
      <c r="AP1389" s="7"/>
      <c r="AS1389" s="14" t="s">
        <v>26874</v>
      </c>
      <c r="AU1389" t="s">
        <v>55</v>
      </c>
      <c r="AV1389">
        <v>52744355</v>
      </c>
      <c r="AW1389" t="s">
        <v>116</v>
      </c>
      <c r="AX1389" t="s">
        <v>690</v>
      </c>
      <c r="AY1389" t="s">
        <v>10657</v>
      </c>
      <c r="AZ1389">
        <v>4838510</v>
      </c>
    </row>
    <row r="1390" spans="2:52" x14ac:dyDescent="0.2">
      <c r="B1390">
        <v>1389</v>
      </c>
      <c r="C1390" s="2" t="s">
        <v>28271</v>
      </c>
      <c r="D1390" s="2">
        <v>42925</v>
      </c>
      <c r="E1390" s="3">
        <v>2.0761226851851902</v>
      </c>
      <c r="F1390">
        <v>2</v>
      </c>
      <c r="G1390" t="s">
        <v>4351</v>
      </c>
      <c r="H1390" s="9">
        <v>15</v>
      </c>
      <c r="I1390">
        <v>11001</v>
      </c>
      <c r="J1390">
        <v>11</v>
      </c>
      <c r="K1390" t="s">
        <v>868</v>
      </c>
      <c r="L1390" s="5" t="s">
        <v>10658</v>
      </c>
      <c r="M1390" s="6">
        <v>4</v>
      </c>
      <c r="N1390" s="7">
        <v>3</v>
      </c>
      <c r="O1390">
        <v>1998</v>
      </c>
      <c r="P1390">
        <v>5</v>
      </c>
      <c r="Q1390" s="8" t="s">
        <v>55</v>
      </c>
      <c r="R1390" s="7" t="s">
        <v>10659</v>
      </c>
      <c r="S1390" t="s">
        <v>2903</v>
      </c>
      <c r="T1390" s="7" t="s">
        <v>977</v>
      </c>
      <c r="U1390" t="str">
        <f t="shared" si="21"/>
        <v>20590885</v>
      </c>
      <c r="V1390" t="s">
        <v>94</v>
      </c>
      <c r="W1390" t="s">
        <v>10660</v>
      </c>
      <c r="X1390">
        <v>11001</v>
      </c>
      <c r="Y1390">
        <v>59</v>
      </c>
      <c r="Z1390">
        <v>4257860</v>
      </c>
      <c r="AA1390" t="s">
        <v>10661</v>
      </c>
      <c r="AB1390">
        <v>1</v>
      </c>
      <c r="AC1390">
        <v>11001000</v>
      </c>
      <c r="AD1390" t="s">
        <v>81</v>
      </c>
      <c r="AH1390">
        <v>860059294</v>
      </c>
      <c r="AI1390" t="s">
        <v>144</v>
      </c>
      <c r="AK1390" s="7" t="s">
        <v>68</v>
      </c>
      <c r="AL1390" t="s">
        <v>2488</v>
      </c>
      <c r="AM1390">
        <v>123456</v>
      </c>
      <c r="AN1390">
        <v>123</v>
      </c>
      <c r="AP1390" s="7"/>
      <c r="AS1390" s="14" t="s">
        <v>26874</v>
      </c>
      <c r="AU1390" t="s">
        <v>55</v>
      </c>
      <c r="AV1390">
        <v>79720721</v>
      </c>
      <c r="AW1390" t="s">
        <v>1309</v>
      </c>
      <c r="AX1390" t="s">
        <v>1570</v>
      </c>
      <c r="AY1390" t="s">
        <v>10662</v>
      </c>
      <c r="AZ1390">
        <v>7075460</v>
      </c>
    </row>
    <row r="1391" spans="2:52" x14ac:dyDescent="0.2">
      <c r="B1391">
        <v>1390</v>
      </c>
      <c r="C1391" s="2" t="s">
        <v>28272</v>
      </c>
      <c r="D1391" s="2">
        <v>42865</v>
      </c>
      <c r="E1391" s="3">
        <v>1.3734606481481499</v>
      </c>
      <c r="F1391">
        <v>1</v>
      </c>
      <c r="G1391" t="s">
        <v>10663</v>
      </c>
      <c r="H1391" s="9">
        <v>15</v>
      </c>
      <c r="I1391">
        <v>11001</v>
      </c>
      <c r="J1391">
        <v>11</v>
      </c>
      <c r="K1391" t="s">
        <v>1555</v>
      </c>
      <c r="L1391" s="5" t="s">
        <v>10664</v>
      </c>
      <c r="M1391" s="6">
        <v>5</v>
      </c>
      <c r="N1391" s="7">
        <v>3</v>
      </c>
      <c r="O1391">
        <v>2012</v>
      </c>
      <c r="P1391">
        <v>5</v>
      </c>
      <c r="Q1391" s="8" t="s">
        <v>55</v>
      </c>
      <c r="R1391" s="7" t="s">
        <v>10665</v>
      </c>
      <c r="S1391" t="s">
        <v>2476</v>
      </c>
      <c r="T1391" s="7" t="s">
        <v>134</v>
      </c>
      <c r="U1391" t="str">
        <f t="shared" si="21"/>
        <v>52276871</v>
      </c>
      <c r="V1391" t="s">
        <v>94</v>
      </c>
      <c r="W1391" t="s">
        <v>10666</v>
      </c>
      <c r="X1391">
        <v>11001</v>
      </c>
      <c r="Y1391">
        <v>47</v>
      </c>
      <c r="Z1391">
        <v>6405219</v>
      </c>
      <c r="AA1391" t="s">
        <v>10667</v>
      </c>
      <c r="AB1391">
        <v>1</v>
      </c>
      <c r="AC1391">
        <v>11001000</v>
      </c>
      <c r="AD1391" t="s">
        <v>55</v>
      </c>
      <c r="AE1391" s="7">
        <v>52393212</v>
      </c>
      <c r="AF1391" t="s">
        <v>3571</v>
      </c>
      <c r="AG1391" t="s">
        <v>523</v>
      </c>
      <c r="AK1391" s="7" t="s">
        <v>64</v>
      </c>
      <c r="AL1391" t="s">
        <v>1848</v>
      </c>
      <c r="AM1391">
        <v>123456</v>
      </c>
      <c r="AN1391">
        <v>123</v>
      </c>
      <c r="AO1391">
        <v>1</v>
      </c>
      <c r="AP1391" s="7" t="s">
        <v>66</v>
      </c>
      <c r="AR1391" t="s">
        <v>9812</v>
      </c>
      <c r="AS1391" s="14">
        <v>1213</v>
      </c>
      <c r="AU1391" t="s">
        <v>55</v>
      </c>
      <c r="AV1391">
        <v>91454389</v>
      </c>
      <c r="AW1391" t="s">
        <v>103</v>
      </c>
      <c r="AX1391" t="s">
        <v>10668</v>
      </c>
      <c r="AY1391" t="s">
        <v>10669</v>
      </c>
      <c r="AZ1391">
        <v>6852560</v>
      </c>
    </row>
    <row r="1392" spans="2:52" x14ac:dyDescent="0.2">
      <c r="B1392">
        <v>1391</v>
      </c>
      <c r="C1392" s="2" t="s">
        <v>28273</v>
      </c>
      <c r="D1392" s="2">
        <v>42904</v>
      </c>
      <c r="E1392" s="3">
        <v>6.9268055555555597</v>
      </c>
      <c r="F1392">
        <v>2</v>
      </c>
      <c r="G1392" t="s">
        <v>10670</v>
      </c>
      <c r="H1392" s="9">
        <v>15</v>
      </c>
      <c r="I1392">
        <v>11001</v>
      </c>
      <c r="J1392">
        <v>11</v>
      </c>
      <c r="K1392" t="s">
        <v>433</v>
      </c>
      <c r="L1392" s="5" t="s">
        <v>10671</v>
      </c>
      <c r="M1392" s="6">
        <v>3</v>
      </c>
      <c r="N1392" s="7">
        <v>3</v>
      </c>
      <c r="O1392">
        <v>2000</v>
      </c>
      <c r="P1392">
        <v>5</v>
      </c>
      <c r="Q1392" s="8" t="s">
        <v>55</v>
      </c>
      <c r="R1392" s="7" t="s">
        <v>10672</v>
      </c>
      <c r="S1392" t="s">
        <v>511</v>
      </c>
      <c r="T1392" s="7" t="s">
        <v>10673</v>
      </c>
      <c r="U1392" t="str">
        <f t="shared" si="21"/>
        <v>17119969</v>
      </c>
      <c r="V1392" t="s">
        <v>94</v>
      </c>
      <c r="W1392" t="s">
        <v>10674</v>
      </c>
      <c r="X1392">
        <v>11001</v>
      </c>
      <c r="Y1392">
        <v>47</v>
      </c>
      <c r="Z1392">
        <v>4566768</v>
      </c>
      <c r="AA1392" t="s">
        <v>10675</v>
      </c>
      <c r="AB1392">
        <v>1</v>
      </c>
      <c r="AC1392">
        <v>11001000</v>
      </c>
      <c r="AD1392" t="s">
        <v>55</v>
      </c>
      <c r="AE1392" s="7">
        <v>19438354</v>
      </c>
      <c r="AF1392" t="s">
        <v>1339</v>
      </c>
      <c r="AG1392" t="s">
        <v>3580</v>
      </c>
      <c r="AK1392" s="7" t="s">
        <v>729</v>
      </c>
      <c r="AL1392" t="s">
        <v>744</v>
      </c>
      <c r="AM1392">
        <v>123456</v>
      </c>
      <c r="AN1392">
        <v>123</v>
      </c>
      <c r="AP1392" s="7"/>
      <c r="AS1392" s="14" t="s">
        <v>26874</v>
      </c>
      <c r="AU1392" t="s">
        <v>55</v>
      </c>
      <c r="AV1392">
        <v>41508263</v>
      </c>
      <c r="AW1392" t="s">
        <v>172</v>
      </c>
      <c r="AX1392" t="s">
        <v>664</v>
      </c>
      <c r="AY1392" t="s">
        <v>10676</v>
      </c>
      <c r="AZ1392">
        <v>3888179</v>
      </c>
    </row>
    <row r="1393" spans="2:52" x14ac:dyDescent="0.2">
      <c r="B1393">
        <v>1392</v>
      </c>
      <c r="C1393" s="2" t="s">
        <v>28274</v>
      </c>
      <c r="D1393" s="2">
        <v>42867</v>
      </c>
      <c r="E1393" s="3">
        <v>1.25543981481482</v>
      </c>
      <c r="F1393">
        <v>1</v>
      </c>
      <c r="G1393" t="s">
        <v>10677</v>
      </c>
      <c r="H1393" s="9">
        <v>15</v>
      </c>
      <c r="I1393">
        <v>11001</v>
      </c>
      <c r="J1393">
        <v>11</v>
      </c>
      <c r="K1393" t="s">
        <v>757</v>
      </c>
      <c r="L1393" s="5" t="s">
        <v>10678</v>
      </c>
      <c r="M1393" s="6">
        <v>12</v>
      </c>
      <c r="N1393" s="7">
        <v>3</v>
      </c>
      <c r="O1393">
        <v>2004</v>
      </c>
      <c r="P1393">
        <v>3</v>
      </c>
      <c r="Q1393" s="8" t="s">
        <v>55</v>
      </c>
      <c r="R1393" s="7" t="s">
        <v>10679</v>
      </c>
      <c r="S1393" t="s">
        <v>2824</v>
      </c>
      <c r="T1393" s="7" t="s">
        <v>10680</v>
      </c>
      <c r="U1393" t="str">
        <f t="shared" si="21"/>
        <v>19195914</v>
      </c>
      <c r="V1393" t="s">
        <v>127</v>
      </c>
      <c r="W1393" t="s">
        <v>10681</v>
      </c>
      <c r="X1393">
        <v>11001</v>
      </c>
      <c r="Y1393">
        <v>32</v>
      </c>
      <c r="Z1393">
        <v>3967172</v>
      </c>
      <c r="AA1393" t="s">
        <v>10682</v>
      </c>
      <c r="AB1393">
        <v>1</v>
      </c>
      <c r="AC1393">
        <v>11001000</v>
      </c>
      <c r="AD1393" t="s">
        <v>55</v>
      </c>
      <c r="AE1393" s="7">
        <v>1032411029</v>
      </c>
      <c r="AF1393" t="s">
        <v>1295</v>
      </c>
      <c r="AG1393" t="s">
        <v>5392</v>
      </c>
      <c r="AK1393" s="7" t="s">
        <v>292</v>
      </c>
      <c r="AL1393" t="s">
        <v>3670</v>
      </c>
      <c r="AM1393">
        <v>123456</v>
      </c>
      <c r="AN1393">
        <v>123</v>
      </c>
      <c r="AP1393" s="7"/>
      <c r="AS1393" s="14" t="s">
        <v>26874</v>
      </c>
      <c r="AU1393" t="s">
        <v>55</v>
      </c>
      <c r="AV1393">
        <v>79799021</v>
      </c>
      <c r="AW1393" t="s">
        <v>62</v>
      </c>
      <c r="AX1393" t="s">
        <v>1093</v>
      </c>
      <c r="AY1393" t="s">
        <v>10683</v>
      </c>
      <c r="AZ1393">
        <v>4569296</v>
      </c>
    </row>
    <row r="1394" spans="2:52" x14ac:dyDescent="0.2">
      <c r="B1394">
        <v>1393</v>
      </c>
      <c r="C1394" s="2" t="s">
        <v>28275</v>
      </c>
      <c r="D1394" s="2">
        <v>42914</v>
      </c>
      <c r="E1394" s="3">
        <v>13.0556481481481</v>
      </c>
      <c r="F1394">
        <v>1</v>
      </c>
      <c r="G1394" t="s">
        <v>10684</v>
      </c>
      <c r="H1394" s="9">
        <v>15</v>
      </c>
      <c r="I1394">
        <v>11001</v>
      </c>
      <c r="J1394">
        <v>11</v>
      </c>
      <c r="K1394" t="s">
        <v>1502</v>
      </c>
      <c r="L1394" s="5" t="s">
        <v>10685</v>
      </c>
      <c r="M1394" s="6">
        <v>7</v>
      </c>
      <c r="N1394" s="7">
        <v>4</v>
      </c>
      <c r="O1394">
        <v>2014</v>
      </c>
      <c r="P1394">
        <v>45</v>
      </c>
      <c r="Q1394" s="8" t="s">
        <v>55</v>
      </c>
      <c r="R1394" s="7" t="s">
        <v>10686</v>
      </c>
      <c r="S1394" t="s">
        <v>172</v>
      </c>
      <c r="T1394" s="7" t="s">
        <v>845</v>
      </c>
      <c r="U1394" t="str">
        <f t="shared" si="21"/>
        <v>20736094</v>
      </c>
      <c r="V1394" t="s">
        <v>59</v>
      </c>
      <c r="W1394" t="s">
        <v>10687</v>
      </c>
      <c r="X1394">
        <v>11001</v>
      </c>
      <c r="Y1394">
        <v>31</v>
      </c>
      <c r="Z1394">
        <v>2985912</v>
      </c>
      <c r="AA1394" t="s">
        <v>10688</v>
      </c>
      <c r="AB1394">
        <v>1</v>
      </c>
      <c r="AC1394">
        <v>11001000</v>
      </c>
      <c r="AD1394" t="s">
        <v>81</v>
      </c>
      <c r="AH1394">
        <v>900520069</v>
      </c>
      <c r="AI1394" t="s">
        <v>10689</v>
      </c>
      <c r="AK1394" s="7" t="s">
        <v>64</v>
      </c>
      <c r="AL1394" t="s">
        <v>3680</v>
      </c>
      <c r="AM1394">
        <v>123456</v>
      </c>
      <c r="AN1394">
        <v>123</v>
      </c>
      <c r="AP1394" s="7"/>
      <c r="AS1394" s="14" t="s">
        <v>26874</v>
      </c>
      <c r="AU1394" t="s">
        <v>55</v>
      </c>
      <c r="AV1394">
        <v>80127127</v>
      </c>
      <c r="AW1394" t="s">
        <v>379</v>
      </c>
      <c r="AX1394" t="s">
        <v>2618</v>
      </c>
      <c r="AY1394" t="s">
        <v>10690</v>
      </c>
      <c r="AZ1394">
        <v>4933544</v>
      </c>
    </row>
    <row r="1395" spans="2:52" x14ac:dyDescent="0.2">
      <c r="B1395">
        <v>1394</v>
      </c>
      <c r="C1395" s="2" t="s">
        <v>28276</v>
      </c>
      <c r="D1395" s="2">
        <v>42875</v>
      </c>
      <c r="E1395" s="3">
        <v>14.961168981481499</v>
      </c>
      <c r="F1395">
        <v>2</v>
      </c>
      <c r="G1395" t="s">
        <v>6234</v>
      </c>
      <c r="H1395" s="9">
        <v>15</v>
      </c>
      <c r="I1395">
        <v>11001</v>
      </c>
      <c r="J1395">
        <v>11</v>
      </c>
      <c r="K1395" t="s">
        <v>767</v>
      </c>
      <c r="L1395" s="5" t="s">
        <v>10691</v>
      </c>
      <c r="M1395" s="6">
        <v>9</v>
      </c>
      <c r="N1395" s="7">
        <v>4</v>
      </c>
      <c r="O1395">
        <v>2015</v>
      </c>
      <c r="P1395">
        <v>90</v>
      </c>
      <c r="Q1395" s="8" t="s">
        <v>55</v>
      </c>
      <c r="R1395" s="7" t="s">
        <v>10692</v>
      </c>
      <c r="S1395" t="s">
        <v>391</v>
      </c>
      <c r="T1395" s="7" t="s">
        <v>1278</v>
      </c>
      <c r="U1395" t="str">
        <f t="shared" si="21"/>
        <v>5813496</v>
      </c>
      <c r="V1395" t="s">
        <v>78</v>
      </c>
      <c r="W1395" t="s">
        <v>10693</v>
      </c>
      <c r="X1395">
        <v>11001</v>
      </c>
      <c r="Y1395">
        <v>44</v>
      </c>
      <c r="Z1395">
        <v>4050682</v>
      </c>
      <c r="AA1395" t="s">
        <v>10694</v>
      </c>
      <c r="AB1395">
        <v>1</v>
      </c>
      <c r="AC1395">
        <v>11001000</v>
      </c>
      <c r="AD1395" t="s">
        <v>55</v>
      </c>
      <c r="AE1395" s="7">
        <v>36161030</v>
      </c>
      <c r="AF1395" t="s">
        <v>267</v>
      </c>
      <c r="AG1395" t="s">
        <v>10695</v>
      </c>
      <c r="AK1395" s="7" t="s">
        <v>3688</v>
      </c>
      <c r="AL1395" t="s">
        <v>428</v>
      </c>
      <c r="AM1395">
        <v>123456</v>
      </c>
      <c r="AN1395">
        <v>123</v>
      </c>
      <c r="AP1395" s="7"/>
      <c r="AS1395" s="14" t="s">
        <v>26874</v>
      </c>
      <c r="AU1395" t="s">
        <v>55</v>
      </c>
      <c r="AV1395">
        <v>51938206</v>
      </c>
      <c r="AW1395" t="s">
        <v>172</v>
      </c>
      <c r="AX1395" t="s">
        <v>302</v>
      </c>
      <c r="AY1395" t="s">
        <v>10696</v>
      </c>
      <c r="AZ1395">
        <v>5276706</v>
      </c>
    </row>
    <row r="1396" spans="2:52" x14ac:dyDescent="0.2">
      <c r="B1396">
        <v>1395</v>
      </c>
      <c r="C1396" s="2" t="s">
        <v>28277</v>
      </c>
      <c r="D1396" s="2">
        <v>42917</v>
      </c>
      <c r="E1396" s="3">
        <v>12.901423611111101</v>
      </c>
      <c r="F1396">
        <v>1</v>
      </c>
      <c r="G1396" t="s">
        <v>10697</v>
      </c>
      <c r="H1396" s="9">
        <v>15</v>
      </c>
      <c r="I1396">
        <v>11001</v>
      </c>
      <c r="J1396">
        <v>11</v>
      </c>
      <c r="K1396" t="s">
        <v>1135</v>
      </c>
      <c r="L1396" s="5" t="s">
        <v>10698</v>
      </c>
      <c r="M1396" s="6">
        <v>3</v>
      </c>
      <c r="N1396" s="7">
        <v>3</v>
      </c>
      <c r="O1396">
        <v>2014</v>
      </c>
      <c r="P1396">
        <v>5</v>
      </c>
      <c r="Q1396" s="8" t="s">
        <v>55</v>
      </c>
      <c r="R1396" s="7" t="s">
        <v>10699</v>
      </c>
      <c r="S1396" t="s">
        <v>307</v>
      </c>
      <c r="T1396" s="7" t="s">
        <v>10700</v>
      </c>
      <c r="U1396" t="str">
        <f t="shared" si="21"/>
        <v>4263547</v>
      </c>
      <c r="V1396" t="s">
        <v>94</v>
      </c>
      <c r="W1396" t="s">
        <v>10701</v>
      </c>
      <c r="X1396">
        <v>11001</v>
      </c>
      <c r="Y1396">
        <v>52</v>
      </c>
      <c r="Z1396">
        <v>5171076</v>
      </c>
      <c r="AA1396" t="s">
        <v>10702</v>
      </c>
      <c r="AB1396">
        <v>1</v>
      </c>
      <c r="AC1396">
        <v>11001000</v>
      </c>
      <c r="AD1396" t="s">
        <v>55</v>
      </c>
      <c r="AE1396" s="7">
        <v>51911611</v>
      </c>
      <c r="AF1396" t="s">
        <v>116</v>
      </c>
      <c r="AG1396" t="s">
        <v>428</v>
      </c>
      <c r="AK1396" s="7" t="s">
        <v>599</v>
      </c>
      <c r="AL1396" t="s">
        <v>229</v>
      </c>
      <c r="AM1396">
        <v>123456</v>
      </c>
      <c r="AN1396">
        <v>123</v>
      </c>
      <c r="AO1396">
        <v>1</v>
      </c>
      <c r="AP1396" s="7" t="s">
        <v>66</v>
      </c>
      <c r="AR1396" t="s">
        <v>9812</v>
      </c>
      <c r="AS1396" s="14">
        <v>1213</v>
      </c>
      <c r="AU1396" t="s">
        <v>55</v>
      </c>
      <c r="AV1396">
        <v>5711710</v>
      </c>
      <c r="AW1396" t="s">
        <v>307</v>
      </c>
      <c r="AX1396" t="s">
        <v>523</v>
      </c>
      <c r="AY1396" t="s">
        <v>10703</v>
      </c>
      <c r="AZ1396">
        <v>5945788</v>
      </c>
    </row>
    <row r="1397" spans="2:52" x14ac:dyDescent="0.2">
      <c r="B1397">
        <v>1396</v>
      </c>
      <c r="C1397" s="2" t="s">
        <v>28278</v>
      </c>
      <c r="D1397" s="2">
        <v>42865</v>
      </c>
      <c r="E1397" s="3">
        <v>6.66334490740741</v>
      </c>
      <c r="F1397">
        <v>2</v>
      </c>
      <c r="G1397" t="s">
        <v>10704</v>
      </c>
      <c r="H1397" s="9">
        <v>15</v>
      </c>
      <c r="I1397">
        <v>11001</v>
      </c>
      <c r="J1397">
        <v>11</v>
      </c>
      <c r="K1397" t="s">
        <v>1375</v>
      </c>
      <c r="L1397" s="5" t="s">
        <v>10705</v>
      </c>
      <c r="M1397" s="6">
        <v>9</v>
      </c>
      <c r="N1397" s="7">
        <v>4</v>
      </c>
      <c r="O1397">
        <v>1998</v>
      </c>
      <c r="P1397">
        <v>90</v>
      </c>
      <c r="Q1397" s="8" t="s">
        <v>55</v>
      </c>
      <c r="R1397" s="7" t="s">
        <v>10706</v>
      </c>
      <c r="S1397" t="s">
        <v>159</v>
      </c>
      <c r="T1397" s="7" t="s">
        <v>892</v>
      </c>
      <c r="U1397" t="str">
        <f t="shared" si="21"/>
        <v>79765386</v>
      </c>
      <c r="V1397" t="s">
        <v>78</v>
      </c>
      <c r="W1397" t="s">
        <v>10707</v>
      </c>
      <c r="X1397">
        <v>11001</v>
      </c>
      <c r="Y1397">
        <v>32</v>
      </c>
      <c r="Z1397">
        <v>3488208</v>
      </c>
      <c r="AA1397" t="s">
        <v>10708</v>
      </c>
      <c r="AB1397">
        <v>1</v>
      </c>
      <c r="AC1397">
        <v>11001000</v>
      </c>
      <c r="AD1397" t="s">
        <v>55</v>
      </c>
      <c r="AE1397" s="7">
        <v>79432909</v>
      </c>
      <c r="AF1397" t="s">
        <v>64</v>
      </c>
      <c r="AG1397" t="s">
        <v>9109</v>
      </c>
      <c r="AK1397" s="7" t="s">
        <v>232</v>
      </c>
      <c r="AL1397" t="s">
        <v>3701</v>
      </c>
      <c r="AM1397">
        <v>123456</v>
      </c>
      <c r="AN1397">
        <v>123</v>
      </c>
      <c r="AO1397">
        <v>1</v>
      </c>
      <c r="AP1397" s="7" t="s">
        <v>66</v>
      </c>
      <c r="AR1397" t="s">
        <v>9812</v>
      </c>
      <c r="AS1397" s="14">
        <v>1215</v>
      </c>
      <c r="AU1397" t="s">
        <v>55</v>
      </c>
      <c r="AV1397">
        <v>80473229</v>
      </c>
      <c r="AW1397" t="s">
        <v>970</v>
      </c>
      <c r="AX1397" t="s">
        <v>659</v>
      </c>
      <c r="AY1397" t="s">
        <v>10709</v>
      </c>
      <c r="AZ1397">
        <v>6268012</v>
      </c>
    </row>
    <row r="1398" spans="2:52" x14ac:dyDescent="0.2">
      <c r="B1398">
        <v>1397</v>
      </c>
      <c r="C1398" s="2" t="s">
        <v>28279</v>
      </c>
      <c r="D1398" s="2">
        <v>42925</v>
      </c>
      <c r="E1398" s="3">
        <v>22.2164583333333</v>
      </c>
      <c r="F1398">
        <v>1</v>
      </c>
      <c r="G1398" t="s">
        <v>10710</v>
      </c>
      <c r="H1398" s="9">
        <v>15</v>
      </c>
      <c r="I1398">
        <v>11001</v>
      </c>
      <c r="J1398">
        <v>11</v>
      </c>
      <c r="K1398" t="s">
        <v>1615</v>
      </c>
      <c r="L1398" s="5" t="s">
        <v>10711</v>
      </c>
      <c r="M1398" s="6">
        <v>5</v>
      </c>
      <c r="N1398" s="7">
        <v>3</v>
      </c>
      <c r="O1398">
        <v>1999</v>
      </c>
      <c r="P1398">
        <v>5</v>
      </c>
      <c r="Q1398" s="8" t="s">
        <v>55</v>
      </c>
      <c r="R1398" s="7" t="s">
        <v>10712</v>
      </c>
      <c r="S1398" t="s">
        <v>10713</v>
      </c>
      <c r="T1398" s="7" t="s">
        <v>10714</v>
      </c>
      <c r="U1398" t="str">
        <f t="shared" si="21"/>
        <v>79728882</v>
      </c>
      <c r="V1398" t="s">
        <v>94</v>
      </c>
      <c r="W1398" t="s">
        <v>10715</v>
      </c>
      <c r="X1398">
        <v>11001</v>
      </c>
      <c r="Y1398">
        <v>45</v>
      </c>
      <c r="Z1398">
        <v>5754665</v>
      </c>
      <c r="AA1398" t="s">
        <v>10716</v>
      </c>
      <c r="AB1398">
        <v>1</v>
      </c>
      <c r="AC1398">
        <v>11001000</v>
      </c>
      <c r="AD1398" t="s">
        <v>81</v>
      </c>
      <c r="AH1398">
        <v>900227846</v>
      </c>
      <c r="AI1398" t="s">
        <v>10717</v>
      </c>
      <c r="AK1398" s="7" t="s">
        <v>588</v>
      </c>
      <c r="AL1398" t="s">
        <v>2019</v>
      </c>
      <c r="AM1398">
        <v>123456</v>
      </c>
      <c r="AN1398">
        <v>123</v>
      </c>
      <c r="AP1398" s="7"/>
      <c r="AS1398" s="14" t="s">
        <v>26874</v>
      </c>
      <c r="AU1398" t="s">
        <v>55</v>
      </c>
      <c r="AV1398">
        <v>52933459</v>
      </c>
      <c r="AW1398" t="s">
        <v>116</v>
      </c>
      <c r="AX1398" t="s">
        <v>346</v>
      </c>
      <c r="AY1398" t="s">
        <v>10718</v>
      </c>
      <c r="AZ1398">
        <v>4479723</v>
      </c>
    </row>
    <row r="1399" spans="2:52" x14ac:dyDescent="0.2">
      <c r="B1399">
        <v>1398</v>
      </c>
      <c r="C1399" s="2" t="s">
        <v>28280</v>
      </c>
      <c r="D1399" s="2">
        <v>42903</v>
      </c>
      <c r="E1399" s="3">
        <v>6.6522916666666703</v>
      </c>
      <c r="F1399">
        <v>1</v>
      </c>
      <c r="G1399" t="s">
        <v>5708</v>
      </c>
      <c r="H1399" s="9">
        <v>15</v>
      </c>
      <c r="I1399">
        <v>11001</v>
      </c>
      <c r="J1399">
        <v>11</v>
      </c>
      <c r="K1399" t="s">
        <v>1096</v>
      </c>
      <c r="L1399" s="5" t="s">
        <v>10719</v>
      </c>
      <c r="M1399" s="6">
        <v>5</v>
      </c>
      <c r="N1399" s="7">
        <v>3</v>
      </c>
      <c r="O1399">
        <v>2007</v>
      </c>
      <c r="P1399">
        <v>5</v>
      </c>
      <c r="Q1399" s="8" t="s">
        <v>55</v>
      </c>
      <c r="R1399" s="7" t="s">
        <v>10720</v>
      </c>
      <c r="S1399" t="s">
        <v>6254</v>
      </c>
      <c r="T1399" s="7" t="s">
        <v>5674</v>
      </c>
      <c r="U1399" t="str">
        <f t="shared" si="21"/>
        <v>79424461</v>
      </c>
      <c r="V1399" t="s">
        <v>94</v>
      </c>
      <c r="W1399" t="s">
        <v>10721</v>
      </c>
      <c r="X1399">
        <v>11001</v>
      </c>
      <c r="Y1399">
        <v>56</v>
      </c>
      <c r="Z1399">
        <v>4330180</v>
      </c>
      <c r="AA1399" t="s">
        <v>10722</v>
      </c>
      <c r="AB1399">
        <v>1</v>
      </c>
      <c r="AC1399">
        <v>11001000</v>
      </c>
      <c r="AD1399" t="s">
        <v>55</v>
      </c>
      <c r="AE1399" s="7">
        <v>41760542</v>
      </c>
      <c r="AF1399" t="s">
        <v>2358</v>
      </c>
      <c r="AG1399" t="s">
        <v>448</v>
      </c>
      <c r="AK1399" s="7" t="s">
        <v>379</v>
      </c>
      <c r="AL1399" t="s">
        <v>509</v>
      </c>
      <c r="AM1399">
        <v>123456</v>
      </c>
      <c r="AN1399">
        <v>123</v>
      </c>
      <c r="AO1399">
        <v>2</v>
      </c>
      <c r="AP1399" s="7" t="s">
        <v>101</v>
      </c>
      <c r="AR1399" t="s">
        <v>3461</v>
      </c>
      <c r="AS1399" s="14">
        <v>1213</v>
      </c>
      <c r="AU1399" t="s">
        <v>55</v>
      </c>
      <c r="AV1399">
        <v>19281116</v>
      </c>
      <c r="AW1399" t="s">
        <v>307</v>
      </c>
      <c r="AX1399" t="s">
        <v>2161</v>
      </c>
      <c r="AY1399" t="s">
        <v>10723</v>
      </c>
      <c r="AZ1399">
        <v>5090161</v>
      </c>
    </row>
    <row r="1400" spans="2:52" x14ac:dyDescent="0.2">
      <c r="B1400">
        <v>1399</v>
      </c>
      <c r="C1400" s="2" t="s">
        <v>28281</v>
      </c>
      <c r="D1400" s="2">
        <v>42890</v>
      </c>
      <c r="E1400" s="3">
        <v>8.7000231481481496</v>
      </c>
      <c r="F1400">
        <v>2</v>
      </c>
      <c r="G1400" t="s">
        <v>10724</v>
      </c>
      <c r="H1400" s="9">
        <v>15</v>
      </c>
      <c r="I1400">
        <v>11001</v>
      </c>
      <c r="J1400">
        <v>11</v>
      </c>
      <c r="K1400" t="s">
        <v>1105</v>
      </c>
      <c r="L1400" s="5" t="s">
        <v>10725</v>
      </c>
      <c r="M1400" s="6">
        <v>5</v>
      </c>
      <c r="N1400" s="7">
        <v>3</v>
      </c>
      <c r="O1400">
        <v>1997</v>
      </c>
      <c r="P1400">
        <v>5</v>
      </c>
      <c r="Q1400" s="8" t="s">
        <v>55</v>
      </c>
      <c r="R1400" s="7" t="s">
        <v>10726</v>
      </c>
      <c r="S1400" t="s">
        <v>396</v>
      </c>
      <c r="T1400" s="7" t="s">
        <v>1663</v>
      </c>
      <c r="U1400" t="str">
        <f t="shared" si="21"/>
        <v>52033015</v>
      </c>
      <c r="V1400" t="s">
        <v>94</v>
      </c>
      <c r="W1400" t="s">
        <v>10727</v>
      </c>
      <c r="X1400">
        <v>11001</v>
      </c>
      <c r="Y1400">
        <v>24</v>
      </c>
      <c r="Z1400">
        <v>3451920</v>
      </c>
      <c r="AA1400" t="s">
        <v>10728</v>
      </c>
      <c r="AB1400">
        <v>1</v>
      </c>
      <c r="AC1400">
        <v>11001000</v>
      </c>
      <c r="AD1400" t="s">
        <v>55</v>
      </c>
      <c r="AE1400" s="7">
        <v>73101644</v>
      </c>
      <c r="AF1400" t="s">
        <v>543</v>
      </c>
      <c r="AG1400" t="s">
        <v>63</v>
      </c>
      <c r="AK1400" s="7" t="s">
        <v>285</v>
      </c>
      <c r="AL1400" t="s">
        <v>664</v>
      </c>
      <c r="AM1400">
        <v>123456</v>
      </c>
      <c r="AN1400">
        <v>123</v>
      </c>
      <c r="AP1400" s="7"/>
      <c r="AS1400" s="14" t="s">
        <v>26874</v>
      </c>
      <c r="AU1400" t="s">
        <v>55</v>
      </c>
      <c r="AV1400">
        <v>41483062</v>
      </c>
      <c r="AW1400" t="s">
        <v>7976</v>
      </c>
      <c r="AX1400" t="s">
        <v>5931</v>
      </c>
      <c r="AY1400" t="s">
        <v>10729</v>
      </c>
      <c r="AZ1400">
        <v>3186367</v>
      </c>
    </row>
    <row r="1401" spans="2:52" x14ac:dyDescent="0.2">
      <c r="B1401">
        <v>1400</v>
      </c>
      <c r="C1401" s="2" t="s">
        <v>28282</v>
      </c>
      <c r="D1401" s="2">
        <v>42896</v>
      </c>
      <c r="E1401" s="3">
        <v>9.8962847222222194</v>
      </c>
      <c r="F1401">
        <v>1</v>
      </c>
      <c r="G1401" t="s">
        <v>7543</v>
      </c>
      <c r="H1401" s="9">
        <v>15</v>
      </c>
      <c r="I1401">
        <v>11001</v>
      </c>
      <c r="J1401">
        <v>11</v>
      </c>
      <c r="K1401" t="s">
        <v>798</v>
      </c>
      <c r="L1401" s="5" t="s">
        <v>10730</v>
      </c>
      <c r="M1401" s="6">
        <v>11</v>
      </c>
      <c r="N1401" s="7">
        <v>3</v>
      </c>
      <c r="O1401">
        <v>2005</v>
      </c>
      <c r="P1401">
        <v>3</v>
      </c>
      <c r="Q1401" s="8" t="s">
        <v>55</v>
      </c>
      <c r="R1401" s="7" t="s">
        <v>10731</v>
      </c>
      <c r="S1401" t="s">
        <v>2529</v>
      </c>
      <c r="T1401" s="7" t="s">
        <v>606</v>
      </c>
      <c r="U1401" t="str">
        <f t="shared" si="21"/>
        <v>51889292</v>
      </c>
      <c r="V1401" t="s">
        <v>127</v>
      </c>
      <c r="W1401" t="s">
        <v>10732</v>
      </c>
      <c r="X1401">
        <v>11001</v>
      </c>
      <c r="Y1401">
        <v>44</v>
      </c>
      <c r="Z1401">
        <v>4699740</v>
      </c>
      <c r="AA1401" t="s">
        <v>10733</v>
      </c>
      <c r="AB1401">
        <v>1</v>
      </c>
      <c r="AC1401">
        <v>11001000</v>
      </c>
      <c r="AD1401" t="s">
        <v>55</v>
      </c>
      <c r="AE1401" s="7">
        <v>52333371</v>
      </c>
      <c r="AF1401" t="s">
        <v>133</v>
      </c>
      <c r="AG1401" t="s">
        <v>549</v>
      </c>
      <c r="AK1401" s="7" t="s">
        <v>3729</v>
      </c>
      <c r="AL1401" t="s">
        <v>671</v>
      </c>
      <c r="AM1401">
        <v>123456</v>
      </c>
      <c r="AN1401">
        <v>123</v>
      </c>
      <c r="AP1401" s="7"/>
      <c r="AS1401" s="14" t="s">
        <v>26874</v>
      </c>
      <c r="AU1401" t="s">
        <v>55</v>
      </c>
      <c r="AV1401">
        <v>79239787</v>
      </c>
      <c r="AW1401" t="s">
        <v>10734</v>
      </c>
      <c r="AX1401" t="s">
        <v>10735</v>
      </c>
      <c r="AY1401" t="s">
        <v>10736</v>
      </c>
      <c r="AZ1401">
        <v>4474714</v>
      </c>
    </row>
    <row r="1402" spans="2:52" x14ac:dyDescent="0.2">
      <c r="B1402">
        <v>1401</v>
      </c>
      <c r="C1402" s="2" t="s">
        <v>28283</v>
      </c>
      <c r="D1402" s="2">
        <v>42911</v>
      </c>
      <c r="E1402" s="3">
        <v>2.1486342592592602</v>
      </c>
      <c r="F1402">
        <v>1</v>
      </c>
      <c r="G1402" t="s">
        <v>10737</v>
      </c>
      <c r="H1402" s="9">
        <v>15</v>
      </c>
      <c r="I1402">
        <v>11001</v>
      </c>
      <c r="J1402">
        <v>11</v>
      </c>
      <c r="K1402" t="s">
        <v>656</v>
      </c>
      <c r="L1402" s="5" t="s">
        <v>10738</v>
      </c>
      <c r="M1402" s="6">
        <v>11</v>
      </c>
      <c r="N1402" s="7">
        <v>3</v>
      </c>
      <c r="O1402">
        <v>2013</v>
      </c>
      <c r="P1402">
        <v>3</v>
      </c>
      <c r="Q1402" s="8" t="s">
        <v>55</v>
      </c>
      <c r="R1402" s="7" t="s">
        <v>10739</v>
      </c>
      <c r="S1402" t="s">
        <v>68</v>
      </c>
      <c r="T1402" s="7" t="s">
        <v>10740</v>
      </c>
      <c r="U1402" t="str">
        <f t="shared" si="21"/>
        <v>1018441841</v>
      </c>
      <c r="V1402" t="s">
        <v>127</v>
      </c>
      <c r="W1402" t="s">
        <v>10741</v>
      </c>
      <c r="X1402">
        <v>11001</v>
      </c>
      <c r="Y1402">
        <v>60</v>
      </c>
      <c r="Z1402">
        <v>2485967</v>
      </c>
      <c r="AA1402" t="s">
        <v>10742</v>
      </c>
      <c r="AB1402">
        <v>1</v>
      </c>
      <c r="AC1402">
        <v>11001000</v>
      </c>
      <c r="AD1402" t="s">
        <v>55</v>
      </c>
      <c r="AE1402" s="7">
        <v>52812415</v>
      </c>
      <c r="AF1402" t="s">
        <v>10743</v>
      </c>
      <c r="AG1402" t="s">
        <v>2203</v>
      </c>
      <c r="AK1402" s="7" t="s">
        <v>172</v>
      </c>
      <c r="AL1402" t="s">
        <v>69</v>
      </c>
      <c r="AM1402">
        <v>123456</v>
      </c>
      <c r="AN1402">
        <v>123</v>
      </c>
      <c r="AP1402" s="7"/>
      <c r="AS1402" s="14" t="s">
        <v>26874</v>
      </c>
      <c r="AU1402" t="s">
        <v>55</v>
      </c>
      <c r="AV1402">
        <v>79242511</v>
      </c>
      <c r="AW1402" t="s">
        <v>1505</v>
      </c>
      <c r="AX1402" t="s">
        <v>362</v>
      </c>
      <c r="AY1402" t="s">
        <v>10744</v>
      </c>
      <c r="AZ1402">
        <v>4083529</v>
      </c>
    </row>
    <row r="1403" spans="2:52" x14ac:dyDescent="0.2">
      <c r="B1403">
        <v>1402</v>
      </c>
      <c r="C1403" s="2" t="s">
        <v>28284</v>
      </c>
      <c r="D1403" s="2">
        <v>42901</v>
      </c>
      <c r="E1403" s="3">
        <v>22.920543981481501</v>
      </c>
      <c r="F1403">
        <v>2</v>
      </c>
      <c r="G1403" t="s">
        <v>10745</v>
      </c>
      <c r="H1403" s="9">
        <v>15</v>
      </c>
      <c r="I1403">
        <v>11001</v>
      </c>
      <c r="J1403">
        <v>11</v>
      </c>
      <c r="K1403" t="s">
        <v>313</v>
      </c>
      <c r="L1403" s="5" t="s">
        <v>10746</v>
      </c>
      <c r="M1403" s="6">
        <v>4</v>
      </c>
      <c r="N1403" s="7">
        <v>3</v>
      </c>
      <c r="O1403">
        <v>1996</v>
      </c>
      <c r="P1403">
        <v>5</v>
      </c>
      <c r="Q1403" s="8" t="s">
        <v>55</v>
      </c>
      <c r="R1403" s="7" t="s">
        <v>10747</v>
      </c>
      <c r="S1403" t="s">
        <v>3596</v>
      </c>
      <c r="T1403" s="7" t="s">
        <v>3800</v>
      </c>
      <c r="U1403" t="str">
        <f t="shared" si="21"/>
        <v>74320744</v>
      </c>
      <c r="V1403" t="s">
        <v>94</v>
      </c>
      <c r="W1403" t="s">
        <v>10748</v>
      </c>
      <c r="X1403">
        <v>11001</v>
      </c>
      <c r="Y1403">
        <v>54</v>
      </c>
      <c r="Z1403">
        <v>6728834</v>
      </c>
      <c r="AA1403" t="s">
        <v>10749</v>
      </c>
      <c r="AB1403">
        <v>1</v>
      </c>
      <c r="AC1403">
        <v>11001000</v>
      </c>
      <c r="AD1403" t="s">
        <v>55</v>
      </c>
      <c r="AE1403" s="7">
        <v>9658026</v>
      </c>
      <c r="AF1403" t="s">
        <v>10750</v>
      </c>
      <c r="AG1403" t="s">
        <v>10751</v>
      </c>
      <c r="AK1403" s="7" t="s">
        <v>3744</v>
      </c>
      <c r="AL1403" t="s">
        <v>306</v>
      </c>
      <c r="AM1403">
        <v>123456</v>
      </c>
      <c r="AN1403">
        <v>123</v>
      </c>
      <c r="AO1403">
        <v>2</v>
      </c>
      <c r="AP1403" s="7" t="s">
        <v>101</v>
      </c>
      <c r="AR1403" t="s">
        <v>3461</v>
      </c>
      <c r="AS1403" s="14">
        <v>1214</v>
      </c>
      <c r="AU1403" t="s">
        <v>55</v>
      </c>
      <c r="AV1403">
        <v>79683224</v>
      </c>
      <c r="AW1403" t="s">
        <v>1347</v>
      </c>
      <c r="AX1403" t="s">
        <v>10752</v>
      </c>
      <c r="AY1403" t="s">
        <v>10753</v>
      </c>
      <c r="AZ1403">
        <v>3764244</v>
      </c>
    </row>
    <row r="1404" spans="2:52" x14ac:dyDescent="0.2">
      <c r="B1404">
        <v>1403</v>
      </c>
      <c r="C1404" s="2" t="s">
        <v>28285</v>
      </c>
      <c r="D1404" s="2">
        <v>42899</v>
      </c>
      <c r="E1404" s="3">
        <v>19.319872685185199</v>
      </c>
      <c r="F1404">
        <v>1</v>
      </c>
      <c r="G1404" t="s">
        <v>10754</v>
      </c>
      <c r="H1404" s="9">
        <v>15</v>
      </c>
      <c r="I1404">
        <v>11001</v>
      </c>
      <c r="J1404">
        <v>11</v>
      </c>
      <c r="K1404" t="s">
        <v>1493</v>
      </c>
      <c r="L1404" s="5" t="s">
        <v>10755</v>
      </c>
      <c r="M1404" s="6">
        <v>9</v>
      </c>
      <c r="N1404" s="7">
        <v>4</v>
      </c>
      <c r="O1404">
        <v>2013</v>
      </c>
      <c r="P1404">
        <v>90</v>
      </c>
      <c r="Q1404" s="8" t="s">
        <v>55</v>
      </c>
      <c r="R1404" s="7" t="s">
        <v>10756</v>
      </c>
      <c r="S1404" t="s">
        <v>172</v>
      </c>
      <c r="T1404" s="7" t="s">
        <v>509</v>
      </c>
      <c r="U1404" t="str">
        <f t="shared" si="21"/>
        <v>1072701067</v>
      </c>
      <c r="V1404" t="s">
        <v>78</v>
      </c>
      <c r="W1404" t="s">
        <v>10757</v>
      </c>
      <c r="X1404">
        <v>11001</v>
      </c>
      <c r="Y1404">
        <v>54</v>
      </c>
      <c r="Z1404">
        <v>5297677</v>
      </c>
      <c r="AA1404" t="s">
        <v>10758</v>
      </c>
      <c r="AB1404">
        <v>1</v>
      </c>
      <c r="AC1404">
        <v>11001000</v>
      </c>
      <c r="AD1404" t="s">
        <v>81</v>
      </c>
      <c r="AH1404">
        <v>9001035220</v>
      </c>
      <c r="AI1404" t="s">
        <v>10759</v>
      </c>
      <c r="AK1404" s="7" t="s">
        <v>285</v>
      </c>
      <c r="AL1404" t="s">
        <v>841</v>
      </c>
      <c r="AM1404">
        <v>123456</v>
      </c>
      <c r="AN1404">
        <v>123</v>
      </c>
      <c r="AO1404">
        <v>1</v>
      </c>
      <c r="AP1404" s="7" t="s">
        <v>66</v>
      </c>
      <c r="AR1404" t="s">
        <v>9812</v>
      </c>
      <c r="AS1404" s="14">
        <v>1215</v>
      </c>
      <c r="AU1404" t="s">
        <v>55</v>
      </c>
      <c r="AV1404">
        <v>41941683</v>
      </c>
      <c r="AW1404" t="s">
        <v>10760</v>
      </c>
      <c r="AX1404" t="s">
        <v>343</v>
      </c>
      <c r="AY1404" t="s">
        <v>10761</v>
      </c>
      <c r="AZ1404">
        <v>4474784</v>
      </c>
    </row>
    <row r="1405" spans="2:52" x14ac:dyDescent="0.2">
      <c r="B1405">
        <v>1404</v>
      </c>
      <c r="C1405" s="2" t="s">
        <v>28286</v>
      </c>
      <c r="D1405" s="2">
        <v>42895</v>
      </c>
      <c r="E1405" s="3">
        <v>15.6491435185185</v>
      </c>
      <c r="F1405">
        <v>1</v>
      </c>
      <c r="G1405" t="s">
        <v>10762</v>
      </c>
      <c r="H1405" s="9">
        <v>15</v>
      </c>
      <c r="I1405">
        <v>11001</v>
      </c>
      <c r="J1405">
        <v>11</v>
      </c>
      <c r="K1405" t="s">
        <v>868</v>
      </c>
      <c r="L1405" s="5" t="s">
        <v>10763</v>
      </c>
      <c r="M1405" s="6">
        <v>5</v>
      </c>
      <c r="N1405" s="7">
        <v>3</v>
      </c>
      <c r="O1405">
        <v>2010</v>
      </c>
      <c r="P1405">
        <v>5</v>
      </c>
      <c r="Q1405" s="8" t="s">
        <v>55</v>
      </c>
      <c r="R1405" s="7" t="s">
        <v>10764</v>
      </c>
      <c r="S1405" t="s">
        <v>543</v>
      </c>
      <c r="T1405" s="7" t="s">
        <v>10765</v>
      </c>
      <c r="U1405" t="str">
        <f t="shared" si="21"/>
        <v>17038988</v>
      </c>
      <c r="V1405" t="s">
        <v>94</v>
      </c>
      <c r="W1405" t="s">
        <v>10766</v>
      </c>
      <c r="X1405">
        <v>11001</v>
      </c>
      <c r="Y1405">
        <v>30</v>
      </c>
      <c r="Z1405">
        <v>2502675</v>
      </c>
      <c r="AA1405" t="s">
        <v>10767</v>
      </c>
      <c r="AB1405">
        <v>1</v>
      </c>
      <c r="AC1405">
        <v>11001000</v>
      </c>
      <c r="AD1405" t="s">
        <v>81</v>
      </c>
      <c r="AH1405">
        <v>8600308115</v>
      </c>
      <c r="AI1405" t="s">
        <v>10768</v>
      </c>
      <c r="AK1405" s="7" t="s">
        <v>604</v>
      </c>
      <c r="AL1405" t="s">
        <v>3761</v>
      </c>
      <c r="AM1405">
        <v>123456</v>
      </c>
      <c r="AN1405">
        <v>123</v>
      </c>
      <c r="AP1405" s="7"/>
      <c r="AS1405" s="14" t="s">
        <v>26874</v>
      </c>
      <c r="AU1405" t="s">
        <v>55</v>
      </c>
      <c r="AV1405">
        <v>51690206</v>
      </c>
      <c r="AW1405" t="s">
        <v>10769</v>
      </c>
      <c r="AX1405" t="s">
        <v>7200</v>
      </c>
      <c r="AY1405" t="s">
        <v>10770</v>
      </c>
      <c r="AZ1405">
        <v>4967458</v>
      </c>
    </row>
    <row r="1406" spans="2:52" x14ac:dyDescent="0.2">
      <c r="B1406">
        <v>1405</v>
      </c>
      <c r="C1406" s="2" t="s">
        <v>28287</v>
      </c>
      <c r="D1406" s="2">
        <v>42920</v>
      </c>
      <c r="E1406" s="3">
        <v>7.8593981481481503</v>
      </c>
      <c r="F1406">
        <v>2</v>
      </c>
      <c r="G1406" t="s">
        <v>10771</v>
      </c>
      <c r="H1406" s="9">
        <v>15</v>
      </c>
      <c r="I1406">
        <v>11001</v>
      </c>
      <c r="J1406">
        <v>11</v>
      </c>
      <c r="K1406" t="s">
        <v>1781</v>
      </c>
      <c r="L1406" s="5" t="s">
        <v>10772</v>
      </c>
      <c r="M1406" s="6">
        <v>12</v>
      </c>
      <c r="N1406" s="7">
        <v>3</v>
      </c>
      <c r="O1406">
        <v>2016</v>
      </c>
      <c r="P1406">
        <v>3</v>
      </c>
      <c r="Q1406" s="8" t="s">
        <v>55</v>
      </c>
      <c r="R1406" s="7" t="s">
        <v>10773</v>
      </c>
      <c r="S1406" t="s">
        <v>8206</v>
      </c>
      <c r="T1406" s="7" t="s">
        <v>2001</v>
      </c>
      <c r="U1406" t="str">
        <f t="shared" si="21"/>
        <v>53095314</v>
      </c>
      <c r="V1406" t="s">
        <v>127</v>
      </c>
      <c r="W1406" t="s">
        <v>10774</v>
      </c>
      <c r="X1406">
        <v>11001</v>
      </c>
      <c r="Y1406">
        <v>41</v>
      </c>
      <c r="Z1406">
        <v>6280523</v>
      </c>
      <c r="AA1406" t="s">
        <v>10775</v>
      </c>
      <c r="AB1406">
        <v>1</v>
      </c>
      <c r="AC1406">
        <v>11001000</v>
      </c>
      <c r="AD1406" t="s">
        <v>55</v>
      </c>
      <c r="AE1406" s="7">
        <v>80762985</v>
      </c>
      <c r="AF1406" t="s">
        <v>505</v>
      </c>
      <c r="AG1406" t="s">
        <v>841</v>
      </c>
      <c r="AK1406" s="7" t="s">
        <v>1721</v>
      </c>
      <c r="AL1406" t="s">
        <v>3768</v>
      </c>
      <c r="AM1406">
        <v>123456</v>
      </c>
      <c r="AN1406">
        <v>123</v>
      </c>
      <c r="AP1406" s="7"/>
      <c r="AS1406" s="14" t="s">
        <v>26874</v>
      </c>
      <c r="AU1406" t="s">
        <v>55</v>
      </c>
      <c r="AV1406">
        <v>79333253</v>
      </c>
      <c r="AW1406" t="s">
        <v>64</v>
      </c>
      <c r="AX1406" t="s">
        <v>1261</v>
      </c>
      <c r="AY1406" t="s">
        <v>10776</v>
      </c>
      <c r="AZ1406">
        <v>4809115</v>
      </c>
    </row>
    <row r="1407" spans="2:52" x14ac:dyDescent="0.2">
      <c r="B1407">
        <v>1406</v>
      </c>
      <c r="C1407" s="2" t="s">
        <v>28288</v>
      </c>
      <c r="D1407" s="2">
        <v>42923</v>
      </c>
      <c r="E1407" s="3">
        <v>7.9889004629629596</v>
      </c>
      <c r="F1407">
        <v>2</v>
      </c>
      <c r="G1407" t="s">
        <v>1983</v>
      </c>
      <c r="H1407" s="9">
        <v>15</v>
      </c>
      <c r="I1407">
        <v>11001</v>
      </c>
      <c r="J1407">
        <v>11</v>
      </c>
      <c r="K1407" t="s">
        <v>1852</v>
      </c>
      <c r="L1407" s="5" t="s">
        <v>10777</v>
      </c>
      <c r="M1407" s="6">
        <v>3</v>
      </c>
      <c r="N1407" s="7">
        <v>3</v>
      </c>
      <c r="O1407">
        <v>2002</v>
      </c>
      <c r="P1407">
        <v>5</v>
      </c>
      <c r="Q1407" s="8" t="s">
        <v>55</v>
      </c>
      <c r="R1407" s="7" t="s">
        <v>10778</v>
      </c>
      <c r="S1407" t="s">
        <v>463</v>
      </c>
      <c r="T1407" s="7" t="s">
        <v>3597</v>
      </c>
      <c r="U1407" t="str">
        <f t="shared" si="21"/>
        <v>1033694697</v>
      </c>
      <c r="V1407" t="s">
        <v>94</v>
      </c>
      <c r="W1407" t="s">
        <v>10779</v>
      </c>
      <c r="X1407">
        <v>11001</v>
      </c>
      <c r="Y1407">
        <v>39</v>
      </c>
      <c r="Z1407">
        <v>3923794</v>
      </c>
      <c r="AA1407" t="s">
        <v>10780</v>
      </c>
      <c r="AB1407">
        <v>1</v>
      </c>
      <c r="AC1407">
        <v>11001000</v>
      </c>
      <c r="AD1407" t="s">
        <v>55</v>
      </c>
      <c r="AE1407" s="7">
        <v>80083241</v>
      </c>
      <c r="AF1407" t="s">
        <v>7239</v>
      </c>
      <c r="AG1407" t="s">
        <v>3477</v>
      </c>
      <c r="AK1407" s="7" t="s">
        <v>334</v>
      </c>
      <c r="AL1407" t="s">
        <v>2366</v>
      </c>
      <c r="AM1407">
        <v>123456</v>
      </c>
      <c r="AN1407">
        <v>123</v>
      </c>
      <c r="AP1407" s="7"/>
      <c r="AS1407" s="14" t="s">
        <v>26874</v>
      </c>
      <c r="AU1407" t="s">
        <v>55</v>
      </c>
      <c r="AV1407">
        <v>19328113</v>
      </c>
      <c r="AW1407" t="s">
        <v>970</v>
      </c>
      <c r="AX1407" t="s">
        <v>240</v>
      </c>
      <c r="AY1407" t="s">
        <v>10781</v>
      </c>
      <c r="AZ1407">
        <v>5156514</v>
      </c>
    </row>
    <row r="1408" spans="2:52" x14ac:dyDescent="0.2">
      <c r="B1408">
        <v>1407</v>
      </c>
      <c r="C1408" s="2" t="s">
        <v>28289</v>
      </c>
      <c r="D1408" s="2">
        <v>42873</v>
      </c>
      <c r="E1408" s="3">
        <v>16.537395833333299</v>
      </c>
      <c r="F1408">
        <v>1</v>
      </c>
      <c r="G1408" t="s">
        <v>10782</v>
      </c>
      <c r="H1408" s="9">
        <v>15</v>
      </c>
      <c r="I1408">
        <v>11001</v>
      </c>
      <c r="J1408">
        <v>11</v>
      </c>
      <c r="K1408" t="s">
        <v>221</v>
      </c>
      <c r="L1408" s="5" t="s">
        <v>10783</v>
      </c>
      <c r="M1408" s="6">
        <v>12</v>
      </c>
      <c r="N1408" s="7">
        <v>3</v>
      </c>
      <c r="O1408">
        <v>2000</v>
      </c>
      <c r="P1408">
        <v>3</v>
      </c>
      <c r="Q1408" s="8" t="s">
        <v>55</v>
      </c>
      <c r="R1408" s="7" t="s">
        <v>10784</v>
      </c>
      <c r="S1408" t="s">
        <v>3138</v>
      </c>
      <c r="T1408" s="7" t="s">
        <v>306</v>
      </c>
      <c r="U1408" t="str">
        <f t="shared" si="21"/>
        <v>19200309</v>
      </c>
      <c r="V1408" t="s">
        <v>127</v>
      </c>
      <c r="W1408" t="s">
        <v>10785</v>
      </c>
      <c r="X1408">
        <v>11001</v>
      </c>
      <c r="Y1408">
        <v>41</v>
      </c>
      <c r="Z1408">
        <v>2243012</v>
      </c>
      <c r="AA1408" t="s">
        <v>10786</v>
      </c>
      <c r="AB1408">
        <v>1</v>
      </c>
      <c r="AC1408">
        <v>11001000</v>
      </c>
      <c r="AD1408" t="s">
        <v>55</v>
      </c>
      <c r="AE1408" s="7">
        <v>79462238</v>
      </c>
      <c r="AF1408" t="s">
        <v>307</v>
      </c>
      <c r="AG1408" t="s">
        <v>1128</v>
      </c>
      <c r="AK1408" s="7" t="s">
        <v>307</v>
      </c>
      <c r="AL1408" t="s">
        <v>3784</v>
      </c>
      <c r="AM1408">
        <v>123456</v>
      </c>
      <c r="AN1408">
        <v>123</v>
      </c>
      <c r="AP1408" s="7"/>
      <c r="AS1408" s="14" t="s">
        <v>26874</v>
      </c>
      <c r="AU1408" t="s">
        <v>55</v>
      </c>
      <c r="AV1408">
        <v>52068840</v>
      </c>
      <c r="AW1408" t="s">
        <v>116</v>
      </c>
      <c r="AX1408" t="s">
        <v>343</v>
      </c>
      <c r="AY1408" t="s">
        <v>10787</v>
      </c>
      <c r="AZ1408">
        <v>7464818</v>
      </c>
    </row>
    <row r="1409" spans="2:52" x14ac:dyDescent="0.2">
      <c r="B1409">
        <v>1408</v>
      </c>
      <c r="C1409" s="2" t="s">
        <v>28290</v>
      </c>
      <c r="D1409" s="2">
        <v>42922</v>
      </c>
      <c r="E1409" s="3">
        <v>10.9800115740741</v>
      </c>
      <c r="F1409">
        <v>2</v>
      </c>
      <c r="G1409" t="s">
        <v>10788</v>
      </c>
      <c r="H1409" s="9">
        <v>15</v>
      </c>
      <c r="I1409">
        <v>11001</v>
      </c>
      <c r="J1409">
        <v>11</v>
      </c>
      <c r="K1409" t="s">
        <v>433</v>
      </c>
      <c r="L1409" s="5" t="s">
        <v>10789</v>
      </c>
      <c r="M1409" s="6">
        <v>7</v>
      </c>
      <c r="N1409" s="7">
        <v>4</v>
      </c>
      <c r="O1409">
        <v>2004</v>
      </c>
      <c r="P1409">
        <v>45</v>
      </c>
      <c r="Q1409" s="8" t="s">
        <v>55</v>
      </c>
      <c r="R1409" s="7" t="s">
        <v>10790</v>
      </c>
      <c r="S1409" t="s">
        <v>605</v>
      </c>
      <c r="T1409" s="7" t="s">
        <v>204</v>
      </c>
      <c r="U1409" t="str">
        <f t="shared" si="21"/>
        <v>79401106</v>
      </c>
      <c r="V1409" t="s">
        <v>59</v>
      </c>
      <c r="W1409" t="s">
        <v>10791</v>
      </c>
      <c r="X1409">
        <v>11001</v>
      </c>
      <c r="Y1409">
        <v>31</v>
      </c>
      <c r="Z1409">
        <v>5365400</v>
      </c>
      <c r="AA1409" t="s">
        <v>4206</v>
      </c>
      <c r="AB1409">
        <v>1</v>
      </c>
      <c r="AC1409">
        <v>11001000</v>
      </c>
      <c r="AD1409" t="s">
        <v>81</v>
      </c>
      <c r="AH1409">
        <v>860059294</v>
      </c>
      <c r="AI1409" t="s">
        <v>1857</v>
      </c>
      <c r="AK1409" s="7" t="s">
        <v>103</v>
      </c>
      <c r="AL1409" t="s">
        <v>1540</v>
      </c>
      <c r="AM1409">
        <v>123456</v>
      </c>
      <c r="AN1409">
        <v>123</v>
      </c>
      <c r="AP1409" s="7"/>
      <c r="AS1409" s="14" t="s">
        <v>26874</v>
      </c>
      <c r="AU1409" t="s">
        <v>55</v>
      </c>
      <c r="AV1409">
        <v>38894216</v>
      </c>
      <c r="AW1409" t="s">
        <v>334</v>
      </c>
      <c r="AX1409" t="s">
        <v>104</v>
      </c>
      <c r="AY1409" t="s">
        <v>10792</v>
      </c>
      <c r="AZ1409">
        <v>3487551</v>
      </c>
    </row>
    <row r="1410" spans="2:52" x14ac:dyDescent="0.2">
      <c r="B1410">
        <v>1409</v>
      </c>
      <c r="C1410" s="2" t="s">
        <v>28291</v>
      </c>
      <c r="D1410" s="2">
        <v>42908</v>
      </c>
      <c r="E1410" s="3">
        <v>8.1390393518518493</v>
      </c>
      <c r="F1410">
        <v>1</v>
      </c>
      <c r="G1410" t="s">
        <v>4253</v>
      </c>
      <c r="H1410" s="9">
        <v>15</v>
      </c>
      <c r="I1410">
        <v>11001</v>
      </c>
      <c r="J1410">
        <v>11</v>
      </c>
      <c r="K1410" t="s">
        <v>564</v>
      </c>
      <c r="L1410" s="5" t="s">
        <v>10793</v>
      </c>
      <c r="M1410" s="6">
        <v>7</v>
      </c>
      <c r="N1410" s="7">
        <v>4</v>
      </c>
      <c r="O1410">
        <v>2006</v>
      </c>
      <c r="P1410">
        <v>45</v>
      </c>
      <c r="Q1410" s="8" t="s">
        <v>55</v>
      </c>
      <c r="R1410" s="7" t="s">
        <v>10794</v>
      </c>
      <c r="S1410" t="s">
        <v>8145</v>
      </c>
      <c r="T1410" s="7" t="s">
        <v>1688</v>
      </c>
      <c r="U1410" t="str">
        <f t="shared" ref="U1410:U1473" si="22">R1410</f>
        <v>1014200915</v>
      </c>
      <c r="V1410" t="s">
        <v>59</v>
      </c>
      <c r="W1410" t="s">
        <v>10795</v>
      </c>
      <c r="X1410">
        <v>11001</v>
      </c>
      <c r="Y1410">
        <v>53</v>
      </c>
      <c r="Z1410">
        <v>3867331</v>
      </c>
      <c r="AA1410" t="s">
        <v>10796</v>
      </c>
      <c r="AB1410">
        <v>1</v>
      </c>
      <c r="AC1410">
        <v>11001000</v>
      </c>
      <c r="AD1410" t="s">
        <v>55</v>
      </c>
      <c r="AE1410" s="7">
        <v>1020749268</v>
      </c>
      <c r="AF1410" t="s">
        <v>161</v>
      </c>
      <c r="AG1410" t="s">
        <v>10797</v>
      </c>
      <c r="AK1410" s="7" t="s">
        <v>321</v>
      </c>
      <c r="AL1410" t="s">
        <v>3800</v>
      </c>
      <c r="AM1410">
        <v>123456</v>
      </c>
      <c r="AN1410">
        <v>123</v>
      </c>
      <c r="AP1410" s="7"/>
      <c r="AS1410" s="14" t="s">
        <v>26874</v>
      </c>
      <c r="AU1410" t="s">
        <v>55</v>
      </c>
      <c r="AV1410">
        <v>4453360</v>
      </c>
      <c r="AW1410" t="s">
        <v>64</v>
      </c>
      <c r="AX1410" t="s">
        <v>1824</v>
      </c>
      <c r="AY1410" t="s">
        <v>10798</v>
      </c>
      <c r="AZ1410">
        <v>7720073</v>
      </c>
    </row>
    <row r="1411" spans="2:52" x14ac:dyDescent="0.2">
      <c r="B1411">
        <v>1410</v>
      </c>
      <c r="C1411" s="2" t="s">
        <v>28292</v>
      </c>
      <c r="D1411" s="2">
        <v>42917</v>
      </c>
      <c r="E1411" s="3">
        <v>13.3480902777778</v>
      </c>
      <c r="F1411">
        <v>2</v>
      </c>
      <c r="G1411" t="s">
        <v>10799</v>
      </c>
      <c r="H1411" s="9">
        <v>15</v>
      </c>
      <c r="I1411">
        <v>11001</v>
      </c>
      <c r="J1411">
        <v>11</v>
      </c>
      <c r="K1411" t="s">
        <v>1385</v>
      </c>
      <c r="L1411" s="5" t="s">
        <v>10800</v>
      </c>
      <c r="M1411" s="6">
        <v>7</v>
      </c>
      <c r="N1411" s="7">
        <v>4</v>
      </c>
      <c r="O1411">
        <v>2010</v>
      </c>
      <c r="P1411">
        <v>45</v>
      </c>
      <c r="Q1411" s="8" t="s">
        <v>55</v>
      </c>
      <c r="R1411" s="7" t="s">
        <v>10801</v>
      </c>
      <c r="S1411" t="s">
        <v>683</v>
      </c>
      <c r="T1411" s="7" t="s">
        <v>335</v>
      </c>
      <c r="U1411" t="str">
        <f t="shared" si="22"/>
        <v>32183227</v>
      </c>
      <c r="V1411" t="s">
        <v>59</v>
      </c>
      <c r="W1411" t="s">
        <v>10802</v>
      </c>
      <c r="X1411">
        <v>11001</v>
      </c>
      <c r="Y1411">
        <v>55</v>
      </c>
      <c r="Z1411">
        <v>6490011</v>
      </c>
      <c r="AA1411" t="s">
        <v>10803</v>
      </c>
      <c r="AB1411">
        <v>1</v>
      </c>
      <c r="AC1411">
        <v>11001000</v>
      </c>
      <c r="AD1411" t="s">
        <v>81</v>
      </c>
      <c r="AH1411">
        <v>900283126</v>
      </c>
      <c r="AI1411" t="s">
        <v>10804</v>
      </c>
      <c r="AK1411" s="7" t="s">
        <v>172</v>
      </c>
      <c r="AL1411" t="s">
        <v>162</v>
      </c>
      <c r="AM1411">
        <v>123456</v>
      </c>
      <c r="AN1411">
        <v>123</v>
      </c>
      <c r="AP1411" s="7"/>
      <c r="AS1411" s="14" t="s">
        <v>26874</v>
      </c>
      <c r="AU1411" t="s">
        <v>55</v>
      </c>
      <c r="AV1411">
        <v>79812655</v>
      </c>
      <c r="AW1411" t="s">
        <v>1002</v>
      </c>
      <c r="AX1411" t="s">
        <v>5089</v>
      </c>
      <c r="AY1411" t="s">
        <v>10805</v>
      </c>
      <c r="AZ1411">
        <v>6768188</v>
      </c>
    </row>
    <row r="1412" spans="2:52" x14ac:dyDescent="0.2">
      <c r="B1412">
        <v>1411</v>
      </c>
      <c r="C1412" s="2" t="s">
        <v>28293</v>
      </c>
      <c r="D1412" s="2">
        <v>42872</v>
      </c>
      <c r="E1412" s="3">
        <v>18.9413657407407</v>
      </c>
      <c r="F1412">
        <v>2</v>
      </c>
      <c r="G1412" t="s">
        <v>10806</v>
      </c>
      <c r="H1412" s="9">
        <v>15</v>
      </c>
      <c r="I1412">
        <v>11001</v>
      </c>
      <c r="J1412">
        <v>11</v>
      </c>
      <c r="K1412" t="s">
        <v>376</v>
      </c>
      <c r="L1412" s="5" t="s">
        <v>10807</v>
      </c>
      <c r="M1412" s="6">
        <v>7</v>
      </c>
      <c r="N1412" s="7">
        <v>4</v>
      </c>
      <c r="O1412">
        <v>1995</v>
      </c>
      <c r="P1412">
        <v>45</v>
      </c>
      <c r="Q1412" s="8" t="s">
        <v>55</v>
      </c>
      <c r="R1412" s="7" t="s">
        <v>10808</v>
      </c>
      <c r="S1412" t="s">
        <v>1552</v>
      </c>
      <c r="T1412" s="7" t="s">
        <v>10809</v>
      </c>
      <c r="U1412" t="str">
        <f t="shared" si="22"/>
        <v>26619330</v>
      </c>
      <c r="V1412" t="s">
        <v>59</v>
      </c>
      <c r="W1412" t="s">
        <v>10810</v>
      </c>
      <c r="X1412">
        <v>11001</v>
      </c>
      <c r="Y1412">
        <v>38</v>
      </c>
      <c r="Z1412">
        <v>4645882</v>
      </c>
      <c r="AA1412" t="s">
        <v>10811</v>
      </c>
      <c r="AB1412">
        <v>1</v>
      </c>
      <c r="AC1412">
        <v>11001000</v>
      </c>
      <c r="AD1412" t="s">
        <v>81</v>
      </c>
      <c r="AH1412">
        <v>900781962</v>
      </c>
      <c r="AI1412" t="s">
        <v>10812</v>
      </c>
      <c r="AK1412" s="7" t="s">
        <v>2276</v>
      </c>
      <c r="AL1412" t="s">
        <v>960</v>
      </c>
      <c r="AM1412">
        <v>123456</v>
      </c>
      <c r="AN1412">
        <v>123</v>
      </c>
      <c r="AP1412" s="7"/>
      <c r="AS1412" s="14" t="s">
        <v>26874</v>
      </c>
      <c r="AU1412" t="s">
        <v>55</v>
      </c>
      <c r="AV1412">
        <v>39679982</v>
      </c>
      <c r="AW1412" t="s">
        <v>210</v>
      </c>
      <c r="AX1412" t="s">
        <v>785</v>
      </c>
      <c r="AY1412" t="s">
        <v>10813</v>
      </c>
      <c r="AZ1412">
        <v>7096863</v>
      </c>
    </row>
    <row r="1413" spans="2:52" x14ac:dyDescent="0.2">
      <c r="B1413">
        <v>1412</v>
      </c>
      <c r="C1413" s="2" t="s">
        <v>28294</v>
      </c>
      <c r="D1413" s="2">
        <v>42916</v>
      </c>
      <c r="E1413" s="3">
        <v>1.00653935185185</v>
      </c>
      <c r="F1413">
        <v>1</v>
      </c>
      <c r="G1413" t="s">
        <v>10814</v>
      </c>
      <c r="H1413" s="9">
        <v>15</v>
      </c>
      <c r="I1413">
        <v>11001</v>
      </c>
      <c r="J1413">
        <v>11</v>
      </c>
      <c r="K1413" t="s">
        <v>1043</v>
      </c>
      <c r="L1413" s="5" t="s">
        <v>10815</v>
      </c>
      <c r="M1413" s="6">
        <v>4</v>
      </c>
      <c r="N1413" s="7">
        <v>3</v>
      </c>
      <c r="O1413">
        <v>2013</v>
      </c>
      <c r="P1413">
        <v>5</v>
      </c>
      <c r="Q1413" s="8" t="s">
        <v>55</v>
      </c>
      <c r="R1413" s="7" t="s">
        <v>10816</v>
      </c>
      <c r="S1413" t="s">
        <v>2540</v>
      </c>
      <c r="T1413" s="7" t="s">
        <v>785</v>
      </c>
      <c r="U1413" t="str">
        <f t="shared" si="22"/>
        <v>80198948</v>
      </c>
      <c r="V1413" t="s">
        <v>94</v>
      </c>
      <c r="W1413" t="s">
        <v>10817</v>
      </c>
      <c r="X1413">
        <v>11001</v>
      </c>
      <c r="Y1413">
        <v>24</v>
      </c>
      <c r="Z1413">
        <v>5754297</v>
      </c>
      <c r="AA1413" t="s">
        <v>10818</v>
      </c>
      <c r="AB1413">
        <v>1</v>
      </c>
      <c r="AC1413">
        <v>11001000</v>
      </c>
      <c r="AD1413" t="s">
        <v>55</v>
      </c>
      <c r="AE1413" s="7">
        <v>39617969</v>
      </c>
      <c r="AF1413" t="s">
        <v>172</v>
      </c>
      <c r="AG1413" t="s">
        <v>1160</v>
      </c>
      <c r="AK1413" s="7" t="s">
        <v>951</v>
      </c>
      <c r="AL1413" t="s">
        <v>754</v>
      </c>
      <c r="AM1413">
        <v>123456</v>
      </c>
      <c r="AN1413">
        <v>123</v>
      </c>
      <c r="AP1413" s="7"/>
      <c r="AS1413" s="14" t="s">
        <v>26874</v>
      </c>
      <c r="AU1413" t="s">
        <v>55</v>
      </c>
      <c r="AV1413">
        <v>52812919</v>
      </c>
      <c r="AW1413" t="s">
        <v>8556</v>
      </c>
      <c r="AX1413" t="s">
        <v>1680</v>
      </c>
      <c r="AY1413" t="s">
        <v>10819</v>
      </c>
      <c r="AZ1413">
        <v>7439827</v>
      </c>
    </row>
    <row r="1414" spans="2:52" x14ac:dyDescent="0.2">
      <c r="B1414">
        <v>1413</v>
      </c>
      <c r="C1414" s="2" t="s">
        <v>28295</v>
      </c>
      <c r="D1414" s="2">
        <v>42909</v>
      </c>
      <c r="E1414" s="3">
        <v>7.6120601851851903</v>
      </c>
      <c r="F1414">
        <v>2</v>
      </c>
      <c r="G1414" t="s">
        <v>10820</v>
      </c>
      <c r="H1414" s="9">
        <v>15</v>
      </c>
      <c r="I1414">
        <v>11001</v>
      </c>
      <c r="J1414">
        <v>11</v>
      </c>
      <c r="K1414" t="s">
        <v>4513</v>
      </c>
      <c r="L1414" s="5" t="s">
        <v>10821</v>
      </c>
      <c r="M1414" s="6">
        <v>3</v>
      </c>
      <c r="N1414" s="7">
        <v>3</v>
      </c>
      <c r="O1414">
        <v>1996</v>
      </c>
      <c r="P1414">
        <v>5</v>
      </c>
      <c r="Q1414" s="8" t="s">
        <v>55</v>
      </c>
      <c r="R1414" s="7" t="s">
        <v>10822</v>
      </c>
      <c r="S1414" t="s">
        <v>1357</v>
      </c>
      <c r="T1414" s="7" t="s">
        <v>3555</v>
      </c>
      <c r="U1414" t="str">
        <f t="shared" si="22"/>
        <v>51710824</v>
      </c>
      <c r="V1414" t="s">
        <v>94</v>
      </c>
      <c r="W1414" t="s">
        <v>10823</v>
      </c>
      <c r="X1414">
        <v>11001</v>
      </c>
      <c r="Y1414">
        <v>25</v>
      </c>
      <c r="Z1414">
        <v>3437480</v>
      </c>
      <c r="AA1414" t="s">
        <v>10824</v>
      </c>
      <c r="AB1414">
        <v>1</v>
      </c>
      <c r="AC1414">
        <v>11001000</v>
      </c>
      <c r="AD1414" t="s">
        <v>81</v>
      </c>
      <c r="AH1414">
        <v>8600366377</v>
      </c>
      <c r="AI1414" t="s">
        <v>10825</v>
      </c>
      <c r="AK1414" s="7" t="s">
        <v>1319</v>
      </c>
      <c r="AL1414" t="s">
        <v>1570</v>
      </c>
      <c r="AM1414">
        <v>123456</v>
      </c>
      <c r="AN1414">
        <v>123</v>
      </c>
      <c r="AP1414" s="7"/>
      <c r="AS1414" s="14" t="s">
        <v>26874</v>
      </c>
      <c r="AU1414" t="s">
        <v>55</v>
      </c>
      <c r="AV1414">
        <v>91102162</v>
      </c>
      <c r="AW1414" t="s">
        <v>10826</v>
      </c>
      <c r="AX1414" t="s">
        <v>296</v>
      </c>
      <c r="AY1414" t="s">
        <v>10827</v>
      </c>
      <c r="AZ1414">
        <v>4069281</v>
      </c>
    </row>
    <row r="1415" spans="2:52" x14ac:dyDescent="0.2">
      <c r="B1415">
        <v>1414</v>
      </c>
      <c r="C1415" s="2" t="s">
        <v>28296</v>
      </c>
      <c r="D1415" s="2">
        <v>42875</v>
      </c>
      <c r="E1415" s="3">
        <v>15.7719212962963</v>
      </c>
      <c r="F1415">
        <v>1</v>
      </c>
      <c r="G1415" t="s">
        <v>10828</v>
      </c>
      <c r="H1415" s="9">
        <v>15</v>
      </c>
      <c r="I1415">
        <v>11001</v>
      </c>
      <c r="J1415">
        <v>11</v>
      </c>
      <c r="K1415" t="s">
        <v>757</v>
      </c>
      <c r="L1415" s="5" t="s">
        <v>10829</v>
      </c>
      <c r="M1415" s="6">
        <v>9</v>
      </c>
      <c r="N1415" s="7">
        <v>4</v>
      </c>
      <c r="O1415">
        <v>2003</v>
      </c>
      <c r="P1415">
        <v>90</v>
      </c>
      <c r="Q1415" s="8" t="s">
        <v>55</v>
      </c>
      <c r="R1415" s="7" t="s">
        <v>10830</v>
      </c>
      <c r="S1415" t="s">
        <v>1295</v>
      </c>
      <c r="T1415" s="7" t="s">
        <v>126</v>
      </c>
      <c r="U1415" t="str">
        <f t="shared" si="22"/>
        <v>79995061</v>
      </c>
      <c r="V1415" t="s">
        <v>78</v>
      </c>
      <c r="W1415" t="s">
        <v>10831</v>
      </c>
      <c r="X1415">
        <v>11001</v>
      </c>
      <c r="Y1415">
        <v>43</v>
      </c>
      <c r="Z1415">
        <v>3538170</v>
      </c>
      <c r="AA1415" t="s">
        <v>10832</v>
      </c>
      <c r="AB1415">
        <v>1</v>
      </c>
      <c r="AC1415">
        <v>11001000</v>
      </c>
      <c r="AD1415" t="s">
        <v>81</v>
      </c>
      <c r="AH1415">
        <v>900712361</v>
      </c>
      <c r="AI1415" t="s">
        <v>8728</v>
      </c>
      <c r="AK1415" s="7" t="s">
        <v>734</v>
      </c>
      <c r="AL1415" t="s">
        <v>3836</v>
      </c>
      <c r="AM1415">
        <v>123456</v>
      </c>
      <c r="AN1415">
        <v>123</v>
      </c>
      <c r="AP1415" s="7"/>
      <c r="AS1415" s="14" t="s">
        <v>26874</v>
      </c>
      <c r="AU1415" t="s">
        <v>55</v>
      </c>
      <c r="AV1415">
        <v>51832275</v>
      </c>
      <c r="AW1415" t="s">
        <v>10833</v>
      </c>
      <c r="AX1415" t="s">
        <v>752</v>
      </c>
      <c r="AY1415" t="s">
        <v>10834</v>
      </c>
      <c r="AZ1415">
        <v>6416027</v>
      </c>
    </row>
    <row r="1416" spans="2:52" x14ac:dyDescent="0.2">
      <c r="B1416">
        <v>1415</v>
      </c>
      <c r="C1416" s="2" t="s">
        <v>28297</v>
      </c>
      <c r="D1416" s="2">
        <v>42880</v>
      </c>
      <c r="E1416" s="3">
        <v>17.120023148148199</v>
      </c>
      <c r="F1416">
        <v>2</v>
      </c>
      <c r="G1416" t="s">
        <v>10835</v>
      </c>
      <c r="H1416" s="9">
        <v>15</v>
      </c>
      <c r="I1416">
        <v>11001</v>
      </c>
      <c r="J1416">
        <v>11</v>
      </c>
      <c r="K1416" t="s">
        <v>777</v>
      </c>
      <c r="L1416" s="5" t="s">
        <v>10836</v>
      </c>
      <c r="M1416" s="6">
        <v>9</v>
      </c>
      <c r="N1416" s="7">
        <v>4</v>
      </c>
      <c r="O1416">
        <v>2010</v>
      </c>
      <c r="P1416">
        <v>90</v>
      </c>
      <c r="Q1416" s="8" t="s">
        <v>55</v>
      </c>
      <c r="R1416" s="7" t="s">
        <v>10837</v>
      </c>
      <c r="S1416" t="s">
        <v>6066</v>
      </c>
      <c r="T1416" s="7" t="s">
        <v>460</v>
      </c>
      <c r="U1416" t="str">
        <f t="shared" si="22"/>
        <v>52436640</v>
      </c>
      <c r="V1416" t="s">
        <v>78</v>
      </c>
      <c r="W1416" t="s">
        <v>10838</v>
      </c>
      <c r="X1416">
        <v>11001</v>
      </c>
      <c r="Y1416">
        <v>44</v>
      </c>
      <c r="Z1416">
        <v>4158291</v>
      </c>
      <c r="AA1416" t="s">
        <v>10839</v>
      </c>
      <c r="AB1416">
        <v>1</v>
      </c>
      <c r="AC1416">
        <v>11001000</v>
      </c>
      <c r="AD1416" t="s">
        <v>81</v>
      </c>
      <c r="AH1416">
        <v>900587754</v>
      </c>
      <c r="AI1416" t="s">
        <v>6169</v>
      </c>
      <c r="AK1416" s="7" t="s">
        <v>933</v>
      </c>
      <c r="AL1416" t="s">
        <v>3845</v>
      </c>
      <c r="AM1416">
        <v>123456</v>
      </c>
      <c r="AN1416">
        <v>123</v>
      </c>
      <c r="AO1416">
        <v>1</v>
      </c>
      <c r="AP1416" s="7" t="s">
        <v>66</v>
      </c>
      <c r="AR1416" t="s">
        <v>9812</v>
      </c>
      <c r="AS1416" s="14">
        <v>1215</v>
      </c>
      <c r="AU1416" t="s">
        <v>55</v>
      </c>
      <c r="AV1416">
        <v>79694166</v>
      </c>
      <c r="AW1416" t="s">
        <v>10840</v>
      </c>
      <c r="AX1416" t="s">
        <v>104</v>
      </c>
      <c r="AY1416" t="s">
        <v>10841</v>
      </c>
      <c r="AZ1416">
        <v>6711793</v>
      </c>
    </row>
    <row r="1417" spans="2:52" x14ac:dyDescent="0.2">
      <c r="B1417">
        <v>1416</v>
      </c>
      <c r="C1417" s="2" t="s">
        <v>28298</v>
      </c>
      <c r="D1417" s="2">
        <v>42923</v>
      </c>
      <c r="E1417" s="3">
        <v>14.033113425925899</v>
      </c>
      <c r="F1417">
        <v>1</v>
      </c>
      <c r="G1417" t="s">
        <v>10842</v>
      </c>
      <c r="H1417" s="9">
        <v>15</v>
      </c>
      <c r="I1417">
        <v>11001</v>
      </c>
      <c r="J1417">
        <v>11</v>
      </c>
      <c r="K1417" t="s">
        <v>236</v>
      </c>
      <c r="L1417" s="5" t="s">
        <v>10843</v>
      </c>
      <c r="M1417" s="6">
        <v>7</v>
      </c>
      <c r="N1417" s="7">
        <v>4</v>
      </c>
      <c r="O1417">
        <v>1999</v>
      </c>
      <c r="P1417">
        <v>45</v>
      </c>
      <c r="Q1417" s="8" t="s">
        <v>55</v>
      </c>
      <c r="R1417" s="7" t="s">
        <v>10844</v>
      </c>
      <c r="S1417" t="s">
        <v>1122</v>
      </c>
      <c r="T1417" s="7" t="s">
        <v>1141</v>
      </c>
      <c r="U1417" t="str">
        <f t="shared" si="22"/>
        <v>41694419</v>
      </c>
      <c r="V1417" t="s">
        <v>59</v>
      </c>
      <c r="W1417" t="s">
        <v>10845</v>
      </c>
      <c r="X1417">
        <v>11001</v>
      </c>
      <c r="Y1417">
        <v>57</v>
      </c>
      <c r="Z1417">
        <v>4363434</v>
      </c>
      <c r="AA1417" t="s">
        <v>10846</v>
      </c>
      <c r="AB1417">
        <v>1</v>
      </c>
      <c r="AC1417">
        <v>11001000</v>
      </c>
      <c r="AD1417" t="s">
        <v>81</v>
      </c>
      <c r="AH1417">
        <v>811043907</v>
      </c>
      <c r="AI1417" t="s">
        <v>10847</v>
      </c>
      <c r="AK1417" s="7" t="s">
        <v>3855</v>
      </c>
      <c r="AL1417" t="s">
        <v>938</v>
      </c>
      <c r="AM1417">
        <v>123456</v>
      </c>
      <c r="AN1417">
        <v>123</v>
      </c>
      <c r="AP1417" s="7"/>
      <c r="AS1417" s="14" t="s">
        <v>26874</v>
      </c>
      <c r="AU1417" t="s">
        <v>55</v>
      </c>
      <c r="AV1417">
        <v>79100835</v>
      </c>
      <c r="AW1417" t="s">
        <v>1347</v>
      </c>
      <c r="AX1417" t="s">
        <v>1156</v>
      </c>
      <c r="AY1417" t="s">
        <v>10848</v>
      </c>
      <c r="AZ1417">
        <v>7701276</v>
      </c>
    </row>
    <row r="1418" spans="2:52" x14ac:dyDescent="0.2">
      <c r="B1418">
        <v>1417</v>
      </c>
      <c r="C1418" s="2" t="s">
        <v>28299</v>
      </c>
      <c r="D1418" s="2">
        <v>42921</v>
      </c>
      <c r="E1418" s="3">
        <v>7.3979513888888899</v>
      </c>
      <c r="F1418">
        <v>1</v>
      </c>
      <c r="G1418" t="s">
        <v>4231</v>
      </c>
      <c r="H1418" s="9">
        <v>15</v>
      </c>
      <c r="I1418">
        <v>11001</v>
      </c>
      <c r="J1418">
        <v>11</v>
      </c>
      <c r="K1418" t="s">
        <v>1869</v>
      </c>
      <c r="L1418" s="5" t="s">
        <v>10849</v>
      </c>
      <c r="M1418" s="6">
        <v>5</v>
      </c>
      <c r="N1418" s="7">
        <v>3</v>
      </c>
      <c r="O1418">
        <v>2002</v>
      </c>
      <c r="P1418">
        <v>5</v>
      </c>
      <c r="Q1418" s="8" t="s">
        <v>55</v>
      </c>
      <c r="R1418" s="7" t="s">
        <v>10850</v>
      </c>
      <c r="S1418" t="s">
        <v>103</v>
      </c>
      <c r="T1418" s="7" t="s">
        <v>104</v>
      </c>
      <c r="U1418" t="str">
        <f t="shared" si="22"/>
        <v>17078392</v>
      </c>
      <c r="V1418" t="s">
        <v>94</v>
      </c>
      <c r="W1418" t="s">
        <v>10851</v>
      </c>
      <c r="X1418">
        <v>11001</v>
      </c>
      <c r="Y1418">
        <v>29</v>
      </c>
      <c r="Z1418">
        <v>6111618</v>
      </c>
      <c r="AA1418" t="s">
        <v>10852</v>
      </c>
      <c r="AB1418">
        <v>1</v>
      </c>
      <c r="AC1418">
        <v>11001000</v>
      </c>
      <c r="AD1418" t="s">
        <v>55</v>
      </c>
      <c r="AE1418" s="7">
        <v>10269870</v>
      </c>
      <c r="AF1418" t="s">
        <v>616</v>
      </c>
      <c r="AG1418" t="s">
        <v>1080</v>
      </c>
      <c r="AK1418" s="7" t="s">
        <v>239</v>
      </c>
      <c r="AL1418" t="s">
        <v>343</v>
      </c>
      <c r="AM1418">
        <v>123456</v>
      </c>
      <c r="AN1418">
        <v>123</v>
      </c>
      <c r="AP1418" s="7"/>
      <c r="AS1418" s="14" t="s">
        <v>26874</v>
      </c>
      <c r="AU1418" t="s">
        <v>55</v>
      </c>
      <c r="AV1418">
        <v>1014265042</v>
      </c>
      <c r="AW1418" t="s">
        <v>543</v>
      </c>
      <c r="AX1418" t="s">
        <v>1505</v>
      </c>
      <c r="AY1418" t="s">
        <v>10853</v>
      </c>
      <c r="AZ1418">
        <v>4054404</v>
      </c>
    </row>
    <row r="1419" spans="2:52" x14ac:dyDescent="0.2">
      <c r="B1419">
        <v>1418</v>
      </c>
      <c r="C1419" s="2" t="s">
        <v>28300</v>
      </c>
      <c r="D1419" s="2">
        <v>42902</v>
      </c>
      <c r="E1419" s="3">
        <v>15.4827546296296</v>
      </c>
      <c r="F1419">
        <v>1</v>
      </c>
      <c r="G1419" t="s">
        <v>10854</v>
      </c>
      <c r="H1419" s="9">
        <v>15</v>
      </c>
      <c r="I1419">
        <v>11001</v>
      </c>
      <c r="J1419">
        <v>11</v>
      </c>
      <c r="K1419" t="s">
        <v>422</v>
      </c>
      <c r="L1419" s="5" t="s">
        <v>10855</v>
      </c>
      <c r="M1419" s="6">
        <v>7</v>
      </c>
      <c r="N1419" s="7">
        <v>4</v>
      </c>
      <c r="O1419">
        <v>1995</v>
      </c>
      <c r="P1419">
        <v>45</v>
      </c>
      <c r="Q1419" s="8" t="s">
        <v>55</v>
      </c>
      <c r="R1419" s="7" t="s">
        <v>10856</v>
      </c>
      <c r="S1419" t="s">
        <v>1460</v>
      </c>
      <c r="T1419" s="7" t="s">
        <v>6596</v>
      </c>
      <c r="U1419" t="str">
        <f t="shared" si="22"/>
        <v>79534016</v>
      </c>
      <c r="V1419" t="s">
        <v>59</v>
      </c>
      <c r="W1419" t="s">
        <v>10857</v>
      </c>
      <c r="X1419">
        <v>11001</v>
      </c>
      <c r="Y1419">
        <v>51</v>
      </c>
      <c r="Z1419">
        <v>2663245</v>
      </c>
      <c r="AA1419" t="s">
        <v>10858</v>
      </c>
      <c r="AB1419">
        <v>1</v>
      </c>
      <c r="AC1419">
        <v>11001000</v>
      </c>
      <c r="AD1419" t="s">
        <v>55</v>
      </c>
      <c r="AE1419" s="7">
        <v>52741191</v>
      </c>
      <c r="AF1419" t="s">
        <v>1308</v>
      </c>
      <c r="AG1419" t="s">
        <v>2970</v>
      </c>
      <c r="AK1419" s="7" t="s">
        <v>3870</v>
      </c>
      <c r="AL1419" t="s">
        <v>3871</v>
      </c>
      <c r="AM1419">
        <v>123456</v>
      </c>
      <c r="AN1419">
        <v>123</v>
      </c>
      <c r="AO1419">
        <v>1</v>
      </c>
      <c r="AP1419" s="7" t="s">
        <v>66</v>
      </c>
      <c r="AR1419" t="s">
        <v>9812</v>
      </c>
      <c r="AS1419" s="14">
        <v>1214</v>
      </c>
      <c r="AU1419" t="s">
        <v>55</v>
      </c>
      <c r="AV1419">
        <v>79318948</v>
      </c>
      <c r="AW1419" t="s">
        <v>1460</v>
      </c>
      <c r="AX1419" t="s">
        <v>9988</v>
      </c>
      <c r="AY1419" t="s">
        <v>10859</v>
      </c>
      <c r="AZ1419">
        <v>3225037</v>
      </c>
    </row>
    <row r="1420" spans="2:52" x14ac:dyDescent="0.2">
      <c r="B1420">
        <v>1419</v>
      </c>
      <c r="C1420" s="2" t="s">
        <v>28301</v>
      </c>
      <c r="D1420" s="2">
        <v>42919</v>
      </c>
      <c r="E1420" s="3">
        <v>16.066273148148198</v>
      </c>
      <c r="F1420">
        <v>2</v>
      </c>
      <c r="G1420" t="s">
        <v>10860</v>
      </c>
      <c r="H1420" s="9">
        <v>15</v>
      </c>
      <c r="I1420">
        <v>11001</v>
      </c>
      <c r="J1420">
        <v>11</v>
      </c>
      <c r="K1420" t="s">
        <v>693</v>
      </c>
      <c r="L1420" s="5" t="s">
        <v>10861</v>
      </c>
      <c r="M1420" s="6">
        <v>6</v>
      </c>
      <c r="N1420" s="7">
        <v>3</v>
      </c>
      <c r="O1420">
        <v>1999</v>
      </c>
      <c r="P1420">
        <v>12</v>
      </c>
      <c r="Q1420" s="8" t="s">
        <v>55</v>
      </c>
      <c r="R1420" s="7" t="s">
        <v>10862</v>
      </c>
      <c r="S1420" t="s">
        <v>9643</v>
      </c>
      <c r="T1420" s="7" t="s">
        <v>10863</v>
      </c>
      <c r="U1420" t="str">
        <f t="shared" si="22"/>
        <v>79888048</v>
      </c>
      <c r="V1420" t="s">
        <v>94</v>
      </c>
      <c r="W1420" t="s">
        <v>10864</v>
      </c>
      <c r="X1420">
        <v>11001</v>
      </c>
      <c r="Y1420">
        <v>47</v>
      </c>
      <c r="Z1420">
        <v>4271407</v>
      </c>
      <c r="AA1420" t="s">
        <v>10865</v>
      </c>
      <c r="AB1420">
        <v>1</v>
      </c>
      <c r="AC1420">
        <v>11001000</v>
      </c>
      <c r="AD1420" t="s">
        <v>55</v>
      </c>
      <c r="AE1420" s="7">
        <v>22492548</v>
      </c>
      <c r="AF1420" t="s">
        <v>172</v>
      </c>
      <c r="AG1420" t="s">
        <v>296</v>
      </c>
      <c r="AK1420" s="7" t="s">
        <v>103</v>
      </c>
      <c r="AL1420" t="s">
        <v>1490</v>
      </c>
      <c r="AM1420">
        <v>123456</v>
      </c>
      <c r="AN1420">
        <v>123</v>
      </c>
      <c r="AP1420" s="7"/>
      <c r="AS1420" s="14" t="s">
        <v>26874</v>
      </c>
      <c r="AU1420" t="s">
        <v>55</v>
      </c>
      <c r="AV1420">
        <v>79924741</v>
      </c>
      <c r="AW1420" t="s">
        <v>359</v>
      </c>
      <c r="AX1420" t="s">
        <v>863</v>
      </c>
      <c r="AY1420" t="s">
        <v>10866</v>
      </c>
      <c r="AZ1420">
        <v>5202530</v>
      </c>
    </row>
    <row r="1421" spans="2:52" x14ac:dyDescent="0.2">
      <c r="B1421">
        <v>1420</v>
      </c>
      <c r="C1421" s="2" t="s">
        <v>28302</v>
      </c>
      <c r="D1421" s="2">
        <v>42883</v>
      </c>
      <c r="E1421" s="3">
        <v>9.7858564814814795</v>
      </c>
      <c r="F1421">
        <v>1</v>
      </c>
      <c r="G1421" t="s">
        <v>10867</v>
      </c>
      <c r="H1421" s="9">
        <v>15</v>
      </c>
      <c r="I1421">
        <v>11001</v>
      </c>
      <c r="J1421">
        <v>11</v>
      </c>
      <c r="K1421" t="s">
        <v>1547</v>
      </c>
      <c r="L1421" s="5" t="s">
        <v>10868</v>
      </c>
      <c r="M1421" s="6">
        <v>14</v>
      </c>
      <c r="N1421" s="7">
        <v>3</v>
      </c>
      <c r="O1421">
        <v>1997</v>
      </c>
      <c r="P1421">
        <v>3</v>
      </c>
      <c r="Q1421" s="8" t="s">
        <v>55</v>
      </c>
      <c r="R1421" s="7" t="s">
        <v>10869</v>
      </c>
      <c r="S1421" t="s">
        <v>334</v>
      </c>
      <c r="T1421" s="7" t="s">
        <v>5577</v>
      </c>
      <c r="U1421" t="str">
        <f t="shared" si="22"/>
        <v>51923914</v>
      </c>
      <c r="V1421" t="s">
        <v>94</v>
      </c>
      <c r="W1421" t="s">
        <v>10870</v>
      </c>
      <c r="X1421">
        <v>11001</v>
      </c>
      <c r="Y1421">
        <v>38</v>
      </c>
      <c r="Z1421">
        <v>2696225</v>
      </c>
      <c r="AA1421" t="s">
        <v>10871</v>
      </c>
      <c r="AB1421">
        <v>1</v>
      </c>
      <c r="AC1421">
        <v>11001000</v>
      </c>
      <c r="AD1421" t="s">
        <v>55</v>
      </c>
      <c r="AE1421" s="7">
        <v>30286350</v>
      </c>
      <c r="AF1421" t="s">
        <v>172</v>
      </c>
      <c r="AG1421" t="s">
        <v>69</v>
      </c>
      <c r="AK1421" s="7" t="s">
        <v>2002</v>
      </c>
      <c r="AL1421" t="s">
        <v>1488</v>
      </c>
      <c r="AM1421">
        <v>123456</v>
      </c>
      <c r="AN1421">
        <v>123</v>
      </c>
      <c r="AP1421" s="7"/>
      <c r="AS1421" s="14" t="s">
        <v>26874</v>
      </c>
      <c r="AU1421" t="s">
        <v>55</v>
      </c>
      <c r="AV1421">
        <v>19171629</v>
      </c>
      <c r="AW1421" t="s">
        <v>285</v>
      </c>
      <c r="AX1421" t="s">
        <v>1824</v>
      </c>
      <c r="AY1421" t="s">
        <v>10872</v>
      </c>
      <c r="AZ1421">
        <v>5025372</v>
      </c>
    </row>
    <row r="1422" spans="2:52" x14ac:dyDescent="0.2">
      <c r="B1422">
        <v>1421</v>
      </c>
      <c r="C1422" s="2" t="s">
        <v>28303</v>
      </c>
      <c r="D1422" s="2">
        <v>42891</v>
      </c>
      <c r="E1422" s="3">
        <v>8.8160185185185203</v>
      </c>
      <c r="F1422">
        <v>1</v>
      </c>
      <c r="G1422" t="s">
        <v>5966</v>
      </c>
      <c r="H1422" s="9">
        <v>15</v>
      </c>
      <c r="I1422">
        <v>11001</v>
      </c>
      <c r="J1422">
        <v>11</v>
      </c>
      <c r="K1422" t="s">
        <v>656</v>
      </c>
      <c r="L1422" s="5" t="s">
        <v>10873</v>
      </c>
      <c r="M1422" s="6">
        <v>12</v>
      </c>
      <c r="N1422" s="7">
        <v>3</v>
      </c>
      <c r="O1422">
        <v>2005</v>
      </c>
      <c r="P1422">
        <v>3</v>
      </c>
      <c r="Q1422" s="8" t="s">
        <v>55</v>
      </c>
      <c r="R1422" s="7" t="s">
        <v>10874</v>
      </c>
      <c r="S1422" t="s">
        <v>622</v>
      </c>
      <c r="T1422" s="7" t="s">
        <v>1419</v>
      </c>
      <c r="U1422" t="str">
        <f t="shared" si="22"/>
        <v>79823406</v>
      </c>
      <c r="V1422" t="s">
        <v>127</v>
      </c>
      <c r="W1422" t="s">
        <v>10875</v>
      </c>
      <c r="X1422">
        <v>11001</v>
      </c>
      <c r="Y1422">
        <v>56</v>
      </c>
      <c r="Z1422">
        <v>5984799</v>
      </c>
      <c r="AA1422" t="s">
        <v>10876</v>
      </c>
      <c r="AB1422">
        <v>1</v>
      </c>
      <c r="AC1422">
        <v>11001000</v>
      </c>
      <c r="AD1422" t="s">
        <v>55</v>
      </c>
      <c r="AE1422" s="7">
        <v>19083666</v>
      </c>
      <c r="AF1422" t="s">
        <v>734</v>
      </c>
      <c r="AG1422" t="s">
        <v>69</v>
      </c>
      <c r="AK1422" s="7" t="s">
        <v>3895</v>
      </c>
      <c r="AL1422" t="s">
        <v>3896</v>
      </c>
      <c r="AM1422">
        <v>123456</v>
      </c>
      <c r="AN1422">
        <v>123</v>
      </c>
      <c r="AP1422" s="7"/>
      <c r="AS1422" s="14" t="s">
        <v>26874</v>
      </c>
      <c r="AU1422" t="s">
        <v>55</v>
      </c>
      <c r="AV1422">
        <v>80157311</v>
      </c>
      <c r="AW1422" t="s">
        <v>676</v>
      </c>
      <c r="AX1422" t="s">
        <v>10877</v>
      </c>
      <c r="AY1422" t="s">
        <v>10878</v>
      </c>
      <c r="AZ1422">
        <v>6975984</v>
      </c>
    </row>
    <row r="1423" spans="2:52" x14ac:dyDescent="0.2">
      <c r="B1423">
        <v>1422</v>
      </c>
      <c r="C1423" s="2" t="s">
        <v>28304</v>
      </c>
      <c r="D1423" s="2">
        <v>42922</v>
      </c>
      <c r="E1423" s="3">
        <v>6.5694560185185198</v>
      </c>
      <c r="F1423">
        <v>1</v>
      </c>
      <c r="G1423" t="s">
        <v>10879</v>
      </c>
      <c r="H1423" s="9">
        <v>15</v>
      </c>
      <c r="I1423">
        <v>11001</v>
      </c>
      <c r="J1423">
        <v>11</v>
      </c>
      <c r="K1423" t="s">
        <v>1292</v>
      </c>
      <c r="L1423" s="5" t="s">
        <v>10880</v>
      </c>
      <c r="M1423" s="6">
        <v>11</v>
      </c>
      <c r="N1423" s="7">
        <v>3</v>
      </c>
      <c r="O1423">
        <v>1998</v>
      </c>
      <c r="P1423">
        <v>3</v>
      </c>
      <c r="Q1423" s="8" t="s">
        <v>55</v>
      </c>
      <c r="R1423" s="7" t="s">
        <v>10881</v>
      </c>
      <c r="S1423" t="s">
        <v>68</v>
      </c>
      <c r="T1423" s="7" t="s">
        <v>10882</v>
      </c>
      <c r="U1423" t="str">
        <f t="shared" si="22"/>
        <v>1015411044</v>
      </c>
      <c r="V1423" t="s">
        <v>127</v>
      </c>
      <c r="W1423" t="s">
        <v>10883</v>
      </c>
      <c r="X1423">
        <v>11001</v>
      </c>
      <c r="Y1423">
        <v>58</v>
      </c>
      <c r="Z1423">
        <v>2390249</v>
      </c>
      <c r="AA1423" t="s">
        <v>10884</v>
      </c>
      <c r="AB1423">
        <v>1</v>
      </c>
      <c r="AC1423">
        <v>11001000</v>
      </c>
      <c r="AD1423" t="s">
        <v>81</v>
      </c>
      <c r="AH1423">
        <v>900517752</v>
      </c>
      <c r="AI1423" t="s">
        <v>10885</v>
      </c>
      <c r="AK1423" s="7" t="s">
        <v>57</v>
      </c>
      <c r="AL1423" t="s">
        <v>373</v>
      </c>
      <c r="AM1423">
        <v>123456</v>
      </c>
      <c r="AN1423">
        <v>123</v>
      </c>
      <c r="AP1423" s="7"/>
      <c r="AS1423" s="14" t="s">
        <v>26874</v>
      </c>
      <c r="AU1423" t="s">
        <v>55</v>
      </c>
      <c r="AV1423">
        <v>1014206789</v>
      </c>
      <c r="AW1423" t="s">
        <v>1460</v>
      </c>
      <c r="AX1423" t="s">
        <v>448</v>
      </c>
      <c r="AY1423" t="s">
        <v>10886</v>
      </c>
      <c r="AZ1423">
        <v>7170734</v>
      </c>
    </row>
    <row r="1424" spans="2:52" x14ac:dyDescent="0.2">
      <c r="B1424">
        <v>1423</v>
      </c>
      <c r="C1424" s="2" t="s">
        <v>28305</v>
      </c>
      <c r="D1424" s="2">
        <v>42871</v>
      </c>
      <c r="E1424" s="3">
        <v>0.20310185185185201</v>
      </c>
      <c r="F1424">
        <v>1</v>
      </c>
      <c r="G1424" t="s">
        <v>1474</v>
      </c>
      <c r="H1424" s="9">
        <v>15</v>
      </c>
      <c r="I1424">
        <v>11001</v>
      </c>
      <c r="J1424">
        <v>11</v>
      </c>
      <c r="K1424" t="s">
        <v>1564</v>
      </c>
      <c r="L1424" s="5" t="s">
        <v>10887</v>
      </c>
      <c r="M1424" s="6">
        <v>4</v>
      </c>
      <c r="N1424" s="7">
        <v>3</v>
      </c>
      <c r="O1424">
        <v>2000</v>
      </c>
      <c r="P1424">
        <v>5</v>
      </c>
      <c r="Q1424" s="8" t="s">
        <v>55</v>
      </c>
      <c r="R1424" s="7" t="s">
        <v>10888</v>
      </c>
      <c r="S1424" t="s">
        <v>10889</v>
      </c>
      <c r="T1424" s="7" t="s">
        <v>69</v>
      </c>
      <c r="U1424" t="str">
        <f t="shared" si="22"/>
        <v>79233733</v>
      </c>
      <c r="V1424" t="s">
        <v>94</v>
      </c>
      <c r="W1424" t="s">
        <v>10890</v>
      </c>
      <c r="X1424">
        <v>11001</v>
      </c>
      <c r="Y1424">
        <v>19</v>
      </c>
      <c r="Z1424">
        <v>3058880</v>
      </c>
      <c r="AA1424" t="s">
        <v>10891</v>
      </c>
      <c r="AB1424">
        <v>1</v>
      </c>
      <c r="AC1424">
        <v>11001000</v>
      </c>
      <c r="AD1424" t="s">
        <v>55</v>
      </c>
      <c r="AE1424" s="7">
        <v>39761569</v>
      </c>
      <c r="AF1424" t="s">
        <v>3141</v>
      </c>
      <c r="AG1424" t="s">
        <v>2277</v>
      </c>
      <c r="AK1424" s="7" t="s">
        <v>1917</v>
      </c>
      <c r="AL1424" t="s">
        <v>3914</v>
      </c>
      <c r="AM1424">
        <v>123456</v>
      </c>
      <c r="AN1424">
        <v>123</v>
      </c>
      <c r="AO1424">
        <v>1</v>
      </c>
      <c r="AP1424" s="7" t="s">
        <v>66</v>
      </c>
      <c r="AR1424" t="s">
        <v>9812</v>
      </c>
      <c r="AS1424" s="14">
        <v>1216</v>
      </c>
      <c r="AU1424" t="s">
        <v>55</v>
      </c>
      <c r="AV1424">
        <v>79692582</v>
      </c>
      <c r="AW1424" t="s">
        <v>3924</v>
      </c>
      <c r="AX1424" t="s">
        <v>460</v>
      </c>
      <c r="AY1424" t="s">
        <v>10892</v>
      </c>
      <c r="AZ1424">
        <v>3337556</v>
      </c>
    </row>
    <row r="1425" spans="2:52" x14ac:dyDescent="0.2">
      <c r="B1425">
        <v>1424</v>
      </c>
      <c r="C1425" s="2" t="s">
        <v>28306</v>
      </c>
      <c r="D1425" s="2">
        <v>42925</v>
      </c>
      <c r="E1425" s="3">
        <v>4.7197106481481503</v>
      </c>
      <c r="F1425">
        <v>1</v>
      </c>
      <c r="G1425" t="s">
        <v>10893</v>
      </c>
      <c r="H1425" s="9">
        <v>15</v>
      </c>
      <c r="I1425">
        <v>11001</v>
      </c>
      <c r="J1425">
        <v>11</v>
      </c>
      <c r="K1425" t="s">
        <v>479</v>
      </c>
      <c r="L1425" s="5" t="s">
        <v>10894</v>
      </c>
      <c r="M1425" s="6">
        <v>3</v>
      </c>
      <c r="N1425" s="7">
        <v>3</v>
      </c>
      <c r="O1425">
        <v>1999</v>
      </c>
      <c r="P1425">
        <v>5</v>
      </c>
      <c r="Q1425" s="8" t="s">
        <v>55</v>
      </c>
      <c r="R1425" s="7" t="s">
        <v>10895</v>
      </c>
      <c r="S1425" t="s">
        <v>2216</v>
      </c>
      <c r="T1425" s="7" t="s">
        <v>10896</v>
      </c>
      <c r="U1425" t="str">
        <f t="shared" si="22"/>
        <v>19208907</v>
      </c>
      <c r="V1425" t="s">
        <v>94</v>
      </c>
      <c r="W1425" t="s">
        <v>10897</v>
      </c>
      <c r="X1425">
        <v>11001</v>
      </c>
      <c r="Y1425">
        <v>40</v>
      </c>
      <c r="Z1425">
        <v>6479098</v>
      </c>
      <c r="AA1425" t="s">
        <v>10898</v>
      </c>
      <c r="AB1425">
        <v>1</v>
      </c>
      <c r="AC1425">
        <v>11001000</v>
      </c>
      <c r="AD1425" t="s">
        <v>81</v>
      </c>
      <c r="AH1425">
        <v>800010668</v>
      </c>
      <c r="AI1425" t="s">
        <v>10899</v>
      </c>
      <c r="AK1425" s="7" t="s">
        <v>3924</v>
      </c>
      <c r="AL1425" t="s">
        <v>69</v>
      </c>
      <c r="AM1425">
        <v>123456</v>
      </c>
      <c r="AN1425">
        <v>123</v>
      </c>
      <c r="AP1425" s="7"/>
      <c r="AS1425" s="14" t="s">
        <v>26874</v>
      </c>
      <c r="AU1425" t="s">
        <v>55</v>
      </c>
      <c r="AV1425">
        <v>79121336</v>
      </c>
      <c r="AW1425" t="s">
        <v>622</v>
      </c>
      <c r="AX1425" t="s">
        <v>664</v>
      </c>
      <c r="AY1425" t="s">
        <v>10900</v>
      </c>
      <c r="AZ1425">
        <v>6297803</v>
      </c>
    </row>
    <row r="1426" spans="2:52" x14ac:dyDescent="0.2">
      <c r="B1426">
        <v>1425</v>
      </c>
      <c r="C1426" s="2" t="s">
        <v>28307</v>
      </c>
      <c r="D1426" s="2">
        <v>42908</v>
      </c>
      <c r="E1426" s="3">
        <v>21.597870370370401</v>
      </c>
      <c r="F1426">
        <v>1</v>
      </c>
      <c r="G1426" t="s">
        <v>10901</v>
      </c>
      <c r="H1426" s="9">
        <v>15</v>
      </c>
      <c r="I1426">
        <v>11001</v>
      </c>
      <c r="J1426">
        <v>11</v>
      </c>
      <c r="K1426" t="s">
        <v>194</v>
      </c>
      <c r="L1426" s="5" t="s">
        <v>10902</v>
      </c>
      <c r="M1426" s="6">
        <v>12</v>
      </c>
      <c r="N1426" s="7">
        <v>3</v>
      </c>
      <c r="O1426">
        <v>2010</v>
      </c>
      <c r="P1426">
        <v>3</v>
      </c>
      <c r="Q1426" s="8" t="s">
        <v>55</v>
      </c>
      <c r="R1426" s="7" t="s">
        <v>10903</v>
      </c>
      <c r="S1426" t="s">
        <v>7976</v>
      </c>
      <c r="T1426" s="7" t="s">
        <v>1816</v>
      </c>
      <c r="U1426" t="str">
        <f t="shared" si="22"/>
        <v>20615312</v>
      </c>
      <c r="V1426" t="s">
        <v>127</v>
      </c>
      <c r="W1426" t="s">
        <v>10904</v>
      </c>
      <c r="X1426">
        <v>11001</v>
      </c>
      <c r="Y1426">
        <v>56</v>
      </c>
      <c r="Z1426">
        <v>2828756</v>
      </c>
      <c r="AA1426" t="s">
        <v>10905</v>
      </c>
      <c r="AB1426">
        <v>1</v>
      </c>
      <c r="AC1426">
        <v>11001000</v>
      </c>
      <c r="AD1426" t="s">
        <v>55</v>
      </c>
      <c r="AE1426" s="7">
        <v>79189106</v>
      </c>
      <c r="AF1426" t="s">
        <v>627</v>
      </c>
      <c r="AG1426" t="s">
        <v>10906</v>
      </c>
      <c r="AK1426" s="7" t="s">
        <v>62</v>
      </c>
      <c r="AL1426" t="s">
        <v>84</v>
      </c>
      <c r="AM1426">
        <v>123456</v>
      </c>
      <c r="AN1426">
        <v>123</v>
      </c>
      <c r="AP1426" s="7"/>
      <c r="AS1426" s="14" t="s">
        <v>26874</v>
      </c>
      <c r="AU1426" t="s">
        <v>55</v>
      </c>
      <c r="AV1426">
        <v>4059212</v>
      </c>
      <c r="AW1426" t="s">
        <v>103</v>
      </c>
      <c r="AX1426" t="s">
        <v>10907</v>
      </c>
      <c r="AY1426" t="s">
        <v>10908</v>
      </c>
      <c r="AZ1426">
        <v>6644745</v>
      </c>
    </row>
    <row r="1427" spans="2:52" x14ac:dyDescent="0.2">
      <c r="B1427">
        <v>1426</v>
      </c>
      <c r="C1427" s="2" t="s">
        <v>28308</v>
      </c>
      <c r="D1427" s="2">
        <v>42865</v>
      </c>
      <c r="E1427" s="3">
        <v>5.9616087962963</v>
      </c>
      <c r="F1427">
        <v>1</v>
      </c>
      <c r="G1427" t="s">
        <v>2737</v>
      </c>
      <c r="H1427" s="9">
        <v>15</v>
      </c>
      <c r="I1427">
        <v>11001</v>
      </c>
      <c r="J1427">
        <v>11</v>
      </c>
      <c r="K1427" t="s">
        <v>868</v>
      </c>
      <c r="L1427" s="5" t="s">
        <v>10909</v>
      </c>
      <c r="M1427" s="6">
        <v>5</v>
      </c>
      <c r="N1427" s="7">
        <v>3</v>
      </c>
      <c r="O1427">
        <v>2015</v>
      </c>
      <c r="P1427">
        <v>5</v>
      </c>
      <c r="Q1427" s="8" t="s">
        <v>55</v>
      </c>
      <c r="R1427" s="7" t="s">
        <v>10910</v>
      </c>
      <c r="S1427" t="s">
        <v>2758</v>
      </c>
      <c r="T1427" s="7" t="s">
        <v>8935</v>
      </c>
      <c r="U1427" t="str">
        <f t="shared" si="22"/>
        <v>19276540</v>
      </c>
      <c r="V1427" t="s">
        <v>94</v>
      </c>
      <c r="W1427" t="s">
        <v>10911</v>
      </c>
      <c r="X1427">
        <v>11001</v>
      </c>
      <c r="Y1427">
        <v>24</v>
      </c>
      <c r="Z1427">
        <v>4865135</v>
      </c>
      <c r="AA1427" t="s">
        <v>10912</v>
      </c>
      <c r="AB1427">
        <v>1</v>
      </c>
      <c r="AC1427">
        <v>11001000</v>
      </c>
      <c r="AD1427" t="s">
        <v>55</v>
      </c>
      <c r="AE1427" s="7">
        <v>79711906</v>
      </c>
      <c r="AF1427" t="s">
        <v>2716</v>
      </c>
      <c r="AG1427" t="s">
        <v>665</v>
      </c>
      <c r="AK1427" s="7" t="s">
        <v>1936</v>
      </c>
      <c r="AL1427" t="s">
        <v>851</v>
      </c>
      <c r="AM1427">
        <v>123456</v>
      </c>
      <c r="AN1427">
        <v>123</v>
      </c>
      <c r="AP1427" s="7"/>
      <c r="AS1427" s="14" t="s">
        <v>26874</v>
      </c>
      <c r="AU1427" t="s">
        <v>55</v>
      </c>
      <c r="AV1427">
        <v>52289912</v>
      </c>
      <c r="AW1427" t="s">
        <v>729</v>
      </c>
      <c r="AX1427" t="s">
        <v>6137</v>
      </c>
      <c r="AY1427" t="s">
        <v>10913</v>
      </c>
      <c r="AZ1427">
        <v>3470867</v>
      </c>
    </row>
    <row r="1428" spans="2:52" x14ac:dyDescent="0.2">
      <c r="B1428">
        <v>1427</v>
      </c>
      <c r="C1428" s="2" t="s">
        <v>28309</v>
      </c>
      <c r="D1428" s="2">
        <v>42887</v>
      </c>
      <c r="E1428" s="3">
        <v>11.1057291666667</v>
      </c>
      <c r="F1428">
        <v>1</v>
      </c>
      <c r="G1428" t="s">
        <v>10914</v>
      </c>
      <c r="H1428" s="9">
        <v>15</v>
      </c>
      <c r="I1428">
        <v>11001</v>
      </c>
      <c r="J1428">
        <v>11</v>
      </c>
      <c r="K1428" t="s">
        <v>1564</v>
      </c>
      <c r="L1428" s="5" t="s">
        <v>10915</v>
      </c>
      <c r="M1428" s="6">
        <v>4</v>
      </c>
      <c r="N1428" s="7">
        <v>3</v>
      </c>
      <c r="O1428">
        <v>1998</v>
      </c>
      <c r="P1428">
        <v>5</v>
      </c>
      <c r="Q1428" s="8" t="s">
        <v>55</v>
      </c>
      <c r="R1428" s="7" t="s">
        <v>10916</v>
      </c>
      <c r="S1428" t="s">
        <v>1460</v>
      </c>
      <c r="T1428" s="7" t="s">
        <v>664</v>
      </c>
      <c r="U1428" t="str">
        <f t="shared" si="22"/>
        <v>79424424</v>
      </c>
      <c r="V1428" t="s">
        <v>94</v>
      </c>
      <c r="W1428" t="s">
        <v>10917</v>
      </c>
      <c r="X1428">
        <v>11001</v>
      </c>
      <c r="Y1428">
        <v>19</v>
      </c>
      <c r="Z1428">
        <v>6713509</v>
      </c>
      <c r="AA1428" t="s">
        <v>10144</v>
      </c>
      <c r="AB1428">
        <v>1</v>
      </c>
      <c r="AC1428">
        <v>11001000</v>
      </c>
      <c r="AD1428" t="s">
        <v>55</v>
      </c>
      <c r="AE1428" s="7">
        <v>17170377</v>
      </c>
      <c r="AF1428" t="s">
        <v>103</v>
      </c>
      <c r="AG1428" t="s">
        <v>117</v>
      </c>
      <c r="AK1428" s="7" t="s">
        <v>1721</v>
      </c>
      <c r="AL1428" t="s">
        <v>561</v>
      </c>
      <c r="AM1428">
        <v>123456</v>
      </c>
      <c r="AN1428">
        <v>123</v>
      </c>
      <c r="AO1428">
        <v>2</v>
      </c>
      <c r="AP1428" s="7" t="s">
        <v>101</v>
      </c>
      <c r="AR1428" t="s">
        <v>3461</v>
      </c>
      <c r="AS1428" s="14">
        <v>1214</v>
      </c>
      <c r="AU1428" t="s">
        <v>55</v>
      </c>
      <c r="AV1428">
        <v>18107143</v>
      </c>
      <c r="AW1428" t="s">
        <v>10918</v>
      </c>
      <c r="AX1428" t="s">
        <v>1449</v>
      </c>
      <c r="AY1428" t="s">
        <v>10919</v>
      </c>
      <c r="AZ1428">
        <v>4351571</v>
      </c>
    </row>
    <row r="1429" spans="2:52" x14ac:dyDescent="0.2">
      <c r="B1429">
        <v>1428</v>
      </c>
      <c r="C1429" s="2" t="s">
        <v>28310</v>
      </c>
      <c r="D1429" s="2">
        <v>42922</v>
      </c>
      <c r="E1429" s="3">
        <v>1.81891203703704</v>
      </c>
      <c r="F1429">
        <v>1</v>
      </c>
      <c r="G1429" t="s">
        <v>10920</v>
      </c>
      <c r="H1429" s="9">
        <v>15</v>
      </c>
      <c r="I1429">
        <v>11001</v>
      </c>
      <c r="J1429">
        <v>11</v>
      </c>
      <c r="K1429" t="s">
        <v>207</v>
      </c>
      <c r="L1429" s="5" t="s">
        <v>10921</v>
      </c>
      <c r="M1429" s="6">
        <v>5</v>
      </c>
      <c r="N1429" s="7">
        <v>3</v>
      </c>
      <c r="O1429">
        <v>2008</v>
      </c>
      <c r="P1429">
        <v>5</v>
      </c>
      <c r="Q1429" s="8" t="s">
        <v>55</v>
      </c>
      <c r="R1429" s="7" t="s">
        <v>10922</v>
      </c>
      <c r="S1429" t="s">
        <v>10923</v>
      </c>
      <c r="T1429" s="7" t="s">
        <v>10924</v>
      </c>
      <c r="U1429" t="str">
        <f t="shared" si="22"/>
        <v>20686899</v>
      </c>
      <c r="V1429" t="s">
        <v>94</v>
      </c>
      <c r="W1429" t="s">
        <v>10925</v>
      </c>
      <c r="X1429">
        <v>11001</v>
      </c>
      <c r="Y1429">
        <v>49</v>
      </c>
      <c r="Z1429">
        <v>4682321</v>
      </c>
      <c r="AA1429" t="s">
        <v>10926</v>
      </c>
      <c r="AB1429">
        <v>1</v>
      </c>
      <c r="AC1429">
        <v>11001000</v>
      </c>
      <c r="AD1429" t="s">
        <v>55</v>
      </c>
      <c r="AE1429" s="7">
        <v>79821872</v>
      </c>
      <c r="AF1429" t="s">
        <v>321</v>
      </c>
      <c r="AG1429" t="s">
        <v>1824</v>
      </c>
      <c r="AK1429" s="7" t="s">
        <v>650</v>
      </c>
      <c r="AL1429" t="s">
        <v>225</v>
      </c>
      <c r="AM1429">
        <v>123456</v>
      </c>
      <c r="AN1429">
        <v>123</v>
      </c>
      <c r="AP1429" s="7"/>
      <c r="AS1429" s="14" t="s">
        <v>26874</v>
      </c>
      <c r="AU1429" t="s">
        <v>55</v>
      </c>
      <c r="AV1429">
        <v>79909824</v>
      </c>
      <c r="AW1429" t="s">
        <v>951</v>
      </c>
      <c r="AX1429" t="s">
        <v>623</v>
      </c>
      <c r="AY1429" t="s">
        <v>10927</v>
      </c>
      <c r="AZ1429">
        <v>7362919</v>
      </c>
    </row>
    <row r="1430" spans="2:52" x14ac:dyDescent="0.2">
      <c r="B1430">
        <v>1429</v>
      </c>
      <c r="C1430" s="2" t="s">
        <v>28311</v>
      </c>
      <c r="D1430" s="2">
        <v>42871</v>
      </c>
      <c r="E1430" s="3">
        <v>13.666620370370399</v>
      </c>
      <c r="F1430">
        <v>1</v>
      </c>
      <c r="G1430" t="s">
        <v>10928</v>
      </c>
      <c r="H1430" s="9">
        <v>15</v>
      </c>
      <c r="I1430">
        <v>11001</v>
      </c>
      <c r="J1430">
        <v>11</v>
      </c>
      <c r="K1430" t="s">
        <v>388</v>
      </c>
      <c r="L1430" s="5" t="s">
        <v>10929</v>
      </c>
      <c r="M1430" s="6">
        <v>5</v>
      </c>
      <c r="N1430" s="7">
        <v>3</v>
      </c>
      <c r="O1430">
        <v>1997</v>
      </c>
      <c r="P1430">
        <v>5</v>
      </c>
      <c r="Q1430" s="8" t="s">
        <v>55</v>
      </c>
      <c r="R1430" s="7" t="s">
        <v>10930</v>
      </c>
      <c r="S1430" t="s">
        <v>68</v>
      </c>
      <c r="T1430" s="7" t="s">
        <v>63</v>
      </c>
      <c r="U1430" t="str">
        <f t="shared" si="22"/>
        <v>41779327</v>
      </c>
      <c r="V1430" t="s">
        <v>94</v>
      </c>
      <c r="W1430" t="s">
        <v>10931</v>
      </c>
      <c r="X1430">
        <v>11001</v>
      </c>
      <c r="Y1430">
        <v>19</v>
      </c>
      <c r="Z1430">
        <v>6068691</v>
      </c>
      <c r="AA1430" t="s">
        <v>6079</v>
      </c>
      <c r="AB1430">
        <v>1</v>
      </c>
      <c r="AC1430">
        <v>11001000</v>
      </c>
      <c r="AD1430" t="s">
        <v>81</v>
      </c>
      <c r="AH1430">
        <v>890903858</v>
      </c>
      <c r="AI1430" t="s">
        <v>10932</v>
      </c>
      <c r="AK1430" s="7" t="s">
        <v>3961</v>
      </c>
      <c r="AL1430" t="s">
        <v>664</v>
      </c>
      <c r="AM1430">
        <v>123456</v>
      </c>
      <c r="AN1430">
        <v>123</v>
      </c>
      <c r="AO1430">
        <v>1</v>
      </c>
      <c r="AP1430" s="7" t="s">
        <v>66</v>
      </c>
      <c r="AR1430" t="s">
        <v>9812</v>
      </c>
      <c r="AS1430" s="14">
        <v>1215</v>
      </c>
      <c r="AU1430" t="s">
        <v>55</v>
      </c>
      <c r="AV1430">
        <v>1026281822</v>
      </c>
      <c r="AW1430" t="s">
        <v>1002</v>
      </c>
      <c r="AX1430" t="s">
        <v>938</v>
      </c>
      <c r="AY1430" t="s">
        <v>10933</v>
      </c>
      <c r="AZ1430">
        <v>4033564</v>
      </c>
    </row>
    <row r="1431" spans="2:52" x14ac:dyDescent="0.2">
      <c r="B1431">
        <v>1430</v>
      </c>
      <c r="C1431" s="2" t="s">
        <v>28312</v>
      </c>
      <c r="D1431" s="2">
        <v>42915</v>
      </c>
      <c r="E1431" s="3">
        <v>9.1831481481481507</v>
      </c>
      <c r="F1431">
        <v>2</v>
      </c>
      <c r="G1431" t="s">
        <v>10934</v>
      </c>
      <c r="H1431" s="9">
        <v>15</v>
      </c>
      <c r="I1431">
        <v>11001</v>
      </c>
      <c r="J1431">
        <v>11</v>
      </c>
      <c r="K1431" t="s">
        <v>1173</v>
      </c>
      <c r="L1431" s="5" t="s">
        <v>10935</v>
      </c>
      <c r="M1431" s="6">
        <v>5</v>
      </c>
      <c r="N1431" s="7">
        <v>3</v>
      </c>
      <c r="O1431">
        <v>1997</v>
      </c>
      <c r="P1431">
        <v>5</v>
      </c>
      <c r="Q1431" s="8" t="s">
        <v>55</v>
      </c>
      <c r="R1431" s="7" t="s">
        <v>10936</v>
      </c>
      <c r="S1431" t="s">
        <v>2975</v>
      </c>
      <c r="T1431" s="7" t="s">
        <v>938</v>
      </c>
      <c r="U1431" t="str">
        <f t="shared" si="22"/>
        <v>19320251</v>
      </c>
      <c r="V1431" t="s">
        <v>94</v>
      </c>
      <c r="W1431" t="s">
        <v>10937</v>
      </c>
      <c r="X1431">
        <v>11001</v>
      </c>
      <c r="Y1431">
        <v>57</v>
      </c>
      <c r="Z1431">
        <v>5038548</v>
      </c>
      <c r="AA1431" t="s">
        <v>10938</v>
      </c>
      <c r="AB1431">
        <v>1</v>
      </c>
      <c r="AC1431">
        <v>11001000</v>
      </c>
      <c r="AD1431" t="s">
        <v>81</v>
      </c>
      <c r="AH1431">
        <v>890300279</v>
      </c>
      <c r="AI1431" t="s">
        <v>2432</v>
      </c>
      <c r="AK1431" s="7" t="s">
        <v>64</v>
      </c>
      <c r="AL1431" t="s">
        <v>1261</v>
      </c>
      <c r="AM1431">
        <v>123456</v>
      </c>
      <c r="AN1431">
        <v>123</v>
      </c>
      <c r="AP1431" s="7"/>
      <c r="AS1431" s="14" t="s">
        <v>26874</v>
      </c>
      <c r="AU1431" t="s">
        <v>55</v>
      </c>
      <c r="AV1431">
        <v>80436087</v>
      </c>
      <c r="AW1431" t="s">
        <v>64</v>
      </c>
      <c r="AX1431" t="s">
        <v>664</v>
      </c>
      <c r="AY1431" t="s">
        <v>10939</v>
      </c>
      <c r="AZ1431">
        <v>4525006</v>
      </c>
    </row>
    <row r="1432" spans="2:52" x14ac:dyDescent="0.2">
      <c r="B1432">
        <v>1431</v>
      </c>
      <c r="C1432" s="2" t="s">
        <v>28313</v>
      </c>
      <c r="D1432" s="2">
        <v>42923</v>
      </c>
      <c r="E1432" s="3">
        <v>14.5675347222222</v>
      </c>
      <c r="F1432">
        <v>2</v>
      </c>
      <c r="G1432" t="s">
        <v>10940</v>
      </c>
      <c r="H1432" s="9">
        <v>15</v>
      </c>
      <c r="I1432">
        <v>11001</v>
      </c>
      <c r="J1432">
        <v>11</v>
      </c>
      <c r="K1432" t="s">
        <v>2058</v>
      </c>
      <c r="L1432" s="5" t="s">
        <v>10941</v>
      </c>
      <c r="M1432" s="6">
        <v>7</v>
      </c>
      <c r="N1432" s="7">
        <v>4</v>
      </c>
      <c r="O1432">
        <v>2015</v>
      </c>
      <c r="P1432">
        <v>45</v>
      </c>
      <c r="Q1432" s="8" t="s">
        <v>55</v>
      </c>
      <c r="R1432" s="7" t="s">
        <v>10942</v>
      </c>
      <c r="S1432" t="s">
        <v>6066</v>
      </c>
      <c r="T1432" s="7" t="s">
        <v>10943</v>
      </c>
      <c r="U1432" t="str">
        <f t="shared" si="22"/>
        <v>41620983</v>
      </c>
      <c r="V1432" t="s">
        <v>59</v>
      </c>
      <c r="W1432" t="s">
        <v>10944</v>
      </c>
      <c r="X1432">
        <v>11001</v>
      </c>
      <c r="Y1432">
        <v>38</v>
      </c>
      <c r="Z1432">
        <v>2177056</v>
      </c>
      <c r="AA1432" t="s">
        <v>10945</v>
      </c>
      <c r="AB1432">
        <v>1</v>
      </c>
      <c r="AC1432">
        <v>11001000</v>
      </c>
      <c r="AD1432" t="s">
        <v>55</v>
      </c>
      <c r="AE1432" s="7">
        <v>83163338</v>
      </c>
      <c r="AF1432" t="s">
        <v>4269</v>
      </c>
      <c r="AG1432" t="s">
        <v>343</v>
      </c>
      <c r="AK1432" s="7" t="s">
        <v>3977</v>
      </c>
      <c r="AL1432" t="s">
        <v>3978</v>
      </c>
      <c r="AM1432">
        <v>123456</v>
      </c>
      <c r="AN1432">
        <v>123</v>
      </c>
      <c r="AP1432" s="7"/>
      <c r="AS1432" s="14" t="s">
        <v>26874</v>
      </c>
      <c r="AU1432" t="s">
        <v>55</v>
      </c>
      <c r="AV1432">
        <v>1020726139</v>
      </c>
      <c r="AW1432" t="s">
        <v>436</v>
      </c>
      <c r="AX1432" t="s">
        <v>754</v>
      </c>
      <c r="AY1432" t="s">
        <v>10946</v>
      </c>
      <c r="AZ1432">
        <v>5023560</v>
      </c>
    </row>
    <row r="1433" spans="2:52" x14ac:dyDescent="0.2">
      <c r="B1433">
        <v>1432</v>
      </c>
      <c r="C1433" s="2" t="s">
        <v>28314</v>
      </c>
      <c r="D1433" s="2">
        <v>42878</v>
      </c>
      <c r="E1433" s="3">
        <v>21.906574074074101</v>
      </c>
      <c r="F1433">
        <v>1</v>
      </c>
      <c r="G1433" t="s">
        <v>10947</v>
      </c>
      <c r="H1433" s="9">
        <v>15</v>
      </c>
      <c r="I1433">
        <v>11001</v>
      </c>
      <c r="J1433">
        <v>11</v>
      </c>
      <c r="K1433" t="s">
        <v>456</v>
      </c>
      <c r="L1433" s="5" t="s">
        <v>10948</v>
      </c>
      <c r="M1433" s="6">
        <v>6</v>
      </c>
      <c r="N1433" s="7">
        <v>3</v>
      </c>
      <c r="O1433">
        <v>2017</v>
      </c>
      <c r="P1433">
        <v>12</v>
      </c>
      <c r="Q1433" s="8" t="s">
        <v>55</v>
      </c>
      <c r="R1433" s="7" t="s">
        <v>10949</v>
      </c>
      <c r="S1433" t="s">
        <v>103</v>
      </c>
      <c r="T1433" s="7" t="s">
        <v>9762</v>
      </c>
      <c r="U1433" t="str">
        <f t="shared" si="22"/>
        <v>79148968</v>
      </c>
      <c r="V1433" t="s">
        <v>94</v>
      </c>
      <c r="W1433" t="s">
        <v>10950</v>
      </c>
      <c r="X1433">
        <v>11001</v>
      </c>
      <c r="Y1433">
        <v>48</v>
      </c>
      <c r="Z1433">
        <v>2761865</v>
      </c>
      <c r="AA1433" t="s">
        <v>10951</v>
      </c>
      <c r="AB1433">
        <v>1</v>
      </c>
      <c r="AC1433">
        <v>11001000</v>
      </c>
      <c r="AD1433" t="s">
        <v>55</v>
      </c>
      <c r="AE1433" s="7">
        <v>53094144</v>
      </c>
      <c r="AF1433" t="s">
        <v>1798</v>
      </c>
      <c r="AG1433" t="s">
        <v>785</v>
      </c>
      <c r="AK1433" s="7" t="s">
        <v>3985</v>
      </c>
      <c r="AL1433" t="s">
        <v>3986</v>
      </c>
      <c r="AM1433">
        <v>123456</v>
      </c>
      <c r="AN1433">
        <v>123</v>
      </c>
      <c r="AP1433" s="7"/>
      <c r="AS1433" s="14" t="s">
        <v>26874</v>
      </c>
      <c r="AU1433" t="s">
        <v>55</v>
      </c>
      <c r="AV1433">
        <v>52059619</v>
      </c>
      <c r="AW1433" t="s">
        <v>5697</v>
      </c>
      <c r="AX1433" t="s">
        <v>69</v>
      </c>
      <c r="AY1433" t="s">
        <v>10952</v>
      </c>
      <c r="AZ1433">
        <v>6380441</v>
      </c>
    </row>
    <row r="1434" spans="2:52" x14ac:dyDescent="0.2">
      <c r="B1434">
        <v>1433</v>
      </c>
      <c r="C1434" s="2" t="s">
        <v>28315</v>
      </c>
      <c r="D1434" s="2">
        <v>42914</v>
      </c>
      <c r="E1434" s="3">
        <v>10.7905208333333</v>
      </c>
      <c r="F1434">
        <v>2</v>
      </c>
      <c r="G1434" t="s">
        <v>10953</v>
      </c>
      <c r="H1434" s="9">
        <v>15</v>
      </c>
      <c r="I1434">
        <v>11001</v>
      </c>
      <c r="J1434">
        <v>11</v>
      </c>
      <c r="K1434" t="s">
        <v>1323</v>
      </c>
      <c r="L1434" s="5" t="s">
        <v>10954</v>
      </c>
      <c r="M1434" s="6">
        <v>5</v>
      </c>
      <c r="N1434" s="7">
        <v>3</v>
      </c>
      <c r="O1434">
        <v>2001</v>
      </c>
      <c r="P1434">
        <v>5</v>
      </c>
      <c r="Q1434" s="8" t="s">
        <v>55</v>
      </c>
      <c r="R1434" s="7" t="s">
        <v>10955</v>
      </c>
      <c r="S1434" t="s">
        <v>3913</v>
      </c>
      <c r="T1434" s="7" t="s">
        <v>2220</v>
      </c>
      <c r="U1434" t="str">
        <f t="shared" si="22"/>
        <v>11378535</v>
      </c>
      <c r="V1434" t="s">
        <v>94</v>
      </c>
      <c r="W1434" t="s">
        <v>10956</v>
      </c>
      <c r="X1434">
        <v>11001</v>
      </c>
      <c r="Y1434">
        <v>33</v>
      </c>
      <c r="Z1434">
        <v>4778262</v>
      </c>
      <c r="AA1434" t="s">
        <v>10957</v>
      </c>
      <c r="AB1434">
        <v>1</v>
      </c>
      <c r="AC1434">
        <v>11001000</v>
      </c>
      <c r="AD1434" t="s">
        <v>55</v>
      </c>
      <c r="AE1434" s="7">
        <v>79736614</v>
      </c>
      <c r="AF1434" t="s">
        <v>616</v>
      </c>
      <c r="AG1434" t="s">
        <v>1848</v>
      </c>
      <c r="AK1434" s="7" t="s">
        <v>172</v>
      </c>
      <c r="AL1434" t="s">
        <v>3994</v>
      </c>
      <c r="AM1434">
        <v>123456</v>
      </c>
      <c r="AN1434">
        <v>123</v>
      </c>
      <c r="AO1434">
        <v>2</v>
      </c>
      <c r="AP1434" s="7" t="s">
        <v>101</v>
      </c>
      <c r="AR1434" t="s">
        <v>3461</v>
      </c>
      <c r="AS1434" s="14">
        <v>1213</v>
      </c>
      <c r="AU1434" t="s">
        <v>55</v>
      </c>
      <c r="AV1434">
        <v>93129346</v>
      </c>
      <c r="AW1434" t="s">
        <v>307</v>
      </c>
      <c r="AX1434" t="s">
        <v>84</v>
      </c>
      <c r="AY1434" t="s">
        <v>10958</v>
      </c>
      <c r="AZ1434">
        <v>7271788</v>
      </c>
    </row>
    <row r="1435" spans="2:52" x14ac:dyDescent="0.2">
      <c r="B1435">
        <v>1434</v>
      </c>
      <c r="C1435" s="2" t="s">
        <v>28316</v>
      </c>
      <c r="D1435" s="2">
        <v>42915</v>
      </c>
      <c r="E1435" s="3">
        <v>18.265833333333301</v>
      </c>
      <c r="F1435">
        <v>1</v>
      </c>
      <c r="G1435" t="s">
        <v>10959</v>
      </c>
      <c r="H1435" s="9">
        <v>15</v>
      </c>
      <c r="I1435">
        <v>11001</v>
      </c>
      <c r="J1435">
        <v>11</v>
      </c>
      <c r="K1435" t="s">
        <v>2242</v>
      </c>
      <c r="L1435" s="5" t="s">
        <v>10960</v>
      </c>
      <c r="M1435" s="6">
        <v>6</v>
      </c>
      <c r="N1435" s="7">
        <v>3</v>
      </c>
      <c r="O1435">
        <v>2001</v>
      </c>
      <c r="P1435">
        <v>12</v>
      </c>
      <c r="Q1435" s="8" t="s">
        <v>55</v>
      </c>
      <c r="R1435" s="7" t="s">
        <v>10961</v>
      </c>
      <c r="S1435" t="s">
        <v>359</v>
      </c>
      <c r="T1435" s="7" t="s">
        <v>549</v>
      </c>
      <c r="U1435" t="str">
        <f t="shared" si="22"/>
        <v>80854861</v>
      </c>
      <c r="V1435" t="s">
        <v>94</v>
      </c>
      <c r="W1435" t="s">
        <v>10962</v>
      </c>
      <c r="X1435">
        <v>11001</v>
      </c>
      <c r="Y1435">
        <v>55</v>
      </c>
      <c r="Z1435">
        <v>2937869</v>
      </c>
      <c r="AA1435" t="s">
        <v>10963</v>
      </c>
      <c r="AB1435">
        <v>1</v>
      </c>
      <c r="AC1435">
        <v>11001000</v>
      </c>
      <c r="AD1435" t="s">
        <v>81</v>
      </c>
      <c r="AH1435">
        <v>8600075906</v>
      </c>
      <c r="AI1435" t="s">
        <v>10964</v>
      </c>
      <c r="AK1435" s="7" t="s">
        <v>62</v>
      </c>
      <c r="AL1435" t="s">
        <v>2390</v>
      </c>
      <c r="AM1435">
        <v>123456</v>
      </c>
      <c r="AN1435">
        <v>123</v>
      </c>
      <c r="AO1435">
        <v>2</v>
      </c>
      <c r="AP1435" s="7" t="s">
        <v>101</v>
      </c>
      <c r="AR1435" t="s">
        <v>3461</v>
      </c>
      <c r="AS1435" s="14">
        <v>1215</v>
      </c>
      <c r="AU1435" t="s">
        <v>55</v>
      </c>
      <c r="AV1435">
        <v>51970981</v>
      </c>
      <c r="AW1435" t="s">
        <v>674</v>
      </c>
      <c r="AX1435" t="s">
        <v>244</v>
      </c>
      <c r="AY1435" t="s">
        <v>10965</v>
      </c>
      <c r="AZ1435">
        <v>7607044</v>
      </c>
    </row>
    <row r="1436" spans="2:52" x14ac:dyDescent="0.2">
      <c r="B1436">
        <v>1435</v>
      </c>
      <c r="C1436" s="2" t="s">
        <v>28317</v>
      </c>
      <c r="D1436" s="2">
        <v>42921</v>
      </c>
      <c r="E1436" s="3">
        <v>17.2006828703704</v>
      </c>
      <c r="F1436">
        <v>1</v>
      </c>
      <c r="G1436" t="s">
        <v>10966</v>
      </c>
      <c r="H1436" s="9">
        <v>15</v>
      </c>
      <c r="I1436">
        <v>11001</v>
      </c>
      <c r="J1436">
        <v>11</v>
      </c>
      <c r="K1436" t="s">
        <v>73</v>
      </c>
      <c r="L1436" s="5" t="s">
        <v>10967</v>
      </c>
      <c r="M1436" s="6">
        <v>5</v>
      </c>
      <c r="N1436" s="7">
        <v>3</v>
      </c>
      <c r="O1436">
        <v>2008</v>
      </c>
      <c r="P1436">
        <v>5</v>
      </c>
      <c r="Q1436" s="8" t="s">
        <v>55</v>
      </c>
      <c r="R1436" s="7" t="s">
        <v>10968</v>
      </c>
      <c r="S1436" t="s">
        <v>10969</v>
      </c>
      <c r="T1436" s="7" t="s">
        <v>2767</v>
      </c>
      <c r="U1436" t="str">
        <f t="shared" si="22"/>
        <v>1088255404</v>
      </c>
      <c r="V1436" t="s">
        <v>94</v>
      </c>
      <c r="W1436" t="s">
        <v>10970</v>
      </c>
      <c r="X1436">
        <v>11001</v>
      </c>
      <c r="Y1436">
        <v>56</v>
      </c>
      <c r="Z1436">
        <v>3895506</v>
      </c>
      <c r="AA1436" t="s">
        <v>10971</v>
      </c>
      <c r="AB1436">
        <v>1</v>
      </c>
      <c r="AC1436">
        <v>11001000</v>
      </c>
      <c r="AD1436" t="s">
        <v>55</v>
      </c>
      <c r="AE1436" s="7">
        <v>1023865598</v>
      </c>
      <c r="AF1436" t="s">
        <v>10972</v>
      </c>
      <c r="AG1436" t="s">
        <v>1362</v>
      </c>
      <c r="AK1436" s="7" t="s">
        <v>334</v>
      </c>
      <c r="AL1436" t="s">
        <v>1392</v>
      </c>
      <c r="AM1436">
        <v>123456</v>
      </c>
      <c r="AN1436">
        <v>123</v>
      </c>
      <c r="AP1436" s="7"/>
      <c r="AS1436" s="14" t="s">
        <v>26874</v>
      </c>
      <c r="AU1436" t="s">
        <v>55</v>
      </c>
      <c r="AV1436">
        <v>41645063</v>
      </c>
      <c r="AW1436" t="s">
        <v>172</v>
      </c>
      <c r="AX1436" t="s">
        <v>664</v>
      </c>
      <c r="AY1436" t="s">
        <v>10973</v>
      </c>
      <c r="AZ1436">
        <v>7819079</v>
      </c>
    </row>
    <row r="1437" spans="2:52" x14ac:dyDescent="0.2">
      <c r="B1437">
        <v>1436</v>
      </c>
      <c r="C1437" s="2" t="s">
        <v>28318</v>
      </c>
      <c r="D1437" s="2">
        <v>42874</v>
      </c>
      <c r="E1437" s="3">
        <v>22.8399652777778</v>
      </c>
      <c r="F1437">
        <v>1</v>
      </c>
      <c r="G1437" t="s">
        <v>10974</v>
      </c>
      <c r="H1437" s="9">
        <v>15</v>
      </c>
      <c r="I1437">
        <v>11001</v>
      </c>
      <c r="J1437">
        <v>11</v>
      </c>
      <c r="K1437" t="s">
        <v>680</v>
      </c>
      <c r="L1437" s="5" t="s">
        <v>10975</v>
      </c>
      <c r="M1437" s="6">
        <v>7</v>
      </c>
      <c r="N1437" s="7">
        <v>4</v>
      </c>
      <c r="O1437">
        <v>1998</v>
      </c>
      <c r="P1437">
        <v>45</v>
      </c>
      <c r="Q1437" s="8" t="s">
        <v>55</v>
      </c>
      <c r="R1437" s="7" t="s">
        <v>10976</v>
      </c>
      <c r="S1437" t="s">
        <v>588</v>
      </c>
      <c r="T1437" s="7" t="s">
        <v>69</v>
      </c>
      <c r="U1437" t="str">
        <f t="shared" si="22"/>
        <v>52008997</v>
      </c>
      <c r="V1437" t="s">
        <v>59</v>
      </c>
      <c r="W1437" t="s">
        <v>10977</v>
      </c>
      <c r="X1437">
        <v>11001</v>
      </c>
      <c r="Y1437">
        <v>50</v>
      </c>
      <c r="Z1437">
        <v>2563283</v>
      </c>
      <c r="AA1437" t="s">
        <v>4369</v>
      </c>
      <c r="AB1437">
        <v>1</v>
      </c>
      <c r="AC1437">
        <v>11001000</v>
      </c>
      <c r="AD1437" t="s">
        <v>55</v>
      </c>
      <c r="AE1437" s="7">
        <v>1107096511</v>
      </c>
      <c r="AF1437" t="s">
        <v>6519</v>
      </c>
      <c r="AG1437" t="s">
        <v>77</v>
      </c>
      <c r="AK1437" s="7" t="s">
        <v>316</v>
      </c>
      <c r="AL1437" t="s">
        <v>77</v>
      </c>
      <c r="AM1437">
        <v>123456</v>
      </c>
      <c r="AN1437">
        <v>123</v>
      </c>
      <c r="AP1437" s="7"/>
      <c r="AS1437" s="14" t="s">
        <v>26874</v>
      </c>
      <c r="AU1437" t="s">
        <v>55</v>
      </c>
      <c r="AV1437">
        <v>52543992</v>
      </c>
      <c r="AW1437" t="s">
        <v>10978</v>
      </c>
      <c r="AX1437" t="s">
        <v>499</v>
      </c>
      <c r="AY1437" t="s">
        <v>10979</v>
      </c>
      <c r="AZ1437">
        <v>4250998</v>
      </c>
    </row>
    <row r="1438" spans="2:52" x14ac:dyDescent="0.2">
      <c r="B1438">
        <v>1437</v>
      </c>
      <c r="C1438" s="2" t="s">
        <v>28319</v>
      </c>
      <c r="D1438" s="2">
        <v>42923</v>
      </c>
      <c r="E1438" s="3">
        <v>19.825115740740699</v>
      </c>
      <c r="F1438">
        <v>1</v>
      </c>
      <c r="G1438" t="s">
        <v>10980</v>
      </c>
      <c r="H1438" s="9">
        <v>15</v>
      </c>
      <c r="I1438">
        <v>11001</v>
      </c>
      <c r="J1438">
        <v>11</v>
      </c>
      <c r="K1438" t="s">
        <v>1073</v>
      </c>
      <c r="L1438" s="5" t="s">
        <v>10981</v>
      </c>
      <c r="M1438" s="6">
        <v>7</v>
      </c>
      <c r="N1438" s="7">
        <v>3</v>
      </c>
      <c r="O1438">
        <v>1998</v>
      </c>
      <c r="P1438">
        <v>45</v>
      </c>
      <c r="Q1438" s="8" t="s">
        <v>55</v>
      </c>
      <c r="R1438" s="7" t="s">
        <v>10982</v>
      </c>
      <c r="S1438" t="s">
        <v>2529</v>
      </c>
      <c r="T1438" s="7" t="s">
        <v>248</v>
      </c>
      <c r="U1438" t="str">
        <f t="shared" si="22"/>
        <v>39640120</v>
      </c>
      <c r="V1438" t="s">
        <v>59</v>
      </c>
      <c r="W1438" t="s">
        <v>10983</v>
      </c>
      <c r="X1438">
        <v>11001</v>
      </c>
      <c r="Y1438">
        <v>48</v>
      </c>
      <c r="Z1438">
        <v>2757121</v>
      </c>
      <c r="AA1438" t="s">
        <v>10984</v>
      </c>
      <c r="AB1438">
        <v>1</v>
      </c>
      <c r="AC1438">
        <v>11001000</v>
      </c>
      <c r="AD1438" t="s">
        <v>81</v>
      </c>
      <c r="AH1438">
        <v>860059294</v>
      </c>
      <c r="AI1438" t="s">
        <v>4801</v>
      </c>
      <c r="AK1438" s="7" t="s">
        <v>4024</v>
      </c>
      <c r="AL1438" t="s">
        <v>1191</v>
      </c>
      <c r="AM1438">
        <v>123456</v>
      </c>
      <c r="AN1438">
        <v>123</v>
      </c>
      <c r="AP1438" s="7"/>
      <c r="AS1438" s="14" t="s">
        <v>26874</v>
      </c>
      <c r="AU1438" t="s">
        <v>55</v>
      </c>
      <c r="AV1438">
        <v>80543490</v>
      </c>
      <c r="AW1438" t="s">
        <v>103</v>
      </c>
      <c r="AX1438" t="s">
        <v>302</v>
      </c>
      <c r="AY1438" t="s">
        <v>10985</v>
      </c>
      <c r="AZ1438">
        <v>3957305</v>
      </c>
    </row>
    <row r="1439" spans="2:52" x14ac:dyDescent="0.2">
      <c r="B1439">
        <v>1438</v>
      </c>
      <c r="C1439" s="2" t="s">
        <v>28320</v>
      </c>
      <c r="D1439" s="2">
        <v>42888</v>
      </c>
      <c r="E1439" s="3">
        <v>12.890601851851899</v>
      </c>
      <c r="F1439">
        <v>2</v>
      </c>
      <c r="G1439" t="s">
        <v>10986</v>
      </c>
      <c r="H1439" s="9">
        <v>15</v>
      </c>
      <c r="I1439">
        <v>11001</v>
      </c>
      <c r="J1439">
        <v>11</v>
      </c>
      <c r="K1439" t="s">
        <v>479</v>
      </c>
      <c r="L1439" s="5" t="s">
        <v>10987</v>
      </c>
      <c r="M1439" s="6">
        <v>5</v>
      </c>
      <c r="N1439" s="7">
        <v>3</v>
      </c>
      <c r="O1439">
        <v>2013</v>
      </c>
      <c r="P1439">
        <v>5</v>
      </c>
      <c r="Q1439" s="8" t="s">
        <v>55</v>
      </c>
      <c r="R1439" s="7" t="s">
        <v>10988</v>
      </c>
      <c r="S1439" t="s">
        <v>650</v>
      </c>
      <c r="T1439" s="7" t="s">
        <v>580</v>
      </c>
      <c r="U1439" t="str">
        <f t="shared" si="22"/>
        <v>1023864348</v>
      </c>
      <c r="V1439" t="s">
        <v>94</v>
      </c>
      <c r="W1439" t="s">
        <v>10989</v>
      </c>
      <c r="X1439">
        <v>11001</v>
      </c>
      <c r="Y1439">
        <v>55</v>
      </c>
      <c r="Z1439">
        <v>2149233</v>
      </c>
      <c r="AA1439" t="s">
        <v>10990</v>
      </c>
      <c r="AB1439">
        <v>1</v>
      </c>
      <c r="AC1439">
        <v>11001000</v>
      </c>
      <c r="AD1439" t="s">
        <v>81</v>
      </c>
      <c r="AH1439">
        <v>8999990070</v>
      </c>
      <c r="AI1439" t="s">
        <v>10991</v>
      </c>
      <c r="AK1439" s="7" t="s">
        <v>334</v>
      </c>
      <c r="AL1439" t="s">
        <v>240</v>
      </c>
      <c r="AM1439">
        <v>123456</v>
      </c>
      <c r="AN1439">
        <v>123</v>
      </c>
      <c r="AP1439" s="7"/>
      <c r="AS1439" s="14" t="s">
        <v>26874</v>
      </c>
      <c r="AU1439" t="s">
        <v>55</v>
      </c>
      <c r="AV1439">
        <v>79547881</v>
      </c>
      <c r="AW1439" t="s">
        <v>285</v>
      </c>
      <c r="AX1439" t="s">
        <v>4296</v>
      </c>
      <c r="AY1439" t="s">
        <v>10992</v>
      </c>
      <c r="AZ1439">
        <v>5535807</v>
      </c>
    </row>
    <row r="1440" spans="2:52" x14ac:dyDescent="0.2">
      <c r="B1440">
        <v>1439</v>
      </c>
      <c r="C1440" s="2" t="s">
        <v>28321</v>
      </c>
      <c r="D1440" s="2">
        <v>42890</v>
      </c>
      <c r="E1440" s="3">
        <v>12.8050231481482</v>
      </c>
      <c r="F1440">
        <v>1</v>
      </c>
      <c r="G1440" t="s">
        <v>10993</v>
      </c>
      <c r="H1440" s="9">
        <v>15</v>
      </c>
      <c r="I1440">
        <v>11001</v>
      </c>
      <c r="J1440">
        <v>11</v>
      </c>
      <c r="K1440" t="s">
        <v>2259</v>
      </c>
      <c r="L1440" s="5" t="s">
        <v>10994</v>
      </c>
      <c r="M1440" s="6">
        <v>7</v>
      </c>
      <c r="N1440" s="7">
        <v>4</v>
      </c>
      <c r="O1440">
        <v>2013</v>
      </c>
      <c r="P1440">
        <v>45</v>
      </c>
      <c r="Q1440" s="8" t="s">
        <v>55</v>
      </c>
      <c r="R1440" s="7" t="s">
        <v>10995</v>
      </c>
      <c r="S1440" t="s">
        <v>168</v>
      </c>
      <c r="T1440" s="7" t="s">
        <v>84</v>
      </c>
      <c r="U1440" t="str">
        <f t="shared" si="22"/>
        <v>80912800</v>
      </c>
      <c r="V1440" t="s">
        <v>59</v>
      </c>
      <c r="W1440" t="s">
        <v>10996</v>
      </c>
      <c r="X1440">
        <v>11001</v>
      </c>
      <c r="Y1440">
        <v>41</v>
      </c>
      <c r="Z1440">
        <v>5373624</v>
      </c>
      <c r="AA1440" t="s">
        <v>10997</v>
      </c>
      <c r="AB1440">
        <v>1</v>
      </c>
      <c r="AC1440">
        <v>11001000</v>
      </c>
      <c r="AD1440" t="s">
        <v>81</v>
      </c>
      <c r="AH1440">
        <v>900393736</v>
      </c>
      <c r="AI1440" t="s">
        <v>10998</v>
      </c>
      <c r="AK1440" s="7" t="s">
        <v>1956</v>
      </c>
      <c r="AL1440" t="s">
        <v>2222</v>
      </c>
      <c r="AM1440">
        <v>123456</v>
      </c>
      <c r="AN1440">
        <v>123</v>
      </c>
      <c r="AP1440" s="7"/>
      <c r="AS1440" s="14" t="s">
        <v>26874</v>
      </c>
      <c r="AU1440" t="s">
        <v>55</v>
      </c>
      <c r="AV1440">
        <v>52979840</v>
      </c>
      <c r="AW1440" t="s">
        <v>2182</v>
      </c>
      <c r="AX1440" t="s">
        <v>2202</v>
      </c>
      <c r="AY1440" t="s">
        <v>10999</v>
      </c>
      <c r="AZ1440">
        <v>3271039</v>
      </c>
    </row>
    <row r="1441" spans="2:52" x14ac:dyDescent="0.2">
      <c r="B1441">
        <v>1440</v>
      </c>
      <c r="C1441" s="2" t="s">
        <v>28322</v>
      </c>
      <c r="D1441" s="2">
        <v>42872</v>
      </c>
      <c r="E1441" s="3">
        <v>14.0955092592593</v>
      </c>
      <c r="F1441">
        <v>1</v>
      </c>
      <c r="G1441" t="s">
        <v>943</v>
      </c>
      <c r="H1441" s="9">
        <v>15</v>
      </c>
      <c r="I1441">
        <v>11001</v>
      </c>
      <c r="J1441">
        <v>11</v>
      </c>
      <c r="K1441" t="s">
        <v>1375</v>
      </c>
      <c r="L1441" s="5" t="s">
        <v>11000</v>
      </c>
      <c r="M1441" s="6">
        <v>5</v>
      </c>
      <c r="N1441" s="7">
        <v>3</v>
      </c>
      <c r="O1441">
        <v>2005</v>
      </c>
      <c r="P1441">
        <v>5</v>
      </c>
      <c r="Q1441" s="8" t="s">
        <v>55</v>
      </c>
      <c r="R1441" s="7" t="s">
        <v>11001</v>
      </c>
      <c r="S1441" t="s">
        <v>947</v>
      </c>
      <c r="T1441" s="7" t="s">
        <v>810</v>
      </c>
      <c r="U1441" t="str">
        <f t="shared" si="22"/>
        <v>52560389</v>
      </c>
      <c r="V1441" t="s">
        <v>94</v>
      </c>
      <c r="W1441" t="s">
        <v>11002</v>
      </c>
      <c r="X1441">
        <v>11001</v>
      </c>
      <c r="Y1441">
        <v>47</v>
      </c>
      <c r="Z1441">
        <v>6928862</v>
      </c>
      <c r="AA1441" t="s">
        <v>11003</v>
      </c>
      <c r="AB1441">
        <v>1</v>
      </c>
      <c r="AC1441">
        <v>11001000</v>
      </c>
      <c r="AD1441" t="s">
        <v>81</v>
      </c>
      <c r="AH1441">
        <v>8305125357</v>
      </c>
      <c r="AI1441" t="s">
        <v>11004</v>
      </c>
      <c r="AK1441" s="7" t="s">
        <v>133</v>
      </c>
      <c r="AL1441" t="s">
        <v>466</v>
      </c>
      <c r="AM1441">
        <v>123456</v>
      </c>
      <c r="AN1441">
        <v>123</v>
      </c>
      <c r="AO1441">
        <v>1</v>
      </c>
      <c r="AP1441" s="7" t="s">
        <v>66</v>
      </c>
      <c r="AR1441" t="s">
        <v>9812</v>
      </c>
      <c r="AS1441" s="14">
        <v>1215</v>
      </c>
      <c r="AU1441" t="s">
        <v>55</v>
      </c>
      <c r="AV1441">
        <v>20758017</v>
      </c>
      <c r="AW1441" t="s">
        <v>172</v>
      </c>
      <c r="AX1441" t="s">
        <v>11005</v>
      </c>
      <c r="AY1441" t="s">
        <v>11006</v>
      </c>
      <c r="AZ1441">
        <v>6896186</v>
      </c>
    </row>
    <row r="1442" spans="2:52" x14ac:dyDescent="0.2">
      <c r="B1442">
        <v>1441</v>
      </c>
      <c r="C1442" s="2" t="s">
        <v>28323</v>
      </c>
      <c r="D1442" s="2">
        <v>42911</v>
      </c>
      <c r="E1442" s="3">
        <v>7.5764583333333304</v>
      </c>
      <c r="F1442">
        <v>1</v>
      </c>
      <c r="G1442" t="s">
        <v>11007</v>
      </c>
      <c r="H1442" s="9">
        <v>15</v>
      </c>
      <c r="I1442">
        <v>11001</v>
      </c>
      <c r="J1442">
        <v>11</v>
      </c>
      <c r="K1442" t="s">
        <v>1017</v>
      </c>
      <c r="L1442" s="5" t="s">
        <v>11008</v>
      </c>
      <c r="M1442" s="6">
        <v>12</v>
      </c>
      <c r="N1442" s="7">
        <v>3</v>
      </c>
      <c r="O1442">
        <v>2013</v>
      </c>
      <c r="P1442">
        <v>3</v>
      </c>
      <c r="Q1442" s="8" t="s">
        <v>55</v>
      </c>
      <c r="R1442" s="7" t="s">
        <v>11009</v>
      </c>
      <c r="S1442" t="s">
        <v>172</v>
      </c>
      <c r="T1442" s="7" t="s">
        <v>664</v>
      </c>
      <c r="U1442" t="str">
        <f t="shared" si="22"/>
        <v>41353082</v>
      </c>
      <c r="V1442" t="s">
        <v>127</v>
      </c>
      <c r="W1442" t="s">
        <v>11010</v>
      </c>
      <c r="X1442">
        <v>11001</v>
      </c>
      <c r="Y1442">
        <v>26</v>
      </c>
      <c r="Z1442">
        <v>3870802</v>
      </c>
      <c r="AA1442" t="s">
        <v>11011</v>
      </c>
      <c r="AB1442">
        <v>1</v>
      </c>
      <c r="AC1442">
        <v>11001000</v>
      </c>
      <c r="AD1442" t="s">
        <v>55</v>
      </c>
      <c r="AE1442" s="7">
        <v>19121472</v>
      </c>
      <c r="AF1442" t="s">
        <v>1505</v>
      </c>
      <c r="AG1442" t="s">
        <v>117</v>
      </c>
      <c r="AK1442" s="7" t="s">
        <v>1076</v>
      </c>
      <c r="AL1442" t="s">
        <v>281</v>
      </c>
      <c r="AM1442">
        <v>123456</v>
      </c>
      <c r="AN1442">
        <v>123</v>
      </c>
      <c r="AP1442" s="7"/>
      <c r="AS1442" s="14" t="s">
        <v>26874</v>
      </c>
      <c r="AU1442" t="s">
        <v>55</v>
      </c>
      <c r="AV1442">
        <v>6681194</v>
      </c>
      <c r="AW1442" t="s">
        <v>1076</v>
      </c>
      <c r="AX1442" t="s">
        <v>664</v>
      </c>
      <c r="AY1442" t="s">
        <v>11012</v>
      </c>
      <c r="AZ1442">
        <v>6284943</v>
      </c>
    </row>
    <row r="1443" spans="2:52" x14ac:dyDescent="0.2">
      <c r="B1443">
        <v>1442</v>
      </c>
      <c r="C1443" s="2" t="s">
        <v>28324</v>
      </c>
      <c r="D1443" s="2">
        <v>42878</v>
      </c>
      <c r="E1443" s="3">
        <v>12.411805555555601</v>
      </c>
      <c r="F1443">
        <v>1</v>
      </c>
      <c r="G1443" t="s">
        <v>11013</v>
      </c>
      <c r="H1443" s="9">
        <v>15</v>
      </c>
      <c r="I1443">
        <v>11001</v>
      </c>
      <c r="J1443">
        <v>11</v>
      </c>
      <c r="K1443" t="s">
        <v>633</v>
      </c>
      <c r="L1443" s="5" t="s">
        <v>11014</v>
      </c>
      <c r="M1443" s="6">
        <v>7</v>
      </c>
      <c r="N1443" s="7">
        <v>4</v>
      </c>
      <c r="O1443">
        <v>2004</v>
      </c>
      <c r="P1443">
        <v>45</v>
      </c>
      <c r="Q1443" s="8" t="s">
        <v>55</v>
      </c>
      <c r="R1443" s="7" t="s">
        <v>11015</v>
      </c>
      <c r="S1443" t="s">
        <v>254</v>
      </c>
      <c r="T1443" s="7" t="s">
        <v>6147</v>
      </c>
      <c r="U1443" t="str">
        <f t="shared" si="22"/>
        <v>98361858</v>
      </c>
      <c r="V1443" t="s">
        <v>59</v>
      </c>
      <c r="W1443" t="s">
        <v>11016</v>
      </c>
      <c r="X1443">
        <v>11001</v>
      </c>
      <c r="Y1443">
        <v>55</v>
      </c>
      <c r="Z1443">
        <v>2343220</v>
      </c>
      <c r="AA1443" t="s">
        <v>11017</v>
      </c>
      <c r="AB1443">
        <v>1</v>
      </c>
      <c r="AC1443">
        <v>11001000</v>
      </c>
      <c r="AD1443" t="s">
        <v>81</v>
      </c>
      <c r="AH1443">
        <v>8000987587</v>
      </c>
      <c r="AI1443" t="s">
        <v>11018</v>
      </c>
      <c r="AK1443" s="7" t="s">
        <v>172</v>
      </c>
      <c r="AL1443" t="s">
        <v>204</v>
      </c>
      <c r="AM1443">
        <v>123456</v>
      </c>
      <c r="AN1443">
        <v>123</v>
      </c>
      <c r="AP1443" s="7"/>
      <c r="AS1443" s="14" t="s">
        <v>26874</v>
      </c>
      <c r="AU1443" t="s">
        <v>55</v>
      </c>
      <c r="AV1443">
        <v>19217617</v>
      </c>
      <c r="AW1443" t="s">
        <v>321</v>
      </c>
      <c r="AX1443" t="s">
        <v>84</v>
      </c>
      <c r="AY1443" t="s">
        <v>11019</v>
      </c>
      <c r="AZ1443">
        <v>5847417</v>
      </c>
    </row>
    <row r="1444" spans="2:52" x14ac:dyDescent="0.2">
      <c r="B1444">
        <v>1443</v>
      </c>
      <c r="C1444" s="2" t="s">
        <v>28325</v>
      </c>
      <c r="D1444" s="2">
        <v>42916</v>
      </c>
      <c r="E1444" s="3">
        <v>1.35097222222222</v>
      </c>
      <c r="F1444">
        <v>2</v>
      </c>
      <c r="G1444" t="s">
        <v>11020</v>
      </c>
      <c r="H1444" s="9">
        <v>15</v>
      </c>
      <c r="I1444">
        <v>11001</v>
      </c>
      <c r="J1444">
        <v>11</v>
      </c>
      <c r="K1444" t="s">
        <v>299</v>
      </c>
      <c r="L1444" s="5" t="s">
        <v>11021</v>
      </c>
      <c r="M1444" s="6">
        <v>12</v>
      </c>
      <c r="N1444" s="7">
        <v>3</v>
      </c>
      <c r="O1444">
        <v>2009</v>
      </c>
      <c r="P1444">
        <v>3</v>
      </c>
      <c r="Q1444" s="8" t="s">
        <v>55</v>
      </c>
      <c r="R1444" s="7" t="s">
        <v>11022</v>
      </c>
      <c r="S1444" t="s">
        <v>11023</v>
      </c>
      <c r="T1444" s="7" t="s">
        <v>606</v>
      </c>
      <c r="U1444" t="str">
        <f t="shared" si="22"/>
        <v>37557328</v>
      </c>
      <c r="V1444" t="s">
        <v>127</v>
      </c>
      <c r="W1444" t="s">
        <v>11024</v>
      </c>
      <c r="X1444">
        <v>11001</v>
      </c>
      <c r="Y1444">
        <v>38</v>
      </c>
      <c r="Z1444">
        <v>6624872</v>
      </c>
      <c r="AA1444" t="s">
        <v>11025</v>
      </c>
      <c r="AB1444">
        <v>1</v>
      </c>
      <c r="AC1444">
        <v>11001000</v>
      </c>
      <c r="AD1444" t="s">
        <v>55</v>
      </c>
      <c r="AE1444" s="7">
        <v>80451637</v>
      </c>
      <c r="AF1444" t="s">
        <v>307</v>
      </c>
      <c r="AG1444" t="s">
        <v>2010</v>
      </c>
      <c r="AK1444" s="7" t="s">
        <v>408</v>
      </c>
      <c r="AL1444" t="s">
        <v>1093</v>
      </c>
      <c r="AM1444">
        <v>123456</v>
      </c>
      <c r="AN1444">
        <v>123</v>
      </c>
      <c r="AP1444" s="7"/>
      <c r="AS1444" s="14" t="s">
        <v>26874</v>
      </c>
      <c r="AU1444" t="s">
        <v>55</v>
      </c>
      <c r="AV1444">
        <v>52230387</v>
      </c>
      <c r="AW1444" t="s">
        <v>11026</v>
      </c>
      <c r="AX1444" t="s">
        <v>117</v>
      </c>
      <c r="AY1444" t="s">
        <v>11027</v>
      </c>
      <c r="AZ1444">
        <v>5277248</v>
      </c>
    </row>
    <row r="1445" spans="2:52" x14ac:dyDescent="0.2">
      <c r="B1445">
        <v>1444</v>
      </c>
      <c r="C1445" s="2" t="s">
        <v>28326</v>
      </c>
      <c r="D1445" s="2">
        <v>42912</v>
      </c>
      <c r="E1445" s="3">
        <v>19.3313194444444</v>
      </c>
      <c r="F1445">
        <v>2</v>
      </c>
      <c r="G1445" t="s">
        <v>10914</v>
      </c>
      <c r="H1445" s="9">
        <v>15</v>
      </c>
      <c r="I1445">
        <v>11001</v>
      </c>
      <c r="J1445">
        <v>11</v>
      </c>
      <c r="K1445" t="s">
        <v>479</v>
      </c>
      <c r="L1445" s="5" t="s">
        <v>11028</v>
      </c>
      <c r="M1445" s="6">
        <v>9</v>
      </c>
      <c r="N1445" s="7">
        <v>4</v>
      </c>
      <c r="O1445">
        <v>2003</v>
      </c>
      <c r="P1445">
        <v>90</v>
      </c>
      <c r="Q1445" s="8" t="s">
        <v>55</v>
      </c>
      <c r="R1445" s="7" t="s">
        <v>11029</v>
      </c>
      <c r="S1445" t="s">
        <v>4229</v>
      </c>
      <c r="T1445" s="7" t="s">
        <v>385</v>
      </c>
      <c r="U1445" t="str">
        <f t="shared" si="22"/>
        <v>1033727598</v>
      </c>
      <c r="V1445" t="s">
        <v>78</v>
      </c>
      <c r="W1445" t="s">
        <v>11030</v>
      </c>
      <c r="X1445">
        <v>11001</v>
      </c>
      <c r="Y1445">
        <v>56</v>
      </c>
      <c r="Z1445">
        <v>4567449</v>
      </c>
      <c r="AA1445" t="s">
        <v>11031</v>
      </c>
      <c r="AB1445">
        <v>1</v>
      </c>
      <c r="AC1445">
        <v>11001000</v>
      </c>
      <c r="AD1445" t="s">
        <v>55</v>
      </c>
      <c r="AE1445" s="7">
        <v>10060649</v>
      </c>
      <c r="AF1445" t="s">
        <v>62</v>
      </c>
      <c r="AG1445" t="s">
        <v>1540</v>
      </c>
      <c r="AK1445" s="7" t="s">
        <v>62</v>
      </c>
      <c r="AL1445" t="s">
        <v>1080</v>
      </c>
      <c r="AM1445">
        <v>123456</v>
      </c>
      <c r="AN1445">
        <v>123</v>
      </c>
      <c r="AP1445" s="7"/>
      <c r="AS1445" s="14" t="s">
        <v>26874</v>
      </c>
      <c r="AU1445" t="s">
        <v>55</v>
      </c>
      <c r="AV1445">
        <v>80815381</v>
      </c>
      <c r="AW1445" t="s">
        <v>1002</v>
      </c>
      <c r="AX1445" t="s">
        <v>2424</v>
      </c>
      <c r="AY1445" t="s">
        <v>11032</v>
      </c>
      <c r="AZ1445">
        <v>4337914</v>
      </c>
    </row>
    <row r="1446" spans="2:52" x14ac:dyDescent="0.2">
      <c r="B1446">
        <v>1445</v>
      </c>
      <c r="C1446" s="2" t="s">
        <v>28327</v>
      </c>
      <c r="D1446" s="2">
        <v>42865</v>
      </c>
      <c r="E1446" s="3">
        <v>1.9064120370370401</v>
      </c>
      <c r="F1446">
        <v>1</v>
      </c>
      <c r="G1446" t="s">
        <v>11033</v>
      </c>
      <c r="H1446" s="9">
        <v>15</v>
      </c>
      <c r="I1446">
        <v>11001</v>
      </c>
      <c r="J1446">
        <v>11</v>
      </c>
      <c r="K1446" t="s">
        <v>236</v>
      </c>
      <c r="L1446" s="5" t="s">
        <v>11034</v>
      </c>
      <c r="M1446" s="6">
        <v>11</v>
      </c>
      <c r="N1446" s="7">
        <v>3</v>
      </c>
      <c r="O1446">
        <v>2012</v>
      </c>
      <c r="P1446">
        <v>3</v>
      </c>
      <c r="Q1446" s="8" t="s">
        <v>55</v>
      </c>
      <c r="R1446" s="7" t="s">
        <v>11035</v>
      </c>
      <c r="S1446" t="s">
        <v>1596</v>
      </c>
      <c r="T1446" s="7" t="s">
        <v>677</v>
      </c>
      <c r="U1446" t="str">
        <f t="shared" si="22"/>
        <v>80380290</v>
      </c>
      <c r="V1446" t="s">
        <v>127</v>
      </c>
      <c r="W1446" t="s">
        <v>11036</v>
      </c>
      <c r="X1446">
        <v>11001</v>
      </c>
      <c r="Y1446">
        <v>46</v>
      </c>
      <c r="Z1446">
        <v>4312193</v>
      </c>
      <c r="AA1446" t="s">
        <v>11037</v>
      </c>
      <c r="AB1446">
        <v>1</v>
      </c>
      <c r="AC1446">
        <v>11001000</v>
      </c>
      <c r="AD1446" t="s">
        <v>55</v>
      </c>
      <c r="AE1446" s="7">
        <v>52176765</v>
      </c>
      <c r="AF1446" t="s">
        <v>2159</v>
      </c>
      <c r="AG1446" t="s">
        <v>126</v>
      </c>
      <c r="AK1446" s="7" t="s">
        <v>2729</v>
      </c>
      <c r="AL1446" t="s">
        <v>4087</v>
      </c>
      <c r="AM1446">
        <v>123456</v>
      </c>
      <c r="AN1446">
        <v>123</v>
      </c>
      <c r="AP1446" s="7"/>
      <c r="AS1446" s="14" t="s">
        <v>26874</v>
      </c>
      <c r="AU1446" t="s">
        <v>55</v>
      </c>
      <c r="AV1446">
        <v>79607982</v>
      </c>
      <c r="AW1446" t="s">
        <v>64</v>
      </c>
      <c r="AX1446" t="s">
        <v>3654</v>
      </c>
      <c r="AY1446" t="s">
        <v>11038</v>
      </c>
      <c r="AZ1446">
        <v>3475071</v>
      </c>
    </row>
    <row r="1447" spans="2:52" x14ac:dyDescent="0.2">
      <c r="B1447">
        <v>1446</v>
      </c>
      <c r="C1447" s="2" t="s">
        <v>28328</v>
      </c>
      <c r="D1447" s="2">
        <v>42870</v>
      </c>
      <c r="E1447" s="3">
        <v>10.925625</v>
      </c>
      <c r="F1447">
        <v>1</v>
      </c>
      <c r="G1447" t="s">
        <v>11039</v>
      </c>
      <c r="H1447" s="9">
        <v>15</v>
      </c>
      <c r="I1447">
        <v>11001</v>
      </c>
      <c r="J1447">
        <v>11</v>
      </c>
      <c r="K1447" t="s">
        <v>1967</v>
      </c>
      <c r="L1447" s="5" t="s">
        <v>11040</v>
      </c>
      <c r="M1447" s="6">
        <v>14</v>
      </c>
      <c r="N1447" s="7">
        <v>3</v>
      </c>
      <c r="O1447">
        <v>2002</v>
      </c>
      <c r="P1447">
        <v>3</v>
      </c>
      <c r="Q1447" s="8" t="s">
        <v>55</v>
      </c>
      <c r="R1447" s="7" t="s">
        <v>11041</v>
      </c>
      <c r="S1447" t="s">
        <v>1471</v>
      </c>
      <c r="T1447" s="7" t="s">
        <v>3597</v>
      </c>
      <c r="U1447" t="str">
        <f t="shared" si="22"/>
        <v>35336591</v>
      </c>
      <c r="V1447" t="s">
        <v>94</v>
      </c>
      <c r="W1447" t="s">
        <v>11042</v>
      </c>
      <c r="X1447">
        <v>11001</v>
      </c>
      <c r="Y1447">
        <v>30</v>
      </c>
      <c r="Z1447">
        <v>3300539</v>
      </c>
      <c r="AA1447" t="s">
        <v>11043</v>
      </c>
      <c r="AB1447">
        <v>1</v>
      </c>
      <c r="AC1447">
        <v>11001000</v>
      </c>
      <c r="AD1447" t="s">
        <v>81</v>
      </c>
      <c r="AH1447">
        <v>900197778</v>
      </c>
      <c r="AI1447" t="s">
        <v>11044</v>
      </c>
      <c r="AK1447" s="7" t="s">
        <v>629</v>
      </c>
      <c r="AL1447" t="s">
        <v>1570</v>
      </c>
      <c r="AM1447">
        <v>123456</v>
      </c>
      <c r="AN1447">
        <v>123</v>
      </c>
      <c r="AP1447" s="7"/>
      <c r="AS1447" s="14" t="s">
        <v>26874</v>
      </c>
      <c r="AU1447" t="s">
        <v>55</v>
      </c>
      <c r="AV1447">
        <v>80194880</v>
      </c>
      <c r="AW1447" t="s">
        <v>254</v>
      </c>
      <c r="AX1447" t="s">
        <v>1688</v>
      </c>
      <c r="AY1447" t="s">
        <v>11045</v>
      </c>
      <c r="AZ1447">
        <v>4072877</v>
      </c>
    </row>
    <row r="1448" spans="2:52" x14ac:dyDescent="0.2">
      <c r="B1448">
        <v>1447</v>
      </c>
      <c r="C1448" s="2" t="s">
        <v>28329</v>
      </c>
      <c r="D1448" s="2">
        <v>42899</v>
      </c>
      <c r="E1448" s="3">
        <v>12.587997685185201</v>
      </c>
      <c r="F1448">
        <v>2</v>
      </c>
      <c r="G1448" t="s">
        <v>11046</v>
      </c>
      <c r="H1448" s="9">
        <v>15</v>
      </c>
      <c r="I1448">
        <v>11001</v>
      </c>
      <c r="J1448">
        <v>11</v>
      </c>
      <c r="K1448" t="s">
        <v>1526</v>
      </c>
      <c r="L1448" s="5" t="s">
        <v>11047</v>
      </c>
      <c r="M1448" s="6">
        <v>4</v>
      </c>
      <c r="N1448" s="7">
        <v>3</v>
      </c>
      <c r="O1448">
        <v>1995</v>
      </c>
      <c r="P1448">
        <v>5</v>
      </c>
      <c r="Q1448" s="8" t="s">
        <v>55</v>
      </c>
      <c r="R1448" s="7" t="s">
        <v>11048</v>
      </c>
      <c r="S1448" t="s">
        <v>260</v>
      </c>
      <c r="T1448" s="7" t="s">
        <v>2390</v>
      </c>
      <c r="U1448" t="str">
        <f t="shared" si="22"/>
        <v>52836269</v>
      </c>
      <c r="V1448" t="s">
        <v>94</v>
      </c>
      <c r="W1448" t="s">
        <v>11049</v>
      </c>
      <c r="X1448">
        <v>11001</v>
      </c>
      <c r="Y1448">
        <v>49</v>
      </c>
      <c r="Z1448">
        <v>4949805</v>
      </c>
      <c r="AA1448" t="s">
        <v>11050</v>
      </c>
      <c r="AB1448">
        <v>1</v>
      </c>
      <c r="AC1448">
        <v>11001000</v>
      </c>
      <c r="AD1448" t="s">
        <v>55</v>
      </c>
      <c r="AE1448" s="7">
        <v>52421136</v>
      </c>
      <c r="AF1448" t="s">
        <v>57</v>
      </c>
      <c r="AG1448" t="s">
        <v>1975</v>
      </c>
      <c r="AK1448" s="7" t="s">
        <v>243</v>
      </c>
      <c r="AL1448" t="s">
        <v>4103</v>
      </c>
      <c r="AM1448">
        <v>123456</v>
      </c>
      <c r="AN1448">
        <v>123</v>
      </c>
      <c r="AO1448">
        <v>2</v>
      </c>
      <c r="AP1448" s="7" t="s">
        <v>101</v>
      </c>
      <c r="AR1448" t="s">
        <v>3461</v>
      </c>
      <c r="AS1448" s="14">
        <v>1213</v>
      </c>
      <c r="AU1448" t="s">
        <v>55</v>
      </c>
      <c r="AV1448">
        <v>79391501</v>
      </c>
      <c r="AW1448" t="s">
        <v>951</v>
      </c>
      <c r="AX1448" t="s">
        <v>1824</v>
      </c>
      <c r="AY1448" t="s">
        <v>11051</v>
      </c>
      <c r="AZ1448">
        <v>6377974</v>
      </c>
    </row>
    <row r="1449" spans="2:52" x14ac:dyDescent="0.2">
      <c r="B1449">
        <v>1448</v>
      </c>
      <c r="C1449" s="2" t="s">
        <v>28330</v>
      </c>
      <c r="D1449" s="2">
        <v>42888</v>
      </c>
      <c r="E1449" s="3">
        <v>17.073553240740701</v>
      </c>
      <c r="F1449">
        <v>1</v>
      </c>
      <c r="G1449" t="s">
        <v>11052</v>
      </c>
      <c r="H1449" s="9">
        <v>15</v>
      </c>
      <c r="I1449">
        <v>11001</v>
      </c>
      <c r="J1449">
        <v>11</v>
      </c>
      <c r="K1449" t="s">
        <v>633</v>
      </c>
      <c r="L1449" s="5" t="s">
        <v>11053</v>
      </c>
      <c r="M1449" s="6">
        <v>5</v>
      </c>
      <c r="N1449" s="7">
        <v>3</v>
      </c>
      <c r="O1449">
        <v>2008</v>
      </c>
      <c r="P1449">
        <v>5</v>
      </c>
      <c r="Q1449" s="8" t="s">
        <v>55</v>
      </c>
      <c r="R1449" s="7" t="s">
        <v>11054</v>
      </c>
      <c r="S1449" t="s">
        <v>1691</v>
      </c>
      <c r="T1449" s="7" t="s">
        <v>3267</v>
      </c>
      <c r="U1449" t="str">
        <f t="shared" si="22"/>
        <v>79252262</v>
      </c>
      <c r="V1449" t="s">
        <v>94</v>
      </c>
      <c r="W1449" t="s">
        <v>11055</v>
      </c>
      <c r="X1449">
        <v>11001</v>
      </c>
      <c r="Y1449">
        <v>45</v>
      </c>
      <c r="Z1449">
        <v>3819540</v>
      </c>
      <c r="AA1449" t="s">
        <v>11056</v>
      </c>
      <c r="AB1449">
        <v>1</v>
      </c>
      <c r="AC1449">
        <v>11001000</v>
      </c>
      <c r="AD1449" t="s">
        <v>81</v>
      </c>
      <c r="AH1449">
        <v>900797732</v>
      </c>
      <c r="AI1449" t="s">
        <v>11057</v>
      </c>
      <c r="AK1449" s="7" t="s">
        <v>1289</v>
      </c>
      <c r="AL1449" t="s">
        <v>499</v>
      </c>
      <c r="AM1449">
        <v>123456</v>
      </c>
      <c r="AN1449">
        <v>123</v>
      </c>
      <c r="AP1449" s="7"/>
      <c r="AS1449" s="14" t="s">
        <v>26874</v>
      </c>
      <c r="AU1449" t="s">
        <v>55</v>
      </c>
      <c r="AV1449">
        <v>39728851</v>
      </c>
      <c r="AW1449" t="s">
        <v>510</v>
      </c>
      <c r="AX1449" t="s">
        <v>6084</v>
      </c>
      <c r="AY1449" t="s">
        <v>11058</v>
      </c>
      <c r="AZ1449">
        <v>3355296</v>
      </c>
    </row>
    <row r="1450" spans="2:52" x14ac:dyDescent="0.2">
      <c r="B1450">
        <v>1449</v>
      </c>
      <c r="C1450" s="2" t="s">
        <v>28331</v>
      </c>
      <c r="D1450" s="2">
        <v>42869</v>
      </c>
      <c r="E1450" s="3">
        <v>4.7863078703703703</v>
      </c>
      <c r="F1450">
        <v>1</v>
      </c>
      <c r="G1450" t="s">
        <v>7559</v>
      </c>
      <c r="H1450" s="9">
        <v>15</v>
      </c>
      <c r="I1450">
        <v>11001</v>
      </c>
      <c r="J1450">
        <v>11</v>
      </c>
      <c r="K1450" t="s">
        <v>798</v>
      </c>
      <c r="L1450" s="5" t="s">
        <v>11059</v>
      </c>
      <c r="M1450" s="6">
        <v>3</v>
      </c>
      <c r="N1450" s="7">
        <v>2</v>
      </c>
      <c r="O1450">
        <v>2014</v>
      </c>
      <c r="P1450">
        <v>5</v>
      </c>
      <c r="Q1450" s="8" t="s">
        <v>55</v>
      </c>
      <c r="R1450" s="7" t="s">
        <v>11060</v>
      </c>
      <c r="S1450" t="s">
        <v>970</v>
      </c>
      <c r="T1450" s="7" t="s">
        <v>337</v>
      </c>
      <c r="U1450" t="str">
        <f t="shared" si="22"/>
        <v>1164580</v>
      </c>
      <c r="V1450" t="s">
        <v>94</v>
      </c>
      <c r="W1450" t="s">
        <v>11061</v>
      </c>
      <c r="X1450">
        <v>11001</v>
      </c>
      <c r="Y1450">
        <v>57</v>
      </c>
      <c r="Z1450">
        <v>3383868</v>
      </c>
      <c r="AA1450" t="s">
        <v>11062</v>
      </c>
      <c r="AB1450">
        <v>1</v>
      </c>
      <c r="AC1450">
        <v>11001000</v>
      </c>
      <c r="AD1450" t="s">
        <v>55</v>
      </c>
      <c r="AE1450" s="7">
        <v>80913560</v>
      </c>
      <c r="AF1450" t="s">
        <v>247</v>
      </c>
      <c r="AG1450" t="s">
        <v>549</v>
      </c>
      <c r="AK1450" s="7" t="s">
        <v>970</v>
      </c>
      <c r="AL1450" t="s">
        <v>4122</v>
      </c>
      <c r="AM1450">
        <v>123456</v>
      </c>
      <c r="AN1450">
        <v>123</v>
      </c>
      <c r="AP1450" s="7"/>
      <c r="AS1450" s="14" t="s">
        <v>26874</v>
      </c>
      <c r="AU1450" t="s">
        <v>55</v>
      </c>
      <c r="AV1450">
        <v>52712681</v>
      </c>
      <c r="AW1450" t="s">
        <v>6503</v>
      </c>
      <c r="AX1450" t="s">
        <v>1558</v>
      </c>
      <c r="AY1450" t="s">
        <v>11063</v>
      </c>
      <c r="AZ1450">
        <v>4962239</v>
      </c>
    </row>
    <row r="1451" spans="2:52" x14ac:dyDescent="0.2">
      <c r="B1451">
        <v>1450</v>
      </c>
      <c r="C1451" s="2" t="s">
        <v>28332</v>
      </c>
      <c r="D1451" s="2">
        <v>42885</v>
      </c>
      <c r="E1451" s="3">
        <v>22.6936574074074</v>
      </c>
      <c r="F1451">
        <v>1</v>
      </c>
      <c r="G1451" t="s">
        <v>5291</v>
      </c>
      <c r="H1451" s="9">
        <v>15</v>
      </c>
      <c r="I1451">
        <v>11001</v>
      </c>
      <c r="J1451">
        <v>11</v>
      </c>
      <c r="K1451" t="s">
        <v>207</v>
      </c>
      <c r="L1451" s="5" t="s">
        <v>11064</v>
      </c>
      <c r="M1451" s="6">
        <v>6</v>
      </c>
      <c r="N1451" s="7">
        <v>3</v>
      </c>
      <c r="O1451">
        <v>2011</v>
      </c>
      <c r="P1451">
        <v>12</v>
      </c>
      <c r="Q1451" s="8" t="s">
        <v>55</v>
      </c>
      <c r="R1451" s="7" t="s">
        <v>11065</v>
      </c>
      <c r="S1451" t="s">
        <v>5391</v>
      </c>
      <c r="T1451" s="7" t="s">
        <v>832</v>
      </c>
      <c r="U1451" t="str">
        <f t="shared" si="22"/>
        <v>79385745</v>
      </c>
      <c r="V1451" t="s">
        <v>94</v>
      </c>
      <c r="W1451" t="s">
        <v>11066</v>
      </c>
      <c r="X1451">
        <v>11001</v>
      </c>
      <c r="Y1451">
        <v>57</v>
      </c>
      <c r="Z1451">
        <v>2425156</v>
      </c>
      <c r="AA1451" t="s">
        <v>11067</v>
      </c>
      <c r="AB1451">
        <v>1</v>
      </c>
      <c r="AC1451">
        <v>11001000</v>
      </c>
      <c r="AD1451" t="s">
        <v>81</v>
      </c>
      <c r="AH1451">
        <v>860052330</v>
      </c>
      <c r="AI1451" t="s">
        <v>11068</v>
      </c>
      <c r="AK1451" s="7" t="s">
        <v>1460</v>
      </c>
      <c r="AL1451" t="s">
        <v>4131</v>
      </c>
      <c r="AM1451">
        <v>123456</v>
      </c>
      <c r="AN1451">
        <v>123</v>
      </c>
      <c r="AP1451" s="7"/>
      <c r="AS1451" s="14" t="s">
        <v>26874</v>
      </c>
      <c r="AU1451" t="s">
        <v>55</v>
      </c>
      <c r="AV1451">
        <v>79486964</v>
      </c>
      <c r="AW1451" t="s">
        <v>285</v>
      </c>
      <c r="AX1451" t="s">
        <v>499</v>
      </c>
      <c r="AY1451" t="s">
        <v>11069</v>
      </c>
      <c r="AZ1451">
        <v>6186953</v>
      </c>
    </row>
    <row r="1452" spans="2:52" x14ac:dyDescent="0.2">
      <c r="B1452">
        <v>1451</v>
      </c>
      <c r="C1452" s="2" t="s">
        <v>28333</v>
      </c>
      <c r="D1452" s="2">
        <v>42884</v>
      </c>
      <c r="E1452" s="3">
        <v>19.077303240740701</v>
      </c>
      <c r="F1452">
        <v>1</v>
      </c>
      <c r="G1452" t="s">
        <v>11070</v>
      </c>
      <c r="H1452" s="9">
        <v>15</v>
      </c>
      <c r="I1452">
        <v>11001</v>
      </c>
      <c r="J1452">
        <v>11</v>
      </c>
      <c r="K1452" t="s">
        <v>693</v>
      </c>
      <c r="L1452" s="5" t="s">
        <v>11071</v>
      </c>
      <c r="M1452" s="6">
        <v>14</v>
      </c>
      <c r="N1452" s="7">
        <v>3</v>
      </c>
      <c r="O1452">
        <v>1995</v>
      </c>
      <c r="P1452">
        <v>3</v>
      </c>
      <c r="Q1452" s="8" t="s">
        <v>55</v>
      </c>
      <c r="R1452" s="7" t="s">
        <v>11072</v>
      </c>
      <c r="S1452" t="s">
        <v>2476</v>
      </c>
      <c r="T1452" s="7" t="s">
        <v>9345</v>
      </c>
      <c r="U1452" t="str">
        <f t="shared" si="22"/>
        <v>52121700</v>
      </c>
      <c r="V1452" t="s">
        <v>94</v>
      </c>
      <c r="W1452" t="s">
        <v>11073</v>
      </c>
      <c r="X1452">
        <v>11001</v>
      </c>
      <c r="Y1452">
        <v>47</v>
      </c>
      <c r="Z1452">
        <v>2724033</v>
      </c>
      <c r="AA1452" t="s">
        <v>11074</v>
      </c>
      <c r="AB1452">
        <v>1</v>
      </c>
      <c r="AC1452">
        <v>11001000</v>
      </c>
      <c r="AD1452" t="s">
        <v>55</v>
      </c>
      <c r="AE1452" s="7">
        <v>63302155</v>
      </c>
      <c r="AF1452" t="s">
        <v>228</v>
      </c>
      <c r="AG1452" t="s">
        <v>11075</v>
      </c>
      <c r="AK1452" s="7" t="s">
        <v>1964</v>
      </c>
      <c r="AL1452" t="s">
        <v>4139</v>
      </c>
      <c r="AM1452">
        <v>123456</v>
      </c>
      <c r="AN1452">
        <v>123</v>
      </c>
      <c r="AP1452" s="7"/>
      <c r="AS1452" s="14" t="s">
        <v>26874</v>
      </c>
      <c r="AU1452" t="s">
        <v>55</v>
      </c>
      <c r="AV1452">
        <v>51720613</v>
      </c>
      <c r="AW1452" t="s">
        <v>68</v>
      </c>
      <c r="AX1452" t="s">
        <v>509</v>
      </c>
      <c r="AY1452" t="s">
        <v>11076</v>
      </c>
      <c r="AZ1452">
        <v>3496311</v>
      </c>
    </row>
    <row r="1453" spans="2:52" x14ac:dyDescent="0.2">
      <c r="B1453">
        <v>1452</v>
      </c>
      <c r="C1453" s="2" t="s">
        <v>28334</v>
      </c>
      <c r="D1453" s="2">
        <v>42883</v>
      </c>
      <c r="E1453" s="3">
        <v>19.8566550925926</v>
      </c>
      <c r="F1453">
        <v>2</v>
      </c>
      <c r="G1453" t="s">
        <v>11077</v>
      </c>
      <c r="H1453" s="9">
        <v>15</v>
      </c>
      <c r="I1453">
        <v>11001</v>
      </c>
      <c r="J1453">
        <v>11</v>
      </c>
      <c r="K1453" t="s">
        <v>221</v>
      </c>
      <c r="L1453" s="5" t="s">
        <v>11078</v>
      </c>
      <c r="M1453" s="6">
        <v>5</v>
      </c>
      <c r="N1453" s="7">
        <v>3</v>
      </c>
      <c r="O1453">
        <v>1999</v>
      </c>
      <c r="P1453">
        <v>5</v>
      </c>
      <c r="Q1453" s="8" t="s">
        <v>55</v>
      </c>
      <c r="R1453" s="7" t="s">
        <v>11079</v>
      </c>
      <c r="S1453" t="s">
        <v>689</v>
      </c>
      <c r="T1453" s="7" t="s">
        <v>343</v>
      </c>
      <c r="U1453" t="str">
        <f t="shared" si="22"/>
        <v>80928212</v>
      </c>
      <c r="V1453" t="s">
        <v>94</v>
      </c>
      <c r="W1453" t="s">
        <v>11080</v>
      </c>
      <c r="X1453">
        <v>11001</v>
      </c>
      <c r="Y1453">
        <v>50</v>
      </c>
      <c r="Z1453">
        <v>6138421</v>
      </c>
      <c r="AA1453" t="s">
        <v>11081</v>
      </c>
      <c r="AB1453">
        <v>1</v>
      </c>
      <c r="AC1453">
        <v>11001000</v>
      </c>
      <c r="AD1453" t="s">
        <v>55</v>
      </c>
      <c r="AE1453" s="7">
        <v>41505943</v>
      </c>
      <c r="AF1453" t="s">
        <v>172</v>
      </c>
      <c r="AG1453" t="s">
        <v>77</v>
      </c>
      <c r="AK1453" s="7" t="s">
        <v>103</v>
      </c>
      <c r="AL1453" t="s">
        <v>4148</v>
      </c>
      <c r="AM1453">
        <v>123456</v>
      </c>
      <c r="AN1453">
        <v>123</v>
      </c>
      <c r="AP1453" s="7"/>
      <c r="AS1453" s="14" t="s">
        <v>26874</v>
      </c>
      <c r="AU1453" t="s">
        <v>55</v>
      </c>
      <c r="AV1453">
        <v>35330775</v>
      </c>
      <c r="AW1453" t="s">
        <v>334</v>
      </c>
      <c r="AX1453" t="s">
        <v>466</v>
      </c>
      <c r="AY1453" t="s">
        <v>11082</v>
      </c>
      <c r="AZ1453">
        <v>5571968</v>
      </c>
    </row>
    <row r="1454" spans="2:52" x14ac:dyDescent="0.2">
      <c r="B1454">
        <v>1453</v>
      </c>
      <c r="C1454" s="2" t="s">
        <v>28335</v>
      </c>
      <c r="D1454" s="2">
        <v>42865</v>
      </c>
      <c r="E1454" s="3">
        <v>0.44182870370370397</v>
      </c>
      <c r="F1454">
        <v>1</v>
      </c>
      <c r="G1454" t="s">
        <v>11083</v>
      </c>
      <c r="H1454" s="9">
        <v>15</v>
      </c>
      <c r="I1454">
        <v>11001</v>
      </c>
      <c r="J1454">
        <v>11</v>
      </c>
      <c r="K1454" t="s">
        <v>53</v>
      </c>
      <c r="L1454" s="5" t="s">
        <v>11084</v>
      </c>
      <c r="M1454" s="6">
        <v>5</v>
      </c>
      <c r="N1454" s="7">
        <v>3</v>
      </c>
      <c r="O1454">
        <v>2008</v>
      </c>
      <c r="P1454">
        <v>5</v>
      </c>
      <c r="Q1454" s="8" t="s">
        <v>55</v>
      </c>
      <c r="R1454" s="7" t="s">
        <v>11085</v>
      </c>
      <c r="S1454" t="s">
        <v>5697</v>
      </c>
      <c r="T1454" s="7" t="s">
        <v>2020</v>
      </c>
      <c r="U1454" t="str">
        <f t="shared" si="22"/>
        <v>63308049</v>
      </c>
      <c r="V1454" t="s">
        <v>94</v>
      </c>
      <c r="W1454" t="s">
        <v>11086</v>
      </c>
      <c r="X1454">
        <v>11001</v>
      </c>
      <c r="Y1454">
        <v>46</v>
      </c>
      <c r="Z1454">
        <v>5875196</v>
      </c>
      <c r="AA1454" t="s">
        <v>11087</v>
      </c>
      <c r="AB1454">
        <v>1</v>
      </c>
      <c r="AC1454">
        <v>11001000</v>
      </c>
      <c r="AD1454" t="s">
        <v>55</v>
      </c>
      <c r="AE1454" s="7">
        <v>1023012093</v>
      </c>
      <c r="AF1454" t="s">
        <v>11088</v>
      </c>
      <c r="AG1454" t="s">
        <v>4155</v>
      </c>
      <c r="AK1454" s="7" t="s">
        <v>4050</v>
      </c>
      <c r="AL1454" t="s">
        <v>2883</v>
      </c>
      <c r="AM1454">
        <v>123456</v>
      </c>
      <c r="AN1454">
        <v>123</v>
      </c>
      <c r="AO1454">
        <v>1</v>
      </c>
      <c r="AP1454" s="7" t="s">
        <v>66</v>
      </c>
      <c r="AR1454" t="s">
        <v>9812</v>
      </c>
      <c r="AS1454" s="14">
        <v>1214</v>
      </c>
      <c r="AU1454" t="s">
        <v>55</v>
      </c>
      <c r="AV1454">
        <v>53000629</v>
      </c>
      <c r="AW1454" t="s">
        <v>11089</v>
      </c>
      <c r="AX1454" t="s">
        <v>2767</v>
      </c>
      <c r="AY1454" t="s">
        <v>11090</v>
      </c>
      <c r="AZ1454">
        <v>6258457</v>
      </c>
    </row>
    <row r="1455" spans="2:52" x14ac:dyDescent="0.2">
      <c r="B1455">
        <v>1454</v>
      </c>
      <c r="C1455" s="2" t="s">
        <v>28336</v>
      </c>
      <c r="D1455" s="2">
        <v>42918</v>
      </c>
      <c r="E1455" s="3">
        <v>16.9983796296296</v>
      </c>
      <c r="F1455">
        <v>1</v>
      </c>
      <c r="G1455" t="s">
        <v>11091</v>
      </c>
      <c r="H1455" s="9">
        <v>15</v>
      </c>
      <c r="I1455">
        <v>11001</v>
      </c>
      <c r="J1455">
        <v>11</v>
      </c>
      <c r="K1455" t="s">
        <v>365</v>
      </c>
      <c r="L1455" s="5" t="s">
        <v>11092</v>
      </c>
      <c r="M1455" s="6">
        <v>9</v>
      </c>
      <c r="N1455" s="7">
        <v>4</v>
      </c>
      <c r="O1455">
        <v>2006</v>
      </c>
      <c r="P1455">
        <v>90</v>
      </c>
      <c r="Q1455" s="8" t="s">
        <v>55</v>
      </c>
      <c r="R1455" s="7" t="s">
        <v>11093</v>
      </c>
      <c r="S1455" t="s">
        <v>68</v>
      </c>
      <c r="T1455" s="7" t="s">
        <v>11094</v>
      </c>
      <c r="U1455" t="str">
        <f t="shared" si="22"/>
        <v>51952036</v>
      </c>
      <c r="V1455" t="s">
        <v>78</v>
      </c>
      <c r="W1455" t="s">
        <v>11095</v>
      </c>
      <c r="X1455">
        <v>11001</v>
      </c>
      <c r="Y1455">
        <v>23</v>
      </c>
      <c r="Z1455">
        <v>5193816</v>
      </c>
      <c r="AA1455" t="s">
        <v>11096</v>
      </c>
      <c r="AB1455">
        <v>1</v>
      </c>
      <c r="AC1455">
        <v>11001000</v>
      </c>
      <c r="AD1455" t="s">
        <v>81</v>
      </c>
      <c r="AH1455">
        <v>800056442</v>
      </c>
      <c r="AI1455" t="s">
        <v>11097</v>
      </c>
      <c r="AK1455" s="7" t="s">
        <v>475</v>
      </c>
      <c r="AL1455" t="s">
        <v>1584</v>
      </c>
      <c r="AM1455">
        <v>123456</v>
      </c>
      <c r="AN1455">
        <v>123</v>
      </c>
      <c r="AP1455" s="7"/>
      <c r="AS1455" s="14" t="s">
        <v>26874</v>
      </c>
      <c r="AU1455" t="s">
        <v>55</v>
      </c>
      <c r="AV1455">
        <v>19241761</v>
      </c>
      <c r="AW1455" t="s">
        <v>543</v>
      </c>
      <c r="AX1455" t="s">
        <v>697</v>
      </c>
      <c r="AY1455" t="s">
        <v>11098</v>
      </c>
      <c r="AZ1455">
        <v>3372901</v>
      </c>
    </row>
    <row r="1456" spans="2:52" x14ac:dyDescent="0.2">
      <c r="B1456">
        <v>1455</v>
      </c>
      <c r="C1456" s="2" t="s">
        <v>28337</v>
      </c>
      <c r="D1456" s="2">
        <v>42880</v>
      </c>
      <c r="E1456" s="3">
        <v>15.042337962963</v>
      </c>
      <c r="F1456">
        <v>2</v>
      </c>
      <c r="G1456" t="s">
        <v>11099</v>
      </c>
      <c r="H1456" s="9">
        <v>15</v>
      </c>
      <c r="I1456">
        <v>11001</v>
      </c>
      <c r="J1456">
        <v>11</v>
      </c>
      <c r="K1456" t="s">
        <v>236</v>
      </c>
      <c r="L1456" s="5" t="s">
        <v>11100</v>
      </c>
      <c r="M1456" s="6">
        <v>14</v>
      </c>
      <c r="N1456" s="7">
        <v>3</v>
      </c>
      <c r="O1456">
        <v>2001</v>
      </c>
      <c r="P1456">
        <v>3</v>
      </c>
      <c r="Q1456" s="8" t="s">
        <v>55</v>
      </c>
      <c r="R1456" s="7" t="s">
        <v>11101</v>
      </c>
      <c r="S1456" t="s">
        <v>11102</v>
      </c>
      <c r="T1456" s="7" t="s">
        <v>2231</v>
      </c>
      <c r="U1456" t="str">
        <f t="shared" si="22"/>
        <v>51725918</v>
      </c>
      <c r="V1456" t="s">
        <v>94</v>
      </c>
      <c r="W1456" t="s">
        <v>11103</v>
      </c>
      <c r="X1456">
        <v>11001</v>
      </c>
      <c r="Y1456">
        <v>29</v>
      </c>
      <c r="Z1456">
        <v>5980882</v>
      </c>
      <c r="AA1456" t="s">
        <v>11104</v>
      </c>
      <c r="AB1456">
        <v>1</v>
      </c>
      <c r="AC1456">
        <v>11001000</v>
      </c>
      <c r="AD1456" t="s">
        <v>81</v>
      </c>
      <c r="AH1456">
        <v>900503145</v>
      </c>
      <c r="AI1456" t="s">
        <v>11105</v>
      </c>
      <c r="AK1456" s="7" t="s">
        <v>4169</v>
      </c>
      <c r="AL1456" t="s">
        <v>4170</v>
      </c>
      <c r="AM1456">
        <v>123456</v>
      </c>
      <c r="AN1456">
        <v>123</v>
      </c>
      <c r="AP1456" s="7"/>
      <c r="AS1456" s="14" t="s">
        <v>26874</v>
      </c>
      <c r="AU1456" t="s">
        <v>55</v>
      </c>
      <c r="AV1456">
        <v>51684856</v>
      </c>
      <c r="AW1456" t="s">
        <v>68</v>
      </c>
      <c r="AX1456" t="s">
        <v>466</v>
      </c>
      <c r="AY1456" t="s">
        <v>11106</v>
      </c>
      <c r="AZ1456">
        <v>7327800</v>
      </c>
    </row>
    <row r="1457" spans="2:52" x14ac:dyDescent="0.2">
      <c r="B1457">
        <v>1456</v>
      </c>
      <c r="C1457" s="2" t="s">
        <v>28338</v>
      </c>
      <c r="D1457" s="2">
        <v>42894</v>
      </c>
      <c r="E1457" s="3">
        <v>15.842650462963</v>
      </c>
      <c r="F1457">
        <v>2</v>
      </c>
      <c r="G1457" t="s">
        <v>11107</v>
      </c>
      <c r="H1457" s="9">
        <v>15</v>
      </c>
      <c r="I1457">
        <v>11001</v>
      </c>
      <c r="J1457">
        <v>11</v>
      </c>
      <c r="K1457" t="s">
        <v>402</v>
      </c>
      <c r="L1457" s="5" t="s">
        <v>11108</v>
      </c>
      <c r="M1457" s="6">
        <v>9</v>
      </c>
      <c r="N1457" s="7">
        <v>4</v>
      </c>
      <c r="O1457">
        <v>2011</v>
      </c>
      <c r="P1457">
        <v>90</v>
      </c>
      <c r="Q1457" s="8" t="s">
        <v>55</v>
      </c>
      <c r="R1457" s="7" t="s">
        <v>11109</v>
      </c>
      <c r="S1457" t="s">
        <v>11110</v>
      </c>
      <c r="T1457" s="7" t="s">
        <v>1283</v>
      </c>
      <c r="U1457" t="str">
        <f t="shared" si="22"/>
        <v>6655854</v>
      </c>
      <c r="V1457" t="s">
        <v>78</v>
      </c>
      <c r="W1457" t="s">
        <v>11111</v>
      </c>
      <c r="X1457">
        <v>11001</v>
      </c>
      <c r="Y1457">
        <v>59</v>
      </c>
      <c r="Z1457">
        <v>2393227</v>
      </c>
      <c r="AA1457" t="s">
        <v>11112</v>
      </c>
      <c r="AB1457">
        <v>1</v>
      </c>
      <c r="AC1457">
        <v>11001000</v>
      </c>
      <c r="AD1457" t="s">
        <v>55</v>
      </c>
      <c r="AE1457" s="7">
        <v>1030628556</v>
      </c>
      <c r="AF1457" t="s">
        <v>1002</v>
      </c>
      <c r="AG1457" t="s">
        <v>5184</v>
      </c>
      <c r="AK1457" s="7" t="s">
        <v>359</v>
      </c>
      <c r="AL1457" t="s">
        <v>1288</v>
      </c>
      <c r="AM1457">
        <v>123456</v>
      </c>
      <c r="AN1457">
        <v>123</v>
      </c>
      <c r="AO1457">
        <v>2</v>
      </c>
      <c r="AP1457" s="7" t="s">
        <v>101</v>
      </c>
      <c r="AR1457" t="s">
        <v>3461</v>
      </c>
      <c r="AS1457" s="14">
        <v>1213</v>
      </c>
      <c r="AU1457" t="s">
        <v>55</v>
      </c>
      <c r="AV1457">
        <v>1024573521</v>
      </c>
      <c r="AW1457" t="s">
        <v>2038</v>
      </c>
      <c r="AX1457" t="s">
        <v>324</v>
      </c>
      <c r="AY1457" t="s">
        <v>11113</v>
      </c>
      <c r="AZ1457">
        <v>5884664</v>
      </c>
    </row>
    <row r="1458" spans="2:52" x14ac:dyDescent="0.2">
      <c r="B1458">
        <v>1457</v>
      </c>
      <c r="C1458" s="2" t="s">
        <v>28339</v>
      </c>
      <c r="D1458" s="2">
        <v>42868</v>
      </c>
      <c r="E1458" s="3">
        <v>3.5891666666666699</v>
      </c>
      <c r="F1458">
        <v>1</v>
      </c>
      <c r="G1458" t="s">
        <v>11114</v>
      </c>
      <c r="H1458" s="9">
        <v>15</v>
      </c>
      <c r="I1458">
        <v>11001</v>
      </c>
      <c r="J1458">
        <v>11</v>
      </c>
      <c r="K1458" t="s">
        <v>194</v>
      </c>
      <c r="L1458" s="5" t="s">
        <v>11115</v>
      </c>
      <c r="M1458" s="6">
        <v>3</v>
      </c>
      <c r="N1458" s="7">
        <v>3</v>
      </c>
      <c r="O1458">
        <v>2006</v>
      </c>
      <c r="P1458">
        <v>5</v>
      </c>
      <c r="Q1458" s="8" t="s">
        <v>55</v>
      </c>
      <c r="R1458" s="7" t="s">
        <v>11116</v>
      </c>
      <c r="S1458" t="s">
        <v>64</v>
      </c>
      <c r="T1458" s="7" t="s">
        <v>1570</v>
      </c>
      <c r="U1458" t="str">
        <f t="shared" si="22"/>
        <v>19440401</v>
      </c>
      <c r="V1458" t="s">
        <v>94</v>
      </c>
      <c r="W1458" t="s">
        <v>11117</v>
      </c>
      <c r="X1458">
        <v>11001</v>
      </c>
      <c r="Y1458">
        <v>42</v>
      </c>
      <c r="Z1458">
        <v>3794813</v>
      </c>
      <c r="AA1458" t="s">
        <v>11118</v>
      </c>
      <c r="AB1458">
        <v>1</v>
      </c>
      <c r="AC1458">
        <v>11001000</v>
      </c>
      <c r="AD1458" t="s">
        <v>55</v>
      </c>
      <c r="AE1458" s="7">
        <v>80097286</v>
      </c>
      <c r="AF1458" t="s">
        <v>734</v>
      </c>
      <c r="AG1458" t="s">
        <v>104</v>
      </c>
      <c r="AK1458" s="7" t="s">
        <v>970</v>
      </c>
      <c r="AL1458" t="s">
        <v>1237</v>
      </c>
      <c r="AM1458">
        <v>123456</v>
      </c>
      <c r="AN1458">
        <v>123</v>
      </c>
      <c r="AP1458" s="7"/>
      <c r="AS1458" s="14" t="s">
        <v>26874</v>
      </c>
      <c r="AU1458" t="s">
        <v>55</v>
      </c>
      <c r="AV1458">
        <v>80767169</v>
      </c>
      <c r="AW1458" t="s">
        <v>64</v>
      </c>
      <c r="AX1458" t="s">
        <v>2735</v>
      </c>
      <c r="AY1458" t="s">
        <v>11119</v>
      </c>
      <c r="AZ1458">
        <v>6400337</v>
      </c>
    </row>
    <row r="1459" spans="2:52" x14ac:dyDescent="0.2">
      <c r="B1459">
        <v>1458</v>
      </c>
      <c r="C1459" s="2" t="s">
        <v>28340</v>
      </c>
      <c r="D1459" s="2">
        <v>42877</v>
      </c>
      <c r="E1459" s="3">
        <v>8.4892476851851892</v>
      </c>
      <c r="F1459">
        <v>2</v>
      </c>
      <c r="G1459" t="s">
        <v>11120</v>
      </c>
      <c r="H1459" s="9">
        <v>15</v>
      </c>
      <c r="I1459">
        <v>11001</v>
      </c>
      <c r="J1459">
        <v>11</v>
      </c>
      <c r="K1459" t="s">
        <v>553</v>
      </c>
      <c r="L1459" s="5" t="s">
        <v>11121</v>
      </c>
      <c r="M1459" s="6">
        <v>5</v>
      </c>
      <c r="N1459" s="7">
        <v>3</v>
      </c>
      <c r="O1459">
        <v>2006</v>
      </c>
      <c r="P1459">
        <v>5</v>
      </c>
      <c r="Q1459" s="8" t="s">
        <v>55</v>
      </c>
      <c r="R1459" s="7" t="s">
        <v>11122</v>
      </c>
      <c r="S1459" t="s">
        <v>243</v>
      </c>
      <c r="T1459" s="7" t="s">
        <v>3570</v>
      </c>
      <c r="U1459" t="str">
        <f t="shared" si="22"/>
        <v>1014183956</v>
      </c>
      <c r="V1459" t="s">
        <v>94</v>
      </c>
      <c r="W1459" t="s">
        <v>11123</v>
      </c>
      <c r="X1459">
        <v>11001</v>
      </c>
      <c r="Y1459">
        <v>51</v>
      </c>
      <c r="Z1459">
        <v>5020231</v>
      </c>
      <c r="AA1459" t="s">
        <v>11124</v>
      </c>
      <c r="AB1459">
        <v>1</v>
      </c>
      <c r="AC1459">
        <v>11001000</v>
      </c>
      <c r="AD1459" t="s">
        <v>55</v>
      </c>
      <c r="AE1459" s="7">
        <v>1027531446</v>
      </c>
      <c r="AF1459" t="s">
        <v>201</v>
      </c>
      <c r="AG1459" t="s">
        <v>11125</v>
      </c>
      <c r="AK1459" s="7" t="s">
        <v>307</v>
      </c>
      <c r="AL1459" t="s">
        <v>2787</v>
      </c>
      <c r="AM1459">
        <v>123456</v>
      </c>
      <c r="AN1459">
        <v>123</v>
      </c>
      <c r="AP1459" s="7"/>
      <c r="AS1459" s="14" t="s">
        <v>26874</v>
      </c>
      <c r="AU1459" t="s">
        <v>55</v>
      </c>
      <c r="AV1459">
        <v>52076461</v>
      </c>
      <c r="AW1459" t="s">
        <v>3793</v>
      </c>
      <c r="AX1459" t="s">
        <v>1570</v>
      </c>
      <c r="AY1459" t="s">
        <v>11126</v>
      </c>
      <c r="AZ1459">
        <v>6923052</v>
      </c>
    </row>
    <row r="1460" spans="2:52" x14ac:dyDescent="0.2">
      <c r="B1460">
        <v>1459</v>
      </c>
      <c r="C1460" s="2" t="s">
        <v>28341</v>
      </c>
      <c r="D1460" s="2">
        <v>42878</v>
      </c>
      <c r="E1460" s="3">
        <v>10.5106018518519</v>
      </c>
      <c r="F1460">
        <v>1</v>
      </c>
      <c r="G1460" t="s">
        <v>11127</v>
      </c>
      <c r="H1460" s="9">
        <v>15</v>
      </c>
      <c r="I1460">
        <v>11001</v>
      </c>
      <c r="J1460">
        <v>11</v>
      </c>
      <c r="K1460" t="s">
        <v>1555</v>
      </c>
      <c r="L1460" s="5" t="s">
        <v>11128</v>
      </c>
      <c r="M1460" s="6">
        <v>3</v>
      </c>
      <c r="N1460" s="7">
        <v>3</v>
      </c>
      <c r="O1460">
        <v>1998</v>
      </c>
      <c r="P1460">
        <v>5</v>
      </c>
      <c r="Q1460" s="8" t="s">
        <v>55</v>
      </c>
      <c r="R1460" s="7" t="s">
        <v>11129</v>
      </c>
      <c r="S1460" t="s">
        <v>951</v>
      </c>
      <c r="T1460" s="7" t="s">
        <v>11130</v>
      </c>
      <c r="U1460" t="str">
        <f t="shared" si="22"/>
        <v>1069302001</v>
      </c>
      <c r="V1460" t="s">
        <v>94</v>
      </c>
      <c r="W1460" t="s">
        <v>11131</v>
      </c>
      <c r="X1460">
        <v>11001</v>
      </c>
      <c r="Y1460">
        <v>60</v>
      </c>
      <c r="Z1460">
        <v>2881354</v>
      </c>
      <c r="AA1460" t="s">
        <v>11132</v>
      </c>
      <c r="AB1460">
        <v>1</v>
      </c>
      <c r="AC1460">
        <v>11001000</v>
      </c>
      <c r="AD1460" t="s">
        <v>81</v>
      </c>
      <c r="AH1460">
        <v>900164133</v>
      </c>
      <c r="AI1460" t="s">
        <v>11133</v>
      </c>
      <c r="AK1460" s="7" t="s">
        <v>505</v>
      </c>
      <c r="AL1460" t="s">
        <v>2010</v>
      </c>
      <c r="AM1460">
        <v>123456</v>
      </c>
      <c r="AN1460">
        <v>123</v>
      </c>
      <c r="AO1460">
        <v>2</v>
      </c>
      <c r="AP1460" s="7" t="s">
        <v>101</v>
      </c>
      <c r="AR1460" t="s">
        <v>3461</v>
      </c>
      <c r="AS1460" s="14">
        <v>1215</v>
      </c>
      <c r="AU1460" t="s">
        <v>55</v>
      </c>
      <c r="AV1460">
        <v>51975667</v>
      </c>
      <c r="AW1460" t="s">
        <v>125</v>
      </c>
      <c r="AX1460" t="s">
        <v>132</v>
      </c>
      <c r="AY1460" t="s">
        <v>11134</v>
      </c>
      <c r="AZ1460">
        <v>5864820</v>
      </c>
    </row>
    <row r="1461" spans="2:52" x14ac:dyDescent="0.2">
      <c r="B1461">
        <v>1460</v>
      </c>
      <c r="C1461" s="2" t="s">
        <v>28342</v>
      </c>
      <c r="D1461" s="2">
        <v>42915</v>
      </c>
      <c r="E1461" s="3">
        <v>6.2162152777777804</v>
      </c>
      <c r="F1461">
        <v>2</v>
      </c>
      <c r="G1461" t="s">
        <v>11135</v>
      </c>
      <c r="H1461" s="9">
        <v>15</v>
      </c>
      <c r="I1461">
        <v>11001</v>
      </c>
      <c r="J1461">
        <v>11</v>
      </c>
      <c r="K1461" t="s">
        <v>859</v>
      </c>
      <c r="L1461" s="5" t="s">
        <v>11136</v>
      </c>
      <c r="M1461" s="6">
        <v>4</v>
      </c>
      <c r="N1461" s="7">
        <v>3</v>
      </c>
      <c r="O1461">
        <v>2015</v>
      </c>
      <c r="P1461">
        <v>5</v>
      </c>
      <c r="Q1461" s="8" t="s">
        <v>55</v>
      </c>
      <c r="R1461" s="7" t="s">
        <v>11137</v>
      </c>
      <c r="S1461" t="s">
        <v>172</v>
      </c>
      <c r="T1461" s="7" t="s">
        <v>1975</v>
      </c>
      <c r="U1461" t="str">
        <f t="shared" si="22"/>
        <v>41551788</v>
      </c>
      <c r="V1461" t="s">
        <v>94</v>
      </c>
      <c r="W1461" t="s">
        <v>11138</v>
      </c>
      <c r="X1461">
        <v>11001</v>
      </c>
      <c r="Y1461">
        <v>25</v>
      </c>
      <c r="Z1461">
        <v>5328159</v>
      </c>
      <c r="AA1461" t="s">
        <v>11139</v>
      </c>
      <c r="AB1461">
        <v>1</v>
      </c>
      <c r="AC1461">
        <v>11001000</v>
      </c>
      <c r="AD1461" t="s">
        <v>55</v>
      </c>
      <c r="AE1461" s="7">
        <v>79949059</v>
      </c>
      <c r="AF1461" t="s">
        <v>627</v>
      </c>
      <c r="AG1461" t="s">
        <v>3356</v>
      </c>
      <c r="AK1461" s="7" t="s">
        <v>4208</v>
      </c>
      <c r="AL1461" t="s">
        <v>1023</v>
      </c>
      <c r="AM1461">
        <v>123456</v>
      </c>
      <c r="AN1461">
        <v>123</v>
      </c>
      <c r="AP1461" s="7"/>
      <c r="AS1461" s="14" t="s">
        <v>26874</v>
      </c>
      <c r="AU1461" t="s">
        <v>55</v>
      </c>
      <c r="AV1461">
        <v>1013604235</v>
      </c>
      <c r="AW1461" t="s">
        <v>8091</v>
      </c>
      <c r="AX1461" t="s">
        <v>460</v>
      </c>
      <c r="AY1461" t="s">
        <v>11140</v>
      </c>
      <c r="AZ1461">
        <v>5672076</v>
      </c>
    </row>
    <row r="1462" spans="2:52" x14ac:dyDescent="0.2">
      <c r="B1462">
        <v>1461</v>
      </c>
      <c r="C1462" s="2" t="s">
        <v>28343</v>
      </c>
      <c r="D1462" s="2">
        <v>42912</v>
      </c>
      <c r="E1462" s="3">
        <v>12.8533217592593</v>
      </c>
      <c r="F1462">
        <v>2</v>
      </c>
      <c r="G1462" t="s">
        <v>11141</v>
      </c>
      <c r="H1462" s="9">
        <v>15</v>
      </c>
      <c r="I1462">
        <v>11001</v>
      </c>
      <c r="J1462">
        <v>11</v>
      </c>
      <c r="K1462" t="s">
        <v>479</v>
      </c>
      <c r="L1462" s="5" t="s">
        <v>11142</v>
      </c>
      <c r="M1462" s="6">
        <v>14</v>
      </c>
      <c r="N1462" s="7">
        <v>3</v>
      </c>
      <c r="O1462">
        <v>1996</v>
      </c>
      <c r="P1462">
        <v>3</v>
      </c>
      <c r="Q1462" s="8" t="s">
        <v>55</v>
      </c>
      <c r="R1462" s="7" t="s">
        <v>11143</v>
      </c>
      <c r="S1462" t="s">
        <v>951</v>
      </c>
      <c r="T1462" s="7" t="s">
        <v>1575</v>
      </c>
      <c r="U1462" t="str">
        <f t="shared" si="22"/>
        <v>79818082</v>
      </c>
      <c r="V1462" t="s">
        <v>94</v>
      </c>
      <c r="W1462" t="s">
        <v>11144</v>
      </c>
      <c r="X1462">
        <v>11001</v>
      </c>
      <c r="Y1462">
        <v>23</v>
      </c>
      <c r="Z1462">
        <v>5795375</v>
      </c>
      <c r="AA1462" t="s">
        <v>11145</v>
      </c>
      <c r="AB1462">
        <v>1</v>
      </c>
      <c r="AC1462">
        <v>11001000</v>
      </c>
      <c r="AD1462" t="s">
        <v>55</v>
      </c>
      <c r="AE1462" s="7">
        <v>41667512</v>
      </c>
      <c r="AF1462" t="s">
        <v>459</v>
      </c>
      <c r="AG1462" t="s">
        <v>466</v>
      </c>
      <c r="AK1462" s="7" t="s">
        <v>133</v>
      </c>
      <c r="AL1462" t="s">
        <v>1288</v>
      </c>
      <c r="AM1462">
        <v>123456</v>
      </c>
      <c r="AN1462">
        <v>123</v>
      </c>
      <c r="AP1462" s="7"/>
      <c r="AS1462" s="14" t="s">
        <v>26874</v>
      </c>
      <c r="AU1462" t="s">
        <v>55</v>
      </c>
      <c r="AV1462">
        <v>1016053998</v>
      </c>
      <c r="AW1462" t="s">
        <v>475</v>
      </c>
      <c r="AX1462" t="s">
        <v>2912</v>
      </c>
      <c r="AY1462" t="s">
        <v>11146</v>
      </c>
      <c r="AZ1462">
        <v>6458653</v>
      </c>
    </row>
    <row r="1463" spans="2:52" x14ac:dyDescent="0.2">
      <c r="B1463">
        <v>1462</v>
      </c>
      <c r="C1463" s="2" t="s">
        <v>28344</v>
      </c>
      <c r="D1463" s="2">
        <v>42897</v>
      </c>
      <c r="E1463" s="3">
        <v>6.1872800925925899</v>
      </c>
      <c r="F1463">
        <v>2</v>
      </c>
      <c r="G1463" t="s">
        <v>11147</v>
      </c>
      <c r="H1463" s="9">
        <v>15</v>
      </c>
      <c r="I1463">
        <v>11001</v>
      </c>
      <c r="J1463">
        <v>11</v>
      </c>
      <c r="K1463" t="s">
        <v>1493</v>
      </c>
      <c r="L1463" s="5" t="s">
        <v>11148</v>
      </c>
      <c r="M1463" s="6">
        <v>7</v>
      </c>
      <c r="N1463" s="7">
        <v>4</v>
      </c>
      <c r="O1463">
        <v>2007</v>
      </c>
      <c r="P1463">
        <v>45</v>
      </c>
      <c r="Q1463" s="8" t="s">
        <v>55</v>
      </c>
      <c r="R1463" s="7" t="s">
        <v>11149</v>
      </c>
      <c r="S1463" t="s">
        <v>1522</v>
      </c>
      <c r="T1463" s="7" t="s">
        <v>11150</v>
      </c>
      <c r="U1463" t="str">
        <f t="shared" si="22"/>
        <v>52260525</v>
      </c>
      <c r="V1463" t="s">
        <v>59</v>
      </c>
      <c r="W1463" t="s">
        <v>11151</v>
      </c>
      <c r="X1463">
        <v>11001</v>
      </c>
      <c r="Y1463">
        <v>48</v>
      </c>
      <c r="Z1463">
        <v>6585582</v>
      </c>
      <c r="AA1463" t="s">
        <v>11152</v>
      </c>
      <c r="AB1463">
        <v>1</v>
      </c>
      <c r="AC1463">
        <v>11001000</v>
      </c>
      <c r="AD1463" t="s">
        <v>55</v>
      </c>
      <c r="AE1463" s="7">
        <v>80423933</v>
      </c>
      <c r="AF1463" t="s">
        <v>307</v>
      </c>
      <c r="AG1463" t="s">
        <v>883</v>
      </c>
      <c r="AK1463" s="7" t="s">
        <v>629</v>
      </c>
      <c r="AL1463" t="s">
        <v>499</v>
      </c>
      <c r="AM1463">
        <v>123456</v>
      </c>
      <c r="AN1463">
        <v>123</v>
      </c>
      <c r="AO1463">
        <v>2</v>
      </c>
      <c r="AP1463" s="7" t="s">
        <v>101</v>
      </c>
      <c r="AR1463" t="s">
        <v>3461</v>
      </c>
      <c r="AS1463" s="14">
        <v>1215</v>
      </c>
      <c r="AU1463" t="s">
        <v>55</v>
      </c>
      <c r="AV1463">
        <v>79598945</v>
      </c>
      <c r="AW1463" t="s">
        <v>1225</v>
      </c>
      <c r="AX1463" t="s">
        <v>335</v>
      </c>
      <c r="AY1463" t="s">
        <v>11153</v>
      </c>
      <c r="AZ1463">
        <v>6253977</v>
      </c>
    </row>
    <row r="1464" spans="2:52" x14ac:dyDescent="0.2">
      <c r="B1464">
        <v>1463</v>
      </c>
      <c r="C1464" s="2" t="s">
        <v>28345</v>
      </c>
      <c r="D1464" s="2">
        <v>42865</v>
      </c>
      <c r="E1464" s="3">
        <v>21.369884259259301</v>
      </c>
      <c r="F1464">
        <v>1</v>
      </c>
      <c r="G1464" t="s">
        <v>11154</v>
      </c>
      <c r="H1464" s="9">
        <v>15</v>
      </c>
      <c r="I1464">
        <v>11001</v>
      </c>
      <c r="J1464">
        <v>11</v>
      </c>
      <c r="K1464" t="s">
        <v>902</v>
      </c>
      <c r="L1464" s="5" t="s">
        <v>11155</v>
      </c>
      <c r="M1464" s="6">
        <v>9</v>
      </c>
      <c r="N1464" s="7">
        <v>4</v>
      </c>
      <c r="O1464">
        <v>1996</v>
      </c>
      <c r="P1464">
        <v>90</v>
      </c>
      <c r="Q1464" s="8" t="s">
        <v>55</v>
      </c>
      <c r="R1464" s="7" t="s">
        <v>11156</v>
      </c>
      <c r="S1464" t="s">
        <v>1629</v>
      </c>
      <c r="T1464" s="7" t="s">
        <v>496</v>
      </c>
      <c r="U1464" t="str">
        <f t="shared" si="22"/>
        <v>79948035</v>
      </c>
      <c r="V1464" t="s">
        <v>78</v>
      </c>
      <c r="W1464" t="s">
        <v>11157</v>
      </c>
      <c r="X1464">
        <v>11001</v>
      </c>
      <c r="Y1464">
        <v>33</v>
      </c>
      <c r="Z1464">
        <v>6553910</v>
      </c>
      <c r="AA1464" t="s">
        <v>11158</v>
      </c>
      <c r="AB1464">
        <v>1</v>
      </c>
      <c r="AC1464">
        <v>11001000</v>
      </c>
      <c r="AD1464" t="s">
        <v>55</v>
      </c>
      <c r="AE1464" s="7">
        <v>52089537</v>
      </c>
      <c r="AF1464" t="s">
        <v>588</v>
      </c>
      <c r="AG1464" t="s">
        <v>3866</v>
      </c>
      <c r="AK1464" s="7" t="s">
        <v>4229</v>
      </c>
      <c r="AL1464" t="s">
        <v>2125</v>
      </c>
      <c r="AM1464">
        <v>123456</v>
      </c>
      <c r="AN1464">
        <v>123</v>
      </c>
      <c r="AO1464">
        <v>1</v>
      </c>
      <c r="AP1464" s="7" t="s">
        <v>66</v>
      </c>
      <c r="AR1464" t="s">
        <v>9812</v>
      </c>
      <c r="AS1464" s="14">
        <v>1213</v>
      </c>
      <c r="AU1464" t="s">
        <v>55</v>
      </c>
      <c r="AV1464">
        <v>4277342</v>
      </c>
      <c r="AW1464" t="s">
        <v>442</v>
      </c>
      <c r="AX1464" t="s">
        <v>7779</v>
      </c>
      <c r="AY1464" t="s">
        <v>11159</v>
      </c>
      <c r="AZ1464">
        <v>3217340</v>
      </c>
    </row>
    <row r="1465" spans="2:52" x14ac:dyDescent="0.2">
      <c r="B1465">
        <v>1464</v>
      </c>
      <c r="C1465" s="2" t="s">
        <v>28346</v>
      </c>
      <c r="D1465" s="2">
        <v>42867</v>
      </c>
      <c r="E1465" s="3">
        <v>18.759178240740699</v>
      </c>
      <c r="F1465">
        <v>2</v>
      </c>
      <c r="G1465" t="s">
        <v>4846</v>
      </c>
      <c r="H1465" s="9">
        <v>15</v>
      </c>
      <c r="I1465">
        <v>11001</v>
      </c>
      <c r="J1465">
        <v>11</v>
      </c>
      <c r="K1465" t="s">
        <v>1555</v>
      </c>
      <c r="L1465" s="5" t="s">
        <v>11160</v>
      </c>
      <c r="M1465" s="6">
        <v>6</v>
      </c>
      <c r="N1465" s="7">
        <v>3</v>
      </c>
      <c r="O1465">
        <v>2012</v>
      </c>
      <c r="P1465">
        <v>12</v>
      </c>
      <c r="Q1465" s="8" t="s">
        <v>55</v>
      </c>
      <c r="R1465" s="7" t="s">
        <v>11161</v>
      </c>
      <c r="S1465" t="s">
        <v>11162</v>
      </c>
      <c r="T1465" s="7" t="s">
        <v>2541</v>
      </c>
      <c r="U1465" t="str">
        <f t="shared" si="22"/>
        <v>19303641</v>
      </c>
      <c r="V1465" t="s">
        <v>94</v>
      </c>
      <c r="W1465" t="s">
        <v>11163</v>
      </c>
      <c r="X1465">
        <v>11001</v>
      </c>
      <c r="Y1465">
        <v>47</v>
      </c>
      <c r="Z1465">
        <v>4513647</v>
      </c>
      <c r="AA1465" t="s">
        <v>11164</v>
      </c>
      <c r="AB1465">
        <v>1</v>
      </c>
      <c r="AC1465">
        <v>11001000</v>
      </c>
      <c r="AD1465" t="s">
        <v>55</v>
      </c>
      <c r="AE1465" s="7">
        <v>52201853</v>
      </c>
      <c r="AF1465" t="s">
        <v>172</v>
      </c>
      <c r="AG1465" t="s">
        <v>1873</v>
      </c>
      <c r="AK1465" s="7" t="s">
        <v>676</v>
      </c>
      <c r="AL1465" t="s">
        <v>69</v>
      </c>
      <c r="AM1465">
        <v>123456</v>
      </c>
      <c r="AN1465">
        <v>123</v>
      </c>
      <c r="AO1465">
        <v>2</v>
      </c>
      <c r="AP1465" s="7" t="s">
        <v>101</v>
      </c>
      <c r="AR1465" t="s">
        <v>3461</v>
      </c>
      <c r="AS1465" s="14">
        <v>1215</v>
      </c>
      <c r="AU1465" t="s">
        <v>55</v>
      </c>
      <c r="AV1465">
        <v>52507583</v>
      </c>
      <c r="AW1465" t="s">
        <v>6653</v>
      </c>
      <c r="AX1465" t="s">
        <v>452</v>
      </c>
      <c r="AY1465" t="s">
        <v>11165</v>
      </c>
      <c r="AZ1465">
        <v>4752860</v>
      </c>
    </row>
    <row r="1466" spans="2:52" x14ac:dyDescent="0.2">
      <c r="B1466">
        <v>1465</v>
      </c>
      <c r="C1466" s="2" t="s">
        <v>28347</v>
      </c>
      <c r="D1466" s="2">
        <v>42867</v>
      </c>
      <c r="E1466" s="3">
        <v>11.886087962963</v>
      </c>
      <c r="F1466">
        <v>2</v>
      </c>
      <c r="G1466" t="s">
        <v>11166</v>
      </c>
      <c r="H1466" s="9">
        <v>15</v>
      </c>
      <c r="I1466">
        <v>11001</v>
      </c>
      <c r="J1466">
        <v>11</v>
      </c>
      <c r="K1466" t="s">
        <v>1451</v>
      </c>
      <c r="L1466" s="5" t="s">
        <v>11167</v>
      </c>
      <c r="M1466" s="6">
        <v>11</v>
      </c>
      <c r="N1466" s="7">
        <v>3</v>
      </c>
      <c r="O1466">
        <v>2007</v>
      </c>
      <c r="P1466">
        <v>3</v>
      </c>
      <c r="Q1466" s="8" t="s">
        <v>55</v>
      </c>
      <c r="R1466" s="7" t="s">
        <v>11168</v>
      </c>
      <c r="S1466" t="s">
        <v>430</v>
      </c>
      <c r="T1466" s="7" t="s">
        <v>4335</v>
      </c>
      <c r="U1466" t="str">
        <f t="shared" si="22"/>
        <v>11314912</v>
      </c>
      <c r="V1466" t="s">
        <v>127</v>
      </c>
      <c r="W1466" t="s">
        <v>11169</v>
      </c>
      <c r="X1466">
        <v>11001</v>
      </c>
      <c r="Y1466">
        <v>27</v>
      </c>
      <c r="Z1466">
        <v>3486685</v>
      </c>
      <c r="AA1466" t="s">
        <v>11170</v>
      </c>
      <c r="AB1466">
        <v>1</v>
      </c>
      <c r="AC1466">
        <v>11001000</v>
      </c>
      <c r="AD1466" t="s">
        <v>81</v>
      </c>
      <c r="AH1466">
        <v>830024221</v>
      </c>
      <c r="AI1466" t="s">
        <v>11171</v>
      </c>
      <c r="AK1466" s="7" t="s">
        <v>3222</v>
      </c>
      <c r="AL1466" t="s">
        <v>1824</v>
      </c>
      <c r="AM1466">
        <v>123456</v>
      </c>
      <c r="AN1466">
        <v>123</v>
      </c>
      <c r="AP1466" s="7"/>
      <c r="AS1466" s="14" t="s">
        <v>26874</v>
      </c>
      <c r="AU1466" t="s">
        <v>55</v>
      </c>
      <c r="AV1466">
        <v>51981943</v>
      </c>
      <c r="AW1466" t="s">
        <v>292</v>
      </c>
      <c r="AX1466" t="s">
        <v>2561</v>
      </c>
      <c r="AY1466" t="s">
        <v>11172</v>
      </c>
      <c r="AZ1466">
        <v>7435728</v>
      </c>
    </row>
    <row r="1467" spans="2:52" x14ac:dyDescent="0.2">
      <c r="B1467">
        <v>1466</v>
      </c>
      <c r="C1467" s="2" t="s">
        <v>28348</v>
      </c>
      <c r="D1467" s="2">
        <v>42915</v>
      </c>
      <c r="E1467" s="3">
        <v>1.98695601851852</v>
      </c>
      <c r="F1467">
        <v>2</v>
      </c>
      <c r="G1467" t="s">
        <v>10432</v>
      </c>
      <c r="H1467" s="9">
        <v>15</v>
      </c>
      <c r="I1467">
        <v>11001</v>
      </c>
      <c r="J1467">
        <v>11</v>
      </c>
      <c r="K1467" t="s">
        <v>1869</v>
      </c>
      <c r="L1467" s="5" t="s">
        <v>11173</v>
      </c>
      <c r="M1467" s="6">
        <v>5</v>
      </c>
      <c r="N1467" s="7">
        <v>3</v>
      </c>
      <c r="O1467">
        <v>2007</v>
      </c>
      <c r="P1467">
        <v>5</v>
      </c>
      <c r="Q1467" s="8" t="s">
        <v>55</v>
      </c>
      <c r="R1467" s="7" t="s">
        <v>11174</v>
      </c>
      <c r="S1467" t="s">
        <v>3924</v>
      </c>
      <c r="T1467" s="7" t="s">
        <v>1261</v>
      </c>
      <c r="U1467" t="str">
        <f t="shared" si="22"/>
        <v>15329222</v>
      </c>
      <c r="V1467" t="s">
        <v>94</v>
      </c>
      <c r="W1467" t="s">
        <v>11175</v>
      </c>
      <c r="X1467">
        <v>11001</v>
      </c>
      <c r="Y1467">
        <v>19</v>
      </c>
      <c r="Z1467">
        <v>2456135</v>
      </c>
      <c r="AA1467" t="s">
        <v>11176</v>
      </c>
      <c r="AB1467">
        <v>1</v>
      </c>
      <c r="AC1467">
        <v>11001000</v>
      </c>
      <c r="AD1467" t="s">
        <v>81</v>
      </c>
      <c r="AH1467">
        <v>900819258</v>
      </c>
      <c r="AI1467" t="s">
        <v>11177</v>
      </c>
      <c r="AK1467" s="7" t="s">
        <v>285</v>
      </c>
      <c r="AL1467" t="s">
        <v>104</v>
      </c>
      <c r="AM1467">
        <v>123456</v>
      </c>
      <c r="AN1467">
        <v>123</v>
      </c>
      <c r="AP1467" s="7"/>
      <c r="AS1467" s="14" t="s">
        <v>26874</v>
      </c>
      <c r="AU1467" t="s">
        <v>55</v>
      </c>
      <c r="AV1467">
        <v>1019033895</v>
      </c>
      <c r="AW1467" t="s">
        <v>2182</v>
      </c>
      <c r="AX1467" t="s">
        <v>701</v>
      </c>
      <c r="AY1467" t="s">
        <v>11178</v>
      </c>
      <c r="AZ1467">
        <v>6964184</v>
      </c>
    </row>
    <row r="1468" spans="2:52" x14ac:dyDescent="0.2">
      <c r="B1468">
        <v>1467</v>
      </c>
      <c r="C1468" s="2" t="s">
        <v>28349</v>
      </c>
      <c r="D1468" s="2">
        <v>42904</v>
      </c>
      <c r="E1468" s="3">
        <v>13.289074074074099</v>
      </c>
      <c r="F1468">
        <v>1</v>
      </c>
      <c r="G1468" t="s">
        <v>5560</v>
      </c>
      <c r="H1468" s="9">
        <v>15</v>
      </c>
      <c r="I1468">
        <v>11001</v>
      </c>
      <c r="J1468">
        <v>11</v>
      </c>
      <c r="K1468" t="s">
        <v>1869</v>
      </c>
      <c r="L1468" s="5" t="s">
        <v>11179</v>
      </c>
      <c r="M1468" s="6">
        <v>5</v>
      </c>
      <c r="N1468" s="7">
        <v>3</v>
      </c>
      <c r="O1468">
        <v>1996</v>
      </c>
      <c r="P1468">
        <v>5</v>
      </c>
      <c r="Q1468" s="8" t="s">
        <v>55</v>
      </c>
      <c r="R1468" s="7" t="s">
        <v>11180</v>
      </c>
      <c r="S1468" t="s">
        <v>316</v>
      </c>
      <c r="T1468" s="7" t="s">
        <v>927</v>
      </c>
      <c r="U1468" t="str">
        <f t="shared" si="22"/>
        <v>1024492797</v>
      </c>
      <c r="V1468" t="s">
        <v>94</v>
      </c>
      <c r="W1468" t="s">
        <v>11181</v>
      </c>
      <c r="X1468">
        <v>11001</v>
      </c>
      <c r="Y1468">
        <v>38</v>
      </c>
      <c r="Z1468">
        <v>5566476</v>
      </c>
      <c r="AA1468" t="s">
        <v>11182</v>
      </c>
      <c r="AB1468">
        <v>1</v>
      </c>
      <c r="AC1468">
        <v>11001000</v>
      </c>
      <c r="AD1468" t="s">
        <v>81</v>
      </c>
      <c r="AH1468">
        <v>8600137717</v>
      </c>
      <c r="AI1468" t="s">
        <v>11183</v>
      </c>
      <c r="AK1468" s="7" t="s">
        <v>2381</v>
      </c>
      <c r="AL1468" t="s">
        <v>4259</v>
      </c>
      <c r="AM1468">
        <v>123456</v>
      </c>
      <c r="AN1468">
        <v>123</v>
      </c>
      <c r="AP1468" s="7"/>
      <c r="AS1468" s="14" t="s">
        <v>26874</v>
      </c>
      <c r="AU1468" t="s">
        <v>55</v>
      </c>
      <c r="AV1468">
        <v>79502614</v>
      </c>
      <c r="AW1468" t="s">
        <v>599</v>
      </c>
      <c r="AX1468" t="s">
        <v>2513</v>
      </c>
      <c r="AY1468" t="s">
        <v>11184</v>
      </c>
      <c r="AZ1468">
        <v>5625232</v>
      </c>
    </row>
    <row r="1469" spans="2:52" x14ac:dyDescent="0.2">
      <c r="B1469">
        <v>1468</v>
      </c>
      <c r="C1469" s="2" t="s">
        <v>28350</v>
      </c>
      <c r="D1469" s="2">
        <v>42891</v>
      </c>
      <c r="E1469" s="3">
        <v>14.2173726851852</v>
      </c>
      <c r="F1469">
        <v>2</v>
      </c>
      <c r="G1469" t="s">
        <v>5589</v>
      </c>
      <c r="H1469" s="9">
        <v>15</v>
      </c>
      <c r="I1469">
        <v>11001</v>
      </c>
      <c r="J1469">
        <v>11</v>
      </c>
      <c r="K1469" t="s">
        <v>122</v>
      </c>
      <c r="L1469" s="5" t="s">
        <v>11185</v>
      </c>
      <c r="M1469" s="6">
        <v>11</v>
      </c>
      <c r="N1469" s="7">
        <v>3</v>
      </c>
      <c r="O1469">
        <v>2004</v>
      </c>
      <c r="P1469">
        <v>3</v>
      </c>
      <c r="Q1469" s="8" t="s">
        <v>55</v>
      </c>
      <c r="R1469" s="7" t="s">
        <v>11186</v>
      </c>
      <c r="S1469" t="s">
        <v>159</v>
      </c>
      <c r="T1469" s="7" t="s">
        <v>2666</v>
      </c>
      <c r="U1469" t="str">
        <f t="shared" si="22"/>
        <v>1010205367</v>
      </c>
      <c r="V1469" t="s">
        <v>127</v>
      </c>
      <c r="W1469" t="s">
        <v>11187</v>
      </c>
      <c r="X1469">
        <v>11001</v>
      </c>
      <c r="Y1469">
        <v>43</v>
      </c>
      <c r="Z1469">
        <v>2570639</v>
      </c>
      <c r="AA1469" t="s">
        <v>11188</v>
      </c>
      <c r="AB1469">
        <v>1</v>
      </c>
      <c r="AC1469">
        <v>11001000</v>
      </c>
      <c r="AD1469" t="s">
        <v>55</v>
      </c>
      <c r="AE1469" s="7">
        <v>79156865</v>
      </c>
      <c r="AF1469" t="s">
        <v>5494</v>
      </c>
      <c r="AG1469" t="s">
        <v>2883</v>
      </c>
      <c r="AK1469" s="7" t="s">
        <v>116</v>
      </c>
      <c r="AL1469" t="s">
        <v>815</v>
      </c>
      <c r="AM1469">
        <v>123456</v>
      </c>
      <c r="AN1469">
        <v>123</v>
      </c>
      <c r="AO1469">
        <v>2</v>
      </c>
      <c r="AP1469" s="7" t="s">
        <v>101</v>
      </c>
      <c r="AR1469" t="s">
        <v>3461</v>
      </c>
      <c r="AS1469" s="14">
        <v>1215</v>
      </c>
      <c r="AU1469" t="s">
        <v>55</v>
      </c>
      <c r="AV1469">
        <v>1018438032</v>
      </c>
      <c r="AW1469" t="s">
        <v>1917</v>
      </c>
      <c r="AX1469" t="s">
        <v>204</v>
      </c>
      <c r="AY1469" t="s">
        <v>11189</v>
      </c>
      <c r="AZ1469">
        <v>5304504</v>
      </c>
    </row>
    <row r="1470" spans="2:52" x14ac:dyDescent="0.2">
      <c r="B1470">
        <v>1469</v>
      </c>
      <c r="C1470" s="2" t="s">
        <v>28351</v>
      </c>
      <c r="D1470" s="2">
        <v>42911</v>
      </c>
      <c r="E1470" s="3">
        <v>20.748414351851899</v>
      </c>
      <c r="F1470">
        <v>1</v>
      </c>
      <c r="G1470" t="s">
        <v>11190</v>
      </c>
      <c r="H1470" s="9">
        <v>15</v>
      </c>
      <c r="I1470">
        <v>11001</v>
      </c>
      <c r="J1470">
        <v>11</v>
      </c>
      <c r="K1470" t="s">
        <v>1240</v>
      </c>
      <c r="L1470" s="5" t="s">
        <v>11191</v>
      </c>
      <c r="M1470" s="6">
        <v>12</v>
      </c>
      <c r="N1470" s="7">
        <v>3</v>
      </c>
      <c r="O1470">
        <v>2010</v>
      </c>
      <c r="P1470">
        <v>3</v>
      </c>
      <c r="Q1470" s="8" t="s">
        <v>55</v>
      </c>
      <c r="R1470" s="7" t="s">
        <v>11192</v>
      </c>
      <c r="S1470" t="s">
        <v>4102</v>
      </c>
      <c r="T1470" s="7" t="s">
        <v>310</v>
      </c>
      <c r="U1470" t="str">
        <f t="shared" si="22"/>
        <v>47428452</v>
      </c>
      <c r="V1470" t="s">
        <v>127</v>
      </c>
      <c r="W1470" t="s">
        <v>11193</v>
      </c>
      <c r="X1470">
        <v>11001</v>
      </c>
      <c r="Y1470">
        <v>51</v>
      </c>
      <c r="Z1470">
        <v>4771240</v>
      </c>
      <c r="AA1470" t="s">
        <v>11194</v>
      </c>
      <c r="AB1470">
        <v>1</v>
      </c>
      <c r="AC1470">
        <v>11001000</v>
      </c>
      <c r="AD1470" t="s">
        <v>81</v>
      </c>
      <c r="AH1470">
        <v>900393736</v>
      </c>
      <c r="AI1470" t="s">
        <v>10623</v>
      </c>
      <c r="AK1470" s="7" t="s">
        <v>4273</v>
      </c>
      <c r="AL1470" t="s">
        <v>2466</v>
      </c>
      <c r="AM1470">
        <v>123456</v>
      </c>
      <c r="AN1470">
        <v>123</v>
      </c>
      <c r="AP1470" s="7"/>
      <c r="AS1470" s="14" t="s">
        <v>26874</v>
      </c>
      <c r="AU1470" t="s">
        <v>55</v>
      </c>
      <c r="AV1470">
        <v>4197608</v>
      </c>
      <c r="AW1470" t="s">
        <v>307</v>
      </c>
      <c r="AX1470" t="s">
        <v>302</v>
      </c>
      <c r="AY1470" t="s">
        <v>11195</v>
      </c>
      <c r="AZ1470">
        <v>4432889</v>
      </c>
    </row>
    <row r="1471" spans="2:52" x14ac:dyDescent="0.2">
      <c r="B1471">
        <v>1470</v>
      </c>
      <c r="C1471" s="2" t="s">
        <v>28352</v>
      </c>
      <c r="D1471" s="2">
        <v>42885</v>
      </c>
      <c r="E1471" s="3">
        <v>2.0764467592592601</v>
      </c>
      <c r="F1471">
        <v>1</v>
      </c>
      <c r="G1471" t="s">
        <v>11196</v>
      </c>
      <c r="H1471" s="9">
        <v>15</v>
      </c>
      <c r="I1471">
        <v>11001</v>
      </c>
      <c r="J1471">
        <v>11</v>
      </c>
      <c r="K1471" t="s">
        <v>848</v>
      </c>
      <c r="L1471" s="5" t="s">
        <v>11197</v>
      </c>
      <c r="M1471" s="6">
        <v>14</v>
      </c>
      <c r="N1471" s="7">
        <v>3</v>
      </c>
      <c r="O1471">
        <v>2004</v>
      </c>
      <c r="P1471">
        <v>3</v>
      </c>
      <c r="Q1471" s="8" t="s">
        <v>55</v>
      </c>
      <c r="R1471" s="7" t="s">
        <v>11198</v>
      </c>
      <c r="S1471" t="s">
        <v>133</v>
      </c>
      <c r="T1471" s="7" t="s">
        <v>1288</v>
      </c>
      <c r="U1471" t="str">
        <f t="shared" si="22"/>
        <v>51943268</v>
      </c>
      <c r="V1471" t="s">
        <v>94</v>
      </c>
      <c r="W1471" t="s">
        <v>11199</v>
      </c>
      <c r="X1471">
        <v>11001</v>
      </c>
      <c r="Y1471">
        <v>53</v>
      </c>
      <c r="Z1471">
        <v>2347279</v>
      </c>
      <c r="AA1471" t="s">
        <v>11200</v>
      </c>
      <c r="AB1471">
        <v>1</v>
      </c>
      <c r="AC1471">
        <v>11001000</v>
      </c>
      <c r="AD1471" t="s">
        <v>55</v>
      </c>
      <c r="AE1471" s="7">
        <v>52214425</v>
      </c>
      <c r="AF1471" t="s">
        <v>629</v>
      </c>
      <c r="AG1471" t="s">
        <v>225</v>
      </c>
      <c r="AK1471" s="7" t="s">
        <v>629</v>
      </c>
      <c r="AL1471" t="s">
        <v>2277</v>
      </c>
      <c r="AM1471">
        <v>123456</v>
      </c>
      <c r="AN1471">
        <v>123</v>
      </c>
      <c r="AO1471">
        <v>1</v>
      </c>
      <c r="AP1471" s="7" t="s">
        <v>66</v>
      </c>
      <c r="AR1471" t="s">
        <v>9812</v>
      </c>
      <c r="AS1471" s="14">
        <v>1214</v>
      </c>
      <c r="AU1471" t="s">
        <v>55</v>
      </c>
      <c r="AV1471">
        <v>1122117999</v>
      </c>
      <c r="AW1471" t="s">
        <v>11201</v>
      </c>
      <c r="AX1471" t="s">
        <v>2160</v>
      </c>
      <c r="AY1471" t="s">
        <v>11202</v>
      </c>
      <c r="AZ1471">
        <v>3269819</v>
      </c>
    </row>
    <row r="1472" spans="2:52" x14ac:dyDescent="0.2">
      <c r="B1472">
        <v>1471</v>
      </c>
      <c r="C1472" s="2" t="s">
        <v>28353</v>
      </c>
      <c r="D1472" s="2">
        <v>42911</v>
      </c>
      <c r="E1472" s="3">
        <v>20.957916666666701</v>
      </c>
      <c r="F1472">
        <v>1</v>
      </c>
      <c r="G1472" t="s">
        <v>11203</v>
      </c>
      <c r="H1472" s="9">
        <v>15</v>
      </c>
      <c r="I1472">
        <v>11001</v>
      </c>
      <c r="J1472">
        <v>11</v>
      </c>
      <c r="K1472" t="s">
        <v>2144</v>
      </c>
      <c r="L1472" s="5" t="s">
        <v>11204</v>
      </c>
      <c r="M1472" s="6">
        <v>3</v>
      </c>
      <c r="N1472" s="7">
        <v>3</v>
      </c>
      <c r="O1472">
        <v>1996</v>
      </c>
      <c r="P1472">
        <v>5</v>
      </c>
      <c r="Q1472" s="8" t="s">
        <v>55</v>
      </c>
      <c r="R1472" s="7" t="s">
        <v>5019</v>
      </c>
      <c r="S1472" t="s">
        <v>2159</v>
      </c>
      <c r="T1472" s="7" t="s">
        <v>4823</v>
      </c>
      <c r="U1472" t="str">
        <f t="shared" si="22"/>
        <v>40411272</v>
      </c>
      <c r="V1472" t="s">
        <v>94</v>
      </c>
      <c r="W1472" t="s">
        <v>11205</v>
      </c>
      <c r="X1472">
        <v>11001</v>
      </c>
      <c r="Y1472">
        <v>47</v>
      </c>
      <c r="Z1472">
        <v>2683574</v>
      </c>
      <c r="AA1472" t="s">
        <v>5021</v>
      </c>
      <c r="AB1472">
        <v>1</v>
      </c>
      <c r="AC1472">
        <v>11001000</v>
      </c>
      <c r="AD1472" t="s">
        <v>55</v>
      </c>
      <c r="AE1472" s="7">
        <v>19235000</v>
      </c>
      <c r="AF1472" t="s">
        <v>2776</v>
      </c>
      <c r="AG1472" t="s">
        <v>3340</v>
      </c>
      <c r="AK1472" s="7" t="s">
        <v>2182</v>
      </c>
      <c r="AL1472" t="s">
        <v>428</v>
      </c>
      <c r="AM1472">
        <v>123456</v>
      </c>
      <c r="AN1472">
        <v>123</v>
      </c>
      <c r="AP1472" s="7"/>
      <c r="AS1472" s="14" t="s">
        <v>26874</v>
      </c>
      <c r="AU1472" t="s">
        <v>55</v>
      </c>
      <c r="AV1472">
        <v>52082550</v>
      </c>
      <c r="AW1472" t="s">
        <v>3054</v>
      </c>
      <c r="AX1472" t="s">
        <v>11206</v>
      </c>
      <c r="AY1472" t="s">
        <v>11207</v>
      </c>
      <c r="AZ1472">
        <v>3213615</v>
      </c>
    </row>
    <row r="1473" spans="2:52" x14ac:dyDescent="0.2">
      <c r="B1473">
        <v>1472</v>
      </c>
      <c r="C1473" s="2" t="s">
        <v>28354</v>
      </c>
      <c r="D1473" s="2">
        <v>42872</v>
      </c>
      <c r="E1473" s="3">
        <v>18.767789351851899</v>
      </c>
      <c r="F1473">
        <v>1</v>
      </c>
      <c r="G1473" t="s">
        <v>11208</v>
      </c>
      <c r="H1473" s="9">
        <v>15</v>
      </c>
      <c r="I1473">
        <v>11001</v>
      </c>
      <c r="J1473">
        <v>11</v>
      </c>
      <c r="K1473" t="s">
        <v>1493</v>
      </c>
      <c r="L1473" s="5" t="s">
        <v>11209</v>
      </c>
      <c r="M1473" s="6">
        <v>9</v>
      </c>
      <c r="N1473" s="7">
        <v>4</v>
      </c>
      <c r="O1473">
        <v>2015</v>
      </c>
      <c r="P1473">
        <v>90</v>
      </c>
      <c r="Q1473" s="8" t="s">
        <v>55</v>
      </c>
      <c r="R1473" s="7" t="s">
        <v>11210</v>
      </c>
      <c r="S1473" t="s">
        <v>172</v>
      </c>
      <c r="T1473" s="7" t="s">
        <v>1261</v>
      </c>
      <c r="U1473" t="str">
        <f t="shared" si="22"/>
        <v>68298604</v>
      </c>
      <c r="V1473" t="s">
        <v>78</v>
      </c>
      <c r="W1473" t="s">
        <v>11211</v>
      </c>
      <c r="X1473">
        <v>11001</v>
      </c>
      <c r="Y1473">
        <v>28</v>
      </c>
      <c r="Z1473">
        <v>5335015</v>
      </c>
      <c r="AA1473" t="s">
        <v>11212</v>
      </c>
      <c r="AB1473">
        <v>1</v>
      </c>
      <c r="AC1473">
        <v>11001000</v>
      </c>
      <c r="AD1473" t="s">
        <v>81</v>
      </c>
      <c r="AH1473">
        <v>860002964</v>
      </c>
      <c r="AI1473" t="s">
        <v>1448</v>
      </c>
      <c r="AK1473" s="7" t="s">
        <v>57</v>
      </c>
      <c r="AL1473" t="s">
        <v>4296</v>
      </c>
      <c r="AM1473">
        <v>123456</v>
      </c>
      <c r="AN1473">
        <v>123</v>
      </c>
      <c r="AO1473">
        <v>1</v>
      </c>
      <c r="AP1473" s="7" t="s">
        <v>66</v>
      </c>
      <c r="AR1473" t="s">
        <v>9812</v>
      </c>
      <c r="AS1473" s="14">
        <v>1216</v>
      </c>
      <c r="AU1473" t="s">
        <v>55</v>
      </c>
      <c r="AV1473">
        <v>14322357</v>
      </c>
      <c r="AW1473" t="s">
        <v>64</v>
      </c>
      <c r="AX1473" t="s">
        <v>3367</v>
      </c>
      <c r="AY1473" t="s">
        <v>11213</v>
      </c>
      <c r="AZ1473">
        <v>3274855</v>
      </c>
    </row>
    <row r="1474" spans="2:52" x14ac:dyDescent="0.2">
      <c r="B1474">
        <v>1473</v>
      </c>
      <c r="C1474" s="2" t="s">
        <v>28355</v>
      </c>
      <c r="D1474" s="2">
        <v>42865</v>
      </c>
      <c r="E1474" s="3">
        <v>13.246377314814801</v>
      </c>
      <c r="F1474">
        <v>2</v>
      </c>
      <c r="G1474" t="s">
        <v>11214</v>
      </c>
      <c r="H1474" s="9">
        <v>15</v>
      </c>
      <c r="I1474">
        <v>11001</v>
      </c>
      <c r="J1474">
        <v>11</v>
      </c>
      <c r="K1474" t="s">
        <v>1135</v>
      </c>
      <c r="L1474" s="5" t="s">
        <v>11215</v>
      </c>
      <c r="M1474" s="6">
        <v>12</v>
      </c>
      <c r="N1474" s="7">
        <v>3</v>
      </c>
      <c r="O1474">
        <v>2002</v>
      </c>
      <c r="P1474">
        <v>3</v>
      </c>
      <c r="Q1474" s="8" t="s">
        <v>55</v>
      </c>
      <c r="R1474" s="7" t="s">
        <v>11216</v>
      </c>
      <c r="S1474" t="s">
        <v>334</v>
      </c>
      <c r="T1474" s="7" t="s">
        <v>11217</v>
      </c>
      <c r="U1474" t="str">
        <f t="shared" ref="U1474:U1537" si="23">R1474</f>
        <v>51568340</v>
      </c>
      <c r="V1474" t="s">
        <v>127</v>
      </c>
      <c r="W1474" t="s">
        <v>11218</v>
      </c>
      <c r="X1474">
        <v>11001</v>
      </c>
      <c r="Y1474">
        <v>37</v>
      </c>
      <c r="Z1474">
        <v>3739321</v>
      </c>
      <c r="AA1474" t="s">
        <v>11219</v>
      </c>
      <c r="AB1474">
        <v>1</v>
      </c>
      <c r="AC1474">
        <v>11001000</v>
      </c>
      <c r="AD1474" t="s">
        <v>81</v>
      </c>
      <c r="AH1474">
        <v>860002964</v>
      </c>
      <c r="AI1474" t="s">
        <v>8144</v>
      </c>
      <c r="AK1474" s="7" t="s">
        <v>125</v>
      </c>
      <c r="AL1474" t="s">
        <v>1156</v>
      </c>
      <c r="AM1474">
        <v>123456</v>
      </c>
      <c r="AN1474">
        <v>123</v>
      </c>
      <c r="AO1474">
        <v>1</v>
      </c>
      <c r="AP1474" s="7" t="s">
        <v>66</v>
      </c>
      <c r="AR1474" t="s">
        <v>9812</v>
      </c>
      <c r="AS1474" s="14">
        <v>1213</v>
      </c>
      <c r="AU1474" t="s">
        <v>55</v>
      </c>
      <c r="AV1474">
        <v>1019019602</v>
      </c>
      <c r="AW1474" t="s">
        <v>627</v>
      </c>
      <c r="AX1474" t="s">
        <v>623</v>
      </c>
      <c r="AY1474" t="s">
        <v>11220</v>
      </c>
      <c r="AZ1474">
        <v>7566444</v>
      </c>
    </row>
    <row r="1475" spans="2:52" x14ac:dyDescent="0.2">
      <c r="B1475">
        <v>1474</v>
      </c>
      <c r="C1475" s="2" t="s">
        <v>28356</v>
      </c>
      <c r="D1475" s="2">
        <v>42866</v>
      </c>
      <c r="E1475" s="3">
        <v>16.133807870370401</v>
      </c>
      <c r="F1475">
        <v>1</v>
      </c>
      <c r="G1475" t="s">
        <v>11221</v>
      </c>
      <c r="H1475" s="9">
        <v>15</v>
      </c>
      <c r="I1475">
        <v>11001</v>
      </c>
      <c r="J1475">
        <v>11</v>
      </c>
      <c r="K1475" t="s">
        <v>888</v>
      </c>
      <c r="L1475" s="5" t="s">
        <v>11222</v>
      </c>
      <c r="M1475" s="6">
        <v>14</v>
      </c>
      <c r="N1475" s="7">
        <v>3</v>
      </c>
      <c r="O1475">
        <v>1996</v>
      </c>
      <c r="P1475">
        <v>3</v>
      </c>
      <c r="Q1475" s="8" t="s">
        <v>55</v>
      </c>
      <c r="R1475" s="7" t="s">
        <v>11223</v>
      </c>
      <c r="S1475" t="s">
        <v>1309</v>
      </c>
      <c r="T1475" s="7" t="s">
        <v>2272</v>
      </c>
      <c r="U1475" t="str">
        <f t="shared" si="23"/>
        <v>93416728</v>
      </c>
      <c r="V1475" t="s">
        <v>94</v>
      </c>
      <c r="W1475" t="s">
        <v>11224</v>
      </c>
      <c r="X1475">
        <v>11001</v>
      </c>
      <c r="Y1475">
        <v>54</v>
      </c>
      <c r="Z1475">
        <v>6592770</v>
      </c>
      <c r="AA1475" t="s">
        <v>11225</v>
      </c>
      <c r="AB1475">
        <v>1</v>
      </c>
      <c r="AC1475">
        <v>11001000</v>
      </c>
      <c r="AD1475" t="s">
        <v>55</v>
      </c>
      <c r="AE1475" s="7">
        <v>80408516</v>
      </c>
      <c r="AF1475" t="s">
        <v>543</v>
      </c>
      <c r="AG1475" t="s">
        <v>115</v>
      </c>
      <c r="AK1475" s="7" t="s">
        <v>4312</v>
      </c>
      <c r="AL1475" t="s">
        <v>218</v>
      </c>
      <c r="AM1475">
        <v>123456</v>
      </c>
      <c r="AN1475">
        <v>123</v>
      </c>
      <c r="AP1475" s="7"/>
      <c r="AS1475" s="14" t="s">
        <v>26874</v>
      </c>
      <c r="AU1475" t="s">
        <v>55</v>
      </c>
      <c r="AV1475">
        <v>20334495</v>
      </c>
      <c r="AW1475" t="s">
        <v>11226</v>
      </c>
      <c r="AX1475" t="s">
        <v>973</v>
      </c>
      <c r="AY1475" t="s">
        <v>11227</v>
      </c>
      <c r="AZ1475">
        <v>3476334</v>
      </c>
    </row>
    <row r="1476" spans="2:52" x14ac:dyDescent="0.2">
      <c r="B1476">
        <v>1475</v>
      </c>
      <c r="C1476" s="2" t="s">
        <v>28357</v>
      </c>
      <c r="D1476" s="2">
        <v>42876</v>
      </c>
      <c r="E1476" s="3">
        <v>6.2839236111111099</v>
      </c>
      <c r="F1476">
        <v>1</v>
      </c>
      <c r="G1476" t="s">
        <v>10390</v>
      </c>
      <c r="H1476" s="9">
        <v>15</v>
      </c>
      <c r="I1476">
        <v>11001</v>
      </c>
      <c r="J1476">
        <v>11</v>
      </c>
      <c r="K1476" t="s">
        <v>859</v>
      </c>
      <c r="L1476" s="5" t="s">
        <v>11228</v>
      </c>
      <c r="M1476" s="6">
        <v>5</v>
      </c>
      <c r="N1476" s="7">
        <v>3</v>
      </c>
      <c r="O1476">
        <v>1998</v>
      </c>
      <c r="P1476">
        <v>5</v>
      </c>
      <c r="Q1476" s="8" t="s">
        <v>55</v>
      </c>
      <c r="R1476" s="7" t="s">
        <v>11229</v>
      </c>
      <c r="S1476" t="s">
        <v>408</v>
      </c>
      <c r="T1476" s="7" t="s">
        <v>1080</v>
      </c>
      <c r="U1476" t="str">
        <f t="shared" si="23"/>
        <v>1012404554</v>
      </c>
      <c r="V1476" t="s">
        <v>94</v>
      </c>
      <c r="W1476" t="s">
        <v>11230</v>
      </c>
      <c r="X1476">
        <v>11001</v>
      </c>
      <c r="Y1476">
        <v>43</v>
      </c>
      <c r="Z1476">
        <v>2289566</v>
      </c>
      <c r="AA1476" t="s">
        <v>11231</v>
      </c>
      <c r="AB1476">
        <v>1</v>
      </c>
      <c r="AC1476">
        <v>11001000</v>
      </c>
      <c r="AD1476" t="s">
        <v>81</v>
      </c>
      <c r="AH1476">
        <v>860002304</v>
      </c>
      <c r="AI1476" t="s">
        <v>11232</v>
      </c>
      <c r="AK1476" s="7" t="s">
        <v>2920</v>
      </c>
      <c r="AL1476" t="s">
        <v>1262</v>
      </c>
      <c r="AM1476">
        <v>123456</v>
      </c>
      <c r="AN1476">
        <v>123</v>
      </c>
      <c r="AP1476" s="7"/>
      <c r="AS1476" s="14" t="s">
        <v>26874</v>
      </c>
      <c r="AU1476" t="s">
        <v>55</v>
      </c>
      <c r="AV1476">
        <v>12128656</v>
      </c>
      <c r="AW1476" t="s">
        <v>1079</v>
      </c>
      <c r="AX1476" t="s">
        <v>1288</v>
      </c>
      <c r="AY1476" t="s">
        <v>11233</v>
      </c>
      <c r="AZ1476">
        <v>5884585</v>
      </c>
    </row>
    <row r="1477" spans="2:52" x14ac:dyDescent="0.2">
      <c r="B1477">
        <v>1476</v>
      </c>
      <c r="C1477" s="2" t="s">
        <v>28358</v>
      </c>
      <c r="D1477" s="2">
        <v>42904</v>
      </c>
      <c r="E1477" s="3">
        <v>8.3126041666666701</v>
      </c>
      <c r="F1477">
        <v>2</v>
      </c>
      <c r="G1477" t="s">
        <v>11234</v>
      </c>
      <c r="H1477" s="9">
        <v>15</v>
      </c>
      <c r="I1477">
        <v>11001</v>
      </c>
      <c r="J1477">
        <v>11</v>
      </c>
      <c r="K1477" t="s">
        <v>1493</v>
      </c>
      <c r="L1477" s="5" t="s">
        <v>11235</v>
      </c>
      <c r="M1477" s="6">
        <v>6</v>
      </c>
      <c r="N1477" s="7">
        <v>3</v>
      </c>
      <c r="O1477">
        <v>2010</v>
      </c>
      <c r="P1477">
        <v>12</v>
      </c>
      <c r="Q1477" s="8" t="s">
        <v>55</v>
      </c>
      <c r="R1477" s="7" t="s">
        <v>11236</v>
      </c>
      <c r="S1477" t="s">
        <v>62</v>
      </c>
      <c r="T1477" s="7" t="s">
        <v>11237</v>
      </c>
      <c r="U1477" t="str">
        <f t="shared" si="23"/>
        <v>19239646</v>
      </c>
      <c r="V1477" t="s">
        <v>94</v>
      </c>
      <c r="W1477" t="s">
        <v>11238</v>
      </c>
      <c r="X1477">
        <v>11001</v>
      </c>
      <c r="Y1477">
        <v>44</v>
      </c>
      <c r="Z1477">
        <v>4695066</v>
      </c>
      <c r="AA1477" t="s">
        <v>11239</v>
      </c>
      <c r="AB1477">
        <v>1</v>
      </c>
      <c r="AC1477">
        <v>11001000</v>
      </c>
      <c r="AD1477" t="s">
        <v>81</v>
      </c>
      <c r="AH1477">
        <v>8300776753</v>
      </c>
      <c r="AI1477" t="s">
        <v>11240</v>
      </c>
      <c r="AK1477" s="7" t="s">
        <v>103</v>
      </c>
      <c r="AL1477" t="s">
        <v>104</v>
      </c>
      <c r="AM1477">
        <v>123456</v>
      </c>
      <c r="AN1477">
        <v>123</v>
      </c>
      <c r="AO1477">
        <v>2</v>
      </c>
      <c r="AP1477" s="7" t="s">
        <v>101</v>
      </c>
      <c r="AR1477" t="s">
        <v>3461</v>
      </c>
      <c r="AS1477" s="14">
        <v>1216</v>
      </c>
      <c r="AU1477" t="s">
        <v>55</v>
      </c>
      <c r="AV1477">
        <v>1013665885</v>
      </c>
      <c r="AW1477" t="s">
        <v>285</v>
      </c>
      <c r="AX1477" t="s">
        <v>2697</v>
      </c>
      <c r="AY1477" t="s">
        <v>11241</v>
      </c>
      <c r="AZ1477">
        <v>7567768</v>
      </c>
    </row>
    <row r="1478" spans="2:52" x14ac:dyDescent="0.2">
      <c r="B1478">
        <v>1477</v>
      </c>
      <c r="C1478" s="2" t="s">
        <v>28359</v>
      </c>
      <c r="D1478" s="2">
        <v>42903</v>
      </c>
      <c r="E1478" s="3">
        <v>13.6447453703704</v>
      </c>
      <c r="F1478">
        <v>2</v>
      </c>
      <c r="G1478" t="s">
        <v>7529</v>
      </c>
      <c r="H1478" s="9">
        <v>15</v>
      </c>
      <c r="I1478">
        <v>11001</v>
      </c>
      <c r="J1478">
        <v>11</v>
      </c>
      <c r="K1478" t="s">
        <v>704</v>
      </c>
      <c r="L1478" s="5" t="s">
        <v>11242</v>
      </c>
      <c r="M1478" s="6">
        <v>5</v>
      </c>
      <c r="N1478" s="7">
        <v>3</v>
      </c>
      <c r="O1478">
        <v>2008</v>
      </c>
      <c r="P1478">
        <v>5</v>
      </c>
      <c r="Q1478" s="8" t="s">
        <v>55</v>
      </c>
      <c r="R1478" s="7" t="s">
        <v>11243</v>
      </c>
      <c r="S1478" t="s">
        <v>172</v>
      </c>
      <c r="T1478" s="7" t="s">
        <v>466</v>
      </c>
      <c r="U1478" t="str">
        <f t="shared" si="23"/>
        <v>51562868</v>
      </c>
      <c r="V1478" t="s">
        <v>94</v>
      </c>
      <c r="W1478" t="s">
        <v>11244</v>
      </c>
      <c r="X1478">
        <v>11001</v>
      </c>
      <c r="Y1478">
        <v>25</v>
      </c>
      <c r="Z1478">
        <v>4601247</v>
      </c>
      <c r="AA1478" t="s">
        <v>1037</v>
      </c>
      <c r="AB1478">
        <v>1</v>
      </c>
      <c r="AC1478">
        <v>11001000</v>
      </c>
      <c r="AD1478" t="s">
        <v>55</v>
      </c>
      <c r="AE1478" s="7">
        <v>1018448964</v>
      </c>
      <c r="AF1478" t="s">
        <v>599</v>
      </c>
      <c r="AG1478" t="s">
        <v>428</v>
      </c>
      <c r="AK1478" s="7" t="s">
        <v>436</v>
      </c>
      <c r="AL1478" t="s">
        <v>4335</v>
      </c>
      <c r="AM1478">
        <v>123456</v>
      </c>
      <c r="AN1478">
        <v>123</v>
      </c>
      <c r="AO1478">
        <v>1</v>
      </c>
      <c r="AP1478" s="7" t="s">
        <v>66</v>
      </c>
      <c r="AR1478" t="s">
        <v>9812</v>
      </c>
      <c r="AS1478" s="14">
        <v>1215</v>
      </c>
      <c r="AU1478" t="s">
        <v>55</v>
      </c>
      <c r="AV1478">
        <v>3276893</v>
      </c>
      <c r="AW1478" t="s">
        <v>391</v>
      </c>
      <c r="AX1478" t="s">
        <v>677</v>
      </c>
      <c r="AY1478" t="s">
        <v>11245</v>
      </c>
      <c r="AZ1478">
        <v>7551193</v>
      </c>
    </row>
    <row r="1479" spans="2:52" x14ac:dyDescent="0.2">
      <c r="B1479">
        <v>1478</v>
      </c>
      <c r="C1479" s="2" t="s">
        <v>28360</v>
      </c>
      <c r="D1479" s="2">
        <v>42901</v>
      </c>
      <c r="E1479" s="3">
        <v>12.5306944444444</v>
      </c>
      <c r="F1479">
        <v>1</v>
      </c>
      <c r="G1479" t="s">
        <v>11246</v>
      </c>
      <c r="H1479" s="9">
        <v>15</v>
      </c>
      <c r="I1479">
        <v>11001</v>
      </c>
      <c r="J1479">
        <v>11</v>
      </c>
      <c r="K1479" t="s">
        <v>3359</v>
      </c>
      <c r="L1479" s="5" t="s">
        <v>11247</v>
      </c>
      <c r="M1479" s="6">
        <v>11</v>
      </c>
      <c r="N1479" s="7">
        <v>3</v>
      </c>
      <c r="O1479">
        <v>2010</v>
      </c>
      <c r="P1479">
        <v>3</v>
      </c>
      <c r="Q1479" s="8" t="s">
        <v>55</v>
      </c>
      <c r="R1479" s="7" t="s">
        <v>11248</v>
      </c>
      <c r="S1479" t="s">
        <v>567</v>
      </c>
      <c r="T1479" s="7" t="s">
        <v>690</v>
      </c>
      <c r="U1479" t="str">
        <f t="shared" si="23"/>
        <v>52337007</v>
      </c>
      <c r="V1479" t="s">
        <v>127</v>
      </c>
      <c r="W1479" t="s">
        <v>11249</v>
      </c>
      <c r="X1479">
        <v>11001</v>
      </c>
      <c r="Y1479">
        <v>27</v>
      </c>
      <c r="Z1479">
        <v>6541612</v>
      </c>
      <c r="AA1479" t="s">
        <v>11250</v>
      </c>
      <c r="AB1479">
        <v>1</v>
      </c>
      <c r="AC1479">
        <v>11001000</v>
      </c>
      <c r="AD1479" t="s">
        <v>55</v>
      </c>
      <c r="AE1479" s="7">
        <v>1030606056</v>
      </c>
      <c r="AF1479" t="s">
        <v>5811</v>
      </c>
      <c r="AG1479" t="s">
        <v>1237</v>
      </c>
      <c r="AK1479" s="7" t="s">
        <v>62</v>
      </c>
      <c r="AL1479" t="s">
        <v>69</v>
      </c>
      <c r="AM1479">
        <v>123456</v>
      </c>
      <c r="AN1479">
        <v>123</v>
      </c>
      <c r="AO1479">
        <v>2</v>
      </c>
      <c r="AP1479" s="7" t="s">
        <v>101</v>
      </c>
      <c r="AR1479" t="s">
        <v>3461</v>
      </c>
      <c r="AS1479" s="14">
        <v>1213</v>
      </c>
      <c r="AU1479" t="s">
        <v>55</v>
      </c>
      <c r="AV1479">
        <v>83091726</v>
      </c>
      <c r="AW1479" t="s">
        <v>64</v>
      </c>
      <c r="AX1479" t="s">
        <v>69</v>
      </c>
      <c r="AY1479" t="s">
        <v>11251</v>
      </c>
      <c r="AZ1479">
        <v>5830652</v>
      </c>
    </row>
    <row r="1480" spans="2:52" x14ac:dyDescent="0.2">
      <c r="B1480">
        <v>1479</v>
      </c>
      <c r="C1480" s="2" t="s">
        <v>28361</v>
      </c>
      <c r="D1480" s="2">
        <v>42870</v>
      </c>
      <c r="E1480" s="3">
        <v>18.016620370370401</v>
      </c>
      <c r="F1480">
        <v>1</v>
      </c>
      <c r="G1480" t="s">
        <v>11252</v>
      </c>
      <c r="H1480" s="9">
        <v>15</v>
      </c>
      <c r="I1480">
        <v>11001</v>
      </c>
      <c r="J1480">
        <v>11</v>
      </c>
      <c r="K1480" t="s">
        <v>479</v>
      </c>
      <c r="L1480" s="5" t="s">
        <v>11253</v>
      </c>
      <c r="M1480" s="6">
        <v>3</v>
      </c>
      <c r="N1480" s="7">
        <v>3</v>
      </c>
      <c r="O1480">
        <v>2008</v>
      </c>
      <c r="P1480">
        <v>5</v>
      </c>
      <c r="Q1480" s="8" t="s">
        <v>55</v>
      </c>
      <c r="R1480" s="7" t="s">
        <v>11254</v>
      </c>
      <c r="S1480" t="s">
        <v>4102</v>
      </c>
      <c r="T1480" s="7" t="s">
        <v>11255</v>
      </c>
      <c r="U1480" t="str">
        <f t="shared" si="23"/>
        <v>20307174</v>
      </c>
      <c r="V1480" t="s">
        <v>94</v>
      </c>
      <c r="W1480" t="s">
        <v>11256</v>
      </c>
      <c r="X1480">
        <v>11001</v>
      </c>
      <c r="Y1480">
        <v>46</v>
      </c>
      <c r="Z1480">
        <v>2326177</v>
      </c>
      <c r="AA1480" t="s">
        <v>11257</v>
      </c>
      <c r="AB1480">
        <v>1</v>
      </c>
      <c r="AC1480">
        <v>11001000</v>
      </c>
      <c r="AD1480" t="s">
        <v>55</v>
      </c>
      <c r="AE1480" s="7">
        <v>52318665</v>
      </c>
      <c r="AF1480" t="s">
        <v>125</v>
      </c>
      <c r="AG1480" t="s">
        <v>11258</v>
      </c>
      <c r="AK1480" s="7" t="s">
        <v>285</v>
      </c>
      <c r="AL1480" t="s">
        <v>664</v>
      </c>
      <c r="AM1480">
        <v>123456</v>
      </c>
      <c r="AN1480">
        <v>123</v>
      </c>
      <c r="AP1480" s="7"/>
      <c r="AS1480" s="14" t="s">
        <v>26874</v>
      </c>
      <c r="AU1480" t="s">
        <v>55</v>
      </c>
      <c r="AV1480">
        <v>51719088</v>
      </c>
      <c r="AW1480" t="s">
        <v>133</v>
      </c>
      <c r="AX1480" t="s">
        <v>1329</v>
      </c>
      <c r="AY1480" t="s">
        <v>11259</v>
      </c>
      <c r="AZ1480">
        <v>7576013</v>
      </c>
    </row>
    <row r="1481" spans="2:52" x14ac:dyDescent="0.2">
      <c r="B1481">
        <v>1480</v>
      </c>
      <c r="C1481" s="2" t="s">
        <v>28362</v>
      </c>
      <c r="D1481" s="2">
        <v>42869</v>
      </c>
      <c r="E1481" s="3">
        <v>12.490243055555601</v>
      </c>
      <c r="F1481">
        <v>2</v>
      </c>
      <c r="G1481" t="s">
        <v>3690</v>
      </c>
      <c r="H1481" s="9">
        <v>15</v>
      </c>
      <c r="I1481">
        <v>11001</v>
      </c>
      <c r="J1481">
        <v>11</v>
      </c>
      <c r="K1481" t="s">
        <v>1385</v>
      </c>
      <c r="L1481" s="5" t="s">
        <v>11260</v>
      </c>
      <c r="M1481" s="6">
        <v>7</v>
      </c>
      <c r="N1481" s="7">
        <v>4</v>
      </c>
      <c r="O1481">
        <v>1995</v>
      </c>
      <c r="P1481">
        <v>45</v>
      </c>
      <c r="Q1481" s="8" t="s">
        <v>55</v>
      </c>
      <c r="R1481" s="7" t="s">
        <v>11261</v>
      </c>
      <c r="S1481" t="s">
        <v>307</v>
      </c>
      <c r="T1481" s="7" t="s">
        <v>2010</v>
      </c>
      <c r="U1481" t="str">
        <f t="shared" si="23"/>
        <v>79458431</v>
      </c>
      <c r="V1481" t="s">
        <v>59</v>
      </c>
      <c r="W1481" t="s">
        <v>11262</v>
      </c>
      <c r="X1481">
        <v>11001</v>
      </c>
      <c r="Y1481">
        <v>22</v>
      </c>
      <c r="Z1481">
        <v>2966020</v>
      </c>
      <c r="AA1481" t="s">
        <v>11263</v>
      </c>
      <c r="AB1481">
        <v>1</v>
      </c>
      <c r="AC1481">
        <v>11001000</v>
      </c>
      <c r="AD1481" t="s">
        <v>81</v>
      </c>
      <c r="AH1481">
        <v>890325192</v>
      </c>
      <c r="AI1481" t="s">
        <v>11264</v>
      </c>
      <c r="AK1481" s="7" t="s">
        <v>267</v>
      </c>
      <c r="AL1481" t="s">
        <v>428</v>
      </c>
      <c r="AM1481">
        <v>123456</v>
      </c>
      <c r="AN1481">
        <v>123</v>
      </c>
      <c r="AP1481" s="7"/>
      <c r="AS1481" s="14" t="s">
        <v>26874</v>
      </c>
      <c r="AU1481" t="s">
        <v>55</v>
      </c>
      <c r="AV1481">
        <v>52363955</v>
      </c>
      <c r="AW1481" t="s">
        <v>629</v>
      </c>
      <c r="AX1481" t="s">
        <v>2272</v>
      </c>
      <c r="AY1481" t="s">
        <v>11265</v>
      </c>
      <c r="AZ1481">
        <v>6643639</v>
      </c>
    </row>
    <row r="1482" spans="2:52" x14ac:dyDescent="0.2">
      <c r="B1482">
        <v>1481</v>
      </c>
      <c r="C1482" s="2" t="s">
        <v>28363</v>
      </c>
      <c r="D1482" s="2">
        <v>42915</v>
      </c>
      <c r="E1482" s="3">
        <v>19.746724537037</v>
      </c>
      <c r="F1482">
        <v>2</v>
      </c>
      <c r="G1482" t="s">
        <v>6270</v>
      </c>
      <c r="H1482" s="9">
        <v>15</v>
      </c>
      <c r="I1482">
        <v>11001</v>
      </c>
      <c r="J1482">
        <v>11</v>
      </c>
      <c r="K1482" t="s">
        <v>422</v>
      </c>
      <c r="L1482" s="5" t="s">
        <v>11266</v>
      </c>
      <c r="M1482" s="6">
        <v>5</v>
      </c>
      <c r="N1482" s="7">
        <v>3</v>
      </c>
      <c r="O1482">
        <v>2009</v>
      </c>
      <c r="P1482">
        <v>5</v>
      </c>
      <c r="Q1482" s="8" t="s">
        <v>55</v>
      </c>
      <c r="R1482" s="7" t="s">
        <v>11267</v>
      </c>
      <c r="S1482" t="s">
        <v>114</v>
      </c>
      <c r="T1482" s="7" t="s">
        <v>10459</v>
      </c>
      <c r="U1482" t="str">
        <f t="shared" si="23"/>
        <v>41792455</v>
      </c>
      <c r="V1482" t="s">
        <v>94</v>
      </c>
      <c r="W1482" t="s">
        <v>11268</v>
      </c>
      <c r="X1482">
        <v>11001</v>
      </c>
      <c r="Y1482">
        <v>51</v>
      </c>
      <c r="Z1482">
        <v>6023798</v>
      </c>
      <c r="AA1482" t="s">
        <v>11269</v>
      </c>
      <c r="AB1482">
        <v>1</v>
      </c>
      <c r="AC1482">
        <v>11001000</v>
      </c>
      <c r="AD1482" t="s">
        <v>55</v>
      </c>
      <c r="AE1482" s="7">
        <v>79040617</v>
      </c>
      <c r="AF1482" t="s">
        <v>599</v>
      </c>
      <c r="AG1482" t="s">
        <v>1200</v>
      </c>
      <c r="AK1482" s="7" t="s">
        <v>1289</v>
      </c>
      <c r="AL1482" t="s">
        <v>4363</v>
      </c>
      <c r="AM1482">
        <v>123456</v>
      </c>
      <c r="AN1482">
        <v>123</v>
      </c>
      <c r="AO1482">
        <v>2</v>
      </c>
      <c r="AP1482" s="7" t="s">
        <v>101</v>
      </c>
      <c r="AR1482" t="s">
        <v>3461</v>
      </c>
      <c r="AS1482" s="14">
        <v>1216</v>
      </c>
      <c r="AU1482" t="s">
        <v>55</v>
      </c>
      <c r="AV1482">
        <v>1069852271</v>
      </c>
      <c r="AW1482" t="s">
        <v>674</v>
      </c>
      <c r="AX1482" t="s">
        <v>218</v>
      </c>
      <c r="AY1482" t="s">
        <v>11270</v>
      </c>
      <c r="AZ1482">
        <v>4223358</v>
      </c>
    </row>
    <row r="1483" spans="2:52" x14ac:dyDescent="0.2">
      <c r="B1483">
        <v>1482</v>
      </c>
      <c r="C1483" s="2" t="s">
        <v>28364</v>
      </c>
      <c r="D1483" s="2">
        <v>42926</v>
      </c>
      <c r="E1483" s="3">
        <v>13.2802662037037</v>
      </c>
      <c r="F1483">
        <v>2</v>
      </c>
      <c r="G1483" t="s">
        <v>11271</v>
      </c>
      <c r="H1483" s="9">
        <v>15</v>
      </c>
      <c r="I1483">
        <v>11001</v>
      </c>
      <c r="J1483">
        <v>11</v>
      </c>
      <c r="K1483" t="s">
        <v>1135</v>
      </c>
      <c r="L1483" s="5" t="s">
        <v>11272</v>
      </c>
      <c r="M1483" s="6">
        <v>4</v>
      </c>
      <c r="N1483" s="7">
        <v>3</v>
      </c>
      <c r="O1483">
        <v>2001</v>
      </c>
      <c r="P1483">
        <v>5</v>
      </c>
      <c r="Q1483" s="8" t="s">
        <v>55</v>
      </c>
      <c r="R1483" s="7" t="s">
        <v>11273</v>
      </c>
      <c r="S1483" t="s">
        <v>11274</v>
      </c>
      <c r="T1483" s="7" t="s">
        <v>1261</v>
      </c>
      <c r="U1483" t="str">
        <f t="shared" si="23"/>
        <v>51868508</v>
      </c>
      <c r="V1483" t="s">
        <v>94</v>
      </c>
      <c r="W1483" t="s">
        <v>11275</v>
      </c>
      <c r="X1483">
        <v>11001</v>
      </c>
      <c r="Y1483">
        <v>45</v>
      </c>
      <c r="Z1483">
        <v>3513131</v>
      </c>
      <c r="AA1483" t="s">
        <v>11276</v>
      </c>
      <c r="AB1483">
        <v>1</v>
      </c>
      <c r="AC1483">
        <v>11001000</v>
      </c>
      <c r="AD1483" t="s">
        <v>81</v>
      </c>
      <c r="AH1483">
        <v>860006537</v>
      </c>
      <c r="AI1483" t="s">
        <v>11277</v>
      </c>
      <c r="AK1483" s="7" t="s">
        <v>210</v>
      </c>
      <c r="AL1483" t="s">
        <v>448</v>
      </c>
      <c r="AM1483">
        <v>123456</v>
      </c>
      <c r="AN1483">
        <v>123</v>
      </c>
      <c r="AO1483">
        <v>2</v>
      </c>
      <c r="AP1483" s="7" t="s">
        <v>101</v>
      </c>
      <c r="AR1483" t="s">
        <v>3461</v>
      </c>
      <c r="AS1483" s="14">
        <v>1213</v>
      </c>
      <c r="AU1483" t="s">
        <v>55</v>
      </c>
      <c r="AV1483">
        <v>41660206</v>
      </c>
      <c r="AW1483" t="s">
        <v>68</v>
      </c>
      <c r="AX1483" t="s">
        <v>343</v>
      </c>
      <c r="AY1483" t="s">
        <v>11278</v>
      </c>
      <c r="AZ1483">
        <v>3733871</v>
      </c>
    </row>
    <row r="1484" spans="2:52" x14ac:dyDescent="0.2">
      <c r="B1484">
        <v>1483</v>
      </c>
      <c r="C1484" s="2" t="s">
        <v>28365</v>
      </c>
      <c r="D1484" s="2">
        <v>42924</v>
      </c>
      <c r="E1484" s="3">
        <v>19.8470717592593</v>
      </c>
      <c r="F1484">
        <v>2</v>
      </c>
      <c r="G1484" t="s">
        <v>11279</v>
      </c>
      <c r="H1484" s="9">
        <v>15</v>
      </c>
      <c r="I1484">
        <v>11001</v>
      </c>
      <c r="J1484">
        <v>11</v>
      </c>
      <c r="K1484" t="s">
        <v>1385</v>
      </c>
      <c r="L1484" s="5" t="s">
        <v>11280</v>
      </c>
      <c r="M1484" s="6">
        <v>3</v>
      </c>
      <c r="N1484" s="7">
        <v>3</v>
      </c>
      <c r="O1484">
        <v>2007</v>
      </c>
      <c r="P1484">
        <v>5</v>
      </c>
      <c r="Q1484" s="8" t="s">
        <v>55</v>
      </c>
      <c r="R1484" s="7" t="s">
        <v>11281</v>
      </c>
      <c r="S1484" t="s">
        <v>64</v>
      </c>
      <c r="T1484" s="7" t="s">
        <v>11282</v>
      </c>
      <c r="U1484" t="str">
        <f t="shared" si="23"/>
        <v>19491791</v>
      </c>
      <c r="V1484" t="s">
        <v>94</v>
      </c>
      <c r="W1484" t="s">
        <v>11283</v>
      </c>
      <c r="X1484">
        <v>11001</v>
      </c>
      <c r="Y1484">
        <v>43</v>
      </c>
      <c r="Z1484">
        <v>6785221</v>
      </c>
      <c r="AA1484" t="s">
        <v>11284</v>
      </c>
      <c r="AB1484">
        <v>1</v>
      </c>
      <c r="AC1484">
        <v>11001000</v>
      </c>
      <c r="AD1484" t="s">
        <v>55</v>
      </c>
      <c r="AE1484" s="7">
        <v>52496859</v>
      </c>
      <c r="AF1484" t="s">
        <v>4014</v>
      </c>
      <c r="AG1484" t="s">
        <v>11285</v>
      </c>
      <c r="AK1484" s="7" t="s">
        <v>396</v>
      </c>
      <c r="AL1484" t="s">
        <v>754</v>
      </c>
      <c r="AM1484">
        <v>123456</v>
      </c>
      <c r="AN1484">
        <v>123</v>
      </c>
      <c r="AP1484" s="7"/>
      <c r="AS1484" s="14" t="s">
        <v>26874</v>
      </c>
      <c r="AU1484" t="s">
        <v>55</v>
      </c>
      <c r="AV1484">
        <v>1032391295</v>
      </c>
      <c r="AW1484" t="s">
        <v>168</v>
      </c>
      <c r="AX1484" t="s">
        <v>509</v>
      </c>
      <c r="AY1484" t="s">
        <v>11286</v>
      </c>
      <c r="AZ1484">
        <v>6296304</v>
      </c>
    </row>
    <row r="1485" spans="2:52" x14ac:dyDescent="0.2">
      <c r="B1485">
        <v>1484</v>
      </c>
      <c r="C1485" s="2" t="s">
        <v>28366</v>
      </c>
      <c r="D1485" s="2">
        <v>42872</v>
      </c>
      <c r="E1485" s="3">
        <v>11.8224305555556</v>
      </c>
      <c r="F1485">
        <v>1</v>
      </c>
      <c r="G1485" t="s">
        <v>11287</v>
      </c>
      <c r="H1485" s="9">
        <v>15</v>
      </c>
      <c r="I1485">
        <v>11001</v>
      </c>
      <c r="J1485">
        <v>11</v>
      </c>
      <c r="K1485" t="s">
        <v>585</v>
      </c>
      <c r="L1485" s="5" t="s">
        <v>11288</v>
      </c>
      <c r="M1485" s="6">
        <v>6</v>
      </c>
      <c r="N1485" s="7">
        <v>3</v>
      </c>
      <c r="O1485">
        <v>2017</v>
      </c>
      <c r="P1485">
        <v>12</v>
      </c>
      <c r="Q1485" s="8" t="s">
        <v>55</v>
      </c>
      <c r="R1485" s="7" t="s">
        <v>11289</v>
      </c>
      <c r="S1485" t="s">
        <v>1187</v>
      </c>
      <c r="T1485" s="7" t="s">
        <v>11290</v>
      </c>
      <c r="U1485" t="str">
        <f t="shared" si="23"/>
        <v>52837939</v>
      </c>
      <c r="V1485" t="s">
        <v>94</v>
      </c>
      <c r="W1485" t="s">
        <v>11291</v>
      </c>
      <c r="X1485">
        <v>11001</v>
      </c>
      <c r="Y1485">
        <v>36</v>
      </c>
      <c r="Z1485">
        <v>3367582</v>
      </c>
      <c r="AA1485" t="s">
        <v>11292</v>
      </c>
      <c r="AB1485">
        <v>1</v>
      </c>
      <c r="AC1485">
        <v>11001000</v>
      </c>
      <c r="AD1485" t="s">
        <v>81</v>
      </c>
      <c r="AH1485">
        <v>900779203</v>
      </c>
      <c r="AI1485" t="s">
        <v>11293</v>
      </c>
      <c r="AK1485" s="7" t="s">
        <v>4387</v>
      </c>
      <c r="AL1485" t="s">
        <v>3221</v>
      </c>
      <c r="AM1485">
        <v>123456</v>
      </c>
      <c r="AN1485">
        <v>123</v>
      </c>
      <c r="AP1485" s="7"/>
      <c r="AS1485" s="14" t="s">
        <v>26874</v>
      </c>
      <c r="AU1485" t="s">
        <v>55</v>
      </c>
      <c r="AV1485">
        <v>52811325</v>
      </c>
      <c r="AW1485" t="s">
        <v>1030</v>
      </c>
      <c r="AX1485" t="s">
        <v>11294</v>
      </c>
      <c r="AY1485" t="s">
        <v>11295</v>
      </c>
      <c r="AZ1485">
        <v>3601198</v>
      </c>
    </row>
    <row r="1486" spans="2:52" x14ac:dyDescent="0.2">
      <c r="B1486">
        <v>1485</v>
      </c>
      <c r="C1486" s="2" t="s">
        <v>28367</v>
      </c>
      <c r="D1486" s="2">
        <v>42886</v>
      </c>
      <c r="E1486" s="3">
        <v>20.131678240740701</v>
      </c>
      <c r="F1486">
        <v>1</v>
      </c>
      <c r="G1486" t="s">
        <v>11296</v>
      </c>
      <c r="H1486" s="9">
        <v>15</v>
      </c>
      <c r="I1486">
        <v>11001</v>
      </c>
      <c r="J1486">
        <v>11</v>
      </c>
      <c r="K1486" t="s">
        <v>1526</v>
      </c>
      <c r="L1486" s="5" t="s">
        <v>11297</v>
      </c>
      <c r="M1486" s="6">
        <v>9</v>
      </c>
      <c r="N1486" s="7">
        <v>4</v>
      </c>
      <c r="O1486">
        <v>2001</v>
      </c>
      <c r="P1486">
        <v>90</v>
      </c>
      <c r="Q1486" s="8" t="s">
        <v>55</v>
      </c>
      <c r="R1486" s="7" t="s">
        <v>8110</v>
      </c>
      <c r="S1486" t="s">
        <v>317</v>
      </c>
      <c r="T1486" s="7" t="s">
        <v>1558</v>
      </c>
      <c r="U1486" t="str">
        <f t="shared" si="23"/>
        <v>1023865242</v>
      </c>
      <c r="V1486" t="s">
        <v>78</v>
      </c>
      <c r="W1486" t="s">
        <v>11298</v>
      </c>
      <c r="X1486">
        <v>11001</v>
      </c>
      <c r="Y1486">
        <v>52</v>
      </c>
      <c r="Z1486">
        <v>6413302</v>
      </c>
      <c r="AA1486" t="s">
        <v>8112</v>
      </c>
      <c r="AB1486">
        <v>1</v>
      </c>
      <c r="AC1486">
        <v>11001000</v>
      </c>
      <c r="AD1486" t="s">
        <v>55</v>
      </c>
      <c r="AE1486" s="7">
        <v>80184598</v>
      </c>
      <c r="AF1486" t="s">
        <v>307</v>
      </c>
      <c r="AG1486" t="s">
        <v>2202</v>
      </c>
      <c r="AK1486" s="7" t="s">
        <v>1225</v>
      </c>
      <c r="AL1486" t="s">
        <v>3845</v>
      </c>
      <c r="AM1486">
        <v>123456</v>
      </c>
      <c r="AN1486">
        <v>123</v>
      </c>
      <c r="AO1486">
        <v>1</v>
      </c>
      <c r="AP1486" s="7" t="s">
        <v>66</v>
      </c>
      <c r="AR1486" t="s">
        <v>9812</v>
      </c>
      <c r="AS1486" s="14">
        <v>1216</v>
      </c>
      <c r="AU1486" t="s">
        <v>55</v>
      </c>
      <c r="AV1486">
        <v>80367039</v>
      </c>
      <c r="AW1486" t="s">
        <v>3676</v>
      </c>
      <c r="AX1486" t="s">
        <v>8159</v>
      </c>
      <c r="AY1486" t="s">
        <v>11299</v>
      </c>
      <c r="AZ1486">
        <v>7195056</v>
      </c>
    </row>
    <row r="1487" spans="2:52" x14ac:dyDescent="0.2">
      <c r="B1487">
        <v>1486</v>
      </c>
      <c r="C1487" s="2" t="s">
        <v>28368</v>
      </c>
      <c r="D1487" s="2">
        <v>42923</v>
      </c>
      <c r="E1487" s="3">
        <v>3.6275810185185202</v>
      </c>
      <c r="F1487">
        <v>2</v>
      </c>
      <c r="G1487" t="s">
        <v>11300</v>
      </c>
      <c r="H1487" s="9">
        <v>15</v>
      </c>
      <c r="I1487">
        <v>11001</v>
      </c>
      <c r="J1487">
        <v>11</v>
      </c>
      <c r="K1487" t="s">
        <v>89</v>
      </c>
      <c r="L1487" s="5" t="s">
        <v>11301</v>
      </c>
      <c r="M1487" s="6">
        <v>4</v>
      </c>
      <c r="N1487" s="7">
        <v>3</v>
      </c>
      <c r="O1487">
        <v>2014</v>
      </c>
      <c r="P1487">
        <v>5</v>
      </c>
      <c r="Q1487" s="8" t="s">
        <v>55</v>
      </c>
      <c r="R1487" s="7" t="s">
        <v>11302</v>
      </c>
      <c r="S1487" t="s">
        <v>1002</v>
      </c>
      <c r="T1487" s="7" t="s">
        <v>1128</v>
      </c>
      <c r="U1487" t="str">
        <f t="shared" si="23"/>
        <v>79573956</v>
      </c>
      <c r="V1487" t="s">
        <v>94</v>
      </c>
      <c r="W1487" t="s">
        <v>11303</v>
      </c>
      <c r="X1487">
        <v>11001</v>
      </c>
      <c r="Y1487">
        <v>36</v>
      </c>
      <c r="Z1487">
        <v>5405383</v>
      </c>
      <c r="AA1487" t="s">
        <v>11304</v>
      </c>
      <c r="AB1487">
        <v>1</v>
      </c>
      <c r="AC1487">
        <v>11001000</v>
      </c>
      <c r="AD1487" t="s">
        <v>81</v>
      </c>
      <c r="AH1487">
        <v>830024974</v>
      </c>
      <c r="AI1487" t="s">
        <v>11305</v>
      </c>
      <c r="AK1487" s="7" t="s">
        <v>292</v>
      </c>
      <c r="AL1487" t="s">
        <v>2680</v>
      </c>
      <c r="AM1487">
        <v>123456</v>
      </c>
      <c r="AN1487">
        <v>123</v>
      </c>
      <c r="AO1487">
        <v>2</v>
      </c>
      <c r="AP1487" s="7" t="s">
        <v>101</v>
      </c>
      <c r="AR1487" t="s">
        <v>3461</v>
      </c>
      <c r="AS1487" s="14">
        <v>1215</v>
      </c>
      <c r="AU1487" t="s">
        <v>55</v>
      </c>
      <c r="AV1487">
        <v>7228237</v>
      </c>
      <c r="AW1487" t="s">
        <v>482</v>
      </c>
      <c r="AX1487" t="s">
        <v>1672</v>
      </c>
      <c r="AY1487" t="s">
        <v>11306</v>
      </c>
      <c r="AZ1487">
        <v>4161177</v>
      </c>
    </row>
    <row r="1488" spans="2:52" x14ac:dyDescent="0.2">
      <c r="B1488">
        <v>1487</v>
      </c>
      <c r="C1488" s="2" t="s">
        <v>28369</v>
      </c>
      <c r="D1488" s="2">
        <v>42919</v>
      </c>
      <c r="E1488" s="3">
        <v>8.9801736111111108</v>
      </c>
      <c r="F1488">
        <v>2</v>
      </c>
      <c r="G1488" t="s">
        <v>11307</v>
      </c>
      <c r="H1488" s="9">
        <v>15</v>
      </c>
      <c r="I1488">
        <v>11001</v>
      </c>
      <c r="J1488">
        <v>11</v>
      </c>
      <c r="K1488" t="s">
        <v>236</v>
      </c>
      <c r="L1488" s="5" t="s">
        <v>11308</v>
      </c>
      <c r="M1488" s="6">
        <v>9</v>
      </c>
      <c r="N1488" s="7">
        <v>4</v>
      </c>
      <c r="O1488">
        <v>2005</v>
      </c>
      <c r="P1488">
        <v>90</v>
      </c>
      <c r="Q1488" s="8" t="s">
        <v>55</v>
      </c>
      <c r="R1488" s="7" t="s">
        <v>11309</v>
      </c>
      <c r="S1488" t="s">
        <v>285</v>
      </c>
      <c r="T1488" s="7" t="s">
        <v>2010</v>
      </c>
      <c r="U1488" t="str">
        <f t="shared" si="23"/>
        <v>1032448345</v>
      </c>
      <c r="V1488" t="s">
        <v>78</v>
      </c>
      <c r="W1488" t="s">
        <v>11310</v>
      </c>
      <c r="X1488">
        <v>11001</v>
      </c>
      <c r="Y1488">
        <v>58</v>
      </c>
      <c r="Z1488">
        <v>6458205</v>
      </c>
      <c r="AA1488" t="s">
        <v>5937</v>
      </c>
      <c r="AB1488">
        <v>1</v>
      </c>
      <c r="AC1488">
        <v>11001000</v>
      </c>
      <c r="AD1488" t="s">
        <v>55</v>
      </c>
      <c r="AE1488" s="7">
        <v>3252737</v>
      </c>
      <c r="AF1488" t="s">
        <v>64</v>
      </c>
      <c r="AG1488" t="s">
        <v>335</v>
      </c>
      <c r="AK1488" s="7" t="s">
        <v>951</v>
      </c>
      <c r="AL1488" t="s">
        <v>63</v>
      </c>
      <c r="AM1488">
        <v>123456</v>
      </c>
      <c r="AN1488">
        <v>123</v>
      </c>
      <c r="AP1488" s="7"/>
      <c r="AS1488" s="14" t="s">
        <v>26874</v>
      </c>
      <c r="AU1488" t="s">
        <v>55</v>
      </c>
      <c r="AV1488">
        <v>4290264</v>
      </c>
      <c r="AW1488" t="s">
        <v>316</v>
      </c>
      <c r="AX1488" t="s">
        <v>126</v>
      </c>
      <c r="AY1488" t="s">
        <v>11311</v>
      </c>
      <c r="AZ1488">
        <v>3304881</v>
      </c>
    </row>
    <row r="1489" spans="2:52" x14ac:dyDescent="0.2">
      <c r="B1489">
        <v>1488</v>
      </c>
      <c r="C1489" s="2" t="s">
        <v>28370</v>
      </c>
      <c r="D1489" s="2">
        <v>42882</v>
      </c>
      <c r="E1489" s="3">
        <v>12.3960648148148</v>
      </c>
      <c r="F1489">
        <v>1</v>
      </c>
      <c r="G1489" t="s">
        <v>1291</v>
      </c>
      <c r="H1489" s="9">
        <v>15</v>
      </c>
      <c r="I1489">
        <v>11001</v>
      </c>
      <c r="J1489">
        <v>11</v>
      </c>
      <c r="K1489" t="s">
        <v>433</v>
      </c>
      <c r="L1489" s="5" t="s">
        <v>11312</v>
      </c>
      <c r="M1489" s="6">
        <v>7</v>
      </c>
      <c r="N1489" s="7">
        <v>4</v>
      </c>
      <c r="O1489">
        <v>2001</v>
      </c>
      <c r="P1489">
        <v>45</v>
      </c>
      <c r="Q1489" s="8" t="s">
        <v>55</v>
      </c>
      <c r="R1489" s="7" t="s">
        <v>11313</v>
      </c>
      <c r="S1489" t="s">
        <v>64</v>
      </c>
      <c r="T1489" s="7" t="s">
        <v>6218</v>
      </c>
      <c r="U1489" t="str">
        <f t="shared" si="23"/>
        <v>79515646</v>
      </c>
      <c r="V1489" t="s">
        <v>59</v>
      </c>
      <c r="W1489" t="s">
        <v>11314</v>
      </c>
      <c r="X1489">
        <v>11001</v>
      </c>
      <c r="Y1489">
        <v>43</v>
      </c>
      <c r="Z1489">
        <v>5840505</v>
      </c>
      <c r="AA1489" t="s">
        <v>11315</v>
      </c>
      <c r="AB1489">
        <v>1</v>
      </c>
      <c r="AC1489">
        <v>11001000</v>
      </c>
      <c r="AD1489" t="s">
        <v>55</v>
      </c>
      <c r="AE1489" s="7">
        <v>80825317</v>
      </c>
      <c r="AF1489" t="s">
        <v>826</v>
      </c>
      <c r="AG1489" t="s">
        <v>1352</v>
      </c>
      <c r="AK1489" s="7" t="s">
        <v>1391</v>
      </c>
      <c r="AL1489" t="s">
        <v>4417</v>
      </c>
      <c r="AM1489">
        <v>123456</v>
      </c>
      <c r="AN1489">
        <v>123</v>
      </c>
      <c r="AP1489" s="7"/>
      <c r="AS1489" s="14" t="s">
        <v>26874</v>
      </c>
      <c r="AU1489" t="s">
        <v>55</v>
      </c>
      <c r="AV1489">
        <v>28731754</v>
      </c>
      <c r="AW1489" t="s">
        <v>267</v>
      </c>
      <c r="AX1489" t="s">
        <v>274</v>
      </c>
      <c r="AY1489" t="s">
        <v>11316</v>
      </c>
      <c r="AZ1489">
        <v>6784119</v>
      </c>
    </row>
    <row r="1490" spans="2:52" x14ac:dyDescent="0.2">
      <c r="B1490">
        <v>1489</v>
      </c>
      <c r="C1490" s="2" t="s">
        <v>28371</v>
      </c>
      <c r="D1490" s="2">
        <v>42882</v>
      </c>
      <c r="E1490" s="3">
        <v>10.908287037037001</v>
      </c>
      <c r="F1490">
        <v>2</v>
      </c>
      <c r="G1490" t="s">
        <v>11317</v>
      </c>
      <c r="H1490" s="9">
        <v>15</v>
      </c>
      <c r="I1490">
        <v>11001</v>
      </c>
      <c r="J1490">
        <v>11</v>
      </c>
      <c r="K1490" t="s">
        <v>89</v>
      </c>
      <c r="L1490" s="5" t="s">
        <v>11318</v>
      </c>
      <c r="M1490" s="6">
        <v>9</v>
      </c>
      <c r="N1490" s="7">
        <v>4</v>
      </c>
      <c r="O1490">
        <v>2010</v>
      </c>
      <c r="P1490">
        <v>90</v>
      </c>
      <c r="Q1490" s="8" t="s">
        <v>55</v>
      </c>
      <c r="R1490" s="7" t="s">
        <v>11319</v>
      </c>
      <c r="S1490" t="s">
        <v>133</v>
      </c>
      <c r="T1490" s="7" t="s">
        <v>1093</v>
      </c>
      <c r="U1490" t="str">
        <f t="shared" si="23"/>
        <v>52361882</v>
      </c>
      <c r="V1490" t="s">
        <v>78</v>
      </c>
      <c r="W1490" t="s">
        <v>11320</v>
      </c>
      <c r="X1490">
        <v>11001</v>
      </c>
      <c r="Y1490">
        <v>31</v>
      </c>
      <c r="Z1490">
        <v>2700371</v>
      </c>
      <c r="AA1490" t="s">
        <v>11321</v>
      </c>
      <c r="AB1490">
        <v>1</v>
      </c>
      <c r="AC1490">
        <v>11001000</v>
      </c>
      <c r="AD1490" t="s">
        <v>55</v>
      </c>
      <c r="AE1490" s="7">
        <v>79876883</v>
      </c>
      <c r="AF1490" t="s">
        <v>62</v>
      </c>
      <c r="AG1490" t="s">
        <v>11322</v>
      </c>
      <c r="AK1490" s="7" t="s">
        <v>172</v>
      </c>
      <c r="AL1490" t="s">
        <v>664</v>
      </c>
      <c r="AM1490">
        <v>123456</v>
      </c>
      <c r="AN1490">
        <v>123</v>
      </c>
      <c r="AO1490">
        <v>1</v>
      </c>
      <c r="AP1490" s="7" t="s">
        <v>66</v>
      </c>
      <c r="AR1490" t="s">
        <v>9812</v>
      </c>
      <c r="AS1490" s="14">
        <v>1213</v>
      </c>
      <c r="AU1490" t="s">
        <v>55</v>
      </c>
      <c r="AV1490">
        <v>7332666</v>
      </c>
      <c r="AW1490" t="s">
        <v>217</v>
      </c>
      <c r="AX1490" t="s">
        <v>3821</v>
      </c>
      <c r="AY1490" t="s">
        <v>11323</v>
      </c>
      <c r="AZ1490">
        <v>7862736</v>
      </c>
    </row>
    <row r="1491" spans="2:52" x14ac:dyDescent="0.2">
      <c r="B1491">
        <v>1490</v>
      </c>
      <c r="C1491" s="2" t="s">
        <v>28372</v>
      </c>
      <c r="D1491" s="2">
        <v>42908</v>
      </c>
      <c r="E1491" s="3">
        <v>15.7559953703704</v>
      </c>
      <c r="F1491">
        <v>2</v>
      </c>
      <c r="G1491" t="s">
        <v>11324</v>
      </c>
      <c r="H1491" s="9">
        <v>15</v>
      </c>
      <c r="I1491">
        <v>11001</v>
      </c>
      <c r="J1491">
        <v>11</v>
      </c>
      <c r="K1491" t="s">
        <v>868</v>
      </c>
      <c r="L1491" s="5" t="s">
        <v>11325</v>
      </c>
      <c r="M1491" s="6">
        <v>5</v>
      </c>
      <c r="N1491" s="7">
        <v>3</v>
      </c>
      <c r="O1491">
        <v>2010</v>
      </c>
      <c r="P1491">
        <v>5</v>
      </c>
      <c r="Q1491" s="8" t="s">
        <v>55</v>
      </c>
      <c r="R1491" s="7" t="s">
        <v>11326</v>
      </c>
      <c r="S1491" t="s">
        <v>2227</v>
      </c>
      <c r="T1491" s="7" t="s">
        <v>1049</v>
      </c>
      <c r="U1491" t="str">
        <f t="shared" si="23"/>
        <v>53010425</v>
      </c>
      <c r="V1491" t="s">
        <v>94</v>
      </c>
      <c r="W1491" t="s">
        <v>11327</v>
      </c>
      <c r="X1491">
        <v>11001</v>
      </c>
      <c r="Y1491">
        <v>53</v>
      </c>
      <c r="Z1491">
        <v>2598839</v>
      </c>
      <c r="AA1491" t="s">
        <v>11328</v>
      </c>
      <c r="AB1491">
        <v>1</v>
      </c>
      <c r="AC1491">
        <v>11001000</v>
      </c>
      <c r="AD1491" t="s">
        <v>81</v>
      </c>
      <c r="AH1491">
        <v>860401209</v>
      </c>
      <c r="AI1491" t="s">
        <v>11329</v>
      </c>
      <c r="AK1491" s="7" t="s">
        <v>4432</v>
      </c>
      <c r="AL1491" t="s">
        <v>296</v>
      </c>
      <c r="AM1491">
        <v>123456</v>
      </c>
      <c r="AN1491">
        <v>123</v>
      </c>
      <c r="AP1491" s="7"/>
      <c r="AS1491" s="14" t="s">
        <v>26874</v>
      </c>
      <c r="AU1491" t="s">
        <v>55</v>
      </c>
      <c r="AV1491">
        <v>52806278</v>
      </c>
      <c r="AW1491" t="s">
        <v>116</v>
      </c>
      <c r="AX1491" t="s">
        <v>63</v>
      </c>
      <c r="AY1491" t="s">
        <v>11330</v>
      </c>
      <c r="AZ1491">
        <v>7853742</v>
      </c>
    </row>
    <row r="1492" spans="2:52" x14ac:dyDescent="0.2">
      <c r="B1492">
        <v>1491</v>
      </c>
      <c r="C1492" s="2" t="s">
        <v>28373</v>
      </c>
      <c r="D1492" s="2">
        <v>42872</v>
      </c>
      <c r="E1492" s="3">
        <v>1.1082291666666699</v>
      </c>
      <c r="F1492">
        <v>2</v>
      </c>
      <c r="G1492" t="s">
        <v>3641</v>
      </c>
      <c r="H1492" s="9">
        <v>15</v>
      </c>
      <c r="I1492">
        <v>11001</v>
      </c>
      <c r="J1492">
        <v>11</v>
      </c>
      <c r="K1492" t="s">
        <v>137</v>
      </c>
      <c r="L1492" s="5" t="s">
        <v>11331</v>
      </c>
      <c r="M1492" s="6">
        <v>12</v>
      </c>
      <c r="N1492" s="7">
        <v>3</v>
      </c>
      <c r="O1492">
        <v>2009</v>
      </c>
      <c r="P1492">
        <v>3</v>
      </c>
      <c r="Q1492" s="8" t="s">
        <v>55</v>
      </c>
      <c r="R1492" s="7" t="s">
        <v>11332</v>
      </c>
      <c r="S1492" t="s">
        <v>1081</v>
      </c>
      <c r="T1492" s="7" t="s">
        <v>335</v>
      </c>
      <c r="U1492" t="str">
        <f t="shared" si="23"/>
        <v>17029475</v>
      </c>
      <c r="V1492" t="s">
        <v>127</v>
      </c>
      <c r="W1492" t="s">
        <v>11333</v>
      </c>
      <c r="X1492">
        <v>11001</v>
      </c>
      <c r="Y1492">
        <v>47</v>
      </c>
      <c r="Z1492">
        <v>6023741</v>
      </c>
      <c r="AA1492" t="s">
        <v>11334</v>
      </c>
      <c r="AB1492">
        <v>1</v>
      </c>
      <c r="AC1492">
        <v>11001000</v>
      </c>
      <c r="AD1492" t="s">
        <v>55</v>
      </c>
      <c r="AE1492" s="7">
        <v>35522391</v>
      </c>
      <c r="AF1492" t="s">
        <v>1805</v>
      </c>
      <c r="AG1492" t="s">
        <v>429</v>
      </c>
      <c r="AK1492" s="7" t="s">
        <v>518</v>
      </c>
      <c r="AL1492" t="s">
        <v>4439</v>
      </c>
      <c r="AM1492">
        <v>123456</v>
      </c>
      <c r="AN1492">
        <v>123</v>
      </c>
      <c r="AP1492" s="7"/>
      <c r="AS1492" s="14" t="s">
        <v>26874</v>
      </c>
      <c r="AU1492" t="s">
        <v>55</v>
      </c>
      <c r="AV1492">
        <v>19254728</v>
      </c>
      <c r="AW1492" t="s">
        <v>4837</v>
      </c>
      <c r="AX1492" t="s">
        <v>302</v>
      </c>
      <c r="AY1492" t="s">
        <v>11335</v>
      </c>
      <c r="AZ1492">
        <v>5087793</v>
      </c>
    </row>
    <row r="1493" spans="2:52" x14ac:dyDescent="0.2">
      <c r="B1493">
        <v>1492</v>
      </c>
      <c r="C1493" s="2" t="s">
        <v>28374</v>
      </c>
      <c r="D1493" s="2">
        <v>42902</v>
      </c>
      <c r="E1493" s="3">
        <v>15.823796296296299</v>
      </c>
      <c r="F1493">
        <v>1</v>
      </c>
      <c r="G1493" t="s">
        <v>8529</v>
      </c>
      <c r="H1493" s="9">
        <v>15</v>
      </c>
      <c r="I1493">
        <v>11001</v>
      </c>
      <c r="J1493">
        <v>11</v>
      </c>
      <c r="K1493" t="s">
        <v>1292</v>
      </c>
      <c r="L1493" s="5" t="s">
        <v>11336</v>
      </c>
      <c r="M1493" s="6">
        <v>7</v>
      </c>
      <c r="N1493" s="7">
        <v>4</v>
      </c>
      <c r="O1493">
        <v>1998</v>
      </c>
      <c r="P1493">
        <v>45</v>
      </c>
      <c r="Q1493" s="8" t="s">
        <v>55</v>
      </c>
      <c r="R1493" s="7" t="s">
        <v>11337</v>
      </c>
      <c r="S1493" t="s">
        <v>11338</v>
      </c>
      <c r="T1493" s="7" t="s">
        <v>1898</v>
      </c>
      <c r="U1493" t="str">
        <f t="shared" si="23"/>
        <v>19204636</v>
      </c>
      <c r="V1493" t="s">
        <v>59</v>
      </c>
      <c r="W1493" t="s">
        <v>11339</v>
      </c>
      <c r="X1493">
        <v>11001</v>
      </c>
      <c r="Y1493">
        <v>44</v>
      </c>
      <c r="Z1493">
        <v>4455822</v>
      </c>
      <c r="AA1493" t="s">
        <v>11340</v>
      </c>
      <c r="AB1493">
        <v>1</v>
      </c>
      <c r="AC1493">
        <v>11001000</v>
      </c>
      <c r="AD1493" t="s">
        <v>55</v>
      </c>
      <c r="AE1493" s="7">
        <v>52518608</v>
      </c>
      <c r="AF1493" t="s">
        <v>133</v>
      </c>
      <c r="AG1493" t="s">
        <v>2248</v>
      </c>
      <c r="AK1493" s="7" t="s">
        <v>62</v>
      </c>
      <c r="AL1493" t="s">
        <v>1142</v>
      </c>
      <c r="AM1493">
        <v>123456</v>
      </c>
      <c r="AN1493">
        <v>123</v>
      </c>
      <c r="AP1493" s="7"/>
      <c r="AS1493" s="14" t="s">
        <v>26874</v>
      </c>
      <c r="AU1493" t="s">
        <v>55</v>
      </c>
      <c r="AV1493">
        <v>1033699024</v>
      </c>
      <c r="AW1493" t="s">
        <v>11341</v>
      </c>
      <c r="AX1493" t="s">
        <v>977</v>
      </c>
      <c r="AY1493" t="s">
        <v>11342</v>
      </c>
      <c r="AZ1493">
        <v>7237590</v>
      </c>
    </row>
    <row r="1494" spans="2:52" x14ac:dyDescent="0.2">
      <c r="B1494">
        <v>1493</v>
      </c>
      <c r="C1494" s="2" t="s">
        <v>28375</v>
      </c>
      <c r="D1494" s="2">
        <v>42871</v>
      </c>
      <c r="E1494" s="3">
        <v>2.3998726851851901</v>
      </c>
      <c r="F1494">
        <v>1</v>
      </c>
      <c r="G1494" t="s">
        <v>11343</v>
      </c>
      <c r="H1494" s="9">
        <v>15</v>
      </c>
      <c r="I1494">
        <v>11001</v>
      </c>
      <c r="J1494">
        <v>11</v>
      </c>
      <c r="K1494" t="s">
        <v>1564</v>
      </c>
      <c r="L1494" s="5" t="s">
        <v>11344</v>
      </c>
      <c r="M1494" s="6">
        <v>6</v>
      </c>
      <c r="N1494" s="7">
        <v>3</v>
      </c>
      <c r="O1494">
        <v>1995</v>
      </c>
      <c r="P1494">
        <v>12</v>
      </c>
      <c r="Q1494" s="8" t="s">
        <v>55</v>
      </c>
      <c r="R1494" s="7" t="s">
        <v>11345</v>
      </c>
      <c r="S1494" t="s">
        <v>436</v>
      </c>
      <c r="T1494" s="7" t="s">
        <v>63</v>
      </c>
      <c r="U1494" t="str">
        <f t="shared" si="23"/>
        <v>1015392866</v>
      </c>
      <c r="V1494" t="s">
        <v>94</v>
      </c>
      <c r="W1494" t="s">
        <v>11346</v>
      </c>
      <c r="X1494">
        <v>11001</v>
      </c>
      <c r="Y1494">
        <v>35</v>
      </c>
      <c r="Z1494">
        <v>5566674</v>
      </c>
      <c r="AA1494" t="s">
        <v>11347</v>
      </c>
      <c r="AB1494">
        <v>1</v>
      </c>
      <c r="AC1494">
        <v>11001000</v>
      </c>
      <c r="AD1494" t="s">
        <v>81</v>
      </c>
      <c r="AH1494">
        <v>900489309</v>
      </c>
      <c r="AI1494" t="s">
        <v>11348</v>
      </c>
      <c r="AK1494" s="7" t="s">
        <v>103</v>
      </c>
      <c r="AL1494" t="s">
        <v>664</v>
      </c>
      <c r="AM1494">
        <v>123456</v>
      </c>
      <c r="AN1494">
        <v>123</v>
      </c>
      <c r="AO1494">
        <v>1</v>
      </c>
      <c r="AP1494" s="7" t="s">
        <v>66</v>
      </c>
      <c r="AR1494" t="s">
        <v>9812</v>
      </c>
      <c r="AS1494" s="14">
        <v>1214</v>
      </c>
      <c r="AU1494" t="s">
        <v>55</v>
      </c>
      <c r="AV1494">
        <v>79699686</v>
      </c>
      <c r="AW1494" t="s">
        <v>2716</v>
      </c>
      <c r="AX1494" t="s">
        <v>203</v>
      </c>
      <c r="AY1494" t="s">
        <v>11349</v>
      </c>
      <c r="AZ1494">
        <v>6550557</v>
      </c>
    </row>
    <row r="1495" spans="2:52" x14ac:dyDescent="0.2">
      <c r="B1495">
        <v>1494</v>
      </c>
      <c r="C1495" s="2" t="s">
        <v>28376</v>
      </c>
      <c r="D1495" s="2">
        <v>42918</v>
      </c>
      <c r="E1495" s="3">
        <v>21.940393518518501</v>
      </c>
      <c r="F1495">
        <v>2</v>
      </c>
      <c r="G1495" t="s">
        <v>11350</v>
      </c>
      <c r="H1495" s="9">
        <v>15</v>
      </c>
      <c r="I1495">
        <v>11001</v>
      </c>
      <c r="J1495">
        <v>11</v>
      </c>
      <c r="K1495" t="s">
        <v>1781</v>
      </c>
      <c r="L1495" s="5" t="s">
        <v>11351</v>
      </c>
      <c r="M1495" s="6">
        <v>11</v>
      </c>
      <c r="N1495" s="7">
        <v>3</v>
      </c>
      <c r="O1495">
        <v>2008</v>
      </c>
      <c r="P1495">
        <v>3</v>
      </c>
      <c r="Q1495" s="8" t="s">
        <v>55</v>
      </c>
      <c r="R1495" s="7" t="s">
        <v>11352</v>
      </c>
      <c r="S1495" t="s">
        <v>359</v>
      </c>
      <c r="T1495" s="7" t="s">
        <v>785</v>
      </c>
      <c r="U1495" t="str">
        <f t="shared" si="23"/>
        <v>79328826</v>
      </c>
      <c r="V1495" t="s">
        <v>127</v>
      </c>
      <c r="W1495" t="s">
        <v>11353</v>
      </c>
      <c r="X1495">
        <v>11001</v>
      </c>
      <c r="Y1495">
        <v>40</v>
      </c>
      <c r="Z1495">
        <v>6836723</v>
      </c>
      <c r="AA1495" t="s">
        <v>11354</v>
      </c>
      <c r="AB1495">
        <v>1</v>
      </c>
      <c r="AC1495">
        <v>11001000</v>
      </c>
      <c r="AD1495" t="s">
        <v>81</v>
      </c>
      <c r="AH1495">
        <v>860066946</v>
      </c>
      <c r="AI1495" t="s">
        <v>11355</v>
      </c>
      <c r="AK1495" s="7" t="s">
        <v>3197</v>
      </c>
      <c r="AL1495" t="s">
        <v>448</v>
      </c>
      <c r="AM1495">
        <v>123456</v>
      </c>
      <c r="AN1495">
        <v>123</v>
      </c>
      <c r="AP1495" s="7"/>
      <c r="AS1495" s="14" t="s">
        <v>26874</v>
      </c>
      <c r="AU1495" t="s">
        <v>55</v>
      </c>
      <c r="AV1495">
        <v>3064001</v>
      </c>
      <c r="AW1495" t="s">
        <v>482</v>
      </c>
      <c r="AX1495" t="s">
        <v>343</v>
      </c>
      <c r="AY1495" t="s">
        <v>11356</v>
      </c>
      <c r="AZ1495">
        <v>6151301</v>
      </c>
    </row>
    <row r="1496" spans="2:52" x14ac:dyDescent="0.2">
      <c r="B1496">
        <v>1495</v>
      </c>
      <c r="C1496" s="2" t="s">
        <v>28377</v>
      </c>
      <c r="D1496" s="2">
        <v>42901</v>
      </c>
      <c r="E1496" s="3">
        <v>2.7402199074074098</v>
      </c>
      <c r="F1496">
        <v>1</v>
      </c>
      <c r="G1496" t="s">
        <v>11357</v>
      </c>
      <c r="H1496" s="9">
        <v>15</v>
      </c>
      <c r="I1496">
        <v>11001</v>
      </c>
      <c r="J1496">
        <v>11</v>
      </c>
      <c r="K1496" t="s">
        <v>2242</v>
      </c>
      <c r="L1496" s="5" t="s">
        <v>11358</v>
      </c>
      <c r="M1496" s="6">
        <v>7</v>
      </c>
      <c r="N1496" s="7">
        <v>4</v>
      </c>
      <c r="O1496">
        <v>2010</v>
      </c>
      <c r="P1496">
        <v>45</v>
      </c>
      <c r="Q1496" s="8" t="s">
        <v>55</v>
      </c>
      <c r="R1496" s="7" t="s">
        <v>11359</v>
      </c>
      <c r="S1496" t="s">
        <v>588</v>
      </c>
      <c r="T1496" s="7" t="s">
        <v>2221</v>
      </c>
      <c r="U1496" t="str">
        <f t="shared" si="23"/>
        <v>52367678</v>
      </c>
      <c r="V1496" t="s">
        <v>59</v>
      </c>
      <c r="W1496" t="s">
        <v>11360</v>
      </c>
      <c r="X1496">
        <v>11001</v>
      </c>
      <c r="Y1496">
        <v>28</v>
      </c>
      <c r="Z1496">
        <v>3849358</v>
      </c>
      <c r="AA1496" t="s">
        <v>11361</v>
      </c>
      <c r="AB1496">
        <v>1</v>
      </c>
      <c r="AC1496">
        <v>11001000</v>
      </c>
      <c r="AD1496" t="s">
        <v>81</v>
      </c>
      <c r="AH1496">
        <v>860059294</v>
      </c>
      <c r="AI1496" t="s">
        <v>144</v>
      </c>
      <c r="AK1496" s="7" t="s">
        <v>307</v>
      </c>
      <c r="AL1496" t="s">
        <v>4470</v>
      </c>
      <c r="AM1496">
        <v>123456</v>
      </c>
      <c r="AN1496">
        <v>123</v>
      </c>
      <c r="AO1496">
        <v>1</v>
      </c>
      <c r="AP1496" s="7" t="s">
        <v>66</v>
      </c>
      <c r="AR1496" t="s">
        <v>9812</v>
      </c>
      <c r="AS1496" s="14">
        <v>1216</v>
      </c>
      <c r="AU1496" t="s">
        <v>55</v>
      </c>
      <c r="AV1496">
        <v>1073233500</v>
      </c>
      <c r="AW1496" t="s">
        <v>11362</v>
      </c>
      <c r="AX1496" t="s">
        <v>1267</v>
      </c>
      <c r="AY1496" t="s">
        <v>11363</v>
      </c>
      <c r="AZ1496">
        <v>4292007</v>
      </c>
    </row>
    <row r="1497" spans="2:52" x14ac:dyDescent="0.2">
      <c r="B1497">
        <v>1496</v>
      </c>
      <c r="C1497" s="2" t="s">
        <v>28378</v>
      </c>
      <c r="D1497" s="2">
        <v>42908</v>
      </c>
      <c r="E1497" s="3">
        <v>1.4806365740740699</v>
      </c>
      <c r="F1497">
        <v>2</v>
      </c>
      <c r="G1497" t="s">
        <v>11364</v>
      </c>
      <c r="H1497" s="9">
        <v>15</v>
      </c>
      <c r="I1497">
        <v>11001</v>
      </c>
      <c r="J1497">
        <v>11</v>
      </c>
      <c r="K1497" t="s">
        <v>422</v>
      </c>
      <c r="L1497" s="5" t="s">
        <v>11365</v>
      </c>
      <c r="M1497" s="6">
        <v>5</v>
      </c>
      <c r="N1497" s="7">
        <v>3</v>
      </c>
      <c r="O1497">
        <v>2006</v>
      </c>
      <c r="P1497">
        <v>5</v>
      </c>
      <c r="Q1497" s="8" t="s">
        <v>55</v>
      </c>
      <c r="R1497" s="7" t="s">
        <v>11366</v>
      </c>
      <c r="S1497" t="s">
        <v>307</v>
      </c>
      <c r="T1497" s="7" t="s">
        <v>623</v>
      </c>
      <c r="U1497" t="str">
        <f t="shared" si="23"/>
        <v>11332316</v>
      </c>
      <c r="V1497" t="s">
        <v>94</v>
      </c>
      <c r="W1497" t="s">
        <v>11367</v>
      </c>
      <c r="X1497">
        <v>11001</v>
      </c>
      <c r="Y1497">
        <v>26</v>
      </c>
      <c r="Z1497">
        <v>2979299</v>
      </c>
      <c r="AA1497" t="s">
        <v>11368</v>
      </c>
      <c r="AB1497">
        <v>1</v>
      </c>
      <c r="AC1497">
        <v>11001000</v>
      </c>
      <c r="AD1497" t="s">
        <v>55</v>
      </c>
      <c r="AE1497" s="7">
        <v>79938766</v>
      </c>
      <c r="AF1497" t="s">
        <v>11369</v>
      </c>
      <c r="AG1497" t="s">
        <v>204</v>
      </c>
      <c r="AK1497" s="7" t="s">
        <v>3197</v>
      </c>
      <c r="AL1497" t="s">
        <v>466</v>
      </c>
      <c r="AM1497">
        <v>123456</v>
      </c>
      <c r="AN1497">
        <v>123</v>
      </c>
      <c r="AO1497">
        <v>1</v>
      </c>
      <c r="AP1497" s="7" t="s">
        <v>66</v>
      </c>
      <c r="AR1497" t="s">
        <v>9812</v>
      </c>
      <c r="AS1497" s="14">
        <v>1215</v>
      </c>
      <c r="AU1497" t="s">
        <v>55</v>
      </c>
      <c r="AV1497">
        <v>52386054</v>
      </c>
      <c r="AW1497" t="s">
        <v>68</v>
      </c>
      <c r="AX1497" t="s">
        <v>1261</v>
      </c>
      <c r="AY1497" t="s">
        <v>11370</v>
      </c>
      <c r="AZ1497">
        <v>5913018</v>
      </c>
    </row>
    <row r="1498" spans="2:52" x14ac:dyDescent="0.2">
      <c r="B1498">
        <v>1497</v>
      </c>
      <c r="C1498" s="2" t="s">
        <v>28379</v>
      </c>
      <c r="D1498" s="2">
        <v>42901</v>
      </c>
      <c r="E1498" s="3">
        <v>4.6804861111111098</v>
      </c>
      <c r="F1498">
        <v>1</v>
      </c>
      <c r="G1498" t="s">
        <v>11371</v>
      </c>
      <c r="H1498" s="9">
        <v>15</v>
      </c>
      <c r="I1498">
        <v>11001</v>
      </c>
      <c r="J1498">
        <v>11</v>
      </c>
      <c r="K1498" t="s">
        <v>1073</v>
      </c>
      <c r="L1498" s="5" t="s">
        <v>11372</v>
      </c>
      <c r="M1498" s="6">
        <v>14</v>
      </c>
      <c r="N1498" s="7">
        <v>3</v>
      </c>
      <c r="O1498">
        <v>2010</v>
      </c>
      <c r="P1498">
        <v>3</v>
      </c>
      <c r="Q1498" s="8" t="s">
        <v>55</v>
      </c>
      <c r="R1498" s="7" t="s">
        <v>11373</v>
      </c>
      <c r="S1498" t="s">
        <v>285</v>
      </c>
      <c r="T1498" s="7" t="s">
        <v>453</v>
      </c>
      <c r="U1498" t="str">
        <f t="shared" si="23"/>
        <v>80084595</v>
      </c>
      <c r="V1498" t="s">
        <v>94</v>
      </c>
      <c r="W1498" t="s">
        <v>11374</v>
      </c>
      <c r="X1498">
        <v>11001</v>
      </c>
      <c r="Y1498">
        <v>19</v>
      </c>
      <c r="Z1498">
        <v>4385980</v>
      </c>
      <c r="AA1498" t="s">
        <v>11375</v>
      </c>
      <c r="AB1498">
        <v>1</v>
      </c>
      <c r="AC1498">
        <v>11001000</v>
      </c>
      <c r="AD1498" t="s">
        <v>55</v>
      </c>
      <c r="AE1498" s="7">
        <v>52708621</v>
      </c>
      <c r="AF1498" t="s">
        <v>133</v>
      </c>
      <c r="AG1498" t="s">
        <v>343</v>
      </c>
      <c r="AK1498" s="7" t="s">
        <v>1934</v>
      </c>
      <c r="AL1498" t="s">
        <v>3871</v>
      </c>
      <c r="AM1498">
        <v>123456</v>
      </c>
      <c r="AN1498">
        <v>123</v>
      </c>
      <c r="AP1498" s="7"/>
      <c r="AS1498" s="14" t="s">
        <v>26874</v>
      </c>
      <c r="AU1498" t="s">
        <v>55</v>
      </c>
      <c r="AV1498">
        <v>3169282</v>
      </c>
      <c r="AW1498" t="s">
        <v>285</v>
      </c>
      <c r="AX1498" t="s">
        <v>69</v>
      </c>
      <c r="AY1498" t="s">
        <v>11376</v>
      </c>
      <c r="AZ1498">
        <v>6673140</v>
      </c>
    </row>
    <row r="1499" spans="2:52" x14ac:dyDescent="0.2">
      <c r="B1499">
        <v>1498</v>
      </c>
      <c r="C1499" s="2" t="s">
        <v>28380</v>
      </c>
      <c r="D1499" s="2">
        <v>42918</v>
      </c>
      <c r="E1499" s="3">
        <v>3.1975925925925899</v>
      </c>
      <c r="F1499">
        <v>2</v>
      </c>
      <c r="G1499" t="s">
        <v>11377</v>
      </c>
      <c r="H1499" s="9">
        <v>15</v>
      </c>
      <c r="I1499">
        <v>11001</v>
      </c>
      <c r="J1499">
        <v>11</v>
      </c>
      <c r="K1499" t="s">
        <v>859</v>
      </c>
      <c r="L1499" s="5" t="s">
        <v>11378</v>
      </c>
      <c r="M1499" s="6">
        <v>6</v>
      </c>
      <c r="N1499" s="7">
        <v>3</v>
      </c>
      <c r="O1499">
        <v>2006</v>
      </c>
      <c r="P1499">
        <v>12</v>
      </c>
      <c r="Q1499" s="8" t="s">
        <v>55</v>
      </c>
      <c r="R1499" s="7" t="s">
        <v>11379</v>
      </c>
      <c r="S1499" t="s">
        <v>64</v>
      </c>
      <c r="T1499" s="7" t="s">
        <v>499</v>
      </c>
      <c r="U1499" t="str">
        <f t="shared" si="23"/>
        <v>1016003933</v>
      </c>
      <c r="V1499" t="s">
        <v>94</v>
      </c>
      <c r="W1499" t="s">
        <v>11380</v>
      </c>
      <c r="X1499">
        <v>11001</v>
      </c>
      <c r="Y1499">
        <v>60</v>
      </c>
      <c r="Z1499">
        <v>4988254</v>
      </c>
      <c r="AA1499" t="s">
        <v>11381</v>
      </c>
      <c r="AB1499">
        <v>1</v>
      </c>
      <c r="AC1499">
        <v>11001000</v>
      </c>
      <c r="AD1499" t="s">
        <v>81</v>
      </c>
      <c r="AH1499">
        <v>890903937</v>
      </c>
      <c r="AI1499" t="s">
        <v>4748</v>
      </c>
      <c r="AK1499" s="7" t="s">
        <v>4492</v>
      </c>
      <c r="AL1499" t="s">
        <v>399</v>
      </c>
      <c r="AM1499">
        <v>123456</v>
      </c>
      <c r="AN1499">
        <v>123</v>
      </c>
      <c r="AP1499" s="7"/>
      <c r="AS1499" s="14" t="s">
        <v>26874</v>
      </c>
      <c r="AU1499" t="s">
        <v>55</v>
      </c>
      <c r="AV1499">
        <v>53009631</v>
      </c>
      <c r="AW1499" t="s">
        <v>292</v>
      </c>
      <c r="AX1499" t="s">
        <v>65</v>
      </c>
      <c r="AY1499" t="s">
        <v>11382</v>
      </c>
      <c r="AZ1499">
        <v>6182213</v>
      </c>
    </row>
    <row r="1500" spans="2:52" x14ac:dyDescent="0.2">
      <c r="B1500">
        <v>1499</v>
      </c>
      <c r="C1500" s="2" t="s">
        <v>28381</v>
      </c>
      <c r="D1500" s="2">
        <v>42868</v>
      </c>
      <c r="E1500" s="3">
        <v>22.1186458333333</v>
      </c>
      <c r="F1500">
        <v>1</v>
      </c>
      <c r="G1500" t="s">
        <v>11383</v>
      </c>
      <c r="H1500" s="9">
        <v>15</v>
      </c>
      <c r="I1500">
        <v>11001</v>
      </c>
      <c r="J1500">
        <v>11</v>
      </c>
      <c r="K1500" t="s">
        <v>515</v>
      </c>
      <c r="L1500" s="5" t="s">
        <v>11384</v>
      </c>
      <c r="M1500" s="6">
        <v>5</v>
      </c>
      <c r="N1500" s="7">
        <v>3</v>
      </c>
      <c r="O1500">
        <v>2003</v>
      </c>
      <c r="P1500">
        <v>5</v>
      </c>
      <c r="Q1500" s="8" t="s">
        <v>55</v>
      </c>
      <c r="R1500" s="7" t="s">
        <v>11385</v>
      </c>
      <c r="S1500" t="s">
        <v>970</v>
      </c>
      <c r="T1500" s="7" t="s">
        <v>11386</v>
      </c>
      <c r="U1500" t="str">
        <f t="shared" si="23"/>
        <v>405858</v>
      </c>
      <c r="V1500" t="s">
        <v>94</v>
      </c>
      <c r="W1500" t="s">
        <v>11387</v>
      </c>
      <c r="X1500">
        <v>11001</v>
      </c>
      <c r="Y1500">
        <v>29</v>
      </c>
      <c r="Z1500">
        <v>3141458</v>
      </c>
      <c r="AA1500" t="s">
        <v>11388</v>
      </c>
      <c r="AB1500">
        <v>1</v>
      </c>
      <c r="AC1500">
        <v>11001000</v>
      </c>
      <c r="AD1500" t="s">
        <v>81</v>
      </c>
      <c r="AH1500">
        <v>8300086694</v>
      </c>
      <c r="AI1500" t="s">
        <v>11389</v>
      </c>
      <c r="AK1500" s="7" t="s">
        <v>172</v>
      </c>
      <c r="AL1500" t="s">
        <v>707</v>
      </c>
      <c r="AM1500">
        <v>123456</v>
      </c>
      <c r="AN1500">
        <v>123</v>
      </c>
      <c r="AP1500" s="7"/>
      <c r="AS1500" s="14" t="s">
        <v>26874</v>
      </c>
      <c r="AU1500" t="s">
        <v>55</v>
      </c>
      <c r="AV1500">
        <v>51945306</v>
      </c>
      <c r="AW1500" t="s">
        <v>1471</v>
      </c>
      <c r="AX1500" t="s">
        <v>11390</v>
      </c>
      <c r="AY1500" t="s">
        <v>11391</v>
      </c>
      <c r="AZ1500">
        <v>5611892</v>
      </c>
    </row>
    <row r="1501" spans="2:52" x14ac:dyDescent="0.2">
      <c r="B1501">
        <v>1500</v>
      </c>
      <c r="C1501" s="2" t="s">
        <v>28382</v>
      </c>
      <c r="D1501" s="2">
        <v>42925</v>
      </c>
      <c r="E1501" s="3">
        <v>6.6025347222222202</v>
      </c>
      <c r="F1501">
        <v>2</v>
      </c>
      <c r="G1501" t="s">
        <v>11392</v>
      </c>
      <c r="H1501" s="9">
        <v>15</v>
      </c>
      <c r="I1501">
        <v>11001</v>
      </c>
      <c r="J1501">
        <v>11</v>
      </c>
      <c r="K1501" t="s">
        <v>2144</v>
      </c>
      <c r="L1501" s="5" t="s">
        <v>11393</v>
      </c>
      <c r="M1501" s="6">
        <v>9</v>
      </c>
      <c r="N1501" s="7">
        <v>4</v>
      </c>
      <c r="O1501">
        <v>2011</v>
      </c>
      <c r="P1501">
        <v>90</v>
      </c>
      <c r="Q1501" s="8" t="s">
        <v>55</v>
      </c>
      <c r="R1501" s="7" t="s">
        <v>11394</v>
      </c>
      <c r="S1501" t="s">
        <v>292</v>
      </c>
      <c r="T1501" s="7" t="s">
        <v>399</v>
      </c>
      <c r="U1501" t="str">
        <f t="shared" si="23"/>
        <v>43632773</v>
      </c>
      <c r="V1501" t="s">
        <v>78</v>
      </c>
      <c r="W1501" t="s">
        <v>11395</v>
      </c>
      <c r="X1501">
        <v>11001</v>
      </c>
      <c r="Y1501">
        <v>53</v>
      </c>
      <c r="Z1501">
        <v>6357213</v>
      </c>
      <c r="AA1501" t="s">
        <v>11396</v>
      </c>
      <c r="AB1501">
        <v>1</v>
      </c>
      <c r="AC1501">
        <v>11001000</v>
      </c>
      <c r="AD1501" t="s">
        <v>55</v>
      </c>
      <c r="AE1501" s="7">
        <v>17110986</v>
      </c>
      <c r="AF1501" t="s">
        <v>6533</v>
      </c>
      <c r="AG1501" t="s">
        <v>2046</v>
      </c>
      <c r="AK1501" s="7" t="s">
        <v>2920</v>
      </c>
      <c r="AL1501" t="s">
        <v>2541</v>
      </c>
      <c r="AM1501">
        <v>123456</v>
      </c>
      <c r="AN1501">
        <v>123</v>
      </c>
      <c r="AP1501" s="7"/>
      <c r="AS1501" s="14" t="s">
        <v>26874</v>
      </c>
      <c r="AU1501" t="s">
        <v>55</v>
      </c>
      <c r="AV1501">
        <v>6805597</v>
      </c>
      <c r="AW1501" t="s">
        <v>11397</v>
      </c>
      <c r="AX1501" t="s">
        <v>11398</v>
      </c>
      <c r="AY1501" t="s">
        <v>11399</v>
      </c>
      <c r="AZ1501">
        <v>7584457</v>
      </c>
    </row>
    <row r="1502" spans="2:52" x14ac:dyDescent="0.2">
      <c r="B1502">
        <v>1501</v>
      </c>
      <c r="C1502" s="2" t="s">
        <v>28383</v>
      </c>
      <c r="D1502" s="2">
        <v>42869</v>
      </c>
      <c r="E1502" s="3">
        <v>10.7413425925926</v>
      </c>
      <c r="F1502">
        <v>1</v>
      </c>
      <c r="G1502" t="s">
        <v>11400</v>
      </c>
      <c r="H1502" s="9">
        <v>15</v>
      </c>
      <c r="I1502">
        <v>11001</v>
      </c>
      <c r="J1502">
        <v>11</v>
      </c>
      <c r="K1502" t="s">
        <v>680</v>
      </c>
      <c r="L1502" s="5" t="s">
        <v>11401</v>
      </c>
      <c r="M1502" s="6">
        <v>4</v>
      </c>
      <c r="N1502" s="7">
        <v>3</v>
      </c>
      <c r="O1502">
        <v>2010</v>
      </c>
      <c r="P1502">
        <v>5</v>
      </c>
      <c r="Q1502" s="8" t="s">
        <v>55</v>
      </c>
      <c r="R1502" s="7" t="s">
        <v>11402</v>
      </c>
      <c r="S1502" t="s">
        <v>307</v>
      </c>
      <c r="T1502" s="7" t="s">
        <v>5184</v>
      </c>
      <c r="U1502" t="str">
        <f t="shared" si="23"/>
        <v>19058913</v>
      </c>
      <c r="V1502" t="s">
        <v>94</v>
      </c>
      <c r="W1502" t="s">
        <v>11403</v>
      </c>
      <c r="X1502">
        <v>11001</v>
      </c>
      <c r="Y1502">
        <v>23</v>
      </c>
      <c r="Z1502">
        <v>2135327</v>
      </c>
      <c r="AA1502" t="s">
        <v>10577</v>
      </c>
      <c r="AB1502">
        <v>1</v>
      </c>
      <c r="AC1502">
        <v>11001000</v>
      </c>
      <c r="AD1502" t="s">
        <v>55</v>
      </c>
      <c r="AE1502" s="7">
        <v>39748520</v>
      </c>
      <c r="AF1502" t="s">
        <v>334</v>
      </c>
      <c r="AG1502" t="s">
        <v>466</v>
      </c>
      <c r="AK1502" s="7" t="s">
        <v>68</v>
      </c>
      <c r="AL1502" t="s">
        <v>600</v>
      </c>
      <c r="AM1502">
        <v>123456</v>
      </c>
      <c r="AN1502">
        <v>123</v>
      </c>
      <c r="AP1502" s="7"/>
      <c r="AS1502" s="14" t="s">
        <v>26874</v>
      </c>
      <c r="AU1502" t="s">
        <v>55</v>
      </c>
      <c r="AV1502">
        <v>79702667</v>
      </c>
      <c r="AW1502" t="s">
        <v>1309</v>
      </c>
      <c r="AX1502" t="s">
        <v>11404</v>
      </c>
      <c r="AY1502" t="s">
        <v>11405</v>
      </c>
      <c r="AZ1502">
        <v>7402323</v>
      </c>
    </row>
    <row r="1503" spans="2:52" x14ac:dyDescent="0.2">
      <c r="B1503">
        <v>1502</v>
      </c>
      <c r="C1503" s="2" t="s">
        <v>28384</v>
      </c>
      <c r="D1503" s="2">
        <v>42921</v>
      </c>
      <c r="E1503" s="3">
        <v>8.2919444444444501</v>
      </c>
      <c r="F1503">
        <v>2</v>
      </c>
      <c r="G1503" t="s">
        <v>11406</v>
      </c>
      <c r="H1503" s="9">
        <v>15</v>
      </c>
      <c r="I1503">
        <v>11001</v>
      </c>
      <c r="J1503">
        <v>11</v>
      </c>
      <c r="K1503" t="s">
        <v>2242</v>
      </c>
      <c r="L1503" s="5" t="s">
        <v>11407</v>
      </c>
      <c r="M1503" s="6">
        <v>3</v>
      </c>
      <c r="N1503" s="7">
        <v>3</v>
      </c>
      <c r="O1503">
        <v>1996</v>
      </c>
      <c r="P1503">
        <v>5</v>
      </c>
      <c r="Q1503" s="8" t="s">
        <v>55</v>
      </c>
      <c r="R1503" s="7" t="s">
        <v>11408</v>
      </c>
      <c r="S1503" t="s">
        <v>970</v>
      </c>
      <c r="T1503" s="7" t="s">
        <v>827</v>
      </c>
      <c r="U1503" t="str">
        <f t="shared" si="23"/>
        <v>79332306</v>
      </c>
      <c r="V1503" t="s">
        <v>94</v>
      </c>
      <c r="W1503" t="s">
        <v>11409</v>
      </c>
      <c r="X1503">
        <v>11001</v>
      </c>
      <c r="Y1503">
        <v>34</v>
      </c>
      <c r="Z1503">
        <v>2553940</v>
      </c>
      <c r="AA1503" t="s">
        <v>11410</v>
      </c>
      <c r="AB1503">
        <v>1</v>
      </c>
      <c r="AC1503">
        <v>11001000</v>
      </c>
      <c r="AD1503" t="s">
        <v>81</v>
      </c>
      <c r="AH1503">
        <v>900085104</v>
      </c>
      <c r="AI1503" t="s">
        <v>11411</v>
      </c>
      <c r="AK1503" s="7" t="s">
        <v>518</v>
      </c>
      <c r="AL1503" t="s">
        <v>126</v>
      </c>
      <c r="AM1503">
        <v>123456</v>
      </c>
      <c r="AN1503">
        <v>123</v>
      </c>
      <c r="AO1503">
        <v>2</v>
      </c>
      <c r="AP1503" s="7" t="s">
        <v>101</v>
      </c>
      <c r="AR1503" t="s">
        <v>3461</v>
      </c>
      <c r="AS1503" s="14">
        <v>1216</v>
      </c>
      <c r="AU1503" t="s">
        <v>55</v>
      </c>
      <c r="AV1503">
        <v>52635322</v>
      </c>
      <c r="AW1503" t="s">
        <v>588</v>
      </c>
      <c r="AX1503" t="s">
        <v>77</v>
      </c>
      <c r="AY1503" t="s">
        <v>11412</v>
      </c>
      <c r="AZ1503">
        <v>3391628</v>
      </c>
    </row>
    <row r="1504" spans="2:52" x14ac:dyDescent="0.2">
      <c r="B1504">
        <v>1503</v>
      </c>
      <c r="C1504" s="2" t="s">
        <v>28385</v>
      </c>
      <c r="D1504" s="2">
        <v>42878</v>
      </c>
      <c r="E1504" s="3">
        <v>14.7810763888889</v>
      </c>
      <c r="F1504">
        <v>2</v>
      </c>
      <c r="G1504" t="s">
        <v>11413</v>
      </c>
      <c r="H1504" s="9">
        <v>15</v>
      </c>
      <c r="I1504">
        <v>11001</v>
      </c>
      <c r="J1504">
        <v>11</v>
      </c>
      <c r="K1504" t="s">
        <v>277</v>
      </c>
      <c r="L1504" s="5" t="s">
        <v>11414</v>
      </c>
      <c r="M1504" s="6">
        <v>6</v>
      </c>
      <c r="N1504" s="7">
        <v>3</v>
      </c>
      <c r="O1504">
        <v>2008</v>
      </c>
      <c r="P1504">
        <v>12</v>
      </c>
      <c r="Q1504" s="8" t="s">
        <v>55</v>
      </c>
      <c r="R1504" s="7" t="s">
        <v>11415</v>
      </c>
      <c r="S1504" t="s">
        <v>3197</v>
      </c>
      <c r="T1504" s="7" t="s">
        <v>1080</v>
      </c>
      <c r="U1504" t="str">
        <f t="shared" si="23"/>
        <v>60376344</v>
      </c>
      <c r="V1504" t="s">
        <v>94</v>
      </c>
      <c r="W1504" t="s">
        <v>11416</v>
      </c>
      <c r="X1504">
        <v>11001</v>
      </c>
      <c r="Y1504">
        <v>19</v>
      </c>
      <c r="Z1504">
        <v>2799479</v>
      </c>
      <c r="AA1504" t="s">
        <v>11417</v>
      </c>
      <c r="AB1504">
        <v>1</v>
      </c>
      <c r="AC1504">
        <v>11001000</v>
      </c>
      <c r="AD1504" t="s">
        <v>81</v>
      </c>
      <c r="AH1504">
        <v>8301092054</v>
      </c>
      <c r="AI1504" t="s">
        <v>11418</v>
      </c>
      <c r="AK1504" s="7" t="s">
        <v>4534</v>
      </c>
      <c r="AL1504" t="s">
        <v>664</v>
      </c>
      <c r="AM1504">
        <v>123456</v>
      </c>
      <c r="AN1504">
        <v>123</v>
      </c>
      <c r="AO1504">
        <v>1</v>
      </c>
      <c r="AP1504" s="7" t="s">
        <v>66</v>
      </c>
      <c r="AR1504" t="s">
        <v>9812</v>
      </c>
      <c r="AS1504" s="14">
        <v>1213</v>
      </c>
      <c r="AU1504" t="s">
        <v>55</v>
      </c>
      <c r="AV1504">
        <v>3080353</v>
      </c>
      <c r="AW1504" t="s">
        <v>1339</v>
      </c>
      <c r="AX1504" t="s">
        <v>2311</v>
      </c>
      <c r="AY1504" t="s">
        <v>11419</v>
      </c>
      <c r="AZ1504">
        <v>4155315</v>
      </c>
    </row>
    <row r="1505" spans="2:52" x14ac:dyDescent="0.2">
      <c r="B1505">
        <v>1504</v>
      </c>
      <c r="C1505" s="2" t="s">
        <v>28386</v>
      </c>
      <c r="D1505" s="2">
        <v>42884</v>
      </c>
      <c r="E1505" s="3">
        <v>10.7369212962963</v>
      </c>
      <c r="F1505">
        <v>2</v>
      </c>
      <c r="G1505" t="s">
        <v>11420</v>
      </c>
      <c r="H1505" s="9">
        <v>15</v>
      </c>
      <c r="I1505">
        <v>11001</v>
      </c>
      <c r="J1505">
        <v>11</v>
      </c>
      <c r="K1505" t="s">
        <v>1173</v>
      </c>
      <c r="L1505" s="5" t="s">
        <v>11421</v>
      </c>
      <c r="M1505" s="6">
        <v>5</v>
      </c>
      <c r="N1505" s="7">
        <v>3</v>
      </c>
      <c r="O1505">
        <v>2015</v>
      </c>
      <c r="P1505">
        <v>5</v>
      </c>
      <c r="Q1505" s="8" t="s">
        <v>55</v>
      </c>
      <c r="R1505" s="7" t="s">
        <v>11422</v>
      </c>
      <c r="S1505" t="s">
        <v>215</v>
      </c>
      <c r="T1505" s="7" t="s">
        <v>11423</v>
      </c>
      <c r="U1505" t="str">
        <f t="shared" si="23"/>
        <v>79896477</v>
      </c>
      <c r="V1505" t="s">
        <v>94</v>
      </c>
      <c r="W1505" t="s">
        <v>11424</v>
      </c>
      <c r="X1505">
        <v>11001</v>
      </c>
      <c r="Y1505">
        <v>41</v>
      </c>
      <c r="Z1505">
        <v>4289869</v>
      </c>
      <c r="AA1505" t="s">
        <v>11425</v>
      </c>
      <c r="AB1505">
        <v>1</v>
      </c>
      <c r="AC1505">
        <v>11001000</v>
      </c>
      <c r="AD1505" t="s">
        <v>81</v>
      </c>
      <c r="AH1505">
        <v>860051894</v>
      </c>
      <c r="AI1505" t="s">
        <v>1729</v>
      </c>
      <c r="AK1505" s="7" t="s">
        <v>64</v>
      </c>
      <c r="AL1505" t="s">
        <v>65</v>
      </c>
      <c r="AM1505">
        <v>123456</v>
      </c>
      <c r="AN1505">
        <v>123</v>
      </c>
      <c r="AP1505" s="7"/>
      <c r="AS1505" s="14" t="s">
        <v>26874</v>
      </c>
      <c r="AU1505" t="s">
        <v>55</v>
      </c>
      <c r="AV1505">
        <v>4091944</v>
      </c>
      <c r="AW1505" t="s">
        <v>773</v>
      </c>
      <c r="AX1505" t="s">
        <v>448</v>
      </c>
      <c r="AY1505" t="s">
        <v>11426</v>
      </c>
      <c r="AZ1505">
        <v>6555612</v>
      </c>
    </row>
    <row r="1506" spans="2:52" x14ac:dyDescent="0.2">
      <c r="B1506">
        <v>1505</v>
      </c>
      <c r="C1506" s="2" t="s">
        <v>28387</v>
      </c>
      <c r="D1506" s="2">
        <v>42911</v>
      </c>
      <c r="E1506" s="3">
        <v>6.6336111111111098</v>
      </c>
      <c r="F1506">
        <v>2</v>
      </c>
      <c r="G1506" t="s">
        <v>5684</v>
      </c>
      <c r="H1506" s="9">
        <v>15</v>
      </c>
      <c r="I1506">
        <v>11001</v>
      </c>
      <c r="J1506">
        <v>11</v>
      </c>
      <c r="K1506" t="s">
        <v>1781</v>
      </c>
      <c r="L1506" s="5" t="s">
        <v>11427</v>
      </c>
      <c r="M1506" s="6">
        <v>5</v>
      </c>
      <c r="N1506" s="7">
        <v>3</v>
      </c>
      <c r="O1506">
        <v>1998</v>
      </c>
      <c r="P1506">
        <v>5</v>
      </c>
      <c r="Q1506" s="8" t="s">
        <v>55</v>
      </c>
      <c r="R1506" s="7" t="s">
        <v>11428</v>
      </c>
      <c r="S1506" t="s">
        <v>3222</v>
      </c>
      <c r="T1506" s="7" t="s">
        <v>580</v>
      </c>
      <c r="U1506" t="str">
        <f t="shared" si="23"/>
        <v>39682570</v>
      </c>
      <c r="V1506" t="s">
        <v>94</v>
      </c>
      <c r="W1506" t="s">
        <v>11429</v>
      </c>
      <c r="X1506">
        <v>11001</v>
      </c>
      <c r="Y1506">
        <v>39</v>
      </c>
      <c r="Z1506">
        <v>2463884</v>
      </c>
      <c r="AA1506" t="s">
        <v>11430</v>
      </c>
      <c r="AB1506">
        <v>1</v>
      </c>
      <c r="AC1506">
        <v>11001000</v>
      </c>
      <c r="AD1506" t="s">
        <v>55</v>
      </c>
      <c r="AE1506" s="7">
        <v>51728033</v>
      </c>
      <c r="AF1506" t="s">
        <v>1522</v>
      </c>
      <c r="AG1506" t="s">
        <v>580</v>
      </c>
      <c r="AK1506" s="7" t="s">
        <v>83</v>
      </c>
      <c r="AL1506" t="s">
        <v>84</v>
      </c>
      <c r="AM1506">
        <v>123456</v>
      </c>
      <c r="AN1506">
        <v>123</v>
      </c>
      <c r="AP1506" s="7"/>
      <c r="AS1506" s="14" t="s">
        <v>26874</v>
      </c>
      <c r="AU1506" t="s">
        <v>55</v>
      </c>
      <c r="AV1506">
        <v>28611325</v>
      </c>
      <c r="AW1506" t="s">
        <v>172</v>
      </c>
      <c r="AX1506" t="s">
        <v>1688</v>
      </c>
      <c r="AY1506" t="s">
        <v>11431</v>
      </c>
      <c r="AZ1506">
        <v>3223466</v>
      </c>
    </row>
    <row r="1507" spans="2:52" x14ac:dyDescent="0.2">
      <c r="B1507">
        <v>1506</v>
      </c>
      <c r="C1507" s="2" t="s">
        <v>28388</v>
      </c>
      <c r="D1507" s="2">
        <v>42888</v>
      </c>
      <c r="E1507" s="3">
        <v>8.92498842592593</v>
      </c>
      <c r="F1507">
        <v>1</v>
      </c>
      <c r="G1507" t="s">
        <v>11432</v>
      </c>
      <c r="H1507" s="9">
        <v>15</v>
      </c>
      <c r="I1507">
        <v>11001</v>
      </c>
      <c r="J1507">
        <v>11</v>
      </c>
      <c r="K1507" t="s">
        <v>515</v>
      </c>
      <c r="L1507" s="5" t="s">
        <v>11433</v>
      </c>
      <c r="M1507" s="6">
        <v>7</v>
      </c>
      <c r="N1507" s="7">
        <v>4</v>
      </c>
      <c r="O1507">
        <v>2002</v>
      </c>
      <c r="P1507">
        <v>45</v>
      </c>
      <c r="Q1507" s="8" t="s">
        <v>55</v>
      </c>
      <c r="R1507" s="7" t="s">
        <v>11434</v>
      </c>
      <c r="S1507" t="s">
        <v>3118</v>
      </c>
      <c r="T1507" s="7" t="s">
        <v>162</v>
      </c>
      <c r="U1507" t="str">
        <f t="shared" si="23"/>
        <v>80200374</v>
      </c>
      <c r="V1507" t="s">
        <v>59</v>
      </c>
      <c r="W1507" t="s">
        <v>11435</v>
      </c>
      <c r="X1507">
        <v>11001</v>
      </c>
      <c r="Y1507">
        <v>28</v>
      </c>
      <c r="Z1507">
        <v>4922654</v>
      </c>
      <c r="AA1507" t="s">
        <v>11436</v>
      </c>
      <c r="AB1507">
        <v>1</v>
      </c>
      <c r="AC1507">
        <v>11001000</v>
      </c>
      <c r="AD1507" t="s">
        <v>55</v>
      </c>
      <c r="AE1507" s="7">
        <v>20300150</v>
      </c>
      <c r="AF1507" t="s">
        <v>11437</v>
      </c>
      <c r="AG1507" t="s">
        <v>11438</v>
      </c>
      <c r="AK1507" s="7" t="s">
        <v>99</v>
      </c>
      <c r="AL1507" t="s">
        <v>100</v>
      </c>
      <c r="AM1507">
        <v>123456</v>
      </c>
      <c r="AN1507">
        <v>123</v>
      </c>
      <c r="AP1507" s="7"/>
      <c r="AS1507" s="14" t="s">
        <v>26874</v>
      </c>
      <c r="AU1507" t="s">
        <v>55</v>
      </c>
      <c r="AV1507">
        <v>5899330</v>
      </c>
      <c r="AW1507" t="s">
        <v>11439</v>
      </c>
      <c r="AX1507" t="s">
        <v>2010</v>
      </c>
      <c r="AY1507" t="s">
        <v>11440</v>
      </c>
      <c r="AZ1507">
        <v>3774038</v>
      </c>
    </row>
    <row r="1508" spans="2:52" x14ac:dyDescent="0.2">
      <c r="B1508">
        <v>1507</v>
      </c>
      <c r="C1508" s="2" t="s">
        <v>28389</v>
      </c>
      <c r="D1508" s="2">
        <v>42895</v>
      </c>
      <c r="E1508" s="3">
        <v>13.6224884259259</v>
      </c>
      <c r="F1508">
        <v>1</v>
      </c>
      <c r="G1508" t="s">
        <v>11441</v>
      </c>
      <c r="H1508" s="9">
        <v>15</v>
      </c>
      <c r="I1508">
        <v>11001</v>
      </c>
      <c r="J1508">
        <v>11</v>
      </c>
      <c r="K1508" t="s">
        <v>528</v>
      </c>
      <c r="L1508" s="5" t="s">
        <v>11442</v>
      </c>
      <c r="M1508" s="6">
        <v>7</v>
      </c>
      <c r="N1508" s="7">
        <v>4</v>
      </c>
      <c r="O1508">
        <v>2016</v>
      </c>
      <c r="P1508">
        <v>45</v>
      </c>
      <c r="Q1508" s="8" t="s">
        <v>55</v>
      </c>
      <c r="R1508" s="7" t="s">
        <v>11443</v>
      </c>
      <c r="S1508" t="s">
        <v>133</v>
      </c>
      <c r="T1508" s="7" t="s">
        <v>244</v>
      </c>
      <c r="U1508" t="str">
        <f t="shared" si="23"/>
        <v>51629514</v>
      </c>
      <c r="V1508" t="s">
        <v>59</v>
      </c>
      <c r="W1508" t="s">
        <v>11444</v>
      </c>
      <c r="X1508">
        <v>11001</v>
      </c>
      <c r="Y1508">
        <v>55</v>
      </c>
      <c r="Z1508">
        <v>4033861</v>
      </c>
      <c r="AA1508" t="s">
        <v>11445</v>
      </c>
      <c r="AB1508">
        <v>1</v>
      </c>
      <c r="AC1508">
        <v>11001000</v>
      </c>
      <c r="AD1508" t="s">
        <v>81</v>
      </c>
      <c r="AH1508">
        <v>8605297751</v>
      </c>
      <c r="AI1508" t="s">
        <v>11446</v>
      </c>
      <c r="AK1508" s="7" t="s">
        <v>116</v>
      </c>
      <c r="AL1508" t="s">
        <v>117</v>
      </c>
      <c r="AM1508">
        <v>123456</v>
      </c>
      <c r="AN1508">
        <v>123</v>
      </c>
      <c r="AP1508" s="7"/>
      <c r="AS1508" s="14" t="s">
        <v>26874</v>
      </c>
      <c r="AU1508" t="s">
        <v>55</v>
      </c>
      <c r="AV1508">
        <v>1022375566</v>
      </c>
      <c r="AW1508" t="s">
        <v>1199</v>
      </c>
      <c r="AX1508" t="s">
        <v>927</v>
      </c>
      <c r="AY1508" t="s">
        <v>11447</v>
      </c>
      <c r="AZ1508">
        <v>7513970</v>
      </c>
    </row>
    <row r="1509" spans="2:52" x14ac:dyDescent="0.2">
      <c r="B1509">
        <v>1508</v>
      </c>
      <c r="C1509" s="2" t="s">
        <v>28390</v>
      </c>
      <c r="D1509" s="2">
        <v>42869</v>
      </c>
      <c r="E1509" s="3">
        <v>5.96637731481482</v>
      </c>
      <c r="F1509">
        <v>2</v>
      </c>
      <c r="G1509" t="s">
        <v>11448</v>
      </c>
      <c r="H1509" s="9">
        <v>15</v>
      </c>
      <c r="I1509">
        <v>11001</v>
      </c>
      <c r="J1509">
        <v>11</v>
      </c>
      <c r="K1509" t="s">
        <v>1413</v>
      </c>
      <c r="L1509" s="5" t="s">
        <v>11449</v>
      </c>
      <c r="M1509" s="6">
        <v>11</v>
      </c>
      <c r="N1509" s="7">
        <v>3</v>
      </c>
      <c r="O1509">
        <v>1999</v>
      </c>
      <c r="P1509">
        <v>3</v>
      </c>
      <c r="Q1509" s="8" t="s">
        <v>55</v>
      </c>
      <c r="R1509" s="7" t="s">
        <v>11450</v>
      </c>
      <c r="S1509" t="s">
        <v>172</v>
      </c>
      <c r="T1509" s="7" t="s">
        <v>1461</v>
      </c>
      <c r="U1509" t="str">
        <f t="shared" si="23"/>
        <v>24286277</v>
      </c>
      <c r="V1509" t="s">
        <v>127</v>
      </c>
      <c r="W1509" t="s">
        <v>11451</v>
      </c>
      <c r="X1509">
        <v>11001</v>
      </c>
      <c r="Y1509">
        <v>43</v>
      </c>
      <c r="Z1509">
        <v>3759730</v>
      </c>
      <c r="AA1509" t="s">
        <v>11452</v>
      </c>
      <c r="AB1509">
        <v>1</v>
      </c>
      <c r="AC1509">
        <v>11001000</v>
      </c>
      <c r="AD1509" t="s">
        <v>55</v>
      </c>
      <c r="AE1509" s="7">
        <v>79619975</v>
      </c>
      <c r="AF1509" t="s">
        <v>161</v>
      </c>
      <c r="AG1509" t="s">
        <v>1472</v>
      </c>
      <c r="AK1509" s="7" t="s">
        <v>131</v>
      </c>
      <c r="AL1509" t="s">
        <v>132</v>
      </c>
      <c r="AM1509">
        <v>123456</v>
      </c>
      <c r="AN1509">
        <v>123</v>
      </c>
      <c r="AO1509">
        <v>1</v>
      </c>
      <c r="AP1509" s="7" t="s">
        <v>66</v>
      </c>
      <c r="AR1509" t="s">
        <v>9812</v>
      </c>
      <c r="AS1509" s="14">
        <v>1214</v>
      </c>
      <c r="AU1509" t="s">
        <v>55</v>
      </c>
      <c r="AV1509">
        <v>52190516</v>
      </c>
      <c r="AW1509" t="s">
        <v>11453</v>
      </c>
      <c r="AX1509" t="s">
        <v>1352</v>
      </c>
      <c r="AY1509" t="s">
        <v>11454</v>
      </c>
      <c r="AZ1509">
        <v>6348993</v>
      </c>
    </row>
    <row r="1510" spans="2:52" x14ac:dyDescent="0.2">
      <c r="B1510">
        <v>1509</v>
      </c>
      <c r="C1510" s="2" t="s">
        <v>28391</v>
      </c>
      <c r="D1510" s="2">
        <v>42868</v>
      </c>
      <c r="E1510" s="3">
        <v>6.5035185185185203</v>
      </c>
      <c r="F1510">
        <v>1</v>
      </c>
      <c r="G1510" t="s">
        <v>11455</v>
      </c>
      <c r="H1510" s="9">
        <v>15</v>
      </c>
      <c r="I1510">
        <v>11001</v>
      </c>
      <c r="J1510">
        <v>11</v>
      </c>
      <c r="K1510" t="s">
        <v>2828</v>
      </c>
      <c r="L1510" s="5" t="s">
        <v>11456</v>
      </c>
      <c r="M1510" s="6">
        <v>6</v>
      </c>
      <c r="N1510" s="7">
        <v>3</v>
      </c>
      <c r="O1510">
        <v>1998</v>
      </c>
      <c r="P1510">
        <v>12</v>
      </c>
      <c r="Q1510" s="8" t="s">
        <v>55</v>
      </c>
      <c r="R1510" s="7" t="s">
        <v>11457</v>
      </c>
      <c r="S1510" t="s">
        <v>4844</v>
      </c>
      <c r="T1510" s="7" t="s">
        <v>204</v>
      </c>
      <c r="U1510" t="str">
        <f t="shared" si="23"/>
        <v>63524199</v>
      </c>
      <c r="V1510" t="s">
        <v>94</v>
      </c>
      <c r="W1510" t="s">
        <v>11458</v>
      </c>
      <c r="X1510">
        <v>11001</v>
      </c>
      <c r="Y1510">
        <v>23</v>
      </c>
      <c r="Z1510">
        <v>6032253</v>
      </c>
      <c r="AA1510" t="s">
        <v>11459</v>
      </c>
      <c r="AB1510">
        <v>1</v>
      </c>
      <c r="AC1510">
        <v>11001000</v>
      </c>
      <c r="AD1510" t="s">
        <v>81</v>
      </c>
      <c r="AH1510">
        <v>9000298347</v>
      </c>
      <c r="AI1510" t="s">
        <v>11460</v>
      </c>
      <c r="AK1510" s="7" t="s">
        <v>145</v>
      </c>
      <c r="AL1510" t="s">
        <v>146</v>
      </c>
      <c r="AM1510">
        <v>123456</v>
      </c>
      <c r="AN1510">
        <v>123</v>
      </c>
      <c r="AP1510" s="7"/>
      <c r="AS1510" s="14" t="s">
        <v>26874</v>
      </c>
      <c r="AU1510" t="s">
        <v>55</v>
      </c>
      <c r="AV1510">
        <v>79412239</v>
      </c>
      <c r="AW1510" t="s">
        <v>391</v>
      </c>
      <c r="AX1510" t="s">
        <v>466</v>
      </c>
      <c r="AY1510" t="s">
        <v>11461</v>
      </c>
      <c r="AZ1510">
        <v>7687014</v>
      </c>
    </row>
    <row r="1511" spans="2:52" x14ac:dyDescent="0.2">
      <c r="B1511">
        <v>1510</v>
      </c>
      <c r="C1511" s="2" t="s">
        <v>28392</v>
      </c>
      <c r="D1511" s="2">
        <v>42878</v>
      </c>
      <c r="E1511" s="3">
        <v>19.787615740740701</v>
      </c>
      <c r="F1511">
        <v>2</v>
      </c>
      <c r="G1511" t="s">
        <v>11462</v>
      </c>
      <c r="H1511" s="9">
        <v>15</v>
      </c>
      <c r="I1511">
        <v>11001</v>
      </c>
      <c r="J1511">
        <v>11</v>
      </c>
      <c r="K1511" t="s">
        <v>1781</v>
      </c>
      <c r="L1511" s="5" t="s">
        <v>11463</v>
      </c>
      <c r="M1511" s="6">
        <v>6</v>
      </c>
      <c r="N1511" s="7">
        <v>3</v>
      </c>
      <c r="O1511">
        <v>2013</v>
      </c>
      <c r="P1511">
        <v>12</v>
      </c>
      <c r="Q1511" s="8" t="s">
        <v>55</v>
      </c>
      <c r="R1511" s="7" t="s">
        <v>11464</v>
      </c>
      <c r="S1511" t="s">
        <v>2397</v>
      </c>
      <c r="T1511" s="7" t="s">
        <v>804</v>
      </c>
      <c r="U1511" t="str">
        <f t="shared" si="23"/>
        <v>52160749</v>
      </c>
      <c r="V1511" t="s">
        <v>94</v>
      </c>
      <c r="W1511" t="s">
        <v>11465</v>
      </c>
      <c r="X1511">
        <v>11001</v>
      </c>
      <c r="Y1511">
        <v>26</v>
      </c>
      <c r="Z1511">
        <v>5772918</v>
      </c>
      <c r="AA1511" t="s">
        <v>11466</v>
      </c>
      <c r="AB1511">
        <v>1</v>
      </c>
      <c r="AC1511">
        <v>11001000</v>
      </c>
      <c r="AD1511" t="s">
        <v>55</v>
      </c>
      <c r="AE1511" s="7">
        <v>9659692</v>
      </c>
      <c r="AF1511" t="s">
        <v>593</v>
      </c>
      <c r="AG1511" t="s">
        <v>1392</v>
      </c>
      <c r="AK1511" s="7" t="s">
        <v>159</v>
      </c>
      <c r="AL1511" t="s">
        <v>160</v>
      </c>
      <c r="AM1511">
        <v>123456</v>
      </c>
      <c r="AN1511">
        <v>123</v>
      </c>
      <c r="AP1511" s="7"/>
      <c r="AS1511" s="14" t="s">
        <v>26874</v>
      </c>
      <c r="AU1511" t="s">
        <v>55</v>
      </c>
      <c r="AV1511">
        <v>52462142</v>
      </c>
      <c r="AW1511" t="s">
        <v>920</v>
      </c>
      <c r="AX1511" t="s">
        <v>261</v>
      </c>
      <c r="AY1511" t="s">
        <v>11467</v>
      </c>
      <c r="AZ1511">
        <v>3876140</v>
      </c>
    </row>
    <row r="1512" spans="2:52" x14ac:dyDescent="0.2">
      <c r="B1512">
        <v>1511</v>
      </c>
      <c r="C1512" s="2" t="s">
        <v>28393</v>
      </c>
      <c r="D1512" s="2">
        <v>42917</v>
      </c>
      <c r="E1512" s="3">
        <v>6.0678819444444398</v>
      </c>
      <c r="F1512">
        <v>1</v>
      </c>
      <c r="G1512" t="s">
        <v>11468</v>
      </c>
      <c r="H1512" s="9">
        <v>15</v>
      </c>
      <c r="I1512">
        <v>11001</v>
      </c>
      <c r="J1512">
        <v>11</v>
      </c>
      <c r="K1512" t="s">
        <v>502</v>
      </c>
      <c r="L1512" s="5" t="s">
        <v>11469</v>
      </c>
      <c r="M1512" s="6">
        <v>11</v>
      </c>
      <c r="N1512" s="7">
        <v>3</v>
      </c>
      <c r="O1512">
        <v>2001</v>
      </c>
      <c r="P1512">
        <v>3</v>
      </c>
      <c r="Q1512" s="8" t="s">
        <v>55</v>
      </c>
      <c r="R1512" s="7" t="s">
        <v>11470</v>
      </c>
      <c r="S1512" t="s">
        <v>172</v>
      </c>
      <c r="T1512" s="7" t="s">
        <v>324</v>
      </c>
      <c r="U1512" t="str">
        <f t="shared" si="23"/>
        <v>20713058</v>
      </c>
      <c r="V1512" t="s">
        <v>127</v>
      </c>
      <c r="W1512" t="s">
        <v>11471</v>
      </c>
      <c r="X1512">
        <v>11001</v>
      </c>
      <c r="Y1512">
        <v>40</v>
      </c>
      <c r="Z1512">
        <v>2336896</v>
      </c>
      <c r="AA1512" t="s">
        <v>4734</v>
      </c>
      <c r="AB1512">
        <v>1</v>
      </c>
      <c r="AC1512">
        <v>11001000</v>
      </c>
      <c r="AD1512" t="s">
        <v>55</v>
      </c>
      <c r="AE1512" s="7">
        <v>34990002</v>
      </c>
      <c r="AF1512" t="s">
        <v>11472</v>
      </c>
      <c r="AG1512" t="s">
        <v>11473</v>
      </c>
      <c r="AK1512" s="7" t="s">
        <v>174</v>
      </c>
      <c r="AL1512" t="s">
        <v>175</v>
      </c>
      <c r="AM1512">
        <v>123456</v>
      </c>
      <c r="AN1512">
        <v>123</v>
      </c>
      <c r="AP1512" s="7"/>
      <c r="AS1512" s="14" t="s">
        <v>26874</v>
      </c>
      <c r="AU1512" t="s">
        <v>55</v>
      </c>
      <c r="AV1512">
        <v>1019019777</v>
      </c>
      <c r="AW1512" t="s">
        <v>5149</v>
      </c>
      <c r="AX1512" t="s">
        <v>1142</v>
      </c>
      <c r="AY1512" t="s">
        <v>11474</v>
      </c>
      <c r="AZ1512">
        <v>6793643</v>
      </c>
    </row>
    <row r="1513" spans="2:52" x14ac:dyDescent="0.2">
      <c r="B1513">
        <v>1512</v>
      </c>
      <c r="C1513" s="2" t="s">
        <v>28394</v>
      </c>
      <c r="D1513" s="2">
        <v>42865</v>
      </c>
      <c r="E1513" s="3">
        <v>5.5726504629629598</v>
      </c>
      <c r="F1513">
        <v>2</v>
      </c>
      <c r="G1513" t="s">
        <v>11475</v>
      </c>
      <c r="H1513" s="9">
        <v>15</v>
      </c>
      <c r="I1513">
        <v>11001</v>
      </c>
      <c r="J1513">
        <v>11</v>
      </c>
      <c r="K1513" t="s">
        <v>2049</v>
      </c>
      <c r="L1513" s="5" t="s">
        <v>11476</v>
      </c>
      <c r="M1513" s="6">
        <v>7</v>
      </c>
      <c r="N1513" s="7">
        <v>4</v>
      </c>
      <c r="O1513">
        <v>2009</v>
      </c>
      <c r="P1513">
        <v>45</v>
      </c>
      <c r="Q1513" s="8" t="s">
        <v>55</v>
      </c>
      <c r="R1513" s="7" t="s">
        <v>11477</v>
      </c>
      <c r="S1513" t="s">
        <v>951</v>
      </c>
      <c r="T1513" s="7" t="s">
        <v>8009</v>
      </c>
      <c r="U1513" t="str">
        <f t="shared" si="23"/>
        <v>91523299</v>
      </c>
      <c r="V1513" t="s">
        <v>59</v>
      </c>
      <c r="W1513" t="s">
        <v>11478</v>
      </c>
      <c r="X1513">
        <v>11001</v>
      </c>
      <c r="Y1513">
        <v>42</v>
      </c>
      <c r="Z1513">
        <v>4966999</v>
      </c>
      <c r="AA1513" t="s">
        <v>11479</v>
      </c>
      <c r="AB1513">
        <v>1</v>
      </c>
      <c r="AC1513">
        <v>11001000</v>
      </c>
      <c r="AD1513" t="s">
        <v>55</v>
      </c>
      <c r="AE1513" s="7">
        <v>1030558682</v>
      </c>
      <c r="AF1513" t="s">
        <v>855</v>
      </c>
      <c r="AG1513" t="s">
        <v>4851</v>
      </c>
      <c r="AK1513" s="7" t="s">
        <v>189</v>
      </c>
      <c r="AL1513" t="s">
        <v>190</v>
      </c>
      <c r="AM1513">
        <v>123456</v>
      </c>
      <c r="AN1513">
        <v>123</v>
      </c>
      <c r="AP1513" s="7"/>
      <c r="AS1513" s="14" t="s">
        <v>26874</v>
      </c>
      <c r="AU1513" t="s">
        <v>4040</v>
      </c>
      <c r="AV1513">
        <v>90110750730</v>
      </c>
      <c r="AW1513" t="s">
        <v>5705</v>
      </c>
      <c r="AX1513" t="s">
        <v>259</v>
      </c>
      <c r="AY1513" t="s">
        <v>11480</v>
      </c>
      <c r="AZ1513">
        <v>4933483</v>
      </c>
    </row>
    <row r="1514" spans="2:52" x14ac:dyDescent="0.2">
      <c r="B1514">
        <v>1513</v>
      </c>
      <c r="C1514" s="2" t="s">
        <v>28395</v>
      </c>
      <c r="D1514" s="2">
        <v>42876</v>
      </c>
      <c r="E1514" s="3">
        <v>21.476967592592601</v>
      </c>
      <c r="F1514">
        <v>1</v>
      </c>
      <c r="G1514" t="s">
        <v>11481</v>
      </c>
      <c r="H1514" s="9">
        <v>15</v>
      </c>
      <c r="I1514">
        <v>11001</v>
      </c>
      <c r="J1514">
        <v>11</v>
      </c>
      <c r="K1514" t="s">
        <v>1743</v>
      </c>
      <c r="L1514" s="5" t="s">
        <v>11482</v>
      </c>
      <c r="M1514" s="6">
        <v>12</v>
      </c>
      <c r="N1514" s="7">
        <v>3</v>
      </c>
      <c r="O1514">
        <v>1995</v>
      </c>
      <c r="P1514">
        <v>3</v>
      </c>
      <c r="Q1514" s="8" t="s">
        <v>55</v>
      </c>
      <c r="R1514" s="7" t="s">
        <v>11483</v>
      </c>
      <c r="S1514" t="s">
        <v>674</v>
      </c>
      <c r="T1514" s="7" t="s">
        <v>1621</v>
      </c>
      <c r="U1514" t="str">
        <f t="shared" si="23"/>
        <v>1094240188</v>
      </c>
      <c r="V1514" t="s">
        <v>127</v>
      </c>
      <c r="W1514" t="s">
        <v>11484</v>
      </c>
      <c r="X1514">
        <v>11001</v>
      </c>
      <c r="Y1514">
        <v>48</v>
      </c>
      <c r="Z1514">
        <v>4553845</v>
      </c>
      <c r="AA1514" t="s">
        <v>11485</v>
      </c>
      <c r="AB1514">
        <v>1</v>
      </c>
      <c r="AC1514">
        <v>11001000</v>
      </c>
      <c r="AD1514" t="s">
        <v>55</v>
      </c>
      <c r="AE1514" s="7">
        <v>75100833</v>
      </c>
      <c r="AF1514" t="s">
        <v>505</v>
      </c>
      <c r="AG1514" t="s">
        <v>5514</v>
      </c>
      <c r="AK1514" s="7" t="s">
        <v>64</v>
      </c>
      <c r="AL1514" t="s">
        <v>203</v>
      </c>
      <c r="AM1514">
        <v>123456</v>
      </c>
      <c r="AN1514">
        <v>123</v>
      </c>
      <c r="AP1514" s="7"/>
      <c r="AS1514" s="14" t="s">
        <v>26874</v>
      </c>
      <c r="AU1514" t="s">
        <v>55</v>
      </c>
      <c r="AV1514">
        <v>19147465</v>
      </c>
      <c r="AW1514" t="s">
        <v>8645</v>
      </c>
      <c r="AX1514" t="s">
        <v>1848</v>
      </c>
      <c r="AY1514" t="s">
        <v>11486</v>
      </c>
      <c r="AZ1514">
        <v>7742210</v>
      </c>
    </row>
    <row r="1515" spans="2:52" x14ac:dyDescent="0.2">
      <c r="B1515">
        <v>1514</v>
      </c>
      <c r="C1515" s="2" t="s">
        <v>28396</v>
      </c>
      <c r="D1515" s="2">
        <v>42868</v>
      </c>
      <c r="E1515" s="3">
        <v>21.367905092592601</v>
      </c>
      <c r="F1515">
        <v>1</v>
      </c>
      <c r="G1515" t="s">
        <v>11296</v>
      </c>
      <c r="H1515" s="9">
        <v>15</v>
      </c>
      <c r="I1515">
        <v>11001</v>
      </c>
      <c r="J1515">
        <v>11</v>
      </c>
      <c r="K1515" t="s">
        <v>194</v>
      </c>
      <c r="L1515" s="5" t="s">
        <v>11487</v>
      </c>
      <c r="M1515" s="6">
        <v>11</v>
      </c>
      <c r="N1515" s="7">
        <v>3</v>
      </c>
      <c r="O1515">
        <v>2007</v>
      </c>
      <c r="P1515">
        <v>3</v>
      </c>
      <c r="Q1515" s="8" t="s">
        <v>55</v>
      </c>
      <c r="R1515" s="7" t="s">
        <v>11488</v>
      </c>
      <c r="S1515" t="s">
        <v>8285</v>
      </c>
      <c r="T1515" s="7" t="s">
        <v>11489</v>
      </c>
      <c r="U1515" t="str">
        <f t="shared" si="23"/>
        <v>85441381</v>
      </c>
      <c r="V1515" t="s">
        <v>127</v>
      </c>
      <c r="W1515" t="s">
        <v>11490</v>
      </c>
      <c r="X1515">
        <v>11001</v>
      </c>
      <c r="Y1515">
        <v>32</v>
      </c>
      <c r="Z1515">
        <v>2115670</v>
      </c>
      <c r="AA1515" t="s">
        <v>11491</v>
      </c>
      <c r="AB1515">
        <v>1</v>
      </c>
      <c r="AC1515">
        <v>11001000</v>
      </c>
      <c r="AD1515" t="s">
        <v>81</v>
      </c>
      <c r="AH1515">
        <v>8000478928</v>
      </c>
      <c r="AI1515" t="s">
        <v>11492</v>
      </c>
      <c r="AK1515" s="7" t="s">
        <v>215</v>
      </c>
      <c r="AL1515" t="s">
        <v>216</v>
      </c>
      <c r="AM1515">
        <v>123456</v>
      </c>
      <c r="AN1515">
        <v>123</v>
      </c>
      <c r="AP1515" s="7"/>
      <c r="AS1515" s="14" t="s">
        <v>26874</v>
      </c>
      <c r="AU1515" t="s">
        <v>55</v>
      </c>
      <c r="AV1515">
        <v>51572498</v>
      </c>
      <c r="AW1515" t="s">
        <v>68</v>
      </c>
      <c r="AX1515" t="s">
        <v>1237</v>
      </c>
      <c r="AY1515" t="s">
        <v>11493</v>
      </c>
      <c r="AZ1515">
        <v>4180194</v>
      </c>
    </row>
    <row r="1516" spans="2:52" x14ac:dyDescent="0.2">
      <c r="B1516">
        <v>1515</v>
      </c>
      <c r="C1516" s="2" t="s">
        <v>28397</v>
      </c>
      <c r="D1516" s="2">
        <v>42886</v>
      </c>
      <c r="E1516" s="3">
        <v>14.127453703703701</v>
      </c>
      <c r="F1516">
        <v>1</v>
      </c>
      <c r="G1516" t="s">
        <v>2635</v>
      </c>
      <c r="H1516" s="9">
        <v>15</v>
      </c>
      <c r="I1516">
        <v>11001</v>
      </c>
      <c r="J1516">
        <v>11</v>
      </c>
      <c r="K1516" t="s">
        <v>1869</v>
      </c>
      <c r="L1516" s="5" t="s">
        <v>11494</v>
      </c>
      <c r="M1516" s="6">
        <v>4</v>
      </c>
      <c r="N1516" s="7">
        <v>3</v>
      </c>
      <c r="O1516">
        <v>2005</v>
      </c>
      <c r="P1516">
        <v>5</v>
      </c>
      <c r="Q1516" s="8" t="s">
        <v>55</v>
      </c>
      <c r="R1516" s="7" t="s">
        <v>11495</v>
      </c>
      <c r="S1516" t="s">
        <v>133</v>
      </c>
      <c r="T1516" s="7" t="s">
        <v>10599</v>
      </c>
      <c r="U1516" t="str">
        <f t="shared" si="23"/>
        <v>52344399</v>
      </c>
      <c r="V1516" t="s">
        <v>94</v>
      </c>
      <c r="W1516" t="s">
        <v>11496</v>
      </c>
      <c r="X1516">
        <v>11001</v>
      </c>
      <c r="Y1516">
        <v>36</v>
      </c>
      <c r="Z1516">
        <v>5083127</v>
      </c>
      <c r="AA1516" t="s">
        <v>11497</v>
      </c>
      <c r="AB1516">
        <v>1</v>
      </c>
      <c r="AC1516">
        <v>11001000</v>
      </c>
      <c r="AD1516" t="s">
        <v>81</v>
      </c>
      <c r="AH1516">
        <v>8600763311</v>
      </c>
      <c r="AI1516" t="s">
        <v>11498</v>
      </c>
      <c r="AK1516" s="7" t="s">
        <v>230</v>
      </c>
      <c r="AL1516" t="s">
        <v>231</v>
      </c>
      <c r="AM1516">
        <v>123456</v>
      </c>
      <c r="AN1516">
        <v>123</v>
      </c>
      <c r="AP1516" s="7"/>
      <c r="AS1516" s="14" t="s">
        <v>26874</v>
      </c>
      <c r="AU1516" t="s">
        <v>55</v>
      </c>
      <c r="AV1516">
        <v>1015397755</v>
      </c>
      <c r="AW1516" t="s">
        <v>663</v>
      </c>
      <c r="AX1516" t="s">
        <v>310</v>
      </c>
      <c r="AY1516" t="s">
        <v>11499</v>
      </c>
      <c r="AZ1516">
        <v>6896076</v>
      </c>
    </row>
    <row r="1517" spans="2:52" x14ac:dyDescent="0.2">
      <c r="B1517">
        <v>1516</v>
      </c>
      <c r="C1517" s="2" t="s">
        <v>28398</v>
      </c>
      <c r="D1517" s="2">
        <v>42918</v>
      </c>
      <c r="E1517" s="3">
        <v>9.4169907407407401</v>
      </c>
      <c r="F1517">
        <v>1</v>
      </c>
      <c r="G1517" t="s">
        <v>11500</v>
      </c>
      <c r="H1517" s="9">
        <v>15</v>
      </c>
      <c r="I1517">
        <v>11001</v>
      </c>
      <c r="J1517">
        <v>11</v>
      </c>
      <c r="K1517" t="s">
        <v>340</v>
      </c>
      <c r="L1517" s="5" t="s">
        <v>11501</v>
      </c>
      <c r="M1517" s="6">
        <v>7</v>
      </c>
      <c r="N1517" s="7">
        <v>4</v>
      </c>
      <c r="O1517">
        <v>2007</v>
      </c>
      <c r="P1517">
        <v>45</v>
      </c>
      <c r="Q1517" s="8" t="s">
        <v>55</v>
      </c>
      <c r="R1517" s="7" t="s">
        <v>11502</v>
      </c>
      <c r="S1517" t="s">
        <v>62</v>
      </c>
      <c r="T1517" s="7" t="s">
        <v>11503</v>
      </c>
      <c r="U1517" t="str">
        <f t="shared" si="23"/>
        <v>79789371</v>
      </c>
      <c r="V1517" t="s">
        <v>59</v>
      </c>
      <c r="W1517" t="s">
        <v>11504</v>
      </c>
      <c r="X1517">
        <v>11001</v>
      </c>
      <c r="Y1517">
        <v>30</v>
      </c>
      <c r="Z1517">
        <v>6841706</v>
      </c>
      <c r="AA1517" t="s">
        <v>11505</v>
      </c>
      <c r="AB1517">
        <v>1</v>
      </c>
      <c r="AC1517">
        <v>11001000</v>
      </c>
      <c r="AD1517" t="s">
        <v>55</v>
      </c>
      <c r="AE1517" s="7">
        <v>3806773</v>
      </c>
      <c r="AF1517" t="s">
        <v>168</v>
      </c>
      <c r="AG1517" t="s">
        <v>337</v>
      </c>
      <c r="AK1517" s="7" t="s">
        <v>245</v>
      </c>
      <c r="AL1517" t="s">
        <v>246</v>
      </c>
      <c r="AM1517">
        <v>123456</v>
      </c>
      <c r="AN1517">
        <v>123</v>
      </c>
      <c r="AP1517" s="7"/>
      <c r="AS1517" s="14" t="s">
        <v>26874</v>
      </c>
      <c r="AU1517" t="s">
        <v>55</v>
      </c>
      <c r="AV1517">
        <v>1030576287</v>
      </c>
      <c r="AW1517" t="s">
        <v>125</v>
      </c>
      <c r="AX1517" t="s">
        <v>11506</v>
      </c>
      <c r="AY1517" t="s">
        <v>11507</v>
      </c>
      <c r="AZ1517">
        <v>3593930</v>
      </c>
    </row>
    <row r="1518" spans="2:52" x14ac:dyDescent="0.2">
      <c r="B1518">
        <v>1517</v>
      </c>
      <c r="C1518" s="2" t="s">
        <v>28399</v>
      </c>
      <c r="D1518" s="2">
        <v>42916</v>
      </c>
      <c r="E1518" s="3">
        <v>15.3447569444444</v>
      </c>
      <c r="F1518">
        <v>1</v>
      </c>
      <c r="G1518" t="s">
        <v>11508</v>
      </c>
      <c r="H1518" s="9">
        <v>15</v>
      </c>
      <c r="I1518">
        <v>11001</v>
      </c>
      <c r="J1518">
        <v>11</v>
      </c>
      <c r="K1518" t="s">
        <v>207</v>
      </c>
      <c r="L1518" s="5" t="s">
        <v>11509</v>
      </c>
      <c r="M1518" s="6">
        <v>6</v>
      </c>
      <c r="N1518" s="7">
        <v>3</v>
      </c>
      <c r="O1518">
        <v>2009</v>
      </c>
      <c r="P1518">
        <v>12</v>
      </c>
      <c r="Q1518" s="8" t="s">
        <v>55</v>
      </c>
      <c r="R1518" s="7" t="s">
        <v>11510</v>
      </c>
      <c r="S1518" t="s">
        <v>599</v>
      </c>
      <c r="T1518" s="7" t="s">
        <v>6368</v>
      </c>
      <c r="U1518" t="str">
        <f t="shared" si="23"/>
        <v>79330621</v>
      </c>
      <c r="V1518" t="s">
        <v>94</v>
      </c>
      <c r="W1518" t="s">
        <v>11511</v>
      </c>
      <c r="X1518">
        <v>11001</v>
      </c>
      <c r="Y1518">
        <v>55</v>
      </c>
      <c r="Z1518">
        <v>2451287</v>
      </c>
      <c r="AA1518" t="s">
        <v>11512</v>
      </c>
      <c r="AB1518">
        <v>1</v>
      </c>
      <c r="AC1518">
        <v>11001000</v>
      </c>
      <c r="AD1518" t="s">
        <v>55</v>
      </c>
      <c r="AE1518" s="7">
        <v>19175668</v>
      </c>
      <c r="AF1518" t="s">
        <v>1076</v>
      </c>
      <c r="AG1518" t="s">
        <v>240</v>
      </c>
      <c r="AK1518" s="7" t="s">
        <v>258</v>
      </c>
      <c r="AL1518" t="s">
        <v>259</v>
      </c>
      <c r="AM1518">
        <v>123456</v>
      </c>
      <c r="AN1518">
        <v>123</v>
      </c>
      <c r="AP1518" s="7"/>
      <c r="AS1518" s="14" t="s">
        <v>26874</v>
      </c>
      <c r="AU1518" t="s">
        <v>55</v>
      </c>
      <c r="AV1518">
        <v>1013624962</v>
      </c>
      <c r="AW1518" t="s">
        <v>2820</v>
      </c>
      <c r="AX1518" t="s">
        <v>399</v>
      </c>
      <c r="AY1518" t="s">
        <v>11513</v>
      </c>
      <c r="AZ1518">
        <v>4403077</v>
      </c>
    </row>
    <row r="1519" spans="2:52" x14ac:dyDescent="0.2">
      <c r="B1519">
        <v>1518</v>
      </c>
      <c r="C1519" s="2" t="s">
        <v>28400</v>
      </c>
      <c r="D1519" s="2">
        <v>42870</v>
      </c>
      <c r="E1519" s="3">
        <v>2.1349074074074101</v>
      </c>
      <c r="F1519">
        <v>1</v>
      </c>
      <c r="G1519" t="s">
        <v>4173</v>
      </c>
      <c r="H1519" s="9">
        <v>15</v>
      </c>
      <c r="I1519">
        <v>11001</v>
      </c>
      <c r="J1519">
        <v>11</v>
      </c>
      <c r="K1519" t="s">
        <v>609</v>
      </c>
      <c r="L1519" s="5" t="s">
        <v>11514</v>
      </c>
      <c r="M1519" s="6">
        <v>4</v>
      </c>
      <c r="N1519" s="7">
        <v>3</v>
      </c>
      <c r="O1519">
        <v>2017</v>
      </c>
      <c r="P1519">
        <v>5</v>
      </c>
      <c r="Q1519" s="8" t="s">
        <v>55</v>
      </c>
      <c r="R1519" s="7" t="s">
        <v>11515</v>
      </c>
      <c r="S1519" t="s">
        <v>2824</v>
      </c>
      <c r="T1519" s="7" t="s">
        <v>8573</v>
      </c>
      <c r="U1519" t="str">
        <f t="shared" si="23"/>
        <v>93127338</v>
      </c>
      <c r="V1519" t="s">
        <v>94</v>
      </c>
      <c r="W1519" t="s">
        <v>11516</v>
      </c>
      <c r="X1519">
        <v>11001</v>
      </c>
      <c r="Y1519">
        <v>55</v>
      </c>
      <c r="Z1519">
        <v>3616811</v>
      </c>
      <c r="AA1519" t="s">
        <v>11517</v>
      </c>
      <c r="AB1519">
        <v>1</v>
      </c>
      <c r="AC1519">
        <v>11001000</v>
      </c>
      <c r="AD1519" t="s">
        <v>81</v>
      </c>
      <c r="AH1519">
        <v>900540955</v>
      </c>
      <c r="AI1519" t="s">
        <v>11518</v>
      </c>
      <c r="AK1519" s="7" t="s">
        <v>272</v>
      </c>
      <c r="AL1519" t="s">
        <v>273</v>
      </c>
      <c r="AM1519">
        <v>123456</v>
      </c>
      <c r="AN1519">
        <v>123</v>
      </c>
      <c r="AO1519">
        <v>2</v>
      </c>
      <c r="AP1519" s="7" t="s">
        <v>101</v>
      </c>
      <c r="AR1519" t="s">
        <v>3461</v>
      </c>
      <c r="AS1519" s="14">
        <v>1216</v>
      </c>
      <c r="AU1519" t="s">
        <v>55</v>
      </c>
      <c r="AV1519">
        <v>8715706</v>
      </c>
      <c r="AW1519" t="s">
        <v>6696</v>
      </c>
      <c r="AX1519" t="s">
        <v>11519</v>
      </c>
      <c r="AY1519" t="s">
        <v>11520</v>
      </c>
      <c r="AZ1519">
        <v>6741961</v>
      </c>
    </row>
    <row r="1520" spans="2:52" x14ac:dyDescent="0.2">
      <c r="B1520">
        <v>1519</v>
      </c>
      <c r="C1520" s="2" t="s">
        <v>28401</v>
      </c>
      <c r="D1520" s="2">
        <v>42908</v>
      </c>
      <c r="E1520" s="3">
        <v>6.3094097222222203</v>
      </c>
      <c r="F1520">
        <v>1</v>
      </c>
      <c r="G1520" t="s">
        <v>11521</v>
      </c>
      <c r="H1520" s="9">
        <v>15</v>
      </c>
      <c r="I1520">
        <v>11001</v>
      </c>
      <c r="J1520">
        <v>11</v>
      </c>
      <c r="K1520" t="s">
        <v>433</v>
      </c>
      <c r="L1520" s="5" t="s">
        <v>11522</v>
      </c>
      <c r="M1520" s="6">
        <v>12</v>
      </c>
      <c r="N1520" s="7">
        <v>3</v>
      </c>
      <c r="O1520">
        <v>2016</v>
      </c>
      <c r="P1520">
        <v>3</v>
      </c>
      <c r="Q1520" s="8" t="s">
        <v>55</v>
      </c>
      <c r="R1520" s="7" t="s">
        <v>11523</v>
      </c>
      <c r="S1520" t="s">
        <v>2648</v>
      </c>
      <c r="T1520" s="7" t="s">
        <v>664</v>
      </c>
      <c r="U1520" t="str">
        <f t="shared" si="23"/>
        <v>19272451</v>
      </c>
      <c r="V1520" t="s">
        <v>127</v>
      </c>
      <c r="W1520" t="s">
        <v>11524</v>
      </c>
      <c r="X1520">
        <v>11001</v>
      </c>
      <c r="Y1520">
        <v>39</v>
      </c>
      <c r="Z1520">
        <v>5412903</v>
      </c>
      <c r="AA1520" t="s">
        <v>11525</v>
      </c>
      <c r="AB1520">
        <v>1</v>
      </c>
      <c r="AC1520">
        <v>11001000</v>
      </c>
      <c r="AD1520" t="s">
        <v>55</v>
      </c>
      <c r="AE1520" s="7">
        <v>93088263</v>
      </c>
      <c r="AF1520" t="s">
        <v>1225</v>
      </c>
      <c r="AG1520" t="s">
        <v>11526</v>
      </c>
      <c r="AK1520" s="7" t="s">
        <v>285</v>
      </c>
      <c r="AL1520" t="s">
        <v>286</v>
      </c>
      <c r="AM1520">
        <v>123456</v>
      </c>
      <c r="AN1520">
        <v>123</v>
      </c>
      <c r="AP1520" s="7"/>
      <c r="AS1520" s="14" t="s">
        <v>26874</v>
      </c>
      <c r="AU1520" t="s">
        <v>55</v>
      </c>
      <c r="AV1520">
        <v>53124341</v>
      </c>
      <c r="AW1520" t="s">
        <v>172</v>
      </c>
      <c r="AX1520" t="s">
        <v>63</v>
      </c>
      <c r="AY1520" t="s">
        <v>11527</v>
      </c>
      <c r="AZ1520">
        <v>4043653</v>
      </c>
    </row>
    <row r="1521" spans="2:52" x14ac:dyDescent="0.2">
      <c r="B1521">
        <v>1520</v>
      </c>
      <c r="C1521" s="2" t="s">
        <v>28402</v>
      </c>
      <c r="D1521" s="2">
        <v>42875</v>
      </c>
      <c r="E1521" s="3">
        <v>7.3399768518518496</v>
      </c>
      <c r="F1521">
        <v>2</v>
      </c>
      <c r="G1521" t="s">
        <v>5423</v>
      </c>
      <c r="H1521" s="9">
        <v>15</v>
      </c>
      <c r="I1521">
        <v>11001</v>
      </c>
      <c r="J1521">
        <v>11</v>
      </c>
      <c r="K1521" t="s">
        <v>2058</v>
      </c>
      <c r="L1521" s="5" t="s">
        <v>11528</v>
      </c>
      <c r="M1521" s="6">
        <v>5</v>
      </c>
      <c r="N1521" s="7">
        <v>3</v>
      </c>
      <c r="O1521">
        <v>2017</v>
      </c>
      <c r="P1521">
        <v>5</v>
      </c>
      <c r="Q1521" s="8" t="s">
        <v>55</v>
      </c>
      <c r="R1521" s="7" t="s">
        <v>11529</v>
      </c>
      <c r="S1521" t="s">
        <v>11530</v>
      </c>
      <c r="T1521" s="7" t="s">
        <v>11531</v>
      </c>
      <c r="U1521" t="str">
        <f t="shared" si="23"/>
        <v>41314935</v>
      </c>
      <c r="V1521" t="s">
        <v>94</v>
      </c>
      <c r="W1521" t="s">
        <v>11532</v>
      </c>
      <c r="X1521">
        <v>11001</v>
      </c>
      <c r="Y1521">
        <v>33</v>
      </c>
      <c r="Z1521">
        <v>5625424</v>
      </c>
      <c r="AA1521" t="s">
        <v>11533</v>
      </c>
      <c r="AB1521">
        <v>1</v>
      </c>
      <c r="AC1521">
        <v>11001000</v>
      </c>
      <c r="AD1521" t="s">
        <v>55</v>
      </c>
      <c r="AE1521" s="7">
        <v>19298261</v>
      </c>
      <c r="AF1521" t="s">
        <v>11534</v>
      </c>
      <c r="AG1521" t="s">
        <v>1023</v>
      </c>
      <c r="AK1521" s="7" t="s">
        <v>285</v>
      </c>
      <c r="AL1521" t="s">
        <v>296</v>
      </c>
      <c r="AM1521">
        <v>123456</v>
      </c>
      <c r="AN1521">
        <v>123</v>
      </c>
      <c r="AP1521" s="7"/>
      <c r="AS1521" s="14" t="s">
        <v>26874</v>
      </c>
      <c r="AU1521" t="s">
        <v>55</v>
      </c>
      <c r="AV1521">
        <v>1030628005</v>
      </c>
      <c r="AW1521" t="s">
        <v>627</v>
      </c>
      <c r="AX1521" t="s">
        <v>556</v>
      </c>
      <c r="AY1521" t="s">
        <v>11535</v>
      </c>
      <c r="AZ1521">
        <v>7276322</v>
      </c>
    </row>
    <row r="1522" spans="2:52" x14ac:dyDescent="0.2">
      <c r="B1522">
        <v>1521</v>
      </c>
      <c r="C1522" s="2" t="s">
        <v>28403</v>
      </c>
      <c r="D1522" s="2">
        <v>42878</v>
      </c>
      <c r="E1522" s="3">
        <v>8.10554398148148</v>
      </c>
      <c r="F1522">
        <v>1</v>
      </c>
      <c r="G1522" t="s">
        <v>11536</v>
      </c>
      <c r="H1522" s="9">
        <v>15</v>
      </c>
      <c r="I1522">
        <v>11001</v>
      </c>
      <c r="J1522">
        <v>11</v>
      </c>
      <c r="K1522" t="s">
        <v>351</v>
      </c>
      <c r="L1522" s="5" t="s">
        <v>11537</v>
      </c>
      <c r="M1522" s="6">
        <v>3</v>
      </c>
      <c r="N1522" s="7">
        <v>3</v>
      </c>
      <c r="O1522">
        <v>2016</v>
      </c>
      <c r="P1522">
        <v>5</v>
      </c>
      <c r="Q1522" s="8" t="s">
        <v>55</v>
      </c>
      <c r="R1522" s="7" t="s">
        <v>11538</v>
      </c>
      <c r="S1522" t="s">
        <v>543</v>
      </c>
      <c r="T1522" s="7" t="s">
        <v>1038</v>
      </c>
      <c r="U1522" t="str">
        <f t="shared" si="23"/>
        <v>19220488</v>
      </c>
      <c r="V1522" t="s">
        <v>94</v>
      </c>
      <c r="W1522" t="s">
        <v>11539</v>
      </c>
      <c r="X1522">
        <v>11001</v>
      </c>
      <c r="Y1522">
        <v>23</v>
      </c>
      <c r="Z1522">
        <v>5588714</v>
      </c>
      <c r="AA1522" t="s">
        <v>11540</v>
      </c>
      <c r="AB1522">
        <v>1</v>
      </c>
      <c r="AC1522">
        <v>11001000</v>
      </c>
      <c r="AD1522" t="s">
        <v>81</v>
      </c>
      <c r="AH1522">
        <v>900907413</v>
      </c>
      <c r="AI1522" t="s">
        <v>11541</v>
      </c>
      <c r="AK1522" s="7" t="s">
        <v>307</v>
      </c>
      <c r="AL1522" t="s">
        <v>308</v>
      </c>
      <c r="AM1522">
        <v>123456</v>
      </c>
      <c r="AN1522">
        <v>123</v>
      </c>
      <c r="AP1522" s="7"/>
      <c r="AS1522" s="14" t="s">
        <v>26874</v>
      </c>
      <c r="AU1522" t="s">
        <v>55</v>
      </c>
      <c r="AV1522">
        <v>8741677</v>
      </c>
      <c r="AW1522" t="s">
        <v>11542</v>
      </c>
      <c r="AX1522" t="s">
        <v>3533</v>
      </c>
      <c r="AY1522" t="s">
        <v>11543</v>
      </c>
      <c r="AZ1522">
        <v>6762386</v>
      </c>
    </row>
    <row r="1523" spans="2:52" x14ac:dyDescent="0.2">
      <c r="B1523">
        <v>1522</v>
      </c>
      <c r="C1523" s="2" t="s">
        <v>28404</v>
      </c>
      <c r="D1523" s="2">
        <v>42888</v>
      </c>
      <c r="E1523" s="3">
        <v>5.0886805555555599</v>
      </c>
      <c r="F1523">
        <v>1</v>
      </c>
      <c r="G1523" t="s">
        <v>10568</v>
      </c>
      <c r="H1523" s="9">
        <v>15</v>
      </c>
      <c r="I1523">
        <v>11001</v>
      </c>
      <c r="J1523">
        <v>11</v>
      </c>
      <c r="K1523" t="s">
        <v>668</v>
      </c>
      <c r="L1523" s="5" t="s">
        <v>11544</v>
      </c>
      <c r="M1523" s="6">
        <v>7</v>
      </c>
      <c r="N1523" s="7">
        <v>4</v>
      </c>
      <c r="O1523">
        <v>1997</v>
      </c>
      <c r="P1523">
        <v>45</v>
      </c>
      <c r="Q1523" s="8" t="s">
        <v>55</v>
      </c>
      <c r="R1523" s="7" t="s">
        <v>11545</v>
      </c>
      <c r="S1523" t="s">
        <v>11546</v>
      </c>
      <c r="T1523" s="7" t="s">
        <v>63</v>
      </c>
      <c r="U1523" t="str">
        <f t="shared" si="23"/>
        <v>39526054</v>
      </c>
      <c r="V1523" t="s">
        <v>59</v>
      </c>
      <c r="W1523" t="s">
        <v>11547</v>
      </c>
      <c r="X1523">
        <v>11001</v>
      </c>
      <c r="Y1523">
        <v>24</v>
      </c>
      <c r="Z1523">
        <v>3109635</v>
      </c>
      <c r="AA1523" t="s">
        <v>7563</v>
      </c>
      <c r="AB1523">
        <v>1</v>
      </c>
      <c r="AC1523">
        <v>11001000</v>
      </c>
      <c r="AD1523" t="s">
        <v>55</v>
      </c>
      <c r="AE1523" s="7">
        <v>19417355</v>
      </c>
      <c r="AF1523" t="s">
        <v>307</v>
      </c>
      <c r="AG1523" t="s">
        <v>343</v>
      </c>
      <c r="AK1523" s="7" t="s">
        <v>321</v>
      </c>
      <c r="AL1523" t="s">
        <v>322</v>
      </c>
      <c r="AM1523">
        <v>123456</v>
      </c>
      <c r="AN1523">
        <v>123</v>
      </c>
      <c r="AO1523">
        <v>1</v>
      </c>
      <c r="AP1523" s="7" t="s">
        <v>66</v>
      </c>
      <c r="AR1523" t="s">
        <v>9812</v>
      </c>
      <c r="AS1523" s="14">
        <v>1215</v>
      </c>
      <c r="AU1523" t="s">
        <v>55</v>
      </c>
      <c r="AV1523">
        <v>17113940</v>
      </c>
      <c r="AW1523" t="s">
        <v>307</v>
      </c>
      <c r="AX1523" t="s">
        <v>11548</v>
      </c>
      <c r="AY1523" t="s">
        <v>11549</v>
      </c>
      <c r="AZ1523">
        <v>4081701</v>
      </c>
    </row>
    <row r="1524" spans="2:52" x14ac:dyDescent="0.2">
      <c r="B1524">
        <v>1523</v>
      </c>
      <c r="C1524" s="2" t="s">
        <v>28405</v>
      </c>
      <c r="D1524" s="2">
        <v>42876</v>
      </c>
      <c r="E1524" s="3">
        <v>2.8981944444444401</v>
      </c>
      <c r="F1524">
        <v>1</v>
      </c>
      <c r="G1524" t="s">
        <v>11550</v>
      </c>
      <c r="H1524" s="9">
        <v>15</v>
      </c>
      <c r="I1524">
        <v>11001</v>
      </c>
      <c r="J1524">
        <v>11</v>
      </c>
      <c r="K1524" t="s">
        <v>609</v>
      </c>
      <c r="L1524" s="5" t="s">
        <v>11551</v>
      </c>
      <c r="M1524" s="6">
        <v>9</v>
      </c>
      <c r="N1524" s="7">
        <v>4</v>
      </c>
      <c r="O1524">
        <v>1996</v>
      </c>
      <c r="P1524">
        <v>90</v>
      </c>
      <c r="Q1524" s="8" t="s">
        <v>55</v>
      </c>
      <c r="R1524" s="7" t="s">
        <v>11552</v>
      </c>
      <c r="S1524" t="s">
        <v>1339</v>
      </c>
      <c r="T1524" s="7" t="s">
        <v>11553</v>
      </c>
      <c r="U1524" t="str">
        <f t="shared" si="23"/>
        <v>79133010</v>
      </c>
      <c r="V1524" t="s">
        <v>78</v>
      </c>
      <c r="W1524" t="s">
        <v>11554</v>
      </c>
      <c r="X1524">
        <v>11001</v>
      </c>
      <c r="Y1524">
        <v>57</v>
      </c>
      <c r="Z1524">
        <v>2414605</v>
      </c>
      <c r="AA1524" t="s">
        <v>11555</v>
      </c>
      <c r="AB1524">
        <v>1</v>
      </c>
      <c r="AC1524">
        <v>11001000</v>
      </c>
      <c r="AD1524" t="s">
        <v>81</v>
      </c>
      <c r="AH1524">
        <v>830098633</v>
      </c>
      <c r="AI1524" t="s">
        <v>9558</v>
      </c>
      <c r="AK1524" s="7" t="s">
        <v>334</v>
      </c>
      <c r="AL1524" t="s">
        <v>335</v>
      </c>
      <c r="AM1524">
        <v>123456</v>
      </c>
      <c r="AN1524">
        <v>123</v>
      </c>
      <c r="AO1524">
        <v>2</v>
      </c>
      <c r="AP1524" s="7" t="s">
        <v>101</v>
      </c>
      <c r="AR1524" t="s">
        <v>3461</v>
      </c>
      <c r="AS1524" s="14">
        <v>1215</v>
      </c>
      <c r="AU1524" t="s">
        <v>55</v>
      </c>
      <c r="AV1524">
        <v>41466392</v>
      </c>
      <c r="AW1524" t="s">
        <v>68</v>
      </c>
      <c r="AX1524" t="s">
        <v>856</v>
      </c>
      <c r="AY1524" t="s">
        <v>11556</v>
      </c>
      <c r="AZ1524">
        <v>4171020</v>
      </c>
    </row>
    <row r="1525" spans="2:52" x14ac:dyDescent="0.2">
      <c r="B1525">
        <v>1524</v>
      </c>
      <c r="C1525" s="2" t="s">
        <v>28406</v>
      </c>
      <c r="D1525" s="2">
        <v>42879</v>
      </c>
      <c r="E1525" s="3">
        <v>3.6872106481481501</v>
      </c>
      <c r="F1525">
        <v>2</v>
      </c>
      <c r="G1525" t="s">
        <v>11557</v>
      </c>
      <c r="H1525" s="9">
        <v>15</v>
      </c>
      <c r="I1525">
        <v>11001</v>
      </c>
      <c r="J1525">
        <v>11</v>
      </c>
      <c r="K1525" t="s">
        <v>585</v>
      </c>
      <c r="L1525" s="5" t="s">
        <v>11558</v>
      </c>
      <c r="M1525" s="6">
        <v>7</v>
      </c>
      <c r="N1525" s="7">
        <v>4</v>
      </c>
      <c r="O1525">
        <v>1995</v>
      </c>
      <c r="P1525">
        <v>45</v>
      </c>
      <c r="Q1525" s="8" t="s">
        <v>55</v>
      </c>
      <c r="R1525" s="7" t="s">
        <v>11559</v>
      </c>
      <c r="S1525" t="s">
        <v>1872</v>
      </c>
      <c r="T1525" s="7" t="s">
        <v>3014</v>
      </c>
      <c r="U1525" t="str">
        <f t="shared" si="23"/>
        <v>11330917</v>
      </c>
      <c r="V1525" t="s">
        <v>59</v>
      </c>
      <c r="W1525" t="s">
        <v>11560</v>
      </c>
      <c r="X1525">
        <v>11001</v>
      </c>
      <c r="Y1525">
        <v>34</v>
      </c>
      <c r="Z1525">
        <v>3609834</v>
      </c>
      <c r="AA1525" t="s">
        <v>11561</v>
      </c>
      <c r="AB1525">
        <v>1</v>
      </c>
      <c r="AC1525">
        <v>11001000</v>
      </c>
      <c r="AD1525" t="s">
        <v>81</v>
      </c>
      <c r="AH1525">
        <v>900418375</v>
      </c>
      <c r="AI1525" t="s">
        <v>11562</v>
      </c>
      <c r="AK1525" s="7" t="s">
        <v>172</v>
      </c>
      <c r="AL1525" t="s">
        <v>347</v>
      </c>
      <c r="AM1525">
        <v>123456</v>
      </c>
      <c r="AN1525">
        <v>123</v>
      </c>
      <c r="AP1525" s="7"/>
      <c r="AS1525" s="14" t="s">
        <v>26874</v>
      </c>
      <c r="AU1525" t="s">
        <v>55</v>
      </c>
      <c r="AV1525">
        <v>53099831</v>
      </c>
      <c r="AW1525" t="s">
        <v>1522</v>
      </c>
      <c r="AX1525" t="s">
        <v>499</v>
      </c>
      <c r="AY1525" t="s">
        <v>11563</v>
      </c>
      <c r="AZ1525">
        <v>4401145</v>
      </c>
    </row>
    <row r="1526" spans="2:52" x14ac:dyDescent="0.2">
      <c r="B1526">
        <v>1525</v>
      </c>
      <c r="C1526" s="2" t="s">
        <v>28407</v>
      </c>
      <c r="D1526" s="2">
        <v>42870</v>
      </c>
      <c r="E1526" s="3">
        <v>2.88585648148148</v>
      </c>
      <c r="F1526">
        <v>1</v>
      </c>
      <c r="G1526" t="s">
        <v>11564</v>
      </c>
      <c r="H1526" s="9">
        <v>15</v>
      </c>
      <c r="I1526">
        <v>11001</v>
      </c>
      <c r="J1526">
        <v>11</v>
      </c>
      <c r="K1526" t="s">
        <v>151</v>
      </c>
      <c r="L1526" s="5" t="s">
        <v>11565</v>
      </c>
      <c r="M1526" s="6">
        <v>5</v>
      </c>
      <c r="N1526" s="7">
        <v>3</v>
      </c>
      <c r="O1526">
        <v>2004</v>
      </c>
      <c r="P1526">
        <v>5</v>
      </c>
      <c r="Q1526" s="8" t="s">
        <v>55</v>
      </c>
      <c r="R1526" s="7" t="s">
        <v>11566</v>
      </c>
      <c r="S1526" t="s">
        <v>11567</v>
      </c>
      <c r="T1526" s="7" t="s">
        <v>9926</v>
      </c>
      <c r="U1526" t="str">
        <f t="shared" si="23"/>
        <v>51810727</v>
      </c>
      <c r="V1526" t="s">
        <v>94</v>
      </c>
      <c r="W1526" t="s">
        <v>11568</v>
      </c>
      <c r="X1526">
        <v>11001</v>
      </c>
      <c r="Y1526">
        <v>47</v>
      </c>
      <c r="Z1526">
        <v>4152863</v>
      </c>
      <c r="AA1526" t="s">
        <v>11569</v>
      </c>
      <c r="AB1526">
        <v>1</v>
      </c>
      <c r="AC1526">
        <v>11001000</v>
      </c>
      <c r="AD1526" t="s">
        <v>55</v>
      </c>
      <c r="AE1526" s="7">
        <v>1010229241</v>
      </c>
      <c r="AF1526" t="s">
        <v>1508</v>
      </c>
      <c r="AG1526" t="s">
        <v>764</v>
      </c>
      <c r="AK1526" s="7" t="s">
        <v>359</v>
      </c>
      <c r="AL1526" t="s">
        <v>360</v>
      </c>
      <c r="AM1526">
        <v>123456</v>
      </c>
      <c r="AN1526">
        <v>123</v>
      </c>
      <c r="AO1526">
        <v>2</v>
      </c>
      <c r="AP1526" s="7" t="s">
        <v>101</v>
      </c>
      <c r="AR1526" t="s">
        <v>3461</v>
      </c>
      <c r="AS1526" s="14">
        <v>1214</v>
      </c>
      <c r="AU1526" t="s">
        <v>55</v>
      </c>
      <c r="AV1526">
        <v>79643460</v>
      </c>
      <c r="AW1526" t="s">
        <v>11570</v>
      </c>
      <c r="AX1526" t="s">
        <v>5437</v>
      </c>
      <c r="AY1526" t="s">
        <v>11571</v>
      </c>
      <c r="AZ1526">
        <v>7235208</v>
      </c>
    </row>
    <row r="1527" spans="2:52" x14ac:dyDescent="0.2">
      <c r="B1527">
        <v>1526</v>
      </c>
      <c r="C1527" s="2" t="s">
        <v>28408</v>
      </c>
      <c r="D1527" s="2">
        <v>42881</v>
      </c>
      <c r="E1527" s="3">
        <v>8.4745370370370401E-2</v>
      </c>
      <c r="F1527">
        <v>2</v>
      </c>
      <c r="G1527" t="s">
        <v>8420</v>
      </c>
      <c r="H1527" s="9">
        <v>15</v>
      </c>
      <c r="I1527">
        <v>11001</v>
      </c>
      <c r="J1527">
        <v>11</v>
      </c>
      <c r="K1527" t="s">
        <v>1743</v>
      </c>
      <c r="L1527" s="5" t="s">
        <v>11572</v>
      </c>
      <c r="M1527" s="6">
        <v>5</v>
      </c>
      <c r="N1527" s="7">
        <v>3</v>
      </c>
      <c r="O1527">
        <v>2003</v>
      </c>
      <c r="P1527">
        <v>5</v>
      </c>
      <c r="Q1527" s="8" t="s">
        <v>55</v>
      </c>
      <c r="R1527" s="7" t="s">
        <v>11573</v>
      </c>
      <c r="S1527" t="s">
        <v>321</v>
      </c>
      <c r="T1527" s="7" t="s">
        <v>8207</v>
      </c>
      <c r="U1527" t="str">
        <f t="shared" si="23"/>
        <v>80259572</v>
      </c>
      <c r="V1527" t="s">
        <v>94</v>
      </c>
      <c r="W1527" t="s">
        <v>11574</v>
      </c>
      <c r="X1527">
        <v>11001</v>
      </c>
      <c r="Y1527">
        <v>56</v>
      </c>
      <c r="Z1527">
        <v>3307686</v>
      </c>
      <c r="AA1527" t="s">
        <v>11575</v>
      </c>
      <c r="AB1527">
        <v>1</v>
      </c>
      <c r="AC1527">
        <v>11001000</v>
      </c>
      <c r="AD1527" t="s">
        <v>55</v>
      </c>
      <c r="AE1527" s="7">
        <v>1033680822</v>
      </c>
      <c r="AF1527" t="s">
        <v>316</v>
      </c>
      <c r="AG1527" t="s">
        <v>69</v>
      </c>
      <c r="AK1527" s="7" t="s">
        <v>372</v>
      </c>
      <c r="AL1527" t="s">
        <v>63</v>
      </c>
      <c r="AM1527">
        <v>123456</v>
      </c>
      <c r="AN1527">
        <v>123</v>
      </c>
      <c r="AP1527" s="7"/>
      <c r="AS1527" s="14" t="s">
        <v>26874</v>
      </c>
      <c r="AU1527" t="s">
        <v>55</v>
      </c>
      <c r="AV1527">
        <v>79127967</v>
      </c>
      <c r="AW1527" t="s">
        <v>62</v>
      </c>
      <c r="AX1527" t="s">
        <v>11576</v>
      </c>
      <c r="AY1527" t="s">
        <v>11577</v>
      </c>
      <c r="AZ1527">
        <v>7040783</v>
      </c>
    </row>
    <row r="1528" spans="2:52" x14ac:dyDescent="0.2">
      <c r="B1528">
        <v>1527</v>
      </c>
      <c r="C1528" s="2" t="s">
        <v>28409</v>
      </c>
      <c r="D1528" s="2">
        <v>42886</v>
      </c>
      <c r="E1528" s="3">
        <v>1.7663194444444399</v>
      </c>
      <c r="F1528">
        <v>1</v>
      </c>
      <c r="G1528" t="s">
        <v>2490</v>
      </c>
      <c r="H1528" s="9">
        <v>15</v>
      </c>
      <c r="I1528">
        <v>11001</v>
      </c>
      <c r="J1528">
        <v>11</v>
      </c>
      <c r="K1528" t="s">
        <v>767</v>
      </c>
      <c r="L1528" s="5" t="s">
        <v>11578</v>
      </c>
      <c r="M1528" s="6">
        <v>9</v>
      </c>
      <c r="N1528" s="7">
        <v>4</v>
      </c>
      <c r="O1528">
        <v>2011</v>
      </c>
      <c r="P1528">
        <v>90</v>
      </c>
      <c r="Q1528" s="8" t="s">
        <v>55</v>
      </c>
      <c r="R1528" s="7" t="s">
        <v>11579</v>
      </c>
      <c r="S1528" t="s">
        <v>1225</v>
      </c>
      <c r="T1528" s="7" t="s">
        <v>268</v>
      </c>
      <c r="U1528" t="str">
        <f t="shared" si="23"/>
        <v>9636341</v>
      </c>
      <c r="V1528" t="s">
        <v>78</v>
      </c>
      <c r="W1528" t="s">
        <v>11580</v>
      </c>
      <c r="X1528">
        <v>11001</v>
      </c>
      <c r="Y1528">
        <v>59</v>
      </c>
      <c r="Z1528">
        <v>6242290</v>
      </c>
      <c r="AA1528" t="s">
        <v>11581</v>
      </c>
      <c r="AB1528">
        <v>1</v>
      </c>
      <c r="AC1528">
        <v>11001000</v>
      </c>
      <c r="AD1528" t="s">
        <v>55</v>
      </c>
      <c r="AE1528" s="7">
        <v>3223360</v>
      </c>
      <c r="AF1528" t="s">
        <v>64</v>
      </c>
      <c r="AG1528" t="s">
        <v>84</v>
      </c>
      <c r="AK1528" s="7" t="s">
        <v>285</v>
      </c>
      <c r="AL1528" t="s">
        <v>383</v>
      </c>
      <c r="AM1528">
        <v>123456</v>
      </c>
      <c r="AN1528">
        <v>123</v>
      </c>
      <c r="AP1528" s="7"/>
      <c r="AS1528" s="14" t="s">
        <v>26874</v>
      </c>
      <c r="AU1528" t="s">
        <v>55</v>
      </c>
      <c r="AV1528">
        <v>80200268</v>
      </c>
      <c r="AW1528" t="s">
        <v>5811</v>
      </c>
      <c r="AX1528" t="s">
        <v>7115</v>
      </c>
      <c r="AY1528" t="s">
        <v>11582</v>
      </c>
      <c r="AZ1528">
        <v>5428137</v>
      </c>
    </row>
    <row r="1529" spans="2:52" x14ac:dyDescent="0.2">
      <c r="B1529">
        <v>1528</v>
      </c>
      <c r="C1529" s="2" t="s">
        <v>28410</v>
      </c>
      <c r="D1529" s="2">
        <v>42867</v>
      </c>
      <c r="E1529" s="3">
        <v>17.377986111111099</v>
      </c>
      <c r="F1529">
        <v>1</v>
      </c>
      <c r="G1529" t="s">
        <v>11583</v>
      </c>
      <c r="H1529" s="9">
        <v>15</v>
      </c>
      <c r="I1529">
        <v>11001</v>
      </c>
      <c r="J1529">
        <v>11</v>
      </c>
      <c r="K1529" t="s">
        <v>365</v>
      </c>
      <c r="L1529" s="5" t="s">
        <v>11584</v>
      </c>
      <c r="M1529" s="6">
        <v>7</v>
      </c>
      <c r="N1529" s="7">
        <v>4</v>
      </c>
      <c r="O1529">
        <v>2000</v>
      </c>
      <c r="P1529">
        <v>45</v>
      </c>
      <c r="Q1529" s="8" t="s">
        <v>55</v>
      </c>
      <c r="R1529" s="7" t="s">
        <v>11585</v>
      </c>
      <c r="S1529" t="s">
        <v>588</v>
      </c>
      <c r="T1529" s="7" t="s">
        <v>1785</v>
      </c>
      <c r="U1529" t="str">
        <f t="shared" si="23"/>
        <v>52371153</v>
      </c>
      <c r="V1529" t="s">
        <v>59</v>
      </c>
      <c r="W1529" t="s">
        <v>11586</v>
      </c>
      <c r="X1529">
        <v>11001</v>
      </c>
      <c r="Y1529">
        <v>26</v>
      </c>
      <c r="Z1529">
        <v>3057599</v>
      </c>
      <c r="AA1529" t="s">
        <v>11587</v>
      </c>
      <c r="AB1529">
        <v>1</v>
      </c>
      <c r="AC1529">
        <v>11001000</v>
      </c>
      <c r="AD1529" t="s">
        <v>55</v>
      </c>
      <c r="AE1529" s="7">
        <v>41795888</v>
      </c>
      <c r="AF1529" t="s">
        <v>172</v>
      </c>
      <c r="AG1529" t="s">
        <v>464</v>
      </c>
      <c r="AK1529" s="7" t="s">
        <v>396</v>
      </c>
      <c r="AL1529" t="s">
        <v>397</v>
      </c>
      <c r="AM1529">
        <v>123456</v>
      </c>
      <c r="AN1529">
        <v>123</v>
      </c>
      <c r="AP1529" s="7"/>
      <c r="AS1529" s="14" t="s">
        <v>26874</v>
      </c>
      <c r="AU1529" t="s">
        <v>55</v>
      </c>
      <c r="AV1529">
        <v>52100584</v>
      </c>
      <c r="AW1529" t="s">
        <v>4120</v>
      </c>
      <c r="AX1529" t="s">
        <v>11588</v>
      </c>
      <c r="AY1529" t="s">
        <v>11589</v>
      </c>
      <c r="AZ1529">
        <v>4406878</v>
      </c>
    </row>
    <row r="1530" spans="2:52" x14ac:dyDescent="0.2">
      <c r="B1530">
        <v>1529</v>
      </c>
      <c r="C1530" s="2" t="s">
        <v>28411</v>
      </c>
      <c r="D1530" s="2">
        <v>42870</v>
      </c>
      <c r="E1530" s="3">
        <v>2.2714351851851902</v>
      </c>
      <c r="F1530">
        <v>2</v>
      </c>
      <c r="G1530" t="s">
        <v>838</v>
      </c>
      <c r="H1530" s="9">
        <v>15</v>
      </c>
      <c r="I1530">
        <v>11001</v>
      </c>
      <c r="J1530">
        <v>11</v>
      </c>
      <c r="K1530" t="s">
        <v>859</v>
      </c>
      <c r="L1530" s="5" t="s">
        <v>11590</v>
      </c>
      <c r="M1530" s="6">
        <v>14</v>
      </c>
      <c r="N1530" s="7">
        <v>3</v>
      </c>
      <c r="O1530">
        <v>2015</v>
      </c>
      <c r="P1530">
        <v>3</v>
      </c>
      <c r="Q1530" s="8" t="s">
        <v>55</v>
      </c>
      <c r="R1530" s="7" t="s">
        <v>11591</v>
      </c>
      <c r="S1530" t="s">
        <v>1426</v>
      </c>
      <c r="T1530" s="7" t="s">
        <v>2488</v>
      </c>
      <c r="U1530" t="str">
        <f t="shared" si="23"/>
        <v>17154500</v>
      </c>
      <c r="V1530" t="s">
        <v>94</v>
      </c>
      <c r="W1530" t="s">
        <v>11592</v>
      </c>
      <c r="X1530">
        <v>11001</v>
      </c>
      <c r="Y1530">
        <v>31</v>
      </c>
      <c r="Z1530">
        <v>5852407</v>
      </c>
      <c r="AA1530" t="s">
        <v>11593</v>
      </c>
      <c r="AB1530">
        <v>1</v>
      </c>
      <c r="AC1530">
        <v>11001000</v>
      </c>
      <c r="AD1530" t="s">
        <v>55</v>
      </c>
      <c r="AE1530" s="7">
        <v>1014199287</v>
      </c>
      <c r="AF1530" t="s">
        <v>1609</v>
      </c>
      <c r="AG1530" t="s">
        <v>335</v>
      </c>
      <c r="AK1530" s="7" t="s">
        <v>64</v>
      </c>
      <c r="AL1530" t="s">
        <v>410</v>
      </c>
      <c r="AM1530">
        <v>123456</v>
      </c>
      <c r="AN1530">
        <v>123</v>
      </c>
      <c r="AP1530" s="7"/>
      <c r="AS1530" s="14" t="s">
        <v>26874</v>
      </c>
      <c r="AU1530" t="s">
        <v>55</v>
      </c>
      <c r="AV1530">
        <v>80131513</v>
      </c>
      <c r="AW1530" t="s">
        <v>4050</v>
      </c>
      <c r="AX1530" t="s">
        <v>810</v>
      </c>
      <c r="AY1530" t="s">
        <v>11594</v>
      </c>
      <c r="AZ1530">
        <v>3574604</v>
      </c>
    </row>
    <row r="1531" spans="2:52" x14ac:dyDescent="0.2">
      <c r="B1531">
        <v>1530</v>
      </c>
      <c r="C1531" s="2" t="s">
        <v>28412</v>
      </c>
      <c r="D1531" s="2">
        <v>42922</v>
      </c>
      <c r="E1531" s="3">
        <v>14.4744907407407</v>
      </c>
      <c r="F1531">
        <v>1</v>
      </c>
      <c r="G1531" t="s">
        <v>11595</v>
      </c>
      <c r="H1531" s="9">
        <v>15</v>
      </c>
      <c r="I1531">
        <v>11001</v>
      </c>
      <c r="J1531">
        <v>11</v>
      </c>
      <c r="K1531" t="s">
        <v>2058</v>
      </c>
      <c r="L1531" s="5" t="s">
        <v>11596</v>
      </c>
      <c r="M1531" s="6">
        <v>4</v>
      </c>
      <c r="N1531" s="7">
        <v>3</v>
      </c>
      <c r="O1531">
        <v>1995</v>
      </c>
      <c r="P1531">
        <v>5</v>
      </c>
      <c r="Q1531" s="8" t="s">
        <v>55</v>
      </c>
      <c r="R1531" s="7" t="s">
        <v>11597</v>
      </c>
      <c r="S1531" t="s">
        <v>790</v>
      </c>
      <c r="T1531" s="7" t="s">
        <v>126</v>
      </c>
      <c r="U1531" t="str">
        <f t="shared" si="23"/>
        <v>1032397210</v>
      </c>
      <c r="V1531" t="s">
        <v>94</v>
      </c>
      <c r="W1531" t="s">
        <v>11598</v>
      </c>
      <c r="X1531">
        <v>11001</v>
      </c>
      <c r="Y1531">
        <v>29</v>
      </c>
      <c r="Z1531">
        <v>2789010</v>
      </c>
      <c r="AA1531" t="s">
        <v>11599</v>
      </c>
      <c r="AB1531">
        <v>1</v>
      </c>
      <c r="AC1531">
        <v>11001000</v>
      </c>
      <c r="AD1531" t="s">
        <v>81</v>
      </c>
      <c r="AH1531">
        <v>8000023038</v>
      </c>
      <c r="AI1531" t="s">
        <v>11600</v>
      </c>
      <c r="AK1531" s="7" t="s">
        <v>267</v>
      </c>
      <c r="AL1531" t="s">
        <v>240</v>
      </c>
      <c r="AM1531">
        <v>123456</v>
      </c>
      <c r="AN1531">
        <v>123</v>
      </c>
      <c r="AP1531" s="7"/>
      <c r="AS1531" s="14" t="s">
        <v>26874</v>
      </c>
      <c r="AU1531" t="s">
        <v>55</v>
      </c>
      <c r="AV1531">
        <v>71392661</v>
      </c>
      <c r="AW1531" t="s">
        <v>307</v>
      </c>
      <c r="AX1531" t="s">
        <v>63</v>
      </c>
      <c r="AY1531" t="s">
        <v>11601</v>
      </c>
      <c r="AZ1531">
        <v>6820092</v>
      </c>
    </row>
    <row r="1532" spans="2:52" x14ac:dyDescent="0.2">
      <c r="B1532">
        <v>1531</v>
      </c>
      <c r="C1532" s="2" t="s">
        <v>28413</v>
      </c>
      <c r="D1532" s="2">
        <v>42890</v>
      </c>
      <c r="E1532" s="3">
        <v>4.5518865740740697</v>
      </c>
      <c r="F1532">
        <v>1</v>
      </c>
      <c r="G1532" t="s">
        <v>7507</v>
      </c>
      <c r="H1532" s="9">
        <v>15</v>
      </c>
      <c r="I1532">
        <v>11001</v>
      </c>
      <c r="J1532">
        <v>11</v>
      </c>
      <c r="K1532" t="s">
        <v>2102</v>
      </c>
      <c r="L1532" s="5" t="s">
        <v>11602</v>
      </c>
      <c r="M1532" s="6">
        <v>4</v>
      </c>
      <c r="N1532" s="7">
        <v>3</v>
      </c>
      <c r="O1532">
        <v>1995</v>
      </c>
      <c r="P1532">
        <v>5</v>
      </c>
      <c r="Q1532" s="8" t="s">
        <v>55</v>
      </c>
      <c r="R1532" s="7" t="s">
        <v>11603</v>
      </c>
      <c r="S1532" t="s">
        <v>482</v>
      </c>
      <c r="T1532" s="7" t="s">
        <v>1680</v>
      </c>
      <c r="U1532" t="str">
        <f t="shared" si="23"/>
        <v>17145167</v>
      </c>
      <c r="V1532" t="s">
        <v>94</v>
      </c>
      <c r="W1532" t="s">
        <v>11604</v>
      </c>
      <c r="X1532">
        <v>11001</v>
      </c>
      <c r="Y1532">
        <v>27</v>
      </c>
      <c r="Z1532">
        <v>3749590</v>
      </c>
      <c r="AA1532" t="s">
        <v>11605</v>
      </c>
      <c r="AB1532">
        <v>1</v>
      </c>
      <c r="AC1532">
        <v>11001000</v>
      </c>
      <c r="AD1532" t="s">
        <v>81</v>
      </c>
      <c r="AH1532">
        <v>860059294</v>
      </c>
      <c r="AI1532" t="s">
        <v>144</v>
      </c>
      <c r="AK1532" s="7" t="s">
        <v>103</v>
      </c>
      <c r="AL1532" t="s">
        <v>429</v>
      </c>
      <c r="AM1532">
        <v>123456</v>
      </c>
      <c r="AN1532">
        <v>123</v>
      </c>
      <c r="AP1532" s="7"/>
      <c r="AS1532" s="14" t="s">
        <v>26874</v>
      </c>
      <c r="AU1532" t="s">
        <v>55</v>
      </c>
      <c r="AV1532">
        <v>3227812</v>
      </c>
      <c r="AW1532" t="s">
        <v>62</v>
      </c>
      <c r="AX1532" t="s">
        <v>4970</v>
      </c>
      <c r="AY1532" t="s">
        <v>11606</v>
      </c>
      <c r="AZ1532">
        <v>4657940</v>
      </c>
    </row>
    <row r="1533" spans="2:52" x14ac:dyDescent="0.2">
      <c r="B1533">
        <v>1532</v>
      </c>
      <c r="C1533" s="2" t="s">
        <v>28414</v>
      </c>
      <c r="D1533" s="2">
        <v>42871</v>
      </c>
      <c r="E1533" s="3">
        <v>0.45371527777777798</v>
      </c>
      <c r="F1533">
        <v>2</v>
      </c>
      <c r="G1533" t="s">
        <v>11607</v>
      </c>
      <c r="H1533" s="9">
        <v>15</v>
      </c>
      <c r="I1533">
        <v>11001</v>
      </c>
      <c r="J1533">
        <v>11</v>
      </c>
      <c r="K1533" t="s">
        <v>207</v>
      </c>
      <c r="L1533" s="5" t="s">
        <v>11608</v>
      </c>
      <c r="M1533" s="6">
        <v>6</v>
      </c>
      <c r="N1533" s="7">
        <v>3</v>
      </c>
      <c r="O1533">
        <v>2010</v>
      </c>
      <c r="P1533">
        <v>12</v>
      </c>
      <c r="Q1533" s="8" t="s">
        <v>55</v>
      </c>
      <c r="R1533" s="7" t="s">
        <v>11609</v>
      </c>
      <c r="S1533" t="s">
        <v>11610</v>
      </c>
      <c r="T1533" s="7" t="s">
        <v>132</v>
      </c>
      <c r="U1533" t="str">
        <f t="shared" si="23"/>
        <v>52106591</v>
      </c>
      <c r="V1533" t="s">
        <v>94</v>
      </c>
      <c r="W1533" t="s">
        <v>11611</v>
      </c>
      <c r="X1533">
        <v>11001</v>
      </c>
      <c r="Y1533">
        <v>50</v>
      </c>
      <c r="Z1533">
        <v>5231149</v>
      </c>
      <c r="AA1533" t="s">
        <v>11612</v>
      </c>
      <c r="AB1533">
        <v>1</v>
      </c>
      <c r="AC1533">
        <v>11001000</v>
      </c>
      <c r="AD1533" t="s">
        <v>55</v>
      </c>
      <c r="AE1533" s="7">
        <v>1114452509</v>
      </c>
      <c r="AF1533" t="s">
        <v>436</v>
      </c>
      <c r="AG1533" t="s">
        <v>3562</v>
      </c>
      <c r="AK1533" s="7" t="s">
        <v>441</v>
      </c>
      <c r="AL1533" t="s">
        <v>177</v>
      </c>
      <c r="AM1533">
        <v>123456</v>
      </c>
      <c r="AN1533">
        <v>123</v>
      </c>
      <c r="AP1533" s="7"/>
      <c r="AS1533" s="14" t="s">
        <v>26874</v>
      </c>
      <c r="AU1533" t="s">
        <v>55</v>
      </c>
      <c r="AV1533">
        <v>1012352865</v>
      </c>
      <c r="AW1533" t="s">
        <v>1002</v>
      </c>
      <c r="AX1533" t="s">
        <v>343</v>
      </c>
      <c r="AY1533" t="s">
        <v>11613</v>
      </c>
      <c r="AZ1533">
        <v>4297944</v>
      </c>
    </row>
    <row r="1534" spans="2:52" x14ac:dyDescent="0.2">
      <c r="B1534">
        <v>1533</v>
      </c>
      <c r="C1534" s="2" t="s">
        <v>28415</v>
      </c>
      <c r="D1534" s="2">
        <v>42904</v>
      </c>
      <c r="E1534" s="3">
        <v>5.2762037037037004</v>
      </c>
      <c r="F1534">
        <v>2</v>
      </c>
      <c r="G1534" t="s">
        <v>11614</v>
      </c>
      <c r="H1534" s="9">
        <v>15</v>
      </c>
      <c r="I1534">
        <v>11001</v>
      </c>
      <c r="J1534">
        <v>11</v>
      </c>
      <c r="K1534" t="s">
        <v>668</v>
      </c>
      <c r="L1534" s="5" t="s">
        <v>11615</v>
      </c>
      <c r="M1534" s="6">
        <v>5</v>
      </c>
      <c r="N1534" s="7">
        <v>3</v>
      </c>
      <c r="O1534">
        <v>2007</v>
      </c>
      <c r="P1534">
        <v>5</v>
      </c>
      <c r="Q1534" s="8" t="s">
        <v>55</v>
      </c>
      <c r="R1534" s="7" t="s">
        <v>11616</v>
      </c>
      <c r="S1534" t="s">
        <v>285</v>
      </c>
      <c r="T1534" s="7" t="s">
        <v>11617</v>
      </c>
      <c r="U1534" t="str">
        <f t="shared" si="23"/>
        <v>1071163660</v>
      </c>
      <c r="V1534" t="s">
        <v>94</v>
      </c>
      <c r="W1534" t="s">
        <v>11618</v>
      </c>
      <c r="X1534">
        <v>11001</v>
      </c>
      <c r="Y1534">
        <v>42</v>
      </c>
      <c r="Z1534">
        <v>3002780</v>
      </c>
      <c r="AA1534" t="s">
        <v>11619</v>
      </c>
      <c r="AB1534">
        <v>1</v>
      </c>
      <c r="AC1534">
        <v>11001000</v>
      </c>
      <c r="AD1534" t="s">
        <v>55</v>
      </c>
      <c r="AE1534" s="7">
        <v>51874248</v>
      </c>
      <c r="AF1534" t="s">
        <v>172</v>
      </c>
      <c r="AG1534" t="s">
        <v>1156</v>
      </c>
      <c r="AK1534" s="7" t="s">
        <v>232</v>
      </c>
      <c r="AL1534" t="s">
        <v>452</v>
      </c>
      <c r="AM1534">
        <v>123456</v>
      </c>
      <c r="AN1534">
        <v>123</v>
      </c>
      <c r="AP1534" s="7"/>
      <c r="AS1534" s="14" t="s">
        <v>26874</v>
      </c>
      <c r="AU1534" t="s">
        <v>55</v>
      </c>
      <c r="AV1534">
        <v>52148739</v>
      </c>
      <c r="AW1534" t="s">
        <v>172</v>
      </c>
      <c r="AX1534" t="s">
        <v>11620</v>
      </c>
      <c r="AY1534" t="s">
        <v>11621</v>
      </c>
      <c r="AZ1534">
        <v>4464005</v>
      </c>
    </row>
    <row r="1535" spans="2:52" x14ac:dyDescent="0.2">
      <c r="B1535">
        <v>1534</v>
      </c>
      <c r="C1535" s="2" t="s">
        <v>28416</v>
      </c>
      <c r="D1535" s="2">
        <v>42888</v>
      </c>
      <c r="E1535" s="3">
        <v>18.760358796296298</v>
      </c>
      <c r="F1535">
        <v>2</v>
      </c>
      <c r="G1535" t="s">
        <v>7895</v>
      </c>
      <c r="H1535" s="9">
        <v>15</v>
      </c>
      <c r="I1535">
        <v>11001</v>
      </c>
      <c r="J1535">
        <v>11</v>
      </c>
      <c r="K1535" t="s">
        <v>2023</v>
      </c>
      <c r="L1535" s="5" t="s">
        <v>11622</v>
      </c>
      <c r="M1535" s="6">
        <v>11</v>
      </c>
      <c r="N1535" s="7">
        <v>3</v>
      </c>
      <c r="O1535">
        <v>1995</v>
      </c>
      <c r="P1535">
        <v>3</v>
      </c>
      <c r="Q1535" s="8" t="s">
        <v>55</v>
      </c>
      <c r="R1535" s="7" t="s">
        <v>11623</v>
      </c>
      <c r="S1535" t="s">
        <v>3022</v>
      </c>
      <c r="T1535" s="7" t="s">
        <v>11624</v>
      </c>
      <c r="U1535" t="str">
        <f t="shared" si="23"/>
        <v>16234881</v>
      </c>
      <c r="V1535" t="s">
        <v>127</v>
      </c>
      <c r="W1535" t="s">
        <v>11625</v>
      </c>
      <c r="X1535">
        <v>11001</v>
      </c>
      <c r="Y1535">
        <v>57</v>
      </c>
      <c r="Z1535">
        <v>6501989</v>
      </c>
      <c r="AA1535" t="s">
        <v>11626</v>
      </c>
      <c r="AB1535">
        <v>1</v>
      </c>
      <c r="AC1535">
        <v>11001000</v>
      </c>
      <c r="AD1535" t="s">
        <v>55</v>
      </c>
      <c r="AE1535" s="7">
        <v>41579975</v>
      </c>
      <c r="AF1535" t="s">
        <v>68</v>
      </c>
      <c r="AG1535" t="s">
        <v>664</v>
      </c>
      <c r="AK1535" s="7" t="s">
        <v>465</v>
      </c>
      <c r="AL1535" t="s">
        <v>162</v>
      </c>
      <c r="AM1535">
        <v>123456</v>
      </c>
      <c r="AN1535">
        <v>123</v>
      </c>
      <c r="AO1535">
        <v>2</v>
      </c>
      <c r="AP1535" s="7" t="s">
        <v>101</v>
      </c>
      <c r="AR1535" t="s">
        <v>3461</v>
      </c>
      <c r="AS1535" s="14">
        <v>1214</v>
      </c>
      <c r="AU1535" t="s">
        <v>55</v>
      </c>
      <c r="AV1535">
        <v>52221019</v>
      </c>
      <c r="AW1535" t="s">
        <v>1805</v>
      </c>
      <c r="AX1535" t="s">
        <v>617</v>
      </c>
      <c r="AY1535" t="s">
        <v>11627</v>
      </c>
      <c r="AZ1535">
        <v>7690597</v>
      </c>
    </row>
    <row r="1536" spans="2:52" x14ac:dyDescent="0.2">
      <c r="B1536">
        <v>1535</v>
      </c>
      <c r="C1536" s="2" t="s">
        <v>28417</v>
      </c>
      <c r="D1536" s="2">
        <v>42898</v>
      </c>
      <c r="E1536" s="3">
        <v>9.3559606481481499</v>
      </c>
      <c r="F1536">
        <v>2</v>
      </c>
      <c r="G1536" t="s">
        <v>9553</v>
      </c>
      <c r="H1536" s="9">
        <v>15</v>
      </c>
      <c r="I1536">
        <v>11001</v>
      </c>
      <c r="J1536">
        <v>11</v>
      </c>
      <c r="K1536" t="s">
        <v>1852</v>
      </c>
      <c r="L1536" s="5" t="s">
        <v>11628</v>
      </c>
      <c r="M1536" s="6">
        <v>7</v>
      </c>
      <c r="N1536" s="7">
        <v>4</v>
      </c>
      <c r="O1536">
        <v>2006</v>
      </c>
      <c r="P1536">
        <v>45</v>
      </c>
      <c r="Q1536" s="8" t="s">
        <v>55</v>
      </c>
      <c r="R1536" s="7" t="s">
        <v>11629</v>
      </c>
      <c r="S1536" t="s">
        <v>1936</v>
      </c>
      <c r="T1536" s="7" t="s">
        <v>471</v>
      </c>
      <c r="U1536" t="str">
        <f t="shared" si="23"/>
        <v>52383798</v>
      </c>
      <c r="V1536" t="s">
        <v>59</v>
      </c>
      <c r="W1536" t="s">
        <v>11630</v>
      </c>
      <c r="X1536">
        <v>11001</v>
      </c>
      <c r="Y1536">
        <v>50</v>
      </c>
      <c r="Z1536">
        <v>3908644</v>
      </c>
      <c r="AA1536" t="s">
        <v>11631</v>
      </c>
      <c r="AB1536">
        <v>1</v>
      </c>
      <c r="AC1536">
        <v>11001000</v>
      </c>
      <c r="AD1536" t="s">
        <v>55</v>
      </c>
      <c r="AE1536" s="7">
        <v>1023953681</v>
      </c>
      <c r="AF1536" t="s">
        <v>2323</v>
      </c>
      <c r="AG1536" t="s">
        <v>499</v>
      </c>
      <c r="AK1536" s="7" t="s">
        <v>475</v>
      </c>
      <c r="AL1536" t="s">
        <v>115</v>
      </c>
      <c r="AM1536">
        <v>123456</v>
      </c>
      <c r="AN1536">
        <v>123</v>
      </c>
      <c r="AP1536" s="7"/>
      <c r="AS1536" s="14" t="s">
        <v>26874</v>
      </c>
      <c r="AU1536" t="s">
        <v>55</v>
      </c>
      <c r="AV1536">
        <v>52353102</v>
      </c>
      <c r="AW1536" t="s">
        <v>2358</v>
      </c>
      <c r="AX1536" t="s">
        <v>126</v>
      </c>
      <c r="AY1536" t="s">
        <v>11632</v>
      </c>
      <c r="AZ1536">
        <v>6373298</v>
      </c>
    </row>
    <row r="1537" spans="2:52" x14ac:dyDescent="0.2">
      <c r="B1537">
        <v>1536</v>
      </c>
      <c r="C1537" s="2" t="s">
        <v>28418</v>
      </c>
      <c r="D1537" s="2">
        <v>42900</v>
      </c>
      <c r="E1537" s="3">
        <v>21.624317129629599</v>
      </c>
      <c r="F1537">
        <v>1</v>
      </c>
      <c r="G1537" t="s">
        <v>5102</v>
      </c>
      <c r="H1537" s="9">
        <v>15</v>
      </c>
      <c r="I1537">
        <v>11001</v>
      </c>
      <c r="J1537">
        <v>11</v>
      </c>
      <c r="K1537" t="s">
        <v>502</v>
      </c>
      <c r="L1537" s="5" t="s">
        <v>11633</v>
      </c>
      <c r="M1537" s="6">
        <v>5</v>
      </c>
      <c r="N1537" s="7">
        <v>3</v>
      </c>
      <c r="O1537">
        <v>2000</v>
      </c>
      <c r="P1537">
        <v>5</v>
      </c>
      <c r="Q1537" s="8" t="s">
        <v>55</v>
      </c>
      <c r="R1537" s="7" t="s">
        <v>11634</v>
      </c>
      <c r="S1537" t="s">
        <v>1480</v>
      </c>
      <c r="T1537" s="7" t="s">
        <v>876</v>
      </c>
      <c r="U1537" t="str">
        <f t="shared" si="23"/>
        <v>79531022</v>
      </c>
      <c r="V1537" t="s">
        <v>94</v>
      </c>
      <c r="W1537" t="s">
        <v>11635</v>
      </c>
      <c r="X1537">
        <v>11001</v>
      </c>
      <c r="Y1537">
        <v>22</v>
      </c>
      <c r="Z1537">
        <v>4804268</v>
      </c>
      <c r="AA1537" t="s">
        <v>11636</v>
      </c>
      <c r="AB1537">
        <v>1</v>
      </c>
      <c r="AC1537">
        <v>11001000</v>
      </c>
      <c r="AD1537" t="s">
        <v>55</v>
      </c>
      <c r="AE1537" s="7">
        <v>51607965</v>
      </c>
      <c r="AF1537" t="s">
        <v>963</v>
      </c>
      <c r="AG1537" t="s">
        <v>1604</v>
      </c>
      <c r="AK1537" s="7" t="s">
        <v>487</v>
      </c>
      <c r="AL1537" t="s">
        <v>428</v>
      </c>
      <c r="AM1537">
        <v>123456</v>
      </c>
      <c r="AN1537">
        <v>123</v>
      </c>
      <c r="AP1537" s="7"/>
      <c r="AS1537" s="14" t="s">
        <v>26874</v>
      </c>
      <c r="AU1537" t="s">
        <v>55</v>
      </c>
      <c r="AV1537">
        <v>1032493801</v>
      </c>
      <c r="AW1537" t="s">
        <v>3197</v>
      </c>
      <c r="AX1537" t="s">
        <v>1409</v>
      </c>
      <c r="AY1537" t="s">
        <v>11637</v>
      </c>
      <c r="AZ1537">
        <v>4162105</v>
      </c>
    </row>
    <row r="1538" spans="2:52" x14ac:dyDescent="0.2">
      <c r="B1538">
        <v>1537</v>
      </c>
      <c r="C1538" s="2" t="s">
        <v>28419</v>
      </c>
      <c r="D1538" s="2">
        <v>42895</v>
      </c>
      <c r="E1538" s="3">
        <v>11.1299768518519</v>
      </c>
      <c r="F1538">
        <v>2</v>
      </c>
      <c r="G1538" t="s">
        <v>11638</v>
      </c>
      <c r="H1538" s="9">
        <v>15</v>
      </c>
      <c r="I1538">
        <v>11001</v>
      </c>
      <c r="J1538">
        <v>11</v>
      </c>
      <c r="K1538" t="s">
        <v>376</v>
      </c>
      <c r="L1538" s="5" t="s">
        <v>11639</v>
      </c>
      <c r="M1538" s="6">
        <v>4</v>
      </c>
      <c r="N1538" s="7">
        <v>3</v>
      </c>
      <c r="O1538">
        <v>2015</v>
      </c>
      <c r="P1538">
        <v>5</v>
      </c>
      <c r="Q1538" s="8" t="s">
        <v>55</v>
      </c>
      <c r="R1538" s="7" t="s">
        <v>11640</v>
      </c>
      <c r="S1538" t="s">
        <v>3999</v>
      </c>
      <c r="T1538" s="7" t="s">
        <v>851</v>
      </c>
      <c r="U1538" t="str">
        <f t="shared" ref="U1538:U1601" si="24">R1538</f>
        <v>21103046</v>
      </c>
      <c r="V1538" t="s">
        <v>94</v>
      </c>
      <c r="W1538" t="s">
        <v>11641</v>
      </c>
      <c r="X1538">
        <v>11001</v>
      </c>
      <c r="Y1538">
        <v>39</v>
      </c>
      <c r="Z1538">
        <v>5892680</v>
      </c>
      <c r="AA1538" t="s">
        <v>11642</v>
      </c>
      <c r="AB1538">
        <v>1</v>
      </c>
      <c r="AC1538">
        <v>11001000</v>
      </c>
      <c r="AD1538" t="s">
        <v>55</v>
      </c>
      <c r="AE1538" s="7">
        <v>53160623</v>
      </c>
      <c r="AF1538" t="s">
        <v>1357</v>
      </c>
      <c r="AG1538" t="s">
        <v>162</v>
      </c>
      <c r="AK1538" s="7" t="s">
        <v>62</v>
      </c>
      <c r="AL1538" t="s">
        <v>497</v>
      </c>
      <c r="AM1538">
        <v>123456</v>
      </c>
      <c r="AN1538">
        <v>123</v>
      </c>
      <c r="AP1538" s="7"/>
      <c r="AS1538" s="14" t="s">
        <v>26874</v>
      </c>
      <c r="AU1538" t="s">
        <v>55</v>
      </c>
      <c r="AV1538">
        <v>3015723</v>
      </c>
      <c r="AW1538" t="s">
        <v>11643</v>
      </c>
      <c r="AX1538" t="s">
        <v>385</v>
      </c>
      <c r="AY1538" t="s">
        <v>11644</v>
      </c>
      <c r="AZ1538">
        <v>4227685</v>
      </c>
    </row>
    <row r="1539" spans="2:52" x14ac:dyDescent="0.2">
      <c r="B1539">
        <v>1538</v>
      </c>
      <c r="C1539" s="2" t="s">
        <v>28420</v>
      </c>
      <c r="D1539" s="2">
        <v>42892</v>
      </c>
      <c r="E1539" s="3">
        <v>14.9794791666667</v>
      </c>
      <c r="F1539">
        <v>1</v>
      </c>
      <c r="G1539" t="s">
        <v>11645</v>
      </c>
      <c r="H1539" s="9">
        <v>15</v>
      </c>
      <c r="I1539">
        <v>11001</v>
      </c>
      <c r="J1539">
        <v>11</v>
      </c>
      <c r="K1539" t="s">
        <v>221</v>
      </c>
      <c r="L1539" s="5" t="s">
        <v>11646</v>
      </c>
      <c r="M1539" s="6">
        <v>6</v>
      </c>
      <c r="N1539" s="7">
        <v>3</v>
      </c>
      <c r="O1539">
        <v>2009</v>
      </c>
      <c r="P1539">
        <v>12</v>
      </c>
      <c r="Q1539" s="8" t="s">
        <v>55</v>
      </c>
      <c r="R1539" s="7" t="s">
        <v>11647</v>
      </c>
      <c r="S1539" t="s">
        <v>1309</v>
      </c>
      <c r="T1539" s="7" t="s">
        <v>2390</v>
      </c>
      <c r="U1539" t="str">
        <f t="shared" si="24"/>
        <v>70905954</v>
      </c>
      <c r="V1539" t="s">
        <v>94</v>
      </c>
      <c r="W1539" t="s">
        <v>11648</v>
      </c>
      <c r="X1539">
        <v>11001</v>
      </c>
      <c r="Y1539">
        <v>34</v>
      </c>
      <c r="Z1539">
        <v>4519101</v>
      </c>
      <c r="AA1539" t="s">
        <v>11649</v>
      </c>
      <c r="AB1539">
        <v>1</v>
      </c>
      <c r="AC1539">
        <v>11001000</v>
      </c>
      <c r="AD1539" t="s">
        <v>55</v>
      </c>
      <c r="AE1539" s="7">
        <v>35460458</v>
      </c>
      <c r="AF1539" t="s">
        <v>3612</v>
      </c>
      <c r="AG1539" t="s">
        <v>2735</v>
      </c>
      <c r="AK1539" s="7" t="s">
        <v>510</v>
      </c>
      <c r="AL1539" t="s">
        <v>104</v>
      </c>
      <c r="AM1539">
        <v>123456</v>
      </c>
      <c r="AN1539">
        <v>123</v>
      </c>
      <c r="AP1539" s="7"/>
      <c r="AS1539" s="14" t="s">
        <v>26874</v>
      </c>
      <c r="AU1539" t="s">
        <v>55</v>
      </c>
      <c r="AV1539">
        <v>52156135</v>
      </c>
      <c r="AW1539" t="s">
        <v>3197</v>
      </c>
      <c r="AX1539" t="s">
        <v>348</v>
      </c>
      <c r="AY1539" t="s">
        <v>11650</v>
      </c>
      <c r="AZ1539">
        <v>6322360</v>
      </c>
    </row>
    <row r="1540" spans="2:52" x14ac:dyDescent="0.2">
      <c r="B1540">
        <v>1539</v>
      </c>
      <c r="C1540" s="2" t="s">
        <v>28421</v>
      </c>
      <c r="D1540" s="2">
        <v>42874</v>
      </c>
      <c r="E1540" s="3">
        <v>2.8051157407407401</v>
      </c>
      <c r="F1540">
        <v>2</v>
      </c>
      <c r="G1540" t="s">
        <v>6698</v>
      </c>
      <c r="H1540" s="9">
        <v>15</v>
      </c>
      <c r="I1540">
        <v>11001</v>
      </c>
      <c r="J1540">
        <v>11</v>
      </c>
      <c r="K1540" t="s">
        <v>680</v>
      </c>
      <c r="L1540" s="5" t="s">
        <v>11651</v>
      </c>
      <c r="M1540" s="6">
        <v>7</v>
      </c>
      <c r="N1540" s="7">
        <v>4</v>
      </c>
      <c r="O1540">
        <v>2014</v>
      </c>
      <c r="P1540">
        <v>45</v>
      </c>
      <c r="Q1540" s="8" t="s">
        <v>55</v>
      </c>
      <c r="R1540" s="7" t="s">
        <v>11652</v>
      </c>
      <c r="S1540" t="s">
        <v>430</v>
      </c>
      <c r="T1540" s="7" t="s">
        <v>204</v>
      </c>
      <c r="U1540" t="str">
        <f t="shared" si="24"/>
        <v>13616554</v>
      </c>
      <c r="V1540" t="s">
        <v>59</v>
      </c>
      <c r="W1540" t="s">
        <v>11653</v>
      </c>
      <c r="X1540">
        <v>11001</v>
      </c>
      <c r="Y1540">
        <v>37</v>
      </c>
      <c r="Z1540">
        <v>2728794</v>
      </c>
      <c r="AA1540" t="s">
        <v>11654</v>
      </c>
      <c r="AB1540">
        <v>1</v>
      </c>
      <c r="AC1540">
        <v>11001000</v>
      </c>
      <c r="AD1540" t="s">
        <v>81</v>
      </c>
      <c r="AH1540">
        <v>8600336334</v>
      </c>
      <c r="AI1540" t="s">
        <v>11655</v>
      </c>
      <c r="AK1540" s="7" t="s">
        <v>68</v>
      </c>
      <c r="AL1540" t="s">
        <v>523</v>
      </c>
      <c r="AM1540">
        <v>123456</v>
      </c>
      <c r="AN1540">
        <v>123</v>
      </c>
      <c r="AP1540" s="7"/>
      <c r="AS1540" s="14" t="s">
        <v>26874</v>
      </c>
      <c r="AU1540" t="s">
        <v>55</v>
      </c>
      <c r="AV1540">
        <v>79669189</v>
      </c>
      <c r="AW1540" t="s">
        <v>379</v>
      </c>
      <c r="AX1540" t="s">
        <v>2390</v>
      </c>
      <c r="AY1540" t="s">
        <v>11656</v>
      </c>
      <c r="AZ1540">
        <v>5748531</v>
      </c>
    </row>
    <row r="1541" spans="2:52" x14ac:dyDescent="0.2">
      <c r="B1541">
        <v>1540</v>
      </c>
      <c r="C1541" s="2" t="s">
        <v>28422</v>
      </c>
      <c r="D1541" s="2">
        <v>42909</v>
      </c>
      <c r="E1541" s="3">
        <v>3.32546296296296</v>
      </c>
      <c r="F1541">
        <v>2</v>
      </c>
      <c r="G1541" t="s">
        <v>11657</v>
      </c>
      <c r="H1541" s="9">
        <v>15</v>
      </c>
      <c r="I1541">
        <v>11001</v>
      </c>
      <c r="J1541">
        <v>11</v>
      </c>
      <c r="K1541" t="s">
        <v>1240</v>
      </c>
      <c r="L1541" s="5" t="s">
        <v>11658</v>
      </c>
      <c r="M1541" s="6">
        <v>6</v>
      </c>
      <c r="N1541" s="7">
        <v>3</v>
      </c>
      <c r="O1541">
        <v>2017</v>
      </c>
      <c r="P1541">
        <v>12</v>
      </c>
      <c r="Q1541" s="8" t="s">
        <v>55</v>
      </c>
      <c r="R1541" s="7" t="s">
        <v>11659</v>
      </c>
      <c r="S1541" t="s">
        <v>11660</v>
      </c>
      <c r="T1541" s="7" t="s">
        <v>5706</v>
      </c>
      <c r="U1541" t="str">
        <f t="shared" si="24"/>
        <v>93344247</v>
      </c>
      <c r="V1541" t="s">
        <v>94</v>
      </c>
      <c r="W1541" t="s">
        <v>11661</v>
      </c>
      <c r="X1541">
        <v>11001</v>
      </c>
      <c r="Y1541">
        <v>52</v>
      </c>
      <c r="Z1541">
        <v>4081773</v>
      </c>
      <c r="AA1541" t="s">
        <v>11662</v>
      </c>
      <c r="AB1541">
        <v>1</v>
      </c>
      <c r="AC1541">
        <v>11001000</v>
      </c>
      <c r="AD1541" t="s">
        <v>55</v>
      </c>
      <c r="AE1541" s="7">
        <v>7689197</v>
      </c>
      <c r="AF1541" t="s">
        <v>2716</v>
      </c>
      <c r="AG1541" t="s">
        <v>244</v>
      </c>
      <c r="AK1541" s="7" t="s">
        <v>536</v>
      </c>
      <c r="AL1541" t="s">
        <v>537</v>
      </c>
      <c r="AM1541">
        <v>123456</v>
      </c>
      <c r="AN1541">
        <v>123</v>
      </c>
      <c r="AP1541" s="7"/>
      <c r="AS1541" s="14" t="s">
        <v>26874</v>
      </c>
      <c r="AU1541" t="s">
        <v>55</v>
      </c>
      <c r="AV1541">
        <v>39768764</v>
      </c>
      <c r="AW1541" t="s">
        <v>267</v>
      </c>
      <c r="AX1541" t="s">
        <v>1575</v>
      </c>
      <c r="AY1541" t="s">
        <v>11663</v>
      </c>
      <c r="AZ1541">
        <v>7432195</v>
      </c>
    </row>
    <row r="1542" spans="2:52" x14ac:dyDescent="0.2">
      <c r="B1542">
        <v>1541</v>
      </c>
      <c r="C1542" s="2" t="s">
        <v>28423</v>
      </c>
      <c r="D1542" s="2">
        <v>42916</v>
      </c>
      <c r="E1542" s="3">
        <v>11.9661689814815</v>
      </c>
      <c r="F1542">
        <v>2</v>
      </c>
      <c r="G1542" t="s">
        <v>11664</v>
      </c>
      <c r="H1542" s="9">
        <v>15</v>
      </c>
      <c r="I1542">
        <v>11001</v>
      </c>
      <c r="J1542">
        <v>11</v>
      </c>
      <c r="K1542" t="s">
        <v>1096</v>
      </c>
      <c r="L1542" s="5" t="s">
        <v>11665</v>
      </c>
      <c r="M1542" s="6">
        <v>7</v>
      </c>
      <c r="N1542" s="7">
        <v>4</v>
      </c>
      <c r="O1542">
        <v>2001</v>
      </c>
      <c r="P1542">
        <v>45</v>
      </c>
      <c r="Q1542" s="8" t="s">
        <v>55</v>
      </c>
      <c r="R1542" s="7" t="s">
        <v>11666</v>
      </c>
      <c r="S1542" t="s">
        <v>334</v>
      </c>
      <c r="T1542" s="7" t="s">
        <v>69</v>
      </c>
      <c r="U1542" t="str">
        <f t="shared" si="24"/>
        <v>51814098</v>
      </c>
      <c r="V1542" t="s">
        <v>59</v>
      </c>
      <c r="W1542" t="s">
        <v>11667</v>
      </c>
      <c r="X1542">
        <v>11001</v>
      </c>
      <c r="Y1542">
        <v>22</v>
      </c>
      <c r="Z1542">
        <v>3259934</v>
      </c>
      <c r="AA1542" t="s">
        <v>11668</v>
      </c>
      <c r="AB1542">
        <v>1</v>
      </c>
      <c r="AC1542">
        <v>11001000</v>
      </c>
      <c r="AD1542" t="s">
        <v>81</v>
      </c>
      <c r="AH1542">
        <v>900617723</v>
      </c>
      <c r="AI1542" t="s">
        <v>9646</v>
      </c>
      <c r="AK1542" s="7" t="s">
        <v>116</v>
      </c>
      <c r="AL1542" t="s">
        <v>549</v>
      </c>
      <c r="AM1542">
        <v>123456</v>
      </c>
      <c r="AN1542">
        <v>123</v>
      </c>
      <c r="AO1542">
        <v>1</v>
      </c>
      <c r="AP1542" s="7" t="s">
        <v>66</v>
      </c>
      <c r="AR1542" t="s">
        <v>9812</v>
      </c>
      <c r="AS1542" s="14">
        <v>1216</v>
      </c>
      <c r="AU1542" t="s">
        <v>55</v>
      </c>
      <c r="AV1542">
        <v>42491504</v>
      </c>
      <c r="AW1542" t="s">
        <v>729</v>
      </c>
      <c r="AX1542" t="s">
        <v>274</v>
      </c>
      <c r="AY1542" t="s">
        <v>11669</v>
      </c>
      <c r="AZ1542">
        <v>5408360</v>
      </c>
    </row>
    <row r="1543" spans="2:52" x14ac:dyDescent="0.2">
      <c r="B1543">
        <v>1542</v>
      </c>
      <c r="C1543" s="2" t="s">
        <v>28424</v>
      </c>
      <c r="D1543" s="2">
        <v>42892</v>
      </c>
      <c r="E1543" s="3">
        <v>7.69148148148148</v>
      </c>
      <c r="F1543">
        <v>2</v>
      </c>
      <c r="G1543" t="s">
        <v>11670</v>
      </c>
      <c r="H1543" s="9">
        <v>15</v>
      </c>
      <c r="I1543">
        <v>11001</v>
      </c>
      <c r="J1543">
        <v>11</v>
      </c>
      <c r="K1543" t="s">
        <v>902</v>
      </c>
      <c r="L1543" s="5" t="s">
        <v>11671</v>
      </c>
      <c r="M1543" s="6">
        <v>12</v>
      </c>
      <c r="N1543" s="7">
        <v>3</v>
      </c>
      <c r="O1543">
        <v>2004</v>
      </c>
      <c r="P1543">
        <v>3</v>
      </c>
      <c r="Q1543" s="8" t="s">
        <v>55</v>
      </c>
      <c r="R1543" s="7" t="s">
        <v>11672</v>
      </c>
      <c r="S1543" t="s">
        <v>729</v>
      </c>
      <c r="T1543" s="7" t="s">
        <v>302</v>
      </c>
      <c r="U1543" t="str">
        <f t="shared" si="24"/>
        <v>39638691</v>
      </c>
      <c r="V1543" t="s">
        <v>127</v>
      </c>
      <c r="W1543" t="s">
        <v>11673</v>
      </c>
      <c r="X1543">
        <v>11001</v>
      </c>
      <c r="Y1543">
        <v>38</v>
      </c>
      <c r="Z1543">
        <v>3609311</v>
      </c>
      <c r="AA1543" t="s">
        <v>11674</v>
      </c>
      <c r="AB1543">
        <v>1</v>
      </c>
      <c r="AC1543">
        <v>11001000</v>
      </c>
      <c r="AD1543" t="s">
        <v>55</v>
      </c>
      <c r="AE1543" s="7">
        <v>24022382</v>
      </c>
      <c r="AF1543" t="s">
        <v>11675</v>
      </c>
      <c r="AG1543" t="s">
        <v>1080</v>
      </c>
      <c r="AK1543" s="7" t="s">
        <v>64</v>
      </c>
      <c r="AL1543" t="s">
        <v>560</v>
      </c>
      <c r="AM1543">
        <v>123456</v>
      </c>
      <c r="AN1543">
        <v>123</v>
      </c>
      <c r="AO1543">
        <v>1</v>
      </c>
      <c r="AP1543" s="7" t="s">
        <v>66</v>
      </c>
      <c r="AR1543" t="s">
        <v>9812</v>
      </c>
      <c r="AS1543" s="14">
        <v>1215</v>
      </c>
      <c r="AU1543" t="s">
        <v>55</v>
      </c>
      <c r="AV1543">
        <v>19498560</v>
      </c>
      <c r="AW1543" t="s">
        <v>1076</v>
      </c>
      <c r="AX1543" t="s">
        <v>2099</v>
      </c>
      <c r="AY1543" t="s">
        <v>11676</v>
      </c>
      <c r="AZ1543">
        <v>4100941</v>
      </c>
    </row>
    <row r="1544" spans="2:52" x14ac:dyDescent="0.2">
      <c r="B1544">
        <v>1543</v>
      </c>
      <c r="C1544" s="2" t="s">
        <v>28425</v>
      </c>
      <c r="D1544" s="2">
        <v>42899</v>
      </c>
      <c r="E1544" s="3">
        <v>20.062002314814801</v>
      </c>
      <c r="F1544">
        <v>2</v>
      </c>
      <c r="G1544" t="s">
        <v>11677</v>
      </c>
      <c r="H1544" s="9">
        <v>15</v>
      </c>
      <c r="I1544">
        <v>11001</v>
      </c>
      <c r="J1544">
        <v>11</v>
      </c>
      <c r="K1544" t="s">
        <v>767</v>
      </c>
      <c r="L1544" s="5" t="s">
        <v>11678</v>
      </c>
      <c r="M1544" s="6">
        <v>5</v>
      </c>
      <c r="N1544" s="7">
        <v>3</v>
      </c>
      <c r="O1544">
        <v>2012</v>
      </c>
      <c r="P1544">
        <v>5</v>
      </c>
      <c r="Q1544" s="8" t="s">
        <v>55</v>
      </c>
      <c r="R1544" s="7" t="s">
        <v>11679</v>
      </c>
      <c r="S1544" t="s">
        <v>11680</v>
      </c>
      <c r="T1544" s="7" t="s">
        <v>69</v>
      </c>
      <c r="U1544" t="str">
        <f t="shared" si="24"/>
        <v>11349479</v>
      </c>
      <c r="V1544" t="s">
        <v>94</v>
      </c>
      <c r="W1544" t="s">
        <v>11681</v>
      </c>
      <c r="X1544">
        <v>11001</v>
      </c>
      <c r="Y1544">
        <v>22</v>
      </c>
      <c r="Z1544">
        <v>6934744</v>
      </c>
      <c r="AA1544" t="s">
        <v>11682</v>
      </c>
      <c r="AB1544">
        <v>1</v>
      </c>
      <c r="AC1544">
        <v>11001000</v>
      </c>
      <c r="AD1544" t="s">
        <v>55</v>
      </c>
      <c r="AE1544" s="7">
        <v>65706785</v>
      </c>
      <c r="AF1544" t="s">
        <v>11683</v>
      </c>
      <c r="AG1544" t="s">
        <v>1688</v>
      </c>
      <c r="AK1544" s="7" t="s">
        <v>292</v>
      </c>
      <c r="AL1544" t="s">
        <v>496</v>
      </c>
      <c r="AM1544">
        <v>123456</v>
      </c>
      <c r="AN1544">
        <v>123</v>
      </c>
      <c r="AP1544" s="7"/>
      <c r="AS1544" s="14" t="s">
        <v>26874</v>
      </c>
      <c r="AU1544" t="s">
        <v>55</v>
      </c>
      <c r="AV1544">
        <v>79147979</v>
      </c>
      <c r="AW1544" t="s">
        <v>518</v>
      </c>
      <c r="AX1544" t="s">
        <v>296</v>
      </c>
      <c r="AY1544" t="s">
        <v>11684</v>
      </c>
      <c r="AZ1544">
        <v>5841333</v>
      </c>
    </row>
    <row r="1545" spans="2:52" x14ac:dyDescent="0.2">
      <c r="B1545">
        <v>1544</v>
      </c>
      <c r="C1545" s="2" t="s">
        <v>28426</v>
      </c>
      <c r="D1545" s="2">
        <v>42894</v>
      </c>
      <c r="E1545" s="3">
        <v>5.4017824074074099</v>
      </c>
      <c r="F1545">
        <v>1</v>
      </c>
      <c r="G1545" t="s">
        <v>5734</v>
      </c>
      <c r="H1545" s="9">
        <v>15</v>
      </c>
      <c r="I1545">
        <v>11001</v>
      </c>
      <c r="J1545">
        <v>11</v>
      </c>
      <c r="K1545" t="s">
        <v>767</v>
      </c>
      <c r="L1545" s="5" t="s">
        <v>11685</v>
      </c>
      <c r="M1545" s="6">
        <v>7</v>
      </c>
      <c r="N1545" s="7">
        <v>4</v>
      </c>
      <c r="O1545">
        <v>1999</v>
      </c>
      <c r="P1545">
        <v>45</v>
      </c>
      <c r="Q1545" s="8" t="s">
        <v>55</v>
      </c>
      <c r="R1545" s="7" t="s">
        <v>11686</v>
      </c>
      <c r="S1545" t="s">
        <v>729</v>
      </c>
      <c r="T1545" s="7" t="s">
        <v>231</v>
      </c>
      <c r="U1545" t="str">
        <f t="shared" si="24"/>
        <v>41431046</v>
      </c>
      <c r="V1545" t="s">
        <v>59</v>
      </c>
      <c r="W1545" t="s">
        <v>11687</v>
      </c>
      <c r="X1545">
        <v>11001</v>
      </c>
      <c r="Y1545">
        <v>35</v>
      </c>
      <c r="Z1545">
        <v>4309878</v>
      </c>
      <c r="AA1545" t="s">
        <v>11688</v>
      </c>
      <c r="AB1545">
        <v>1</v>
      </c>
      <c r="AC1545">
        <v>11001000</v>
      </c>
      <c r="AD1545" t="s">
        <v>55</v>
      </c>
      <c r="AE1545" s="7">
        <v>19466262</v>
      </c>
      <c r="AF1545" t="s">
        <v>482</v>
      </c>
      <c r="AG1545" t="s">
        <v>4678</v>
      </c>
      <c r="AK1545" s="7" t="s">
        <v>579</v>
      </c>
      <c r="AL1545" t="s">
        <v>580</v>
      </c>
      <c r="AM1545">
        <v>123456</v>
      </c>
      <c r="AN1545">
        <v>123</v>
      </c>
      <c r="AP1545" s="7"/>
      <c r="AS1545" s="14" t="s">
        <v>26874</v>
      </c>
      <c r="AU1545" t="s">
        <v>55</v>
      </c>
      <c r="AV1545">
        <v>11188983</v>
      </c>
      <c r="AW1545" t="s">
        <v>599</v>
      </c>
      <c r="AX1545" t="s">
        <v>4725</v>
      </c>
      <c r="AY1545" t="s">
        <v>11689</v>
      </c>
      <c r="AZ1545">
        <v>4864034</v>
      </c>
    </row>
    <row r="1546" spans="2:52" x14ac:dyDescent="0.2">
      <c r="B1546">
        <v>1545</v>
      </c>
      <c r="C1546" s="2" t="s">
        <v>28427</v>
      </c>
      <c r="D1546" s="2">
        <v>42892</v>
      </c>
      <c r="E1546" s="3">
        <v>10.777592592592599</v>
      </c>
      <c r="F1546">
        <v>1</v>
      </c>
      <c r="G1546" t="s">
        <v>5109</v>
      </c>
      <c r="H1546" s="9">
        <v>15</v>
      </c>
      <c r="I1546">
        <v>11001</v>
      </c>
      <c r="J1546">
        <v>11</v>
      </c>
      <c r="K1546" t="s">
        <v>89</v>
      </c>
      <c r="L1546" s="5" t="s">
        <v>11690</v>
      </c>
      <c r="M1546" s="6">
        <v>12</v>
      </c>
      <c r="N1546" s="7">
        <v>3</v>
      </c>
      <c r="O1546">
        <v>2005</v>
      </c>
      <c r="P1546">
        <v>3</v>
      </c>
      <c r="Q1546" s="8" t="s">
        <v>55</v>
      </c>
      <c r="R1546" s="7" t="s">
        <v>11691</v>
      </c>
      <c r="S1546" t="s">
        <v>57</v>
      </c>
      <c r="T1546" s="7" t="s">
        <v>623</v>
      </c>
      <c r="U1546" t="str">
        <f t="shared" si="24"/>
        <v>39689393</v>
      </c>
      <c r="V1546" t="s">
        <v>127</v>
      </c>
      <c r="W1546" t="s">
        <v>11692</v>
      </c>
      <c r="X1546">
        <v>11001</v>
      </c>
      <c r="Y1546">
        <v>23</v>
      </c>
      <c r="Z1546">
        <v>4483426</v>
      </c>
      <c r="AA1546" t="s">
        <v>11693</v>
      </c>
      <c r="AB1546">
        <v>1</v>
      </c>
      <c r="AC1546">
        <v>11001000</v>
      </c>
      <c r="AD1546" t="s">
        <v>81</v>
      </c>
      <c r="AH1546">
        <v>8301008149</v>
      </c>
      <c r="AI1546" t="s">
        <v>7257</v>
      </c>
      <c r="AK1546" s="7" t="s">
        <v>391</v>
      </c>
      <c r="AL1546" t="s">
        <v>592</v>
      </c>
      <c r="AM1546">
        <v>123456</v>
      </c>
      <c r="AN1546">
        <v>123</v>
      </c>
      <c r="AO1546">
        <v>1</v>
      </c>
      <c r="AP1546" s="7" t="s">
        <v>66</v>
      </c>
      <c r="AR1546" t="s">
        <v>9812</v>
      </c>
      <c r="AS1546" s="14">
        <v>1215</v>
      </c>
      <c r="AU1546" t="s">
        <v>55</v>
      </c>
      <c r="AV1546">
        <v>1020717774</v>
      </c>
      <c r="AW1546" t="s">
        <v>1102</v>
      </c>
      <c r="AX1546" t="s">
        <v>11694</v>
      </c>
      <c r="AY1546" t="s">
        <v>11695</v>
      </c>
      <c r="AZ1546">
        <v>3531698</v>
      </c>
    </row>
    <row r="1547" spans="2:52" x14ac:dyDescent="0.2">
      <c r="B1547">
        <v>1546</v>
      </c>
      <c r="C1547" s="2" t="s">
        <v>28428</v>
      </c>
      <c r="D1547" s="2">
        <v>42919</v>
      </c>
      <c r="E1547" s="3">
        <v>21.318599537036999</v>
      </c>
      <c r="F1547">
        <v>2</v>
      </c>
      <c r="G1547" t="s">
        <v>552</v>
      </c>
      <c r="H1547" s="9">
        <v>15</v>
      </c>
      <c r="I1547">
        <v>11001</v>
      </c>
      <c r="J1547">
        <v>11</v>
      </c>
      <c r="K1547" t="s">
        <v>859</v>
      </c>
      <c r="L1547" s="5" t="s">
        <v>11696</v>
      </c>
      <c r="M1547" s="6">
        <v>7</v>
      </c>
      <c r="N1547" s="7">
        <v>4</v>
      </c>
      <c r="O1547">
        <v>2012</v>
      </c>
      <c r="P1547">
        <v>45</v>
      </c>
      <c r="Q1547" s="8" t="s">
        <v>55</v>
      </c>
      <c r="R1547" s="7" t="s">
        <v>11697</v>
      </c>
      <c r="S1547" t="s">
        <v>210</v>
      </c>
      <c r="T1547" s="7" t="s">
        <v>2896</v>
      </c>
      <c r="U1547" t="str">
        <f t="shared" si="24"/>
        <v>1085258434</v>
      </c>
      <c r="V1547" t="s">
        <v>59</v>
      </c>
      <c r="W1547" t="s">
        <v>11698</v>
      </c>
      <c r="X1547">
        <v>11001</v>
      </c>
      <c r="Y1547">
        <v>54</v>
      </c>
      <c r="Z1547">
        <v>4917485</v>
      </c>
      <c r="AA1547" t="s">
        <v>11699</v>
      </c>
      <c r="AB1547">
        <v>1</v>
      </c>
      <c r="AC1547">
        <v>11001000</v>
      </c>
      <c r="AD1547" t="s">
        <v>55</v>
      </c>
      <c r="AE1547" s="7">
        <v>71699921</v>
      </c>
      <c r="AF1547" t="s">
        <v>5585</v>
      </c>
      <c r="AG1547" t="s">
        <v>523</v>
      </c>
      <c r="AK1547" s="7" t="s">
        <v>604</v>
      </c>
      <c r="AL1547" t="s">
        <v>499</v>
      </c>
      <c r="AM1547">
        <v>123456</v>
      </c>
      <c r="AN1547">
        <v>123</v>
      </c>
      <c r="AP1547" s="7"/>
      <c r="AS1547" s="14" t="s">
        <v>26874</v>
      </c>
      <c r="AU1547" t="s">
        <v>55</v>
      </c>
      <c r="AV1547">
        <v>70287155</v>
      </c>
      <c r="AW1547" t="s">
        <v>103</v>
      </c>
      <c r="AX1547" t="s">
        <v>330</v>
      </c>
      <c r="AY1547" t="s">
        <v>11700</v>
      </c>
      <c r="AZ1547">
        <v>6759750</v>
      </c>
    </row>
    <row r="1548" spans="2:52" x14ac:dyDescent="0.2">
      <c r="B1548">
        <v>1547</v>
      </c>
      <c r="C1548" s="2" t="s">
        <v>28429</v>
      </c>
      <c r="D1548" s="2">
        <v>42868</v>
      </c>
      <c r="E1548" s="3">
        <v>22.932789351851898</v>
      </c>
      <c r="F1548">
        <v>1</v>
      </c>
      <c r="G1548" t="s">
        <v>6632</v>
      </c>
      <c r="H1548" s="9">
        <v>15</v>
      </c>
      <c r="I1548">
        <v>11001</v>
      </c>
      <c r="J1548">
        <v>11</v>
      </c>
      <c r="K1548" t="s">
        <v>944</v>
      </c>
      <c r="L1548" s="5" t="s">
        <v>11701</v>
      </c>
      <c r="M1548" s="6">
        <v>12</v>
      </c>
      <c r="N1548" s="7">
        <v>3</v>
      </c>
      <c r="O1548">
        <v>2003</v>
      </c>
      <c r="P1548">
        <v>3</v>
      </c>
      <c r="Q1548" s="8" t="s">
        <v>55</v>
      </c>
      <c r="R1548" s="7" t="s">
        <v>11702</v>
      </c>
      <c r="S1548" t="s">
        <v>588</v>
      </c>
      <c r="T1548" s="7" t="s">
        <v>3340</v>
      </c>
      <c r="U1548" t="str">
        <f t="shared" si="24"/>
        <v>52899765</v>
      </c>
      <c r="V1548" t="s">
        <v>127</v>
      </c>
      <c r="W1548" t="s">
        <v>11703</v>
      </c>
      <c r="X1548">
        <v>11001</v>
      </c>
      <c r="Y1548">
        <v>35</v>
      </c>
      <c r="Z1548">
        <v>2990705</v>
      </c>
      <c r="AA1548" t="s">
        <v>11704</v>
      </c>
      <c r="AB1548">
        <v>1</v>
      </c>
      <c r="AC1548">
        <v>11001000</v>
      </c>
      <c r="AD1548" t="s">
        <v>55</v>
      </c>
      <c r="AE1548" s="7">
        <v>80015372</v>
      </c>
      <c r="AF1548" t="s">
        <v>11705</v>
      </c>
      <c r="AG1548" t="s">
        <v>1156</v>
      </c>
      <c r="AK1548" s="7" t="s">
        <v>616</v>
      </c>
      <c r="AL1548" t="s">
        <v>499</v>
      </c>
      <c r="AM1548">
        <v>123456</v>
      </c>
      <c r="AN1548">
        <v>123</v>
      </c>
      <c r="AP1548" s="7"/>
      <c r="AS1548" s="14" t="s">
        <v>26874</v>
      </c>
      <c r="AU1548" t="s">
        <v>55</v>
      </c>
      <c r="AV1548">
        <v>20114807</v>
      </c>
      <c r="AW1548" t="s">
        <v>736</v>
      </c>
      <c r="AX1548" t="s">
        <v>2046</v>
      </c>
      <c r="AY1548" t="s">
        <v>11706</v>
      </c>
      <c r="AZ1548">
        <v>4803612</v>
      </c>
    </row>
    <row r="1549" spans="2:52" x14ac:dyDescent="0.2">
      <c r="B1549">
        <v>1548</v>
      </c>
      <c r="C1549" s="2" t="s">
        <v>28430</v>
      </c>
      <c r="D1549" s="2">
        <v>42878</v>
      </c>
      <c r="E1549" s="3">
        <v>14.502037037037001</v>
      </c>
      <c r="F1549">
        <v>2</v>
      </c>
      <c r="G1549" t="s">
        <v>11707</v>
      </c>
      <c r="H1549" s="9">
        <v>15</v>
      </c>
      <c r="I1549">
        <v>11001</v>
      </c>
      <c r="J1549">
        <v>11</v>
      </c>
      <c r="K1549" t="s">
        <v>777</v>
      </c>
      <c r="L1549" s="5" t="s">
        <v>11708</v>
      </c>
      <c r="M1549" s="6">
        <v>7</v>
      </c>
      <c r="N1549" s="7">
        <v>4</v>
      </c>
      <c r="O1549">
        <v>2015</v>
      </c>
      <c r="P1549">
        <v>45</v>
      </c>
      <c r="Q1549" s="8" t="s">
        <v>55</v>
      </c>
      <c r="R1549" s="7" t="s">
        <v>11709</v>
      </c>
      <c r="S1549" t="s">
        <v>1081</v>
      </c>
      <c r="T1549" s="7" t="s">
        <v>3356</v>
      </c>
      <c r="U1549" t="str">
        <f t="shared" si="24"/>
        <v>2943189</v>
      </c>
      <c r="V1549" t="s">
        <v>59</v>
      </c>
      <c r="W1549" t="s">
        <v>11710</v>
      </c>
      <c r="X1549">
        <v>11001</v>
      </c>
      <c r="Y1549">
        <v>36</v>
      </c>
      <c r="Z1549">
        <v>6984013</v>
      </c>
      <c r="AA1549" t="s">
        <v>11711</v>
      </c>
      <c r="AB1549">
        <v>1</v>
      </c>
      <c r="AC1549">
        <v>11001000</v>
      </c>
      <c r="AD1549" t="s">
        <v>55</v>
      </c>
      <c r="AE1549" s="7">
        <v>80438450</v>
      </c>
      <c r="AF1549" t="s">
        <v>955</v>
      </c>
      <c r="AG1549" t="s">
        <v>973</v>
      </c>
      <c r="AK1549" s="7" t="s">
        <v>627</v>
      </c>
      <c r="AL1549" t="s">
        <v>628</v>
      </c>
      <c r="AM1549">
        <v>123456</v>
      </c>
      <c r="AN1549">
        <v>123</v>
      </c>
      <c r="AO1549">
        <v>2</v>
      </c>
      <c r="AP1549" s="7" t="s">
        <v>101</v>
      </c>
      <c r="AR1549" t="s">
        <v>3461</v>
      </c>
      <c r="AS1549" s="14">
        <v>1214</v>
      </c>
      <c r="AU1549" t="s">
        <v>55</v>
      </c>
      <c r="AV1549">
        <v>19310007</v>
      </c>
      <c r="AW1549" t="s">
        <v>64</v>
      </c>
      <c r="AX1549" t="s">
        <v>8159</v>
      </c>
      <c r="AY1549" t="s">
        <v>11712</v>
      </c>
      <c r="AZ1549">
        <v>6036001</v>
      </c>
    </row>
    <row r="1550" spans="2:52" x14ac:dyDescent="0.2">
      <c r="B1550">
        <v>1549</v>
      </c>
      <c r="C1550" s="2" t="s">
        <v>28431</v>
      </c>
      <c r="D1550" s="2">
        <v>42897</v>
      </c>
      <c r="E1550" s="3">
        <v>4.4430902777777801</v>
      </c>
      <c r="F1550">
        <v>2</v>
      </c>
      <c r="G1550" t="s">
        <v>11713</v>
      </c>
      <c r="H1550" s="9">
        <v>15</v>
      </c>
      <c r="I1550">
        <v>11001</v>
      </c>
      <c r="J1550">
        <v>11</v>
      </c>
      <c r="K1550" t="s">
        <v>868</v>
      </c>
      <c r="L1550" s="5" t="s">
        <v>11714</v>
      </c>
      <c r="M1550" s="6">
        <v>14</v>
      </c>
      <c r="N1550" s="7">
        <v>3</v>
      </c>
      <c r="O1550">
        <v>2013</v>
      </c>
      <c r="P1550">
        <v>3</v>
      </c>
      <c r="Q1550" s="8" t="s">
        <v>55</v>
      </c>
      <c r="R1550" s="7" t="s">
        <v>11715</v>
      </c>
      <c r="S1550" t="s">
        <v>1039</v>
      </c>
      <c r="T1550" s="7" t="s">
        <v>827</v>
      </c>
      <c r="U1550" t="str">
        <f t="shared" si="24"/>
        <v>39624682</v>
      </c>
      <c r="V1550" t="s">
        <v>94</v>
      </c>
      <c r="W1550" t="s">
        <v>11716</v>
      </c>
      <c r="X1550">
        <v>11001</v>
      </c>
      <c r="Y1550">
        <v>57</v>
      </c>
      <c r="Z1550">
        <v>3175852</v>
      </c>
      <c r="AA1550" t="s">
        <v>11717</v>
      </c>
      <c r="AB1550">
        <v>1</v>
      </c>
      <c r="AC1550">
        <v>11001000</v>
      </c>
      <c r="AD1550" t="s">
        <v>55</v>
      </c>
      <c r="AE1550" s="7">
        <v>79909585</v>
      </c>
      <c r="AF1550" t="s">
        <v>9117</v>
      </c>
      <c r="AG1550" t="s">
        <v>4388</v>
      </c>
      <c r="AK1550" s="7" t="s">
        <v>639</v>
      </c>
      <c r="AL1550" t="s">
        <v>640</v>
      </c>
      <c r="AM1550">
        <v>123456</v>
      </c>
      <c r="AN1550">
        <v>123</v>
      </c>
      <c r="AP1550" s="7"/>
      <c r="AS1550" s="14" t="s">
        <v>26874</v>
      </c>
      <c r="AU1550" t="s">
        <v>55</v>
      </c>
      <c r="AV1550">
        <v>1031160262</v>
      </c>
      <c r="AW1550" t="s">
        <v>1289</v>
      </c>
      <c r="AX1550" t="s">
        <v>677</v>
      </c>
      <c r="AY1550" t="s">
        <v>11718</v>
      </c>
      <c r="AZ1550">
        <v>4667986</v>
      </c>
    </row>
    <row r="1551" spans="2:52" x14ac:dyDescent="0.2">
      <c r="B1551">
        <v>1550</v>
      </c>
      <c r="C1551" s="2" t="s">
        <v>28432</v>
      </c>
      <c r="D1551" s="2">
        <v>42892</v>
      </c>
      <c r="E1551" s="3">
        <v>15.5361689814815</v>
      </c>
      <c r="F1551">
        <v>1</v>
      </c>
      <c r="G1551" t="s">
        <v>11719</v>
      </c>
      <c r="H1551" s="9">
        <v>15</v>
      </c>
      <c r="I1551">
        <v>11001</v>
      </c>
      <c r="J1551">
        <v>11</v>
      </c>
      <c r="K1551" t="s">
        <v>1763</v>
      </c>
      <c r="L1551" s="5" t="s">
        <v>11720</v>
      </c>
      <c r="M1551" s="6">
        <v>3</v>
      </c>
      <c r="N1551" s="7">
        <v>3</v>
      </c>
      <c r="O1551">
        <v>1996</v>
      </c>
      <c r="P1551">
        <v>5</v>
      </c>
      <c r="Q1551" s="8" t="s">
        <v>55</v>
      </c>
      <c r="R1551" s="7" t="s">
        <v>11721</v>
      </c>
      <c r="S1551" t="s">
        <v>307</v>
      </c>
      <c r="T1551" s="7" t="s">
        <v>84</v>
      </c>
      <c r="U1551" t="str">
        <f t="shared" si="24"/>
        <v>79293547</v>
      </c>
      <c r="V1551" t="s">
        <v>94</v>
      </c>
      <c r="W1551" t="s">
        <v>11722</v>
      </c>
      <c r="X1551">
        <v>11001</v>
      </c>
      <c r="Y1551">
        <v>50</v>
      </c>
      <c r="Z1551">
        <v>3593867</v>
      </c>
      <c r="AA1551" t="s">
        <v>11723</v>
      </c>
      <c r="AB1551">
        <v>1</v>
      </c>
      <c r="AC1551">
        <v>11001000</v>
      </c>
      <c r="AD1551" t="s">
        <v>55</v>
      </c>
      <c r="AE1551" s="7">
        <v>53044957</v>
      </c>
      <c r="AF1551" t="s">
        <v>11724</v>
      </c>
      <c r="AG1551" t="s">
        <v>191</v>
      </c>
      <c r="AK1551" s="7" t="s">
        <v>650</v>
      </c>
      <c r="AL1551" t="s">
        <v>651</v>
      </c>
      <c r="AM1551">
        <v>123456</v>
      </c>
      <c r="AN1551">
        <v>123</v>
      </c>
      <c r="AP1551" s="7"/>
      <c r="AS1551" s="14" t="s">
        <v>26874</v>
      </c>
      <c r="AU1551" t="s">
        <v>4040</v>
      </c>
      <c r="AV1551">
        <v>97121410897</v>
      </c>
      <c r="AW1551" t="s">
        <v>172</v>
      </c>
      <c r="AX1551" t="s">
        <v>2065</v>
      </c>
      <c r="AY1551" t="s">
        <v>11725</v>
      </c>
      <c r="AZ1551">
        <v>3287014</v>
      </c>
    </row>
    <row r="1552" spans="2:52" x14ac:dyDescent="0.2">
      <c r="B1552">
        <v>1551</v>
      </c>
      <c r="C1552" s="2" t="s">
        <v>28433</v>
      </c>
      <c r="D1552" s="2">
        <v>42877</v>
      </c>
      <c r="E1552" s="3">
        <v>17.735497685185202</v>
      </c>
      <c r="F1552">
        <v>1</v>
      </c>
      <c r="G1552" t="s">
        <v>11726</v>
      </c>
      <c r="H1552" s="9">
        <v>15</v>
      </c>
      <c r="I1552">
        <v>11001</v>
      </c>
      <c r="J1552">
        <v>11</v>
      </c>
      <c r="K1552" t="s">
        <v>1547</v>
      </c>
      <c r="L1552" s="5" t="s">
        <v>11727</v>
      </c>
      <c r="M1552" s="6">
        <v>7</v>
      </c>
      <c r="N1552" s="7">
        <v>4</v>
      </c>
      <c r="O1552">
        <v>2005</v>
      </c>
      <c r="P1552">
        <v>45</v>
      </c>
      <c r="Q1552" s="8" t="s">
        <v>55</v>
      </c>
      <c r="R1552" s="7" t="s">
        <v>11728</v>
      </c>
      <c r="S1552" t="s">
        <v>3362</v>
      </c>
      <c r="T1552" s="7" t="s">
        <v>9752</v>
      </c>
      <c r="U1552" t="str">
        <f t="shared" si="24"/>
        <v>60262769</v>
      </c>
      <c r="V1552" t="s">
        <v>59</v>
      </c>
      <c r="W1552" t="s">
        <v>11729</v>
      </c>
      <c r="X1552">
        <v>11001</v>
      </c>
      <c r="Y1552">
        <v>45</v>
      </c>
      <c r="Z1552">
        <v>5125019</v>
      </c>
      <c r="AA1552" t="s">
        <v>11730</v>
      </c>
      <c r="AB1552">
        <v>1</v>
      </c>
      <c r="AC1552">
        <v>11001000</v>
      </c>
      <c r="AD1552" t="s">
        <v>81</v>
      </c>
      <c r="AH1552">
        <v>890300279</v>
      </c>
      <c r="AI1552" t="s">
        <v>2432</v>
      </c>
      <c r="AK1552" s="7" t="s">
        <v>663</v>
      </c>
      <c r="AL1552" t="s">
        <v>664</v>
      </c>
      <c r="AM1552">
        <v>123456</v>
      </c>
      <c r="AN1552">
        <v>123</v>
      </c>
      <c r="AP1552" s="7"/>
      <c r="AS1552" s="14" t="s">
        <v>26874</v>
      </c>
      <c r="AU1552" t="s">
        <v>55</v>
      </c>
      <c r="AV1552">
        <v>79411964</v>
      </c>
      <c r="AW1552" t="s">
        <v>6254</v>
      </c>
      <c r="AX1552" t="s">
        <v>3670</v>
      </c>
      <c r="AY1552" t="s">
        <v>11731</v>
      </c>
      <c r="AZ1552">
        <v>5754912</v>
      </c>
    </row>
    <row r="1553" spans="2:52" x14ac:dyDescent="0.2">
      <c r="B1553">
        <v>1552</v>
      </c>
      <c r="C1553" s="2" t="s">
        <v>28434</v>
      </c>
      <c r="D1553" s="2">
        <v>42902</v>
      </c>
      <c r="E1553" s="3">
        <v>3.4194212962963002</v>
      </c>
      <c r="F1553">
        <v>1</v>
      </c>
      <c r="G1553" t="s">
        <v>11732</v>
      </c>
      <c r="H1553" s="9">
        <v>15</v>
      </c>
      <c r="I1553">
        <v>11001</v>
      </c>
      <c r="J1553">
        <v>11</v>
      </c>
      <c r="K1553" t="s">
        <v>73</v>
      </c>
      <c r="L1553" s="5" t="s">
        <v>11733</v>
      </c>
      <c r="M1553" s="6">
        <v>5</v>
      </c>
      <c r="N1553" s="7">
        <v>3</v>
      </c>
      <c r="O1553">
        <v>1996</v>
      </c>
      <c r="P1553">
        <v>5</v>
      </c>
      <c r="Q1553" s="8" t="s">
        <v>55</v>
      </c>
      <c r="R1553" s="7" t="s">
        <v>11734</v>
      </c>
      <c r="S1553" t="s">
        <v>62</v>
      </c>
      <c r="T1553" s="7" t="s">
        <v>244</v>
      </c>
      <c r="U1553" t="str">
        <f t="shared" si="24"/>
        <v>1032405791</v>
      </c>
      <c r="V1553" t="s">
        <v>94</v>
      </c>
      <c r="W1553" t="s">
        <v>11735</v>
      </c>
      <c r="X1553">
        <v>11001</v>
      </c>
      <c r="Y1553">
        <v>34</v>
      </c>
      <c r="Z1553">
        <v>5462305</v>
      </c>
      <c r="AA1553" t="s">
        <v>11736</v>
      </c>
      <c r="AB1553">
        <v>1</v>
      </c>
      <c r="AC1553">
        <v>11001000</v>
      </c>
      <c r="AD1553" t="s">
        <v>55</v>
      </c>
      <c r="AE1553" s="7">
        <v>8032996</v>
      </c>
      <c r="AF1553" t="s">
        <v>285</v>
      </c>
      <c r="AG1553" t="s">
        <v>2852</v>
      </c>
      <c r="AK1553" s="7" t="s">
        <v>68</v>
      </c>
      <c r="AL1553" t="s">
        <v>675</v>
      </c>
      <c r="AM1553">
        <v>123456</v>
      </c>
      <c r="AN1553">
        <v>123</v>
      </c>
      <c r="AP1553" s="7"/>
      <c r="AS1553" s="14" t="s">
        <v>26874</v>
      </c>
      <c r="AU1553" t="s">
        <v>55</v>
      </c>
      <c r="AV1553">
        <v>1023899686</v>
      </c>
      <c r="AW1553" t="s">
        <v>285</v>
      </c>
      <c r="AX1553" t="s">
        <v>1161</v>
      </c>
      <c r="AY1553" t="s">
        <v>11737</v>
      </c>
      <c r="AZ1553">
        <v>3852534</v>
      </c>
    </row>
    <row r="1554" spans="2:52" x14ac:dyDescent="0.2">
      <c r="B1554">
        <v>1553</v>
      </c>
      <c r="C1554" s="2" t="s">
        <v>28435</v>
      </c>
      <c r="D1554" s="2">
        <v>42894</v>
      </c>
      <c r="E1554" s="3">
        <v>6.4745949074074103</v>
      </c>
      <c r="F1554">
        <v>2</v>
      </c>
      <c r="G1554" t="s">
        <v>11738</v>
      </c>
      <c r="H1554" s="9">
        <v>15</v>
      </c>
      <c r="I1554">
        <v>11001</v>
      </c>
      <c r="J1554">
        <v>11</v>
      </c>
      <c r="K1554" t="s">
        <v>4513</v>
      </c>
      <c r="L1554" s="5" t="s">
        <v>11739</v>
      </c>
      <c r="M1554" s="6">
        <v>12</v>
      </c>
      <c r="N1554" s="7">
        <v>3</v>
      </c>
      <c r="O1554">
        <v>2010</v>
      </c>
      <c r="P1554">
        <v>3</v>
      </c>
      <c r="Q1554" s="8" t="s">
        <v>55</v>
      </c>
      <c r="R1554" s="7" t="s">
        <v>11740</v>
      </c>
      <c r="S1554" t="s">
        <v>736</v>
      </c>
      <c r="T1554" s="7" t="s">
        <v>4148</v>
      </c>
      <c r="U1554" t="str">
        <f t="shared" si="24"/>
        <v>79808004</v>
      </c>
      <c r="V1554" t="s">
        <v>127</v>
      </c>
      <c r="W1554" t="s">
        <v>11741</v>
      </c>
      <c r="X1554">
        <v>11001</v>
      </c>
      <c r="Y1554">
        <v>46</v>
      </c>
      <c r="Z1554">
        <v>5080389</v>
      </c>
      <c r="AA1554" t="s">
        <v>11742</v>
      </c>
      <c r="AB1554">
        <v>1</v>
      </c>
      <c r="AC1554">
        <v>11001000</v>
      </c>
      <c r="AD1554" t="s">
        <v>81</v>
      </c>
      <c r="AH1554">
        <v>899999098</v>
      </c>
      <c r="AI1554" t="s">
        <v>11743</v>
      </c>
      <c r="AK1554" s="7" t="s">
        <v>482</v>
      </c>
      <c r="AL1554" t="s">
        <v>688</v>
      </c>
      <c r="AM1554">
        <v>123456</v>
      </c>
      <c r="AN1554">
        <v>123</v>
      </c>
      <c r="AP1554" s="7"/>
      <c r="AS1554" s="14" t="s">
        <v>26874</v>
      </c>
      <c r="AU1554" t="s">
        <v>55</v>
      </c>
      <c r="AV1554">
        <v>51982193</v>
      </c>
      <c r="AW1554" t="s">
        <v>1805</v>
      </c>
      <c r="AX1554" t="s">
        <v>191</v>
      </c>
      <c r="AY1554" t="s">
        <v>11744</v>
      </c>
      <c r="AZ1554">
        <v>4353146</v>
      </c>
    </row>
    <row r="1555" spans="2:52" x14ac:dyDescent="0.2">
      <c r="B1555">
        <v>1554</v>
      </c>
      <c r="C1555" s="2" t="s">
        <v>28436</v>
      </c>
      <c r="D1555" s="2">
        <v>42910</v>
      </c>
      <c r="E1555" s="3">
        <v>6.8895949074074103</v>
      </c>
      <c r="F1555">
        <v>2</v>
      </c>
      <c r="G1555" t="s">
        <v>11745</v>
      </c>
      <c r="H1555" s="9">
        <v>15</v>
      </c>
      <c r="I1555">
        <v>11001</v>
      </c>
      <c r="J1555">
        <v>11</v>
      </c>
      <c r="K1555" t="s">
        <v>351</v>
      </c>
      <c r="L1555" s="5" t="s">
        <v>11746</v>
      </c>
      <c r="M1555" s="6">
        <v>5</v>
      </c>
      <c r="N1555" s="7">
        <v>3</v>
      </c>
      <c r="O1555">
        <v>1995</v>
      </c>
      <c r="P1555">
        <v>5</v>
      </c>
      <c r="Q1555" s="8" t="s">
        <v>55</v>
      </c>
      <c r="R1555" s="7" t="s">
        <v>11747</v>
      </c>
      <c r="S1555" t="s">
        <v>588</v>
      </c>
      <c r="T1555" s="7" t="s">
        <v>977</v>
      </c>
      <c r="U1555" t="str">
        <f t="shared" si="24"/>
        <v>52864151</v>
      </c>
      <c r="V1555" t="s">
        <v>94</v>
      </c>
      <c r="W1555" t="s">
        <v>11748</v>
      </c>
      <c r="X1555">
        <v>11001</v>
      </c>
      <c r="Y1555">
        <v>42</v>
      </c>
      <c r="Z1555">
        <v>4550814</v>
      </c>
      <c r="AA1555" t="s">
        <v>11749</v>
      </c>
      <c r="AB1555">
        <v>1</v>
      </c>
      <c r="AC1555">
        <v>11001000</v>
      </c>
      <c r="AD1555" t="s">
        <v>55</v>
      </c>
      <c r="AE1555" s="7">
        <v>72326728</v>
      </c>
      <c r="AF1555" t="s">
        <v>11750</v>
      </c>
      <c r="AG1555" t="s">
        <v>1237</v>
      </c>
      <c r="AK1555" s="7" t="s">
        <v>228</v>
      </c>
      <c r="AL1555" t="s">
        <v>700</v>
      </c>
      <c r="AM1555">
        <v>123456</v>
      </c>
      <c r="AN1555">
        <v>123</v>
      </c>
      <c r="AP1555" s="7"/>
      <c r="AS1555" s="14" t="s">
        <v>26874</v>
      </c>
      <c r="AU1555" t="s">
        <v>55</v>
      </c>
      <c r="AV1555">
        <v>1013600992</v>
      </c>
      <c r="AW1555" t="s">
        <v>307</v>
      </c>
      <c r="AX1555" t="s">
        <v>805</v>
      </c>
      <c r="AY1555" t="s">
        <v>11751</v>
      </c>
      <c r="AZ1555">
        <v>3141806</v>
      </c>
    </row>
    <row r="1556" spans="2:52" x14ac:dyDescent="0.2">
      <c r="B1556">
        <v>1555</v>
      </c>
      <c r="C1556" s="2" t="s">
        <v>28437</v>
      </c>
      <c r="D1556" s="2">
        <v>42880</v>
      </c>
      <c r="E1556" s="3">
        <v>16.810636574074099</v>
      </c>
      <c r="F1556">
        <v>2</v>
      </c>
      <c r="G1556" t="s">
        <v>11752</v>
      </c>
      <c r="H1556" s="9">
        <v>15</v>
      </c>
      <c r="I1556">
        <v>11001</v>
      </c>
      <c r="J1556">
        <v>11</v>
      </c>
      <c r="K1556" t="s">
        <v>388</v>
      </c>
      <c r="L1556" s="5" t="s">
        <v>11753</v>
      </c>
      <c r="M1556" s="6">
        <v>11</v>
      </c>
      <c r="N1556" s="7">
        <v>3</v>
      </c>
      <c r="O1556">
        <v>2005</v>
      </c>
      <c r="P1556">
        <v>3</v>
      </c>
      <c r="Q1556" s="8" t="s">
        <v>55</v>
      </c>
      <c r="R1556" s="7" t="s">
        <v>11754</v>
      </c>
      <c r="S1556" t="s">
        <v>505</v>
      </c>
      <c r="T1556" s="7" t="s">
        <v>1824</v>
      </c>
      <c r="U1556" t="str">
        <f t="shared" si="24"/>
        <v>8737442</v>
      </c>
      <c r="V1556" t="s">
        <v>127</v>
      </c>
      <c r="W1556" t="s">
        <v>11755</v>
      </c>
      <c r="X1556">
        <v>11001</v>
      </c>
      <c r="Y1556">
        <v>57</v>
      </c>
      <c r="Z1556">
        <v>3758821</v>
      </c>
      <c r="AA1556" t="s">
        <v>11756</v>
      </c>
      <c r="AB1556">
        <v>1</v>
      </c>
      <c r="AC1556">
        <v>11001000</v>
      </c>
      <c r="AD1556" t="s">
        <v>55</v>
      </c>
      <c r="AE1556" s="7">
        <v>80375012</v>
      </c>
      <c r="AF1556" t="s">
        <v>2256</v>
      </c>
      <c r="AG1556" t="s">
        <v>1770</v>
      </c>
      <c r="AK1556" s="7" t="s">
        <v>215</v>
      </c>
      <c r="AL1556" t="s">
        <v>104</v>
      </c>
      <c r="AM1556">
        <v>123456</v>
      </c>
      <c r="AN1556">
        <v>123</v>
      </c>
      <c r="AO1556">
        <v>2</v>
      </c>
      <c r="AP1556" s="7" t="s">
        <v>101</v>
      </c>
      <c r="AR1556" t="s">
        <v>3461</v>
      </c>
      <c r="AS1556" s="14">
        <v>1213</v>
      </c>
      <c r="AU1556" t="s">
        <v>55</v>
      </c>
      <c r="AV1556">
        <v>52994427</v>
      </c>
      <c r="AW1556" t="s">
        <v>953</v>
      </c>
      <c r="AX1556" t="s">
        <v>11757</v>
      </c>
      <c r="AY1556" t="s">
        <v>11758</v>
      </c>
      <c r="AZ1556">
        <v>6680572</v>
      </c>
    </row>
    <row r="1557" spans="2:52" x14ac:dyDescent="0.2">
      <c r="B1557">
        <v>1556</v>
      </c>
      <c r="C1557" s="2" t="s">
        <v>28438</v>
      </c>
      <c r="D1557" s="2">
        <v>42903</v>
      </c>
      <c r="E1557" s="3">
        <v>4.1844444444444502</v>
      </c>
      <c r="F1557">
        <v>2</v>
      </c>
      <c r="G1557" t="s">
        <v>11759</v>
      </c>
      <c r="H1557" s="9">
        <v>15</v>
      </c>
      <c r="I1557">
        <v>11001</v>
      </c>
      <c r="J1557">
        <v>11</v>
      </c>
      <c r="K1557" t="s">
        <v>180</v>
      </c>
      <c r="L1557" s="5" t="s">
        <v>11760</v>
      </c>
      <c r="M1557" s="6">
        <v>7</v>
      </c>
      <c r="N1557" s="7">
        <v>4</v>
      </c>
      <c r="O1557">
        <v>2012</v>
      </c>
      <c r="P1557">
        <v>45</v>
      </c>
      <c r="Q1557" s="8" t="s">
        <v>55</v>
      </c>
      <c r="R1557" s="7" t="s">
        <v>11761</v>
      </c>
      <c r="S1557" t="s">
        <v>2734</v>
      </c>
      <c r="T1557" s="7" t="s">
        <v>11762</v>
      </c>
      <c r="U1557" t="str">
        <f t="shared" si="24"/>
        <v>20022530</v>
      </c>
      <c r="V1557" t="s">
        <v>59</v>
      </c>
      <c r="W1557" t="s">
        <v>11763</v>
      </c>
      <c r="X1557">
        <v>11001</v>
      </c>
      <c r="Y1557">
        <v>58</v>
      </c>
      <c r="Z1557">
        <v>3511897</v>
      </c>
      <c r="AA1557" t="s">
        <v>11764</v>
      </c>
      <c r="AB1557">
        <v>1</v>
      </c>
      <c r="AC1557">
        <v>11001000</v>
      </c>
      <c r="AD1557" t="s">
        <v>55</v>
      </c>
      <c r="AE1557" s="7">
        <v>98554449</v>
      </c>
      <c r="AF1557" t="s">
        <v>11765</v>
      </c>
      <c r="AG1557" t="s">
        <v>764</v>
      </c>
      <c r="AK1557" s="7" t="s">
        <v>721</v>
      </c>
      <c r="AL1557" t="s">
        <v>722</v>
      </c>
      <c r="AM1557">
        <v>123456</v>
      </c>
      <c r="AN1557">
        <v>123</v>
      </c>
      <c r="AP1557" s="7"/>
      <c r="AS1557" s="14" t="s">
        <v>26874</v>
      </c>
      <c r="AU1557" t="s">
        <v>55</v>
      </c>
      <c r="AV1557">
        <v>35492035</v>
      </c>
      <c r="AW1557" t="s">
        <v>68</v>
      </c>
      <c r="AX1557" t="s">
        <v>1946</v>
      </c>
      <c r="AY1557" t="s">
        <v>11766</v>
      </c>
      <c r="AZ1557">
        <v>4952715</v>
      </c>
    </row>
    <row r="1558" spans="2:52" x14ac:dyDescent="0.2">
      <c r="B1558">
        <v>1557</v>
      </c>
      <c r="C1558" s="2" t="s">
        <v>28439</v>
      </c>
      <c r="D1558" s="2">
        <v>42907</v>
      </c>
      <c r="E1558" s="3">
        <v>7.4201736111111103</v>
      </c>
      <c r="F1558">
        <v>1</v>
      </c>
      <c r="G1558" t="s">
        <v>11767</v>
      </c>
      <c r="H1558" s="9">
        <v>15</v>
      </c>
      <c r="I1558">
        <v>11001</v>
      </c>
      <c r="J1558">
        <v>11</v>
      </c>
      <c r="K1558" t="s">
        <v>868</v>
      </c>
      <c r="L1558" s="5" t="s">
        <v>11768</v>
      </c>
      <c r="M1558" s="6">
        <v>12</v>
      </c>
      <c r="N1558" s="7">
        <v>3</v>
      </c>
      <c r="O1558">
        <v>2015</v>
      </c>
      <c r="P1558">
        <v>3</v>
      </c>
      <c r="Q1558" s="8" t="s">
        <v>55</v>
      </c>
      <c r="R1558" s="7" t="s">
        <v>11769</v>
      </c>
      <c r="S1558" t="s">
        <v>62</v>
      </c>
      <c r="T1558" s="7" t="s">
        <v>1219</v>
      </c>
      <c r="U1558" t="str">
        <f t="shared" si="24"/>
        <v>6031500</v>
      </c>
      <c r="V1558" t="s">
        <v>127</v>
      </c>
      <c r="W1558" t="s">
        <v>11770</v>
      </c>
      <c r="X1558">
        <v>11001</v>
      </c>
      <c r="Y1558">
        <v>43</v>
      </c>
      <c r="Z1558">
        <v>3788401</v>
      </c>
      <c r="AA1558" t="s">
        <v>11771</v>
      </c>
      <c r="AB1558">
        <v>1</v>
      </c>
      <c r="AC1558">
        <v>11001000</v>
      </c>
      <c r="AD1558" t="s">
        <v>81</v>
      </c>
      <c r="AH1558">
        <v>8001529133</v>
      </c>
      <c r="AI1558" t="s">
        <v>11772</v>
      </c>
      <c r="AK1558" s="7" t="s">
        <v>734</v>
      </c>
      <c r="AL1558" t="s">
        <v>735</v>
      </c>
      <c r="AM1558">
        <v>123456</v>
      </c>
      <c r="AN1558">
        <v>123</v>
      </c>
      <c r="AP1558" s="7"/>
      <c r="AS1558" s="14" t="s">
        <v>26874</v>
      </c>
      <c r="AU1558" t="s">
        <v>55</v>
      </c>
      <c r="AV1558">
        <v>11411133</v>
      </c>
      <c r="AW1558" t="s">
        <v>1002</v>
      </c>
      <c r="AX1558" t="s">
        <v>549</v>
      </c>
      <c r="AY1558" t="s">
        <v>11773</v>
      </c>
      <c r="AZ1558">
        <v>7289187</v>
      </c>
    </row>
    <row r="1559" spans="2:52" x14ac:dyDescent="0.2">
      <c r="B1559">
        <v>1558</v>
      </c>
      <c r="C1559" s="2" t="s">
        <v>28440</v>
      </c>
      <c r="D1559" s="2">
        <v>42903</v>
      </c>
      <c r="E1559" s="3">
        <v>21.432777777777801</v>
      </c>
      <c r="F1559">
        <v>1</v>
      </c>
      <c r="G1559" t="s">
        <v>2972</v>
      </c>
      <c r="H1559" s="9">
        <v>15</v>
      </c>
      <c r="I1559">
        <v>11001</v>
      </c>
      <c r="J1559">
        <v>11</v>
      </c>
      <c r="K1559" t="s">
        <v>313</v>
      </c>
      <c r="L1559" s="5" t="s">
        <v>11774</v>
      </c>
      <c r="M1559" s="6">
        <v>5</v>
      </c>
      <c r="N1559" s="7">
        <v>3</v>
      </c>
      <c r="O1559">
        <v>1995</v>
      </c>
      <c r="P1559">
        <v>5</v>
      </c>
      <c r="Q1559" s="8" t="s">
        <v>55</v>
      </c>
      <c r="R1559" s="7" t="s">
        <v>6215</v>
      </c>
      <c r="S1559" t="s">
        <v>2495</v>
      </c>
      <c r="T1559" s="7" t="s">
        <v>863</v>
      </c>
      <c r="U1559" t="str">
        <f t="shared" si="24"/>
        <v>4211020</v>
      </c>
      <c r="V1559" t="s">
        <v>94</v>
      </c>
      <c r="W1559" t="s">
        <v>11775</v>
      </c>
      <c r="X1559">
        <v>11001</v>
      </c>
      <c r="Y1559">
        <v>41</v>
      </c>
      <c r="Z1559">
        <v>4899002</v>
      </c>
      <c r="AA1559" t="s">
        <v>6217</v>
      </c>
      <c r="AB1559">
        <v>1</v>
      </c>
      <c r="AC1559">
        <v>11001000</v>
      </c>
      <c r="AD1559" t="s">
        <v>55</v>
      </c>
      <c r="AE1559" s="7">
        <v>19344504</v>
      </c>
      <c r="AF1559" t="s">
        <v>543</v>
      </c>
      <c r="AG1559" t="s">
        <v>509</v>
      </c>
      <c r="AK1559" s="7" t="s">
        <v>68</v>
      </c>
      <c r="AL1559" t="s">
        <v>126</v>
      </c>
      <c r="AM1559">
        <v>123456</v>
      </c>
      <c r="AN1559">
        <v>123</v>
      </c>
      <c r="AO1559">
        <v>2</v>
      </c>
      <c r="AP1559" s="7" t="s">
        <v>101</v>
      </c>
      <c r="AR1559" t="s">
        <v>3461</v>
      </c>
      <c r="AS1559" s="14">
        <v>1213</v>
      </c>
      <c r="AU1559" t="s">
        <v>55</v>
      </c>
      <c r="AV1559">
        <v>79991742</v>
      </c>
      <c r="AW1559" t="s">
        <v>951</v>
      </c>
      <c r="AX1559" t="s">
        <v>2231</v>
      </c>
      <c r="AY1559" t="s">
        <v>11776</v>
      </c>
      <c r="AZ1559">
        <v>6822164</v>
      </c>
    </row>
    <row r="1560" spans="2:52" x14ac:dyDescent="0.2">
      <c r="B1560">
        <v>1559</v>
      </c>
      <c r="C1560" s="2" t="s">
        <v>28441</v>
      </c>
      <c r="D1560" s="2">
        <v>42904</v>
      </c>
      <c r="E1560" s="3">
        <v>14.842916666666699</v>
      </c>
      <c r="F1560">
        <v>2</v>
      </c>
      <c r="G1560" t="s">
        <v>6732</v>
      </c>
      <c r="H1560" s="9">
        <v>15</v>
      </c>
      <c r="I1560">
        <v>11001</v>
      </c>
      <c r="J1560">
        <v>11</v>
      </c>
      <c r="K1560" t="s">
        <v>1043</v>
      </c>
      <c r="L1560" s="5" t="s">
        <v>11777</v>
      </c>
      <c r="M1560" s="6">
        <v>12</v>
      </c>
      <c r="N1560" s="7">
        <v>3</v>
      </c>
      <c r="O1560">
        <v>2015</v>
      </c>
      <c r="P1560">
        <v>3</v>
      </c>
      <c r="Q1560" s="8" t="s">
        <v>55</v>
      </c>
      <c r="R1560" s="7" t="s">
        <v>11778</v>
      </c>
      <c r="S1560" t="s">
        <v>11779</v>
      </c>
      <c r="T1560" s="7" t="s">
        <v>2131</v>
      </c>
      <c r="U1560" t="str">
        <f t="shared" si="24"/>
        <v>1033788114</v>
      </c>
      <c r="V1560" t="s">
        <v>127</v>
      </c>
      <c r="W1560" t="s">
        <v>11780</v>
      </c>
      <c r="X1560">
        <v>11001</v>
      </c>
      <c r="Y1560">
        <v>53</v>
      </c>
      <c r="Z1560">
        <v>3605150</v>
      </c>
      <c r="AA1560" t="s">
        <v>11781</v>
      </c>
      <c r="AB1560">
        <v>1</v>
      </c>
      <c r="AC1560">
        <v>11001000</v>
      </c>
      <c r="AD1560" t="s">
        <v>55</v>
      </c>
      <c r="AE1560" s="7">
        <v>19074106</v>
      </c>
      <c r="AF1560" t="s">
        <v>258</v>
      </c>
      <c r="AG1560" t="s">
        <v>466</v>
      </c>
      <c r="AK1560" s="7" t="s">
        <v>753</v>
      </c>
      <c r="AL1560" t="s">
        <v>69</v>
      </c>
      <c r="AM1560">
        <v>123456</v>
      </c>
      <c r="AN1560">
        <v>123</v>
      </c>
      <c r="AP1560" s="7"/>
      <c r="AS1560" s="14" t="s">
        <v>26874</v>
      </c>
      <c r="AU1560" t="s">
        <v>55</v>
      </c>
      <c r="AV1560">
        <v>80160678</v>
      </c>
      <c r="AW1560" t="s">
        <v>650</v>
      </c>
      <c r="AX1560" t="s">
        <v>1620</v>
      </c>
      <c r="AY1560" t="s">
        <v>11782</v>
      </c>
      <c r="AZ1560">
        <v>5424296</v>
      </c>
    </row>
    <row r="1561" spans="2:52" x14ac:dyDescent="0.2">
      <c r="B1561">
        <v>1560</v>
      </c>
      <c r="C1561" s="2" t="s">
        <v>28442</v>
      </c>
      <c r="D1561" s="2">
        <v>42923</v>
      </c>
      <c r="E1561" s="3">
        <v>12.3930324074074</v>
      </c>
      <c r="F1561">
        <v>1</v>
      </c>
      <c r="G1561" t="s">
        <v>4787</v>
      </c>
      <c r="H1561" s="9">
        <v>15</v>
      </c>
      <c r="I1561">
        <v>11001</v>
      </c>
      <c r="J1561">
        <v>11</v>
      </c>
      <c r="K1561" t="s">
        <v>165</v>
      </c>
      <c r="L1561" s="5" t="s">
        <v>11783</v>
      </c>
      <c r="M1561" s="6">
        <v>5</v>
      </c>
      <c r="N1561" s="7">
        <v>3</v>
      </c>
      <c r="O1561">
        <v>2003</v>
      </c>
      <c r="P1561">
        <v>5</v>
      </c>
      <c r="Q1561" s="8" t="s">
        <v>55</v>
      </c>
      <c r="R1561" s="7" t="s">
        <v>11784</v>
      </c>
      <c r="S1561" t="s">
        <v>307</v>
      </c>
      <c r="T1561" s="7" t="s">
        <v>805</v>
      </c>
      <c r="U1561" t="str">
        <f t="shared" si="24"/>
        <v>79412500</v>
      </c>
      <c r="V1561" t="s">
        <v>94</v>
      </c>
      <c r="W1561" t="s">
        <v>11785</v>
      </c>
      <c r="X1561">
        <v>11001</v>
      </c>
      <c r="Y1561">
        <v>56</v>
      </c>
      <c r="Z1561">
        <v>4765523</v>
      </c>
      <c r="AA1561" t="s">
        <v>11786</v>
      </c>
      <c r="AB1561">
        <v>1</v>
      </c>
      <c r="AC1561">
        <v>11001000</v>
      </c>
      <c r="AD1561" t="s">
        <v>55</v>
      </c>
      <c r="AE1561" s="7">
        <v>1116241961</v>
      </c>
      <c r="AF1561" t="s">
        <v>307</v>
      </c>
      <c r="AG1561" t="s">
        <v>612</v>
      </c>
      <c r="AK1561" s="7" t="s">
        <v>172</v>
      </c>
      <c r="AL1561" t="s">
        <v>69</v>
      </c>
      <c r="AM1561">
        <v>123456</v>
      </c>
      <c r="AN1561">
        <v>123</v>
      </c>
      <c r="AP1561" s="7"/>
      <c r="AS1561" s="14" t="s">
        <v>26874</v>
      </c>
      <c r="AU1561" t="s">
        <v>55</v>
      </c>
      <c r="AV1561">
        <v>1013587325</v>
      </c>
      <c r="AW1561" t="s">
        <v>1357</v>
      </c>
      <c r="AX1561" t="s">
        <v>204</v>
      </c>
      <c r="AY1561" t="s">
        <v>11787</v>
      </c>
      <c r="AZ1561">
        <v>3965829</v>
      </c>
    </row>
    <row r="1562" spans="2:52" x14ac:dyDescent="0.2">
      <c r="B1562">
        <v>1561</v>
      </c>
      <c r="C1562" s="2" t="s">
        <v>28443</v>
      </c>
      <c r="D1562" s="2">
        <v>42911</v>
      </c>
      <c r="E1562" s="3">
        <v>10.5085416666667</v>
      </c>
      <c r="F1562">
        <v>2</v>
      </c>
      <c r="G1562" t="s">
        <v>11788</v>
      </c>
      <c r="H1562" s="9">
        <v>15</v>
      </c>
      <c r="I1562">
        <v>11001</v>
      </c>
      <c r="J1562">
        <v>11</v>
      </c>
      <c r="K1562" t="s">
        <v>1164</v>
      </c>
      <c r="L1562" s="5" t="s">
        <v>11789</v>
      </c>
      <c r="M1562" s="6">
        <v>5</v>
      </c>
      <c r="N1562" s="7">
        <v>3</v>
      </c>
      <c r="O1562">
        <v>2014</v>
      </c>
      <c r="P1562">
        <v>5</v>
      </c>
      <c r="Q1562" s="8" t="s">
        <v>55</v>
      </c>
      <c r="R1562" s="7" t="s">
        <v>11790</v>
      </c>
      <c r="S1562" t="s">
        <v>172</v>
      </c>
      <c r="T1562" s="7" t="s">
        <v>1770</v>
      </c>
      <c r="U1562" t="str">
        <f t="shared" si="24"/>
        <v>39529898</v>
      </c>
      <c r="V1562" t="s">
        <v>94</v>
      </c>
      <c r="W1562" t="s">
        <v>11791</v>
      </c>
      <c r="X1562">
        <v>11001</v>
      </c>
      <c r="Y1562">
        <v>36</v>
      </c>
      <c r="Z1562">
        <v>6527776</v>
      </c>
      <c r="AA1562" t="s">
        <v>11792</v>
      </c>
      <c r="AB1562">
        <v>1</v>
      </c>
      <c r="AC1562">
        <v>11001000</v>
      </c>
      <c r="AD1562" t="s">
        <v>81</v>
      </c>
      <c r="AH1562">
        <v>900382206</v>
      </c>
      <c r="AI1562" t="s">
        <v>11793</v>
      </c>
      <c r="AK1562" s="7" t="s">
        <v>125</v>
      </c>
      <c r="AL1562" t="s">
        <v>63</v>
      </c>
      <c r="AM1562">
        <v>123456</v>
      </c>
      <c r="AN1562">
        <v>123</v>
      </c>
      <c r="AO1562">
        <v>2</v>
      </c>
      <c r="AP1562" s="7" t="s">
        <v>101</v>
      </c>
      <c r="AR1562" t="s">
        <v>3461</v>
      </c>
      <c r="AS1562" s="14">
        <v>1213</v>
      </c>
      <c r="AU1562" t="s">
        <v>55</v>
      </c>
      <c r="AV1562">
        <v>80745204</v>
      </c>
      <c r="AW1562" t="s">
        <v>1794</v>
      </c>
      <c r="AX1562" t="s">
        <v>927</v>
      </c>
      <c r="AY1562" t="s">
        <v>11794</v>
      </c>
      <c r="AZ1562">
        <v>4654432</v>
      </c>
    </row>
    <row r="1563" spans="2:52" x14ac:dyDescent="0.2">
      <c r="B1563">
        <v>1562</v>
      </c>
      <c r="C1563" s="2" t="s">
        <v>28444</v>
      </c>
      <c r="D1563" s="2">
        <v>42869</v>
      </c>
      <c r="E1563" s="3">
        <v>4.8707175925925901</v>
      </c>
      <c r="F1563">
        <v>1</v>
      </c>
      <c r="G1563" t="s">
        <v>11795</v>
      </c>
      <c r="H1563" s="9">
        <v>15</v>
      </c>
      <c r="I1563">
        <v>11001</v>
      </c>
      <c r="J1563">
        <v>11</v>
      </c>
      <c r="K1563" t="s">
        <v>340</v>
      </c>
      <c r="L1563" s="5" t="s">
        <v>11796</v>
      </c>
      <c r="M1563" s="6">
        <v>6</v>
      </c>
      <c r="N1563" s="7">
        <v>3</v>
      </c>
      <c r="O1563">
        <v>1998</v>
      </c>
      <c r="P1563">
        <v>12</v>
      </c>
      <c r="Q1563" s="8" t="s">
        <v>55</v>
      </c>
      <c r="R1563" s="7" t="s">
        <v>11797</v>
      </c>
      <c r="S1563" t="s">
        <v>2540</v>
      </c>
      <c r="T1563" s="7" t="s">
        <v>69</v>
      </c>
      <c r="U1563" t="str">
        <f t="shared" si="24"/>
        <v>139807</v>
      </c>
      <c r="V1563" t="s">
        <v>94</v>
      </c>
      <c r="W1563" t="s">
        <v>11798</v>
      </c>
      <c r="X1563">
        <v>11001</v>
      </c>
      <c r="Y1563">
        <v>25</v>
      </c>
      <c r="Z1563">
        <v>3866051</v>
      </c>
      <c r="AA1563" t="s">
        <v>10116</v>
      </c>
      <c r="AB1563">
        <v>1</v>
      </c>
      <c r="AC1563">
        <v>11001000</v>
      </c>
      <c r="AD1563" t="s">
        <v>55</v>
      </c>
      <c r="AE1563" s="7">
        <v>2859663</v>
      </c>
      <c r="AF1563" t="s">
        <v>1480</v>
      </c>
      <c r="AG1563" t="s">
        <v>11799</v>
      </c>
      <c r="AK1563" s="7" t="s">
        <v>285</v>
      </c>
      <c r="AL1563" t="s">
        <v>784</v>
      </c>
      <c r="AM1563">
        <v>123456</v>
      </c>
      <c r="AN1563">
        <v>123</v>
      </c>
      <c r="AP1563" s="7"/>
      <c r="AS1563" s="14" t="s">
        <v>26874</v>
      </c>
      <c r="AU1563" t="s">
        <v>55</v>
      </c>
      <c r="AV1563">
        <v>1014255020</v>
      </c>
      <c r="AW1563" t="s">
        <v>951</v>
      </c>
      <c r="AX1563" t="s">
        <v>509</v>
      </c>
      <c r="AY1563" t="s">
        <v>11800</v>
      </c>
      <c r="AZ1563">
        <v>4703206</v>
      </c>
    </row>
    <row r="1564" spans="2:52" x14ac:dyDescent="0.2">
      <c r="B1564">
        <v>1563</v>
      </c>
      <c r="C1564" s="2" t="s">
        <v>28445</v>
      </c>
      <c r="D1564" s="2">
        <v>42869</v>
      </c>
      <c r="E1564" s="3">
        <v>20.000856481481499</v>
      </c>
      <c r="F1564">
        <v>2</v>
      </c>
      <c r="G1564" t="s">
        <v>11801</v>
      </c>
      <c r="H1564" s="9">
        <v>15</v>
      </c>
      <c r="I1564">
        <v>11001</v>
      </c>
      <c r="J1564">
        <v>11</v>
      </c>
      <c r="K1564" t="s">
        <v>2102</v>
      </c>
      <c r="L1564" s="5" t="s">
        <v>11802</v>
      </c>
      <c r="M1564" s="6">
        <v>14</v>
      </c>
      <c r="N1564" s="7">
        <v>3</v>
      </c>
      <c r="O1564">
        <v>1999</v>
      </c>
      <c r="P1564">
        <v>3</v>
      </c>
      <c r="Q1564" s="8" t="s">
        <v>55</v>
      </c>
      <c r="R1564" s="7" t="s">
        <v>11803</v>
      </c>
      <c r="S1564" t="s">
        <v>334</v>
      </c>
      <c r="T1564" s="7" t="s">
        <v>11804</v>
      </c>
      <c r="U1564" t="str">
        <f t="shared" si="24"/>
        <v>51969281</v>
      </c>
      <c r="V1564" t="s">
        <v>94</v>
      </c>
      <c r="W1564" t="s">
        <v>11805</v>
      </c>
      <c r="X1564">
        <v>11001</v>
      </c>
      <c r="Y1564">
        <v>53</v>
      </c>
      <c r="Z1564">
        <v>4083213</v>
      </c>
      <c r="AA1564" t="s">
        <v>11806</v>
      </c>
      <c r="AB1564">
        <v>1</v>
      </c>
      <c r="AC1564">
        <v>11001000</v>
      </c>
      <c r="AD1564" t="s">
        <v>55</v>
      </c>
      <c r="AE1564" s="7">
        <v>79598141</v>
      </c>
      <c r="AF1564" t="s">
        <v>2648</v>
      </c>
      <c r="AG1564" t="s">
        <v>1663</v>
      </c>
      <c r="AK1564" s="7" t="s">
        <v>285</v>
      </c>
      <c r="AL1564" t="s">
        <v>794</v>
      </c>
      <c r="AM1564">
        <v>123456</v>
      </c>
      <c r="AN1564">
        <v>123</v>
      </c>
      <c r="AP1564" s="7"/>
      <c r="AS1564" s="14" t="s">
        <v>26874</v>
      </c>
      <c r="AU1564" t="s">
        <v>55</v>
      </c>
      <c r="AV1564">
        <v>11275847</v>
      </c>
      <c r="AW1564" t="s">
        <v>62</v>
      </c>
      <c r="AX1564" t="s">
        <v>115</v>
      </c>
      <c r="AY1564" t="s">
        <v>11807</v>
      </c>
      <c r="AZ1564">
        <v>3651498</v>
      </c>
    </row>
    <row r="1565" spans="2:52" x14ac:dyDescent="0.2">
      <c r="B1565">
        <v>1564</v>
      </c>
      <c r="C1565" s="2" t="s">
        <v>28446</v>
      </c>
      <c r="D1565" s="2">
        <v>42925</v>
      </c>
      <c r="E1565" s="3">
        <v>18.412743055555602</v>
      </c>
      <c r="F1565">
        <v>2</v>
      </c>
      <c r="G1565" t="s">
        <v>11808</v>
      </c>
      <c r="H1565" s="9">
        <v>15</v>
      </c>
      <c r="I1565">
        <v>11001</v>
      </c>
      <c r="J1565">
        <v>11</v>
      </c>
      <c r="K1565" t="s">
        <v>848</v>
      </c>
      <c r="L1565" s="5" t="s">
        <v>11809</v>
      </c>
      <c r="M1565" s="6">
        <v>7</v>
      </c>
      <c r="N1565" s="7">
        <v>4</v>
      </c>
      <c r="O1565">
        <v>1996</v>
      </c>
      <c r="P1565">
        <v>45</v>
      </c>
      <c r="Q1565" s="8" t="s">
        <v>55</v>
      </c>
      <c r="R1565" s="7" t="s">
        <v>11810</v>
      </c>
      <c r="S1565" t="s">
        <v>588</v>
      </c>
      <c r="T1565" s="7" t="s">
        <v>11811</v>
      </c>
      <c r="U1565" t="str">
        <f t="shared" si="24"/>
        <v>52349935</v>
      </c>
      <c r="V1565" t="s">
        <v>59</v>
      </c>
      <c r="W1565" t="s">
        <v>11812</v>
      </c>
      <c r="X1565">
        <v>11001</v>
      </c>
      <c r="Y1565">
        <v>53</v>
      </c>
      <c r="Z1565">
        <v>3432622</v>
      </c>
      <c r="AA1565" t="s">
        <v>11813</v>
      </c>
      <c r="AB1565">
        <v>1</v>
      </c>
      <c r="AC1565">
        <v>11001000</v>
      </c>
      <c r="AD1565" t="s">
        <v>81</v>
      </c>
      <c r="AH1565">
        <v>8600907217</v>
      </c>
      <c r="AI1565" t="s">
        <v>11814</v>
      </c>
      <c r="AK1565" s="7" t="s">
        <v>307</v>
      </c>
      <c r="AL1565" t="s">
        <v>804</v>
      </c>
      <c r="AM1565">
        <v>123456</v>
      </c>
      <c r="AN1565">
        <v>123</v>
      </c>
      <c r="AP1565" s="7"/>
      <c r="AS1565" s="14" t="s">
        <v>26874</v>
      </c>
      <c r="AU1565" t="s">
        <v>55</v>
      </c>
      <c r="AV1565">
        <v>1013653635</v>
      </c>
      <c r="AW1565" t="s">
        <v>2330</v>
      </c>
      <c r="AX1565" t="s">
        <v>960</v>
      </c>
      <c r="AY1565" t="s">
        <v>11815</v>
      </c>
      <c r="AZ1565">
        <v>3457063</v>
      </c>
    </row>
    <row r="1566" spans="2:52" x14ac:dyDescent="0.2">
      <c r="B1566">
        <v>1565</v>
      </c>
      <c r="C1566" s="2" t="s">
        <v>28447</v>
      </c>
      <c r="D1566" s="2">
        <v>42868</v>
      </c>
      <c r="E1566" s="3">
        <v>20.8773263888889</v>
      </c>
      <c r="F1566">
        <v>1</v>
      </c>
      <c r="G1566" t="s">
        <v>6242</v>
      </c>
      <c r="H1566" s="9">
        <v>15</v>
      </c>
      <c r="I1566">
        <v>11001</v>
      </c>
      <c r="J1566">
        <v>11</v>
      </c>
      <c r="K1566" t="s">
        <v>1869</v>
      </c>
      <c r="L1566" s="5" t="s">
        <v>11816</v>
      </c>
      <c r="M1566" s="6">
        <v>5</v>
      </c>
      <c r="N1566" s="7">
        <v>3</v>
      </c>
      <c r="O1566">
        <v>2011</v>
      </c>
      <c r="P1566">
        <v>5</v>
      </c>
      <c r="Q1566" s="8" t="s">
        <v>55</v>
      </c>
      <c r="R1566" s="7" t="s">
        <v>11817</v>
      </c>
      <c r="S1566" t="s">
        <v>3579</v>
      </c>
      <c r="T1566" s="7" t="s">
        <v>549</v>
      </c>
      <c r="U1566" t="str">
        <f t="shared" si="24"/>
        <v>11187070</v>
      </c>
      <c r="V1566" t="s">
        <v>94</v>
      </c>
      <c r="W1566" t="s">
        <v>11818</v>
      </c>
      <c r="X1566">
        <v>11001</v>
      </c>
      <c r="Y1566">
        <v>52</v>
      </c>
      <c r="Z1566">
        <v>2663603</v>
      </c>
      <c r="AA1566" t="s">
        <v>11819</v>
      </c>
      <c r="AB1566">
        <v>1</v>
      </c>
      <c r="AC1566">
        <v>11001000</v>
      </c>
      <c r="AD1566" t="s">
        <v>81</v>
      </c>
      <c r="AH1566">
        <v>860061403</v>
      </c>
      <c r="AI1566" t="s">
        <v>11820</v>
      </c>
      <c r="AK1566" s="7" t="s">
        <v>627</v>
      </c>
      <c r="AL1566" t="s">
        <v>814</v>
      </c>
      <c r="AM1566">
        <v>123456</v>
      </c>
      <c r="AN1566">
        <v>123</v>
      </c>
      <c r="AP1566" s="7"/>
      <c r="AS1566" s="14" t="s">
        <v>26874</v>
      </c>
      <c r="AU1566" t="s">
        <v>55</v>
      </c>
      <c r="AV1566">
        <v>55173108</v>
      </c>
      <c r="AW1566" t="s">
        <v>8172</v>
      </c>
      <c r="AX1566" t="s">
        <v>805</v>
      </c>
      <c r="AY1566" t="s">
        <v>11821</v>
      </c>
      <c r="AZ1566">
        <v>3683606</v>
      </c>
    </row>
    <row r="1567" spans="2:52" x14ac:dyDescent="0.2">
      <c r="B1567">
        <v>1566</v>
      </c>
      <c r="C1567" s="2" t="s">
        <v>28448</v>
      </c>
      <c r="D1567" s="2">
        <v>42901</v>
      </c>
      <c r="E1567" s="3">
        <v>19.5095138888889</v>
      </c>
      <c r="F1567">
        <v>1</v>
      </c>
      <c r="G1567" t="s">
        <v>11822</v>
      </c>
      <c r="H1567" s="9">
        <v>15</v>
      </c>
      <c r="I1567">
        <v>11001</v>
      </c>
      <c r="J1567">
        <v>11</v>
      </c>
      <c r="K1567" t="s">
        <v>53</v>
      </c>
      <c r="L1567" s="5" t="s">
        <v>11823</v>
      </c>
      <c r="M1567" s="6">
        <v>9</v>
      </c>
      <c r="N1567" s="7">
        <v>4</v>
      </c>
      <c r="O1567">
        <v>2001</v>
      </c>
      <c r="P1567">
        <v>90</v>
      </c>
      <c r="Q1567" s="8" t="s">
        <v>55</v>
      </c>
      <c r="R1567" s="7" t="s">
        <v>11824</v>
      </c>
      <c r="S1567" t="s">
        <v>6834</v>
      </c>
      <c r="T1567" s="7" t="s">
        <v>162</v>
      </c>
      <c r="U1567" t="str">
        <f t="shared" si="24"/>
        <v>37939460</v>
      </c>
      <c r="V1567" t="s">
        <v>78</v>
      </c>
      <c r="W1567" t="s">
        <v>11825</v>
      </c>
      <c r="X1567">
        <v>11001</v>
      </c>
      <c r="Y1567">
        <v>60</v>
      </c>
      <c r="Z1567">
        <v>3800884</v>
      </c>
      <c r="AA1567" t="s">
        <v>11826</v>
      </c>
      <c r="AB1567">
        <v>1</v>
      </c>
      <c r="AC1567">
        <v>11001000</v>
      </c>
      <c r="AD1567" t="s">
        <v>55</v>
      </c>
      <c r="AE1567" s="7">
        <v>1068973470</v>
      </c>
      <c r="AF1567" t="s">
        <v>3295</v>
      </c>
      <c r="AG1567" t="s">
        <v>231</v>
      </c>
      <c r="AK1567" s="7" t="s">
        <v>588</v>
      </c>
      <c r="AL1567" t="s">
        <v>825</v>
      </c>
      <c r="AM1567">
        <v>123456</v>
      </c>
      <c r="AN1567">
        <v>123</v>
      </c>
      <c r="AO1567">
        <v>1</v>
      </c>
      <c r="AP1567" s="7" t="s">
        <v>66</v>
      </c>
      <c r="AR1567" t="s">
        <v>9812</v>
      </c>
      <c r="AS1567" s="14">
        <v>1215</v>
      </c>
      <c r="AU1567" t="s">
        <v>55</v>
      </c>
      <c r="AV1567">
        <v>52794126</v>
      </c>
      <c r="AW1567" t="s">
        <v>133</v>
      </c>
      <c r="AX1567" t="s">
        <v>11827</v>
      </c>
      <c r="AY1567" t="s">
        <v>11828</v>
      </c>
      <c r="AZ1567">
        <v>7305125</v>
      </c>
    </row>
    <row r="1568" spans="2:52" x14ac:dyDescent="0.2">
      <c r="B1568">
        <v>1567</v>
      </c>
      <c r="C1568" s="2" t="s">
        <v>28449</v>
      </c>
      <c r="D1568" s="2">
        <v>42881</v>
      </c>
      <c r="E1568" s="3">
        <v>17.494050925925901</v>
      </c>
      <c r="F1568">
        <v>1</v>
      </c>
      <c r="G1568" t="s">
        <v>4187</v>
      </c>
      <c r="H1568" s="9">
        <v>15</v>
      </c>
      <c r="I1568">
        <v>11001</v>
      </c>
      <c r="J1568">
        <v>11</v>
      </c>
      <c r="K1568" t="s">
        <v>2049</v>
      </c>
      <c r="L1568" s="5" t="s">
        <v>11829</v>
      </c>
      <c r="M1568" s="6">
        <v>6</v>
      </c>
      <c r="N1568" s="7">
        <v>3</v>
      </c>
      <c r="O1568">
        <v>2007</v>
      </c>
      <c r="P1568">
        <v>12</v>
      </c>
      <c r="Q1568" s="8" t="s">
        <v>55</v>
      </c>
      <c r="R1568" s="7" t="s">
        <v>11830</v>
      </c>
      <c r="S1568" t="s">
        <v>321</v>
      </c>
      <c r="T1568" s="7" t="s">
        <v>104</v>
      </c>
      <c r="U1568" t="str">
        <f t="shared" si="24"/>
        <v>79920732</v>
      </c>
      <c r="V1568" t="s">
        <v>94</v>
      </c>
      <c r="W1568" t="s">
        <v>11831</v>
      </c>
      <c r="X1568">
        <v>11001</v>
      </c>
      <c r="Y1568">
        <v>50</v>
      </c>
      <c r="Z1568">
        <v>4014825</v>
      </c>
      <c r="AA1568" t="s">
        <v>11832</v>
      </c>
      <c r="AB1568">
        <v>1</v>
      </c>
      <c r="AC1568">
        <v>11001000</v>
      </c>
      <c r="AD1568" t="s">
        <v>81</v>
      </c>
      <c r="AH1568">
        <v>860059294</v>
      </c>
      <c r="AI1568" t="s">
        <v>6093</v>
      </c>
      <c r="AK1568" s="7" t="s">
        <v>836</v>
      </c>
      <c r="AL1568" t="s">
        <v>724</v>
      </c>
      <c r="AM1568">
        <v>123456</v>
      </c>
      <c r="AN1568">
        <v>123</v>
      </c>
      <c r="AP1568" s="7"/>
      <c r="AS1568" s="14" t="s">
        <v>26874</v>
      </c>
      <c r="AU1568" t="s">
        <v>55</v>
      </c>
      <c r="AV1568">
        <v>11252240</v>
      </c>
      <c r="AW1568" t="s">
        <v>1460</v>
      </c>
      <c r="AX1568" t="s">
        <v>84</v>
      </c>
      <c r="AY1568" t="s">
        <v>11833</v>
      </c>
      <c r="AZ1568">
        <v>4300537</v>
      </c>
    </row>
    <row r="1569" spans="2:52" x14ac:dyDescent="0.2">
      <c r="B1569">
        <v>1568</v>
      </c>
      <c r="C1569" s="2" t="s">
        <v>28450</v>
      </c>
      <c r="D1569" s="2">
        <v>42868</v>
      </c>
      <c r="E1569" s="3">
        <v>6.6184953703703702</v>
      </c>
      <c r="F1569">
        <v>2</v>
      </c>
      <c r="G1569" t="s">
        <v>11834</v>
      </c>
      <c r="H1569" s="9">
        <v>15</v>
      </c>
      <c r="I1569">
        <v>11001</v>
      </c>
      <c r="J1569">
        <v>11</v>
      </c>
      <c r="K1569" t="s">
        <v>351</v>
      </c>
      <c r="L1569" s="5" t="s">
        <v>11835</v>
      </c>
      <c r="M1569" s="6">
        <v>4</v>
      </c>
      <c r="N1569" s="7">
        <v>3</v>
      </c>
      <c r="O1569">
        <v>1999</v>
      </c>
      <c r="P1569">
        <v>5</v>
      </c>
      <c r="Q1569" s="8" t="s">
        <v>55</v>
      </c>
      <c r="R1569" s="7" t="s">
        <v>11836</v>
      </c>
      <c r="S1569" t="s">
        <v>161</v>
      </c>
      <c r="T1569" s="7" t="s">
        <v>4725</v>
      </c>
      <c r="U1569" t="str">
        <f t="shared" si="24"/>
        <v>79838281</v>
      </c>
      <c r="V1569" t="s">
        <v>94</v>
      </c>
      <c r="W1569" t="s">
        <v>11837</v>
      </c>
      <c r="X1569">
        <v>11001</v>
      </c>
      <c r="Y1569">
        <v>42</v>
      </c>
      <c r="Z1569">
        <v>3039098</v>
      </c>
      <c r="AA1569" t="s">
        <v>11838</v>
      </c>
      <c r="AB1569">
        <v>1</v>
      </c>
      <c r="AC1569">
        <v>11001000</v>
      </c>
      <c r="AD1569" t="s">
        <v>81</v>
      </c>
      <c r="AH1569">
        <v>830084684</v>
      </c>
      <c r="AI1569" t="s">
        <v>11839</v>
      </c>
      <c r="AK1569" s="7" t="s">
        <v>307</v>
      </c>
      <c r="AL1569" t="s">
        <v>126</v>
      </c>
      <c r="AM1569">
        <v>123456</v>
      </c>
      <c r="AN1569">
        <v>123</v>
      </c>
      <c r="AP1569" s="7"/>
      <c r="AS1569" s="14" t="s">
        <v>26874</v>
      </c>
      <c r="AU1569" t="s">
        <v>55</v>
      </c>
      <c r="AV1569">
        <v>52845554</v>
      </c>
      <c r="AW1569" t="s">
        <v>68</v>
      </c>
      <c r="AX1569" t="s">
        <v>851</v>
      </c>
      <c r="AY1569" t="s">
        <v>11840</v>
      </c>
      <c r="AZ1569">
        <v>6114254</v>
      </c>
    </row>
    <row r="1570" spans="2:52" x14ac:dyDescent="0.2">
      <c r="B1570">
        <v>1569</v>
      </c>
      <c r="C1570" s="2" t="s">
        <v>28451</v>
      </c>
      <c r="D1570" s="2">
        <v>42911</v>
      </c>
      <c r="E1570" s="3">
        <v>12.1009143518519</v>
      </c>
      <c r="F1570">
        <v>1</v>
      </c>
      <c r="G1570" t="s">
        <v>11841</v>
      </c>
      <c r="H1570" s="9">
        <v>15</v>
      </c>
      <c r="I1570">
        <v>11001</v>
      </c>
      <c r="J1570">
        <v>11</v>
      </c>
      <c r="K1570" t="s">
        <v>1135</v>
      </c>
      <c r="L1570" s="5" t="s">
        <v>11842</v>
      </c>
      <c r="M1570" s="6">
        <v>7</v>
      </c>
      <c r="N1570" s="7">
        <v>4</v>
      </c>
      <c r="O1570">
        <v>2012</v>
      </c>
      <c r="P1570">
        <v>45</v>
      </c>
      <c r="Q1570" s="8" t="s">
        <v>55</v>
      </c>
      <c r="R1570" s="7" t="s">
        <v>11843</v>
      </c>
      <c r="S1570" t="s">
        <v>2540</v>
      </c>
      <c r="T1570" s="7" t="s">
        <v>448</v>
      </c>
      <c r="U1570" t="str">
        <f t="shared" si="24"/>
        <v>19183328</v>
      </c>
      <c r="V1570" t="s">
        <v>59</v>
      </c>
      <c r="W1570" t="s">
        <v>11844</v>
      </c>
      <c r="X1570">
        <v>11001</v>
      </c>
      <c r="Y1570">
        <v>31</v>
      </c>
      <c r="Z1570">
        <v>3200777</v>
      </c>
      <c r="AA1570" t="s">
        <v>11845</v>
      </c>
      <c r="AB1570">
        <v>1</v>
      </c>
      <c r="AC1570">
        <v>11001000</v>
      </c>
      <c r="AD1570" t="s">
        <v>55</v>
      </c>
      <c r="AE1570" s="7">
        <v>79382352</v>
      </c>
      <c r="AF1570" t="s">
        <v>62</v>
      </c>
      <c r="AG1570" t="s">
        <v>665</v>
      </c>
      <c r="AK1570" s="7" t="s">
        <v>855</v>
      </c>
      <c r="AL1570" t="s">
        <v>448</v>
      </c>
      <c r="AM1570">
        <v>123456</v>
      </c>
      <c r="AN1570">
        <v>123</v>
      </c>
      <c r="AO1570">
        <v>2</v>
      </c>
      <c r="AP1570" s="7" t="s">
        <v>101</v>
      </c>
      <c r="AR1570" t="s">
        <v>3461</v>
      </c>
      <c r="AS1570" s="14">
        <v>1214</v>
      </c>
      <c r="AU1570" t="s">
        <v>55</v>
      </c>
      <c r="AV1570">
        <v>38219346</v>
      </c>
      <c r="AW1570" t="s">
        <v>476</v>
      </c>
      <c r="AX1570" t="s">
        <v>9108</v>
      </c>
      <c r="AY1570" t="s">
        <v>11846</v>
      </c>
      <c r="AZ1570">
        <v>7732920</v>
      </c>
    </row>
    <row r="1571" spans="2:52" x14ac:dyDescent="0.2">
      <c r="B1571">
        <v>1570</v>
      </c>
      <c r="C1571" s="2" t="s">
        <v>28452</v>
      </c>
      <c r="D1571" s="2">
        <v>42895</v>
      </c>
      <c r="E1571" s="3">
        <v>22.696192129629601</v>
      </c>
      <c r="F1571">
        <v>1</v>
      </c>
      <c r="G1571" t="s">
        <v>11847</v>
      </c>
      <c r="H1571" s="9">
        <v>15</v>
      </c>
      <c r="I1571">
        <v>11001</v>
      </c>
      <c r="J1571">
        <v>11</v>
      </c>
      <c r="K1571" t="s">
        <v>767</v>
      </c>
      <c r="L1571" s="5" t="s">
        <v>11848</v>
      </c>
      <c r="M1571" s="6">
        <v>5</v>
      </c>
      <c r="N1571" s="7">
        <v>3</v>
      </c>
      <c r="O1571">
        <v>2004</v>
      </c>
      <c r="P1571">
        <v>5</v>
      </c>
      <c r="Q1571" s="8" t="s">
        <v>55</v>
      </c>
      <c r="R1571" s="7" t="s">
        <v>11849</v>
      </c>
      <c r="S1571" t="s">
        <v>11850</v>
      </c>
      <c r="T1571" s="7" t="s">
        <v>63</v>
      </c>
      <c r="U1571" t="str">
        <f t="shared" si="24"/>
        <v>53116173</v>
      </c>
      <c r="V1571" t="s">
        <v>94</v>
      </c>
      <c r="W1571" t="s">
        <v>11851</v>
      </c>
      <c r="X1571">
        <v>11001</v>
      </c>
      <c r="Y1571">
        <v>47</v>
      </c>
      <c r="Z1571">
        <v>3782064</v>
      </c>
      <c r="AA1571" t="s">
        <v>11852</v>
      </c>
      <c r="AB1571">
        <v>1</v>
      </c>
      <c r="AC1571">
        <v>11001000</v>
      </c>
      <c r="AD1571" t="s">
        <v>55</v>
      </c>
      <c r="AE1571" s="7">
        <v>80059938</v>
      </c>
      <c r="AF1571" t="s">
        <v>696</v>
      </c>
      <c r="AG1571" t="s">
        <v>499</v>
      </c>
      <c r="AK1571" s="7" t="s">
        <v>133</v>
      </c>
      <c r="AL1571" t="s">
        <v>499</v>
      </c>
      <c r="AM1571">
        <v>123456</v>
      </c>
      <c r="AN1571">
        <v>123</v>
      </c>
      <c r="AP1571" s="7"/>
      <c r="AS1571" s="14" t="s">
        <v>26874</v>
      </c>
      <c r="AU1571" t="s">
        <v>55</v>
      </c>
      <c r="AV1571">
        <v>52788121</v>
      </c>
      <c r="AW1571" t="s">
        <v>11853</v>
      </c>
      <c r="AX1571" t="s">
        <v>623</v>
      </c>
      <c r="AY1571" t="s">
        <v>11854</v>
      </c>
      <c r="AZ1571">
        <v>6069212</v>
      </c>
    </row>
    <row r="1572" spans="2:52" x14ac:dyDescent="0.2">
      <c r="B1572">
        <v>1571</v>
      </c>
      <c r="C1572" s="2" t="s">
        <v>28453</v>
      </c>
      <c r="D1572" s="2">
        <v>42879</v>
      </c>
      <c r="E1572" s="3">
        <v>18.770370370370401</v>
      </c>
      <c r="F1572">
        <v>2</v>
      </c>
      <c r="G1572" t="s">
        <v>11855</v>
      </c>
      <c r="H1572" s="9">
        <v>15</v>
      </c>
      <c r="I1572">
        <v>11001</v>
      </c>
      <c r="J1572">
        <v>11</v>
      </c>
      <c r="K1572" t="s">
        <v>1493</v>
      </c>
      <c r="L1572" s="5" t="s">
        <v>11856</v>
      </c>
      <c r="M1572" s="6">
        <v>11</v>
      </c>
      <c r="N1572" s="7">
        <v>3</v>
      </c>
      <c r="O1572">
        <v>1995</v>
      </c>
      <c r="P1572">
        <v>3</v>
      </c>
      <c r="Q1572" s="8" t="s">
        <v>55</v>
      </c>
      <c r="R1572" s="7" t="s">
        <v>11857</v>
      </c>
      <c r="S1572" t="s">
        <v>398</v>
      </c>
      <c r="T1572" s="7" t="s">
        <v>549</v>
      </c>
      <c r="U1572" t="str">
        <f t="shared" si="24"/>
        <v>19189082</v>
      </c>
      <c r="V1572" t="s">
        <v>127</v>
      </c>
      <c r="W1572" t="s">
        <v>11858</v>
      </c>
      <c r="X1572">
        <v>11001</v>
      </c>
      <c r="Y1572">
        <v>19</v>
      </c>
      <c r="Z1572">
        <v>4130117</v>
      </c>
      <c r="AA1572" t="s">
        <v>11859</v>
      </c>
      <c r="AB1572">
        <v>1</v>
      </c>
      <c r="AC1572">
        <v>11001000</v>
      </c>
      <c r="AD1572" t="s">
        <v>81</v>
      </c>
      <c r="AH1572">
        <v>900434742</v>
      </c>
      <c r="AI1572" t="s">
        <v>11860</v>
      </c>
      <c r="AK1572" s="7" t="s">
        <v>875</v>
      </c>
      <c r="AL1572" t="s">
        <v>876</v>
      </c>
      <c r="AM1572">
        <v>123456</v>
      </c>
      <c r="AN1572">
        <v>123</v>
      </c>
      <c r="AO1572">
        <v>1</v>
      </c>
      <c r="AP1572" s="7" t="s">
        <v>66</v>
      </c>
      <c r="AR1572" t="s">
        <v>9812</v>
      </c>
      <c r="AS1572" s="14">
        <v>1215</v>
      </c>
      <c r="AU1572" t="s">
        <v>55</v>
      </c>
      <c r="AV1572">
        <v>11201441</v>
      </c>
      <c r="AW1572" t="s">
        <v>676</v>
      </c>
      <c r="AX1572" t="s">
        <v>464</v>
      </c>
      <c r="AY1572" t="s">
        <v>11861</v>
      </c>
      <c r="AZ1572">
        <v>4395303</v>
      </c>
    </row>
    <row r="1573" spans="2:52" x14ac:dyDescent="0.2">
      <c r="B1573">
        <v>1572</v>
      </c>
      <c r="C1573" s="2" t="s">
        <v>28454</v>
      </c>
      <c r="D1573" s="2">
        <v>42883</v>
      </c>
      <c r="E1573" s="3">
        <v>14.5927662037037</v>
      </c>
      <c r="F1573">
        <v>1</v>
      </c>
      <c r="G1573" t="s">
        <v>8737</v>
      </c>
      <c r="H1573" s="9">
        <v>15</v>
      </c>
      <c r="I1573">
        <v>11001</v>
      </c>
      <c r="J1573">
        <v>11</v>
      </c>
      <c r="K1573" t="s">
        <v>221</v>
      </c>
      <c r="L1573" s="5" t="s">
        <v>11862</v>
      </c>
      <c r="M1573" s="6">
        <v>11</v>
      </c>
      <c r="N1573" s="7">
        <v>3</v>
      </c>
      <c r="O1573">
        <v>2009</v>
      </c>
      <c r="P1573">
        <v>3</v>
      </c>
      <c r="Q1573" s="8" t="s">
        <v>55</v>
      </c>
      <c r="R1573" s="7" t="s">
        <v>11863</v>
      </c>
      <c r="S1573" t="s">
        <v>629</v>
      </c>
      <c r="T1573" s="7" t="s">
        <v>4820</v>
      </c>
      <c r="U1573" t="str">
        <f t="shared" si="24"/>
        <v>52285349</v>
      </c>
      <c r="V1573" t="s">
        <v>127</v>
      </c>
      <c r="W1573" t="s">
        <v>11864</v>
      </c>
      <c r="X1573">
        <v>11001</v>
      </c>
      <c r="Y1573">
        <v>32</v>
      </c>
      <c r="Z1573">
        <v>5454641</v>
      </c>
      <c r="AA1573" t="s">
        <v>11865</v>
      </c>
      <c r="AB1573">
        <v>1</v>
      </c>
      <c r="AC1573">
        <v>11001000</v>
      </c>
      <c r="AD1573" t="s">
        <v>55</v>
      </c>
      <c r="AE1573" s="7">
        <v>71597751</v>
      </c>
      <c r="AF1573" t="s">
        <v>307</v>
      </c>
      <c r="AG1573" t="s">
        <v>8286</v>
      </c>
      <c r="AK1573" s="7" t="s">
        <v>168</v>
      </c>
      <c r="AL1573" t="s">
        <v>884</v>
      </c>
      <c r="AM1573">
        <v>123456</v>
      </c>
      <c r="AN1573">
        <v>123</v>
      </c>
      <c r="AP1573" s="7"/>
      <c r="AS1573" s="14" t="s">
        <v>26874</v>
      </c>
      <c r="AU1573" t="s">
        <v>55</v>
      </c>
      <c r="AV1573">
        <v>20029981</v>
      </c>
      <c r="AW1573" t="s">
        <v>172</v>
      </c>
      <c r="AX1573" t="s">
        <v>58</v>
      </c>
      <c r="AY1573" t="s">
        <v>11866</v>
      </c>
      <c r="AZ1573">
        <v>7527425</v>
      </c>
    </row>
    <row r="1574" spans="2:52" x14ac:dyDescent="0.2">
      <c r="B1574">
        <v>1573</v>
      </c>
      <c r="C1574" s="2" t="s">
        <v>28455</v>
      </c>
      <c r="D1574" s="2">
        <v>42907</v>
      </c>
      <c r="E1574" s="3">
        <v>14.548055555555599</v>
      </c>
      <c r="F1574">
        <v>1</v>
      </c>
      <c r="G1574" t="s">
        <v>11867</v>
      </c>
      <c r="H1574" s="9">
        <v>15</v>
      </c>
      <c r="I1574">
        <v>11001</v>
      </c>
      <c r="J1574">
        <v>11</v>
      </c>
      <c r="K1574" t="s">
        <v>365</v>
      </c>
      <c r="L1574" s="5" t="s">
        <v>11868</v>
      </c>
      <c r="M1574" s="6">
        <v>5</v>
      </c>
      <c r="N1574" s="7">
        <v>3</v>
      </c>
      <c r="O1574">
        <v>2000</v>
      </c>
      <c r="P1574">
        <v>5</v>
      </c>
      <c r="Q1574" s="8" t="s">
        <v>55</v>
      </c>
      <c r="R1574" s="7" t="s">
        <v>11869</v>
      </c>
      <c r="S1574" t="s">
        <v>307</v>
      </c>
      <c r="T1574" s="7" t="s">
        <v>707</v>
      </c>
      <c r="U1574" t="str">
        <f t="shared" si="24"/>
        <v>79728207</v>
      </c>
      <c r="V1574" t="s">
        <v>94</v>
      </c>
      <c r="W1574" t="s">
        <v>11870</v>
      </c>
      <c r="X1574">
        <v>11001</v>
      </c>
      <c r="Y1574">
        <v>48</v>
      </c>
      <c r="Z1574">
        <v>5185103</v>
      </c>
      <c r="AA1574" t="s">
        <v>11871</v>
      </c>
      <c r="AB1574">
        <v>1</v>
      </c>
      <c r="AC1574">
        <v>11001000</v>
      </c>
      <c r="AD1574" t="s">
        <v>55</v>
      </c>
      <c r="AE1574" s="7">
        <v>19263613</v>
      </c>
      <c r="AF1574" t="s">
        <v>62</v>
      </c>
      <c r="AG1574" t="s">
        <v>11872</v>
      </c>
      <c r="AK1574" s="7" t="s">
        <v>896</v>
      </c>
      <c r="AL1574" t="s">
        <v>897</v>
      </c>
      <c r="AM1574">
        <v>123456</v>
      </c>
      <c r="AN1574">
        <v>123</v>
      </c>
      <c r="AP1574" s="7"/>
      <c r="AS1574" s="14" t="s">
        <v>26874</v>
      </c>
      <c r="AU1574" t="s">
        <v>55</v>
      </c>
      <c r="AV1574">
        <v>24022382</v>
      </c>
      <c r="AW1574" t="s">
        <v>11675</v>
      </c>
      <c r="AX1574" t="s">
        <v>1080</v>
      </c>
      <c r="AY1574" t="s">
        <v>11873</v>
      </c>
      <c r="AZ1574">
        <v>3236068</v>
      </c>
    </row>
    <row r="1575" spans="2:52" x14ac:dyDescent="0.2">
      <c r="B1575">
        <v>1574</v>
      </c>
      <c r="C1575" s="2" t="s">
        <v>28456</v>
      </c>
      <c r="D1575" s="2">
        <v>42877</v>
      </c>
      <c r="E1575" s="3">
        <v>18.383900462962998</v>
      </c>
      <c r="F1575">
        <v>2</v>
      </c>
      <c r="G1575" t="s">
        <v>11874</v>
      </c>
      <c r="H1575" s="9">
        <v>15</v>
      </c>
      <c r="I1575">
        <v>11001</v>
      </c>
      <c r="J1575">
        <v>11</v>
      </c>
      <c r="K1575" t="s">
        <v>1385</v>
      </c>
      <c r="L1575" s="5" t="s">
        <v>11875</v>
      </c>
      <c r="M1575" s="6">
        <v>14</v>
      </c>
      <c r="N1575" s="7">
        <v>3</v>
      </c>
      <c r="O1575">
        <v>2010</v>
      </c>
      <c r="P1575">
        <v>3</v>
      </c>
      <c r="Q1575" s="8" t="s">
        <v>55</v>
      </c>
      <c r="R1575" s="7" t="s">
        <v>11876</v>
      </c>
      <c r="S1575" t="s">
        <v>285</v>
      </c>
      <c r="T1575" s="7" t="s">
        <v>1570</v>
      </c>
      <c r="U1575" t="str">
        <f t="shared" si="24"/>
        <v>80656944</v>
      </c>
      <c r="V1575" t="s">
        <v>94</v>
      </c>
      <c r="W1575" t="s">
        <v>11877</v>
      </c>
      <c r="X1575">
        <v>11001</v>
      </c>
      <c r="Y1575">
        <v>59</v>
      </c>
      <c r="Z1575">
        <v>4645364</v>
      </c>
      <c r="AA1575" t="s">
        <v>11878</v>
      </c>
      <c r="AB1575">
        <v>1</v>
      </c>
      <c r="AC1575">
        <v>11001000</v>
      </c>
      <c r="AD1575" t="s">
        <v>55</v>
      </c>
      <c r="AE1575" s="7">
        <v>79390102</v>
      </c>
      <c r="AF1575" t="s">
        <v>217</v>
      </c>
      <c r="AG1575" t="s">
        <v>244</v>
      </c>
      <c r="AK1575" s="7" t="s">
        <v>908</v>
      </c>
      <c r="AL1575" t="s">
        <v>126</v>
      </c>
      <c r="AM1575">
        <v>123456</v>
      </c>
      <c r="AN1575">
        <v>123</v>
      </c>
      <c r="AP1575" s="7"/>
      <c r="AS1575" s="14" t="s">
        <v>26874</v>
      </c>
      <c r="AU1575" t="s">
        <v>55</v>
      </c>
      <c r="AV1575">
        <v>1019058348</v>
      </c>
      <c r="AW1575" t="s">
        <v>1609</v>
      </c>
      <c r="AX1575" t="s">
        <v>1003</v>
      </c>
      <c r="AY1575" t="s">
        <v>11879</v>
      </c>
      <c r="AZ1575">
        <v>4712683</v>
      </c>
    </row>
    <row r="1576" spans="2:52" x14ac:dyDescent="0.2">
      <c r="B1576">
        <v>1575</v>
      </c>
      <c r="C1576" s="2" t="s">
        <v>28457</v>
      </c>
      <c r="D1576" s="2">
        <v>42890</v>
      </c>
      <c r="E1576" s="3">
        <v>10.2661921296296</v>
      </c>
      <c r="F1576">
        <v>1</v>
      </c>
      <c r="G1576" t="s">
        <v>11880</v>
      </c>
      <c r="H1576" s="9">
        <v>15</v>
      </c>
      <c r="I1576">
        <v>11001</v>
      </c>
      <c r="J1576">
        <v>11</v>
      </c>
      <c r="K1576" t="s">
        <v>151</v>
      </c>
      <c r="L1576" s="5" t="s">
        <v>11881</v>
      </c>
      <c r="M1576" s="6">
        <v>14</v>
      </c>
      <c r="N1576" s="7">
        <v>3</v>
      </c>
      <c r="O1576">
        <v>2003</v>
      </c>
      <c r="P1576">
        <v>3</v>
      </c>
      <c r="Q1576" s="8" t="s">
        <v>55</v>
      </c>
      <c r="R1576" s="7" t="s">
        <v>11882</v>
      </c>
      <c r="S1576" t="s">
        <v>64</v>
      </c>
      <c r="T1576" s="7" t="s">
        <v>1191</v>
      </c>
      <c r="U1576" t="str">
        <f t="shared" si="24"/>
        <v>3089951</v>
      </c>
      <c r="V1576" t="s">
        <v>94</v>
      </c>
      <c r="W1576" t="s">
        <v>11883</v>
      </c>
      <c r="X1576">
        <v>11001</v>
      </c>
      <c r="Y1576">
        <v>35</v>
      </c>
      <c r="Z1576">
        <v>6681783</v>
      </c>
      <c r="AA1576" t="s">
        <v>11884</v>
      </c>
      <c r="AB1576">
        <v>1</v>
      </c>
      <c r="AC1576">
        <v>11001000</v>
      </c>
      <c r="AD1576" t="s">
        <v>55</v>
      </c>
      <c r="AE1576" s="7">
        <v>79554490</v>
      </c>
      <c r="AF1576" t="s">
        <v>951</v>
      </c>
      <c r="AG1576" t="s">
        <v>1237</v>
      </c>
      <c r="AK1576" s="7" t="s">
        <v>891</v>
      </c>
      <c r="AL1576" t="s">
        <v>335</v>
      </c>
      <c r="AM1576">
        <v>123456</v>
      </c>
      <c r="AN1576">
        <v>123</v>
      </c>
      <c r="AO1576">
        <v>2</v>
      </c>
      <c r="AP1576" s="7" t="s">
        <v>101</v>
      </c>
      <c r="AR1576" t="s">
        <v>3461</v>
      </c>
      <c r="AS1576" s="14">
        <v>1215</v>
      </c>
      <c r="AU1576" t="s">
        <v>55</v>
      </c>
      <c r="AV1576">
        <v>39760562</v>
      </c>
      <c r="AW1576" t="s">
        <v>2372</v>
      </c>
      <c r="AX1576" t="s">
        <v>1038</v>
      </c>
      <c r="AY1576" t="s">
        <v>11885</v>
      </c>
      <c r="AZ1576">
        <v>7443164</v>
      </c>
    </row>
    <row r="1577" spans="2:52" x14ac:dyDescent="0.2">
      <c r="B1577">
        <v>1576</v>
      </c>
      <c r="C1577" s="2" t="s">
        <v>28458</v>
      </c>
      <c r="D1577" s="2">
        <v>42883</v>
      </c>
      <c r="E1577" s="3">
        <v>8.4850462962963</v>
      </c>
      <c r="F1577">
        <v>2</v>
      </c>
      <c r="G1577" t="s">
        <v>11886</v>
      </c>
      <c r="H1577" s="9">
        <v>15</v>
      </c>
      <c r="I1577">
        <v>11001</v>
      </c>
      <c r="J1577">
        <v>11</v>
      </c>
      <c r="K1577" t="s">
        <v>2828</v>
      </c>
      <c r="L1577" s="5" t="s">
        <v>11887</v>
      </c>
      <c r="M1577" s="6">
        <v>7</v>
      </c>
      <c r="N1577" s="7">
        <v>4</v>
      </c>
      <c r="O1577">
        <v>2001</v>
      </c>
      <c r="P1577">
        <v>45</v>
      </c>
      <c r="Q1577" s="8" t="s">
        <v>55</v>
      </c>
      <c r="R1577" s="7" t="s">
        <v>11888</v>
      </c>
      <c r="S1577" t="s">
        <v>62</v>
      </c>
      <c r="T1577" s="7" t="s">
        <v>69</v>
      </c>
      <c r="U1577" t="str">
        <f t="shared" si="24"/>
        <v>19353146</v>
      </c>
      <c r="V1577" t="s">
        <v>59</v>
      </c>
      <c r="W1577" t="s">
        <v>11889</v>
      </c>
      <c r="X1577">
        <v>11001</v>
      </c>
      <c r="Y1577">
        <v>48</v>
      </c>
      <c r="Z1577">
        <v>5359381</v>
      </c>
      <c r="AA1577" t="s">
        <v>7352</v>
      </c>
      <c r="AB1577">
        <v>1</v>
      </c>
      <c r="AC1577">
        <v>11001000</v>
      </c>
      <c r="AD1577" t="s">
        <v>55</v>
      </c>
      <c r="AE1577" s="7">
        <v>4131100</v>
      </c>
      <c r="AF1577" t="s">
        <v>285</v>
      </c>
      <c r="AG1577" t="s">
        <v>825</v>
      </c>
      <c r="AK1577" s="7" t="s">
        <v>928</v>
      </c>
      <c r="AL1577" t="s">
        <v>832</v>
      </c>
      <c r="AM1577">
        <v>123456</v>
      </c>
      <c r="AN1577">
        <v>123</v>
      </c>
      <c r="AP1577" s="7"/>
      <c r="AS1577" s="14" t="s">
        <v>26874</v>
      </c>
      <c r="AU1577" t="s">
        <v>55</v>
      </c>
      <c r="AV1577">
        <v>19492486</v>
      </c>
      <c r="AW1577" t="s">
        <v>321</v>
      </c>
      <c r="AX1577" t="s">
        <v>84</v>
      </c>
      <c r="AY1577" t="s">
        <v>11890</v>
      </c>
      <c r="AZ1577">
        <v>4185518</v>
      </c>
    </row>
    <row r="1578" spans="2:52" x14ac:dyDescent="0.2">
      <c r="B1578">
        <v>1577</v>
      </c>
      <c r="C1578" s="2" t="s">
        <v>28459</v>
      </c>
      <c r="D1578" s="2">
        <v>42878</v>
      </c>
      <c r="E1578" s="3">
        <v>10.397071759259299</v>
      </c>
      <c r="F1578">
        <v>2</v>
      </c>
      <c r="G1578" t="s">
        <v>11891</v>
      </c>
      <c r="H1578" s="9">
        <v>15</v>
      </c>
      <c r="I1578">
        <v>11001</v>
      </c>
      <c r="J1578">
        <v>11</v>
      </c>
      <c r="K1578" t="s">
        <v>1173</v>
      </c>
      <c r="L1578" s="5" t="s">
        <v>11892</v>
      </c>
      <c r="M1578" s="6">
        <v>11</v>
      </c>
      <c r="N1578" s="7">
        <v>3</v>
      </c>
      <c r="O1578">
        <v>2009</v>
      </c>
      <c r="P1578">
        <v>3</v>
      </c>
      <c r="Q1578" s="8" t="s">
        <v>55</v>
      </c>
      <c r="R1578" s="7" t="s">
        <v>11893</v>
      </c>
      <c r="S1578" t="s">
        <v>64</v>
      </c>
      <c r="T1578" s="7" t="s">
        <v>1156</v>
      </c>
      <c r="U1578" t="str">
        <f t="shared" si="24"/>
        <v>5599281</v>
      </c>
      <c r="V1578" t="s">
        <v>127</v>
      </c>
      <c r="W1578" t="s">
        <v>11894</v>
      </c>
      <c r="X1578">
        <v>11001</v>
      </c>
      <c r="Y1578">
        <v>24</v>
      </c>
      <c r="Z1578">
        <v>2959862</v>
      </c>
      <c r="AA1578" t="s">
        <v>11895</v>
      </c>
      <c r="AB1578">
        <v>1</v>
      </c>
      <c r="AC1578">
        <v>11001000</v>
      </c>
      <c r="AD1578" t="s">
        <v>55</v>
      </c>
      <c r="AE1578" s="7">
        <v>20493334</v>
      </c>
      <c r="AF1578" t="s">
        <v>133</v>
      </c>
      <c r="AG1578" t="s">
        <v>3198</v>
      </c>
      <c r="AK1578" s="7" t="s">
        <v>210</v>
      </c>
      <c r="AL1578" t="s">
        <v>939</v>
      </c>
      <c r="AM1578">
        <v>123456</v>
      </c>
      <c r="AN1578">
        <v>123</v>
      </c>
      <c r="AP1578" s="7"/>
      <c r="AS1578" s="14" t="s">
        <v>26874</v>
      </c>
      <c r="AU1578" t="s">
        <v>55</v>
      </c>
      <c r="AV1578">
        <v>19468131</v>
      </c>
      <c r="AW1578" t="s">
        <v>64</v>
      </c>
      <c r="AX1578" t="s">
        <v>4343</v>
      </c>
      <c r="AY1578" t="s">
        <v>11896</v>
      </c>
      <c r="AZ1578">
        <v>4513533</v>
      </c>
    </row>
    <row r="1579" spans="2:52" x14ac:dyDescent="0.2">
      <c r="B1579">
        <v>1578</v>
      </c>
      <c r="C1579" s="2" t="s">
        <v>28460</v>
      </c>
      <c r="D1579" s="2">
        <v>42904</v>
      </c>
      <c r="E1579" s="3">
        <v>10.924131944444399</v>
      </c>
      <c r="F1579">
        <v>1</v>
      </c>
      <c r="G1579" t="s">
        <v>11897</v>
      </c>
      <c r="H1579" s="9">
        <v>15</v>
      </c>
      <c r="I1579">
        <v>11001</v>
      </c>
      <c r="J1579">
        <v>11</v>
      </c>
      <c r="K1579" t="s">
        <v>1852</v>
      </c>
      <c r="L1579" s="5" t="s">
        <v>11898</v>
      </c>
      <c r="M1579" s="6">
        <v>12</v>
      </c>
      <c r="N1579" s="7">
        <v>3</v>
      </c>
      <c r="O1579">
        <v>2002</v>
      </c>
      <c r="P1579">
        <v>3</v>
      </c>
      <c r="Q1579" s="8" t="s">
        <v>55</v>
      </c>
      <c r="R1579" s="7" t="s">
        <v>11899</v>
      </c>
      <c r="S1579" t="s">
        <v>2037</v>
      </c>
      <c r="T1579" s="7" t="s">
        <v>3866</v>
      </c>
      <c r="U1579" t="str">
        <f t="shared" si="24"/>
        <v>18512495</v>
      </c>
      <c r="V1579" t="s">
        <v>127</v>
      </c>
      <c r="W1579" t="s">
        <v>11900</v>
      </c>
      <c r="X1579">
        <v>11001</v>
      </c>
      <c r="Y1579">
        <v>20</v>
      </c>
      <c r="Z1579">
        <v>2484246</v>
      </c>
      <c r="AA1579" t="s">
        <v>11901</v>
      </c>
      <c r="AB1579">
        <v>1</v>
      </c>
      <c r="AC1579">
        <v>11001000</v>
      </c>
      <c r="AD1579" t="s">
        <v>55</v>
      </c>
      <c r="AE1579" s="7">
        <v>80011403</v>
      </c>
      <c r="AF1579" t="s">
        <v>723</v>
      </c>
      <c r="AG1579" t="s">
        <v>2767</v>
      </c>
      <c r="AK1579" s="7" t="s">
        <v>953</v>
      </c>
      <c r="AL1579" t="s">
        <v>954</v>
      </c>
      <c r="AM1579">
        <v>123456</v>
      </c>
      <c r="AN1579">
        <v>123</v>
      </c>
      <c r="AP1579" s="7"/>
      <c r="AS1579" s="14" t="s">
        <v>26874</v>
      </c>
      <c r="AU1579" t="s">
        <v>55</v>
      </c>
      <c r="AV1579">
        <v>11410581</v>
      </c>
      <c r="AW1579" t="s">
        <v>511</v>
      </c>
      <c r="AX1579" t="s">
        <v>1848</v>
      </c>
      <c r="AY1579" t="s">
        <v>11902</v>
      </c>
      <c r="AZ1579">
        <v>3762962</v>
      </c>
    </row>
    <row r="1580" spans="2:52" x14ac:dyDescent="0.2">
      <c r="B1580">
        <v>1579</v>
      </c>
      <c r="C1580" s="2" t="s">
        <v>28461</v>
      </c>
      <c r="D1580" s="2">
        <v>42871</v>
      </c>
      <c r="E1580" s="3">
        <v>12.904282407407401</v>
      </c>
      <c r="F1580">
        <v>2</v>
      </c>
      <c r="G1580" t="s">
        <v>11903</v>
      </c>
      <c r="H1580" s="9">
        <v>15</v>
      </c>
      <c r="I1580">
        <v>11001</v>
      </c>
      <c r="J1580">
        <v>11</v>
      </c>
      <c r="K1580" t="s">
        <v>2828</v>
      </c>
      <c r="L1580" s="5" t="s">
        <v>11904</v>
      </c>
      <c r="M1580" s="6">
        <v>9</v>
      </c>
      <c r="N1580" s="7">
        <v>4</v>
      </c>
      <c r="O1580">
        <v>2002</v>
      </c>
      <c r="P1580">
        <v>90</v>
      </c>
      <c r="Q1580" s="8" t="s">
        <v>55</v>
      </c>
      <c r="R1580" s="7" t="s">
        <v>11905</v>
      </c>
      <c r="S1580" t="s">
        <v>1721</v>
      </c>
      <c r="T1580" s="7" t="s">
        <v>1160</v>
      </c>
      <c r="U1580" t="str">
        <f t="shared" si="24"/>
        <v>79691844</v>
      </c>
      <c r="V1580" t="s">
        <v>78</v>
      </c>
      <c r="W1580" t="s">
        <v>11906</v>
      </c>
      <c r="X1580">
        <v>11001</v>
      </c>
      <c r="Y1580">
        <v>24</v>
      </c>
      <c r="Z1580">
        <v>4761170</v>
      </c>
      <c r="AA1580" t="s">
        <v>11907</v>
      </c>
      <c r="AB1580">
        <v>1</v>
      </c>
      <c r="AC1580">
        <v>11001000</v>
      </c>
      <c r="AD1580" t="s">
        <v>81</v>
      </c>
      <c r="AH1580">
        <v>8600298073</v>
      </c>
      <c r="AI1580" t="s">
        <v>11908</v>
      </c>
      <c r="AK1580" s="7" t="s">
        <v>963</v>
      </c>
      <c r="AL1580" t="s">
        <v>244</v>
      </c>
      <c r="AM1580">
        <v>123456</v>
      </c>
      <c r="AN1580">
        <v>123</v>
      </c>
      <c r="AP1580" s="7"/>
      <c r="AS1580" s="14" t="s">
        <v>26874</v>
      </c>
      <c r="AU1580" t="s">
        <v>55</v>
      </c>
      <c r="AV1580">
        <v>73101644</v>
      </c>
      <c r="AW1580" t="s">
        <v>543</v>
      </c>
      <c r="AX1580" t="s">
        <v>63</v>
      </c>
      <c r="AY1580" t="s">
        <v>11909</v>
      </c>
      <c r="AZ1580">
        <v>6780313</v>
      </c>
    </row>
    <row r="1581" spans="2:52" x14ac:dyDescent="0.2">
      <c r="B1581">
        <v>1580</v>
      </c>
      <c r="C1581" s="2" t="s">
        <v>28462</v>
      </c>
      <c r="D1581" s="2">
        <v>42876</v>
      </c>
      <c r="E1581" s="3">
        <v>5.43704861111111</v>
      </c>
      <c r="F1581">
        <v>1</v>
      </c>
      <c r="G1581" t="s">
        <v>11910</v>
      </c>
      <c r="H1581" s="9">
        <v>15</v>
      </c>
      <c r="I1581">
        <v>11001</v>
      </c>
      <c r="J1581">
        <v>11</v>
      </c>
      <c r="K1581" t="s">
        <v>3232</v>
      </c>
      <c r="L1581" s="5" t="s">
        <v>11911</v>
      </c>
      <c r="M1581" s="6">
        <v>5</v>
      </c>
      <c r="N1581" s="7">
        <v>3</v>
      </c>
      <c r="O1581">
        <v>2000</v>
      </c>
      <c r="P1581">
        <v>5</v>
      </c>
      <c r="Q1581" s="8" t="s">
        <v>55</v>
      </c>
      <c r="R1581" s="7" t="s">
        <v>11912</v>
      </c>
      <c r="S1581" t="s">
        <v>947</v>
      </c>
      <c r="T1581" s="7" t="s">
        <v>499</v>
      </c>
      <c r="U1581" t="str">
        <f t="shared" si="24"/>
        <v>24213386</v>
      </c>
      <c r="V1581" t="s">
        <v>94</v>
      </c>
      <c r="W1581" t="s">
        <v>11913</v>
      </c>
      <c r="X1581">
        <v>11001</v>
      </c>
      <c r="Y1581">
        <v>27</v>
      </c>
      <c r="Z1581">
        <v>2638386</v>
      </c>
      <c r="AA1581" t="s">
        <v>11914</v>
      </c>
      <c r="AB1581">
        <v>1</v>
      </c>
      <c r="AC1581">
        <v>11001000</v>
      </c>
      <c r="AD1581" t="s">
        <v>55</v>
      </c>
      <c r="AE1581" s="7">
        <v>39537761</v>
      </c>
      <c r="AF1581" t="s">
        <v>11915</v>
      </c>
      <c r="AG1581" t="s">
        <v>69</v>
      </c>
      <c r="AK1581" s="7" t="s">
        <v>974</v>
      </c>
      <c r="AL1581" t="s">
        <v>975</v>
      </c>
      <c r="AM1581">
        <v>123456</v>
      </c>
      <c r="AN1581">
        <v>123</v>
      </c>
      <c r="AP1581" s="7"/>
      <c r="AS1581" s="14" t="s">
        <v>26874</v>
      </c>
      <c r="AU1581" t="s">
        <v>55</v>
      </c>
      <c r="AV1581">
        <v>26428903</v>
      </c>
      <c r="AW1581" t="s">
        <v>172</v>
      </c>
      <c r="AX1581" t="s">
        <v>11916</v>
      </c>
      <c r="AY1581" t="s">
        <v>11917</v>
      </c>
      <c r="AZ1581">
        <v>5563599</v>
      </c>
    </row>
    <row r="1582" spans="2:52" x14ac:dyDescent="0.2">
      <c r="B1582">
        <v>1581</v>
      </c>
      <c r="C1582" s="2" t="s">
        <v>28463</v>
      </c>
      <c r="D1582" s="2">
        <v>42869</v>
      </c>
      <c r="E1582" s="3">
        <v>11.0390046296296</v>
      </c>
      <c r="F1582">
        <v>1</v>
      </c>
      <c r="G1582" t="s">
        <v>11918</v>
      </c>
      <c r="H1582" s="9">
        <v>15</v>
      </c>
      <c r="I1582">
        <v>11001</v>
      </c>
      <c r="J1582">
        <v>11</v>
      </c>
      <c r="K1582" t="s">
        <v>564</v>
      </c>
      <c r="L1582" s="5" t="s">
        <v>11919</v>
      </c>
      <c r="M1582" s="6">
        <v>4</v>
      </c>
      <c r="N1582" s="7">
        <v>3</v>
      </c>
      <c r="O1582">
        <v>1999</v>
      </c>
      <c r="P1582">
        <v>5</v>
      </c>
      <c r="Q1582" s="8" t="s">
        <v>55</v>
      </c>
      <c r="R1582" s="7" t="s">
        <v>11920</v>
      </c>
      <c r="S1582" t="s">
        <v>64</v>
      </c>
      <c r="T1582" s="7" t="s">
        <v>4327</v>
      </c>
      <c r="U1582" t="str">
        <f t="shared" si="24"/>
        <v>19385036</v>
      </c>
      <c r="V1582" t="s">
        <v>94</v>
      </c>
      <c r="W1582" t="s">
        <v>11921</v>
      </c>
      <c r="X1582">
        <v>11001</v>
      </c>
      <c r="Y1582">
        <v>48</v>
      </c>
      <c r="Z1582">
        <v>3744246</v>
      </c>
      <c r="AA1582" t="s">
        <v>11922</v>
      </c>
      <c r="AB1582">
        <v>1</v>
      </c>
      <c r="AC1582">
        <v>11001000</v>
      </c>
      <c r="AD1582" t="s">
        <v>55</v>
      </c>
      <c r="AE1582" s="7">
        <v>1069722483</v>
      </c>
      <c r="AF1582" t="s">
        <v>1208</v>
      </c>
      <c r="AG1582" t="s">
        <v>4950</v>
      </c>
      <c r="AK1582" s="7" t="s">
        <v>125</v>
      </c>
      <c r="AL1582" t="s">
        <v>825</v>
      </c>
      <c r="AM1582">
        <v>123456</v>
      </c>
      <c r="AN1582">
        <v>123</v>
      </c>
      <c r="AP1582" s="7"/>
      <c r="AS1582" s="14" t="s">
        <v>26874</v>
      </c>
      <c r="AU1582" t="s">
        <v>55</v>
      </c>
      <c r="AV1582">
        <v>45514022</v>
      </c>
      <c r="AW1582" t="s">
        <v>396</v>
      </c>
      <c r="AX1582" t="s">
        <v>1570</v>
      </c>
      <c r="AY1582" t="s">
        <v>11923</v>
      </c>
      <c r="AZ1582">
        <v>6891388</v>
      </c>
    </row>
    <row r="1583" spans="2:52" x14ac:dyDescent="0.2">
      <c r="B1583">
        <v>1582</v>
      </c>
      <c r="C1583" s="2" t="s">
        <v>28464</v>
      </c>
      <c r="D1583" s="2">
        <v>42879</v>
      </c>
      <c r="E1583" s="3">
        <v>0.33351851851851799</v>
      </c>
      <c r="F1583">
        <v>1</v>
      </c>
      <c r="G1583" t="s">
        <v>11886</v>
      </c>
      <c r="H1583" s="9">
        <v>15</v>
      </c>
      <c r="I1583">
        <v>11001</v>
      </c>
      <c r="J1583">
        <v>11</v>
      </c>
      <c r="K1583" t="s">
        <v>2828</v>
      </c>
      <c r="L1583" s="5" t="s">
        <v>11924</v>
      </c>
      <c r="M1583" s="6">
        <v>3</v>
      </c>
      <c r="N1583" s="7">
        <v>3</v>
      </c>
      <c r="O1583">
        <v>2010</v>
      </c>
      <c r="P1583">
        <v>5</v>
      </c>
      <c r="Q1583" s="8" t="s">
        <v>55</v>
      </c>
      <c r="R1583" s="7" t="s">
        <v>11925</v>
      </c>
      <c r="S1583" t="s">
        <v>359</v>
      </c>
      <c r="T1583" s="7" t="s">
        <v>499</v>
      </c>
      <c r="U1583" t="str">
        <f t="shared" si="24"/>
        <v>1095802644</v>
      </c>
      <c r="V1583" t="s">
        <v>94</v>
      </c>
      <c r="W1583" t="s">
        <v>11926</v>
      </c>
      <c r="X1583">
        <v>11001</v>
      </c>
      <c r="Y1583">
        <v>22</v>
      </c>
      <c r="Z1583">
        <v>4447693</v>
      </c>
      <c r="AA1583" t="s">
        <v>11927</v>
      </c>
      <c r="AB1583">
        <v>1</v>
      </c>
      <c r="AC1583">
        <v>11001000</v>
      </c>
      <c r="AD1583" t="s">
        <v>81</v>
      </c>
      <c r="AH1583">
        <v>900399681</v>
      </c>
      <c r="AI1583" t="s">
        <v>11928</v>
      </c>
      <c r="AK1583" s="7" t="s">
        <v>307</v>
      </c>
      <c r="AL1583" t="s">
        <v>160</v>
      </c>
      <c r="AM1583">
        <v>123456</v>
      </c>
      <c r="AN1583">
        <v>123</v>
      </c>
      <c r="AP1583" s="7"/>
      <c r="AS1583" s="14" t="s">
        <v>26874</v>
      </c>
      <c r="AU1583" t="s">
        <v>55</v>
      </c>
      <c r="AV1583">
        <v>19305317</v>
      </c>
      <c r="AW1583" t="s">
        <v>482</v>
      </c>
      <c r="AX1583" t="s">
        <v>11929</v>
      </c>
      <c r="AY1583" t="s">
        <v>11930</v>
      </c>
      <c r="AZ1583">
        <v>5523659</v>
      </c>
    </row>
    <row r="1584" spans="2:52" x14ac:dyDescent="0.2">
      <c r="B1584">
        <v>1583</v>
      </c>
      <c r="C1584" s="2" t="s">
        <v>28465</v>
      </c>
      <c r="D1584" s="2">
        <v>42920</v>
      </c>
      <c r="E1584" s="3">
        <v>21.7924884259259</v>
      </c>
      <c r="F1584">
        <v>2</v>
      </c>
      <c r="G1584" t="s">
        <v>11931</v>
      </c>
      <c r="H1584" s="9">
        <v>15</v>
      </c>
      <c r="I1584">
        <v>11001</v>
      </c>
      <c r="J1584">
        <v>11</v>
      </c>
      <c r="K1584" t="s">
        <v>1413</v>
      </c>
      <c r="L1584" s="5" t="s">
        <v>11932</v>
      </c>
      <c r="M1584" s="6">
        <v>7</v>
      </c>
      <c r="N1584" s="7">
        <v>4</v>
      </c>
      <c r="O1584">
        <v>2007</v>
      </c>
      <c r="P1584">
        <v>45</v>
      </c>
      <c r="Q1584" s="8" t="s">
        <v>55</v>
      </c>
      <c r="R1584" s="7" t="s">
        <v>11933</v>
      </c>
      <c r="S1584" t="s">
        <v>11934</v>
      </c>
      <c r="T1584" s="7" t="s">
        <v>11935</v>
      </c>
      <c r="U1584" t="str">
        <f t="shared" si="24"/>
        <v>39698881</v>
      </c>
      <c r="V1584" t="s">
        <v>59</v>
      </c>
      <c r="W1584" t="s">
        <v>11936</v>
      </c>
      <c r="X1584">
        <v>11001</v>
      </c>
      <c r="Y1584">
        <v>30</v>
      </c>
      <c r="Z1584">
        <v>5682753</v>
      </c>
      <c r="AA1584" t="s">
        <v>11937</v>
      </c>
      <c r="AB1584">
        <v>1</v>
      </c>
      <c r="AC1584">
        <v>11001000</v>
      </c>
      <c r="AD1584" t="s">
        <v>55</v>
      </c>
      <c r="AE1584" s="7">
        <v>20213997</v>
      </c>
      <c r="AF1584" t="s">
        <v>1138</v>
      </c>
      <c r="AG1584" t="s">
        <v>2222</v>
      </c>
      <c r="AK1584" s="7" t="s">
        <v>1002</v>
      </c>
      <c r="AL1584" t="s">
        <v>1003</v>
      </c>
      <c r="AM1584">
        <v>123456</v>
      </c>
      <c r="AN1584">
        <v>123</v>
      </c>
      <c r="AO1584">
        <v>1</v>
      </c>
      <c r="AP1584" s="7" t="s">
        <v>66</v>
      </c>
      <c r="AR1584" t="s">
        <v>9812</v>
      </c>
      <c r="AS1584" s="14">
        <v>1216</v>
      </c>
      <c r="AU1584" t="s">
        <v>55</v>
      </c>
      <c r="AV1584">
        <v>41440663</v>
      </c>
      <c r="AW1584" t="s">
        <v>172</v>
      </c>
      <c r="AX1584" t="s">
        <v>2735</v>
      </c>
      <c r="AY1584" t="s">
        <v>11938</v>
      </c>
      <c r="AZ1584">
        <v>4990834</v>
      </c>
    </row>
    <row r="1585" spans="2:52" x14ac:dyDescent="0.2">
      <c r="B1585">
        <v>1584</v>
      </c>
      <c r="C1585" s="2" t="s">
        <v>28466</v>
      </c>
      <c r="D1585" s="2">
        <v>42871</v>
      </c>
      <c r="E1585" s="3">
        <v>2.9627662037036999</v>
      </c>
      <c r="F1585">
        <v>1</v>
      </c>
      <c r="G1585" t="s">
        <v>11939</v>
      </c>
      <c r="H1585" s="9">
        <v>15</v>
      </c>
      <c r="I1585">
        <v>11001</v>
      </c>
      <c r="J1585">
        <v>11</v>
      </c>
      <c r="K1585" t="s">
        <v>1547</v>
      </c>
      <c r="L1585" s="5" t="s">
        <v>11940</v>
      </c>
      <c r="M1585" s="6">
        <v>5</v>
      </c>
      <c r="N1585" s="7">
        <v>3</v>
      </c>
      <c r="O1585">
        <v>2014</v>
      </c>
      <c r="P1585">
        <v>5</v>
      </c>
      <c r="Q1585" s="8" t="s">
        <v>55</v>
      </c>
      <c r="R1585" s="7" t="s">
        <v>11941</v>
      </c>
      <c r="S1585" t="s">
        <v>64</v>
      </c>
      <c r="T1585" s="7" t="s">
        <v>11942</v>
      </c>
      <c r="U1585" t="str">
        <f t="shared" si="24"/>
        <v>79040366</v>
      </c>
      <c r="V1585" t="s">
        <v>94</v>
      </c>
      <c r="W1585" t="s">
        <v>11943</v>
      </c>
      <c r="X1585">
        <v>11001</v>
      </c>
      <c r="Y1585">
        <v>50</v>
      </c>
      <c r="Z1585">
        <v>5396564</v>
      </c>
      <c r="AA1585" t="s">
        <v>11944</v>
      </c>
      <c r="AB1585">
        <v>1</v>
      </c>
      <c r="AC1585">
        <v>11001000</v>
      </c>
      <c r="AD1585" t="s">
        <v>55</v>
      </c>
      <c r="AE1585" s="7">
        <v>1023882475</v>
      </c>
      <c r="AF1585" t="s">
        <v>1102</v>
      </c>
      <c r="AG1585" t="s">
        <v>1570</v>
      </c>
      <c r="AK1585" s="7" t="s">
        <v>1012</v>
      </c>
      <c r="AL1585" t="s">
        <v>1013</v>
      </c>
      <c r="AM1585">
        <v>123456</v>
      </c>
      <c r="AN1585">
        <v>123</v>
      </c>
      <c r="AP1585" s="7"/>
      <c r="AS1585" s="14" t="s">
        <v>26874</v>
      </c>
      <c r="AU1585" t="s">
        <v>55</v>
      </c>
      <c r="AV1585">
        <v>79434343</v>
      </c>
      <c r="AW1585" t="s">
        <v>11945</v>
      </c>
      <c r="AX1585" t="s">
        <v>448</v>
      </c>
      <c r="AY1585" t="s">
        <v>11946</v>
      </c>
      <c r="AZ1585">
        <v>6914094</v>
      </c>
    </row>
    <row r="1586" spans="2:52" x14ac:dyDescent="0.2">
      <c r="B1586">
        <v>1585</v>
      </c>
      <c r="C1586" s="2" t="s">
        <v>28467</v>
      </c>
      <c r="D1586" s="2">
        <v>42922</v>
      </c>
      <c r="E1586" s="3">
        <v>16.506030092592599</v>
      </c>
      <c r="F1586">
        <v>2</v>
      </c>
      <c r="G1586" t="s">
        <v>11947</v>
      </c>
      <c r="H1586" s="9">
        <v>15</v>
      </c>
      <c r="I1586">
        <v>11001</v>
      </c>
      <c r="J1586">
        <v>11</v>
      </c>
      <c r="K1586" t="s">
        <v>221</v>
      </c>
      <c r="L1586" s="5" t="s">
        <v>11948</v>
      </c>
      <c r="M1586" s="6">
        <v>6</v>
      </c>
      <c r="N1586" s="7">
        <v>3</v>
      </c>
      <c r="O1586">
        <v>2003</v>
      </c>
      <c r="P1586">
        <v>12</v>
      </c>
      <c r="Q1586" s="8" t="s">
        <v>55</v>
      </c>
      <c r="R1586" s="7" t="s">
        <v>11949</v>
      </c>
      <c r="S1586" t="s">
        <v>6949</v>
      </c>
      <c r="T1586" s="7" t="s">
        <v>1378</v>
      </c>
      <c r="U1586" t="str">
        <f t="shared" si="24"/>
        <v>1022929911</v>
      </c>
      <c r="V1586" t="s">
        <v>94</v>
      </c>
      <c r="W1586" t="s">
        <v>11950</v>
      </c>
      <c r="X1586">
        <v>11001</v>
      </c>
      <c r="Y1586">
        <v>51</v>
      </c>
      <c r="Z1586">
        <v>3687076</v>
      </c>
      <c r="AA1586" t="s">
        <v>11951</v>
      </c>
      <c r="AB1586">
        <v>1</v>
      </c>
      <c r="AC1586">
        <v>11001000</v>
      </c>
      <c r="AD1586" t="s">
        <v>55</v>
      </c>
      <c r="AE1586" s="7">
        <v>1016028466</v>
      </c>
      <c r="AF1586" t="s">
        <v>11952</v>
      </c>
      <c r="AG1586" t="s">
        <v>4820</v>
      </c>
      <c r="AK1586" s="7" t="s">
        <v>627</v>
      </c>
      <c r="AL1586" t="s">
        <v>335</v>
      </c>
      <c r="AM1586">
        <v>123456</v>
      </c>
      <c r="AN1586">
        <v>123</v>
      </c>
      <c r="AP1586" s="7"/>
      <c r="AS1586" s="14" t="s">
        <v>26874</v>
      </c>
      <c r="AU1586" t="s">
        <v>55</v>
      </c>
      <c r="AV1586">
        <v>91072606</v>
      </c>
      <c r="AW1586" t="s">
        <v>11953</v>
      </c>
      <c r="AX1586" t="s">
        <v>162</v>
      </c>
      <c r="AY1586" t="s">
        <v>11954</v>
      </c>
      <c r="AZ1586">
        <v>7629143</v>
      </c>
    </row>
    <row r="1587" spans="2:52" x14ac:dyDescent="0.2">
      <c r="B1587">
        <v>1586</v>
      </c>
      <c r="C1587" s="2" t="s">
        <v>28468</v>
      </c>
      <c r="D1587" s="2">
        <v>42911</v>
      </c>
      <c r="E1587" s="3">
        <v>9.5071990740740802</v>
      </c>
      <c r="F1587">
        <v>1</v>
      </c>
      <c r="G1587" t="s">
        <v>4590</v>
      </c>
      <c r="H1587" s="9">
        <v>15</v>
      </c>
      <c r="I1587">
        <v>11001</v>
      </c>
      <c r="J1587">
        <v>11</v>
      </c>
      <c r="K1587" t="s">
        <v>609</v>
      </c>
      <c r="L1587" s="5" t="s">
        <v>11955</v>
      </c>
      <c r="M1587" s="6">
        <v>5</v>
      </c>
      <c r="N1587" s="7">
        <v>3</v>
      </c>
      <c r="O1587">
        <v>2003</v>
      </c>
      <c r="P1587">
        <v>5</v>
      </c>
      <c r="Q1587" s="8" t="s">
        <v>55</v>
      </c>
      <c r="R1587" s="7" t="s">
        <v>11956</v>
      </c>
      <c r="S1587" t="s">
        <v>683</v>
      </c>
      <c r="T1587" s="7" t="s">
        <v>1093</v>
      </c>
      <c r="U1587" t="str">
        <f t="shared" si="24"/>
        <v>52501321</v>
      </c>
      <c r="V1587" t="s">
        <v>94</v>
      </c>
      <c r="W1587" t="s">
        <v>11957</v>
      </c>
      <c r="X1587">
        <v>11001</v>
      </c>
      <c r="Y1587">
        <v>29</v>
      </c>
      <c r="Z1587">
        <v>4579586</v>
      </c>
      <c r="AA1587" t="s">
        <v>11958</v>
      </c>
      <c r="AB1587">
        <v>1</v>
      </c>
      <c r="AC1587">
        <v>11001000</v>
      </c>
      <c r="AD1587" t="s">
        <v>55</v>
      </c>
      <c r="AE1587" s="7">
        <v>1075659535</v>
      </c>
      <c r="AF1587" t="s">
        <v>436</v>
      </c>
      <c r="AG1587" t="s">
        <v>115</v>
      </c>
      <c r="AK1587" s="7" t="s">
        <v>172</v>
      </c>
      <c r="AL1587" t="s">
        <v>1031</v>
      </c>
      <c r="AM1587">
        <v>123456</v>
      </c>
      <c r="AN1587">
        <v>123</v>
      </c>
      <c r="AO1587">
        <v>2</v>
      </c>
      <c r="AP1587" s="7" t="s">
        <v>101</v>
      </c>
      <c r="AR1587" t="s">
        <v>3461</v>
      </c>
      <c r="AS1587" s="14">
        <v>1214</v>
      </c>
      <c r="AU1587" t="s">
        <v>55</v>
      </c>
      <c r="AV1587">
        <v>19169270</v>
      </c>
      <c r="AW1587" t="s">
        <v>1076</v>
      </c>
      <c r="AX1587" t="s">
        <v>519</v>
      </c>
      <c r="AY1587" t="s">
        <v>11959</v>
      </c>
      <c r="AZ1587">
        <v>5943355</v>
      </c>
    </row>
    <row r="1588" spans="2:52" x14ac:dyDescent="0.2">
      <c r="B1588">
        <v>1587</v>
      </c>
      <c r="C1588" s="2" t="s">
        <v>28469</v>
      </c>
      <c r="D1588" s="2">
        <v>42916</v>
      </c>
      <c r="E1588" s="3">
        <v>13.0868634259259</v>
      </c>
      <c r="F1588">
        <v>1</v>
      </c>
      <c r="G1588" t="s">
        <v>11960</v>
      </c>
      <c r="H1588" s="9">
        <v>15</v>
      </c>
      <c r="I1588">
        <v>11001</v>
      </c>
      <c r="J1588">
        <v>11</v>
      </c>
      <c r="K1588" t="s">
        <v>2049</v>
      </c>
      <c r="L1588" s="5" t="s">
        <v>11961</v>
      </c>
      <c r="M1588" s="6">
        <v>9</v>
      </c>
      <c r="N1588" s="7">
        <v>4</v>
      </c>
      <c r="O1588">
        <v>1995</v>
      </c>
      <c r="P1588">
        <v>90</v>
      </c>
      <c r="Q1588" s="8" t="s">
        <v>55</v>
      </c>
      <c r="R1588" s="7" t="s">
        <v>11962</v>
      </c>
      <c r="S1588" t="s">
        <v>172</v>
      </c>
      <c r="T1588" s="7" t="s">
        <v>343</v>
      </c>
      <c r="U1588" t="str">
        <f t="shared" si="24"/>
        <v>41737939</v>
      </c>
      <c r="V1588" t="s">
        <v>78</v>
      </c>
      <c r="W1588" t="s">
        <v>11963</v>
      </c>
      <c r="X1588">
        <v>11001</v>
      </c>
      <c r="Y1588">
        <v>60</v>
      </c>
      <c r="Z1588">
        <v>4378362</v>
      </c>
      <c r="AA1588" t="s">
        <v>11964</v>
      </c>
      <c r="AB1588">
        <v>1</v>
      </c>
      <c r="AC1588">
        <v>11001000</v>
      </c>
      <c r="AD1588" t="s">
        <v>55</v>
      </c>
      <c r="AE1588" s="7">
        <v>79629247</v>
      </c>
      <c r="AF1588" t="s">
        <v>1347</v>
      </c>
      <c r="AG1588" t="s">
        <v>815</v>
      </c>
      <c r="AK1588" s="7" t="s">
        <v>482</v>
      </c>
      <c r="AL1588" t="s">
        <v>466</v>
      </c>
      <c r="AM1588">
        <v>123456</v>
      </c>
      <c r="AN1588">
        <v>123</v>
      </c>
      <c r="AP1588" s="7"/>
      <c r="AS1588" s="14" t="s">
        <v>26874</v>
      </c>
      <c r="AU1588" t="s">
        <v>55</v>
      </c>
      <c r="AV1588">
        <v>79718219</v>
      </c>
      <c r="AW1588" t="s">
        <v>676</v>
      </c>
      <c r="AX1588" t="s">
        <v>466</v>
      </c>
      <c r="AY1588" t="s">
        <v>11965</v>
      </c>
      <c r="AZ1588">
        <v>5630200</v>
      </c>
    </row>
    <row r="1589" spans="2:52" x14ac:dyDescent="0.2">
      <c r="B1589">
        <v>1588</v>
      </c>
      <c r="C1589" s="2" t="s">
        <v>28470</v>
      </c>
      <c r="D1589" s="2">
        <v>42870</v>
      </c>
      <c r="E1589" s="3">
        <v>12.711145833333299</v>
      </c>
      <c r="F1589">
        <v>2</v>
      </c>
      <c r="G1589" t="s">
        <v>11966</v>
      </c>
      <c r="H1589" s="9">
        <v>15</v>
      </c>
      <c r="I1589">
        <v>11001</v>
      </c>
      <c r="J1589">
        <v>11</v>
      </c>
      <c r="K1589" t="s">
        <v>2242</v>
      </c>
      <c r="L1589" s="5" t="s">
        <v>11967</v>
      </c>
      <c r="M1589" s="6">
        <v>9</v>
      </c>
      <c r="N1589" s="7">
        <v>4</v>
      </c>
      <c r="O1589">
        <v>2010</v>
      </c>
      <c r="P1589">
        <v>90</v>
      </c>
      <c r="Q1589" s="8" t="s">
        <v>55</v>
      </c>
      <c r="R1589" s="7" t="s">
        <v>11968</v>
      </c>
      <c r="S1589" t="s">
        <v>11969</v>
      </c>
      <c r="T1589" s="7" t="s">
        <v>1237</v>
      </c>
      <c r="U1589" t="str">
        <f t="shared" si="24"/>
        <v>52416900</v>
      </c>
      <c r="V1589" t="s">
        <v>78</v>
      </c>
      <c r="W1589" t="s">
        <v>11970</v>
      </c>
      <c r="X1589">
        <v>11001</v>
      </c>
      <c r="Y1589">
        <v>40</v>
      </c>
      <c r="Z1589">
        <v>6215067</v>
      </c>
      <c r="AA1589" t="s">
        <v>11971</v>
      </c>
      <c r="AB1589">
        <v>1</v>
      </c>
      <c r="AC1589">
        <v>11001000</v>
      </c>
      <c r="AD1589" t="s">
        <v>81</v>
      </c>
      <c r="AH1589">
        <v>899999098</v>
      </c>
      <c r="AI1589" t="s">
        <v>11743</v>
      </c>
      <c r="AK1589" s="7" t="s">
        <v>201</v>
      </c>
      <c r="AL1589" t="s">
        <v>1050</v>
      </c>
      <c r="AM1589">
        <v>123456</v>
      </c>
      <c r="AN1589">
        <v>123</v>
      </c>
      <c r="AO1589">
        <v>2</v>
      </c>
      <c r="AP1589" s="7" t="s">
        <v>101</v>
      </c>
      <c r="AR1589" t="s">
        <v>3461</v>
      </c>
      <c r="AS1589" s="14">
        <v>1216</v>
      </c>
      <c r="AU1589" t="s">
        <v>55</v>
      </c>
      <c r="AV1589">
        <v>51818761</v>
      </c>
      <c r="AW1589" t="s">
        <v>1382</v>
      </c>
      <c r="AX1589" t="s">
        <v>6375</v>
      </c>
      <c r="AY1589" t="s">
        <v>11972</v>
      </c>
      <c r="AZ1589">
        <v>6368295</v>
      </c>
    </row>
    <row r="1590" spans="2:52" x14ac:dyDescent="0.2">
      <c r="B1590">
        <v>1589</v>
      </c>
      <c r="C1590" s="2" t="s">
        <v>28471</v>
      </c>
      <c r="D1590" s="2">
        <v>42922</v>
      </c>
      <c r="E1590" s="3">
        <v>4.96920138888889</v>
      </c>
      <c r="F1590">
        <v>1</v>
      </c>
      <c r="G1590" t="s">
        <v>9775</v>
      </c>
      <c r="H1590" s="9">
        <v>15</v>
      </c>
      <c r="I1590">
        <v>11001</v>
      </c>
      <c r="J1590">
        <v>11</v>
      </c>
      <c r="K1590" t="s">
        <v>818</v>
      </c>
      <c r="L1590" s="5" t="s">
        <v>11973</v>
      </c>
      <c r="M1590" s="6">
        <v>9</v>
      </c>
      <c r="N1590" s="7">
        <v>4</v>
      </c>
      <c r="O1590">
        <v>2006</v>
      </c>
      <c r="P1590">
        <v>90</v>
      </c>
      <c r="Q1590" s="8" t="s">
        <v>55</v>
      </c>
      <c r="R1590" s="7" t="s">
        <v>11974</v>
      </c>
      <c r="S1590" t="s">
        <v>1081</v>
      </c>
      <c r="T1590" s="7" t="s">
        <v>1848</v>
      </c>
      <c r="U1590" t="str">
        <f t="shared" si="24"/>
        <v>79559113</v>
      </c>
      <c r="V1590" t="s">
        <v>78</v>
      </c>
      <c r="W1590" t="s">
        <v>11975</v>
      </c>
      <c r="X1590">
        <v>11001</v>
      </c>
      <c r="Y1590">
        <v>29</v>
      </c>
      <c r="Z1590">
        <v>3184972</v>
      </c>
      <c r="AA1590" t="s">
        <v>11976</v>
      </c>
      <c r="AB1590">
        <v>1</v>
      </c>
      <c r="AC1590">
        <v>11001000</v>
      </c>
      <c r="AD1590" t="s">
        <v>55</v>
      </c>
      <c r="AE1590" s="7">
        <v>80369868</v>
      </c>
      <c r="AF1590" t="s">
        <v>1505</v>
      </c>
      <c r="AG1590" t="s">
        <v>2160</v>
      </c>
      <c r="AK1590" s="7" t="s">
        <v>1060</v>
      </c>
      <c r="AL1590" t="s">
        <v>1061</v>
      </c>
      <c r="AM1590">
        <v>123456</v>
      </c>
      <c r="AN1590">
        <v>123</v>
      </c>
      <c r="AP1590" s="7"/>
      <c r="AS1590" s="14" t="s">
        <v>26874</v>
      </c>
      <c r="AU1590" t="s">
        <v>55</v>
      </c>
      <c r="AV1590">
        <v>52882338</v>
      </c>
      <c r="AW1590" t="s">
        <v>1187</v>
      </c>
      <c r="AX1590" t="s">
        <v>2195</v>
      </c>
      <c r="AY1590" t="s">
        <v>11977</v>
      </c>
      <c r="AZ1590">
        <v>3267044</v>
      </c>
    </row>
    <row r="1591" spans="2:52" x14ac:dyDescent="0.2">
      <c r="B1591">
        <v>1590</v>
      </c>
      <c r="C1591" s="2" t="s">
        <v>28472</v>
      </c>
      <c r="D1591" s="2">
        <v>42912</v>
      </c>
      <c r="E1591" s="3">
        <v>19.534826388888899</v>
      </c>
      <c r="F1591">
        <v>2</v>
      </c>
      <c r="G1591" t="s">
        <v>11978</v>
      </c>
      <c r="H1591" s="9">
        <v>15</v>
      </c>
      <c r="I1591">
        <v>11001</v>
      </c>
      <c r="J1591">
        <v>11</v>
      </c>
      <c r="K1591" t="s">
        <v>2049</v>
      </c>
      <c r="L1591" s="5" t="s">
        <v>11979</v>
      </c>
      <c r="M1591" s="6">
        <v>6</v>
      </c>
      <c r="N1591" s="7">
        <v>3</v>
      </c>
      <c r="O1591">
        <v>2002</v>
      </c>
      <c r="P1591">
        <v>12</v>
      </c>
      <c r="Q1591" s="8" t="s">
        <v>55</v>
      </c>
      <c r="R1591" s="7" t="s">
        <v>11980</v>
      </c>
      <c r="S1591" t="s">
        <v>1132</v>
      </c>
      <c r="T1591" s="7" t="s">
        <v>428</v>
      </c>
      <c r="U1591" t="str">
        <f t="shared" si="24"/>
        <v>1013582488</v>
      </c>
      <c r="V1591" t="s">
        <v>94</v>
      </c>
      <c r="W1591" t="s">
        <v>11981</v>
      </c>
      <c r="X1591">
        <v>11001</v>
      </c>
      <c r="Y1591">
        <v>46</v>
      </c>
      <c r="Z1591">
        <v>4119383</v>
      </c>
      <c r="AA1591" t="s">
        <v>11982</v>
      </c>
      <c r="AB1591">
        <v>1</v>
      </c>
      <c r="AC1591">
        <v>11001000</v>
      </c>
      <c r="AD1591" t="s">
        <v>81</v>
      </c>
      <c r="AH1591">
        <v>8300789405</v>
      </c>
      <c r="AI1591" t="s">
        <v>11983</v>
      </c>
      <c r="AK1591" s="7" t="s">
        <v>442</v>
      </c>
      <c r="AL1591" t="s">
        <v>664</v>
      </c>
      <c r="AM1591">
        <v>123456</v>
      </c>
      <c r="AN1591">
        <v>123</v>
      </c>
      <c r="AP1591" s="7"/>
      <c r="AS1591" s="14" t="s">
        <v>26874</v>
      </c>
      <c r="AU1591" t="s">
        <v>55</v>
      </c>
      <c r="AV1591">
        <v>1032450500</v>
      </c>
      <c r="AW1591" t="s">
        <v>372</v>
      </c>
      <c r="AX1591" t="s">
        <v>684</v>
      </c>
      <c r="AY1591" t="s">
        <v>11984</v>
      </c>
      <c r="AZ1591">
        <v>5903135</v>
      </c>
    </row>
    <row r="1592" spans="2:52" x14ac:dyDescent="0.2">
      <c r="B1592">
        <v>1591</v>
      </c>
      <c r="C1592" s="2" t="s">
        <v>28473</v>
      </c>
      <c r="D1592" s="2">
        <v>42924</v>
      </c>
      <c r="E1592" s="3">
        <v>4.1541550925925899</v>
      </c>
      <c r="F1592">
        <v>1</v>
      </c>
      <c r="G1592" t="s">
        <v>11985</v>
      </c>
      <c r="H1592" s="9">
        <v>15</v>
      </c>
      <c r="I1592">
        <v>11001</v>
      </c>
      <c r="J1592">
        <v>11</v>
      </c>
      <c r="K1592" t="s">
        <v>122</v>
      </c>
      <c r="L1592" s="5" t="s">
        <v>11986</v>
      </c>
      <c r="M1592" s="6">
        <v>7</v>
      </c>
      <c r="N1592" s="7">
        <v>4</v>
      </c>
      <c r="O1592">
        <v>2013</v>
      </c>
      <c r="P1592">
        <v>45</v>
      </c>
      <c r="Q1592" s="8" t="s">
        <v>55</v>
      </c>
      <c r="R1592" s="7" t="s">
        <v>11987</v>
      </c>
      <c r="S1592" t="s">
        <v>3589</v>
      </c>
      <c r="T1592" s="7" t="s">
        <v>3065</v>
      </c>
      <c r="U1592" t="str">
        <f t="shared" si="24"/>
        <v>21076260</v>
      </c>
      <c r="V1592" t="s">
        <v>59</v>
      </c>
      <c r="W1592" t="s">
        <v>11988</v>
      </c>
      <c r="X1592">
        <v>11001</v>
      </c>
      <c r="Y1592">
        <v>57</v>
      </c>
      <c r="Z1592">
        <v>2588946</v>
      </c>
      <c r="AA1592" t="s">
        <v>11989</v>
      </c>
      <c r="AB1592">
        <v>1</v>
      </c>
      <c r="AC1592">
        <v>11001000</v>
      </c>
      <c r="AD1592" t="s">
        <v>55</v>
      </c>
      <c r="AE1592" s="7">
        <v>1023917003</v>
      </c>
      <c r="AF1592" t="s">
        <v>723</v>
      </c>
      <c r="AG1592" t="s">
        <v>6110</v>
      </c>
      <c r="AK1592" s="7" t="s">
        <v>1079</v>
      </c>
      <c r="AL1592" t="s">
        <v>1080</v>
      </c>
      <c r="AM1592">
        <v>123456</v>
      </c>
      <c r="AN1592">
        <v>123</v>
      </c>
      <c r="AO1592">
        <v>1</v>
      </c>
      <c r="AP1592" s="7" t="s">
        <v>66</v>
      </c>
      <c r="AR1592" t="s">
        <v>9812</v>
      </c>
      <c r="AS1592" s="14">
        <v>1215</v>
      </c>
      <c r="AU1592" t="s">
        <v>55</v>
      </c>
      <c r="AV1592">
        <v>41688757</v>
      </c>
      <c r="AW1592" t="s">
        <v>172</v>
      </c>
      <c r="AX1592" t="s">
        <v>448</v>
      </c>
      <c r="AY1592" t="s">
        <v>11990</v>
      </c>
      <c r="AZ1592">
        <v>6959094</v>
      </c>
    </row>
    <row r="1593" spans="2:52" x14ac:dyDescent="0.2">
      <c r="B1593">
        <v>1592</v>
      </c>
      <c r="C1593" s="2" t="s">
        <v>28474</v>
      </c>
      <c r="D1593" s="2">
        <v>42909</v>
      </c>
      <c r="E1593" s="3">
        <v>18.399687499999999</v>
      </c>
      <c r="F1593">
        <v>1</v>
      </c>
      <c r="G1593" t="s">
        <v>11991</v>
      </c>
      <c r="H1593" s="9">
        <v>15</v>
      </c>
      <c r="I1593">
        <v>11001</v>
      </c>
      <c r="J1593">
        <v>11</v>
      </c>
      <c r="K1593" t="s">
        <v>1564</v>
      </c>
      <c r="L1593" s="5" t="s">
        <v>11992</v>
      </c>
      <c r="M1593" s="6">
        <v>5</v>
      </c>
      <c r="N1593" s="7">
        <v>3</v>
      </c>
      <c r="O1593">
        <v>2011</v>
      </c>
      <c r="P1593">
        <v>5</v>
      </c>
      <c r="Q1593" s="8" t="s">
        <v>55</v>
      </c>
      <c r="R1593" s="7" t="s">
        <v>11993</v>
      </c>
      <c r="S1593" t="s">
        <v>11994</v>
      </c>
      <c r="T1593" s="7" t="s">
        <v>2061</v>
      </c>
      <c r="U1593" t="str">
        <f t="shared" si="24"/>
        <v>91363685</v>
      </c>
      <c r="V1593" t="s">
        <v>94</v>
      </c>
      <c r="W1593" t="s">
        <v>11995</v>
      </c>
      <c r="X1593">
        <v>11001</v>
      </c>
      <c r="Y1593">
        <v>52</v>
      </c>
      <c r="Z1593">
        <v>6384803</v>
      </c>
      <c r="AA1593" t="s">
        <v>11996</v>
      </c>
      <c r="AB1593">
        <v>1</v>
      </c>
      <c r="AC1593">
        <v>11001000</v>
      </c>
      <c r="AD1593" t="s">
        <v>81</v>
      </c>
      <c r="AH1593">
        <v>830051099</v>
      </c>
      <c r="AI1593" t="s">
        <v>11997</v>
      </c>
      <c r="AK1593" s="7" t="s">
        <v>543</v>
      </c>
      <c r="AL1593" t="s">
        <v>1091</v>
      </c>
      <c r="AM1593">
        <v>123456</v>
      </c>
      <c r="AN1593">
        <v>123</v>
      </c>
      <c r="AO1593">
        <v>1</v>
      </c>
      <c r="AP1593" s="7" t="s">
        <v>66</v>
      </c>
      <c r="AR1593" t="s">
        <v>9812</v>
      </c>
      <c r="AS1593" s="14">
        <v>1216</v>
      </c>
      <c r="AU1593" t="s">
        <v>55</v>
      </c>
      <c r="AV1593">
        <v>28679286</v>
      </c>
      <c r="AW1593" t="s">
        <v>133</v>
      </c>
      <c r="AX1593" t="s">
        <v>335</v>
      </c>
      <c r="AY1593" t="s">
        <v>11998</v>
      </c>
      <c r="AZ1593">
        <v>3537849</v>
      </c>
    </row>
    <row r="1594" spans="2:52" x14ac:dyDescent="0.2">
      <c r="B1594">
        <v>1593</v>
      </c>
      <c r="C1594" s="2" t="s">
        <v>28475</v>
      </c>
      <c r="D1594" s="2">
        <v>42871</v>
      </c>
      <c r="E1594" s="3">
        <v>5.5825925925925901</v>
      </c>
      <c r="F1594">
        <v>1</v>
      </c>
      <c r="G1594" t="s">
        <v>11999</v>
      </c>
      <c r="H1594" s="9">
        <v>15</v>
      </c>
      <c r="I1594">
        <v>11001</v>
      </c>
      <c r="J1594">
        <v>11</v>
      </c>
      <c r="K1594" t="s">
        <v>902</v>
      </c>
      <c r="L1594" s="5" t="s">
        <v>12000</v>
      </c>
      <c r="M1594" s="6">
        <v>7</v>
      </c>
      <c r="N1594" s="7">
        <v>4</v>
      </c>
      <c r="O1594">
        <v>2005</v>
      </c>
      <c r="P1594">
        <v>45</v>
      </c>
      <c r="Q1594" s="8" t="s">
        <v>55</v>
      </c>
      <c r="R1594" s="7" t="s">
        <v>12001</v>
      </c>
      <c r="S1594" t="s">
        <v>1309</v>
      </c>
      <c r="T1594" s="7" t="s">
        <v>4122</v>
      </c>
      <c r="U1594" t="str">
        <f t="shared" si="24"/>
        <v>1012388529</v>
      </c>
      <c r="V1594" t="s">
        <v>59</v>
      </c>
      <c r="W1594" t="s">
        <v>12002</v>
      </c>
      <c r="X1594">
        <v>11001</v>
      </c>
      <c r="Y1594">
        <v>25</v>
      </c>
      <c r="Z1594">
        <v>6703440</v>
      </c>
      <c r="AA1594" t="s">
        <v>12003</v>
      </c>
      <c r="AB1594">
        <v>1</v>
      </c>
      <c r="AC1594">
        <v>11001000</v>
      </c>
      <c r="AD1594" t="s">
        <v>55</v>
      </c>
      <c r="AE1594" s="7">
        <v>80382771</v>
      </c>
      <c r="AF1594" t="s">
        <v>543</v>
      </c>
      <c r="AG1594" t="s">
        <v>12004</v>
      </c>
      <c r="AK1594" s="7" t="s">
        <v>920</v>
      </c>
      <c r="AL1594" t="s">
        <v>141</v>
      </c>
      <c r="AM1594">
        <v>123456</v>
      </c>
      <c r="AN1594">
        <v>123</v>
      </c>
      <c r="AO1594">
        <v>1</v>
      </c>
      <c r="AP1594" s="7" t="s">
        <v>66</v>
      </c>
      <c r="AR1594" t="s">
        <v>9812</v>
      </c>
      <c r="AS1594" s="14">
        <v>1215</v>
      </c>
      <c r="AU1594" t="s">
        <v>55</v>
      </c>
      <c r="AV1594">
        <v>1073670874</v>
      </c>
      <c r="AW1594" t="s">
        <v>12005</v>
      </c>
      <c r="AX1594" t="s">
        <v>1211</v>
      </c>
      <c r="AY1594" t="s">
        <v>12006</v>
      </c>
      <c r="AZ1594">
        <v>4185492</v>
      </c>
    </row>
    <row r="1595" spans="2:52" x14ac:dyDescent="0.2">
      <c r="B1595">
        <v>1594</v>
      </c>
      <c r="C1595" s="2" t="s">
        <v>28476</v>
      </c>
      <c r="D1595" s="2">
        <v>42876</v>
      </c>
      <c r="E1595" s="3">
        <v>2.81077546296296</v>
      </c>
      <c r="F1595">
        <v>1</v>
      </c>
      <c r="G1595" t="s">
        <v>12007</v>
      </c>
      <c r="H1595" s="9">
        <v>15</v>
      </c>
      <c r="I1595">
        <v>11001</v>
      </c>
      <c r="J1595">
        <v>11</v>
      </c>
      <c r="K1595" t="s">
        <v>351</v>
      </c>
      <c r="L1595" s="5" t="s">
        <v>12008</v>
      </c>
      <c r="M1595" s="6">
        <v>7</v>
      </c>
      <c r="N1595" s="7">
        <v>4</v>
      </c>
      <c r="O1595">
        <v>2011</v>
      </c>
      <c r="P1595">
        <v>45</v>
      </c>
      <c r="Q1595" s="8" t="s">
        <v>55</v>
      </c>
      <c r="R1595" s="7" t="s">
        <v>12009</v>
      </c>
      <c r="S1595" t="s">
        <v>125</v>
      </c>
      <c r="T1595" s="7" t="s">
        <v>499</v>
      </c>
      <c r="U1595" t="str">
        <f t="shared" si="24"/>
        <v>53118577</v>
      </c>
      <c r="V1595" t="s">
        <v>59</v>
      </c>
      <c r="W1595" t="s">
        <v>12010</v>
      </c>
      <c r="X1595">
        <v>11001</v>
      </c>
      <c r="Y1595">
        <v>48</v>
      </c>
      <c r="Z1595">
        <v>6180701</v>
      </c>
      <c r="AA1595" t="s">
        <v>7233</v>
      </c>
      <c r="AB1595">
        <v>1</v>
      </c>
      <c r="AC1595">
        <v>11001000</v>
      </c>
      <c r="AD1595" t="s">
        <v>81</v>
      </c>
      <c r="AH1595">
        <v>811007601</v>
      </c>
      <c r="AI1595" t="s">
        <v>2375</v>
      </c>
      <c r="AK1595" s="7" t="s">
        <v>1112</v>
      </c>
      <c r="AL1595" t="s">
        <v>856</v>
      </c>
      <c r="AM1595">
        <v>123456</v>
      </c>
      <c r="AN1595">
        <v>123</v>
      </c>
      <c r="AP1595" s="7"/>
      <c r="AS1595" s="14" t="s">
        <v>26874</v>
      </c>
      <c r="AU1595" t="s">
        <v>55</v>
      </c>
      <c r="AV1595">
        <v>1014199969</v>
      </c>
      <c r="AW1595" t="s">
        <v>379</v>
      </c>
      <c r="AX1595" t="s">
        <v>177</v>
      </c>
      <c r="AY1595" t="s">
        <v>12011</v>
      </c>
      <c r="AZ1595">
        <v>7704327</v>
      </c>
    </row>
    <row r="1596" spans="2:52" x14ac:dyDescent="0.2">
      <c r="B1596">
        <v>1595</v>
      </c>
      <c r="C1596" s="2" t="s">
        <v>28477</v>
      </c>
      <c r="D1596" s="2">
        <v>42910</v>
      </c>
      <c r="E1596" s="3">
        <v>11.314675925925901</v>
      </c>
      <c r="F1596">
        <v>2</v>
      </c>
      <c r="G1596" t="s">
        <v>12012</v>
      </c>
      <c r="H1596" s="9">
        <v>15</v>
      </c>
      <c r="I1596">
        <v>11001</v>
      </c>
      <c r="J1596">
        <v>11</v>
      </c>
      <c r="K1596" t="s">
        <v>502</v>
      </c>
      <c r="L1596" s="5" t="s">
        <v>12013</v>
      </c>
      <c r="M1596" s="6">
        <v>7</v>
      </c>
      <c r="N1596" s="7">
        <v>4</v>
      </c>
      <c r="O1596">
        <v>1995</v>
      </c>
      <c r="P1596">
        <v>45</v>
      </c>
      <c r="Q1596" s="8" t="s">
        <v>55</v>
      </c>
      <c r="R1596" s="7" t="s">
        <v>12014</v>
      </c>
      <c r="S1596" t="s">
        <v>12015</v>
      </c>
      <c r="T1596" s="7" t="s">
        <v>12016</v>
      </c>
      <c r="U1596" t="str">
        <f t="shared" si="24"/>
        <v>52787809</v>
      </c>
      <c r="V1596" t="s">
        <v>59</v>
      </c>
      <c r="W1596" t="s">
        <v>12017</v>
      </c>
      <c r="X1596">
        <v>11001</v>
      </c>
      <c r="Y1596">
        <v>27</v>
      </c>
      <c r="Z1596">
        <v>2522418</v>
      </c>
      <c r="AA1596" t="s">
        <v>12018</v>
      </c>
      <c r="AB1596">
        <v>1</v>
      </c>
      <c r="AC1596">
        <v>11001000</v>
      </c>
      <c r="AD1596" t="s">
        <v>81</v>
      </c>
      <c r="AH1596">
        <v>8600627192</v>
      </c>
      <c r="AI1596" t="s">
        <v>12019</v>
      </c>
      <c r="AK1596" s="7" t="s">
        <v>1122</v>
      </c>
      <c r="AL1596" t="s">
        <v>1123</v>
      </c>
      <c r="AM1596">
        <v>123456</v>
      </c>
      <c r="AN1596">
        <v>123</v>
      </c>
      <c r="AP1596" s="7"/>
      <c r="AS1596" s="14" t="s">
        <v>26874</v>
      </c>
      <c r="AU1596" t="s">
        <v>55</v>
      </c>
      <c r="AV1596">
        <v>79788151</v>
      </c>
      <c r="AW1596" t="s">
        <v>482</v>
      </c>
      <c r="AX1596" t="s">
        <v>12020</v>
      </c>
      <c r="AY1596" t="s">
        <v>12021</v>
      </c>
      <c r="AZ1596">
        <v>4117101</v>
      </c>
    </row>
    <row r="1597" spans="2:52" x14ac:dyDescent="0.2">
      <c r="B1597">
        <v>1596</v>
      </c>
      <c r="C1597" s="2" t="s">
        <v>28478</v>
      </c>
      <c r="D1597" s="2">
        <v>42898</v>
      </c>
      <c r="E1597" s="3">
        <v>1.20895833333333</v>
      </c>
      <c r="F1597">
        <v>2</v>
      </c>
      <c r="G1597" t="s">
        <v>9487</v>
      </c>
      <c r="H1597" s="9">
        <v>15</v>
      </c>
      <c r="I1597">
        <v>11001</v>
      </c>
      <c r="J1597">
        <v>11</v>
      </c>
      <c r="K1597" t="s">
        <v>528</v>
      </c>
      <c r="L1597" s="5" t="s">
        <v>12022</v>
      </c>
      <c r="M1597" s="6">
        <v>12</v>
      </c>
      <c r="N1597" s="7">
        <v>3</v>
      </c>
      <c r="O1597">
        <v>2015</v>
      </c>
      <c r="P1597">
        <v>3</v>
      </c>
      <c r="Q1597" s="8" t="s">
        <v>55</v>
      </c>
      <c r="R1597" s="7" t="s">
        <v>4474</v>
      </c>
      <c r="S1597" t="s">
        <v>321</v>
      </c>
      <c r="T1597" s="7" t="s">
        <v>690</v>
      </c>
      <c r="U1597" t="str">
        <f t="shared" si="24"/>
        <v>19289792</v>
      </c>
      <c r="V1597" t="s">
        <v>127</v>
      </c>
      <c r="W1597" t="s">
        <v>12023</v>
      </c>
      <c r="X1597">
        <v>11001</v>
      </c>
      <c r="Y1597">
        <v>55</v>
      </c>
      <c r="Z1597">
        <v>2313634</v>
      </c>
      <c r="AA1597" t="s">
        <v>4476</v>
      </c>
      <c r="AB1597">
        <v>1</v>
      </c>
      <c r="AC1597">
        <v>11001000</v>
      </c>
      <c r="AD1597" t="s">
        <v>55</v>
      </c>
      <c r="AE1597" s="7">
        <v>1019121048</v>
      </c>
      <c r="AF1597" t="s">
        <v>629</v>
      </c>
      <c r="AG1597" t="s">
        <v>2944</v>
      </c>
      <c r="AK1597" s="7" t="s">
        <v>1132</v>
      </c>
      <c r="AL1597" t="s">
        <v>537</v>
      </c>
      <c r="AM1597">
        <v>123456</v>
      </c>
      <c r="AN1597">
        <v>123</v>
      </c>
      <c r="AP1597" s="7"/>
      <c r="AS1597" s="14" t="s">
        <v>26874</v>
      </c>
      <c r="AU1597" t="s">
        <v>55</v>
      </c>
      <c r="AV1597">
        <v>52908571</v>
      </c>
      <c r="AW1597" t="s">
        <v>1289</v>
      </c>
      <c r="AX1597" t="s">
        <v>337</v>
      </c>
      <c r="AY1597" t="s">
        <v>12024</v>
      </c>
      <c r="AZ1597">
        <v>5286666</v>
      </c>
    </row>
    <row r="1598" spans="2:52" x14ac:dyDescent="0.2">
      <c r="B1598">
        <v>1597</v>
      </c>
      <c r="C1598" s="2" t="s">
        <v>28479</v>
      </c>
      <c r="D1598" s="2">
        <v>42869</v>
      </c>
      <c r="E1598" s="3">
        <v>20.883252314814801</v>
      </c>
      <c r="F1598">
        <v>1</v>
      </c>
      <c r="G1598" t="s">
        <v>4113</v>
      </c>
      <c r="H1598" s="9">
        <v>15</v>
      </c>
      <c r="I1598">
        <v>11001</v>
      </c>
      <c r="J1598">
        <v>11</v>
      </c>
      <c r="K1598" t="s">
        <v>1096</v>
      </c>
      <c r="L1598" s="5" t="s">
        <v>12025</v>
      </c>
      <c r="M1598" s="6">
        <v>5</v>
      </c>
      <c r="N1598" s="7">
        <v>3</v>
      </c>
      <c r="O1598">
        <v>2007</v>
      </c>
      <c r="P1598">
        <v>5</v>
      </c>
      <c r="Q1598" s="8" t="s">
        <v>55</v>
      </c>
      <c r="R1598" s="7" t="s">
        <v>12026</v>
      </c>
      <c r="S1598" t="s">
        <v>379</v>
      </c>
      <c r="T1598" s="7" t="s">
        <v>1970</v>
      </c>
      <c r="U1598" t="str">
        <f t="shared" si="24"/>
        <v>79957886</v>
      </c>
      <c r="V1598" t="s">
        <v>94</v>
      </c>
      <c r="W1598" t="s">
        <v>12027</v>
      </c>
      <c r="X1598">
        <v>11001</v>
      </c>
      <c r="Y1598">
        <v>59</v>
      </c>
      <c r="Z1598">
        <v>3415757</v>
      </c>
      <c r="AA1598" t="s">
        <v>12028</v>
      </c>
      <c r="AB1598">
        <v>1</v>
      </c>
      <c r="AC1598">
        <v>11001000</v>
      </c>
      <c r="AD1598" t="s">
        <v>81</v>
      </c>
      <c r="AH1598">
        <v>860007738</v>
      </c>
      <c r="AI1598" t="s">
        <v>3728</v>
      </c>
      <c r="AK1598" s="7" t="s">
        <v>495</v>
      </c>
      <c r="AL1598" t="s">
        <v>296</v>
      </c>
      <c r="AM1598">
        <v>123456</v>
      </c>
      <c r="AN1598">
        <v>123</v>
      </c>
      <c r="AO1598">
        <v>2</v>
      </c>
      <c r="AP1598" s="7" t="s">
        <v>101</v>
      </c>
      <c r="AR1598" t="s">
        <v>3461</v>
      </c>
      <c r="AS1598" s="14">
        <v>1216</v>
      </c>
      <c r="AU1598" t="s">
        <v>55</v>
      </c>
      <c r="AV1598">
        <v>80113282</v>
      </c>
      <c r="AW1598" t="s">
        <v>616</v>
      </c>
      <c r="AX1598" t="s">
        <v>12029</v>
      </c>
      <c r="AY1598" t="s">
        <v>12030</v>
      </c>
      <c r="AZ1598">
        <v>6336751</v>
      </c>
    </row>
    <row r="1599" spans="2:52" x14ac:dyDescent="0.2">
      <c r="B1599">
        <v>1598</v>
      </c>
      <c r="C1599" s="2" t="s">
        <v>28480</v>
      </c>
      <c r="D1599" s="2">
        <v>42867</v>
      </c>
      <c r="E1599" s="3">
        <v>16.527986111111101</v>
      </c>
      <c r="F1599">
        <v>1</v>
      </c>
      <c r="G1599" t="s">
        <v>12031</v>
      </c>
      <c r="H1599" s="9">
        <v>15</v>
      </c>
      <c r="I1599">
        <v>11001</v>
      </c>
      <c r="J1599">
        <v>11</v>
      </c>
      <c r="K1599" t="s">
        <v>2058</v>
      </c>
      <c r="L1599" s="5" t="s">
        <v>12032</v>
      </c>
      <c r="M1599" s="6">
        <v>7</v>
      </c>
      <c r="N1599" s="7">
        <v>4</v>
      </c>
      <c r="O1599">
        <v>2008</v>
      </c>
      <c r="P1599">
        <v>45</v>
      </c>
      <c r="Q1599" s="8" t="s">
        <v>55</v>
      </c>
      <c r="R1599" s="7" t="s">
        <v>12033</v>
      </c>
      <c r="S1599" t="s">
        <v>243</v>
      </c>
      <c r="T1599" s="7" t="s">
        <v>1816</v>
      </c>
      <c r="U1599" t="str">
        <f t="shared" si="24"/>
        <v>79583272</v>
      </c>
      <c r="V1599" t="s">
        <v>59</v>
      </c>
      <c r="W1599" t="s">
        <v>12034</v>
      </c>
      <c r="X1599">
        <v>11001</v>
      </c>
      <c r="Y1599">
        <v>29</v>
      </c>
      <c r="Z1599">
        <v>6609581</v>
      </c>
      <c r="AA1599" t="s">
        <v>12035</v>
      </c>
      <c r="AB1599">
        <v>1</v>
      </c>
      <c r="AC1599">
        <v>11001000</v>
      </c>
      <c r="AD1599" t="s">
        <v>81</v>
      </c>
      <c r="AH1599">
        <v>900131393</v>
      </c>
      <c r="AI1599" t="s">
        <v>12036</v>
      </c>
      <c r="AK1599" s="7" t="s">
        <v>1149</v>
      </c>
      <c r="AL1599" t="s">
        <v>825</v>
      </c>
      <c r="AM1599">
        <v>123456</v>
      </c>
      <c r="AN1599">
        <v>123</v>
      </c>
      <c r="AP1599" s="7"/>
      <c r="AS1599" s="14" t="s">
        <v>26874</v>
      </c>
      <c r="AU1599" t="s">
        <v>55</v>
      </c>
      <c r="AV1599">
        <v>52795909</v>
      </c>
      <c r="AW1599" t="s">
        <v>116</v>
      </c>
      <c r="AX1599" t="s">
        <v>1680</v>
      </c>
      <c r="AY1599" t="s">
        <v>12037</v>
      </c>
      <c r="AZ1599">
        <v>7147237</v>
      </c>
    </row>
    <row r="1600" spans="2:52" x14ac:dyDescent="0.2">
      <c r="B1600">
        <v>1599</v>
      </c>
      <c r="C1600" s="2" t="s">
        <v>28481</v>
      </c>
      <c r="D1600" s="2">
        <v>42872</v>
      </c>
      <c r="E1600" s="3">
        <v>13.5492824074074</v>
      </c>
      <c r="F1600">
        <v>2</v>
      </c>
      <c r="G1600" t="s">
        <v>9899</v>
      </c>
      <c r="H1600" s="9">
        <v>15</v>
      </c>
      <c r="I1600">
        <v>11001</v>
      </c>
      <c r="J1600">
        <v>11</v>
      </c>
      <c r="K1600" t="s">
        <v>402</v>
      </c>
      <c r="L1600" s="5" t="s">
        <v>12038</v>
      </c>
      <c r="M1600" s="6">
        <v>5</v>
      </c>
      <c r="N1600" s="7">
        <v>3</v>
      </c>
      <c r="O1600">
        <v>2007</v>
      </c>
      <c r="P1600">
        <v>5</v>
      </c>
      <c r="Q1600" s="8" t="s">
        <v>55</v>
      </c>
      <c r="R1600" s="7" t="s">
        <v>12039</v>
      </c>
      <c r="S1600" t="s">
        <v>217</v>
      </c>
      <c r="T1600" s="7" t="s">
        <v>69</v>
      </c>
      <c r="U1600" t="str">
        <f t="shared" si="24"/>
        <v>2013022</v>
      </c>
      <c r="V1600" t="s">
        <v>94</v>
      </c>
      <c r="W1600" t="s">
        <v>12040</v>
      </c>
      <c r="X1600">
        <v>11001</v>
      </c>
      <c r="Y1600">
        <v>35</v>
      </c>
      <c r="Z1600">
        <v>5781110</v>
      </c>
      <c r="AA1600" t="s">
        <v>12041</v>
      </c>
      <c r="AB1600">
        <v>1</v>
      </c>
      <c r="AC1600">
        <v>11001000</v>
      </c>
      <c r="AD1600" t="s">
        <v>81</v>
      </c>
      <c r="AH1600">
        <v>900553199</v>
      </c>
      <c r="AI1600" t="s">
        <v>12042</v>
      </c>
      <c r="AK1600" s="7" t="s">
        <v>696</v>
      </c>
      <c r="AL1600" t="s">
        <v>1160</v>
      </c>
      <c r="AM1600">
        <v>123456</v>
      </c>
      <c r="AN1600">
        <v>123</v>
      </c>
      <c r="AO1600">
        <v>1</v>
      </c>
      <c r="AP1600" s="7" t="s">
        <v>66</v>
      </c>
      <c r="AR1600" t="s">
        <v>9812</v>
      </c>
      <c r="AS1600" s="14">
        <v>1216</v>
      </c>
      <c r="AU1600" t="s">
        <v>55</v>
      </c>
      <c r="AV1600">
        <v>1020716092</v>
      </c>
      <c r="AW1600" t="s">
        <v>12043</v>
      </c>
      <c r="AX1600" t="s">
        <v>448</v>
      </c>
      <c r="AY1600" t="s">
        <v>12044</v>
      </c>
      <c r="AZ1600">
        <v>4746478</v>
      </c>
    </row>
    <row r="1601" spans="2:52" x14ac:dyDescent="0.2">
      <c r="B1601">
        <v>1600</v>
      </c>
      <c r="C1601" s="2" t="s">
        <v>28482</v>
      </c>
      <c r="D1601" s="2">
        <v>42909</v>
      </c>
      <c r="E1601" s="3">
        <v>11.2541782407407</v>
      </c>
      <c r="F1601">
        <v>2</v>
      </c>
      <c r="G1601" t="s">
        <v>12045</v>
      </c>
      <c r="H1601" s="9">
        <v>15</v>
      </c>
      <c r="I1601">
        <v>11001</v>
      </c>
      <c r="J1601">
        <v>11</v>
      </c>
      <c r="K1601" t="s">
        <v>2144</v>
      </c>
      <c r="L1601" s="5" t="s">
        <v>12046</v>
      </c>
      <c r="M1601" s="6">
        <v>7</v>
      </c>
      <c r="N1601" s="7">
        <v>4</v>
      </c>
      <c r="O1601">
        <v>2003</v>
      </c>
      <c r="P1601">
        <v>45</v>
      </c>
      <c r="Q1601" s="8" t="s">
        <v>55</v>
      </c>
      <c r="R1601" s="7" t="s">
        <v>12047</v>
      </c>
      <c r="S1601" t="s">
        <v>459</v>
      </c>
      <c r="T1601" s="7" t="s">
        <v>111</v>
      </c>
      <c r="U1601" t="str">
        <f t="shared" si="24"/>
        <v>51740661</v>
      </c>
      <c r="V1601" t="s">
        <v>59</v>
      </c>
      <c r="W1601" t="s">
        <v>12048</v>
      </c>
      <c r="X1601">
        <v>11001</v>
      </c>
      <c r="Y1601">
        <v>33</v>
      </c>
      <c r="Z1601">
        <v>2226658</v>
      </c>
      <c r="AA1601" t="s">
        <v>12049</v>
      </c>
      <c r="AB1601">
        <v>1</v>
      </c>
      <c r="AC1601">
        <v>11001000</v>
      </c>
      <c r="AD1601" t="s">
        <v>81</v>
      </c>
      <c r="AH1601">
        <v>8605104065</v>
      </c>
      <c r="AI1601" t="s">
        <v>12050</v>
      </c>
      <c r="AK1601" s="7" t="s">
        <v>1170</v>
      </c>
      <c r="AL1601" t="s">
        <v>744</v>
      </c>
      <c r="AM1601">
        <v>123456</v>
      </c>
      <c r="AN1601">
        <v>123</v>
      </c>
      <c r="AP1601" s="7"/>
      <c r="AS1601" s="14" t="s">
        <v>26874</v>
      </c>
      <c r="AU1601" t="s">
        <v>55</v>
      </c>
      <c r="AV1601">
        <v>80240501</v>
      </c>
      <c r="AW1601" t="s">
        <v>627</v>
      </c>
      <c r="AX1601" t="s">
        <v>12051</v>
      </c>
      <c r="AY1601" t="s">
        <v>12052</v>
      </c>
      <c r="AZ1601">
        <v>3332346</v>
      </c>
    </row>
    <row r="1602" spans="2:52" x14ac:dyDescent="0.2">
      <c r="B1602">
        <v>1601</v>
      </c>
      <c r="C1602" s="2" t="s">
        <v>28483</v>
      </c>
      <c r="D1602" s="2">
        <v>42923</v>
      </c>
      <c r="E1602" s="3">
        <v>15.8648148148148</v>
      </c>
      <c r="F1602">
        <v>2</v>
      </c>
      <c r="G1602" t="s">
        <v>12053</v>
      </c>
      <c r="H1602" s="9">
        <v>15</v>
      </c>
      <c r="I1602">
        <v>11001</v>
      </c>
      <c r="J1602">
        <v>11</v>
      </c>
      <c r="K1602" t="s">
        <v>1547</v>
      </c>
      <c r="L1602" s="5" t="s">
        <v>12054</v>
      </c>
      <c r="M1602" s="6">
        <v>6</v>
      </c>
      <c r="N1602" s="7">
        <v>3</v>
      </c>
      <c r="O1602">
        <v>2012</v>
      </c>
      <c r="P1602">
        <v>12</v>
      </c>
      <c r="Q1602" s="8" t="s">
        <v>55</v>
      </c>
      <c r="R1602" s="7" t="s">
        <v>12055</v>
      </c>
      <c r="S1602" t="s">
        <v>125</v>
      </c>
      <c r="T1602" s="7" t="s">
        <v>851</v>
      </c>
      <c r="U1602" t="str">
        <f t="shared" ref="U1602:U1665" si="25">R1602</f>
        <v>52033176</v>
      </c>
      <c r="V1602" t="s">
        <v>94</v>
      </c>
      <c r="W1602" t="s">
        <v>12056</v>
      </c>
      <c r="X1602">
        <v>11001</v>
      </c>
      <c r="Y1602">
        <v>27</v>
      </c>
      <c r="Z1602">
        <v>4093070</v>
      </c>
      <c r="AA1602" t="s">
        <v>12057</v>
      </c>
      <c r="AB1602">
        <v>1</v>
      </c>
      <c r="AC1602">
        <v>11001000</v>
      </c>
      <c r="AD1602" t="s">
        <v>55</v>
      </c>
      <c r="AE1602" s="7">
        <v>17346524</v>
      </c>
      <c r="AF1602" t="s">
        <v>12058</v>
      </c>
      <c r="AG1602" t="s">
        <v>12059</v>
      </c>
      <c r="AK1602" s="7" t="s">
        <v>1179</v>
      </c>
      <c r="AL1602" t="s">
        <v>1180</v>
      </c>
      <c r="AM1602">
        <v>123456</v>
      </c>
      <c r="AN1602">
        <v>123</v>
      </c>
      <c r="AP1602" s="7"/>
      <c r="AS1602" s="14" t="s">
        <v>26874</v>
      </c>
      <c r="AU1602" t="s">
        <v>55</v>
      </c>
      <c r="AV1602">
        <v>52992743</v>
      </c>
      <c r="AW1602" t="s">
        <v>12060</v>
      </c>
      <c r="AX1602" t="s">
        <v>5690</v>
      </c>
      <c r="AY1602" t="s">
        <v>12061</v>
      </c>
      <c r="AZ1602">
        <v>5496553</v>
      </c>
    </row>
    <row r="1603" spans="2:52" x14ac:dyDescent="0.2">
      <c r="B1603">
        <v>1602</v>
      </c>
      <c r="C1603" s="2" t="s">
        <v>28484</v>
      </c>
      <c r="D1603" s="2">
        <v>42879</v>
      </c>
      <c r="E1603" s="3">
        <v>8.2057523148148093</v>
      </c>
      <c r="F1603">
        <v>2</v>
      </c>
      <c r="G1603" t="s">
        <v>9316</v>
      </c>
      <c r="H1603" s="9">
        <v>15</v>
      </c>
      <c r="I1603">
        <v>11001</v>
      </c>
      <c r="J1603">
        <v>11</v>
      </c>
      <c r="K1603" t="s">
        <v>313</v>
      </c>
      <c r="L1603" s="5" t="s">
        <v>12062</v>
      </c>
      <c r="M1603" s="6">
        <v>3</v>
      </c>
      <c r="N1603" s="7">
        <v>3</v>
      </c>
      <c r="O1603">
        <v>2007</v>
      </c>
      <c r="P1603">
        <v>5</v>
      </c>
      <c r="Q1603" s="8" t="s">
        <v>55</v>
      </c>
      <c r="R1603" s="7" t="s">
        <v>12063</v>
      </c>
      <c r="S1603" t="s">
        <v>62</v>
      </c>
      <c r="T1603" s="7" t="s">
        <v>448</v>
      </c>
      <c r="U1603" t="str">
        <f t="shared" si="25"/>
        <v>79212539</v>
      </c>
      <c r="V1603" t="s">
        <v>94</v>
      </c>
      <c r="W1603" t="s">
        <v>12064</v>
      </c>
      <c r="X1603">
        <v>11001</v>
      </c>
      <c r="Y1603">
        <v>23</v>
      </c>
      <c r="Z1603">
        <v>5855756</v>
      </c>
      <c r="AA1603" t="s">
        <v>12065</v>
      </c>
      <c r="AB1603">
        <v>1</v>
      </c>
      <c r="AC1603">
        <v>11001000</v>
      </c>
      <c r="AD1603" t="s">
        <v>81</v>
      </c>
      <c r="AH1603">
        <v>900010683</v>
      </c>
      <c r="AI1603" t="s">
        <v>12066</v>
      </c>
      <c r="AK1603" s="7" t="s">
        <v>359</v>
      </c>
      <c r="AL1603" t="s">
        <v>162</v>
      </c>
      <c r="AM1603">
        <v>123456</v>
      </c>
      <c r="AN1603">
        <v>123</v>
      </c>
      <c r="AO1603">
        <v>1</v>
      </c>
      <c r="AP1603" s="7" t="s">
        <v>66</v>
      </c>
      <c r="AR1603" t="s">
        <v>9812</v>
      </c>
      <c r="AS1603" s="14">
        <v>1216</v>
      </c>
      <c r="AU1603" t="s">
        <v>55</v>
      </c>
      <c r="AV1603">
        <v>52912119</v>
      </c>
      <c r="AW1603" t="s">
        <v>12067</v>
      </c>
      <c r="AX1603" t="s">
        <v>664</v>
      </c>
      <c r="AY1603" t="s">
        <v>12068</v>
      </c>
      <c r="AZ1603">
        <v>7600402</v>
      </c>
    </row>
    <row r="1604" spans="2:52" x14ac:dyDescent="0.2">
      <c r="B1604">
        <v>1603</v>
      </c>
      <c r="C1604" s="2" t="s">
        <v>28485</v>
      </c>
      <c r="D1604" s="2">
        <v>42872</v>
      </c>
      <c r="E1604" s="3">
        <v>10.041770833333301</v>
      </c>
      <c r="F1604">
        <v>1</v>
      </c>
      <c r="G1604" t="s">
        <v>12069</v>
      </c>
      <c r="H1604" s="9">
        <v>15</v>
      </c>
      <c r="I1604">
        <v>11001</v>
      </c>
      <c r="J1604">
        <v>11</v>
      </c>
      <c r="K1604" t="s">
        <v>502</v>
      </c>
      <c r="L1604" s="5" t="s">
        <v>12070</v>
      </c>
      <c r="M1604" s="6">
        <v>7</v>
      </c>
      <c r="N1604" s="7">
        <v>4</v>
      </c>
      <c r="O1604">
        <v>2008</v>
      </c>
      <c r="P1604">
        <v>45</v>
      </c>
      <c r="Q1604" s="8" t="s">
        <v>55</v>
      </c>
      <c r="R1604" s="7" t="s">
        <v>12071</v>
      </c>
      <c r="S1604" t="s">
        <v>334</v>
      </c>
      <c r="T1604" s="7" t="s">
        <v>12072</v>
      </c>
      <c r="U1604" t="str">
        <f t="shared" si="25"/>
        <v>41658909</v>
      </c>
      <c r="V1604" t="s">
        <v>59</v>
      </c>
      <c r="W1604" t="s">
        <v>12073</v>
      </c>
      <c r="X1604">
        <v>11001</v>
      </c>
      <c r="Y1604">
        <v>30</v>
      </c>
      <c r="Z1604">
        <v>6467713</v>
      </c>
      <c r="AA1604" t="s">
        <v>12074</v>
      </c>
      <c r="AB1604">
        <v>1</v>
      </c>
      <c r="AC1604">
        <v>11001000</v>
      </c>
      <c r="AD1604" t="s">
        <v>55</v>
      </c>
      <c r="AE1604" s="7">
        <v>1013640778</v>
      </c>
      <c r="AF1604" t="s">
        <v>1754</v>
      </c>
      <c r="AG1604" t="s">
        <v>7696</v>
      </c>
      <c r="AK1604" s="7" t="s">
        <v>1199</v>
      </c>
      <c r="AL1604" t="s">
        <v>244</v>
      </c>
      <c r="AM1604">
        <v>123456</v>
      </c>
      <c r="AN1604">
        <v>123</v>
      </c>
      <c r="AP1604" s="7"/>
      <c r="AS1604" s="14" t="s">
        <v>26874</v>
      </c>
      <c r="AU1604" t="s">
        <v>55</v>
      </c>
      <c r="AV1604">
        <v>79117141</v>
      </c>
      <c r="AW1604" t="s">
        <v>316</v>
      </c>
      <c r="AX1604" t="s">
        <v>244</v>
      </c>
      <c r="AY1604" t="s">
        <v>12075</v>
      </c>
      <c r="AZ1604">
        <v>5458923</v>
      </c>
    </row>
    <row r="1605" spans="2:52" x14ac:dyDescent="0.2">
      <c r="B1605">
        <v>1604</v>
      </c>
      <c r="C1605" s="2" t="s">
        <v>28486</v>
      </c>
      <c r="D1605" s="2">
        <v>42916</v>
      </c>
      <c r="E1605" s="3">
        <v>21.064837962963001</v>
      </c>
      <c r="F1605">
        <v>1</v>
      </c>
      <c r="G1605" t="s">
        <v>12076</v>
      </c>
      <c r="H1605" s="9">
        <v>15</v>
      </c>
      <c r="I1605">
        <v>11001</v>
      </c>
      <c r="J1605">
        <v>11</v>
      </c>
      <c r="K1605" t="s">
        <v>1869</v>
      </c>
      <c r="L1605" s="5" t="s">
        <v>12077</v>
      </c>
      <c r="M1605" s="6">
        <v>7</v>
      </c>
      <c r="N1605" s="7">
        <v>4</v>
      </c>
      <c r="O1605">
        <v>2004</v>
      </c>
      <c r="P1605">
        <v>45</v>
      </c>
      <c r="Q1605" s="8" t="s">
        <v>55</v>
      </c>
      <c r="R1605" s="7" t="s">
        <v>12078</v>
      </c>
      <c r="S1605" t="s">
        <v>482</v>
      </c>
      <c r="T1605" s="7" t="s">
        <v>448</v>
      </c>
      <c r="U1605" t="str">
        <f t="shared" si="25"/>
        <v>80135788</v>
      </c>
      <c r="V1605" t="s">
        <v>59</v>
      </c>
      <c r="W1605" t="s">
        <v>12079</v>
      </c>
      <c r="X1605">
        <v>11001</v>
      </c>
      <c r="Y1605">
        <v>23</v>
      </c>
      <c r="Z1605">
        <v>2420388</v>
      </c>
      <c r="AA1605" t="s">
        <v>12080</v>
      </c>
      <c r="AB1605">
        <v>1</v>
      </c>
      <c r="AC1605">
        <v>11001000</v>
      </c>
      <c r="AD1605" t="s">
        <v>55</v>
      </c>
      <c r="AE1605" s="7">
        <v>17671186</v>
      </c>
      <c r="AF1605" t="s">
        <v>970</v>
      </c>
      <c r="AG1605" t="s">
        <v>2099</v>
      </c>
      <c r="AK1605" s="7" t="s">
        <v>103</v>
      </c>
      <c r="AL1605" t="s">
        <v>1141</v>
      </c>
      <c r="AM1605">
        <v>123456</v>
      </c>
      <c r="AN1605">
        <v>123</v>
      </c>
      <c r="AP1605" s="7"/>
      <c r="AS1605" s="14" t="s">
        <v>26874</v>
      </c>
      <c r="AU1605" t="s">
        <v>55</v>
      </c>
      <c r="AV1605">
        <v>40188936</v>
      </c>
      <c r="AW1605" t="s">
        <v>172</v>
      </c>
      <c r="AX1605" t="s">
        <v>69</v>
      </c>
      <c r="AY1605" t="s">
        <v>12081</v>
      </c>
      <c r="AZ1605">
        <v>4586539</v>
      </c>
    </row>
    <row r="1606" spans="2:52" x14ac:dyDescent="0.2">
      <c r="B1606">
        <v>1605</v>
      </c>
      <c r="C1606" s="2" t="s">
        <v>28487</v>
      </c>
      <c r="D1606" s="2">
        <v>42881</v>
      </c>
      <c r="E1606" s="3">
        <v>5.9555092592592596</v>
      </c>
      <c r="F1606">
        <v>1</v>
      </c>
      <c r="G1606" t="s">
        <v>12082</v>
      </c>
      <c r="H1606" s="9">
        <v>15</v>
      </c>
      <c r="I1606">
        <v>11001</v>
      </c>
      <c r="J1606">
        <v>11</v>
      </c>
      <c r="K1606" t="s">
        <v>137</v>
      </c>
      <c r="L1606" s="5" t="s">
        <v>12083</v>
      </c>
      <c r="M1606" s="6">
        <v>6</v>
      </c>
      <c r="N1606" s="7">
        <v>3</v>
      </c>
      <c r="O1606">
        <v>2007</v>
      </c>
      <c r="P1606">
        <v>12</v>
      </c>
      <c r="Q1606" s="8" t="s">
        <v>55</v>
      </c>
      <c r="R1606" s="7" t="s">
        <v>12084</v>
      </c>
      <c r="S1606" t="s">
        <v>334</v>
      </c>
      <c r="T1606" s="7" t="s">
        <v>707</v>
      </c>
      <c r="U1606" t="str">
        <f t="shared" si="25"/>
        <v>52852352</v>
      </c>
      <c r="V1606" t="s">
        <v>94</v>
      </c>
      <c r="W1606" t="s">
        <v>12085</v>
      </c>
      <c r="X1606">
        <v>11001</v>
      </c>
      <c r="Y1606">
        <v>55</v>
      </c>
      <c r="Z1606">
        <v>3252073</v>
      </c>
      <c r="AA1606" t="s">
        <v>12086</v>
      </c>
      <c r="AB1606">
        <v>1</v>
      </c>
      <c r="AC1606">
        <v>11001000</v>
      </c>
      <c r="AD1606" t="s">
        <v>81</v>
      </c>
      <c r="AH1606">
        <v>8600623208</v>
      </c>
      <c r="AI1606" t="s">
        <v>12087</v>
      </c>
      <c r="AK1606" s="7" t="s">
        <v>64</v>
      </c>
      <c r="AL1606" t="s">
        <v>428</v>
      </c>
      <c r="AM1606">
        <v>123456</v>
      </c>
      <c r="AN1606">
        <v>123</v>
      </c>
      <c r="AP1606" s="7"/>
      <c r="AS1606" s="14" t="s">
        <v>26874</v>
      </c>
      <c r="AU1606" t="s">
        <v>55</v>
      </c>
      <c r="AV1606">
        <v>23498237</v>
      </c>
      <c r="AW1606" t="s">
        <v>133</v>
      </c>
      <c r="AX1606" t="s">
        <v>2045</v>
      </c>
      <c r="AY1606" t="s">
        <v>12088</v>
      </c>
      <c r="AZ1606">
        <v>6434687</v>
      </c>
    </row>
    <row r="1607" spans="2:52" x14ac:dyDescent="0.2">
      <c r="B1607">
        <v>1606</v>
      </c>
      <c r="C1607" s="2" t="s">
        <v>28488</v>
      </c>
      <c r="D1607" s="2">
        <v>42912</v>
      </c>
      <c r="E1607" s="3">
        <v>12.8119097222222</v>
      </c>
      <c r="F1607">
        <v>1</v>
      </c>
      <c r="G1607" t="s">
        <v>12089</v>
      </c>
      <c r="H1607" s="9">
        <v>15</v>
      </c>
      <c r="I1607">
        <v>11001</v>
      </c>
      <c r="J1607">
        <v>11</v>
      </c>
      <c r="K1607" t="s">
        <v>376</v>
      </c>
      <c r="L1607" s="5" t="s">
        <v>12090</v>
      </c>
      <c r="M1607" s="6">
        <v>9</v>
      </c>
      <c r="N1607" s="7">
        <v>4</v>
      </c>
      <c r="O1607">
        <v>2004</v>
      </c>
      <c r="P1607">
        <v>90</v>
      </c>
      <c r="Q1607" s="8" t="s">
        <v>55</v>
      </c>
      <c r="R1607" s="7" t="s">
        <v>12091</v>
      </c>
      <c r="S1607" t="s">
        <v>1721</v>
      </c>
      <c r="T1607" s="7" t="s">
        <v>4530</v>
      </c>
      <c r="U1607" t="str">
        <f t="shared" si="25"/>
        <v>1110454695</v>
      </c>
      <c r="V1607" t="s">
        <v>78</v>
      </c>
      <c r="W1607" t="s">
        <v>12092</v>
      </c>
      <c r="X1607">
        <v>11001</v>
      </c>
      <c r="Y1607">
        <v>32</v>
      </c>
      <c r="Z1607">
        <v>6275621</v>
      </c>
      <c r="AA1607" t="s">
        <v>12093</v>
      </c>
      <c r="AB1607">
        <v>1</v>
      </c>
      <c r="AC1607">
        <v>11001000</v>
      </c>
      <c r="AD1607" t="s">
        <v>81</v>
      </c>
      <c r="AH1607">
        <v>8605337202</v>
      </c>
      <c r="AI1607" t="s">
        <v>12094</v>
      </c>
      <c r="AK1607" s="7" t="s">
        <v>1229</v>
      </c>
      <c r="AL1607" t="s">
        <v>752</v>
      </c>
      <c r="AM1607">
        <v>123456</v>
      </c>
      <c r="AN1607">
        <v>123</v>
      </c>
      <c r="AP1607" s="7"/>
      <c r="AS1607" s="14" t="s">
        <v>26874</v>
      </c>
      <c r="AU1607" t="s">
        <v>55</v>
      </c>
      <c r="AV1607">
        <v>80273447</v>
      </c>
      <c r="AW1607" t="s">
        <v>243</v>
      </c>
      <c r="AX1607" t="s">
        <v>2160</v>
      </c>
      <c r="AY1607" t="s">
        <v>12095</v>
      </c>
      <c r="AZ1607">
        <v>4568288</v>
      </c>
    </row>
    <row r="1608" spans="2:52" x14ac:dyDescent="0.2">
      <c r="B1608">
        <v>1607</v>
      </c>
      <c r="C1608" s="2" t="s">
        <v>28489</v>
      </c>
      <c r="D1608" s="2">
        <v>42881</v>
      </c>
      <c r="E1608" s="3">
        <v>8.9425578703703703</v>
      </c>
      <c r="F1608">
        <v>2</v>
      </c>
      <c r="G1608" t="s">
        <v>12096</v>
      </c>
      <c r="H1608" s="9">
        <v>15</v>
      </c>
      <c r="I1608">
        <v>11001</v>
      </c>
      <c r="J1608">
        <v>11</v>
      </c>
      <c r="K1608" t="s">
        <v>151</v>
      </c>
      <c r="L1608" s="5" t="s">
        <v>12097</v>
      </c>
      <c r="M1608" s="6">
        <v>5</v>
      </c>
      <c r="N1608" s="7">
        <v>3</v>
      </c>
      <c r="O1608">
        <v>2016</v>
      </c>
      <c r="P1608">
        <v>5</v>
      </c>
      <c r="Q1608" s="8" t="s">
        <v>55</v>
      </c>
      <c r="R1608" s="7" t="s">
        <v>12098</v>
      </c>
      <c r="S1608" t="s">
        <v>588</v>
      </c>
      <c r="T1608" s="7" t="s">
        <v>335</v>
      </c>
      <c r="U1608" t="str">
        <f t="shared" si="25"/>
        <v>52318098</v>
      </c>
      <c r="V1608" t="s">
        <v>94</v>
      </c>
      <c r="W1608" t="s">
        <v>12099</v>
      </c>
      <c r="X1608">
        <v>11001</v>
      </c>
      <c r="Y1608">
        <v>41</v>
      </c>
      <c r="Z1608">
        <v>3868576</v>
      </c>
      <c r="AA1608" t="s">
        <v>9705</v>
      </c>
      <c r="AB1608">
        <v>1</v>
      </c>
      <c r="AC1608">
        <v>11001000</v>
      </c>
      <c r="AD1608" t="s">
        <v>55</v>
      </c>
      <c r="AE1608" s="7">
        <v>80816335</v>
      </c>
      <c r="AF1608" t="s">
        <v>1339</v>
      </c>
      <c r="AG1608" t="s">
        <v>126</v>
      </c>
      <c r="AK1608" s="7" t="s">
        <v>243</v>
      </c>
      <c r="AL1608" t="s">
        <v>744</v>
      </c>
      <c r="AM1608">
        <v>123456</v>
      </c>
      <c r="AN1608">
        <v>123</v>
      </c>
      <c r="AO1608">
        <v>1</v>
      </c>
      <c r="AP1608" s="7" t="s">
        <v>66</v>
      </c>
      <c r="AR1608" t="s">
        <v>9812</v>
      </c>
      <c r="AS1608" s="14">
        <v>1214</v>
      </c>
      <c r="AU1608" t="s">
        <v>55</v>
      </c>
      <c r="AV1608">
        <v>80768665</v>
      </c>
      <c r="AW1608" t="s">
        <v>12100</v>
      </c>
      <c r="AX1608" t="s">
        <v>2566</v>
      </c>
      <c r="AY1608" t="s">
        <v>12101</v>
      </c>
      <c r="AZ1608">
        <v>4028813</v>
      </c>
    </row>
    <row r="1609" spans="2:52" x14ac:dyDescent="0.2">
      <c r="B1609">
        <v>1608</v>
      </c>
      <c r="C1609" s="2" t="s">
        <v>28490</v>
      </c>
      <c r="D1609" s="2">
        <v>42903</v>
      </c>
      <c r="E1609" s="3">
        <v>15.7305439814815</v>
      </c>
      <c r="F1609">
        <v>1</v>
      </c>
      <c r="G1609" t="s">
        <v>3847</v>
      </c>
      <c r="H1609" s="9">
        <v>15</v>
      </c>
      <c r="I1609">
        <v>11001</v>
      </c>
      <c r="J1609">
        <v>11</v>
      </c>
      <c r="K1609" t="s">
        <v>3232</v>
      </c>
      <c r="L1609" s="5" t="s">
        <v>12102</v>
      </c>
      <c r="M1609" s="6">
        <v>14</v>
      </c>
      <c r="N1609" s="7">
        <v>3</v>
      </c>
      <c r="O1609">
        <v>2015</v>
      </c>
      <c r="P1609">
        <v>3</v>
      </c>
      <c r="Q1609" s="8" t="s">
        <v>55</v>
      </c>
      <c r="R1609" s="7" t="s">
        <v>12103</v>
      </c>
      <c r="S1609" t="s">
        <v>12104</v>
      </c>
      <c r="T1609" s="7" t="s">
        <v>3866</v>
      </c>
      <c r="U1609" t="str">
        <f t="shared" si="25"/>
        <v>79129260</v>
      </c>
      <c r="V1609" t="s">
        <v>94</v>
      </c>
      <c r="W1609" t="s">
        <v>12105</v>
      </c>
      <c r="X1609">
        <v>11001</v>
      </c>
      <c r="Y1609">
        <v>34</v>
      </c>
      <c r="Z1609">
        <v>6106335</v>
      </c>
      <c r="AA1609" t="s">
        <v>12106</v>
      </c>
      <c r="AB1609">
        <v>1</v>
      </c>
      <c r="AC1609">
        <v>11001000</v>
      </c>
      <c r="AD1609" t="s">
        <v>81</v>
      </c>
      <c r="AH1609">
        <v>890300279</v>
      </c>
      <c r="AI1609" t="s">
        <v>7431</v>
      </c>
      <c r="AK1609" s="7" t="s">
        <v>510</v>
      </c>
      <c r="AL1609" t="s">
        <v>1245</v>
      </c>
      <c r="AM1609">
        <v>123456</v>
      </c>
      <c r="AN1609">
        <v>123</v>
      </c>
      <c r="AP1609" s="7"/>
      <c r="AS1609" s="14" t="s">
        <v>26874</v>
      </c>
      <c r="AU1609" t="s">
        <v>55</v>
      </c>
      <c r="AV1609">
        <v>93123743</v>
      </c>
      <c r="AW1609" t="s">
        <v>928</v>
      </c>
      <c r="AX1609" t="s">
        <v>2105</v>
      </c>
      <c r="AY1609" t="s">
        <v>12107</v>
      </c>
      <c r="AZ1609">
        <v>3223673</v>
      </c>
    </row>
    <row r="1610" spans="2:52" x14ac:dyDescent="0.2">
      <c r="B1610">
        <v>1609</v>
      </c>
      <c r="C1610" s="2" t="s">
        <v>28491</v>
      </c>
      <c r="D1610" s="2">
        <v>42868</v>
      </c>
      <c r="E1610" s="3">
        <v>16.688611111111101</v>
      </c>
      <c r="F1610">
        <v>2</v>
      </c>
      <c r="G1610" t="s">
        <v>2962</v>
      </c>
      <c r="H1610" s="9">
        <v>15</v>
      </c>
      <c r="I1610">
        <v>11001</v>
      </c>
      <c r="J1610">
        <v>11</v>
      </c>
      <c r="K1610" t="s">
        <v>2259</v>
      </c>
      <c r="L1610" s="5" t="s">
        <v>12108</v>
      </c>
      <c r="M1610" s="6">
        <v>7</v>
      </c>
      <c r="N1610" s="7">
        <v>4</v>
      </c>
      <c r="O1610">
        <v>2008</v>
      </c>
      <c r="P1610">
        <v>45</v>
      </c>
      <c r="Q1610" s="8" t="s">
        <v>55</v>
      </c>
      <c r="R1610" s="7" t="s">
        <v>12109</v>
      </c>
      <c r="S1610" t="s">
        <v>1225</v>
      </c>
      <c r="T1610" s="7" t="s">
        <v>774</v>
      </c>
      <c r="U1610" t="str">
        <f t="shared" si="25"/>
        <v>19379160</v>
      </c>
      <c r="V1610" t="s">
        <v>59</v>
      </c>
      <c r="W1610" t="s">
        <v>12110</v>
      </c>
      <c r="X1610">
        <v>11001</v>
      </c>
      <c r="Y1610">
        <v>22</v>
      </c>
      <c r="Z1610">
        <v>6286754</v>
      </c>
      <c r="AA1610" t="s">
        <v>12111</v>
      </c>
      <c r="AB1610">
        <v>1</v>
      </c>
      <c r="AC1610">
        <v>11001000</v>
      </c>
      <c r="AD1610" t="s">
        <v>55</v>
      </c>
      <c r="AE1610" s="7">
        <v>83166580</v>
      </c>
      <c r="AF1610" t="s">
        <v>64</v>
      </c>
      <c r="AG1610" t="s">
        <v>115</v>
      </c>
      <c r="AK1610" s="7" t="s">
        <v>547</v>
      </c>
      <c r="AL1610" t="s">
        <v>1093</v>
      </c>
      <c r="AM1610">
        <v>123456</v>
      </c>
      <c r="AN1610">
        <v>123</v>
      </c>
      <c r="AP1610" s="7"/>
      <c r="AS1610" s="14" t="s">
        <v>26874</v>
      </c>
      <c r="AU1610" t="s">
        <v>55</v>
      </c>
      <c r="AV1610">
        <v>1020815710</v>
      </c>
      <c r="AW1610" t="s">
        <v>147</v>
      </c>
      <c r="AX1610" t="s">
        <v>12112</v>
      </c>
      <c r="AY1610" t="s">
        <v>12113</v>
      </c>
      <c r="AZ1610">
        <v>4381769</v>
      </c>
    </row>
    <row r="1611" spans="2:52" x14ac:dyDescent="0.2">
      <c r="B1611">
        <v>1610</v>
      </c>
      <c r="C1611" s="2" t="s">
        <v>28492</v>
      </c>
      <c r="D1611" s="2">
        <v>42894</v>
      </c>
      <c r="E1611" s="3">
        <v>12.2083333333333</v>
      </c>
      <c r="F1611">
        <v>1</v>
      </c>
      <c r="G1611" t="s">
        <v>12114</v>
      </c>
      <c r="H1611" s="9">
        <v>15</v>
      </c>
      <c r="I1611">
        <v>11001</v>
      </c>
      <c r="J1611">
        <v>11</v>
      </c>
      <c r="K1611" t="s">
        <v>1451</v>
      </c>
      <c r="L1611" s="5" t="s">
        <v>12115</v>
      </c>
      <c r="M1611" s="6">
        <v>5</v>
      </c>
      <c r="N1611" s="7">
        <v>3</v>
      </c>
      <c r="O1611">
        <v>2014</v>
      </c>
      <c r="P1611">
        <v>5</v>
      </c>
      <c r="Q1611" s="8" t="s">
        <v>55</v>
      </c>
      <c r="R1611" s="7" t="s">
        <v>12116</v>
      </c>
      <c r="S1611" t="s">
        <v>951</v>
      </c>
      <c r="T1611" s="7" t="s">
        <v>12117</v>
      </c>
      <c r="U1611" t="str">
        <f t="shared" si="25"/>
        <v>79655976</v>
      </c>
      <c r="V1611" t="s">
        <v>94</v>
      </c>
      <c r="W1611" t="s">
        <v>12118</v>
      </c>
      <c r="X1611">
        <v>11001</v>
      </c>
      <c r="Y1611">
        <v>50</v>
      </c>
      <c r="Z1611">
        <v>2830681</v>
      </c>
      <c r="AA1611" t="s">
        <v>12119</v>
      </c>
      <c r="AB1611">
        <v>1</v>
      </c>
      <c r="AC1611">
        <v>11001000</v>
      </c>
      <c r="AD1611" t="s">
        <v>81</v>
      </c>
      <c r="AH1611">
        <v>890300279</v>
      </c>
      <c r="AI1611" t="s">
        <v>7431</v>
      </c>
      <c r="AK1611" s="7" t="s">
        <v>307</v>
      </c>
      <c r="AL1611" t="s">
        <v>1261</v>
      </c>
      <c r="AM1611">
        <v>123456</v>
      </c>
      <c r="AN1611">
        <v>123</v>
      </c>
      <c r="AP1611" s="7"/>
      <c r="AS1611" s="14" t="s">
        <v>26874</v>
      </c>
      <c r="AU1611" t="s">
        <v>2338</v>
      </c>
      <c r="AV1611">
        <v>319169</v>
      </c>
      <c r="AW1611" t="s">
        <v>62</v>
      </c>
      <c r="AX1611" t="s">
        <v>12120</v>
      </c>
      <c r="AY1611" t="s">
        <v>12121</v>
      </c>
      <c r="AZ1611">
        <v>5468681</v>
      </c>
    </row>
    <row r="1612" spans="2:52" x14ac:dyDescent="0.2">
      <c r="B1612">
        <v>1611</v>
      </c>
      <c r="C1612" s="2" t="s">
        <v>28493</v>
      </c>
      <c r="D1612" s="2">
        <v>42915</v>
      </c>
      <c r="E1612" s="3">
        <v>2.2235995370370398</v>
      </c>
      <c r="F1612">
        <v>2</v>
      </c>
      <c r="G1612" t="s">
        <v>12122</v>
      </c>
      <c r="H1612" s="9">
        <v>15</v>
      </c>
      <c r="I1612">
        <v>11001</v>
      </c>
      <c r="J1612">
        <v>11</v>
      </c>
      <c r="K1612" t="s">
        <v>1105</v>
      </c>
      <c r="L1612" s="5" t="s">
        <v>12123</v>
      </c>
      <c r="M1612" s="6">
        <v>4</v>
      </c>
      <c r="N1612" s="7">
        <v>3</v>
      </c>
      <c r="O1612">
        <v>2005</v>
      </c>
      <c r="P1612">
        <v>5</v>
      </c>
      <c r="Q1612" s="8" t="s">
        <v>55</v>
      </c>
      <c r="R1612" s="7" t="s">
        <v>12124</v>
      </c>
      <c r="S1612" t="s">
        <v>125</v>
      </c>
      <c r="T1612" s="7" t="s">
        <v>12125</v>
      </c>
      <c r="U1612" t="str">
        <f t="shared" si="25"/>
        <v>52029935</v>
      </c>
      <c r="V1612" t="s">
        <v>94</v>
      </c>
      <c r="W1612" t="s">
        <v>12126</v>
      </c>
      <c r="X1612">
        <v>11001</v>
      </c>
      <c r="Y1612">
        <v>53</v>
      </c>
      <c r="Z1612">
        <v>5577900</v>
      </c>
      <c r="AA1612" t="s">
        <v>12127</v>
      </c>
      <c r="AB1612">
        <v>1</v>
      </c>
      <c r="AC1612">
        <v>11001000</v>
      </c>
      <c r="AD1612" t="s">
        <v>81</v>
      </c>
      <c r="AH1612">
        <v>830113477</v>
      </c>
      <c r="AI1612" t="s">
        <v>12128</v>
      </c>
      <c r="AK1612" s="7" t="s">
        <v>172</v>
      </c>
      <c r="AL1612" t="s">
        <v>677</v>
      </c>
      <c r="AM1612">
        <v>123456</v>
      </c>
      <c r="AN1612">
        <v>123</v>
      </c>
      <c r="AP1612" s="7"/>
      <c r="AS1612" s="14" t="s">
        <v>26874</v>
      </c>
      <c r="AU1612" t="s">
        <v>55</v>
      </c>
      <c r="AV1612">
        <v>1095807196</v>
      </c>
      <c r="AW1612" t="s">
        <v>12129</v>
      </c>
      <c r="AX1612" t="s">
        <v>373</v>
      </c>
      <c r="AY1612" t="s">
        <v>12130</v>
      </c>
      <c r="AZ1612">
        <v>3637814</v>
      </c>
    </row>
    <row r="1613" spans="2:52" x14ac:dyDescent="0.2">
      <c r="B1613">
        <v>1612</v>
      </c>
      <c r="C1613" s="2" t="s">
        <v>28494</v>
      </c>
      <c r="D1613" s="2">
        <v>42906</v>
      </c>
      <c r="E1613" s="3">
        <v>10.6509375</v>
      </c>
      <c r="F1613">
        <v>1</v>
      </c>
      <c r="G1613" t="s">
        <v>12131</v>
      </c>
      <c r="H1613" s="9">
        <v>15</v>
      </c>
      <c r="I1613">
        <v>11001</v>
      </c>
      <c r="J1613">
        <v>11</v>
      </c>
      <c r="K1613" t="s">
        <v>264</v>
      </c>
      <c r="L1613" s="5" t="s">
        <v>12132</v>
      </c>
      <c r="M1613" s="6">
        <v>5</v>
      </c>
      <c r="N1613" s="7">
        <v>3</v>
      </c>
      <c r="O1613">
        <v>2007</v>
      </c>
      <c r="P1613">
        <v>5</v>
      </c>
      <c r="Q1613" s="8" t="s">
        <v>55</v>
      </c>
      <c r="R1613" s="7" t="s">
        <v>12133</v>
      </c>
      <c r="S1613" t="s">
        <v>12134</v>
      </c>
      <c r="T1613" s="7" t="s">
        <v>12135</v>
      </c>
      <c r="U1613" t="str">
        <f t="shared" si="25"/>
        <v>72232619</v>
      </c>
      <c r="V1613" t="s">
        <v>94</v>
      </c>
      <c r="W1613" t="s">
        <v>12136</v>
      </c>
      <c r="X1613">
        <v>11001</v>
      </c>
      <c r="Y1613">
        <v>35</v>
      </c>
      <c r="Z1613">
        <v>5119483</v>
      </c>
      <c r="AA1613" t="s">
        <v>12137</v>
      </c>
      <c r="AB1613">
        <v>1</v>
      </c>
      <c r="AC1613">
        <v>11001000</v>
      </c>
      <c r="AD1613" t="s">
        <v>55</v>
      </c>
      <c r="AE1613" s="7">
        <v>17072822</v>
      </c>
      <c r="AF1613" t="s">
        <v>2824</v>
      </c>
      <c r="AG1613" t="s">
        <v>204</v>
      </c>
      <c r="AK1613" s="7" t="s">
        <v>436</v>
      </c>
      <c r="AL1613" t="s">
        <v>1278</v>
      </c>
      <c r="AM1613">
        <v>123456</v>
      </c>
      <c r="AN1613">
        <v>123</v>
      </c>
      <c r="AP1613" s="7"/>
      <c r="AS1613" s="14" t="s">
        <v>26874</v>
      </c>
      <c r="AU1613" t="s">
        <v>55</v>
      </c>
      <c r="AV1613">
        <v>39639499</v>
      </c>
      <c r="AW1613" t="s">
        <v>770</v>
      </c>
      <c r="AX1613" t="s">
        <v>1655</v>
      </c>
      <c r="AY1613" t="s">
        <v>12138</v>
      </c>
      <c r="AZ1613">
        <v>5037000</v>
      </c>
    </row>
    <row r="1614" spans="2:52" x14ac:dyDescent="0.2">
      <c r="B1614">
        <v>1613</v>
      </c>
      <c r="C1614" s="2" t="s">
        <v>28495</v>
      </c>
      <c r="D1614" s="2">
        <v>42887</v>
      </c>
      <c r="E1614" s="3">
        <v>16.322569444444401</v>
      </c>
      <c r="F1614">
        <v>1</v>
      </c>
      <c r="G1614" t="s">
        <v>7781</v>
      </c>
      <c r="H1614" s="9">
        <v>15</v>
      </c>
      <c r="I1614">
        <v>11001</v>
      </c>
      <c r="J1614">
        <v>11</v>
      </c>
      <c r="K1614" t="s">
        <v>596</v>
      </c>
      <c r="L1614" s="5" t="s">
        <v>12139</v>
      </c>
      <c r="M1614" s="6">
        <v>12</v>
      </c>
      <c r="N1614" s="7">
        <v>3</v>
      </c>
      <c r="O1614">
        <v>2008</v>
      </c>
      <c r="P1614">
        <v>3</v>
      </c>
      <c r="Q1614" s="8" t="s">
        <v>55</v>
      </c>
      <c r="R1614" s="7" t="s">
        <v>12140</v>
      </c>
      <c r="S1614" t="s">
        <v>12141</v>
      </c>
      <c r="T1614" s="7" t="s">
        <v>1262</v>
      </c>
      <c r="U1614" t="str">
        <f t="shared" si="25"/>
        <v>52731086</v>
      </c>
      <c r="V1614" t="s">
        <v>127</v>
      </c>
      <c r="W1614" t="s">
        <v>12142</v>
      </c>
      <c r="X1614">
        <v>11001</v>
      </c>
      <c r="Y1614">
        <v>51</v>
      </c>
      <c r="Z1614">
        <v>6468531</v>
      </c>
      <c r="AA1614" t="s">
        <v>12143</v>
      </c>
      <c r="AB1614">
        <v>1</v>
      </c>
      <c r="AC1614">
        <v>11001000</v>
      </c>
      <c r="AD1614" t="s">
        <v>81</v>
      </c>
      <c r="AH1614">
        <v>860526499</v>
      </c>
      <c r="AI1614" t="s">
        <v>919</v>
      </c>
      <c r="AK1614" s="7" t="s">
        <v>168</v>
      </c>
      <c r="AL1614" t="s">
        <v>1288</v>
      </c>
      <c r="AM1614">
        <v>123456</v>
      </c>
      <c r="AN1614">
        <v>123</v>
      </c>
      <c r="AO1614">
        <v>1</v>
      </c>
      <c r="AP1614" s="7" t="s">
        <v>66</v>
      </c>
      <c r="AR1614" t="s">
        <v>9812</v>
      </c>
      <c r="AS1614" s="14">
        <v>1216</v>
      </c>
      <c r="AU1614" t="s">
        <v>55</v>
      </c>
      <c r="AV1614">
        <v>1071630447</v>
      </c>
      <c r="AW1614" t="s">
        <v>627</v>
      </c>
      <c r="AX1614" t="s">
        <v>84</v>
      </c>
      <c r="AY1614" t="s">
        <v>12144</v>
      </c>
      <c r="AZ1614">
        <v>7057612</v>
      </c>
    </row>
    <row r="1615" spans="2:52" x14ac:dyDescent="0.2">
      <c r="B1615">
        <v>1614</v>
      </c>
      <c r="C1615" s="2" t="s">
        <v>28496</v>
      </c>
      <c r="D1615" s="2">
        <v>42924</v>
      </c>
      <c r="E1615" s="3">
        <v>20.9880787037037</v>
      </c>
      <c r="F1615">
        <v>1</v>
      </c>
      <c r="G1615" t="s">
        <v>9807</v>
      </c>
      <c r="H1615" s="9">
        <v>15</v>
      </c>
      <c r="I1615">
        <v>11001</v>
      </c>
      <c r="J1615">
        <v>11</v>
      </c>
      <c r="K1615" t="s">
        <v>767</v>
      </c>
      <c r="L1615" s="5" t="s">
        <v>12145</v>
      </c>
      <c r="M1615" s="6">
        <v>7</v>
      </c>
      <c r="N1615" s="7">
        <v>4</v>
      </c>
      <c r="O1615">
        <v>2011</v>
      </c>
      <c r="P1615">
        <v>45</v>
      </c>
      <c r="Q1615" s="8" t="s">
        <v>55</v>
      </c>
      <c r="R1615" s="7" t="s">
        <v>12146</v>
      </c>
      <c r="S1615" t="s">
        <v>951</v>
      </c>
      <c r="T1615" s="7" t="s">
        <v>549</v>
      </c>
      <c r="U1615" t="str">
        <f t="shared" si="25"/>
        <v>79684422</v>
      </c>
      <c r="V1615" t="s">
        <v>59</v>
      </c>
      <c r="W1615" t="s">
        <v>12147</v>
      </c>
      <c r="X1615">
        <v>11001</v>
      </c>
      <c r="Y1615">
        <v>20</v>
      </c>
      <c r="Z1615">
        <v>6131042</v>
      </c>
      <c r="AA1615" t="s">
        <v>12148</v>
      </c>
      <c r="AB1615">
        <v>1</v>
      </c>
      <c r="AC1615">
        <v>11001000</v>
      </c>
      <c r="AD1615" t="s">
        <v>55</v>
      </c>
      <c r="AE1615" s="7">
        <v>53036376</v>
      </c>
      <c r="AF1615" t="s">
        <v>12149</v>
      </c>
      <c r="AG1615" t="s">
        <v>335</v>
      </c>
      <c r="AK1615" s="7" t="s">
        <v>599</v>
      </c>
      <c r="AL1615" t="s">
        <v>1299</v>
      </c>
      <c r="AM1615">
        <v>123456</v>
      </c>
      <c r="AN1615">
        <v>123</v>
      </c>
      <c r="AP1615" s="7"/>
      <c r="AS1615" s="14" t="s">
        <v>26874</v>
      </c>
      <c r="AU1615" t="s">
        <v>55</v>
      </c>
      <c r="AV1615">
        <v>52736300</v>
      </c>
      <c r="AW1615" t="s">
        <v>396</v>
      </c>
      <c r="AX1615" t="s">
        <v>225</v>
      </c>
      <c r="AY1615" t="s">
        <v>12150</v>
      </c>
      <c r="AZ1615">
        <v>6295924</v>
      </c>
    </row>
    <row r="1616" spans="2:52" x14ac:dyDescent="0.2">
      <c r="B1616">
        <v>1615</v>
      </c>
      <c r="C1616" s="2" t="s">
        <v>28497</v>
      </c>
      <c r="D1616" s="2">
        <v>42925</v>
      </c>
      <c r="E1616" s="3">
        <v>5.3715624999999996</v>
      </c>
      <c r="F1616">
        <v>2</v>
      </c>
      <c r="G1616" t="s">
        <v>4604</v>
      </c>
      <c r="H1616" s="9">
        <v>15</v>
      </c>
      <c r="I1616">
        <v>11001</v>
      </c>
      <c r="J1616">
        <v>11</v>
      </c>
      <c r="K1616" t="s">
        <v>585</v>
      </c>
      <c r="L1616" s="5" t="s">
        <v>12151</v>
      </c>
      <c r="M1616" s="6">
        <v>7</v>
      </c>
      <c r="N1616" s="7">
        <v>4</v>
      </c>
      <c r="O1616">
        <v>2012</v>
      </c>
      <c r="P1616">
        <v>45</v>
      </c>
      <c r="Q1616" s="8" t="s">
        <v>55</v>
      </c>
      <c r="R1616" s="7" t="s">
        <v>12152</v>
      </c>
      <c r="S1616" t="s">
        <v>1341</v>
      </c>
      <c r="T1616" s="7" t="s">
        <v>496</v>
      </c>
      <c r="U1616" t="str">
        <f t="shared" si="25"/>
        <v>52827198</v>
      </c>
      <c r="V1616" t="s">
        <v>59</v>
      </c>
      <c r="W1616" t="s">
        <v>12153</v>
      </c>
      <c r="X1616">
        <v>11001</v>
      </c>
      <c r="Y1616">
        <v>33</v>
      </c>
      <c r="Z1616">
        <v>5825171</v>
      </c>
      <c r="AA1616" t="s">
        <v>12154</v>
      </c>
      <c r="AB1616">
        <v>1</v>
      </c>
      <c r="AC1616">
        <v>11001000</v>
      </c>
      <c r="AD1616" t="s">
        <v>81</v>
      </c>
      <c r="AH1616">
        <v>860059294</v>
      </c>
      <c r="AI1616" t="s">
        <v>144</v>
      </c>
      <c r="AK1616" s="7" t="s">
        <v>1309</v>
      </c>
      <c r="AL1616" t="s">
        <v>623</v>
      </c>
      <c r="AM1616">
        <v>123456</v>
      </c>
      <c r="AN1616">
        <v>123</v>
      </c>
      <c r="AP1616" s="7"/>
      <c r="AS1616" s="14" t="s">
        <v>26874</v>
      </c>
      <c r="AU1616" t="s">
        <v>55</v>
      </c>
      <c r="AV1616">
        <v>80009941</v>
      </c>
      <c r="AW1616" t="s">
        <v>2504</v>
      </c>
      <c r="AX1616" t="s">
        <v>2944</v>
      </c>
      <c r="AY1616" t="s">
        <v>12155</v>
      </c>
      <c r="AZ1616">
        <v>3274265</v>
      </c>
    </row>
    <row r="1617" spans="2:52" x14ac:dyDescent="0.2">
      <c r="B1617">
        <v>1616</v>
      </c>
      <c r="C1617" s="2" t="s">
        <v>28498</v>
      </c>
      <c r="D1617" s="2">
        <v>42882</v>
      </c>
      <c r="E1617" s="3">
        <v>18.3322337962963</v>
      </c>
      <c r="F1617">
        <v>1</v>
      </c>
      <c r="G1617" t="s">
        <v>9323</v>
      </c>
      <c r="H1617" s="9">
        <v>15</v>
      </c>
      <c r="I1617">
        <v>11001</v>
      </c>
      <c r="J1617">
        <v>11</v>
      </c>
      <c r="K1617" t="s">
        <v>1615</v>
      </c>
      <c r="L1617" s="5" t="s">
        <v>12156</v>
      </c>
      <c r="M1617" s="6">
        <v>7</v>
      </c>
      <c r="N1617" s="7">
        <v>4</v>
      </c>
      <c r="O1617">
        <v>2014</v>
      </c>
      <c r="P1617">
        <v>45</v>
      </c>
      <c r="Q1617" s="8" t="s">
        <v>55</v>
      </c>
      <c r="R1617" s="7" t="s">
        <v>12157</v>
      </c>
      <c r="S1617" t="s">
        <v>1460</v>
      </c>
      <c r="T1617" s="7" t="s">
        <v>240</v>
      </c>
      <c r="U1617" t="str">
        <f t="shared" si="25"/>
        <v>79976884</v>
      </c>
      <c r="V1617" t="s">
        <v>59</v>
      </c>
      <c r="W1617" t="s">
        <v>12158</v>
      </c>
      <c r="X1617">
        <v>11001</v>
      </c>
      <c r="Y1617">
        <v>30</v>
      </c>
      <c r="Z1617">
        <v>6891835</v>
      </c>
      <c r="AA1617" t="s">
        <v>12159</v>
      </c>
      <c r="AB1617">
        <v>1</v>
      </c>
      <c r="AC1617">
        <v>11001000</v>
      </c>
      <c r="AD1617" t="s">
        <v>81</v>
      </c>
      <c r="AH1617">
        <v>8300552430</v>
      </c>
      <c r="AI1617" t="s">
        <v>4376</v>
      </c>
      <c r="AK1617" s="7" t="s">
        <v>1319</v>
      </c>
      <c r="AL1617" t="s">
        <v>240</v>
      </c>
      <c r="AM1617">
        <v>123456</v>
      </c>
      <c r="AN1617">
        <v>123</v>
      </c>
      <c r="AP1617" s="7"/>
      <c r="AS1617" s="14" t="s">
        <v>26874</v>
      </c>
      <c r="AU1617" t="s">
        <v>2338</v>
      </c>
      <c r="AV1617" t="s">
        <v>12160</v>
      </c>
      <c r="AW1617" t="s">
        <v>12161</v>
      </c>
      <c r="AX1617" t="s">
        <v>12162</v>
      </c>
      <c r="AY1617" t="s">
        <v>12163</v>
      </c>
      <c r="AZ1617">
        <v>5702200</v>
      </c>
    </row>
    <row r="1618" spans="2:52" x14ac:dyDescent="0.2">
      <c r="B1618">
        <v>1617</v>
      </c>
      <c r="C1618" s="2" t="s">
        <v>28499</v>
      </c>
      <c r="D1618" s="2">
        <v>42920</v>
      </c>
      <c r="E1618" s="3">
        <v>8.0847569444444503</v>
      </c>
      <c r="F1618">
        <v>2</v>
      </c>
      <c r="G1618" t="s">
        <v>12164</v>
      </c>
      <c r="H1618" s="9">
        <v>15</v>
      </c>
      <c r="I1618">
        <v>11001</v>
      </c>
      <c r="J1618">
        <v>11</v>
      </c>
      <c r="K1618" t="s">
        <v>2259</v>
      </c>
      <c r="L1618" s="5" t="s">
        <v>12165</v>
      </c>
      <c r="M1618" s="6">
        <v>7</v>
      </c>
      <c r="N1618" s="7">
        <v>4</v>
      </c>
      <c r="O1618">
        <v>1997</v>
      </c>
      <c r="P1618">
        <v>45</v>
      </c>
      <c r="Q1618" s="8" t="s">
        <v>55</v>
      </c>
      <c r="R1618" s="7" t="s">
        <v>12166</v>
      </c>
      <c r="S1618" t="s">
        <v>307</v>
      </c>
      <c r="T1618" s="7" t="s">
        <v>1142</v>
      </c>
      <c r="U1618" t="str">
        <f t="shared" si="25"/>
        <v>79054074</v>
      </c>
      <c r="V1618" t="s">
        <v>59</v>
      </c>
      <c r="W1618" t="s">
        <v>12167</v>
      </c>
      <c r="X1618">
        <v>11001</v>
      </c>
      <c r="Y1618">
        <v>25</v>
      </c>
      <c r="Z1618">
        <v>4336960</v>
      </c>
      <c r="AA1618" t="s">
        <v>12168</v>
      </c>
      <c r="AB1618">
        <v>1</v>
      </c>
      <c r="AC1618">
        <v>11001000</v>
      </c>
      <c r="AD1618" t="s">
        <v>55</v>
      </c>
      <c r="AE1618" s="7">
        <v>79128491</v>
      </c>
      <c r="AF1618" t="s">
        <v>3924</v>
      </c>
      <c r="AG1618" t="s">
        <v>302</v>
      </c>
      <c r="AK1618" s="7" t="s">
        <v>593</v>
      </c>
      <c r="AL1618" t="s">
        <v>1329</v>
      </c>
      <c r="AM1618">
        <v>123456</v>
      </c>
      <c r="AN1618">
        <v>123</v>
      </c>
      <c r="AP1618" s="7"/>
      <c r="AS1618" s="14" t="s">
        <v>26874</v>
      </c>
      <c r="AU1618" t="s">
        <v>55</v>
      </c>
      <c r="AV1618">
        <v>41416238</v>
      </c>
      <c r="AW1618" t="s">
        <v>7573</v>
      </c>
      <c r="AX1618" t="s">
        <v>428</v>
      </c>
      <c r="AY1618" t="s">
        <v>12169</v>
      </c>
      <c r="AZ1618">
        <v>3143062</v>
      </c>
    </row>
    <row r="1619" spans="2:52" x14ac:dyDescent="0.2">
      <c r="B1619">
        <v>1618</v>
      </c>
      <c r="C1619" s="2" t="s">
        <v>28500</v>
      </c>
      <c r="D1619" s="2">
        <v>42875</v>
      </c>
      <c r="E1619" s="3">
        <v>5.1633564814814799</v>
      </c>
      <c r="F1619">
        <v>1</v>
      </c>
      <c r="G1619" t="s">
        <v>12170</v>
      </c>
      <c r="H1619" s="9">
        <v>15</v>
      </c>
      <c r="I1619">
        <v>11001</v>
      </c>
      <c r="J1619">
        <v>11</v>
      </c>
      <c r="K1619" t="s">
        <v>1084</v>
      </c>
      <c r="L1619" s="5" t="s">
        <v>12171</v>
      </c>
      <c r="M1619" s="6">
        <v>9</v>
      </c>
      <c r="N1619" s="7">
        <v>4</v>
      </c>
      <c r="O1619">
        <v>2014</v>
      </c>
      <c r="P1619">
        <v>90</v>
      </c>
      <c r="Q1619" s="8" t="s">
        <v>55</v>
      </c>
      <c r="R1619" s="7" t="s">
        <v>12172</v>
      </c>
      <c r="S1619" t="s">
        <v>12173</v>
      </c>
      <c r="T1619" s="7" t="s">
        <v>559</v>
      </c>
      <c r="U1619" t="str">
        <f t="shared" si="25"/>
        <v>51776065</v>
      </c>
      <c r="V1619" t="s">
        <v>78</v>
      </c>
      <c r="W1619" t="s">
        <v>12174</v>
      </c>
      <c r="X1619">
        <v>11001</v>
      </c>
      <c r="Y1619">
        <v>24</v>
      </c>
      <c r="Z1619">
        <v>3894914</v>
      </c>
      <c r="AA1619" t="s">
        <v>12175</v>
      </c>
      <c r="AB1619">
        <v>1</v>
      </c>
      <c r="AC1619">
        <v>11001000</v>
      </c>
      <c r="AD1619" t="s">
        <v>81</v>
      </c>
      <c r="AH1619">
        <v>900764951</v>
      </c>
      <c r="AI1619" t="s">
        <v>12176</v>
      </c>
      <c r="AK1619" s="7" t="s">
        <v>1339</v>
      </c>
      <c r="AL1619" t="s">
        <v>1340</v>
      </c>
      <c r="AM1619">
        <v>123456</v>
      </c>
      <c r="AN1619">
        <v>123</v>
      </c>
      <c r="AO1619">
        <v>2</v>
      </c>
      <c r="AP1619" s="7" t="s">
        <v>101</v>
      </c>
      <c r="AR1619" t="s">
        <v>3461</v>
      </c>
      <c r="AS1619" s="14">
        <v>1215</v>
      </c>
      <c r="AU1619" t="s">
        <v>55</v>
      </c>
      <c r="AV1619">
        <v>4243788</v>
      </c>
      <c r="AW1619" t="s">
        <v>159</v>
      </c>
      <c r="AX1619" t="s">
        <v>1490</v>
      </c>
      <c r="AY1619" t="s">
        <v>12177</v>
      </c>
      <c r="AZ1619">
        <v>5254957</v>
      </c>
    </row>
    <row r="1620" spans="2:52" x14ac:dyDescent="0.2">
      <c r="B1620">
        <v>1619</v>
      </c>
      <c r="C1620" s="2" t="s">
        <v>28501</v>
      </c>
      <c r="D1620" s="2">
        <v>42868</v>
      </c>
      <c r="E1620" s="3">
        <v>17.780023148148199</v>
      </c>
      <c r="F1620">
        <v>1</v>
      </c>
      <c r="G1620" t="s">
        <v>12178</v>
      </c>
      <c r="H1620" s="9">
        <v>15</v>
      </c>
      <c r="I1620">
        <v>11001</v>
      </c>
      <c r="J1620">
        <v>11</v>
      </c>
      <c r="K1620" t="s">
        <v>1763</v>
      </c>
      <c r="L1620" s="5" t="s">
        <v>12179</v>
      </c>
      <c r="M1620" s="6">
        <v>14</v>
      </c>
      <c r="N1620" s="7">
        <v>3</v>
      </c>
      <c r="O1620">
        <v>2013</v>
      </c>
      <c r="P1620">
        <v>3</v>
      </c>
      <c r="Q1620" s="8" t="s">
        <v>55</v>
      </c>
      <c r="R1620" s="7" t="s">
        <v>12180</v>
      </c>
      <c r="S1620" t="s">
        <v>12181</v>
      </c>
      <c r="T1620" s="7" t="s">
        <v>1570</v>
      </c>
      <c r="U1620" t="str">
        <f t="shared" si="25"/>
        <v>46352675</v>
      </c>
      <c r="V1620" t="s">
        <v>94</v>
      </c>
      <c r="W1620" t="s">
        <v>12182</v>
      </c>
      <c r="X1620">
        <v>11001</v>
      </c>
      <c r="Y1620">
        <v>41</v>
      </c>
      <c r="Z1620">
        <v>6488404</v>
      </c>
      <c r="AA1620" t="s">
        <v>12183</v>
      </c>
      <c r="AB1620">
        <v>1</v>
      </c>
      <c r="AC1620">
        <v>11001000</v>
      </c>
      <c r="AD1620" t="s">
        <v>55</v>
      </c>
      <c r="AE1620" s="7">
        <v>41771937</v>
      </c>
      <c r="AF1620" t="s">
        <v>1357</v>
      </c>
      <c r="AG1620" t="s">
        <v>754</v>
      </c>
      <c r="AK1620" s="7" t="s">
        <v>951</v>
      </c>
      <c r="AL1620" t="s">
        <v>1351</v>
      </c>
      <c r="AM1620">
        <v>123456</v>
      </c>
      <c r="AN1620">
        <v>123</v>
      </c>
      <c r="AP1620" s="7"/>
      <c r="AS1620" s="14" t="s">
        <v>26874</v>
      </c>
      <c r="AU1620" t="s">
        <v>55</v>
      </c>
      <c r="AV1620">
        <v>51930006</v>
      </c>
      <c r="AW1620" t="s">
        <v>588</v>
      </c>
      <c r="AX1620" t="s">
        <v>12184</v>
      </c>
      <c r="AY1620" t="s">
        <v>12185</v>
      </c>
      <c r="AZ1620">
        <v>7400311</v>
      </c>
    </row>
    <row r="1621" spans="2:52" x14ac:dyDescent="0.2">
      <c r="B1621">
        <v>1620</v>
      </c>
      <c r="C1621" s="2" t="s">
        <v>28502</v>
      </c>
      <c r="D1621" s="2">
        <v>42904</v>
      </c>
      <c r="E1621" s="3">
        <v>20.894502314814801</v>
      </c>
      <c r="F1621">
        <v>1</v>
      </c>
      <c r="G1621" t="s">
        <v>12186</v>
      </c>
      <c r="H1621" s="9">
        <v>15</v>
      </c>
      <c r="I1621">
        <v>11001</v>
      </c>
      <c r="J1621">
        <v>11</v>
      </c>
      <c r="K1621" t="s">
        <v>264</v>
      </c>
      <c r="L1621" s="5" t="s">
        <v>12187</v>
      </c>
      <c r="M1621" s="6">
        <v>6</v>
      </c>
      <c r="N1621" s="7">
        <v>3</v>
      </c>
      <c r="O1621">
        <v>2011</v>
      </c>
      <c r="P1621">
        <v>12</v>
      </c>
      <c r="Q1621" s="8" t="s">
        <v>55</v>
      </c>
      <c r="R1621" s="7" t="s">
        <v>12188</v>
      </c>
      <c r="S1621" t="s">
        <v>285</v>
      </c>
      <c r="T1621" s="7" t="s">
        <v>664</v>
      </c>
      <c r="U1621" t="str">
        <f t="shared" si="25"/>
        <v>1022351390</v>
      </c>
      <c r="V1621" t="s">
        <v>94</v>
      </c>
      <c r="W1621" t="s">
        <v>12189</v>
      </c>
      <c r="X1621">
        <v>11001</v>
      </c>
      <c r="Y1621">
        <v>34</v>
      </c>
      <c r="Z1621">
        <v>5129654</v>
      </c>
      <c r="AA1621" t="s">
        <v>12190</v>
      </c>
      <c r="AB1621">
        <v>1</v>
      </c>
      <c r="AC1621">
        <v>11001000</v>
      </c>
      <c r="AD1621" t="s">
        <v>81</v>
      </c>
      <c r="AH1621">
        <v>860051894</v>
      </c>
      <c r="AI1621" t="s">
        <v>1729</v>
      </c>
      <c r="AK1621" s="7" t="s">
        <v>64</v>
      </c>
      <c r="AL1621" t="s">
        <v>1362</v>
      </c>
      <c r="AM1621">
        <v>123456</v>
      </c>
      <c r="AN1621">
        <v>123</v>
      </c>
      <c r="AP1621" s="7"/>
      <c r="AS1621" s="14" t="s">
        <v>26874</v>
      </c>
      <c r="AU1621" t="s">
        <v>55</v>
      </c>
      <c r="AV1621">
        <v>1022940705</v>
      </c>
      <c r="AW1621" t="s">
        <v>790</v>
      </c>
      <c r="AX1621" t="s">
        <v>63</v>
      </c>
      <c r="AY1621" t="s">
        <v>12191</v>
      </c>
      <c r="AZ1621">
        <v>7684820</v>
      </c>
    </row>
    <row r="1622" spans="2:52" x14ac:dyDescent="0.2">
      <c r="B1622">
        <v>1621</v>
      </c>
      <c r="C1622" s="2" t="s">
        <v>28503</v>
      </c>
      <c r="D1622" s="2">
        <v>42921</v>
      </c>
      <c r="E1622" s="3">
        <v>10.5734143518519</v>
      </c>
      <c r="F1622">
        <v>1</v>
      </c>
      <c r="G1622" t="s">
        <v>12192</v>
      </c>
      <c r="H1622" s="9">
        <v>15</v>
      </c>
      <c r="I1622">
        <v>11001</v>
      </c>
      <c r="J1622">
        <v>11</v>
      </c>
      <c r="K1622" t="s">
        <v>596</v>
      </c>
      <c r="L1622" s="5" t="s">
        <v>12193</v>
      </c>
      <c r="M1622" s="6">
        <v>7</v>
      </c>
      <c r="N1622" s="7">
        <v>4</v>
      </c>
      <c r="O1622">
        <v>2003</v>
      </c>
      <c r="P1622">
        <v>45</v>
      </c>
      <c r="Q1622" s="8" t="s">
        <v>55</v>
      </c>
      <c r="R1622" s="7" t="s">
        <v>12194</v>
      </c>
      <c r="S1622" t="s">
        <v>68</v>
      </c>
      <c r="T1622" s="7" t="s">
        <v>12195</v>
      </c>
      <c r="U1622" t="str">
        <f t="shared" si="25"/>
        <v>52385356</v>
      </c>
      <c r="V1622" t="s">
        <v>59</v>
      </c>
      <c r="W1622" t="s">
        <v>12196</v>
      </c>
      <c r="X1622">
        <v>11001</v>
      </c>
      <c r="Y1622">
        <v>34</v>
      </c>
      <c r="Z1622">
        <v>3077330</v>
      </c>
      <c r="AA1622" t="s">
        <v>12197</v>
      </c>
      <c r="AB1622">
        <v>1</v>
      </c>
      <c r="AC1622">
        <v>11001000</v>
      </c>
      <c r="AD1622" t="s">
        <v>55</v>
      </c>
      <c r="AE1622" s="7">
        <v>79920633</v>
      </c>
      <c r="AF1622" t="s">
        <v>616</v>
      </c>
      <c r="AG1622" t="s">
        <v>69</v>
      </c>
      <c r="AK1622" s="7" t="s">
        <v>68</v>
      </c>
      <c r="AL1622" t="s">
        <v>1372</v>
      </c>
      <c r="AM1622">
        <v>123456</v>
      </c>
      <c r="AN1622">
        <v>123</v>
      </c>
      <c r="AO1622">
        <v>1</v>
      </c>
      <c r="AP1622" s="7" t="s">
        <v>66</v>
      </c>
      <c r="AR1622" t="s">
        <v>9812</v>
      </c>
      <c r="AS1622" s="14">
        <v>1215</v>
      </c>
      <c r="AU1622" t="s">
        <v>55</v>
      </c>
      <c r="AV1622">
        <v>4197553</v>
      </c>
      <c r="AW1622" t="s">
        <v>64</v>
      </c>
      <c r="AX1622" t="s">
        <v>3198</v>
      </c>
      <c r="AY1622" t="s">
        <v>12198</v>
      </c>
      <c r="AZ1622">
        <v>5123687</v>
      </c>
    </row>
    <row r="1623" spans="2:52" x14ac:dyDescent="0.2">
      <c r="B1623">
        <v>1622</v>
      </c>
      <c r="C1623" s="2" t="s">
        <v>28504</v>
      </c>
      <c r="D1623" s="2">
        <v>42892</v>
      </c>
      <c r="E1623" s="3">
        <v>18.643761574074102</v>
      </c>
      <c r="F1623">
        <v>1</v>
      </c>
      <c r="G1623" t="s">
        <v>10959</v>
      </c>
      <c r="H1623" s="9">
        <v>15</v>
      </c>
      <c r="I1623">
        <v>11001</v>
      </c>
      <c r="J1623">
        <v>11</v>
      </c>
      <c r="K1623" t="s">
        <v>818</v>
      </c>
      <c r="L1623" s="5" t="s">
        <v>12199</v>
      </c>
      <c r="M1623" s="6">
        <v>6</v>
      </c>
      <c r="N1623" s="7">
        <v>3</v>
      </c>
      <c r="O1623">
        <v>2013</v>
      </c>
      <c r="P1623">
        <v>12</v>
      </c>
      <c r="Q1623" s="8" t="s">
        <v>55</v>
      </c>
      <c r="R1623" s="7" t="s">
        <v>12200</v>
      </c>
      <c r="S1623" t="s">
        <v>2216</v>
      </c>
      <c r="T1623" s="7" t="s">
        <v>12201</v>
      </c>
      <c r="U1623" t="str">
        <f t="shared" si="25"/>
        <v>2880462</v>
      </c>
      <c r="V1623" t="s">
        <v>94</v>
      </c>
      <c r="W1623" t="s">
        <v>12202</v>
      </c>
      <c r="X1623">
        <v>11001</v>
      </c>
      <c r="Y1623">
        <v>47</v>
      </c>
      <c r="Z1623">
        <v>3378225</v>
      </c>
      <c r="AA1623" t="s">
        <v>12203</v>
      </c>
      <c r="AB1623">
        <v>1</v>
      </c>
      <c r="AC1623">
        <v>11001000</v>
      </c>
      <c r="AD1623" t="s">
        <v>81</v>
      </c>
      <c r="AH1623">
        <v>860034313</v>
      </c>
      <c r="AI1623" t="s">
        <v>4491</v>
      </c>
      <c r="AK1623" s="7" t="s">
        <v>1382</v>
      </c>
      <c r="AL1623" t="s">
        <v>117</v>
      </c>
      <c r="AM1623">
        <v>123456</v>
      </c>
      <c r="AN1623">
        <v>123</v>
      </c>
      <c r="AP1623" s="7"/>
      <c r="AS1623" s="14" t="s">
        <v>26874</v>
      </c>
      <c r="AU1623" t="s">
        <v>55</v>
      </c>
      <c r="AV1623">
        <v>30319874</v>
      </c>
      <c r="AW1623" t="s">
        <v>133</v>
      </c>
      <c r="AX1623" t="s">
        <v>240</v>
      </c>
      <c r="AY1623" t="s">
        <v>12204</v>
      </c>
      <c r="AZ1623">
        <v>5968265</v>
      </c>
    </row>
    <row r="1624" spans="2:52" x14ac:dyDescent="0.2">
      <c r="B1624">
        <v>1623</v>
      </c>
      <c r="C1624" s="2" t="s">
        <v>28505</v>
      </c>
      <c r="D1624" s="2">
        <v>42880</v>
      </c>
      <c r="E1624" s="3">
        <v>4.3926504629629601</v>
      </c>
      <c r="F1624">
        <v>2</v>
      </c>
      <c r="G1624" t="s">
        <v>12205</v>
      </c>
      <c r="H1624" s="9">
        <v>15</v>
      </c>
      <c r="I1624">
        <v>11001</v>
      </c>
      <c r="J1624">
        <v>11</v>
      </c>
      <c r="K1624" t="s">
        <v>1084</v>
      </c>
      <c r="L1624" s="5" t="s">
        <v>12206</v>
      </c>
      <c r="M1624" s="6">
        <v>11</v>
      </c>
      <c r="N1624" s="7">
        <v>3</v>
      </c>
      <c r="O1624">
        <v>2017</v>
      </c>
      <c r="P1624">
        <v>3</v>
      </c>
      <c r="Q1624" s="8" t="s">
        <v>55</v>
      </c>
      <c r="R1624" s="7" t="s">
        <v>12207</v>
      </c>
      <c r="S1624" t="s">
        <v>4802</v>
      </c>
      <c r="T1624" s="7" t="s">
        <v>12208</v>
      </c>
      <c r="U1624" t="str">
        <f t="shared" si="25"/>
        <v>21070262</v>
      </c>
      <c r="V1624" t="s">
        <v>127</v>
      </c>
      <c r="W1624" t="s">
        <v>12209</v>
      </c>
      <c r="X1624">
        <v>11001</v>
      </c>
      <c r="Y1624">
        <v>56</v>
      </c>
      <c r="Z1624">
        <v>6764572</v>
      </c>
      <c r="AA1624" t="s">
        <v>12210</v>
      </c>
      <c r="AB1624">
        <v>1</v>
      </c>
      <c r="AC1624">
        <v>11001000</v>
      </c>
      <c r="AD1624" t="s">
        <v>55</v>
      </c>
      <c r="AE1624" s="7">
        <v>17166845</v>
      </c>
      <c r="AF1624" t="s">
        <v>247</v>
      </c>
      <c r="AG1624" t="s">
        <v>754</v>
      </c>
      <c r="AK1624" s="7" t="s">
        <v>1391</v>
      </c>
      <c r="AL1624" t="s">
        <v>1392</v>
      </c>
      <c r="AM1624">
        <v>123456</v>
      </c>
      <c r="AN1624">
        <v>123</v>
      </c>
      <c r="AO1624">
        <v>2</v>
      </c>
      <c r="AP1624" s="7" t="s">
        <v>101</v>
      </c>
      <c r="AR1624" t="s">
        <v>3461</v>
      </c>
      <c r="AS1624" s="14">
        <v>1213</v>
      </c>
      <c r="AU1624" t="s">
        <v>55</v>
      </c>
      <c r="AV1624">
        <v>52296530</v>
      </c>
      <c r="AW1624" t="s">
        <v>2227</v>
      </c>
      <c r="AX1624" t="s">
        <v>58</v>
      </c>
      <c r="AY1624" t="s">
        <v>12211</v>
      </c>
      <c r="AZ1624">
        <v>4710057</v>
      </c>
    </row>
    <row r="1625" spans="2:52" x14ac:dyDescent="0.2">
      <c r="B1625">
        <v>1624</v>
      </c>
      <c r="C1625" s="2" t="s">
        <v>28506</v>
      </c>
      <c r="D1625" s="2">
        <v>42907</v>
      </c>
      <c r="E1625" s="3">
        <v>0.211898148148148</v>
      </c>
      <c r="F1625">
        <v>2</v>
      </c>
      <c r="G1625" t="s">
        <v>2914</v>
      </c>
      <c r="H1625" s="9">
        <v>15</v>
      </c>
      <c r="I1625">
        <v>11001</v>
      </c>
      <c r="J1625">
        <v>11</v>
      </c>
      <c r="K1625" t="s">
        <v>1451</v>
      </c>
      <c r="L1625" s="5" t="s">
        <v>12212</v>
      </c>
      <c r="M1625" s="6">
        <v>12</v>
      </c>
      <c r="N1625" s="7">
        <v>3</v>
      </c>
      <c r="O1625">
        <v>2011</v>
      </c>
      <c r="P1625">
        <v>3</v>
      </c>
      <c r="Q1625" s="8" t="s">
        <v>55</v>
      </c>
      <c r="R1625" s="7" t="s">
        <v>12213</v>
      </c>
      <c r="S1625" t="s">
        <v>1426</v>
      </c>
      <c r="T1625" s="7" t="s">
        <v>69</v>
      </c>
      <c r="U1625" t="str">
        <f t="shared" si="25"/>
        <v>72142666</v>
      </c>
      <c r="V1625" t="s">
        <v>127</v>
      </c>
      <c r="W1625" t="s">
        <v>12214</v>
      </c>
      <c r="X1625">
        <v>11001</v>
      </c>
      <c r="Y1625">
        <v>26</v>
      </c>
      <c r="Z1625">
        <v>5900020</v>
      </c>
      <c r="AA1625" t="s">
        <v>12215</v>
      </c>
      <c r="AB1625">
        <v>1</v>
      </c>
      <c r="AC1625">
        <v>11001000</v>
      </c>
      <c r="AD1625" t="s">
        <v>55</v>
      </c>
      <c r="AE1625" s="7">
        <v>80183211</v>
      </c>
      <c r="AF1625" t="s">
        <v>1339</v>
      </c>
      <c r="AG1625" t="s">
        <v>785</v>
      </c>
      <c r="AK1625" s="7" t="s">
        <v>908</v>
      </c>
      <c r="AL1625" t="s">
        <v>69</v>
      </c>
      <c r="AM1625">
        <v>123456</v>
      </c>
      <c r="AN1625">
        <v>123</v>
      </c>
      <c r="AP1625" s="7"/>
      <c r="AS1625" s="14" t="s">
        <v>26874</v>
      </c>
      <c r="AU1625" t="s">
        <v>55</v>
      </c>
      <c r="AV1625">
        <v>79418556</v>
      </c>
      <c r="AW1625" t="s">
        <v>379</v>
      </c>
      <c r="AX1625" t="s">
        <v>63</v>
      </c>
      <c r="AY1625" t="s">
        <v>12216</v>
      </c>
      <c r="AZ1625">
        <v>7580053</v>
      </c>
    </row>
    <row r="1626" spans="2:52" x14ac:dyDescent="0.2">
      <c r="B1626">
        <v>1625</v>
      </c>
      <c r="C1626" s="2" t="s">
        <v>28507</v>
      </c>
      <c r="D1626" s="2">
        <v>42921</v>
      </c>
      <c r="E1626" s="3">
        <v>8.9015046296296294</v>
      </c>
      <c r="F1626">
        <v>2</v>
      </c>
      <c r="G1626" t="s">
        <v>12217</v>
      </c>
      <c r="H1626" s="9">
        <v>15</v>
      </c>
      <c r="I1626">
        <v>11001</v>
      </c>
      <c r="J1626">
        <v>11</v>
      </c>
      <c r="K1626" t="s">
        <v>1493</v>
      </c>
      <c r="L1626" s="5" t="s">
        <v>12218</v>
      </c>
      <c r="M1626" s="6">
        <v>11</v>
      </c>
      <c r="N1626" s="7">
        <v>3</v>
      </c>
      <c r="O1626">
        <v>2003</v>
      </c>
      <c r="P1626">
        <v>3</v>
      </c>
      <c r="Q1626" s="8" t="s">
        <v>55</v>
      </c>
      <c r="R1626" s="7" t="s">
        <v>12219</v>
      </c>
      <c r="S1626" t="s">
        <v>147</v>
      </c>
      <c r="T1626" s="7" t="s">
        <v>443</v>
      </c>
      <c r="U1626" t="str">
        <f t="shared" si="25"/>
        <v>1018455236</v>
      </c>
      <c r="V1626" t="s">
        <v>127</v>
      </c>
      <c r="W1626" t="s">
        <v>12220</v>
      </c>
      <c r="X1626">
        <v>11001</v>
      </c>
      <c r="Y1626">
        <v>51</v>
      </c>
      <c r="Z1626">
        <v>6901095</v>
      </c>
      <c r="AA1626" t="s">
        <v>12221</v>
      </c>
      <c r="AB1626">
        <v>1</v>
      </c>
      <c r="AC1626">
        <v>11001000</v>
      </c>
      <c r="AD1626" t="s">
        <v>81</v>
      </c>
      <c r="AH1626">
        <v>860520243</v>
      </c>
      <c r="AI1626" t="s">
        <v>12222</v>
      </c>
      <c r="AK1626" s="7" t="s">
        <v>172</v>
      </c>
      <c r="AL1626" t="s">
        <v>1409</v>
      </c>
      <c r="AM1626">
        <v>123456</v>
      </c>
      <c r="AN1626">
        <v>123</v>
      </c>
      <c r="AO1626">
        <v>1</v>
      </c>
      <c r="AP1626" s="7" t="s">
        <v>66</v>
      </c>
      <c r="AR1626" t="s">
        <v>9812</v>
      </c>
      <c r="AS1626" s="14">
        <v>1215</v>
      </c>
      <c r="AU1626" t="s">
        <v>55</v>
      </c>
      <c r="AV1626">
        <v>1032390109</v>
      </c>
      <c r="AW1626" t="s">
        <v>12223</v>
      </c>
      <c r="AX1626" t="s">
        <v>977</v>
      </c>
      <c r="AY1626" t="s">
        <v>12224</v>
      </c>
      <c r="AZ1626">
        <v>6208678</v>
      </c>
    </row>
    <row r="1627" spans="2:52" x14ac:dyDescent="0.2">
      <c r="B1627">
        <v>1626</v>
      </c>
      <c r="C1627" s="2" t="s">
        <v>28508</v>
      </c>
      <c r="D1627" s="2">
        <v>42917</v>
      </c>
      <c r="E1627" s="3">
        <v>22.9245138888889</v>
      </c>
      <c r="F1627">
        <v>1</v>
      </c>
      <c r="G1627" t="s">
        <v>12225</v>
      </c>
      <c r="H1627" s="9">
        <v>15</v>
      </c>
      <c r="I1627">
        <v>11001</v>
      </c>
      <c r="J1627">
        <v>11</v>
      </c>
      <c r="K1627" t="s">
        <v>1105</v>
      </c>
      <c r="L1627" s="5" t="s">
        <v>12226</v>
      </c>
      <c r="M1627" s="6">
        <v>4</v>
      </c>
      <c r="N1627" s="7">
        <v>3</v>
      </c>
      <c r="O1627">
        <v>2003</v>
      </c>
      <c r="P1627">
        <v>5</v>
      </c>
      <c r="Q1627" s="8" t="s">
        <v>55</v>
      </c>
      <c r="R1627" s="7" t="s">
        <v>12227</v>
      </c>
      <c r="S1627" t="s">
        <v>103</v>
      </c>
      <c r="T1627" s="7" t="s">
        <v>1472</v>
      </c>
      <c r="U1627" t="str">
        <f t="shared" si="25"/>
        <v>19475246</v>
      </c>
      <c r="V1627" t="s">
        <v>94</v>
      </c>
      <c r="W1627" t="s">
        <v>12228</v>
      </c>
      <c r="X1627">
        <v>11001</v>
      </c>
      <c r="Y1627">
        <v>53</v>
      </c>
      <c r="Z1627">
        <v>2332197</v>
      </c>
      <c r="AA1627" t="s">
        <v>12229</v>
      </c>
      <c r="AB1627">
        <v>1</v>
      </c>
      <c r="AC1627">
        <v>11001000</v>
      </c>
      <c r="AD1627" t="s">
        <v>55</v>
      </c>
      <c r="AE1627" s="7">
        <v>41787691</v>
      </c>
      <c r="AF1627" t="s">
        <v>2842</v>
      </c>
      <c r="AG1627" t="s">
        <v>1378</v>
      </c>
      <c r="AK1627" s="7" t="s">
        <v>323</v>
      </c>
      <c r="AL1627" t="s">
        <v>1420</v>
      </c>
      <c r="AM1627">
        <v>123456</v>
      </c>
      <c r="AN1627">
        <v>123</v>
      </c>
      <c r="AP1627" s="7"/>
      <c r="AS1627" s="14" t="s">
        <v>26874</v>
      </c>
      <c r="AU1627" t="s">
        <v>55</v>
      </c>
      <c r="AV1627">
        <v>53047380</v>
      </c>
      <c r="AW1627" t="s">
        <v>588</v>
      </c>
      <c r="AX1627" t="s">
        <v>1604</v>
      </c>
      <c r="AY1627" t="s">
        <v>12230</v>
      </c>
      <c r="AZ1627">
        <v>5624366</v>
      </c>
    </row>
    <row r="1628" spans="2:52" x14ac:dyDescent="0.2">
      <c r="B1628">
        <v>1627</v>
      </c>
      <c r="C1628" s="2" t="s">
        <v>28509</v>
      </c>
      <c r="D1628" s="2">
        <v>42871</v>
      </c>
      <c r="E1628" s="3">
        <v>7.7583217592592604</v>
      </c>
      <c r="F1628">
        <v>2</v>
      </c>
      <c r="G1628" t="s">
        <v>12231</v>
      </c>
      <c r="H1628" s="9">
        <v>15</v>
      </c>
      <c r="I1628">
        <v>11001</v>
      </c>
      <c r="J1628">
        <v>11</v>
      </c>
      <c r="K1628" t="s">
        <v>277</v>
      </c>
      <c r="L1628" s="5" t="s">
        <v>12232</v>
      </c>
      <c r="M1628" s="6">
        <v>3</v>
      </c>
      <c r="N1628" s="7">
        <v>3</v>
      </c>
      <c r="O1628">
        <v>2000</v>
      </c>
      <c r="P1628">
        <v>5</v>
      </c>
      <c r="Q1628" s="8" t="s">
        <v>55</v>
      </c>
      <c r="R1628" s="7" t="s">
        <v>12233</v>
      </c>
      <c r="S1628" t="s">
        <v>8787</v>
      </c>
      <c r="T1628" s="7" t="s">
        <v>259</v>
      </c>
      <c r="U1628" t="str">
        <f t="shared" si="25"/>
        <v>51858677</v>
      </c>
      <c r="V1628" t="s">
        <v>94</v>
      </c>
      <c r="W1628" t="s">
        <v>12234</v>
      </c>
      <c r="X1628">
        <v>11001</v>
      </c>
      <c r="Y1628">
        <v>32</v>
      </c>
      <c r="Z1628">
        <v>6070802</v>
      </c>
      <c r="AA1628" t="s">
        <v>12235</v>
      </c>
      <c r="AB1628">
        <v>1</v>
      </c>
      <c r="AC1628">
        <v>11001000</v>
      </c>
      <c r="AD1628" t="s">
        <v>81</v>
      </c>
      <c r="AH1628">
        <v>8001147221</v>
      </c>
      <c r="AI1628" t="s">
        <v>12236</v>
      </c>
      <c r="AK1628" s="7" t="s">
        <v>1431</v>
      </c>
      <c r="AL1628" t="s">
        <v>1432</v>
      </c>
      <c r="AM1628">
        <v>123456</v>
      </c>
      <c r="AN1628">
        <v>123</v>
      </c>
      <c r="AO1628">
        <v>2</v>
      </c>
      <c r="AP1628" s="7" t="s">
        <v>101</v>
      </c>
      <c r="AR1628" t="s">
        <v>3461</v>
      </c>
      <c r="AS1628" s="14">
        <v>1213</v>
      </c>
      <c r="AU1628" t="s">
        <v>55</v>
      </c>
      <c r="AV1628">
        <v>41628408</v>
      </c>
      <c r="AW1628" t="s">
        <v>172</v>
      </c>
      <c r="AX1628" t="s">
        <v>12237</v>
      </c>
      <c r="AY1628" t="s">
        <v>12238</v>
      </c>
      <c r="AZ1628">
        <v>6038485</v>
      </c>
    </row>
    <row r="1629" spans="2:52" x14ac:dyDescent="0.2">
      <c r="B1629">
        <v>1628</v>
      </c>
      <c r="C1629" s="2" t="s">
        <v>28510</v>
      </c>
      <c r="D1629" s="2">
        <v>42871</v>
      </c>
      <c r="E1629" s="3">
        <v>2.1609722222222199</v>
      </c>
      <c r="F1629">
        <v>1</v>
      </c>
      <c r="G1629" t="s">
        <v>12239</v>
      </c>
      <c r="H1629" s="9">
        <v>15</v>
      </c>
      <c r="I1629">
        <v>11001</v>
      </c>
      <c r="J1629">
        <v>11</v>
      </c>
      <c r="K1629" t="s">
        <v>528</v>
      </c>
      <c r="L1629" s="5" t="s">
        <v>12240</v>
      </c>
      <c r="M1629" s="6">
        <v>7</v>
      </c>
      <c r="N1629" s="7">
        <v>4</v>
      </c>
      <c r="O1629">
        <v>2010</v>
      </c>
      <c r="P1629">
        <v>45</v>
      </c>
      <c r="Q1629" s="8" t="s">
        <v>55</v>
      </c>
      <c r="R1629" s="7" t="s">
        <v>12241</v>
      </c>
      <c r="S1629" t="s">
        <v>285</v>
      </c>
      <c r="T1629" s="7" t="s">
        <v>642</v>
      </c>
      <c r="U1629" t="str">
        <f t="shared" si="25"/>
        <v>3167197</v>
      </c>
      <c r="V1629" t="s">
        <v>59</v>
      </c>
      <c r="W1629" t="s">
        <v>12242</v>
      </c>
      <c r="X1629">
        <v>11001</v>
      </c>
      <c r="Y1629">
        <v>60</v>
      </c>
      <c r="Z1629">
        <v>2371156</v>
      </c>
      <c r="AA1629" t="s">
        <v>12243</v>
      </c>
      <c r="AB1629">
        <v>1</v>
      </c>
      <c r="AC1629">
        <v>11001000</v>
      </c>
      <c r="AD1629" t="s">
        <v>55</v>
      </c>
      <c r="AE1629" s="7">
        <v>41743351</v>
      </c>
      <c r="AF1629" t="s">
        <v>12244</v>
      </c>
      <c r="AG1629" t="s">
        <v>2666</v>
      </c>
      <c r="AK1629" s="7" t="s">
        <v>172</v>
      </c>
      <c r="AL1629" t="s">
        <v>1329</v>
      </c>
      <c r="AM1629">
        <v>123456</v>
      </c>
      <c r="AN1629">
        <v>123</v>
      </c>
      <c r="AP1629" s="7"/>
      <c r="AS1629" s="14" t="s">
        <v>26874</v>
      </c>
      <c r="AU1629" t="s">
        <v>55</v>
      </c>
      <c r="AV1629">
        <v>55181991</v>
      </c>
      <c r="AW1629" t="s">
        <v>1583</v>
      </c>
      <c r="AX1629" t="s">
        <v>58</v>
      </c>
      <c r="AY1629" t="s">
        <v>12245</v>
      </c>
      <c r="AZ1629">
        <v>7687138</v>
      </c>
    </row>
    <row r="1630" spans="2:52" x14ac:dyDescent="0.2">
      <c r="B1630">
        <v>1629</v>
      </c>
      <c r="C1630" s="2" t="s">
        <v>28511</v>
      </c>
      <c r="D1630" s="2">
        <v>42905</v>
      </c>
      <c r="E1630" s="3">
        <v>15.627141203703699</v>
      </c>
      <c r="F1630">
        <v>1</v>
      </c>
      <c r="G1630" t="s">
        <v>8957</v>
      </c>
      <c r="H1630" s="9">
        <v>15</v>
      </c>
      <c r="I1630">
        <v>11001</v>
      </c>
      <c r="J1630">
        <v>11</v>
      </c>
      <c r="K1630" t="s">
        <v>1323</v>
      </c>
      <c r="L1630" s="5" t="s">
        <v>12246</v>
      </c>
      <c r="M1630" s="6">
        <v>11</v>
      </c>
      <c r="N1630" s="7">
        <v>3</v>
      </c>
      <c r="O1630">
        <v>2017</v>
      </c>
      <c r="P1630">
        <v>3</v>
      </c>
      <c r="Q1630" s="8" t="s">
        <v>55</v>
      </c>
      <c r="R1630" s="7" t="s">
        <v>12247</v>
      </c>
      <c r="S1630" t="s">
        <v>172</v>
      </c>
      <c r="T1630" s="7" t="s">
        <v>1080</v>
      </c>
      <c r="U1630" t="str">
        <f t="shared" si="25"/>
        <v>41486286</v>
      </c>
      <c r="V1630" t="s">
        <v>127</v>
      </c>
      <c r="W1630" t="s">
        <v>12248</v>
      </c>
      <c r="X1630">
        <v>11001</v>
      </c>
      <c r="Y1630">
        <v>27</v>
      </c>
      <c r="Z1630">
        <v>2539763</v>
      </c>
      <c r="AA1630" t="s">
        <v>12249</v>
      </c>
      <c r="AB1630">
        <v>1</v>
      </c>
      <c r="AC1630">
        <v>11001000</v>
      </c>
      <c r="AD1630" t="s">
        <v>55</v>
      </c>
      <c r="AE1630" s="7">
        <v>1022329528</v>
      </c>
      <c r="AF1630" t="s">
        <v>125</v>
      </c>
      <c r="AG1630" t="s">
        <v>1080</v>
      </c>
      <c r="AK1630" s="7" t="s">
        <v>951</v>
      </c>
      <c r="AL1630" t="s">
        <v>335</v>
      </c>
      <c r="AM1630">
        <v>123456</v>
      </c>
      <c r="AN1630">
        <v>123</v>
      </c>
      <c r="AO1630">
        <v>1</v>
      </c>
      <c r="AP1630" s="7" t="s">
        <v>66</v>
      </c>
      <c r="AR1630" t="s">
        <v>9812</v>
      </c>
      <c r="AS1630" s="14">
        <v>1216</v>
      </c>
      <c r="AU1630" t="s">
        <v>55</v>
      </c>
      <c r="AV1630">
        <v>79326802</v>
      </c>
      <c r="AW1630" t="s">
        <v>64</v>
      </c>
      <c r="AX1630" t="s">
        <v>733</v>
      </c>
      <c r="AY1630" t="s">
        <v>12250</v>
      </c>
      <c r="AZ1630">
        <v>3900646</v>
      </c>
    </row>
    <row r="1631" spans="2:52" x14ac:dyDescent="0.2">
      <c r="B1631">
        <v>1630</v>
      </c>
      <c r="C1631" s="2" t="s">
        <v>28512</v>
      </c>
      <c r="D1631" s="2">
        <v>42921</v>
      </c>
      <c r="E1631" s="3">
        <v>0.81289351851851899</v>
      </c>
      <c r="F1631">
        <v>2</v>
      </c>
      <c r="G1631" t="s">
        <v>12251</v>
      </c>
      <c r="H1631" s="9">
        <v>15</v>
      </c>
      <c r="I1631">
        <v>11001</v>
      </c>
      <c r="J1631">
        <v>11</v>
      </c>
      <c r="K1631" t="s">
        <v>3232</v>
      </c>
      <c r="L1631" s="5" t="s">
        <v>12252</v>
      </c>
      <c r="M1631" s="6">
        <v>7</v>
      </c>
      <c r="N1631" s="7">
        <v>4</v>
      </c>
      <c r="O1631">
        <v>2002</v>
      </c>
      <c r="P1631">
        <v>45</v>
      </c>
      <c r="Q1631" s="8" t="s">
        <v>55</v>
      </c>
      <c r="R1631" s="7" t="s">
        <v>12253</v>
      </c>
      <c r="S1631" t="s">
        <v>970</v>
      </c>
      <c r="T1631" s="7" t="s">
        <v>1262</v>
      </c>
      <c r="U1631" t="str">
        <f t="shared" si="25"/>
        <v>19407282</v>
      </c>
      <c r="V1631" t="s">
        <v>59</v>
      </c>
      <c r="W1631" t="s">
        <v>12254</v>
      </c>
      <c r="X1631">
        <v>11001</v>
      </c>
      <c r="Y1631">
        <v>44</v>
      </c>
      <c r="Z1631">
        <v>5519141</v>
      </c>
      <c r="AA1631" t="s">
        <v>12255</v>
      </c>
      <c r="AB1631">
        <v>1</v>
      </c>
      <c r="AC1631">
        <v>11001000</v>
      </c>
      <c r="AD1631" t="s">
        <v>55</v>
      </c>
      <c r="AE1631" s="7">
        <v>52744112</v>
      </c>
      <c r="AF1631" t="s">
        <v>68</v>
      </c>
      <c r="AG1631" t="s">
        <v>5462</v>
      </c>
      <c r="AK1631" s="7" t="s">
        <v>1459</v>
      </c>
      <c r="AL1631" t="s">
        <v>1156</v>
      </c>
      <c r="AM1631">
        <v>123456</v>
      </c>
      <c r="AN1631">
        <v>123</v>
      </c>
      <c r="AP1631" s="7"/>
      <c r="AS1631" s="14" t="s">
        <v>26874</v>
      </c>
      <c r="AU1631" t="s">
        <v>55</v>
      </c>
      <c r="AV1631">
        <v>1143952613</v>
      </c>
      <c r="AW1631" t="s">
        <v>12256</v>
      </c>
      <c r="AX1631" t="s">
        <v>111</v>
      </c>
      <c r="AY1631" t="s">
        <v>12257</v>
      </c>
      <c r="AZ1631">
        <v>5612267</v>
      </c>
    </row>
    <row r="1632" spans="2:52" x14ac:dyDescent="0.2">
      <c r="B1632">
        <v>1631</v>
      </c>
      <c r="C1632" s="2" t="s">
        <v>28513</v>
      </c>
      <c r="D1632" s="2">
        <v>42916</v>
      </c>
      <c r="E1632" s="3">
        <v>10.0545486111111</v>
      </c>
      <c r="F1632">
        <v>2</v>
      </c>
      <c r="G1632" t="s">
        <v>12258</v>
      </c>
      <c r="H1632" s="9">
        <v>15</v>
      </c>
      <c r="I1632">
        <v>11001</v>
      </c>
      <c r="J1632">
        <v>11</v>
      </c>
      <c r="K1632" t="s">
        <v>479</v>
      </c>
      <c r="L1632" s="5" t="s">
        <v>12259</v>
      </c>
      <c r="M1632" s="6">
        <v>14</v>
      </c>
      <c r="N1632" s="7">
        <v>3</v>
      </c>
      <c r="O1632">
        <v>2015</v>
      </c>
      <c r="P1632">
        <v>3</v>
      </c>
      <c r="Q1632" s="8" t="s">
        <v>55</v>
      </c>
      <c r="R1632" s="7" t="s">
        <v>12260</v>
      </c>
      <c r="S1632" t="s">
        <v>955</v>
      </c>
      <c r="T1632" s="7" t="s">
        <v>5133</v>
      </c>
      <c r="U1632" t="str">
        <f t="shared" si="25"/>
        <v>19110104</v>
      </c>
      <c r="V1632" t="s">
        <v>94</v>
      </c>
      <c r="W1632" t="s">
        <v>12261</v>
      </c>
      <c r="X1632">
        <v>11001</v>
      </c>
      <c r="Y1632">
        <v>43</v>
      </c>
      <c r="Z1632">
        <v>3827887</v>
      </c>
      <c r="AA1632" t="s">
        <v>12262</v>
      </c>
      <c r="AB1632">
        <v>1</v>
      </c>
      <c r="AC1632">
        <v>11001000</v>
      </c>
      <c r="AD1632" t="s">
        <v>55</v>
      </c>
      <c r="AE1632" s="7">
        <v>20441271</v>
      </c>
      <c r="AF1632" t="s">
        <v>963</v>
      </c>
      <c r="AG1632" t="s">
        <v>5184</v>
      </c>
      <c r="AK1632" s="7" t="s">
        <v>1470</v>
      </c>
      <c r="AL1632" t="s">
        <v>132</v>
      </c>
      <c r="AM1632">
        <v>123456</v>
      </c>
      <c r="AN1632">
        <v>123</v>
      </c>
      <c r="AP1632" s="7"/>
      <c r="AS1632" s="14" t="s">
        <v>26874</v>
      </c>
      <c r="AU1632" t="s">
        <v>55</v>
      </c>
      <c r="AV1632">
        <v>80113818</v>
      </c>
      <c r="AW1632" t="s">
        <v>951</v>
      </c>
      <c r="AX1632" t="s">
        <v>863</v>
      </c>
      <c r="AY1632" t="s">
        <v>12263</v>
      </c>
      <c r="AZ1632">
        <v>7747251</v>
      </c>
    </row>
    <row r="1633" spans="2:52" x14ac:dyDescent="0.2">
      <c r="B1633">
        <v>1632</v>
      </c>
      <c r="C1633" s="2" t="s">
        <v>28514</v>
      </c>
      <c r="D1633" s="2">
        <v>42884</v>
      </c>
      <c r="E1633" s="3">
        <v>20.989120370370401</v>
      </c>
      <c r="F1633">
        <v>1</v>
      </c>
      <c r="G1633" t="s">
        <v>12264</v>
      </c>
      <c r="H1633" s="9">
        <v>15</v>
      </c>
      <c r="I1633">
        <v>11001</v>
      </c>
      <c r="J1633">
        <v>11</v>
      </c>
      <c r="K1633" t="s">
        <v>4513</v>
      </c>
      <c r="L1633" s="5" t="s">
        <v>12265</v>
      </c>
      <c r="M1633" s="6">
        <v>5</v>
      </c>
      <c r="N1633" s="7">
        <v>3</v>
      </c>
      <c r="O1633">
        <v>1996</v>
      </c>
      <c r="P1633">
        <v>5</v>
      </c>
      <c r="Q1633" s="8" t="s">
        <v>55</v>
      </c>
      <c r="R1633" s="7" t="s">
        <v>12266</v>
      </c>
      <c r="S1633" t="s">
        <v>1339</v>
      </c>
      <c r="T1633" s="7" t="s">
        <v>11827</v>
      </c>
      <c r="U1633" t="str">
        <f t="shared" si="25"/>
        <v>80895913</v>
      </c>
      <c r="V1633" t="s">
        <v>94</v>
      </c>
      <c r="W1633" t="s">
        <v>12267</v>
      </c>
      <c r="X1633">
        <v>11001</v>
      </c>
      <c r="Y1633">
        <v>46</v>
      </c>
      <c r="Z1633">
        <v>3993930</v>
      </c>
      <c r="AA1633" t="s">
        <v>12268</v>
      </c>
      <c r="AB1633">
        <v>1</v>
      </c>
      <c r="AC1633">
        <v>11001000</v>
      </c>
      <c r="AD1633" t="s">
        <v>55</v>
      </c>
      <c r="AE1633" s="7">
        <v>39715099</v>
      </c>
      <c r="AF1633" t="s">
        <v>133</v>
      </c>
      <c r="AG1633" t="s">
        <v>385</v>
      </c>
      <c r="AK1633" s="7" t="s">
        <v>1014</v>
      </c>
      <c r="AL1633" t="s">
        <v>964</v>
      </c>
      <c r="AM1633">
        <v>123456</v>
      </c>
      <c r="AN1633">
        <v>123</v>
      </c>
      <c r="AP1633" s="7"/>
      <c r="AS1633" s="14" t="s">
        <v>26874</v>
      </c>
      <c r="AU1633" t="s">
        <v>55</v>
      </c>
      <c r="AV1633">
        <v>1069745215</v>
      </c>
      <c r="AW1633" t="s">
        <v>12269</v>
      </c>
      <c r="AX1633" t="s">
        <v>1692</v>
      </c>
      <c r="AY1633" t="s">
        <v>12270</v>
      </c>
      <c r="AZ1633">
        <v>4919104</v>
      </c>
    </row>
    <row r="1634" spans="2:52" x14ac:dyDescent="0.2">
      <c r="B1634">
        <v>1633</v>
      </c>
      <c r="C1634" s="2" t="s">
        <v>28515</v>
      </c>
      <c r="D1634" s="2">
        <v>42880</v>
      </c>
      <c r="E1634" s="3">
        <v>2.7532638888888901</v>
      </c>
      <c r="F1634">
        <v>1</v>
      </c>
      <c r="G1634" t="s">
        <v>6537</v>
      </c>
      <c r="H1634" s="9">
        <v>15</v>
      </c>
      <c r="I1634">
        <v>11001</v>
      </c>
      <c r="J1634">
        <v>11</v>
      </c>
      <c r="K1634" t="s">
        <v>277</v>
      </c>
      <c r="L1634" s="5" t="s">
        <v>12271</v>
      </c>
      <c r="M1634" s="6">
        <v>11</v>
      </c>
      <c r="N1634" s="7">
        <v>3</v>
      </c>
      <c r="O1634">
        <v>2002</v>
      </c>
      <c r="P1634">
        <v>3</v>
      </c>
      <c r="Q1634" s="8" t="s">
        <v>55</v>
      </c>
      <c r="R1634" s="7" t="s">
        <v>12272</v>
      </c>
      <c r="S1634" t="s">
        <v>317</v>
      </c>
      <c r="T1634" s="7" t="s">
        <v>201</v>
      </c>
      <c r="U1634" t="str">
        <f t="shared" si="25"/>
        <v>88155161</v>
      </c>
      <c r="V1634" t="s">
        <v>127</v>
      </c>
      <c r="W1634" t="s">
        <v>12273</v>
      </c>
      <c r="X1634">
        <v>11001</v>
      </c>
      <c r="Y1634">
        <v>33</v>
      </c>
      <c r="Z1634">
        <v>6794386</v>
      </c>
      <c r="AA1634" t="s">
        <v>12274</v>
      </c>
      <c r="AB1634">
        <v>1</v>
      </c>
      <c r="AC1634">
        <v>11001000</v>
      </c>
      <c r="AD1634" t="s">
        <v>81</v>
      </c>
      <c r="AH1634">
        <v>8600501881</v>
      </c>
      <c r="AI1634" t="s">
        <v>12275</v>
      </c>
      <c r="AK1634" s="7" t="s">
        <v>379</v>
      </c>
      <c r="AL1634" t="s">
        <v>1488</v>
      </c>
      <c r="AM1634">
        <v>123456</v>
      </c>
      <c r="AN1634">
        <v>123</v>
      </c>
      <c r="AO1634">
        <v>1</v>
      </c>
      <c r="AP1634" s="7" t="s">
        <v>66</v>
      </c>
      <c r="AR1634" t="s">
        <v>9812</v>
      </c>
      <c r="AS1634" s="14">
        <v>1215</v>
      </c>
      <c r="AU1634" t="s">
        <v>55</v>
      </c>
      <c r="AV1634">
        <v>66716523</v>
      </c>
      <c r="AW1634" t="s">
        <v>12276</v>
      </c>
      <c r="AX1634" t="s">
        <v>225</v>
      </c>
      <c r="AY1634" t="s">
        <v>12277</v>
      </c>
      <c r="AZ1634">
        <v>7102473</v>
      </c>
    </row>
    <row r="1635" spans="2:52" x14ac:dyDescent="0.2">
      <c r="B1635">
        <v>1634</v>
      </c>
      <c r="C1635" s="2" t="s">
        <v>28516</v>
      </c>
      <c r="D1635" s="2">
        <v>42925</v>
      </c>
      <c r="E1635" s="3">
        <v>7.6223958333333304</v>
      </c>
      <c r="F1635">
        <v>2</v>
      </c>
      <c r="G1635" t="s">
        <v>12278</v>
      </c>
      <c r="H1635" s="9">
        <v>15</v>
      </c>
      <c r="I1635">
        <v>11001</v>
      </c>
      <c r="J1635">
        <v>11</v>
      </c>
      <c r="K1635" t="s">
        <v>1526</v>
      </c>
      <c r="L1635" s="5" t="s">
        <v>12279</v>
      </c>
      <c r="M1635" s="6">
        <v>11</v>
      </c>
      <c r="N1635" s="7">
        <v>3</v>
      </c>
      <c r="O1635">
        <v>2000</v>
      </c>
      <c r="P1635">
        <v>3</v>
      </c>
      <c r="Q1635" s="8" t="s">
        <v>55</v>
      </c>
      <c r="R1635" s="7" t="s">
        <v>12280</v>
      </c>
      <c r="S1635" t="s">
        <v>4693</v>
      </c>
      <c r="T1635" s="7" t="s">
        <v>335</v>
      </c>
      <c r="U1635" t="str">
        <f t="shared" si="25"/>
        <v>51976426</v>
      </c>
      <c r="V1635" t="s">
        <v>127</v>
      </c>
      <c r="W1635" t="s">
        <v>12281</v>
      </c>
      <c r="X1635">
        <v>11001</v>
      </c>
      <c r="Y1635">
        <v>42</v>
      </c>
      <c r="Z1635">
        <v>6381988</v>
      </c>
      <c r="AA1635" t="s">
        <v>12282</v>
      </c>
      <c r="AB1635">
        <v>1</v>
      </c>
      <c r="AC1635">
        <v>11001000</v>
      </c>
      <c r="AD1635" t="s">
        <v>55</v>
      </c>
      <c r="AE1635" s="7">
        <v>17043633</v>
      </c>
      <c r="AF1635" t="s">
        <v>604</v>
      </c>
      <c r="AG1635" t="s">
        <v>104</v>
      </c>
      <c r="AK1635" s="7" t="s">
        <v>482</v>
      </c>
      <c r="AL1635" t="s">
        <v>664</v>
      </c>
      <c r="AM1635">
        <v>123456</v>
      </c>
      <c r="AN1635">
        <v>123</v>
      </c>
      <c r="AO1635">
        <v>1</v>
      </c>
      <c r="AP1635" s="7" t="s">
        <v>66</v>
      </c>
      <c r="AR1635" t="s">
        <v>9812</v>
      </c>
      <c r="AS1635" s="14">
        <v>1215</v>
      </c>
      <c r="AU1635" t="s">
        <v>55</v>
      </c>
      <c r="AV1635">
        <v>91012343</v>
      </c>
      <c r="AW1635" t="s">
        <v>1426</v>
      </c>
      <c r="AX1635" t="s">
        <v>1427</v>
      </c>
      <c r="AY1635" t="s">
        <v>12283</v>
      </c>
      <c r="AZ1635">
        <v>7226269</v>
      </c>
    </row>
    <row r="1636" spans="2:52" x14ac:dyDescent="0.2">
      <c r="B1636">
        <v>1635</v>
      </c>
      <c r="C1636" s="2" t="s">
        <v>28517</v>
      </c>
      <c r="D1636" s="2">
        <v>42890</v>
      </c>
      <c r="E1636" s="3">
        <v>2.4292129629629602</v>
      </c>
      <c r="F1636">
        <v>1</v>
      </c>
      <c r="G1636" t="s">
        <v>12284</v>
      </c>
      <c r="H1636" s="9">
        <v>15</v>
      </c>
      <c r="I1636">
        <v>11001</v>
      </c>
      <c r="J1636">
        <v>11</v>
      </c>
      <c r="K1636" t="s">
        <v>122</v>
      </c>
      <c r="L1636" s="5" t="s">
        <v>12285</v>
      </c>
      <c r="M1636" s="6">
        <v>14</v>
      </c>
      <c r="N1636" s="7">
        <v>3</v>
      </c>
      <c r="O1636">
        <v>2016</v>
      </c>
      <c r="P1636">
        <v>3</v>
      </c>
      <c r="Q1636" s="8" t="s">
        <v>55</v>
      </c>
      <c r="R1636" s="7" t="s">
        <v>12286</v>
      </c>
      <c r="S1636" t="s">
        <v>258</v>
      </c>
      <c r="T1636" s="7" t="s">
        <v>3296</v>
      </c>
      <c r="U1636" t="str">
        <f t="shared" si="25"/>
        <v>19179993</v>
      </c>
      <c r="V1636" t="s">
        <v>94</v>
      </c>
      <c r="W1636" t="s">
        <v>12287</v>
      </c>
      <c r="X1636">
        <v>11001</v>
      </c>
      <c r="Y1636">
        <v>35</v>
      </c>
      <c r="Z1636">
        <v>5627986</v>
      </c>
      <c r="AA1636" t="s">
        <v>12288</v>
      </c>
      <c r="AB1636">
        <v>1</v>
      </c>
      <c r="AC1636">
        <v>11001000</v>
      </c>
      <c r="AD1636" t="s">
        <v>55</v>
      </c>
      <c r="AE1636" s="7">
        <v>51980541</v>
      </c>
      <c r="AF1636" t="s">
        <v>12289</v>
      </c>
      <c r="AG1636" t="s">
        <v>324</v>
      </c>
      <c r="AK1636" s="7" t="s">
        <v>172</v>
      </c>
      <c r="AL1636" t="s">
        <v>115</v>
      </c>
      <c r="AM1636">
        <v>123456</v>
      </c>
      <c r="AN1636">
        <v>123</v>
      </c>
      <c r="AO1636">
        <v>1</v>
      </c>
      <c r="AP1636" s="7" t="s">
        <v>66</v>
      </c>
      <c r="AR1636" t="s">
        <v>9812</v>
      </c>
      <c r="AS1636" s="14">
        <v>1216</v>
      </c>
      <c r="AU1636" t="s">
        <v>55</v>
      </c>
      <c r="AV1636">
        <v>80901630</v>
      </c>
      <c r="AW1636" t="s">
        <v>937</v>
      </c>
      <c r="AX1636" t="s">
        <v>975</v>
      </c>
      <c r="AY1636" t="s">
        <v>12290</v>
      </c>
      <c r="AZ1636">
        <v>6909304</v>
      </c>
    </row>
    <row r="1637" spans="2:52" x14ac:dyDescent="0.2">
      <c r="B1637">
        <v>1636</v>
      </c>
      <c r="C1637" s="2" t="s">
        <v>28518</v>
      </c>
      <c r="D1637" s="2">
        <v>42876</v>
      </c>
      <c r="E1637" s="3">
        <v>17.365995370370399</v>
      </c>
      <c r="F1637">
        <v>2</v>
      </c>
      <c r="G1637" t="s">
        <v>12291</v>
      </c>
      <c r="H1637" s="9">
        <v>15</v>
      </c>
      <c r="I1637">
        <v>11001</v>
      </c>
      <c r="J1637">
        <v>11</v>
      </c>
      <c r="K1637" t="s">
        <v>1385</v>
      </c>
      <c r="L1637" s="5" t="s">
        <v>12292</v>
      </c>
      <c r="M1637" s="6">
        <v>11</v>
      </c>
      <c r="N1637" s="7">
        <v>3</v>
      </c>
      <c r="O1637">
        <v>2015</v>
      </c>
      <c r="P1637">
        <v>3</v>
      </c>
      <c r="Q1637" s="8" t="s">
        <v>55</v>
      </c>
      <c r="R1637" s="7" t="s">
        <v>12293</v>
      </c>
      <c r="S1637" t="s">
        <v>68</v>
      </c>
      <c r="T1637" s="7" t="s">
        <v>191</v>
      </c>
      <c r="U1637" t="str">
        <f t="shared" si="25"/>
        <v>35318723</v>
      </c>
      <c r="V1637" t="s">
        <v>127</v>
      </c>
      <c r="W1637" t="s">
        <v>12294</v>
      </c>
      <c r="X1637">
        <v>11001</v>
      </c>
      <c r="Y1637">
        <v>58</v>
      </c>
      <c r="Z1637">
        <v>4065175</v>
      </c>
      <c r="AA1637" t="s">
        <v>12295</v>
      </c>
      <c r="AB1637">
        <v>1</v>
      </c>
      <c r="AC1637">
        <v>11001000</v>
      </c>
      <c r="AD1637" t="s">
        <v>81</v>
      </c>
      <c r="AH1637">
        <v>900078809</v>
      </c>
      <c r="AI1637" t="s">
        <v>12296</v>
      </c>
      <c r="AK1637" s="7" t="s">
        <v>710</v>
      </c>
      <c r="AL1637" t="s">
        <v>248</v>
      </c>
      <c r="AM1637">
        <v>123456</v>
      </c>
      <c r="AN1637">
        <v>123</v>
      </c>
      <c r="AP1637" s="7"/>
      <c r="AS1637" s="14" t="s">
        <v>26874</v>
      </c>
      <c r="AU1637" t="s">
        <v>55</v>
      </c>
      <c r="AV1637">
        <v>20444496</v>
      </c>
      <c r="AW1637" t="s">
        <v>4802</v>
      </c>
      <c r="AX1637" t="s">
        <v>2161</v>
      </c>
      <c r="AY1637" t="s">
        <v>12297</v>
      </c>
      <c r="AZ1637">
        <v>5640887</v>
      </c>
    </row>
    <row r="1638" spans="2:52" x14ac:dyDescent="0.2">
      <c r="B1638">
        <v>1637</v>
      </c>
      <c r="C1638" s="2" t="s">
        <v>28519</v>
      </c>
      <c r="D1638" s="2">
        <v>42901</v>
      </c>
      <c r="E1638" s="3">
        <v>10.413159722222201</v>
      </c>
      <c r="F1638">
        <v>1</v>
      </c>
      <c r="G1638" t="s">
        <v>8120</v>
      </c>
      <c r="H1638" s="9">
        <v>15</v>
      </c>
      <c r="I1638">
        <v>11001</v>
      </c>
      <c r="J1638">
        <v>11</v>
      </c>
      <c r="K1638" t="s">
        <v>236</v>
      </c>
      <c r="L1638" s="5" t="s">
        <v>12298</v>
      </c>
      <c r="M1638" s="6">
        <v>9</v>
      </c>
      <c r="N1638" s="7">
        <v>4</v>
      </c>
      <c r="O1638">
        <v>2013</v>
      </c>
      <c r="P1638">
        <v>90</v>
      </c>
      <c r="Q1638" s="8" t="s">
        <v>55</v>
      </c>
      <c r="R1638" s="7" t="s">
        <v>12299</v>
      </c>
      <c r="S1638" t="s">
        <v>543</v>
      </c>
      <c r="T1638" s="7" t="s">
        <v>12300</v>
      </c>
      <c r="U1638" t="str">
        <f t="shared" si="25"/>
        <v>80897318</v>
      </c>
      <c r="V1638" t="s">
        <v>78</v>
      </c>
      <c r="W1638" t="s">
        <v>12301</v>
      </c>
      <c r="X1638">
        <v>11001</v>
      </c>
      <c r="Y1638">
        <v>19</v>
      </c>
      <c r="Z1638">
        <v>4373436</v>
      </c>
      <c r="AA1638" t="s">
        <v>12302</v>
      </c>
      <c r="AB1638">
        <v>1</v>
      </c>
      <c r="AC1638">
        <v>11001000</v>
      </c>
      <c r="AD1638" t="s">
        <v>55</v>
      </c>
      <c r="AE1638" s="7">
        <v>17630592</v>
      </c>
      <c r="AF1638" t="s">
        <v>475</v>
      </c>
      <c r="AG1638" t="s">
        <v>2429</v>
      </c>
      <c r="AK1638" s="7" t="s">
        <v>114</v>
      </c>
      <c r="AL1638" t="s">
        <v>244</v>
      </c>
      <c r="AM1638">
        <v>123456</v>
      </c>
      <c r="AN1638">
        <v>123</v>
      </c>
      <c r="AP1638" s="7"/>
      <c r="AS1638" s="14" t="s">
        <v>26874</v>
      </c>
      <c r="AU1638" t="s">
        <v>55</v>
      </c>
      <c r="AV1638">
        <v>1070594624</v>
      </c>
      <c r="AW1638" t="s">
        <v>307</v>
      </c>
      <c r="AX1638" t="s">
        <v>2010</v>
      </c>
      <c r="AY1638" t="s">
        <v>12303</v>
      </c>
      <c r="AZ1638">
        <v>7247229</v>
      </c>
    </row>
    <row r="1639" spans="2:52" x14ac:dyDescent="0.2">
      <c r="B1639">
        <v>1638</v>
      </c>
      <c r="C1639" s="2" t="s">
        <v>28520</v>
      </c>
      <c r="D1639" s="2">
        <v>42865</v>
      </c>
      <c r="E1639" s="3">
        <v>5.3003935185185203</v>
      </c>
      <c r="F1639">
        <v>2</v>
      </c>
      <c r="G1639" t="s">
        <v>12304</v>
      </c>
      <c r="H1639" s="9">
        <v>15</v>
      </c>
      <c r="I1639">
        <v>11001</v>
      </c>
      <c r="J1639">
        <v>11</v>
      </c>
      <c r="K1639" t="s">
        <v>704</v>
      </c>
      <c r="L1639" s="5" t="s">
        <v>12305</v>
      </c>
      <c r="M1639" s="6">
        <v>7</v>
      </c>
      <c r="N1639" s="7">
        <v>4</v>
      </c>
      <c r="O1639">
        <v>2012</v>
      </c>
      <c r="P1639">
        <v>45</v>
      </c>
      <c r="Q1639" s="8" t="s">
        <v>55</v>
      </c>
      <c r="R1639" s="7" t="s">
        <v>12306</v>
      </c>
      <c r="S1639" t="s">
        <v>605</v>
      </c>
      <c r="T1639" s="7" t="s">
        <v>69</v>
      </c>
      <c r="U1639" t="str">
        <f t="shared" si="25"/>
        <v>371731</v>
      </c>
      <c r="V1639" t="s">
        <v>59</v>
      </c>
      <c r="W1639" t="s">
        <v>12307</v>
      </c>
      <c r="X1639">
        <v>11001</v>
      </c>
      <c r="Y1639">
        <v>38</v>
      </c>
      <c r="Z1639">
        <v>5495895</v>
      </c>
      <c r="AA1639" t="s">
        <v>12308</v>
      </c>
      <c r="AB1639">
        <v>1</v>
      </c>
      <c r="AC1639">
        <v>11001000</v>
      </c>
      <c r="AD1639" t="s">
        <v>81</v>
      </c>
      <c r="AH1639">
        <v>8002166737</v>
      </c>
      <c r="AI1639" t="s">
        <v>12309</v>
      </c>
      <c r="AK1639" s="7" t="s">
        <v>258</v>
      </c>
      <c r="AL1639" t="s">
        <v>1267</v>
      </c>
      <c r="AM1639">
        <v>123456</v>
      </c>
      <c r="AN1639">
        <v>123</v>
      </c>
      <c r="AO1639">
        <v>1</v>
      </c>
      <c r="AP1639" s="7" t="s">
        <v>66</v>
      </c>
      <c r="AR1639" t="s">
        <v>9812</v>
      </c>
      <c r="AS1639" s="14">
        <v>1216</v>
      </c>
      <c r="AU1639" t="s">
        <v>2338</v>
      </c>
      <c r="AV1639">
        <v>395077</v>
      </c>
      <c r="AW1639" t="s">
        <v>254</v>
      </c>
      <c r="AX1639" t="s">
        <v>310</v>
      </c>
      <c r="AY1639" t="s">
        <v>12310</v>
      </c>
      <c r="AZ1639">
        <v>4915464</v>
      </c>
    </row>
    <row r="1640" spans="2:52" x14ac:dyDescent="0.2">
      <c r="B1640">
        <v>1639</v>
      </c>
      <c r="C1640" s="2" t="s">
        <v>28521</v>
      </c>
      <c r="D1640" s="2">
        <v>42900</v>
      </c>
      <c r="E1640" s="3">
        <v>13.2171875</v>
      </c>
      <c r="F1640">
        <v>1</v>
      </c>
      <c r="G1640" t="s">
        <v>5456</v>
      </c>
      <c r="H1640" s="9">
        <v>15</v>
      </c>
      <c r="I1640">
        <v>11001</v>
      </c>
      <c r="J1640">
        <v>11</v>
      </c>
      <c r="K1640" t="s">
        <v>2242</v>
      </c>
      <c r="L1640" s="5" t="s">
        <v>12311</v>
      </c>
      <c r="M1640" s="6">
        <v>7</v>
      </c>
      <c r="N1640" s="7">
        <v>4</v>
      </c>
      <c r="O1640">
        <v>2001</v>
      </c>
      <c r="P1640">
        <v>45</v>
      </c>
      <c r="Q1640" s="8" t="s">
        <v>55</v>
      </c>
      <c r="R1640" s="7" t="s">
        <v>12312</v>
      </c>
      <c r="S1640" t="s">
        <v>430</v>
      </c>
      <c r="T1640" s="7" t="s">
        <v>1352</v>
      </c>
      <c r="U1640" t="str">
        <f t="shared" si="25"/>
        <v>79753681</v>
      </c>
      <c r="V1640" t="s">
        <v>59</v>
      </c>
      <c r="W1640" t="s">
        <v>12313</v>
      </c>
      <c r="X1640">
        <v>11001</v>
      </c>
      <c r="Y1640">
        <v>30</v>
      </c>
      <c r="Z1640">
        <v>2933833</v>
      </c>
      <c r="AA1640" t="s">
        <v>12314</v>
      </c>
      <c r="AB1640">
        <v>1</v>
      </c>
      <c r="AC1640">
        <v>11001000</v>
      </c>
      <c r="AD1640" t="s">
        <v>55</v>
      </c>
      <c r="AE1640" s="7">
        <v>1033744865</v>
      </c>
      <c r="AF1640" t="s">
        <v>12315</v>
      </c>
      <c r="AG1640" t="s">
        <v>428</v>
      </c>
      <c r="AK1640" s="7" t="s">
        <v>1544</v>
      </c>
      <c r="AL1640" t="s">
        <v>231</v>
      </c>
      <c r="AM1640">
        <v>123456</v>
      </c>
      <c r="AN1640">
        <v>123</v>
      </c>
      <c r="AO1640">
        <v>2</v>
      </c>
      <c r="AP1640" s="7" t="s">
        <v>101</v>
      </c>
      <c r="AR1640" t="s">
        <v>3461</v>
      </c>
      <c r="AS1640" s="14">
        <v>1214</v>
      </c>
      <c r="AU1640" t="s">
        <v>55</v>
      </c>
      <c r="AV1640">
        <v>94406141</v>
      </c>
      <c r="AW1640" t="s">
        <v>62</v>
      </c>
      <c r="AX1640" t="s">
        <v>1540</v>
      </c>
      <c r="AY1640" t="s">
        <v>12316</v>
      </c>
      <c r="AZ1640">
        <v>3875924</v>
      </c>
    </row>
    <row r="1641" spans="2:52" x14ac:dyDescent="0.2">
      <c r="B1641">
        <v>1640</v>
      </c>
      <c r="C1641" s="2" t="s">
        <v>28522</v>
      </c>
      <c r="D1641" s="2">
        <v>42908</v>
      </c>
      <c r="E1641" s="3">
        <v>6.4826388888888902</v>
      </c>
      <c r="F1641">
        <v>1</v>
      </c>
      <c r="G1641" t="s">
        <v>3258</v>
      </c>
      <c r="H1641" s="9">
        <v>15</v>
      </c>
      <c r="I1641">
        <v>11001</v>
      </c>
      <c r="J1641">
        <v>11</v>
      </c>
      <c r="K1641" t="s">
        <v>693</v>
      </c>
      <c r="L1641" s="5" t="s">
        <v>12317</v>
      </c>
      <c r="M1641" s="6">
        <v>12</v>
      </c>
      <c r="N1641" s="7">
        <v>3</v>
      </c>
      <c r="O1641">
        <v>2010</v>
      </c>
      <c r="P1641">
        <v>3</v>
      </c>
      <c r="Q1641" s="8" t="s">
        <v>55</v>
      </c>
      <c r="R1641" s="7" t="s">
        <v>12318</v>
      </c>
      <c r="S1641" t="s">
        <v>125</v>
      </c>
      <c r="T1641" s="7" t="s">
        <v>1584</v>
      </c>
      <c r="U1641" t="str">
        <f t="shared" si="25"/>
        <v>36183413</v>
      </c>
      <c r="V1641" t="s">
        <v>127</v>
      </c>
      <c r="W1641" t="s">
        <v>12319</v>
      </c>
      <c r="X1641">
        <v>11001</v>
      </c>
      <c r="Y1641">
        <v>26</v>
      </c>
      <c r="Z1641">
        <v>3007463</v>
      </c>
      <c r="AA1641" t="s">
        <v>12320</v>
      </c>
      <c r="AB1641">
        <v>1</v>
      </c>
      <c r="AC1641">
        <v>11001000</v>
      </c>
      <c r="AD1641" t="s">
        <v>81</v>
      </c>
      <c r="AH1641">
        <v>900531292</v>
      </c>
      <c r="AI1641" t="s">
        <v>382</v>
      </c>
      <c r="AK1641" s="7" t="s">
        <v>955</v>
      </c>
      <c r="AL1641" t="s">
        <v>1287</v>
      </c>
      <c r="AM1641">
        <v>123456</v>
      </c>
      <c r="AN1641">
        <v>123</v>
      </c>
      <c r="AP1641" s="7"/>
      <c r="AS1641" s="14" t="s">
        <v>26874</v>
      </c>
      <c r="AU1641" t="s">
        <v>55</v>
      </c>
      <c r="AV1641">
        <v>52775474</v>
      </c>
      <c r="AW1641" t="s">
        <v>133</v>
      </c>
      <c r="AX1641" t="s">
        <v>360</v>
      </c>
      <c r="AY1641" t="s">
        <v>12321</v>
      </c>
      <c r="AZ1641">
        <v>6084480</v>
      </c>
    </row>
    <row r="1642" spans="2:52" x14ac:dyDescent="0.2">
      <c r="B1642">
        <v>1641</v>
      </c>
      <c r="C1642" s="2" t="s">
        <v>28523</v>
      </c>
      <c r="D1642" s="2">
        <v>42904</v>
      </c>
      <c r="E1642" s="3">
        <v>19.722511574074101</v>
      </c>
      <c r="F1642">
        <v>1</v>
      </c>
      <c r="G1642" t="s">
        <v>12322</v>
      </c>
      <c r="H1642" s="9">
        <v>15</v>
      </c>
      <c r="I1642">
        <v>11001</v>
      </c>
      <c r="J1642">
        <v>11</v>
      </c>
      <c r="K1642" t="s">
        <v>236</v>
      </c>
      <c r="L1642" s="5" t="s">
        <v>12323</v>
      </c>
      <c r="M1642" s="6">
        <v>9</v>
      </c>
      <c r="N1642" s="7">
        <v>4</v>
      </c>
      <c r="O1642">
        <v>1996</v>
      </c>
      <c r="P1642">
        <v>90</v>
      </c>
      <c r="Q1642" s="8" t="s">
        <v>55</v>
      </c>
      <c r="R1642" s="7" t="s">
        <v>12324</v>
      </c>
      <c r="S1642" t="s">
        <v>12325</v>
      </c>
      <c r="T1642" s="7" t="s">
        <v>10288</v>
      </c>
      <c r="U1642" t="str">
        <f t="shared" si="25"/>
        <v>65716948</v>
      </c>
      <c r="V1642" t="s">
        <v>78</v>
      </c>
      <c r="W1642" t="s">
        <v>12326</v>
      </c>
      <c r="X1642">
        <v>11001</v>
      </c>
      <c r="Y1642">
        <v>48</v>
      </c>
      <c r="Z1642">
        <v>4959773</v>
      </c>
      <c r="AA1642" t="s">
        <v>12327</v>
      </c>
      <c r="AB1642">
        <v>1</v>
      </c>
      <c r="AC1642">
        <v>11001000</v>
      </c>
      <c r="AD1642" t="s">
        <v>55</v>
      </c>
      <c r="AE1642" s="7">
        <v>16792633</v>
      </c>
      <c r="AF1642" t="s">
        <v>12328</v>
      </c>
      <c r="AG1642" t="s">
        <v>248</v>
      </c>
      <c r="AK1642" s="7" t="s">
        <v>543</v>
      </c>
      <c r="AL1642" t="s">
        <v>115</v>
      </c>
      <c r="AM1642">
        <v>123456</v>
      </c>
      <c r="AN1642">
        <v>123</v>
      </c>
      <c r="AP1642" s="7"/>
      <c r="AS1642" s="14" t="s">
        <v>26874</v>
      </c>
      <c r="AU1642" t="s">
        <v>55</v>
      </c>
      <c r="AV1642">
        <v>11590448</v>
      </c>
      <c r="AW1642" t="s">
        <v>753</v>
      </c>
      <c r="AX1642" t="s">
        <v>1320</v>
      </c>
      <c r="AY1642" t="s">
        <v>12329</v>
      </c>
      <c r="AZ1642">
        <v>6293672</v>
      </c>
    </row>
    <row r="1643" spans="2:52" x14ac:dyDescent="0.2">
      <c r="B1643">
        <v>1642</v>
      </c>
      <c r="C1643" s="2" t="s">
        <v>28524</v>
      </c>
      <c r="D1643" s="2">
        <v>42887</v>
      </c>
      <c r="E1643" s="3">
        <v>8.8209374999999994</v>
      </c>
      <c r="F1643">
        <v>1</v>
      </c>
      <c r="G1643" t="s">
        <v>12330</v>
      </c>
      <c r="H1643" s="9">
        <v>15</v>
      </c>
      <c r="I1643">
        <v>11001</v>
      </c>
      <c r="J1643">
        <v>11</v>
      </c>
      <c r="K1643" t="s">
        <v>2102</v>
      </c>
      <c r="L1643" s="5" t="s">
        <v>12331</v>
      </c>
      <c r="M1643" s="6">
        <v>7</v>
      </c>
      <c r="N1643" s="7">
        <v>4</v>
      </c>
      <c r="O1643">
        <v>2014</v>
      </c>
      <c r="P1643">
        <v>45</v>
      </c>
      <c r="Q1643" s="8" t="s">
        <v>55</v>
      </c>
      <c r="R1643" s="7" t="s">
        <v>12332</v>
      </c>
      <c r="S1643" t="s">
        <v>3323</v>
      </c>
      <c r="T1643" s="7" t="s">
        <v>671</v>
      </c>
      <c r="U1643" t="str">
        <f t="shared" si="25"/>
        <v>34566430</v>
      </c>
      <c r="V1643" t="s">
        <v>59</v>
      </c>
      <c r="W1643" t="s">
        <v>12333</v>
      </c>
      <c r="X1643">
        <v>11001</v>
      </c>
      <c r="Y1643">
        <v>52</v>
      </c>
      <c r="Z1643">
        <v>5354267</v>
      </c>
      <c r="AA1643" t="s">
        <v>12334</v>
      </c>
      <c r="AB1643">
        <v>1</v>
      </c>
      <c r="AC1643">
        <v>11001000</v>
      </c>
      <c r="AD1643" t="s">
        <v>81</v>
      </c>
      <c r="AH1643">
        <v>830091334</v>
      </c>
      <c r="AI1643" t="s">
        <v>12335</v>
      </c>
      <c r="AK1643" s="7" t="s">
        <v>116</v>
      </c>
      <c r="AL1643" t="s">
        <v>1570</v>
      </c>
      <c r="AM1643">
        <v>123456</v>
      </c>
      <c r="AN1643">
        <v>123</v>
      </c>
      <c r="AP1643" s="7"/>
      <c r="AS1643" s="14" t="s">
        <v>26874</v>
      </c>
      <c r="AU1643" t="s">
        <v>55</v>
      </c>
      <c r="AV1643">
        <v>52479778</v>
      </c>
      <c r="AW1643" t="s">
        <v>588</v>
      </c>
      <c r="AX1643" t="s">
        <v>2767</v>
      </c>
      <c r="AY1643" t="s">
        <v>12336</v>
      </c>
      <c r="AZ1643">
        <v>5227486</v>
      </c>
    </row>
    <row r="1644" spans="2:52" x14ac:dyDescent="0.2">
      <c r="B1644">
        <v>1643</v>
      </c>
      <c r="C1644" s="2" t="s">
        <v>28525</v>
      </c>
      <c r="D1644" s="2">
        <v>42875</v>
      </c>
      <c r="E1644" s="3">
        <v>3.87798611111111</v>
      </c>
      <c r="F1644">
        <v>2</v>
      </c>
      <c r="G1644" t="s">
        <v>12337</v>
      </c>
      <c r="H1644" s="9">
        <v>15</v>
      </c>
      <c r="I1644">
        <v>11001</v>
      </c>
      <c r="J1644">
        <v>11</v>
      </c>
      <c r="K1644" t="s">
        <v>515</v>
      </c>
      <c r="L1644" s="5" t="s">
        <v>12338</v>
      </c>
      <c r="M1644" s="6">
        <v>14</v>
      </c>
      <c r="N1644" s="7">
        <v>3</v>
      </c>
      <c r="O1644">
        <v>1996</v>
      </c>
      <c r="P1644">
        <v>3</v>
      </c>
      <c r="Q1644" s="8" t="s">
        <v>55</v>
      </c>
      <c r="R1644" s="7" t="s">
        <v>12339</v>
      </c>
      <c r="S1644" t="s">
        <v>62</v>
      </c>
      <c r="T1644" s="7" t="s">
        <v>4192</v>
      </c>
      <c r="U1644" t="str">
        <f t="shared" si="25"/>
        <v>93133812</v>
      </c>
      <c r="V1644" t="s">
        <v>94</v>
      </c>
      <c r="W1644" t="s">
        <v>12340</v>
      </c>
      <c r="X1644">
        <v>11001</v>
      </c>
      <c r="Y1644">
        <v>34</v>
      </c>
      <c r="Z1644">
        <v>4529079</v>
      </c>
      <c r="AA1644" t="s">
        <v>12341</v>
      </c>
      <c r="AB1644">
        <v>1</v>
      </c>
      <c r="AC1644">
        <v>11001000</v>
      </c>
      <c r="AD1644" t="s">
        <v>55</v>
      </c>
      <c r="AE1644" s="7">
        <v>79756311</v>
      </c>
      <c r="AF1644" t="s">
        <v>650</v>
      </c>
      <c r="AG1644" t="s">
        <v>428</v>
      </c>
      <c r="AK1644" s="7" t="s">
        <v>588</v>
      </c>
      <c r="AL1644" t="s">
        <v>804</v>
      </c>
      <c r="AM1644">
        <v>123456</v>
      </c>
      <c r="AN1644">
        <v>123</v>
      </c>
      <c r="AP1644" s="7"/>
      <c r="AS1644" s="14" t="s">
        <v>26874</v>
      </c>
      <c r="AU1644" t="s">
        <v>55</v>
      </c>
      <c r="AV1644">
        <v>74338510</v>
      </c>
      <c r="AW1644" t="s">
        <v>62</v>
      </c>
      <c r="AX1644" t="s">
        <v>5089</v>
      </c>
      <c r="AY1644" t="s">
        <v>12342</v>
      </c>
      <c r="AZ1644">
        <v>7354396</v>
      </c>
    </row>
    <row r="1645" spans="2:52" x14ac:dyDescent="0.2">
      <c r="B1645">
        <v>1644</v>
      </c>
      <c r="C1645" s="2" t="s">
        <v>28526</v>
      </c>
      <c r="D1645" s="2">
        <v>42908</v>
      </c>
      <c r="E1645" s="3">
        <v>14.7576157407407</v>
      </c>
      <c r="F1645">
        <v>1</v>
      </c>
      <c r="G1645" t="s">
        <v>12343</v>
      </c>
      <c r="H1645" s="9">
        <v>15</v>
      </c>
      <c r="I1645">
        <v>11001</v>
      </c>
      <c r="J1645">
        <v>11</v>
      </c>
      <c r="K1645" t="s">
        <v>902</v>
      </c>
      <c r="L1645" s="5" t="s">
        <v>12344</v>
      </c>
      <c r="M1645" s="6">
        <v>7</v>
      </c>
      <c r="N1645" s="7">
        <v>4</v>
      </c>
      <c r="O1645">
        <v>2014</v>
      </c>
      <c r="P1645">
        <v>45</v>
      </c>
      <c r="Q1645" s="8" t="s">
        <v>55</v>
      </c>
      <c r="R1645" s="7" t="s">
        <v>12345</v>
      </c>
      <c r="S1645" t="s">
        <v>2912</v>
      </c>
      <c r="T1645" s="7" t="s">
        <v>1460</v>
      </c>
      <c r="U1645" t="str">
        <f t="shared" si="25"/>
        <v>78762557</v>
      </c>
      <c r="V1645" t="s">
        <v>59</v>
      </c>
      <c r="W1645" t="s">
        <v>12346</v>
      </c>
      <c r="X1645">
        <v>11001</v>
      </c>
      <c r="Y1645">
        <v>22</v>
      </c>
      <c r="Z1645">
        <v>3487599</v>
      </c>
      <c r="AA1645" t="s">
        <v>12347</v>
      </c>
      <c r="AB1645">
        <v>1</v>
      </c>
      <c r="AC1645">
        <v>11001000</v>
      </c>
      <c r="AD1645" t="s">
        <v>55</v>
      </c>
      <c r="AE1645" s="7">
        <v>51935495</v>
      </c>
      <c r="AF1645" t="s">
        <v>68</v>
      </c>
      <c r="AG1645" t="s">
        <v>851</v>
      </c>
      <c r="AK1645" s="7" t="s">
        <v>172</v>
      </c>
      <c r="AL1645" t="s">
        <v>1588</v>
      </c>
      <c r="AM1645">
        <v>123456</v>
      </c>
      <c r="AN1645">
        <v>123</v>
      </c>
      <c r="AO1645">
        <v>2</v>
      </c>
      <c r="AP1645" s="7" t="s">
        <v>101</v>
      </c>
      <c r="AR1645" t="s">
        <v>3461</v>
      </c>
      <c r="AS1645" s="14">
        <v>1215</v>
      </c>
      <c r="AU1645" t="s">
        <v>55</v>
      </c>
      <c r="AV1645">
        <v>19497088</v>
      </c>
      <c r="AW1645" t="s">
        <v>307</v>
      </c>
      <c r="AX1645" t="s">
        <v>218</v>
      </c>
      <c r="AY1645" t="s">
        <v>12348</v>
      </c>
      <c r="AZ1645">
        <v>4915758</v>
      </c>
    </row>
    <row r="1646" spans="2:52" x14ac:dyDescent="0.2">
      <c r="B1646">
        <v>1645</v>
      </c>
      <c r="C1646" s="2" t="s">
        <v>28527</v>
      </c>
      <c r="D1646" s="2">
        <v>42868</v>
      </c>
      <c r="E1646" s="3">
        <v>12.861238425925899</v>
      </c>
      <c r="F1646">
        <v>1</v>
      </c>
      <c r="G1646" t="s">
        <v>12349</v>
      </c>
      <c r="H1646" s="9">
        <v>15</v>
      </c>
      <c r="I1646">
        <v>11001</v>
      </c>
      <c r="J1646">
        <v>11</v>
      </c>
      <c r="K1646" t="s">
        <v>1685</v>
      </c>
      <c r="L1646" s="5" t="s">
        <v>12350</v>
      </c>
      <c r="M1646" s="6">
        <v>3</v>
      </c>
      <c r="N1646" s="7">
        <v>3</v>
      </c>
      <c r="O1646">
        <v>2002</v>
      </c>
      <c r="P1646">
        <v>5</v>
      </c>
      <c r="Q1646" s="8" t="s">
        <v>55</v>
      </c>
      <c r="R1646" s="7" t="s">
        <v>12351</v>
      </c>
      <c r="S1646" t="s">
        <v>1426</v>
      </c>
      <c r="T1646" s="7" t="s">
        <v>1261</v>
      </c>
      <c r="U1646" t="str">
        <f t="shared" si="25"/>
        <v>79856734</v>
      </c>
      <c r="V1646" t="s">
        <v>94</v>
      </c>
      <c r="W1646" t="s">
        <v>12352</v>
      </c>
      <c r="X1646">
        <v>11001</v>
      </c>
      <c r="Y1646">
        <v>25</v>
      </c>
      <c r="Z1646">
        <v>6409526</v>
      </c>
      <c r="AA1646" t="s">
        <v>12353</v>
      </c>
      <c r="AB1646">
        <v>1</v>
      </c>
      <c r="AC1646">
        <v>11001000</v>
      </c>
      <c r="AD1646" t="s">
        <v>55</v>
      </c>
      <c r="AE1646" s="7">
        <v>1073599675</v>
      </c>
      <c r="AF1646" t="s">
        <v>172</v>
      </c>
      <c r="AG1646" t="s">
        <v>2272</v>
      </c>
      <c r="AK1646" s="7" t="s">
        <v>307</v>
      </c>
      <c r="AL1646" t="s">
        <v>1421</v>
      </c>
      <c r="AM1646">
        <v>123456</v>
      </c>
      <c r="AN1646">
        <v>123</v>
      </c>
      <c r="AP1646" s="7"/>
      <c r="AS1646" s="14" t="s">
        <v>26874</v>
      </c>
      <c r="AU1646" t="s">
        <v>55</v>
      </c>
      <c r="AV1646">
        <v>79959712</v>
      </c>
      <c r="AW1646" t="s">
        <v>62</v>
      </c>
      <c r="AX1646" t="s">
        <v>218</v>
      </c>
      <c r="AY1646" t="s">
        <v>12354</v>
      </c>
      <c r="AZ1646">
        <v>4651211</v>
      </c>
    </row>
    <row r="1647" spans="2:52" x14ac:dyDescent="0.2">
      <c r="B1647">
        <v>1646</v>
      </c>
      <c r="C1647" s="2" t="s">
        <v>28528</v>
      </c>
      <c r="D1647" s="2">
        <v>42883</v>
      </c>
      <c r="E1647" s="3">
        <v>21.593229166666699</v>
      </c>
      <c r="F1647">
        <v>2</v>
      </c>
      <c r="G1647" t="s">
        <v>12355</v>
      </c>
      <c r="H1647" s="9">
        <v>15</v>
      </c>
      <c r="I1647">
        <v>11001</v>
      </c>
      <c r="J1647">
        <v>11</v>
      </c>
      <c r="K1647" t="s">
        <v>859</v>
      </c>
      <c r="L1647" s="5" t="s">
        <v>12356</v>
      </c>
      <c r="M1647" s="6">
        <v>12</v>
      </c>
      <c r="N1647" s="7">
        <v>3</v>
      </c>
      <c r="O1647">
        <v>2014</v>
      </c>
      <c r="P1647">
        <v>3</v>
      </c>
      <c r="Q1647" s="8" t="s">
        <v>55</v>
      </c>
      <c r="R1647" s="7" t="s">
        <v>12357</v>
      </c>
      <c r="S1647" t="s">
        <v>5122</v>
      </c>
      <c r="T1647" s="7" t="s">
        <v>671</v>
      </c>
      <c r="U1647" t="str">
        <f t="shared" si="25"/>
        <v>72326178</v>
      </c>
      <c r="V1647" t="s">
        <v>127</v>
      </c>
      <c r="W1647" t="s">
        <v>12358</v>
      </c>
      <c r="X1647">
        <v>11001</v>
      </c>
      <c r="Y1647">
        <v>56</v>
      </c>
      <c r="Z1647">
        <v>3322214</v>
      </c>
      <c r="AA1647" t="s">
        <v>12359</v>
      </c>
      <c r="AB1647">
        <v>1</v>
      </c>
      <c r="AC1647">
        <v>11001000</v>
      </c>
      <c r="AD1647" t="s">
        <v>81</v>
      </c>
      <c r="AH1647">
        <v>8300607503</v>
      </c>
      <c r="AI1647" t="s">
        <v>12360</v>
      </c>
      <c r="AK1647" s="7" t="s">
        <v>1603</v>
      </c>
      <c r="AL1647" t="s">
        <v>231</v>
      </c>
      <c r="AM1647">
        <v>123456</v>
      </c>
      <c r="AN1647">
        <v>123</v>
      </c>
      <c r="AP1647" s="7"/>
      <c r="AS1647" s="14" t="s">
        <v>26874</v>
      </c>
      <c r="AU1647" t="s">
        <v>55</v>
      </c>
      <c r="AV1647">
        <v>41714293</v>
      </c>
      <c r="AW1647" t="s">
        <v>239</v>
      </c>
      <c r="AX1647" t="s">
        <v>12361</v>
      </c>
      <c r="AY1647" t="s">
        <v>12362</v>
      </c>
      <c r="AZ1647">
        <v>7374998</v>
      </c>
    </row>
    <row r="1648" spans="2:52" x14ac:dyDescent="0.2">
      <c r="B1648">
        <v>1647</v>
      </c>
      <c r="C1648" s="2" t="s">
        <v>28529</v>
      </c>
      <c r="D1648" s="2">
        <v>42884</v>
      </c>
      <c r="E1648" s="3">
        <v>9.2061111111111096</v>
      </c>
      <c r="F1648">
        <v>1</v>
      </c>
      <c r="G1648" t="s">
        <v>11874</v>
      </c>
      <c r="H1648" s="9">
        <v>15</v>
      </c>
      <c r="I1648">
        <v>11001</v>
      </c>
      <c r="J1648">
        <v>11</v>
      </c>
      <c r="K1648" t="s">
        <v>1173</v>
      </c>
      <c r="L1648" s="5" t="s">
        <v>12363</v>
      </c>
      <c r="M1648" s="6">
        <v>4</v>
      </c>
      <c r="N1648" s="7">
        <v>3</v>
      </c>
      <c r="O1648">
        <v>1997</v>
      </c>
      <c r="P1648">
        <v>5</v>
      </c>
      <c r="Q1648" s="8" t="s">
        <v>55</v>
      </c>
      <c r="R1648" s="7" t="s">
        <v>12364</v>
      </c>
      <c r="S1648" t="s">
        <v>57</v>
      </c>
      <c r="T1648" s="7" t="s">
        <v>764</v>
      </c>
      <c r="U1648" t="str">
        <f t="shared" si="25"/>
        <v>53894600</v>
      </c>
      <c r="V1648" t="s">
        <v>94</v>
      </c>
      <c r="W1648" t="s">
        <v>12365</v>
      </c>
      <c r="X1648">
        <v>11001</v>
      </c>
      <c r="Y1648">
        <v>26</v>
      </c>
      <c r="Z1648">
        <v>2887682</v>
      </c>
      <c r="AA1648" t="s">
        <v>12366</v>
      </c>
      <c r="AB1648">
        <v>1</v>
      </c>
      <c r="AC1648">
        <v>11001000</v>
      </c>
      <c r="AD1648" t="s">
        <v>81</v>
      </c>
      <c r="AH1648">
        <v>8301284732</v>
      </c>
      <c r="AI1648" t="s">
        <v>12367</v>
      </c>
      <c r="AK1648" s="7" t="s">
        <v>511</v>
      </c>
      <c r="AL1648" t="s">
        <v>464</v>
      </c>
      <c r="AM1648">
        <v>123456</v>
      </c>
      <c r="AN1648">
        <v>123</v>
      </c>
      <c r="AP1648" s="7"/>
      <c r="AS1648" s="14" t="s">
        <v>26874</v>
      </c>
      <c r="AU1648" t="s">
        <v>55</v>
      </c>
      <c r="AV1648">
        <v>79443290</v>
      </c>
      <c r="AW1648" t="s">
        <v>307</v>
      </c>
      <c r="AX1648" t="s">
        <v>65</v>
      </c>
      <c r="AY1648" t="s">
        <v>12368</v>
      </c>
      <c r="AZ1648">
        <v>5103766</v>
      </c>
    </row>
    <row r="1649" spans="2:52" x14ac:dyDescent="0.2">
      <c r="B1649">
        <v>1648</v>
      </c>
      <c r="C1649" s="2" t="s">
        <v>28530</v>
      </c>
      <c r="D1649" s="2">
        <v>42891</v>
      </c>
      <c r="E1649" s="3">
        <v>11.5835300925926</v>
      </c>
      <c r="F1649">
        <v>2</v>
      </c>
      <c r="G1649" t="s">
        <v>12369</v>
      </c>
      <c r="H1649" s="9">
        <v>15</v>
      </c>
      <c r="I1649">
        <v>11001</v>
      </c>
      <c r="J1649">
        <v>11</v>
      </c>
      <c r="K1649" t="s">
        <v>1173</v>
      </c>
      <c r="L1649" s="5" t="s">
        <v>12370</v>
      </c>
      <c r="M1649" s="6">
        <v>7</v>
      </c>
      <c r="N1649" s="7">
        <v>4</v>
      </c>
      <c r="O1649">
        <v>2002</v>
      </c>
      <c r="P1649">
        <v>45</v>
      </c>
      <c r="Q1649" s="8" t="s">
        <v>55</v>
      </c>
      <c r="R1649" s="7" t="s">
        <v>12371</v>
      </c>
      <c r="S1649" t="s">
        <v>254</v>
      </c>
      <c r="T1649" s="7" t="s">
        <v>1261</v>
      </c>
      <c r="U1649" t="str">
        <f t="shared" si="25"/>
        <v>79829489</v>
      </c>
      <c r="V1649" t="s">
        <v>59</v>
      </c>
      <c r="W1649" t="s">
        <v>12372</v>
      </c>
      <c r="X1649">
        <v>11001</v>
      </c>
      <c r="Y1649">
        <v>39</v>
      </c>
      <c r="Z1649">
        <v>6968404</v>
      </c>
      <c r="AA1649" t="s">
        <v>12373</v>
      </c>
      <c r="AB1649">
        <v>1</v>
      </c>
      <c r="AC1649">
        <v>11001000</v>
      </c>
      <c r="AD1649" t="s">
        <v>55</v>
      </c>
      <c r="AE1649" s="7">
        <v>3021580</v>
      </c>
      <c r="AF1649" t="s">
        <v>12374</v>
      </c>
      <c r="AG1649" t="s">
        <v>561</v>
      </c>
      <c r="AK1649" s="7" t="s">
        <v>232</v>
      </c>
      <c r="AL1649" t="s">
        <v>1621</v>
      </c>
      <c r="AM1649">
        <v>123456</v>
      </c>
      <c r="AN1649">
        <v>123</v>
      </c>
      <c r="AP1649" s="7"/>
      <c r="AS1649" s="14" t="s">
        <v>26874</v>
      </c>
      <c r="AU1649" t="s">
        <v>55</v>
      </c>
      <c r="AV1649">
        <v>13878585</v>
      </c>
      <c r="AW1649" t="s">
        <v>2920</v>
      </c>
      <c r="AX1649" t="s">
        <v>466</v>
      </c>
      <c r="AY1649" t="s">
        <v>12375</v>
      </c>
      <c r="AZ1649">
        <v>6902721</v>
      </c>
    </row>
    <row r="1650" spans="2:52" x14ac:dyDescent="0.2">
      <c r="B1650">
        <v>1649</v>
      </c>
      <c r="C1650" s="2" t="s">
        <v>28531</v>
      </c>
      <c r="D1650" s="2">
        <v>42901</v>
      </c>
      <c r="E1650" s="3">
        <v>5.6994560185185197</v>
      </c>
      <c r="F1650">
        <v>1</v>
      </c>
      <c r="G1650" t="s">
        <v>12376</v>
      </c>
      <c r="H1650" s="9">
        <v>15</v>
      </c>
      <c r="I1650">
        <v>11001</v>
      </c>
      <c r="J1650">
        <v>11</v>
      </c>
      <c r="K1650" t="s">
        <v>1375</v>
      </c>
      <c r="L1650" s="5" t="s">
        <v>12377</v>
      </c>
      <c r="M1650" s="6">
        <v>14</v>
      </c>
      <c r="N1650" s="7">
        <v>3</v>
      </c>
      <c r="O1650">
        <v>2016</v>
      </c>
      <c r="P1650">
        <v>3</v>
      </c>
      <c r="Q1650" s="8" t="s">
        <v>55</v>
      </c>
      <c r="R1650" s="7" t="s">
        <v>12378</v>
      </c>
      <c r="S1650" t="s">
        <v>116</v>
      </c>
      <c r="T1650" s="7" t="s">
        <v>664</v>
      </c>
      <c r="U1650" t="str">
        <f t="shared" si="25"/>
        <v>51667196</v>
      </c>
      <c r="V1650" t="s">
        <v>94</v>
      </c>
      <c r="W1650" t="s">
        <v>12379</v>
      </c>
      <c r="X1650">
        <v>11001</v>
      </c>
      <c r="Y1650">
        <v>59</v>
      </c>
      <c r="Z1650">
        <v>6792352</v>
      </c>
      <c r="AA1650" t="s">
        <v>12380</v>
      </c>
      <c r="AB1650">
        <v>1</v>
      </c>
      <c r="AC1650">
        <v>11001000</v>
      </c>
      <c r="AD1650" t="s">
        <v>55</v>
      </c>
      <c r="AE1650" s="7">
        <v>26774741</v>
      </c>
      <c r="AF1650" t="s">
        <v>729</v>
      </c>
      <c r="AG1650" t="s">
        <v>1884</v>
      </c>
      <c r="AK1650" s="7" t="s">
        <v>64</v>
      </c>
      <c r="AL1650" t="s">
        <v>733</v>
      </c>
      <c r="AM1650">
        <v>123456</v>
      </c>
      <c r="AN1650">
        <v>123</v>
      </c>
      <c r="AO1650">
        <v>1</v>
      </c>
      <c r="AP1650" s="7" t="s">
        <v>66</v>
      </c>
      <c r="AR1650" t="s">
        <v>9812</v>
      </c>
      <c r="AS1650" s="14">
        <v>1214</v>
      </c>
      <c r="AU1650" t="s">
        <v>55</v>
      </c>
      <c r="AV1650">
        <v>80851661</v>
      </c>
      <c r="AW1650" t="s">
        <v>970</v>
      </c>
      <c r="AX1650" t="s">
        <v>274</v>
      </c>
      <c r="AY1650" t="s">
        <v>12381</v>
      </c>
      <c r="AZ1650">
        <v>5285362</v>
      </c>
    </row>
    <row r="1651" spans="2:52" x14ac:dyDescent="0.2">
      <c r="B1651">
        <v>1650</v>
      </c>
      <c r="C1651" s="2" t="s">
        <v>28532</v>
      </c>
      <c r="D1651" s="2">
        <v>42908</v>
      </c>
      <c r="E1651" s="3">
        <v>7.4592708333333304</v>
      </c>
      <c r="F1651">
        <v>2</v>
      </c>
      <c r="G1651" t="s">
        <v>6844</v>
      </c>
      <c r="H1651" s="9">
        <v>15</v>
      </c>
      <c r="I1651">
        <v>11001</v>
      </c>
      <c r="J1651">
        <v>11</v>
      </c>
      <c r="K1651" t="s">
        <v>540</v>
      </c>
      <c r="L1651" s="5" t="s">
        <v>12382</v>
      </c>
      <c r="M1651" s="6">
        <v>4</v>
      </c>
      <c r="N1651" s="7">
        <v>3</v>
      </c>
      <c r="O1651">
        <v>2017</v>
      </c>
      <c r="P1651">
        <v>5</v>
      </c>
      <c r="Q1651" s="8" t="s">
        <v>55</v>
      </c>
      <c r="R1651" s="7" t="s">
        <v>12383</v>
      </c>
      <c r="S1651" t="s">
        <v>317</v>
      </c>
      <c r="T1651" s="7" t="s">
        <v>231</v>
      </c>
      <c r="U1651" t="str">
        <f t="shared" si="25"/>
        <v>80391031</v>
      </c>
      <c r="V1651" t="s">
        <v>94</v>
      </c>
      <c r="W1651" t="s">
        <v>12384</v>
      </c>
      <c r="X1651">
        <v>11001</v>
      </c>
      <c r="Y1651">
        <v>39</v>
      </c>
      <c r="Z1651">
        <v>4017929</v>
      </c>
      <c r="AA1651" t="s">
        <v>12385</v>
      </c>
      <c r="AB1651">
        <v>1</v>
      </c>
      <c r="AC1651">
        <v>11001000</v>
      </c>
      <c r="AD1651" t="s">
        <v>81</v>
      </c>
      <c r="AH1651">
        <v>800183670</v>
      </c>
      <c r="AI1651" t="s">
        <v>12386</v>
      </c>
      <c r="AK1651" s="7" t="s">
        <v>1638</v>
      </c>
      <c r="AL1651" t="s">
        <v>399</v>
      </c>
      <c r="AM1651">
        <v>123456</v>
      </c>
      <c r="AN1651">
        <v>123</v>
      </c>
      <c r="AO1651">
        <v>2</v>
      </c>
      <c r="AP1651" s="7" t="s">
        <v>101</v>
      </c>
      <c r="AR1651" t="s">
        <v>3461</v>
      </c>
      <c r="AS1651" s="14">
        <v>1216</v>
      </c>
      <c r="AU1651" t="s">
        <v>55</v>
      </c>
      <c r="AV1651">
        <v>80125145</v>
      </c>
      <c r="AW1651" t="s">
        <v>511</v>
      </c>
      <c r="AX1651" t="s">
        <v>664</v>
      </c>
      <c r="AY1651" t="s">
        <v>12387</v>
      </c>
      <c r="AZ1651">
        <v>6011259</v>
      </c>
    </row>
    <row r="1652" spans="2:52" x14ac:dyDescent="0.2">
      <c r="B1652">
        <v>1651</v>
      </c>
      <c r="C1652" s="2" t="s">
        <v>28533</v>
      </c>
      <c r="D1652" s="2">
        <v>42896</v>
      </c>
      <c r="E1652" s="3">
        <v>19.962893518518499</v>
      </c>
      <c r="F1652">
        <v>1</v>
      </c>
      <c r="G1652" t="s">
        <v>12388</v>
      </c>
      <c r="H1652" s="9">
        <v>15</v>
      </c>
      <c r="I1652">
        <v>11001</v>
      </c>
      <c r="J1652">
        <v>11</v>
      </c>
      <c r="K1652" t="s">
        <v>194</v>
      </c>
      <c r="L1652" s="5" t="s">
        <v>12389</v>
      </c>
      <c r="M1652" s="6">
        <v>9</v>
      </c>
      <c r="N1652" s="7">
        <v>4</v>
      </c>
      <c r="O1652">
        <v>2013</v>
      </c>
      <c r="P1652">
        <v>90</v>
      </c>
      <c r="Q1652" s="8" t="s">
        <v>55</v>
      </c>
      <c r="R1652" s="7" t="s">
        <v>12390</v>
      </c>
      <c r="S1652" t="s">
        <v>64</v>
      </c>
      <c r="T1652" s="7" t="s">
        <v>337</v>
      </c>
      <c r="U1652" t="str">
        <f t="shared" si="25"/>
        <v>6031609</v>
      </c>
      <c r="V1652" t="s">
        <v>78</v>
      </c>
      <c r="W1652" t="s">
        <v>12391</v>
      </c>
      <c r="X1652">
        <v>11001</v>
      </c>
      <c r="Y1652">
        <v>27</v>
      </c>
      <c r="Z1652">
        <v>6260999</v>
      </c>
      <c r="AA1652" t="s">
        <v>12392</v>
      </c>
      <c r="AB1652">
        <v>1</v>
      </c>
      <c r="AC1652">
        <v>11001000</v>
      </c>
      <c r="AD1652" t="s">
        <v>81</v>
      </c>
      <c r="AH1652">
        <v>830003850</v>
      </c>
      <c r="AI1652" t="s">
        <v>12393</v>
      </c>
      <c r="AK1652" s="7" t="s">
        <v>172</v>
      </c>
      <c r="AL1652" t="s">
        <v>1156</v>
      </c>
      <c r="AM1652">
        <v>123456</v>
      </c>
      <c r="AN1652">
        <v>123</v>
      </c>
      <c r="AP1652" s="7"/>
      <c r="AS1652" s="14" t="s">
        <v>26874</v>
      </c>
      <c r="AU1652" t="s">
        <v>55</v>
      </c>
      <c r="AV1652">
        <v>52908326</v>
      </c>
      <c r="AW1652" t="s">
        <v>12394</v>
      </c>
      <c r="AX1652" t="s">
        <v>12395</v>
      </c>
      <c r="AY1652" t="s">
        <v>12396</v>
      </c>
      <c r="AZ1652">
        <v>7113662</v>
      </c>
    </row>
    <row r="1653" spans="2:52" x14ac:dyDescent="0.2">
      <c r="B1653">
        <v>1652</v>
      </c>
      <c r="C1653" s="2" t="s">
        <v>28534</v>
      </c>
      <c r="D1653" s="2">
        <v>42919</v>
      </c>
      <c r="E1653" s="3">
        <v>21.758275462962999</v>
      </c>
      <c r="F1653">
        <v>1</v>
      </c>
      <c r="G1653" t="s">
        <v>6104</v>
      </c>
      <c r="H1653" s="9">
        <v>15</v>
      </c>
      <c r="I1653">
        <v>11001</v>
      </c>
      <c r="J1653">
        <v>11</v>
      </c>
      <c r="K1653" t="s">
        <v>2828</v>
      </c>
      <c r="L1653" s="5" t="s">
        <v>12397</v>
      </c>
      <c r="M1653" s="6">
        <v>4</v>
      </c>
      <c r="N1653" s="7">
        <v>3</v>
      </c>
      <c r="O1653">
        <v>2004</v>
      </c>
      <c r="P1653">
        <v>5</v>
      </c>
      <c r="Q1653" s="8" t="s">
        <v>55</v>
      </c>
      <c r="R1653" s="7" t="s">
        <v>12398</v>
      </c>
      <c r="S1653" t="s">
        <v>1122</v>
      </c>
      <c r="T1653" s="7" t="s">
        <v>69</v>
      </c>
      <c r="U1653" t="str">
        <f t="shared" si="25"/>
        <v>51607325</v>
      </c>
      <c r="V1653" t="s">
        <v>94</v>
      </c>
      <c r="W1653" t="s">
        <v>12399</v>
      </c>
      <c r="X1653">
        <v>11001</v>
      </c>
      <c r="Y1653">
        <v>34</v>
      </c>
      <c r="Z1653">
        <v>2848035</v>
      </c>
      <c r="AA1653" t="s">
        <v>12400</v>
      </c>
      <c r="AB1653">
        <v>1</v>
      </c>
      <c r="AC1653">
        <v>11001000</v>
      </c>
      <c r="AD1653" t="s">
        <v>55</v>
      </c>
      <c r="AE1653" s="7">
        <v>6767925</v>
      </c>
      <c r="AF1653" t="s">
        <v>773</v>
      </c>
      <c r="AG1653" t="s">
        <v>3065</v>
      </c>
      <c r="AK1653" s="7" t="s">
        <v>947</v>
      </c>
      <c r="AL1653" t="s">
        <v>1655</v>
      </c>
      <c r="AM1653">
        <v>123456</v>
      </c>
      <c r="AN1653">
        <v>123</v>
      </c>
      <c r="AP1653" s="7"/>
      <c r="AS1653" s="14" t="s">
        <v>26874</v>
      </c>
      <c r="AU1653" t="s">
        <v>55</v>
      </c>
      <c r="AV1653">
        <v>79797801</v>
      </c>
      <c r="AW1653" t="s">
        <v>254</v>
      </c>
      <c r="AX1653" t="s">
        <v>397</v>
      </c>
      <c r="AY1653" t="s">
        <v>12401</v>
      </c>
      <c r="AZ1653">
        <v>5510541</v>
      </c>
    </row>
    <row r="1654" spans="2:52" x14ac:dyDescent="0.2">
      <c r="B1654">
        <v>1653</v>
      </c>
      <c r="C1654" s="2" t="s">
        <v>28535</v>
      </c>
      <c r="D1654" s="2">
        <v>42921</v>
      </c>
      <c r="E1654" s="3">
        <v>16.329525462963002</v>
      </c>
      <c r="F1654">
        <v>1</v>
      </c>
      <c r="G1654" t="s">
        <v>3802</v>
      </c>
      <c r="H1654" s="9">
        <v>15</v>
      </c>
      <c r="I1654">
        <v>11001</v>
      </c>
      <c r="J1654">
        <v>11</v>
      </c>
      <c r="K1654" t="s">
        <v>1017</v>
      </c>
      <c r="L1654" s="5" t="s">
        <v>12402</v>
      </c>
      <c r="M1654" s="6">
        <v>11</v>
      </c>
      <c r="N1654" s="7">
        <v>3</v>
      </c>
      <c r="O1654">
        <v>2001</v>
      </c>
      <c r="P1654">
        <v>3</v>
      </c>
      <c r="Q1654" s="8" t="s">
        <v>55</v>
      </c>
      <c r="R1654" s="7" t="s">
        <v>12403</v>
      </c>
      <c r="S1654" t="s">
        <v>970</v>
      </c>
      <c r="T1654" s="7" t="s">
        <v>77</v>
      </c>
      <c r="U1654" t="str">
        <f t="shared" si="25"/>
        <v>17162176</v>
      </c>
      <c r="V1654" t="s">
        <v>127</v>
      </c>
      <c r="W1654" t="s">
        <v>12404</v>
      </c>
      <c r="X1654">
        <v>11001</v>
      </c>
      <c r="Y1654">
        <v>45</v>
      </c>
      <c r="Z1654">
        <v>6227792</v>
      </c>
      <c r="AA1654" t="s">
        <v>12405</v>
      </c>
      <c r="AB1654">
        <v>1</v>
      </c>
      <c r="AC1654">
        <v>11001000</v>
      </c>
      <c r="AD1654" t="s">
        <v>55</v>
      </c>
      <c r="AE1654" s="7">
        <v>1065581966</v>
      </c>
      <c r="AF1654" t="s">
        <v>172</v>
      </c>
      <c r="AG1654" t="s">
        <v>675</v>
      </c>
      <c r="AK1654" s="7" t="s">
        <v>396</v>
      </c>
      <c r="AL1654" t="s">
        <v>1663</v>
      </c>
      <c r="AM1654">
        <v>123456</v>
      </c>
      <c r="AN1654">
        <v>123</v>
      </c>
      <c r="AP1654" s="7"/>
      <c r="AS1654" s="14" t="s">
        <v>26874</v>
      </c>
      <c r="AU1654" t="s">
        <v>55</v>
      </c>
      <c r="AV1654">
        <v>1032390865</v>
      </c>
      <c r="AW1654" t="s">
        <v>2330</v>
      </c>
      <c r="AX1654" t="s">
        <v>804</v>
      </c>
      <c r="AY1654" t="s">
        <v>12406</v>
      </c>
      <c r="AZ1654">
        <v>3582691</v>
      </c>
    </row>
    <row r="1655" spans="2:52" x14ac:dyDescent="0.2">
      <c r="B1655">
        <v>1654</v>
      </c>
      <c r="C1655" s="2" t="s">
        <v>28536</v>
      </c>
      <c r="D1655" s="2">
        <v>42882</v>
      </c>
      <c r="E1655" s="3">
        <v>0.45815972222222201</v>
      </c>
      <c r="F1655">
        <v>2</v>
      </c>
      <c r="G1655" t="s">
        <v>12407</v>
      </c>
      <c r="H1655" s="9">
        <v>15</v>
      </c>
      <c r="I1655">
        <v>11001</v>
      </c>
      <c r="J1655">
        <v>11</v>
      </c>
      <c r="K1655" t="s">
        <v>1763</v>
      </c>
      <c r="L1655" s="5" t="s">
        <v>12408</v>
      </c>
      <c r="M1655" s="6">
        <v>11</v>
      </c>
      <c r="N1655" s="7">
        <v>3</v>
      </c>
      <c r="O1655">
        <v>1999</v>
      </c>
      <c r="P1655">
        <v>3</v>
      </c>
      <c r="Q1655" s="8" t="s">
        <v>55</v>
      </c>
      <c r="R1655" s="7" t="s">
        <v>12409</v>
      </c>
      <c r="S1655" t="s">
        <v>6994</v>
      </c>
      <c r="T1655" s="7" t="s">
        <v>12410</v>
      </c>
      <c r="U1655" t="str">
        <f t="shared" si="25"/>
        <v>80216730</v>
      </c>
      <c r="V1655" t="s">
        <v>127</v>
      </c>
      <c r="W1655" t="s">
        <v>12411</v>
      </c>
      <c r="X1655">
        <v>11001</v>
      </c>
      <c r="Y1655">
        <v>50</v>
      </c>
      <c r="Z1655">
        <v>6515383</v>
      </c>
      <c r="AA1655" t="s">
        <v>12412</v>
      </c>
      <c r="AB1655">
        <v>1</v>
      </c>
      <c r="AC1655">
        <v>11001000</v>
      </c>
      <c r="AD1655" t="s">
        <v>55</v>
      </c>
      <c r="AE1655" s="7">
        <v>1013610639</v>
      </c>
      <c r="AF1655" t="s">
        <v>2150</v>
      </c>
      <c r="AG1655" t="s">
        <v>2221</v>
      </c>
      <c r="AK1655" s="7" t="s">
        <v>172</v>
      </c>
      <c r="AL1655" t="s">
        <v>1180</v>
      </c>
      <c r="AM1655">
        <v>123456</v>
      </c>
      <c r="AN1655">
        <v>123</v>
      </c>
      <c r="AP1655" s="7"/>
      <c r="AS1655" s="14" t="s">
        <v>26874</v>
      </c>
      <c r="AU1655" t="s">
        <v>55</v>
      </c>
      <c r="AV1655">
        <v>7174035</v>
      </c>
      <c r="AW1655" t="s">
        <v>215</v>
      </c>
      <c r="AX1655" t="s">
        <v>335</v>
      </c>
      <c r="AY1655" t="s">
        <v>12413</v>
      </c>
      <c r="AZ1655">
        <v>6690777</v>
      </c>
    </row>
    <row r="1656" spans="2:52" x14ac:dyDescent="0.2">
      <c r="B1656">
        <v>1655</v>
      </c>
      <c r="C1656" s="2" t="s">
        <v>28537</v>
      </c>
      <c r="D1656" s="2">
        <v>42885</v>
      </c>
      <c r="E1656" s="3">
        <v>1.9261458333333299</v>
      </c>
      <c r="F1656">
        <v>1</v>
      </c>
      <c r="G1656" t="s">
        <v>12414</v>
      </c>
      <c r="H1656" s="9">
        <v>15</v>
      </c>
      <c r="I1656">
        <v>11001</v>
      </c>
      <c r="J1656">
        <v>11</v>
      </c>
      <c r="K1656" t="s">
        <v>1073</v>
      </c>
      <c r="L1656" s="5" t="s">
        <v>12415</v>
      </c>
      <c r="M1656" s="6">
        <v>7</v>
      </c>
      <c r="N1656" s="7">
        <v>4</v>
      </c>
      <c r="O1656">
        <v>2012</v>
      </c>
      <c r="P1656">
        <v>45</v>
      </c>
      <c r="Q1656" s="8" t="s">
        <v>55</v>
      </c>
      <c r="R1656" s="7" t="s">
        <v>12416</v>
      </c>
      <c r="S1656" t="s">
        <v>64</v>
      </c>
      <c r="T1656" s="7" t="s">
        <v>617</v>
      </c>
      <c r="U1656" t="str">
        <f t="shared" si="25"/>
        <v>79886513</v>
      </c>
      <c r="V1656" t="s">
        <v>59</v>
      </c>
      <c r="W1656" t="s">
        <v>12417</v>
      </c>
      <c r="X1656">
        <v>11001</v>
      </c>
      <c r="Y1656">
        <v>25</v>
      </c>
      <c r="Z1656">
        <v>5540511</v>
      </c>
      <c r="AA1656" t="s">
        <v>12418</v>
      </c>
      <c r="AB1656">
        <v>1</v>
      </c>
      <c r="AC1656">
        <v>11001000</v>
      </c>
      <c r="AD1656" t="s">
        <v>81</v>
      </c>
      <c r="AH1656">
        <v>860059294</v>
      </c>
      <c r="AI1656" t="s">
        <v>6093</v>
      </c>
      <c r="AK1656" s="7" t="s">
        <v>1681</v>
      </c>
      <c r="AL1656" t="s">
        <v>1682</v>
      </c>
      <c r="AM1656">
        <v>123456</v>
      </c>
      <c r="AN1656">
        <v>123</v>
      </c>
      <c r="AP1656" s="7"/>
      <c r="AS1656" s="14" t="s">
        <v>26874</v>
      </c>
      <c r="AU1656" t="s">
        <v>55</v>
      </c>
      <c r="AV1656">
        <v>80818465</v>
      </c>
      <c r="AW1656" t="s">
        <v>696</v>
      </c>
      <c r="AX1656" t="s">
        <v>3570</v>
      </c>
      <c r="AY1656" t="s">
        <v>12419</v>
      </c>
      <c r="AZ1656">
        <v>5534833</v>
      </c>
    </row>
    <row r="1657" spans="2:52" x14ac:dyDescent="0.2">
      <c r="B1657">
        <v>1656</v>
      </c>
      <c r="C1657" s="2" t="s">
        <v>28538</v>
      </c>
      <c r="D1657" s="2">
        <v>42870</v>
      </c>
      <c r="E1657" s="3">
        <v>20.26125</v>
      </c>
      <c r="F1657">
        <v>2</v>
      </c>
      <c r="G1657" t="s">
        <v>10418</v>
      </c>
      <c r="H1657" s="9">
        <v>15</v>
      </c>
      <c r="I1657">
        <v>11001</v>
      </c>
      <c r="J1657">
        <v>11</v>
      </c>
      <c r="K1657" t="s">
        <v>3232</v>
      </c>
      <c r="L1657" s="5" t="s">
        <v>12420</v>
      </c>
      <c r="M1657" s="6">
        <v>9</v>
      </c>
      <c r="N1657" s="7">
        <v>4</v>
      </c>
      <c r="O1657">
        <v>2008</v>
      </c>
      <c r="P1657">
        <v>90</v>
      </c>
      <c r="Q1657" s="8" t="s">
        <v>55</v>
      </c>
      <c r="R1657" s="7" t="s">
        <v>12421</v>
      </c>
      <c r="S1657" t="s">
        <v>64</v>
      </c>
      <c r="T1657" s="7" t="s">
        <v>12422</v>
      </c>
      <c r="U1657" t="str">
        <f t="shared" si="25"/>
        <v>79647960</v>
      </c>
      <c r="V1657" t="s">
        <v>78</v>
      </c>
      <c r="W1657" t="s">
        <v>12423</v>
      </c>
      <c r="X1657">
        <v>11001</v>
      </c>
      <c r="Y1657">
        <v>58</v>
      </c>
      <c r="Z1657">
        <v>3141486</v>
      </c>
      <c r="AA1657" t="s">
        <v>12424</v>
      </c>
      <c r="AB1657">
        <v>1</v>
      </c>
      <c r="AC1657">
        <v>11001000</v>
      </c>
      <c r="AD1657" t="s">
        <v>81</v>
      </c>
      <c r="AH1657">
        <v>8600545311</v>
      </c>
      <c r="AI1657" t="s">
        <v>12425</v>
      </c>
      <c r="AK1657" s="7" t="s">
        <v>622</v>
      </c>
      <c r="AL1657" t="s">
        <v>1692</v>
      </c>
      <c r="AM1657">
        <v>123456</v>
      </c>
      <c r="AN1657">
        <v>123</v>
      </c>
      <c r="AP1657" s="7"/>
      <c r="AS1657" s="14" t="s">
        <v>26874</v>
      </c>
      <c r="AU1657" t="s">
        <v>55</v>
      </c>
      <c r="AV1657">
        <v>3085325</v>
      </c>
      <c r="AW1657" t="s">
        <v>243</v>
      </c>
      <c r="AX1657" t="s">
        <v>460</v>
      </c>
      <c r="AY1657" t="s">
        <v>12426</v>
      </c>
      <c r="AZ1657">
        <v>7474101</v>
      </c>
    </row>
    <row r="1658" spans="2:52" x14ac:dyDescent="0.2">
      <c r="B1658">
        <v>1657</v>
      </c>
      <c r="C1658" s="2" t="s">
        <v>28539</v>
      </c>
      <c r="D1658" s="2">
        <v>42868</v>
      </c>
      <c r="E1658" s="3">
        <v>17.765173611111098</v>
      </c>
      <c r="F1658">
        <v>1</v>
      </c>
      <c r="G1658" t="s">
        <v>2325</v>
      </c>
      <c r="H1658" s="9">
        <v>15</v>
      </c>
      <c r="I1658">
        <v>11001</v>
      </c>
      <c r="J1658">
        <v>11</v>
      </c>
      <c r="K1658" t="s">
        <v>1502</v>
      </c>
      <c r="L1658" s="5" t="s">
        <v>12427</v>
      </c>
      <c r="M1658" s="6">
        <v>6</v>
      </c>
      <c r="N1658" s="7">
        <v>3</v>
      </c>
      <c r="O1658">
        <v>2014</v>
      </c>
      <c r="P1658">
        <v>12</v>
      </c>
      <c r="Q1658" s="8" t="s">
        <v>55</v>
      </c>
      <c r="R1658" s="7" t="s">
        <v>12428</v>
      </c>
      <c r="S1658" t="s">
        <v>1794</v>
      </c>
      <c r="T1658" s="7" t="s">
        <v>69</v>
      </c>
      <c r="U1658" t="str">
        <f t="shared" si="25"/>
        <v>17411330</v>
      </c>
      <c r="V1658" t="s">
        <v>94</v>
      </c>
      <c r="W1658" t="s">
        <v>12429</v>
      </c>
      <c r="X1658">
        <v>11001</v>
      </c>
      <c r="Y1658">
        <v>46</v>
      </c>
      <c r="Z1658">
        <v>5183329</v>
      </c>
      <c r="AA1658" t="s">
        <v>12430</v>
      </c>
      <c r="AB1658">
        <v>1</v>
      </c>
      <c r="AC1658">
        <v>11001000</v>
      </c>
      <c r="AD1658" t="s">
        <v>55</v>
      </c>
      <c r="AE1658" s="7">
        <v>51921295</v>
      </c>
      <c r="AF1658" t="s">
        <v>588</v>
      </c>
      <c r="AG1658" t="s">
        <v>12431</v>
      </c>
      <c r="AK1658" s="7" t="s">
        <v>391</v>
      </c>
      <c r="AL1658" t="s">
        <v>104</v>
      </c>
      <c r="AM1658">
        <v>123456</v>
      </c>
      <c r="AN1658">
        <v>123</v>
      </c>
      <c r="AP1658" s="7"/>
      <c r="AS1658" s="14" t="s">
        <v>26874</v>
      </c>
      <c r="AU1658" t="s">
        <v>55</v>
      </c>
      <c r="AV1658">
        <v>80904801</v>
      </c>
      <c r="AW1658" t="s">
        <v>605</v>
      </c>
      <c r="AX1658" t="s">
        <v>4335</v>
      </c>
      <c r="AY1658" t="s">
        <v>12432</v>
      </c>
      <c r="AZ1658">
        <v>6253931</v>
      </c>
    </row>
    <row r="1659" spans="2:52" x14ac:dyDescent="0.2">
      <c r="B1659">
        <v>1658</v>
      </c>
      <c r="C1659" s="2" t="s">
        <v>28540</v>
      </c>
      <c r="D1659" s="2">
        <v>42909</v>
      </c>
      <c r="E1659" s="3">
        <v>19.294363425925901</v>
      </c>
      <c r="F1659">
        <v>1</v>
      </c>
      <c r="G1659" t="s">
        <v>4902</v>
      </c>
      <c r="H1659" s="9">
        <v>15</v>
      </c>
      <c r="I1659">
        <v>11001</v>
      </c>
      <c r="J1659">
        <v>11</v>
      </c>
      <c r="K1659" t="s">
        <v>207</v>
      </c>
      <c r="L1659" s="5" t="s">
        <v>12433</v>
      </c>
      <c r="M1659" s="6">
        <v>12</v>
      </c>
      <c r="N1659" s="7">
        <v>3</v>
      </c>
      <c r="O1659">
        <v>2001</v>
      </c>
      <c r="P1659">
        <v>3</v>
      </c>
      <c r="Q1659" s="8" t="s">
        <v>55</v>
      </c>
      <c r="R1659" s="7" t="s">
        <v>12434</v>
      </c>
      <c r="S1659" t="s">
        <v>103</v>
      </c>
      <c r="T1659" s="7" t="s">
        <v>12435</v>
      </c>
      <c r="U1659" t="str">
        <f t="shared" si="25"/>
        <v>79799795</v>
      </c>
      <c r="V1659" t="s">
        <v>127</v>
      </c>
      <c r="W1659" t="s">
        <v>12436</v>
      </c>
      <c r="X1659">
        <v>11001</v>
      </c>
      <c r="Y1659">
        <v>42</v>
      </c>
      <c r="Z1659">
        <v>4619635</v>
      </c>
      <c r="AA1659" t="s">
        <v>12437</v>
      </c>
      <c r="AB1659">
        <v>1</v>
      </c>
      <c r="AC1659">
        <v>11001000</v>
      </c>
      <c r="AD1659" t="s">
        <v>81</v>
      </c>
      <c r="AH1659">
        <v>8300882575</v>
      </c>
      <c r="AI1659" t="s">
        <v>12438</v>
      </c>
      <c r="AK1659" s="7" t="s">
        <v>1710</v>
      </c>
      <c r="AL1659" t="s">
        <v>1711</v>
      </c>
      <c r="AM1659">
        <v>123456</v>
      </c>
      <c r="AN1659">
        <v>123</v>
      </c>
      <c r="AP1659" s="7"/>
      <c r="AS1659" s="14" t="s">
        <v>26874</v>
      </c>
      <c r="AU1659" t="s">
        <v>55</v>
      </c>
      <c r="AV1659">
        <v>1111195623</v>
      </c>
      <c r="AW1659" t="s">
        <v>359</v>
      </c>
      <c r="AX1659" t="s">
        <v>5184</v>
      </c>
      <c r="AY1659" t="s">
        <v>12439</v>
      </c>
      <c r="AZ1659">
        <v>3886494</v>
      </c>
    </row>
    <row r="1660" spans="2:52" x14ac:dyDescent="0.2">
      <c r="B1660">
        <v>1659</v>
      </c>
      <c r="C1660" s="2" t="s">
        <v>28541</v>
      </c>
      <c r="D1660" s="2">
        <v>42917</v>
      </c>
      <c r="E1660" s="3">
        <v>18.198680555555601</v>
      </c>
      <c r="F1660">
        <v>1</v>
      </c>
      <c r="G1660" t="s">
        <v>12440</v>
      </c>
      <c r="H1660" s="9">
        <v>15</v>
      </c>
      <c r="I1660">
        <v>11001</v>
      </c>
      <c r="J1660">
        <v>11</v>
      </c>
      <c r="K1660" t="s">
        <v>107</v>
      </c>
      <c r="L1660" s="5" t="s">
        <v>12441</v>
      </c>
      <c r="M1660" s="6">
        <v>5</v>
      </c>
      <c r="N1660" s="7">
        <v>3</v>
      </c>
      <c r="O1660">
        <v>2003</v>
      </c>
      <c r="P1660">
        <v>5</v>
      </c>
      <c r="Q1660" s="8" t="s">
        <v>55</v>
      </c>
      <c r="R1660" s="7" t="s">
        <v>12442</v>
      </c>
      <c r="S1660" t="s">
        <v>511</v>
      </c>
      <c r="T1660" s="7" t="s">
        <v>3986</v>
      </c>
      <c r="U1660" t="str">
        <f t="shared" si="25"/>
        <v>79508220</v>
      </c>
      <c r="V1660" t="s">
        <v>94</v>
      </c>
      <c r="W1660" t="s">
        <v>12443</v>
      </c>
      <c r="X1660">
        <v>11001</v>
      </c>
      <c r="Y1660">
        <v>38</v>
      </c>
      <c r="Z1660">
        <v>4396335</v>
      </c>
      <c r="AA1660" t="s">
        <v>12444</v>
      </c>
      <c r="AB1660">
        <v>1</v>
      </c>
      <c r="AC1660">
        <v>11001000</v>
      </c>
      <c r="AD1660" t="s">
        <v>81</v>
      </c>
      <c r="AH1660">
        <v>860526499</v>
      </c>
      <c r="AI1660" t="s">
        <v>919</v>
      </c>
      <c r="AK1660" s="7" t="s">
        <v>1721</v>
      </c>
      <c r="AL1660" t="s">
        <v>814</v>
      </c>
      <c r="AM1660">
        <v>123456</v>
      </c>
      <c r="AN1660">
        <v>123</v>
      </c>
      <c r="AP1660" s="7"/>
      <c r="AS1660" s="14" t="s">
        <v>26874</v>
      </c>
      <c r="AU1660" t="s">
        <v>55</v>
      </c>
      <c r="AV1660">
        <v>79611427</v>
      </c>
      <c r="AW1660" t="s">
        <v>307</v>
      </c>
      <c r="AX1660" t="s">
        <v>337</v>
      </c>
      <c r="AY1660" t="s">
        <v>12445</v>
      </c>
      <c r="AZ1660">
        <v>5626749</v>
      </c>
    </row>
    <row r="1661" spans="2:52" x14ac:dyDescent="0.2">
      <c r="B1661">
        <v>1660</v>
      </c>
      <c r="C1661" s="2" t="s">
        <v>28542</v>
      </c>
      <c r="D1661" s="2">
        <v>42908</v>
      </c>
      <c r="E1661" s="3">
        <v>11.227951388888901</v>
      </c>
      <c r="F1661">
        <v>2</v>
      </c>
      <c r="G1661" t="s">
        <v>12446</v>
      </c>
      <c r="H1661" s="9">
        <v>15</v>
      </c>
      <c r="I1661">
        <v>11001</v>
      </c>
      <c r="J1661">
        <v>11</v>
      </c>
      <c r="K1661" t="s">
        <v>340</v>
      </c>
      <c r="L1661" s="5" t="s">
        <v>12447</v>
      </c>
      <c r="M1661" s="6">
        <v>12</v>
      </c>
      <c r="N1661" s="7">
        <v>3</v>
      </c>
      <c r="O1661">
        <v>2012</v>
      </c>
      <c r="P1661">
        <v>3</v>
      </c>
      <c r="Q1661" s="8" t="s">
        <v>55</v>
      </c>
      <c r="R1661" s="7" t="s">
        <v>12448</v>
      </c>
      <c r="S1661" t="s">
        <v>482</v>
      </c>
      <c r="T1661" s="7" t="s">
        <v>2674</v>
      </c>
      <c r="U1661" t="str">
        <f t="shared" si="25"/>
        <v>79764295</v>
      </c>
      <c r="V1661" t="s">
        <v>127</v>
      </c>
      <c r="W1661" t="s">
        <v>12449</v>
      </c>
      <c r="X1661">
        <v>11001</v>
      </c>
      <c r="Y1661">
        <v>37</v>
      </c>
      <c r="Z1661">
        <v>3147677</v>
      </c>
      <c r="AA1661" t="s">
        <v>12450</v>
      </c>
      <c r="AB1661">
        <v>1</v>
      </c>
      <c r="AC1661">
        <v>11001000</v>
      </c>
      <c r="AD1661" t="s">
        <v>55</v>
      </c>
      <c r="AE1661" s="7">
        <v>1128387979</v>
      </c>
      <c r="AF1661" t="s">
        <v>12451</v>
      </c>
      <c r="AG1661" t="s">
        <v>941</v>
      </c>
      <c r="AK1661" s="7" t="s">
        <v>442</v>
      </c>
      <c r="AL1661" t="s">
        <v>259</v>
      </c>
      <c r="AM1661">
        <v>123456</v>
      </c>
      <c r="AN1661">
        <v>123</v>
      </c>
      <c r="AP1661" s="7"/>
      <c r="AS1661" s="14" t="s">
        <v>26874</v>
      </c>
      <c r="AU1661" t="s">
        <v>55</v>
      </c>
      <c r="AV1661">
        <v>19204191</v>
      </c>
      <c r="AW1661" t="s">
        <v>258</v>
      </c>
      <c r="AX1661" t="s">
        <v>204</v>
      </c>
      <c r="AY1661" t="s">
        <v>12452</v>
      </c>
      <c r="AZ1661">
        <v>3307313</v>
      </c>
    </row>
    <row r="1662" spans="2:52" x14ac:dyDescent="0.2">
      <c r="B1662">
        <v>1661</v>
      </c>
      <c r="C1662" s="2" t="s">
        <v>28543</v>
      </c>
      <c r="D1662" s="2">
        <v>42905</v>
      </c>
      <c r="E1662" s="3">
        <v>22.1746412037037</v>
      </c>
      <c r="F1662">
        <v>1</v>
      </c>
      <c r="G1662" t="s">
        <v>12453</v>
      </c>
      <c r="H1662" s="9">
        <v>15</v>
      </c>
      <c r="I1662">
        <v>11001</v>
      </c>
      <c r="J1662">
        <v>11</v>
      </c>
      <c r="K1662" t="s">
        <v>1743</v>
      </c>
      <c r="L1662" s="5" t="s">
        <v>12454</v>
      </c>
      <c r="M1662" s="6">
        <v>3</v>
      </c>
      <c r="N1662" s="7">
        <v>3</v>
      </c>
      <c r="O1662">
        <v>2016</v>
      </c>
      <c r="P1662">
        <v>5</v>
      </c>
      <c r="Q1662" s="8" t="s">
        <v>55</v>
      </c>
      <c r="R1662" s="7" t="s">
        <v>12455</v>
      </c>
      <c r="S1662" t="s">
        <v>307</v>
      </c>
      <c r="T1662" s="7" t="s">
        <v>65</v>
      </c>
      <c r="U1662" t="str">
        <f t="shared" si="25"/>
        <v>17140829</v>
      </c>
      <c r="V1662" t="s">
        <v>94</v>
      </c>
      <c r="W1662" t="s">
        <v>12456</v>
      </c>
      <c r="X1662">
        <v>11001</v>
      </c>
      <c r="Y1662">
        <v>43</v>
      </c>
      <c r="Z1662">
        <v>4604011</v>
      </c>
      <c r="AA1662" t="s">
        <v>12457</v>
      </c>
      <c r="AB1662">
        <v>1</v>
      </c>
      <c r="AC1662">
        <v>11001000</v>
      </c>
      <c r="AD1662" t="s">
        <v>55</v>
      </c>
      <c r="AE1662" s="7">
        <v>17066476</v>
      </c>
      <c r="AF1662" t="s">
        <v>1014</v>
      </c>
      <c r="AG1662" t="s">
        <v>744</v>
      </c>
      <c r="AK1662" s="7" t="s">
        <v>391</v>
      </c>
      <c r="AL1662" t="s">
        <v>1739</v>
      </c>
      <c r="AM1662">
        <v>123456</v>
      </c>
      <c r="AN1662">
        <v>123</v>
      </c>
      <c r="AP1662" s="7"/>
      <c r="AS1662" s="14" t="s">
        <v>26874</v>
      </c>
      <c r="AU1662" t="s">
        <v>55</v>
      </c>
      <c r="AV1662">
        <v>41727725</v>
      </c>
      <c r="AW1662" t="s">
        <v>415</v>
      </c>
      <c r="AX1662" t="s">
        <v>104</v>
      </c>
      <c r="AY1662" t="s">
        <v>12458</v>
      </c>
      <c r="AZ1662">
        <v>3670066</v>
      </c>
    </row>
    <row r="1663" spans="2:52" x14ac:dyDescent="0.2">
      <c r="B1663">
        <v>1662</v>
      </c>
      <c r="C1663" s="2" t="s">
        <v>28544</v>
      </c>
      <c r="D1663" s="2">
        <v>42920</v>
      </c>
      <c r="E1663" s="3">
        <v>16.231817129629601</v>
      </c>
      <c r="F1663">
        <v>2</v>
      </c>
      <c r="G1663" t="s">
        <v>8475</v>
      </c>
      <c r="H1663" s="9">
        <v>15</v>
      </c>
      <c r="I1663">
        <v>11001</v>
      </c>
      <c r="J1663">
        <v>11</v>
      </c>
      <c r="K1663" t="s">
        <v>2144</v>
      </c>
      <c r="L1663" s="5" t="s">
        <v>12459</v>
      </c>
      <c r="M1663" s="6">
        <v>3</v>
      </c>
      <c r="N1663" s="7">
        <v>3</v>
      </c>
      <c r="O1663">
        <v>2003</v>
      </c>
      <c r="P1663">
        <v>5</v>
      </c>
      <c r="Q1663" s="8" t="s">
        <v>55</v>
      </c>
      <c r="R1663" s="7" t="s">
        <v>12460</v>
      </c>
      <c r="S1663" t="s">
        <v>9772</v>
      </c>
      <c r="T1663" s="7" t="s">
        <v>9359</v>
      </c>
      <c r="U1663" t="str">
        <f t="shared" si="25"/>
        <v>7450316</v>
      </c>
      <c r="V1663" t="s">
        <v>94</v>
      </c>
      <c r="W1663" t="s">
        <v>12461</v>
      </c>
      <c r="X1663">
        <v>11001</v>
      </c>
      <c r="Y1663">
        <v>55</v>
      </c>
      <c r="Z1663">
        <v>4997191</v>
      </c>
      <c r="AA1663" t="s">
        <v>12462</v>
      </c>
      <c r="AB1663">
        <v>1</v>
      </c>
      <c r="AC1663">
        <v>11001000</v>
      </c>
      <c r="AD1663" t="s">
        <v>81</v>
      </c>
      <c r="AH1663">
        <v>900439031</v>
      </c>
      <c r="AI1663" t="s">
        <v>12463</v>
      </c>
      <c r="AK1663" s="7" t="s">
        <v>1749</v>
      </c>
      <c r="AL1663" t="s">
        <v>348</v>
      </c>
      <c r="AM1663">
        <v>123456</v>
      </c>
      <c r="AN1663">
        <v>123</v>
      </c>
      <c r="AP1663" s="7"/>
      <c r="AS1663" s="14" t="s">
        <v>26874</v>
      </c>
      <c r="AU1663" t="s">
        <v>55</v>
      </c>
      <c r="AV1663">
        <v>1033704754</v>
      </c>
      <c r="AW1663" t="s">
        <v>1289</v>
      </c>
      <c r="AX1663" t="s">
        <v>1080</v>
      </c>
      <c r="AY1663" t="s">
        <v>12464</v>
      </c>
      <c r="AZ1663">
        <v>7693239</v>
      </c>
    </row>
    <row r="1664" spans="2:52" x14ac:dyDescent="0.2">
      <c r="B1664">
        <v>1663</v>
      </c>
      <c r="C1664" s="2" t="s">
        <v>28545</v>
      </c>
      <c r="D1664" s="2">
        <v>42882</v>
      </c>
      <c r="E1664" s="3">
        <v>15.2359375</v>
      </c>
      <c r="F1664">
        <v>1</v>
      </c>
      <c r="G1664" t="s">
        <v>12465</v>
      </c>
      <c r="H1664" s="9">
        <v>15</v>
      </c>
      <c r="I1664">
        <v>11001</v>
      </c>
      <c r="J1664">
        <v>11</v>
      </c>
      <c r="K1664" t="s">
        <v>3232</v>
      </c>
      <c r="L1664" s="5" t="s">
        <v>12466</v>
      </c>
      <c r="M1664" s="6">
        <v>3</v>
      </c>
      <c r="N1664" s="7">
        <v>3</v>
      </c>
      <c r="O1664">
        <v>2017</v>
      </c>
      <c r="P1664">
        <v>5</v>
      </c>
      <c r="Q1664" s="8" t="s">
        <v>55</v>
      </c>
      <c r="R1664" s="7" t="s">
        <v>12467</v>
      </c>
      <c r="S1664" t="s">
        <v>97</v>
      </c>
      <c r="T1664" s="7" t="s">
        <v>5964</v>
      </c>
      <c r="U1664" t="str">
        <f t="shared" si="25"/>
        <v>17057793</v>
      </c>
      <c r="V1664" t="s">
        <v>94</v>
      </c>
      <c r="W1664" t="s">
        <v>12468</v>
      </c>
      <c r="X1664">
        <v>11001</v>
      </c>
      <c r="Y1664">
        <v>49</v>
      </c>
      <c r="Z1664">
        <v>4832580</v>
      </c>
      <c r="AA1664" t="s">
        <v>12469</v>
      </c>
      <c r="AB1664">
        <v>1</v>
      </c>
      <c r="AC1664">
        <v>11001000</v>
      </c>
      <c r="AD1664" t="s">
        <v>55</v>
      </c>
      <c r="AE1664">
        <v>1010217518</v>
      </c>
      <c r="AF1664" t="s">
        <v>7733</v>
      </c>
      <c r="AG1664" t="s">
        <v>3340</v>
      </c>
      <c r="AK1664" s="7" t="s">
        <v>168</v>
      </c>
      <c r="AL1664" t="s">
        <v>1759</v>
      </c>
      <c r="AM1664">
        <v>123456</v>
      </c>
      <c r="AN1664">
        <v>123</v>
      </c>
      <c r="AP1664" s="7"/>
      <c r="AS1664" s="14" t="s">
        <v>26874</v>
      </c>
      <c r="AU1664" t="s">
        <v>55</v>
      </c>
      <c r="AV1664">
        <v>26670254</v>
      </c>
      <c r="AW1664" t="s">
        <v>4503</v>
      </c>
      <c r="AX1664" t="s">
        <v>744</v>
      </c>
      <c r="AY1664" t="s">
        <v>12470</v>
      </c>
      <c r="AZ1664">
        <v>6797885</v>
      </c>
    </row>
    <row r="1665" spans="2:52" x14ac:dyDescent="0.2">
      <c r="B1665">
        <v>1664</v>
      </c>
      <c r="C1665" s="2" t="s">
        <v>28546</v>
      </c>
      <c r="D1665" s="2">
        <v>42891</v>
      </c>
      <c r="E1665" s="3">
        <v>15.696863425925899</v>
      </c>
      <c r="F1665">
        <v>2</v>
      </c>
      <c r="G1665" t="s">
        <v>2251</v>
      </c>
      <c r="H1665" s="9">
        <v>15</v>
      </c>
      <c r="I1665">
        <v>11001</v>
      </c>
      <c r="J1665">
        <v>11</v>
      </c>
      <c r="K1665" t="s">
        <v>515</v>
      </c>
      <c r="L1665" s="5" t="s">
        <v>12471</v>
      </c>
      <c r="M1665" s="6">
        <v>14</v>
      </c>
      <c r="N1665" s="7">
        <v>3</v>
      </c>
      <c r="O1665">
        <v>2010</v>
      </c>
      <c r="P1665">
        <v>3</v>
      </c>
      <c r="Q1665" s="8" t="s">
        <v>55</v>
      </c>
      <c r="R1665" s="7" t="s">
        <v>12472</v>
      </c>
      <c r="S1665" t="s">
        <v>8206</v>
      </c>
      <c r="T1665" s="7" t="s">
        <v>324</v>
      </c>
      <c r="U1665" t="str">
        <f t="shared" si="25"/>
        <v>52278000</v>
      </c>
      <c r="V1665" t="s">
        <v>94</v>
      </c>
      <c r="W1665" t="s">
        <v>12473</v>
      </c>
      <c r="X1665">
        <v>11001</v>
      </c>
      <c r="Y1665">
        <v>52</v>
      </c>
      <c r="Z1665">
        <v>4456650</v>
      </c>
      <c r="AA1665" t="s">
        <v>12474</v>
      </c>
      <c r="AB1665">
        <v>1</v>
      </c>
      <c r="AC1665">
        <v>11001000</v>
      </c>
      <c r="AD1665" t="s">
        <v>55</v>
      </c>
      <c r="AE1665" s="7">
        <v>1030579993</v>
      </c>
      <c r="AF1665" t="s">
        <v>285</v>
      </c>
      <c r="AG1665" t="s">
        <v>12475</v>
      </c>
      <c r="AK1665" s="7" t="s">
        <v>1769</v>
      </c>
      <c r="AL1665" t="s">
        <v>1770</v>
      </c>
      <c r="AM1665">
        <v>123456</v>
      </c>
      <c r="AN1665">
        <v>123</v>
      </c>
      <c r="AP1665" s="7"/>
      <c r="AS1665" s="14" t="s">
        <v>26874</v>
      </c>
      <c r="AU1665" t="s">
        <v>55</v>
      </c>
      <c r="AV1665">
        <v>79471207</v>
      </c>
      <c r="AW1665" t="s">
        <v>64</v>
      </c>
      <c r="AX1665" t="s">
        <v>810</v>
      </c>
      <c r="AY1665" t="s">
        <v>12476</v>
      </c>
      <c r="AZ1665">
        <v>4770486</v>
      </c>
    </row>
    <row r="1666" spans="2:52" x14ac:dyDescent="0.2">
      <c r="B1666">
        <v>1665</v>
      </c>
      <c r="C1666" s="2" t="s">
        <v>28547</v>
      </c>
      <c r="D1666" s="2">
        <v>42896</v>
      </c>
      <c r="E1666" s="3">
        <v>11.7289930555556</v>
      </c>
      <c r="F1666">
        <v>1</v>
      </c>
      <c r="G1666" t="s">
        <v>6446</v>
      </c>
      <c r="H1666" s="9">
        <v>15</v>
      </c>
      <c r="I1666">
        <v>11001</v>
      </c>
      <c r="J1666">
        <v>11</v>
      </c>
      <c r="K1666" t="s">
        <v>693</v>
      </c>
      <c r="L1666" s="5" t="s">
        <v>12477</v>
      </c>
      <c r="M1666" s="6">
        <v>3</v>
      </c>
      <c r="N1666" s="7">
        <v>3</v>
      </c>
      <c r="O1666">
        <v>1995</v>
      </c>
      <c r="P1666">
        <v>5</v>
      </c>
      <c r="Q1666" s="8" t="s">
        <v>55</v>
      </c>
      <c r="R1666" s="7" t="s">
        <v>12478</v>
      </c>
      <c r="S1666" t="s">
        <v>729</v>
      </c>
      <c r="T1666" s="7" t="s">
        <v>117</v>
      </c>
      <c r="U1666" t="str">
        <f t="shared" ref="U1666:U1729" si="26">R1666</f>
        <v>35476443</v>
      </c>
      <c r="V1666" t="s">
        <v>94</v>
      </c>
      <c r="W1666" t="s">
        <v>12479</v>
      </c>
      <c r="X1666">
        <v>11001</v>
      </c>
      <c r="Y1666">
        <v>23</v>
      </c>
      <c r="Z1666">
        <v>6186286</v>
      </c>
      <c r="AA1666" t="s">
        <v>12480</v>
      </c>
      <c r="AB1666">
        <v>1</v>
      </c>
      <c r="AC1666">
        <v>11001000</v>
      </c>
      <c r="AD1666" t="s">
        <v>55</v>
      </c>
      <c r="AE1666" s="7">
        <v>80471231</v>
      </c>
      <c r="AF1666" t="s">
        <v>8254</v>
      </c>
      <c r="AG1666" t="s">
        <v>5184</v>
      </c>
      <c r="AK1666" s="7" t="s">
        <v>1778</v>
      </c>
      <c r="AL1666" t="s">
        <v>335</v>
      </c>
      <c r="AM1666">
        <v>123456</v>
      </c>
      <c r="AN1666">
        <v>123</v>
      </c>
      <c r="AP1666" s="7"/>
      <c r="AS1666" s="14" t="s">
        <v>26874</v>
      </c>
      <c r="AU1666" t="s">
        <v>55</v>
      </c>
      <c r="AV1666">
        <v>14317727</v>
      </c>
      <c r="AW1666" t="s">
        <v>103</v>
      </c>
      <c r="AX1666" t="s">
        <v>1080</v>
      </c>
      <c r="AY1666" t="s">
        <v>12481</v>
      </c>
      <c r="AZ1666">
        <v>6777369</v>
      </c>
    </row>
    <row r="1667" spans="2:52" x14ac:dyDescent="0.2">
      <c r="B1667">
        <v>1666</v>
      </c>
      <c r="C1667" s="2" t="s">
        <v>28548</v>
      </c>
      <c r="D1667" s="2">
        <v>42922</v>
      </c>
      <c r="E1667" s="3">
        <v>12.451620370370399</v>
      </c>
      <c r="F1667">
        <v>2</v>
      </c>
      <c r="G1667" t="s">
        <v>12482</v>
      </c>
      <c r="H1667" s="9">
        <v>15</v>
      </c>
      <c r="I1667">
        <v>11001</v>
      </c>
      <c r="J1667">
        <v>11</v>
      </c>
      <c r="K1667" t="s">
        <v>299</v>
      </c>
      <c r="L1667" s="5" t="s">
        <v>12483</v>
      </c>
      <c r="M1667" s="6">
        <v>4</v>
      </c>
      <c r="N1667" s="7">
        <v>3</v>
      </c>
      <c r="O1667">
        <v>2010</v>
      </c>
      <c r="P1667">
        <v>5</v>
      </c>
      <c r="Q1667" s="8" t="s">
        <v>55</v>
      </c>
      <c r="R1667" s="7" t="s">
        <v>12484</v>
      </c>
      <c r="S1667" t="s">
        <v>359</v>
      </c>
      <c r="T1667" s="7" t="s">
        <v>549</v>
      </c>
      <c r="U1667" t="str">
        <f t="shared" si="26"/>
        <v>80190529</v>
      </c>
      <c r="V1667" t="s">
        <v>94</v>
      </c>
      <c r="W1667" t="s">
        <v>12485</v>
      </c>
      <c r="X1667">
        <v>11001</v>
      </c>
      <c r="Y1667">
        <v>43</v>
      </c>
      <c r="Z1667">
        <v>4327025</v>
      </c>
      <c r="AA1667" t="s">
        <v>10963</v>
      </c>
      <c r="AB1667">
        <v>1</v>
      </c>
      <c r="AC1667">
        <v>11001000</v>
      </c>
      <c r="AD1667" t="s">
        <v>55</v>
      </c>
      <c r="AE1667" s="7">
        <v>80430543</v>
      </c>
      <c r="AF1667" t="s">
        <v>951</v>
      </c>
      <c r="AG1667" t="s">
        <v>231</v>
      </c>
      <c r="AK1667" s="7" t="s">
        <v>970</v>
      </c>
      <c r="AL1667" t="s">
        <v>69</v>
      </c>
      <c r="AM1667">
        <v>123456</v>
      </c>
      <c r="AN1667">
        <v>123</v>
      </c>
      <c r="AP1667" s="7"/>
      <c r="AS1667" s="14" t="s">
        <v>26874</v>
      </c>
      <c r="AU1667" t="s">
        <v>55</v>
      </c>
      <c r="AV1667">
        <v>79915794</v>
      </c>
      <c r="AW1667" t="s">
        <v>64</v>
      </c>
      <c r="AX1667" t="s">
        <v>12486</v>
      </c>
      <c r="AY1667" t="s">
        <v>12487</v>
      </c>
      <c r="AZ1667">
        <v>4358851</v>
      </c>
    </row>
    <row r="1668" spans="2:52" x14ac:dyDescent="0.2">
      <c r="B1668">
        <v>1667</v>
      </c>
      <c r="C1668" s="2" t="s">
        <v>28549</v>
      </c>
      <c r="D1668" s="2">
        <v>42889</v>
      </c>
      <c r="E1668" s="3">
        <v>21.415393518518499</v>
      </c>
      <c r="F1668">
        <v>1</v>
      </c>
      <c r="G1668" t="s">
        <v>6817</v>
      </c>
      <c r="H1668" s="9">
        <v>15</v>
      </c>
      <c r="I1668">
        <v>11001</v>
      </c>
      <c r="J1668">
        <v>11</v>
      </c>
      <c r="K1668" t="s">
        <v>1869</v>
      </c>
      <c r="L1668" s="5" t="s">
        <v>12488</v>
      </c>
      <c r="M1668" s="6">
        <v>5</v>
      </c>
      <c r="N1668" s="7">
        <v>3</v>
      </c>
      <c r="O1668">
        <v>2007</v>
      </c>
      <c r="P1668">
        <v>5</v>
      </c>
      <c r="Q1668" s="8" t="s">
        <v>55</v>
      </c>
      <c r="R1668" s="7" t="s">
        <v>12489</v>
      </c>
      <c r="S1668" t="s">
        <v>64</v>
      </c>
      <c r="T1668" s="7" t="s">
        <v>1873</v>
      </c>
      <c r="U1668" t="str">
        <f t="shared" si="26"/>
        <v>19491904</v>
      </c>
      <c r="V1668" t="s">
        <v>94</v>
      </c>
      <c r="W1668" t="s">
        <v>12490</v>
      </c>
      <c r="X1668">
        <v>11001</v>
      </c>
      <c r="Y1668">
        <v>34</v>
      </c>
      <c r="Z1668">
        <v>6089945</v>
      </c>
      <c r="AA1668" t="s">
        <v>12491</v>
      </c>
      <c r="AB1668">
        <v>1</v>
      </c>
      <c r="AC1668">
        <v>11001000</v>
      </c>
      <c r="AD1668" t="s">
        <v>55</v>
      </c>
      <c r="AE1668" s="7">
        <v>52330894</v>
      </c>
      <c r="AF1668" t="s">
        <v>9394</v>
      </c>
      <c r="AG1668" t="s">
        <v>4296</v>
      </c>
      <c r="AK1668" s="7" t="s">
        <v>1309</v>
      </c>
      <c r="AL1668" t="s">
        <v>204</v>
      </c>
      <c r="AM1668">
        <v>123456</v>
      </c>
      <c r="AN1668">
        <v>123</v>
      </c>
      <c r="AP1668" s="7"/>
      <c r="AS1668" s="14" t="s">
        <v>26874</v>
      </c>
      <c r="AU1668" t="s">
        <v>55</v>
      </c>
      <c r="AV1668">
        <v>80097799</v>
      </c>
      <c r="AW1668" t="s">
        <v>12492</v>
      </c>
      <c r="AX1668" t="s">
        <v>2787</v>
      </c>
      <c r="AY1668" t="s">
        <v>12493</v>
      </c>
      <c r="AZ1668">
        <v>5426825</v>
      </c>
    </row>
    <row r="1669" spans="2:52" x14ac:dyDescent="0.2">
      <c r="B1669">
        <v>1668</v>
      </c>
      <c r="C1669" s="2" t="s">
        <v>28550</v>
      </c>
      <c r="D1669" s="2">
        <v>42909</v>
      </c>
      <c r="E1669" s="3">
        <v>20.328541666666698</v>
      </c>
      <c r="F1669">
        <v>2</v>
      </c>
      <c r="G1669" t="s">
        <v>12494</v>
      </c>
      <c r="H1669" s="9">
        <v>15</v>
      </c>
      <c r="I1669">
        <v>11001</v>
      </c>
      <c r="J1669">
        <v>11</v>
      </c>
      <c r="K1669" t="s">
        <v>4513</v>
      </c>
      <c r="L1669" s="5" t="s">
        <v>12495</v>
      </c>
      <c r="M1669" s="6">
        <v>9</v>
      </c>
      <c r="N1669" s="7">
        <v>4</v>
      </c>
      <c r="O1669">
        <v>2003</v>
      </c>
      <c r="P1669">
        <v>90</v>
      </c>
      <c r="Q1669" s="8" t="s">
        <v>55</v>
      </c>
      <c r="R1669" s="7" t="s">
        <v>12496</v>
      </c>
      <c r="S1669" t="s">
        <v>12497</v>
      </c>
      <c r="T1669" s="7" t="s">
        <v>12498</v>
      </c>
      <c r="U1669" t="str">
        <f t="shared" si="26"/>
        <v>79626603</v>
      </c>
      <c r="V1669" t="s">
        <v>78</v>
      </c>
      <c r="W1669" t="s">
        <v>12499</v>
      </c>
      <c r="X1669">
        <v>11001</v>
      </c>
      <c r="Y1669">
        <v>59</v>
      </c>
      <c r="Z1669">
        <v>5091520</v>
      </c>
      <c r="AA1669" t="s">
        <v>12500</v>
      </c>
      <c r="AB1669">
        <v>1</v>
      </c>
      <c r="AC1669">
        <v>11001000</v>
      </c>
      <c r="AD1669" t="s">
        <v>81</v>
      </c>
      <c r="AH1669">
        <v>900690345</v>
      </c>
      <c r="AI1669" t="s">
        <v>12501</v>
      </c>
      <c r="AK1669" s="7" t="s">
        <v>616</v>
      </c>
      <c r="AL1669" t="s">
        <v>1807</v>
      </c>
      <c r="AM1669">
        <v>123456</v>
      </c>
      <c r="AN1669">
        <v>123</v>
      </c>
      <c r="AP1669" s="7"/>
      <c r="AS1669" s="14" t="s">
        <v>26874</v>
      </c>
      <c r="AU1669" t="s">
        <v>55</v>
      </c>
      <c r="AV1669">
        <v>80385928</v>
      </c>
      <c r="AW1669" t="s">
        <v>1309</v>
      </c>
      <c r="AX1669" t="s">
        <v>460</v>
      </c>
      <c r="AY1669" t="s">
        <v>12502</v>
      </c>
      <c r="AZ1669">
        <v>7224338</v>
      </c>
    </row>
    <row r="1670" spans="2:52" x14ac:dyDescent="0.2">
      <c r="B1670">
        <v>1669</v>
      </c>
      <c r="C1670" s="2" t="s">
        <v>28551</v>
      </c>
      <c r="D1670" s="2">
        <v>42874</v>
      </c>
      <c r="E1670" s="3">
        <v>2.28336805555556</v>
      </c>
      <c r="F1670">
        <v>2</v>
      </c>
      <c r="G1670" t="s">
        <v>12304</v>
      </c>
      <c r="H1670" s="9">
        <v>15</v>
      </c>
      <c r="I1670">
        <v>11001</v>
      </c>
      <c r="J1670">
        <v>11</v>
      </c>
      <c r="K1670" t="s">
        <v>633</v>
      </c>
      <c r="L1670" s="5" t="s">
        <v>12503</v>
      </c>
      <c r="M1670" s="6">
        <v>12</v>
      </c>
      <c r="N1670" s="7">
        <v>3</v>
      </c>
      <c r="O1670">
        <v>2011</v>
      </c>
      <c r="P1670">
        <v>3</v>
      </c>
      <c r="Q1670" s="8" t="s">
        <v>55</v>
      </c>
      <c r="R1670" s="7" t="s">
        <v>12504</v>
      </c>
      <c r="S1670" t="s">
        <v>64</v>
      </c>
      <c r="T1670" s="7" t="s">
        <v>5674</v>
      </c>
      <c r="U1670" t="str">
        <f t="shared" si="26"/>
        <v>79563247</v>
      </c>
      <c r="V1670" t="s">
        <v>127</v>
      </c>
      <c r="W1670" t="s">
        <v>12505</v>
      </c>
      <c r="X1670">
        <v>11001</v>
      </c>
      <c r="Y1670">
        <v>27</v>
      </c>
      <c r="Z1670">
        <v>2715436</v>
      </c>
      <c r="AA1670" t="s">
        <v>12506</v>
      </c>
      <c r="AB1670">
        <v>1</v>
      </c>
      <c r="AC1670">
        <v>11001000</v>
      </c>
      <c r="AD1670" t="s">
        <v>55</v>
      </c>
      <c r="AE1670" s="7">
        <v>79429827</v>
      </c>
      <c r="AF1670" t="s">
        <v>62</v>
      </c>
      <c r="AG1670" t="s">
        <v>606</v>
      </c>
      <c r="AK1670" s="7" t="s">
        <v>64</v>
      </c>
      <c r="AL1670" t="s">
        <v>1816</v>
      </c>
      <c r="AM1670">
        <v>123456</v>
      </c>
      <c r="AN1670">
        <v>123</v>
      </c>
      <c r="AP1670" s="7"/>
      <c r="AS1670" s="14" t="s">
        <v>26874</v>
      </c>
      <c r="AU1670" t="s">
        <v>55</v>
      </c>
      <c r="AV1670">
        <v>42163871</v>
      </c>
      <c r="AW1670" t="s">
        <v>1187</v>
      </c>
      <c r="AX1670" t="s">
        <v>12507</v>
      </c>
      <c r="AY1670" t="s">
        <v>12508</v>
      </c>
      <c r="AZ1670">
        <v>4576844</v>
      </c>
    </row>
    <row r="1671" spans="2:52" x14ac:dyDescent="0.2">
      <c r="B1671">
        <v>1670</v>
      </c>
      <c r="C1671" s="2" t="s">
        <v>28552</v>
      </c>
      <c r="D1671" s="2">
        <v>42867</v>
      </c>
      <c r="E1671" s="3">
        <v>0.19962962962962999</v>
      </c>
      <c r="F1671">
        <v>1</v>
      </c>
      <c r="G1671" t="s">
        <v>4631</v>
      </c>
      <c r="H1671" s="9">
        <v>15</v>
      </c>
      <c r="I1671">
        <v>11001</v>
      </c>
      <c r="J1671">
        <v>11</v>
      </c>
      <c r="K1671" t="s">
        <v>388</v>
      </c>
      <c r="L1671" s="5" t="s">
        <v>12509</v>
      </c>
      <c r="M1671" s="6">
        <v>6</v>
      </c>
      <c r="N1671" s="7">
        <v>3</v>
      </c>
      <c r="O1671">
        <v>2013</v>
      </c>
      <c r="P1671">
        <v>12</v>
      </c>
      <c r="Q1671" s="8" t="s">
        <v>55</v>
      </c>
      <c r="R1671" s="7" t="s">
        <v>12510</v>
      </c>
      <c r="S1671" t="s">
        <v>12511</v>
      </c>
      <c r="T1671" s="7" t="s">
        <v>1261</v>
      </c>
      <c r="U1671" t="str">
        <f t="shared" si="26"/>
        <v>52128016</v>
      </c>
      <c r="V1671" t="s">
        <v>94</v>
      </c>
      <c r="W1671" t="s">
        <v>12512</v>
      </c>
      <c r="X1671">
        <v>11001</v>
      </c>
      <c r="Y1671">
        <v>30</v>
      </c>
      <c r="Z1671">
        <v>5733931</v>
      </c>
      <c r="AA1671" t="s">
        <v>12513</v>
      </c>
      <c r="AB1671">
        <v>1</v>
      </c>
      <c r="AC1671">
        <v>11001000</v>
      </c>
      <c r="AD1671" t="s">
        <v>55</v>
      </c>
      <c r="AE1671" s="7">
        <v>19417165</v>
      </c>
      <c r="AF1671" t="s">
        <v>64</v>
      </c>
      <c r="AG1671" t="s">
        <v>1023</v>
      </c>
      <c r="AK1671" s="7" t="s">
        <v>267</v>
      </c>
      <c r="AL1671" t="s">
        <v>1823</v>
      </c>
      <c r="AM1671">
        <v>123456</v>
      </c>
      <c r="AN1671">
        <v>123</v>
      </c>
      <c r="AO1671">
        <v>2</v>
      </c>
      <c r="AP1671" s="7" t="s">
        <v>101</v>
      </c>
      <c r="AR1671" t="s">
        <v>3461</v>
      </c>
      <c r="AS1671" s="14">
        <v>1216</v>
      </c>
      <c r="AU1671" t="s">
        <v>55</v>
      </c>
      <c r="AV1671">
        <v>1013659697</v>
      </c>
      <c r="AW1671" t="s">
        <v>1319</v>
      </c>
      <c r="AX1671" t="s">
        <v>5514</v>
      </c>
      <c r="AY1671" t="s">
        <v>12514</v>
      </c>
      <c r="AZ1671">
        <v>5783901</v>
      </c>
    </row>
    <row r="1672" spans="2:52" x14ac:dyDescent="0.2">
      <c r="B1672">
        <v>1671</v>
      </c>
      <c r="C1672" s="2" t="s">
        <v>28553</v>
      </c>
      <c r="D1672" s="2">
        <v>42913</v>
      </c>
      <c r="E1672" s="3">
        <v>7.0371874999999999</v>
      </c>
      <c r="F1672">
        <v>1</v>
      </c>
      <c r="G1672" t="s">
        <v>12515</v>
      </c>
      <c r="H1672" s="9">
        <v>15</v>
      </c>
      <c r="I1672">
        <v>11001</v>
      </c>
      <c r="J1672">
        <v>11</v>
      </c>
      <c r="K1672" t="s">
        <v>1413</v>
      </c>
      <c r="L1672" s="5" t="s">
        <v>12516</v>
      </c>
      <c r="M1672" s="6">
        <v>5</v>
      </c>
      <c r="N1672" s="7">
        <v>3</v>
      </c>
      <c r="O1672">
        <v>1996</v>
      </c>
      <c r="P1672">
        <v>5</v>
      </c>
      <c r="Q1672" s="8" t="s">
        <v>55</v>
      </c>
      <c r="R1672" s="7" t="s">
        <v>12517</v>
      </c>
      <c r="S1672" t="s">
        <v>103</v>
      </c>
      <c r="T1672" s="7" t="s">
        <v>12518</v>
      </c>
      <c r="U1672" t="str">
        <f t="shared" si="26"/>
        <v>80723365</v>
      </c>
      <c r="V1672" t="s">
        <v>94</v>
      </c>
      <c r="W1672" t="s">
        <v>12519</v>
      </c>
      <c r="X1672">
        <v>11001</v>
      </c>
      <c r="Y1672">
        <v>44</v>
      </c>
      <c r="Z1672">
        <v>6545494</v>
      </c>
      <c r="AA1672" t="s">
        <v>12520</v>
      </c>
      <c r="AB1672">
        <v>1</v>
      </c>
      <c r="AC1672">
        <v>11001000</v>
      </c>
      <c r="AD1672" t="s">
        <v>81</v>
      </c>
      <c r="AH1672">
        <v>8001836701</v>
      </c>
      <c r="AI1672" t="s">
        <v>2959</v>
      </c>
      <c r="AK1672" s="7" t="s">
        <v>616</v>
      </c>
      <c r="AL1672" t="s">
        <v>1392</v>
      </c>
      <c r="AM1672">
        <v>123456</v>
      </c>
      <c r="AN1672">
        <v>123</v>
      </c>
      <c r="AO1672">
        <v>1</v>
      </c>
      <c r="AP1672" s="7" t="s">
        <v>66</v>
      </c>
      <c r="AR1672" t="s">
        <v>9812</v>
      </c>
      <c r="AS1672" s="14">
        <v>1213</v>
      </c>
      <c r="AU1672" t="s">
        <v>55</v>
      </c>
      <c r="AV1672">
        <v>79525440</v>
      </c>
      <c r="AW1672" t="s">
        <v>64</v>
      </c>
      <c r="AX1672" t="s">
        <v>69</v>
      </c>
      <c r="AY1672" t="s">
        <v>12521</v>
      </c>
      <c r="AZ1672">
        <v>4774485</v>
      </c>
    </row>
    <row r="1673" spans="2:52" x14ac:dyDescent="0.2">
      <c r="B1673">
        <v>1672</v>
      </c>
      <c r="C1673" s="2" t="s">
        <v>28554</v>
      </c>
      <c r="D1673" s="2">
        <v>42868</v>
      </c>
      <c r="E1673" s="3">
        <v>20.576319444444401</v>
      </c>
      <c r="F1673">
        <v>1</v>
      </c>
      <c r="G1673" t="s">
        <v>12522</v>
      </c>
      <c r="H1673" s="9">
        <v>15</v>
      </c>
      <c r="I1673">
        <v>11001</v>
      </c>
      <c r="J1673">
        <v>11</v>
      </c>
      <c r="K1673" t="s">
        <v>1240</v>
      </c>
      <c r="L1673" s="5" t="s">
        <v>12523</v>
      </c>
      <c r="M1673" s="6">
        <v>3</v>
      </c>
      <c r="N1673" s="7">
        <v>3</v>
      </c>
      <c r="O1673">
        <v>2017</v>
      </c>
      <c r="P1673">
        <v>5</v>
      </c>
      <c r="Q1673" s="8" t="s">
        <v>55</v>
      </c>
      <c r="R1673" s="7" t="s">
        <v>12524</v>
      </c>
      <c r="S1673" t="s">
        <v>12525</v>
      </c>
      <c r="T1673" s="7" t="s">
        <v>499</v>
      </c>
      <c r="U1673" t="str">
        <f t="shared" si="26"/>
        <v>63560067</v>
      </c>
      <c r="V1673" t="s">
        <v>94</v>
      </c>
      <c r="W1673" t="s">
        <v>12526</v>
      </c>
      <c r="X1673">
        <v>11001</v>
      </c>
      <c r="Y1673">
        <v>45</v>
      </c>
      <c r="Z1673">
        <v>5769100</v>
      </c>
      <c r="AA1673" t="s">
        <v>12527</v>
      </c>
      <c r="AB1673">
        <v>1</v>
      </c>
      <c r="AC1673">
        <v>11001000</v>
      </c>
      <c r="AD1673" t="s">
        <v>55</v>
      </c>
      <c r="AE1673" s="7">
        <v>1010178279</v>
      </c>
      <c r="AF1673" t="s">
        <v>1187</v>
      </c>
      <c r="AG1673" t="s">
        <v>448</v>
      </c>
      <c r="AK1673" s="7" t="s">
        <v>285</v>
      </c>
      <c r="AL1673" t="s">
        <v>69</v>
      </c>
      <c r="AM1673">
        <v>123456</v>
      </c>
      <c r="AN1673">
        <v>123</v>
      </c>
      <c r="AP1673" s="7"/>
      <c r="AS1673" s="14" t="s">
        <v>26874</v>
      </c>
      <c r="AU1673" t="s">
        <v>55</v>
      </c>
      <c r="AV1673">
        <v>1030623156</v>
      </c>
      <c r="AW1673" t="s">
        <v>3362</v>
      </c>
      <c r="AX1673" t="s">
        <v>1570</v>
      </c>
      <c r="AY1673" t="s">
        <v>12528</v>
      </c>
      <c r="AZ1673">
        <v>5583582</v>
      </c>
    </row>
    <row r="1674" spans="2:52" x14ac:dyDescent="0.2">
      <c r="B1674">
        <v>1673</v>
      </c>
      <c r="C1674" s="2" t="s">
        <v>28555</v>
      </c>
      <c r="D1674" s="2">
        <v>42904</v>
      </c>
      <c r="E1674" s="3">
        <v>6.1093287037037003</v>
      </c>
      <c r="F1674">
        <v>2</v>
      </c>
      <c r="G1674" t="s">
        <v>12529</v>
      </c>
      <c r="H1674" s="9">
        <v>15</v>
      </c>
      <c r="I1674">
        <v>11001</v>
      </c>
      <c r="J1674">
        <v>11</v>
      </c>
      <c r="K1674" t="s">
        <v>221</v>
      </c>
      <c r="L1674" s="5" t="s">
        <v>12530</v>
      </c>
      <c r="M1674" s="6">
        <v>4</v>
      </c>
      <c r="N1674" s="7">
        <v>3</v>
      </c>
      <c r="O1674">
        <v>1995</v>
      </c>
      <c r="P1674">
        <v>5</v>
      </c>
      <c r="Q1674" s="8" t="s">
        <v>55</v>
      </c>
      <c r="R1674" s="7" t="s">
        <v>12531</v>
      </c>
      <c r="S1674" t="s">
        <v>64</v>
      </c>
      <c r="T1674" s="7" t="s">
        <v>65</v>
      </c>
      <c r="U1674" t="str">
        <f t="shared" si="26"/>
        <v>79731294</v>
      </c>
      <c r="V1674" t="s">
        <v>94</v>
      </c>
      <c r="W1674" t="s">
        <v>12532</v>
      </c>
      <c r="X1674">
        <v>11001</v>
      </c>
      <c r="Y1674">
        <v>27</v>
      </c>
      <c r="Z1674">
        <v>2857754</v>
      </c>
      <c r="AA1674" t="s">
        <v>12533</v>
      </c>
      <c r="AB1674">
        <v>1</v>
      </c>
      <c r="AC1674">
        <v>11001000</v>
      </c>
      <c r="AD1674" t="s">
        <v>55</v>
      </c>
      <c r="AE1674" s="7">
        <v>63488518</v>
      </c>
      <c r="AF1674" t="s">
        <v>239</v>
      </c>
      <c r="AG1674" t="s">
        <v>337</v>
      </c>
      <c r="AK1674" s="7" t="s">
        <v>285</v>
      </c>
      <c r="AL1674" t="s">
        <v>1849</v>
      </c>
      <c r="AM1674">
        <v>123456</v>
      </c>
      <c r="AN1674">
        <v>123</v>
      </c>
      <c r="AP1674" s="7"/>
      <c r="AS1674" s="14" t="s">
        <v>26874</v>
      </c>
      <c r="AU1674" t="s">
        <v>55</v>
      </c>
      <c r="AV1674">
        <v>19059807</v>
      </c>
      <c r="AW1674" t="s">
        <v>64</v>
      </c>
      <c r="AX1674" t="s">
        <v>12534</v>
      </c>
      <c r="AY1674" t="s">
        <v>12535</v>
      </c>
      <c r="AZ1674">
        <v>4537298</v>
      </c>
    </row>
    <row r="1675" spans="2:52" x14ac:dyDescent="0.2">
      <c r="B1675">
        <v>1674</v>
      </c>
      <c r="C1675" s="2" t="s">
        <v>28556</v>
      </c>
      <c r="D1675" s="2">
        <v>42881</v>
      </c>
      <c r="E1675" s="3">
        <v>7.0390393518518497</v>
      </c>
      <c r="F1675">
        <v>2</v>
      </c>
      <c r="G1675" t="s">
        <v>12536</v>
      </c>
      <c r="H1675" s="9">
        <v>15</v>
      </c>
      <c r="I1675">
        <v>11001</v>
      </c>
      <c r="J1675">
        <v>11</v>
      </c>
      <c r="K1675" t="s">
        <v>1743</v>
      </c>
      <c r="L1675" s="5" t="s">
        <v>12537</v>
      </c>
      <c r="M1675" s="6">
        <v>5</v>
      </c>
      <c r="N1675" s="7">
        <v>3</v>
      </c>
      <c r="O1675">
        <v>2000</v>
      </c>
      <c r="P1675">
        <v>5</v>
      </c>
      <c r="Q1675" s="8" t="s">
        <v>55</v>
      </c>
      <c r="R1675" s="7" t="s">
        <v>12538</v>
      </c>
      <c r="S1675" t="s">
        <v>1754</v>
      </c>
      <c r="T1675" s="7" t="s">
        <v>240</v>
      </c>
      <c r="U1675" t="str">
        <f t="shared" si="26"/>
        <v>1018437520</v>
      </c>
      <c r="V1675" t="s">
        <v>94</v>
      </c>
      <c r="W1675" t="s">
        <v>12539</v>
      </c>
      <c r="X1675">
        <v>11001</v>
      </c>
      <c r="Y1675">
        <v>51</v>
      </c>
      <c r="Z1675">
        <v>2125933</v>
      </c>
      <c r="AA1675" t="s">
        <v>12540</v>
      </c>
      <c r="AB1675">
        <v>1</v>
      </c>
      <c r="AC1675">
        <v>11001000</v>
      </c>
      <c r="AD1675" t="s">
        <v>55</v>
      </c>
      <c r="AE1675" s="7">
        <v>39554371</v>
      </c>
      <c r="AF1675" t="s">
        <v>172</v>
      </c>
      <c r="AG1675" t="s">
        <v>2046</v>
      </c>
      <c r="AK1675" s="7" t="s">
        <v>359</v>
      </c>
      <c r="AL1675" t="s">
        <v>448</v>
      </c>
      <c r="AM1675">
        <v>123456</v>
      </c>
      <c r="AN1675">
        <v>123</v>
      </c>
      <c r="AP1675" s="7"/>
      <c r="AS1675" s="14" t="s">
        <v>26874</v>
      </c>
      <c r="AU1675" t="s">
        <v>55</v>
      </c>
      <c r="AV1675">
        <v>79055519</v>
      </c>
      <c r="AW1675" t="s">
        <v>1529</v>
      </c>
      <c r="AX1675" t="s">
        <v>63</v>
      </c>
      <c r="AY1675" t="s">
        <v>12541</v>
      </c>
      <c r="AZ1675">
        <v>7305279</v>
      </c>
    </row>
    <row r="1676" spans="2:52" x14ac:dyDescent="0.2">
      <c r="B1676">
        <v>1675</v>
      </c>
      <c r="C1676" s="2" t="s">
        <v>28557</v>
      </c>
      <c r="D1676" s="2">
        <v>42900</v>
      </c>
      <c r="E1676" s="3">
        <v>15.9464351851852</v>
      </c>
      <c r="F1676">
        <v>2</v>
      </c>
      <c r="G1676" t="s">
        <v>12542</v>
      </c>
      <c r="H1676" s="9">
        <v>15</v>
      </c>
      <c r="I1676">
        <v>11001</v>
      </c>
      <c r="J1676">
        <v>11</v>
      </c>
      <c r="K1676" t="s">
        <v>264</v>
      </c>
      <c r="L1676" s="5" t="s">
        <v>12543</v>
      </c>
      <c r="M1676" s="6">
        <v>12</v>
      </c>
      <c r="N1676" s="7">
        <v>3</v>
      </c>
      <c r="O1676">
        <v>2006</v>
      </c>
      <c r="P1676">
        <v>3</v>
      </c>
      <c r="Q1676" s="8" t="s">
        <v>55</v>
      </c>
      <c r="R1676" s="7" t="s">
        <v>12544</v>
      </c>
      <c r="S1676" t="s">
        <v>12545</v>
      </c>
      <c r="T1676" s="7" t="s">
        <v>295</v>
      </c>
      <c r="U1676" t="str">
        <f t="shared" si="26"/>
        <v>17267068</v>
      </c>
      <c r="V1676" t="s">
        <v>127</v>
      </c>
      <c r="W1676" t="s">
        <v>12546</v>
      </c>
      <c r="X1676">
        <v>11001</v>
      </c>
      <c r="Y1676">
        <v>42</v>
      </c>
      <c r="Z1676">
        <v>4776337</v>
      </c>
      <c r="AA1676" t="s">
        <v>12547</v>
      </c>
      <c r="AB1676">
        <v>1</v>
      </c>
      <c r="AC1676">
        <v>11001000</v>
      </c>
      <c r="AD1676" t="s">
        <v>55</v>
      </c>
      <c r="AE1676" s="7">
        <v>19104466</v>
      </c>
      <c r="AF1676" t="s">
        <v>64</v>
      </c>
      <c r="AG1676" t="s">
        <v>162</v>
      </c>
      <c r="AK1676" s="7" t="s">
        <v>285</v>
      </c>
      <c r="AL1676" t="s">
        <v>1219</v>
      </c>
      <c r="AM1676">
        <v>123456</v>
      </c>
      <c r="AN1676">
        <v>123</v>
      </c>
      <c r="AP1676" s="7"/>
      <c r="AS1676" s="14" t="s">
        <v>26874</v>
      </c>
      <c r="AU1676" t="s">
        <v>55</v>
      </c>
      <c r="AV1676">
        <v>80160560</v>
      </c>
      <c r="AW1676" t="s">
        <v>379</v>
      </c>
      <c r="AX1676" t="s">
        <v>2513</v>
      </c>
      <c r="AY1676" t="s">
        <v>12548</v>
      </c>
      <c r="AZ1676">
        <v>4050984</v>
      </c>
    </row>
    <row r="1677" spans="2:52" x14ac:dyDescent="0.2">
      <c r="B1677">
        <v>1676</v>
      </c>
      <c r="C1677" s="2" t="s">
        <v>28558</v>
      </c>
      <c r="D1677" s="2">
        <v>42871</v>
      </c>
      <c r="E1677" s="3">
        <v>1.30303240740741</v>
      </c>
      <c r="F1677">
        <v>1</v>
      </c>
      <c r="G1677" t="s">
        <v>12549</v>
      </c>
      <c r="H1677" s="9">
        <v>15</v>
      </c>
      <c r="I1677">
        <v>11001</v>
      </c>
      <c r="J1677">
        <v>11</v>
      </c>
      <c r="K1677" t="s">
        <v>902</v>
      </c>
      <c r="L1677" s="5" t="s">
        <v>12550</v>
      </c>
      <c r="M1677" s="6">
        <v>11</v>
      </c>
      <c r="N1677" s="7">
        <v>3</v>
      </c>
      <c r="O1677">
        <v>1998</v>
      </c>
      <c r="P1677">
        <v>3</v>
      </c>
      <c r="Q1677" s="8" t="s">
        <v>55</v>
      </c>
      <c r="R1677" s="7" t="s">
        <v>12551</v>
      </c>
      <c r="S1677" t="s">
        <v>307</v>
      </c>
      <c r="T1677" s="7" t="s">
        <v>337</v>
      </c>
      <c r="U1677" t="str">
        <f t="shared" si="26"/>
        <v>1013586548</v>
      </c>
      <c r="V1677" t="s">
        <v>127</v>
      </c>
      <c r="W1677" t="s">
        <v>12552</v>
      </c>
      <c r="X1677">
        <v>11001</v>
      </c>
      <c r="Y1677">
        <v>26</v>
      </c>
      <c r="Z1677">
        <v>6578771</v>
      </c>
      <c r="AA1677" t="s">
        <v>12553</v>
      </c>
      <c r="AB1677">
        <v>1</v>
      </c>
      <c r="AC1677">
        <v>11001000</v>
      </c>
      <c r="AD1677" t="s">
        <v>55</v>
      </c>
      <c r="AE1677" s="7">
        <v>17044748</v>
      </c>
      <c r="AF1677" t="s">
        <v>599</v>
      </c>
      <c r="AG1677" t="s">
        <v>815</v>
      </c>
      <c r="AK1677" s="7" t="s">
        <v>1471</v>
      </c>
      <c r="AL1677" t="s">
        <v>1848</v>
      </c>
      <c r="AM1677">
        <v>123456</v>
      </c>
      <c r="AN1677">
        <v>123</v>
      </c>
      <c r="AO1677">
        <v>2</v>
      </c>
      <c r="AP1677" s="7" t="s">
        <v>101</v>
      </c>
      <c r="AR1677" t="s">
        <v>3461</v>
      </c>
      <c r="AS1677" s="14">
        <v>1216</v>
      </c>
      <c r="AU1677" t="s">
        <v>55</v>
      </c>
      <c r="AV1677">
        <v>79735957</v>
      </c>
      <c r="AW1677" t="s">
        <v>243</v>
      </c>
      <c r="AX1677" t="s">
        <v>12554</v>
      </c>
      <c r="AY1677" t="s">
        <v>12555</v>
      </c>
      <c r="AZ1677">
        <v>3153378</v>
      </c>
    </row>
    <row r="1678" spans="2:52" x14ac:dyDescent="0.2">
      <c r="B1678">
        <v>1677</v>
      </c>
      <c r="C1678" s="2" t="s">
        <v>28559</v>
      </c>
      <c r="D1678" s="2">
        <v>42909</v>
      </c>
      <c r="E1678" s="3">
        <v>7.2613773148148102</v>
      </c>
      <c r="F1678">
        <v>2</v>
      </c>
      <c r="G1678" t="s">
        <v>10724</v>
      </c>
      <c r="H1678" s="9">
        <v>15</v>
      </c>
      <c r="I1678">
        <v>11001</v>
      </c>
      <c r="J1678">
        <v>11</v>
      </c>
      <c r="K1678" t="s">
        <v>1173</v>
      </c>
      <c r="L1678" s="5" t="s">
        <v>12556</v>
      </c>
      <c r="M1678" s="6">
        <v>5</v>
      </c>
      <c r="N1678" s="7">
        <v>3</v>
      </c>
      <c r="O1678">
        <v>2002</v>
      </c>
      <c r="P1678">
        <v>5</v>
      </c>
      <c r="Q1678" s="8" t="s">
        <v>55</v>
      </c>
      <c r="R1678" s="7" t="s">
        <v>12557</v>
      </c>
      <c r="S1678" t="s">
        <v>729</v>
      </c>
      <c r="T1678" s="7" t="s">
        <v>1352</v>
      </c>
      <c r="U1678" t="str">
        <f t="shared" si="26"/>
        <v>39643283</v>
      </c>
      <c r="V1678" t="s">
        <v>94</v>
      </c>
      <c r="W1678" t="s">
        <v>12558</v>
      </c>
      <c r="X1678">
        <v>11001</v>
      </c>
      <c r="Y1678">
        <v>36</v>
      </c>
      <c r="Z1678">
        <v>6725135</v>
      </c>
      <c r="AA1678" t="s">
        <v>12559</v>
      </c>
      <c r="AB1678">
        <v>1</v>
      </c>
      <c r="AC1678">
        <v>11001000</v>
      </c>
      <c r="AD1678" t="s">
        <v>55</v>
      </c>
      <c r="AE1678" s="7">
        <v>20166473</v>
      </c>
      <c r="AF1678" t="s">
        <v>68</v>
      </c>
      <c r="AG1678" t="s">
        <v>343</v>
      </c>
      <c r="AK1678" s="7" t="s">
        <v>359</v>
      </c>
      <c r="AL1678" t="s">
        <v>134</v>
      </c>
      <c r="AM1678">
        <v>123456</v>
      </c>
      <c r="AN1678">
        <v>123</v>
      </c>
      <c r="AP1678" s="7"/>
      <c r="AS1678" s="14" t="s">
        <v>26874</v>
      </c>
      <c r="AU1678" t="s">
        <v>55</v>
      </c>
      <c r="AV1678">
        <v>80721832</v>
      </c>
      <c r="AW1678" t="s">
        <v>974</v>
      </c>
      <c r="AX1678" t="s">
        <v>892</v>
      </c>
      <c r="AY1678" t="s">
        <v>12560</v>
      </c>
      <c r="AZ1678">
        <v>7142710</v>
      </c>
    </row>
    <row r="1679" spans="2:52" x14ac:dyDescent="0.2">
      <c r="B1679">
        <v>1678</v>
      </c>
      <c r="C1679" s="2" t="s">
        <v>28560</v>
      </c>
      <c r="D1679" s="2">
        <v>42879</v>
      </c>
      <c r="E1679" s="3">
        <v>11.287511574074101</v>
      </c>
      <c r="F1679">
        <v>1</v>
      </c>
      <c r="G1679" t="s">
        <v>12561</v>
      </c>
      <c r="H1679" s="9">
        <v>15</v>
      </c>
      <c r="I1679">
        <v>11001</v>
      </c>
      <c r="J1679">
        <v>11</v>
      </c>
      <c r="K1679" t="s">
        <v>528</v>
      </c>
      <c r="L1679" s="5" t="s">
        <v>12562</v>
      </c>
      <c r="M1679" s="6">
        <v>14</v>
      </c>
      <c r="N1679" s="7">
        <v>3</v>
      </c>
      <c r="O1679">
        <v>2017</v>
      </c>
      <c r="P1679">
        <v>3</v>
      </c>
      <c r="Q1679" s="8" t="s">
        <v>55</v>
      </c>
      <c r="R1679" s="7" t="s">
        <v>12563</v>
      </c>
      <c r="S1679" t="s">
        <v>12564</v>
      </c>
      <c r="T1679" s="7" t="s">
        <v>1873</v>
      </c>
      <c r="U1679" t="str">
        <f t="shared" si="26"/>
        <v>51898576</v>
      </c>
      <c r="V1679" t="s">
        <v>94</v>
      </c>
      <c r="W1679" t="s">
        <v>12565</v>
      </c>
      <c r="X1679">
        <v>11001</v>
      </c>
      <c r="Y1679">
        <v>40</v>
      </c>
      <c r="Z1679">
        <v>5013304</v>
      </c>
      <c r="AA1679" t="s">
        <v>12566</v>
      </c>
      <c r="AB1679">
        <v>1</v>
      </c>
      <c r="AC1679">
        <v>11001000</v>
      </c>
      <c r="AD1679" t="s">
        <v>81</v>
      </c>
      <c r="AH1679">
        <v>900127137</v>
      </c>
      <c r="AI1679" t="s">
        <v>12567</v>
      </c>
      <c r="AK1679" s="7" t="s">
        <v>254</v>
      </c>
      <c r="AL1679" t="s">
        <v>1892</v>
      </c>
      <c r="AM1679">
        <v>123456</v>
      </c>
      <c r="AN1679">
        <v>123</v>
      </c>
      <c r="AP1679" s="7"/>
      <c r="AS1679" s="14" t="s">
        <v>26874</v>
      </c>
      <c r="AU1679" t="s">
        <v>55</v>
      </c>
      <c r="AV1679">
        <v>1023012555</v>
      </c>
      <c r="AW1679" t="s">
        <v>322</v>
      </c>
      <c r="AX1679" t="s">
        <v>3920</v>
      </c>
      <c r="AY1679" t="s">
        <v>12568</v>
      </c>
      <c r="AZ1679">
        <v>7867785</v>
      </c>
    </row>
    <row r="1680" spans="2:52" x14ac:dyDescent="0.2">
      <c r="B1680">
        <v>1679</v>
      </c>
      <c r="C1680" s="2" t="s">
        <v>28561</v>
      </c>
      <c r="D1680" s="2">
        <v>42916</v>
      </c>
      <c r="E1680" s="3">
        <v>3.9556944444444402</v>
      </c>
      <c r="F1680">
        <v>1</v>
      </c>
      <c r="G1680" t="s">
        <v>12569</v>
      </c>
      <c r="H1680" s="9">
        <v>15</v>
      </c>
      <c r="I1680">
        <v>11001</v>
      </c>
      <c r="J1680">
        <v>11</v>
      </c>
      <c r="K1680" t="s">
        <v>1615</v>
      </c>
      <c r="L1680" s="5" t="s">
        <v>12570</v>
      </c>
      <c r="M1680" s="6">
        <v>5</v>
      </c>
      <c r="N1680" s="7">
        <v>3</v>
      </c>
      <c r="O1680">
        <v>2004</v>
      </c>
      <c r="P1680">
        <v>5</v>
      </c>
      <c r="Q1680" s="8" t="s">
        <v>55</v>
      </c>
      <c r="R1680" s="7" t="s">
        <v>12571</v>
      </c>
      <c r="S1680" t="s">
        <v>12572</v>
      </c>
      <c r="T1680" s="7" t="s">
        <v>218</v>
      </c>
      <c r="U1680" t="str">
        <f t="shared" si="26"/>
        <v>79434925</v>
      </c>
      <c r="V1680" t="s">
        <v>94</v>
      </c>
      <c r="W1680" t="s">
        <v>12573</v>
      </c>
      <c r="X1680">
        <v>11001</v>
      </c>
      <c r="Y1680">
        <v>36</v>
      </c>
      <c r="Z1680">
        <v>5920973</v>
      </c>
      <c r="AA1680" t="s">
        <v>12574</v>
      </c>
      <c r="AB1680">
        <v>1</v>
      </c>
      <c r="AC1680">
        <v>11001000</v>
      </c>
      <c r="AD1680" t="s">
        <v>55</v>
      </c>
      <c r="AE1680" s="7">
        <v>32795904</v>
      </c>
      <c r="AF1680" t="s">
        <v>12575</v>
      </c>
      <c r="AG1680" t="s">
        <v>343</v>
      </c>
      <c r="AK1680" s="7" t="s">
        <v>285</v>
      </c>
      <c r="AL1680" t="s">
        <v>466</v>
      </c>
      <c r="AM1680">
        <v>123456</v>
      </c>
      <c r="AN1680">
        <v>123</v>
      </c>
      <c r="AP1680" s="7"/>
      <c r="AS1680" s="14" t="s">
        <v>26874</v>
      </c>
      <c r="AU1680" t="s">
        <v>55</v>
      </c>
      <c r="AV1680">
        <v>21068397</v>
      </c>
      <c r="AW1680" t="s">
        <v>12576</v>
      </c>
      <c r="AX1680" t="s">
        <v>1873</v>
      </c>
      <c r="AY1680" t="s">
        <v>12577</v>
      </c>
      <c r="AZ1680">
        <v>4390998</v>
      </c>
    </row>
    <row r="1681" spans="2:52" x14ac:dyDescent="0.2">
      <c r="B1681">
        <v>1680</v>
      </c>
      <c r="C1681" s="2" t="s">
        <v>28562</v>
      </c>
      <c r="D1681" s="2">
        <v>42913</v>
      </c>
      <c r="E1681" s="3">
        <v>22.926736111111101</v>
      </c>
      <c r="F1681">
        <v>1</v>
      </c>
      <c r="G1681" t="s">
        <v>10512</v>
      </c>
      <c r="H1681" s="9">
        <v>15</v>
      </c>
      <c r="I1681">
        <v>11001</v>
      </c>
      <c r="J1681">
        <v>11</v>
      </c>
      <c r="K1681" t="s">
        <v>1385</v>
      </c>
      <c r="L1681" s="5" t="s">
        <v>12578</v>
      </c>
      <c r="M1681" s="6">
        <v>12</v>
      </c>
      <c r="N1681" s="7">
        <v>3</v>
      </c>
      <c r="O1681">
        <v>2003</v>
      </c>
      <c r="P1681">
        <v>3</v>
      </c>
      <c r="Q1681" s="8" t="s">
        <v>55</v>
      </c>
      <c r="R1681" s="7" t="s">
        <v>12579</v>
      </c>
      <c r="S1681" t="s">
        <v>64</v>
      </c>
      <c r="T1681" s="7" t="s">
        <v>104</v>
      </c>
      <c r="U1681" t="str">
        <f t="shared" si="26"/>
        <v>413129</v>
      </c>
      <c r="V1681" t="s">
        <v>127</v>
      </c>
      <c r="W1681" t="s">
        <v>12580</v>
      </c>
      <c r="X1681">
        <v>11001</v>
      </c>
      <c r="Y1681">
        <v>44</v>
      </c>
      <c r="Z1681">
        <v>6594033</v>
      </c>
      <c r="AA1681" t="s">
        <v>12581</v>
      </c>
      <c r="AB1681">
        <v>1</v>
      </c>
      <c r="AC1681">
        <v>11001000</v>
      </c>
      <c r="AD1681" t="s">
        <v>81</v>
      </c>
      <c r="AH1681">
        <v>860059294</v>
      </c>
      <c r="AI1681" t="s">
        <v>144</v>
      </c>
      <c r="AK1681" s="7" t="s">
        <v>254</v>
      </c>
      <c r="AL1681" t="s">
        <v>244</v>
      </c>
      <c r="AM1681">
        <v>123456</v>
      </c>
      <c r="AN1681">
        <v>123</v>
      </c>
      <c r="AP1681" s="7"/>
      <c r="AS1681" s="14" t="s">
        <v>26874</v>
      </c>
      <c r="AU1681" t="s">
        <v>55</v>
      </c>
      <c r="AV1681">
        <v>79421955</v>
      </c>
      <c r="AW1681" t="s">
        <v>64</v>
      </c>
      <c r="AX1681" t="s">
        <v>274</v>
      </c>
      <c r="AY1681" t="s">
        <v>12582</v>
      </c>
      <c r="AZ1681">
        <v>4371386</v>
      </c>
    </row>
    <row r="1682" spans="2:52" x14ac:dyDescent="0.2">
      <c r="B1682">
        <v>1681</v>
      </c>
      <c r="C1682" s="2" t="s">
        <v>28563</v>
      </c>
      <c r="D1682" s="2">
        <v>42885</v>
      </c>
      <c r="E1682" s="3">
        <v>7.8368287037037003</v>
      </c>
      <c r="F1682">
        <v>2</v>
      </c>
      <c r="G1682" t="s">
        <v>7050</v>
      </c>
      <c r="H1682" s="9">
        <v>15</v>
      </c>
      <c r="I1682">
        <v>11001</v>
      </c>
      <c r="J1682">
        <v>11</v>
      </c>
      <c r="K1682" t="s">
        <v>1084</v>
      </c>
      <c r="L1682" s="5" t="s">
        <v>12583</v>
      </c>
      <c r="M1682" s="6">
        <v>3</v>
      </c>
      <c r="N1682" s="7">
        <v>3</v>
      </c>
      <c r="O1682">
        <v>2010</v>
      </c>
      <c r="P1682">
        <v>5</v>
      </c>
      <c r="Q1682" s="8" t="s">
        <v>55</v>
      </c>
      <c r="R1682" s="7" t="s">
        <v>12584</v>
      </c>
      <c r="S1682" t="s">
        <v>3924</v>
      </c>
      <c r="T1682" s="7" t="s">
        <v>1824</v>
      </c>
      <c r="U1682" t="str">
        <f t="shared" si="26"/>
        <v>12111270</v>
      </c>
      <c r="V1682" t="s">
        <v>94</v>
      </c>
      <c r="W1682" t="s">
        <v>12585</v>
      </c>
      <c r="X1682">
        <v>11001</v>
      </c>
      <c r="Y1682">
        <v>32</v>
      </c>
      <c r="Z1682">
        <v>5556239</v>
      </c>
      <c r="AA1682" t="s">
        <v>12586</v>
      </c>
      <c r="AB1682">
        <v>1</v>
      </c>
      <c r="AC1682">
        <v>11001000</v>
      </c>
      <c r="AD1682" t="s">
        <v>2338</v>
      </c>
      <c r="AE1682" s="7">
        <v>492013</v>
      </c>
      <c r="AF1682" t="s">
        <v>567</v>
      </c>
      <c r="AG1682" t="s">
        <v>496</v>
      </c>
      <c r="AK1682" s="7" t="s">
        <v>1917</v>
      </c>
      <c r="AL1682" t="s">
        <v>497</v>
      </c>
      <c r="AM1682">
        <v>123456</v>
      </c>
      <c r="AN1682">
        <v>123</v>
      </c>
      <c r="AO1682">
        <v>2</v>
      </c>
      <c r="AP1682" s="7" t="s">
        <v>101</v>
      </c>
      <c r="AR1682" t="s">
        <v>3461</v>
      </c>
      <c r="AS1682" s="14">
        <v>1214</v>
      </c>
      <c r="AU1682" t="s">
        <v>55</v>
      </c>
      <c r="AV1682">
        <v>11429894</v>
      </c>
      <c r="AW1682" t="s">
        <v>62</v>
      </c>
      <c r="AX1682" t="s">
        <v>466</v>
      </c>
      <c r="AY1682" t="s">
        <v>12587</v>
      </c>
      <c r="AZ1682">
        <v>3136326</v>
      </c>
    </row>
    <row r="1683" spans="2:52" x14ac:dyDescent="0.2">
      <c r="B1683">
        <v>1682</v>
      </c>
      <c r="C1683" s="2" t="s">
        <v>28564</v>
      </c>
      <c r="D1683" s="2">
        <v>42869</v>
      </c>
      <c r="E1683" s="3">
        <v>5.3226851851851897</v>
      </c>
      <c r="F1683">
        <v>1</v>
      </c>
      <c r="G1683" t="s">
        <v>9091</v>
      </c>
      <c r="H1683" s="9">
        <v>15</v>
      </c>
      <c r="I1683">
        <v>11001</v>
      </c>
      <c r="J1683">
        <v>11</v>
      </c>
      <c r="K1683" t="s">
        <v>1073</v>
      </c>
      <c r="L1683" s="5" t="s">
        <v>12588</v>
      </c>
      <c r="M1683" s="6">
        <v>5</v>
      </c>
      <c r="N1683" s="7">
        <v>3</v>
      </c>
      <c r="O1683">
        <v>2015</v>
      </c>
      <c r="P1683">
        <v>5</v>
      </c>
      <c r="Q1683" s="8" t="s">
        <v>55</v>
      </c>
      <c r="R1683" s="7" t="s">
        <v>12589</v>
      </c>
      <c r="S1683" t="s">
        <v>4229</v>
      </c>
      <c r="T1683" s="7" t="s">
        <v>664</v>
      </c>
      <c r="U1683" t="str">
        <f t="shared" si="26"/>
        <v>1013607805</v>
      </c>
      <c r="V1683" t="s">
        <v>94</v>
      </c>
      <c r="W1683" t="s">
        <v>12590</v>
      </c>
      <c r="X1683">
        <v>11001</v>
      </c>
      <c r="Y1683">
        <v>44</v>
      </c>
      <c r="Z1683">
        <v>6405763</v>
      </c>
      <c r="AA1683" t="s">
        <v>12591</v>
      </c>
      <c r="AB1683">
        <v>1</v>
      </c>
      <c r="AC1683">
        <v>11001000</v>
      </c>
      <c r="AD1683" t="s">
        <v>55</v>
      </c>
      <c r="AE1683" s="7">
        <v>1013651552</v>
      </c>
      <c r="AF1683" t="s">
        <v>12592</v>
      </c>
      <c r="AG1683" t="s">
        <v>6012</v>
      </c>
      <c r="AK1683" s="7" t="s">
        <v>1925</v>
      </c>
      <c r="AL1683" t="s">
        <v>509</v>
      </c>
      <c r="AM1683">
        <v>123456</v>
      </c>
      <c r="AN1683">
        <v>123</v>
      </c>
      <c r="AP1683" s="7"/>
      <c r="AS1683" s="14" t="s">
        <v>26874</v>
      </c>
      <c r="AU1683" t="s">
        <v>55</v>
      </c>
      <c r="AV1683">
        <v>52156111</v>
      </c>
      <c r="AW1683" t="s">
        <v>68</v>
      </c>
      <c r="AX1683" t="s">
        <v>492</v>
      </c>
      <c r="AY1683" t="s">
        <v>12593</v>
      </c>
      <c r="AZ1683">
        <v>6789264</v>
      </c>
    </row>
    <row r="1684" spans="2:52" x14ac:dyDescent="0.2">
      <c r="B1684">
        <v>1683</v>
      </c>
      <c r="C1684" s="2" t="s">
        <v>28565</v>
      </c>
      <c r="D1684" s="2">
        <v>42878</v>
      </c>
      <c r="E1684" s="3">
        <v>1.4933564814814799</v>
      </c>
      <c r="F1684">
        <v>2</v>
      </c>
      <c r="G1684" t="s">
        <v>1791</v>
      </c>
      <c r="H1684" s="9">
        <v>15</v>
      </c>
      <c r="I1684">
        <v>11001</v>
      </c>
      <c r="J1684">
        <v>11</v>
      </c>
      <c r="K1684" t="s">
        <v>456</v>
      </c>
      <c r="L1684" s="5" t="s">
        <v>12594</v>
      </c>
      <c r="M1684" s="6">
        <v>5</v>
      </c>
      <c r="N1684" s="7">
        <v>3</v>
      </c>
      <c r="O1684">
        <v>2007</v>
      </c>
      <c r="P1684">
        <v>5</v>
      </c>
      <c r="Q1684" s="8" t="s">
        <v>55</v>
      </c>
      <c r="R1684" s="7" t="s">
        <v>12595</v>
      </c>
      <c r="S1684" t="s">
        <v>12596</v>
      </c>
      <c r="T1684" s="7" t="s">
        <v>977</v>
      </c>
      <c r="U1684" t="str">
        <f t="shared" si="26"/>
        <v>13920972</v>
      </c>
      <c r="V1684" t="s">
        <v>94</v>
      </c>
      <c r="W1684" t="s">
        <v>12597</v>
      </c>
      <c r="X1684">
        <v>11001</v>
      </c>
      <c r="Y1684">
        <v>30</v>
      </c>
      <c r="Z1684">
        <v>4574590</v>
      </c>
      <c r="AA1684" t="s">
        <v>12598</v>
      </c>
      <c r="AB1684">
        <v>1</v>
      </c>
      <c r="AC1684">
        <v>11001000</v>
      </c>
      <c r="AD1684" t="s">
        <v>55</v>
      </c>
      <c r="AE1684" s="7">
        <v>11187883</v>
      </c>
      <c r="AF1684" t="s">
        <v>599</v>
      </c>
      <c r="AG1684" t="s">
        <v>617</v>
      </c>
      <c r="AK1684" s="7" t="s">
        <v>1936</v>
      </c>
      <c r="AL1684" t="s">
        <v>1937</v>
      </c>
      <c r="AM1684">
        <v>123456</v>
      </c>
      <c r="AN1684">
        <v>123</v>
      </c>
      <c r="AP1684" s="7"/>
      <c r="AS1684" s="14" t="s">
        <v>26874</v>
      </c>
      <c r="AU1684" t="s">
        <v>55</v>
      </c>
      <c r="AV1684">
        <v>80150992</v>
      </c>
      <c r="AW1684" t="s">
        <v>593</v>
      </c>
      <c r="AX1684" t="s">
        <v>12599</v>
      </c>
      <c r="AY1684" t="s">
        <v>12600</v>
      </c>
      <c r="AZ1684">
        <v>6779031</v>
      </c>
    </row>
    <row r="1685" spans="2:52" x14ac:dyDescent="0.2">
      <c r="B1685">
        <v>1684</v>
      </c>
      <c r="C1685" s="2" t="s">
        <v>28566</v>
      </c>
      <c r="D1685" s="2">
        <v>42890</v>
      </c>
      <c r="E1685" s="3">
        <v>16.459641203703701</v>
      </c>
      <c r="F1685">
        <v>1</v>
      </c>
      <c r="G1685" t="s">
        <v>9120</v>
      </c>
      <c r="H1685" s="9">
        <v>15</v>
      </c>
      <c r="I1685">
        <v>11001</v>
      </c>
      <c r="J1685">
        <v>11</v>
      </c>
      <c r="K1685" t="s">
        <v>757</v>
      </c>
      <c r="L1685" s="5" t="s">
        <v>12601</v>
      </c>
      <c r="M1685" s="6">
        <v>3</v>
      </c>
      <c r="N1685" s="7">
        <v>3</v>
      </c>
      <c r="O1685">
        <v>2005</v>
      </c>
      <c r="P1685">
        <v>5</v>
      </c>
      <c r="Q1685" s="8" t="s">
        <v>55</v>
      </c>
      <c r="R1685" s="7" t="s">
        <v>12602</v>
      </c>
      <c r="S1685" t="s">
        <v>57</v>
      </c>
      <c r="T1685" s="7" t="s">
        <v>2019</v>
      </c>
      <c r="U1685" t="str">
        <f t="shared" si="26"/>
        <v>52433095</v>
      </c>
      <c r="V1685" t="s">
        <v>94</v>
      </c>
      <c r="W1685" t="s">
        <v>12603</v>
      </c>
      <c r="X1685">
        <v>11001</v>
      </c>
      <c r="Y1685">
        <v>46</v>
      </c>
      <c r="Z1685">
        <v>3602293</v>
      </c>
      <c r="AA1685" t="s">
        <v>12604</v>
      </c>
      <c r="AB1685">
        <v>1</v>
      </c>
      <c r="AC1685">
        <v>11001000</v>
      </c>
      <c r="AD1685" t="s">
        <v>55</v>
      </c>
      <c r="AE1685" s="7">
        <v>19246354</v>
      </c>
      <c r="AF1685" t="s">
        <v>64</v>
      </c>
      <c r="AG1685" t="s">
        <v>12605</v>
      </c>
      <c r="AK1685" s="7" t="s">
        <v>172</v>
      </c>
      <c r="AL1685" t="s">
        <v>1947</v>
      </c>
      <c r="AM1685">
        <v>123456</v>
      </c>
      <c r="AN1685">
        <v>123</v>
      </c>
      <c r="AP1685" s="7"/>
      <c r="AS1685" s="14" t="s">
        <v>26874</v>
      </c>
      <c r="AU1685" t="s">
        <v>55</v>
      </c>
      <c r="AV1685">
        <v>252322</v>
      </c>
      <c r="AW1685" t="s">
        <v>307</v>
      </c>
      <c r="AX1685" t="s">
        <v>9160</v>
      </c>
      <c r="AY1685" t="s">
        <v>12606</v>
      </c>
      <c r="AZ1685">
        <v>5038209</v>
      </c>
    </row>
    <row r="1686" spans="2:52" x14ac:dyDescent="0.2">
      <c r="B1686">
        <v>1685</v>
      </c>
      <c r="C1686" s="2" t="s">
        <v>28567</v>
      </c>
      <c r="D1686" s="2">
        <v>42924</v>
      </c>
      <c r="E1686" s="3">
        <v>15.271631944444399</v>
      </c>
      <c r="F1686">
        <v>1</v>
      </c>
      <c r="G1686" t="s">
        <v>9111</v>
      </c>
      <c r="H1686" s="9">
        <v>15</v>
      </c>
      <c r="I1686">
        <v>11001</v>
      </c>
      <c r="J1686">
        <v>11</v>
      </c>
      <c r="K1686" t="s">
        <v>456</v>
      </c>
      <c r="L1686" s="5" t="s">
        <v>12607</v>
      </c>
      <c r="M1686" s="6">
        <v>7</v>
      </c>
      <c r="N1686" s="7">
        <v>4</v>
      </c>
      <c r="O1686">
        <v>2011</v>
      </c>
      <c r="P1686">
        <v>45</v>
      </c>
      <c r="Q1686" s="8" t="s">
        <v>55</v>
      </c>
      <c r="R1686" s="7" t="s">
        <v>12608</v>
      </c>
      <c r="S1686" t="s">
        <v>970</v>
      </c>
      <c r="T1686" s="7" t="s">
        <v>1038</v>
      </c>
      <c r="U1686" t="str">
        <f t="shared" si="26"/>
        <v>79156618</v>
      </c>
      <c r="V1686" t="s">
        <v>59</v>
      </c>
      <c r="W1686" t="s">
        <v>12609</v>
      </c>
      <c r="X1686">
        <v>11001</v>
      </c>
      <c r="Y1686">
        <v>56</v>
      </c>
      <c r="Z1686">
        <v>3366598</v>
      </c>
      <c r="AA1686" t="s">
        <v>12610</v>
      </c>
      <c r="AB1686">
        <v>1</v>
      </c>
      <c r="AC1686">
        <v>11001000</v>
      </c>
      <c r="AD1686" t="s">
        <v>55</v>
      </c>
      <c r="AE1686" s="7">
        <v>79054092</v>
      </c>
      <c r="AF1686" t="s">
        <v>307</v>
      </c>
      <c r="AG1686" t="s">
        <v>10615</v>
      </c>
      <c r="AK1686" s="7" t="s">
        <v>239</v>
      </c>
      <c r="AL1686" t="s">
        <v>448</v>
      </c>
      <c r="AM1686">
        <v>123456</v>
      </c>
      <c r="AN1686">
        <v>123</v>
      </c>
      <c r="AP1686" s="7"/>
      <c r="AS1686" s="14" t="s">
        <v>26874</v>
      </c>
      <c r="AU1686" t="s">
        <v>55</v>
      </c>
      <c r="AV1686">
        <v>79835287</v>
      </c>
      <c r="AW1686" t="s">
        <v>159</v>
      </c>
      <c r="AX1686" t="s">
        <v>111</v>
      </c>
      <c r="AY1686" t="s">
        <v>12611</v>
      </c>
      <c r="AZ1686">
        <v>7139163</v>
      </c>
    </row>
    <row r="1687" spans="2:52" x14ac:dyDescent="0.2">
      <c r="B1687">
        <v>1686</v>
      </c>
      <c r="C1687" s="2" t="s">
        <v>28568</v>
      </c>
      <c r="D1687" s="2">
        <v>42925</v>
      </c>
      <c r="E1687" s="3">
        <v>19.097337962963</v>
      </c>
      <c r="F1687">
        <v>1</v>
      </c>
      <c r="G1687" t="s">
        <v>12612</v>
      </c>
      <c r="H1687" s="9">
        <v>15</v>
      </c>
      <c r="I1687">
        <v>11001</v>
      </c>
      <c r="J1687">
        <v>11</v>
      </c>
      <c r="K1687" t="s">
        <v>53</v>
      </c>
      <c r="L1687" s="5" t="s">
        <v>12613</v>
      </c>
      <c r="M1687" s="6">
        <v>12</v>
      </c>
      <c r="N1687" s="7">
        <v>3</v>
      </c>
      <c r="O1687">
        <v>1995</v>
      </c>
      <c r="P1687">
        <v>3</v>
      </c>
      <c r="Q1687" s="8" t="s">
        <v>55</v>
      </c>
      <c r="R1687" s="7" t="s">
        <v>12614</v>
      </c>
      <c r="S1687" t="s">
        <v>442</v>
      </c>
      <c r="T1687" s="7" t="s">
        <v>111</v>
      </c>
      <c r="U1687" t="str">
        <f t="shared" si="26"/>
        <v>19282581</v>
      </c>
      <c r="V1687" t="s">
        <v>127</v>
      </c>
      <c r="W1687" t="s">
        <v>12615</v>
      </c>
      <c r="X1687">
        <v>11001</v>
      </c>
      <c r="Y1687">
        <v>49</v>
      </c>
      <c r="Z1687">
        <v>5073858</v>
      </c>
      <c r="AA1687" t="s">
        <v>12616</v>
      </c>
      <c r="AB1687">
        <v>1</v>
      </c>
      <c r="AC1687">
        <v>11001000</v>
      </c>
      <c r="AD1687" t="s">
        <v>55</v>
      </c>
      <c r="AE1687" s="7">
        <v>19379226</v>
      </c>
      <c r="AF1687" t="s">
        <v>1102</v>
      </c>
      <c r="AG1687" t="s">
        <v>12617</v>
      </c>
      <c r="AK1687" s="7" t="s">
        <v>1964</v>
      </c>
      <c r="AL1687" t="s">
        <v>664</v>
      </c>
      <c r="AM1687">
        <v>123456</v>
      </c>
      <c r="AN1687">
        <v>123</v>
      </c>
      <c r="AO1687">
        <v>2</v>
      </c>
      <c r="AP1687" s="7" t="s">
        <v>101</v>
      </c>
      <c r="AR1687" t="s">
        <v>3461</v>
      </c>
      <c r="AS1687" s="14">
        <v>1215</v>
      </c>
      <c r="AU1687" t="s">
        <v>55</v>
      </c>
      <c r="AV1687">
        <v>51695470</v>
      </c>
      <c r="AW1687" t="s">
        <v>2842</v>
      </c>
      <c r="AX1687" t="s">
        <v>7626</v>
      </c>
      <c r="AY1687" t="s">
        <v>12618</v>
      </c>
      <c r="AZ1687">
        <v>3894717</v>
      </c>
    </row>
    <row r="1688" spans="2:52" x14ac:dyDescent="0.2">
      <c r="B1688">
        <v>1687</v>
      </c>
      <c r="C1688" s="2" t="s">
        <v>28569</v>
      </c>
      <c r="D1688" s="2">
        <v>42901</v>
      </c>
      <c r="E1688" s="3">
        <v>4.5365046296296301</v>
      </c>
      <c r="F1688">
        <v>1</v>
      </c>
      <c r="G1688" t="s">
        <v>12619</v>
      </c>
      <c r="H1688" s="9">
        <v>15</v>
      </c>
      <c r="I1688">
        <v>11001</v>
      </c>
      <c r="J1688">
        <v>11</v>
      </c>
      <c r="K1688" t="s">
        <v>1017</v>
      </c>
      <c r="L1688" s="5" t="s">
        <v>12620</v>
      </c>
      <c r="M1688" s="6">
        <v>6</v>
      </c>
      <c r="N1688" s="7">
        <v>3</v>
      </c>
      <c r="O1688">
        <v>2002</v>
      </c>
      <c r="P1688">
        <v>12</v>
      </c>
      <c r="Q1688" s="8" t="s">
        <v>55</v>
      </c>
      <c r="R1688" s="7" t="s">
        <v>12621</v>
      </c>
      <c r="S1688" t="s">
        <v>2529</v>
      </c>
      <c r="T1688" s="7" t="s">
        <v>2046</v>
      </c>
      <c r="U1688" t="str">
        <f t="shared" si="26"/>
        <v>52344144</v>
      </c>
      <c r="V1688" t="s">
        <v>94</v>
      </c>
      <c r="W1688" t="s">
        <v>12622</v>
      </c>
      <c r="X1688">
        <v>11001</v>
      </c>
      <c r="Y1688">
        <v>29</v>
      </c>
      <c r="Z1688">
        <v>3470645</v>
      </c>
      <c r="AA1688" t="s">
        <v>12623</v>
      </c>
      <c r="AB1688">
        <v>1</v>
      </c>
      <c r="AC1688">
        <v>11001000</v>
      </c>
      <c r="AD1688" t="s">
        <v>81</v>
      </c>
      <c r="AH1688">
        <v>900587178</v>
      </c>
      <c r="AI1688" t="s">
        <v>12624</v>
      </c>
      <c r="AK1688" s="7" t="s">
        <v>436</v>
      </c>
      <c r="AL1688" t="s">
        <v>448</v>
      </c>
      <c r="AM1688">
        <v>123456</v>
      </c>
      <c r="AN1688">
        <v>123</v>
      </c>
      <c r="AP1688" s="7"/>
      <c r="AS1688" s="14" t="s">
        <v>26874</v>
      </c>
      <c r="AU1688" t="s">
        <v>55</v>
      </c>
      <c r="AV1688">
        <v>1015411173</v>
      </c>
      <c r="AW1688" t="s">
        <v>2150</v>
      </c>
      <c r="AX1688" t="s">
        <v>84</v>
      </c>
      <c r="AY1688" t="s">
        <v>12625</v>
      </c>
      <c r="AZ1688">
        <v>5158000</v>
      </c>
    </row>
    <row r="1689" spans="2:52" x14ac:dyDescent="0.2">
      <c r="B1689">
        <v>1688</v>
      </c>
      <c r="C1689" s="2" t="s">
        <v>28570</v>
      </c>
      <c r="D1689" s="2">
        <v>42895</v>
      </c>
      <c r="E1689" s="3">
        <v>6.12605324074074</v>
      </c>
      <c r="F1689">
        <v>2</v>
      </c>
      <c r="G1689" t="s">
        <v>12626</v>
      </c>
      <c r="H1689" s="9">
        <v>15</v>
      </c>
      <c r="I1689">
        <v>11001</v>
      </c>
      <c r="J1689">
        <v>11</v>
      </c>
      <c r="K1689" t="s">
        <v>137</v>
      </c>
      <c r="L1689" s="5" t="s">
        <v>12627</v>
      </c>
      <c r="M1689" s="6">
        <v>7</v>
      </c>
      <c r="N1689" s="7">
        <v>4</v>
      </c>
      <c r="O1689">
        <v>2005</v>
      </c>
      <c r="P1689">
        <v>45</v>
      </c>
      <c r="Q1689" s="8" t="s">
        <v>55</v>
      </c>
      <c r="R1689" s="7" t="s">
        <v>12628</v>
      </c>
      <c r="S1689" t="s">
        <v>12629</v>
      </c>
      <c r="T1689" s="7" t="s">
        <v>244</v>
      </c>
      <c r="U1689" t="str">
        <f t="shared" si="26"/>
        <v>80814879</v>
      </c>
      <c r="V1689" t="s">
        <v>59</v>
      </c>
      <c r="W1689" t="s">
        <v>12630</v>
      </c>
      <c r="X1689">
        <v>11001</v>
      </c>
      <c r="Y1689">
        <v>48</v>
      </c>
      <c r="Z1689">
        <v>2543522</v>
      </c>
      <c r="AA1689" t="s">
        <v>12631</v>
      </c>
      <c r="AB1689">
        <v>1</v>
      </c>
      <c r="AC1689">
        <v>11001000</v>
      </c>
      <c r="AD1689" t="s">
        <v>55</v>
      </c>
      <c r="AE1689" s="7">
        <v>19350470</v>
      </c>
      <c r="AF1689" t="s">
        <v>103</v>
      </c>
      <c r="AG1689" t="s">
        <v>1288</v>
      </c>
      <c r="AK1689" s="7" t="s">
        <v>292</v>
      </c>
      <c r="AL1689" t="s">
        <v>1937</v>
      </c>
      <c r="AM1689">
        <v>123456</v>
      </c>
      <c r="AN1689">
        <v>123</v>
      </c>
      <c r="AP1689" s="7"/>
      <c r="AS1689" s="14" t="s">
        <v>26874</v>
      </c>
      <c r="AU1689" t="s">
        <v>55</v>
      </c>
      <c r="AV1689">
        <v>63272854</v>
      </c>
      <c r="AW1689" t="s">
        <v>6011</v>
      </c>
      <c r="AX1689" t="s">
        <v>3625</v>
      </c>
      <c r="AY1689" t="s">
        <v>12632</v>
      </c>
      <c r="AZ1689">
        <v>7084973</v>
      </c>
    </row>
    <row r="1690" spans="2:52" x14ac:dyDescent="0.2">
      <c r="B1690">
        <v>1689</v>
      </c>
      <c r="C1690" s="2" t="s">
        <v>28571</v>
      </c>
      <c r="D1690" s="2">
        <v>42870</v>
      </c>
      <c r="E1690" s="3">
        <v>12.7014467592593</v>
      </c>
      <c r="F1690">
        <v>1</v>
      </c>
      <c r="G1690" t="s">
        <v>12633</v>
      </c>
      <c r="H1690" s="9">
        <v>15</v>
      </c>
      <c r="I1690">
        <v>11001</v>
      </c>
      <c r="J1690">
        <v>11</v>
      </c>
      <c r="K1690" t="s">
        <v>967</v>
      </c>
      <c r="L1690" s="5" t="s">
        <v>12634</v>
      </c>
      <c r="M1690" s="6">
        <v>11</v>
      </c>
      <c r="N1690" s="7">
        <v>3</v>
      </c>
      <c r="O1690">
        <v>2007</v>
      </c>
      <c r="P1690">
        <v>3</v>
      </c>
      <c r="Q1690" s="8" t="s">
        <v>55</v>
      </c>
      <c r="R1690" s="7" t="s">
        <v>12635</v>
      </c>
      <c r="S1690" t="s">
        <v>3605</v>
      </c>
      <c r="T1690" s="7" t="s">
        <v>448</v>
      </c>
      <c r="U1690" t="str">
        <f t="shared" si="26"/>
        <v>5712263</v>
      </c>
      <c r="V1690" t="s">
        <v>127</v>
      </c>
      <c r="W1690" t="s">
        <v>12636</v>
      </c>
      <c r="X1690">
        <v>11001</v>
      </c>
      <c r="Y1690">
        <v>60</v>
      </c>
      <c r="Z1690">
        <v>5905160</v>
      </c>
      <c r="AA1690" t="s">
        <v>12637</v>
      </c>
      <c r="AB1690">
        <v>1</v>
      </c>
      <c r="AC1690">
        <v>11001000</v>
      </c>
      <c r="AD1690" t="s">
        <v>55</v>
      </c>
      <c r="AE1690" s="7">
        <v>79378791</v>
      </c>
      <c r="AF1690" t="s">
        <v>1712</v>
      </c>
      <c r="AG1690" t="s">
        <v>337</v>
      </c>
      <c r="AK1690" s="7" t="s">
        <v>292</v>
      </c>
      <c r="AL1690" t="s">
        <v>1392</v>
      </c>
      <c r="AM1690">
        <v>123456</v>
      </c>
      <c r="AN1690">
        <v>123</v>
      </c>
      <c r="AO1690">
        <v>2</v>
      </c>
      <c r="AP1690" s="7" t="s">
        <v>101</v>
      </c>
      <c r="AR1690" t="s">
        <v>3461</v>
      </c>
      <c r="AS1690" s="14">
        <v>1216</v>
      </c>
      <c r="AU1690" t="s">
        <v>55</v>
      </c>
      <c r="AV1690">
        <v>79859446</v>
      </c>
      <c r="AW1690" t="s">
        <v>361</v>
      </c>
      <c r="AX1690" t="s">
        <v>1288</v>
      </c>
      <c r="AY1690" t="s">
        <v>12638</v>
      </c>
      <c r="AZ1690">
        <v>6975578</v>
      </c>
    </row>
    <row r="1691" spans="2:52" x14ac:dyDescent="0.2">
      <c r="B1691">
        <v>1690</v>
      </c>
      <c r="C1691" s="2" t="s">
        <v>28572</v>
      </c>
      <c r="D1691" s="2">
        <v>42916</v>
      </c>
      <c r="E1691" s="3">
        <v>17.1850925925926</v>
      </c>
      <c r="F1691">
        <v>2</v>
      </c>
      <c r="G1691" t="s">
        <v>12639</v>
      </c>
      <c r="H1691" s="9">
        <v>15</v>
      </c>
      <c r="I1691">
        <v>11001</v>
      </c>
      <c r="J1691">
        <v>11</v>
      </c>
      <c r="K1691" t="s">
        <v>1017</v>
      </c>
      <c r="L1691" s="5" t="s">
        <v>12640</v>
      </c>
      <c r="M1691" s="6">
        <v>11</v>
      </c>
      <c r="N1691" s="7">
        <v>3</v>
      </c>
      <c r="O1691">
        <v>2009</v>
      </c>
      <c r="P1691">
        <v>3</v>
      </c>
      <c r="Q1691" s="8" t="s">
        <v>55</v>
      </c>
      <c r="R1691" s="7" t="s">
        <v>12641</v>
      </c>
      <c r="S1691" t="s">
        <v>12642</v>
      </c>
      <c r="T1691" s="7" t="s">
        <v>659</v>
      </c>
      <c r="U1691" t="str">
        <f t="shared" si="26"/>
        <v>39778056</v>
      </c>
      <c r="V1691" t="s">
        <v>127</v>
      </c>
      <c r="W1691" t="s">
        <v>12643</v>
      </c>
      <c r="X1691">
        <v>11001</v>
      </c>
      <c r="Y1691">
        <v>36</v>
      </c>
      <c r="Z1691">
        <v>2258608</v>
      </c>
      <c r="AA1691" t="s">
        <v>12644</v>
      </c>
      <c r="AB1691">
        <v>1</v>
      </c>
      <c r="AC1691">
        <v>11001000</v>
      </c>
      <c r="AD1691" t="s">
        <v>81</v>
      </c>
      <c r="AH1691">
        <v>900540604</v>
      </c>
      <c r="AI1691" t="s">
        <v>12645</v>
      </c>
      <c r="AK1691" s="7" t="s">
        <v>172</v>
      </c>
      <c r="AL1691" t="s">
        <v>883</v>
      </c>
      <c r="AM1691">
        <v>123456</v>
      </c>
      <c r="AN1691">
        <v>123</v>
      </c>
      <c r="AP1691" s="7"/>
      <c r="AS1691" s="14" t="s">
        <v>26874</v>
      </c>
      <c r="AU1691" t="s">
        <v>55</v>
      </c>
      <c r="AV1691">
        <v>79859371</v>
      </c>
      <c r="AW1691" t="s">
        <v>285</v>
      </c>
      <c r="AX1691" t="s">
        <v>1472</v>
      </c>
      <c r="AY1691" t="s">
        <v>12646</v>
      </c>
      <c r="AZ1691">
        <v>3576082</v>
      </c>
    </row>
    <row r="1692" spans="2:52" x14ac:dyDescent="0.2">
      <c r="B1692">
        <v>1691</v>
      </c>
      <c r="C1692" s="2" t="s">
        <v>28573</v>
      </c>
      <c r="D1692" s="2">
        <v>42870</v>
      </c>
      <c r="E1692" s="3">
        <v>6.6563310185185198</v>
      </c>
      <c r="F1692">
        <v>2</v>
      </c>
      <c r="G1692" t="s">
        <v>12647</v>
      </c>
      <c r="H1692" s="9">
        <v>15</v>
      </c>
      <c r="I1692">
        <v>11001</v>
      </c>
      <c r="J1692">
        <v>11</v>
      </c>
      <c r="K1692" t="s">
        <v>1967</v>
      </c>
      <c r="L1692" s="5" t="s">
        <v>12648</v>
      </c>
      <c r="M1692" s="6">
        <v>3</v>
      </c>
      <c r="N1692" s="7">
        <v>3</v>
      </c>
      <c r="O1692">
        <v>2001</v>
      </c>
      <c r="P1692">
        <v>5</v>
      </c>
      <c r="Q1692" s="8" t="s">
        <v>55</v>
      </c>
      <c r="R1692" s="7" t="s">
        <v>12649</v>
      </c>
      <c r="S1692" t="s">
        <v>334</v>
      </c>
      <c r="T1692" s="7" t="s">
        <v>664</v>
      </c>
      <c r="U1692" t="str">
        <f t="shared" si="26"/>
        <v>52111021</v>
      </c>
      <c r="V1692" t="s">
        <v>94</v>
      </c>
      <c r="W1692" t="s">
        <v>12650</v>
      </c>
      <c r="X1692">
        <v>11001</v>
      </c>
      <c r="Y1692">
        <v>40</v>
      </c>
      <c r="Z1692">
        <v>3913219</v>
      </c>
      <c r="AA1692" t="s">
        <v>12651</v>
      </c>
      <c r="AB1692">
        <v>1</v>
      </c>
      <c r="AC1692">
        <v>11001000</v>
      </c>
      <c r="AD1692" t="s">
        <v>81</v>
      </c>
      <c r="AH1692">
        <v>8301394976</v>
      </c>
      <c r="AI1692" t="s">
        <v>12652</v>
      </c>
      <c r="AK1692" s="7" t="s">
        <v>1309</v>
      </c>
      <c r="AL1692" t="s">
        <v>2001</v>
      </c>
      <c r="AM1692">
        <v>123456</v>
      </c>
      <c r="AN1692">
        <v>123</v>
      </c>
      <c r="AP1692" s="7"/>
      <c r="AS1692" s="14" t="s">
        <v>26874</v>
      </c>
      <c r="AU1692" t="s">
        <v>55</v>
      </c>
      <c r="AV1692">
        <v>17114931</v>
      </c>
      <c r="AW1692" t="s">
        <v>12653</v>
      </c>
      <c r="AX1692" t="s">
        <v>12654</v>
      </c>
      <c r="AY1692" t="s">
        <v>12655</v>
      </c>
      <c r="AZ1692">
        <v>5851441</v>
      </c>
    </row>
    <row r="1693" spans="2:52" x14ac:dyDescent="0.2">
      <c r="B1693">
        <v>1692</v>
      </c>
      <c r="C1693" s="2" t="s">
        <v>28574</v>
      </c>
      <c r="D1693" s="2">
        <v>42902</v>
      </c>
      <c r="E1693" s="3">
        <v>18.732569444444401</v>
      </c>
      <c r="F1693">
        <v>1</v>
      </c>
      <c r="G1693" t="s">
        <v>12656</v>
      </c>
      <c r="H1693" s="9">
        <v>15</v>
      </c>
      <c r="I1693">
        <v>11001</v>
      </c>
      <c r="J1693">
        <v>11</v>
      </c>
      <c r="K1693" t="s">
        <v>1526</v>
      </c>
      <c r="L1693" s="5" t="s">
        <v>12657</v>
      </c>
      <c r="M1693" s="6">
        <v>6</v>
      </c>
      <c r="N1693" s="7">
        <v>3</v>
      </c>
      <c r="O1693">
        <v>2006</v>
      </c>
      <c r="P1693">
        <v>12</v>
      </c>
      <c r="Q1693" s="8" t="s">
        <v>55</v>
      </c>
      <c r="R1693" s="7" t="s">
        <v>12658</v>
      </c>
      <c r="S1693" t="s">
        <v>729</v>
      </c>
      <c r="T1693" s="7" t="s">
        <v>2626</v>
      </c>
      <c r="U1693" t="str">
        <f t="shared" si="26"/>
        <v>41643124</v>
      </c>
      <c r="V1693" t="s">
        <v>94</v>
      </c>
      <c r="W1693" t="s">
        <v>12659</v>
      </c>
      <c r="X1693">
        <v>11001</v>
      </c>
      <c r="Y1693">
        <v>33</v>
      </c>
      <c r="Z1693">
        <v>3967201</v>
      </c>
      <c r="AA1693" t="s">
        <v>12660</v>
      </c>
      <c r="AB1693">
        <v>1</v>
      </c>
      <c r="AC1693">
        <v>11001000</v>
      </c>
      <c r="AD1693" t="s">
        <v>81</v>
      </c>
      <c r="AH1693">
        <v>900531292</v>
      </c>
      <c r="AI1693" t="s">
        <v>382</v>
      </c>
      <c r="AK1693" s="7" t="s">
        <v>459</v>
      </c>
      <c r="AL1693" t="s">
        <v>2010</v>
      </c>
      <c r="AM1693">
        <v>123456</v>
      </c>
      <c r="AN1693">
        <v>123</v>
      </c>
      <c r="AO1693">
        <v>2</v>
      </c>
      <c r="AP1693" s="7" t="s">
        <v>101</v>
      </c>
      <c r="AR1693" t="s">
        <v>3461</v>
      </c>
      <c r="AS1693" s="14">
        <v>1213</v>
      </c>
      <c r="AU1693" t="s">
        <v>55</v>
      </c>
      <c r="AV1693">
        <v>79670906</v>
      </c>
      <c r="AW1693" t="s">
        <v>285</v>
      </c>
      <c r="AX1693" t="s">
        <v>7572</v>
      </c>
      <c r="AY1693" t="s">
        <v>12661</v>
      </c>
      <c r="AZ1693">
        <v>6140194</v>
      </c>
    </row>
    <row r="1694" spans="2:52" x14ac:dyDescent="0.2">
      <c r="B1694">
        <v>1693</v>
      </c>
      <c r="C1694" s="2" t="s">
        <v>28575</v>
      </c>
      <c r="D1694" s="2">
        <v>42869</v>
      </c>
      <c r="E1694" s="3">
        <v>1.46127314814815</v>
      </c>
      <c r="F1694">
        <v>2</v>
      </c>
      <c r="G1694" t="s">
        <v>8114</v>
      </c>
      <c r="H1694" s="9">
        <v>15</v>
      </c>
      <c r="I1694">
        <v>11001</v>
      </c>
      <c r="J1694">
        <v>11</v>
      </c>
      <c r="K1694" t="s">
        <v>859</v>
      </c>
      <c r="L1694" s="5" t="s">
        <v>12662</v>
      </c>
      <c r="M1694" s="6">
        <v>4</v>
      </c>
      <c r="N1694" s="7">
        <v>3</v>
      </c>
      <c r="O1694">
        <v>2003</v>
      </c>
      <c r="P1694">
        <v>5</v>
      </c>
      <c r="Q1694" s="8" t="s">
        <v>55</v>
      </c>
      <c r="R1694" s="7" t="s">
        <v>12663</v>
      </c>
      <c r="S1694" t="s">
        <v>12664</v>
      </c>
      <c r="T1694" s="7" t="s">
        <v>549</v>
      </c>
      <c r="U1694" t="str">
        <f t="shared" si="26"/>
        <v>1024462378</v>
      </c>
      <c r="V1694" t="s">
        <v>94</v>
      </c>
      <c r="W1694" t="s">
        <v>12665</v>
      </c>
      <c r="X1694">
        <v>11001</v>
      </c>
      <c r="Y1694">
        <v>32</v>
      </c>
      <c r="Z1694">
        <v>5056947</v>
      </c>
      <c r="AA1694" t="s">
        <v>12666</v>
      </c>
      <c r="AB1694">
        <v>1</v>
      </c>
      <c r="AC1694">
        <v>11001000</v>
      </c>
      <c r="AD1694" t="s">
        <v>55</v>
      </c>
      <c r="AE1694" s="7">
        <v>1030647404</v>
      </c>
      <c r="AF1694" t="s">
        <v>1289</v>
      </c>
      <c r="AG1694" t="s">
        <v>8768</v>
      </c>
      <c r="AK1694" s="7" t="s">
        <v>641</v>
      </c>
      <c r="AL1694" t="s">
        <v>2019</v>
      </c>
      <c r="AM1694">
        <v>123456</v>
      </c>
      <c r="AN1694">
        <v>123</v>
      </c>
      <c r="AP1694" s="7"/>
      <c r="AS1694" s="14" t="s">
        <v>26874</v>
      </c>
      <c r="AU1694" t="s">
        <v>55</v>
      </c>
      <c r="AV1694">
        <v>1038438802</v>
      </c>
      <c r="AW1694" t="s">
        <v>5303</v>
      </c>
      <c r="AX1694" t="s">
        <v>12667</v>
      </c>
      <c r="AY1694" t="s">
        <v>12668</v>
      </c>
      <c r="AZ1694">
        <v>4389549</v>
      </c>
    </row>
    <row r="1695" spans="2:52" x14ac:dyDescent="0.2">
      <c r="B1695">
        <v>1694</v>
      </c>
      <c r="C1695" s="2" t="s">
        <v>28576</v>
      </c>
      <c r="D1695" s="2">
        <v>42896</v>
      </c>
      <c r="E1695" s="3">
        <v>21.0645138888889</v>
      </c>
      <c r="F1695">
        <v>2</v>
      </c>
      <c r="G1695" t="s">
        <v>12669</v>
      </c>
      <c r="H1695" s="9">
        <v>15</v>
      </c>
      <c r="I1695">
        <v>11001</v>
      </c>
      <c r="J1695">
        <v>11</v>
      </c>
      <c r="K1695" t="s">
        <v>868</v>
      </c>
      <c r="L1695" s="5" t="s">
        <v>12670</v>
      </c>
      <c r="M1695" s="6">
        <v>5</v>
      </c>
      <c r="N1695" s="7">
        <v>3</v>
      </c>
      <c r="O1695">
        <v>1997</v>
      </c>
      <c r="P1695">
        <v>5</v>
      </c>
      <c r="Q1695" s="8" t="s">
        <v>55</v>
      </c>
      <c r="R1695" s="7" t="s">
        <v>12671</v>
      </c>
      <c r="S1695" t="s">
        <v>3304</v>
      </c>
      <c r="T1695" s="7" t="s">
        <v>664</v>
      </c>
      <c r="U1695" t="str">
        <f t="shared" si="26"/>
        <v>52081918</v>
      </c>
      <c r="V1695" t="s">
        <v>94</v>
      </c>
      <c r="W1695" t="s">
        <v>12672</v>
      </c>
      <c r="X1695">
        <v>11001</v>
      </c>
      <c r="Y1695">
        <v>22</v>
      </c>
      <c r="Z1695">
        <v>3640721</v>
      </c>
      <c r="AA1695" t="s">
        <v>12673</v>
      </c>
      <c r="AB1695">
        <v>1</v>
      </c>
      <c r="AC1695">
        <v>11001000</v>
      </c>
      <c r="AD1695" t="s">
        <v>81</v>
      </c>
      <c r="AH1695">
        <v>900688080</v>
      </c>
      <c r="AI1695" t="s">
        <v>12674</v>
      </c>
      <c r="AK1695" s="7" t="s">
        <v>652</v>
      </c>
      <c r="AL1695" t="s">
        <v>2029</v>
      </c>
      <c r="AM1695">
        <v>123456</v>
      </c>
      <c r="AN1695">
        <v>123</v>
      </c>
      <c r="AP1695" s="7"/>
      <c r="AS1695" s="14" t="s">
        <v>26874</v>
      </c>
      <c r="AU1695" t="s">
        <v>55</v>
      </c>
      <c r="AV1695">
        <v>52505831</v>
      </c>
      <c r="AW1695" t="s">
        <v>125</v>
      </c>
      <c r="AX1695" t="s">
        <v>69</v>
      </c>
      <c r="AY1695" t="s">
        <v>12675</v>
      </c>
      <c r="AZ1695">
        <v>5466654</v>
      </c>
    </row>
    <row r="1696" spans="2:52" x14ac:dyDescent="0.2">
      <c r="B1696">
        <v>1695</v>
      </c>
      <c r="C1696" s="2" t="s">
        <v>28577</v>
      </c>
      <c r="D1696" s="2">
        <v>42891</v>
      </c>
      <c r="E1696" s="3">
        <v>13.1294907407407</v>
      </c>
      <c r="F1696">
        <v>2</v>
      </c>
      <c r="G1696" t="s">
        <v>4034</v>
      </c>
      <c r="H1696" s="9">
        <v>15</v>
      </c>
      <c r="I1696">
        <v>11001</v>
      </c>
      <c r="J1696">
        <v>11</v>
      </c>
      <c r="K1696" t="s">
        <v>2259</v>
      </c>
      <c r="L1696" s="5" t="s">
        <v>12676</v>
      </c>
      <c r="M1696" s="6">
        <v>5</v>
      </c>
      <c r="N1696" s="7">
        <v>3</v>
      </c>
      <c r="O1696">
        <v>1995</v>
      </c>
      <c r="P1696">
        <v>5</v>
      </c>
      <c r="Q1696" s="8" t="s">
        <v>55</v>
      </c>
      <c r="R1696" s="7" t="s">
        <v>12677</v>
      </c>
      <c r="S1696" t="s">
        <v>1926</v>
      </c>
      <c r="T1696" s="7" t="s">
        <v>162</v>
      </c>
      <c r="U1696" t="str">
        <f t="shared" si="26"/>
        <v>11590415</v>
      </c>
      <c r="V1696" t="s">
        <v>94</v>
      </c>
      <c r="W1696" t="s">
        <v>12678</v>
      </c>
      <c r="X1696">
        <v>11001</v>
      </c>
      <c r="Y1696">
        <v>26</v>
      </c>
      <c r="Z1696">
        <v>3537980</v>
      </c>
      <c r="AA1696" t="s">
        <v>12679</v>
      </c>
      <c r="AB1696">
        <v>1</v>
      </c>
      <c r="AC1696">
        <v>11001000</v>
      </c>
      <c r="AD1696" t="s">
        <v>81</v>
      </c>
      <c r="AH1696">
        <v>860035977</v>
      </c>
      <c r="AI1696" t="s">
        <v>12680</v>
      </c>
      <c r="AK1696" s="7" t="s">
        <v>2037</v>
      </c>
      <c r="AL1696" t="s">
        <v>982</v>
      </c>
      <c r="AM1696">
        <v>123456</v>
      </c>
      <c r="AN1696">
        <v>123</v>
      </c>
      <c r="AP1696" s="7"/>
      <c r="AS1696" s="14" t="s">
        <v>26874</v>
      </c>
      <c r="AU1696" t="s">
        <v>55</v>
      </c>
      <c r="AV1696">
        <v>9168462</v>
      </c>
      <c r="AW1696" t="s">
        <v>64</v>
      </c>
      <c r="AX1696" t="s">
        <v>12120</v>
      </c>
      <c r="AY1696" t="s">
        <v>12681</v>
      </c>
      <c r="AZ1696">
        <v>6506964</v>
      </c>
    </row>
    <row r="1697" spans="2:52" x14ac:dyDescent="0.2">
      <c r="B1697">
        <v>1696</v>
      </c>
      <c r="C1697" s="2" t="s">
        <v>28578</v>
      </c>
      <c r="D1697" s="2">
        <v>42886</v>
      </c>
      <c r="E1697" s="3">
        <v>5.9492013888888904</v>
      </c>
      <c r="F1697">
        <v>1</v>
      </c>
      <c r="G1697" t="s">
        <v>5981</v>
      </c>
      <c r="H1697" s="9">
        <v>15</v>
      </c>
      <c r="I1697">
        <v>11001</v>
      </c>
      <c r="J1697">
        <v>11</v>
      </c>
      <c r="K1697" t="s">
        <v>633</v>
      </c>
      <c r="L1697" s="5" t="s">
        <v>12682</v>
      </c>
      <c r="M1697" s="6">
        <v>4</v>
      </c>
      <c r="N1697" s="7">
        <v>3</v>
      </c>
      <c r="O1697">
        <v>1999</v>
      </c>
      <c r="P1697">
        <v>5</v>
      </c>
      <c r="Q1697" s="8" t="s">
        <v>55</v>
      </c>
      <c r="R1697" s="7" t="s">
        <v>12683</v>
      </c>
      <c r="S1697" t="s">
        <v>953</v>
      </c>
      <c r="T1697" s="7" t="s">
        <v>12684</v>
      </c>
      <c r="U1697" t="str">
        <f t="shared" si="26"/>
        <v>52210782</v>
      </c>
      <c r="V1697" t="s">
        <v>94</v>
      </c>
      <c r="W1697" t="s">
        <v>12685</v>
      </c>
      <c r="X1697">
        <v>11001</v>
      </c>
      <c r="Y1697">
        <v>33</v>
      </c>
      <c r="Z1697">
        <v>5018453</v>
      </c>
      <c r="AA1697" t="s">
        <v>12686</v>
      </c>
      <c r="AB1697">
        <v>1</v>
      </c>
      <c r="AC1697">
        <v>11001000</v>
      </c>
      <c r="AD1697" t="s">
        <v>81</v>
      </c>
      <c r="AH1697">
        <v>860059294</v>
      </c>
      <c r="AI1697" t="s">
        <v>1857</v>
      </c>
      <c r="AK1697" s="7" t="s">
        <v>605</v>
      </c>
      <c r="AL1697" t="s">
        <v>2046</v>
      </c>
      <c r="AM1697">
        <v>123456</v>
      </c>
      <c r="AN1697">
        <v>123</v>
      </c>
      <c r="AP1697" s="7"/>
      <c r="AS1697" s="14" t="s">
        <v>26874</v>
      </c>
      <c r="AU1697" t="s">
        <v>55</v>
      </c>
      <c r="AV1697">
        <v>80266052</v>
      </c>
      <c r="AW1697" t="s">
        <v>8722</v>
      </c>
      <c r="AX1697" t="s">
        <v>63</v>
      </c>
      <c r="AY1697" t="s">
        <v>12687</v>
      </c>
      <c r="AZ1697">
        <v>5725709</v>
      </c>
    </row>
    <row r="1698" spans="2:52" x14ac:dyDescent="0.2">
      <c r="B1698">
        <v>1697</v>
      </c>
      <c r="C1698" s="2" t="s">
        <v>28579</v>
      </c>
      <c r="D1698" s="2">
        <v>42866</v>
      </c>
      <c r="E1698" s="3">
        <v>0.33723379629629602</v>
      </c>
      <c r="F1698">
        <v>2</v>
      </c>
      <c r="G1698" t="s">
        <v>4194</v>
      </c>
      <c r="H1698" s="9">
        <v>15</v>
      </c>
      <c r="I1698">
        <v>11001</v>
      </c>
      <c r="J1698">
        <v>11</v>
      </c>
      <c r="K1698" t="s">
        <v>798</v>
      </c>
      <c r="L1698" s="5" t="s">
        <v>12688</v>
      </c>
      <c r="M1698" s="6">
        <v>3</v>
      </c>
      <c r="N1698" s="7">
        <v>3</v>
      </c>
      <c r="O1698">
        <v>2017</v>
      </c>
      <c r="P1698">
        <v>5</v>
      </c>
      <c r="Q1698" s="8" t="s">
        <v>55</v>
      </c>
      <c r="R1698" s="7" t="s">
        <v>12689</v>
      </c>
      <c r="S1698" t="s">
        <v>6519</v>
      </c>
      <c r="T1698" s="7" t="s">
        <v>126</v>
      </c>
      <c r="U1698" t="str">
        <f t="shared" si="26"/>
        <v>51811419</v>
      </c>
      <c r="V1698" t="s">
        <v>94</v>
      </c>
      <c r="W1698" t="s">
        <v>12690</v>
      </c>
      <c r="X1698">
        <v>11001</v>
      </c>
      <c r="Y1698">
        <v>34</v>
      </c>
      <c r="Z1698">
        <v>2695977</v>
      </c>
      <c r="AA1698" t="s">
        <v>12691</v>
      </c>
      <c r="AB1698">
        <v>1</v>
      </c>
      <c r="AC1698">
        <v>11001000</v>
      </c>
      <c r="AD1698" t="s">
        <v>81</v>
      </c>
      <c r="AH1698">
        <v>8300750644</v>
      </c>
      <c r="AI1698" t="s">
        <v>12692</v>
      </c>
      <c r="AK1698" s="7" t="s">
        <v>531</v>
      </c>
      <c r="AL1698" t="s">
        <v>466</v>
      </c>
      <c r="AM1698">
        <v>123456</v>
      </c>
      <c r="AN1698">
        <v>123</v>
      </c>
      <c r="AP1698" s="7"/>
      <c r="AS1698" s="14" t="s">
        <v>26874</v>
      </c>
      <c r="AU1698" t="s">
        <v>55</v>
      </c>
      <c r="AV1698">
        <v>52532797</v>
      </c>
      <c r="AW1698" t="s">
        <v>7733</v>
      </c>
      <c r="AX1698" t="s">
        <v>1038</v>
      </c>
      <c r="AY1698" t="s">
        <v>12693</v>
      </c>
      <c r="AZ1698">
        <v>7823734</v>
      </c>
    </row>
    <row r="1699" spans="2:52" x14ac:dyDescent="0.2">
      <c r="B1699">
        <v>1698</v>
      </c>
      <c r="C1699" s="2" t="s">
        <v>28580</v>
      </c>
      <c r="D1699" s="2">
        <v>42893</v>
      </c>
      <c r="E1699" s="3">
        <v>15.2116898148148</v>
      </c>
      <c r="F1699">
        <v>2</v>
      </c>
      <c r="G1699" t="s">
        <v>12694</v>
      </c>
      <c r="H1699" s="9">
        <v>15</v>
      </c>
      <c r="I1699">
        <v>11001</v>
      </c>
      <c r="J1699">
        <v>11</v>
      </c>
      <c r="K1699" t="s">
        <v>1375</v>
      </c>
      <c r="L1699" s="5" t="s">
        <v>12695</v>
      </c>
      <c r="M1699" s="6">
        <v>14</v>
      </c>
      <c r="N1699" s="7">
        <v>3</v>
      </c>
      <c r="O1699">
        <v>2007</v>
      </c>
      <c r="P1699">
        <v>3</v>
      </c>
      <c r="Q1699" s="8" t="s">
        <v>55</v>
      </c>
      <c r="R1699" s="7" t="s">
        <v>12696</v>
      </c>
      <c r="S1699" t="s">
        <v>210</v>
      </c>
      <c r="T1699" s="7" t="s">
        <v>3894</v>
      </c>
      <c r="U1699" t="str">
        <f t="shared" si="26"/>
        <v>1030591255</v>
      </c>
      <c r="V1699" t="s">
        <v>94</v>
      </c>
      <c r="W1699" t="s">
        <v>12697</v>
      </c>
      <c r="X1699">
        <v>11001</v>
      </c>
      <c r="Y1699">
        <v>56</v>
      </c>
      <c r="Z1699">
        <v>2523437</v>
      </c>
      <c r="AA1699" t="s">
        <v>12698</v>
      </c>
      <c r="AB1699">
        <v>1</v>
      </c>
      <c r="AC1699">
        <v>11001000</v>
      </c>
      <c r="AD1699" t="s">
        <v>55</v>
      </c>
      <c r="AE1699" s="7">
        <v>41506474</v>
      </c>
      <c r="AF1699" t="s">
        <v>729</v>
      </c>
      <c r="AG1699" t="s">
        <v>1300</v>
      </c>
      <c r="AK1699" s="7" t="s">
        <v>2064</v>
      </c>
      <c r="AL1699" t="s">
        <v>397</v>
      </c>
      <c r="AM1699">
        <v>123456</v>
      </c>
      <c r="AN1699">
        <v>123</v>
      </c>
      <c r="AO1699">
        <v>1</v>
      </c>
      <c r="AP1699" s="7" t="s">
        <v>66</v>
      </c>
      <c r="AR1699" t="s">
        <v>9812</v>
      </c>
      <c r="AS1699" s="14">
        <v>1213</v>
      </c>
      <c r="AU1699" t="s">
        <v>55</v>
      </c>
      <c r="AV1699">
        <v>3056404</v>
      </c>
      <c r="AW1699" t="s">
        <v>379</v>
      </c>
      <c r="AX1699" t="s">
        <v>5089</v>
      </c>
      <c r="AY1699" t="s">
        <v>12699</v>
      </c>
      <c r="AZ1699">
        <v>3721524</v>
      </c>
    </row>
    <row r="1700" spans="2:52" x14ac:dyDescent="0.2">
      <c r="B1700">
        <v>1699</v>
      </c>
      <c r="C1700" s="2" t="s">
        <v>28581</v>
      </c>
      <c r="D1700" s="2">
        <v>42886</v>
      </c>
      <c r="E1700" s="3">
        <v>6.9099189814814803</v>
      </c>
      <c r="F1700">
        <v>1</v>
      </c>
      <c r="G1700" t="s">
        <v>9912</v>
      </c>
      <c r="H1700" s="9">
        <v>15</v>
      </c>
      <c r="I1700">
        <v>11001</v>
      </c>
      <c r="J1700">
        <v>11</v>
      </c>
      <c r="K1700" t="s">
        <v>1781</v>
      </c>
      <c r="L1700" s="5" t="s">
        <v>12700</v>
      </c>
      <c r="M1700" s="6">
        <v>4</v>
      </c>
      <c r="N1700" s="7">
        <v>3</v>
      </c>
      <c r="O1700">
        <v>1995</v>
      </c>
      <c r="P1700">
        <v>5</v>
      </c>
      <c r="Q1700" s="8" t="s">
        <v>55</v>
      </c>
      <c r="R1700" s="7" t="s">
        <v>12701</v>
      </c>
      <c r="S1700" t="s">
        <v>1357</v>
      </c>
      <c r="T1700" s="7" t="s">
        <v>69</v>
      </c>
      <c r="U1700" t="str">
        <f t="shared" si="26"/>
        <v>52794433</v>
      </c>
      <c r="V1700" t="s">
        <v>94</v>
      </c>
      <c r="W1700" t="s">
        <v>12702</v>
      </c>
      <c r="X1700">
        <v>11001</v>
      </c>
      <c r="Y1700">
        <v>36</v>
      </c>
      <c r="Z1700">
        <v>4118401</v>
      </c>
      <c r="AA1700" t="s">
        <v>2859</v>
      </c>
      <c r="AB1700">
        <v>1</v>
      </c>
      <c r="AC1700">
        <v>11001000</v>
      </c>
      <c r="AD1700" t="s">
        <v>55</v>
      </c>
      <c r="AE1700" s="7">
        <v>79997314</v>
      </c>
      <c r="AF1700" t="s">
        <v>12703</v>
      </c>
      <c r="AG1700" t="s">
        <v>3670</v>
      </c>
      <c r="AK1700" s="7" t="s">
        <v>1798</v>
      </c>
      <c r="AL1700" t="s">
        <v>2072</v>
      </c>
      <c r="AM1700">
        <v>123456</v>
      </c>
      <c r="AN1700">
        <v>123</v>
      </c>
      <c r="AP1700" s="7"/>
      <c r="AS1700" s="14" t="s">
        <v>26874</v>
      </c>
      <c r="AU1700" t="s">
        <v>55</v>
      </c>
      <c r="AV1700">
        <v>52196289</v>
      </c>
      <c r="AW1700" t="s">
        <v>1748</v>
      </c>
      <c r="AX1700" t="s">
        <v>12704</v>
      </c>
      <c r="AY1700" t="s">
        <v>12705</v>
      </c>
      <c r="AZ1700">
        <v>6686708</v>
      </c>
    </row>
    <row r="1701" spans="2:52" x14ac:dyDescent="0.2">
      <c r="B1701">
        <v>1700</v>
      </c>
      <c r="C1701" s="2" t="s">
        <v>28582</v>
      </c>
      <c r="D1701" s="2">
        <v>42909</v>
      </c>
      <c r="E1701" s="3">
        <v>11.2920833333333</v>
      </c>
      <c r="F1701">
        <v>1</v>
      </c>
      <c r="G1701" t="s">
        <v>12706</v>
      </c>
      <c r="H1701" s="9">
        <v>15</v>
      </c>
      <c r="I1701">
        <v>11001</v>
      </c>
      <c r="J1701">
        <v>11</v>
      </c>
      <c r="K1701" t="s">
        <v>1105</v>
      </c>
      <c r="L1701" s="5" t="s">
        <v>12707</v>
      </c>
      <c r="M1701" s="6">
        <v>9</v>
      </c>
      <c r="N1701" s="7">
        <v>4</v>
      </c>
      <c r="O1701">
        <v>1995</v>
      </c>
      <c r="P1701">
        <v>90</v>
      </c>
      <c r="Q1701" s="8" t="s">
        <v>55</v>
      </c>
      <c r="R1701" s="7" t="s">
        <v>12708</v>
      </c>
      <c r="S1701" t="s">
        <v>970</v>
      </c>
      <c r="T1701" s="7" t="s">
        <v>3555</v>
      </c>
      <c r="U1701" t="str">
        <f t="shared" si="26"/>
        <v>79633226</v>
      </c>
      <c r="V1701" t="s">
        <v>78</v>
      </c>
      <c r="W1701" t="s">
        <v>12709</v>
      </c>
      <c r="X1701">
        <v>11001</v>
      </c>
      <c r="Y1701">
        <v>52</v>
      </c>
      <c r="Z1701">
        <v>5557281</v>
      </c>
      <c r="AA1701" t="s">
        <v>12710</v>
      </c>
      <c r="AB1701">
        <v>1</v>
      </c>
      <c r="AC1701">
        <v>11001000</v>
      </c>
      <c r="AD1701" t="s">
        <v>55</v>
      </c>
      <c r="AE1701" s="7">
        <v>35413087</v>
      </c>
      <c r="AF1701" t="s">
        <v>267</v>
      </c>
      <c r="AG1701" t="s">
        <v>428</v>
      </c>
      <c r="AK1701" s="7" t="s">
        <v>862</v>
      </c>
      <c r="AL1701" t="s">
        <v>337</v>
      </c>
      <c r="AM1701">
        <v>123456</v>
      </c>
      <c r="AN1701">
        <v>123</v>
      </c>
      <c r="AP1701" s="7"/>
      <c r="AS1701" s="14" t="s">
        <v>26874</v>
      </c>
      <c r="AU1701" t="s">
        <v>55</v>
      </c>
      <c r="AV1701">
        <v>1136880088</v>
      </c>
      <c r="AW1701" t="s">
        <v>12711</v>
      </c>
      <c r="AX1701" t="s">
        <v>1392</v>
      </c>
      <c r="AY1701" t="s">
        <v>12712</v>
      </c>
      <c r="AZ1701">
        <v>6610706</v>
      </c>
    </row>
    <row r="1702" spans="2:52" x14ac:dyDescent="0.2">
      <c r="B1702">
        <v>1701</v>
      </c>
      <c r="C1702" s="2" t="s">
        <v>28583</v>
      </c>
      <c r="D1702" s="2">
        <v>42879</v>
      </c>
      <c r="E1702" s="3">
        <v>22.610185185185198</v>
      </c>
      <c r="F1702">
        <v>2</v>
      </c>
      <c r="G1702" t="s">
        <v>12713</v>
      </c>
      <c r="H1702" s="9">
        <v>15</v>
      </c>
      <c r="I1702">
        <v>11001</v>
      </c>
      <c r="J1702">
        <v>11</v>
      </c>
      <c r="K1702" t="s">
        <v>767</v>
      </c>
      <c r="L1702" s="5" t="s">
        <v>12714</v>
      </c>
      <c r="M1702" s="6">
        <v>6</v>
      </c>
      <c r="N1702" s="7">
        <v>3</v>
      </c>
      <c r="O1702">
        <v>2017</v>
      </c>
      <c r="P1702">
        <v>12</v>
      </c>
      <c r="Q1702" s="8" t="s">
        <v>55</v>
      </c>
      <c r="R1702" s="7" t="s">
        <v>12715</v>
      </c>
      <c r="S1702" t="s">
        <v>317</v>
      </c>
      <c r="T1702" s="7" t="s">
        <v>4612</v>
      </c>
      <c r="U1702" t="str">
        <f t="shared" si="26"/>
        <v>79593433</v>
      </c>
      <c r="V1702" t="s">
        <v>94</v>
      </c>
      <c r="W1702" t="s">
        <v>12716</v>
      </c>
      <c r="X1702">
        <v>11001</v>
      </c>
      <c r="Y1702">
        <v>45</v>
      </c>
      <c r="Z1702">
        <v>6184648</v>
      </c>
      <c r="AA1702" t="s">
        <v>12717</v>
      </c>
      <c r="AB1702">
        <v>1</v>
      </c>
      <c r="AC1702">
        <v>11001000</v>
      </c>
      <c r="AD1702" t="s">
        <v>81</v>
      </c>
      <c r="AH1702">
        <v>900230575</v>
      </c>
      <c r="AI1702" t="s">
        <v>12718</v>
      </c>
      <c r="AK1702" s="7" t="s">
        <v>676</v>
      </c>
      <c r="AL1702" t="s">
        <v>2089</v>
      </c>
      <c r="AM1702">
        <v>123456</v>
      </c>
      <c r="AN1702">
        <v>123</v>
      </c>
      <c r="AP1702" s="7"/>
      <c r="AS1702" s="14" t="s">
        <v>26874</v>
      </c>
      <c r="AU1702" t="s">
        <v>55</v>
      </c>
      <c r="AV1702">
        <v>1032389638</v>
      </c>
      <c r="AW1702" t="s">
        <v>64</v>
      </c>
      <c r="AX1702" t="s">
        <v>84</v>
      </c>
      <c r="AY1702" t="s">
        <v>12719</v>
      </c>
      <c r="AZ1702">
        <v>3419706</v>
      </c>
    </row>
    <row r="1703" spans="2:52" x14ac:dyDescent="0.2">
      <c r="B1703">
        <v>1702</v>
      </c>
      <c r="C1703" s="2" t="s">
        <v>28584</v>
      </c>
      <c r="D1703" s="2">
        <v>42875</v>
      </c>
      <c r="E1703" s="3">
        <v>19.487210648148199</v>
      </c>
      <c r="F1703">
        <v>2</v>
      </c>
      <c r="G1703" t="s">
        <v>12720</v>
      </c>
      <c r="H1703" s="9">
        <v>15</v>
      </c>
      <c r="I1703">
        <v>11001</v>
      </c>
      <c r="J1703">
        <v>11</v>
      </c>
      <c r="K1703" t="s">
        <v>194</v>
      </c>
      <c r="L1703" s="5" t="s">
        <v>12721</v>
      </c>
      <c r="M1703" s="6">
        <v>5</v>
      </c>
      <c r="N1703" s="7">
        <v>3</v>
      </c>
      <c r="O1703">
        <v>2000</v>
      </c>
      <c r="P1703">
        <v>5</v>
      </c>
      <c r="Q1703" s="8" t="s">
        <v>55</v>
      </c>
      <c r="R1703" s="7" t="s">
        <v>12722</v>
      </c>
      <c r="S1703" t="s">
        <v>62</v>
      </c>
      <c r="T1703" s="7" t="s">
        <v>897</v>
      </c>
      <c r="U1703" t="str">
        <f t="shared" si="26"/>
        <v>79952046</v>
      </c>
      <c r="V1703" t="s">
        <v>94</v>
      </c>
      <c r="W1703" t="s">
        <v>12723</v>
      </c>
      <c r="X1703">
        <v>11001</v>
      </c>
      <c r="Y1703">
        <v>55</v>
      </c>
      <c r="Z1703">
        <v>2698236</v>
      </c>
      <c r="AA1703" t="s">
        <v>12724</v>
      </c>
      <c r="AB1703">
        <v>1</v>
      </c>
      <c r="AC1703">
        <v>11001000</v>
      </c>
      <c r="AD1703" t="s">
        <v>81</v>
      </c>
      <c r="AH1703">
        <v>830026954</v>
      </c>
      <c r="AI1703" t="s">
        <v>12725</v>
      </c>
      <c r="AK1703" s="7" t="s">
        <v>2098</v>
      </c>
      <c r="AL1703" t="s">
        <v>2099</v>
      </c>
      <c r="AM1703">
        <v>123456</v>
      </c>
      <c r="AN1703">
        <v>123</v>
      </c>
      <c r="AP1703" s="7"/>
      <c r="AS1703" s="14" t="s">
        <v>26874</v>
      </c>
      <c r="AU1703" t="s">
        <v>55</v>
      </c>
      <c r="AV1703">
        <v>17132242</v>
      </c>
      <c r="AW1703" t="s">
        <v>274</v>
      </c>
      <c r="AX1703" t="s">
        <v>12726</v>
      </c>
      <c r="AY1703" t="s">
        <v>12727</v>
      </c>
      <c r="AZ1703">
        <v>3972212</v>
      </c>
    </row>
    <row r="1704" spans="2:52" x14ac:dyDescent="0.2">
      <c r="B1704">
        <v>1703</v>
      </c>
      <c r="C1704" s="2" t="s">
        <v>28585</v>
      </c>
      <c r="D1704" s="2">
        <v>42921</v>
      </c>
      <c r="E1704" s="3">
        <v>3.7877199074074102</v>
      </c>
      <c r="F1704">
        <v>1</v>
      </c>
      <c r="G1704" t="s">
        <v>12728</v>
      </c>
      <c r="H1704" s="9">
        <v>15</v>
      </c>
      <c r="I1704">
        <v>11001</v>
      </c>
      <c r="J1704">
        <v>11</v>
      </c>
      <c r="K1704" t="s">
        <v>1685</v>
      </c>
      <c r="L1704" s="5" t="s">
        <v>12729</v>
      </c>
      <c r="M1704" s="6">
        <v>9</v>
      </c>
      <c r="N1704" s="7">
        <v>4</v>
      </c>
      <c r="O1704">
        <v>2004</v>
      </c>
      <c r="P1704">
        <v>90</v>
      </c>
      <c r="Q1704" s="8" t="s">
        <v>55</v>
      </c>
      <c r="R1704" s="7" t="s">
        <v>12730</v>
      </c>
      <c r="S1704" t="s">
        <v>64</v>
      </c>
      <c r="T1704" s="7" t="s">
        <v>466</v>
      </c>
      <c r="U1704" t="str">
        <f t="shared" si="26"/>
        <v>3227891</v>
      </c>
      <c r="V1704" t="s">
        <v>78</v>
      </c>
      <c r="W1704" t="s">
        <v>12731</v>
      </c>
      <c r="X1704">
        <v>11001</v>
      </c>
      <c r="Y1704">
        <v>55</v>
      </c>
      <c r="Z1704">
        <v>3615224</v>
      </c>
      <c r="AA1704" t="s">
        <v>5712</v>
      </c>
      <c r="AB1704">
        <v>1</v>
      </c>
      <c r="AC1704">
        <v>11001000</v>
      </c>
      <c r="AD1704" t="s">
        <v>55</v>
      </c>
      <c r="AE1704" s="7">
        <v>52093388</v>
      </c>
      <c r="AF1704" t="s">
        <v>57</v>
      </c>
      <c r="AG1704" t="s">
        <v>1540</v>
      </c>
      <c r="AK1704" s="7" t="s">
        <v>1754</v>
      </c>
      <c r="AL1704" t="s">
        <v>244</v>
      </c>
      <c r="AM1704">
        <v>123456</v>
      </c>
      <c r="AN1704">
        <v>123</v>
      </c>
      <c r="AP1704" s="7"/>
      <c r="AS1704" s="14" t="s">
        <v>26874</v>
      </c>
      <c r="AU1704" t="s">
        <v>55</v>
      </c>
      <c r="AV1704">
        <v>17032688</v>
      </c>
      <c r="AW1704" t="s">
        <v>12732</v>
      </c>
      <c r="AX1704" t="s">
        <v>104</v>
      </c>
      <c r="AY1704" t="s">
        <v>12733</v>
      </c>
      <c r="AZ1704">
        <v>3324569</v>
      </c>
    </row>
    <row r="1705" spans="2:52" x14ac:dyDescent="0.2">
      <c r="B1705">
        <v>1704</v>
      </c>
      <c r="C1705" s="2" t="s">
        <v>28586</v>
      </c>
      <c r="D1705" s="2">
        <v>42904</v>
      </c>
      <c r="E1705" s="3">
        <v>0.662905092592593</v>
      </c>
      <c r="F1705">
        <v>1</v>
      </c>
      <c r="G1705" t="s">
        <v>12734</v>
      </c>
      <c r="H1705" s="9">
        <v>15</v>
      </c>
      <c r="I1705">
        <v>11001</v>
      </c>
      <c r="J1705">
        <v>11</v>
      </c>
      <c r="K1705" t="s">
        <v>564</v>
      </c>
      <c r="L1705" s="5" t="s">
        <v>12735</v>
      </c>
      <c r="M1705" s="6">
        <v>14</v>
      </c>
      <c r="N1705" s="7">
        <v>3</v>
      </c>
      <c r="O1705">
        <v>2011</v>
      </c>
      <c r="P1705">
        <v>3</v>
      </c>
      <c r="Q1705" s="8" t="s">
        <v>55</v>
      </c>
      <c r="R1705" s="7" t="s">
        <v>12736</v>
      </c>
      <c r="S1705" t="s">
        <v>1208</v>
      </c>
      <c r="T1705" s="7" t="s">
        <v>204</v>
      </c>
      <c r="U1705" t="str">
        <f t="shared" si="26"/>
        <v>1014192723</v>
      </c>
      <c r="V1705" t="s">
        <v>94</v>
      </c>
      <c r="W1705" t="s">
        <v>12737</v>
      </c>
      <c r="X1705">
        <v>11001</v>
      </c>
      <c r="Y1705">
        <v>19</v>
      </c>
      <c r="Z1705">
        <v>3162572</v>
      </c>
      <c r="AA1705" t="s">
        <v>7068</v>
      </c>
      <c r="AB1705">
        <v>1</v>
      </c>
      <c r="AC1705">
        <v>11001000</v>
      </c>
      <c r="AD1705" t="s">
        <v>81</v>
      </c>
      <c r="AH1705">
        <v>900136165</v>
      </c>
      <c r="AI1705" t="s">
        <v>12738</v>
      </c>
      <c r="AK1705" s="7" t="s">
        <v>2116</v>
      </c>
      <c r="AL1705" t="s">
        <v>448</v>
      </c>
      <c r="AM1705">
        <v>123456</v>
      </c>
      <c r="AN1705">
        <v>123</v>
      </c>
      <c r="AP1705" s="7"/>
      <c r="AS1705" s="14" t="s">
        <v>26874</v>
      </c>
      <c r="AU1705" t="s">
        <v>55</v>
      </c>
      <c r="AV1705">
        <v>80210706</v>
      </c>
      <c r="AW1705" t="s">
        <v>593</v>
      </c>
      <c r="AX1705" t="s">
        <v>499</v>
      </c>
      <c r="AY1705" t="s">
        <v>12739</v>
      </c>
      <c r="AZ1705">
        <v>4847207</v>
      </c>
    </row>
    <row r="1706" spans="2:52" x14ac:dyDescent="0.2">
      <c r="B1706">
        <v>1705</v>
      </c>
      <c r="C1706" s="2" t="s">
        <v>28587</v>
      </c>
      <c r="D1706" s="2">
        <v>42926</v>
      </c>
      <c r="E1706" s="3">
        <v>2.6607175925925901</v>
      </c>
      <c r="F1706">
        <v>1</v>
      </c>
      <c r="G1706" t="s">
        <v>12740</v>
      </c>
      <c r="H1706" s="9">
        <v>15</v>
      </c>
      <c r="I1706">
        <v>11001</v>
      </c>
      <c r="J1706">
        <v>11</v>
      </c>
      <c r="K1706" t="s">
        <v>402</v>
      </c>
      <c r="L1706" s="5" t="s">
        <v>12741</v>
      </c>
      <c r="M1706" s="6">
        <v>5</v>
      </c>
      <c r="N1706" s="7">
        <v>3</v>
      </c>
      <c r="O1706">
        <v>2014</v>
      </c>
      <c r="P1706">
        <v>5</v>
      </c>
      <c r="Q1706" s="8" t="s">
        <v>55</v>
      </c>
      <c r="R1706" s="7" t="s">
        <v>12742</v>
      </c>
      <c r="S1706" t="s">
        <v>1309</v>
      </c>
      <c r="T1706" s="7" t="s">
        <v>12743</v>
      </c>
      <c r="U1706" t="str">
        <f t="shared" si="26"/>
        <v>79120485</v>
      </c>
      <c r="V1706" t="s">
        <v>94</v>
      </c>
      <c r="W1706" t="s">
        <v>12744</v>
      </c>
      <c r="X1706">
        <v>11001</v>
      </c>
      <c r="Y1706">
        <v>40</v>
      </c>
      <c r="Z1706">
        <v>3755487</v>
      </c>
      <c r="AA1706" t="s">
        <v>12745</v>
      </c>
      <c r="AB1706">
        <v>1</v>
      </c>
      <c r="AC1706">
        <v>11001000</v>
      </c>
      <c r="AD1706" t="s">
        <v>55</v>
      </c>
      <c r="AE1706" s="7">
        <v>16779328</v>
      </c>
      <c r="AF1706" t="s">
        <v>201</v>
      </c>
      <c r="AG1706" t="s">
        <v>2010</v>
      </c>
      <c r="AK1706" s="7" t="s">
        <v>951</v>
      </c>
      <c r="AL1706" t="s">
        <v>2125</v>
      </c>
      <c r="AM1706">
        <v>123456</v>
      </c>
      <c r="AN1706">
        <v>123</v>
      </c>
      <c r="AO1706">
        <v>2</v>
      </c>
      <c r="AP1706" s="7" t="s">
        <v>101</v>
      </c>
      <c r="AR1706" t="s">
        <v>3461</v>
      </c>
      <c r="AS1706" s="14">
        <v>1214</v>
      </c>
      <c r="AU1706" t="s">
        <v>55</v>
      </c>
      <c r="AV1706">
        <v>2916115</v>
      </c>
      <c r="AW1706" t="s">
        <v>12746</v>
      </c>
      <c r="AX1706" t="s">
        <v>5089</v>
      </c>
      <c r="AY1706" t="s">
        <v>12747</v>
      </c>
      <c r="AZ1706">
        <v>4271042</v>
      </c>
    </row>
    <row r="1707" spans="2:52" x14ac:dyDescent="0.2">
      <c r="B1707">
        <v>1706</v>
      </c>
      <c r="C1707" s="2" t="s">
        <v>28588</v>
      </c>
      <c r="D1707" s="2">
        <v>42866</v>
      </c>
      <c r="E1707" s="3">
        <v>10.368206018518499</v>
      </c>
      <c r="F1707">
        <v>2</v>
      </c>
      <c r="G1707" t="s">
        <v>12748</v>
      </c>
      <c r="H1707" s="9">
        <v>15</v>
      </c>
      <c r="I1707">
        <v>11001</v>
      </c>
      <c r="J1707">
        <v>11</v>
      </c>
      <c r="K1707" t="s">
        <v>1084</v>
      </c>
      <c r="L1707" s="5" t="s">
        <v>12749</v>
      </c>
      <c r="M1707" s="6">
        <v>3</v>
      </c>
      <c r="N1707" s="7">
        <v>3</v>
      </c>
      <c r="O1707">
        <v>2015</v>
      </c>
      <c r="P1707">
        <v>5</v>
      </c>
      <c r="Q1707" s="8" t="s">
        <v>55</v>
      </c>
      <c r="R1707" s="7" t="s">
        <v>12750</v>
      </c>
      <c r="S1707" t="s">
        <v>125</v>
      </c>
      <c r="T1707" s="7" t="s">
        <v>240</v>
      </c>
      <c r="U1707" t="str">
        <f t="shared" si="26"/>
        <v>35394084</v>
      </c>
      <c r="V1707" t="s">
        <v>94</v>
      </c>
      <c r="W1707" t="s">
        <v>12751</v>
      </c>
      <c r="X1707">
        <v>11001</v>
      </c>
      <c r="Y1707">
        <v>49</v>
      </c>
      <c r="Z1707">
        <v>2692455</v>
      </c>
      <c r="AA1707" t="s">
        <v>12752</v>
      </c>
      <c r="AB1707">
        <v>1</v>
      </c>
      <c r="AC1707">
        <v>11001000</v>
      </c>
      <c r="AD1707" t="s">
        <v>55</v>
      </c>
      <c r="AE1707" s="7">
        <v>53905591</v>
      </c>
      <c r="AF1707" t="s">
        <v>2476</v>
      </c>
      <c r="AG1707" t="s">
        <v>12753</v>
      </c>
      <c r="AK1707" s="7" t="s">
        <v>62</v>
      </c>
      <c r="AL1707" t="s">
        <v>856</v>
      </c>
      <c r="AM1707">
        <v>123456</v>
      </c>
      <c r="AN1707">
        <v>123</v>
      </c>
      <c r="AO1707">
        <v>2</v>
      </c>
      <c r="AP1707" s="7" t="s">
        <v>101</v>
      </c>
      <c r="AR1707" t="s">
        <v>3461</v>
      </c>
      <c r="AS1707" s="14">
        <v>1213</v>
      </c>
      <c r="AU1707" t="s">
        <v>55</v>
      </c>
      <c r="AV1707">
        <v>382299</v>
      </c>
      <c r="AW1707" t="s">
        <v>970</v>
      </c>
      <c r="AX1707" t="s">
        <v>448</v>
      </c>
      <c r="AY1707" t="s">
        <v>12754</v>
      </c>
      <c r="AZ1707">
        <v>3959434</v>
      </c>
    </row>
    <row r="1708" spans="2:52" x14ac:dyDescent="0.2">
      <c r="B1708">
        <v>1707</v>
      </c>
      <c r="C1708" s="2" t="s">
        <v>28589</v>
      </c>
      <c r="D1708" s="2">
        <v>42899</v>
      </c>
      <c r="E1708" s="3">
        <v>16.4031712962963</v>
      </c>
      <c r="F1708">
        <v>1</v>
      </c>
      <c r="G1708" t="s">
        <v>12755</v>
      </c>
      <c r="H1708" s="9">
        <v>15</v>
      </c>
      <c r="I1708">
        <v>11001</v>
      </c>
      <c r="J1708">
        <v>11</v>
      </c>
      <c r="K1708" t="s">
        <v>1743</v>
      </c>
      <c r="L1708" s="5" t="s">
        <v>12756</v>
      </c>
      <c r="M1708" s="6">
        <v>5</v>
      </c>
      <c r="N1708" s="7">
        <v>3</v>
      </c>
      <c r="O1708">
        <v>1998</v>
      </c>
      <c r="P1708">
        <v>5</v>
      </c>
      <c r="Q1708" s="8" t="s">
        <v>55</v>
      </c>
      <c r="R1708" s="7" t="s">
        <v>12757</v>
      </c>
      <c r="S1708" t="s">
        <v>518</v>
      </c>
      <c r="T1708" s="7" t="s">
        <v>69</v>
      </c>
      <c r="U1708" t="str">
        <f t="shared" si="26"/>
        <v>1033759768</v>
      </c>
      <c r="V1708" t="s">
        <v>94</v>
      </c>
      <c r="W1708" t="s">
        <v>12758</v>
      </c>
      <c r="X1708">
        <v>11001</v>
      </c>
      <c r="Y1708">
        <v>28</v>
      </c>
      <c r="Z1708">
        <v>6598078</v>
      </c>
      <c r="AA1708" t="s">
        <v>9525</v>
      </c>
      <c r="AB1708">
        <v>1</v>
      </c>
      <c r="AC1708">
        <v>11001000</v>
      </c>
      <c r="AD1708" t="s">
        <v>81</v>
      </c>
      <c r="AH1708">
        <v>830514175</v>
      </c>
      <c r="AI1708" t="s">
        <v>12759</v>
      </c>
      <c r="AK1708" s="7" t="s">
        <v>436</v>
      </c>
      <c r="AL1708" t="s">
        <v>671</v>
      </c>
      <c r="AM1708">
        <v>123456</v>
      </c>
      <c r="AN1708">
        <v>123</v>
      </c>
      <c r="AP1708" s="7"/>
      <c r="AS1708" s="14" t="s">
        <v>26874</v>
      </c>
      <c r="AU1708" t="s">
        <v>4040</v>
      </c>
      <c r="AV1708">
        <v>1021633157</v>
      </c>
      <c r="AW1708" t="s">
        <v>172</v>
      </c>
      <c r="AX1708" t="s">
        <v>733</v>
      </c>
      <c r="AY1708" t="s">
        <v>12760</v>
      </c>
      <c r="AZ1708">
        <v>3680423</v>
      </c>
    </row>
    <row r="1709" spans="2:52" x14ac:dyDescent="0.2">
      <c r="B1709">
        <v>1708</v>
      </c>
      <c r="C1709" s="2" t="s">
        <v>28590</v>
      </c>
      <c r="D1709" s="2">
        <v>42880</v>
      </c>
      <c r="E1709" s="3">
        <v>13.1004398148148</v>
      </c>
      <c r="F1709">
        <v>2</v>
      </c>
      <c r="G1709" t="s">
        <v>12761</v>
      </c>
      <c r="H1709" s="9">
        <v>15</v>
      </c>
      <c r="I1709">
        <v>11001</v>
      </c>
      <c r="J1709">
        <v>11</v>
      </c>
      <c r="K1709" t="s">
        <v>515</v>
      </c>
      <c r="L1709" s="5" t="s">
        <v>12762</v>
      </c>
      <c r="M1709" s="6">
        <v>11</v>
      </c>
      <c r="N1709" s="7">
        <v>3</v>
      </c>
      <c r="O1709">
        <v>2011</v>
      </c>
      <c r="P1709">
        <v>3</v>
      </c>
      <c r="Q1709" s="8" t="s">
        <v>55</v>
      </c>
      <c r="R1709" s="7" t="s">
        <v>12763</v>
      </c>
      <c r="S1709" t="s">
        <v>3222</v>
      </c>
      <c r="T1709" s="7" t="s">
        <v>132</v>
      </c>
      <c r="U1709" t="str">
        <f t="shared" si="26"/>
        <v>21022749</v>
      </c>
      <c r="V1709" t="s">
        <v>127</v>
      </c>
      <c r="W1709" t="s">
        <v>12764</v>
      </c>
      <c r="X1709">
        <v>11001</v>
      </c>
      <c r="Y1709">
        <v>48</v>
      </c>
      <c r="Z1709">
        <v>4197592</v>
      </c>
      <c r="AA1709" t="s">
        <v>12765</v>
      </c>
      <c r="AB1709">
        <v>1</v>
      </c>
      <c r="AC1709">
        <v>11001000</v>
      </c>
      <c r="AD1709" t="s">
        <v>55</v>
      </c>
      <c r="AE1709" s="7">
        <v>52645457</v>
      </c>
      <c r="AF1709" t="s">
        <v>1357</v>
      </c>
      <c r="AG1709" t="s">
        <v>1540</v>
      </c>
      <c r="AK1709" s="7" t="s">
        <v>2150</v>
      </c>
      <c r="AL1709" t="s">
        <v>752</v>
      </c>
      <c r="AM1709">
        <v>123456</v>
      </c>
      <c r="AN1709">
        <v>123</v>
      </c>
      <c r="AP1709" s="7"/>
      <c r="AS1709" s="14" t="s">
        <v>26874</v>
      </c>
      <c r="AU1709" t="s">
        <v>55</v>
      </c>
      <c r="AV1709">
        <v>79554490</v>
      </c>
      <c r="AW1709" t="s">
        <v>951</v>
      </c>
      <c r="AX1709" t="s">
        <v>1237</v>
      </c>
      <c r="AY1709" t="s">
        <v>12766</v>
      </c>
      <c r="AZ1709">
        <v>6062758</v>
      </c>
    </row>
    <row r="1710" spans="2:52" x14ac:dyDescent="0.2">
      <c r="B1710">
        <v>1709</v>
      </c>
      <c r="C1710" s="2" t="s">
        <v>28591</v>
      </c>
      <c r="D1710" s="2">
        <v>42920</v>
      </c>
      <c r="E1710" s="3">
        <v>6.9468865740740702</v>
      </c>
      <c r="F1710">
        <v>1</v>
      </c>
      <c r="G1710" t="s">
        <v>1809</v>
      </c>
      <c r="H1710" s="9">
        <v>15</v>
      </c>
      <c r="I1710">
        <v>11001</v>
      </c>
      <c r="J1710">
        <v>11</v>
      </c>
      <c r="K1710" t="s">
        <v>1615</v>
      </c>
      <c r="L1710" s="5" t="s">
        <v>12767</v>
      </c>
      <c r="M1710" s="6">
        <v>7</v>
      </c>
      <c r="N1710" s="7">
        <v>4</v>
      </c>
      <c r="O1710">
        <v>2015</v>
      </c>
      <c r="P1710">
        <v>45</v>
      </c>
      <c r="Q1710" s="8" t="s">
        <v>55</v>
      </c>
      <c r="R1710" s="7" t="s">
        <v>12768</v>
      </c>
      <c r="S1710" t="s">
        <v>172</v>
      </c>
      <c r="T1710" s="7" t="s">
        <v>1378</v>
      </c>
      <c r="U1710" t="str">
        <f t="shared" si="26"/>
        <v>20994826</v>
      </c>
      <c r="V1710" t="s">
        <v>59</v>
      </c>
      <c r="W1710" t="s">
        <v>12769</v>
      </c>
      <c r="X1710">
        <v>11001</v>
      </c>
      <c r="Y1710">
        <v>39</v>
      </c>
      <c r="Z1710">
        <v>6589931</v>
      </c>
      <c r="AA1710" t="s">
        <v>12770</v>
      </c>
      <c r="AB1710">
        <v>1</v>
      </c>
      <c r="AC1710">
        <v>11001000</v>
      </c>
      <c r="AD1710" t="s">
        <v>81</v>
      </c>
      <c r="AH1710">
        <v>900309497</v>
      </c>
      <c r="AI1710" t="s">
        <v>12771</v>
      </c>
      <c r="AK1710" s="7" t="s">
        <v>103</v>
      </c>
      <c r="AL1710" t="s">
        <v>2161</v>
      </c>
      <c r="AM1710">
        <v>123456</v>
      </c>
      <c r="AN1710">
        <v>123</v>
      </c>
      <c r="AP1710" s="7"/>
      <c r="AS1710" s="14" t="s">
        <v>26874</v>
      </c>
      <c r="AU1710" t="s">
        <v>55</v>
      </c>
      <c r="AV1710">
        <v>3090907</v>
      </c>
      <c r="AW1710" t="s">
        <v>64</v>
      </c>
      <c r="AX1710" t="s">
        <v>3484</v>
      </c>
      <c r="AY1710" t="s">
        <v>12772</v>
      </c>
      <c r="AZ1710">
        <v>4482092</v>
      </c>
    </row>
    <row r="1711" spans="2:52" x14ac:dyDescent="0.2">
      <c r="B1711">
        <v>1710</v>
      </c>
      <c r="C1711" s="2" t="s">
        <v>28592</v>
      </c>
      <c r="D1711" s="2">
        <v>42912</v>
      </c>
      <c r="E1711" s="3">
        <v>19.653634259259299</v>
      </c>
      <c r="F1711">
        <v>2</v>
      </c>
      <c r="G1711" t="s">
        <v>12773</v>
      </c>
      <c r="H1711" s="9">
        <v>15</v>
      </c>
      <c r="I1711">
        <v>11001</v>
      </c>
      <c r="J1711">
        <v>11</v>
      </c>
      <c r="K1711" t="s">
        <v>798</v>
      </c>
      <c r="L1711" s="5" t="s">
        <v>12774</v>
      </c>
      <c r="M1711" s="6">
        <v>11</v>
      </c>
      <c r="N1711" s="7">
        <v>3</v>
      </c>
      <c r="O1711">
        <v>2004</v>
      </c>
      <c r="P1711">
        <v>3</v>
      </c>
      <c r="Q1711" s="8" t="s">
        <v>55</v>
      </c>
      <c r="R1711" s="7" t="s">
        <v>12775</v>
      </c>
      <c r="S1711" t="s">
        <v>543</v>
      </c>
      <c r="T1711" s="7" t="s">
        <v>1237</v>
      </c>
      <c r="U1711" t="str">
        <f t="shared" si="26"/>
        <v>79433641</v>
      </c>
      <c r="V1711" t="s">
        <v>127</v>
      </c>
      <c r="W1711" t="s">
        <v>12776</v>
      </c>
      <c r="X1711">
        <v>11001</v>
      </c>
      <c r="Y1711">
        <v>56</v>
      </c>
      <c r="Z1711">
        <v>6277176</v>
      </c>
      <c r="AA1711" t="s">
        <v>12777</v>
      </c>
      <c r="AB1711">
        <v>1</v>
      </c>
      <c r="AC1711">
        <v>11001000</v>
      </c>
      <c r="AD1711" t="s">
        <v>55</v>
      </c>
      <c r="AE1711" s="7">
        <v>79159136</v>
      </c>
      <c r="AF1711" t="s">
        <v>482</v>
      </c>
      <c r="AG1711" t="s">
        <v>2970</v>
      </c>
      <c r="AK1711" s="7" t="s">
        <v>307</v>
      </c>
      <c r="AL1711" t="s">
        <v>63</v>
      </c>
      <c r="AM1711">
        <v>123456</v>
      </c>
      <c r="AN1711">
        <v>123</v>
      </c>
      <c r="AP1711" s="7"/>
      <c r="AS1711" s="14" t="s">
        <v>26874</v>
      </c>
      <c r="AU1711" t="s">
        <v>55</v>
      </c>
      <c r="AV1711">
        <v>80095973</v>
      </c>
      <c r="AW1711" t="s">
        <v>627</v>
      </c>
      <c r="AX1711" t="s">
        <v>1099</v>
      </c>
      <c r="AY1711" t="s">
        <v>12778</v>
      </c>
      <c r="AZ1711">
        <v>5726806</v>
      </c>
    </row>
    <row r="1712" spans="2:52" x14ac:dyDescent="0.2">
      <c r="B1712">
        <v>1711</v>
      </c>
      <c r="C1712" s="2" t="s">
        <v>28593</v>
      </c>
      <c r="D1712" s="2">
        <v>42891</v>
      </c>
      <c r="E1712" s="3">
        <v>18.146041666666701</v>
      </c>
      <c r="F1712">
        <v>1</v>
      </c>
      <c r="G1712" t="s">
        <v>2549</v>
      </c>
      <c r="H1712" s="9">
        <v>15</v>
      </c>
      <c r="I1712">
        <v>11001</v>
      </c>
      <c r="J1712">
        <v>11</v>
      </c>
      <c r="K1712" t="s">
        <v>351</v>
      </c>
      <c r="L1712" s="5" t="s">
        <v>12779</v>
      </c>
      <c r="M1712" s="6">
        <v>11</v>
      </c>
      <c r="N1712" s="7">
        <v>3</v>
      </c>
      <c r="O1712">
        <v>2014</v>
      </c>
      <c r="P1712">
        <v>3</v>
      </c>
      <c r="Q1712" s="8" t="s">
        <v>55</v>
      </c>
      <c r="R1712" s="7" t="s">
        <v>12780</v>
      </c>
      <c r="S1712" t="s">
        <v>12781</v>
      </c>
      <c r="T1712" s="7" t="s">
        <v>744</v>
      </c>
      <c r="U1712" t="str">
        <f t="shared" si="26"/>
        <v>1019052470</v>
      </c>
      <c r="V1712" t="s">
        <v>127</v>
      </c>
      <c r="W1712" t="s">
        <v>12782</v>
      </c>
      <c r="X1712">
        <v>11001</v>
      </c>
      <c r="Y1712">
        <v>26</v>
      </c>
      <c r="Z1712">
        <v>6335698</v>
      </c>
      <c r="AA1712" t="s">
        <v>12783</v>
      </c>
      <c r="AB1712">
        <v>1</v>
      </c>
      <c r="AC1712">
        <v>11001000</v>
      </c>
      <c r="AD1712" t="s">
        <v>55</v>
      </c>
      <c r="AE1712" s="7">
        <v>21065556</v>
      </c>
      <c r="AF1712" t="s">
        <v>172</v>
      </c>
      <c r="AG1712" t="s">
        <v>1840</v>
      </c>
      <c r="AK1712" s="7" t="s">
        <v>518</v>
      </c>
      <c r="AL1712" t="s">
        <v>2177</v>
      </c>
      <c r="AM1712">
        <v>123456</v>
      </c>
      <c r="AN1712">
        <v>123</v>
      </c>
      <c r="AP1712" s="7"/>
      <c r="AS1712" s="14" t="s">
        <v>26874</v>
      </c>
      <c r="AU1712" t="s">
        <v>55</v>
      </c>
      <c r="AV1712">
        <v>39530817</v>
      </c>
      <c r="AW1712" t="s">
        <v>3757</v>
      </c>
      <c r="AX1712" t="s">
        <v>63</v>
      </c>
      <c r="AY1712" t="s">
        <v>12784</v>
      </c>
      <c r="AZ1712">
        <v>6952178</v>
      </c>
    </row>
    <row r="1713" spans="2:52" x14ac:dyDescent="0.2">
      <c r="B1713">
        <v>1712</v>
      </c>
      <c r="C1713" s="2" t="s">
        <v>28594</v>
      </c>
      <c r="D1713" s="2">
        <v>42875</v>
      </c>
      <c r="E1713" s="3">
        <v>3.9293749999999998</v>
      </c>
      <c r="F1713">
        <v>1</v>
      </c>
      <c r="G1713" t="s">
        <v>12785</v>
      </c>
      <c r="H1713" s="9">
        <v>15</v>
      </c>
      <c r="I1713">
        <v>11001</v>
      </c>
      <c r="J1713">
        <v>11</v>
      </c>
      <c r="K1713" t="s">
        <v>456</v>
      </c>
      <c r="L1713" s="5" t="s">
        <v>12786</v>
      </c>
      <c r="M1713" s="6">
        <v>3</v>
      </c>
      <c r="N1713" s="7">
        <v>3</v>
      </c>
      <c r="O1713">
        <v>2015</v>
      </c>
      <c r="P1713">
        <v>5</v>
      </c>
      <c r="Q1713" s="8" t="s">
        <v>55</v>
      </c>
      <c r="R1713" s="7" t="s">
        <v>12787</v>
      </c>
      <c r="S1713" t="s">
        <v>62</v>
      </c>
      <c r="T1713" s="7" t="s">
        <v>428</v>
      </c>
      <c r="U1713" t="str">
        <f t="shared" si="26"/>
        <v>16114200</v>
      </c>
      <c r="V1713" t="s">
        <v>94</v>
      </c>
      <c r="W1713" t="s">
        <v>12788</v>
      </c>
      <c r="X1713">
        <v>11001</v>
      </c>
      <c r="Y1713">
        <v>36</v>
      </c>
      <c r="Z1713">
        <v>5095860</v>
      </c>
      <c r="AA1713" t="s">
        <v>9932</v>
      </c>
      <c r="AB1713">
        <v>1</v>
      </c>
      <c r="AC1713">
        <v>11001000</v>
      </c>
      <c r="AD1713" t="s">
        <v>55</v>
      </c>
      <c r="AE1713" s="7">
        <v>1032399170</v>
      </c>
      <c r="AF1713" t="s">
        <v>567</v>
      </c>
      <c r="AG1713" t="s">
        <v>12704</v>
      </c>
      <c r="AK1713" s="7" t="s">
        <v>2185</v>
      </c>
      <c r="AL1713" t="s">
        <v>2186</v>
      </c>
      <c r="AM1713">
        <v>123456</v>
      </c>
      <c r="AN1713">
        <v>123</v>
      </c>
      <c r="AP1713" s="7"/>
      <c r="AS1713" s="14" t="s">
        <v>26874</v>
      </c>
      <c r="AU1713" t="s">
        <v>55</v>
      </c>
      <c r="AV1713">
        <v>52540447</v>
      </c>
      <c r="AW1713" t="s">
        <v>683</v>
      </c>
      <c r="AX1713" t="s">
        <v>8796</v>
      </c>
      <c r="AY1713" t="s">
        <v>12789</v>
      </c>
      <c r="AZ1713">
        <v>5470998</v>
      </c>
    </row>
    <row r="1714" spans="2:52" x14ac:dyDescent="0.2">
      <c r="B1714">
        <v>1713</v>
      </c>
      <c r="C1714" s="2" t="s">
        <v>28595</v>
      </c>
      <c r="D1714" s="2">
        <v>42893</v>
      </c>
      <c r="E1714" s="3">
        <v>10.3796759259259</v>
      </c>
      <c r="F1714">
        <v>1</v>
      </c>
      <c r="G1714" t="s">
        <v>12790</v>
      </c>
      <c r="H1714" s="9">
        <v>15</v>
      </c>
      <c r="I1714">
        <v>11001</v>
      </c>
      <c r="J1714">
        <v>11</v>
      </c>
      <c r="K1714" t="s">
        <v>1135</v>
      </c>
      <c r="L1714" s="5" t="s">
        <v>12791</v>
      </c>
      <c r="M1714" s="6">
        <v>5</v>
      </c>
      <c r="N1714" s="7">
        <v>3</v>
      </c>
      <c r="O1714">
        <v>2004</v>
      </c>
      <c r="P1714">
        <v>5</v>
      </c>
      <c r="Q1714" s="8" t="s">
        <v>55</v>
      </c>
      <c r="R1714" s="7" t="s">
        <v>12792</v>
      </c>
      <c r="S1714" t="s">
        <v>307</v>
      </c>
      <c r="T1714" s="7" t="s">
        <v>343</v>
      </c>
      <c r="U1714" t="str">
        <f t="shared" si="26"/>
        <v>79412598</v>
      </c>
      <c r="V1714" t="s">
        <v>94</v>
      </c>
      <c r="W1714" t="s">
        <v>12793</v>
      </c>
      <c r="X1714">
        <v>11001</v>
      </c>
      <c r="Y1714">
        <v>40</v>
      </c>
      <c r="Z1714">
        <v>5976912</v>
      </c>
      <c r="AA1714" t="s">
        <v>345</v>
      </c>
      <c r="AB1714">
        <v>1</v>
      </c>
      <c r="AC1714">
        <v>11001000</v>
      </c>
      <c r="AD1714" t="s">
        <v>55</v>
      </c>
      <c r="AE1714" s="7">
        <v>79894285</v>
      </c>
      <c r="AF1714" t="s">
        <v>285</v>
      </c>
      <c r="AG1714" t="s">
        <v>1219</v>
      </c>
      <c r="AK1714" s="7" t="s">
        <v>1309</v>
      </c>
      <c r="AL1714" t="s">
        <v>561</v>
      </c>
      <c r="AM1714">
        <v>123456</v>
      </c>
      <c r="AN1714">
        <v>123</v>
      </c>
      <c r="AO1714">
        <v>2</v>
      </c>
      <c r="AP1714" s="7" t="s">
        <v>101</v>
      </c>
      <c r="AR1714" t="s">
        <v>3461</v>
      </c>
      <c r="AS1714" s="14">
        <v>1215</v>
      </c>
      <c r="AU1714" t="s">
        <v>55</v>
      </c>
      <c r="AV1714">
        <v>19402975</v>
      </c>
      <c r="AW1714" t="s">
        <v>307</v>
      </c>
      <c r="AX1714" t="s">
        <v>466</v>
      </c>
      <c r="AY1714" t="s">
        <v>12794</v>
      </c>
      <c r="AZ1714">
        <v>5079423</v>
      </c>
    </row>
    <row r="1715" spans="2:52" x14ac:dyDescent="0.2">
      <c r="B1715">
        <v>1714</v>
      </c>
      <c r="C1715" s="2" t="s">
        <v>28596</v>
      </c>
      <c r="D1715" s="2">
        <v>42924</v>
      </c>
      <c r="E1715" s="3">
        <v>21.476296296296301</v>
      </c>
      <c r="F1715">
        <v>2</v>
      </c>
      <c r="G1715" t="s">
        <v>12795</v>
      </c>
      <c r="H1715" s="9">
        <v>15</v>
      </c>
      <c r="I1715">
        <v>11001</v>
      </c>
      <c r="J1715">
        <v>11</v>
      </c>
      <c r="K1715" t="s">
        <v>340</v>
      </c>
      <c r="L1715" s="5" t="s">
        <v>12796</v>
      </c>
      <c r="M1715" s="6">
        <v>3</v>
      </c>
      <c r="N1715" s="7" t="s">
        <v>26875</v>
      </c>
      <c r="O1715">
        <v>2016</v>
      </c>
      <c r="P1715">
        <v>5</v>
      </c>
      <c r="Q1715" s="8" t="s">
        <v>55</v>
      </c>
      <c r="R1715" s="7" t="s">
        <v>12797</v>
      </c>
      <c r="S1715" t="s">
        <v>12798</v>
      </c>
      <c r="T1715" s="7" t="s">
        <v>1156</v>
      </c>
      <c r="U1715" t="str">
        <f t="shared" si="26"/>
        <v>52339283</v>
      </c>
      <c r="V1715" t="s">
        <v>94</v>
      </c>
      <c r="W1715" t="s">
        <v>12799</v>
      </c>
      <c r="X1715">
        <v>11001</v>
      </c>
      <c r="Y1715">
        <v>30</v>
      </c>
      <c r="Z1715">
        <v>5683995</v>
      </c>
      <c r="AA1715" t="s">
        <v>12800</v>
      </c>
      <c r="AB1715">
        <v>1</v>
      </c>
      <c r="AC1715">
        <v>11001000</v>
      </c>
      <c r="AD1715" t="s">
        <v>55</v>
      </c>
      <c r="AE1715" s="7">
        <v>72048797</v>
      </c>
      <c r="AF1715" t="s">
        <v>379</v>
      </c>
      <c r="AG1715" t="s">
        <v>343</v>
      </c>
      <c r="AK1715" s="7" t="s">
        <v>254</v>
      </c>
      <c r="AL1715" t="s">
        <v>2202</v>
      </c>
      <c r="AM1715">
        <v>123456</v>
      </c>
      <c r="AN1715">
        <v>123</v>
      </c>
      <c r="AP1715" s="7"/>
      <c r="AS1715" s="14" t="s">
        <v>26874</v>
      </c>
      <c r="AU1715" t="s">
        <v>55</v>
      </c>
      <c r="AV1715">
        <v>51941565</v>
      </c>
      <c r="AW1715" t="s">
        <v>396</v>
      </c>
      <c r="AX1715" t="s">
        <v>3818</v>
      </c>
      <c r="AY1715" t="s">
        <v>12801</v>
      </c>
      <c r="AZ1715">
        <v>4491782</v>
      </c>
    </row>
    <row r="1716" spans="2:52" x14ac:dyDescent="0.2">
      <c r="B1716">
        <v>1715</v>
      </c>
      <c r="C1716" s="2" t="s">
        <v>28597</v>
      </c>
      <c r="D1716" s="2">
        <v>42917</v>
      </c>
      <c r="E1716" s="3">
        <v>17.787534722222201</v>
      </c>
      <c r="F1716">
        <v>2</v>
      </c>
      <c r="G1716" t="s">
        <v>713</v>
      </c>
      <c r="H1716" s="9">
        <v>15</v>
      </c>
      <c r="I1716">
        <v>11001</v>
      </c>
      <c r="J1716">
        <v>11</v>
      </c>
      <c r="K1716" t="s">
        <v>402</v>
      </c>
      <c r="L1716" s="5" t="s">
        <v>12802</v>
      </c>
      <c r="M1716" s="6">
        <v>5</v>
      </c>
      <c r="N1716" s="7">
        <v>3</v>
      </c>
      <c r="O1716">
        <v>2008</v>
      </c>
      <c r="P1716">
        <v>5</v>
      </c>
      <c r="Q1716" s="8" t="s">
        <v>55</v>
      </c>
      <c r="R1716" s="7" t="s">
        <v>12803</v>
      </c>
      <c r="S1716" t="s">
        <v>307</v>
      </c>
      <c r="T1716" s="7" t="s">
        <v>1824</v>
      </c>
      <c r="U1716" t="str">
        <f t="shared" si="26"/>
        <v>17052161</v>
      </c>
      <c r="V1716" t="s">
        <v>94</v>
      </c>
      <c r="W1716" t="s">
        <v>12804</v>
      </c>
      <c r="X1716">
        <v>11001</v>
      </c>
      <c r="Y1716">
        <v>44</v>
      </c>
      <c r="Z1716">
        <v>2985838</v>
      </c>
      <c r="AA1716" t="s">
        <v>12805</v>
      </c>
      <c r="AB1716">
        <v>1</v>
      </c>
      <c r="AC1716">
        <v>11001000</v>
      </c>
      <c r="AD1716" t="s">
        <v>55</v>
      </c>
      <c r="AE1716" s="7">
        <v>52793143</v>
      </c>
      <c r="AF1716" t="s">
        <v>1187</v>
      </c>
      <c r="AG1716" t="s">
        <v>12395</v>
      </c>
      <c r="AK1716" s="7" t="s">
        <v>307</v>
      </c>
      <c r="AL1716" t="s">
        <v>1461</v>
      </c>
      <c r="AM1716">
        <v>123456</v>
      </c>
      <c r="AN1716">
        <v>123</v>
      </c>
      <c r="AO1716">
        <v>2</v>
      </c>
      <c r="AP1716" s="7" t="s">
        <v>101</v>
      </c>
      <c r="AR1716" t="s">
        <v>3461</v>
      </c>
      <c r="AS1716" s="14">
        <v>1216</v>
      </c>
      <c r="AU1716" t="s">
        <v>55</v>
      </c>
      <c r="AV1716">
        <v>79168182</v>
      </c>
      <c r="AW1716" t="s">
        <v>1309</v>
      </c>
      <c r="AX1716" t="s">
        <v>324</v>
      </c>
      <c r="AY1716" t="s">
        <v>12806</v>
      </c>
      <c r="AZ1716">
        <v>5981978</v>
      </c>
    </row>
    <row r="1717" spans="2:52" x14ac:dyDescent="0.2">
      <c r="B1717">
        <v>1716</v>
      </c>
      <c r="C1717" s="2" t="s">
        <v>28598</v>
      </c>
      <c r="D1717" s="2">
        <v>42918</v>
      </c>
      <c r="E1717" s="3">
        <v>8.1137731481481499</v>
      </c>
      <c r="F1717">
        <v>2</v>
      </c>
      <c r="G1717" t="s">
        <v>12388</v>
      </c>
      <c r="H1717" s="9">
        <v>15</v>
      </c>
      <c r="I1717">
        <v>11001</v>
      </c>
      <c r="J1717">
        <v>11</v>
      </c>
      <c r="K1717" t="s">
        <v>313</v>
      </c>
      <c r="L1717" s="5" t="s">
        <v>12338</v>
      </c>
      <c r="M1717" s="6">
        <v>14</v>
      </c>
      <c r="N1717" s="7">
        <v>3</v>
      </c>
      <c r="O1717">
        <v>2003</v>
      </c>
      <c r="P1717">
        <v>3</v>
      </c>
      <c r="Q1717" s="8" t="s">
        <v>55</v>
      </c>
      <c r="R1717" s="7" t="s">
        <v>12807</v>
      </c>
      <c r="S1717" t="s">
        <v>359</v>
      </c>
      <c r="T1717" s="7" t="s">
        <v>162</v>
      </c>
      <c r="U1717" t="str">
        <f t="shared" si="26"/>
        <v>80149952</v>
      </c>
      <c r="V1717" t="s">
        <v>94</v>
      </c>
      <c r="W1717" t="s">
        <v>12808</v>
      </c>
      <c r="X1717">
        <v>11001</v>
      </c>
      <c r="Y1717">
        <v>23</v>
      </c>
      <c r="Z1717">
        <v>6810688</v>
      </c>
      <c r="AA1717" t="s">
        <v>12809</v>
      </c>
      <c r="AB1717">
        <v>1</v>
      </c>
      <c r="AC1717">
        <v>11001000</v>
      </c>
      <c r="AD1717" t="s">
        <v>81</v>
      </c>
      <c r="AH1717">
        <v>860526499</v>
      </c>
      <c r="AI1717" t="s">
        <v>919</v>
      </c>
      <c r="AK1717" s="7" t="s">
        <v>2054</v>
      </c>
      <c r="AL1717" t="s">
        <v>2221</v>
      </c>
      <c r="AM1717">
        <v>123456</v>
      </c>
      <c r="AN1717">
        <v>123</v>
      </c>
      <c r="AO1717">
        <v>2</v>
      </c>
      <c r="AP1717" s="7" t="s">
        <v>101</v>
      </c>
      <c r="AR1717" t="s">
        <v>3461</v>
      </c>
      <c r="AS1717" s="14">
        <v>1214</v>
      </c>
      <c r="AU1717" t="s">
        <v>55</v>
      </c>
      <c r="AV1717">
        <v>52191630</v>
      </c>
      <c r="AW1717" t="s">
        <v>334</v>
      </c>
      <c r="AX1717" t="s">
        <v>1080</v>
      </c>
      <c r="AY1717" t="s">
        <v>12810</v>
      </c>
      <c r="AZ1717">
        <v>3789430</v>
      </c>
    </row>
    <row r="1718" spans="2:52" x14ac:dyDescent="0.2">
      <c r="B1718">
        <v>1717</v>
      </c>
      <c r="C1718" s="2" t="s">
        <v>28599</v>
      </c>
      <c r="D1718" s="2">
        <v>42918</v>
      </c>
      <c r="E1718" s="3">
        <v>1.8913078703703701</v>
      </c>
      <c r="F1718">
        <v>2</v>
      </c>
      <c r="G1718" t="s">
        <v>12811</v>
      </c>
      <c r="H1718" s="9">
        <v>15</v>
      </c>
      <c r="I1718">
        <v>11001</v>
      </c>
      <c r="J1718">
        <v>11</v>
      </c>
      <c r="K1718" t="s">
        <v>4513</v>
      </c>
      <c r="L1718" s="5" t="s">
        <v>12812</v>
      </c>
      <c r="M1718" s="6">
        <v>5</v>
      </c>
      <c r="N1718" s="7">
        <v>3</v>
      </c>
      <c r="O1718">
        <v>2004</v>
      </c>
      <c r="P1718">
        <v>5</v>
      </c>
      <c r="Q1718" s="8" t="s">
        <v>55</v>
      </c>
      <c r="R1718" s="7" t="s">
        <v>12813</v>
      </c>
      <c r="S1718" t="s">
        <v>125</v>
      </c>
      <c r="T1718" s="7" t="s">
        <v>1009</v>
      </c>
      <c r="U1718" t="str">
        <f t="shared" si="26"/>
        <v>52243721</v>
      </c>
      <c r="V1718" t="s">
        <v>94</v>
      </c>
      <c r="W1718" t="s">
        <v>12814</v>
      </c>
      <c r="X1718">
        <v>11001</v>
      </c>
      <c r="Y1718">
        <v>53</v>
      </c>
      <c r="Z1718">
        <v>6330941</v>
      </c>
      <c r="AA1718" t="s">
        <v>12815</v>
      </c>
      <c r="AB1718">
        <v>1</v>
      </c>
      <c r="AC1718">
        <v>11001000</v>
      </c>
      <c r="AD1718" t="s">
        <v>81</v>
      </c>
      <c r="AH1718">
        <v>860002964</v>
      </c>
      <c r="AI1718" t="s">
        <v>1448</v>
      </c>
      <c r="AK1718" s="7" t="s">
        <v>267</v>
      </c>
      <c r="AL1718" t="s">
        <v>126</v>
      </c>
      <c r="AM1718">
        <v>123456</v>
      </c>
      <c r="AN1718">
        <v>123</v>
      </c>
      <c r="AP1718" s="7"/>
      <c r="AS1718" s="14" t="s">
        <v>26874</v>
      </c>
      <c r="AU1718" t="s">
        <v>55</v>
      </c>
      <c r="AV1718">
        <v>79326802</v>
      </c>
      <c r="AW1718" t="s">
        <v>64</v>
      </c>
      <c r="AX1718" t="s">
        <v>733</v>
      </c>
      <c r="AY1718" t="s">
        <v>12816</v>
      </c>
      <c r="AZ1718">
        <v>7752137</v>
      </c>
    </row>
    <row r="1719" spans="2:52" x14ac:dyDescent="0.2">
      <c r="B1719">
        <v>1718</v>
      </c>
      <c r="C1719" s="2" t="s">
        <v>28600</v>
      </c>
      <c r="D1719" s="2">
        <v>42880</v>
      </c>
      <c r="E1719" s="3">
        <v>16.2600578703704</v>
      </c>
      <c r="F1719">
        <v>1</v>
      </c>
      <c r="G1719" t="s">
        <v>12817</v>
      </c>
      <c r="H1719" s="9">
        <v>15</v>
      </c>
      <c r="I1719">
        <v>11001</v>
      </c>
      <c r="J1719">
        <v>11</v>
      </c>
      <c r="K1719" t="s">
        <v>680</v>
      </c>
      <c r="L1719" s="5" t="s">
        <v>12818</v>
      </c>
      <c r="M1719" s="6">
        <v>12</v>
      </c>
      <c r="N1719" s="7">
        <v>3</v>
      </c>
      <c r="O1719">
        <v>2014</v>
      </c>
      <c r="P1719">
        <v>3</v>
      </c>
      <c r="Q1719" s="8" t="s">
        <v>55</v>
      </c>
      <c r="R1719" s="7" t="s">
        <v>12819</v>
      </c>
      <c r="S1719" t="s">
        <v>12820</v>
      </c>
      <c r="T1719" s="7" t="s">
        <v>84</v>
      </c>
      <c r="U1719" t="str">
        <f t="shared" si="26"/>
        <v>7310372</v>
      </c>
      <c r="V1719" t="s">
        <v>127</v>
      </c>
      <c r="W1719" t="s">
        <v>12821</v>
      </c>
      <c r="X1719">
        <v>11001</v>
      </c>
      <c r="Y1719">
        <v>55</v>
      </c>
      <c r="Z1719">
        <v>6008793</v>
      </c>
      <c r="AA1719" t="s">
        <v>12822</v>
      </c>
      <c r="AB1719">
        <v>1</v>
      </c>
      <c r="AC1719">
        <v>11001000</v>
      </c>
      <c r="AD1719" t="s">
        <v>55</v>
      </c>
      <c r="AE1719" s="7">
        <v>52395583</v>
      </c>
      <c r="AF1719" t="s">
        <v>133</v>
      </c>
      <c r="AG1719" t="s">
        <v>104</v>
      </c>
      <c r="AK1719" s="7" t="s">
        <v>64</v>
      </c>
      <c r="AL1719" t="s">
        <v>927</v>
      </c>
      <c r="AM1719">
        <v>123456</v>
      </c>
      <c r="AN1719">
        <v>123</v>
      </c>
      <c r="AP1719" s="7"/>
      <c r="AS1719" s="14" t="s">
        <v>26874</v>
      </c>
      <c r="AU1719" t="s">
        <v>55</v>
      </c>
      <c r="AV1719">
        <v>52273055</v>
      </c>
      <c r="AW1719" t="s">
        <v>1754</v>
      </c>
      <c r="AX1719" t="s">
        <v>117</v>
      </c>
      <c r="AY1719" t="s">
        <v>12823</v>
      </c>
      <c r="AZ1719">
        <v>4576475</v>
      </c>
    </row>
    <row r="1720" spans="2:52" x14ac:dyDescent="0.2">
      <c r="B1720">
        <v>1719</v>
      </c>
      <c r="C1720" s="2" t="s">
        <v>28601</v>
      </c>
      <c r="D1720" s="2">
        <v>42877</v>
      </c>
      <c r="E1720" s="3">
        <v>4.6426041666666702</v>
      </c>
      <c r="F1720">
        <v>1</v>
      </c>
      <c r="G1720" t="s">
        <v>12824</v>
      </c>
      <c r="H1720" s="9">
        <v>15</v>
      </c>
      <c r="I1720">
        <v>11001</v>
      </c>
      <c r="J1720">
        <v>11</v>
      </c>
      <c r="K1720" t="s">
        <v>944</v>
      </c>
      <c r="L1720" s="5" t="s">
        <v>12825</v>
      </c>
      <c r="M1720" s="6">
        <v>14</v>
      </c>
      <c r="N1720" s="7">
        <v>3</v>
      </c>
      <c r="O1720">
        <v>2001</v>
      </c>
      <c r="P1720">
        <v>3</v>
      </c>
      <c r="Q1720" s="8" t="s">
        <v>55</v>
      </c>
      <c r="R1720" s="7" t="s">
        <v>12826</v>
      </c>
      <c r="S1720" t="s">
        <v>3054</v>
      </c>
      <c r="T1720" s="7" t="s">
        <v>1049</v>
      </c>
      <c r="U1720" t="str">
        <f t="shared" si="26"/>
        <v>39649775</v>
      </c>
      <c r="V1720" t="s">
        <v>94</v>
      </c>
      <c r="W1720" t="s">
        <v>12827</v>
      </c>
      <c r="X1720">
        <v>11001</v>
      </c>
      <c r="Y1720">
        <v>54</v>
      </c>
      <c r="Z1720">
        <v>6413717</v>
      </c>
      <c r="AA1720" t="s">
        <v>12828</v>
      </c>
      <c r="AB1720">
        <v>1</v>
      </c>
      <c r="AC1720">
        <v>11001000</v>
      </c>
      <c r="AD1720" t="s">
        <v>81</v>
      </c>
      <c r="AH1720">
        <v>860059294</v>
      </c>
      <c r="AI1720" t="s">
        <v>144</v>
      </c>
      <c r="AK1720" s="7" t="s">
        <v>172</v>
      </c>
      <c r="AL1720" t="s">
        <v>69</v>
      </c>
      <c r="AM1720">
        <v>123456</v>
      </c>
      <c r="AN1720">
        <v>123</v>
      </c>
      <c r="AP1720" s="7"/>
      <c r="AS1720" s="14" t="s">
        <v>26874</v>
      </c>
      <c r="AU1720" t="s">
        <v>55</v>
      </c>
      <c r="AV1720">
        <v>38219346</v>
      </c>
      <c r="AW1720" t="s">
        <v>476</v>
      </c>
      <c r="AX1720" t="s">
        <v>9108</v>
      </c>
      <c r="AY1720" t="s">
        <v>12829</v>
      </c>
      <c r="AZ1720">
        <v>5197538</v>
      </c>
    </row>
    <row r="1721" spans="2:52" x14ac:dyDescent="0.2">
      <c r="B1721">
        <v>1720</v>
      </c>
      <c r="C1721" s="2" t="s">
        <v>28602</v>
      </c>
      <c r="D1721" s="2">
        <v>42879</v>
      </c>
      <c r="E1721" s="3">
        <v>3.3775578703703699</v>
      </c>
      <c r="F1721">
        <v>1</v>
      </c>
      <c r="G1721" t="s">
        <v>12830</v>
      </c>
      <c r="H1721" s="9">
        <v>15</v>
      </c>
      <c r="I1721">
        <v>11001</v>
      </c>
      <c r="J1721">
        <v>11</v>
      </c>
      <c r="K1721" t="s">
        <v>89</v>
      </c>
      <c r="L1721" s="5" t="s">
        <v>12831</v>
      </c>
      <c r="M1721" s="6">
        <v>7</v>
      </c>
      <c r="N1721" s="7">
        <v>4</v>
      </c>
      <c r="O1721">
        <v>2013</v>
      </c>
      <c r="P1721">
        <v>45</v>
      </c>
      <c r="Q1721" s="8" t="s">
        <v>55</v>
      </c>
      <c r="R1721" s="7" t="s">
        <v>12832</v>
      </c>
      <c r="S1721" t="s">
        <v>3999</v>
      </c>
      <c r="T1721" s="7" t="s">
        <v>1319</v>
      </c>
      <c r="U1721" t="str">
        <f t="shared" si="26"/>
        <v>41684396</v>
      </c>
      <c r="V1721" t="s">
        <v>59</v>
      </c>
      <c r="W1721" t="s">
        <v>12833</v>
      </c>
      <c r="X1721">
        <v>11001</v>
      </c>
      <c r="Y1721">
        <v>38</v>
      </c>
      <c r="Z1721">
        <v>6918507</v>
      </c>
      <c r="AA1721" t="s">
        <v>12834</v>
      </c>
      <c r="AB1721">
        <v>1</v>
      </c>
      <c r="AC1721">
        <v>11001000</v>
      </c>
      <c r="AD1721" t="s">
        <v>55</v>
      </c>
      <c r="AE1721" s="7">
        <v>32257076</v>
      </c>
      <c r="AF1721" t="s">
        <v>7733</v>
      </c>
      <c r="AG1721" t="s">
        <v>3670</v>
      </c>
      <c r="AK1721" s="7" t="s">
        <v>116</v>
      </c>
      <c r="AL1721" t="s">
        <v>104</v>
      </c>
      <c r="AM1721">
        <v>123456</v>
      </c>
      <c r="AN1721">
        <v>123</v>
      </c>
      <c r="AO1721">
        <v>2</v>
      </c>
      <c r="AP1721" s="7" t="s">
        <v>101</v>
      </c>
      <c r="AR1721" t="s">
        <v>3461</v>
      </c>
      <c r="AS1721" s="14">
        <v>1216</v>
      </c>
      <c r="AU1721" t="s">
        <v>55</v>
      </c>
      <c r="AV1721">
        <v>74241007</v>
      </c>
      <c r="AW1721" t="s">
        <v>103</v>
      </c>
      <c r="AX1721" t="s">
        <v>117</v>
      </c>
      <c r="AY1721" t="s">
        <v>12835</v>
      </c>
      <c r="AZ1721">
        <v>4444953</v>
      </c>
    </row>
    <row r="1722" spans="2:52" x14ac:dyDescent="0.2">
      <c r="B1722">
        <v>1721</v>
      </c>
      <c r="C1722" s="2" t="s">
        <v>28603</v>
      </c>
      <c r="D1722" s="2">
        <v>42866</v>
      </c>
      <c r="E1722" s="3">
        <v>22.744375000000002</v>
      </c>
      <c r="F1722">
        <v>1</v>
      </c>
      <c r="G1722" t="s">
        <v>5574</v>
      </c>
      <c r="H1722" s="9">
        <v>15</v>
      </c>
      <c r="I1722">
        <v>11001</v>
      </c>
      <c r="J1722">
        <v>11</v>
      </c>
      <c r="K1722" t="s">
        <v>1323</v>
      </c>
      <c r="L1722" s="5" t="s">
        <v>12836</v>
      </c>
      <c r="M1722" s="6">
        <v>5</v>
      </c>
      <c r="N1722" s="7">
        <v>3</v>
      </c>
      <c r="O1722">
        <v>2003</v>
      </c>
      <c r="P1722">
        <v>5</v>
      </c>
      <c r="Q1722" s="8" t="s">
        <v>55</v>
      </c>
      <c r="R1722" s="7" t="s">
        <v>12837</v>
      </c>
      <c r="S1722" t="s">
        <v>12838</v>
      </c>
      <c r="T1722" s="7" t="s">
        <v>6218</v>
      </c>
      <c r="U1722" t="str">
        <f t="shared" si="26"/>
        <v>80723185</v>
      </c>
      <c r="V1722" t="s">
        <v>94</v>
      </c>
      <c r="W1722" t="s">
        <v>12839</v>
      </c>
      <c r="X1722">
        <v>11001</v>
      </c>
      <c r="Y1722">
        <v>52</v>
      </c>
      <c r="Z1722">
        <v>4566301</v>
      </c>
      <c r="AA1722" t="s">
        <v>12840</v>
      </c>
      <c r="AB1722">
        <v>1</v>
      </c>
      <c r="AC1722">
        <v>11001000</v>
      </c>
      <c r="AD1722" t="s">
        <v>81</v>
      </c>
      <c r="AH1722">
        <v>860051894</v>
      </c>
      <c r="AI1722" t="s">
        <v>1729</v>
      </c>
      <c r="AK1722" s="7" t="s">
        <v>436</v>
      </c>
      <c r="AL1722" t="s">
        <v>117</v>
      </c>
      <c r="AM1722">
        <v>123456</v>
      </c>
      <c r="AN1722">
        <v>123</v>
      </c>
      <c r="AO1722">
        <v>1</v>
      </c>
      <c r="AP1722" s="7" t="s">
        <v>66</v>
      </c>
      <c r="AR1722" t="s">
        <v>9812</v>
      </c>
      <c r="AS1722" s="14">
        <v>1216</v>
      </c>
      <c r="AU1722" t="s">
        <v>55</v>
      </c>
      <c r="AV1722">
        <v>79403692</v>
      </c>
      <c r="AW1722" t="s">
        <v>307</v>
      </c>
      <c r="AX1722" t="s">
        <v>169</v>
      </c>
      <c r="AY1722" t="s">
        <v>12841</v>
      </c>
      <c r="AZ1722">
        <v>6074974</v>
      </c>
    </row>
    <row r="1723" spans="2:52" x14ac:dyDescent="0.2">
      <c r="B1723">
        <v>1722</v>
      </c>
      <c r="C1723" s="2" t="s">
        <v>28604</v>
      </c>
      <c r="D1723" s="2">
        <v>42921</v>
      </c>
      <c r="E1723" s="3">
        <v>11.071747685185199</v>
      </c>
      <c r="F1723">
        <v>2</v>
      </c>
      <c r="G1723" t="s">
        <v>12842</v>
      </c>
      <c r="H1723" s="9">
        <v>15</v>
      </c>
      <c r="I1723">
        <v>11001</v>
      </c>
      <c r="J1723">
        <v>11</v>
      </c>
      <c r="K1723" t="s">
        <v>1105</v>
      </c>
      <c r="L1723" s="5" t="s">
        <v>12843</v>
      </c>
      <c r="M1723" s="6">
        <v>3</v>
      </c>
      <c r="N1723" s="7">
        <v>3</v>
      </c>
      <c r="O1723">
        <v>2011</v>
      </c>
      <c r="P1723">
        <v>5</v>
      </c>
      <c r="Q1723" s="8" t="s">
        <v>55</v>
      </c>
      <c r="R1723" s="7" t="s">
        <v>12844</v>
      </c>
      <c r="S1723" t="s">
        <v>62</v>
      </c>
      <c r="T1723" s="7" t="s">
        <v>244</v>
      </c>
      <c r="U1723" t="str">
        <f t="shared" si="26"/>
        <v>74183718</v>
      </c>
      <c r="V1723" t="s">
        <v>94</v>
      </c>
      <c r="W1723" t="s">
        <v>12845</v>
      </c>
      <c r="X1723">
        <v>11001</v>
      </c>
      <c r="Y1723">
        <v>50</v>
      </c>
      <c r="Z1723">
        <v>3956961</v>
      </c>
      <c r="AA1723" t="s">
        <v>11736</v>
      </c>
      <c r="AB1723">
        <v>1</v>
      </c>
      <c r="AC1723">
        <v>11001000</v>
      </c>
      <c r="AD1723" t="s">
        <v>81</v>
      </c>
      <c r="AH1723">
        <v>900076495</v>
      </c>
      <c r="AI1723" t="s">
        <v>12846</v>
      </c>
      <c r="AK1723" s="7" t="s">
        <v>168</v>
      </c>
      <c r="AL1723" t="s">
        <v>995</v>
      </c>
      <c r="AM1723">
        <v>123456</v>
      </c>
      <c r="AN1723">
        <v>123</v>
      </c>
      <c r="AP1723" s="7"/>
      <c r="AS1723" s="14" t="s">
        <v>26874</v>
      </c>
      <c r="AU1723" t="s">
        <v>55</v>
      </c>
      <c r="AV1723">
        <v>41461072</v>
      </c>
      <c r="AW1723" t="s">
        <v>12847</v>
      </c>
      <c r="AX1723" t="s">
        <v>12848</v>
      </c>
      <c r="AY1723" t="s">
        <v>12849</v>
      </c>
      <c r="AZ1723">
        <v>6896708</v>
      </c>
    </row>
    <row r="1724" spans="2:52" x14ac:dyDescent="0.2">
      <c r="B1724">
        <v>1723</v>
      </c>
      <c r="C1724" s="2" t="s">
        <v>28605</v>
      </c>
      <c r="D1724" s="2">
        <v>42886</v>
      </c>
      <c r="E1724" s="3">
        <v>21.369143518518499</v>
      </c>
      <c r="F1724">
        <v>1</v>
      </c>
      <c r="G1724" t="s">
        <v>3696</v>
      </c>
      <c r="H1724" s="9">
        <v>15</v>
      </c>
      <c r="I1724">
        <v>11001</v>
      </c>
      <c r="J1724">
        <v>11</v>
      </c>
      <c r="K1724" t="s">
        <v>277</v>
      </c>
      <c r="L1724" s="5" t="s">
        <v>12850</v>
      </c>
      <c r="M1724" s="6">
        <v>7</v>
      </c>
      <c r="N1724" s="7">
        <v>4</v>
      </c>
      <c r="O1724">
        <v>2011</v>
      </c>
      <c r="P1724">
        <v>45</v>
      </c>
      <c r="Q1724" s="8" t="s">
        <v>55</v>
      </c>
      <c r="R1724" s="7" t="s">
        <v>12851</v>
      </c>
      <c r="S1724" t="s">
        <v>622</v>
      </c>
      <c r="T1724" s="7" t="s">
        <v>3800</v>
      </c>
      <c r="U1724" t="str">
        <f t="shared" si="26"/>
        <v>79578862</v>
      </c>
      <c r="V1724" t="s">
        <v>59</v>
      </c>
      <c r="W1724" t="s">
        <v>12852</v>
      </c>
      <c r="X1724">
        <v>11001</v>
      </c>
      <c r="Y1724">
        <v>29</v>
      </c>
      <c r="Z1724">
        <v>4389042</v>
      </c>
      <c r="AA1724" t="s">
        <v>12853</v>
      </c>
      <c r="AB1724">
        <v>1</v>
      </c>
      <c r="AC1724">
        <v>11001000</v>
      </c>
      <c r="AD1724" t="s">
        <v>55</v>
      </c>
      <c r="AE1724" s="7">
        <v>11254798</v>
      </c>
      <c r="AF1724" t="s">
        <v>1426</v>
      </c>
      <c r="AG1724" t="s">
        <v>760</v>
      </c>
      <c r="AK1724" s="7" t="s">
        <v>1400</v>
      </c>
      <c r="AL1724" t="s">
        <v>1219</v>
      </c>
      <c r="AM1724">
        <v>123456</v>
      </c>
      <c r="AN1724">
        <v>123</v>
      </c>
      <c r="AO1724">
        <v>2</v>
      </c>
      <c r="AP1724" s="7" t="s">
        <v>101</v>
      </c>
      <c r="AR1724" t="s">
        <v>3461</v>
      </c>
      <c r="AS1724" s="14">
        <v>1213</v>
      </c>
      <c r="AU1724" t="s">
        <v>55</v>
      </c>
      <c r="AV1724">
        <v>51984234</v>
      </c>
      <c r="AW1724" t="s">
        <v>710</v>
      </c>
      <c r="AX1724" t="s">
        <v>2272</v>
      </c>
      <c r="AY1724" t="s">
        <v>12854</v>
      </c>
      <c r="AZ1724">
        <v>6168035</v>
      </c>
    </row>
    <row r="1725" spans="2:52" x14ac:dyDescent="0.2">
      <c r="B1725">
        <v>1724</v>
      </c>
      <c r="C1725" s="2" t="s">
        <v>28606</v>
      </c>
      <c r="D1725" s="2">
        <v>42865</v>
      </c>
      <c r="E1725" s="3">
        <v>15.7071875</v>
      </c>
      <c r="F1725">
        <v>1</v>
      </c>
      <c r="G1725" t="s">
        <v>6902</v>
      </c>
      <c r="H1725" s="9">
        <v>15</v>
      </c>
      <c r="I1725">
        <v>11001</v>
      </c>
      <c r="J1725">
        <v>11</v>
      </c>
      <c r="K1725" t="s">
        <v>2102</v>
      </c>
      <c r="L1725" s="5" t="s">
        <v>12855</v>
      </c>
      <c r="M1725" s="6">
        <v>5</v>
      </c>
      <c r="N1725" s="7">
        <v>3</v>
      </c>
      <c r="O1725">
        <v>2009</v>
      </c>
      <c r="P1725">
        <v>5</v>
      </c>
      <c r="Q1725" s="8" t="s">
        <v>55</v>
      </c>
      <c r="R1725" s="7" t="s">
        <v>12856</v>
      </c>
      <c r="S1725" t="s">
        <v>64</v>
      </c>
      <c r="T1725" s="7" t="s">
        <v>12857</v>
      </c>
      <c r="U1725" t="str">
        <f t="shared" si="26"/>
        <v>74357482</v>
      </c>
      <c r="V1725" t="s">
        <v>94</v>
      </c>
      <c r="W1725" t="s">
        <v>12858</v>
      </c>
      <c r="X1725">
        <v>11001</v>
      </c>
      <c r="Y1725">
        <v>23</v>
      </c>
      <c r="Z1725">
        <v>4781732</v>
      </c>
      <c r="AA1725" t="s">
        <v>12859</v>
      </c>
      <c r="AB1725">
        <v>1</v>
      </c>
      <c r="AC1725">
        <v>11001000</v>
      </c>
      <c r="AD1725" t="s">
        <v>55</v>
      </c>
      <c r="AE1725" s="7">
        <v>52528217</v>
      </c>
      <c r="AF1725" t="s">
        <v>68</v>
      </c>
      <c r="AG1725" t="s">
        <v>1040</v>
      </c>
      <c r="AK1725" s="7" t="s">
        <v>64</v>
      </c>
      <c r="AL1725" t="s">
        <v>707</v>
      </c>
      <c r="AM1725">
        <v>123456</v>
      </c>
      <c r="AN1725">
        <v>123</v>
      </c>
      <c r="AP1725" s="7"/>
      <c r="AS1725" s="14" t="s">
        <v>26874</v>
      </c>
      <c r="AU1725" t="s">
        <v>55</v>
      </c>
      <c r="AV1725">
        <v>65748678</v>
      </c>
      <c r="AW1725" t="s">
        <v>133</v>
      </c>
      <c r="AX1725" t="s">
        <v>84</v>
      </c>
      <c r="AY1725" t="s">
        <v>12860</v>
      </c>
      <c r="AZ1725">
        <v>4053978</v>
      </c>
    </row>
    <row r="1726" spans="2:52" x14ac:dyDescent="0.2">
      <c r="B1726">
        <v>1725</v>
      </c>
      <c r="C1726" s="2" t="s">
        <v>28607</v>
      </c>
      <c r="D1726" s="2">
        <v>42880</v>
      </c>
      <c r="E1726" s="3">
        <v>4.7206828703703696</v>
      </c>
      <c r="F1726">
        <v>2</v>
      </c>
      <c r="G1726" t="s">
        <v>12861</v>
      </c>
      <c r="H1726" s="9">
        <v>15</v>
      </c>
      <c r="I1726">
        <v>11001</v>
      </c>
      <c r="J1726">
        <v>11</v>
      </c>
      <c r="K1726" t="s">
        <v>1493</v>
      </c>
      <c r="L1726" s="5" t="s">
        <v>12862</v>
      </c>
      <c r="M1726" s="6">
        <v>5</v>
      </c>
      <c r="N1726" s="7">
        <v>3</v>
      </c>
      <c r="O1726">
        <v>2003</v>
      </c>
      <c r="P1726">
        <v>5</v>
      </c>
      <c r="Q1726" s="8" t="s">
        <v>55</v>
      </c>
      <c r="R1726" s="7" t="s">
        <v>12863</v>
      </c>
      <c r="S1726" t="s">
        <v>116</v>
      </c>
      <c r="T1726" s="7" t="s">
        <v>4871</v>
      </c>
      <c r="U1726" t="str">
        <f t="shared" si="26"/>
        <v>52644107</v>
      </c>
      <c r="V1726" t="s">
        <v>94</v>
      </c>
      <c r="W1726" t="s">
        <v>12864</v>
      </c>
      <c r="X1726">
        <v>11001</v>
      </c>
      <c r="Y1726">
        <v>47</v>
      </c>
      <c r="Z1726">
        <v>6621218</v>
      </c>
      <c r="AA1726" t="s">
        <v>12865</v>
      </c>
      <c r="AB1726">
        <v>1</v>
      </c>
      <c r="AC1726">
        <v>11001000</v>
      </c>
      <c r="AD1726" t="s">
        <v>81</v>
      </c>
      <c r="AH1726">
        <v>8605264991</v>
      </c>
      <c r="AI1726" t="s">
        <v>6051</v>
      </c>
      <c r="AK1726" s="7" t="s">
        <v>2297</v>
      </c>
      <c r="AL1726" t="s">
        <v>246</v>
      </c>
      <c r="AM1726">
        <v>123456</v>
      </c>
      <c r="AN1726">
        <v>123</v>
      </c>
      <c r="AO1726">
        <v>2</v>
      </c>
      <c r="AP1726" s="7" t="s">
        <v>101</v>
      </c>
      <c r="AR1726" t="s">
        <v>3461</v>
      </c>
      <c r="AS1726" s="14">
        <v>1216</v>
      </c>
      <c r="AU1726" t="s">
        <v>55</v>
      </c>
      <c r="AV1726">
        <v>41667330</v>
      </c>
      <c r="AW1726" t="s">
        <v>12866</v>
      </c>
      <c r="AX1726" t="s">
        <v>1191</v>
      </c>
      <c r="AY1726" t="s">
        <v>12867</v>
      </c>
      <c r="AZ1726">
        <v>3735389</v>
      </c>
    </row>
    <row r="1727" spans="2:52" x14ac:dyDescent="0.2">
      <c r="B1727">
        <v>1726</v>
      </c>
      <c r="C1727" s="2" t="s">
        <v>28608</v>
      </c>
      <c r="D1727" s="2">
        <v>42893</v>
      </c>
      <c r="E1727" s="3">
        <v>9.1722685185185195</v>
      </c>
      <c r="F1727">
        <v>2</v>
      </c>
      <c r="G1727" t="s">
        <v>12868</v>
      </c>
      <c r="H1727" s="9">
        <v>15</v>
      </c>
      <c r="I1727">
        <v>11001</v>
      </c>
      <c r="J1727">
        <v>11</v>
      </c>
      <c r="K1727" t="s">
        <v>365</v>
      </c>
      <c r="L1727" s="5" t="s">
        <v>12869</v>
      </c>
      <c r="M1727" s="6">
        <v>4</v>
      </c>
      <c r="N1727" s="7">
        <v>3</v>
      </c>
      <c r="O1727">
        <v>2005</v>
      </c>
      <c r="P1727">
        <v>5</v>
      </c>
      <c r="Q1727" s="8" t="s">
        <v>55</v>
      </c>
      <c r="R1727" s="7" t="s">
        <v>12870</v>
      </c>
      <c r="S1727" t="s">
        <v>12871</v>
      </c>
      <c r="T1727" s="7" t="s">
        <v>2160</v>
      </c>
      <c r="U1727" t="str">
        <f t="shared" si="26"/>
        <v>51867968</v>
      </c>
      <c r="V1727" t="s">
        <v>94</v>
      </c>
      <c r="W1727" t="s">
        <v>12872</v>
      </c>
      <c r="X1727">
        <v>11001</v>
      </c>
      <c r="Y1727">
        <v>57</v>
      </c>
      <c r="Z1727">
        <v>3394590</v>
      </c>
      <c r="AA1727" t="s">
        <v>12873</v>
      </c>
      <c r="AB1727">
        <v>1</v>
      </c>
      <c r="AC1727">
        <v>11001000</v>
      </c>
      <c r="AD1727" t="s">
        <v>55</v>
      </c>
      <c r="AE1727" s="7">
        <v>10172665</v>
      </c>
      <c r="AF1727" t="s">
        <v>258</v>
      </c>
      <c r="AG1727" t="s">
        <v>12874</v>
      </c>
      <c r="AK1727" s="7" t="s">
        <v>2303</v>
      </c>
      <c r="AL1727" t="s">
        <v>343</v>
      </c>
      <c r="AM1727">
        <v>123456</v>
      </c>
      <c r="AN1727">
        <v>123</v>
      </c>
      <c r="AP1727" s="7"/>
      <c r="AS1727" s="14" t="s">
        <v>26874</v>
      </c>
      <c r="AU1727" t="s">
        <v>55</v>
      </c>
      <c r="AV1727">
        <v>3031938</v>
      </c>
      <c r="AW1727" t="s">
        <v>64</v>
      </c>
      <c r="AX1727" t="s">
        <v>69</v>
      </c>
      <c r="AY1727" t="s">
        <v>12875</v>
      </c>
      <c r="AZ1727">
        <v>7611356</v>
      </c>
    </row>
    <row r="1728" spans="2:52" x14ac:dyDescent="0.2">
      <c r="B1728">
        <v>1727</v>
      </c>
      <c r="C1728" s="2" t="s">
        <v>28609</v>
      </c>
      <c r="D1728" s="2">
        <v>42874</v>
      </c>
      <c r="E1728" s="3">
        <v>2.6139583333333301</v>
      </c>
      <c r="F1728">
        <v>1</v>
      </c>
      <c r="G1728" t="s">
        <v>12876</v>
      </c>
      <c r="H1728" s="9">
        <v>15</v>
      </c>
      <c r="I1728">
        <v>11001</v>
      </c>
      <c r="J1728">
        <v>11</v>
      </c>
      <c r="K1728" t="s">
        <v>1502</v>
      </c>
      <c r="L1728" s="5" t="s">
        <v>12877</v>
      </c>
      <c r="M1728" s="6">
        <v>5</v>
      </c>
      <c r="N1728" s="7">
        <v>3</v>
      </c>
      <c r="O1728">
        <v>2017</v>
      </c>
      <c r="P1728">
        <v>5</v>
      </c>
      <c r="Q1728" s="8" t="s">
        <v>55</v>
      </c>
      <c r="R1728" s="7" t="s">
        <v>12878</v>
      </c>
      <c r="S1728" t="s">
        <v>1815</v>
      </c>
      <c r="T1728" s="7" t="s">
        <v>2970</v>
      </c>
      <c r="U1728" t="str">
        <f t="shared" si="26"/>
        <v>52539546</v>
      </c>
      <c r="V1728" t="s">
        <v>94</v>
      </c>
      <c r="W1728" t="s">
        <v>12879</v>
      </c>
      <c r="X1728">
        <v>11001</v>
      </c>
      <c r="Y1728">
        <v>55</v>
      </c>
      <c r="Z1728">
        <v>4641410</v>
      </c>
      <c r="AA1728" t="s">
        <v>12880</v>
      </c>
      <c r="AB1728">
        <v>1</v>
      </c>
      <c r="AC1728">
        <v>11001000</v>
      </c>
      <c r="AD1728" t="s">
        <v>81</v>
      </c>
      <c r="AH1728">
        <v>900268149</v>
      </c>
      <c r="AI1728" t="s">
        <v>12881</v>
      </c>
      <c r="AK1728" s="7" t="s">
        <v>57</v>
      </c>
      <c r="AL1728" t="s">
        <v>2312</v>
      </c>
      <c r="AM1728">
        <v>123456</v>
      </c>
      <c r="AN1728">
        <v>123</v>
      </c>
      <c r="AP1728" s="7"/>
      <c r="AS1728" s="14" t="s">
        <v>26874</v>
      </c>
      <c r="AU1728" t="s">
        <v>55</v>
      </c>
      <c r="AV1728">
        <v>52886898</v>
      </c>
      <c r="AW1728" t="s">
        <v>125</v>
      </c>
      <c r="AX1728" t="s">
        <v>104</v>
      </c>
      <c r="AY1728" t="s">
        <v>12882</v>
      </c>
      <c r="AZ1728">
        <v>3206073</v>
      </c>
    </row>
    <row r="1729" spans="2:52" x14ac:dyDescent="0.2">
      <c r="B1729">
        <v>1728</v>
      </c>
      <c r="C1729" s="2" t="s">
        <v>28610</v>
      </c>
      <c r="D1729" s="2">
        <v>42872</v>
      </c>
      <c r="E1729" s="3">
        <v>15.8373842592593</v>
      </c>
      <c r="F1729">
        <v>2</v>
      </c>
      <c r="G1729" t="s">
        <v>12883</v>
      </c>
      <c r="H1729" s="9">
        <v>15</v>
      </c>
      <c r="I1729">
        <v>11001</v>
      </c>
      <c r="J1729">
        <v>11</v>
      </c>
      <c r="K1729" t="s">
        <v>3359</v>
      </c>
      <c r="L1729" s="5" t="s">
        <v>12884</v>
      </c>
      <c r="M1729" s="6">
        <v>4</v>
      </c>
      <c r="N1729" s="7">
        <v>3</v>
      </c>
      <c r="O1729">
        <v>2012</v>
      </c>
      <c r="P1729">
        <v>5</v>
      </c>
      <c r="Q1729" s="8" t="s">
        <v>55</v>
      </c>
      <c r="R1729" s="7" t="s">
        <v>12885</v>
      </c>
      <c r="S1729" t="s">
        <v>12886</v>
      </c>
      <c r="T1729" s="7" t="s">
        <v>12887</v>
      </c>
      <c r="U1729" t="str">
        <f t="shared" si="26"/>
        <v>41432446</v>
      </c>
      <c r="V1729" t="s">
        <v>94</v>
      </c>
      <c r="W1729" t="s">
        <v>12888</v>
      </c>
      <c r="X1729">
        <v>11001</v>
      </c>
      <c r="Y1729">
        <v>59</v>
      </c>
      <c r="Z1729">
        <v>4757334</v>
      </c>
      <c r="AA1729" t="s">
        <v>12889</v>
      </c>
      <c r="AB1729">
        <v>1</v>
      </c>
      <c r="AC1729">
        <v>11001000</v>
      </c>
      <c r="AD1729" t="s">
        <v>55</v>
      </c>
      <c r="AE1729" s="7">
        <v>1074130001</v>
      </c>
      <c r="AF1729" t="s">
        <v>8810</v>
      </c>
      <c r="AG1729" t="s">
        <v>428</v>
      </c>
      <c r="AK1729" s="7" t="s">
        <v>2322</v>
      </c>
      <c r="AL1729" t="s">
        <v>84</v>
      </c>
      <c r="AM1729">
        <v>123456</v>
      </c>
      <c r="AN1729">
        <v>123</v>
      </c>
      <c r="AO1729">
        <v>1</v>
      </c>
      <c r="AP1729" s="7" t="s">
        <v>66</v>
      </c>
      <c r="AR1729" t="s">
        <v>9812</v>
      </c>
      <c r="AS1729" s="14">
        <v>1216</v>
      </c>
      <c r="AU1729" t="s">
        <v>55</v>
      </c>
      <c r="AV1729">
        <v>19374024</v>
      </c>
      <c r="AW1729" t="s">
        <v>307</v>
      </c>
      <c r="AX1729" t="s">
        <v>63</v>
      </c>
      <c r="AY1729" t="s">
        <v>12890</v>
      </c>
      <c r="AZ1729">
        <v>3687620</v>
      </c>
    </row>
    <row r="1730" spans="2:52" x14ac:dyDescent="0.2">
      <c r="B1730">
        <v>1729</v>
      </c>
      <c r="C1730" s="2" t="s">
        <v>28611</v>
      </c>
      <c r="D1730" s="2">
        <v>42886</v>
      </c>
      <c r="E1730" s="3">
        <v>1.1629050925925899</v>
      </c>
      <c r="F1730">
        <v>1</v>
      </c>
      <c r="G1730" t="s">
        <v>12891</v>
      </c>
      <c r="H1730" s="9">
        <v>15</v>
      </c>
      <c r="I1730">
        <v>11001</v>
      </c>
      <c r="J1730">
        <v>11</v>
      </c>
      <c r="K1730" t="s">
        <v>277</v>
      </c>
      <c r="L1730" s="5" t="s">
        <v>12892</v>
      </c>
      <c r="M1730" s="6">
        <v>4</v>
      </c>
      <c r="N1730" s="7">
        <v>3</v>
      </c>
      <c r="O1730">
        <v>1997</v>
      </c>
      <c r="P1730">
        <v>5</v>
      </c>
      <c r="Q1730" s="8" t="s">
        <v>55</v>
      </c>
      <c r="R1730" s="7" t="s">
        <v>12893</v>
      </c>
      <c r="S1730" t="s">
        <v>951</v>
      </c>
      <c r="T1730" s="7" t="s">
        <v>1080</v>
      </c>
      <c r="U1730" t="str">
        <f t="shared" ref="U1730:U1793" si="27">R1730</f>
        <v>79567768</v>
      </c>
      <c r="V1730" t="s">
        <v>94</v>
      </c>
      <c r="W1730" t="s">
        <v>12894</v>
      </c>
      <c r="X1730">
        <v>11001</v>
      </c>
      <c r="Y1730">
        <v>33</v>
      </c>
      <c r="Z1730">
        <v>3791603</v>
      </c>
      <c r="AA1730" t="s">
        <v>12895</v>
      </c>
      <c r="AB1730">
        <v>1</v>
      </c>
      <c r="AC1730">
        <v>11001000</v>
      </c>
      <c r="AD1730" t="s">
        <v>55</v>
      </c>
      <c r="AE1730" s="7">
        <v>51995032</v>
      </c>
      <c r="AF1730" t="s">
        <v>4693</v>
      </c>
      <c r="AG1730" t="s">
        <v>1558</v>
      </c>
      <c r="AK1730" s="7" t="s">
        <v>2330</v>
      </c>
      <c r="AL1730" t="s">
        <v>337</v>
      </c>
      <c r="AM1730">
        <v>123456</v>
      </c>
      <c r="AN1730">
        <v>123</v>
      </c>
      <c r="AO1730">
        <v>1</v>
      </c>
      <c r="AP1730" s="7" t="s">
        <v>66</v>
      </c>
      <c r="AR1730" t="s">
        <v>9812</v>
      </c>
      <c r="AS1730" s="14">
        <v>1213</v>
      </c>
      <c r="AU1730" t="s">
        <v>55</v>
      </c>
      <c r="AV1730">
        <v>1002728732</v>
      </c>
      <c r="AW1730" t="s">
        <v>12896</v>
      </c>
      <c r="AX1730" t="s">
        <v>496</v>
      </c>
      <c r="AY1730" t="s">
        <v>12897</v>
      </c>
      <c r="AZ1730">
        <v>7048348</v>
      </c>
    </row>
    <row r="1731" spans="2:52" x14ac:dyDescent="0.2">
      <c r="B1731">
        <v>1730</v>
      </c>
      <c r="C1731" s="2" t="s">
        <v>28612</v>
      </c>
      <c r="D1731" s="2">
        <v>42870</v>
      </c>
      <c r="E1731" s="3">
        <v>16.9294444444444</v>
      </c>
      <c r="F1731">
        <v>2</v>
      </c>
      <c r="G1731" t="s">
        <v>12898</v>
      </c>
      <c r="H1731" s="9">
        <v>15</v>
      </c>
      <c r="I1731">
        <v>11001</v>
      </c>
      <c r="J1731">
        <v>11</v>
      </c>
      <c r="K1731" t="s">
        <v>1135</v>
      </c>
      <c r="L1731" s="5" t="s">
        <v>12427</v>
      </c>
      <c r="M1731" s="6">
        <v>12</v>
      </c>
      <c r="N1731" s="7">
        <v>3</v>
      </c>
      <c r="O1731">
        <v>2004</v>
      </c>
      <c r="P1731">
        <v>3</v>
      </c>
      <c r="Q1731" s="8" t="s">
        <v>55</v>
      </c>
      <c r="R1731" s="7" t="s">
        <v>12899</v>
      </c>
      <c r="S1731" t="s">
        <v>12900</v>
      </c>
      <c r="T1731" s="7" t="s">
        <v>2976</v>
      </c>
      <c r="U1731" t="str">
        <f t="shared" si="27"/>
        <v>79497068</v>
      </c>
      <c r="V1731" t="s">
        <v>127</v>
      </c>
      <c r="W1731" t="s">
        <v>12901</v>
      </c>
      <c r="X1731">
        <v>11001</v>
      </c>
      <c r="Y1731">
        <v>43</v>
      </c>
      <c r="Z1731">
        <v>4124218</v>
      </c>
      <c r="AA1731" t="s">
        <v>12902</v>
      </c>
      <c r="AB1731">
        <v>1</v>
      </c>
      <c r="AC1731">
        <v>11001000</v>
      </c>
      <c r="AD1731" t="s">
        <v>2338</v>
      </c>
      <c r="AE1731" s="7">
        <v>472481</v>
      </c>
      <c r="AF1731" t="s">
        <v>12903</v>
      </c>
      <c r="AG1731" t="s">
        <v>12904</v>
      </c>
      <c r="AK1731" s="7" t="s">
        <v>436</v>
      </c>
      <c r="AL1731" t="s">
        <v>115</v>
      </c>
      <c r="AM1731">
        <v>123456</v>
      </c>
      <c r="AN1731">
        <v>123</v>
      </c>
      <c r="AO1731">
        <v>2</v>
      </c>
      <c r="AP1731" s="7" t="s">
        <v>101</v>
      </c>
      <c r="AR1731" t="s">
        <v>3461</v>
      </c>
      <c r="AS1731" s="14">
        <v>1214</v>
      </c>
      <c r="AU1731" t="s">
        <v>55</v>
      </c>
      <c r="AV1731">
        <v>3017280</v>
      </c>
      <c r="AW1731" t="s">
        <v>64</v>
      </c>
      <c r="AX1731" t="s">
        <v>499</v>
      </c>
      <c r="AY1731" t="s">
        <v>12905</v>
      </c>
      <c r="AZ1731">
        <v>4001959</v>
      </c>
    </row>
    <row r="1732" spans="2:52" x14ac:dyDescent="0.2">
      <c r="B1732">
        <v>1731</v>
      </c>
      <c r="C1732" s="2" t="s">
        <v>28613</v>
      </c>
      <c r="D1732" s="2">
        <v>42915</v>
      </c>
      <c r="E1732" s="3">
        <v>1.5536689814814799</v>
      </c>
      <c r="F1732">
        <v>2</v>
      </c>
      <c r="G1732" t="s">
        <v>1384</v>
      </c>
      <c r="H1732" s="9">
        <v>15</v>
      </c>
      <c r="I1732">
        <v>11001</v>
      </c>
      <c r="J1732">
        <v>11</v>
      </c>
      <c r="K1732" t="s">
        <v>1292</v>
      </c>
      <c r="L1732" s="5" t="s">
        <v>12906</v>
      </c>
      <c r="M1732" s="6">
        <v>7</v>
      </c>
      <c r="N1732" s="7">
        <v>4</v>
      </c>
      <c r="O1732">
        <v>1999</v>
      </c>
      <c r="P1732">
        <v>45</v>
      </c>
      <c r="Q1732" s="8" t="s">
        <v>55</v>
      </c>
      <c r="R1732" s="7" t="s">
        <v>12907</v>
      </c>
      <c r="S1732" t="s">
        <v>68</v>
      </c>
      <c r="T1732" s="7" t="s">
        <v>2318</v>
      </c>
      <c r="U1732" t="str">
        <f t="shared" si="27"/>
        <v>52351075</v>
      </c>
      <c r="V1732" t="s">
        <v>59</v>
      </c>
      <c r="W1732" t="s">
        <v>12908</v>
      </c>
      <c r="X1732">
        <v>11001</v>
      </c>
      <c r="Y1732">
        <v>55</v>
      </c>
      <c r="Z1732">
        <v>3374204</v>
      </c>
      <c r="AA1732" t="s">
        <v>12909</v>
      </c>
      <c r="AB1732">
        <v>1</v>
      </c>
      <c r="AC1732">
        <v>11001000</v>
      </c>
      <c r="AD1732" t="s">
        <v>81</v>
      </c>
      <c r="AH1732">
        <v>8000664791</v>
      </c>
      <c r="AI1732" t="s">
        <v>12910</v>
      </c>
      <c r="AK1732" s="7" t="s">
        <v>372</v>
      </c>
      <c r="AL1732" t="s">
        <v>825</v>
      </c>
      <c r="AM1732">
        <v>123456</v>
      </c>
      <c r="AN1732">
        <v>123</v>
      </c>
      <c r="AP1732" s="7"/>
      <c r="AS1732" s="14" t="s">
        <v>26874</v>
      </c>
      <c r="AU1732" t="s">
        <v>55</v>
      </c>
      <c r="AV1732">
        <v>1022398855</v>
      </c>
      <c r="AW1732" t="s">
        <v>7733</v>
      </c>
      <c r="AX1732" t="s">
        <v>343</v>
      </c>
      <c r="AY1732" t="s">
        <v>12911</v>
      </c>
      <c r="AZ1732">
        <v>7821778</v>
      </c>
    </row>
    <row r="1733" spans="2:52" x14ac:dyDescent="0.2">
      <c r="B1733">
        <v>1732</v>
      </c>
      <c r="C1733" s="2" t="s">
        <v>28614</v>
      </c>
      <c r="D1733" s="2">
        <v>42919</v>
      </c>
      <c r="E1733" s="3">
        <v>0.26902777777777798</v>
      </c>
      <c r="F1733">
        <v>1</v>
      </c>
      <c r="G1733" t="s">
        <v>12912</v>
      </c>
      <c r="H1733" s="9">
        <v>15</v>
      </c>
      <c r="I1733">
        <v>11001</v>
      </c>
      <c r="J1733">
        <v>11</v>
      </c>
      <c r="K1733" t="s">
        <v>122</v>
      </c>
      <c r="L1733" s="5" t="s">
        <v>12913</v>
      </c>
      <c r="M1733" s="6">
        <v>12</v>
      </c>
      <c r="N1733" s="7">
        <v>3</v>
      </c>
      <c r="O1733">
        <v>2016</v>
      </c>
      <c r="P1733">
        <v>3</v>
      </c>
      <c r="Q1733" s="8" t="s">
        <v>55</v>
      </c>
      <c r="R1733" s="7" t="s">
        <v>12914</v>
      </c>
      <c r="S1733" t="s">
        <v>9076</v>
      </c>
      <c r="T1733" s="7" t="s">
        <v>2311</v>
      </c>
      <c r="U1733" t="str">
        <f t="shared" si="27"/>
        <v>35492061</v>
      </c>
      <c r="V1733" t="s">
        <v>127</v>
      </c>
      <c r="W1733" t="s">
        <v>12915</v>
      </c>
      <c r="X1733">
        <v>11001</v>
      </c>
      <c r="Y1733">
        <v>28</v>
      </c>
      <c r="Z1733">
        <v>5506121</v>
      </c>
      <c r="AA1733" t="s">
        <v>12916</v>
      </c>
      <c r="AB1733">
        <v>1</v>
      </c>
      <c r="AC1733">
        <v>11001000</v>
      </c>
      <c r="AD1733" t="s">
        <v>81</v>
      </c>
      <c r="AH1733">
        <v>8903002794</v>
      </c>
      <c r="AI1733" t="s">
        <v>451</v>
      </c>
      <c r="AK1733" s="7" t="s">
        <v>62</v>
      </c>
      <c r="AL1733" t="s">
        <v>84</v>
      </c>
      <c r="AM1733">
        <v>123456</v>
      </c>
      <c r="AN1733">
        <v>123</v>
      </c>
      <c r="AO1733">
        <v>1</v>
      </c>
      <c r="AP1733" s="7" t="s">
        <v>66</v>
      </c>
      <c r="AR1733" t="s">
        <v>9812</v>
      </c>
      <c r="AS1733" s="14">
        <v>1214</v>
      </c>
      <c r="AU1733" t="s">
        <v>55</v>
      </c>
      <c r="AV1733">
        <v>52423139</v>
      </c>
      <c r="AW1733" t="s">
        <v>12917</v>
      </c>
      <c r="AX1733" t="s">
        <v>3014</v>
      </c>
      <c r="AY1733" t="s">
        <v>12918</v>
      </c>
      <c r="AZ1733">
        <v>5028757</v>
      </c>
    </row>
    <row r="1734" spans="2:52" x14ac:dyDescent="0.2">
      <c r="B1734">
        <v>1733</v>
      </c>
      <c r="C1734" s="2" t="s">
        <v>28615</v>
      </c>
      <c r="D1734" s="2">
        <v>42923</v>
      </c>
      <c r="E1734" s="3">
        <v>8.7467708333333292</v>
      </c>
      <c r="F1734">
        <v>1</v>
      </c>
      <c r="G1734" t="s">
        <v>12919</v>
      </c>
      <c r="H1734" s="9">
        <v>15</v>
      </c>
      <c r="I1734">
        <v>11001</v>
      </c>
      <c r="J1734">
        <v>11</v>
      </c>
      <c r="K1734" t="s">
        <v>4513</v>
      </c>
      <c r="L1734" s="5" t="s">
        <v>12920</v>
      </c>
      <c r="M1734" s="6">
        <v>4</v>
      </c>
      <c r="N1734" s="7">
        <v>3</v>
      </c>
      <c r="O1734">
        <v>2010</v>
      </c>
      <c r="P1734">
        <v>5</v>
      </c>
      <c r="Q1734" s="8" t="s">
        <v>55</v>
      </c>
      <c r="R1734" s="7" t="s">
        <v>12921</v>
      </c>
      <c r="S1734" t="s">
        <v>103</v>
      </c>
      <c r="T1734" s="7" t="s">
        <v>6028</v>
      </c>
      <c r="U1734" t="str">
        <f t="shared" si="27"/>
        <v>79311290</v>
      </c>
      <c r="V1734" t="s">
        <v>94</v>
      </c>
      <c r="W1734" t="s">
        <v>12922</v>
      </c>
      <c r="X1734">
        <v>11001</v>
      </c>
      <c r="Y1734">
        <v>51</v>
      </c>
      <c r="Z1734">
        <v>4145860</v>
      </c>
      <c r="AA1734" t="s">
        <v>12923</v>
      </c>
      <c r="AB1734">
        <v>1</v>
      </c>
      <c r="AC1734">
        <v>11001000</v>
      </c>
      <c r="AD1734" t="s">
        <v>55</v>
      </c>
      <c r="AE1734" s="7">
        <v>19690750</v>
      </c>
      <c r="AF1734" t="s">
        <v>12924</v>
      </c>
      <c r="AG1734" t="s">
        <v>12925</v>
      </c>
      <c r="AK1734" s="7" t="s">
        <v>2358</v>
      </c>
      <c r="AL1734" t="s">
        <v>1156</v>
      </c>
      <c r="AM1734">
        <v>123456</v>
      </c>
      <c r="AN1734">
        <v>123</v>
      </c>
      <c r="AP1734" s="7"/>
      <c r="AS1734" s="14" t="s">
        <v>26874</v>
      </c>
      <c r="AU1734" t="s">
        <v>55</v>
      </c>
      <c r="AV1734">
        <v>43645909</v>
      </c>
      <c r="AW1734" t="s">
        <v>334</v>
      </c>
      <c r="AX1734" t="s">
        <v>701</v>
      </c>
      <c r="AY1734" t="s">
        <v>12926</v>
      </c>
      <c r="AZ1734">
        <v>6647649</v>
      </c>
    </row>
    <row r="1735" spans="2:52" x14ac:dyDescent="0.2">
      <c r="B1735">
        <v>1734</v>
      </c>
      <c r="C1735" s="2" t="s">
        <v>28616</v>
      </c>
      <c r="D1735" s="2">
        <v>42890</v>
      </c>
      <c r="E1735" s="3">
        <v>4.0075694444444396</v>
      </c>
      <c r="F1735">
        <v>1</v>
      </c>
      <c r="G1735" t="s">
        <v>12927</v>
      </c>
      <c r="H1735" s="9">
        <v>15</v>
      </c>
      <c r="I1735">
        <v>11001</v>
      </c>
      <c r="J1735">
        <v>11</v>
      </c>
      <c r="K1735" t="s">
        <v>1526</v>
      </c>
      <c r="L1735" s="5" t="s">
        <v>12928</v>
      </c>
      <c r="M1735" s="6">
        <v>9</v>
      </c>
      <c r="N1735" s="7">
        <v>4</v>
      </c>
      <c r="O1735">
        <v>1997</v>
      </c>
      <c r="P1735">
        <v>90</v>
      </c>
      <c r="Q1735" s="8" t="s">
        <v>55</v>
      </c>
      <c r="R1735" s="7" t="s">
        <v>12929</v>
      </c>
      <c r="S1735" t="s">
        <v>436</v>
      </c>
      <c r="T1735" s="7" t="s">
        <v>671</v>
      </c>
      <c r="U1735" t="str">
        <f t="shared" si="27"/>
        <v>5828097</v>
      </c>
      <c r="V1735" t="s">
        <v>78</v>
      </c>
      <c r="W1735" t="s">
        <v>12930</v>
      </c>
      <c r="X1735">
        <v>11001</v>
      </c>
      <c r="Y1735">
        <v>31</v>
      </c>
      <c r="Z1735">
        <v>5001735</v>
      </c>
      <c r="AA1735" t="s">
        <v>12931</v>
      </c>
      <c r="AB1735">
        <v>1</v>
      </c>
      <c r="AC1735">
        <v>11001000</v>
      </c>
      <c r="AD1735" t="s">
        <v>55</v>
      </c>
      <c r="AE1735" s="7">
        <v>35195529</v>
      </c>
      <c r="AF1735" t="s">
        <v>116</v>
      </c>
      <c r="AG1735" t="s">
        <v>141</v>
      </c>
      <c r="AK1735" s="7" t="s">
        <v>285</v>
      </c>
      <c r="AL1735" t="s">
        <v>701</v>
      </c>
      <c r="AM1735">
        <v>123456</v>
      </c>
      <c r="AN1735">
        <v>123</v>
      </c>
      <c r="AO1735">
        <v>2</v>
      </c>
      <c r="AP1735" s="7" t="s">
        <v>101</v>
      </c>
      <c r="AR1735" t="s">
        <v>3461</v>
      </c>
      <c r="AS1735" s="14">
        <v>1215</v>
      </c>
      <c r="AU1735" t="s">
        <v>55</v>
      </c>
      <c r="AV1735">
        <v>79302997</v>
      </c>
      <c r="AW1735" t="s">
        <v>64</v>
      </c>
      <c r="AX1735" t="s">
        <v>4296</v>
      </c>
      <c r="AY1735" t="s">
        <v>12932</v>
      </c>
      <c r="AZ1735">
        <v>6525283</v>
      </c>
    </row>
    <row r="1736" spans="2:52" x14ac:dyDescent="0.2">
      <c r="B1736">
        <v>1735</v>
      </c>
      <c r="C1736" s="2" t="s">
        <v>28617</v>
      </c>
      <c r="D1736" s="2">
        <v>42913</v>
      </c>
      <c r="E1736" s="3">
        <v>10.835000000000001</v>
      </c>
      <c r="F1736">
        <v>1</v>
      </c>
      <c r="G1736" t="s">
        <v>12933</v>
      </c>
      <c r="H1736" s="9">
        <v>15</v>
      </c>
      <c r="I1736">
        <v>11001</v>
      </c>
      <c r="J1736">
        <v>11</v>
      </c>
      <c r="K1736" t="s">
        <v>165</v>
      </c>
      <c r="L1736" s="5" t="s">
        <v>12934</v>
      </c>
      <c r="M1736" s="6">
        <v>7</v>
      </c>
      <c r="N1736" s="7">
        <v>4</v>
      </c>
      <c r="O1736">
        <v>2011</v>
      </c>
      <c r="P1736">
        <v>45</v>
      </c>
      <c r="Q1736" s="8" t="s">
        <v>55</v>
      </c>
      <c r="R1736" s="7" t="s">
        <v>12935</v>
      </c>
      <c r="S1736" t="s">
        <v>12936</v>
      </c>
      <c r="T1736" s="7" t="s">
        <v>231</v>
      </c>
      <c r="U1736" t="str">
        <f t="shared" si="27"/>
        <v>51880798</v>
      </c>
      <c r="V1736" t="s">
        <v>59</v>
      </c>
      <c r="W1736" t="s">
        <v>12937</v>
      </c>
      <c r="X1736">
        <v>11001</v>
      </c>
      <c r="Y1736">
        <v>22</v>
      </c>
      <c r="Z1736">
        <v>4975322</v>
      </c>
      <c r="AA1736" t="s">
        <v>12938</v>
      </c>
      <c r="AB1736">
        <v>1</v>
      </c>
      <c r="AC1736">
        <v>11001000</v>
      </c>
      <c r="AD1736" t="s">
        <v>81</v>
      </c>
      <c r="AH1736">
        <v>8301347011</v>
      </c>
      <c r="AI1736" t="s">
        <v>12939</v>
      </c>
      <c r="AK1736" s="7" t="s">
        <v>307</v>
      </c>
      <c r="AL1736" t="s">
        <v>343</v>
      </c>
      <c r="AM1736">
        <v>123456</v>
      </c>
      <c r="AN1736">
        <v>123</v>
      </c>
      <c r="AP1736" s="7"/>
      <c r="AS1736" s="14" t="s">
        <v>26874</v>
      </c>
      <c r="AU1736" t="s">
        <v>55</v>
      </c>
      <c r="AV1736">
        <v>52029080</v>
      </c>
      <c r="AW1736" t="s">
        <v>588</v>
      </c>
      <c r="AX1736" t="s">
        <v>12940</v>
      </c>
      <c r="AY1736" t="s">
        <v>12941</v>
      </c>
      <c r="AZ1736">
        <v>4974603</v>
      </c>
    </row>
    <row r="1737" spans="2:52" x14ac:dyDescent="0.2">
      <c r="B1737">
        <v>1736</v>
      </c>
      <c r="C1737" s="2" t="s">
        <v>28618</v>
      </c>
      <c r="D1737" s="2">
        <v>42882</v>
      </c>
      <c r="E1737" s="3">
        <v>5.5517245370370398</v>
      </c>
      <c r="F1737">
        <v>2</v>
      </c>
      <c r="G1737" t="s">
        <v>11795</v>
      </c>
      <c r="H1737" s="9">
        <v>15</v>
      </c>
      <c r="I1737">
        <v>11001</v>
      </c>
      <c r="J1737">
        <v>11</v>
      </c>
      <c r="K1737" t="s">
        <v>1375</v>
      </c>
      <c r="L1737" s="5" t="s">
        <v>12942</v>
      </c>
      <c r="M1737" s="6">
        <v>5</v>
      </c>
      <c r="N1737" s="7">
        <v>3</v>
      </c>
      <c r="O1737">
        <v>2014</v>
      </c>
      <c r="P1737">
        <v>5</v>
      </c>
      <c r="Q1737" s="8" t="s">
        <v>55</v>
      </c>
      <c r="R1737" s="7" t="s">
        <v>12943</v>
      </c>
      <c r="S1737" t="s">
        <v>133</v>
      </c>
      <c r="T1737" s="7" t="s">
        <v>815</v>
      </c>
      <c r="U1737" t="str">
        <f t="shared" si="27"/>
        <v>51872157</v>
      </c>
      <c r="V1737" t="s">
        <v>94</v>
      </c>
      <c r="W1737" t="s">
        <v>12944</v>
      </c>
      <c r="X1737">
        <v>11001</v>
      </c>
      <c r="Y1737">
        <v>49</v>
      </c>
      <c r="Z1737">
        <v>3756630</v>
      </c>
      <c r="AA1737" t="s">
        <v>12945</v>
      </c>
      <c r="AB1737">
        <v>1</v>
      </c>
      <c r="AC1737">
        <v>11001000</v>
      </c>
      <c r="AD1737" t="s">
        <v>81</v>
      </c>
      <c r="AH1737">
        <v>900462545</v>
      </c>
      <c r="AI1737" t="s">
        <v>12946</v>
      </c>
      <c r="AK1737" s="7" t="s">
        <v>1014</v>
      </c>
      <c r="AL1737" t="s">
        <v>2383</v>
      </c>
      <c r="AM1737">
        <v>123456</v>
      </c>
      <c r="AN1737">
        <v>123</v>
      </c>
      <c r="AO1737">
        <v>1</v>
      </c>
      <c r="AP1737" s="7" t="s">
        <v>66</v>
      </c>
      <c r="AR1737" t="s">
        <v>9812</v>
      </c>
      <c r="AS1737" s="14">
        <v>1215</v>
      </c>
      <c r="AU1737" t="s">
        <v>55</v>
      </c>
      <c r="AV1737">
        <v>51664679</v>
      </c>
      <c r="AW1737" t="s">
        <v>11453</v>
      </c>
      <c r="AX1737" t="s">
        <v>549</v>
      </c>
      <c r="AY1737" t="s">
        <v>12947</v>
      </c>
      <c r="AZ1737">
        <v>6046358</v>
      </c>
    </row>
    <row r="1738" spans="2:52" x14ac:dyDescent="0.2">
      <c r="B1738">
        <v>1737</v>
      </c>
      <c r="C1738" s="2" t="s">
        <v>28619</v>
      </c>
      <c r="D1738" s="2">
        <v>42892</v>
      </c>
      <c r="E1738" s="3">
        <v>22.062835648148098</v>
      </c>
      <c r="F1738">
        <v>1</v>
      </c>
      <c r="G1738" t="s">
        <v>12948</v>
      </c>
      <c r="H1738" s="9">
        <v>15</v>
      </c>
      <c r="I1738">
        <v>11001</v>
      </c>
      <c r="J1738">
        <v>11</v>
      </c>
      <c r="K1738" t="s">
        <v>73</v>
      </c>
      <c r="L1738" s="5" t="s">
        <v>12949</v>
      </c>
      <c r="M1738" s="6">
        <v>12</v>
      </c>
      <c r="N1738" s="7">
        <v>3</v>
      </c>
      <c r="O1738">
        <v>2002</v>
      </c>
      <c r="P1738">
        <v>3</v>
      </c>
      <c r="Q1738" s="8" t="s">
        <v>55</v>
      </c>
      <c r="R1738" s="7" t="s">
        <v>12950</v>
      </c>
      <c r="S1738" t="s">
        <v>1208</v>
      </c>
      <c r="T1738" s="7" t="s">
        <v>690</v>
      </c>
      <c r="U1738" t="str">
        <f t="shared" si="27"/>
        <v>1033696126</v>
      </c>
      <c r="V1738" t="s">
        <v>127</v>
      </c>
      <c r="W1738" t="s">
        <v>12951</v>
      </c>
      <c r="X1738">
        <v>11001</v>
      </c>
      <c r="Y1738">
        <v>52</v>
      </c>
      <c r="Z1738">
        <v>3791916</v>
      </c>
      <c r="AA1738" t="s">
        <v>12952</v>
      </c>
      <c r="AB1738">
        <v>1</v>
      </c>
      <c r="AC1738">
        <v>11001000</v>
      </c>
      <c r="AD1738" t="s">
        <v>81</v>
      </c>
      <c r="AH1738">
        <v>830075684</v>
      </c>
      <c r="AI1738" t="s">
        <v>419</v>
      </c>
      <c r="AK1738" s="7" t="s">
        <v>64</v>
      </c>
      <c r="AL1738" t="s">
        <v>248</v>
      </c>
      <c r="AM1738">
        <v>123456</v>
      </c>
      <c r="AN1738">
        <v>123</v>
      </c>
      <c r="AP1738" s="7"/>
      <c r="AS1738" s="14" t="s">
        <v>26874</v>
      </c>
      <c r="AU1738" t="s">
        <v>55</v>
      </c>
      <c r="AV1738">
        <v>51616259</v>
      </c>
      <c r="AW1738" t="s">
        <v>334</v>
      </c>
      <c r="AX1738" t="s">
        <v>12953</v>
      </c>
      <c r="AY1738" t="s">
        <v>12954</v>
      </c>
      <c r="AZ1738">
        <v>6940826</v>
      </c>
    </row>
    <row r="1739" spans="2:52" x14ac:dyDescent="0.2">
      <c r="B1739">
        <v>1738</v>
      </c>
      <c r="C1739" s="2" t="s">
        <v>28620</v>
      </c>
      <c r="D1739" s="2">
        <v>42866</v>
      </c>
      <c r="E1739" s="3">
        <v>10.9803125</v>
      </c>
      <c r="F1739">
        <v>2</v>
      </c>
      <c r="G1739" t="s">
        <v>12955</v>
      </c>
      <c r="H1739" s="9">
        <v>15</v>
      </c>
      <c r="I1739">
        <v>11001</v>
      </c>
      <c r="J1739">
        <v>11</v>
      </c>
      <c r="K1739" t="s">
        <v>376</v>
      </c>
      <c r="L1739" s="5" t="s">
        <v>12956</v>
      </c>
      <c r="M1739" s="6">
        <v>3</v>
      </c>
      <c r="N1739" s="7">
        <v>3</v>
      </c>
      <c r="O1739">
        <v>1996</v>
      </c>
      <c r="P1739">
        <v>5</v>
      </c>
      <c r="Q1739" s="8" t="s">
        <v>55</v>
      </c>
      <c r="R1739" s="7" t="s">
        <v>12957</v>
      </c>
      <c r="S1739" t="s">
        <v>2648</v>
      </c>
      <c r="T1739" s="7" t="s">
        <v>1848</v>
      </c>
      <c r="U1739" t="str">
        <f t="shared" si="27"/>
        <v>3231657</v>
      </c>
      <c r="V1739" t="s">
        <v>94</v>
      </c>
      <c r="W1739" t="s">
        <v>12958</v>
      </c>
      <c r="X1739">
        <v>11001</v>
      </c>
      <c r="Y1739">
        <v>24</v>
      </c>
      <c r="Z1739">
        <v>2794765</v>
      </c>
      <c r="AA1739" t="s">
        <v>12959</v>
      </c>
      <c r="AB1739">
        <v>1</v>
      </c>
      <c r="AC1739">
        <v>11001000</v>
      </c>
      <c r="AD1739" t="s">
        <v>81</v>
      </c>
      <c r="AH1739">
        <v>860007738</v>
      </c>
      <c r="AI1739" t="s">
        <v>12960</v>
      </c>
      <c r="AK1739" s="7" t="s">
        <v>2397</v>
      </c>
      <c r="AL1739" t="s">
        <v>2398</v>
      </c>
      <c r="AM1739">
        <v>123456</v>
      </c>
      <c r="AN1739">
        <v>123</v>
      </c>
      <c r="AP1739" s="7"/>
      <c r="AS1739" s="14" t="s">
        <v>26874</v>
      </c>
      <c r="AU1739" t="s">
        <v>55</v>
      </c>
      <c r="AV1739">
        <v>51687069</v>
      </c>
      <c r="AW1739" t="s">
        <v>334</v>
      </c>
      <c r="AX1739" t="s">
        <v>664</v>
      </c>
      <c r="AY1739" t="s">
        <v>12961</v>
      </c>
      <c r="AZ1739">
        <v>5265110</v>
      </c>
    </row>
    <row r="1740" spans="2:52" x14ac:dyDescent="0.2">
      <c r="B1740">
        <v>1739</v>
      </c>
      <c r="C1740" s="2" t="s">
        <v>28621</v>
      </c>
      <c r="D1740" s="2">
        <v>42904</v>
      </c>
      <c r="E1740" s="3">
        <v>18.5865277777778</v>
      </c>
      <c r="F1740">
        <v>2</v>
      </c>
      <c r="G1740" t="s">
        <v>12962</v>
      </c>
      <c r="H1740" s="9">
        <v>15</v>
      </c>
      <c r="I1740">
        <v>11001</v>
      </c>
      <c r="J1740">
        <v>11</v>
      </c>
      <c r="K1740" t="s">
        <v>107</v>
      </c>
      <c r="L1740" s="5" t="s">
        <v>12963</v>
      </c>
      <c r="M1740" s="6">
        <v>12</v>
      </c>
      <c r="N1740" s="7">
        <v>3</v>
      </c>
      <c r="O1740">
        <v>2010</v>
      </c>
      <c r="P1740">
        <v>3</v>
      </c>
      <c r="Q1740" s="8" t="s">
        <v>55</v>
      </c>
      <c r="R1740" s="7" t="s">
        <v>12964</v>
      </c>
      <c r="S1740" t="s">
        <v>7573</v>
      </c>
      <c r="T1740" s="7" t="s">
        <v>306</v>
      </c>
      <c r="U1740" t="str">
        <f t="shared" si="27"/>
        <v>52274850</v>
      </c>
      <c r="V1740" t="s">
        <v>127</v>
      </c>
      <c r="W1740" t="s">
        <v>12965</v>
      </c>
      <c r="X1740">
        <v>11001</v>
      </c>
      <c r="Y1740">
        <v>39</v>
      </c>
      <c r="Z1740">
        <v>4077747</v>
      </c>
      <c r="AA1740" t="s">
        <v>12966</v>
      </c>
      <c r="AB1740">
        <v>1</v>
      </c>
      <c r="AC1740">
        <v>11001000</v>
      </c>
      <c r="AD1740" t="s">
        <v>55</v>
      </c>
      <c r="AE1740" s="7">
        <v>1036612263</v>
      </c>
      <c r="AF1740" t="s">
        <v>2276</v>
      </c>
      <c r="AG1740" t="s">
        <v>12967</v>
      </c>
      <c r="AK1740" s="7" t="s">
        <v>2406</v>
      </c>
      <c r="AL1740" t="s">
        <v>460</v>
      </c>
      <c r="AM1740">
        <v>123456</v>
      </c>
      <c r="AN1740">
        <v>123</v>
      </c>
      <c r="AP1740" s="7"/>
      <c r="AS1740" s="14" t="s">
        <v>26874</v>
      </c>
      <c r="AU1740" t="s">
        <v>55</v>
      </c>
      <c r="AV1740">
        <v>52752764</v>
      </c>
      <c r="AW1740" t="s">
        <v>2820</v>
      </c>
      <c r="AX1740" t="s">
        <v>1156</v>
      </c>
      <c r="AY1740" t="s">
        <v>12968</v>
      </c>
      <c r="AZ1740">
        <v>4809006</v>
      </c>
    </row>
    <row r="1741" spans="2:52" x14ac:dyDescent="0.2">
      <c r="B1741">
        <v>1740</v>
      </c>
      <c r="C1741" s="2" t="s">
        <v>28622</v>
      </c>
      <c r="D1741" s="2">
        <v>42922</v>
      </c>
      <c r="E1741" s="3">
        <v>3.2554166666666702</v>
      </c>
      <c r="F1741">
        <v>1</v>
      </c>
      <c r="G1741" t="s">
        <v>12969</v>
      </c>
      <c r="H1741" s="9">
        <v>15</v>
      </c>
      <c r="I1741">
        <v>11001</v>
      </c>
      <c r="J1741">
        <v>11</v>
      </c>
      <c r="K1741" t="s">
        <v>1240</v>
      </c>
      <c r="L1741" s="5" t="s">
        <v>12970</v>
      </c>
      <c r="M1741" s="6">
        <v>5</v>
      </c>
      <c r="N1741" s="7">
        <v>3</v>
      </c>
      <c r="O1741">
        <v>2006</v>
      </c>
      <c r="P1741">
        <v>5</v>
      </c>
      <c r="Q1741" s="8" t="s">
        <v>55</v>
      </c>
      <c r="R1741" s="7" t="s">
        <v>12971</v>
      </c>
      <c r="S1741" t="s">
        <v>12972</v>
      </c>
      <c r="T1741" s="7" t="s">
        <v>2767</v>
      </c>
      <c r="U1741" t="str">
        <f t="shared" si="27"/>
        <v>16794641</v>
      </c>
      <c r="V1741" t="s">
        <v>94</v>
      </c>
      <c r="W1741" t="s">
        <v>12973</v>
      </c>
      <c r="X1741">
        <v>11001</v>
      </c>
      <c r="Y1741">
        <v>58</v>
      </c>
      <c r="Z1741">
        <v>3328303</v>
      </c>
      <c r="AA1741" t="s">
        <v>12974</v>
      </c>
      <c r="AB1741">
        <v>1</v>
      </c>
      <c r="AC1741">
        <v>11001000</v>
      </c>
      <c r="AD1741" t="s">
        <v>81</v>
      </c>
      <c r="AH1741">
        <v>8001592191</v>
      </c>
      <c r="AI1741" t="s">
        <v>12975</v>
      </c>
      <c r="AK1741" s="7" t="s">
        <v>641</v>
      </c>
      <c r="AL1741" t="s">
        <v>2415</v>
      </c>
      <c r="AM1741">
        <v>123456</v>
      </c>
      <c r="AN1741">
        <v>123</v>
      </c>
      <c r="AP1741" s="7"/>
      <c r="AS1741" s="14" t="s">
        <v>26874</v>
      </c>
      <c r="AU1741" t="s">
        <v>55</v>
      </c>
      <c r="AV1741">
        <v>52187129</v>
      </c>
      <c r="AW1741" t="s">
        <v>674</v>
      </c>
      <c r="AX1741" t="s">
        <v>448</v>
      </c>
      <c r="AY1741" t="s">
        <v>12976</v>
      </c>
      <c r="AZ1741">
        <v>3293024</v>
      </c>
    </row>
    <row r="1742" spans="2:52" x14ac:dyDescent="0.2">
      <c r="B1742">
        <v>1741</v>
      </c>
      <c r="C1742" s="2" t="s">
        <v>28623</v>
      </c>
      <c r="D1742" s="2">
        <v>42909</v>
      </c>
      <c r="E1742" s="3">
        <v>2.4952199074074102</v>
      </c>
      <c r="F1742">
        <v>1</v>
      </c>
      <c r="G1742" t="s">
        <v>12977</v>
      </c>
      <c r="H1742" s="9">
        <v>15</v>
      </c>
      <c r="I1742">
        <v>11001</v>
      </c>
      <c r="J1742">
        <v>11</v>
      </c>
      <c r="K1742" t="s">
        <v>351</v>
      </c>
      <c r="L1742" s="5" t="s">
        <v>12978</v>
      </c>
      <c r="M1742" s="6">
        <v>3</v>
      </c>
      <c r="N1742" s="7">
        <v>3</v>
      </c>
      <c r="O1742">
        <v>2001</v>
      </c>
      <c r="P1742">
        <v>5</v>
      </c>
      <c r="Q1742" s="8" t="s">
        <v>55</v>
      </c>
      <c r="R1742" s="7" t="s">
        <v>12979</v>
      </c>
      <c r="S1742" t="s">
        <v>736</v>
      </c>
      <c r="T1742" s="7" t="s">
        <v>519</v>
      </c>
      <c r="U1742" t="str">
        <f t="shared" si="27"/>
        <v>79309925</v>
      </c>
      <c r="V1742" t="s">
        <v>94</v>
      </c>
      <c r="W1742" t="s">
        <v>12980</v>
      </c>
      <c r="X1742">
        <v>11001</v>
      </c>
      <c r="Y1742">
        <v>29</v>
      </c>
      <c r="Z1742">
        <v>3146467</v>
      </c>
      <c r="AA1742" t="s">
        <v>12981</v>
      </c>
      <c r="AB1742">
        <v>1</v>
      </c>
      <c r="AC1742">
        <v>11001000</v>
      </c>
      <c r="AD1742" t="s">
        <v>81</v>
      </c>
      <c r="AH1742">
        <v>900910994</v>
      </c>
      <c r="AI1742" t="s">
        <v>12982</v>
      </c>
      <c r="AK1742" s="7" t="s">
        <v>1002</v>
      </c>
      <c r="AL1742" t="s">
        <v>2424</v>
      </c>
      <c r="AM1742">
        <v>123456</v>
      </c>
      <c r="AN1742">
        <v>123</v>
      </c>
      <c r="AP1742" s="7"/>
      <c r="AS1742" s="14" t="s">
        <v>26874</v>
      </c>
      <c r="AU1742" t="s">
        <v>55</v>
      </c>
      <c r="AV1742">
        <v>80061525</v>
      </c>
      <c r="AW1742" t="s">
        <v>161</v>
      </c>
      <c r="AX1742" t="s">
        <v>63</v>
      </c>
      <c r="AY1742" t="s">
        <v>12983</v>
      </c>
      <c r="AZ1742">
        <v>7834478</v>
      </c>
    </row>
    <row r="1743" spans="2:52" x14ac:dyDescent="0.2">
      <c r="B1743">
        <v>1742</v>
      </c>
      <c r="C1743" s="2" t="s">
        <v>28624</v>
      </c>
      <c r="D1743" s="2">
        <v>42919</v>
      </c>
      <c r="E1743" s="3">
        <v>4.3836689814814802</v>
      </c>
      <c r="F1743">
        <v>1</v>
      </c>
      <c r="G1743" t="s">
        <v>12984</v>
      </c>
      <c r="H1743" s="9">
        <v>15</v>
      </c>
      <c r="I1743">
        <v>11001</v>
      </c>
      <c r="J1743">
        <v>11</v>
      </c>
      <c r="K1743" t="s">
        <v>777</v>
      </c>
      <c r="L1743" s="5" t="s">
        <v>12985</v>
      </c>
      <c r="M1743" s="6">
        <v>6</v>
      </c>
      <c r="N1743" s="7">
        <v>3</v>
      </c>
      <c r="O1743">
        <v>2001</v>
      </c>
      <c r="P1743">
        <v>12</v>
      </c>
      <c r="Q1743" s="8" t="s">
        <v>55</v>
      </c>
      <c r="R1743" s="7" t="s">
        <v>12986</v>
      </c>
      <c r="S1743" t="s">
        <v>3332</v>
      </c>
      <c r="T1743" s="7" t="s">
        <v>492</v>
      </c>
      <c r="U1743" t="str">
        <f t="shared" si="27"/>
        <v>1023901924</v>
      </c>
      <c r="V1743" t="s">
        <v>94</v>
      </c>
      <c r="W1743" t="s">
        <v>12987</v>
      </c>
      <c r="X1743">
        <v>11001</v>
      </c>
      <c r="Y1743">
        <v>44</v>
      </c>
      <c r="Z1743">
        <v>5054907</v>
      </c>
      <c r="AA1743" t="s">
        <v>12988</v>
      </c>
      <c r="AB1743">
        <v>1</v>
      </c>
      <c r="AC1743">
        <v>11001000</v>
      </c>
      <c r="AD1743" t="s">
        <v>55</v>
      </c>
      <c r="AE1743" s="7">
        <v>51648098</v>
      </c>
      <c r="AF1743" t="s">
        <v>3885</v>
      </c>
      <c r="AG1743" t="s">
        <v>12989</v>
      </c>
      <c r="AK1743" s="7" t="s">
        <v>2433</v>
      </c>
      <c r="AL1743" t="s">
        <v>1419</v>
      </c>
      <c r="AM1743">
        <v>123456</v>
      </c>
      <c r="AN1743">
        <v>123</v>
      </c>
      <c r="AO1743">
        <v>1</v>
      </c>
      <c r="AP1743" s="7" t="s">
        <v>66</v>
      </c>
      <c r="AR1743" t="s">
        <v>9812</v>
      </c>
      <c r="AS1743" s="14">
        <v>1215</v>
      </c>
      <c r="AU1743" t="s">
        <v>55</v>
      </c>
      <c r="AV1743">
        <v>52197565</v>
      </c>
      <c r="AW1743" t="s">
        <v>133</v>
      </c>
      <c r="AX1743" t="s">
        <v>12990</v>
      </c>
      <c r="AY1743" t="s">
        <v>12991</v>
      </c>
      <c r="AZ1743">
        <v>3676049</v>
      </c>
    </row>
    <row r="1744" spans="2:52" x14ac:dyDescent="0.2">
      <c r="B1744">
        <v>1743</v>
      </c>
      <c r="C1744" s="2" t="s">
        <v>28625</v>
      </c>
      <c r="D1744" s="2">
        <v>42879</v>
      </c>
      <c r="E1744" s="3">
        <v>22.154490740740702</v>
      </c>
      <c r="F1744">
        <v>2</v>
      </c>
      <c r="G1744" t="s">
        <v>12992</v>
      </c>
      <c r="H1744" s="9">
        <v>15</v>
      </c>
      <c r="I1744">
        <v>11001</v>
      </c>
      <c r="J1744">
        <v>11</v>
      </c>
      <c r="K1744" t="s">
        <v>1555</v>
      </c>
      <c r="L1744" s="5" t="s">
        <v>12993</v>
      </c>
      <c r="M1744" s="6">
        <v>4</v>
      </c>
      <c r="N1744" s="7">
        <v>3</v>
      </c>
      <c r="O1744">
        <v>2007</v>
      </c>
      <c r="P1744">
        <v>5</v>
      </c>
      <c r="Q1744" s="8" t="s">
        <v>55</v>
      </c>
      <c r="R1744" s="7" t="s">
        <v>12994</v>
      </c>
      <c r="S1744" t="s">
        <v>605</v>
      </c>
      <c r="T1744" s="7" t="s">
        <v>63</v>
      </c>
      <c r="U1744" t="str">
        <f t="shared" si="27"/>
        <v>79833379</v>
      </c>
      <c r="V1744" t="s">
        <v>94</v>
      </c>
      <c r="W1744" t="s">
        <v>12995</v>
      </c>
      <c r="X1744">
        <v>11001</v>
      </c>
      <c r="Y1744">
        <v>23</v>
      </c>
      <c r="Z1744">
        <v>4328000</v>
      </c>
      <c r="AA1744" t="s">
        <v>12996</v>
      </c>
      <c r="AB1744">
        <v>1</v>
      </c>
      <c r="AC1744">
        <v>11001000</v>
      </c>
      <c r="AD1744" t="s">
        <v>55</v>
      </c>
      <c r="AE1744" s="7">
        <v>1057015581</v>
      </c>
      <c r="AF1744" t="s">
        <v>12997</v>
      </c>
      <c r="AG1744" t="s">
        <v>1093</v>
      </c>
      <c r="AK1744" s="7" t="s">
        <v>2441</v>
      </c>
      <c r="AL1744" t="s">
        <v>2442</v>
      </c>
      <c r="AM1744">
        <v>123456</v>
      </c>
      <c r="AN1744">
        <v>123</v>
      </c>
      <c r="AO1744">
        <v>1</v>
      </c>
      <c r="AP1744" s="7" t="s">
        <v>66</v>
      </c>
      <c r="AR1744" t="s">
        <v>9812</v>
      </c>
      <c r="AS1744" s="14">
        <v>1213</v>
      </c>
      <c r="AU1744" t="s">
        <v>55</v>
      </c>
      <c r="AV1744">
        <v>1020797659</v>
      </c>
      <c r="AW1744" t="s">
        <v>1225</v>
      </c>
      <c r="AX1744" t="s">
        <v>12998</v>
      </c>
      <c r="AY1744" t="s">
        <v>12999</v>
      </c>
      <c r="AZ1744">
        <v>4323858</v>
      </c>
    </row>
    <row r="1745" spans="2:52" x14ac:dyDescent="0.2">
      <c r="B1745">
        <v>1744</v>
      </c>
      <c r="C1745" s="2" t="s">
        <v>28626</v>
      </c>
      <c r="D1745" s="2">
        <v>42886</v>
      </c>
      <c r="E1745" s="3">
        <v>9.3564236111111097</v>
      </c>
      <c r="F1745">
        <v>2</v>
      </c>
      <c r="G1745" t="s">
        <v>13000</v>
      </c>
      <c r="H1745" s="9">
        <v>15</v>
      </c>
      <c r="I1745">
        <v>11001</v>
      </c>
      <c r="J1745">
        <v>11</v>
      </c>
      <c r="K1745" t="s">
        <v>1852</v>
      </c>
      <c r="L1745" s="5" t="s">
        <v>13001</v>
      </c>
      <c r="M1745" s="6">
        <v>7</v>
      </c>
      <c r="N1745" s="7">
        <v>4</v>
      </c>
      <c r="O1745">
        <v>2015</v>
      </c>
      <c r="P1745">
        <v>45</v>
      </c>
      <c r="Q1745" s="8" t="s">
        <v>55</v>
      </c>
      <c r="R1745" s="7" t="s">
        <v>13002</v>
      </c>
      <c r="S1745" t="s">
        <v>4447</v>
      </c>
      <c r="T1745" s="7" t="s">
        <v>233</v>
      </c>
      <c r="U1745" t="str">
        <f t="shared" si="27"/>
        <v>39801471</v>
      </c>
      <c r="V1745" t="s">
        <v>59</v>
      </c>
      <c r="W1745" t="s">
        <v>13003</v>
      </c>
      <c r="X1745">
        <v>11001</v>
      </c>
      <c r="Y1745">
        <v>46</v>
      </c>
      <c r="Z1745">
        <v>5124954</v>
      </c>
      <c r="AA1745" t="s">
        <v>13004</v>
      </c>
      <c r="AB1745">
        <v>1</v>
      </c>
      <c r="AC1745">
        <v>11001000</v>
      </c>
      <c r="AD1745" t="s">
        <v>81</v>
      </c>
      <c r="AH1745">
        <v>830089569</v>
      </c>
      <c r="AI1745" t="s">
        <v>13005</v>
      </c>
      <c r="AK1745" s="7" t="s">
        <v>524</v>
      </c>
      <c r="AL1745" t="s">
        <v>244</v>
      </c>
      <c r="AM1745">
        <v>123456</v>
      </c>
      <c r="AN1745">
        <v>123</v>
      </c>
      <c r="AP1745" s="7"/>
      <c r="AS1745" s="14" t="s">
        <v>26874</v>
      </c>
      <c r="AU1745" t="s">
        <v>55</v>
      </c>
      <c r="AV1745">
        <v>79268607</v>
      </c>
      <c r="AW1745" t="s">
        <v>2648</v>
      </c>
      <c r="AX1745" t="s">
        <v>69</v>
      </c>
      <c r="AY1745" t="s">
        <v>13006</v>
      </c>
      <c r="AZ1745">
        <v>5103485</v>
      </c>
    </row>
    <row r="1746" spans="2:52" x14ac:dyDescent="0.2">
      <c r="B1746">
        <v>1745</v>
      </c>
      <c r="C1746" s="2" t="s">
        <v>28627</v>
      </c>
      <c r="D1746" s="2">
        <v>42916</v>
      </c>
      <c r="E1746" s="3">
        <v>8.9811342592592602</v>
      </c>
      <c r="F1746">
        <v>1</v>
      </c>
      <c r="G1746" t="s">
        <v>13007</v>
      </c>
      <c r="H1746" s="9">
        <v>15</v>
      </c>
      <c r="I1746">
        <v>11001</v>
      </c>
      <c r="J1746">
        <v>11</v>
      </c>
      <c r="K1746" t="s">
        <v>1526</v>
      </c>
      <c r="L1746" s="5" t="s">
        <v>13008</v>
      </c>
      <c r="M1746" s="6">
        <v>12</v>
      </c>
      <c r="N1746" s="7">
        <v>3</v>
      </c>
      <c r="O1746">
        <v>2012</v>
      </c>
      <c r="P1746">
        <v>3</v>
      </c>
      <c r="Q1746" s="8" t="s">
        <v>55</v>
      </c>
      <c r="R1746" s="7" t="s">
        <v>13009</v>
      </c>
      <c r="S1746" t="s">
        <v>13010</v>
      </c>
      <c r="T1746" s="7" t="s">
        <v>13011</v>
      </c>
      <c r="U1746" t="str">
        <f t="shared" si="27"/>
        <v>51983332</v>
      </c>
      <c r="V1746" t="s">
        <v>127</v>
      </c>
      <c r="W1746" t="s">
        <v>13012</v>
      </c>
      <c r="X1746">
        <v>11001</v>
      </c>
      <c r="Y1746">
        <v>60</v>
      </c>
      <c r="Z1746">
        <v>4501189</v>
      </c>
      <c r="AA1746" t="s">
        <v>13013</v>
      </c>
      <c r="AB1746">
        <v>1</v>
      </c>
      <c r="AC1746">
        <v>11001000</v>
      </c>
      <c r="AD1746" t="s">
        <v>55</v>
      </c>
      <c r="AE1746" s="7">
        <v>1023948855</v>
      </c>
      <c r="AF1746" t="s">
        <v>4014</v>
      </c>
      <c r="AG1746" t="s">
        <v>1663</v>
      </c>
      <c r="AK1746" s="7" t="s">
        <v>674</v>
      </c>
      <c r="AL1746" t="s">
        <v>1378</v>
      </c>
      <c r="AM1746">
        <v>123456</v>
      </c>
      <c r="AN1746">
        <v>123</v>
      </c>
      <c r="AO1746">
        <v>1</v>
      </c>
      <c r="AP1746" s="7" t="s">
        <v>66</v>
      </c>
      <c r="AR1746" t="s">
        <v>9812</v>
      </c>
      <c r="AS1746" s="14">
        <v>1214</v>
      </c>
      <c r="AU1746" t="s">
        <v>55</v>
      </c>
      <c r="AV1746">
        <v>52874787</v>
      </c>
      <c r="AW1746" t="s">
        <v>10503</v>
      </c>
      <c r="AX1746" t="s">
        <v>13014</v>
      </c>
      <c r="AY1746" t="s">
        <v>13015</v>
      </c>
      <c r="AZ1746">
        <v>3732227</v>
      </c>
    </row>
    <row r="1747" spans="2:52" x14ac:dyDescent="0.2">
      <c r="B1747">
        <v>1746</v>
      </c>
      <c r="C1747" s="2" t="s">
        <v>28628</v>
      </c>
      <c r="D1747" s="2">
        <v>42868</v>
      </c>
      <c r="E1747" s="3">
        <v>4.9676041666666704</v>
      </c>
      <c r="F1747">
        <v>1</v>
      </c>
      <c r="G1747" t="s">
        <v>11324</v>
      </c>
      <c r="H1747" s="9">
        <v>15</v>
      </c>
      <c r="I1747">
        <v>11001</v>
      </c>
      <c r="J1747">
        <v>11</v>
      </c>
      <c r="K1747" t="s">
        <v>1547</v>
      </c>
      <c r="L1747" s="5" t="s">
        <v>13016</v>
      </c>
      <c r="M1747" s="6">
        <v>7</v>
      </c>
      <c r="N1747" s="7">
        <v>4</v>
      </c>
      <c r="O1747">
        <v>2013</v>
      </c>
      <c r="P1747">
        <v>45</v>
      </c>
      <c r="Q1747" s="8" t="s">
        <v>55</v>
      </c>
      <c r="R1747" s="7" t="s">
        <v>13017</v>
      </c>
      <c r="S1747" t="s">
        <v>4272</v>
      </c>
      <c r="T1747" s="7" t="s">
        <v>204</v>
      </c>
      <c r="U1747" t="str">
        <f t="shared" si="27"/>
        <v>19306883</v>
      </c>
      <c r="V1747" t="s">
        <v>59</v>
      </c>
      <c r="W1747" t="s">
        <v>13018</v>
      </c>
      <c r="X1747">
        <v>11001</v>
      </c>
      <c r="Y1747">
        <v>40</v>
      </c>
      <c r="Z1747">
        <v>5023266</v>
      </c>
      <c r="AA1747" t="s">
        <v>13019</v>
      </c>
      <c r="AB1747">
        <v>1</v>
      </c>
      <c r="AC1747">
        <v>11001000</v>
      </c>
      <c r="AD1747" t="s">
        <v>55</v>
      </c>
      <c r="AE1747" s="7">
        <v>60308112</v>
      </c>
      <c r="AF1747" t="s">
        <v>13020</v>
      </c>
      <c r="AG1747" t="s">
        <v>466</v>
      </c>
      <c r="AK1747" s="7" t="s">
        <v>476</v>
      </c>
      <c r="AL1747" t="s">
        <v>2466</v>
      </c>
      <c r="AM1747">
        <v>123456</v>
      </c>
      <c r="AN1747">
        <v>123</v>
      </c>
      <c r="AP1747" s="7"/>
      <c r="AS1747" s="14" t="s">
        <v>26874</v>
      </c>
      <c r="AU1747" t="s">
        <v>55</v>
      </c>
      <c r="AV1747">
        <v>19195152</v>
      </c>
      <c r="AW1747" t="s">
        <v>1460</v>
      </c>
      <c r="AX1747" t="s">
        <v>3701</v>
      </c>
      <c r="AY1747" t="s">
        <v>13021</v>
      </c>
      <c r="AZ1747">
        <v>5446546</v>
      </c>
    </row>
    <row r="1748" spans="2:52" x14ac:dyDescent="0.2">
      <c r="B1748">
        <v>1747</v>
      </c>
      <c r="C1748" s="2" t="s">
        <v>28629</v>
      </c>
      <c r="D1748" s="2">
        <v>42880</v>
      </c>
      <c r="E1748" s="3">
        <v>1.5676851851851901</v>
      </c>
      <c r="F1748">
        <v>1</v>
      </c>
      <c r="G1748" t="s">
        <v>13022</v>
      </c>
      <c r="H1748" s="9">
        <v>15</v>
      </c>
      <c r="I1748">
        <v>11001</v>
      </c>
      <c r="J1748">
        <v>11</v>
      </c>
      <c r="K1748" t="s">
        <v>1017</v>
      </c>
      <c r="L1748" s="5" t="s">
        <v>13023</v>
      </c>
      <c r="M1748" s="6">
        <v>9</v>
      </c>
      <c r="N1748" s="7">
        <v>4</v>
      </c>
      <c r="O1748">
        <v>2012</v>
      </c>
      <c r="P1748">
        <v>90</v>
      </c>
      <c r="Q1748" s="8" t="s">
        <v>55</v>
      </c>
      <c r="R1748" s="7" t="s">
        <v>13024</v>
      </c>
      <c r="S1748" t="s">
        <v>292</v>
      </c>
      <c r="T1748" s="7" t="s">
        <v>244</v>
      </c>
      <c r="U1748" t="str">
        <f t="shared" si="27"/>
        <v>52124457</v>
      </c>
      <c r="V1748" t="s">
        <v>78</v>
      </c>
      <c r="W1748" t="s">
        <v>13025</v>
      </c>
      <c r="X1748">
        <v>11001</v>
      </c>
      <c r="Y1748">
        <v>40</v>
      </c>
      <c r="Z1748">
        <v>3047921</v>
      </c>
      <c r="AA1748" t="s">
        <v>13026</v>
      </c>
      <c r="AB1748">
        <v>1</v>
      </c>
      <c r="AC1748">
        <v>11001000</v>
      </c>
      <c r="AD1748" t="s">
        <v>55</v>
      </c>
      <c r="AE1748" s="7">
        <v>80143254</v>
      </c>
      <c r="AF1748" t="s">
        <v>307</v>
      </c>
      <c r="AG1748" t="s">
        <v>1062</v>
      </c>
      <c r="AK1748" s="7" t="s">
        <v>2476</v>
      </c>
      <c r="AL1748" t="s">
        <v>2477</v>
      </c>
      <c r="AM1748">
        <v>123456</v>
      </c>
      <c r="AN1748">
        <v>123</v>
      </c>
      <c r="AP1748" s="7"/>
      <c r="AS1748" s="14" t="s">
        <v>26874</v>
      </c>
      <c r="AU1748" t="s">
        <v>55</v>
      </c>
      <c r="AV1748">
        <v>28191046</v>
      </c>
      <c r="AW1748" t="s">
        <v>239</v>
      </c>
      <c r="AX1748" t="s">
        <v>448</v>
      </c>
      <c r="AY1748" t="s">
        <v>13027</v>
      </c>
      <c r="AZ1748">
        <v>5068574</v>
      </c>
    </row>
    <row r="1749" spans="2:52" x14ac:dyDescent="0.2">
      <c r="B1749">
        <v>1748</v>
      </c>
      <c r="C1749" s="2" t="s">
        <v>28630</v>
      </c>
      <c r="D1749" s="2">
        <v>42869</v>
      </c>
      <c r="E1749" s="3">
        <v>9.1495833333333305</v>
      </c>
      <c r="F1749">
        <v>2</v>
      </c>
      <c r="G1749" t="s">
        <v>13028</v>
      </c>
      <c r="H1749" s="9">
        <v>15</v>
      </c>
      <c r="I1749">
        <v>11001</v>
      </c>
      <c r="J1749">
        <v>11</v>
      </c>
      <c r="K1749" t="s">
        <v>1413</v>
      </c>
      <c r="L1749" s="5" t="s">
        <v>13029</v>
      </c>
      <c r="M1749" s="6">
        <v>4</v>
      </c>
      <c r="N1749" s="7">
        <v>3</v>
      </c>
      <c r="O1749">
        <v>2008</v>
      </c>
      <c r="P1749">
        <v>5</v>
      </c>
      <c r="Q1749" s="8" t="s">
        <v>55</v>
      </c>
      <c r="R1749" s="7" t="s">
        <v>13030</v>
      </c>
      <c r="S1749" t="s">
        <v>1522</v>
      </c>
      <c r="T1749" s="7" t="s">
        <v>1873</v>
      </c>
      <c r="U1749" t="str">
        <f t="shared" si="27"/>
        <v>40033283</v>
      </c>
      <c r="V1749" t="s">
        <v>94</v>
      </c>
      <c r="W1749" t="s">
        <v>13031</v>
      </c>
      <c r="X1749">
        <v>11001</v>
      </c>
      <c r="Y1749">
        <v>42</v>
      </c>
      <c r="Z1749">
        <v>5533002</v>
      </c>
      <c r="AA1749" t="s">
        <v>13032</v>
      </c>
      <c r="AB1749">
        <v>1</v>
      </c>
      <c r="AC1749">
        <v>11001000</v>
      </c>
      <c r="AD1749" t="s">
        <v>55</v>
      </c>
      <c r="AE1749" s="7">
        <v>79911213</v>
      </c>
      <c r="AF1749" t="s">
        <v>436</v>
      </c>
      <c r="AG1749" t="s">
        <v>2976</v>
      </c>
      <c r="AK1749" s="7" t="s">
        <v>379</v>
      </c>
      <c r="AL1749" t="s">
        <v>499</v>
      </c>
      <c r="AM1749">
        <v>123456</v>
      </c>
      <c r="AN1749">
        <v>123</v>
      </c>
      <c r="AO1749">
        <v>2</v>
      </c>
      <c r="AP1749" s="7" t="s">
        <v>101</v>
      </c>
      <c r="AR1749" t="s">
        <v>3461</v>
      </c>
      <c r="AS1749" s="14">
        <v>1213</v>
      </c>
      <c r="AU1749" t="s">
        <v>55</v>
      </c>
      <c r="AV1749">
        <v>80373734</v>
      </c>
      <c r="AW1749" t="s">
        <v>258</v>
      </c>
      <c r="AX1749" t="s">
        <v>549</v>
      </c>
      <c r="AY1749" t="s">
        <v>13033</v>
      </c>
      <c r="AZ1749">
        <v>4821014</v>
      </c>
    </row>
    <row r="1750" spans="2:52" x14ac:dyDescent="0.2">
      <c r="B1750">
        <v>1749</v>
      </c>
      <c r="C1750" s="2" t="s">
        <v>28631</v>
      </c>
      <c r="D1750" s="2">
        <v>42912</v>
      </c>
      <c r="E1750" s="3">
        <v>20.689571759259302</v>
      </c>
      <c r="F1750">
        <v>1</v>
      </c>
      <c r="G1750" t="s">
        <v>13034</v>
      </c>
      <c r="H1750" s="9">
        <v>15</v>
      </c>
      <c r="I1750">
        <v>11001</v>
      </c>
      <c r="J1750">
        <v>11</v>
      </c>
      <c r="K1750" t="s">
        <v>1685</v>
      </c>
      <c r="L1750" s="5" t="s">
        <v>13035</v>
      </c>
      <c r="M1750" s="6">
        <v>7</v>
      </c>
      <c r="N1750" s="7">
        <v>4</v>
      </c>
      <c r="O1750">
        <v>2000</v>
      </c>
      <c r="P1750">
        <v>45</v>
      </c>
      <c r="Q1750" s="8" t="s">
        <v>55</v>
      </c>
      <c r="R1750" s="7" t="s">
        <v>13036</v>
      </c>
      <c r="S1750" t="s">
        <v>6254</v>
      </c>
      <c r="T1750" s="7" t="s">
        <v>335</v>
      </c>
      <c r="U1750" t="str">
        <f t="shared" si="27"/>
        <v>19237602</v>
      </c>
      <c r="V1750" t="s">
        <v>59</v>
      </c>
      <c r="W1750" t="s">
        <v>13037</v>
      </c>
      <c r="X1750">
        <v>11001</v>
      </c>
      <c r="Y1750">
        <v>42</v>
      </c>
      <c r="Z1750">
        <v>3934684</v>
      </c>
      <c r="AA1750" t="s">
        <v>13038</v>
      </c>
      <c r="AB1750">
        <v>1</v>
      </c>
      <c r="AC1750">
        <v>11001000</v>
      </c>
      <c r="AD1750" t="s">
        <v>55</v>
      </c>
      <c r="AE1750" s="7">
        <v>79891349</v>
      </c>
      <c r="AF1750" t="s">
        <v>64</v>
      </c>
      <c r="AG1750" t="s">
        <v>464</v>
      </c>
      <c r="AK1750" s="7" t="s">
        <v>2497</v>
      </c>
      <c r="AL1750" t="s">
        <v>104</v>
      </c>
      <c r="AM1750">
        <v>123456</v>
      </c>
      <c r="AN1750">
        <v>123</v>
      </c>
      <c r="AP1750" s="7"/>
      <c r="AS1750" s="14" t="s">
        <v>26874</v>
      </c>
      <c r="AU1750" t="s">
        <v>55</v>
      </c>
      <c r="AV1750">
        <v>1128052646</v>
      </c>
      <c r="AW1750" t="s">
        <v>1122</v>
      </c>
      <c r="AX1750" t="s">
        <v>6907</v>
      </c>
      <c r="AY1750" t="s">
        <v>13039</v>
      </c>
      <c r="AZ1750">
        <v>7445774</v>
      </c>
    </row>
    <row r="1751" spans="2:52" x14ac:dyDescent="0.2">
      <c r="B1751">
        <v>1750</v>
      </c>
      <c r="C1751" s="2" t="s">
        <v>28632</v>
      </c>
      <c r="D1751" s="2">
        <v>42866</v>
      </c>
      <c r="E1751" s="3">
        <v>22.386087962963</v>
      </c>
      <c r="F1751">
        <v>1</v>
      </c>
      <c r="G1751" t="s">
        <v>13040</v>
      </c>
      <c r="H1751" s="9">
        <v>15</v>
      </c>
      <c r="I1751">
        <v>11001</v>
      </c>
      <c r="J1751">
        <v>11</v>
      </c>
      <c r="K1751" t="s">
        <v>596</v>
      </c>
      <c r="L1751" s="5" t="s">
        <v>13041</v>
      </c>
      <c r="M1751" s="6">
        <v>11</v>
      </c>
      <c r="N1751" s="7">
        <v>3</v>
      </c>
      <c r="O1751">
        <v>2001</v>
      </c>
      <c r="P1751">
        <v>3</v>
      </c>
      <c r="Q1751" s="8" t="s">
        <v>55</v>
      </c>
      <c r="R1751" s="7" t="s">
        <v>13042</v>
      </c>
      <c r="S1751" t="s">
        <v>436</v>
      </c>
      <c r="T1751" s="7" t="s">
        <v>466</v>
      </c>
      <c r="U1751" t="str">
        <f t="shared" si="27"/>
        <v>79856161</v>
      </c>
      <c r="V1751" t="s">
        <v>127</v>
      </c>
      <c r="W1751" t="s">
        <v>13043</v>
      </c>
      <c r="X1751">
        <v>11001</v>
      </c>
      <c r="Y1751">
        <v>48</v>
      </c>
      <c r="Z1751">
        <v>6855822</v>
      </c>
      <c r="AA1751" t="s">
        <v>13044</v>
      </c>
      <c r="AB1751">
        <v>1</v>
      </c>
      <c r="AC1751">
        <v>11001000</v>
      </c>
      <c r="AD1751" t="s">
        <v>81</v>
      </c>
      <c r="AH1751">
        <v>9003453483</v>
      </c>
      <c r="AI1751" t="s">
        <v>13045</v>
      </c>
      <c r="AK1751" s="7" t="s">
        <v>172</v>
      </c>
      <c r="AL1751" t="s">
        <v>231</v>
      </c>
      <c r="AM1751">
        <v>123456</v>
      </c>
      <c r="AN1751">
        <v>123</v>
      </c>
      <c r="AO1751">
        <v>2</v>
      </c>
      <c r="AP1751" s="7" t="s">
        <v>101</v>
      </c>
      <c r="AR1751" t="s">
        <v>3461</v>
      </c>
      <c r="AS1751" s="14">
        <v>1213</v>
      </c>
      <c r="AU1751" t="s">
        <v>55</v>
      </c>
      <c r="AV1751">
        <v>52077240</v>
      </c>
      <c r="AW1751" t="s">
        <v>1400</v>
      </c>
      <c r="AX1751" t="s">
        <v>126</v>
      </c>
      <c r="AY1751" t="s">
        <v>13046</v>
      </c>
      <c r="AZ1751">
        <v>7703732</v>
      </c>
    </row>
    <row r="1752" spans="2:52" x14ac:dyDescent="0.2">
      <c r="B1752">
        <v>1751</v>
      </c>
      <c r="C1752" s="2" t="s">
        <v>28633</v>
      </c>
      <c r="D1752" s="2">
        <v>42913</v>
      </c>
      <c r="E1752" s="3">
        <v>6.4291550925925902</v>
      </c>
      <c r="F1752">
        <v>2</v>
      </c>
      <c r="G1752" t="s">
        <v>4617</v>
      </c>
      <c r="H1752" s="9">
        <v>15</v>
      </c>
      <c r="I1752">
        <v>11001</v>
      </c>
      <c r="J1752">
        <v>11</v>
      </c>
      <c r="K1752" t="s">
        <v>1763</v>
      </c>
      <c r="L1752" s="5" t="s">
        <v>13047</v>
      </c>
      <c r="M1752" s="6">
        <v>5</v>
      </c>
      <c r="N1752" s="7">
        <v>3</v>
      </c>
      <c r="O1752">
        <v>2017</v>
      </c>
      <c r="P1752">
        <v>5</v>
      </c>
      <c r="Q1752" s="8" t="s">
        <v>55</v>
      </c>
      <c r="R1752" s="7" t="s">
        <v>13048</v>
      </c>
      <c r="S1752" t="s">
        <v>1309</v>
      </c>
      <c r="T1752" s="7" t="s">
        <v>2090</v>
      </c>
      <c r="U1752" t="str">
        <f t="shared" si="27"/>
        <v>3242221</v>
      </c>
      <c r="V1752" t="s">
        <v>94</v>
      </c>
      <c r="W1752" t="s">
        <v>13049</v>
      </c>
      <c r="X1752">
        <v>11001</v>
      </c>
      <c r="Y1752">
        <v>29</v>
      </c>
      <c r="Z1752">
        <v>2265144</v>
      </c>
      <c r="AA1752" t="s">
        <v>13050</v>
      </c>
      <c r="AB1752">
        <v>1</v>
      </c>
      <c r="AC1752">
        <v>11001000</v>
      </c>
      <c r="AD1752" t="s">
        <v>81</v>
      </c>
      <c r="AH1752">
        <v>900587754</v>
      </c>
      <c r="AI1752" t="s">
        <v>6169</v>
      </c>
      <c r="AK1752" s="7" t="s">
        <v>518</v>
      </c>
      <c r="AL1752" t="s">
        <v>302</v>
      </c>
      <c r="AM1752">
        <v>123456</v>
      </c>
      <c r="AN1752">
        <v>123</v>
      </c>
      <c r="AP1752" s="7"/>
      <c r="AS1752" s="14" t="s">
        <v>26874</v>
      </c>
      <c r="AU1752" t="s">
        <v>55</v>
      </c>
      <c r="AV1752">
        <v>17083709</v>
      </c>
      <c r="AW1752" t="s">
        <v>64</v>
      </c>
      <c r="AX1752" t="s">
        <v>954</v>
      </c>
      <c r="AY1752" t="s">
        <v>13051</v>
      </c>
      <c r="AZ1752">
        <v>7039495</v>
      </c>
    </row>
    <row r="1753" spans="2:52" x14ac:dyDescent="0.2">
      <c r="B1753">
        <v>1752</v>
      </c>
      <c r="C1753" s="2" t="s">
        <v>28634</v>
      </c>
      <c r="D1753" s="2">
        <v>42874</v>
      </c>
      <c r="E1753" s="3">
        <v>13.984837962963001</v>
      </c>
      <c r="F1753">
        <v>1</v>
      </c>
      <c r="G1753" t="s">
        <v>7097</v>
      </c>
      <c r="H1753" s="9">
        <v>15</v>
      </c>
      <c r="I1753">
        <v>11001</v>
      </c>
      <c r="J1753">
        <v>11</v>
      </c>
      <c r="K1753" t="s">
        <v>596</v>
      </c>
      <c r="L1753" s="5" t="s">
        <v>13052</v>
      </c>
      <c r="M1753" s="6">
        <v>7</v>
      </c>
      <c r="N1753" s="7">
        <v>4</v>
      </c>
      <c r="O1753">
        <v>2001</v>
      </c>
      <c r="P1753">
        <v>45</v>
      </c>
      <c r="Q1753" s="8" t="s">
        <v>55</v>
      </c>
      <c r="R1753" s="7" t="s">
        <v>13053</v>
      </c>
      <c r="S1753" t="s">
        <v>317</v>
      </c>
      <c r="T1753" s="7" t="s">
        <v>204</v>
      </c>
      <c r="U1753" t="str">
        <f t="shared" si="27"/>
        <v>79248578</v>
      </c>
      <c r="V1753" t="s">
        <v>59</v>
      </c>
      <c r="W1753" t="s">
        <v>13054</v>
      </c>
      <c r="X1753">
        <v>11001</v>
      </c>
      <c r="Y1753">
        <v>22</v>
      </c>
      <c r="Z1753">
        <v>3652425</v>
      </c>
      <c r="AA1753" t="s">
        <v>13055</v>
      </c>
      <c r="AB1753">
        <v>1</v>
      </c>
      <c r="AC1753">
        <v>11001000</v>
      </c>
      <c r="AD1753" t="s">
        <v>55</v>
      </c>
      <c r="AE1753" s="7">
        <v>98499006</v>
      </c>
      <c r="AF1753" t="s">
        <v>379</v>
      </c>
      <c r="AG1753" t="s">
        <v>2311</v>
      </c>
      <c r="AK1753" s="7" t="s">
        <v>62</v>
      </c>
      <c r="AL1753" t="s">
        <v>1621</v>
      </c>
      <c r="AM1753">
        <v>123456</v>
      </c>
      <c r="AN1753">
        <v>123</v>
      </c>
      <c r="AO1753">
        <v>1</v>
      </c>
      <c r="AP1753" s="7" t="s">
        <v>66</v>
      </c>
      <c r="AR1753" t="s">
        <v>9812</v>
      </c>
      <c r="AS1753" s="14">
        <v>1213</v>
      </c>
      <c r="AU1753" t="s">
        <v>55</v>
      </c>
      <c r="AV1753">
        <v>5853493</v>
      </c>
      <c r="AW1753" t="s">
        <v>3156</v>
      </c>
      <c r="AX1753" t="s">
        <v>804</v>
      </c>
      <c r="AY1753" t="s">
        <v>13056</v>
      </c>
      <c r="AZ1753">
        <v>5008738</v>
      </c>
    </row>
    <row r="1754" spans="2:52" x14ac:dyDescent="0.2">
      <c r="B1754">
        <v>1753</v>
      </c>
      <c r="C1754" s="2" t="s">
        <v>28635</v>
      </c>
      <c r="D1754" s="2">
        <v>42925</v>
      </c>
      <c r="E1754" s="3">
        <v>17.120763888888899</v>
      </c>
      <c r="F1754">
        <v>1</v>
      </c>
      <c r="G1754" t="s">
        <v>13057</v>
      </c>
      <c r="H1754" s="9">
        <v>15</v>
      </c>
      <c r="I1754">
        <v>11001</v>
      </c>
      <c r="J1754">
        <v>11</v>
      </c>
      <c r="K1754" t="s">
        <v>151</v>
      </c>
      <c r="L1754" s="5" t="s">
        <v>13058</v>
      </c>
      <c r="M1754" s="6">
        <v>4</v>
      </c>
      <c r="N1754" s="7">
        <v>3</v>
      </c>
      <c r="O1754">
        <v>1997</v>
      </c>
      <c r="P1754">
        <v>5</v>
      </c>
      <c r="Q1754" s="8" t="s">
        <v>55</v>
      </c>
      <c r="R1754" s="7" t="s">
        <v>13059</v>
      </c>
      <c r="S1754" t="s">
        <v>696</v>
      </c>
      <c r="T1754" s="7" t="s">
        <v>13060</v>
      </c>
      <c r="U1754" t="str">
        <f t="shared" si="27"/>
        <v>458454</v>
      </c>
      <c r="V1754" t="s">
        <v>94</v>
      </c>
      <c r="W1754" t="s">
        <v>13061</v>
      </c>
      <c r="X1754">
        <v>11001</v>
      </c>
      <c r="Y1754">
        <v>30</v>
      </c>
      <c r="Z1754">
        <v>4994109</v>
      </c>
      <c r="AA1754" t="s">
        <v>13062</v>
      </c>
      <c r="AB1754">
        <v>1</v>
      </c>
      <c r="AC1754">
        <v>11001000</v>
      </c>
      <c r="AD1754" t="s">
        <v>81</v>
      </c>
      <c r="AH1754">
        <v>900348662</v>
      </c>
      <c r="AI1754" t="s">
        <v>13063</v>
      </c>
      <c r="AK1754" s="7" t="s">
        <v>1076</v>
      </c>
      <c r="AL1754" t="s">
        <v>941</v>
      </c>
      <c r="AM1754">
        <v>123456</v>
      </c>
      <c r="AN1754">
        <v>123</v>
      </c>
      <c r="AO1754">
        <v>2</v>
      </c>
      <c r="AP1754" s="7" t="s">
        <v>101</v>
      </c>
      <c r="AR1754" t="s">
        <v>3461</v>
      </c>
      <c r="AS1754" s="14">
        <v>1214</v>
      </c>
      <c r="AU1754" t="s">
        <v>55</v>
      </c>
      <c r="AV1754">
        <v>1031133866</v>
      </c>
      <c r="AW1754" t="s">
        <v>1048</v>
      </c>
      <c r="AX1754" t="s">
        <v>399</v>
      </c>
      <c r="AY1754" t="s">
        <v>13064</v>
      </c>
      <c r="AZ1754">
        <v>3577930</v>
      </c>
    </row>
    <row r="1755" spans="2:52" x14ac:dyDescent="0.2">
      <c r="B1755">
        <v>1754</v>
      </c>
      <c r="C1755" s="2" t="s">
        <v>28636</v>
      </c>
      <c r="D1755" s="2">
        <v>42902</v>
      </c>
      <c r="E1755" s="3">
        <v>7.4676851851851902</v>
      </c>
      <c r="F1755">
        <v>2</v>
      </c>
      <c r="G1755" t="s">
        <v>7334</v>
      </c>
      <c r="H1755" s="9">
        <v>15</v>
      </c>
      <c r="I1755">
        <v>11001</v>
      </c>
      <c r="J1755">
        <v>11</v>
      </c>
      <c r="K1755" t="s">
        <v>2049</v>
      </c>
      <c r="L1755" s="5" t="s">
        <v>13065</v>
      </c>
      <c r="M1755" s="6">
        <v>5</v>
      </c>
      <c r="N1755" s="7">
        <v>3</v>
      </c>
      <c r="O1755">
        <v>2000</v>
      </c>
      <c r="P1755">
        <v>5</v>
      </c>
      <c r="Q1755" s="8" t="s">
        <v>55</v>
      </c>
      <c r="R1755" s="7" t="s">
        <v>13066</v>
      </c>
      <c r="S1755" t="s">
        <v>1769</v>
      </c>
      <c r="T1755" s="7" t="s">
        <v>1672</v>
      </c>
      <c r="U1755" t="str">
        <f t="shared" si="27"/>
        <v>1010175537</v>
      </c>
      <c r="V1755" t="s">
        <v>94</v>
      </c>
      <c r="W1755" t="s">
        <v>13067</v>
      </c>
      <c r="X1755">
        <v>11001</v>
      </c>
      <c r="Y1755">
        <v>60</v>
      </c>
      <c r="Z1755">
        <v>4391541</v>
      </c>
      <c r="AA1755" t="s">
        <v>13068</v>
      </c>
      <c r="AB1755">
        <v>1</v>
      </c>
      <c r="AC1755">
        <v>11001000</v>
      </c>
      <c r="AD1755" t="s">
        <v>55</v>
      </c>
      <c r="AE1755" s="7">
        <v>1024519424</v>
      </c>
      <c r="AF1755" t="s">
        <v>7733</v>
      </c>
      <c r="AG1755" t="s">
        <v>13069</v>
      </c>
      <c r="AK1755" s="7" t="s">
        <v>62</v>
      </c>
      <c r="AL1755" t="s">
        <v>204</v>
      </c>
      <c r="AM1755">
        <v>123456</v>
      </c>
      <c r="AN1755">
        <v>123</v>
      </c>
      <c r="AP1755" s="7"/>
      <c r="AS1755" s="14" t="s">
        <v>26874</v>
      </c>
      <c r="AU1755" t="s">
        <v>55</v>
      </c>
      <c r="AV1755">
        <v>52726696</v>
      </c>
      <c r="AW1755" t="s">
        <v>9839</v>
      </c>
      <c r="AX1755" t="s">
        <v>2989</v>
      </c>
      <c r="AY1755" t="s">
        <v>13070</v>
      </c>
      <c r="AZ1755">
        <v>3316082</v>
      </c>
    </row>
    <row r="1756" spans="2:52" x14ac:dyDescent="0.2">
      <c r="B1756">
        <v>1755</v>
      </c>
      <c r="C1756" s="2" t="s">
        <v>28637</v>
      </c>
      <c r="D1756" s="2">
        <v>42882</v>
      </c>
      <c r="E1756" s="3">
        <v>3.18532407407407</v>
      </c>
      <c r="F1756">
        <v>1</v>
      </c>
      <c r="G1756" t="s">
        <v>13071</v>
      </c>
      <c r="H1756" s="9">
        <v>15</v>
      </c>
      <c r="I1756">
        <v>11001</v>
      </c>
      <c r="J1756">
        <v>11</v>
      </c>
      <c r="K1756" t="s">
        <v>967</v>
      </c>
      <c r="L1756" s="5" t="s">
        <v>13072</v>
      </c>
      <c r="M1756" s="6">
        <v>5</v>
      </c>
      <c r="N1756" s="7">
        <v>3</v>
      </c>
      <c r="O1756">
        <v>2007</v>
      </c>
      <c r="P1756">
        <v>5</v>
      </c>
      <c r="Q1756" s="8" t="s">
        <v>55</v>
      </c>
      <c r="R1756" s="7" t="s">
        <v>8746</v>
      </c>
      <c r="S1756" t="s">
        <v>64</v>
      </c>
      <c r="T1756" s="7" t="s">
        <v>733</v>
      </c>
      <c r="U1756" t="str">
        <f t="shared" si="27"/>
        <v>79326802</v>
      </c>
      <c r="V1756" t="s">
        <v>94</v>
      </c>
      <c r="W1756" t="s">
        <v>13073</v>
      </c>
      <c r="X1756">
        <v>11001</v>
      </c>
      <c r="Y1756">
        <v>38</v>
      </c>
      <c r="Z1756">
        <v>3556399</v>
      </c>
      <c r="AA1756" t="s">
        <v>8748</v>
      </c>
      <c r="AB1756">
        <v>1</v>
      </c>
      <c r="AC1756">
        <v>11001000</v>
      </c>
      <c r="AD1756" t="s">
        <v>81</v>
      </c>
      <c r="AH1756">
        <v>860051894</v>
      </c>
      <c r="AI1756" t="s">
        <v>1729</v>
      </c>
      <c r="AK1756" s="7" t="s">
        <v>2545</v>
      </c>
      <c r="AL1756" t="s">
        <v>1730</v>
      </c>
      <c r="AM1756">
        <v>123456</v>
      </c>
      <c r="AN1756">
        <v>123</v>
      </c>
      <c r="AO1756">
        <v>1</v>
      </c>
      <c r="AP1756" s="7" t="s">
        <v>66</v>
      </c>
      <c r="AR1756" t="s">
        <v>9812</v>
      </c>
      <c r="AS1756" s="14">
        <v>1215</v>
      </c>
      <c r="AU1756" t="s">
        <v>55</v>
      </c>
      <c r="AV1756">
        <v>52872690</v>
      </c>
      <c r="AW1756" t="s">
        <v>68</v>
      </c>
      <c r="AX1756" t="s">
        <v>3473</v>
      </c>
      <c r="AY1756" t="s">
        <v>13074</v>
      </c>
      <c r="AZ1756">
        <v>4980572</v>
      </c>
    </row>
    <row r="1757" spans="2:52" x14ac:dyDescent="0.2">
      <c r="B1757">
        <v>1756</v>
      </c>
      <c r="C1757" s="2" t="s">
        <v>28638</v>
      </c>
      <c r="D1757" s="2">
        <v>42885</v>
      </c>
      <c r="E1757" s="3">
        <v>14.567222222222201</v>
      </c>
      <c r="F1757">
        <v>1</v>
      </c>
      <c r="G1757" t="s">
        <v>13075</v>
      </c>
      <c r="H1757" s="9">
        <v>15</v>
      </c>
      <c r="I1757">
        <v>11001</v>
      </c>
      <c r="J1757">
        <v>11</v>
      </c>
      <c r="K1757" t="s">
        <v>818</v>
      </c>
      <c r="L1757" s="5" t="s">
        <v>13076</v>
      </c>
      <c r="M1757" s="6">
        <v>6</v>
      </c>
      <c r="N1757" s="7">
        <v>3</v>
      </c>
      <c r="O1757">
        <v>1996</v>
      </c>
      <c r="P1757">
        <v>12</v>
      </c>
      <c r="Q1757" s="8" t="s">
        <v>55</v>
      </c>
      <c r="R1757" s="7" t="s">
        <v>13077</v>
      </c>
      <c r="S1757" t="s">
        <v>970</v>
      </c>
      <c r="T1757" s="7" t="s">
        <v>126</v>
      </c>
      <c r="U1757" t="str">
        <f t="shared" si="27"/>
        <v>1022342571</v>
      </c>
      <c r="V1757" t="s">
        <v>94</v>
      </c>
      <c r="W1757" t="s">
        <v>13078</v>
      </c>
      <c r="X1757">
        <v>11001</v>
      </c>
      <c r="Y1757">
        <v>39</v>
      </c>
      <c r="Z1757">
        <v>4602827</v>
      </c>
      <c r="AA1757" t="s">
        <v>13079</v>
      </c>
      <c r="AB1757">
        <v>1</v>
      </c>
      <c r="AC1757">
        <v>11001000</v>
      </c>
      <c r="AD1757" t="s">
        <v>55</v>
      </c>
      <c r="AE1757" s="7">
        <v>1023870184</v>
      </c>
      <c r="AF1757" t="s">
        <v>1400</v>
      </c>
      <c r="AG1757" t="s">
        <v>941</v>
      </c>
      <c r="AK1757" s="7" t="s">
        <v>459</v>
      </c>
      <c r="AL1757" t="s">
        <v>2554</v>
      </c>
      <c r="AM1757">
        <v>123456</v>
      </c>
      <c r="AN1757">
        <v>123</v>
      </c>
      <c r="AP1757" s="7"/>
      <c r="AS1757" s="14" t="s">
        <v>26874</v>
      </c>
      <c r="AU1757" t="s">
        <v>55</v>
      </c>
      <c r="AV1757">
        <v>6082501</v>
      </c>
      <c r="AW1757" t="s">
        <v>103</v>
      </c>
      <c r="AX1757" t="s">
        <v>2055</v>
      </c>
      <c r="AY1757" t="s">
        <v>13080</v>
      </c>
      <c r="AZ1757">
        <v>6178241</v>
      </c>
    </row>
    <row r="1758" spans="2:52" x14ac:dyDescent="0.2">
      <c r="B1758">
        <v>1757</v>
      </c>
      <c r="C1758" s="2" t="s">
        <v>28639</v>
      </c>
      <c r="D1758" s="2">
        <v>42897</v>
      </c>
      <c r="E1758" s="3">
        <v>2.6744791666666701</v>
      </c>
      <c r="F1758">
        <v>2</v>
      </c>
      <c r="G1758" t="s">
        <v>13081</v>
      </c>
      <c r="H1758" s="9">
        <v>15</v>
      </c>
      <c r="I1758">
        <v>11001</v>
      </c>
      <c r="J1758">
        <v>11</v>
      </c>
      <c r="K1758" t="s">
        <v>528</v>
      </c>
      <c r="L1758" s="5" t="s">
        <v>13082</v>
      </c>
      <c r="M1758" s="6">
        <v>14</v>
      </c>
      <c r="N1758" s="7">
        <v>3</v>
      </c>
      <c r="O1758">
        <v>2013</v>
      </c>
      <c r="P1758">
        <v>3</v>
      </c>
      <c r="Q1758" s="8" t="s">
        <v>55</v>
      </c>
      <c r="R1758" s="7" t="s">
        <v>13083</v>
      </c>
      <c r="S1758" t="s">
        <v>317</v>
      </c>
      <c r="T1758" s="7" t="s">
        <v>785</v>
      </c>
      <c r="U1758" t="str">
        <f t="shared" si="27"/>
        <v>17190111</v>
      </c>
      <c r="V1758" t="s">
        <v>94</v>
      </c>
      <c r="W1758" t="s">
        <v>13084</v>
      </c>
      <c r="X1758">
        <v>11001</v>
      </c>
      <c r="Y1758">
        <v>53</v>
      </c>
      <c r="Z1758">
        <v>5830611</v>
      </c>
      <c r="AA1758" t="s">
        <v>13085</v>
      </c>
      <c r="AB1758">
        <v>1</v>
      </c>
      <c r="AC1758">
        <v>11001000</v>
      </c>
      <c r="AD1758" t="s">
        <v>55</v>
      </c>
      <c r="AE1758" s="7">
        <v>46455208</v>
      </c>
      <c r="AF1758" t="s">
        <v>4844</v>
      </c>
      <c r="AG1758" t="s">
        <v>1392</v>
      </c>
      <c r="AK1758" s="7" t="s">
        <v>379</v>
      </c>
      <c r="AL1758" t="s">
        <v>115</v>
      </c>
      <c r="AM1758">
        <v>123456</v>
      </c>
      <c r="AN1758">
        <v>123</v>
      </c>
      <c r="AP1758" s="7"/>
      <c r="AS1758" s="14" t="s">
        <v>26874</v>
      </c>
      <c r="AU1758" t="s">
        <v>55</v>
      </c>
      <c r="AV1758">
        <v>1018422137</v>
      </c>
      <c r="AW1758" t="s">
        <v>285</v>
      </c>
      <c r="AX1758" t="s">
        <v>677</v>
      </c>
      <c r="AY1758" t="s">
        <v>13086</v>
      </c>
      <c r="AZ1758">
        <v>5892197</v>
      </c>
    </row>
    <row r="1759" spans="2:52" x14ac:dyDescent="0.2">
      <c r="B1759">
        <v>1758</v>
      </c>
      <c r="C1759" s="2" t="s">
        <v>28640</v>
      </c>
      <c r="D1759" s="2">
        <v>42888</v>
      </c>
      <c r="E1759" s="3">
        <v>22.717500000000001</v>
      </c>
      <c r="F1759">
        <v>2</v>
      </c>
      <c r="G1759" t="s">
        <v>13087</v>
      </c>
      <c r="H1759" s="9">
        <v>15</v>
      </c>
      <c r="I1759">
        <v>11001</v>
      </c>
      <c r="J1759">
        <v>11</v>
      </c>
      <c r="K1759" t="s">
        <v>1292</v>
      </c>
      <c r="L1759" s="5" t="s">
        <v>13088</v>
      </c>
      <c r="M1759" s="6">
        <v>4</v>
      </c>
      <c r="N1759" s="7">
        <v>3</v>
      </c>
      <c r="O1759">
        <v>1995</v>
      </c>
      <c r="P1759">
        <v>5</v>
      </c>
      <c r="Q1759" s="8" t="s">
        <v>55</v>
      </c>
      <c r="R1759" s="7" t="s">
        <v>13089</v>
      </c>
      <c r="S1759" t="s">
        <v>13090</v>
      </c>
      <c r="T1759" s="7" t="s">
        <v>448</v>
      </c>
      <c r="U1759" t="str">
        <f t="shared" si="27"/>
        <v>80281675</v>
      </c>
      <c r="V1759" t="s">
        <v>94</v>
      </c>
      <c r="W1759" t="s">
        <v>13091</v>
      </c>
      <c r="X1759">
        <v>11001</v>
      </c>
      <c r="Y1759">
        <v>24</v>
      </c>
      <c r="Z1759">
        <v>3714007</v>
      </c>
      <c r="AA1759" t="s">
        <v>13092</v>
      </c>
      <c r="AB1759">
        <v>1</v>
      </c>
      <c r="AC1759">
        <v>11001000</v>
      </c>
      <c r="AD1759" t="s">
        <v>81</v>
      </c>
      <c r="AH1759">
        <v>8600218400</v>
      </c>
      <c r="AI1759" t="s">
        <v>13093</v>
      </c>
      <c r="AK1759" s="7" t="s">
        <v>307</v>
      </c>
      <c r="AL1759" t="s">
        <v>2570</v>
      </c>
      <c r="AM1759">
        <v>123456</v>
      </c>
      <c r="AN1759">
        <v>123</v>
      </c>
      <c r="AP1759" s="7"/>
      <c r="AS1759" s="14" t="s">
        <v>26874</v>
      </c>
      <c r="AU1759" t="s">
        <v>55</v>
      </c>
      <c r="AV1759">
        <v>1033688229</v>
      </c>
      <c r="AW1759" t="s">
        <v>116</v>
      </c>
      <c r="AX1759" t="s">
        <v>428</v>
      </c>
      <c r="AY1759" t="s">
        <v>13094</v>
      </c>
      <c r="AZ1759">
        <v>7639112</v>
      </c>
    </row>
    <row r="1760" spans="2:52" x14ac:dyDescent="0.2">
      <c r="B1760">
        <v>1759</v>
      </c>
      <c r="C1760" s="2" t="s">
        <v>28641</v>
      </c>
      <c r="D1760" s="2">
        <v>42895</v>
      </c>
      <c r="E1760" s="3">
        <v>11.563217592592601</v>
      </c>
      <c r="F1760">
        <v>2</v>
      </c>
      <c r="G1760" t="s">
        <v>13095</v>
      </c>
      <c r="H1760" s="9">
        <v>15</v>
      </c>
      <c r="I1760">
        <v>11001</v>
      </c>
      <c r="J1760">
        <v>11</v>
      </c>
      <c r="K1760" t="s">
        <v>564</v>
      </c>
      <c r="L1760" s="5" t="s">
        <v>13096</v>
      </c>
      <c r="M1760" s="6">
        <v>3</v>
      </c>
      <c r="N1760" s="7">
        <v>3</v>
      </c>
      <c r="O1760">
        <v>2002</v>
      </c>
      <c r="P1760">
        <v>5</v>
      </c>
      <c r="Q1760" s="8" t="s">
        <v>55</v>
      </c>
      <c r="R1760" s="7" t="s">
        <v>13097</v>
      </c>
      <c r="S1760" t="s">
        <v>11624</v>
      </c>
      <c r="T1760" s="7" t="s">
        <v>505</v>
      </c>
      <c r="U1760" t="str">
        <f t="shared" si="27"/>
        <v>79651232</v>
      </c>
      <c r="V1760" t="s">
        <v>94</v>
      </c>
      <c r="W1760" t="s">
        <v>13098</v>
      </c>
      <c r="X1760">
        <v>11001</v>
      </c>
      <c r="Y1760">
        <v>22</v>
      </c>
      <c r="Z1760">
        <v>5840731</v>
      </c>
      <c r="AA1760" t="s">
        <v>13099</v>
      </c>
      <c r="AB1760">
        <v>1</v>
      </c>
      <c r="AC1760">
        <v>11001000</v>
      </c>
      <c r="AD1760" t="s">
        <v>55</v>
      </c>
      <c r="AE1760" s="7">
        <v>19308335</v>
      </c>
      <c r="AF1760" t="s">
        <v>161</v>
      </c>
      <c r="AG1760" t="s">
        <v>104</v>
      </c>
      <c r="AK1760" s="7" t="s">
        <v>2578</v>
      </c>
      <c r="AL1760" t="s">
        <v>2001</v>
      </c>
      <c r="AM1760">
        <v>123456</v>
      </c>
      <c r="AN1760">
        <v>123</v>
      </c>
      <c r="AP1760" s="7"/>
      <c r="AS1760" s="14" t="s">
        <v>26874</v>
      </c>
      <c r="AU1760" t="s">
        <v>55</v>
      </c>
      <c r="AV1760">
        <v>17107359</v>
      </c>
      <c r="AW1760" t="s">
        <v>4615</v>
      </c>
      <c r="AX1760" t="s">
        <v>1931</v>
      </c>
      <c r="AY1760" t="s">
        <v>13100</v>
      </c>
      <c r="AZ1760">
        <v>4455504</v>
      </c>
    </row>
    <row r="1761" spans="2:52" x14ac:dyDescent="0.2">
      <c r="B1761">
        <v>1760</v>
      </c>
      <c r="C1761" s="2" t="s">
        <v>28642</v>
      </c>
      <c r="D1761" s="2">
        <v>42883</v>
      </c>
      <c r="E1761" s="3">
        <v>9.9766435185185198</v>
      </c>
      <c r="F1761">
        <v>2</v>
      </c>
      <c r="G1761" t="s">
        <v>13101</v>
      </c>
      <c r="H1761" s="9">
        <v>15</v>
      </c>
      <c r="I1761">
        <v>11001</v>
      </c>
      <c r="J1761">
        <v>11</v>
      </c>
      <c r="K1761" t="s">
        <v>1292</v>
      </c>
      <c r="L1761" s="5" t="s">
        <v>13102</v>
      </c>
      <c r="M1761" s="6">
        <v>12</v>
      </c>
      <c r="N1761" s="7">
        <v>3</v>
      </c>
      <c r="O1761">
        <v>2004</v>
      </c>
      <c r="P1761">
        <v>3</v>
      </c>
      <c r="Q1761" s="8" t="s">
        <v>55</v>
      </c>
      <c r="R1761" s="7" t="s">
        <v>13103</v>
      </c>
      <c r="S1761" t="s">
        <v>408</v>
      </c>
      <c r="T1761" s="7" t="s">
        <v>752</v>
      </c>
      <c r="U1761" t="str">
        <f t="shared" si="27"/>
        <v>96060306335</v>
      </c>
      <c r="V1761" t="s">
        <v>127</v>
      </c>
      <c r="W1761" t="s">
        <v>13104</v>
      </c>
      <c r="X1761">
        <v>11001</v>
      </c>
      <c r="Y1761">
        <v>56</v>
      </c>
      <c r="Z1761">
        <v>6307988</v>
      </c>
      <c r="AA1761" t="s">
        <v>13105</v>
      </c>
      <c r="AB1761">
        <v>1</v>
      </c>
      <c r="AC1761">
        <v>11001000</v>
      </c>
      <c r="AD1761" t="s">
        <v>55</v>
      </c>
      <c r="AE1761" s="7">
        <v>79304706</v>
      </c>
      <c r="AF1761" t="s">
        <v>64</v>
      </c>
      <c r="AG1761" t="s">
        <v>141</v>
      </c>
      <c r="AK1761" s="7" t="s">
        <v>2587</v>
      </c>
      <c r="AL1761" t="s">
        <v>664</v>
      </c>
      <c r="AM1761">
        <v>123456</v>
      </c>
      <c r="AN1761">
        <v>123</v>
      </c>
      <c r="AP1761" s="7"/>
      <c r="AS1761" s="14" t="s">
        <v>26874</v>
      </c>
      <c r="AU1761" t="s">
        <v>55</v>
      </c>
      <c r="AV1761">
        <v>80500796</v>
      </c>
      <c r="AW1761" t="s">
        <v>64</v>
      </c>
      <c r="AX1761" t="s">
        <v>3597</v>
      </c>
      <c r="AY1761" t="s">
        <v>13106</v>
      </c>
      <c r="AZ1761">
        <v>5583476</v>
      </c>
    </row>
    <row r="1762" spans="2:52" x14ac:dyDescent="0.2">
      <c r="B1762">
        <v>1761</v>
      </c>
      <c r="C1762" s="2" t="s">
        <v>28643</v>
      </c>
      <c r="D1762" s="2">
        <v>42870</v>
      </c>
      <c r="E1762" s="3">
        <v>13.451851851851901</v>
      </c>
      <c r="F1762">
        <v>1</v>
      </c>
      <c r="G1762" t="s">
        <v>13107</v>
      </c>
      <c r="H1762" s="9">
        <v>15</v>
      </c>
      <c r="I1762">
        <v>11001</v>
      </c>
      <c r="J1762">
        <v>11</v>
      </c>
      <c r="K1762" t="s">
        <v>528</v>
      </c>
      <c r="L1762" s="5" t="s">
        <v>13108</v>
      </c>
      <c r="M1762" s="6">
        <v>11</v>
      </c>
      <c r="N1762" s="7">
        <v>3</v>
      </c>
      <c r="O1762">
        <v>2006</v>
      </c>
      <c r="P1762">
        <v>3</v>
      </c>
      <c r="Q1762" s="8" t="s">
        <v>55</v>
      </c>
      <c r="R1762" s="7" t="s">
        <v>13109</v>
      </c>
      <c r="S1762" t="s">
        <v>734</v>
      </c>
      <c r="T1762" s="7" t="s">
        <v>697</v>
      </c>
      <c r="U1762" t="str">
        <f t="shared" si="27"/>
        <v>17103973</v>
      </c>
      <c r="V1762" t="s">
        <v>127</v>
      </c>
      <c r="W1762" t="s">
        <v>13110</v>
      </c>
      <c r="X1762">
        <v>11001</v>
      </c>
      <c r="Y1762">
        <v>51</v>
      </c>
      <c r="Z1762">
        <v>4285526</v>
      </c>
      <c r="AA1762" t="s">
        <v>13111</v>
      </c>
      <c r="AB1762">
        <v>1</v>
      </c>
      <c r="AC1762">
        <v>11001000</v>
      </c>
      <c r="AD1762" t="s">
        <v>55</v>
      </c>
      <c r="AE1762" s="7">
        <v>9529149</v>
      </c>
      <c r="AF1762" t="s">
        <v>518</v>
      </c>
      <c r="AG1762" t="s">
        <v>1142</v>
      </c>
      <c r="AK1762" s="7" t="s">
        <v>482</v>
      </c>
      <c r="AL1762" t="s">
        <v>448</v>
      </c>
      <c r="AM1762">
        <v>123456</v>
      </c>
      <c r="AN1762">
        <v>123</v>
      </c>
      <c r="AP1762" s="7"/>
      <c r="AS1762" s="14" t="s">
        <v>26874</v>
      </c>
      <c r="AU1762" t="s">
        <v>55</v>
      </c>
      <c r="AV1762">
        <v>1056929297</v>
      </c>
      <c r="AW1762" t="s">
        <v>215</v>
      </c>
      <c r="AX1762" t="s">
        <v>592</v>
      </c>
      <c r="AY1762" t="s">
        <v>13112</v>
      </c>
      <c r="AZ1762">
        <v>7312190</v>
      </c>
    </row>
    <row r="1763" spans="2:52" x14ac:dyDescent="0.2">
      <c r="B1763">
        <v>1762</v>
      </c>
      <c r="C1763" s="2" t="s">
        <v>28644</v>
      </c>
      <c r="D1763" s="2">
        <v>42917</v>
      </c>
      <c r="E1763" s="3">
        <v>19.353784722222201</v>
      </c>
      <c r="F1763">
        <v>1</v>
      </c>
      <c r="G1763" t="s">
        <v>4365</v>
      </c>
      <c r="H1763" s="9">
        <v>15</v>
      </c>
      <c r="I1763">
        <v>11001</v>
      </c>
      <c r="J1763">
        <v>11</v>
      </c>
      <c r="K1763" t="s">
        <v>912</v>
      </c>
      <c r="L1763" s="5" t="s">
        <v>13113</v>
      </c>
      <c r="M1763" s="6">
        <v>12</v>
      </c>
      <c r="N1763" s="7">
        <v>3</v>
      </c>
      <c r="O1763">
        <v>1996</v>
      </c>
      <c r="P1763">
        <v>3</v>
      </c>
      <c r="Q1763" s="8" t="s">
        <v>55</v>
      </c>
      <c r="R1763" s="7" t="s">
        <v>13114</v>
      </c>
      <c r="S1763" t="s">
        <v>588</v>
      </c>
      <c r="T1763" s="7" t="s">
        <v>832</v>
      </c>
      <c r="U1763" t="str">
        <f t="shared" si="27"/>
        <v>51797953</v>
      </c>
      <c r="V1763" t="s">
        <v>127</v>
      </c>
      <c r="W1763" t="s">
        <v>13115</v>
      </c>
      <c r="X1763">
        <v>11001</v>
      </c>
      <c r="Y1763">
        <v>54</v>
      </c>
      <c r="Z1763">
        <v>3443548</v>
      </c>
      <c r="AA1763" t="s">
        <v>13116</v>
      </c>
      <c r="AB1763">
        <v>1</v>
      </c>
      <c r="AC1763">
        <v>11001000</v>
      </c>
      <c r="AD1763" t="s">
        <v>81</v>
      </c>
      <c r="AH1763">
        <v>9003534589</v>
      </c>
      <c r="AI1763" t="s">
        <v>13117</v>
      </c>
      <c r="AK1763" s="7" t="s">
        <v>2605</v>
      </c>
      <c r="AL1763" t="s">
        <v>1262</v>
      </c>
      <c r="AM1763">
        <v>123456</v>
      </c>
      <c r="AN1763">
        <v>123</v>
      </c>
      <c r="AO1763">
        <v>1</v>
      </c>
      <c r="AP1763" s="7" t="s">
        <v>66</v>
      </c>
      <c r="AR1763" t="s">
        <v>9812</v>
      </c>
      <c r="AS1763" s="14">
        <v>1213</v>
      </c>
      <c r="AU1763" t="s">
        <v>55</v>
      </c>
      <c r="AV1763">
        <v>52903994</v>
      </c>
      <c r="AW1763" t="s">
        <v>5149</v>
      </c>
      <c r="AX1763" t="s">
        <v>1237</v>
      </c>
      <c r="AY1763" t="s">
        <v>13118</v>
      </c>
      <c r="AZ1763">
        <v>6689399</v>
      </c>
    </row>
    <row r="1764" spans="2:52" x14ac:dyDescent="0.2">
      <c r="B1764">
        <v>1763</v>
      </c>
      <c r="C1764" s="2" t="s">
        <v>28645</v>
      </c>
      <c r="D1764" s="2">
        <v>42886</v>
      </c>
      <c r="E1764" s="3">
        <v>18.7848032407407</v>
      </c>
      <c r="F1764">
        <v>1</v>
      </c>
      <c r="G1764" t="s">
        <v>13119</v>
      </c>
      <c r="H1764" s="9">
        <v>15</v>
      </c>
      <c r="I1764">
        <v>11001</v>
      </c>
      <c r="J1764">
        <v>11</v>
      </c>
      <c r="K1764" t="s">
        <v>633</v>
      </c>
      <c r="L1764" s="5" t="s">
        <v>13120</v>
      </c>
      <c r="M1764" s="6">
        <v>4</v>
      </c>
      <c r="N1764" s="7">
        <v>3</v>
      </c>
      <c r="O1764">
        <v>2012</v>
      </c>
      <c r="P1764">
        <v>5</v>
      </c>
      <c r="Q1764" s="8" t="s">
        <v>55</v>
      </c>
      <c r="R1764" s="7" t="s">
        <v>13121</v>
      </c>
      <c r="S1764" t="s">
        <v>13122</v>
      </c>
      <c r="T1764" s="7" t="s">
        <v>13123</v>
      </c>
      <c r="U1764" t="str">
        <f t="shared" si="27"/>
        <v>23349387</v>
      </c>
      <c r="V1764" t="s">
        <v>94</v>
      </c>
      <c r="W1764" t="s">
        <v>13124</v>
      </c>
      <c r="X1764">
        <v>11001</v>
      </c>
      <c r="Y1764">
        <v>46</v>
      </c>
      <c r="Z1764">
        <v>5116806</v>
      </c>
      <c r="AA1764" t="s">
        <v>13125</v>
      </c>
      <c r="AB1764">
        <v>1</v>
      </c>
      <c r="AC1764">
        <v>11001000</v>
      </c>
      <c r="AD1764" t="s">
        <v>55</v>
      </c>
      <c r="AE1764" s="7">
        <v>79835773</v>
      </c>
      <c r="AF1764" t="s">
        <v>1208</v>
      </c>
      <c r="AG1764" t="s">
        <v>2390</v>
      </c>
      <c r="AK1764" s="7" t="s">
        <v>68</v>
      </c>
      <c r="AL1764" t="s">
        <v>1329</v>
      </c>
      <c r="AM1764">
        <v>123456</v>
      </c>
      <c r="AN1764">
        <v>123</v>
      </c>
      <c r="AP1764" s="7"/>
      <c r="AS1764" s="14" t="s">
        <v>26874</v>
      </c>
      <c r="AU1764" t="s">
        <v>55</v>
      </c>
      <c r="AV1764">
        <v>79457201</v>
      </c>
      <c r="AW1764" t="s">
        <v>62</v>
      </c>
      <c r="AX1764" t="s">
        <v>337</v>
      </c>
      <c r="AY1764" t="s">
        <v>13126</v>
      </c>
      <c r="AZ1764">
        <v>3171625</v>
      </c>
    </row>
    <row r="1765" spans="2:52" x14ac:dyDescent="0.2">
      <c r="B1765">
        <v>1764</v>
      </c>
      <c r="C1765" s="2" t="s">
        <v>28646</v>
      </c>
      <c r="D1765" s="2">
        <v>42913</v>
      </c>
      <c r="E1765" s="3">
        <v>16.004016203703699</v>
      </c>
      <c r="F1765">
        <v>1</v>
      </c>
      <c r="G1765" t="s">
        <v>4994</v>
      </c>
      <c r="H1765" s="9">
        <v>15</v>
      </c>
      <c r="I1765">
        <v>11001</v>
      </c>
      <c r="J1765">
        <v>11</v>
      </c>
      <c r="K1765" t="s">
        <v>848</v>
      </c>
      <c r="L1765" s="5" t="s">
        <v>13127</v>
      </c>
      <c r="M1765" s="6">
        <v>6</v>
      </c>
      <c r="N1765" s="7">
        <v>3</v>
      </c>
      <c r="O1765">
        <v>2006</v>
      </c>
      <c r="P1765">
        <v>12</v>
      </c>
      <c r="Q1765" s="8" t="s">
        <v>55</v>
      </c>
      <c r="R1765" s="7" t="s">
        <v>13128</v>
      </c>
      <c r="S1765" t="s">
        <v>4693</v>
      </c>
      <c r="T1765" s="7" t="s">
        <v>841</v>
      </c>
      <c r="U1765" t="str">
        <f t="shared" si="27"/>
        <v>52819005</v>
      </c>
      <c r="V1765" t="s">
        <v>94</v>
      </c>
      <c r="W1765" t="s">
        <v>13129</v>
      </c>
      <c r="X1765">
        <v>11001</v>
      </c>
      <c r="Y1765">
        <v>31</v>
      </c>
      <c r="Z1765">
        <v>3792124</v>
      </c>
      <c r="AA1765" t="s">
        <v>13130</v>
      </c>
      <c r="AB1765">
        <v>1</v>
      </c>
      <c r="AC1765">
        <v>11001000</v>
      </c>
      <c r="AD1765" t="s">
        <v>55</v>
      </c>
      <c r="AE1765" s="7">
        <v>1015421409</v>
      </c>
      <c r="AF1765" t="s">
        <v>68</v>
      </c>
      <c r="AG1765" t="s">
        <v>2010</v>
      </c>
      <c r="AK1765" s="7" t="s">
        <v>629</v>
      </c>
      <c r="AL1765" t="s">
        <v>360</v>
      </c>
      <c r="AM1765">
        <v>123456</v>
      </c>
      <c r="AN1765">
        <v>123</v>
      </c>
      <c r="AO1765">
        <v>1</v>
      </c>
      <c r="AP1765" s="7" t="s">
        <v>66</v>
      </c>
      <c r="AR1765" t="s">
        <v>9812</v>
      </c>
      <c r="AS1765" s="14">
        <v>1214</v>
      </c>
      <c r="AU1765" t="s">
        <v>55</v>
      </c>
      <c r="AV1765">
        <v>51838797</v>
      </c>
      <c r="AW1765" t="s">
        <v>172</v>
      </c>
      <c r="AX1765" t="s">
        <v>335</v>
      </c>
      <c r="AY1765" t="s">
        <v>13131</v>
      </c>
      <c r="AZ1765">
        <v>5355932</v>
      </c>
    </row>
    <row r="1766" spans="2:52" x14ac:dyDescent="0.2">
      <c r="B1766">
        <v>1765</v>
      </c>
      <c r="C1766" s="2" t="s">
        <v>28647</v>
      </c>
      <c r="D1766" s="2">
        <v>42908</v>
      </c>
      <c r="E1766" s="3">
        <v>8.1448032407407407</v>
      </c>
      <c r="F1766">
        <v>1</v>
      </c>
      <c r="G1766" t="s">
        <v>13132</v>
      </c>
      <c r="H1766" s="9">
        <v>15</v>
      </c>
      <c r="I1766">
        <v>11001</v>
      </c>
      <c r="J1766">
        <v>11</v>
      </c>
      <c r="K1766" t="s">
        <v>221</v>
      </c>
      <c r="L1766" s="5" t="s">
        <v>13133</v>
      </c>
      <c r="M1766" s="6">
        <v>5</v>
      </c>
      <c r="N1766" s="7">
        <v>3</v>
      </c>
      <c r="O1766">
        <v>2002</v>
      </c>
      <c r="P1766">
        <v>5</v>
      </c>
      <c r="Q1766" s="8" t="s">
        <v>55</v>
      </c>
      <c r="R1766" s="7" t="s">
        <v>13134</v>
      </c>
      <c r="S1766" t="s">
        <v>604</v>
      </c>
      <c r="T1766" s="7" t="s">
        <v>1288</v>
      </c>
      <c r="U1766" t="str">
        <f t="shared" si="27"/>
        <v>80321111</v>
      </c>
      <c r="V1766" t="s">
        <v>94</v>
      </c>
      <c r="W1766" t="s">
        <v>13135</v>
      </c>
      <c r="X1766">
        <v>11001</v>
      </c>
      <c r="Y1766">
        <v>34</v>
      </c>
      <c r="Z1766">
        <v>6148876</v>
      </c>
      <c r="AA1766" t="s">
        <v>13136</v>
      </c>
      <c r="AB1766">
        <v>1</v>
      </c>
      <c r="AC1766">
        <v>11001000</v>
      </c>
      <c r="AD1766" t="s">
        <v>81</v>
      </c>
      <c r="AH1766">
        <v>8909429148</v>
      </c>
      <c r="AI1766" t="s">
        <v>13137</v>
      </c>
      <c r="AK1766" s="7" t="s">
        <v>951</v>
      </c>
      <c r="AL1766" t="s">
        <v>2626</v>
      </c>
      <c r="AM1766">
        <v>123456</v>
      </c>
      <c r="AN1766">
        <v>123</v>
      </c>
      <c r="AP1766" s="7"/>
      <c r="AS1766" s="14" t="s">
        <v>26874</v>
      </c>
      <c r="AU1766" t="s">
        <v>55</v>
      </c>
      <c r="AV1766">
        <v>1033759914</v>
      </c>
      <c r="AW1766" t="s">
        <v>6653</v>
      </c>
      <c r="AX1766" t="s">
        <v>2029</v>
      </c>
      <c r="AY1766" t="s">
        <v>13138</v>
      </c>
      <c r="AZ1766">
        <v>4763000</v>
      </c>
    </row>
    <row r="1767" spans="2:52" x14ac:dyDescent="0.2">
      <c r="B1767">
        <v>1766</v>
      </c>
      <c r="C1767" s="2" t="s">
        <v>28648</v>
      </c>
      <c r="D1767" s="2">
        <v>42919</v>
      </c>
      <c r="E1767" s="3">
        <v>11.2594328703704</v>
      </c>
      <c r="F1767">
        <v>2</v>
      </c>
      <c r="G1767" t="s">
        <v>10704</v>
      </c>
      <c r="H1767" s="9">
        <v>15</v>
      </c>
      <c r="I1767">
        <v>11001</v>
      </c>
      <c r="J1767">
        <v>11</v>
      </c>
      <c r="K1767" t="s">
        <v>194</v>
      </c>
      <c r="L1767" s="5" t="s">
        <v>13139</v>
      </c>
      <c r="M1767" s="6">
        <v>3</v>
      </c>
      <c r="N1767" s="7">
        <v>3</v>
      </c>
      <c r="O1767">
        <v>2013</v>
      </c>
      <c r="P1767">
        <v>5</v>
      </c>
      <c r="Q1767" s="8" t="s">
        <v>55</v>
      </c>
      <c r="R1767" s="7" t="s">
        <v>13140</v>
      </c>
      <c r="S1767" t="s">
        <v>285</v>
      </c>
      <c r="T1767" s="7" t="s">
        <v>13141</v>
      </c>
      <c r="U1767" t="str">
        <f t="shared" si="27"/>
        <v>10181414</v>
      </c>
      <c r="V1767" t="s">
        <v>94</v>
      </c>
      <c r="W1767" t="s">
        <v>13142</v>
      </c>
      <c r="X1767">
        <v>11001</v>
      </c>
      <c r="Y1767">
        <v>58</v>
      </c>
      <c r="Z1767">
        <v>4544775</v>
      </c>
      <c r="AA1767" t="s">
        <v>13143</v>
      </c>
      <c r="AB1767">
        <v>1</v>
      </c>
      <c r="AC1767">
        <v>11001000</v>
      </c>
      <c r="AD1767" t="s">
        <v>55</v>
      </c>
      <c r="AE1767" s="7">
        <v>51609839</v>
      </c>
      <c r="AF1767" t="s">
        <v>172</v>
      </c>
      <c r="AG1767" t="s">
        <v>343</v>
      </c>
      <c r="AK1767" s="7" t="s">
        <v>133</v>
      </c>
      <c r="AL1767" t="s">
        <v>471</v>
      </c>
      <c r="AM1767">
        <v>123456</v>
      </c>
      <c r="AN1767">
        <v>123</v>
      </c>
      <c r="AP1767" s="7"/>
      <c r="AS1767" s="14" t="s">
        <v>26874</v>
      </c>
      <c r="AU1767" t="s">
        <v>55</v>
      </c>
      <c r="AV1767">
        <v>40770106</v>
      </c>
      <c r="AW1767" t="s">
        <v>3961</v>
      </c>
      <c r="AX1767" t="s">
        <v>2390</v>
      </c>
      <c r="AY1767" t="s">
        <v>13144</v>
      </c>
      <c r="AZ1767">
        <v>6815987</v>
      </c>
    </row>
    <row r="1768" spans="2:52" x14ac:dyDescent="0.2">
      <c r="B1768">
        <v>1767</v>
      </c>
      <c r="C1768" s="2" t="s">
        <v>28649</v>
      </c>
      <c r="D1768" s="2">
        <v>42883</v>
      </c>
      <c r="E1768" s="3">
        <v>7.0896064814814803</v>
      </c>
      <c r="F1768">
        <v>2</v>
      </c>
      <c r="G1768" t="s">
        <v>13145</v>
      </c>
      <c r="H1768" s="9">
        <v>15</v>
      </c>
      <c r="I1768">
        <v>11001</v>
      </c>
      <c r="J1768">
        <v>11</v>
      </c>
      <c r="K1768" t="s">
        <v>89</v>
      </c>
      <c r="L1768" s="5" t="s">
        <v>13146</v>
      </c>
      <c r="M1768" s="6">
        <v>5</v>
      </c>
      <c r="N1768" s="7">
        <v>3</v>
      </c>
      <c r="O1768">
        <v>2001</v>
      </c>
      <c r="P1768">
        <v>5</v>
      </c>
      <c r="Q1768" s="8" t="s">
        <v>55</v>
      </c>
      <c r="R1768" s="7" t="s">
        <v>13147</v>
      </c>
      <c r="S1768" t="s">
        <v>482</v>
      </c>
      <c r="T1768" s="7" t="s">
        <v>2090</v>
      </c>
      <c r="U1768" t="str">
        <f t="shared" si="27"/>
        <v>1023892358</v>
      </c>
      <c r="V1768" t="s">
        <v>94</v>
      </c>
      <c r="W1768" t="s">
        <v>13148</v>
      </c>
      <c r="X1768">
        <v>11001</v>
      </c>
      <c r="Y1768">
        <v>52</v>
      </c>
      <c r="Z1768">
        <v>5644345</v>
      </c>
      <c r="AA1768" t="s">
        <v>13149</v>
      </c>
      <c r="AB1768">
        <v>1</v>
      </c>
      <c r="AC1768">
        <v>11001000</v>
      </c>
      <c r="AD1768" t="s">
        <v>81</v>
      </c>
      <c r="AH1768">
        <v>800234593</v>
      </c>
      <c r="AI1768" t="s">
        <v>13150</v>
      </c>
      <c r="AK1768" s="7" t="s">
        <v>62</v>
      </c>
      <c r="AL1768" t="s">
        <v>1080</v>
      </c>
      <c r="AM1768">
        <v>123456</v>
      </c>
      <c r="AN1768">
        <v>123</v>
      </c>
      <c r="AO1768">
        <v>2</v>
      </c>
      <c r="AP1768" s="7" t="s">
        <v>101</v>
      </c>
      <c r="AR1768" t="s">
        <v>3461</v>
      </c>
      <c r="AS1768" s="14">
        <v>1215</v>
      </c>
      <c r="AU1768" t="s">
        <v>55</v>
      </c>
      <c r="AV1768">
        <v>79861498</v>
      </c>
      <c r="AW1768" t="s">
        <v>1596</v>
      </c>
      <c r="AX1768" t="s">
        <v>244</v>
      </c>
      <c r="AY1768" t="s">
        <v>13151</v>
      </c>
      <c r="AZ1768">
        <v>3669340</v>
      </c>
    </row>
    <row r="1769" spans="2:52" x14ac:dyDescent="0.2">
      <c r="B1769">
        <v>1768</v>
      </c>
      <c r="C1769" s="2" t="s">
        <v>28650</v>
      </c>
      <c r="D1769" s="2">
        <v>42920</v>
      </c>
      <c r="E1769" s="3">
        <v>14.4708449074074</v>
      </c>
      <c r="F1769">
        <v>1</v>
      </c>
      <c r="G1769" t="s">
        <v>13152</v>
      </c>
      <c r="H1769" s="9">
        <v>15</v>
      </c>
      <c r="I1769">
        <v>11001</v>
      </c>
      <c r="J1769">
        <v>11</v>
      </c>
      <c r="K1769" t="s">
        <v>313</v>
      </c>
      <c r="L1769" s="5" t="s">
        <v>13153</v>
      </c>
      <c r="M1769" s="6">
        <v>7</v>
      </c>
      <c r="N1769" s="7">
        <v>4</v>
      </c>
      <c r="O1769">
        <v>2002</v>
      </c>
      <c r="P1769">
        <v>45</v>
      </c>
      <c r="Q1769" s="8" t="s">
        <v>55</v>
      </c>
      <c r="R1769" s="7" t="s">
        <v>13154</v>
      </c>
      <c r="S1769" t="s">
        <v>217</v>
      </c>
      <c r="T1769" s="7" t="s">
        <v>428</v>
      </c>
      <c r="U1769" t="str">
        <f t="shared" si="27"/>
        <v>79634447</v>
      </c>
      <c r="V1769" t="s">
        <v>59</v>
      </c>
      <c r="W1769" t="s">
        <v>13155</v>
      </c>
      <c r="X1769">
        <v>11001</v>
      </c>
      <c r="Y1769">
        <v>35</v>
      </c>
      <c r="Z1769">
        <v>5801008</v>
      </c>
      <c r="AA1769" t="s">
        <v>13156</v>
      </c>
      <c r="AB1769">
        <v>1</v>
      </c>
      <c r="AC1769">
        <v>11001000</v>
      </c>
      <c r="AD1769" t="s">
        <v>81</v>
      </c>
      <c r="AH1769">
        <v>900488944</v>
      </c>
      <c r="AI1769" t="s">
        <v>13157</v>
      </c>
      <c r="AK1769" s="7" t="s">
        <v>2648</v>
      </c>
      <c r="AL1769" t="s">
        <v>466</v>
      </c>
      <c r="AM1769">
        <v>123456</v>
      </c>
      <c r="AN1769">
        <v>123</v>
      </c>
      <c r="AO1769">
        <v>1</v>
      </c>
      <c r="AP1769" s="7" t="s">
        <v>66</v>
      </c>
      <c r="AR1769" t="s">
        <v>9812</v>
      </c>
      <c r="AS1769" s="14">
        <v>1214</v>
      </c>
      <c r="AU1769" t="s">
        <v>55</v>
      </c>
      <c r="AV1769">
        <v>79866531</v>
      </c>
      <c r="AW1769" t="s">
        <v>7179</v>
      </c>
      <c r="AX1769" t="s">
        <v>13158</v>
      </c>
      <c r="AY1769" t="s">
        <v>13159</v>
      </c>
      <c r="AZ1769">
        <v>7237407</v>
      </c>
    </row>
    <row r="1770" spans="2:52" x14ac:dyDescent="0.2">
      <c r="B1770">
        <v>1769</v>
      </c>
      <c r="C1770" s="2" t="s">
        <v>28651</v>
      </c>
      <c r="D1770" s="2">
        <v>42924</v>
      </c>
      <c r="E1770" s="3">
        <v>15.492256944444399</v>
      </c>
      <c r="F1770">
        <v>2</v>
      </c>
      <c r="G1770" t="s">
        <v>13160</v>
      </c>
      <c r="H1770" s="9">
        <v>15</v>
      </c>
      <c r="I1770">
        <v>11001</v>
      </c>
      <c r="J1770">
        <v>11</v>
      </c>
      <c r="K1770" t="s">
        <v>777</v>
      </c>
      <c r="L1770" s="5" t="s">
        <v>13161</v>
      </c>
      <c r="M1770" s="6">
        <v>7</v>
      </c>
      <c r="N1770" s="7">
        <v>4</v>
      </c>
      <c r="O1770">
        <v>2004</v>
      </c>
      <c r="P1770">
        <v>45</v>
      </c>
      <c r="Q1770" s="8" t="s">
        <v>55</v>
      </c>
      <c r="R1770" s="7" t="s">
        <v>13162</v>
      </c>
      <c r="S1770" t="s">
        <v>1357</v>
      </c>
      <c r="T1770" s="7" t="s">
        <v>1219</v>
      </c>
      <c r="U1770" t="str">
        <f t="shared" si="27"/>
        <v>52544377</v>
      </c>
      <c r="V1770" t="s">
        <v>59</v>
      </c>
      <c r="W1770" t="s">
        <v>13163</v>
      </c>
      <c r="X1770">
        <v>11001</v>
      </c>
      <c r="Y1770">
        <v>50</v>
      </c>
      <c r="Z1770">
        <v>2768960</v>
      </c>
      <c r="AA1770" t="s">
        <v>13164</v>
      </c>
      <c r="AB1770">
        <v>1</v>
      </c>
      <c r="AC1770">
        <v>11001000</v>
      </c>
      <c r="AD1770" t="s">
        <v>81</v>
      </c>
      <c r="AH1770">
        <v>8001887644</v>
      </c>
      <c r="AI1770" t="s">
        <v>13165</v>
      </c>
      <c r="AK1770" s="7" t="s">
        <v>243</v>
      </c>
      <c r="AL1770" t="s">
        <v>580</v>
      </c>
      <c r="AM1770">
        <v>123456</v>
      </c>
      <c r="AN1770">
        <v>123</v>
      </c>
      <c r="AO1770">
        <v>1</v>
      </c>
      <c r="AP1770" s="7" t="s">
        <v>66</v>
      </c>
      <c r="AR1770" t="s">
        <v>9812</v>
      </c>
      <c r="AS1770" s="14">
        <v>1214</v>
      </c>
      <c r="AU1770" t="s">
        <v>55</v>
      </c>
      <c r="AV1770">
        <v>1010185917</v>
      </c>
      <c r="AW1770" t="s">
        <v>408</v>
      </c>
      <c r="AX1770" t="s">
        <v>559</v>
      </c>
      <c r="AY1770" t="s">
        <v>13166</v>
      </c>
      <c r="AZ1770">
        <v>5166449</v>
      </c>
    </row>
    <row r="1771" spans="2:52" x14ac:dyDescent="0.2">
      <c r="B1771">
        <v>1770</v>
      </c>
      <c r="C1771" s="2" t="s">
        <v>28652</v>
      </c>
      <c r="D1771" s="2">
        <v>42866</v>
      </c>
      <c r="E1771" s="3">
        <v>21.8028703703704</v>
      </c>
      <c r="F1771">
        <v>2</v>
      </c>
      <c r="G1771" t="s">
        <v>13167</v>
      </c>
      <c r="H1771" s="9">
        <v>15</v>
      </c>
      <c r="I1771">
        <v>11001</v>
      </c>
      <c r="J1771">
        <v>11</v>
      </c>
      <c r="K1771" t="s">
        <v>848</v>
      </c>
      <c r="L1771" s="5" t="s">
        <v>13168</v>
      </c>
      <c r="M1771" s="6">
        <v>7</v>
      </c>
      <c r="N1771" s="7">
        <v>4</v>
      </c>
      <c r="O1771">
        <v>2008</v>
      </c>
      <c r="P1771">
        <v>45</v>
      </c>
      <c r="Q1771" s="8" t="s">
        <v>55</v>
      </c>
      <c r="R1771" s="7" t="s">
        <v>13169</v>
      </c>
      <c r="S1771" t="s">
        <v>588</v>
      </c>
      <c r="T1771" s="7" t="s">
        <v>464</v>
      </c>
      <c r="U1771" t="str">
        <f t="shared" si="27"/>
        <v>52129828</v>
      </c>
      <c r="V1771" t="s">
        <v>59</v>
      </c>
      <c r="W1771" t="s">
        <v>13170</v>
      </c>
      <c r="X1771">
        <v>11001</v>
      </c>
      <c r="Y1771">
        <v>40</v>
      </c>
      <c r="Z1771">
        <v>3443068</v>
      </c>
      <c r="AA1771" t="s">
        <v>13171</v>
      </c>
      <c r="AB1771">
        <v>1</v>
      </c>
      <c r="AC1771">
        <v>11001000</v>
      </c>
      <c r="AD1771" t="s">
        <v>55</v>
      </c>
      <c r="AE1771" s="7">
        <v>79238703</v>
      </c>
      <c r="AF1771" t="s">
        <v>970</v>
      </c>
      <c r="AG1771" t="s">
        <v>335</v>
      </c>
      <c r="AK1771" s="7" t="s">
        <v>285</v>
      </c>
      <c r="AL1771" t="s">
        <v>2666</v>
      </c>
      <c r="AM1771">
        <v>123456</v>
      </c>
      <c r="AN1771">
        <v>123</v>
      </c>
      <c r="AP1771" s="7"/>
      <c r="AS1771" s="14" t="s">
        <v>26874</v>
      </c>
      <c r="AU1771" t="s">
        <v>55</v>
      </c>
      <c r="AV1771">
        <v>1016023438</v>
      </c>
      <c r="AW1771" t="s">
        <v>396</v>
      </c>
      <c r="AX1771" t="s">
        <v>2801</v>
      </c>
      <c r="AY1771" t="s">
        <v>13172</v>
      </c>
      <c r="AZ1771">
        <v>4602372</v>
      </c>
    </row>
    <row r="1772" spans="2:52" x14ac:dyDescent="0.2">
      <c r="B1772">
        <v>1771</v>
      </c>
      <c r="C1772" s="2" t="s">
        <v>28653</v>
      </c>
      <c r="D1772" s="2">
        <v>42865</v>
      </c>
      <c r="E1772" s="3">
        <v>13.9291203703704</v>
      </c>
      <c r="F1772">
        <v>2</v>
      </c>
      <c r="G1772" t="s">
        <v>13173</v>
      </c>
      <c r="H1772" s="9">
        <v>15</v>
      </c>
      <c r="I1772">
        <v>11001</v>
      </c>
      <c r="J1772">
        <v>11</v>
      </c>
      <c r="K1772" t="s">
        <v>165</v>
      </c>
      <c r="L1772" s="5" t="s">
        <v>13174</v>
      </c>
      <c r="M1772" s="6">
        <v>5</v>
      </c>
      <c r="N1772" s="7">
        <v>3</v>
      </c>
      <c r="O1772">
        <v>2006</v>
      </c>
      <c r="P1772">
        <v>5</v>
      </c>
      <c r="Q1772" s="8" t="s">
        <v>55</v>
      </c>
      <c r="R1772" s="7" t="s">
        <v>13175</v>
      </c>
      <c r="S1772" t="s">
        <v>430</v>
      </c>
      <c r="T1772" s="7" t="s">
        <v>65</v>
      </c>
      <c r="U1772" t="str">
        <f t="shared" si="27"/>
        <v>15445412</v>
      </c>
      <c r="V1772" t="s">
        <v>94</v>
      </c>
      <c r="W1772" t="s">
        <v>13176</v>
      </c>
      <c r="X1772">
        <v>11001</v>
      </c>
      <c r="Y1772">
        <v>24</v>
      </c>
      <c r="Z1772">
        <v>5913651</v>
      </c>
      <c r="AA1772" t="s">
        <v>13177</v>
      </c>
      <c r="AB1772">
        <v>1</v>
      </c>
      <c r="AC1772">
        <v>11001000</v>
      </c>
      <c r="AD1772" t="s">
        <v>81</v>
      </c>
      <c r="AH1772">
        <v>860059294</v>
      </c>
      <c r="AI1772" t="s">
        <v>2647</v>
      </c>
      <c r="AK1772" s="7" t="s">
        <v>2673</v>
      </c>
      <c r="AL1772" t="s">
        <v>69</v>
      </c>
      <c r="AM1772">
        <v>123456</v>
      </c>
      <c r="AN1772">
        <v>123</v>
      </c>
      <c r="AP1772" s="7"/>
      <c r="AS1772" s="14" t="s">
        <v>26874</v>
      </c>
      <c r="AU1772" t="s">
        <v>55</v>
      </c>
      <c r="AV1772">
        <v>1112487208</v>
      </c>
      <c r="AW1772" t="s">
        <v>307</v>
      </c>
      <c r="AX1772" t="s">
        <v>5592</v>
      </c>
      <c r="AY1772" t="s">
        <v>13178</v>
      </c>
      <c r="AZ1772">
        <v>5196765</v>
      </c>
    </row>
    <row r="1773" spans="2:52" x14ac:dyDescent="0.2">
      <c r="B1773">
        <v>1772</v>
      </c>
      <c r="C1773" s="2" t="s">
        <v>28654</v>
      </c>
      <c r="D1773" s="2">
        <v>42926</v>
      </c>
      <c r="E1773" s="3">
        <v>19.601979166666698</v>
      </c>
      <c r="F1773">
        <v>1</v>
      </c>
      <c r="G1773" t="s">
        <v>13179</v>
      </c>
      <c r="H1773" s="9">
        <v>15</v>
      </c>
      <c r="I1773">
        <v>11001</v>
      </c>
      <c r="J1773">
        <v>11</v>
      </c>
      <c r="K1773" t="s">
        <v>402</v>
      </c>
      <c r="L1773" s="5" t="s">
        <v>13180</v>
      </c>
      <c r="M1773" s="6">
        <v>5</v>
      </c>
      <c r="N1773" s="7">
        <v>3</v>
      </c>
      <c r="O1773">
        <v>2009</v>
      </c>
      <c r="P1773">
        <v>5</v>
      </c>
      <c r="Q1773" s="8" t="s">
        <v>55</v>
      </c>
      <c r="R1773" s="7" t="s">
        <v>13181</v>
      </c>
      <c r="S1773" t="s">
        <v>1081</v>
      </c>
      <c r="T1773" s="7" t="s">
        <v>343</v>
      </c>
      <c r="U1773" t="str">
        <f t="shared" si="27"/>
        <v>19060324</v>
      </c>
      <c r="V1773" t="s">
        <v>94</v>
      </c>
      <c r="W1773" t="s">
        <v>13182</v>
      </c>
      <c r="X1773">
        <v>11001</v>
      </c>
      <c r="Y1773">
        <v>58</v>
      </c>
      <c r="Z1773">
        <v>4325901</v>
      </c>
      <c r="AA1773" t="s">
        <v>13183</v>
      </c>
      <c r="AB1773">
        <v>1</v>
      </c>
      <c r="AC1773">
        <v>11001000</v>
      </c>
      <c r="AD1773" t="s">
        <v>55</v>
      </c>
      <c r="AE1773" s="7">
        <v>1032414441</v>
      </c>
      <c r="AF1773" t="s">
        <v>3435</v>
      </c>
      <c r="AG1773" t="s">
        <v>295</v>
      </c>
      <c r="AK1773" s="7" t="s">
        <v>2476</v>
      </c>
      <c r="AL1773" t="s">
        <v>499</v>
      </c>
      <c r="AM1773">
        <v>123456</v>
      </c>
      <c r="AN1773">
        <v>123</v>
      </c>
      <c r="AO1773">
        <v>1</v>
      </c>
      <c r="AP1773" s="7" t="s">
        <v>66</v>
      </c>
      <c r="AR1773" t="s">
        <v>9812</v>
      </c>
      <c r="AS1773" s="14">
        <v>1215</v>
      </c>
      <c r="AU1773" t="s">
        <v>55</v>
      </c>
      <c r="AV1773">
        <v>41755574</v>
      </c>
      <c r="AW1773" t="s">
        <v>2842</v>
      </c>
      <c r="AX1773" t="s">
        <v>4519</v>
      </c>
      <c r="AY1773" t="s">
        <v>13184</v>
      </c>
      <c r="AZ1773">
        <v>5477573</v>
      </c>
    </row>
    <row r="1774" spans="2:52" x14ac:dyDescent="0.2">
      <c r="B1774">
        <v>1773</v>
      </c>
      <c r="C1774" s="2" t="s">
        <v>28655</v>
      </c>
      <c r="D1774" s="2">
        <v>42874</v>
      </c>
      <c r="E1774" s="3">
        <v>6.7685648148148196</v>
      </c>
      <c r="F1774">
        <v>1</v>
      </c>
      <c r="G1774" t="s">
        <v>13185</v>
      </c>
      <c r="H1774" s="9">
        <v>15</v>
      </c>
      <c r="I1774">
        <v>11001</v>
      </c>
      <c r="J1774">
        <v>11</v>
      </c>
      <c r="K1774" t="s">
        <v>207</v>
      </c>
      <c r="L1774" s="5" t="s">
        <v>13186</v>
      </c>
      <c r="M1774" s="6">
        <v>4</v>
      </c>
      <c r="N1774" s="7">
        <v>3</v>
      </c>
      <c r="O1774">
        <v>1996</v>
      </c>
      <c r="P1774">
        <v>5</v>
      </c>
      <c r="Q1774" s="8" t="s">
        <v>55</v>
      </c>
      <c r="R1774" s="7" t="s">
        <v>13187</v>
      </c>
      <c r="S1774" t="s">
        <v>64</v>
      </c>
      <c r="T1774" s="7" t="s">
        <v>63</v>
      </c>
      <c r="U1774" t="str">
        <f t="shared" si="27"/>
        <v>121810</v>
      </c>
      <c r="V1774" t="s">
        <v>94</v>
      </c>
      <c r="W1774" t="s">
        <v>13188</v>
      </c>
      <c r="X1774">
        <v>11001</v>
      </c>
      <c r="Y1774">
        <v>21</v>
      </c>
      <c r="Z1774">
        <v>6796797</v>
      </c>
      <c r="AA1774" t="s">
        <v>7674</v>
      </c>
      <c r="AB1774">
        <v>1</v>
      </c>
      <c r="AC1774">
        <v>11001000</v>
      </c>
      <c r="AD1774" t="s">
        <v>81</v>
      </c>
      <c r="AH1774">
        <v>9002634568</v>
      </c>
      <c r="AI1774" t="s">
        <v>13189</v>
      </c>
      <c r="AK1774" s="7" t="s">
        <v>1076</v>
      </c>
      <c r="AL1774" t="s">
        <v>1651</v>
      </c>
      <c r="AM1774">
        <v>123456</v>
      </c>
      <c r="AN1774">
        <v>123</v>
      </c>
      <c r="AP1774" s="7"/>
      <c r="AS1774" s="14" t="s">
        <v>26874</v>
      </c>
      <c r="AU1774" t="s">
        <v>55</v>
      </c>
      <c r="AV1774">
        <v>33066954</v>
      </c>
      <c r="AW1774" t="s">
        <v>3222</v>
      </c>
      <c r="AX1774" t="s">
        <v>13190</v>
      </c>
      <c r="AY1774" t="s">
        <v>13191</v>
      </c>
      <c r="AZ1774">
        <v>3946360</v>
      </c>
    </row>
    <row r="1775" spans="2:52" x14ac:dyDescent="0.2">
      <c r="B1775">
        <v>1774</v>
      </c>
      <c r="C1775" s="2" t="s">
        <v>28656</v>
      </c>
      <c r="D1775" s="2">
        <v>42892</v>
      </c>
      <c r="E1775" s="3">
        <v>20.012094907407398</v>
      </c>
      <c r="F1775">
        <v>1</v>
      </c>
      <c r="G1775" t="s">
        <v>4390</v>
      </c>
      <c r="H1775" s="9">
        <v>15</v>
      </c>
      <c r="I1775">
        <v>11001</v>
      </c>
      <c r="J1775">
        <v>11</v>
      </c>
      <c r="K1775" t="s">
        <v>351</v>
      </c>
      <c r="L1775" s="5" t="s">
        <v>13192</v>
      </c>
      <c r="M1775" s="6">
        <v>4</v>
      </c>
      <c r="N1775" s="7">
        <v>3</v>
      </c>
      <c r="O1775">
        <v>2011</v>
      </c>
      <c r="P1775">
        <v>5</v>
      </c>
      <c r="Q1775" s="8" t="s">
        <v>55</v>
      </c>
      <c r="R1775" s="7" t="s">
        <v>13193</v>
      </c>
      <c r="S1775" t="s">
        <v>307</v>
      </c>
      <c r="T1775" s="7" t="s">
        <v>2618</v>
      </c>
      <c r="U1775" t="str">
        <f t="shared" si="27"/>
        <v>2911151</v>
      </c>
      <c r="V1775" t="s">
        <v>94</v>
      </c>
      <c r="W1775" t="s">
        <v>13194</v>
      </c>
      <c r="X1775">
        <v>11001</v>
      </c>
      <c r="Y1775">
        <v>44</v>
      </c>
      <c r="Z1775">
        <v>5206369</v>
      </c>
      <c r="AA1775" t="s">
        <v>13195</v>
      </c>
      <c r="AB1775">
        <v>1</v>
      </c>
      <c r="AC1775">
        <v>11001000</v>
      </c>
      <c r="AD1775" t="s">
        <v>81</v>
      </c>
      <c r="AH1775">
        <v>900534270</v>
      </c>
      <c r="AI1775" t="s">
        <v>13196</v>
      </c>
      <c r="AK1775" s="7" t="s">
        <v>1014</v>
      </c>
      <c r="AL1775" t="s">
        <v>1816</v>
      </c>
      <c r="AM1775">
        <v>123456</v>
      </c>
      <c r="AN1775">
        <v>123</v>
      </c>
      <c r="AP1775" s="7"/>
      <c r="AS1775" s="14" t="s">
        <v>26874</v>
      </c>
      <c r="AU1775" t="s">
        <v>55</v>
      </c>
      <c r="AV1775">
        <v>4211658</v>
      </c>
      <c r="AW1775" t="s">
        <v>64</v>
      </c>
      <c r="AX1775" t="s">
        <v>754</v>
      </c>
      <c r="AY1775" t="s">
        <v>13197</v>
      </c>
      <c r="AZ1775">
        <v>5224561</v>
      </c>
    </row>
    <row r="1776" spans="2:52" x14ac:dyDescent="0.2">
      <c r="B1776">
        <v>1775</v>
      </c>
      <c r="C1776" s="2" t="s">
        <v>28657</v>
      </c>
      <c r="D1776" s="2">
        <v>42909</v>
      </c>
      <c r="E1776" s="3">
        <v>7.8684259259259299</v>
      </c>
      <c r="F1776">
        <v>1</v>
      </c>
      <c r="G1776" t="s">
        <v>2827</v>
      </c>
      <c r="H1776" s="9">
        <v>15</v>
      </c>
      <c r="I1776">
        <v>11001</v>
      </c>
      <c r="J1776">
        <v>11</v>
      </c>
      <c r="K1776" t="s">
        <v>1413</v>
      </c>
      <c r="L1776" s="5" t="s">
        <v>13198</v>
      </c>
      <c r="M1776" s="6">
        <v>9</v>
      </c>
      <c r="N1776" s="7">
        <v>4</v>
      </c>
      <c r="O1776">
        <v>2003</v>
      </c>
      <c r="P1776">
        <v>90</v>
      </c>
      <c r="Q1776" s="8" t="s">
        <v>55</v>
      </c>
      <c r="R1776" s="7" t="s">
        <v>13199</v>
      </c>
      <c r="S1776" t="s">
        <v>285</v>
      </c>
      <c r="T1776" s="7" t="s">
        <v>4258</v>
      </c>
      <c r="U1776" t="str">
        <f t="shared" si="27"/>
        <v>79158362</v>
      </c>
      <c r="V1776" t="s">
        <v>78</v>
      </c>
      <c r="W1776" t="s">
        <v>13200</v>
      </c>
      <c r="X1776">
        <v>11001</v>
      </c>
      <c r="Y1776">
        <v>25</v>
      </c>
      <c r="Z1776">
        <v>6365376</v>
      </c>
      <c r="AA1776" t="s">
        <v>13201</v>
      </c>
      <c r="AB1776">
        <v>1</v>
      </c>
      <c r="AC1776">
        <v>11001000</v>
      </c>
      <c r="AD1776" t="s">
        <v>55</v>
      </c>
      <c r="AE1776" s="7">
        <v>51864283</v>
      </c>
      <c r="AF1776" t="s">
        <v>334</v>
      </c>
      <c r="AG1776" t="s">
        <v>3217</v>
      </c>
      <c r="AK1776" s="7" t="s">
        <v>2708</v>
      </c>
      <c r="AL1776" t="s">
        <v>2674</v>
      </c>
      <c r="AM1776">
        <v>123456</v>
      </c>
      <c r="AN1776">
        <v>123</v>
      </c>
      <c r="AO1776">
        <v>1</v>
      </c>
      <c r="AP1776" s="7" t="s">
        <v>66</v>
      </c>
      <c r="AR1776" t="s">
        <v>9812</v>
      </c>
      <c r="AS1776" s="14">
        <v>1213</v>
      </c>
      <c r="AU1776" t="s">
        <v>55</v>
      </c>
      <c r="AV1776">
        <v>52250180</v>
      </c>
      <c r="AW1776" t="s">
        <v>239</v>
      </c>
      <c r="AX1776" t="s">
        <v>13202</v>
      </c>
      <c r="AY1776" t="s">
        <v>13203</v>
      </c>
      <c r="AZ1776">
        <v>4144241</v>
      </c>
    </row>
    <row r="1777" spans="2:52" x14ac:dyDescent="0.2">
      <c r="B1777">
        <v>1776</v>
      </c>
      <c r="C1777" s="2" t="s">
        <v>28658</v>
      </c>
      <c r="D1777" s="2">
        <v>42865</v>
      </c>
      <c r="E1777" s="3">
        <v>10.617453703703699</v>
      </c>
      <c r="F1777">
        <v>2</v>
      </c>
      <c r="G1777" t="s">
        <v>13204</v>
      </c>
      <c r="H1777" s="9">
        <v>15</v>
      </c>
      <c r="I1777">
        <v>11001</v>
      </c>
      <c r="J1777">
        <v>11</v>
      </c>
      <c r="K1777" t="s">
        <v>456</v>
      </c>
      <c r="L1777" s="5" t="s">
        <v>13205</v>
      </c>
      <c r="M1777" s="6">
        <v>3</v>
      </c>
      <c r="N1777" s="7">
        <v>3</v>
      </c>
      <c r="O1777">
        <v>2015</v>
      </c>
      <c r="P1777">
        <v>5</v>
      </c>
      <c r="Q1777" s="8" t="s">
        <v>55</v>
      </c>
      <c r="R1777" s="7" t="s">
        <v>13206</v>
      </c>
      <c r="S1777" t="s">
        <v>1076</v>
      </c>
      <c r="T1777" s="7" t="s">
        <v>664</v>
      </c>
      <c r="U1777" t="str">
        <f t="shared" si="27"/>
        <v>19468792</v>
      </c>
      <c r="V1777" t="s">
        <v>94</v>
      </c>
      <c r="W1777" t="s">
        <v>13207</v>
      </c>
      <c r="X1777">
        <v>11001</v>
      </c>
      <c r="Y1777">
        <v>48</v>
      </c>
      <c r="Z1777">
        <v>2467152</v>
      </c>
      <c r="AA1777" t="s">
        <v>13208</v>
      </c>
      <c r="AB1777">
        <v>1</v>
      </c>
      <c r="AC1777">
        <v>11001000</v>
      </c>
      <c r="AD1777" t="s">
        <v>55</v>
      </c>
      <c r="AE1777" s="7">
        <v>53032926</v>
      </c>
      <c r="AF1777" t="s">
        <v>396</v>
      </c>
      <c r="AG1777" t="s">
        <v>2221</v>
      </c>
      <c r="AK1777" s="7" t="s">
        <v>2716</v>
      </c>
      <c r="AL1777" t="s">
        <v>664</v>
      </c>
      <c r="AM1777">
        <v>123456</v>
      </c>
      <c r="AN1777">
        <v>123</v>
      </c>
      <c r="AP1777" s="7"/>
      <c r="AS1777" s="14" t="s">
        <v>26874</v>
      </c>
      <c r="AU1777" t="s">
        <v>55</v>
      </c>
      <c r="AV1777">
        <v>39678335</v>
      </c>
      <c r="AW1777" t="s">
        <v>68</v>
      </c>
      <c r="AX1777" t="s">
        <v>448</v>
      </c>
      <c r="AY1777" t="s">
        <v>13209</v>
      </c>
      <c r="AZ1777">
        <v>4824867</v>
      </c>
    </row>
    <row r="1778" spans="2:52" x14ac:dyDescent="0.2">
      <c r="B1778">
        <v>1777</v>
      </c>
      <c r="C1778" s="2" t="s">
        <v>28659</v>
      </c>
      <c r="D1778" s="2">
        <v>42912</v>
      </c>
      <c r="E1778" s="3">
        <v>16.8413078703704</v>
      </c>
      <c r="F1778">
        <v>1</v>
      </c>
      <c r="G1778" t="s">
        <v>13210</v>
      </c>
      <c r="H1778" s="9">
        <v>15</v>
      </c>
      <c r="I1778">
        <v>11001</v>
      </c>
      <c r="J1778">
        <v>11</v>
      </c>
      <c r="K1778" t="s">
        <v>340</v>
      </c>
      <c r="L1778" s="5" t="s">
        <v>13211</v>
      </c>
      <c r="M1778" s="6">
        <v>12</v>
      </c>
      <c r="N1778" s="7">
        <v>3</v>
      </c>
      <c r="O1778">
        <v>2008</v>
      </c>
      <c r="P1778">
        <v>3</v>
      </c>
      <c r="Q1778" s="8" t="s">
        <v>55</v>
      </c>
      <c r="R1778" s="7" t="s">
        <v>13212</v>
      </c>
      <c r="S1778" t="s">
        <v>2820</v>
      </c>
      <c r="T1778" s="7" t="s">
        <v>1848</v>
      </c>
      <c r="U1778" t="str">
        <f t="shared" si="27"/>
        <v>1070008170</v>
      </c>
      <c r="V1778" t="s">
        <v>127</v>
      </c>
      <c r="W1778" t="s">
        <v>13213</v>
      </c>
      <c r="X1778">
        <v>11001</v>
      </c>
      <c r="Y1778">
        <v>30</v>
      </c>
      <c r="Z1778">
        <v>5737798</v>
      </c>
      <c r="AA1778" t="s">
        <v>13214</v>
      </c>
      <c r="AB1778">
        <v>1</v>
      </c>
      <c r="AC1778">
        <v>11001000</v>
      </c>
      <c r="AD1778" t="s">
        <v>55</v>
      </c>
      <c r="AE1778" s="7">
        <v>91251496</v>
      </c>
      <c r="AF1778" t="s">
        <v>676</v>
      </c>
      <c r="AG1778" t="s">
        <v>664</v>
      </c>
      <c r="AK1778" s="7" t="s">
        <v>676</v>
      </c>
      <c r="AL1778" t="s">
        <v>556</v>
      </c>
      <c r="AM1778">
        <v>123456</v>
      </c>
      <c r="AN1778">
        <v>123</v>
      </c>
      <c r="AP1778" s="7"/>
      <c r="AS1778" s="14" t="s">
        <v>26874</v>
      </c>
      <c r="AU1778" t="s">
        <v>55</v>
      </c>
      <c r="AV1778">
        <v>79740986</v>
      </c>
      <c r="AW1778" t="s">
        <v>379</v>
      </c>
      <c r="AX1778" t="s">
        <v>1237</v>
      </c>
      <c r="AY1778" t="s">
        <v>13215</v>
      </c>
      <c r="AZ1778">
        <v>5153030</v>
      </c>
    </row>
    <row r="1779" spans="2:52" x14ac:dyDescent="0.2">
      <c r="B1779">
        <v>1778</v>
      </c>
      <c r="C1779" s="2" t="s">
        <v>28660</v>
      </c>
      <c r="D1779" s="2">
        <v>42866</v>
      </c>
      <c r="E1779" s="3">
        <v>0.75099537037037001</v>
      </c>
      <c r="F1779">
        <v>1</v>
      </c>
      <c r="G1779" t="s">
        <v>13216</v>
      </c>
      <c r="H1779" s="9">
        <v>15</v>
      </c>
      <c r="I1779">
        <v>11001</v>
      </c>
      <c r="J1779">
        <v>11</v>
      </c>
      <c r="K1779" t="s">
        <v>365</v>
      </c>
      <c r="L1779" s="5" t="s">
        <v>13217</v>
      </c>
      <c r="M1779" s="6">
        <v>3</v>
      </c>
      <c r="N1779" s="7">
        <v>3</v>
      </c>
      <c r="O1779">
        <v>2005</v>
      </c>
      <c r="P1779">
        <v>5</v>
      </c>
      <c r="Q1779" s="8" t="s">
        <v>55</v>
      </c>
      <c r="R1779" s="7" t="s">
        <v>13218</v>
      </c>
      <c r="S1779" t="s">
        <v>622</v>
      </c>
      <c r="T1779" s="7" t="s">
        <v>63</v>
      </c>
      <c r="U1779" t="str">
        <f t="shared" si="27"/>
        <v>79280688</v>
      </c>
      <c r="V1779" t="s">
        <v>94</v>
      </c>
      <c r="W1779" t="s">
        <v>13219</v>
      </c>
      <c r="X1779">
        <v>11001</v>
      </c>
      <c r="Y1779">
        <v>43</v>
      </c>
      <c r="Z1779">
        <v>3662271</v>
      </c>
      <c r="AA1779" t="s">
        <v>13220</v>
      </c>
      <c r="AB1779">
        <v>1</v>
      </c>
      <c r="AC1779">
        <v>11001000</v>
      </c>
      <c r="AD1779" t="s">
        <v>55</v>
      </c>
      <c r="AE1779" s="7">
        <v>19189055</v>
      </c>
      <c r="AF1779" t="s">
        <v>4272</v>
      </c>
      <c r="AG1779" t="s">
        <v>104</v>
      </c>
      <c r="AK1779" s="7" t="s">
        <v>436</v>
      </c>
      <c r="AL1779" t="s">
        <v>2733</v>
      </c>
      <c r="AM1779">
        <v>123456</v>
      </c>
      <c r="AN1779">
        <v>123</v>
      </c>
      <c r="AP1779" s="7"/>
      <c r="AS1779" s="14" t="s">
        <v>26874</v>
      </c>
      <c r="AU1779" t="s">
        <v>55</v>
      </c>
      <c r="AV1779">
        <v>63330882</v>
      </c>
      <c r="AW1779" t="s">
        <v>125</v>
      </c>
      <c r="AX1779" t="s">
        <v>335</v>
      </c>
      <c r="AY1779" t="s">
        <v>13221</v>
      </c>
      <c r="AZ1779">
        <v>7858452</v>
      </c>
    </row>
    <row r="1780" spans="2:52" x14ac:dyDescent="0.2">
      <c r="B1780">
        <v>1779</v>
      </c>
      <c r="C1780" s="2" t="s">
        <v>28661</v>
      </c>
      <c r="D1780" s="2">
        <v>42878</v>
      </c>
      <c r="E1780" s="3">
        <v>11.1331481481481</v>
      </c>
      <c r="F1780">
        <v>1</v>
      </c>
      <c r="G1780" t="s">
        <v>13222</v>
      </c>
      <c r="H1780" s="9">
        <v>15</v>
      </c>
      <c r="I1780">
        <v>11001</v>
      </c>
      <c r="J1780">
        <v>11</v>
      </c>
      <c r="K1780" t="s">
        <v>340</v>
      </c>
      <c r="L1780" s="5" t="s">
        <v>13223</v>
      </c>
      <c r="M1780" s="6">
        <v>12</v>
      </c>
      <c r="N1780" s="7">
        <v>3</v>
      </c>
      <c r="O1780">
        <v>2001</v>
      </c>
      <c r="P1780">
        <v>3</v>
      </c>
      <c r="Q1780" s="8" t="s">
        <v>55</v>
      </c>
      <c r="R1780" s="7" t="s">
        <v>13224</v>
      </c>
      <c r="S1780" t="s">
        <v>309</v>
      </c>
      <c r="T1780" s="7" t="s">
        <v>3562</v>
      </c>
      <c r="U1780" t="str">
        <f t="shared" si="27"/>
        <v>1030681743</v>
      </c>
      <c r="V1780" t="s">
        <v>127</v>
      </c>
      <c r="W1780" t="s">
        <v>13225</v>
      </c>
      <c r="X1780">
        <v>11001</v>
      </c>
      <c r="Y1780">
        <v>24</v>
      </c>
      <c r="Z1780">
        <v>4661266</v>
      </c>
      <c r="AA1780" t="s">
        <v>13226</v>
      </c>
      <c r="AB1780">
        <v>1</v>
      </c>
      <c r="AC1780">
        <v>11001000</v>
      </c>
      <c r="AD1780" t="s">
        <v>55</v>
      </c>
      <c r="AE1780" s="7">
        <v>18011004</v>
      </c>
      <c r="AF1780" t="s">
        <v>2038</v>
      </c>
      <c r="AG1780" t="s">
        <v>104</v>
      </c>
      <c r="AK1780" s="7" t="s">
        <v>2742</v>
      </c>
      <c r="AL1780" t="s">
        <v>204</v>
      </c>
      <c r="AM1780">
        <v>123456</v>
      </c>
      <c r="AN1780">
        <v>123</v>
      </c>
      <c r="AP1780" s="7"/>
      <c r="AS1780" s="14" t="s">
        <v>26874</v>
      </c>
      <c r="AU1780" t="s">
        <v>55</v>
      </c>
      <c r="AV1780">
        <v>79272767</v>
      </c>
      <c r="AW1780" t="s">
        <v>482</v>
      </c>
      <c r="AX1780" t="s">
        <v>785</v>
      </c>
      <c r="AY1780" t="s">
        <v>13227</v>
      </c>
      <c r="AZ1780">
        <v>5692756</v>
      </c>
    </row>
    <row r="1781" spans="2:52" x14ac:dyDescent="0.2">
      <c r="B1781">
        <v>1780</v>
      </c>
      <c r="C1781" s="2" t="s">
        <v>28662</v>
      </c>
      <c r="D1781" s="2">
        <v>42925</v>
      </c>
      <c r="E1781" s="3">
        <v>13.242060185185199</v>
      </c>
      <c r="F1781">
        <v>1</v>
      </c>
      <c r="G1781" t="s">
        <v>9934</v>
      </c>
      <c r="H1781" s="9">
        <v>15</v>
      </c>
      <c r="I1781">
        <v>11001</v>
      </c>
      <c r="J1781">
        <v>11</v>
      </c>
      <c r="K1781" t="s">
        <v>194</v>
      </c>
      <c r="L1781" s="5" t="s">
        <v>13228</v>
      </c>
      <c r="M1781" s="6">
        <v>5</v>
      </c>
      <c r="N1781" s="7">
        <v>3</v>
      </c>
      <c r="O1781">
        <v>2014</v>
      </c>
      <c r="P1781">
        <v>5</v>
      </c>
      <c r="Q1781" s="8" t="s">
        <v>55</v>
      </c>
      <c r="R1781" s="7" t="s">
        <v>13229</v>
      </c>
      <c r="S1781" t="s">
        <v>937</v>
      </c>
      <c r="T1781" s="7" t="s">
        <v>1288</v>
      </c>
      <c r="U1781" t="str">
        <f t="shared" si="27"/>
        <v>80749741</v>
      </c>
      <c r="V1781" t="s">
        <v>94</v>
      </c>
      <c r="W1781" t="s">
        <v>13230</v>
      </c>
      <c r="X1781">
        <v>11001</v>
      </c>
      <c r="Y1781">
        <v>59</v>
      </c>
      <c r="Z1781">
        <v>3015625</v>
      </c>
      <c r="AA1781" t="s">
        <v>13231</v>
      </c>
      <c r="AB1781">
        <v>1</v>
      </c>
      <c r="AC1781">
        <v>11001000</v>
      </c>
      <c r="AD1781" t="s">
        <v>55</v>
      </c>
      <c r="AE1781" s="7">
        <v>41347015</v>
      </c>
      <c r="AF1781" t="s">
        <v>4693</v>
      </c>
      <c r="AG1781" t="s">
        <v>13232</v>
      </c>
      <c r="AK1781" s="7" t="s">
        <v>2752</v>
      </c>
      <c r="AL1781" t="s">
        <v>549</v>
      </c>
      <c r="AM1781">
        <v>123456</v>
      </c>
      <c r="AN1781">
        <v>123</v>
      </c>
      <c r="AP1781" s="7"/>
      <c r="AS1781" s="14" t="s">
        <v>26874</v>
      </c>
      <c r="AU1781" t="s">
        <v>55</v>
      </c>
      <c r="AV1781">
        <v>91284313</v>
      </c>
      <c r="AW1781" t="s">
        <v>518</v>
      </c>
      <c r="AX1781" t="s">
        <v>69</v>
      </c>
      <c r="AY1781" t="s">
        <v>13233</v>
      </c>
      <c r="AZ1781">
        <v>4968931</v>
      </c>
    </row>
    <row r="1782" spans="2:52" x14ac:dyDescent="0.2">
      <c r="B1782">
        <v>1781</v>
      </c>
      <c r="C1782" s="2" t="s">
        <v>28663</v>
      </c>
      <c r="D1782" s="2">
        <v>42912</v>
      </c>
      <c r="E1782" s="3">
        <v>7.0499537037037001</v>
      </c>
      <c r="F1782">
        <v>2</v>
      </c>
      <c r="G1782" t="s">
        <v>1674</v>
      </c>
      <c r="H1782" s="9">
        <v>15</v>
      </c>
      <c r="I1782">
        <v>11001</v>
      </c>
      <c r="J1782">
        <v>11</v>
      </c>
      <c r="K1782" t="s">
        <v>165</v>
      </c>
      <c r="L1782" s="5" t="s">
        <v>13234</v>
      </c>
      <c r="M1782" s="6">
        <v>7</v>
      </c>
      <c r="N1782" s="7">
        <v>4</v>
      </c>
      <c r="O1782">
        <v>1999</v>
      </c>
      <c r="P1782">
        <v>45</v>
      </c>
      <c r="Q1782" s="8" t="s">
        <v>55</v>
      </c>
      <c r="R1782" s="7" t="s">
        <v>13235</v>
      </c>
      <c r="S1782" t="s">
        <v>463</v>
      </c>
      <c r="T1782" s="7" t="s">
        <v>13236</v>
      </c>
      <c r="U1782" t="str">
        <f t="shared" si="27"/>
        <v>1032422390</v>
      </c>
      <c r="V1782" t="s">
        <v>59</v>
      </c>
      <c r="W1782" t="s">
        <v>13237</v>
      </c>
      <c r="X1782">
        <v>11001</v>
      </c>
      <c r="Y1782">
        <v>41</v>
      </c>
      <c r="Z1782">
        <v>4926122</v>
      </c>
      <c r="AA1782" t="s">
        <v>13238</v>
      </c>
      <c r="AB1782">
        <v>1</v>
      </c>
      <c r="AC1782">
        <v>11001000</v>
      </c>
      <c r="AD1782" t="s">
        <v>81</v>
      </c>
      <c r="AH1782">
        <v>900595837</v>
      </c>
      <c r="AI1782" t="s">
        <v>13239</v>
      </c>
      <c r="AK1782" s="7" t="s">
        <v>307</v>
      </c>
      <c r="AL1782" t="s">
        <v>86</v>
      </c>
      <c r="AM1782">
        <v>123456</v>
      </c>
      <c r="AN1782">
        <v>123</v>
      </c>
      <c r="AP1782" s="7"/>
      <c r="AS1782" s="14" t="s">
        <v>26874</v>
      </c>
      <c r="AU1782" t="s">
        <v>55</v>
      </c>
      <c r="AV1782">
        <v>1013580118</v>
      </c>
      <c r="AW1782" t="s">
        <v>292</v>
      </c>
      <c r="AX1782" t="s">
        <v>111</v>
      </c>
      <c r="AY1782" t="s">
        <v>13240</v>
      </c>
      <c r="AZ1782">
        <v>5402799</v>
      </c>
    </row>
    <row r="1783" spans="2:52" x14ac:dyDescent="0.2">
      <c r="B1783">
        <v>1782</v>
      </c>
      <c r="C1783" s="2" t="s">
        <v>28664</v>
      </c>
      <c r="D1783" s="2">
        <v>42865</v>
      </c>
      <c r="E1783" s="3">
        <v>20.6838310185185</v>
      </c>
      <c r="F1783">
        <v>1</v>
      </c>
      <c r="G1783" t="s">
        <v>13241</v>
      </c>
      <c r="H1783" s="9">
        <v>15</v>
      </c>
      <c r="I1783">
        <v>11001</v>
      </c>
      <c r="J1783">
        <v>11</v>
      </c>
      <c r="K1783" t="s">
        <v>313</v>
      </c>
      <c r="L1783" s="5" t="s">
        <v>13242</v>
      </c>
      <c r="M1783" s="6">
        <v>4</v>
      </c>
      <c r="N1783" s="7">
        <v>3</v>
      </c>
      <c r="O1783">
        <v>2007</v>
      </c>
      <c r="P1783">
        <v>5</v>
      </c>
      <c r="Q1783" s="8" t="s">
        <v>55</v>
      </c>
      <c r="R1783" s="7" t="s">
        <v>13243</v>
      </c>
      <c r="S1783" t="s">
        <v>62</v>
      </c>
      <c r="T1783" s="7" t="s">
        <v>240</v>
      </c>
      <c r="U1783" t="str">
        <f t="shared" si="27"/>
        <v>79399906</v>
      </c>
      <c r="V1783" t="s">
        <v>94</v>
      </c>
      <c r="W1783" t="s">
        <v>13244</v>
      </c>
      <c r="X1783">
        <v>11001</v>
      </c>
      <c r="Y1783">
        <v>58</v>
      </c>
      <c r="Z1783">
        <v>6403813</v>
      </c>
      <c r="AA1783" t="s">
        <v>13245</v>
      </c>
      <c r="AB1783">
        <v>1</v>
      </c>
      <c r="AC1783">
        <v>11001000</v>
      </c>
      <c r="AD1783" t="s">
        <v>55</v>
      </c>
      <c r="AE1783" s="7">
        <v>80053864</v>
      </c>
      <c r="AF1783" t="s">
        <v>379</v>
      </c>
      <c r="AG1783" t="s">
        <v>13246</v>
      </c>
      <c r="AK1783" s="7" t="s">
        <v>588</v>
      </c>
      <c r="AL1783" t="s">
        <v>2767</v>
      </c>
      <c r="AM1783">
        <v>123456</v>
      </c>
      <c r="AN1783">
        <v>123</v>
      </c>
      <c r="AO1783">
        <v>1</v>
      </c>
      <c r="AP1783" s="7" t="s">
        <v>66</v>
      </c>
      <c r="AR1783" t="s">
        <v>9812</v>
      </c>
      <c r="AS1783" s="14">
        <v>1214</v>
      </c>
      <c r="AU1783" t="s">
        <v>55</v>
      </c>
      <c r="AV1783">
        <v>1007110660</v>
      </c>
      <c r="AW1783" t="s">
        <v>605</v>
      </c>
      <c r="AX1783" t="s">
        <v>1913</v>
      </c>
      <c r="AY1783" t="s">
        <v>13247</v>
      </c>
      <c r="AZ1783">
        <v>3785770</v>
      </c>
    </row>
    <row r="1784" spans="2:52" x14ac:dyDescent="0.2">
      <c r="B1784">
        <v>1783</v>
      </c>
      <c r="C1784" s="2" t="s">
        <v>28665</v>
      </c>
      <c r="D1784" s="2">
        <v>42916</v>
      </c>
      <c r="E1784" s="3">
        <v>17.615914351851899</v>
      </c>
      <c r="F1784">
        <v>2</v>
      </c>
      <c r="G1784" t="s">
        <v>13248</v>
      </c>
      <c r="H1784" s="9">
        <v>15</v>
      </c>
      <c r="I1784">
        <v>11001</v>
      </c>
      <c r="J1784">
        <v>11</v>
      </c>
      <c r="K1784" t="s">
        <v>2144</v>
      </c>
      <c r="L1784" s="5" t="s">
        <v>13249</v>
      </c>
      <c r="M1784" s="6">
        <v>6</v>
      </c>
      <c r="N1784" s="7">
        <v>3</v>
      </c>
      <c r="O1784">
        <v>2007</v>
      </c>
      <c r="P1784">
        <v>12</v>
      </c>
      <c r="Q1784" s="8" t="s">
        <v>55</v>
      </c>
      <c r="R1784" s="7" t="s">
        <v>13250</v>
      </c>
      <c r="S1784" t="s">
        <v>68</v>
      </c>
      <c r="T1784" s="7" t="s">
        <v>204</v>
      </c>
      <c r="U1784" t="str">
        <f t="shared" si="27"/>
        <v>1019021546</v>
      </c>
      <c r="V1784" t="s">
        <v>94</v>
      </c>
      <c r="W1784" t="s">
        <v>13251</v>
      </c>
      <c r="X1784">
        <v>11001</v>
      </c>
      <c r="Y1784">
        <v>59</v>
      </c>
      <c r="Z1784">
        <v>6896814</v>
      </c>
      <c r="AA1784" t="s">
        <v>13252</v>
      </c>
      <c r="AB1784">
        <v>1</v>
      </c>
      <c r="AC1784">
        <v>11001000</v>
      </c>
      <c r="AD1784" t="s">
        <v>81</v>
      </c>
      <c r="AH1784">
        <v>900069712</v>
      </c>
      <c r="AI1784" t="s">
        <v>13253</v>
      </c>
      <c r="AK1784" s="7" t="s">
        <v>2776</v>
      </c>
      <c r="AL1784" t="s">
        <v>2777</v>
      </c>
      <c r="AM1784">
        <v>123456</v>
      </c>
      <c r="AN1784">
        <v>123</v>
      </c>
      <c r="AP1784" s="7"/>
      <c r="AS1784" s="14" t="s">
        <v>26874</v>
      </c>
      <c r="AU1784" t="s">
        <v>55</v>
      </c>
      <c r="AV1784">
        <v>79399292</v>
      </c>
      <c r="AW1784" t="s">
        <v>482</v>
      </c>
      <c r="AX1784" t="s">
        <v>825</v>
      </c>
      <c r="AY1784" t="s">
        <v>13254</v>
      </c>
      <c r="AZ1784">
        <v>6126114</v>
      </c>
    </row>
    <row r="1785" spans="2:52" x14ac:dyDescent="0.2">
      <c r="B1785">
        <v>1784</v>
      </c>
      <c r="C1785" s="2" t="s">
        <v>28666</v>
      </c>
      <c r="D1785" s="2">
        <v>42902</v>
      </c>
      <c r="E1785" s="3">
        <v>12.144537037037001</v>
      </c>
      <c r="F1785">
        <v>2</v>
      </c>
      <c r="G1785" t="s">
        <v>13255</v>
      </c>
      <c r="H1785" s="9">
        <v>15</v>
      </c>
      <c r="I1785">
        <v>11001</v>
      </c>
      <c r="J1785">
        <v>11</v>
      </c>
      <c r="K1785" t="s">
        <v>1323</v>
      </c>
      <c r="L1785" s="5" t="s">
        <v>13256</v>
      </c>
      <c r="M1785" s="6">
        <v>7</v>
      </c>
      <c r="N1785" s="7">
        <v>4</v>
      </c>
      <c r="O1785">
        <v>2002</v>
      </c>
      <c r="P1785">
        <v>45</v>
      </c>
      <c r="Q1785" s="8" t="s">
        <v>55</v>
      </c>
      <c r="R1785" s="7" t="s">
        <v>13257</v>
      </c>
      <c r="S1785" t="s">
        <v>963</v>
      </c>
      <c r="T1785" s="7" t="s">
        <v>1372</v>
      </c>
      <c r="U1785" t="str">
        <f t="shared" si="27"/>
        <v>65795281</v>
      </c>
      <c r="V1785" t="s">
        <v>59</v>
      </c>
      <c r="W1785" t="s">
        <v>13258</v>
      </c>
      <c r="X1785">
        <v>11001</v>
      </c>
      <c r="Y1785">
        <v>25</v>
      </c>
      <c r="Z1785">
        <v>4407373</v>
      </c>
      <c r="AA1785" t="s">
        <v>13259</v>
      </c>
      <c r="AB1785">
        <v>1</v>
      </c>
      <c r="AC1785">
        <v>11001000</v>
      </c>
      <c r="AD1785" t="s">
        <v>55</v>
      </c>
      <c r="AE1785" s="7">
        <v>79798262</v>
      </c>
      <c r="AF1785" t="s">
        <v>13260</v>
      </c>
      <c r="AG1785" t="s">
        <v>623</v>
      </c>
      <c r="AK1785" s="7" t="s">
        <v>2785</v>
      </c>
      <c r="AL1785" t="s">
        <v>330</v>
      </c>
      <c r="AM1785">
        <v>123456</v>
      </c>
      <c r="AN1785">
        <v>123</v>
      </c>
      <c r="AO1785">
        <v>1</v>
      </c>
      <c r="AP1785" s="7" t="s">
        <v>66</v>
      </c>
      <c r="AR1785" t="s">
        <v>9812</v>
      </c>
      <c r="AS1785" s="14">
        <v>1213</v>
      </c>
      <c r="AU1785" t="s">
        <v>55</v>
      </c>
      <c r="AV1785">
        <v>3181466</v>
      </c>
      <c r="AW1785" t="s">
        <v>436</v>
      </c>
      <c r="AX1785" t="s">
        <v>13261</v>
      </c>
      <c r="AY1785" t="s">
        <v>13262</v>
      </c>
      <c r="AZ1785">
        <v>5877402</v>
      </c>
    </row>
    <row r="1786" spans="2:52" x14ac:dyDescent="0.2">
      <c r="B1786">
        <v>1785</v>
      </c>
      <c r="C1786" s="2" t="s">
        <v>28667</v>
      </c>
      <c r="D1786" s="2">
        <v>42901</v>
      </c>
      <c r="E1786" s="3">
        <v>1.9708333333333301</v>
      </c>
      <c r="F1786">
        <v>1</v>
      </c>
      <c r="G1786" t="s">
        <v>13263</v>
      </c>
      <c r="H1786" s="9">
        <v>15</v>
      </c>
      <c r="I1786">
        <v>11001</v>
      </c>
      <c r="J1786">
        <v>11</v>
      </c>
      <c r="K1786" t="s">
        <v>1685</v>
      </c>
      <c r="L1786" s="5" t="s">
        <v>13264</v>
      </c>
      <c r="M1786" s="6">
        <v>7</v>
      </c>
      <c r="N1786" s="7">
        <v>4</v>
      </c>
      <c r="O1786">
        <v>2010</v>
      </c>
      <c r="P1786">
        <v>45</v>
      </c>
      <c r="Q1786" s="8" t="s">
        <v>55</v>
      </c>
      <c r="R1786" s="7" t="s">
        <v>13265</v>
      </c>
      <c r="S1786" t="s">
        <v>13266</v>
      </c>
      <c r="T1786" s="7" t="s">
        <v>496</v>
      </c>
      <c r="U1786" t="str">
        <f t="shared" si="27"/>
        <v>1092176218</v>
      </c>
      <c r="V1786" t="s">
        <v>59</v>
      </c>
      <c r="W1786" t="s">
        <v>13267</v>
      </c>
      <c r="X1786">
        <v>11001</v>
      </c>
      <c r="Y1786">
        <v>33</v>
      </c>
      <c r="Z1786">
        <v>4544601</v>
      </c>
      <c r="AA1786" t="s">
        <v>13268</v>
      </c>
      <c r="AB1786">
        <v>1</v>
      </c>
      <c r="AC1786">
        <v>11001000</v>
      </c>
      <c r="AD1786" t="s">
        <v>81</v>
      </c>
      <c r="AH1786">
        <v>8300397735</v>
      </c>
      <c r="AI1786" t="s">
        <v>9507</v>
      </c>
      <c r="AK1786" s="7" t="s">
        <v>307</v>
      </c>
      <c r="AL1786" t="s">
        <v>69</v>
      </c>
      <c r="AM1786">
        <v>123456</v>
      </c>
      <c r="AN1786">
        <v>123</v>
      </c>
      <c r="AP1786" s="7"/>
      <c r="AS1786" s="14" t="s">
        <v>26874</v>
      </c>
      <c r="AU1786" t="s">
        <v>55</v>
      </c>
      <c r="AV1786">
        <v>2994905</v>
      </c>
      <c r="AW1786" t="s">
        <v>1426</v>
      </c>
      <c r="AX1786" t="s">
        <v>640</v>
      </c>
      <c r="AY1786" t="s">
        <v>13269</v>
      </c>
      <c r="AZ1786">
        <v>3548319</v>
      </c>
    </row>
    <row r="1787" spans="2:52" x14ac:dyDescent="0.2">
      <c r="B1787">
        <v>1786</v>
      </c>
      <c r="C1787" s="2" t="s">
        <v>28668</v>
      </c>
      <c r="D1787" s="2">
        <v>42883</v>
      </c>
      <c r="E1787" s="3">
        <v>20.055312499999999</v>
      </c>
      <c r="F1787">
        <v>2</v>
      </c>
      <c r="G1787" t="s">
        <v>10472</v>
      </c>
      <c r="H1787" s="9">
        <v>15</v>
      </c>
      <c r="I1787">
        <v>11001</v>
      </c>
      <c r="J1787">
        <v>11</v>
      </c>
      <c r="K1787" t="s">
        <v>633</v>
      </c>
      <c r="L1787" s="5" t="s">
        <v>13270</v>
      </c>
      <c r="M1787" s="6">
        <v>9</v>
      </c>
      <c r="N1787" s="7">
        <v>4</v>
      </c>
      <c r="O1787">
        <v>2010</v>
      </c>
      <c r="P1787">
        <v>90</v>
      </c>
      <c r="Q1787" s="8" t="s">
        <v>55</v>
      </c>
      <c r="R1787" s="7" t="s">
        <v>13271</v>
      </c>
      <c r="S1787" t="s">
        <v>1480</v>
      </c>
      <c r="T1787" s="7" t="s">
        <v>617</v>
      </c>
      <c r="U1787" t="str">
        <f t="shared" si="27"/>
        <v>19262648</v>
      </c>
      <c r="V1787" t="s">
        <v>78</v>
      </c>
      <c r="W1787" t="s">
        <v>13272</v>
      </c>
      <c r="X1787">
        <v>11001</v>
      </c>
      <c r="Y1787">
        <v>45</v>
      </c>
      <c r="Z1787">
        <v>6811353</v>
      </c>
      <c r="AA1787" t="s">
        <v>13273</v>
      </c>
      <c r="AB1787">
        <v>1</v>
      </c>
      <c r="AC1787">
        <v>11001000</v>
      </c>
      <c r="AD1787" t="s">
        <v>55</v>
      </c>
      <c r="AE1787" s="7">
        <v>80202835</v>
      </c>
      <c r="AF1787" t="s">
        <v>436</v>
      </c>
      <c r="AG1787" t="s">
        <v>4871</v>
      </c>
      <c r="AK1787" s="7" t="s">
        <v>736</v>
      </c>
      <c r="AL1787" t="s">
        <v>2801</v>
      </c>
      <c r="AM1787">
        <v>123456</v>
      </c>
      <c r="AN1787">
        <v>123</v>
      </c>
      <c r="AP1787" s="7"/>
      <c r="AS1787" s="14" t="s">
        <v>26874</v>
      </c>
      <c r="AU1787" t="s">
        <v>55</v>
      </c>
      <c r="AV1787">
        <v>79513875</v>
      </c>
      <c r="AW1787" t="s">
        <v>13274</v>
      </c>
      <c r="AX1787" t="s">
        <v>1735</v>
      </c>
      <c r="AY1787" t="s">
        <v>13275</v>
      </c>
      <c r="AZ1787">
        <v>5935858</v>
      </c>
    </row>
    <row r="1788" spans="2:52" x14ac:dyDescent="0.2">
      <c r="B1788">
        <v>1787</v>
      </c>
      <c r="C1788" s="2" t="s">
        <v>28669</v>
      </c>
      <c r="D1788" s="2">
        <v>42902</v>
      </c>
      <c r="E1788" s="3">
        <v>7.43877314814815</v>
      </c>
      <c r="F1788">
        <v>1</v>
      </c>
      <c r="G1788" t="s">
        <v>7362</v>
      </c>
      <c r="H1788" s="9">
        <v>15</v>
      </c>
      <c r="I1788">
        <v>11001</v>
      </c>
      <c r="J1788">
        <v>11</v>
      </c>
      <c r="K1788" t="s">
        <v>1375</v>
      </c>
      <c r="L1788" s="5" t="s">
        <v>13276</v>
      </c>
      <c r="M1788" s="6">
        <v>9</v>
      </c>
      <c r="N1788" s="7">
        <v>4</v>
      </c>
      <c r="O1788">
        <v>2011</v>
      </c>
      <c r="P1788">
        <v>90</v>
      </c>
      <c r="Q1788" s="8" t="s">
        <v>55</v>
      </c>
      <c r="R1788" s="7" t="s">
        <v>13277</v>
      </c>
      <c r="S1788" t="s">
        <v>172</v>
      </c>
      <c r="T1788" s="7" t="s">
        <v>448</v>
      </c>
      <c r="U1788" t="str">
        <f t="shared" si="27"/>
        <v>55157622</v>
      </c>
      <c r="V1788" t="s">
        <v>78</v>
      </c>
      <c r="W1788" t="s">
        <v>13278</v>
      </c>
      <c r="X1788">
        <v>11001</v>
      </c>
      <c r="Y1788">
        <v>48</v>
      </c>
      <c r="Z1788">
        <v>6289614</v>
      </c>
      <c r="AA1788" t="s">
        <v>450</v>
      </c>
      <c r="AB1788">
        <v>1</v>
      </c>
      <c r="AC1788">
        <v>11001000</v>
      </c>
      <c r="AD1788" t="s">
        <v>55</v>
      </c>
      <c r="AE1788" s="7">
        <v>79610762</v>
      </c>
      <c r="AF1788" t="s">
        <v>1081</v>
      </c>
      <c r="AG1788" t="s">
        <v>184</v>
      </c>
      <c r="AK1788" s="7" t="s">
        <v>505</v>
      </c>
      <c r="AL1788" t="s">
        <v>580</v>
      </c>
      <c r="AM1788">
        <v>123456</v>
      </c>
      <c r="AN1788">
        <v>123</v>
      </c>
      <c r="AO1788">
        <v>2</v>
      </c>
      <c r="AP1788" s="7" t="s">
        <v>101</v>
      </c>
      <c r="AR1788" t="s">
        <v>3461</v>
      </c>
      <c r="AS1788" s="14">
        <v>1215</v>
      </c>
      <c r="AU1788" t="s">
        <v>55</v>
      </c>
      <c r="AV1788">
        <v>79652666</v>
      </c>
      <c r="AW1788" t="s">
        <v>3563</v>
      </c>
      <c r="AX1788" t="s">
        <v>2072</v>
      </c>
      <c r="AY1788" t="s">
        <v>13279</v>
      </c>
      <c r="AZ1788">
        <v>6777182</v>
      </c>
    </row>
    <row r="1789" spans="2:52" x14ac:dyDescent="0.2">
      <c r="B1789">
        <v>1788</v>
      </c>
      <c r="C1789" s="2" t="s">
        <v>28670</v>
      </c>
      <c r="D1789" s="2">
        <v>42878</v>
      </c>
      <c r="E1789" s="3">
        <v>12.855613425925901</v>
      </c>
      <c r="F1789">
        <v>1</v>
      </c>
      <c r="G1789" t="s">
        <v>2154</v>
      </c>
      <c r="H1789" s="9">
        <v>15</v>
      </c>
      <c r="I1789">
        <v>11001</v>
      </c>
      <c r="J1789">
        <v>11</v>
      </c>
      <c r="K1789" t="s">
        <v>433</v>
      </c>
      <c r="L1789" s="5" t="s">
        <v>13280</v>
      </c>
      <c r="M1789" s="6">
        <v>7</v>
      </c>
      <c r="N1789" s="7">
        <v>4</v>
      </c>
      <c r="O1789">
        <v>2004</v>
      </c>
      <c r="P1789">
        <v>45</v>
      </c>
      <c r="Q1789" s="8" t="s">
        <v>55</v>
      </c>
      <c r="R1789" s="7" t="s">
        <v>13281</v>
      </c>
      <c r="S1789" t="s">
        <v>172</v>
      </c>
      <c r="T1789" s="7" t="s">
        <v>2680</v>
      </c>
      <c r="U1789" t="str">
        <f t="shared" si="27"/>
        <v>52169355</v>
      </c>
      <c r="V1789" t="s">
        <v>59</v>
      </c>
      <c r="W1789" t="s">
        <v>13282</v>
      </c>
      <c r="X1789">
        <v>11001</v>
      </c>
      <c r="Y1789">
        <v>37</v>
      </c>
      <c r="Z1789">
        <v>3167218</v>
      </c>
      <c r="AA1789" t="s">
        <v>13283</v>
      </c>
      <c r="AB1789">
        <v>1</v>
      </c>
      <c r="AC1789">
        <v>11001000</v>
      </c>
      <c r="AD1789" t="s">
        <v>55</v>
      </c>
      <c r="AE1789" s="7">
        <v>7704294</v>
      </c>
      <c r="AF1789" t="s">
        <v>13284</v>
      </c>
      <c r="AG1789" t="s">
        <v>360</v>
      </c>
      <c r="AK1789" s="7" t="s">
        <v>247</v>
      </c>
      <c r="AL1789" t="s">
        <v>549</v>
      </c>
      <c r="AM1789">
        <v>123456</v>
      </c>
      <c r="AN1789">
        <v>123</v>
      </c>
      <c r="AP1789" s="7"/>
      <c r="AS1789" s="14" t="s">
        <v>26874</v>
      </c>
      <c r="AU1789" t="s">
        <v>55</v>
      </c>
      <c r="AV1789">
        <v>64589623</v>
      </c>
      <c r="AW1789" t="s">
        <v>13285</v>
      </c>
      <c r="AX1789" t="s">
        <v>6368</v>
      </c>
      <c r="AY1789" t="s">
        <v>13286</v>
      </c>
      <c r="AZ1789">
        <v>7304291</v>
      </c>
    </row>
    <row r="1790" spans="2:52" x14ac:dyDescent="0.2">
      <c r="B1790">
        <v>1789</v>
      </c>
      <c r="C1790" s="2" t="s">
        <v>28671</v>
      </c>
      <c r="D1790" s="2">
        <v>42904</v>
      </c>
      <c r="E1790" s="3">
        <v>5.0126851851851901</v>
      </c>
      <c r="F1790">
        <v>2</v>
      </c>
      <c r="G1790" t="s">
        <v>13287</v>
      </c>
      <c r="H1790" s="9">
        <v>15</v>
      </c>
      <c r="I1790">
        <v>11001</v>
      </c>
      <c r="J1790">
        <v>11</v>
      </c>
      <c r="K1790" t="s">
        <v>798</v>
      </c>
      <c r="L1790" s="5" t="s">
        <v>13288</v>
      </c>
      <c r="M1790" s="6">
        <v>7</v>
      </c>
      <c r="N1790" s="7">
        <v>4</v>
      </c>
      <c r="O1790">
        <v>2011</v>
      </c>
      <c r="P1790">
        <v>45</v>
      </c>
      <c r="Q1790" s="8" t="s">
        <v>55</v>
      </c>
      <c r="R1790" s="7" t="s">
        <v>13289</v>
      </c>
      <c r="S1790" t="s">
        <v>11680</v>
      </c>
      <c r="T1790" s="7" t="s">
        <v>7314</v>
      </c>
      <c r="U1790" t="str">
        <f t="shared" si="27"/>
        <v>80386309</v>
      </c>
      <c r="V1790" t="s">
        <v>59</v>
      </c>
      <c r="W1790" t="s">
        <v>13290</v>
      </c>
      <c r="X1790">
        <v>11001</v>
      </c>
      <c r="Y1790">
        <v>25</v>
      </c>
      <c r="Z1790">
        <v>4057748</v>
      </c>
      <c r="AA1790" t="s">
        <v>13291</v>
      </c>
      <c r="AB1790">
        <v>1</v>
      </c>
      <c r="AC1790">
        <v>11001000</v>
      </c>
      <c r="AD1790" t="s">
        <v>81</v>
      </c>
      <c r="AH1790">
        <v>9002157916</v>
      </c>
      <c r="AI1790" t="s">
        <v>13292</v>
      </c>
      <c r="AK1790" s="7" t="s">
        <v>2824</v>
      </c>
      <c r="AL1790" t="s">
        <v>2777</v>
      </c>
      <c r="AM1790">
        <v>123456</v>
      </c>
      <c r="AN1790">
        <v>123</v>
      </c>
      <c r="AP1790" s="7"/>
      <c r="AS1790" s="14" t="s">
        <v>26874</v>
      </c>
      <c r="AU1790" t="s">
        <v>55</v>
      </c>
      <c r="AV1790">
        <v>1023890678</v>
      </c>
      <c r="AW1790" t="s">
        <v>13293</v>
      </c>
      <c r="AX1790" t="s">
        <v>8915</v>
      </c>
      <c r="AY1790" t="s">
        <v>13294</v>
      </c>
      <c r="AZ1790">
        <v>6453093</v>
      </c>
    </row>
    <row r="1791" spans="2:52" x14ac:dyDescent="0.2">
      <c r="B1791">
        <v>1790</v>
      </c>
      <c r="C1791" s="2" t="s">
        <v>28672</v>
      </c>
      <c r="D1791" s="2">
        <v>42901</v>
      </c>
      <c r="E1791" s="3">
        <v>22.125150462962999</v>
      </c>
      <c r="F1791">
        <v>1</v>
      </c>
      <c r="G1791" t="s">
        <v>7188</v>
      </c>
      <c r="H1791" s="9">
        <v>15</v>
      </c>
      <c r="I1791">
        <v>11001</v>
      </c>
      <c r="J1791">
        <v>11</v>
      </c>
      <c r="K1791" t="s">
        <v>609</v>
      </c>
      <c r="L1791" s="5" t="s">
        <v>13295</v>
      </c>
      <c r="M1791" s="6">
        <v>12</v>
      </c>
      <c r="N1791" s="7">
        <v>3</v>
      </c>
      <c r="O1791">
        <v>1995</v>
      </c>
      <c r="P1791">
        <v>3</v>
      </c>
      <c r="Q1791" s="8" t="s">
        <v>55</v>
      </c>
      <c r="R1791" s="7" t="s">
        <v>13296</v>
      </c>
      <c r="S1791" t="s">
        <v>64</v>
      </c>
      <c r="T1791" s="7" t="s">
        <v>760</v>
      </c>
      <c r="U1791" t="str">
        <f t="shared" si="27"/>
        <v>74324236</v>
      </c>
      <c r="V1791" t="s">
        <v>127</v>
      </c>
      <c r="W1791" t="s">
        <v>13297</v>
      </c>
      <c r="X1791">
        <v>11001</v>
      </c>
      <c r="Y1791">
        <v>28</v>
      </c>
      <c r="Z1791">
        <v>5091586</v>
      </c>
      <c r="AA1791" t="s">
        <v>13298</v>
      </c>
      <c r="AB1791">
        <v>1</v>
      </c>
      <c r="AC1791">
        <v>11001000</v>
      </c>
      <c r="AD1791" t="s">
        <v>55</v>
      </c>
      <c r="AE1791" s="7">
        <v>19164717</v>
      </c>
      <c r="AF1791" t="s">
        <v>64</v>
      </c>
      <c r="AG1791" t="s">
        <v>1540</v>
      </c>
      <c r="AK1791" s="7" t="s">
        <v>2834</v>
      </c>
      <c r="AL1791" t="s">
        <v>63</v>
      </c>
      <c r="AM1791">
        <v>123456</v>
      </c>
      <c r="AN1791">
        <v>123</v>
      </c>
      <c r="AO1791">
        <v>2</v>
      </c>
      <c r="AP1791" s="7" t="s">
        <v>101</v>
      </c>
      <c r="AR1791" t="s">
        <v>3461</v>
      </c>
      <c r="AS1791" s="14">
        <v>1214</v>
      </c>
      <c r="AU1791" t="s">
        <v>55</v>
      </c>
      <c r="AV1791">
        <v>53094533</v>
      </c>
      <c r="AW1791" t="s">
        <v>116</v>
      </c>
      <c r="AX1791" t="s">
        <v>13299</v>
      </c>
      <c r="AY1791" t="s">
        <v>13300</v>
      </c>
      <c r="AZ1791">
        <v>4056869</v>
      </c>
    </row>
    <row r="1792" spans="2:52" x14ac:dyDescent="0.2">
      <c r="B1792">
        <v>1791</v>
      </c>
      <c r="C1792" s="2" t="s">
        <v>28673</v>
      </c>
      <c r="D1792" s="2">
        <v>42866</v>
      </c>
      <c r="E1792" s="3">
        <v>3.68821759259259</v>
      </c>
      <c r="F1792">
        <v>2</v>
      </c>
      <c r="G1792" t="s">
        <v>13301</v>
      </c>
      <c r="H1792" s="9">
        <v>15</v>
      </c>
      <c r="I1792">
        <v>11001</v>
      </c>
      <c r="J1792">
        <v>11</v>
      </c>
      <c r="K1792" t="s">
        <v>2259</v>
      </c>
      <c r="L1792" s="5" t="s">
        <v>13302</v>
      </c>
      <c r="M1792" s="6">
        <v>7</v>
      </c>
      <c r="N1792" s="7">
        <v>4</v>
      </c>
      <c r="O1792">
        <v>1996</v>
      </c>
      <c r="P1792">
        <v>45</v>
      </c>
      <c r="Q1792" s="8" t="s">
        <v>55</v>
      </c>
      <c r="R1792" s="7" t="s">
        <v>13303</v>
      </c>
      <c r="S1792" t="s">
        <v>1210</v>
      </c>
      <c r="T1792" s="7" t="s">
        <v>13304</v>
      </c>
      <c r="U1792" t="str">
        <f t="shared" si="27"/>
        <v>3008883</v>
      </c>
      <c r="V1792" t="s">
        <v>59</v>
      </c>
      <c r="W1792" t="s">
        <v>13305</v>
      </c>
      <c r="X1792">
        <v>11001</v>
      </c>
      <c r="Y1792">
        <v>54</v>
      </c>
      <c r="Z1792">
        <v>3788813</v>
      </c>
      <c r="AA1792" t="s">
        <v>13306</v>
      </c>
      <c r="AB1792">
        <v>1</v>
      </c>
      <c r="AC1792">
        <v>11001000</v>
      </c>
      <c r="AD1792" t="s">
        <v>81</v>
      </c>
      <c r="AH1792">
        <v>900220562</v>
      </c>
      <c r="AI1792" t="s">
        <v>13307</v>
      </c>
      <c r="AK1792" s="7" t="s">
        <v>2842</v>
      </c>
      <c r="AL1792" t="s">
        <v>2843</v>
      </c>
      <c r="AM1792">
        <v>123456</v>
      </c>
      <c r="AN1792">
        <v>123</v>
      </c>
      <c r="AP1792" s="7"/>
      <c r="AS1792" s="14" t="s">
        <v>26874</v>
      </c>
      <c r="AU1792" t="s">
        <v>55</v>
      </c>
      <c r="AV1792">
        <v>19162284</v>
      </c>
      <c r="AW1792" t="s">
        <v>696</v>
      </c>
      <c r="AX1792" t="s">
        <v>141</v>
      </c>
      <c r="AY1792" t="s">
        <v>13308</v>
      </c>
      <c r="AZ1792">
        <v>6504612</v>
      </c>
    </row>
    <row r="1793" spans="2:52" x14ac:dyDescent="0.2">
      <c r="B1793">
        <v>1792</v>
      </c>
      <c r="C1793" s="2" t="s">
        <v>28674</v>
      </c>
      <c r="D1793" s="2">
        <v>42893</v>
      </c>
      <c r="E1793" s="3">
        <v>15.0655555555556</v>
      </c>
      <c r="F1793">
        <v>1</v>
      </c>
      <c r="G1793" t="s">
        <v>13309</v>
      </c>
      <c r="H1793" s="9">
        <v>15</v>
      </c>
      <c r="I1793">
        <v>11001</v>
      </c>
      <c r="J1793">
        <v>11</v>
      </c>
      <c r="K1793" t="s">
        <v>540</v>
      </c>
      <c r="L1793" s="5" t="s">
        <v>13310</v>
      </c>
      <c r="M1793" s="6">
        <v>6</v>
      </c>
      <c r="N1793" s="7">
        <v>3</v>
      </c>
      <c r="O1793">
        <v>2012</v>
      </c>
      <c r="P1793">
        <v>12</v>
      </c>
      <c r="Q1793" s="8" t="s">
        <v>55</v>
      </c>
      <c r="R1793" s="7" t="s">
        <v>13311</v>
      </c>
      <c r="S1793" t="s">
        <v>13312</v>
      </c>
      <c r="T1793" s="7" t="s">
        <v>7106</v>
      </c>
      <c r="U1793" t="str">
        <f t="shared" si="27"/>
        <v>80226235</v>
      </c>
      <c r="V1793" t="s">
        <v>94</v>
      </c>
      <c r="W1793" t="s">
        <v>13313</v>
      </c>
      <c r="X1793">
        <v>11001</v>
      </c>
      <c r="Y1793">
        <v>59</v>
      </c>
      <c r="Z1793">
        <v>4959813</v>
      </c>
      <c r="AA1793" t="s">
        <v>13314</v>
      </c>
      <c r="AB1793">
        <v>1</v>
      </c>
      <c r="AC1793">
        <v>11001000</v>
      </c>
      <c r="AD1793" t="s">
        <v>81</v>
      </c>
      <c r="AH1793">
        <v>900532663</v>
      </c>
      <c r="AI1793" t="s">
        <v>9981</v>
      </c>
      <c r="AK1793" s="7" t="s">
        <v>133</v>
      </c>
      <c r="AL1793" t="s">
        <v>2852</v>
      </c>
      <c r="AM1793">
        <v>123456</v>
      </c>
      <c r="AN1793">
        <v>123</v>
      </c>
      <c r="AO1793">
        <v>2</v>
      </c>
      <c r="AP1793" s="7" t="s">
        <v>101</v>
      </c>
      <c r="AR1793" t="s">
        <v>3461</v>
      </c>
      <c r="AS1793" s="14">
        <v>1214</v>
      </c>
      <c r="AU1793" t="s">
        <v>55</v>
      </c>
      <c r="AV1793">
        <v>52419308</v>
      </c>
      <c r="AW1793" t="s">
        <v>13315</v>
      </c>
      <c r="AX1793" t="s">
        <v>1807</v>
      </c>
      <c r="AY1793" t="s">
        <v>13316</v>
      </c>
      <c r="AZ1793">
        <v>5183960</v>
      </c>
    </row>
    <row r="1794" spans="2:52" x14ac:dyDescent="0.2">
      <c r="B1794">
        <v>1793</v>
      </c>
      <c r="C1794" s="2" t="s">
        <v>28675</v>
      </c>
      <c r="D1794" s="2">
        <v>42895</v>
      </c>
      <c r="E1794" s="3">
        <v>11.7999537037037</v>
      </c>
      <c r="F1794">
        <v>2</v>
      </c>
      <c r="G1794" t="s">
        <v>13317</v>
      </c>
      <c r="H1794" s="9">
        <v>15</v>
      </c>
      <c r="I1794">
        <v>11001</v>
      </c>
      <c r="J1794">
        <v>11</v>
      </c>
      <c r="K1794" t="s">
        <v>540</v>
      </c>
      <c r="L1794" s="5" t="s">
        <v>13318</v>
      </c>
      <c r="M1794" s="6">
        <v>5</v>
      </c>
      <c r="N1794" s="7">
        <v>3</v>
      </c>
      <c r="O1794">
        <v>2007</v>
      </c>
      <c r="P1794">
        <v>5</v>
      </c>
      <c r="Q1794" s="8" t="s">
        <v>55</v>
      </c>
      <c r="R1794" s="7" t="s">
        <v>13319</v>
      </c>
      <c r="S1794" t="s">
        <v>1721</v>
      </c>
      <c r="T1794" s="7" t="s">
        <v>5577</v>
      </c>
      <c r="U1794" t="str">
        <f t="shared" ref="U1794:U1857" si="28">R1794</f>
        <v>79273694</v>
      </c>
      <c r="V1794" t="s">
        <v>94</v>
      </c>
      <c r="W1794" t="s">
        <v>13320</v>
      </c>
      <c r="X1794">
        <v>11001</v>
      </c>
      <c r="Y1794">
        <v>39</v>
      </c>
      <c r="Z1794">
        <v>4200513</v>
      </c>
      <c r="AA1794" t="s">
        <v>13321</v>
      </c>
      <c r="AB1794">
        <v>1</v>
      </c>
      <c r="AC1794">
        <v>11001000</v>
      </c>
      <c r="AD1794" t="s">
        <v>55</v>
      </c>
      <c r="AE1794" s="7">
        <v>12197675</v>
      </c>
      <c r="AF1794" t="s">
        <v>616</v>
      </c>
      <c r="AG1794" t="s">
        <v>448</v>
      </c>
      <c r="AK1794" s="7" t="s">
        <v>103</v>
      </c>
      <c r="AL1794" t="s">
        <v>580</v>
      </c>
      <c r="AM1794">
        <v>123456</v>
      </c>
      <c r="AN1794">
        <v>123</v>
      </c>
      <c r="AO1794">
        <v>1</v>
      </c>
      <c r="AP1794" s="7" t="s">
        <v>66</v>
      </c>
      <c r="AR1794" t="s">
        <v>9812</v>
      </c>
      <c r="AS1794" s="14">
        <v>1215</v>
      </c>
      <c r="AU1794" t="s">
        <v>55</v>
      </c>
      <c r="AV1794">
        <v>79291501</v>
      </c>
      <c r="AW1794" t="s">
        <v>599</v>
      </c>
      <c r="AX1794" t="s">
        <v>744</v>
      </c>
      <c r="AY1794" t="s">
        <v>13322</v>
      </c>
      <c r="AZ1794">
        <v>3556538</v>
      </c>
    </row>
    <row r="1795" spans="2:52" x14ac:dyDescent="0.2">
      <c r="B1795">
        <v>1794</v>
      </c>
      <c r="C1795" s="2" t="s">
        <v>28676</v>
      </c>
      <c r="D1795" s="2">
        <v>42906</v>
      </c>
      <c r="E1795" s="3">
        <v>1.5930555555555601</v>
      </c>
      <c r="F1795">
        <v>2</v>
      </c>
      <c r="G1795" t="s">
        <v>13323</v>
      </c>
      <c r="H1795" s="9">
        <v>15</v>
      </c>
      <c r="I1795">
        <v>11001</v>
      </c>
      <c r="J1795">
        <v>11</v>
      </c>
      <c r="K1795" t="s">
        <v>944</v>
      </c>
      <c r="L1795" s="5" t="s">
        <v>13324</v>
      </c>
      <c r="M1795" s="6">
        <v>3</v>
      </c>
      <c r="N1795" s="7">
        <v>3</v>
      </c>
      <c r="O1795">
        <v>1995</v>
      </c>
      <c r="P1795">
        <v>5</v>
      </c>
      <c r="Q1795" s="8" t="s">
        <v>55</v>
      </c>
      <c r="R1795" s="7" t="s">
        <v>13325</v>
      </c>
      <c r="S1795" t="s">
        <v>790</v>
      </c>
      <c r="T1795" s="7" t="s">
        <v>617</v>
      </c>
      <c r="U1795" t="str">
        <f t="shared" si="28"/>
        <v>1032432235</v>
      </c>
      <c r="V1795" t="s">
        <v>94</v>
      </c>
      <c r="W1795" t="s">
        <v>13326</v>
      </c>
      <c r="X1795">
        <v>11001</v>
      </c>
      <c r="Y1795">
        <v>53</v>
      </c>
      <c r="Z1795">
        <v>2276515</v>
      </c>
      <c r="AA1795" t="s">
        <v>13327</v>
      </c>
      <c r="AB1795">
        <v>1</v>
      </c>
      <c r="AC1795">
        <v>11001000</v>
      </c>
      <c r="AD1795" t="s">
        <v>55</v>
      </c>
      <c r="AE1795" s="7">
        <v>79470251</v>
      </c>
      <c r="AF1795" t="s">
        <v>103</v>
      </c>
      <c r="AG1795" t="s">
        <v>84</v>
      </c>
      <c r="AK1795" s="7" t="s">
        <v>254</v>
      </c>
      <c r="AL1795" t="s">
        <v>104</v>
      </c>
      <c r="AM1795">
        <v>123456</v>
      </c>
      <c r="AN1795">
        <v>123</v>
      </c>
      <c r="AP1795" s="7"/>
      <c r="AS1795" s="14" t="s">
        <v>26874</v>
      </c>
      <c r="AU1795" t="s">
        <v>55</v>
      </c>
      <c r="AV1795">
        <v>52060826</v>
      </c>
      <c r="AW1795" t="s">
        <v>2529</v>
      </c>
      <c r="AX1795" t="s">
        <v>448</v>
      </c>
      <c r="AY1795" t="s">
        <v>13328</v>
      </c>
      <c r="AZ1795">
        <v>7171686</v>
      </c>
    </row>
    <row r="1796" spans="2:52" x14ac:dyDescent="0.2">
      <c r="B1796">
        <v>1795</v>
      </c>
      <c r="C1796" s="2" t="s">
        <v>28677</v>
      </c>
      <c r="D1796" s="2">
        <v>42898</v>
      </c>
      <c r="E1796" s="3">
        <v>13.367766203703701</v>
      </c>
      <c r="F1796">
        <v>1</v>
      </c>
      <c r="G1796" t="s">
        <v>13329</v>
      </c>
      <c r="H1796" s="9">
        <v>15</v>
      </c>
      <c r="I1796">
        <v>11001</v>
      </c>
      <c r="J1796">
        <v>11</v>
      </c>
      <c r="K1796" t="s">
        <v>596</v>
      </c>
      <c r="L1796" s="5" t="s">
        <v>13330</v>
      </c>
      <c r="M1796" s="6">
        <v>9</v>
      </c>
      <c r="N1796" s="7">
        <v>4</v>
      </c>
      <c r="O1796">
        <v>2005</v>
      </c>
      <c r="P1796">
        <v>90</v>
      </c>
      <c r="Q1796" s="8" t="s">
        <v>55</v>
      </c>
      <c r="R1796" s="7" t="s">
        <v>13331</v>
      </c>
      <c r="S1796" t="s">
        <v>13332</v>
      </c>
      <c r="T1796" s="7" t="s">
        <v>308</v>
      </c>
      <c r="U1796" t="str">
        <f t="shared" si="28"/>
        <v>80429917</v>
      </c>
      <c r="V1796" t="s">
        <v>78</v>
      </c>
      <c r="W1796" t="s">
        <v>13333</v>
      </c>
      <c r="X1796">
        <v>11001</v>
      </c>
      <c r="Y1796">
        <v>58</v>
      </c>
      <c r="Z1796">
        <v>3713674</v>
      </c>
      <c r="AA1796" t="s">
        <v>13334</v>
      </c>
      <c r="AB1796">
        <v>1</v>
      </c>
      <c r="AC1796">
        <v>11001000</v>
      </c>
      <c r="AD1796" t="s">
        <v>81</v>
      </c>
      <c r="AH1796">
        <v>900576238</v>
      </c>
      <c r="AI1796" t="s">
        <v>13335</v>
      </c>
      <c r="AK1796" s="7" t="s">
        <v>415</v>
      </c>
      <c r="AL1796" t="s">
        <v>1816</v>
      </c>
      <c r="AM1796">
        <v>123456</v>
      </c>
      <c r="AN1796">
        <v>123</v>
      </c>
      <c r="AO1796">
        <v>1</v>
      </c>
      <c r="AP1796" s="7" t="s">
        <v>66</v>
      </c>
      <c r="AR1796" t="s">
        <v>9812</v>
      </c>
      <c r="AS1796" s="14">
        <v>1214</v>
      </c>
      <c r="AU1796" t="s">
        <v>55</v>
      </c>
      <c r="AV1796">
        <v>19380353</v>
      </c>
      <c r="AW1796" t="s">
        <v>307</v>
      </c>
      <c r="AX1796" t="s">
        <v>1191</v>
      </c>
      <c r="AY1796" t="s">
        <v>13336</v>
      </c>
      <c r="AZ1796">
        <v>3614038</v>
      </c>
    </row>
    <row r="1797" spans="2:52" x14ac:dyDescent="0.2">
      <c r="B1797">
        <v>1796</v>
      </c>
      <c r="C1797" s="2" t="s">
        <v>28678</v>
      </c>
      <c r="D1797" s="2">
        <v>42909</v>
      </c>
      <c r="E1797" s="3">
        <v>5.4826388888888902</v>
      </c>
      <c r="F1797">
        <v>1</v>
      </c>
      <c r="G1797" t="s">
        <v>13337</v>
      </c>
      <c r="H1797" s="9">
        <v>15</v>
      </c>
      <c r="I1797">
        <v>11001</v>
      </c>
      <c r="J1797">
        <v>11</v>
      </c>
      <c r="K1797" t="s">
        <v>251</v>
      </c>
      <c r="L1797" s="5" t="s">
        <v>13338</v>
      </c>
      <c r="M1797" s="6">
        <v>6</v>
      </c>
      <c r="N1797" s="7">
        <v>3</v>
      </c>
      <c r="O1797">
        <v>1999</v>
      </c>
      <c r="P1797">
        <v>12</v>
      </c>
      <c r="Q1797" s="8" t="s">
        <v>55</v>
      </c>
      <c r="R1797" s="7" t="s">
        <v>13339</v>
      </c>
      <c r="S1797" t="s">
        <v>62</v>
      </c>
      <c r="T1797" s="7" t="s">
        <v>863</v>
      </c>
      <c r="U1797" t="str">
        <f t="shared" si="28"/>
        <v>19399845</v>
      </c>
      <c r="V1797" t="s">
        <v>94</v>
      </c>
      <c r="W1797" t="s">
        <v>13340</v>
      </c>
      <c r="X1797">
        <v>11001</v>
      </c>
      <c r="Y1797">
        <v>59</v>
      </c>
      <c r="Z1797">
        <v>3124080</v>
      </c>
      <c r="AA1797" t="s">
        <v>13341</v>
      </c>
      <c r="AB1797">
        <v>1</v>
      </c>
      <c r="AC1797">
        <v>11001000</v>
      </c>
      <c r="AD1797" t="s">
        <v>81</v>
      </c>
      <c r="AH1797">
        <v>900717832</v>
      </c>
      <c r="AI1797" t="s">
        <v>13342</v>
      </c>
      <c r="AK1797" s="7" t="s">
        <v>243</v>
      </c>
      <c r="AL1797" t="s">
        <v>448</v>
      </c>
      <c r="AM1797">
        <v>123456</v>
      </c>
      <c r="AN1797">
        <v>123</v>
      </c>
      <c r="AO1797">
        <v>2</v>
      </c>
      <c r="AP1797" s="7" t="s">
        <v>101</v>
      </c>
      <c r="AR1797" t="s">
        <v>3461</v>
      </c>
      <c r="AS1797" s="14">
        <v>1214</v>
      </c>
      <c r="AU1797" t="s">
        <v>55</v>
      </c>
      <c r="AV1797">
        <v>91523266</v>
      </c>
      <c r="AW1797" t="s">
        <v>62</v>
      </c>
      <c r="AX1797" t="s">
        <v>977</v>
      </c>
      <c r="AY1797" t="s">
        <v>13343</v>
      </c>
      <c r="AZ1797">
        <v>4341844</v>
      </c>
    </row>
    <row r="1798" spans="2:52" x14ac:dyDescent="0.2">
      <c r="B1798">
        <v>1797</v>
      </c>
      <c r="C1798" s="2" t="s">
        <v>28679</v>
      </c>
      <c r="D1798" s="2">
        <v>42897</v>
      </c>
      <c r="E1798" s="3">
        <v>0.25174768518518498</v>
      </c>
      <c r="F1798">
        <v>1</v>
      </c>
      <c r="G1798" t="s">
        <v>13344</v>
      </c>
      <c r="H1798" s="9">
        <v>15</v>
      </c>
      <c r="I1798">
        <v>11001</v>
      </c>
      <c r="J1798">
        <v>11</v>
      </c>
      <c r="K1798" t="s">
        <v>2855</v>
      </c>
      <c r="L1798" s="5" t="s">
        <v>13345</v>
      </c>
      <c r="M1798" s="6">
        <v>5</v>
      </c>
      <c r="N1798" s="7">
        <v>3</v>
      </c>
      <c r="O1798">
        <v>2013</v>
      </c>
      <c r="P1798">
        <v>5</v>
      </c>
      <c r="Q1798" s="8" t="s">
        <v>55</v>
      </c>
      <c r="R1798" s="7" t="s">
        <v>13346</v>
      </c>
      <c r="S1798" t="s">
        <v>13347</v>
      </c>
      <c r="T1798" s="7" t="s">
        <v>960</v>
      </c>
      <c r="U1798" t="str">
        <f t="shared" si="28"/>
        <v>1030641125</v>
      </c>
      <c r="V1798" t="s">
        <v>94</v>
      </c>
      <c r="W1798" t="s">
        <v>13348</v>
      </c>
      <c r="X1798">
        <v>11001</v>
      </c>
      <c r="Y1798">
        <v>48</v>
      </c>
      <c r="Z1798">
        <v>5839232</v>
      </c>
      <c r="AA1798" t="s">
        <v>13349</v>
      </c>
      <c r="AB1798">
        <v>1</v>
      </c>
      <c r="AC1798">
        <v>11001000</v>
      </c>
      <c r="AD1798" t="s">
        <v>55</v>
      </c>
      <c r="AE1798" s="7">
        <v>52295581</v>
      </c>
      <c r="AF1798" t="s">
        <v>172</v>
      </c>
      <c r="AG1798" t="s">
        <v>3821</v>
      </c>
      <c r="AK1798" s="7" t="s">
        <v>307</v>
      </c>
      <c r="AL1798" t="s">
        <v>2020</v>
      </c>
      <c r="AM1798">
        <v>123456</v>
      </c>
      <c r="AN1798">
        <v>123</v>
      </c>
      <c r="AP1798" s="7"/>
      <c r="AS1798" s="14" t="s">
        <v>26874</v>
      </c>
      <c r="AU1798" t="s">
        <v>55</v>
      </c>
      <c r="AV1798">
        <v>51692974</v>
      </c>
      <c r="AW1798" t="s">
        <v>239</v>
      </c>
      <c r="AX1798" t="s">
        <v>1651</v>
      </c>
      <c r="AY1798" t="s">
        <v>13350</v>
      </c>
      <c r="AZ1798">
        <v>4846929</v>
      </c>
    </row>
    <row r="1799" spans="2:52" x14ac:dyDescent="0.2">
      <c r="B1799">
        <v>1798</v>
      </c>
      <c r="C1799" s="2" t="s">
        <v>28680</v>
      </c>
      <c r="D1799" s="2">
        <v>42890</v>
      </c>
      <c r="E1799" s="3">
        <v>22.1158449074074</v>
      </c>
      <c r="F1799">
        <v>1</v>
      </c>
      <c r="G1799" t="s">
        <v>13351</v>
      </c>
      <c r="H1799" s="9">
        <v>15</v>
      </c>
      <c r="I1799">
        <v>11001</v>
      </c>
      <c r="J1799">
        <v>11</v>
      </c>
      <c r="K1799" t="s">
        <v>2023</v>
      </c>
      <c r="L1799" s="5" t="s">
        <v>13352</v>
      </c>
      <c r="M1799" s="6">
        <v>5</v>
      </c>
      <c r="N1799" s="7">
        <v>3</v>
      </c>
      <c r="O1799">
        <v>1998</v>
      </c>
      <c r="P1799">
        <v>5</v>
      </c>
      <c r="Q1799" s="8" t="s">
        <v>55</v>
      </c>
      <c r="R1799" s="7" t="s">
        <v>13353</v>
      </c>
      <c r="S1799" t="s">
        <v>68</v>
      </c>
      <c r="T1799" s="7" t="s">
        <v>1584</v>
      </c>
      <c r="U1799" t="str">
        <f t="shared" si="28"/>
        <v>52544812</v>
      </c>
      <c r="V1799" t="s">
        <v>94</v>
      </c>
      <c r="W1799" t="s">
        <v>13354</v>
      </c>
      <c r="X1799">
        <v>11001</v>
      </c>
      <c r="Y1799">
        <v>43</v>
      </c>
      <c r="Z1799">
        <v>5018735</v>
      </c>
      <c r="AA1799" t="s">
        <v>13355</v>
      </c>
      <c r="AB1799">
        <v>1</v>
      </c>
      <c r="AC1799">
        <v>11001000</v>
      </c>
      <c r="AD1799" t="s">
        <v>81</v>
      </c>
      <c r="AH1799">
        <v>860059294</v>
      </c>
      <c r="AI1799" t="s">
        <v>2647</v>
      </c>
      <c r="AK1799" s="7" t="s">
        <v>2007</v>
      </c>
      <c r="AL1799" t="s">
        <v>2896</v>
      </c>
      <c r="AM1799">
        <v>123456</v>
      </c>
      <c r="AN1799">
        <v>123</v>
      </c>
      <c r="AO1799">
        <v>2</v>
      </c>
      <c r="AP1799" s="7" t="s">
        <v>101</v>
      </c>
      <c r="AR1799" t="s">
        <v>3461</v>
      </c>
      <c r="AS1799" s="14">
        <v>1213</v>
      </c>
      <c r="AU1799" t="s">
        <v>55</v>
      </c>
      <c r="AV1799">
        <v>35501149</v>
      </c>
      <c r="AW1799" t="s">
        <v>2085</v>
      </c>
      <c r="AX1799" t="s">
        <v>1093</v>
      </c>
      <c r="AY1799" t="s">
        <v>13356</v>
      </c>
      <c r="AZ1799">
        <v>7611666</v>
      </c>
    </row>
    <row r="1800" spans="2:52" x14ac:dyDescent="0.2">
      <c r="B1800">
        <v>1799</v>
      </c>
      <c r="C1800" s="2" t="s">
        <v>28681</v>
      </c>
      <c r="D1800" s="2">
        <v>42893</v>
      </c>
      <c r="E1800" s="3">
        <v>1.5221527777777799</v>
      </c>
      <c r="F1800">
        <v>1</v>
      </c>
      <c r="G1800" t="s">
        <v>3403</v>
      </c>
      <c r="H1800" s="9">
        <v>15</v>
      </c>
      <c r="I1800">
        <v>11001</v>
      </c>
      <c r="J1800">
        <v>11</v>
      </c>
      <c r="K1800" t="s">
        <v>818</v>
      </c>
      <c r="L1800" s="5" t="s">
        <v>13357</v>
      </c>
      <c r="M1800" s="6">
        <v>4</v>
      </c>
      <c r="N1800" s="7">
        <v>3</v>
      </c>
      <c r="O1800">
        <v>2015</v>
      </c>
      <c r="P1800">
        <v>5</v>
      </c>
      <c r="Q1800" s="8" t="s">
        <v>55</v>
      </c>
      <c r="R1800" s="7" t="s">
        <v>13358</v>
      </c>
      <c r="S1800" t="s">
        <v>307</v>
      </c>
      <c r="T1800" s="7" t="s">
        <v>927</v>
      </c>
      <c r="U1800" t="str">
        <f t="shared" si="28"/>
        <v>19236665</v>
      </c>
      <c r="V1800" t="s">
        <v>94</v>
      </c>
      <c r="W1800" t="s">
        <v>13359</v>
      </c>
      <c r="X1800">
        <v>11001</v>
      </c>
      <c r="Y1800">
        <v>37</v>
      </c>
      <c r="Z1800">
        <v>4617349</v>
      </c>
      <c r="AA1800" t="s">
        <v>13360</v>
      </c>
      <c r="AB1800">
        <v>1</v>
      </c>
      <c r="AC1800">
        <v>11001000</v>
      </c>
      <c r="AD1800" t="s">
        <v>55</v>
      </c>
      <c r="AE1800" s="7">
        <v>11438803</v>
      </c>
      <c r="AF1800" t="s">
        <v>599</v>
      </c>
      <c r="AG1800" t="s">
        <v>13361</v>
      </c>
      <c r="AK1800" s="7" t="s">
        <v>103</v>
      </c>
      <c r="AL1800" t="s">
        <v>115</v>
      </c>
      <c r="AM1800">
        <v>123456</v>
      </c>
      <c r="AN1800">
        <v>123</v>
      </c>
      <c r="AP1800" s="7"/>
      <c r="AS1800" s="14" t="s">
        <v>26874</v>
      </c>
      <c r="AU1800" t="s">
        <v>55</v>
      </c>
      <c r="AV1800">
        <v>52391525</v>
      </c>
      <c r="AW1800" t="s">
        <v>13362</v>
      </c>
      <c r="AX1800" t="s">
        <v>13363</v>
      </c>
      <c r="AY1800" t="s">
        <v>13364</v>
      </c>
      <c r="AZ1800">
        <v>4281230</v>
      </c>
    </row>
    <row r="1801" spans="2:52" x14ac:dyDescent="0.2">
      <c r="B1801">
        <v>1800</v>
      </c>
      <c r="C1801" s="2" t="s">
        <v>28682</v>
      </c>
      <c r="D1801" s="2">
        <v>42894</v>
      </c>
      <c r="E1801" s="3">
        <v>1.3911342592592599</v>
      </c>
      <c r="F1801">
        <v>1</v>
      </c>
      <c r="G1801" t="s">
        <v>13365</v>
      </c>
      <c r="H1801" s="9">
        <v>15</v>
      </c>
      <c r="I1801">
        <v>11001</v>
      </c>
      <c r="J1801">
        <v>11</v>
      </c>
      <c r="K1801" t="s">
        <v>3359</v>
      </c>
      <c r="L1801" s="5" t="s">
        <v>13366</v>
      </c>
      <c r="M1801" s="6">
        <v>5</v>
      </c>
      <c r="N1801" s="7">
        <v>3</v>
      </c>
      <c r="O1801">
        <v>2001</v>
      </c>
      <c r="P1801">
        <v>5</v>
      </c>
      <c r="Q1801" s="8" t="s">
        <v>55</v>
      </c>
      <c r="R1801" s="7" t="s">
        <v>13367</v>
      </c>
      <c r="S1801" t="s">
        <v>2529</v>
      </c>
      <c r="T1801" s="7" t="s">
        <v>5089</v>
      </c>
      <c r="U1801" t="str">
        <f t="shared" si="28"/>
        <v>52349483</v>
      </c>
      <c r="V1801" t="s">
        <v>94</v>
      </c>
      <c r="W1801" t="s">
        <v>13368</v>
      </c>
      <c r="X1801">
        <v>11001</v>
      </c>
      <c r="Y1801">
        <v>26</v>
      </c>
      <c r="Z1801">
        <v>6614523</v>
      </c>
      <c r="AA1801" t="s">
        <v>13369</v>
      </c>
      <c r="AB1801">
        <v>1</v>
      </c>
      <c r="AC1801">
        <v>11001000</v>
      </c>
      <c r="AD1801" t="s">
        <v>55</v>
      </c>
      <c r="AE1801" s="7">
        <v>80261060</v>
      </c>
      <c r="AF1801" t="s">
        <v>64</v>
      </c>
      <c r="AG1801" t="s">
        <v>84</v>
      </c>
      <c r="AK1801" s="7" t="s">
        <v>379</v>
      </c>
      <c r="AL1801" t="s">
        <v>2912</v>
      </c>
      <c r="AM1801">
        <v>123456</v>
      </c>
      <c r="AN1801">
        <v>123</v>
      </c>
      <c r="AO1801">
        <v>1</v>
      </c>
      <c r="AP1801" s="7" t="s">
        <v>66</v>
      </c>
      <c r="AR1801" t="s">
        <v>9812</v>
      </c>
      <c r="AS1801" s="14">
        <v>1213</v>
      </c>
      <c r="AU1801" t="s">
        <v>55</v>
      </c>
      <c r="AV1801">
        <v>20631733</v>
      </c>
      <c r="AW1801" t="s">
        <v>336</v>
      </c>
      <c r="AX1801" t="s">
        <v>2989</v>
      </c>
      <c r="AY1801" t="s">
        <v>13370</v>
      </c>
      <c r="AZ1801">
        <v>6597064</v>
      </c>
    </row>
    <row r="1802" spans="2:52" x14ac:dyDescent="0.2">
      <c r="B1802">
        <v>1801</v>
      </c>
      <c r="C1802" s="2" t="s">
        <v>28683</v>
      </c>
      <c r="D1802" s="2">
        <v>42883</v>
      </c>
      <c r="E1802" s="3">
        <v>11.7769444444444</v>
      </c>
      <c r="F1802">
        <v>2</v>
      </c>
      <c r="G1802" t="s">
        <v>13371</v>
      </c>
      <c r="H1802" s="9">
        <v>15</v>
      </c>
      <c r="I1802">
        <v>11001</v>
      </c>
      <c r="J1802">
        <v>11</v>
      </c>
      <c r="K1802" t="s">
        <v>1852</v>
      </c>
      <c r="L1802" s="5" t="s">
        <v>13372</v>
      </c>
      <c r="M1802" s="6">
        <v>7</v>
      </c>
      <c r="N1802" s="7">
        <v>4</v>
      </c>
      <c r="O1802">
        <v>2007</v>
      </c>
      <c r="P1802">
        <v>45</v>
      </c>
      <c r="Q1802" s="8" t="s">
        <v>55</v>
      </c>
      <c r="R1802" s="7" t="s">
        <v>13373</v>
      </c>
      <c r="S1802" t="s">
        <v>963</v>
      </c>
      <c r="T1802" s="7" t="s">
        <v>13374</v>
      </c>
      <c r="U1802" t="str">
        <f t="shared" si="28"/>
        <v>41318602</v>
      </c>
      <c r="V1802" t="s">
        <v>59</v>
      </c>
      <c r="W1802" t="s">
        <v>13375</v>
      </c>
      <c r="X1802">
        <v>11001</v>
      </c>
      <c r="Y1802">
        <v>30</v>
      </c>
      <c r="Z1802">
        <v>3947180</v>
      </c>
      <c r="AA1802" t="s">
        <v>13376</v>
      </c>
      <c r="AB1802">
        <v>1</v>
      </c>
      <c r="AC1802">
        <v>11001000</v>
      </c>
      <c r="AD1802" t="s">
        <v>81</v>
      </c>
      <c r="AH1802">
        <v>900461872</v>
      </c>
      <c r="AI1802" t="s">
        <v>6695</v>
      </c>
      <c r="AK1802" s="7" t="s">
        <v>2920</v>
      </c>
      <c r="AL1802" t="s">
        <v>1760</v>
      </c>
      <c r="AM1802">
        <v>123456</v>
      </c>
      <c r="AN1802">
        <v>123</v>
      </c>
      <c r="AP1802" s="7"/>
      <c r="AS1802" s="14" t="s">
        <v>26874</v>
      </c>
      <c r="AU1802" t="s">
        <v>55</v>
      </c>
      <c r="AV1802">
        <v>80406023</v>
      </c>
      <c r="AW1802" t="s">
        <v>62</v>
      </c>
      <c r="AX1802" t="s">
        <v>1534</v>
      </c>
      <c r="AY1802" t="s">
        <v>13377</v>
      </c>
      <c r="AZ1802">
        <v>6006549</v>
      </c>
    </row>
    <row r="1803" spans="2:52" x14ac:dyDescent="0.2">
      <c r="B1803">
        <v>1802</v>
      </c>
      <c r="C1803" s="2" t="s">
        <v>28684</v>
      </c>
      <c r="D1803" s="2">
        <v>42913</v>
      </c>
      <c r="E1803" s="3">
        <v>20.152002314814801</v>
      </c>
      <c r="F1803">
        <v>2</v>
      </c>
      <c r="G1803" t="s">
        <v>13378</v>
      </c>
      <c r="H1803" s="9">
        <v>15</v>
      </c>
      <c r="I1803">
        <v>11001</v>
      </c>
      <c r="J1803">
        <v>11</v>
      </c>
      <c r="K1803" t="s">
        <v>3359</v>
      </c>
      <c r="L1803" s="5" t="s">
        <v>13379</v>
      </c>
      <c r="M1803" s="6">
        <v>12</v>
      </c>
      <c r="N1803" s="7">
        <v>3</v>
      </c>
      <c r="O1803">
        <v>2007</v>
      </c>
      <c r="P1803">
        <v>3</v>
      </c>
      <c r="Q1803" s="8" t="s">
        <v>55</v>
      </c>
      <c r="R1803" s="7" t="s">
        <v>13380</v>
      </c>
      <c r="S1803" t="s">
        <v>187</v>
      </c>
      <c r="T1803" s="7" t="s">
        <v>1558</v>
      </c>
      <c r="U1803" t="str">
        <f t="shared" si="28"/>
        <v>52646163</v>
      </c>
      <c r="V1803" t="s">
        <v>127</v>
      </c>
      <c r="W1803" t="s">
        <v>13381</v>
      </c>
      <c r="X1803">
        <v>11001</v>
      </c>
      <c r="Y1803">
        <v>43</v>
      </c>
      <c r="Z1803">
        <v>2334769</v>
      </c>
      <c r="AA1803" t="s">
        <v>13382</v>
      </c>
      <c r="AB1803">
        <v>1</v>
      </c>
      <c r="AC1803">
        <v>11001000</v>
      </c>
      <c r="AD1803" t="s">
        <v>55</v>
      </c>
      <c r="AE1803" s="7">
        <v>1013595496</v>
      </c>
      <c r="AF1803" t="s">
        <v>12315</v>
      </c>
      <c r="AG1803" t="s">
        <v>335</v>
      </c>
      <c r="AK1803" s="7" t="s">
        <v>62</v>
      </c>
      <c r="AL1803" t="s">
        <v>815</v>
      </c>
      <c r="AM1803">
        <v>123456</v>
      </c>
      <c r="AN1803">
        <v>123</v>
      </c>
      <c r="AO1803">
        <v>2</v>
      </c>
      <c r="AP1803" s="7" t="s">
        <v>101</v>
      </c>
      <c r="AR1803" t="s">
        <v>3461</v>
      </c>
      <c r="AS1803" s="14">
        <v>1216</v>
      </c>
      <c r="AU1803" t="s">
        <v>55</v>
      </c>
      <c r="AV1803">
        <v>27275170</v>
      </c>
      <c r="AW1803" t="s">
        <v>68</v>
      </c>
      <c r="AX1803" t="s">
        <v>1938</v>
      </c>
      <c r="AY1803" t="s">
        <v>13383</v>
      </c>
      <c r="AZ1803">
        <v>5341120</v>
      </c>
    </row>
    <row r="1804" spans="2:52" x14ac:dyDescent="0.2">
      <c r="B1804">
        <v>1803</v>
      </c>
      <c r="C1804" s="2" t="s">
        <v>28685</v>
      </c>
      <c r="D1804" s="2">
        <v>42865</v>
      </c>
      <c r="E1804" s="3">
        <v>22.789039351851802</v>
      </c>
      <c r="F1804">
        <v>2</v>
      </c>
      <c r="G1804" t="s">
        <v>13384</v>
      </c>
      <c r="H1804" s="9">
        <v>15</v>
      </c>
      <c r="I1804">
        <v>11001</v>
      </c>
      <c r="J1804">
        <v>11</v>
      </c>
      <c r="K1804" t="s">
        <v>515</v>
      </c>
      <c r="L1804" s="5" t="s">
        <v>13385</v>
      </c>
      <c r="M1804" s="6">
        <v>11</v>
      </c>
      <c r="N1804" s="7">
        <v>3</v>
      </c>
      <c r="O1804">
        <v>2016</v>
      </c>
      <c r="P1804">
        <v>3</v>
      </c>
      <c r="Q1804" s="8" t="s">
        <v>55</v>
      </c>
      <c r="R1804" s="7" t="s">
        <v>13386</v>
      </c>
      <c r="S1804" t="s">
        <v>292</v>
      </c>
      <c r="T1804" s="7" t="s">
        <v>330</v>
      </c>
      <c r="U1804" t="str">
        <f t="shared" si="28"/>
        <v>51988751</v>
      </c>
      <c r="V1804" t="s">
        <v>127</v>
      </c>
      <c r="W1804" t="s">
        <v>13387</v>
      </c>
      <c r="X1804">
        <v>11001</v>
      </c>
      <c r="Y1804">
        <v>39</v>
      </c>
      <c r="Z1804">
        <v>2391317</v>
      </c>
      <c r="AA1804" t="s">
        <v>13388</v>
      </c>
      <c r="AB1804">
        <v>1</v>
      </c>
      <c r="AC1804">
        <v>11001000</v>
      </c>
      <c r="AD1804" t="s">
        <v>81</v>
      </c>
      <c r="AH1804">
        <v>900635459</v>
      </c>
      <c r="AI1804" t="s">
        <v>13389</v>
      </c>
      <c r="AK1804" s="7" t="s">
        <v>2935</v>
      </c>
      <c r="AL1804" t="s">
        <v>1829</v>
      </c>
      <c r="AM1804">
        <v>123456</v>
      </c>
      <c r="AN1804">
        <v>123</v>
      </c>
      <c r="AP1804" s="7"/>
      <c r="AS1804" s="14" t="s">
        <v>26874</v>
      </c>
      <c r="AU1804" t="s">
        <v>55</v>
      </c>
      <c r="AV1804">
        <v>19250756</v>
      </c>
      <c r="AW1804" t="s">
        <v>307</v>
      </c>
      <c r="AX1804" t="s">
        <v>794</v>
      </c>
      <c r="AY1804" t="s">
        <v>13390</v>
      </c>
      <c r="AZ1804">
        <v>7685063</v>
      </c>
    </row>
    <row r="1805" spans="2:52" x14ac:dyDescent="0.2">
      <c r="B1805">
        <v>1804</v>
      </c>
      <c r="C1805" s="2" t="s">
        <v>28686</v>
      </c>
      <c r="D1805" s="2">
        <v>42925</v>
      </c>
      <c r="E1805" s="3">
        <v>21.569618055555601</v>
      </c>
      <c r="F1805">
        <v>1</v>
      </c>
      <c r="G1805" t="s">
        <v>10282</v>
      </c>
      <c r="H1805" s="9">
        <v>15</v>
      </c>
      <c r="I1805">
        <v>11001</v>
      </c>
      <c r="J1805">
        <v>11</v>
      </c>
      <c r="K1805" t="s">
        <v>767</v>
      </c>
      <c r="L1805" s="5" t="s">
        <v>13391</v>
      </c>
      <c r="M1805" s="6">
        <v>7</v>
      </c>
      <c r="N1805" s="7">
        <v>4</v>
      </c>
      <c r="O1805">
        <v>2015</v>
      </c>
      <c r="P1805">
        <v>45</v>
      </c>
      <c r="Q1805" s="8" t="s">
        <v>55</v>
      </c>
      <c r="R1805" s="7" t="s">
        <v>13392</v>
      </c>
      <c r="S1805" t="s">
        <v>172</v>
      </c>
      <c r="T1805" s="7" t="s">
        <v>4946</v>
      </c>
      <c r="U1805" t="str">
        <f t="shared" si="28"/>
        <v>41649639</v>
      </c>
      <c r="V1805" t="s">
        <v>59</v>
      </c>
      <c r="W1805" t="s">
        <v>13393</v>
      </c>
      <c r="X1805">
        <v>11001</v>
      </c>
      <c r="Y1805">
        <v>46</v>
      </c>
      <c r="Z1805">
        <v>4262328</v>
      </c>
      <c r="AA1805" t="s">
        <v>13394</v>
      </c>
      <c r="AB1805">
        <v>1</v>
      </c>
      <c r="AC1805">
        <v>11001000</v>
      </c>
      <c r="AD1805" t="s">
        <v>81</v>
      </c>
      <c r="AH1805">
        <v>8300036082</v>
      </c>
      <c r="AI1805" t="s">
        <v>4168</v>
      </c>
      <c r="AK1805" s="7" t="s">
        <v>2943</v>
      </c>
      <c r="AL1805" t="s">
        <v>2944</v>
      </c>
      <c r="AM1805">
        <v>123456</v>
      </c>
      <c r="AN1805">
        <v>123</v>
      </c>
      <c r="AP1805" s="7"/>
      <c r="AS1805" s="14" t="s">
        <v>26874</v>
      </c>
      <c r="AU1805" t="s">
        <v>55</v>
      </c>
      <c r="AV1805">
        <v>1010216811</v>
      </c>
      <c r="AW1805" t="s">
        <v>4226</v>
      </c>
      <c r="AX1805" t="s">
        <v>744</v>
      </c>
      <c r="AY1805" t="s">
        <v>13395</v>
      </c>
      <c r="AZ1805">
        <v>3328111</v>
      </c>
    </row>
    <row r="1806" spans="2:52" x14ac:dyDescent="0.2">
      <c r="B1806">
        <v>1805</v>
      </c>
      <c r="C1806" s="2" t="s">
        <v>28687</v>
      </c>
      <c r="D1806" s="2">
        <v>42913</v>
      </c>
      <c r="E1806" s="3">
        <v>2.28662037037037</v>
      </c>
      <c r="F1806">
        <v>1</v>
      </c>
      <c r="G1806" t="s">
        <v>13396</v>
      </c>
      <c r="H1806" s="9">
        <v>15</v>
      </c>
      <c r="I1806">
        <v>11001</v>
      </c>
      <c r="J1806">
        <v>11</v>
      </c>
      <c r="K1806" t="s">
        <v>251</v>
      </c>
      <c r="L1806" s="5" t="s">
        <v>13397</v>
      </c>
      <c r="M1806" s="6">
        <v>5</v>
      </c>
      <c r="N1806" s="7">
        <v>3</v>
      </c>
      <c r="O1806">
        <v>2017</v>
      </c>
      <c r="P1806">
        <v>5</v>
      </c>
      <c r="Q1806" s="8" t="s">
        <v>55</v>
      </c>
      <c r="R1806" s="7" t="s">
        <v>13398</v>
      </c>
      <c r="S1806" t="s">
        <v>13399</v>
      </c>
      <c r="T1806" s="7" t="s">
        <v>13400</v>
      </c>
      <c r="U1806" t="str">
        <f t="shared" si="28"/>
        <v>41612106</v>
      </c>
      <c r="V1806" t="s">
        <v>94</v>
      </c>
      <c r="W1806" t="s">
        <v>13401</v>
      </c>
      <c r="X1806">
        <v>11001</v>
      </c>
      <c r="Y1806">
        <v>20</v>
      </c>
      <c r="Z1806">
        <v>4310048</v>
      </c>
      <c r="AA1806" t="s">
        <v>13402</v>
      </c>
      <c r="AB1806">
        <v>1</v>
      </c>
      <c r="AC1806">
        <v>11001000</v>
      </c>
      <c r="AD1806" t="s">
        <v>55</v>
      </c>
      <c r="AE1806" s="7">
        <v>16500772</v>
      </c>
      <c r="AF1806" t="s">
        <v>13403</v>
      </c>
      <c r="AG1806" t="s">
        <v>664</v>
      </c>
      <c r="AK1806" s="7" t="s">
        <v>307</v>
      </c>
      <c r="AL1806" t="s">
        <v>115</v>
      </c>
      <c r="AM1806">
        <v>123456</v>
      </c>
      <c r="AN1806">
        <v>123</v>
      </c>
      <c r="AO1806">
        <v>1</v>
      </c>
      <c r="AP1806" s="7" t="s">
        <v>66</v>
      </c>
      <c r="AR1806" t="s">
        <v>9812</v>
      </c>
      <c r="AS1806" s="14">
        <v>1213</v>
      </c>
      <c r="AU1806" t="s">
        <v>55</v>
      </c>
      <c r="AV1806">
        <v>46671228</v>
      </c>
      <c r="AW1806" t="s">
        <v>267</v>
      </c>
      <c r="AX1806" t="s">
        <v>13404</v>
      </c>
      <c r="AY1806" t="s">
        <v>13405</v>
      </c>
      <c r="AZ1806">
        <v>6309171</v>
      </c>
    </row>
    <row r="1807" spans="2:52" x14ac:dyDescent="0.2">
      <c r="B1807">
        <v>1806</v>
      </c>
      <c r="C1807" s="2" t="s">
        <v>28688</v>
      </c>
      <c r="D1807" s="2">
        <v>42865</v>
      </c>
      <c r="E1807" s="3">
        <v>10.571423611111101</v>
      </c>
      <c r="F1807">
        <v>2</v>
      </c>
      <c r="G1807" t="s">
        <v>13406</v>
      </c>
      <c r="H1807" s="9">
        <v>15</v>
      </c>
      <c r="I1807">
        <v>11001</v>
      </c>
      <c r="J1807">
        <v>11</v>
      </c>
      <c r="K1807" t="s">
        <v>299</v>
      </c>
      <c r="L1807" s="5" t="s">
        <v>13407</v>
      </c>
      <c r="M1807" s="6">
        <v>14</v>
      </c>
      <c r="N1807" s="7">
        <v>3</v>
      </c>
      <c r="O1807">
        <v>1997</v>
      </c>
      <c r="P1807">
        <v>3</v>
      </c>
      <c r="Q1807" s="8" t="s">
        <v>55</v>
      </c>
      <c r="R1807" s="7" t="s">
        <v>13408</v>
      </c>
      <c r="S1807" t="s">
        <v>543</v>
      </c>
      <c r="T1807" s="7" t="s">
        <v>1995</v>
      </c>
      <c r="U1807" t="str">
        <f t="shared" si="28"/>
        <v>79378940</v>
      </c>
      <c r="V1807" t="s">
        <v>94</v>
      </c>
      <c r="W1807" t="s">
        <v>13409</v>
      </c>
      <c r="X1807">
        <v>11001</v>
      </c>
      <c r="Y1807">
        <v>19</v>
      </c>
      <c r="Z1807">
        <v>5701592</v>
      </c>
      <c r="AA1807" t="s">
        <v>13410</v>
      </c>
      <c r="AB1807">
        <v>1</v>
      </c>
      <c r="AC1807">
        <v>11001000</v>
      </c>
      <c r="AD1807" t="s">
        <v>55</v>
      </c>
      <c r="AE1807" s="7">
        <v>41488784</v>
      </c>
      <c r="AF1807" t="s">
        <v>12325</v>
      </c>
      <c r="AG1807" t="s">
        <v>2912</v>
      </c>
      <c r="AK1807" s="7" t="s">
        <v>629</v>
      </c>
      <c r="AL1807" t="s">
        <v>2960</v>
      </c>
      <c r="AM1807">
        <v>123456</v>
      </c>
      <c r="AN1807">
        <v>123</v>
      </c>
      <c r="AP1807" s="7"/>
      <c r="AS1807" s="14" t="s">
        <v>26874</v>
      </c>
      <c r="AU1807" t="s">
        <v>55</v>
      </c>
      <c r="AV1807">
        <v>79638428</v>
      </c>
      <c r="AW1807" t="s">
        <v>518</v>
      </c>
      <c r="AX1807" t="s">
        <v>69</v>
      </c>
      <c r="AY1807" t="s">
        <v>13411</v>
      </c>
      <c r="AZ1807">
        <v>4802089</v>
      </c>
    </row>
    <row r="1808" spans="2:52" x14ac:dyDescent="0.2">
      <c r="B1808">
        <v>1807</v>
      </c>
      <c r="C1808" s="2" t="s">
        <v>28689</v>
      </c>
      <c r="D1808" s="2">
        <v>42908</v>
      </c>
      <c r="E1808" s="3">
        <v>21.360462962962998</v>
      </c>
      <c r="F1808">
        <v>1</v>
      </c>
      <c r="G1808" t="s">
        <v>4512</v>
      </c>
      <c r="H1808" s="9">
        <v>15</v>
      </c>
      <c r="I1808">
        <v>11001</v>
      </c>
      <c r="J1808">
        <v>11</v>
      </c>
      <c r="K1808" t="s">
        <v>376</v>
      </c>
      <c r="L1808" s="5" t="s">
        <v>13412</v>
      </c>
      <c r="M1808" s="6">
        <v>7</v>
      </c>
      <c r="N1808" s="7">
        <v>4</v>
      </c>
      <c r="O1808">
        <v>2014</v>
      </c>
      <c r="P1808">
        <v>45</v>
      </c>
      <c r="Q1808" s="8" t="s">
        <v>55</v>
      </c>
      <c r="R1808" s="7" t="s">
        <v>13413</v>
      </c>
      <c r="S1808" t="s">
        <v>436</v>
      </c>
      <c r="T1808" s="7" t="s">
        <v>405</v>
      </c>
      <c r="U1808" t="str">
        <f t="shared" si="28"/>
        <v>1023944802</v>
      </c>
      <c r="V1808" t="s">
        <v>59</v>
      </c>
      <c r="W1808" t="s">
        <v>13414</v>
      </c>
      <c r="X1808">
        <v>11001</v>
      </c>
      <c r="Y1808">
        <v>52</v>
      </c>
      <c r="Z1808">
        <v>6253691</v>
      </c>
      <c r="AA1808" t="s">
        <v>13415</v>
      </c>
      <c r="AB1808">
        <v>1</v>
      </c>
      <c r="AC1808">
        <v>11001000</v>
      </c>
      <c r="AD1808" t="s">
        <v>81</v>
      </c>
      <c r="AH1808">
        <v>900437006</v>
      </c>
      <c r="AI1808" t="s">
        <v>13416</v>
      </c>
      <c r="AK1808" s="7" t="s">
        <v>359</v>
      </c>
      <c r="AL1808" t="s">
        <v>664</v>
      </c>
      <c r="AM1808">
        <v>123456</v>
      </c>
      <c r="AN1808">
        <v>123</v>
      </c>
      <c r="AP1808" s="7"/>
      <c r="AS1808" s="14" t="s">
        <v>26874</v>
      </c>
      <c r="AU1808" t="s">
        <v>55</v>
      </c>
      <c r="AV1808">
        <v>52792643</v>
      </c>
      <c r="AW1808" t="s">
        <v>68</v>
      </c>
      <c r="AX1808" t="s">
        <v>4858</v>
      </c>
      <c r="AY1808" t="s">
        <v>13417</v>
      </c>
      <c r="AZ1808">
        <v>4109368</v>
      </c>
    </row>
    <row r="1809" spans="2:52" x14ac:dyDescent="0.2">
      <c r="B1809">
        <v>1808</v>
      </c>
      <c r="C1809" s="2" t="s">
        <v>28690</v>
      </c>
      <c r="D1809" s="2">
        <v>42893</v>
      </c>
      <c r="E1809" s="3">
        <v>20.538483796296301</v>
      </c>
      <c r="F1809">
        <v>2</v>
      </c>
      <c r="G1809" t="s">
        <v>13418</v>
      </c>
      <c r="H1809" s="9">
        <v>15</v>
      </c>
      <c r="I1809">
        <v>11001</v>
      </c>
      <c r="J1809">
        <v>11</v>
      </c>
      <c r="K1809" t="s">
        <v>2144</v>
      </c>
      <c r="L1809" s="5" t="s">
        <v>13419</v>
      </c>
      <c r="M1809" s="6">
        <v>5</v>
      </c>
      <c r="N1809" s="7">
        <v>3</v>
      </c>
      <c r="O1809">
        <v>2009</v>
      </c>
      <c r="P1809">
        <v>5</v>
      </c>
      <c r="Q1809" s="8" t="s">
        <v>55</v>
      </c>
      <c r="R1809" s="7" t="s">
        <v>13420</v>
      </c>
      <c r="S1809" t="s">
        <v>955</v>
      </c>
      <c r="T1809" s="7" t="s">
        <v>1142</v>
      </c>
      <c r="U1809" t="str">
        <f t="shared" si="28"/>
        <v>19393305</v>
      </c>
      <c r="V1809" t="s">
        <v>94</v>
      </c>
      <c r="W1809" t="s">
        <v>13421</v>
      </c>
      <c r="X1809">
        <v>11001</v>
      </c>
      <c r="Y1809">
        <v>41</v>
      </c>
      <c r="Z1809">
        <v>4538701</v>
      </c>
      <c r="AA1809" t="s">
        <v>13422</v>
      </c>
      <c r="AB1809">
        <v>1</v>
      </c>
      <c r="AC1809">
        <v>11001000</v>
      </c>
      <c r="AD1809" t="s">
        <v>81</v>
      </c>
      <c r="AH1809">
        <v>900329102</v>
      </c>
      <c r="AI1809" t="s">
        <v>13423</v>
      </c>
      <c r="AK1809" s="7" t="s">
        <v>616</v>
      </c>
      <c r="AL1809" t="s">
        <v>343</v>
      </c>
      <c r="AM1809">
        <v>123456</v>
      </c>
      <c r="AN1809">
        <v>123</v>
      </c>
      <c r="AP1809" s="7"/>
      <c r="AS1809" s="14" t="s">
        <v>26874</v>
      </c>
      <c r="AU1809" t="s">
        <v>55</v>
      </c>
      <c r="AV1809">
        <v>79801586</v>
      </c>
      <c r="AW1809" t="s">
        <v>511</v>
      </c>
      <c r="AX1809" t="s">
        <v>13424</v>
      </c>
      <c r="AY1809" t="s">
        <v>13425</v>
      </c>
      <c r="AZ1809">
        <v>4454594</v>
      </c>
    </row>
    <row r="1810" spans="2:52" x14ac:dyDescent="0.2">
      <c r="B1810">
        <v>1809</v>
      </c>
      <c r="C1810" s="2" t="s">
        <v>28691</v>
      </c>
      <c r="D1810" s="2">
        <v>42921</v>
      </c>
      <c r="E1810" s="3">
        <v>22.187129629629599</v>
      </c>
      <c r="F1810">
        <v>1</v>
      </c>
      <c r="G1810" t="s">
        <v>1247</v>
      </c>
      <c r="H1810" s="9">
        <v>15</v>
      </c>
      <c r="I1810">
        <v>11001</v>
      </c>
      <c r="J1810">
        <v>11</v>
      </c>
      <c r="K1810" t="s">
        <v>859</v>
      </c>
      <c r="L1810" s="5" t="s">
        <v>13426</v>
      </c>
      <c r="M1810" s="6">
        <v>9</v>
      </c>
      <c r="N1810" s="7">
        <v>4</v>
      </c>
      <c r="O1810">
        <v>2012</v>
      </c>
      <c r="P1810">
        <v>90</v>
      </c>
      <c r="Q1810" s="8" t="s">
        <v>55</v>
      </c>
      <c r="R1810" s="7" t="s">
        <v>13427</v>
      </c>
      <c r="S1810" t="s">
        <v>951</v>
      </c>
      <c r="T1810" s="7" t="s">
        <v>410</v>
      </c>
      <c r="U1810" t="str">
        <f t="shared" si="28"/>
        <v>79894486</v>
      </c>
      <c r="V1810" t="s">
        <v>78</v>
      </c>
      <c r="W1810" t="s">
        <v>13428</v>
      </c>
      <c r="X1810">
        <v>11001</v>
      </c>
      <c r="Y1810">
        <v>19</v>
      </c>
      <c r="Z1810">
        <v>5093493</v>
      </c>
      <c r="AA1810" t="s">
        <v>13429</v>
      </c>
      <c r="AB1810">
        <v>1</v>
      </c>
      <c r="AC1810">
        <v>11001000</v>
      </c>
      <c r="AD1810" t="s">
        <v>55</v>
      </c>
      <c r="AE1810" s="7">
        <v>20753572</v>
      </c>
      <c r="AF1810" t="s">
        <v>1815</v>
      </c>
      <c r="AG1810" t="s">
        <v>659</v>
      </c>
      <c r="AK1810" s="7" t="s">
        <v>588</v>
      </c>
      <c r="AL1810" t="s">
        <v>2989</v>
      </c>
      <c r="AM1810">
        <v>123456</v>
      </c>
      <c r="AN1810">
        <v>123</v>
      </c>
      <c r="AP1810" s="7"/>
      <c r="AS1810" s="14" t="s">
        <v>26874</v>
      </c>
      <c r="AU1810" t="s">
        <v>55</v>
      </c>
      <c r="AV1810">
        <v>41440957</v>
      </c>
      <c r="AW1810" t="s">
        <v>2285</v>
      </c>
      <c r="AX1810" t="s">
        <v>2488</v>
      </c>
      <c r="AY1810" t="s">
        <v>13430</v>
      </c>
      <c r="AZ1810">
        <v>4866393</v>
      </c>
    </row>
    <row r="1811" spans="2:52" x14ac:dyDescent="0.2">
      <c r="B1811">
        <v>1810</v>
      </c>
      <c r="C1811" s="2" t="s">
        <v>28692</v>
      </c>
      <c r="D1811" s="2">
        <v>42885</v>
      </c>
      <c r="E1811" s="3">
        <v>8.8410648148148105</v>
      </c>
      <c r="F1811">
        <v>1</v>
      </c>
      <c r="G1811" t="s">
        <v>12192</v>
      </c>
      <c r="H1811" s="9">
        <v>15</v>
      </c>
      <c r="I1811">
        <v>11001</v>
      </c>
      <c r="J1811">
        <v>11</v>
      </c>
      <c r="K1811" t="s">
        <v>340</v>
      </c>
      <c r="L1811" s="5" t="s">
        <v>13431</v>
      </c>
      <c r="M1811" s="6">
        <v>9</v>
      </c>
      <c r="N1811" s="7">
        <v>4</v>
      </c>
      <c r="O1811">
        <v>2001</v>
      </c>
      <c r="P1811">
        <v>90</v>
      </c>
      <c r="Q1811" s="8" t="s">
        <v>55</v>
      </c>
      <c r="R1811" s="7" t="s">
        <v>13432</v>
      </c>
      <c r="S1811" t="s">
        <v>482</v>
      </c>
      <c r="T1811" s="7" t="s">
        <v>3473</v>
      </c>
      <c r="U1811" t="str">
        <f t="shared" si="28"/>
        <v>3290733</v>
      </c>
      <c r="V1811" t="s">
        <v>78</v>
      </c>
      <c r="W1811" t="s">
        <v>13433</v>
      </c>
      <c r="X1811">
        <v>11001</v>
      </c>
      <c r="Y1811">
        <v>28</v>
      </c>
      <c r="Z1811">
        <v>3124994</v>
      </c>
      <c r="AA1811" t="s">
        <v>13434</v>
      </c>
      <c r="AB1811">
        <v>1</v>
      </c>
      <c r="AC1811">
        <v>11001000</v>
      </c>
      <c r="AD1811" t="s">
        <v>81</v>
      </c>
      <c r="AH1811">
        <v>860507033</v>
      </c>
      <c r="AI1811" t="s">
        <v>13435</v>
      </c>
      <c r="AK1811" s="7" t="s">
        <v>2996</v>
      </c>
      <c r="AL1811" t="s">
        <v>499</v>
      </c>
      <c r="AM1811">
        <v>123456</v>
      </c>
      <c r="AN1811">
        <v>123</v>
      </c>
      <c r="AP1811" s="7"/>
      <c r="AS1811" s="14" t="s">
        <v>26874</v>
      </c>
      <c r="AU1811" t="s">
        <v>55</v>
      </c>
      <c r="AV1811">
        <v>79464168</v>
      </c>
      <c r="AW1811" t="s">
        <v>3156</v>
      </c>
      <c r="AX1811" t="s">
        <v>169</v>
      </c>
      <c r="AY1811" t="s">
        <v>13436</v>
      </c>
      <c r="AZ1811">
        <v>4355398</v>
      </c>
    </row>
    <row r="1812" spans="2:52" x14ac:dyDescent="0.2">
      <c r="B1812">
        <v>1811</v>
      </c>
      <c r="C1812" s="2" t="s">
        <v>28693</v>
      </c>
      <c r="D1812" s="2">
        <v>42876</v>
      </c>
      <c r="E1812" s="3">
        <v>19.076250000000002</v>
      </c>
      <c r="F1812">
        <v>1</v>
      </c>
      <c r="G1812" t="s">
        <v>1394</v>
      </c>
      <c r="H1812" s="9">
        <v>15</v>
      </c>
      <c r="I1812">
        <v>11001</v>
      </c>
      <c r="J1812">
        <v>11</v>
      </c>
      <c r="K1812" t="s">
        <v>656</v>
      </c>
      <c r="L1812" s="5" t="s">
        <v>13437</v>
      </c>
      <c r="M1812" s="6">
        <v>3</v>
      </c>
      <c r="N1812" s="7">
        <v>3</v>
      </c>
      <c r="O1812">
        <v>2016</v>
      </c>
      <c r="P1812">
        <v>5</v>
      </c>
      <c r="Q1812" s="8" t="s">
        <v>55</v>
      </c>
      <c r="R1812" s="7" t="s">
        <v>13438</v>
      </c>
      <c r="S1812" t="s">
        <v>13439</v>
      </c>
      <c r="T1812" s="7" t="s">
        <v>2561</v>
      </c>
      <c r="U1812" t="str">
        <f t="shared" si="28"/>
        <v>19106919</v>
      </c>
      <c r="V1812" t="s">
        <v>94</v>
      </c>
      <c r="W1812" t="s">
        <v>13440</v>
      </c>
      <c r="X1812">
        <v>11001</v>
      </c>
      <c r="Y1812">
        <v>19</v>
      </c>
      <c r="Z1812">
        <v>2350522</v>
      </c>
      <c r="AA1812" t="s">
        <v>13441</v>
      </c>
      <c r="AB1812">
        <v>1</v>
      </c>
      <c r="AC1812">
        <v>11001000</v>
      </c>
      <c r="AD1812" t="s">
        <v>55</v>
      </c>
      <c r="AE1812" s="7">
        <v>9350376</v>
      </c>
      <c r="AF1812" t="s">
        <v>511</v>
      </c>
      <c r="AG1812" t="s">
        <v>11620</v>
      </c>
      <c r="AK1812" s="7" t="s">
        <v>3005</v>
      </c>
      <c r="AL1812" t="s">
        <v>3006</v>
      </c>
      <c r="AM1812">
        <v>123456</v>
      </c>
      <c r="AN1812">
        <v>123</v>
      </c>
      <c r="AP1812" s="7"/>
      <c r="AS1812" s="14" t="s">
        <v>26874</v>
      </c>
      <c r="AU1812" t="s">
        <v>55</v>
      </c>
      <c r="AV1812">
        <v>1024496137</v>
      </c>
      <c r="AW1812" t="s">
        <v>285</v>
      </c>
      <c r="AX1812" t="s">
        <v>5577</v>
      </c>
      <c r="AY1812" t="s">
        <v>13442</v>
      </c>
      <c r="AZ1812">
        <v>7676282</v>
      </c>
    </row>
    <row r="1813" spans="2:52" x14ac:dyDescent="0.2">
      <c r="B1813">
        <v>1812</v>
      </c>
      <c r="C1813" s="2" t="s">
        <v>28694</v>
      </c>
      <c r="D1813" s="2">
        <v>42865</v>
      </c>
      <c r="E1813" s="3">
        <v>21.115347222222201</v>
      </c>
      <c r="F1813">
        <v>1</v>
      </c>
      <c r="G1813" t="s">
        <v>13443</v>
      </c>
      <c r="H1813" s="9">
        <v>15</v>
      </c>
      <c r="I1813">
        <v>11001</v>
      </c>
      <c r="J1813">
        <v>11</v>
      </c>
      <c r="K1813" t="s">
        <v>73</v>
      </c>
      <c r="L1813" s="5" t="s">
        <v>13444</v>
      </c>
      <c r="M1813" s="6">
        <v>5</v>
      </c>
      <c r="N1813" s="7">
        <v>3</v>
      </c>
      <c r="O1813">
        <v>2009</v>
      </c>
      <c r="P1813">
        <v>5</v>
      </c>
      <c r="Q1813" s="8" t="s">
        <v>55</v>
      </c>
      <c r="R1813" s="7" t="s">
        <v>13445</v>
      </c>
      <c r="S1813" t="s">
        <v>396</v>
      </c>
      <c r="T1813" s="7" t="s">
        <v>203</v>
      </c>
      <c r="U1813" t="str">
        <f t="shared" si="28"/>
        <v>52113910</v>
      </c>
      <c r="V1813" t="s">
        <v>94</v>
      </c>
      <c r="W1813" t="s">
        <v>13446</v>
      </c>
      <c r="X1813">
        <v>11001</v>
      </c>
      <c r="Y1813">
        <v>40</v>
      </c>
      <c r="Z1813">
        <v>4030886</v>
      </c>
      <c r="AA1813" t="s">
        <v>13447</v>
      </c>
      <c r="AB1813">
        <v>1</v>
      </c>
      <c r="AC1813">
        <v>11001000</v>
      </c>
      <c r="AD1813" t="s">
        <v>81</v>
      </c>
      <c r="AH1813">
        <v>8605264991</v>
      </c>
      <c r="AI1813" t="s">
        <v>2271</v>
      </c>
      <c r="AK1813" s="7" t="s">
        <v>674</v>
      </c>
      <c r="AL1813" t="s">
        <v>3014</v>
      </c>
      <c r="AM1813">
        <v>123456</v>
      </c>
      <c r="AN1813">
        <v>123</v>
      </c>
      <c r="AP1813" s="7"/>
      <c r="AS1813" s="14" t="s">
        <v>26874</v>
      </c>
      <c r="AU1813" t="s">
        <v>55</v>
      </c>
      <c r="AV1813">
        <v>52703413</v>
      </c>
      <c r="AW1813" t="s">
        <v>495</v>
      </c>
      <c r="AX1813" t="s">
        <v>13448</v>
      </c>
      <c r="AY1813" t="s">
        <v>13449</v>
      </c>
      <c r="AZ1813">
        <v>5065414</v>
      </c>
    </row>
    <row r="1814" spans="2:52" x14ac:dyDescent="0.2">
      <c r="B1814">
        <v>1813</v>
      </c>
      <c r="C1814" s="2" t="s">
        <v>28695</v>
      </c>
      <c r="D1814" s="2">
        <v>42870</v>
      </c>
      <c r="E1814" s="3">
        <v>2.86341435185185</v>
      </c>
      <c r="F1814">
        <v>1</v>
      </c>
      <c r="G1814" t="s">
        <v>9271</v>
      </c>
      <c r="H1814" s="9">
        <v>15</v>
      </c>
      <c r="I1814">
        <v>11001</v>
      </c>
      <c r="J1814">
        <v>11</v>
      </c>
      <c r="K1814" t="s">
        <v>528</v>
      </c>
      <c r="L1814" s="5" t="s">
        <v>13450</v>
      </c>
      <c r="M1814" s="6">
        <v>7</v>
      </c>
      <c r="N1814" s="7">
        <v>4</v>
      </c>
      <c r="O1814">
        <v>2005</v>
      </c>
      <c r="P1814">
        <v>45</v>
      </c>
      <c r="Q1814" s="8" t="s">
        <v>55</v>
      </c>
      <c r="R1814" s="7" t="s">
        <v>13451</v>
      </c>
      <c r="S1814" t="s">
        <v>3910</v>
      </c>
      <c r="T1814" s="7" t="s">
        <v>231</v>
      </c>
      <c r="U1814" t="str">
        <f t="shared" si="28"/>
        <v>19377496</v>
      </c>
      <c r="V1814" t="s">
        <v>59</v>
      </c>
      <c r="W1814" t="s">
        <v>13452</v>
      </c>
      <c r="X1814">
        <v>11001</v>
      </c>
      <c r="Y1814">
        <v>43</v>
      </c>
      <c r="Z1814">
        <v>3713333</v>
      </c>
      <c r="AA1814" t="s">
        <v>13453</v>
      </c>
      <c r="AB1814">
        <v>1</v>
      </c>
      <c r="AC1814">
        <v>11001000</v>
      </c>
      <c r="AD1814" t="s">
        <v>55</v>
      </c>
      <c r="AE1814" s="7">
        <v>19468476</v>
      </c>
      <c r="AF1814" t="s">
        <v>7346</v>
      </c>
      <c r="AG1814" t="s">
        <v>385</v>
      </c>
      <c r="AK1814" s="7" t="s">
        <v>3022</v>
      </c>
      <c r="AL1814" t="s">
        <v>671</v>
      </c>
      <c r="AM1814">
        <v>123456</v>
      </c>
      <c r="AN1814">
        <v>123</v>
      </c>
      <c r="AP1814" s="7"/>
      <c r="AS1814" s="14" t="s">
        <v>26874</v>
      </c>
      <c r="AU1814" t="s">
        <v>55</v>
      </c>
      <c r="AV1814">
        <v>19297401</v>
      </c>
      <c r="AW1814" t="s">
        <v>62</v>
      </c>
      <c r="AX1814" t="s">
        <v>664</v>
      </c>
      <c r="AY1814" t="s">
        <v>13454</v>
      </c>
      <c r="AZ1814">
        <v>3785626</v>
      </c>
    </row>
    <row r="1815" spans="2:52" x14ac:dyDescent="0.2">
      <c r="B1815">
        <v>1814</v>
      </c>
      <c r="C1815" s="2" t="s">
        <v>28696</v>
      </c>
      <c r="D1815" s="2">
        <v>42882</v>
      </c>
      <c r="E1815" s="3">
        <v>6.3220717592592601</v>
      </c>
      <c r="F1815">
        <v>1</v>
      </c>
      <c r="G1815" t="s">
        <v>13455</v>
      </c>
      <c r="H1815" s="9">
        <v>15</v>
      </c>
      <c r="I1815">
        <v>11001</v>
      </c>
      <c r="J1815">
        <v>11</v>
      </c>
      <c r="K1815" t="s">
        <v>236</v>
      </c>
      <c r="L1815" s="5" t="s">
        <v>13456</v>
      </c>
      <c r="M1815" s="6">
        <v>12</v>
      </c>
      <c r="N1815" s="7">
        <v>3</v>
      </c>
      <c r="O1815">
        <v>2000</v>
      </c>
      <c r="P1815">
        <v>3</v>
      </c>
      <c r="Q1815" s="8" t="s">
        <v>55</v>
      </c>
      <c r="R1815" s="7" t="s">
        <v>13457</v>
      </c>
      <c r="S1815" t="s">
        <v>2285</v>
      </c>
      <c r="T1815" s="7" t="s">
        <v>4065</v>
      </c>
      <c r="U1815" t="str">
        <f t="shared" si="28"/>
        <v>41606325</v>
      </c>
      <c r="V1815" t="s">
        <v>127</v>
      </c>
      <c r="W1815" t="s">
        <v>13458</v>
      </c>
      <c r="X1815">
        <v>11001</v>
      </c>
      <c r="Y1815">
        <v>22</v>
      </c>
      <c r="Z1815">
        <v>3895900</v>
      </c>
      <c r="AA1815" t="s">
        <v>13459</v>
      </c>
      <c r="AB1815">
        <v>1</v>
      </c>
      <c r="AC1815">
        <v>11001000</v>
      </c>
      <c r="AD1815" t="s">
        <v>55</v>
      </c>
      <c r="AE1815" s="7">
        <v>79355956</v>
      </c>
      <c r="AF1815" t="s">
        <v>518</v>
      </c>
      <c r="AG1815" t="s">
        <v>2970</v>
      </c>
      <c r="AK1815" s="7" t="s">
        <v>172</v>
      </c>
      <c r="AL1815" t="s">
        <v>3031</v>
      </c>
      <c r="AM1815">
        <v>123456</v>
      </c>
      <c r="AN1815">
        <v>123</v>
      </c>
      <c r="AP1815" s="7"/>
      <c r="AS1815" s="14" t="s">
        <v>26874</v>
      </c>
      <c r="AU1815" t="s">
        <v>55</v>
      </c>
      <c r="AV1815">
        <v>41514348</v>
      </c>
      <c r="AW1815" t="s">
        <v>1138</v>
      </c>
      <c r="AX1815" t="s">
        <v>84</v>
      </c>
      <c r="AY1815" t="s">
        <v>13460</v>
      </c>
      <c r="AZ1815">
        <v>7500917</v>
      </c>
    </row>
    <row r="1816" spans="2:52" x14ac:dyDescent="0.2">
      <c r="B1816">
        <v>1815</v>
      </c>
      <c r="C1816" s="2" t="s">
        <v>28697</v>
      </c>
      <c r="D1816" s="2">
        <v>42898</v>
      </c>
      <c r="E1816" s="3">
        <v>17.153668981481498</v>
      </c>
      <c r="F1816">
        <v>1</v>
      </c>
      <c r="G1816" t="s">
        <v>13461</v>
      </c>
      <c r="H1816" s="9">
        <v>15</v>
      </c>
      <c r="I1816">
        <v>11001</v>
      </c>
      <c r="J1816">
        <v>11</v>
      </c>
      <c r="K1816" t="s">
        <v>502</v>
      </c>
      <c r="L1816" s="5" t="s">
        <v>13462</v>
      </c>
      <c r="M1816" s="6">
        <v>5</v>
      </c>
      <c r="N1816" s="7">
        <v>3</v>
      </c>
      <c r="O1816">
        <v>2017</v>
      </c>
      <c r="P1816">
        <v>5</v>
      </c>
      <c r="Q1816" s="8" t="s">
        <v>55</v>
      </c>
      <c r="R1816" s="7" t="s">
        <v>13463</v>
      </c>
      <c r="S1816" t="s">
        <v>64</v>
      </c>
      <c r="T1816" s="7" t="s">
        <v>310</v>
      </c>
      <c r="U1816" t="str">
        <f t="shared" si="28"/>
        <v>79320918</v>
      </c>
      <c r="V1816" t="s">
        <v>94</v>
      </c>
      <c r="W1816" t="s">
        <v>13464</v>
      </c>
      <c r="X1816">
        <v>11001</v>
      </c>
      <c r="Y1816">
        <v>41</v>
      </c>
      <c r="Z1816">
        <v>6577572</v>
      </c>
      <c r="AA1816" t="s">
        <v>13465</v>
      </c>
      <c r="AB1816">
        <v>1</v>
      </c>
      <c r="AC1816">
        <v>11001000</v>
      </c>
      <c r="AD1816" t="s">
        <v>55</v>
      </c>
      <c r="AE1816" s="7">
        <v>79807293</v>
      </c>
      <c r="AF1816" t="s">
        <v>1002</v>
      </c>
      <c r="AG1816" t="s">
        <v>13466</v>
      </c>
      <c r="AK1816" s="7" t="s">
        <v>408</v>
      </c>
      <c r="AL1816" t="s">
        <v>3041</v>
      </c>
      <c r="AM1816">
        <v>123456</v>
      </c>
      <c r="AN1816">
        <v>123</v>
      </c>
      <c r="AP1816" s="7"/>
      <c r="AS1816" s="14" t="s">
        <v>26874</v>
      </c>
      <c r="AU1816" t="s">
        <v>55</v>
      </c>
      <c r="AV1816">
        <v>1016073022</v>
      </c>
      <c r="AW1816" t="s">
        <v>4050</v>
      </c>
      <c r="AX1816" t="s">
        <v>6636</v>
      </c>
      <c r="AY1816" t="s">
        <v>13467</v>
      </c>
      <c r="AZ1816">
        <v>6223720</v>
      </c>
    </row>
    <row r="1817" spans="2:52" x14ac:dyDescent="0.2">
      <c r="B1817">
        <v>1816</v>
      </c>
      <c r="C1817" s="2" t="s">
        <v>28698</v>
      </c>
      <c r="D1817" s="2">
        <v>42876</v>
      </c>
      <c r="E1817" s="3">
        <v>22.042581018518501</v>
      </c>
      <c r="F1817">
        <v>1</v>
      </c>
      <c r="G1817" t="s">
        <v>13468</v>
      </c>
      <c r="H1817" s="9">
        <v>15</v>
      </c>
      <c r="I1817">
        <v>11001</v>
      </c>
      <c r="J1817">
        <v>11</v>
      </c>
      <c r="K1817" t="s">
        <v>540</v>
      </c>
      <c r="L1817" s="5" t="s">
        <v>13469</v>
      </c>
      <c r="M1817" s="6">
        <v>7</v>
      </c>
      <c r="N1817" s="7">
        <v>4</v>
      </c>
      <c r="O1817">
        <v>2005</v>
      </c>
      <c r="P1817">
        <v>45</v>
      </c>
      <c r="Q1817" s="8" t="s">
        <v>55</v>
      </c>
      <c r="R1817" s="7" t="s">
        <v>13470</v>
      </c>
      <c r="S1817" t="s">
        <v>62</v>
      </c>
      <c r="T1817" s="7" t="s">
        <v>1080</v>
      </c>
      <c r="U1817" t="str">
        <f t="shared" si="28"/>
        <v>93086245</v>
      </c>
      <c r="V1817" t="s">
        <v>59</v>
      </c>
      <c r="W1817" t="s">
        <v>13471</v>
      </c>
      <c r="X1817">
        <v>11001</v>
      </c>
      <c r="Y1817">
        <v>49</v>
      </c>
      <c r="Z1817">
        <v>4810693</v>
      </c>
      <c r="AA1817" t="s">
        <v>13472</v>
      </c>
      <c r="AB1817">
        <v>1</v>
      </c>
      <c r="AC1817">
        <v>11001000</v>
      </c>
      <c r="AD1817" t="s">
        <v>81</v>
      </c>
      <c r="AH1817">
        <v>900163586</v>
      </c>
      <c r="AI1817" t="s">
        <v>13473</v>
      </c>
      <c r="AK1817" s="7" t="s">
        <v>172</v>
      </c>
      <c r="AL1817" t="s">
        <v>134</v>
      </c>
      <c r="AM1817">
        <v>123456</v>
      </c>
      <c r="AN1817">
        <v>123</v>
      </c>
      <c r="AO1817">
        <v>2</v>
      </c>
      <c r="AP1817" s="7" t="s">
        <v>101</v>
      </c>
      <c r="AR1817" t="s">
        <v>3461</v>
      </c>
      <c r="AS1817" s="14">
        <v>1214</v>
      </c>
      <c r="AU1817" t="s">
        <v>55</v>
      </c>
      <c r="AV1817">
        <v>79666742</v>
      </c>
      <c r="AW1817" t="s">
        <v>482</v>
      </c>
      <c r="AX1817" t="s">
        <v>126</v>
      </c>
      <c r="AY1817" t="s">
        <v>13474</v>
      </c>
      <c r="AZ1817">
        <v>7310989</v>
      </c>
    </row>
    <row r="1818" spans="2:52" x14ac:dyDescent="0.2">
      <c r="B1818">
        <v>1817</v>
      </c>
      <c r="C1818" s="2" t="s">
        <v>28699</v>
      </c>
      <c r="D1818" s="2">
        <v>42907</v>
      </c>
      <c r="E1818" s="3">
        <v>3.3227777777777798</v>
      </c>
      <c r="F1818">
        <v>2</v>
      </c>
      <c r="G1818" t="s">
        <v>6025</v>
      </c>
      <c r="H1818" s="9">
        <v>15</v>
      </c>
      <c r="I1818">
        <v>11001</v>
      </c>
      <c r="J1818">
        <v>11</v>
      </c>
      <c r="K1818" t="s">
        <v>1743</v>
      </c>
      <c r="L1818" s="5" t="s">
        <v>13475</v>
      </c>
      <c r="M1818" s="6">
        <v>5</v>
      </c>
      <c r="N1818" s="7">
        <v>3</v>
      </c>
      <c r="O1818">
        <v>2014</v>
      </c>
      <c r="P1818">
        <v>5</v>
      </c>
      <c r="Q1818" s="8" t="s">
        <v>55</v>
      </c>
      <c r="R1818" s="7" t="s">
        <v>13476</v>
      </c>
      <c r="S1818" t="s">
        <v>1081</v>
      </c>
      <c r="T1818" s="7" t="s">
        <v>4296</v>
      </c>
      <c r="U1818" t="str">
        <f t="shared" si="28"/>
        <v>7392035</v>
      </c>
      <c r="V1818" t="s">
        <v>94</v>
      </c>
      <c r="W1818" t="s">
        <v>13477</v>
      </c>
      <c r="X1818">
        <v>11001</v>
      </c>
      <c r="Y1818">
        <v>20</v>
      </c>
      <c r="Z1818">
        <v>6191117</v>
      </c>
      <c r="AA1818" t="s">
        <v>13478</v>
      </c>
      <c r="AB1818">
        <v>1</v>
      </c>
      <c r="AC1818">
        <v>11001000</v>
      </c>
      <c r="AD1818" t="s">
        <v>81</v>
      </c>
      <c r="AH1818">
        <v>900361336</v>
      </c>
      <c r="AI1818" t="s">
        <v>13479</v>
      </c>
      <c r="AK1818" s="7" t="s">
        <v>3057</v>
      </c>
      <c r="AL1818" t="s">
        <v>244</v>
      </c>
      <c r="AM1818">
        <v>123456</v>
      </c>
      <c r="AN1818">
        <v>123</v>
      </c>
      <c r="AP1818" s="7"/>
      <c r="AS1818" s="14" t="s">
        <v>26874</v>
      </c>
      <c r="AU1818" t="s">
        <v>55</v>
      </c>
      <c r="AV1818">
        <v>52261553</v>
      </c>
      <c r="AW1818" t="s">
        <v>567</v>
      </c>
      <c r="AX1818" t="s">
        <v>13480</v>
      </c>
      <c r="AY1818" t="s">
        <v>13481</v>
      </c>
      <c r="AZ1818">
        <v>4858607</v>
      </c>
    </row>
    <row r="1819" spans="2:52" x14ac:dyDescent="0.2">
      <c r="B1819">
        <v>1818</v>
      </c>
      <c r="C1819" s="2" t="s">
        <v>28700</v>
      </c>
      <c r="D1819" s="2">
        <v>42897</v>
      </c>
      <c r="E1819" s="3">
        <v>10.984328703703699</v>
      </c>
      <c r="F1819">
        <v>1</v>
      </c>
      <c r="G1819" t="s">
        <v>13482</v>
      </c>
      <c r="H1819" s="9">
        <v>15</v>
      </c>
      <c r="I1819">
        <v>11001</v>
      </c>
      <c r="J1819">
        <v>11</v>
      </c>
      <c r="K1819" t="s">
        <v>2049</v>
      </c>
      <c r="L1819" s="5" t="s">
        <v>13483</v>
      </c>
      <c r="M1819" s="6">
        <v>14</v>
      </c>
      <c r="N1819" s="7">
        <v>3</v>
      </c>
      <c r="O1819">
        <v>2006</v>
      </c>
      <c r="P1819">
        <v>3</v>
      </c>
      <c r="Q1819" s="8" t="s">
        <v>55</v>
      </c>
      <c r="R1819" s="7" t="s">
        <v>13484</v>
      </c>
      <c r="S1819" t="s">
        <v>4793</v>
      </c>
      <c r="T1819" s="7" t="s">
        <v>13485</v>
      </c>
      <c r="U1819" t="str">
        <f t="shared" si="28"/>
        <v>52528385</v>
      </c>
      <c r="V1819" t="s">
        <v>94</v>
      </c>
      <c r="W1819" t="s">
        <v>13486</v>
      </c>
      <c r="X1819">
        <v>11001</v>
      </c>
      <c r="Y1819">
        <v>56</v>
      </c>
      <c r="Z1819">
        <v>3499439</v>
      </c>
      <c r="AA1819" t="s">
        <v>13487</v>
      </c>
      <c r="AB1819">
        <v>1</v>
      </c>
      <c r="AC1819">
        <v>11001000</v>
      </c>
      <c r="AD1819" t="s">
        <v>81</v>
      </c>
      <c r="AH1819">
        <v>900265137</v>
      </c>
      <c r="AI1819" t="s">
        <v>13488</v>
      </c>
      <c r="AK1819" s="7" t="s">
        <v>3064</v>
      </c>
      <c r="AL1819" t="s">
        <v>448</v>
      </c>
      <c r="AM1819">
        <v>123456</v>
      </c>
      <c r="AN1819">
        <v>123</v>
      </c>
      <c r="AP1819" s="7"/>
      <c r="AS1819" s="14" t="s">
        <v>26874</v>
      </c>
      <c r="AU1819" t="s">
        <v>55</v>
      </c>
      <c r="AV1819">
        <v>79653810</v>
      </c>
      <c r="AW1819" t="s">
        <v>13489</v>
      </c>
      <c r="AX1819" t="s">
        <v>701</v>
      </c>
      <c r="AY1819" t="s">
        <v>13490</v>
      </c>
      <c r="AZ1819">
        <v>7612783</v>
      </c>
    </row>
    <row r="1820" spans="2:52" x14ac:dyDescent="0.2">
      <c r="B1820">
        <v>1819</v>
      </c>
      <c r="C1820" s="2" t="s">
        <v>28701</v>
      </c>
      <c r="D1820" s="2">
        <v>42865</v>
      </c>
      <c r="E1820" s="3">
        <v>18.075567129629601</v>
      </c>
      <c r="F1820">
        <v>2</v>
      </c>
      <c r="G1820" t="s">
        <v>13491</v>
      </c>
      <c r="H1820" s="9">
        <v>15</v>
      </c>
      <c r="I1820">
        <v>11001</v>
      </c>
      <c r="J1820">
        <v>11</v>
      </c>
      <c r="K1820" t="s">
        <v>564</v>
      </c>
      <c r="L1820" s="5" t="s">
        <v>13492</v>
      </c>
      <c r="M1820" s="6">
        <v>12</v>
      </c>
      <c r="N1820" s="7">
        <v>3</v>
      </c>
      <c r="O1820">
        <v>2005</v>
      </c>
      <c r="P1820">
        <v>3</v>
      </c>
      <c r="Q1820" s="8" t="s">
        <v>55</v>
      </c>
      <c r="R1820" s="7" t="s">
        <v>13493</v>
      </c>
      <c r="S1820" t="s">
        <v>482</v>
      </c>
      <c r="T1820" s="7" t="s">
        <v>1237</v>
      </c>
      <c r="U1820" t="str">
        <f t="shared" si="28"/>
        <v>19498367</v>
      </c>
      <c r="V1820" t="s">
        <v>127</v>
      </c>
      <c r="W1820" t="s">
        <v>13494</v>
      </c>
      <c r="X1820">
        <v>11001</v>
      </c>
      <c r="Y1820">
        <v>19</v>
      </c>
      <c r="Z1820">
        <v>4365919</v>
      </c>
      <c r="AA1820" t="s">
        <v>6813</v>
      </c>
      <c r="AB1820">
        <v>1</v>
      </c>
      <c r="AC1820">
        <v>11001000</v>
      </c>
      <c r="AD1820" t="s">
        <v>81</v>
      </c>
      <c r="AH1820">
        <v>860034313</v>
      </c>
      <c r="AI1820" t="s">
        <v>3905</v>
      </c>
      <c r="AK1820" s="7" t="s">
        <v>64</v>
      </c>
      <c r="AL1820" t="s">
        <v>3014</v>
      </c>
      <c r="AM1820">
        <v>123456</v>
      </c>
      <c r="AN1820">
        <v>123</v>
      </c>
      <c r="AP1820" s="7"/>
      <c r="AS1820" s="14" t="s">
        <v>26874</v>
      </c>
      <c r="AU1820" t="s">
        <v>55</v>
      </c>
      <c r="AV1820">
        <v>51572972</v>
      </c>
      <c r="AW1820" t="s">
        <v>1471</v>
      </c>
      <c r="AX1820" t="s">
        <v>104</v>
      </c>
      <c r="AY1820" t="s">
        <v>13495</v>
      </c>
      <c r="AZ1820">
        <v>7197792</v>
      </c>
    </row>
    <row r="1821" spans="2:52" x14ac:dyDescent="0.2">
      <c r="B1821">
        <v>1820</v>
      </c>
      <c r="C1821" s="2" t="s">
        <v>28702</v>
      </c>
      <c r="D1821" s="2">
        <v>42898</v>
      </c>
      <c r="E1821" s="3">
        <v>11.362384259259301</v>
      </c>
      <c r="F1821">
        <v>2</v>
      </c>
      <c r="G1821" t="s">
        <v>13496</v>
      </c>
      <c r="H1821" s="9">
        <v>15</v>
      </c>
      <c r="I1821">
        <v>11001</v>
      </c>
      <c r="J1821">
        <v>11</v>
      </c>
      <c r="K1821" t="s">
        <v>668</v>
      </c>
      <c r="L1821" s="5" t="s">
        <v>13497</v>
      </c>
      <c r="M1821" s="6">
        <v>9</v>
      </c>
      <c r="N1821" s="7">
        <v>4</v>
      </c>
      <c r="O1821">
        <v>1999</v>
      </c>
      <c r="P1821">
        <v>90</v>
      </c>
      <c r="Q1821" s="8" t="s">
        <v>55</v>
      </c>
      <c r="R1821" s="7" t="s">
        <v>13498</v>
      </c>
      <c r="S1821" t="s">
        <v>2648</v>
      </c>
      <c r="T1821" s="7" t="s">
        <v>544</v>
      </c>
      <c r="U1821" t="str">
        <f t="shared" si="28"/>
        <v>9855186</v>
      </c>
      <c r="V1821" t="s">
        <v>78</v>
      </c>
      <c r="W1821" t="s">
        <v>13499</v>
      </c>
      <c r="X1821">
        <v>11001</v>
      </c>
      <c r="Y1821">
        <v>21</v>
      </c>
      <c r="Z1821">
        <v>6747804</v>
      </c>
      <c r="AA1821" t="s">
        <v>13500</v>
      </c>
      <c r="AB1821">
        <v>1</v>
      </c>
      <c r="AC1821">
        <v>11001000</v>
      </c>
      <c r="AD1821" t="s">
        <v>81</v>
      </c>
      <c r="AH1821">
        <v>8300841357</v>
      </c>
      <c r="AI1821" t="s">
        <v>13501</v>
      </c>
      <c r="AK1821" s="7" t="s">
        <v>68</v>
      </c>
      <c r="AL1821" t="s">
        <v>707</v>
      </c>
      <c r="AM1821">
        <v>123456</v>
      </c>
      <c r="AN1821">
        <v>123</v>
      </c>
      <c r="AO1821">
        <v>1</v>
      </c>
      <c r="AP1821" s="7" t="s">
        <v>66</v>
      </c>
      <c r="AR1821" t="s">
        <v>9812</v>
      </c>
      <c r="AS1821" s="14">
        <v>1215</v>
      </c>
      <c r="AU1821" t="s">
        <v>55</v>
      </c>
      <c r="AV1821">
        <v>52303586</v>
      </c>
      <c r="AW1821" t="s">
        <v>334</v>
      </c>
      <c r="AX1821" t="s">
        <v>684</v>
      </c>
      <c r="AY1821" t="s">
        <v>13502</v>
      </c>
      <c r="AZ1821">
        <v>6540880</v>
      </c>
    </row>
    <row r="1822" spans="2:52" x14ac:dyDescent="0.2">
      <c r="B1822">
        <v>1821</v>
      </c>
      <c r="C1822" s="2" t="s">
        <v>28703</v>
      </c>
      <c r="D1822" s="2">
        <v>42911</v>
      </c>
      <c r="E1822" s="3">
        <v>1.94320601851852</v>
      </c>
      <c r="F1822">
        <v>2</v>
      </c>
      <c r="G1822" t="s">
        <v>2755</v>
      </c>
      <c r="H1822" s="9">
        <v>15</v>
      </c>
      <c r="I1822">
        <v>11001</v>
      </c>
      <c r="J1822">
        <v>11</v>
      </c>
      <c r="K1822" t="s">
        <v>376</v>
      </c>
      <c r="L1822" s="5" t="s">
        <v>13503</v>
      </c>
      <c r="M1822" s="6">
        <v>5</v>
      </c>
      <c r="N1822" s="7">
        <v>3</v>
      </c>
      <c r="O1822">
        <v>2008</v>
      </c>
      <c r="P1822">
        <v>5</v>
      </c>
      <c r="Q1822" s="8" t="s">
        <v>55</v>
      </c>
      <c r="R1822" s="7" t="s">
        <v>13504</v>
      </c>
      <c r="S1822" t="s">
        <v>588</v>
      </c>
      <c r="T1822" s="7" t="s">
        <v>9175</v>
      </c>
      <c r="U1822" t="str">
        <f t="shared" si="28"/>
        <v>52779084</v>
      </c>
      <c r="V1822" t="s">
        <v>94</v>
      </c>
      <c r="W1822" t="s">
        <v>13505</v>
      </c>
      <c r="X1822">
        <v>11001</v>
      </c>
      <c r="Y1822">
        <v>44</v>
      </c>
      <c r="Z1822">
        <v>2252491</v>
      </c>
      <c r="AA1822" t="s">
        <v>13506</v>
      </c>
      <c r="AB1822">
        <v>1</v>
      </c>
      <c r="AC1822">
        <v>11001000</v>
      </c>
      <c r="AD1822" t="s">
        <v>55</v>
      </c>
      <c r="AE1822" s="7">
        <v>19158347</v>
      </c>
      <c r="AF1822" t="s">
        <v>307</v>
      </c>
      <c r="AG1822" t="s">
        <v>2777</v>
      </c>
      <c r="AK1822" s="7" t="s">
        <v>3086</v>
      </c>
      <c r="AL1822" t="s">
        <v>240</v>
      </c>
      <c r="AM1822">
        <v>123456</v>
      </c>
      <c r="AN1822">
        <v>123</v>
      </c>
      <c r="AP1822" s="7"/>
      <c r="AS1822" s="14" t="s">
        <v>26874</v>
      </c>
      <c r="AU1822" t="s">
        <v>55</v>
      </c>
      <c r="AV1822">
        <v>11185489</v>
      </c>
      <c r="AW1822" t="s">
        <v>463</v>
      </c>
      <c r="AX1822" t="s">
        <v>13507</v>
      </c>
      <c r="AY1822" t="s">
        <v>13508</v>
      </c>
      <c r="AZ1822">
        <v>5959535</v>
      </c>
    </row>
    <row r="1823" spans="2:52" x14ac:dyDescent="0.2">
      <c r="B1823">
        <v>1822</v>
      </c>
      <c r="C1823" s="2" t="s">
        <v>28704</v>
      </c>
      <c r="D1823" s="2">
        <v>42896</v>
      </c>
      <c r="E1823" s="3">
        <v>15.594652777777799</v>
      </c>
      <c r="F1823">
        <v>1</v>
      </c>
      <c r="G1823" t="s">
        <v>13509</v>
      </c>
      <c r="H1823" s="9">
        <v>15</v>
      </c>
      <c r="I1823">
        <v>11001</v>
      </c>
      <c r="J1823">
        <v>11</v>
      </c>
      <c r="K1823" t="s">
        <v>1385</v>
      </c>
      <c r="L1823" s="5" t="s">
        <v>13510</v>
      </c>
      <c r="M1823" s="6">
        <v>3</v>
      </c>
      <c r="N1823" s="7">
        <v>3</v>
      </c>
      <c r="O1823">
        <v>2013</v>
      </c>
      <c r="P1823">
        <v>5</v>
      </c>
      <c r="Q1823" s="8" t="s">
        <v>55</v>
      </c>
      <c r="R1823" s="7" t="s">
        <v>13511</v>
      </c>
      <c r="S1823" t="s">
        <v>103</v>
      </c>
      <c r="T1823" s="7" t="s">
        <v>549</v>
      </c>
      <c r="U1823" t="str">
        <f t="shared" si="28"/>
        <v>91496311</v>
      </c>
      <c r="V1823" t="s">
        <v>94</v>
      </c>
      <c r="W1823" t="s">
        <v>13512</v>
      </c>
      <c r="X1823">
        <v>11001</v>
      </c>
      <c r="Y1823">
        <v>39</v>
      </c>
      <c r="Z1823">
        <v>2277715</v>
      </c>
      <c r="AA1823" t="s">
        <v>13513</v>
      </c>
      <c r="AB1823">
        <v>1</v>
      </c>
      <c r="AC1823">
        <v>11001000</v>
      </c>
      <c r="AD1823" t="s">
        <v>55</v>
      </c>
      <c r="AE1823" s="7">
        <v>80540485</v>
      </c>
      <c r="AF1823" t="s">
        <v>232</v>
      </c>
      <c r="AG1823" t="s">
        <v>499</v>
      </c>
      <c r="AK1823" s="7" t="s">
        <v>103</v>
      </c>
      <c r="AL1823" t="s">
        <v>3093</v>
      </c>
      <c r="AM1823">
        <v>123456</v>
      </c>
      <c r="AN1823">
        <v>123</v>
      </c>
      <c r="AP1823" s="7"/>
      <c r="AS1823" s="14" t="s">
        <v>26874</v>
      </c>
      <c r="AU1823" t="s">
        <v>55</v>
      </c>
      <c r="AV1823">
        <v>51857275</v>
      </c>
      <c r="AW1823" t="s">
        <v>116</v>
      </c>
      <c r="AX1823" t="s">
        <v>897</v>
      </c>
      <c r="AY1823" t="s">
        <v>13514</v>
      </c>
      <c r="AZ1823">
        <v>6224085</v>
      </c>
    </row>
    <row r="1824" spans="2:52" x14ac:dyDescent="0.2">
      <c r="B1824">
        <v>1823</v>
      </c>
      <c r="C1824" s="2" t="s">
        <v>28705</v>
      </c>
      <c r="D1824" s="2">
        <v>42894</v>
      </c>
      <c r="E1824" s="3">
        <v>5.4908333333333301</v>
      </c>
      <c r="F1824">
        <v>2</v>
      </c>
      <c r="G1824" t="s">
        <v>387</v>
      </c>
      <c r="H1824" s="9">
        <v>15</v>
      </c>
      <c r="I1824">
        <v>11001</v>
      </c>
      <c r="J1824">
        <v>11</v>
      </c>
      <c r="K1824" t="s">
        <v>515</v>
      </c>
      <c r="L1824" s="5" t="s">
        <v>13515</v>
      </c>
      <c r="M1824" s="6">
        <v>11</v>
      </c>
      <c r="N1824" s="7">
        <v>3</v>
      </c>
      <c r="O1824">
        <v>2006</v>
      </c>
      <c r="P1824">
        <v>3</v>
      </c>
      <c r="Q1824" s="8" t="s">
        <v>55</v>
      </c>
      <c r="R1824" s="7" t="s">
        <v>13516</v>
      </c>
      <c r="S1824" t="s">
        <v>116</v>
      </c>
      <c r="T1824" s="7" t="s">
        <v>13517</v>
      </c>
      <c r="U1824" t="str">
        <f t="shared" si="28"/>
        <v>52832722</v>
      </c>
      <c r="V1824" t="s">
        <v>127</v>
      </c>
      <c r="W1824" t="s">
        <v>13518</v>
      </c>
      <c r="X1824">
        <v>11001</v>
      </c>
      <c r="Y1824">
        <v>47</v>
      </c>
      <c r="Z1824">
        <v>4514508</v>
      </c>
      <c r="AA1824" t="s">
        <v>13519</v>
      </c>
      <c r="AB1824">
        <v>1</v>
      </c>
      <c r="AC1824">
        <v>11001000</v>
      </c>
      <c r="AD1824" t="s">
        <v>55</v>
      </c>
      <c r="AE1824" s="7">
        <v>53063903</v>
      </c>
      <c r="AF1824" t="s">
        <v>1400</v>
      </c>
      <c r="AG1824" t="s">
        <v>664</v>
      </c>
      <c r="AK1824" s="7" t="s">
        <v>3102</v>
      </c>
      <c r="AL1824" t="s">
        <v>617</v>
      </c>
      <c r="AM1824">
        <v>123456</v>
      </c>
      <c r="AN1824">
        <v>123</v>
      </c>
      <c r="AP1824" s="7"/>
      <c r="AS1824" s="14" t="s">
        <v>26874</v>
      </c>
      <c r="AU1824" t="s">
        <v>55</v>
      </c>
      <c r="AV1824">
        <v>52414512</v>
      </c>
      <c r="AW1824" t="s">
        <v>68</v>
      </c>
      <c r="AX1824" t="s">
        <v>13520</v>
      </c>
      <c r="AY1824" t="s">
        <v>13521</v>
      </c>
      <c r="AZ1824">
        <v>3609840</v>
      </c>
    </row>
    <row r="1825" spans="2:52" x14ac:dyDescent="0.2">
      <c r="B1825">
        <v>1824</v>
      </c>
      <c r="C1825" s="2" t="s">
        <v>28706</v>
      </c>
      <c r="D1825" s="2">
        <v>42887</v>
      </c>
      <c r="E1825" s="3">
        <v>9.2085879629629606</v>
      </c>
      <c r="F1825">
        <v>2</v>
      </c>
      <c r="G1825" t="s">
        <v>13522</v>
      </c>
      <c r="H1825" s="9">
        <v>15</v>
      </c>
      <c r="I1825">
        <v>11001</v>
      </c>
      <c r="J1825">
        <v>11</v>
      </c>
      <c r="K1825" t="s">
        <v>4513</v>
      </c>
      <c r="L1825" s="5" t="s">
        <v>13523</v>
      </c>
      <c r="M1825" s="6">
        <v>5</v>
      </c>
      <c r="N1825" s="7">
        <v>3</v>
      </c>
      <c r="O1825">
        <v>2004</v>
      </c>
      <c r="P1825">
        <v>5</v>
      </c>
      <c r="Q1825" s="8" t="s">
        <v>55</v>
      </c>
      <c r="R1825" s="7" t="s">
        <v>13524</v>
      </c>
      <c r="S1825" t="s">
        <v>292</v>
      </c>
      <c r="T1825" s="7" t="s">
        <v>13525</v>
      </c>
      <c r="U1825" t="str">
        <f t="shared" si="28"/>
        <v>41432429</v>
      </c>
      <c r="V1825" t="s">
        <v>94</v>
      </c>
      <c r="W1825" t="s">
        <v>13526</v>
      </c>
      <c r="X1825">
        <v>11001</v>
      </c>
      <c r="Y1825">
        <v>25</v>
      </c>
      <c r="Z1825">
        <v>6688701</v>
      </c>
      <c r="AA1825" t="s">
        <v>13527</v>
      </c>
      <c r="AB1825">
        <v>1</v>
      </c>
      <c r="AC1825">
        <v>11001000</v>
      </c>
      <c r="AD1825" t="s">
        <v>81</v>
      </c>
      <c r="AH1825">
        <v>8301157984</v>
      </c>
      <c r="AI1825" t="s">
        <v>13528</v>
      </c>
      <c r="AK1825" s="7" t="s">
        <v>3111</v>
      </c>
      <c r="AL1825" t="s">
        <v>244</v>
      </c>
      <c r="AM1825">
        <v>123456</v>
      </c>
      <c r="AN1825">
        <v>123</v>
      </c>
      <c r="AP1825" s="7"/>
      <c r="AS1825" s="14" t="s">
        <v>26874</v>
      </c>
      <c r="AU1825" t="s">
        <v>55</v>
      </c>
      <c r="AV1825">
        <v>80054748</v>
      </c>
      <c r="AW1825" t="s">
        <v>951</v>
      </c>
      <c r="AX1825" t="s">
        <v>296</v>
      </c>
      <c r="AY1825" t="s">
        <v>13529</v>
      </c>
      <c r="AZ1825">
        <v>3420169</v>
      </c>
    </row>
    <row r="1826" spans="2:52" x14ac:dyDescent="0.2">
      <c r="B1826">
        <v>1825</v>
      </c>
      <c r="C1826" s="2" t="s">
        <v>28707</v>
      </c>
      <c r="D1826" s="2">
        <v>42896</v>
      </c>
      <c r="E1826" s="3">
        <v>14.5412962962963</v>
      </c>
      <c r="F1826">
        <v>2</v>
      </c>
      <c r="G1826" t="s">
        <v>13530</v>
      </c>
      <c r="H1826" s="9">
        <v>15</v>
      </c>
      <c r="I1826">
        <v>11001</v>
      </c>
      <c r="J1826">
        <v>11</v>
      </c>
      <c r="K1826" t="s">
        <v>1493</v>
      </c>
      <c r="L1826" s="5" t="s">
        <v>13531</v>
      </c>
      <c r="M1826" s="6">
        <v>7</v>
      </c>
      <c r="N1826" s="7">
        <v>4</v>
      </c>
      <c r="O1826">
        <v>2005</v>
      </c>
      <c r="P1826">
        <v>45</v>
      </c>
      <c r="Q1826" s="8" t="s">
        <v>55</v>
      </c>
      <c r="R1826" s="7" t="s">
        <v>13532</v>
      </c>
      <c r="S1826" t="s">
        <v>629</v>
      </c>
      <c r="T1826" s="7" t="s">
        <v>1540</v>
      </c>
      <c r="U1826" t="str">
        <f t="shared" si="28"/>
        <v>1022951012</v>
      </c>
      <c r="V1826" t="s">
        <v>59</v>
      </c>
      <c r="W1826" t="s">
        <v>13533</v>
      </c>
      <c r="X1826">
        <v>11001</v>
      </c>
      <c r="Y1826">
        <v>42</v>
      </c>
      <c r="Z1826">
        <v>2513659</v>
      </c>
      <c r="AA1826" t="s">
        <v>13534</v>
      </c>
      <c r="AB1826">
        <v>1</v>
      </c>
      <c r="AC1826">
        <v>11001000</v>
      </c>
      <c r="AD1826" t="s">
        <v>81</v>
      </c>
      <c r="AH1826">
        <v>8001969616</v>
      </c>
      <c r="AI1826" t="s">
        <v>13535</v>
      </c>
      <c r="AK1826" s="7" t="s">
        <v>511</v>
      </c>
      <c r="AL1826" t="s">
        <v>2020</v>
      </c>
      <c r="AM1826">
        <v>123456</v>
      </c>
      <c r="AN1826">
        <v>123</v>
      </c>
      <c r="AO1826">
        <v>2</v>
      </c>
      <c r="AP1826" s="7" t="s">
        <v>101</v>
      </c>
      <c r="AR1826" t="s">
        <v>3461</v>
      </c>
      <c r="AS1826" s="14">
        <v>1215</v>
      </c>
      <c r="AU1826" t="s">
        <v>55</v>
      </c>
      <c r="AV1826">
        <v>53892313</v>
      </c>
      <c r="AW1826" t="s">
        <v>9839</v>
      </c>
      <c r="AX1826" t="s">
        <v>897</v>
      </c>
      <c r="AY1826" t="s">
        <v>13536</v>
      </c>
      <c r="AZ1826">
        <v>3665179</v>
      </c>
    </row>
    <row r="1827" spans="2:52" x14ac:dyDescent="0.2">
      <c r="B1827">
        <v>1826</v>
      </c>
      <c r="C1827" s="2" t="s">
        <v>28708</v>
      </c>
      <c r="D1827" s="2">
        <v>42883</v>
      </c>
      <c r="E1827" s="3">
        <v>20.438680555555599</v>
      </c>
      <c r="F1827">
        <v>2</v>
      </c>
      <c r="G1827" t="s">
        <v>13537</v>
      </c>
      <c r="H1827" s="9">
        <v>15</v>
      </c>
      <c r="I1827">
        <v>11001</v>
      </c>
      <c r="J1827">
        <v>11</v>
      </c>
      <c r="K1827" t="s">
        <v>3232</v>
      </c>
      <c r="L1827" s="5" t="s">
        <v>13538</v>
      </c>
      <c r="M1827" s="6">
        <v>5</v>
      </c>
      <c r="N1827" s="7">
        <v>3</v>
      </c>
      <c r="O1827">
        <v>2000</v>
      </c>
      <c r="P1827">
        <v>5</v>
      </c>
      <c r="Q1827" s="8" t="s">
        <v>55</v>
      </c>
      <c r="R1827" s="7" t="s">
        <v>13539</v>
      </c>
      <c r="S1827" t="s">
        <v>1187</v>
      </c>
      <c r="T1827" s="7" t="s">
        <v>244</v>
      </c>
      <c r="U1827" t="str">
        <f t="shared" si="28"/>
        <v>1121868244</v>
      </c>
      <c r="V1827" t="s">
        <v>94</v>
      </c>
      <c r="W1827" t="s">
        <v>13540</v>
      </c>
      <c r="X1827">
        <v>11001</v>
      </c>
      <c r="Y1827">
        <v>38</v>
      </c>
      <c r="Z1827">
        <v>2457195</v>
      </c>
      <c r="AA1827" t="s">
        <v>13541</v>
      </c>
      <c r="AB1827">
        <v>1</v>
      </c>
      <c r="AC1827">
        <v>11001000</v>
      </c>
      <c r="AD1827" t="s">
        <v>81</v>
      </c>
      <c r="AH1827">
        <v>860526499</v>
      </c>
      <c r="AI1827" t="s">
        <v>919</v>
      </c>
      <c r="AK1827" s="7" t="s">
        <v>2495</v>
      </c>
      <c r="AL1827" t="s">
        <v>3127</v>
      </c>
      <c r="AM1827">
        <v>123456</v>
      </c>
      <c r="AN1827">
        <v>123</v>
      </c>
      <c r="AP1827" s="7"/>
      <c r="AS1827" s="14" t="s">
        <v>26874</v>
      </c>
      <c r="AU1827" t="s">
        <v>55</v>
      </c>
      <c r="AV1827">
        <v>41791190</v>
      </c>
      <c r="AW1827" t="s">
        <v>1893</v>
      </c>
      <c r="AX1827" t="s">
        <v>1848</v>
      </c>
      <c r="AY1827" t="s">
        <v>13542</v>
      </c>
      <c r="AZ1827">
        <v>3802440</v>
      </c>
    </row>
    <row r="1828" spans="2:52" x14ac:dyDescent="0.2">
      <c r="B1828">
        <v>1827</v>
      </c>
      <c r="C1828" s="2" t="s">
        <v>28709</v>
      </c>
      <c r="D1828" s="2">
        <v>42920</v>
      </c>
      <c r="E1828" s="3">
        <v>7.0843055555555603</v>
      </c>
      <c r="F1828">
        <v>1</v>
      </c>
      <c r="G1828" t="s">
        <v>13543</v>
      </c>
      <c r="H1828" s="9">
        <v>15</v>
      </c>
      <c r="I1828">
        <v>11001</v>
      </c>
      <c r="J1828">
        <v>11</v>
      </c>
      <c r="K1828" t="s">
        <v>194</v>
      </c>
      <c r="L1828" s="5" t="s">
        <v>13544</v>
      </c>
      <c r="M1828" s="6">
        <v>12</v>
      </c>
      <c r="N1828" s="7">
        <v>3</v>
      </c>
      <c r="O1828">
        <v>2013</v>
      </c>
      <c r="P1828">
        <v>3</v>
      </c>
      <c r="Q1828" s="8" t="s">
        <v>55</v>
      </c>
      <c r="R1828" s="7" t="s">
        <v>13545</v>
      </c>
      <c r="S1828" t="s">
        <v>307</v>
      </c>
      <c r="T1828" s="7" t="s">
        <v>5924</v>
      </c>
      <c r="U1828" t="str">
        <f t="shared" si="28"/>
        <v>94191868</v>
      </c>
      <c r="V1828" t="s">
        <v>127</v>
      </c>
      <c r="W1828" t="s">
        <v>13546</v>
      </c>
      <c r="X1828">
        <v>11001</v>
      </c>
      <c r="Y1828">
        <v>36</v>
      </c>
      <c r="Z1828">
        <v>4042599</v>
      </c>
      <c r="AA1828" t="s">
        <v>13547</v>
      </c>
      <c r="AB1828">
        <v>1</v>
      </c>
      <c r="AC1828">
        <v>11001000</v>
      </c>
      <c r="AD1828" t="s">
        <v>81</v>
      </c>
      <c r="AH1828">
        <v>900490684</v>
      </c>
      <c r="AI1828" t="s">
        <v>13548</v>
      </c>
      <c r="AK1828" s="7" t="s">
        <v>2529</v>
      </c>
      <c r="AL1828" t="s">
        <v>1892</v>
      </c>
      <c r="AM1828">
        <v>123456</v>
      </c>
      <c r="AN1828">
        <v>123</v>
      </c>
      <c r="AP1828" s="7"/>
      <c r="AS1828" s="14" t="s">
        <v>26874</v>
      </c>
      <c r="AU1828" t="s">
        <v>55</v>
      </c>
      <c r="AV1828">
        <v>24155722</v>
      </c>
      <c r="AW1828" t="s">
        <v>172</v>
      </c>
      <c r="AX1828" t="s">
        <v>337</v>
      </c>
      <c r="AY1828" t="s">
        <v>13549</v>
      </c>
      <c r="AZ1828">
        <v>5871278</v>
      </c>
    </row>
    <row r="1829" spans="2:52" x14ac:dyDescent="0.2">
      <c r="B1829">
        <v>1828</v>
      </c>
      <c r="C1829" s="2" t="s">
        <v>28710</v>
      </c>
      <c r="D1829" s="2">
        <v>42867</v>
      </c>
      <c r="E1829" s="3">
        <v>16.557743055555601</v>
      </c>
      <c r="F1829">
        <v>1</v>
      </c>
      <c r="G1829" t="s">
        <v>13550</v>
      </c>
      <c r="H1829" s="9">
        <v>15</v>
      </c>
      <c r="I1829">
        <v>11001</v>
      </c>
      <c r="J1829">
        <v>11</v>
      </c>
      <c r="K1829" t="s">
        <v>194</v>
      </c>
      <c r="L1829" s="5" t="s">
        <v>13551</v>
      </c>
      <c r="M1829" s="6">
        <v>14</v>
      </c>
      <c r="N1829" s="7">
        <v>3</v>
      </c>
      <c r="O1829">
        <v>2010</v>
      </c>
      <c r="P1829">
        <v>3</v>
      </c>
      <c r="Q1829" s="8" t="s">
        <v>55</v>
      </c>
      <c r="R1829" s="7" t="s">
        <v>13552</v>
      </c>
      <c r="S1829" t="s">
        <v>62</v>
      </c>
      <c r="T1829" s="7" t="s">
        <v>229</v>
      </c>
      <c r="U1829" t="str">
        <f t="shared" si="28"/>
        <v>1023957655</v>
      </c>
      <c r="V1829" t="s">
        <v>94</v>
      </c>
      <c r="W1829" t="s">
        <v>13553</v>
      </c>
      <c r="X1829">
        <v>11001</v>
      </c>
      <c r="Y1829">
        <v>27</v>
      </c>
      <c r="Z1829">
        <v>2690619</v>
      </c>
      <c r="AA1829" t="s">
        <v>13554</v>
      </c>
      <c r="AB1829">
        <v>1</v>
      </c>
      <c r="AC1829">
        <v>11001000</v>
      </c>
      <c r="AD1829" t="s">
        <v>81</v>
      </c>
      <c r="AH1829">
        <v>860002964</v>
      </c>
      <c r="AI1829" t="s">
        <v>8144</v>
      </c>
      <c r="AK1829" s="7" t="s">
        <v>3141</v>
      </c>
      <c r="AL1829" t="s">
        <v>3142</v>
      </c>
      <c r="AM1829">
        <v>123456</v>
      </c>
      <c r="AN1829">
        <v>123</v>
      </c>
      <c r="AP1829" s="7"/>
      <c r="AS1829" s="14" t="s">
        <v>26874</v>
      </c>
      <c r="AU1829" t="s">
        <v>55</v>
      </c>
      <c r="AV1829">
        <v>33676974</v>
      </c>
      <c r="AW1829" t="s">
        <v>13555</v>
      </c>
      <c r="AX1829" t="s">
        <v>13556</v>
      </c>
      <c r="AY1829" t="s">
        <v>13557</v>
      </c>
      <c r="AZ1829">
        <v>3450147</v>
      </c>
    </row>
    <row r="1830" spans="2:52" x14ac:dyDescent="0.2">
      <c r="B1830">
        <v>1829</v>
      </c>
      <c r="C1830" s="2" t="s">
        <v>28711</v>
      </c>
      <c r="D1830" s="2">
        <v>42914</v>
      </c>
      <c r="E1830" s="3">
        <v>18.1772800925926</v>
      </c>
      <c r="F1830">
        <v>1</v>
      </c>
      <c r="G1830" t="s">
        <v>13558</v>
      </c>
      <c r="H1830" s="9">
        <v>15</v>
      </c>
      <c r="I1830">
        <v>11001</v>
      </c>
      <c r="J1830">
        <v>11</v>
      </c>
      <c r="K1830" t="s">
        <v>2144</v>
      </c>
      <c r="L1830" s="5" t="s">
        <v>13559</v>
      </c>
      <c r="M1830" s="6">
        <v>6</v>
      </c>
      <c r="N1830" s="7">
        <v>3</v>
      </c>
      <c r="O1830">
        <v>2004</v>
      </c>
      <c r="P1830">
        <v>12</v>
      </c>
      <c r="Q1830" s="8" t="s">
        <v>55</v>
      </c>
      <c r="R1830" s="7" t="s">
        <v>13560</v>
      </c>
      <c r="S1830" t="s">
        <v>588</v>
      </c>
      <c r="T1830" s="7" t="s">
        <v>126</v>
      </c>
      <c r="U1830" t="str">
        <f t="shared" si="28"/>
        <v>51977217</v>
      </c>
      <c r="V1830" t="s">
        <v>94</v>
      </c>
      <c r="W1830" t="s">
        <v>13561</v>
      </c>
      <c r="X1830">
        <v>11001</v>
      </c>
      <c r="Y1830">
        <v>46</v>
      </c>
      <c r="Z1830">
        <v>4579934</v>
      </c>
      <c r="AA1830" t="s">
        <v>13562</v>
      </c>
      <c r="AB1830">
        <v>1</v>
      </c>
      <c r="AC1830">
        <v>11001000</v>
      </c>
      <c r="AD1830" t="s">
        <v>55</v>
      </c>
      <c r="AE1830" s="7">
        <v>52017015</v>
      </c>
      <c r="AF1830" t="s">
        <v>963</v>
      </c>
      <c r="AG1830" t="s">
        <v>5674</v>
      </c>
      <c r="AK1830" s="7" t="s">
        <v>3149</v>
      </c>
      <c r="AL1830" t="s">
        <v>1287</v>
      </c>
      <c r="AM1830">
        <v>123456</v>
      </c>
      <c r="AN1830">
        <v>123</v>
      </c>
      <c r="AP1830" s="7"/>
      <c r="AS1830" s="14" t="s">
        <v>26874</v>
      </c>
      <c r="AU1830" t="s">
        <v>55</v>
      </c>
      <c r="AV1830">
        <v>39728393</v>
      </c>
      <c r="AW1830" t="s">
        <v>1471</v>
      </c>
      <c r="AX1830" t="s">
        <v>13563</v>
      </c>
      <c r="AY1830" t="s">
        <v>13564</v>
      </c>
      <c r="AZ1830">
        <v>6489468</v>
      </c>
    </row>
    <row r="1831" spans="2:52" x14ac:dyDescent="0.2">
      <c r="B1831">
        <v>1830</v>
      </c>
      <c r="C1831" s="2" t="s">
        <v>28712</v>
      </c>
      <c r="D1831" s="2">
        <v>42923</v>
      </c>
      <c r="E1831" s="3">
        <v>12.1834143518519</v>
      </c>
      <c r="F1831">
        <v>2</v>
      </c>
      <c r="G1831" t="s">
        <v>13565</v>
      </c>
      <c r="H1831" s="9">
        <v>15</v>
      </c>
      <c r="I1831">
        <v>11001</v>
      </c>
      <c r="J1831">
        <v>11</v>
      </c>
      <c r="K1831" t="s">
        <v>633</v>
      </c>
      <c r="L1831" s="5" t="s">
        <v>13566</v>
      </c>
      <c r="M1831" s="6">
        <v>7</v>
      </c>
      <c r="N1831" s="7">
        <v>4</v>
      </c>
      <c r="O1831">
        <v>2016</v>
      </c>
      <c r="P1831">
        <v>45</v>
      </c>
      <c r="Q1831" s="8" t="s">
        <v>55</v>
      </c>
      <c r="R1831" s="7" t="s">
        <v>13567</v>
      </c>
      <c r="S1831" t="s">
        <v>13568</v>
      </c>
      <c r="T1831" s="7" t="s">
        <v>1331</v>
      </c>
      <c r="U1831" t="str">
        <f t="shared" si="28"/>
        <v>63524776</v>
      </c>
      <c r="V1831" t="s">
        <v>59</v>
      </c>
      <c r="W1831" t="s">
        <v>13569</v>
      </c>
      <c r="X1831">
        <v>11001</v>
      </c>
      <c r="Y1831">
        <v>45</v>
      </c>
      <c r="Z1831">
        <v>3270758</v>
      </c>
      <c r="AA1831" t="s">
        <v>13570</v>
      </c>
      <c r="AB1831">
        <v>1</v>
      </c>
      <c r="AC1831">
        <v>11001000</v>
      </c>
      <c r="AD1831" t="s">
        <v>81</v>
      </c>
      <c r="AH1831">
        <v>800141379</v>
      </c>
      <c r="AI1831" t="s">
        <v>13571</v>
      </c>
      <c r="AK1831" s="7" t="s">
        <v>1721</v>
      </c>
      <c r="AL1831" t="s">
        <v>810</v>
      </c>
      <c r="AM1831">
        <v>123456</v>
      </c>
      <c r="AN1831">
        <v>123</v>
      </c>
      <c r="AP1831" s="7"/>
      <c r="AS1831" s="14" t="s">
        <v>26874</v>
      </c>
      <c r="AU1831" t="s">
        <v>4040</v>
      </c>
      <c r="AV1831">
        <v>94070801552</v>
      </c>
      <c r="AW1831" t="s">
        <v>1845</v>
      </c>
      <c r="AX1831" t="s">
        <v>69</v>
      </c>
      <c r="AY1831" t="s">
        <v>13572</v>
      </c>
      <c r="AZ1831">
        <v>4840798</v>
      </c>
    </row>
    <row r="1832" spans="2:52" x14ac:dyDescent="0.2">
      <c r="B1832">
        <v>1831</v>
      </c>
      <c r="C1832" s="2" t="s">
        <v>28713</v>
      </c>
      <c r="D1832" s="2">
        <v>42877</v>
      </c>
      <c r="E1832" s="3">
        <v>18.100289351851899</v>
      </c>
      <c r="F1832">
        <v>2</v>
      </c>
      <c r="G1832" t="s">
        <v>13573</v>
      </c>
      <c r="H1832" s="9">
        <v>15</v>
      </c>
      <c r="I1832">
        <v>11001</v>
      </c>
      <c r="J1832">
        <v>11</v>
      </c>
      <c r="K1832" t="s">
        <v>528</v>
      </c>
      <c r="L1832" s="5" t="s">
        <v>13574</v>
      </c>
      <c r="M1832" s="6">
        <v>7</v>
      </c>
      <c r="N1832" s="7">
        <v>4</v>
      </c>
      <c r="O1832">
        <v>2016</v>
      </c>
      <c r="P1832">
        <v>45</v>
      </c>
      <c r="Q1832" s="8" t="s">
        <v>55</v>
      </c>
      <c r="R1832" s="7" t="s">
        <v>13575</v>
      </c>
      <c r="S1832" t="s">
        <v>172</v>
      </c>
      <c r="T1832" s="7" t="s">
        <v>1693</v>
      </c>
      <c r="U1832" t="str">
        <f t="shared" si="28"/>
        <v>51613569</v>
      </c>
      <c r="V1832" t="s">
        <v>59</v>
      </c>
      <c r="W1832" t="s">
        <v>13576</v>
      </c>
      <c r="X1832">
        <v>11001</v>
      </c>
      <c r="Y1832">
        <v>37</v>
      </c>
      <c r="Z1832">
        <v>2224923</v>
      </c>
      <c r="AA1832" t="s">
        <v>13577</v>
      </c>
      <c r="AB1832">
        <v>1</v>
      </c>
      <c r="AC1832">
        <v>11001000</v>
      </c>
      <c r="AD1832" t="s">
        <v>81</v>
      </c>
      <c r="AH1832">
        <v>900179223</v>
      </c>
      <c r="AI1832" t="s">
        <v>13578</v>
      </c>
      <c r="AK1832" s="7" t="s">
        <v>588</v>
      </c>
      <c r="AL1832" t="s">
        <v>274</v>
      </c>
      <c r="AM1832">
        <v>123456</v>
      </c>
      <c r="AN1832">
        <v>123</v>
      </c>
      <c r="AP1832" s="7"/>
      <c r="AS1832" s="14" t="s">
        <v>26874</v>
      </c>
      <c r="AU1832" t="s">
        <v>55</v>
      </c>
      <c r="AV1832">
        <v>79908222</v>
      </c>
      <c r="AW1832" t="s">
        <v>285</v>
      </c>
      <c r="AX1832" t="s">
        <v>582</v>
      </c>
      <c r="AY1832" t="s">
        <v>13579</v>
      </c>
      <c r="AZ1832">
        <v>3761614</v>
      </c>
    </row>
    <row r="1833" spans="2:52" x14ac:dyDescent="0.2">
      <c r="B1833">
        <v>1832</v>
      </c>
      <c r="C1833" s="2" t="s">
        <v>28714</v>
      </c>
      <c r="D1833" s="2">
        <v>42878</v>
      </c>
      <c r="E1833" s="3">
        <v>14.455289351851899</v>
      </c>
      <c r="F1833">
        <v>1</v>
      </c>
      <c r="G1833" t="s">
        <v>13580</v>
      </c>
      <c r="H1833" s="9">
        <v>15</v>
      </c>
      <c r="I1833">
        <v>11001</v>
      </c>
      <c r="J1833">
        <v>11</v>
      </c>
      <c r="K1833" t="s">
        <v>1615</v>
      </c>
      <c r="L1833" s="5" t="s">
        <v>13581</v>
      </c>
      <c r="M1833" s="6">
        <v>14</v>
      </c>
      <c r="N1833" s="7">
        <v>3</v>
      </c>
      <c r="O1833">
        <v>1996</v>
      </c>
      <c r="P1833">
        <v>3</v>
      </c>
      <c r="Q1833" s="8" t="s">
        <v>55</v>
      </c>
      <c r="R1833" s="7" t="s">
        <v>13582</v>
      </c>
      <c r="S1833" t="s">
        <v>970</v>
      </c>
      <c r="T1833" s="7" t="s">
        <v>600</v>
      </c>
      <c r="U1833" t="str">
        <f t="shared" si="28"/>
        <v>1018404366</v>
      </c>
      <c r="V1833" t="s">
        <v>94</v>
      </c>
      <c r="W1833" t="s">
        <v>13583</v>
      </c>
      <c r="X1833">
        <v>11001</v>
      </c>
      <c r="Y1833">
        <v>48</v>
      </c>
      <c r="Z1833">
        <v>2267922</v>
      </c>
      <c r="AA1833" t="s">
        <v>13584</v>
      </c>
      <c r="AB1833">
        <v>1</v>
      </c>
      <c r="AC1833">
        <v>11001000</v>
      </c>
      <c r="AD1833" t="s">
        <v>55</v>
      </c>
      <c r="AE1833" s="7">
        <v>79431993</v>
      </c>
      <c r="AF1833" t="s">
        <v>103</v>
      </c>
      <c r="AG1833" t="s">
        <v>1023</v>
      </c>
      <c r="AK1833" s="7" t="s">
        <v>285</v>
      </c>
      <c r="AL1833" t="s">
        <v>523</v>
      </c>
      <c r="AM1833">
        <v>123456</v>
      </c>
      <c r="AN1833">
        <v>123</v>
      </c>
      <c r="AP1833" s="7"/>
      <c r="AS1833" s="14" t="s">
        <v>26874</v>
      </c>
      <c r="AU1833" t="s">
        <v>55</v>
      </c>
      <c r="AV1833">
        <v>41783289</v>
      </c>
      <c r="AW1833" t="s">
        <v>141</v>
      </c>
      <c r="AX1833" t="s">
        <v>132</v>
      </c>
      <c r="AY1833" t="s">
        <v>13585</v>
      </c>
      <c r="AZ1833">
        <v>3959573</v>
      </c>
    </row>
    <row r="1834" spans="2:52" x14ac:dyDescent="0.2">
      <c r="B1834">
        <v>1833</v>
      </c>
      <c r="C1834" s="2" t="s">
        <v>28715</v>
      </c>
      <c r="D1834" s="2">
        <v>42885</v>
      </c>
      <c r="E1834" s="3">
        <v>12.7755671296296</v>
      </c>
      <c r="F1834">
        <v>2</v>
      </c>
      <c r="G1834" t="s">
        <v>6655</v>
      </c>
      <c r="H1834" s="9">
        <v>15</v>
      </c>
      <c r="I1834">
        <v>11001</v>
      </c>
      <c r="J1834">
        <v>11</v>
      </c>
      <c r="K1834" t="s">
        <v>1105</v>
      </c>
      <c r="L1834" s="5" t="s">
        <v>13586</v>
      </c>
      <c r="M1834" s="6">
        <v>3</v>
      </c>
      <c r="N1834" s="7">
        <v>3</v>
      </c>
      <c r="O1834">
        <v>2000</v>
      </c>
      <c r="P1834">
        <v>5</v>
      </c>
      <c r="Q1834" s="8" t="s">
        <v>55</v>
      </c>
      <c r="R1834" s="7" t="s">
        <v>13587</v>
      </c>
      <c r="S1834" t="s">
        <v>172</v>
      </c>
      <c r="T1834" s="7" t="s">
        <v>995</v>
      </c>
      <c r="U1834" t="str">
        <f t="shared" si="28"/>
        <v>1032452428</v>
      </c>
      <c r="V1834" t="s">
        <v>94</v>
      </c>
      <c r="W1834" t="s">
        <v>13588</v>
      </c>
      <c r="X1834">
        <v>11001</v>
      </c>
      <c r="Y1834">
        <v>45</v>
      </c>
      <c r="Z1834">
        <v>3033060</v>
      </c>
      <c r="AA1834" t="s">
        <v>13589</v>
      </c>
      <c r="AB1834">
        <v>1</v>
      </c>
      <c r="AC1834">
        <v>11001000</v>
      </c>
      <c r="AD1834" t="s">
        <v>81</v>
      </c>
      <c r="AH1834">
        <v>860002964</v>
      </c>
      <c r="AI1834" t="s">
        <v>1448</v>
      </c>
      <c r="AK1834" s="7" t="s">
        <v>307</v>
      </c>
      <c r="AL1834" t="s">
        <v>335</v>
      </c>
      <c r="AM1834">
        <v>123456</v>
      </c>
      <c r="AN1834">
        <v>123</v>
      </c>
      <c r="AP1834" s="7"/>
      <c r="AS1834" s="14" t="s">
        <v>26874</v>
      </c>
      <c r="AU1834" t="s">
        <v>55</v>
      </c>
      <c r="AV1834">
        <v>39749999</v>
      </c>
      <c r="AW1834" t="s">
        <v>172</v>
      </c>
      <c r="AX1834" t="s">
        <v>3065</v>
      </c>
      <c r="AY1834" t="s">
        <v>13590</v>
      </c>
      <c r="AZ1834">
        <v>7001213</v>
      </c>
    </row>
    <row r="1835" spans="2:52" x14ac:dyDescent="0.2">
      <c r="B1835">
        <v>1834</v>
      </c>
      <c r="C1835" s="2" t="s">
        <v>28716</v>
      </c>
      <c r="D1835" s="2">
        <v>42887</v>
      </c>
      <c r="E1835" s="3">
        <v>3.93096064814815</v>
      </c>
      <c r="F1835">
        <v>1</v>
      </c>
      <c r="G1835" t="s">
        <v>7407</v>
      </c>
      <c r="H1835" s="9">
        <v>15</v>
      </c>
      <c r="I1835">
        <v>11001</v>
      </c>
      <c r="J1835">
        <v>11</v>
      </c>
      <c r="K1835" t="s">
        <v>859</v>
      </c>
      <c r="L1835" s="5" t="s">
        <v>13591</v>
      </c>
      <c r="M1835" s="6">
        <v>9</v>
      </c>
      <c r="N1835" s="7">
        <v>4</v>
      </c>
      <c r="O1835">
        <v>2003</v>
      </c>
      <c r="P1835">
        <v>90</v>
      </c>
      <c r="Q1835" s="8" t="s">
        <v>55</v>
      </c>
      <c r="R1835" s="7" t="s">
        <v>13592</v>
      </c>
      <c r="S1835" t="s">
        <v>3001</v>
      </c>
      <c r="T1835" s="7" t="s">
        <v>69</v>
      </c>
      <c r="U1835" t="str">
        <f t="shared" si="28"/>
        <v>1088242856</v>
      </c>
      <c r="V1835" t="s">
        <v>78</v>
      </c>
      <c r="W1835" t="s">
        <v>13593</v>
      </c>
      <c r="X1835">
        <v>11001</v>
      </c>
      <c r="Y1835">
        <v>54</v>
      </c>
      <c r="Z1835">
        <v>3063271</v>
      </c>
      <c r="AA1835" t="s">
        <v>13594</v>
      </c>
      <c r="AB1835">
        <v>1</v>
      </c>
      <c r="AC1835">
        <v>11001000</v>
      </c>
      <c r="AD1835" t="s">
        <v>55</v>
      </c>
      <c r="AE1835" s="7">
        <v>4277347</v>
      </c>
      <c r="AF1835" t="s">
        <v>64</v>
      </c>
      <c r="AG1835" t="s">
        <v>428</v>
      </c>
      <c r="AK1835" s="7" t="s">
        <v>396</v>
      </c>
      <c r="AL1835" t="s">
        <v>3188</v>
      </c>
      <c r="AM1835">
        <v>123456</v>
      </c>
      <c r="AN1835">
        <v>123</v>
      </c>
      <c r="AP1835" s="7"/>
      <c r="AS1835" s="14" t="s">
        <v>26874</v>
      </c>
      <c r="AU1835" t="s">
        <v>55</v>
      </c>
      <c r="AV1835">
        <v>19468570</v>
      </c>
      <c r="AW1835" t="s">
        <v>307</v>
      </c>
      <c r="AX1835" t="s">
        <v>977</v>
      </c>
      <c r="AY1835" t="s">
        <v>13595</v>
      </c>
      <c r="AZ1835">
        <v>5323956</v>
      </c>
    </row>
    <row r="1836" spans="2:52" x14ac:dyDescent="0.2">
      <c r="B1836">
        <v>1835</v>
      </c>
      <c r="C1836" s="2" t="s">
        <v>28717</v>
      </c>
      <c r="D1836" s="2">
        <v>42893</v>
      </c>
      <c r="E1836" s="3">
        <v>4.3937962962963004</v>
      </c>
      <c r="F1836">
        <v>2</v>
      </c>
      <c r="G1836" t="s">
        <v>3802</v>
      </c>
      <c r="H1836" s="9">
        <v>15</v>
      </c>
      <c r="I1836">
        <v>11001</v>
      </c>
      <c r="J1836">
        <v>11</v>
      </c>
      <c r="K1836" t="s">
        <v>680</v>
      </c>
      <c r="L1836" s="5" t="s">
        <v>13596</v>
      </c>
      <c r="M1836" s="6">
        <v>6</v>
      </c>
      <c r="N1836" s="7">
        <v>3</v>
      </c>
      <c r="O1836">
        <v>2012</v>
      </c>
      <c r="P1836">
        <v>12</v>
      </c>
      <c r="Q1836" s="8" t="s">
        <v>55</v>
      </c>
      <c r="R1836" s="7" t="s">
        <v>13597</v>
      </c>
      <c r="S1836" t="s">
        <v>285</v>
      </c>
      <c r="T1836" s="7" t="s">
        <v>5690</v>
      </c>
      <c r="U1836" t="str">
        <f t="shared" si="28"/>
        <v>1024489850</v>
      </c>
      <c r="V1836" t="s">
        <v>94</v>
      </c>
      <c r="W1836" t="s">
        <v>13598</v>
      </c>
      <c r="X1836">
        <v>11001</v>
      </c>
      <c r="Y1836">
        <v>33</v>
      </c>
      <c r="Z1836">
        <v>2354211</v>
      </c>
      <c r="AA1836" t="s">
        <v>9987</v>
      </c>
      <c r="AB1836">
        <v>1</v>
      </c>
      <c r="AC1836">
        <v>11001000</v>
      </c>
      <c r="AD1836" t="s">
        <v>55</v>
      </c>
      <c r="AE1836" s="7">
        <v>1010188451</v>
      </c>
      <c r="AF1836" t="s">
        <v>13599</v>
      </c>
      <c r="AG1836" t="s">
        <v>428</v>
      </c>
      <c r="AK1836" s="7" t="s">
        <v>3197</v>
      </c>
      <c r="AL1836" t="s">
        <v>3198</v>
      </c>
      <c r="AM1836">
        <v>123456</v>
      </c>
      <c r="AN1836">
        <v>123</v>
      </c>
      <c r="AP1836" s="7"/>
      <c r="AS1836" s="14" t="s">
        <v>26874</v>
      </c>
      <c r="AU1836" t="s">
        <v>55</v>
      </c>
      <c r="AV1836">
        <v>79454330</v>
      </c>
      <c r="AW1836" t="s">
        <v>8057</v>
      </c>
      <c r="AX1836" t="s">
        <v>13485</v>
      </c>
      <c r="AY1836" t="s">
        <v>13600</v>
      </c>
      <c r="AZ1836">
        <v>5687333</v>
      </c>
    </row>
    <row r="1837" spans="2:52" x14ac:dyDescent="0.2">
      <c r="B1837">
        <v>1836</v>
      </c>
      <c r="C1837" s="2" t="s">
        <v>28718</v>
      </c>
      <c r="D1837" s="2">
        <v>42899</v>
      </c>
      <c r="E1837" s="3">
        <v>3.5317824074074098</v>
      </c>
      <c r="F1837">
        <v>1</v>
      </c>
      <c r="G1837" t="s">
        <v>13601</v>
      </c>
      <c r="H1837" s="9">
        <v>15</v>
      </c>
      <c r="I1837">
        <v>11001</v>
      </c>
      <c r="J1837">
        <v>11</v>
      </c>
      <c r="K1837" t="s">
        <v>365</v>
      </c>
      <c r="L1837" s="5" t="s">
        <v>13602</v>
      </c>
      <c r="M1837" s="6">
        <v>6</v>
      </c>
      <c r="N1837" s="7">
        <v>3</v>
      </c>
      <c r="O1837">
        <v>2011</v>
      </c>
      <c r="P1837">
        <v>12</v>
      </c>
      <c r="Q1837" s="8" t="s">
        <v>55</v>
      </c>
      <c r="R1837" s="7" t="s">
        <v>13603</v>
      </c>
      <c r="S1837" t="s">
        <v>13604</v>
      </c>
      <c r="T1837" s="7" t="s">
        <v>218</v>
      </c>
      <c r="U1837" t="str">
        <f t="shared" si="28"/>
        <v>3205927</v>
      </c>
      <c r="V1837" t="s">
        <v>94</v>
      </c>
      <c r="W1837" t="s">
        <v>13605</v>
      </c>
      <c r="X1837">
        <v>11001</v>
      </c>
      <c r="Y1837">
        <v>28</v>
      </c>
      <c r="Z1837">
        <v>4136473</v>
      </c>
      <c r="AA1837" t="s">
        <v>13606</v>
      </c>
      <c r="AB1837">
        <v>1</v>
      </c>
      <c r="AC1837">
        <v>11001000</v>
      </c>
      <c r="AD1837" t="s">
        <v>81</v>
      </c>
      <c r="AH1837">
        <v>800223938</v>
      </c>
      <c r="AI1837" t="s">
        <v>13607</v>
      </c>
      <c r="AK1837" s="7" t="s">
        <v>436</v>
      </c>
      <c r="AL1837" t="s">
        <v>3207</v>
      </c>
      <c r="AM1837">
        <v>123456</v>
      </c>
      <c r="AN1837">
        <v>123</v>
      </c>
      <c r="AP1837" s="7"/>
      <c r="AS1837" s="14" t="s">
        <v>26874</v>
      </c>
      <c r="AU1837" t="s">
        <v>55</v>
      </c>
      <c r="AV1837">
        <v>19320250</v>
      </c>
      <c r="AW1837" t="s">
        <v>543</v>
      </c>
      <c r="AX1837" t="s">
        <v>659</v>
      </c>
      <c r="AY1837" t="s">
        <v>13608</v>
      </c>
      <c r="AZ1837">
        <v>3164749</v>
      </c>
    </row>
    <row r="1838" spans="2:52" x14ac:dyDescent="0.2">
      <c r="B1838">
        <v>1837</v>
      </c>
      <c r="C1838" s="2" t="s">
        <v>28719</v>
      </c>
      <c r="D1838" s="2">
        <v>42897</v>
      </c>
      <c r="E1838" s="3">
        <v>16.957835648148102</v>
      </c>
      <c r="F1838">
        <v>2</v>
      </c>
      <c r="G1838" t="s">
        <v>13609</v>
      </c>
      <c r="H1838" s="9">
        <v>15</v>
      </c>
      <c r="I1838">
        <v>11001</v>
      </c>
      <c r="J1838">
        <v>11</v>
      </c>
      <c r="K1838" t="s">
        <v>818</v>
      </c>
      <c r="L1838" s="5" t="s">
        <v>13610</v>
      </c>
      <c r="M1838" s="6">
        <v>6</v>
      </c>
      <c r="N1838" s="7">
        <v>3</v>
      </c>
      <c r="O1838">
        <v>2012</v>
      </c>
      <c r="P1838">
        <v>12</v>
      </c>
      <c r="Q1838" s="8" t="s">
        <v>55</v>
      </c>
      <c r="R1838" s="7" t="s">
        <v>13611</v>
      </c>
      <c r="S1838" t="s">
        <v>172</v>
      </c>
      <c r="T1838" s="7" t="s">
        <v>499</v>
      </c>
      <c r="U1838" t="str">
        <f t="shared" si="28"/>
        <v>41778231</v>
      </c>
      <c r="V1838" t="s">
        <v>94</v>
      </c>
      <c r="W1838" t="s">
        <v>13612</v>
      </c>
      <c r="X1838">
        <v>11001</v>
      </c>
      <c r="Y1838">
        <v>55</v>
      </c>
      <c r="Z1838">
        <v>6586818</v>
      </c>
      <c r="AA1838" t="s">
        <v>7021</v>
      </c>
      <c r="AB1838">
        <v>1</v>
      </c>
      <c r="AC1838">
        <v>11001000</v>
      </c>
      <c r="AD1838" t="s">
        <v>55</v>
      </c>
      <c r="AE1838" s="7">
        <v>1032386240</v>
      </c>
      <c r="AF1838" t="s">
        <v>6066</v>
      </c>
      <c r="AG1838" t="s">
        <v>1575</v>
      </c>
      <c r="AK1838" s="7" t="s">
        <v>68</v>
      </c>
      <c r="AL1838" t="s">
        <v>499</v>
      </c>
      <c r="AM1838">
        <v>123456</v>
      </c>
      <c r="AN1838">
        <v>123</v>
      </c>
      <c r="AP1838" s="7"/>
      <c r="AS1838" s="14" t="s">
        <v>26874</v>
      </c>
      <c r="AU1838" t="s">
        <v>55</v>
      </c>
      <c r="AV1838">
        <v>52173780</v>
      </c>
      <c r="AW1838" t="s">
        <v>729</v>
      </c>
      <c r="AX1838" t="s">
        <v>1392</v>
      </c>
      <c r="AY1838" t="s">
        <v>13613</v>
      </c>
      <c r="AZ1838">
        <v>6901966</v>
      </c>
    </row>
    <row r="1839" spans="2:52" x14ac:dyDescent="0.2">
      <c r="B1839">
        <v>1838</v>
      </c>
      <c r="C1839" s="2" t="s">
        <v>28720</v>
      </c>
      <c r="D1839" s="2">
        <v>42915</v>
      </c>
      <c r="E1839" s="3">
        <v>8.4675810185185192</v>
      </c>
      <c r="F1839">
        <v>2</v>
      </c>
      <c r="G1839" t="s">
        <v>13614</v>
      </c>
      <c r="H1839" s="9">
        <v>15</v>
      </c>
      <c r="I1839">
        <v>11001</v>
      </c>
      <c r="J1839">
        <v>11</v>
      </c>
      <c r="K1839" t="s">
        <v>1781</v>
      </c>
      <c r="L1839" s="5" t="s">
        <v>13615</v>
      </c>
      <c r="M1839" s="6">
        <v>9</v>
      </c>
      <c r="N1839" s="7">
        <v>4</v>
      </c>
      <c r="O1839">
        <v>1997</v>
      </c>
      <c r="P1839">
        <v>90</v>
      </c>
      <c r="Q1839" s="8" t="s">
        <v>55</v>
      </c>
      <c r="R1839" s="7" t="s">
        <v>13616</v>
      </c>
      <c r="S1839" t="s">
        <v>316</v>
      </c>
      <c r="T1839" s="7" t="s">
        <v>286</v>
      </c>
      <c r="U1839" t="str">
        <f t="shared" si="28"/>
        <v>79413228</v>
      </c>
      <c r="V1839" t="s">
        <v>78</v>
      </c>
      <c r="W1839" t="s">
        <v>13617</v>
      </c>
      <c r="X1839">
        <v>11001</v>
      </c>
      <c r="Y1839">
        <v>20</v>
      </c>
      <c r="Z1839">
        <v>6875367</v>
      </c>
      <c r="AA1839" t="s">
        <v>13618</v>
      </c>
      <c r="AB1839">
        <v>1</v>
      </c>
      <c r="AC1839">
        <v>11001000</v>
      </c>
      <c r="AD1839" t="s">
        <v>81</v>
      </c>
      <c r="AH1839">
        <v>800150628</v>
      </c>
      <c r="AI1839" t="s">
        <v>13619</v>
      </c>
      <c r="AK1839" s="7" t="s">
        <v>172</v>
      </c>
      <c r="AL1839" t="s">
        <v>3221</v>
      </c>
      <c r="AM1839">
        <v>123456</v>
      </c>
      <c r="AN1839">
        <v>123</v>
      </c>
      <c r="AP1839" s="7"/>
      <c r="AS1839" s="14" t="s">
        <v>26874</v>
      </c>
      <c r="AU1839" t="s">
        <v>55</v>
      </c>
      <c r="AV1839">
        <v>1030537354</v>
      </c>
      <c r="AW1839" t="s">
        <v>316</v>
      </c>
      <c r="AX1839" t="s">
        <v>218</v>
      </c>
      <c r="AY1839" t="s">
        <v>13620</v>
      </c>
      <c r="AZ1839">
        <v>5504500</v>
      </c>
    </row>
    <row r="1840" spans="2:52" x14ac:dyDescent="0.2">
      <c r="B1840">
        <v>1839</v>
      </c>
      <c r="C1840" s="2" t="s">
        <v>28721</v>
      </c>
      <c r="D1840" s="2">
        <v>42890</v>
      </c>
      <c r="E1840" s="3">
        <v>0.72578703703703695</v>
      </c>
      <c r="F1840">
        <v>2</v>
      </c>
      <c r="G1840" t="s">
        <v>13621</v>
      </c>
      <c r="H1840" s="9">
        <v>15</v>
      </c>
      <c r="I1840">
        <v>11001</v>
      </c>
      <c r="J1840">
        <v>11</v>
      </c>
      <c r="K1840" t="s">
        <v>818</v>
      </c>
      <c r="L1840" s="5" t="s">
        <v>13622</v>
      </c>
      <c r="M1840" s="6">
        <v>7</v>
      </c>
      <c r="N1840" s="7">
        <v>4</v>
      </c>
      <c r="O1840">
        <v>1996</v>
      </c>
      <c r="P1840">
        <v>45</v>
      </c>
      <c r="Q1840" s="8" t="s">
        <v>55</v>
      </c>
      <c r="R1840" s="7" t="s">
        <v>13623</v>
      </c>
      <c r="S1840" t="s">
        <v>13624</v>
      </c>
      <c r="T1840" s="7" t="s">
        <v>13625</v>
      </c>
      <c r="U1840" t="str">
        <f t="shared" si="28"/>
        <v>17199460</v>
      </c>
      <c r="V1840" t="s">
        <v>59</v>
      </c>
      <c r="W1840" t="s">
        <v>13626</v>
      </c>
      <c r="X1840">
        <v>11001</v>
      </c>
      <c r="Y1840">
        <v>34</v>
      </c>
      <c r="Z1840">
        <v>6289815</v>
      </c>
      <c r="AA1840" t="s">
        <v>13627</v>
      </c>
      <c r="AB1840">
        <v>1</v>
      </c>
      <c r="AC1840">
        <v>11001000</v>
      </c>
      <c r="AD1840" t="s">
        <v>55</v>
      </c>
      <c r="AE1840" s="7">
        <v>22562655</v>
      </c>
      <c r="AF1840" t="s">
        <v>1069</v>
      </c>
      <c r="AG1840" t="s">
        <v>1570</v>
      </c>
      <c r="AK1840" s="7" t="s">
        <v>307</v>
      </c>
      <c r="AL1840" t="s">
        <v>466</v>
      </c>
      <c r="AM1840">
        <v>123456</v>
      </c>
      <c r="AN1840">
        <v>123</v>
      </c>
      <c r="AP1840" s="7"/>
      <c r="AS1840" s="14" t="s">
        <v>26874</v>
      </c>
      <c r="AU1840" t="s">
        <v>55</v>
      </c>
      <c r="AV1840">
        <v>79734008</v>
      </c>
      <c r="AW1840" t="s">
        <v>13628</v>
      </c>
      <c r="AX1840" t="s">
        <v>1160</v>
      </c>
      <c r="AY1840" t="s">
        <v>13629</v>
      </c>
      <c r="AZ1840">
        <v>7094224</v>
      </c>
    </row>
    <row r="1841" spans="2:52" x14ac:dyDescent="0.2">
      <c r="B1841">
        <v>1840</v>
      </c>
      <c r="C1841" s="2" t="s">
        <v>28722</v>
      </c>
      <c r="D1841" s="2">
        <v>42892</v>
      </c>
      <c r="E1841" s="3">
        <v>8.3814814814814795</v>
      </c>
      <c r="F1841">
        <v>2</v>
      </c>
      <c r="G1841" t="s">
        <v>13630</v>
      </c>
      <c r="H1841" s="9">
        <v>15</v>
      </c>
      <c r="I1841">
        <v>11001</v>
      </c>
      <c r="J1841">
        <v>11</v>
      </c>
      <c r="K1841" t="s">
        <v>1073</v>
      </c>
      <c r="L1841" s="5" t="s">
        <v>13631</v>
      </c>
      <c r="M1841" s="6">
        <v>5</v>
      </c>
      <c r="N1841" s="7">
        <v>3</v>
      </c>
      <c r="O1841">
        <v>1997</v>
      </c>
      <c r="P1841">
        <v>5</v>
      </c>
      <c r="Q1841" s="8" t="s">
        <v>55</v>
      </c>
      <c r="R1841" s="7" t="s">
        <v>13632</v>
      </c>
      <c r="S1841" t="s">
        <v>285</v>
      </c>
      <c r="T1841" s="7" t="s">
        <v>13633</v>
      </c>
      <c r="U1841" t="str">
        <f t="shared" si="28"/>
        <v>79810765</v>
      </c>
      <c r="V1841" t="s">
        <v>94</v>
      </c>
      <c r="W1841" t="s">
        <v>13634</v>
      </c>
      <c r="X1841">
        <v>11001</v>
      </c>
      <c r="Y1841">
        <v>19</v>
      </c>
      <c r="Z1841">
        <v>6676625</v>
      </c>
      <c r="AA1841" t="s">
        <v>13635</v>
      </c>
      <c r="AB1841">
        <v>1</v>
      </c>
      <c r="AC1841">
        <v>11001000</v>
      </c>
      <c r="AD1841" t="s">
        <v>55</v>
      </c>
      <c r="AE1841" s="7">
        <v>52363812</v>
      </c>
      <c r="AF1841" t="s">
        <v>68</v>
      </c>
      <c r="AG1841" t="s">
        <v>13636</v>
      </c>
      <c r="AK1841" s="7" t="s">
        <v>3239</v>
      </c>
      <c r="AL1841" t="s">
        <v>104</v>
      </c>
      <c r="AM1841">
        <v>123456</v>
      </c>
      <c r="AN1841">
        <v>123</v>
      </c>
      <c r="AP1841" s="7"/>
      <c r="AS1841" s="14" t="s">
        <v>26874</v>
      </c>
      <c r="AU1841" t="s">
        <v>55</v>
      </c>
      <c r="AV1841">
        <v>1032374171</v>
      </c>
      <c r="AW1841" t="s">
        <v>13637</v>
      </c>
      <c r="AX1841" t="s">
        <v>162</v>
      </c>
      <c r="AY1841" t="s">
        <v>13638</v>
      </c>
      <c r="AZ1841">
        <v>5185862</v>
      </c>
    </row>
    <row r="1842" spans="2:52" x14ac:dyDescent="0.2">
      <c r="B1842">
        <v>1841</v>
      </c>
      <c r="C1842" s="2" t="s">
        <v>28723</v>
      </c>
      <c r="D1842" s="2">
        <v>42926</v>
      </c>
      <c r="E1842" s="3">
        <v>19.320532407407399</v>
      </c>
      <c r="F1842">
        <v>1</v>
      </c>
      <c r="G1842" t="s">
        <v>13639</v>
      </c>
      <c r="H1842" s="9">
        <v>15</v>
      </c>
      <c r="I1842">
        <v>11001</v>
      </c>
      <c r="J1842">
        <v>11</v>
      </c>
      <c r="K1842" t="s">
        <v>1240</v>
      </c>
      <c r="L1842" s="5" t="s">
        <v>13640</v>
      </c>
      <c r="M1842" s="6">
        <v>11</v>
      </c>
      <c r="N1842" s="7">
        <v>3</v>
      </c>
      <c r="O1842">
        <v>2011</v>
      </c>
      <c r="P1842">
        <v>3</v>
      </c>
      <c r="Q1842" s="8" t="s">
        <v>55</v>
      </c>
      <c r="R1842" s="7" t="s">
        <v>13641</v>
      </c>
      <c r="S1842" t="s">
        <v>627</v>
      </c>
      <c r="T1842" s="7" t="s">
        <v>296</v>
      </c>
      <c r="U1842" t="str">
        <f t="shared" si="28"/>
        <v>80853846</v>
      </c>
      <c r="V1842" t="s">
        <v>127</v>
      </c>
      <c r="W1842" t="s">
        <v>13642</v>
      </c>
      <c r="X1842">
        <v>11001</v>
      </c>
      <c r="Y1842">
        <v>48</v>
      </c>
      <c r="Z1842">
        <v>3475702</v>
      </c>
      <c r="AA1842" t="s">
        <v>13643</v>
      </c>
      <c r="AB1842">
        <v>1</v>
      </c>
      <c r="AC1842">
        <v>11001000</v>
      </c>
      <c r="AD1842" t="s">
        <v>55</v>
      </c>
      <c r="AE1842" s="7">
        <v>41661985</v>
      </c>
      <c r="AF1842" t="s">
        <v>3323</v>
      </c>
      <c r="AG1842" t="s">
        <v>977</v>
      </c>
      <c r="AK1842" s="7" t="s">
        <v>616</v>
      </c>
      <c r="AL1842" t="s">
        <v>549</v>
      </c>
      <c r="AM1842">
        <v>123456</v>
      </c>
      <c r="AN1842">
        <v>123</v>
      </c>
      <c r="AP1842" s="7"/>
      <c r="AS1842" s="14" t="s">
        <v>26874</v>
      </c>
      <c r="AU1842" t="s">
        <v>55</v>
      </c>
      <c r="AV1842">
        <v>19365260</v>
      </c>
      <c r="AW1842" t="s">
        <v>258</v>
      </c>
      <c r="AX1842" t="s">
        <v>4296</v>
      </c>
      <c r="AY1842" t="s">
        <v>13644</v>
      </c>
      <c r="AZ1842">
        <v>7354517</v>
      </c>
    </row>
    <row r="1843" spans="2:52" x14ac:dyDescent="0.2">
      <c r="B1843">
        <v>1842</v>
      </c>
      <c r="C1843" s="2" t="s">
        <v>28724</v>
      </c>
      <c r="D1843" s="2">
        <v>42915</v>
      </c>
      <c r="E1843" s="3">
        <v>3.9161342592592598</v>
      </c>
      <c r="F1843">
        <v>2</v>
      </c>
      <c r="G1843" t="s">
        <v>9256</v>
      </c>
      <c r="H1843" s="9">
        <v>15</v>
      </c>
      <c r="I1843">
        <v>11001</v>
      </c>
      <c r="J1843">
        <v>11</v>
      </c>
      <c r="K1843" t="s">
        <v>2259</v>
      </c>
      <c r="L1843" s="5" t="s">
        <v>13645</v>
      </c>
      <c r="M1843" s="6">
        <v>9</v>
      </c>
      <c r="N1843" s="7">
        <v>4</v>
      </c>
      <c r="O1843">
        <v>2000</v>
      </c>
      <c r="P1843">
        <v>90</v>
      </c>
      <c r="Q1843" s="8" t="s">
        <v>55</v>
      </c>
      <c r="R1843" s="7" t="s">
        <v>13646</v>
      </c>
      <c r="S1843" t="s">
        <v>955</v>
      </c>
      <c r="T1843" s="7" t="s">
        <v>1848</v>
      </c>
      <c r="U1843" t="str">
        <f t="shared" si="28"/>
        <v>79495423</v>
      </c>
      <c r="V1843" t="s">
        <v>78</v>
      </c>
      <c r="W1843" t="s">
        <v>13647</v>
      </c>
      <c r="X1843">
        <v>11001</v>
      </c>
      <c r="Y1843">
        <v>19</v>
      </c>
      <c r="Z1843">
        <v>6636287</v>
      </c>
      <c r="AA1843" t="s">
        <v>13648</v>
      </c>
      <c r="AB1843">
        <v>1</v>
      </c>
      <c r="AC1843">
        <v>11001000</v>
      </c>
      <c r="AD1843" t="s">
        <v>55</v>
      </c>
      <c r="AE1843" s="7">
        <v>52718574</v>
      </c>
      <c r="AF1843" t="s">
        <v>1936</v>
      </c>
      <c r="AG1843" t="s">
        <v>3324</v>
      </c>
      <c r="AK1843" s="7" t="s">
        <v>1122</v>
      </c>
      <c r="AL1843" t="s">
        <v>2801</v>
      </c>
      <c r="AM1843">
        <v>123456</v>
      </c>
      <c r="AN1843">
        <v>123</v>
      </c>
      <c r="AP1843" s="7"/>
      <c r="AS1843" s="14" t="s">
        <v>26874</v>
      </c>
      <c r="AU1843" t="s">
        <v>55</v>
      </c>
      <c r="AV1843">
        <v>65753605</v>
      </c>
      <c r="AW1843" t="s">
        <v>133</v>
      </c>
      <c r="AX1843" t="s">
        <v>2065</v>
      </c>
      <c r="AY1843" t="s">
        <v>13649</v>
      </c>
      <c r="AZ1843">
        <v>5295416</v>
      </c>
    </row>
    <row r="1844" spans="2:52" x14ac:dyDescent="0.2">
      <c r="B1844">
        <v>1843</v>
      </c>
      <c r="C1844" s="2" t="s">
        <v>28725</v>
      </c>
      <c r="D1844" s="2">
        <v>42869</v>
      </c>
      <c r="E1844" s="3">
        <v>18.787650462963001</v>
      </c>
      <c r="F1844">
        <v>2</v>
      </c>
      <c r="G1844" t="s">
        <v>13650</v>
      </c>
      <c r="H1844" s="9">
        <v>15</v>
      </c>
      <c r="I1844">
        <v>11001</v>
      </c>
      <c r="J1844">
        <v>11</v>
      </c>
      <c r="K1844" t="s">
        <v>609</v>
      </c>
      <c r="L1844" s="5" t="s">
        <v>13651</v>
      </c>
      <c r="M1844" s="6">
        <v>6</v>
      </c>
      <c r="N1844" s="7">
        <v>3</v>
      </c>
      <c r="O1844">
        <v>2007</v>
      </c>
      <c r="P1844">
        <v>12</v>
      </c>
      <c r="Q1844" s="8" t="s">
        <v>55</v>
      </c>
      <c r="R1844" s="7" t="s">
        <v>13652</v>
      </c>
      <c r="S1844" t="s">
        <v>2007</v>
      </c>
      <c r="T1844" s="7" t="s">
        <v>1399</v>
      </c>
      <c r="U1844" t="str">
        <f t="shared" si="28"/>
        <v>20229720</v>
      </c>
      <c r="V1844" t="s">
        <v>94</v>
      </c>
      <c r="W1844" t="s">
        <v>13653</v>
      </c>
      <c r="X1844">
        <v>11001</v>
      </c>
      <c r="Y1844">
        <v>43</v>
      </c>
      <c r="Z1844">
        <v>6013392</v>
      </c>
      <c r="AA1844" t="s">
        <v>13654</v>
      </c>
      <c r="AB1844">
        <v>1</v>
      </c>
      <c r="AC1844">
        <v>11001000</v>
      </c>
      <c r="AD1844" t="s">
        <v>55</v>
      </c>
      <c r="AE1844" s="7">
        <v>9526289</v>
      </c>
      <c r="AF1844" t="s">
        <v>2920</v>
      </c>
      <c r="AG1844" t="s">
        <v>9679</v>
      </c>
      <c r="AK1844" s="7" t="s">
        <v>650</v>
      </c>
      <c r="AL1844" t="s">
        <v>448</v>
      </c>
      <c r="AM1844">
        <v>123456</v>
      </c>
      <c r="AN1844">
        <v>123</v>
      </c>
      <c r="AO1844">
        <v>2</v>
      </c>
      <c r="AP1844" s="7" t="s">
        <v>101</v>
      </c>
      <c r="AR1844" t="s">
        <v>3461</v>
      </c>
      <c r="AS1844" s="14">
        <v>1215</v>
      </c>
      <c r="AU1844" t="s">
        <v>55</v>
      </c>
      <c r="AV1844">
        <v>1019084639</v>
      </c>
      <c r="AW1844" t="s">
        <v>436</v>
      </c>
      <c r="AX1844" t="s">
        <v>2248</v>
      </c>
      <c r="AY1844" t="s">
        <v>13655</v>
      </c>
      <c r="AZ1844">
        <v>6613298</v>
      </c>
    </row>
    <row r="1845" spans="2:52" x14ac:dyDescent="0.2">
      <c r="B1845">
        <v>1844</v>
      </c>
      <c r="C1845" s="2" t="s">
        <v>28726</v>
      </c>
      <c r="D1845" s="2">
        <v>42909</v>
      </c>
      <c r="E1845" s="3">
        <v>14.5177314814815</v>
      </c>
      <c r="F1845">
        <v>2</v>
      </c>
      <c r="G1845" t="s">
        <v>5916</v>
      </c>
      <c r="H1845" s="9">
        <v>15</v>
      </c>
      <c r="I1845">
        <v>11001</v>
      </c>
      <c r="J1845">
        <v>11</v>
      </c>
      <c r="K1845" t="s">
        <v>3232</v>
      </c>
      <c r="L1845" s="5" t="s">
        <v>13656</v>
      </c>
      <c r="M1845" s="6">
        <v>14</v>
      </c>
      <c r="N1845" s="7">
        <v>3</v>
      </c>
      <c r="O1845">
        <v>2005</v>
      </c>
      <c r="P1845">
        <v>3</v>
      </c>
      <c r="Q1845" s="8" t="s">
        <v>55</v>
      </c>
      <c r="R1845" s="7" t="s">
        <v>13657</v>
      </c>
      <c r="S1845" t="s">
        <v>2285</v>
      </c>
      <c r="T1845" s="7" t="s">
        <v>4851</v>
      </c>
      <c r="U1845" t="str">
        <f t="shared" si="28"/>
        <v>52128272</v>
      </c>
      <c r="V1845" t="s">
        <v>94</v>
      </c>
      <c r="W1845" t="s">
        <v>13658</v>
      </c>
      <c r="X1845">
        <v>11001</v>
      </c>
      <c r="Y1845">
        <v>40</v>
      </c>
      <c r="Z1845">
        <v>3087532</v>
      </c>
      <c r="AA1845" t="s">
        <v>13659</v>
      </c>
      <c r="AB1845">
        <v>1</v>
      </c>
      <c r="AC1845">
        <v>11001000</v>
      </c>
      <c r="AD1845" t="s">
        <v>55</v>
      </c>
      <c r="AE1845" s="7">
        <v>51665840</v>
      </c>
      <c r="AF1845" t="s">
        <v>116</v>
      </c>
      <c r="AG1845" t="s">
        <v>229</v>
      </c>
      <c r="AK1845" s="7" t="s">
        <v>3270</v>
      </c>
      <c r="AL1845" t="s">
        <v>2488</v>
      </c>
      <c r="AM1845">
        <v>123456</v>
      </c>
      <c r="AN1845">
        <v>123</v>
      </c>
      <c r="AP1845" s="7"/>
      <c r="AS1845" s="14" t="s">
        <v>26874</v>
      </c>
      <c r="AU1845" t="s">
        <v>55</v>
      </c>
      <c r="AV1845">
        <v>79132212</v>
      </c>
      <c r="AW1845" t="s">
        <v>307</v>
      </c>
      <c r="AX1845" t="s">
        <v>707</v>
      </c>
      <c r="AY1845" t="s">
        <v>13660</v>
      </c>
      <c r="AZ1845">
        <v>5072673</v>
      </c>
    </row>
    <row r="1846" spans="2:52" x14ac:dyDescent="0.2">
      <c r="B1846">
        <v>1845</v>
      </c>
      <c r="C1846" s="2" t="s">
        <v>28727</v>
      </c>
      <c r="D1846" s="2">
        <v>42911</v>
      </c>
      <c r="E1846" s="3">
        <v>5.2353356481481503</v>
      </c>
      <c r="F1846">
        <v>2</v>
      </c>
      <c r="G1846" t="s">
        <v>13661</v>
      </c>
      <c r="H1846" s="9">
        <v>15</v>
      </c>
      <c r="I1846">
        <v>11001</v>
      </c>
      <c r="J1846">
        <v>11</v>
      </c>
      <c r="K1846" t="s">
        <v>402</v>
      </c>
      <c r="L1846" s="5" t="s">
        <v>13662</v>
      </c>
      <c r="M1846" s="6">
        <v>7</v>
      </c>
      <c r="N1846" s="7">
        <v>4</v>
      </c>
      <c r="O1846">
        <v>1995</v>
      </c>
      <c r="P1846">
        <v>45</v>
      </c>
      <c r="Q1846" s="8" t="s">
        <v>55</v>
      </c>
      <c r="R1846" s="7" t="s">
        <v>13663</v>
      </c>
      <c r="S1846" t="s">
        <v>641</v>
      </c>
      <c r="T1846" s="7" t="s">
        <v>13664</v>
      </c>
      <c r="U1846" t="str">
        <f t="shared" si="28"/>
        <v>41304576</v>
      </c>
      <c r="V1846" t="s">
        <v>59</v>
      </c>
      <c r="W1846" t="s">
        <v>13665</v>
      </c>
      <c r="X1846">
        <v>11001</v>
      </c>
      <c r="Y1846">
        <v>39</v>
      </c>
      <c r="Z1846">
        <v>4294157</v>
      </c>
      <c r="AA1846" t="s">
        <v>13666</v>
      </c>
      <c r="AB1846">
        <v>1</v>
      </c>
      <c r="AC1846">
        <v>11001000</v>
      </c>
      <c r="AD1846" t="s">
        <v>55</v>
      </c>
      <c r="AE1846" s="7">
        <v>83224740</v>
      </c>
      <c r="AF1846" t="s">
        <v>1460</v>
      </c>
      <c r="AG1846" t="s">
        <v>162</v>
      </c>
      <c r="AK1846" s="7" t="s">
        <v>172</v>
      </c>
      <c r="AL1846" t="s">
        <v>225</v>
      </c>
      <c r="AM1846">
        <v>123456</v>
      </c>
      <c r="AN1846">
        <v>123</v>
      </c>
      <c r="AO1846">
        <v>2</v>
      </c>
      <c r="AP1846" s="7" t="s">
        <v>101</v>
      </c>
      <c r="AR1846" t="s">
        <v>3461</v>
      </c>
      <c r="AS1846" s="14">
        <v>1216</v>
      </c>
      <c r="AU1846" t="s">
        <v>55</v>
      </c>
      <c r="AV1846">
        <v>79839957</v>
      </c>
      <c r="AW1846" t="s">
        <v>307</v>
      </c>
      <c r="AX1846" t="s">
        <v>1829</v>
      </c>
      <c r="AY1846" t="s">
        <v>13667</v>
      </c>
      <c r="AZ1846">
        <v>3692764</v>
      </c>
    </row>
    <row r="1847" spans="2:52" x14ac:dyDescent="0.2">
      <c r="B1847">
        <v>1846</v>
      </c>
      <c r="C1847" s="2" t="s">
        <v>28728</v>
      </c>
      <c r="D1847" s="2">
        <v>42884</v>
      </c>
      <c r="E1847" s="3">
        <v>22.793854166666701</v>
      </c>
      <c r="F1847">
        <v>2</v>
      </c>
      <c r="G1847" t="s">
        <v>13668</v>
      </c>
      <c r="H1847" s="9">
        <v>15</v>
      </c>
      <c r="I1847">
        <v>11001</v>
      </c>
      <c r="J1847">
        <v>11</v>
      </c>
      <c r="K1847" t="s">
        <v>2855</v>
      </c>
      <c r="L1847" s="5" t="s">
        <v>13669</v>
      </c>
      <c r="M1847" s="6">
        <v>6</v>
      </c>
      <c r="N1847" s="7">
        <v>3</v>
      </c>
      <c r="O1847">
        <v>2013</v>
      </c>
      <c r="P1847">
        <v>12</v>
      </c>
      <c r="Q1847" s="8" t="s">
        <v>55</v>
      </c>
      <c r="R1847" s="7" t="s">
        <v>13670</v>
      </c>
      <c r="S1847" t="s">
        <v>247</v>
      </c>
      <c r="T1847" s="7" t="s">
        <v>460</v>
      </c>
      <c r="U1847" t="str">
        <f t="shared" si="28"/>
        <v>19479371</v>
      </c>
      <c r="V1847" t="s">
        <v>94</v>
      </c>
      <c r="W1847" t="s">
        <v>13671</v>
      </c>
      <c r="X1847">
        <v>11001</v>
      </c>
      <c r="Y1847">
        <v>53</v>
      </c>
      <c r="Z1847">
        <v>2676627</v>
      </c>
      <c r="AA1847" t="s">
        <v>13672</v>
      </c>
      <c r="AB1847">
        <v>1</v>
      </c>
      <c r="AC1847">
        <v>11001000</v>
      </c>
      <c r="AD1847" t="s">
        <v>55</v>
      </c>
      <c r="AE1847" s="7">
        <v>1022943805</v>
      </c>
      <c r="AF1847" t="s">
        <v>13673</v>
      </c>
      <c r="AG1847" t="s">
        <v>677</v>
      </c>
      <c r="AK1847" s="7" t="s">
        <v>2758</v>
      </c>
      <c r="AL1847" t="s">
        <v>3285</v>
      </c>
      <c r="AM1847">
        <v>123456</v>
      </c>
      <c r="AN1847">
        <v>123</v>
      </c>
      <c r="AP1847" s="7"/>
      <c r="AS1847" s="14" t="s">
        <v>26874</v>
      </c>
      <c r="AU1847" t="s">
        <v>55</v>
      </c>
      <c r="AV1847">
        <v>194934</v>
      </c>
      <c r="AW1847" t="s">
        <v>391</v>
      </c>
      <c r="AX1847" t="s">
        <v>1873</v>
      </c>
      <c r="AY1847" t="s">
        <v>13674</v>
      </c>
      <c r="AZ1847">
        <v>3611147</v>
      </c>
    </row>
    <row r="1848" spans="2:52" x14ac:dyDescent="0.2">
      <c r="B1848">
        <v>1847</v>
      </c>
      <c r="C1848" s="2" t="s">
        <v>28729</v>
      </c>
      <c r="D1848" s="2">
        <v>42922</v>
      </c>
      <c r="E1848" s="3">
        <v>3.08648148148148</v>
      </c>
      <c r="F1848">
        <v>1</v>
      </c>
      <c r="G1848" t="s">
        <v>13675</v>
      </c>
      <c r="H1848" s="9">
        <v>15</v>
      </c>
      <c r="I1848">
        <v>11001</v>
      </c>
      <c r="J1848">
        <v>11</v>
      </c>
      <c r="K1848" t="s">
        <v>704</v>
      </c>
      <c r="L1848" s="5" t="s">
        <v>13676</v>
      </c>
      <c r="M1848" s="6">
        <v>9</v>
      </c>
      <c r="N1848" s="7">
        <v>4</v>
      </c>
      <c r="O1848">
        <v>2008</v>
      </c>
      <c r="P1848">
        <v>90</v>
      </c>
      <c r="Q1848" s="8" t="s">
        <v>55</v>
      </c>
      <c r="R1848" s="7" t="s">
        <v>13677</v>
      </c>
      <c r="S1848" t="s">
        <v>1309</v>
      </c>
      <c r="T1848" s="7" t="s">
        <v>13678</v>
      </c>
      <c r="U1848" t="str">
        <f t="shared" si="28"/>
        <v>79152593</v>
      </c>
      <c r="V1848" t="s">
        <v>78</v>
      </c>
      <c r="W1848" t="s">
        <v>13679</v>
      </c>
      <c r="X1848">
        <v>11001</v>
      </c>
      <c r="Y1848">
        <v>30</v>
      </c>
      <c r="Z1848">
        <v>5856480</v>
      </c>
      <c r="AA1848" t="s">
        <v>13680</v>
      </c>
      <c r="AB1848">
        <v>1</v>
      </c>
      <c r="AC1848">
        <v>11001000</v>
      </c>
      <c r="AD1848" t="s">
        <v>81</v>
      </c>
      <c r="AH1848">
        <v>8110266566</v>
      </c>
      <c r="AI1848" t="s">
        <v>13681</v>
      </c>
      <c r="AK1848" s="7" t="s">
        <v>3295</v>
      </c>
      <c r="AL1848" t="s">
        <v>2680</v>
      </c>
      <c r="AM1848">
        <v>123456</v>
      </c>
      <c r="AN1848">
        <v>123</v>
      </c>
      <c r="AO1848">
        <v>1</v>
      </c>
      <c r="AP1848" s="7" t="s">
        <v>66</v>
      </c>
      <c r="AR1848" t="s">
        <v>9812</v>
      </c>
      <c r="AS1848" s="14">
        <v>1215</v>
      </c>
      <c r="AU1848" t="s">
        <v>55</v>
      </c>
      <c r="AV1848">
        <v>80832969</v>
      </c>
      <c r="AW1848" t="s">
        <v>951</v>
      </c>
      <c r="AX1848" t="s">
        <v>162</v>
      </c>
      <c r="AY1848" t="s">
        <v>13682</v>
      </c>
      <c r="AZ1848">
        <v>3262899</v>
      </c>
    </row>
    <row r="1849" spans="2:52" x14ac:dyDescent="0.2">
      <c r="B1849">
        <v>1848</v>
      </c>
      <c r="C1849" s="2" t="s">
        <v>28730</v>
      </c>
      <c r="D1849" s="2">
        <v>42912</v>
      </c>
      <c r="E1849" s="3">
        <v>21.721412037036998</v>
      </c>
      <c r="F1849">
        <v>2</v>
      </c>
      <c r="G1849" t="s">
        <v>13683</v>
      </c>
      <c r="H1849" s="9">
        <v>15</v>
      </c>
      <c r="I1849">
        <v>11001</v>
      </c>
      <c r="J1849">
        <v>11</v>
      </c>
      <c r="K1849" t="s">
        <v>313</v>
      </c>
      <c r="L1849" s="5" t="s">
        <v>13684</v>
      </c>
      <c r="M1849" s="6">
        <v>7</v>
      </c>
      <c r="N1849" s="7">
        <v>4</v>
      </c>
      <c r="O1849">
        <v>2014</v>
      </c>
      <c r="P1849">
        <v>45</v>
      </c>
      <c r="Q1849" s="8" t="s">
        <v>55</v>
      </c>
      <c r="R1849" s="7" t="s">
        <v>13685</v>
      </c>
      <c r="S1849" t="s">
        <v>8521</v>
      </c>
      <c r="T1849" s="7" t="s">
        <v>416</v>
      </c>
      <c r="U1849" t="str">
        <f t="shared" si="28"/>
        <v>24116916</v>
      </c>
      <c r="V1849" t="s">
        <v>59</v>
      </c>
      <c r="W1849" t="s">
        <v>13686</v>
      </c>
      <c r="X1849">
        <v>11001</v>
      </c>
      <c r="Y1849">
        <v>42</v>
      </c>
      <c r="Z1849">
        <v>2247523</v>
      </c>
      <c r="AA1849" t="s">
        <v>13687</v>
      </c>
      <c r="AB1849">
        <v>1</v>
      </c>
      <c r="AC1849">
        <v>11001000</v>
      </c>
      <c r="AD1849" t="s">
        <v>55</v>
      </c>
      <c r="AE1849" s="7">
        <v>52801360</v>
      </c>
      <c r="AF1849" t="s">
        <v>13010</v>
      </c>
      <c r="AG1849" t="s">
        <v>580</v>
      </c>
      <c r="AK1849" s="7" t="s">
        <v>3304</v>
      </c>
      <c r="AL1849" t="s">
        <v>1610</v>
      </c>
      <c r="AM1849">
        <v>123456</v>
      </c>
      <c r="AN1849">
        <v>123</v>
      </c>
      <c r="AO1849">
        <v>2</v>
      </c>
      <c r="AP1849" s="7" t="s">
        <v>101</v>
      </c>
      <c r="AR1849" t="s">
        <v>3461</v>
      </c>
      <c r="AS1849" s="14">
        <v>1216</v>
      </c>
      <c r="AU1849" t="s">
        <v>55</v>
      </c>
      <c r="AV1849">
        <v>51910074</v>
      </c>
      <c r="AW1849" t="s">
        <v>13688</v>
      </c>
      <c r="AX1849" t="s">
        <v>466</v>
      </c>
      <c r="AY1849" t="s">
        <v>13689</v>
      </c>
      <c r="AZ1849">
        <v>5465643</v>
      </c>
    </row>
    <row r="1850" spans="2:52" x14ac:dyDescent="0.2">
      <c r="B1850">
        <v>1849</v>
      </c>
      <c r="C1850" s="2" t="s">
        <v>28731</v>
      </c>
      <c r="D1850" s="2">
        <v>42883</v>
      </c>
      <c r="E1850" s="3">
        <v>7.9858217592592604</v>
      </c>
      <c r="F1850">
        <v>2</v>
      </c>
      <c r="G1850" t="s">
        <v>13690</v>
      </c>
      <c r="H1850" s="9">
        <v>15</v>
      </c>
      <c r="I1850">
        <v>11001</v>
      </c>
      <c r="J1850">
        <v>11</v>
      </c>
      <c r="K1850" t="s">
        <v>609</v>
      </c>
      <c r="L1850" s="5" t="s">
        <v>13691</v>
      </c>
      <c r="M1850" s="6">
        <v>9</v>
      </c>
      <c r="N1850" s="7">
        <v>4</v>
      </c>
      <c r="O1850">
        <v>2004</v>
      </c>
      <c r="P1850">
        <v>90</v>
      </c>
      <c r="Q1850" s="8" t="s">
        <v>55</v>
      </c>
      <c r="R1850" s="7" t="s">
        <v>13692</v>
      </c>
      <c r="S1850" t="s">
        <v>963</v>
      </c>
      <c r="T1850" s="7" t="s">
        <v>9105</v>
      </c>
      <c r="U1850" t="str">
        <f t="shared" si="28"/>
        <v>52436604</v>
      </c>
      <c r="V1850" t="s">
        <v>78</v>
      </c>
      <c r="W1850" t="s">
        <v>13693</v>
      </c>
      <c r="X1850">
        <v>11001</v>
      </c>
      <c r="Y1850">
        <v>45</v>
      </c>
      <c r="Z1850">
        <v>4407219</v>
      </c>
      <c r="AA1850" t="s">
        <v>13694</v>
      </c>
      <c r="AB1850">
        <v>1</v>
      </c>
      <c r="AC1850">
        <v>11001000</v>
      </c>
      <c r="AD1850" t="s">
        <v>81</v>
      </c>
      <c r="AH1850">
        <v>800149867</v>
      </c>
      <c r="AI1850" t="s">
        <v>13695</v>
      </c>
      <c r="AK1850" s="7" t="s">
        <v>3312</v>
      </c>
      <c r="AL1850" t="s">
        <v>2566</v>
      </c>
      <c r="AM1850">
        <v>123456</v>
      </c>
      <c r="AN1850">
        <v>123</v>
      </c>
      <c r="AO1850">
        <v>1</v>
      </c>
      <c r="AP1850" s="7" t="s">
        <v>66</v>
      </c>
      <c r="AR1850" t="s">
        <v>9812</v>
      </c>
      <c r="AS1850" s="14">
        <v>1215</v>
      </c>
      <c r="AU1850" t="s">
        <v>55</v>
      </c>
      <c r="AV1850">
        <v>79888545</v>
      </c>
      <c r="AW1850" t="s">
        <v>522</v>
      </c>
      <c r="AX1850" t="s">
        <v>810</v>
      </c>
      <c r="AY1850" t="s">
        <v>13696</v>
      </c>
      <c r="AZ1850">
        <v>7886612</v>
      </c>
    </row>
    <row r="1851" spans="2:52" x14ac:dyDescent="0.2">
      <c r="B1851">
        <v>1850</v>
      </c>
      <c r="C1851" s="2" t="s">
        <v>28732</v>
      </c>
      <c r="D1851" s="2">
        <v>42904</v>
      </c>
      <c r="E1851" s="3">
        <v>17.691747685185199</v>
      </c>
      <c r="F1851">
        <v>1</v>
      </c>
      <c r="G1851" t="s">
        <v>12898</v>
      </c>
      <c r="H1851" s="9">
        <v>15</v>
      </c>
      <c r="I1851">
        <v>11001</v>
      </c>
      <c r="J1851">
        <v>11</v>
      </c>
      <c r="K1851" t="s">
        <v>1869</v>
      </c>
      <c r="L1851" s="5" t="s">
        <v>13697</v>
      </c>
      <c r="M1851" s="6">
        <v>5</v>
      </c>
      <c r="N1851" s="7">
        <v>3</v>
      </c>
      <c r="O1851">
        <v>2006</v>
      </c>
      <c r="P1851">
        <v>5</v>
      </c>
      <c r="Q1851" s="8" t="s">
        <v>55</v>
      </c>
      <c r="R1851" s="7" t="s">
        <v>13698</v>
      </c>
      <c r="S1851" t="s">
        <v>210</v>
      </c>
      <c r="T1851" s="7" t="s">
        <v>2674</v>
      </c>
      <c r="U1851" t="str">
        <f t="shared" si="28"/>
        <v>52473536</v>
      </c>
      <c r="V1851" t="s">
        <v>94</v>
      </c>
      <c r="W1851" t="s">
        <v>13699</v>
      </c>
      <c r="X1851">
        <v>11001</v>
      </c>
      <c r="Y1851">
        <v>22</v>
      </c>
      <c r="Z1851">
        <v>5276326</v>
      </c>
      <c r="AA1851" t="s">
        <v>13700</v>
      </c>
      <c r="AB1851">
        <v>1</v>
      </c>
      <c r="AC1851">
        <v>11001000</v>
      </c>
      <c r="AD1851" t="s">
        <v>55</v>
      </c>
      <c r="AE1851" s="7">
        <v>1022347115</v>
      </c>
      <c r="AF1851" t="s">
        <v>1199</v>
      </c>
      <c r="AG1851" t="s">
        <v>126</v>
      </c>
      <c r="AK1851" s="7" t="s">
        <v>3323</v>
      </c>
      <c r="AL1851" t="s">
        <v>3324</v>
      </c>
      <c r="AM1851">
        <v>123456</v>
      </c>
      <c r="AN1851">
        <v>123</v>
      </c>
      <c r="AP1851" s="7"/>
      <c r="AS1851" s="14" t="s">
        <v>26874</v>
      </c>
      <c r="AU1851" t="s">
        <v>55</v>
      </c>
      <c r="AV1851">
        <v>1013584030</v>
      </c>
      <c r="AW1851" t="s">
        <v>2276</v>
      </c>
      <c r="AX1851" t="s">
        <v>5899</v>
      </c>
      <c r="AY1851" t="s">
        <v>13701</v>
      </c>
      <c r="AZ1851">
        <v>6700475</v>
      </c>
    </row>
    <row r="1852" spans="2:52" x14ac:dyDescent="0.2">
      <c r="B1852">
        <v>1851</v>
      </c>
      <c r="C1852" s="2" t="s">
        <v>28733</v>
      </c>
      <c r="D1852" s="2">
        <v>42902</v>
      </c>
      <c r="E1852" s="3">
        <v>19.044907407407401</v>
      </c>
      <c r="F1852">
        <v>2</v>
      </c>
      <c r="G1852" t="s">
        <v>13702</v>
      </c>
      <c r="H1852" s="9">
        <v>15</v>
      </c>
      <c r="I1852">
        <v>11001</v>
      </c>
      <c r="J1852">
        <v>11</v>
      </c>
      <c r="K1852" t="s">
        <v>1096</v>
      </c>
      <c r="L1852" s="5" t="s">
        <v>13703</v>
      </c>
      <c r="M1852" s="6">
        <v>9</v>
      </c>
      <c r="N1852" s="7">
        <v>4</v>
      </c>
      <c r="O1852">
        <v>2005</v>
      </c>
      <c r="P1852">
        <v>90</v>
      </c>
      <c r="Q1852" s="8" t="s">
        <v>55</v>
      </c>
      <c r="R1852" s="7" t="s">
        <v>13704</v>
      </c>
      <c r="S1852" t="s">
        <v>62</v>
      </c>
      <c r="T1852" s="7" t="s">
        <v>1540</v>
      </c>
      <c r="U1852" t="str">
        <f t="shared" si="28"/>
        <v>1018409720</v>
      </c>
      <c r="V1852" t="s">
        <v>78</v>
      </c>
      <c r="W1852" t="s">
        <v>13705</v>
      </c>
      <c r="X1852">
        <v>11001</v>
      </c>
      <c r="Y1852">
        <v>42</v>
      </c>
      <c r="Z1852">
        <v>3962684</v>
      </c>
      <c r="AA1852" t="s">
        <v>13706</v>
      </c>
      <c r="AB1852">
        <v>1</v>
      </c>
      <c r="AC1852">
        <v>11001000</v>
      </c>
      <c r="AD1852" t="s">
        <v>55</v>
      </c>
      <c r="AE1852" s="7">
        <v>11303194</v>
      </c>
      <c r="AF1852" t="s">
        <v>599</v>
      </c>
      <c r="AG1852" t="s">
        <v>397</v>
      </c>
      <c r="AK1852" s="7" t="s">
        <v>3332</v>
      </c>
      <c r="AL1852" t="s">
        <v>3333</v>
      </c>
      <c r="AM1852">
        <v>123456</v>
      </c>
      <c r="AN1852">
        <v>123</v>
      </c>
      <c r="AO1852">
        <v>1</v>
      </c>
      <c r="AP1852" s="7" t="s">
        <v>66</v>
      </c>
      <c r="AR1852" t="s">
        <v>9812</v>
      </c>
      <c r="AS1852" s="14">
        <v>1214</v>
      </c>
      <c r="AU1852" t="s">
        <v>55</v>
      </c>
      <c r="AV1852">
        <v>39528691</v>
      </c>
      <c r="AW1852" t="s">
        <v>1552</v>
      </c>
      <c r="AX1852" t="s">
        <v>13707</v>
      </c>
      <c r="AY1852" t="s">
        <v>13708</v>
      </c>
      <c r="AZ1852">
        <v>6523343</v>
      </c>
    </row>
    <row r="1853" spans="2:52" x14ac:dyDescent="0.2">
      <c r="B1853">
        <v>1852</v>
      </c>
      <c r="C1853" s="2" t="s">
        <v>28734</v>
      </c>
      <c r="D1853" s="2">
        <v>42901</v>
      </c>
      <c r="E1853" s="3">
        <v>20.413460648148099</v>
      </c>
      <c r="F1853">
        <v>1</v>
      </c>
      <c r="G1853" t="s">
        <v>13709</v>
      </c>
      <c r="H1853" s="9">
        <v>15</v>
      </c>
      <c r="I1853">
        <v>11001</v>
      </c>
      <c r="J1853">
        <v>11</v>
      </c>
      <c r="K1853" t="s">
        <v>264</v>
      </c>
      <c r="L1853" s="5" t="s">
        <v>13710</v>
      </c>
      <c r="M1853" s="6">
        <v>7</v>
      </c>
      <c r="N1853" s="7">
        <v>4</v>
      </c>
      <c r="O1853">
        <v>2000</v>
      </c>
      <c r="P1853">
        <v>45</v>
      </c>
      <c r="Q1853" s="8" t="s">
        <v>55</v>
      </c>
      <c r="R1853" s="7" t="s">
        <v>13711</v>
      </c>
      <c r="S1853" t="s">
        <v>172</v>
      </c>
      <c r="T1853" s="7" t="s">
        <v>1080</v>
      </c>
      <c r="U1853" t="str">
        <f t="shared" si="28"/>
        <v>51627818</v>
      </c>
      <c r="V1853" t="s">
        <v>59</v>
      </c>
      <c r="W1853" t="s">
        <v>13712</v>
      </c>
      <c r="X1853">
        <v>11001</v>
      </c>
      <c r="Y1853">
        <v>44</v>
      </c>
      <c r="Z1853">
        <v>3376840</v>
      </c>
      <c r="AA1853" t="s">
        <v>12249</v>
      </c>
      <c r="AB1853">
        <v>1</v>
      </c>
      <c r="AC1853">
        <v>11001000</v>
      </c>
      <c r="AD1853" t="s">
        <v>55</v>
      </c>
      <c r="AE1853" s="7">
        <v>53097904</v>
      </c>
      <c r="AF1853" t="s">
        <v>116</v>
      </c>
      <c r="AG1853" t="s">
        <v>4155</v>
      </c>
      <c r="AK1853" s="7" t="s">
        <v>285</v>
      </c>
      <c r="AL1853" t="s">
        <v>3341</v>
      </c>
      <c r="AM1853">
        <v>123456</v>
      </c>
      <c r="AN1853">
        <v>123</v>
      </c>
      <c r="AP1853" s="7"/>
      <c r="AS1853" s="14" t="s">
        <v>26874</v>
      </c>
      <c r="AU1853" t="s">
        <v>55</v>
      </c>
      <c r="AV1853">
        <v>21101626</v>
      </c>
      <c r="AW1853" t="s">
        <v>172</v>
      </c>
      <c r="AX1853" t="s">
        <v>58</v>
      </c>
      <c r="AY1853" t="s">
        <v>13713</v>
      </c>
      <c r="AZ1853">
        <v>6298105</v>
      </c>
    </row>
    <row r="1854" spans="2:52" x14ac:dyDescent="0.2">
      <c r="B1854">
        <v>1853</v>
      </c>
      <c r="C1854" s="2" t="s">
        <v>28735</v>
      </c>
      <c r="D1854" s="2">
        <v>42926</v>
      </c>
      <c r="E1854" s="3">
        <v>11.3406134259259</v>
      </c>
      <c r="F1854">
        <v>1</v>
      </c>
      <c r="G1854" t="s">
        <v>13714</v>
      </c>
      <c r="H1854" s="9">
        <v>15</v>
      </c>
      <c r="I1854">
        <v>11001</v>
      </c>
      <c r="J1854">
        <v>11</v>
      </c>
      <c r="K1854" t="s">
        <v>1502</v>
      </c>
      <c r="L1854" s="5" t="s">
        <v>13715</v>
      </c>
      <c r="M1854" s="6">
        <v>11</v>
      </c>
      <c r="N1854" s="7">
        <v>3</v>
      </c>
      <c r="O1854">
        <v>2004</v>
      </c>
      <c r="P1854">
        <v>3</v>
      </c>
      <c r="Q1854" s="8" t="s">
        <v>55</v>
      </c>
      <c r="R1854" s="7" t="s">
        <v>13716</v>
      </c>
      <c r="S1854" t="s">
        <v>133</v>
      </c>
      <c r="T1854" s="7" t="s">
        <v>2912</v>
      </c>
      <c r="U1854" t="str">
        <f t="shared" si="28"/>
        <v>41733350</v>
      </c>
      <c r="V1854" t="s">
        <v>127</v>
      </c>
      <c r="W1854" t="s">
        <v>13717</v>
      </c>
      <c r="X1854">
        <v>11001</v>
      </c>
      <c r="Y1854">
        <v>52</v>
      </c>
      <c r="Z1854">
        <v>4554799</v>
      </c>
      <c r="AA1854" t="s">
        <v>13718</v>
      </c>
      <c r="AB1854">
        <v>1</v>
      </c>
      <c r="AC1854">
        <v>11001000</v>
      </c>
      <c r="AD1854" t="s">
        <v>81</v>
      </c>
      <c r="AH1854">
        <v>800072373</v>
      </c>
      <c r="AI1854" t="s">
        <v>1645</v>
      </c>
      <c r="AK1854" s="7" t="s">
        <v>951</v>
      </c>
      <c r="AL1854" t="s">
        <v>2010</v>
      </c>
      <c r="AM1854">
        <v>123456</v>
      </c>
      <c r="AN1854">
        <v>123</v>
      </c>
      <c r="AP1854" s="7"/>
      <c r="AS1854" s="14" t="s">
        <v>26874</v>
      </c>
      <c r="AU1854" t="s">
        <v>55</v>
      </c>
      <c r="AV1854">
        <v>39791741</v>
      </c>
      <c r="AW1854" t="s">
        <v>133</v>
      </c>
      <c r="AX1854" t="s">
        <v>93</v>
      </c>
      <c r="AY1854" t="s">
        <v>13719</v>
      </c>
      <c r="AZ1854">
        <v>3986482</v>
      </c>
    </row>
    <row r="1855" spans="2:52" x14ac:dyDescent="0.2">
      <c r="B1855">
        <v>1854</v>
      </c>
      <c r="C1855" s="2" t="s">
        <v>28736</v>
      </c>
      <c r="D1855" s="2">
        <v>42895</v>
      </c>
      <c r="E1855" s="3">
        <v>9.8982523148148207</v>
      </c>
      <c r="F1855">
        <v>2</v>
      </c>
      <c r="G1855" t="s">
        <v>13720</v>
      </c>
      <c r="H1855" s="9">
        <v>15</v>
      </c>
      <c r="I1855">
        <v>11001</v>
      </c>
      <c r="J1855">
        <v>11</v>
      </c>
      <c r="K1855" t="s">
        <v>299</v>
      </c>
      <c r="L1855" s="5" t="s">
        <v>13721</v>
      </c>
      <c r="M1855" s="6">
        <v>11</v>
      </c>
      <c r="N1855" s="7">
        <v>3</v>
      </c>
      <c r="O1855">
        <v>1996</v>
      </c>
      <c r="P1855">
        <v>3</v>
      </c>
      <c r="Q1855" s="8" t="s">
        <v>55</v>
      </c>
      <c r="R1855" s="7" t="s">
        <v>13722</v>
      </c>
      <c r="S1855" t="s">
        <v>172</v>
      </c>
      <c r="T1855" s="7" t="s">
        <v>964</v>
      </c>
      <c r="U1855" t="str">
        <f t="shared" si="28"/>
        <v>35503491</v>
      </c>
      <c r="V1855" t="s">
        <v>127</v>
      </c>
      <c r="W1855" t="s">
        <v>13723</v>
      </c>
      <c r="X1855">
        <v>11001</v>
      </c>
      <c r="Y1855">
        <v>51</v>
      </c>
      <c r="Z1855">
        <v>4087323</v>
      </c>
      <c r="AA1855" t="s">
        <v>13724</v>
      </c>
      <c r="AB1855">
        <v>1</v>
      </c>
      <c r="AC1855">
        <v>11001000</v>
      </c>
      <c r="AD1855" t="s">
        <v>81</v>
      </c>
      <c r="AH1855">
        <v>900325433</v>
      </c>
      <c r="AI1855" t="s">
        <v>13725</v>
      </c>
      <c r="AK1855" s="7" t="s">
        <v>1205</v>
      </c>
      <c r="AL1855" t="s">
        <v>274</v>
      </c>
      <c r="AM1855">
        <v>123456</v>
      </c>
      <c r="AN1855">
        <v>123</v>
      </c>
      <c r="AP1855" s="7"/>
      <c r="AS1855" s="14" t="s">
        <v>26874</v>
      </c>
      <c r="AU1855" t="s">
        <v>55</v>
      </c>
      <c r="AV1855">
        <v>80222447</v>
      </c>
      <c r="AW1855" t="s">
        <v>159</v>
      </c>
      <c r="AX1855" t="s">
        <v>126</v>
      </c>
      <c r="AY1855" t="s">
        <v>13726</v>
      </c>
      <c r="AZ1855">
        <v>3722296</v>
      </c>
    </row>
    <row r="1856" spans="2:52" x14ac:dyDescent="0.2">
      <c r="B1856">
        <v>1855</v>
      </c>
      <c r="C1856" s="2" t="s">
        <v>28737</v>
      </c>
      <c r="D1856" s="2">
        <v>42911</v>
      </c>
      <c r="E1856" s="3">
        <v>8.8601967592592601</v>
      </c>
      <c r="F1856">
        <v>1</v>
      </c>
      <c r="G1856" t="s">
        <v>13727</v>
      </c>
      <c r="H1856" s="9">
        <v>15</v>
      </c>
      <c r="I1856">
        <v>11001</v>
      </c>
      <c r="J1856">
        <v>11</v>
      </c>
      <c r="K1856" t="s">
        <v>1615</v>
      </c>
      <c r="L1856" s="5" t="s">
        <v>13728</v>
      </c>
      <c r="M1856" s="6">
        <v>3</v>
      </c>
      <c r="N1856" s="7">
        <v>3</v>
      </c>
      <c r="O1856">
        <v>2004</v>
      </c>
      <c r="P1856">
        <v>5</v>
      </c>
      <c r="Q1856" s="8" t="s">
        <v>55</v>
      </c>
      <c r="R1856" s="7" t="s">
        <v>13729</v>
      </c>
      <c r="S1856" t="s">
        <v>133</v>
      </c>
      <c r="T1856" s="7" t="s">
        <v>733</v>
      </c>
      <c r="U1856" t="str">
        <f t="shared" si="28"/>
        <v>52774953</v>
      </c>
      <c r="V1856" t="s">
        <v>94</v>
      </c>
      <c r="W1856" t="s">
        <v>13730</v>
      </c>
      <c r="X1856">
        <v>11001</v>
      </c>
      <c r="Y1856">
        <v>31</v>
      </c>
      <c r="Z1856">
        <v>5822816</v>
      </c>
      <c r="AA1856" t="s">
        <v>13731</v>
      </c>
      <c r="AB1856">
        <v>1</v>
      </c>
      <c r="AC1856">
        <v>11001000</v>
      </c>
      <c r="AD1856" t="s">
        <v>55</v>
      </c>
      <c r="AE1856" s="7">
        <v>41699478</v>
      </c>
      <c r="AF1856" t="s">
        <v>13732</v>
      </c>
      <c r="AG1856" t="s">
        <v>69</v>
      </c>
      <c r="AK1856" s="7" t="s">
        <v>3366</v>
      </c>
      <c r="AL1856" t="s">
        <v>3367</v>
      </c>
      <c r="AM1856">
        <v>123456</v>
      </c>
      <c r="AN1856">
        <v>123</v>
      </c>
      <c r="AP1856" s="7"/>
      <c r="AS1856" s="14" t="s">
        <v>26874</v>
      </c>
      <c r="AU1856" t="s">
        <v>55</v>
      </c>
      <c r="AV1856">
        <v>1026258952</v>
      </c>
      <c r="AW1856" t="s">
        <v>1319</v>
      </c>
      <c r="AX1856" t="s">
        <v>2020</v>
      </c>
      <c r="AY1856" t="s">
        <v>13733</v>
      </c>
      <c r="AZ1856">
        <v>3111196</v>
      </c>
    </row>
    <row r="1857" spans="2:52" x14ac:dyDescent="0.2">
      <c r="B1857">
        <v>1856</v>
      </c>
      <c r="C1857" s="2" t="s">
        <v>28738</v>
      </c>
      <c r="D1857" s="2">
        <v>42907</v>
      </c>
      <c r="E1857" s="3">
        <v>0.86201388888888897</v>
      </c>
      <c r="F1857">
        <v>1</v>
      </c>
      <c r="G1857" t="s">
        <v>11317</v>
      </c>
      <c r="H1857" s="9">
        <v>15</v>
      </c>
      <c r="I1857">
        <v>11001</v>
      </c>
      <c r="J1857">
        <v>11</v>
      </c>
      <c r="K1857" t="s">
        <v>902</v>
      </c>
      <c r="L1857" s="5" t="s">
        <v>13734</v>
      </c>
      <c r="M1857" s="6">
        <v>5</v>
      </c>
      <c r="N1857" s="7">
        <v>3</v>
      </c>
      <c r="O1857">
        <v>2000</v>
      </c>
      <c r="P1857">
        <v>5</v>
      </c>
      <c r="Q1857" s="8" t="s">
        <v>55</v>
      </c>
      <c r="R1857" s="7" t="s">
        <v>13735</v>
      </c>
      <c r="S1857" t="s">
        <v>368</v>
      </c>
      <c r="T1857" s="7" t="s">
        <v>2248</v>
      </c>
      <c r="U1857" t="str">
        <f t="shared" si="28"/>
        <v>30393409</v>
      </c>
      <c r="V1857" t="s">
        <v>94</v>
      </c>
      <c r="W1857" t="s">
        <v>13736</v>
      </c>
      <c r="X1857">
        <v>11001</v>
      </c>
      <c r="Y1857">
        <v>59</v>
      </c>
      <c r="Z1857">
        <v>6583557</v>
      </c>
      <c r="AA1857" t="s">
        <v>13737</v>
      </c>
      <c r="AB1857">
        <v>1</v>
      </c>
      <c r="AC1857">
        <v>11001000</v>
      </c>
      <c r="AD1857" t="s">
        <v>55</v>
      </c>
      <c r="AE1857" s="7">
        <v>17170920</v>
      </c>
      <c r="AF1857" t="s">
        <v>307</v>
      </c>
      <c r="AG1857" t="s">
        <v>825</v>
      </c>
      <c r="AK1857" s="7" t="s">
        <v>133</v>
      </c>
      <c r="AL1857" t="s">
        <v>115</v>
      </c>
      <c r="AM1857">
        <v>123456</v>
      </c>
      <c r="AN1857">
        <v>123</v>
      </c>
      <c r="AO1857">
        <v>2</v>
      </c>
      <c r="AP1857" s="7" t="s">
        <v>101</v>
      </c>
      <c r="AR1857" t="s">
        <v>3461</v>
      </c>
      <c r="AS1857" s="14">
        <v>1216</v>
      </c>
      <c r="AU1857" t="s">
        <v>55</v>
      </c>
      <c r="AV1857">
        <v>52267744</v>
      </c>
      <c r="AW1857" t="s">
        <v>13738</v>
      </c>
      <c r="AX1857" t="s">
        <v>1099</v>
      </c>
      <c r="AY1857" t="s">
        <v>13739</v>
      </c>
      <c r="AZ1857">
        <v>4983990</v>
      </c>
    </row>
    <row r="1858" spans="2:52" x14ac:dyDescent="0.2">
      <c r="B1858">
        <v>1857</v>
      </c>
      <c r="C1858" s="2" t="s">
        <v>28739</v>
      </c>
      <c r="D1858" s="2">
        <v>42887</v>
      </c>
      <c r="E1858" s="3">
        <v>16.460497685185199</v>
      </c>
      <c r="F1858">
        <v>2</v>
      </c>
      <c r="G1858" t="s">
        <v>10356</v>
      </c>
      <c r="H1858" s="9">
        <v>15</v>
      </c>
      <c r="I1858">
        <v>11001</v>
      </c>
      <c r="J1858">
        <v>11</v>
      </c>
      <c r="K1858" t="s">
        <v>1967</v>
      </c>
      <c r="L1858" s="5" t="s">
        <v>13740</v>
      </c>
      <c r="M1858" s="6">
        <v>3</v>
      </c>
      <c r="N1858" s="7">
        <v>3</v>
      </c>
      <c r="O1858">
        <v>2014</v>
      </c>
      <c r="P1858">
        <v>5</v>
      </c>
      <c r="Q1858" s="8" t="s">
        <v>55</v>
      </c>
      <c r="R1858" s="7" t="s">
        <v>13741</v>
      </c>
      <c r="S1858" t="s">
        <v>125</v>
      </c>
      <c r="T1858" s="7" t="s">
        <v>550</v>
      </c>
      <c r="U1858" t="str">
        <f t="shared" ref="U1858:U1921" si="29">R1858</f>
        <v>63495099</v>
      </c>
      <c r="V1858" t="s">
        <v>94</v>
      </c>
      <c r="W1858" t="s">
        <v>13742</v>
      </c>
      <c r="X1858">
        <v>11001</v>
      </c>
      <c r="Y1858">
        <v>51</v>
      </c>
      <c r="Z1858">
        <v>2208085</v>
      </c>
      <c r="AA1858" t="s">
        <v>13743</v>
      </c>
      <c r="AB1858">
        <v>1</v>
      </c>
      <c r="AC1858">
        <v>11001000</v>
      </c>
      <c r="AD1858" t="s">
        <v>81</v>
      </c>
      <c r="AH1858">
        <v>8600309439</v>
      </c>
      <c r="AI1858" t="s">
        <v>13744</v>
      </c>
      <c r="AK1858" s="7" t="s">
        <v>64</v>
      </c>
      <c r="AL1858" t="s">
        <v>3318</v>
      </c>
      <c r="AM1858">
        <v>123456</v>
      </c>
      <c r="AN1858">
        <v>123</v>
      </c>
      <c r="AP1858" s="7"/>
      <c r="AS1858" s="14" t="s">
        <v>26874</v>
      </c>
      <c r="AU1858" t="s">
        <v>55</v>
      </c>
      <c r="AV1858">
        <v>41313492</v>
      </c>
      <c r="AW1858" t="s">
        <v>260</v>
      </c>
      <c r="AX1858" t="s">
        <v>13745</v>
      </c>
      <c r="AY1858" t="s">
        <v>13746</v>
      </c>
      <c r="AZ1858">
        <v>5310129</v>
      </c>
    </row>
    <row r="1859" spans="2:52" x14ac:dyDescent="0.2">
      <c r="B1859">
        <v>1858</v>
      </c>
      <c r="C1859" s="2" t="s">
        <v>28740</v>
      </c>
      <c r="D1859" s="2">
        <v>42877</v>
      </c>
      <c r="E1859" s="3">
        <v>13.2841898148148</v>
      </c>
      <c r="F1859">
        <v>1</v>
      </c>
      <c r="G1859" t="s">
        <v>13747</v>
      </c>
      <c r="H1859" s="9">
        <v>15</v>
      </c>
      <c r="I1859">
        <v>11001</v>
      </c>
      <c r="J1859">
        <v>11</v>
      </c>
      <c r="K1859" t="s">
        <v>859</v>
      </c>
      <c r="L1859" s="5" t="s">
        <v>13748</v>
      </c>
      <c r="M1859" s="6">
        <v>7</v>
      </c>
      <c r="N1859" s="7">
        <v>4</v>
      </c>
      <c r="O1859">
        <v>2008</v>
      </c>
      <c r="P1859">
        <v>45</v>
      </c>
      <c r="Q1859" s="8" t="s">
        <v>55</v>
      </c>
      <c r="R1859" s="7" t="s">
        <v>13749</v>
      </c>
      <c r="S1859" t="s">
        <v>210</v>
      </c>
      <c r="T1859" s="7" t="s">
        <v>1824</v>
      </c>
      <c r="U1859" t="str">
        <f t="shared" si="29"/>
        <v>52911600</v>
      </c>
      <c r="V1859" t="s">
        <v>59</v>
      </c>
      <c r="W1859" t="s">
        <v>13750</v>
      </c>
      <c r="X1859">
        <v>11001</v>
      </c>
      <c r="Y1859">
        <v>50</v>
      </c>
      <c r="Z1859">
        <v>5535761</v>
      </c>
      <c r="AA1859" t="s">
        <v>13751</v>
      </c>
      <c r="AB1859">
        <v>1</v>
      </c>
      <c r="AC1859">
        <v>11001000</v>
      </c>
      <c r="AD1859" t="s">
        <v>81</v>
      </c>
      <c r="AH1859">
        <v>8604029712</v>
      </c>
      <c r="AI1859" t="s">
        <v>13752</v>
      </c>
      <c r="AK1859" s="7" t="s">
        <v>307</v>
      </c>
      <c r="AL1859" t="s">
        <v>3392</v>
      </c>
      <c r="AM1859">
        <v>123456</v>
      </c>
      <c r="AN1859">
        <v>123</v>
      </c>
      <c r="AP1859" s="7"/>
      <c r="AS1859" s="14" t="s">
        <v>26874</v>
      </c>
      <c r="AU1859" t="s">
        <v>55</v>
      </c>
      <c r="AV1859">
        <v>1024557671</v>
      </c>
      <c r="AW1859" t="s">
        <v>1629</v>
      </c>
      <c r="AX1859" t="s">
        <v>240</v>
      </c>
      <c r="AY1859" t="s">
        <v>13753</v>
      </c>
      <c r="AZ1859">
        <v>6515860</v>
      </c>
    </row>
    <row r="1860" spans="2:52" x14ac:dyDescent="0.2">
      <c r="B1860">
        <v>1859</v>
      </c>
      <c r="C1860" s="2" t="s">
        <v>28741</v>
      </c>
      <c r="D1860" s="2">
        <v>42882</v>
      </c>
      <c r="E1860" s="3">
        <v>2.30528935185185</v>
      </c>
      <c r="F1860">
        <v>2</v>
      </c>
      <c r="G1860" t="s">
        <v>13754</v>
      </c>
      <c r="H1860" s="9">
        <v>15</v>
      </c>
      <c r="I1860">
        <v>11001</v>
      </c>
      <c r="J1860">
        <v>11</v>
      </c>
      <c r="K1860" t="s">
        <v>1375</v>
      </c>
      <c r="L1860" s="5" t="s">
        <v>13755</v>
      </c>
      <c r="M1860" s="6">
        <v>12</v>
      </c>
      <c r="N1860" s="7">
        <v>3</v>
      </c>
      <c r="O1860">
        <v>1998</v>
      </c>
      <c r="P1860">
        <v>3</v>
      </c>
      <c r="Q1860" s="8" t="s">
        <v>55</v>
      </c>
      <c r="R1860" s="7" t="s">
        <v>13756</v>
      </c>
      <c r="S1860" t="s">
        <v>103</v>
      </c>
      <c r="T1860" s="7" t="s">
        <v>1288</v>
      </c>
      <c r="U1860" t="str">
        <f t="shared" si="29"/>
        <v>3187756</v>
      </c>
      <c r="V1860" t="s">
        <v>127</v>
      </c>
      <c r="W1860" t="s">
        <v>13757</v>
      </c>
      <c r="X1860">
        <v>11001</v>
      </c>
      <c r="Y1860">
        <v>53</v>
      </c>
      <c r="Z1860">
        <v>6964836</v>
      </c>
      <c r="AA1860" t="s">
        <v>13758</v>
      </c>
      <c r="AB1860">
        <v>1</v>
      </c>
      <c r="AC1860">
        <v>11001000</v>
      </c>
      <c r="AD1860" t="s">
        <v>81</v>
      </c>
      <c r="AH1860">
        <v>890300279</v>
      </c>
      <c r="AI1860" t="s">
        <v>451</v>
      </c>
      <c r="AK1860" s="7" t="s">
        <v>336</v>
      </c>
      <c r="AL1860" t="s">
        <v>126</v>
      </c>
      <c r="AM1860">
        <v>123456</v>
      </c>
      <c r="AN1860">
        <v>123</v>
      </c>
      <c r="AO1860">
        <v>1</v>
      </c>
      <c r="AP1860" s="7" t="s">
        <v>66</v>
      </c>
      <c r="AR1860" t="s">
        <v>9812</v>
      </c>
      <c r="AS1860" s="14">
        <v>1216</v>
      </c>
      <c r="AU1860" t="s">
        <v>55</v>
      </c>
      <c r="AV1860">
        <v>51645274</v>
      </c>
      <c r="AW1860" t="s">
        <v>13759</v>
      </c>
      <c r="AX1860" t="s">
        <v>13760</v>
      </c>
      <c r="AY1860" t="s">
        <v>13761</v>
      </c>
      <c r="AZ1860">
        <v>6603936</v>
      </c>
    </row>
    <row r="1861" spans="2:52" x14ac:dyDescent="0.2">
      <c r="B1861">
        <v>1860</v>
      </c>
      <c r="C1861" s="2" t="s">
        <v>28742</v>
      </c>
      <c r="D1861" s="2">
        <v>42914</v>
      </c>
      <c r="E1861" s="3">
        <v>21.379872685185202</v>
      </c>
      <c r="F1861">
        <v>2</v>
      </c>
      <c r="G1861" t="s">
        <v>13762</v>
      </c>
      <c r="H1861" s="9">
        <v>15</v>
      </c>
      <c r="I1861">
        <v>11001</v>
      </c>
      <c r="J1861">
        <v>11</v>
      </c>
      <c r="K1861" t="s">
        <v>1763</v>
      </c>
      <c r="L1861" s="5" t="s">
        <v>13763</v>
      </c>
      <c r="M1861" s="6">
        <v>7</v>
      </c>
      <c r="N1861" s="7">
        <v>4</v>
      </c>
      <c r="O1861">
        <v>1995</v>
      </c>
      <c r="P1861">
        <v>45</v>
      </c>
      <c r="Q1861" s="8" t="s">
        <v>55</v>
      </c>
      <c r="R1861" s="7" t="s">
        <v>13764</v>
      </c>
      <c r="S1861" t="s">
        <v>334</v>
      </c>
      <c r="T1861" s="7" t="s">
        <v>4155</v>
      </c>
      <c r="U1861" t="str">
        <f t="shared" si="29"/>
        <v>39526806</v>
      </c>
      <c r="V1861" t="s">
        <v>59</v>
      </c>
      <c r="W1861" t="s">
        <v>13765</v>
      </c>
      <c r="X1861">
        <v>11001</v>
      </c>
      <c r="Y1861">
        <v>32</v>
      </c>
      <c r="Z1861">
        <v>5275466</v>
      </c>
      <c r="AA1861" t="s">
        <v>13766</v>
      </c>
      <c r="AB1861">
        <v>1</v>
      </c>
      <c r="AC1861">
        <v>11001000</v>
      </c>
      <c r="AD1861" t="s">
        <v>81</v>
      </c>
      <c r="AH1861">
        <v>860067203</v>
      </c>
      <c r="AI1861" t="s">
        <v>395</v>
      </c>
      <c r="AK1861" s="7" t="s">
        <v>2903</v>
      </c>
      <c r="AL1861" t="s">
        <v>240</v>
      </c>
      <c r="AM1861">
        <v>123456</v>
      </c>
      <c r="AN1861">
        <v>123</v>
      </c>
      <c r="AP1861" s="7"/>
      <c r="AS1861" s="14" t="s">
        <v>26874</v>
      </c>
      <c r="AU1861" t="s">
        <v>55</v>
      </c>
      <c r="AV1861">
        <v>51595705</v>
      </c>
      <c r="AW1861" t="s">
        <v>2285</v>
      </c>
      <c r="AX1861" t="s">
        <v>111</v>
      </c>
      <c r="AY1861" t="s">
        <v>13767</v>
      </c>
      <c r="AZ1861">
        <v>7516714</v>
      </c>
    </row>
    <row r="1862" spans="2:52" x14ac:dyDescent="0.2">
      <c r="B1862">
        <v>1861</v>
      </c>
      <c r="C1862" s="2" t="s">
        <v>28743</v>
      </c>
      <c r="D1862" s="2">
        <v>42889</v>
      </c>
      <c r="E1862" s="3">
        <v>6.1726041666666696</v>
      </c>
      <c r="F1862">
        <v>2</v>
      </c>
      <c r="G1862" t="s">
        <v>13768</v>
      </c>
      <c r="H1862" s="9">
        <v>15</v>
      </c>
      <c r="I1862">
        <v>11001</v>
      </c>
      <c r="J1862">
        <v>11</v>
      </c>
      <c r="K1862" t="s">
        <v>137</v>
      </c>
      <c r="L1862" s="5" t="s">
        <v>13769</v>
      </c>
      <c r="M1862" s="6">
        <v>14</v>
      </c>
      <c r="N1862" s="7">
        <v>3</v>
      </c>
      <c r="O1862">
        <v>1998</v>
      </c>
      <c r="P1862">
        <v>3</v>
      </c>
      <c r="Q1862" s="8" t="s">
        <v>55</v>
      </c>
      <c r="R1862" s="7" t="s">
        <v>13770</v>
      </c>
      <c r="S1862" t="s">
        <v>361</v>
      </c>
      <c r="T1862" s="7" t="s">
        <v>1288</v>
      </c>
      <c r="U1862" t="str">
        <f t="shared" si="29"/>
        <v>79859446</v>
      </c>
      <c r="V1862" t="s">
        <v>94</v>
      </c>
      <c r="W1862" t="s">
        <v>13771</v>
      </c>
      <c r="X1862">
        <v>11001</v>
      </c>
      <c r="Y1862">
        <v>22</v>
      </c>
      <c r="Z1862">
        <v>2225120</v>
      </c>
      <c r="AA1862" t="s">
        <v>13772</v>
      </c>
      <c r="AB1862">
        <v>1</v>
      </c>
      <c r="AC1862">
        <v>11001000</v>
      </c>
      <c r="AD1862" t="s">
        <v>55</v>
      </c>
      <c r="AE1862" s="7">
        <v>1024517513</v>
      </c>
      <c r="AF1862" t="s">
        <v>629</v>
      </c>
      <c r="AG1862" t="s">
        <v>13773</v>
      </c>
      <c r="AK1862" s="7" t="s">
        <v>64</v>
      </c>
      <c r="AL1862" t="s">
        <v>1080</v>
      </c>
      <c r="AM1862">
        <v>123456</v>
      </c>
      <c r="AN1862">
        <v>123</v>
      </c>
      <c r="AP1862" s="7"/>
      <c r="AS1862" s="14" t="s">
        <v>26874</v>
      </c>
      <c r="AU1862" t="s">
        <v>55</v>
      </c>
      <c r="AV1862">
        <v>79792887</v>
      </c>
      <c r="AW1862" t="s">
        <v>316</v>
      </c>
      <c r="AX1862" t="s">
        <v>310</v>
      </c>
      <c r="AY1862" t="s">
        <v>13774</v>
      </c>
      <c r="AZ1862">
        <v>6545560</v>
      </c>
    </row>
    <row r="1863" spans="2:52" x14ac:dyDescent="0.2">
      <c r="B1863">
        <v>1862</v>
      </c>
      <c r="C1863" s="2" t="s">
        <v>28744</v>
      </c>
      <c r="D1863" s="2">
        <v>42912</v>
      </c>
      <c r="E1863" s="3">
        <v>12.4935300925926</v>
      </c>
      <c r="F1863">
        <v>2</v>
      </c>
      <c r="G1863" t="s">
        <v>13775</v>
      </c>
      <c r="H1863" s="9">
        <v>15</v>
      </c>
      <c r="I1863">
        <v>11001</v>
      </c>
      <c r="J1863">
        <v>11</v>
      </c>
      <c r="K1863" t="s">
        <v>3359</v>
      </c>
      <c r="L1863" s="5" t="s">
        <v>13776</v>
      </c>
      <c r="M1863" s="6">
        <v>12</v>
      </c>
      <c r="N1863" s="7">
        <v>3</v>
      </c>
      <c r="O1863">
        <v>2005</v>
      </c>
      <c r="P1863">
        <v>3</v>
      </c>
      <c r="Q1863" s="8" t="s">
        <v>55</v>
      </c>
      <c r="R1863" s="7" t="s">
        <v>13777</v>
      </c>
      <c r="S1863" t="s">
        <v>168</v>
      </c>
      <c r="T1863" s="7" t="s">
        <v>1211</v>
      </c>
      <c r="U1863" t="str">
        <f t="shared" si="29"/>
        <v>79341826</v>
      </c>
      <c r="V1863" t="s">
        <v>127</v>
      </c>
      <c r="W1863" t="s">
        <v>13778</v>
      </c>
      <c r="X1863">
        <v>11001</v>
      </c>
      <c r="Y1863">
        <v>57</v>
      </c>
      <c r="Z1863">
        <v>5117697</v>
      </c>
      <c r="AA1863" t="s">
        <v>13779</v>
      </c>
      <c r="AB1863">
        <v>1</v>
      </c>
      <c r="AC1863">
        <v>11001000</v>
      </c>
      <c r="AD1863" t="s">
        <v>81</v>
      </c>
      <c r="AH1863">
        <v>8300430615</v>
      </c>
      <c r="AI1863" t="s">
        <v>13780</v>
      </c>
      <c r="AK1863" s="7" t="s">
        <v>2372</v>
      </c>
      <c r="AL1863" t="s">
        <v>244</v>
      </c>
      <c r="AM1863">
        <v>123456</v>
      </c>
      <c r="AN1863">
        <v>123</v>
      </c>
      <c r="AO1863">
        <v>1</v>
      </c>
      <c r="AP1863" s="7" t="s">
        <v>66</v>
      </c>
      <c r="AR1863" t="s">
        <v>9812</v>
      </c>
      <c r="AS1863" s="14">
        <v>1216</v>
      </c>
      <c r="AU1863" t="s">
        <v>55</v>
      </c>
      <c r="AV1863">
        <v>79431444</v>
      </c>
      <c r="AW1863" t="s">
        <v>3270</v>
      </c>
      <c r="AX1863" t="s">
        <v>460</v>
      </c>
      <c r="AY1863" t="s">
        <v>13781</v>
      </c>
      <c r="AZ1863">
        <v>7181783</v>
      </c>
    </row>
    <row r="1864" spans="2:52" x14ac:dyDescent="0.2">
      <c r="B1864">
        <v>1863</v>
      </c>
      <c r="C1864" s="2" t="s">
        <v>28745</v>
      </c>
      <c r="D1864" s="2">
        <v>42868</v>
      </c>
      <c r="E1864" s="3">
        <v>2.7059259259259298</v>
      </c>
      <c r="F1864">
        <v>1</v>
      </c>
      <c r="G1864" t="s">
        <v>13782</v>
      </c>
      <c r="H1864" s="9">
        <v>15</v>
      </c>
      <c r="I1864">
        <v>11001</v>
      </c>
      <c r="J1864">
        <v>11</v>
      </c>
      <c r="K1864" t="s">
        <v>1292</v>
      </c>
      <c r="L1864" s="5" t="s">
        <v>13783</v>
      </c>
      <c r="M1864" s="6">
        <v>6</v>
      </c>
      <c r="N1864" s="7">
        <v>3</v>
      </c>
      <c r="O1864">
        <v>2009</v>
      </c>
      <c r="P1864">
        <v>12</v>
      </c>
      <c r="Q1864" s="8" t="s">
        <v>55</v>
      </c>
      <c r="R1864" s="7" t="s">
        <v>13784</v>
      </c>
      <c r="S1864" t="s">
        <v>396</v>
      </c>
      <c r="T1864" s="7" t="s">
        <v>466</v>
      </c>
      <c r="U1864" t="str">
        <f t="shared" si="29"/>
        <v>39781229</v>
      </c>
      <c r="V1864" t="s">
        <v>94</v>
      </c>
      <c r="W1864" t="s">
        <v>13785</v>
      </c>
      <c r="X1864">
        <v>11001</v>
      </c>
      <c r="Y1864">
        <v>31</v>
      </c>
      <c r="Z1864">
        <v>6867244</v>
      </c>
      <c r="AA1864" t="s">
        <v>13786</v>
      </c>
      <c r="AB1864">
        <v>1</v>
      </c>
      <c r="AC1864">
        <v>11001000</v>
      </c>
      <c r="AD1864" t="s">
        <v>81</v>
      </c>
      <c r="AH1864">
        <v>900316668</v>
      </c>
      <c r="AI1864" t="s">
        <v>13787</v>
      </c>
      <c r="AK1864" s="7" t="s">
        <v>2758</v>
      </c>
      <c r="AL1864" t="s">
        <v>3014</v>
      </c>
      <c r="AM1864">
        <v>123456</v>
      </c>
      <c r="AN1864">
        <v>123</v>
      </c>
      <c r="AP1864" s="7"/>
      <c r="AS1864" s="14" t="s">
        <v>26874</v>
      </c>
      <c r="AU1864" t="s">
        <v>55</v>
      </c>
      <c r="AV1864">
        <v>41331899</v>
      </c>
      <c r="AW1864" t="s">
        <v>239</v>
      </c>
      <c r="AX1864" t="s">
        <v>707</v>
      </c>
      <c r="AY1864" t="s">
        <v>13788</v>
      </c>
      <c r="AZ1864">
        <v>4070663</v>
      </c>
    </row>
    <row r="1865" spans="2:52" x14ac:dyDescent="0.2">
      <c r="B1865">
        <v>1864</v>
      </c>
      <c r="C1865" s="2" t="s">
        <v>28746</v>
      </c>
      <c r="D1865" s="2">
        <v>42894</v>
      </c>
      <c r="E1865" s="3">
        <v>17.645497685185202</v>
      </c>
      <c r="F1865">
        <v>1</v>
      </c>
      <c r="G1865" t="s">
        <v>13789</v>
      </c>
      <c r="H1865" s="9">
        <v>15</v>
      </c>
      <c r="I1865">
        <v>11001</v>
      </c>
      <c r="J1865">
        <v>11</v>
      </c>
      <c r="K1865" t="s">
        <v>180</v>
      </c>
      <c r="L1865" s="5" t="s">
        <v>13790</v>
      </c>
      <c r="M1865" s="6">
        <v>12</v>
      </c>
      <c r="N1865" s="7">
        <v>3</v>
      </c>
      <c r="O1865">
        <v>1998</v>
      </c>
      <c r="P1865">
        <v>3</v>
      </c>
      <c r="Q1865" s="8" t="s">
        <v>55</v>
      </c>
      <c r="R1865" s="7" t="s">
        <v>13791</v>
      </c>
      <c r="S1865" t="s">
        <v>13792</v>
      </c>
      <c r="T1865" s="7" t="s">
        <v>448</v>
      </c>
      <c r="U1865" t="str">
        <f t="shared" si="29"/>
        <v>1022941522</v>
      </c>
      <c r="V1865" t="s">
        <v>127</v>
      </c>
      <c r="W1865" t="s">
        <v>13793</v>
      </c>
      <c r="X1865">
        <v>11001</v>
      </c>
      <c r="Y1865">
        <v>29</v>
      </c>
      <c r="Z1865">
        <v>2735982</v>
      </c>
      <c r="AA1865" t="s">
        <v>13794</v>
      </c>
      <c r="AB1865">
        <v>1</v>
      </c>
      <c r="AC1865">
        <v>11001000</v>
      </c>
      <c r="AD1865" t="s">
        <v>55</v>
      </c>
      <c r="AE1865" s="7">
        <v>1026562647</v>
      </c>
      <c r="AF1865" t="s">
        <v>2654</v>
      </c>
      <c r="AG1865" t="s">
        <v>1688</v>
      </c>
      <c r="AK1865" s="7" t="s">
        <v>62</v>
      </c>
      <c r="AL1865" t="s">
        <v>3440</v>
      </c>
      <c r="AM1865">
        <v>123456</v>
      </c>
      <c r="AN1865">
        <v>123</v>
      </c>
      <c r="AP1865" s="7"/>
      <c r="AS1865" s="14" t="s">
        <v>26874</v>
      </c>
      <c r="AU1865" t="s">
        <v>55</v>
      </c>
      <c r="AV1865">
        <v>79599644</v>
      </c>
      <c r="AW1865" t="s">
        <v>1460</v>
      </c>
      <c r="AX1865" t="s">
        <v>744</v>
      </c>
      <c r="AY1865" t="s">
        <v>13795</v>
      </c>
      <c r="AZ1865">
        <v>4392183</v>
      </c>
    </row>
    <row r="1866" spans="2:52" x14ac:dyDescent="0.2">
      <c r="B1866">
        <v>1865</v>
      </c>
      <c r="C1866" s="2" t="s">
        <v>28747</v>
      </c>
      <c r="D1866" s="2">
        <v>42866</v>
      </c>
      <c r="E1866" s="3">
        <v>6.6659143518518498</v>
      </c>
      <c r="F1866">
        <v>1</v>
      </c>
      <c r="G1866" t="s">
        <v>6432</v>
      </c>
      <c r="H1866" s="9">
        <v>15</v>
      </c>
      <c r="I1866">
        <v>11001</v>
      </c>
      <c r="J1866">
        <v>11</v>
      </c>
      <c r="K1866" t="s">
        <v>553</v>
      </c>
      <c r="L1866" s="5" t="s">
        <v>13796</v>
      </c>
      <c r="M1866" s="6">
        <v>11</v>
      </c>
      <c r="N1866" s="7">
        <v>3</v>
      </c>
      <c r="O1866">
        <v>2008</v>
      </c>
      <c r="P1866">
        <v>3</v>
      </c>
      <c r="Q1866" s="8" t="s">
        <v>55</v>
      </c>
      <c r="R1866" s="7" t="s">
        <v>13797</v>
      </c>
      <c r="S1866" t="s">
        <v>125</v>
      </c>
      <c r="T1866" s="7" t="s">
        <v>1288</v>
      </c>
      <c r="U1866" t="str">
        <f t="shared" si="29"/>
        <v>52334936</v>
      </c>
      <c r="V1866" t="s">
        <v>127</v>
      </c>
      <c r="W1866" t="s">
        <v>13798</v>
      </c>
      <c r="X1866">
        <v>11001</v>
      </c>
      <c r="Y1866">
        <v>24</v>
      </c>
      <c r="Z1866">
        <v>5880539</v>
      </c>
      <c r="AA1866" t="s">
        <v>13799</v>
      </c>
      <c r="AB1866">
        <v>1</v>
      </c>
      <c r="AC1866">
        <v>11001000</v>
      </c>
      <c r="AD1866" t="s">
        <v>81</v>
      </c>
      <c r="AH1866">
        <v>900522862</v>
      </c>
      <c r="AI1866" t="s">
        <v>13800</v>
      </c>
      <c r="AK1866" s="7" t="s">
        <v>3450</v>
      </c>
      <c r="AL1866" t="s">
        <v>1995</v>
      </c>
      <c r="AM1866">
        <v>123456</v>
      </c>
      <c r="AN1866">
        <v>123</v>
      </c>
      <c r="AP1866" s="7"/>
      <c r="AS1866" s="14" t="s">
        <v>26874</v>
      </c>
      <c r="AU1866" t="s">
        <v>55</v>
      </c>
      <c r="AV1866">
        <v>52531803</v>
      </c>
      <c r="AW1866" t="s">
        <v>6367</v>
      </c>
      <c r="AX1866" t="s">
        <v>671</v>
      </c>
      <c r="AY1866" t="s">
        <v>13801</v>
      </c>
      <c r="AZ1866">
        <v>3828721</v>
      </c>
    </row>
    <row r="1867" spans="2:52" x14ac:dyDescent="0.2">
      <c r="B1867">
        <v>1866</v>
      </c>
      <c r="C1867" s="2" t="s">
        <v>28748</v>
      </c>
      <c r="D1867" s="2">
        <v>42889</v>
      </c>
      <c r="E1867" s="3">
        <v>0.92089120370370303</v>
      </c>
      <c r="F1867">
        <v>2</v>
      </c>
      <c r="G1867" t="s">
        <v>10806</v>
      </c>
      <c r="H1867" s="9">
        <v>15</v>
      </c>
      <c r="I1867">
        <v>11001</v>
      </c>
      <c r="J1867">
        <v>11</v>
      </c>
      <c r="K1867" t="s">
        <v>351</v>
      </c>
      <c r="L1867" s="5" t="s">
        <v>13802</v>
      </c>
      <c r="M1867" s="6">
        <v>7</v>
      </c>
      <c r="N1867" s="7">
        <v>4</v>
      </c>
      <c r="O1867">
        <v>2004</v>
      </c>
      <c r="P1867">
        <v>45</v>
      </c>
      <c r="Q1867" s="8" t="s">
        <v>55</v>
      </c>
      <c r="R1867" s="7" t="s">
        <v>13803</v>
      </c>
      <c r="S1867" t="s">
        <v>2216</v>
      </c>
      <c r="T1867" s="7" t="s">
        <v>659</v>
      </c>
      <c r="U1867" t="str">
        <f t="shared" si="29"/>
        <v>1128273426</v>
      </c>
      <c r="V1867" t="s">
        <v>59</v>
      </c>
      <c r="W1867" t="s">
        <v>13804</v>
      </c>
      <c r="X1867">
        <v>11001</v>
      </c>
      <c r="Y1867">
        <v>21</v>
      </c>
      <c r="Z1867">
        <v>3932269</v>
      </c>
      <c r="AA1867" t="s">
        <v>13805</v>
      </c>
      <c r="AB1867">
        <v>1</v>
      </c>
      <c r="AC1867">
        <v>11001000</v>
      </c>
      <c r="AD1867" t="s">
        <v>55</v>
      </c>
      <c r="AE1867" s="7">
        <v>79390754</v>
      </c>
      <c r="AF1867" t="s">
        <v>168</v>
      </c>
      <c r="AG1867" t="s">
        <v>141</v>
      </c>
      <c r="AK1867" s="7" t="s">
        <v>3459</v>
      </c>
      <c r="AL1867" t="s">
        <v>3460</v>
      </c>
      <c r="AM1867">
        <v>123456</v>
      </c>
      <c r="AN1867">
        <v>123</v>
      </c>
      <c r="AP1867" s="7"/>
      <c r="AS1867" s="14" t="s">
        <v>26874</v>
      </c>
      <c r="AU1867" t="s">
        <v>55</v>
      </c>
      <c r="AV1867">
        <v>1016088766</v>
      </c>
      <c r="AW1867" t="s">
        <v>168</v>
      </c>
      <c r="AX1867" t="s">
        <v>13806</v>
      </c>
      <c r="AY1867" t="s">
        <v>13807</v>
      </c>
      <c r="AZ1867">
        <v>3770248</v>
      </c>
    </row>
    <row r="1868" spans="2:52" x14ac:dyDescent="0.2">
      <c r="B1868">
        <v>1867</v>
      </c>
      <c r="C1868" s="2" t="s">
        <v>28749</v>
      </c>
      <c r="D1868" s="2">
        <v>42901</v>
      </c>
      <c r="E1868" s="3">
        <v>8.7745023148148107</v>
      </c>
      <c r="F1868">
        <v>1</v>
      </c>
      <c r="G1868" t="s">
        <v>9039</v>
      </c>
      <c r="H1868" s="9">
        <v>15</v>
      </c>
      <c r="I1868">
        <v>11001</v>
      </c>
      <c r="J1868">
        <v>11</v>
      </c>
      <c r="K1868" t="s">
        <v>422</v>
      </c>
      <c r="L1868" s="5" t="s">
        <v>13808</v>
      </c>
      <c r="M1868" s="6">
        <v>5</v>
      </c>
      <c r="N1868" s="7">
        <v>3</v>
      </c>
      <c r="O1868">
        <v>2001</v>
      </c>
      <c r="P1868">
        <v>5</v>
      </c>
      <c r="Q1868" s="8" t="s">
        <v>55</v>
      </c>
      <c r="R1868" s="7" t="s">
        <v>13809</v>
      </c>
      <c r="S1868" t="s">
        <v>13810</v>
      </c>
      <c r="T1868" s="7" t="s">
        <v>2090</v>
      </c>
      <c r="U1868" t="str">
        <f t="shared" si="29"/>
        <v>4111187</v>
      </c>
      <c r="V1868" t="s">
        <v>94</v>
      </c>
      <c r="W1868" t="s">
        <v>13811</v>
      </c>
      <c r="X1868">
        <v>11001</v>
      </c>
      <c r="Y1868">
        <v>48</v>
      </c>
      <c r="Z1868">
        <v>5487708</v>
      </c>
      <c r="AA1868" t="s">
        <v>13812</v>
      </c>
      <c r="AB1868">
        <v>1</v>
      </c>
      <c r="AC1868">
        <v>11001000</v>
      </c>
      <c r="AD1868" t="s">
        <v>81</v>
      </c>
      <c r="AH1868">
        <v>900586046</v>
      </c>
      <c r="AI1868" t="s">
        <v>13813</v>
      </c>
      <c r="AK1868" s="7" t="s">
        <v>1798</v>
      </c>
      <c r="AL1868" t="s">
        <v>606</v>
      </c>
      <c r="AM1868">
        <v>123456</v>
      </c>
      <c r="AN1868">
        <v>123</v>
      </c>
      <c r="AO1868">
        <v>2</v>
      </c>
      <c r="AP1868" s="7" t="s">
        <v>101</v>
      </c>
      <c r="AR1868" t="s">
        <v>3461</v>
      </c>
      <c r="AS1868" s="14">
        <v>1213</v>
      </c>
      <c r="AU1868" t="s">
        <v>55</v>
      </c>
      <c r="AV1868">
        <v>39635589</v>
      </c>
      <c r="AW1868" t="s">
        <v>2285</v>
      </c>
      <c r="AX1868" t="s">
        <v>1848</v>
      </c>
      <c r="AY1868" t="s">
        <v>13814</v>
      </c>
      <c r="AZ1868">
        <v>4459023</v>
      </c>
    </row>
    <row r="1869" spans="2:52" x14ac:dyDescent="0.2">
      <c r="B1869">
        <v>1868</v>
      </c>
      <c r="C1869" s="2" t="s">
        <v>28750</v>
      </c>
      <c r="D1869" s="2">
        <v>42917</v>
      </c>
      <c r="E1869" s="3">
        <v>10.586932870370401</v>
      </c>
      <c r="F1869">
        <v>2</v>
      </c>
      <c r="G1869" t="s">
        <v>13815</v>
      </c>
      <c r="H1869" s="9">
        <v>15</v>
      </c>
      <c r="I1869">
        <v>11001</v>
      </c>
      <c r="J1869">
        <v>11</v>
      </c>
      <c r="K1869" t="s">
        <v>967</v>
      </c>
      <c r="L1869" s="5" t="s">
        <v>13816</v>
      </c>
      <c r="M1869" s="6">
        <v>7</v>
      </c>
      <c r="N1869" s="7">
        <v>4</v>
      </c>
      <c r="O1869">
        <v>1999</v>
      </c>
      <c r="P1869">
        <v>45</v>
      </c>
      <c r="Q1869" s="8" t="s">
        <v>55</v>
      </c>
      <c r="R1869" s="7" t="s">
        <v>13817</v>
      </c>
      <c r="S1869" t="s">
        <v>1347</v>
      </c>
      <c r="T1869" s="7" t="s">
        <v>13818</v>
      </c>
      <c r="U1869" t="str">
        <f t="shared" si="29"/>
        <v>79418366</v>
      </c>
      <c r="V1869" t="s">
        <v>59</v>
      </c>
      <c r="W1869" t="s">
        <v>13819</v>
      </c>
      <c r="X1869">
        <v>11001</v>
      </c>
      <c r="Y1869">
        <v>19</v>
      </c>
      <c r="Z1869">
        <v>3084022</v>
      </c>
      <c r="AA1869" t="s">
        <v>13820</v>
      </c>
      <c r="AB1869">
        <v>1</v>
      </c>
      <c r="AC1869">
        <v>11001000</v>
      </c>
      <c r="AD1869" t="s">
        <v>55</v>
      </c>
      <c r="AE1869" s="7">
        <v>79558373</v>
      </c>
      <c r="AF1869" t="s">
        <v>13821</v>
      </c>
      <c r="AG1869" t="s">
        <v>580</v>
      </c>
      <c r="AK1869" s="7" t="s">
        <v>683</v>
      </c>
      <c r="AL1869" t="s">
        <v>3477</v>
      </c>
      <c r="AM1869">
        <v>123456</v>
      </c>
      <c r="AN1869">
        <v>123</v>
      </c>
      <c r="AO1869">
        <v>2</v>
      </c>
      <c r="AP1869" s="7" t="s">
        <v>101</v>
      </c>
      <c r="AR1869" t="s">
        <v>3461</v>
      </c>
      <c r="AS1869" s="14">
        <v>1215</v>
      </c>
      <c r="AU1869" t="s">
        <v>55</v>
      </c>
      <c r="AV1869">
        <v>79989719</v>
      </c>
      <c r="AW1869" t="s">
        <v>543</v>
      </c>
      <c r="AX1869" t="s">
        <v>69</v>
      </c>
      <c r="AY1869" t="s">
        <v>13822</v>
      </c>
      <c r="AZ1869">
        <v>6050496</v>
      </c>
    </row>
    <row r="1870" spans="2:52" x14ac:dyDescent="0.2">
      <c r="B1870">
        <v>1869</v>
      </c>
      <c r="C1870" s="2" t="s">
        <v>28751</v>
      </c>
      <c r="D1870" s="2">
        <v>42919</v>
      </c>
      <c r="E1870" s="3">
        <v>11.7453472222222</v>
      </c>
      <c r="F1870">
        <v>1</v>
      </c>
      <c r="G1870" t="s">
        <v>13823</v>
      </c>
      <c r="H1870" s="9">
        <v>15</v>
      </c>
      <c r="I1870">
        <v>11001</v>
      </c>
      <c r="J1870">
        <v>11</v>
      </c>
      <c r="K1870" t="s">
        <v>53</v>
      </c>
      <c r="L1870" s="5" t="s">
        <v>13824</v>
      </c>
      <c r="M1870" s="6">
        <v>5</v>
      </c>
      <c r="N1870" s="7">
        <v>3</v>
      </c>
      <c r="O1870">
        <v>2009</v>
      </c>
      <c r="P1870">
        <v>5</v>
      </c>
      <c r="Q1870" s="8" t="s">
        <v>55</v>
      </c>
      <c r="R1870" s="7" t="s">
        <v>13825</v>
      </c>
      <c r="S1870" t="s">
        <v>13826</v>
      </c>
      <c r="T1870" s="7" t="s">
        <v>9005</v>
      </c>
      <c r="U1870" t="str">
        <f t="shared" si="29"/>
        <v>40393888</v>
      </c>
      <c r="V1870" t="s">
        <v>94</v>
      </c>
      <c r="W1870" t="s">
        <v>13827</v>
      </c>
      <c r="X1870">
        <v>11001</v>
      </c>
      <c r="Y1870">
        <v>44</v>
      </c>
      <c r="Z1870">
        <v>4649121</v>
      </c>
      <c r="AA1870" t="s">
        <v>13828</v>
      </c>
      <c r="AB1870">
        <v>1</v>
      </c>
      <c r="AC1870">
        <v>11001000</v>
      </c>
      <c r="AD1870" t="s">
        <v>55</v>
      </c>
      <c r="AE1870" s="7">
        <v>41692295</v>
      </c>
      <c r="AF1870" t="s">
        <v>68</v>
      </c>
      <c r="AG1870" t="s">
        <v>1050</v>
      </c>
      <c r="AK1870" s="7" t="s">
        <v>68</v>
      </c>
      <c r="AL1870" t="s">
        <v>3484</v>
      </c>
      <c r="AM1870">
        <v>123456</v>
      </c>
      <c r="AN1870">
        <v>123</v>
      </c>
      <c r="AO1870">
        <v>1</v>
      </c>
      <c r="AP1870" s="7" t="s">
        <v>66</v>
      </c>
      <c r="AR1870" t="s">
        <v>9812</v>
      </c>
      <c r="AS1870" s="14">
        <v>1215</v>
      </c>
      <c r="AU1870" t="s">
        <v>55</v>
      </c>
      <c r="AV1870">
        <v>1023905862</v>
      </c>
      <c r="AW1870" t="s">
        <v>379</v>
      </c>
      <c r="AX1870" t="s">
        <v>13829</v>
      </c>
      <c r="AY1870" t="s">
        <v>13830</v>
      </c>
      <c r="AZ1870">
        <v>4710223</v>
      </c>
    </row>
    <row r="1871" spans="2:52" x14ac:dyDescent="0.2">
      <c r="B1871">
        <v>1870</v>
      </c>
      <c r="C1871" s="2" t="s">
        <v>28752</v>
      </c>
      <c r="D1871" s="2">
        <v>42924</v>
      </c>
      <c r="E1871" s="3">
        <v>19.349027777777799</v>
      </c>
      <c r="F1871">
        <v>1</v>
      </c>
      <c r="G1871" t="s">
        <v>13831</v>
      </c>
      <c r="H1871" s="9">
        <v>15</v>
      </c>
      <c r="I1871">
        <v>11001</v>
      </c>
      <c r="J1871">
        <v>11</v>
      </c>
      <c r="K1871" t="s">
        <v>264</v>
      </c>
      <c r="L1871" s="5" t="s">
        <v>13832</v>
      </c>
      <c r="M1871" s="6">
        <v>7</v>
      </c>
      <c r="N1871" s="7">
        <v>4</v>
      </c>
      <c r="O1871">
        <v>2010</v>
      </c>
      <c r="P1871">
        <v>45</v>
      </c>
      <c r="Q1871" s="8" t="s">
        <v>55</v>
      </c>
      <c r="R1871" s="7" t="s">
        <v>13833</v>
      </c>
      <c r="S1871" t="s">
        <v>3362</v>
      </c>
      <c r="T1871" s="7" t="s">
        <v>65</v>
      </c>
      <c r="U1871" t="str">
        <f t="shared" si="29"/>
        <v>52699590</v>
      </c>
      <c r="V1871" t="s">
        <v>59</v>
      </c>
      <c r="W1871" t="s">
        <v>13834</v>
      </c>
      <c r="X1871">
        <v>11001</v>
      </c>
      <c r="Y1871">
        <v>37</v>
      </c>
      <c r="Z1871">
        <v>3317697</v>
      </c>
      <c r="AA1871" t="s">
        <v>13835</v>
      </c>
      <c r="AB1871">
        <v>1</v>
      </c>
      <c r="AC1871">
        <v>11001000</v>
      </c>
      <c r="AD1871" t="s">
        <v>55</v>
      </c>
      <c r="AE1871" s="7">
        <v>52378580</v>
      </c>
      <c r="AF1871" t="s">
        <v>588</v>
      </c>
      <c r="AG1871" t="s">
        <v>244</v>
      </c>
      <c r="AK1871" s="7" t="s">
        <v>379</v>
      </c>
      <c r="AL1871" t="s">
        <v>104</v>
      </c>
      <c r="AM1871">
        <v>123456</v>
      </c>
      <c r="AN1871">
        <v>123</v>
      </c>
      <c r="AP1871" s="7"/>
      <c r="AS1871" s="14" t="s">
        <v>26874</v>
      </c>
      <c r="AU1871" t="s">
        <v>55</v>
      </c>
      <c r="AV1871">
        <v>41514348</v>
      </c>
      <c r="AW1871" t="s">
        <v>1138</v>
      </c>
      <c r="AX1871" t="s">
        <v>84</v>
      </c>
      <c r="AY1871" t="s">
        <v>13836</v>
      </c>
      <c r="AZ1871">
        <v>6836278</v>
      </c>
    </row>
    <row r="1872" spans="2:52" x14ac:dyDescent="0.2">
      <c r="B1872">
        <v>1871</v>
      </c>
      <c r="C1872" s="2" t="s">
        <v>28753</v>
      </c>
      <c r="D1872" s="2">
        <v>42888</v>
      </c>
      <c r="E1872" s="3">
        <v>16.918252314814801</v>
      </c>
      <c r="F1872">
        <v>2</v>
      </c>
      <c r="G1872" t="s">
        <v>13837</v>
      </c>
      <c r="H1872" s="9">
        <v>15</v>
      </c>
      <c r="I1872">
        <v>11001</v>
      </c>
      <c r="J1872">
        <v>11</v>
      </c>
      <c r="K1872" t="s">
        <v>4513</v>
      </c>
      <c r="L1872" s="5" t="s">
        <v>13838</v>
      </c>
      <c r="M1872" s="6">
        <v>12</v>
      </c>
      <c r="N1872" s="7">
        <v>3</v>
      </c>
      <c r="O1872">
        <v>2000</v>
      </c>
      <c r="P1872">
        <v>3</v>
      </c>
      <c r="Q1872" s="8" t="s">
        <v>55</v>
      </c>
      <c r="R1872" s="7" t="s">
        <v>13839</v>
      </c>
      <c r="S1872" t="s">
        <v>543</v>
      </c>
      <c r="T1872" s="7" t="s">
        <v>677</v>
      </c>
      <c r="U1872" t="str">
        <f t="shared" si="29"/>
        <v>17626751</v>
      </c>
      <c r="V1872" t="s">
        <v>127</v>
      </c>
      <c r="W1872" t="s">
        <v>13840</v>
      </c>
      <c r="X1872">
        <v>11001</v>
      </c>
      <c r="Y1872">
        <v>25</v>
      </c>
      <c r="Z1872">
        <v>4154729</v>
      </c>
      <c r="AA1872" t="s">
        <v>13841</v>
      </c>
      <c r="AB1872">
        <v>1</v>
      </c>
      <c r="AC1872">
        <v>11001000</v>
      </c>
      <c r="AD1872" t="s">
        <v>55</v>
      </c>
      <c r="AE1872" s="7">
        <v>52212723</v>
      </c>
      <c r="AF1872" t="s">
        <v>13842</v>
      </c>
      <c r="AG1872" t="s">
        <v>1449</v>
      </c>
      <c r="AK1872" s="7" t="s">
        <v>172</v>
      </c>
      <c r="AL1872" t="s">
        <v>1080</v>
      </c>
      <c r="AM1872">
        <v>123456</v>
      </c>
      <c r="AN1872">
        <v>123</v>
      </c>
      <c r="AP1872" s="7"/>
      <c r="AS1872" s="14" t="s">
        <v>26874</v>
      </c>
      <c r="AU1872" t="s">
        <v>55</v>
      </c>
      <c r="AV1872">
        <v>19149480</v>
      </c>
      <c r="AW1872" t="s">
        <v>64</v>
      </c>
      <c r="AX1872" t="s">
        <v>5184</v>
      </c>
      <c r="AY1872" t="s">
        <v>13843</v>
      </c>
      <c r="AZ1872">
        <v>6792614</v>
      </c>
    </row>
    <row r="1873" spans="2:52" x14ac:dyDescent="0.2">
      <c r="B1873">
        <v>1872</v>
      </c>
      <c r="C1873" s="2" t="s">
        <v>28754</v>
      </c>
      <c r="D1873" s="2">
        <v>42869</v>
      </c>
      <c r="E1873" s="3">
        <v>18.5207175925926</v>
      </c>
      <c r="F1873">
        <v>1</v>
      </c>
      <c r="G1873" t="s">
        <v>5215</v>
      </c>
      <c r="H1873" s="9">
        <v>15</v>
      </c>
      <c r="I1873">
        <v>11001</v>
      </c>
      <c r="J1873">
        <v>11</v>
      </c>
      <c r="K1873" t="s">
        <v>2144</v>
      </c>
      <c r="L1873" s="5" t="s">
        <v>13844</v>
      </c>
      <c r="M1873" s="6">
        <v>6</v>
      </c>
      <c r="N1873" s="7">
        <v>3</v>
      </c>
      <c r="O1873">
        <v>2008</v>
      </c>
      <c r="P1873">
        <v>12</v>
      </c>
      <c r="Q1873" s="8" t="s">
        <v>55</v>
      </c>
      <c r="R1873" s="7" t="s">
        <v>13845</v>
      </c>
      <c r="S1873" t="s">
        <v>6066</v>
      </c>
      <c r="T1873" s="7" t="s">
        <v>104</v>
      </c>
      <c r="U1873" t="str">
        <f t="shared" si="29"/>
        <v>51693446</v>
      </c>
      <c r="V1873" t="s">
        <v>94</v>
      </c>
      <c r="W1873" t="s">
        <v>13846</v>
      </c>
      <c r="X1873">
        <v>11001</v>
      </c>
      <c r="Y1873">
        <v>37</v>
      </c>
      <c r="Z1873">
        <v>2933067</v>
      </c>
      <c r="AA1873" t="s">
        <v>13847</v>
      </c>
      <c r="AB1873">
        <v>1</v>
      </c>
      <c r="AC1873">
        <v>11001000</v>
      </c>
      <c r="AD1873" t="s">
        <v>55</v>
      </c>
      <c r="AE1873" s="7">
        <v>79824327</v>
      </c>
      <c r="AF1873" t="s">
        <v>773</v>
      </c>
      <c r="AG1873" t="s">
        <v>1760</v>
      </c>
      <c r="AK1873" s="7" t="s">
        <v>908</v>
      </c>
      <c r="AL1873" t="s">
        <v>3505</v>
      </c>
      <c r="AM1873">
        <v>123456</v>
      </c>
      <c r="AN1873">
        <v>123</v>
      </c>
      <c r="AP1873" s="7"/>
      <c r="AS1873" s="14" t="s">
        <v>26874</v>
      </c>
      <c r="AU1873" t="s">
        <v>55</v>
      </c>
      <c r="AV1873">
        <v>79700964</v>
      </c>
      <c r="AW1873" t="s">
        <v>593</v>
      </c>
      <c r="AX1873" t="s">
        <v>466</v>
      </c>
      <c r="AY1873" t="s">
        <v>13848</v>
      </c>
      <c r="AZ1873">
        <v>4102929</v>
      </c>
    </row>
    <row r="1874" spans="2:52" x14ac:dyDescent="0.2">
      <c r="B1874">
        <v>1873</v>
      </c>
      <c r="C1874" s="2" t="s">
        <v>28755</v>
      </c>
      <c r="D1874" s="2">
        <v>42886</v>
      </c>
      <c r="E1874" s="3">
        <v>15.1978125</v>
      </c>
      <c r="F1874">
        <v>2</v>
      </c>
      <c r="G1874" t="s">
        <v>1606</v>
      </c>
      <c r="H1874" s="9">
        <v>15</v>
      </c>
      <c r="I1874">
        <v>11001</v>
      </c>
      <c r="J1874">
        <v>11</v>
      </c>
      <c r="K1874" t="s">
        <v>680</v>
      </c>
      <c r="L1874" s="5" t="s">
        <v>13849</v>
      </c>
      <c r="M1874" s="6">
        <v>11</v>
      </c>
      <c r="N1874" s="7">
        <v>3</v>
      </c>
      <c r="O1874">
        <v>2007</v>
      </c>
      <c r="P1874">
        <v>3</v>
      </c>
      <c r="Q1874" s="8" t="s">
        <v>55</v>
      </c>
      <c r="R1874" s="7" t="s">
        <v>13850</v>
      </c>
      <c r="S1874" t="s">
        <v>316</v>
      </c>
      <c r="T1874" s="7" t="s">
        <v>5133</v>
      </c>
      <c r="U1874" t="str">
        <f t="shared" si="29"/>
        <v>80253663</v>
      </c>
      <c r="V1874" t="s">
        <v>127</v>
      </c>
      <c r="W1874" t="s">
        <v>13851</v>
      </c>
      <c r="X1874">
        <v>11001</v>
      </c>
      <c r="Y1874">
        <v>25</v>
      </c>
      <c r="Z1874">
        <v>4050555</v>
      </c>
      <c r="AA1874" t="s">
        <v>13852</v>
      </c>
      <c r="AB1874">
        <v>1</v>
      </c>
      <c r="AC1874">
        <v>11001000</v>
      </c>
      <c r="AD1874" t="s">
        <v>81</v>
      </c>
      <c r="AH1874">
        <v>890300279</v>
      </c>
      <c r="AI1874" t="s">
        <v>7431</v>
      </c>
      <c r="AK1874" s="7" t="s">
        <v>3513</v>
      </c>
      <c r="AL1874" t="s">
        <v>1288</v>
      </c>
      <c r="AM1874">
        <v>123456</v>
      </c>
      <c r="AN1874">
        <v>123</v>
      </c>
      <c r="AP1874" s="7"/>
      <c r="AS1874" s="14" t="s">
        <v>26874</v>
      </c>
      <c r="AU1874" t="s">
        <v>55</v>
      </c>
      <c r="AV1874">
        <v>17636501</v>
      </c>
      <c r="AW1874" t="s">
        <v>13853</v>
      </c>
      <c r="AX1874" t="s">
        <v>13854</v>
      </c>
      <c r="AY1874" t="s">
        <v>13855</v>
      </c>
      <c r="AZ1874">
        <v>4394681</v>
      </c>
    </row>
    <row r="1875" spans="2:52" x14ac:dyDescent="0.2">
      <c r="B1875">
        <v>1874</v>
      </c>
      <c r="C1875" s="2" t="s">
        <v>28756</v>
      </c>
      <c r="D1875" s="2">
        <v>42924</v>
      </c>
      <c r="E1875" s="3">
        <v>22.9704513888889</v>
      </c>
      <c r="F1875">
        <v>2</v>
      </c>
      <c r="G1875" t="s">
        <v>13856</v>
      </c>
      <c r="H1875" s="9">
        <v>15</v>
      </c>
      <c r="I1875">
        <v>11001</v>
      </c>
      <c r="J1875">
        <v>11</v>
      </c>
      <c r="K1875" t="s">
        <v>365</v>
      </c>
      <c r="L1875" s="5" t="s">
        <v>13857</v>
      </c>
      <c r="M1875" s="6">
        <v>3</v>
      </c>
      <c r="N1875" s="7">
        <v>3</v>
      </c>
      <c r="O1875">
        <v>1999</v>
      </c>
      <c r="P1875">
        <v>5</v>
      </c>
      <c r="Q1875" s="8" t="s">
        <v>55</v>
      </c>
      <c r="R1875" s="7" t="s">
        <v>13858</v>
      </c>
      <c r="S1875" t="s">
        <v>172</v>
      </c>
      <c r="T1875" s="7" t="s">
        <v>1340</v>
      </c>
      <c r="U1875" t="str">
        <f t="shared" si="29"/>
        <v>51938747</v>
      </c>
      <c r="V1875" t="s">
        <v>94</v>
      </c>
      <c r="W1875" t="s">
        <v>13859</v>
      </c>
      <c r="X1875">
        <v>11001</v>
      </c>
      <c r="Y1875">
        <v>31</v>
      </c>
      <c r="Z1875">
        <v>6779791</v>
      </c>
      <c r="AA1875" t="s">
        <v>13860</v>
      </c>
      <c r="AB1875">
        <v>1</v>
      </c>
      <c r="AC1875">
        <v>11001000</v>
      </c>
      <c r="AD1875" t="s">
        <v>55</v>
      </c>
      <c r="AE1875" s="7">
        <v>3170495</v>
      </c>
      <c r="AF1875" t="s">
        <v>734</v>
      </c>
      <c r="AG1875" t="s">
        <v>5931</v>
      </c>
      <c r="AK1875" s="7" t="s">
        <v>64</v>
      </c>
      <c r="AL1875" t="s">
        <v>760</v>
      </c>
      <c r="AM1875">
        <v>123456</v>
      </c>
      <c r="AN1875">
        <v>123</v>
      </c>
      <c r="AP1875" s="7"/>
      <c r="AS1875" s="14" t="s">
        <v>26874</v>
      </c>
      <c r="AU1875" t="s">
        <v>55</v>
      </c>
      <c r="AV1875">
        <v>19374024</v>
      </c>
      <c r="AW1875" t="s">
        <v>307</v>
      </c>
      <c r="AX1875" t="s">
        <v>63</v>
      </c>
      <c r="AY1875" t="s">
        <v>13861</v>
      </c>
      <c r="AZ1875">
        <v>4088297</v>
      </c>
    </row>
    <row r="1876" spans="2:52" x14ac:dyDescent="0.2">
      <c r="B1876">
        <v>1875</v>
      </c>
      <c r="C1876" s="2" t="s">
        <v>28757</v>
      </c>
      <c r="D1876" s="2">
        <v>42908</v>
      </c>
      <c r="E1876" s="3">
        <v>17.214513888888899</v>
      </c>
      <c r="F1876">
        <v>1</v>
      </c>
      <c r="G1876" t="s">
        <v>11307</v>
      </c>
      <c r="H1876" s="9">
        <v>15</v>
      </c>
      <c r="I1876">
        <v>11001</v>
      </c>
      <c r="J1876">
        <v>11</v>
      </c>
      <c r="K1876" t="s">
        <v>564</v>
      </c>
      <c r="L1876" s="5" t="s">
        <v>13862</v>
      </c>
      <c r="M1876" s="6">
        <v>11</v>
      </c>
      <c r="N1876" s="7">
        <v>3</v>
      </c>
      <c r="O1876">
        <v>2008</v>
      </c>
      <c r="P1876">
        <v>3</v>
      </c>
      <c r="Q1876" s="8" t="s">
        <v>55</v>
      </c>
      <c r="R1876" s="7" t="s">
        <v>13863</v>
      </c>
      <c r="S1876" t="s">
        <v>217</v>
      </c>
      <c r="T1876" s="7" t="s">
        <v>760</v>
      </c>
      <c r="U1876" t="str">
        <f t="shared" si="29"/>
        <v>19184555</v>
      </c>
      <c r="V1876" t="s">
        <v>127</v>
      </c>
      <c r="W1876" t="s">
        <v>13864</v>
      </c>
      <c r="X1876">
        <v>11001</v>
      </c>
      <c r="Y1876">
        <v>46</v>
      </c>
      <c r="Z1876">
        <v>3649693</v>
      </c>
      <c r="AA1876" t="s">
        <v>13865</v>
      </c>
      <c r="AB1876">
        <v>1</v>
      </c>
      <c r="AC1876">
        <v>11001000</v>
      </c>
      <c r="AD1876" t="s">
        <v>81</v>
      </c>
      <c r="AH1876">
        <v>890903937</v>
      </c>
      <c r="AI1876" t="s">
        <v>4748</v>
      </c>
      <c r="AK1876" s="7" t="s">
        <v>172</v>
      </c>
      <c r="AL1876" t="s">
        <v>677</v>
      </c>
      <c r="AM1876">
        <v>123456</v>
      </c>
      <c r="AN1876">
        <v>123</v>
      </c>
      <c r="AP1876" s="7"/>
      <c r="AS1876" s="14" t="s">
        <v>26874</v>
      </c>
      <c r="AU1876" t="s">
        <v>55</v>
      </c>
      <c r="AV1876">
        <v>51907137</v>
      </c>
      <c r="AW1876" t="s">
        <v>172</v>
      </c>
      <c r="AX1876" t="s">
        <v>13866</v>
      </c>
      <c r="AY1876" t="s">
        <v>13867</v>
      </c>
      <c r="AZ1876">
        <v>6171840</v>
      </c>
    </row>
    <row r="1877" spans="2:52" x14ac:dyDescent="0.2">
      <c r="B1877">
        <v>1876</v>
      </c>
      <c r="C1877" s="2" t="s">
        <v>28758</v>
      </c>
      <c r="D1877" s="2">
        <v>42890</v>
      </c>
      <c r="E1877" s="3">
        <v>4.7257291666666701</v>
      </c>
      <c r="F1877">
        <v>2</v>
      </c>
      <c r="G1877" t="s">
        <v>13868</v>
      </c>
      <c r="H1877" s="9">
        <v>15</v>
      </c>
      <c r="I1877">
        <v>11001</v>
      </c>
      <c r="J1877">
        <v>11</v>
      </c>
      <c r="K1877" t="s">
        <v>1451</v>
      </c>
      <c r="L1877" s="5" t="s">
        <v>13869</v>
      </c>
      <c r="M1877" s="6">
        <v>7</v>
      </c>
      <c r="N1877" s="7">
        <v>4</v>
      </c>
      <c r="O1877">
        <v>1998</v>
      </c>
      <c r="P1877">
        <v>45</v>
      </c>
      <c r="Q1877" s="8" t="s">
        <v>55</v>
      </c>
      <c r="R1877" s="7" t="s">
        <v>13870</v>
      </c>
      <c r="S1877" t="s">
        <v>13871</v>
      </c>
      <c r="T1877" s="7" t="s">
        <v>523</v>
      </c>
      <c r="U1877" t="str">
        <f t="shared" si="29"/>
        <v>13544548</v>
      </c>
      <c r="V1877" t="s">
        <v>59</v>
      </c>
      <c r="W1877" t="s">
        <v>13872</v>
      </c>
      <c r="X1877">
        <v>11001</v>
      </c>
      <c r="Y1877">
        <v>52</v>
      </c>
      <c r="Z1877">
        <v>5652909</v>
      </c>
      <c r="AA1877" t="s">
        <v>13873</v>
      </c>
      <c r="AB1877">
        <v>1</v>
      </c>
      <c r="AC1877">
        <v>11001000</v>
      </c>
      <c r="AD1877" t="s">
        <v>81</v>
      </c>
      <c r="AH1877">
        <v>900628429</v>
      </c>
      <c r="AI1877" t="s">
        <v>13874</v>
      </c>
      <c r="AK1877" s="7" t="s">
        <v>1357</v>
      </c>
      <c r="AL1877" t="s">
        <v>1848</v>
      </c>
      <c r="AM1877">
        <v>123456</v>
      </c>
      <c r="AN1877">
        <v>123</v>
      </c>
      <c r="AP1877" s="7"/>
      <c r="AS1877" s="14" t="s">
        <v>26874</v>
      </c>
      <c r="AU1877" t="s">
        <v>55</v>
      </c>
      <c r="AV1877">
        <v>79955270</v>
      </c>
      <c r="AW1877" t="s">
        <v>599</v>
      </c>
      <c r="AX1877" t="s">
        <v>302</v>
      </c>
      <c r="AY1877" t="s">
        <v>13875</v>
      </c>
      <c r="AZ1877">
        <v>6724007</v>
      </c>
    </row>
    <row r="1878" spans="2:52" x14ac:dyDescent="0.2">
      <c r="B1878">
        <v>1877</v>
      </c>
      <c r="C1878" s="2" t="s">
        <v>28759</v>
      </c>
      <c r="D1878" s="2">
        <v>42910</v>
      </c>
      <c r="E1878" s="3">
        <v>20.4421180555556</v>
      </c>
      <c r="F1878">
        <v>1</v>
      </c>
      <c r="G1878" t="s">
        <v>13876</v>
      </c>
      <c r="H1878" s="9">
        <v>15</v>
      </c>
      <c r="I1878">
        <v>11001</v>
      </c>
      <c r="J1878">
        <v>11</v>
      </c>
      <c r="K1878" t="s">
        <v>107</v>
      </c>
      <c r="L1878" s="5" t="s">
        <v>13877</v>
      </c>
      <c r="M1878" s="6">
        <v>3</v>
      </c>
      <c r="N1878" s="7">
        <v>3</v>
      </c>
      <c r="O1878">
        <v>2009</v>
      </c>
      <c r="P1878">
        <v>5</v>
      </c>
      <c r="Q1878" s="8" t="s">
        <v>55</v>
      </c>
      <c r="R1878" s="7" t="s">
        <v>13878</v>
      </c>
      <c r="S1878" t="s">
        <v>518</v>
      </c>
      <c r="T1878" s="7" t="s">
        <v>13879</v>
      </c>
      <c r="U1878" t="str">
        <f t="shared" si="29"/>
        <v>19475513</v>
      </c>
      <c r="V1878" t="s">
        <v>94</v>
      </c>
      <c r="W1878" t="s">
        <v>13880</v>
      </c>
      <c r="X1878">
        <v>11001</v>
      </c>
      <c r="Y1878">
        <v>59</v>
      </c>
      <c r="Z1878">
        <v>3600403</v>
      </c>
      <c r="AA1878" t="s">
        <v>13881</v>
      </c>
      <c r="AB1878">
        <v>1</v>
      </c>
      <c r="AC1878">
        <v>11001000</v>
      </c>
      <c r="AD1878" t="s">
        <v>55</v>
      </c>
      <c r="AE1878" s="7">
        <v>1015399165</v>
      </c>
      <c r="AF1878" t="s">
        <v>334</v>
      </c>
      <c r="AG1878" t="s">
        <v>13882</v>
      </c>
      <c r="AK1878" s="7" t="s">
        <v>247</v>
      </c>
      <c r="AL1878" t="s">
        <v>1049</v>
      </c>
      <c r="AM1878">
        <v>123456</v>
      </c>
      <c r="AN1878">
        <v>123</v>
      </c>
      <c r="AP1878" s="7"/>
      <c r="AS1878" s="14" t="s">
        <v>26874</v>
      </c>
      <c r="AU1878" t="s">
        <v>2338</v>
      </c>
      <c r="AV1878">
        <v>357604</v>
      </c>
      <c r="AW1878" t="s">
        <v>13883</v>
      </c>
      <c r="AX1878" t="s">
        <v>13884</v>
      </c>
      <c r="AY1878" t="s">
        <v>13885</v>
      </c>
      <c r="AZ1878">
        <v>4497632</v>
      </c>
    </row>
    <row r="1879" spans="2:52" x14ac:dyDescent="0.2">
      <c r="B1879">
        <v>1878</v>
      </c>
      <c r="C1879" s="2" t="s">
        <v>28760</v>
      </c>
      <c r="D1879" s="2">
        <v>42903</v>
      </c>
      <c r="E1879" s="3">
        <v>5.0684259259259301</v>
      </c>
      <c r="F1879">
        <v>1</v>
      </c>
      <c r="G1879" t="s">
        <v>13886</v>
      </c>
      <c r="H1879" s="9">
        <v>15</v>
      </c>
      <c r="I1879">
        <v>11001</v>
      </c>
      <c r="J1879">
        <v>11</v>
      </c>
      <c r="K1879" t="s">
        <v>402</v>
      </c>
      <c r="L1879" s="5" t="s">
        <v>13887</v>
      </c>
      <c r="M1879" s="6">
        <v>11</v>
      </c>
      <c r="N1879" s="7">
        <v>3</v>
      </c>
      <c r="O1879">
        <v>2013</v>
      </c>
      <c r="P1879">
        <v>3</v>
      </c>
      <c r="Q1879" s="8" t="s">
        <v>55</v>
      </c>
      <c r="R1879" s="7" t="s">
        <v>13888</v>
      </c>
      <c r="S1879" t="s">
        <v>316</v>
      </c>
      <c r="T1879" s="7" t="s">
        <v>330</v>
      </c>
      <c r="U1879" t="str">
        <f t="shared" si="29"/>
        <v>79625590</v>
      </c>
      <c r="V1879" t="s">
        <v>127</v>
      </c>
      <c r="W1879" t="s">
        <v>13889</v>
      </c>
      <c r="X1879">
        <v>11001</v>
      </c>
      <c r="Y1879">
        <v>45</v>
      </c>
      <c r="Z1879">
        <v>5126172</v>
      </c>
      <c r="AA1879" t="s">
        <v>13890</v>
      </c>
      <c r="AB1879">
        <v>1</v>
      </c>
      <c r="AC1879">
        <v>11001000</v>
      </c>
      <c r="AD1879" t="s">
        <v>55</v>
      </c>
      <c r="AE1879" s="7">
        <v>19477927</v>
      </c>
      <c r="AF1879" t="s">
        <v>307</v>
      </c>
      <c r="AG1879" t="s">
        <v>13891</v>
      </c>
      <c r="AK1879" s="7" t="s">
        <v>267</v>
      </c>
      <c r="AL1879" t="s">
        <v>104</v>
      </c>
      <c r="AM1879">
        <v>123456</v>
      </c>
      <c r="AN1879">
        <v>123</v>
      </c>
      <c r="AO1879">
        <v>1</v>
      </c>
      <c r="AP1879" s="7" t="s">
        <v>66</v>
      </c>
      <c r="AR1879" t="s">
        <v>9812</v>
      </c>
      <c r="AS1879" s="14">
        <v>1214</v>
      </c>
      <c r="AU1879" t="s">
        <v>55</v>
      </c>
      <c r="AV1879">
        <v>80386849</v>
      </c>
      <c r="AW1879" t="s">
        <v>64</v>
      </c>
      <c r="AX1879" t="s">
        <v>664</v>
      </c>
      <c r="AY1879" t="s">
        <v>13892</v>
      </c>
      <c r="AZ1879">
        <v>7741746</v>
      </c>
    </row>
    <row r="1880" spans="2:52" x14ac:dyDescent="0.2">
      <c r="B1880">
        <v>1879</v>
      </c>
      <c r="C1880" s="2" t="s">
        <v>28761</v>
      </c>
      <c r="D1880" s="2">
        <v>42911</v>
      </c>
      <c r="E1880" s="3">
        <v>19.1461458333333</v>
      </c>
      <c r="F1880">
        <v>1</v>
      </c>
      <c r="G1880" t="s">
        <v>10167</v>
      </c>
      <c r="H1880" s="9">
        <v>15</v>
      </c>
      <c r="I1880">
        <v>11001</v>
      </c>
      <c r="J1880">
        <v>11</v>
      </c>
      <c r="K1880" t="s">
        <v>2058</v>
      </c>
      <c r="L1880" s="5" t="s">
        <v>13893</v>
      </c>
      <c r="M1880" s="6">
        <v>5</v>
      </c>
      <c r="N1880" s="7">
        <v>3</v>
      </c>
      <c r="O1880">
        <v>2009</v>
      </c>
      <c r="P1880">
        <v>5</v>
      </c>
      <c r="Q1880" s="8" t="s">
        <v>55</v>
      </c>
      <c r="R1880" s="7" t="s">
        <v>13894</v>
      </c>
      <c r="S1880" t="s">
        <v>5351</v>
      </c>
      <c r="T1880" s="7" t="s">
        <v>707</v>
      </c>
      <c r="U1880" t="str">
        <f t="shared" si="29"/>
        <v>80492871</v>
      </c>
      <c r="V1880" t="s">
        <v>94</v>
      </c>
      <c r="W1880" t="s">
        <v>13895</v>
      </c>
      <c r="X1880">
        <v>11001</v>
      </c>
      <c r="Y1880">
        <v>24</v>
      </c>
      <c r="Z1880">
        <v>3537665</v>
      </c>
      <c r="AA1880" t="s">
        <v>13896</v>
      </c>
      <c r="AB1880">
        <v>1</v>
      </c>
      <c r="AC1880">
        <v>11001000</v>
      </c>
      <c r="AD1880" t="s">
        <v>55</v>
      </c>
      <c r="AE1880" s="7">
        <v>52472001</v>
      </c>
      <c r="AF1880" t="s">
        <v>4793</v>
      </c>
      <c r="AG1880" t="s">
        <v>2989</v>
      </c>
      <c r="AK1880" s="7" t="s">
        <v>543</v>
      </c>
      <c r="AL1880" t="s">
        <v>1038</v>
      </c>
      <c r="AM1880">
        <v>123456</v>
      </c>
      <c r="AN1880">
        <v>123</v>
      </c>
      <c r="AP1880" s="7"/>
      <c r="AS1880" s="14" t="s">
        <v>26874</v>
      </c>
      <c r="AU1880" t="s">
        <v>55</v>
      </c>
      <c r="AV1880">
        <v>11427997</v>
      </c>
      <c r="AW1880" t="s">
        <v>62</v>
      </c>
      <c r="AX1880" t="s">
        <v>2272</v>
      </c>
      <c r="AY1880" t="s">
        <v>13897</v>
      </c>
      <c r="AZ1880">
        <v>5554680</v>
      </c>
    </row>
    <row r="1881" spans="2:52" x14ac:dyDescent="0.2">
      <c r="B1881">
        <v>1880</v>
      </c>
      <c r="C1881" s="2" t="s">
        <v>28762</v>
      </c>
      <c r="D1881" s="2">
        <v>42926</v>
      </c>
      <c r="E1881" s="3">
        <v>15.815590277777799</v>
      </c>
      <c r="F1881">
        <v>2</v>
      </c>
      <c r="G1881" t="s">
        <v>13898</v>
      </c>
      <c r="H1881" s="9">
        <v>15</v>
      </c>
      <c r="I1881">
        <v>11001</v>
      </c>
      <c r="J1881">
        <v>11</v>
      </c>
      <c r="K1881" t="s">
        <v>236</v>
      </c>
      <c r="L1881" s="5" t="s">
        <v>13899</v>
      </c>
      <c r="M1881" s="6">
        <v>5</v>
      </c>
      <c r="N1881" s="7">
        <v>3</v>
      </c>
      <c r="O1881">
        <v>2011</v>
      </c>
      <c r="P1881">
        <v>5</v>
      </c>
      <c r="Q1881" s="8" t="s">
        <v>55</v>
      </c>
      <c r="R1881" s="7" t="s">
        <v>13900</v>
      </c>
      <c r="S1881" t="s">
        <v>2903</v>
      </c>
      <c r="T1881" s="7" t="s">
        <v>5184</v>
      </c>
      <c r="U1881" t="str">
        <f t="shared" si="29"/>
        <v>52728753</v>
      </c>
      <c r="V1881" t="s">
        <v>94</v>
      </c>
      <c r="W1881" t="s">
        <v>13901</v>
      </c>
      <c r="X1881">
        <v>11001</v>
      </c>
      <c r="Y1881">
        <v>45</v>
      </c>
      <c r="Z1881">
        <v>2155033</v>
      </c>
      <c r="AA1881" t="s">
        <v>13902</v>
      </c>
      <c r="AB1881">
        <v>1</v>
      </c>
      <c r="AC1881">
        <v>11001000</v>
      </c>
      <c r="AD1881" t="s">
        <v>81</v>
      </c>
      <c r="AH1881">
        <v>900371259</v>
      </c>
      <c r="AI1881" t="s">
        <v>13903</v>
      </c>
      <c r="AK1881" s="7" t="s">
        <v>147</v>
      </c>
      <c r="AL1881" t="s">
        <v>3562</v>
      </c>
      <c r="AM1881">
        <v>123456</v>
      </c>
      <c r="AN1881">
        <v>123</v>
      </c>
      <c r="AP1881" s="7"/>
      <c r="AS1881" s="14" t="s">
        <v>26874</v>
      </c>
      <c r="AU1881" t="s">
        <v>55</v>
      </c>
      <c r="AV1881">
        <v>8661112</v>
      </c>
      <c r="AW1881" t="s">
        <v>1102</v>
      </c>
      <c r="AX1881" t="s">
        <v>93</v>
      </c>
      <c r="AY1881" t="s">
        <v>13904</v>
      </c>
      <c r="AZ1881">
        <v>6802781</v>
      </c>
    </row>
    <row r="1882" spans="2:52" x14ac:dyDescent="0.2">
      <c r="B1882">
        <v>1881</v>
      </c>
      <c r="C1882" s="2" t="s">
        <v>28763</v>
      </c>
      <c r="D1882" s="2">
        <v>42884</v>
      </c>
      <c r="E1882" s="3">
        <v>7.3831249999999997</v>
      </c>
      <c r="F1882">
        <v>1</v>
      </c>
      <c r="G1882" t="s">
        <v>13905</v>
      </c>
      <c r="H1882" s="9">
        <v>15</v>
      </c>
      <c r="I1882">
        <v>11001</v>
      </c>
      <c r="J1882">
        <v>11</v>
      </c>
      <c r="K1882" t="s">
        <v>912</v>
      </c>
      <c r="L1882" s="5" t="s">
        <v>13906</v>
      </c>
      <c r="M1882" s="6">
        <v>7</v>
      </c>
      <c r="N1882" s="7">
        <v>4</v>
      </c>
      <c r="O1882">
        <v>2000</v>
      </c>
      <c r="P1882">
        <v>45</v>
      </c>
      <c r="Q1882" s="8" t="s">
        <v>55</v>
      </c>
      <c r="R1882" s="7" t="s">
        <v>13907</v>
      </c>
      <c r="S1882" t="s">
        <v>940</v>
      </c>
      <c r="T1882" s="7" t="s">
        <v>941</v>
      </c>
      <c r="U1882" t="str">
        <f t="shared" si="29"/>
        <v>51593168</v>
      </c>
      <c r="V1882" t="s">
        <v>59</v>
      </c>
      <c r="W1882" t="s">
        <v>13908</v>
      </c>
      <c r="X1882">
        <v>11001</v>
      </c>
      <c r="Y1882">
        <v>39</v>
      </c>
      <c r="Z1882">
        <v>2837759</v>
      </c>
      <c r="AA1882" t="s">
        <v>13909</v>
      </c>
      <c r="AB1882">
        <v>1</v>
      </c>
      <c r="AC1882">
        <v>11001000</v>
      </c>
      <c r="AD1882" t="s">
        <v>81</v>
      </c>
      <c r="AH1882">
        <v>8001853064</v>
      </c>
      <c r="AI1882" t="s">
        <v>5194</v>
      </c>
      <c r="AK1882" s="7" t="s">
        <v>103</v>
      </c>
      <c r="AL1882" t="s">
        <v>190</v>
      </c>
      <c r="AM1882">
        <v>123456</v>
      </c>
      <c r="AN1882">
        <v>123</v>
      </c>
      <c r="AO1882">
        <v>1</v>
      </c>
      <c r="AP1882" s="7" t="s">
        <v>66</v>
      </c>
      <c r="AR1882" t="s">
        <v>9812</v>
      </c>
      <c r="AS1882" s="14">
        <v>1216</v>
      </c>
      <c r="AU1882" t="s">
        <v>55</v>
      </c>
      <c r="AV1882">
        <v>19100474</v>
      </c>
      <c r="AW1882" t="s">
        <v>13910</v>
      </c>
      <c r="AX1882" t="s">
        <v>117</v>
      </c>
      <c r="AY1882" t="s">
        <v>13911</v>
      </c>
      <c r="AZ1882">
        <v>3918353</v>
      </c>
    </row>
    <row r="1883" spans="2:52" x14ac:dyDescent="0.2">
      <c r="B1883">
        <v>1882</v>
      </c>
      <c r="C1883" s="2" t="s">
        <v>28764</v>
      </c>
      <c r="D1883" s="2">
        <v>42880</v>
      </c>
      <c r="E1883" s="3">
        <v>8.8679398148148092</v>
      </c>
      <c r="F1883">
        <v>1</v>
      </c>
      <c r="G1883" t="s">
        <v>13912</v>
      </c>
      <c r="H1883" s="9">
        <v>15</v>
      </c>
      <c r="I1883">
        <v>11001</v>
      </c>
      <c r="J1883">
        <v>11</v>
      </c>
      <c r="K1883" t="s">
        <v>2259</v>
      </c>
      <c r="L1883" s="5" t="s">
        <v>13913</v>
      </c>
      <c r="M1883" s="6">
        <v>4</v>
      </c>
      <c r="N1883" s="7">
        <v>3</v>
      </c>
      <c r="O1883">
        <v>1998</v>
      </c>
      <c r="P1883">
        <v>5</v>
      </c>
      <c r="Q1883" s="8" t="s">
        <v>55</v>
      </c>
      <c r="R1883" s="7" t="s">
        <v>13914</v>
      </c>
      <c r="S1883" t="s">
        <v>2569</v>
      </c>
      <c r="T1883" s="7" t="s">
        <v>697</v>
      </c>
      <c r="U1883" t="str">
        <f t="shared" si="29"/>
        <v>19339337</v>
      </c>
      <c r="V1883" t="s">
        <v>94</v>
      </c>
      <c r="W1883" t="s">
        <v>13915</v>
      </c>
      <c r="X1883">
        <v>11001</v>
      </c>
      <c r="Y1883">
        <v>24</v>
      </c>
      <c r="Z1883">
        <v>6905676</v>
      </c>
      <c r="AA1883" t="s">
        <v>13916</v>
      </c>
      <c r="AB1883">
        <v>1</v>
      </c>
      <c r="AC1883">
        <v>11001000</v>
      </c>
      <c r="AD1883" t="s">
        <v>55</v>
      </c>
      <c r="AE1883" s="7">
        <v>79602266</v>
      </c>
      <c r="AF1883" t="s">
        <v>321</v>
      </c>
      <c r="AG1883" t="s">
        <v>804</v>
      </c>
      <c r="AK1883" s="7" t="s">
        <v>3579</v>
      </c>
      <c r="AL1883" t="s">
        <v>549</v>
      </c>
      <c r="AM1883">
        <v>123456</v>
      </c>
      <c r="AN1883">
        <v>123</v>
      </c>
      <c r="AP1883" s="7"/>
      <c r="AS1883" s="14" t="s">
        <v>26874</v>
      </c>
      <c r="AU1883" t="s">
        <v>55</v>
      </c>
      <c r="AV1883">
        <v>41513566</v>
      </c>
      <c r="AW1883" t="s">
        <v>172</v>
      </c>
      <c r="AX1883" t="s">
        <v>3671</v>
      </c>
      <c r="AY1883" t="s">
        <v>13917</v>
      </c>
      <c r="AZ1883">
        <v>5537524</v>
      </c>
    </row>
    <row r="1884" spans="2:52" x14ac:dyDescent="0.2">
      <c r="B1884">
        <v>1883</v>
      </c>
      <c r="C1884" s="2" t="s">
        <v>28765</v>
      </c>
      <c r="D1884" s="2">
        <v>42876</v>
      </c>
      <c r="E1884" s="3">
        <v>16.930879629629601</v>
      </c>
      <c r="F1884">
        <v>1</v>
      </c>
      <c r="G1884" t="s">
        <v>13918</v>
      </c>
      <c r="H1884" s="9">
        <v>15</v>
      </c>
      <c r="I1884">
        <v>11001</v>
      </c>
      <c r="J1884">
        <v>11</v>
      </c>
      <c r="K1884" t="s">
        <v>2023</v>
      </c>
      <c r="L1884" s="5" t="s">
        <v>13919</v>
      </c>
      <c r="M1884" s="6">
        <v>5</v>
      </c>
      <c r="N1884" s="7">
        <v>3</v>
      </c>
      <c r="O1884">
        <v>1999</v>
      </c>
      <c r="P1884">
        <v>5</v>
      </c>
      <c r="Q1884" s="8" t="s">
        <v>55</v>
      </c>
      <c r="R1884" s="7" t="s">
        <v>13920</v>
      </c>
      <c r="S1884" t="s">
        <v>307</v>
      </c>
      <c r="T1884" s="7" t="s">
        <v>10906</v>
      </c>
      <c r="U1884" t="str">
        <f t="shared" si="29"/>
        <v>79486973</v>
      </c>
      <c r="V1884" t="s">
        <v>94</v>
      </c>
      <c r="W1884" t="s">
        <v>13921</v>
      </c>
      <c r="X1884">
        <v>11001</v>
      </c>
      <c r="Y1884">
        <v>21</v>
      </c>
      <c r="Z1884">
        <v>2229538</v>
      </c>
      <c r="AA1884" t="s">
        <v>13922</v>
      </c>
      <c r="AB1884">
        <v>1</v>
      </c>
      <c r="AC1884">
        <v>11001000</v>
      </c>
      <c r="AD1884" t="s">
        <v>81</v>
      </c>
      <c r="AH1884">
        <v>9002042165</v>
      </c>
      <c r="AI1884" t="s">
        <v>13923</v>
      </c>
      <c r="AK1884" s="7" t="s">
        <v>3589</v>
      </c>
      <c r="AL1884" t="s">
        <v>960</v>
      </c>
      <c r="AM1884">
        <v>123456</v>
      </c>
      <c r="AN1884">
        <v>123</v>
      </c>
      <c r="AO1884">
        <v>1</v>
      </c>
      <c r="AP1884" s="7" t="s">
        <v>66</v>
      </c>
      <c r="AR1884" t="s">
        <v>9812</v>
      </c>
      <c r="AS1884" s="14">
        <v>1214</v>
      </c>
      <c r="AU1884" t="s">
        <v>55</v>
      </c>
      <c r="AV1884">
        <v>2995246</v>
      </c>
      <c r="AW1884" t="s">
        <v>103</v>
      </c>
      <c r="AX1884" t="s">
        <v>832</v>
      </c>
      <c r="AY1884" t="s">
        <v>13924</v>
      </c>
      <c r="AZ1884">
        <v>6345470</v>
      </c>
    </row>
    <row r="1885" spans="2:52" x14ac:dyDescent="0.2">
      <c r="B1885">
        <v>1884</v>
      </c>
      <c r="C1885" s="2" t="s">
        <v>28766</v>
      </c>
      <c r="D1885" s="2">
        <v>42881</v>
      </c>
      <c r="E1885" s="3">
        <v>12.165173611111101</v>
      </c>
      <c r="F1885">
        <v>2</v>
      </c>
      <c r="G1885" t="s">
        <v>13925</v>
      </c>
      <c r="H1885" s="9">
        <v>15</v>
      </c>
      <c r="I1885">
        <v>11001</v>
      </c>
      <c r="J1885">
        <v>11</v>
      </c>
      <c r="K1885" t="s">
        <v>433</v>
      </c>
      <c r="L1885" s="5" t="s">
        <v>13926</v>
      </c>
      <c r="M1885" s="6">
        <v>9</v>
      </c>
      <c r="N1885" s="7">
        <v>4</v>
      </c>
      <c r="O1885">
        <v>2003</v>
      </c>
      <c r="P1885">
        <v>90</v>
      </c>
      <c r="Q1885" s="8" t="s">
        <v>55</v>
      </c>
      <c r="R1885" s="7" t="s">
        <v>13927</v>
      </c>
      <c r="S1885" t="s">
        <v>13928</v>
      </c>
      <c r="T1885" s="7" t="s">
        <v>13929</v>
      </c>
      <c r="U1885" t="str">
        <f t="shared" si="29"/>
        <v>23375612</v>
      </c>
      <c r="V1885" t="s">
        <v>78</v>
      </c>
      <c r="W1885" t="s">
        <v>13930</v>
      </c>
      <c r="X1885">
        <v>11001</v>
      </c>
      <c r="Y1885">
        <v>30</v>
      </c>
      <c r="Z1885">
        <v>3213812</v>
      </c>
      <c r="AA1885" t="s">
        <v>13931</v>
      </c>
      <c r="AB1885">
        <v>1</v>
      </c>
      <c r="AC1885">
        <v>11001000</v>
      </c>
      <c r="AD1885" t="s">
        <v>55</v>
      </c>
      <c r="AE1885" s="7">
        <v>52814340</v>
      </c>
      <c r="AF1885" t="s">
        <v>1289</v>
      </c>
      <c r="AG1885" t="s">
        <v>6137</v>
      </c>
      <c r="AK1885" s="7" t="s">
        <v>3197</v>
      </c>
      <c r="AL1885" t="s">
        <v>324</v>
      </c>
      <c r="AM1885">
        <v>123456</v>
      </c>
      <c r="AN1885">
        <v>123</v>
      </c>
      <c r="AP1885" s="7"/>
      <c r="AS1885" s="14" t="s">
        <v>26874</v>
      </c>
      <c r="AU1885" t="s">
        <v>55</v>
      </c>
      <c r="AV1885">
        <v>19266959</v>
      </c>
      <c r="AW1885" t="s">
        <v>4272</v>
      </c>
      <c r="AX1885" t="s">
        <v>973</v>
      </c>
      <c r="AY1885" t="s">
        <v>13932</v>
      </c>
      <c r="AZ1885">
        <v>5753469</v>
      </c>
    </row>
    <row r="1886" spans="2:52" x14ac:dyDescent="0.2">
      <c r="B1886">
        <v>1885</v>
      </c>
      <c r="C1886" s="2" t="s">
        <v>28767</v>
      </c>
      <c r="D1886" s="2">
        <v>42866</v>
      </c>
      <c r="E1886" s="3">
        <v>22.738287037037001</v>
      </c>
      <c r="F1886">
        <v>1</v>
      </c>
      <c r="G1886" t="s">
        <v>13580</v>
      </c>
      <c r="H1886" s="9">
        <v>15</v>
      </c>
      <c r="I1886">
        <v>11001</v>
      </c>
      <c r="J1886">
        <v>11</v>
      </c>
      <c r="K1886" t="s">
        <v>221</v>
      </c>
      <c r="L1886" s="5" t="s">
        <v>13933</v>
      </c>
      <c r="M1886" s="6">
        <v>7</v>
      </c>
      <c r="N1886" s="7">
        <v>4</v>
      </c>
      <c r="O1886">
        <v>2001</v>
      </c>
      <c r="P1886">
        <v>45</v>
      </c>
      <c r="Q1886" s="8" t="s">
        <v>55</v>
      </c>
      <c r="R1886" s="7" t="s">
        <v>13934</v>
      </c>
      <c r="S1886" t="s">
        <v>13935</v>
      </c>
      <c r="T1886" s="7" t="s">
        <v>1672</v>
      </c>
      <c r="U1886" t="str">
        <f t="shared" si="29"/>
        <v>33376646</v>
      </c>
      <c r="V1886" t="s">
        <v>59</v>
      </c>
      <c r="W1886" t="s">
        <v>13936</v>
      </c>
      <c r="X1886">
        <v>11001</v>
      </c>
      <c r="Y1886">
        <v>34</v>
      </c>
      <c r="Z1886">
        <v>5790989</v>
      </c>
      <c r="AA1886" t="s">
        <v>13937</v>
      </c>
      <c r="AB1886">
        <v>1</v>
      </c>
      <c r="AC1886">
        <v>11001000</v>
      </c>
      <c r="AD1886" t="s">
        <v>81</v>
      </c>
      <c r="AH1886">
        <v>8605264991</v>
      </c>
      <c r="AI1886" t="s">
        <v>2271</v>
      </c>
      <c r="AK1886" s="7" t="s">
        <v>3605</v>
      </c>
      <c r="AL1886" t="s">
        <v>3606</v>
      </c>
      <c r="AM1886">
        <v>123456</v>
      </c>
      <c r="AN1886">
        <v>123</v>
      </c>
      <c r="AP1886" s="7"/>
      <c r="AS1886" s="14" t="s">
        <v>26874</v>
      </c>
      <c r="AU1886" t="s">
        <v>55</v>
      </c>
      <c r="AV1886">
        <v>51986765</v>
      </c>
      <c r="AW1886" t="s">
        <v>334</v>
      </c>
      <c r="AX1886" t="s">
        <v>623</v>
      </c>
      <c r="AY1886" t="s">
        <v>13938</v>
      </c>
      <c r="AZ1886">
        <v>3291775</v>
      </c>
    </row>
    <row r="1887" spans="2:52" x14ac:dyDescent="0.2">
      <c r="B1887">
        <v>1886</v>
      </c>
      <c r="C1887" s="2" t="s">
        <v>28768</v>
      </c>
      <c r="D1887" s="2">
        <v>42882</v>
      </c>
      <c r="E1887" s="3">
        <v>20.243692129629601</v>
      </c>
      <c r="F1887">
        <v>1</v>
      </c>
      <c r="G1887" t="s">
        <v>13939</v>
      </c>
      <c r="H1887" s="9">
        <v>15</v>
      </c>
      <c r="I1887">
        <v>11001</v>
      </c>
      <c r="J1887">
        <v>11</v>
      </c>
      <c r="K1887" t="s">
        <v>277</v>
      </c>
      <c r="L1887" s="5" t="s">
        <v>13940</v>
      </c>
      <c r="M1887" s="6">
        <v>6</v>
      </c>
      <c r="N1887" s="7">
        <v>3</v>
      </c>
      <c r="O1887">
        <v>2001</v>
      </c>
      <c r="P1887">
        <v>12</v>
      </c>
      <c r="Q1887" s="8" t="s">
        <v>55</v>
      </c>
      <c r="R1887" s="7" t="s">
        <v>13941</v>
      </c>
      <c r="S1887" t="s">
        <v>1926</v>
      </c>
      <c r="T1887" s="7" t="s">
        <v>1620</v>
      </c>
      <c r="U1887" t="str">
        <f t="shared" si="29"/>
        <v>11256049</v>
      </c>
      <c r="V1887" t="s">
        <v>94</v>
      </c>
      <c r="W1887" t="s">
        <v>13942</v>
      </c>
      <c r="X1887">
        <v>11001</v>
      </c>
      <c r="Y1887">
        <v>47</v>
      </c>
      <c r="Z1887">
        <v>5407240</v>
      </c>
      <c r="AA1887" t="s">
        <v>13943</v>
      </c>
      <c r="AB1887">
        <v>1</v>
      </c>
      <c r="AC1887">
        <v>11001000</v>
      </c>
      <c r="AD1887" t="s">
        <v>55</v>
      </c>
      <c r="AE1887" s="7">
        <v>19473558</v>
      </c>
      <c r="AF1887" t="s">
        <v>62</v>
      </c>
      <c r="AG1887" t="s">
        <v>744</v>
      </c>
      <c r="AK1887" s="7" t="s">
        <v>1081</v>
      </c>
      <c r="AL1887" t="s">
        <v>1621</v>
      </c>
      <c r="AM1887">
        <v>123456</v>
      </c>
      <c r="AN1887">
        <v>123</v>
      </c>
      <c r="AO1887">
        <v>1</v>
      </c>
      <c r="AP1887" s="7" t="s">
        <v>66</v>
      </c>
      <c r="AR1887" t="s">
        <v>9812</v>
      </c>
      <c r="AS1887" s="14">
        <v>1215</v>
      </c>
      <c r="AU1887" t="s">
        <v>55</v>
      </c>
      <c r="AV1887">
        <v>1024501102</v>
      </c>
      <c r="AW1887" t="s">
        <v>159</v>
      </c>
      <c r="AX1887" t="s">
        <v>13944</v>
      </c>
      <c r="AY1887" t="s">
        <v>13945</v>
      </c>
      <c r="AZ1887">
        <v>7525941</v>
      </c>
    </row>
    <row r="1888" spans="2:52" x14ac:dyDescent="0.2">
      <c r="B1888">
        <v>1887</v>
      </c>
      <c r="C1888" s="2" t="s">
        <v>28769</v>
      </c>
      <c r="D1888" s="2">
        <v>42883</v>
      </c>
      <c r="E1888" s="3">
        <v>5.1134374999999999</v>
      </c>
      <c r="F1888">
        <v>2</v>
      </c>
      <c r="G1888" t="s">
        <v>10187</v>
      </c>
      <c r="H1888" s="9">
        <v>15</v>
      </c>
      <c r="I1888">
        <v>11001</v>
      </c>
      <c r="J1888">
        <v>11</v>
      </c>
      <c r="K1888" t="s">
        <v>1869</v>
      </c>
      <c r="L1888" s="5" t="s">
        <v>13946</v>
      </c>
      <c r="M1888" s="6">
        <v>6</v>
      </c>
      <c r="N1888" s="7">
        <v>3</v>
      </c>
      <c r="O1888">
        <v>2010</v>
      </c>
      <c r="P1888">
        <v>12</v>
      </c>
      <c r="Q1888" s="8" t="s">
        <v>55</v>
      </c>
      <c r="R1888" s="7" t="s">
        <v>13947</v>
      </c>
      <c r="S1888" t="s">
        <v>1309</v>
      </c>
      <c r="T1888" s="7" t="s">
        <v>448</v>
      </c>
      <c r="U1888" t="str">
        <f t="shared" si="29"/>
        <v>19117599</v>
      </c>
      <c r="V1888" t="s">
        <v>94</v>
      </c>
      <c r="W1888" t="s">
        <v>13948</v>
      </c>
      <c r="X1888">
        <v>11001</v>
      </c>
      <c r="Y1888">
        <v>33</v>
      </c>
      <c r="Z1888">
        <v>3403895</v>
      </c>
      <c r="AA1888" t="s">
        <v>13949</v>
      </c>
      <c r="AB1888">
        <v>1</v>
      </c>
      <c r="AC1888">
        <v>11001000</v>
      </c>
      <c r="AD1888" t="s">
        <v>81</v>
      </c>
      <c r="AH1888">
        <v>832010313</v>
      </c>
      <c r="AI1888" t="s">
        <v>13950</v>
      </c>
      <c r="AK1888" s="7" t="s">
        <v>239</v>
      </c>
      <c r="AL1888" t="s">
        <v>892</v>
      </c>
      <c r="AM1888">
        <v>123456</v>
      </c>
      <c r="AN1888">
        <v>123</v>
      </c>
      <c r="AP1888" s="7"/>
      <c r="AS1888" s="14" t="s">
        <v>26874</v>
      </c>
      <c r="AU1888" t="s">
        <v>55</v>
      </c>
      <c r="AV1888">
        <v>51939510</v>
      </c>
      <c r="AW1888" t="s">
        <v>172</v>
      </c>
      <c r="AX1888" t="s">
        <v>549</v>
      </c>
      <c r="AY1888" t="s">
        <v>13951</v>
      </c>
      <c r="AZ1888">
        <v>7694170</v>
      </c>
    </row>
    <row r="1889" spans="2:52" x14ac:dyDescent="0.2">
      <c r="B1889">
        <v>1888</v>
      </c>
      <c r="C1889" s="2" t="s">
        <v>28770</v>
      </c>
      <c r="D1889" s="2">
        <v>42924</v>
      </c>
      <c r="E1889" s="3">
        <v>3.4331481481481498</v>
      </c>
      <c r="F1889">
        <v>2</v>
      </c>
      <c r="G1889" t="s">
        <v>8696</v>
      </c>
      <c r="H1889" s="9">
        <v>15</v>
      </c>
      <c r="I1889">
        <v>11001</v>
      </c>
      <c r="J1889">
        <v>11</v>
      </c>
      <c r="K1889" t="s">
        <v>767</v>
      </c>
      <c r="L1889" s="5" t="s">
        <v>13952</v>
      </c>
      <c r="M1889" s="6">
        <v>3</v>
      </c>
      <c r="N1889" s="7">
        <v>3</v>
      </c>
      <c r="O1889">
        <v>2005</v>
      </c>
      <c r="P1889">
        <v>5</v>
      </c>
      <c r="Q1889" s="8" t="s">
        <v>55</v>
      </c>
      <c r="R1889" s="7" t="s">
        <v>13953</v>
      </c>
      <c r="S1889" t="s">
        <v>1721</v>
      </c>
      <c r="T1889" s="7" t="s">
        <v>2312</v>
      </c>
      <c r="U1889" t="str">
        <f t="shared" si="29"/>
        <v>83085071</v>
      </c>
      <c r="V1889" t="s">
        <v>94</v>
      </c>
      <c r="W1889" t="s">
        <v>13954</v>
      </c>
      <c r="X1889">
        <v>11001</v>
      </c>
      <c r="Y1889">
        <v>21</v>
      </c>
      <c r="Z1889">
        <v>4717844</v>
      </c>
      <c r="AA1889" t="s">
        <v>13955</v>
      </c>
      <c r="AB1889">
        <v>1</v>
      </c>
      <c r="AC1889">
        <v>11001000</v>
      </c>
      <c r="AD1889" t="s">
        <v>81</v>
      </c>
      <c r="AH1889">
        <v>860003020</v>
      </c>
      <c r="AI1889" t="s">
        <v>3653</v>
      </c>
      <c r="AK1889" s="7" t="s">
        <v>159</v>
      </c>
      <c r="AL1889" t="s">
        <v>1570</v>
      </c>
      <c r="AM1889">
        <v>123456</v>
      </c>
      <c r="AN1889">
        <v>123</v>
      </c>
      <c r="AP1889" s="7"/>
      <c r="AS1889" s="14" t="s">
        <v>26874</v>
      </c>
      <c r="AU1889" t="s">
        <v>55</v>
      </c>
      <c r="AV1889">
        <v>52744072</v>
      </c>
      <c r="AW1889" t="s">
        <v>372</v>
      </c>
      <c r="AX1889" t="s">
        <v>1558</v>
      </c>
      <c r="AY1889" t="s">
        <v>13956</v>
      </c>
      <c r="AZ1889">
        <v>5235115</v>
      </c>
    </row>
    <row r="1890" spans="2:52" x14ac:dyDescent="0.2">
      <c r="B1890">
        <v>1889</v>
      </c>
      <c r="C1890" s="2" t="s">
        <v>28771</v>
      </c>
      <c r="D1890" s="2">
        <v>42871</v>
      </c>
      <c r="E1890" s="3">
        <v>6.9795717592592599</v>
      </c>
      <c r="F1890">
        <v>2</v>
      </c>
      <c r="G1890" t="s">
        <v>13957</v>
      </c>
      <c r="H1890" s="9">
        <v>15</v>
      </c>
      <c r="I1890">
        <v>11001</v>
      </c>
      <c r="J1890">
        <v>11</v>
      </c>
      <c r="K1890" t="s">
        <v>4513</v>
      </c>
      <c r="L1890" s="5" t="s">
        <v>13958</v>
      </c>
      <c r="M1890" s="6">
        <v>6</v>
      </c>
      <c r="N1890" s="7">
        <v>3</v>
      </c>
      <c r="O1890">
        <v>2010</v>
      </c>
      <c r="P1890">
        <v>12</v>
      </c>
      <c r="Q1890" s="8" t="s">
        <v>55</v>
      </c>
      <c r="R1890" s="7" t="s">
        <v>13959</v>
      </c>
      <c r="S1890" t="s">
        <v>2497</v>
      </c>
      <c r="T1890" s="7" t="s">
        <v>466</v>
      </c>
      <c r="U1890" t="str">
        <f t="shared" si="29"/>
        <v>19371758</v>
      </c>
      <c r="V1890" t="s">
        <v>94</v>
      </c>
      <c r="W1890" t="s">
        <v>13960</v>
      </c>
      <c r="X1890">
        <v>11001</v>
      </c>
      <c r="Y1890">
        <v>49</v>
      </c>
      <c r="Z1890">
        <v>4815068</v>
      </c>
      <c r="AA1890" t="s">
        <v>13961</v>
      </c>
      <c r="AB1890">
        <v>1</v>
      </c>
      <c r="AC1890">
        <v>11001000</v>
      </c>
      <c r="AD1890" t="s">
        <v>55</v>
      </c>
      <c r="AE1890" s="7">
        <v>17191720</v>
      </c>
      <c r="AF1890" t="s">
        <v>168</v>
      </c>
      <c r="AG1890" t="s">
        <v>1449</v>
      </c>
      <c r="AK1890" s="7" t="s">
        <v>1289</v>
      </c>
      <c r="AL1890" t="s">
        <v>3367</v>
      </c>
      <c r="AM1890">
        <v>123456</v>
      </c>
      <c r="AN1890">
        <v>123</v>
      </c>
      <c r="AP1890" s="7"/>
      <c r="AS1890" s="14" t="s">
        <v>26874</v>
      </c>
      <c r="AU1890" t="s">
        <v>55</v>
      </c>
      <c r="AV1890">
        <v>80736552</v>
      </c>
      <c r="AW1890" t="s">
        <v>321</v>
      </c>
      <c r="AX1890" t="s">
        <v>428</v>
      </c>
      <c r="AY1890" t="s">
        <v>13962</v>
      </c>
      <c r="AZ1890">
        <v>6927791</v>
      </c>
    </row>
    <row r="1891" spans="2:52" x14ac:dyDescent="0.2">
      <c r="B1891">
        <v>1890</v>
      </c>
      <c r="C1891" s="2" t="s">
        <v>28772</v>
      </c>
      <c r="D1891" s="2">
        <v>42870</v>
      </c>
      <c r="E1891" s="3">
        <v>14.063298611111099</v>
      </c>
      <c r="F1891">
        <v>2</v>
      </c>
      <c r="G1891" t="s">
        <v>5251</v>
      </c>
      <c r="H1891" s="9">
        <v>15</v>
      </c>
      <c r="I1891">
        <v>11001</v>
      </c>
      <c r="J1891">
        <v>11</v>
      </c>
      <c r="K1891" t="s">
        <v>2102</v>
      </c>
      <c r="L1891" s="5" t="s">
        <v>13963</v>
      </c>
      <c r="M1891" s="6">
        <v>11</v>
      </c>
      <c r="N1891" s="7">
        <v>3</v>
      </c>
      <c r="O1891">
        <v>2011</v>
      </c>
      <c r="P1891">
        <v>3</v>
      </c>
      <c r="Q1891" s="8" t="s">
        <v>55</v>
      </c>
      <c r="R1891" s="7" t="s">
        <v>13964</v>
      </c>
      <c r="S1891" t="s">
        <v>285</v>
      </c>
      <c r="T1891" s="7" t="s">
        <v>8846</v>
      </c>
      <c r="U1891" t="str">
        <f t="shared" si="29"/>
        <v>79611064</v>
      </c>
      <c r="V1891" t="s">
        <v>127</v>
      </c>
      <c r="W1891" t="s">
        <v>13965</v>
      </c>
      <c r="X1891">
        <v>11001</v>
      </c>
      <c r="Y1891">
        <v>48</v>
      </c>
      <c r="Z1891">
        <v>4256684</v>
      </c>
      <c r="AA1891" t="s">
        <v>13966</v>
      </c>
      <c r="AB1891">
        <v>1</v>
      </c>
      <c r="AC1891">
        <v>11001000</v>
      </c>
      <c r="AD1891" t="s">
        <v>81</v>
      </c>
      <c r="AH1891">
        <v>860002455</v>
      </c>
      <c r="AI1891" t="s">
        <v>13967</v>
      </c>
      <c r="AK1891" s="7" t="s">
        <v>68</v>
      </c>
      <c r="AL1891" t="s">
        <v>2488</v>
      </c>
      <c r="AM1891">
        <v>123456</v>
      </c>
      <c r="AN1891">
        <v>123</v>
      </c>
      <c r="AP1891" s="7"/>
      <c r="AS1891" s="14" t="s">
        <v>26874</v>
      </c>
      <c r="AU1891" t="s">
        <v>55</v>
      </c>
      <c r="AV1891">
        <v>13688020</v>
      </c>
      <c r="AW1891" t="s">
        <v>13968</v>
      </c>
      <c r="AX1891" t="s">
        <v>117</v>
      </c>
      <c r="AY1891" t="s">
        <v>13969</v>
      </c>
      <c r="AZ1891">
        <v>3116133</v>
      </c>
    </row>
    <row r="1892" spans="2:52" x14ac:dyDescent="0.2">
      <c r="B1892">
        <v>1891</v>
      </c>
      <c r="C1892" s="2" t="s">
        <v>28773</v>
      </c>
      <c r="D1892" s="2">
        <v>42916</v>
      </c>
      <c r="E1892" s="3">
        <v>13.041006944444399</v>
      </c>
      <c r="F1892">
        <v>1</v>
      </c>
      <c r="G1892" t="s">
        <v>11960</v>
      </c>
      <c r="H1892" s="9">
        <v>15</v>
      </c>
      <c r="I1892">
        <v>11001</v>
      </c>
      <c r="J1892">
        <v>11</v>
      </c>
      <c r="K1892" t="s">
        <v>180</v>
      </c>
      <c r="L1892" s="5" t="s">
        <v>13970</v>
      </c>
      <c r="M1892" s="6">
        <v>5</v>
      </c>
      <c r="N1892" s="7">
        <v>3</v>
      </c>
      <c r="O1892">
        <v>2000</v>
      </c>
      <c r="P1892">
        <v>5</v>
      </c>
      <c r="Q1892" s="8" t="s">
        <v>55</v>
      </c>
      <c r="R1892" s="7" t="s">
        <v>13971</v>
      </c>
      <c r="S1892" t="s">
        <v>12141</v>
      </c>
      <c r="T1892" s="7" t="s">
        <v>1401</v>
      </c>
      <c r="U1892" t="str">
        <f t="shared" si="29"/>
        <v>51815041</v>
      </c>
      <c r="V1892" t="s">
        <v>94</v>
      </c>
      <c r="W1892" t="s">
        <v>13972</v>
      </c>
      <c r="X1892">
        <v>11001</v>
      </c>
      <c r="Y1892">
        <v>28</v>
      </c>
      <c r="Z1892">
        <v>2572340</v>
      </c>
      <c r="AA1892" t="s">
        <v>13973</v>
      </c>
      <c r="AB1892">
        <v>1</v>
      </c>
      <c r="AC1892">
        <v>11001000</v>
      </c>
      <c r="AD1892" t="s">
        <v>55</v>
      </c>
      <c r="AE1892" s="7">
        <v>1031160180</v>
      </c>
      <c r="AF1892" t="s">
        <v>13974</v>
      </c>
      <c r="AG1892" t="s">
        <v>1621</v>
      </c>
      <c r="AK1892" s="7" t="s">
        <v>64</v>
      </c>
      <c r="AL1892" t="s">
        <v>1848</v>
      </c>
      <c r="AM1892">
        <v>123456</v>
      </c>
      <c r="AN1892">
        <v>123</v>
      </c>
      <c r="AP1892" s="7"/>
      <c r="AS1892" s="14" t="s">
        <v>26874</v>
      </c>
      <c r="AU1892" t="s">
        <v>55</v>
      </c>
      <c r="AV1892">
        <v>1057710263</v>
      </c>
      <c r="AW1892" t="s">
        <v>1508</v>
      </c>
      <c r="AX1892" t="s">
        <v>690</v>
      </c>
      <c r="AY1892" t="s">
        <v>13975</v>
      </c>
      <c r="AZ1892">
        <v>3752513</v>
      </c>
    </row>
    <row r="1893" spans="2:52" x14ac:dyDescent="0.2">
      <c r="B1893">
        <v>1892</v>
      </c>
      <c r="C1893" s="2" t="s">
        <v>28774</v>
      </c>
      <c r="D1893" s="2">
        <v>42903</v>
      </c>
      <c r="E1893" s="3">
        <v>1.76078703703704</v>
      </c>
      <c r="F1893">
        <v>1</v>
      </c>
      <c r="G1893" t="s">
        <v>5124</v>
      </c>
      <c r="H1893" s="9">
        <v>15</v>
      </c>
      <c r="I1893">
        <v>11001</v>
      </c>
      <c r="J1893">
        <v>11</v>
      </c>
      <c r="K1893" t="s">
        <v>767</v>
      </c>
      <c r="L1893" s="5" t="s">
        <v>13976</v>
      </c>
      <c r="M1893" s="6">
        <v>4</v>
      </c>
      <c r="N1893" s="7">
        <v>3</v>
      </c>
      <c r="O1893">
        <v>2017</v>
      </c>
      <c r="P1893">
        <v>5</v>
      </c>
      <c r="Q1893" s="8" t="s">
        <v>55</v>
      </c>
      <c r="R1893" s="7" t="s">
        <v>13977</v>
      </c>
      <c r="S1893" t="s">
        <v>2648</v>
      </c>
      <c r="T1893" s="7" t="s">
        <v>733</v>
      </c>
      <c r="U1893" t="str">
        <f t="shared" si="29"/>
        <v>79162082</v>
      </c>
      <c r="V1893" t="s">
        <v>94</v>
      </c>
      <c r="W1893" t="s">
        <v>13978</v>
      </c>
      <c r="X1893">
        <v>11001</v>
      </c>
      <c r="Y1893">
        <v>19</v>
      </c>
      <c r="Z1893">
        <v>5469165</v>
      </c>
      <c r="AA1893" t="s">
        <v>13979</v>
      </c>
      <c r="AB1893">
        <v>1</v>
      </c>
      <c r="AC1893">
        <v>11001000</v>
      </c>
      <c r="AD1893" t="s">
        <v>81</v>
      </c>
      <c r="AH1893">
        <v>900116346</v>
      </c>
      <c r="AI1893" t="s">
        <v>13980</v>
      </c>
      <c r="AK1893" s="7" t="s">
        <v>729</v>
      </c>
      <c r="AL1893" t="s">
        <v>744</v>
      </c>
      <c r="AM1893">
        <v>123456</v>
      </c>
      <c r="AN1893">
        <v>123</v>
      </c>
      <c r="AP1893" s="7"/>
      <c r="AS1893" s="14" t="s">
        <v>26874</v>
      </c>
      <c r="AU1893" t="s">
        <v>55</v>
      </c>
      <c r="AV1893">
        <v>1023913407</v>
      </c>
      <c r="AW1893" t="s">
        <v>1002</v>
      </c>
      <c r="AX1893" t="s">
        <v>744</v>
      </c>
      <c r="AY1893" t="s">
        <v>13981</v>
      </c>
      <c r="AZ1893">
        <v>7117405</v>
      </c>
    </row>
    <row r="1894" spans="2:52" x14ac:dyDescent="0.2">
      <c r="B1894">
        <v>1893</v>
      </c>
      <c r="C1894" s="2" t="s">
        <v>28775</v>
      </c>
      <c r="D1894" s="2">
        <v>42883</v>
      </c>
      <c r="E1894" s="3">
        <v>7.4985648148148201</v>
      </c>
      <c r="F1894">
        <v>1</v>
      </c>
      <c r="G1894" t="s">
        <v>13982</v>
      </c>
      <c r="H1894" s="9">
        <v>15</v>
      </c>
      <c r="I1894">
        <v>11001</v>
      </c>
      <c r="J1894">
        <v>11</v>
      </c>
      <c r="K1894" t="s">
        <v>1173</v>
      </c>
      <c r="L1894" s="5" t="s">
        <v>13983</v>
      </c>
      <c r="M1894" s="6">
        <v>9</v>
      </c>
      <c r="N1894" s="7">
        <v>4</v>
      </c>
      <c r="O1894">
        <v>2011</v>
      </c>
      <c r="P1894">
        <v>90</v>
      </c>
      <c r="Q1894" s="8" t="s">
        <v>55</v>
      </c>
      <c r="R1894" s="7" t="s">
        <v>13984</v>
      </c>
      <c r="S1894" t="s">
        <v>172</v>
      </c>
      <c r="T1894" s="7" t="s">
        <v>104</v>
      </c>
      <c r="U1894" t="str">
        <f t="shared" si="29"/>
        <v>66910415</v>
      </c>
      <c r="V1894" t="s">
        <v>78</v>
      </c>
      <c r="W1894" t="s">
        <v>13985</v>
      </c>
      <c r="X1894">
        <v>11001</v>
      </c>
      <c r="Y1894">
        <v>38</v>
      </c>
      <c r="Z1894">
        <v>6060418</v>
      </c>
      <c r="AA1894" t="s">
        <v>5688</v>
      </c>
      <c r="AB1894">
        <v>1</v>
      </c>
      <c r="AC1894">
        <v>11001000</v>
      </c>
      <c r="AD1894" t="s">
        <v>55</v>
      </c>
      <c r="AE1894" s="7">
        <v>53029015</v>
      </c>
      <c r="AF1894" t="s">
        <v>2159</v>
      </c>
      <c r="AG1894" t="s">
        <v>1840</v>
      </c>
      <c r="AK1894" s="7" t="s">
        <v>292</v>
      </c>
      <c r="AL1894" t="s">
        <v>3670</v>
      </c>
      <c r="AM1894">
        <v>123456</v>
      </c>
      <c r="AN1894">
        <v>123</v>
      </c>
      <c r="AP1894" s="7"/>
      <c r="AS1894" s="14" t="s">
        <v>26874</v>
      </c>
      <c r="AU1894" t="s">
        <v>55</v>
      </c>
      <c r="AV1894">
        <v>52589735</v>
      </c>
      <c r="AW1894" t="s">
        <v>172</v>
      </c>
      <c r="AX1894" t="s">
        <v>69</v>
      </c>
      <c r="AY1894" t="s">
        <v>13986</v>
      </c>
      <c r="AZ1894">
        <v>7667849</v>
      </c>
    </row>
    <row r="1895" spans="2:52" x14ac:dyDescent="0.2">
      <c r="B1895">
        <v>1894</v>
      </c>
      <c r="C1895" s="2" t="s">
        <v>28776</v>
      </c>
      <c r="D1895" s="2">
        <v>42921</v>
      </c>
      <c r="E1895" s="3">
        <v>3.7490740740740698</v>
      </c>
      <c r="F1895">
        <v>1</v>
      </c>
      <c r="G1895" t="s">
        <v>13987</v>
      </c>
      <c r="H1895" s="9">
        <v>15</v>
      </c>
      <c r="I1895">
        <v>11001</v>
      </c>
      <c r="J1895">
        <v>11</v>
      </c>
      <c r="K1895" t="s">
        <v>1547</v>
      </c>
      <c r="L1895" s="5" t="s">
        <v>13988</v>
      </c>
      <c r="M1895" s="6">
        <v>9</v>
      </c>
      <c r="N1895" s="7">
        <v>4</v>
      </c>
      <c r="O1895">
        <v>2012</v>
      </c>
      <c r="P1895">
        <v>90</v>
      </c>
      <c r="Q1895" s="8" t="s">
        <v>55</v>
      </c>
      <c r="R1895" s="7" t="s">
        <v>13989</v>
      </c>
      <c r="S1895" t="s">
        <v>13990</v>
      </c>
      <c r="T1895" s="7" t="s">
        <v>1730</v>
      </c>
      <c r="U1895" t="str">
        <f t="shared" si="29"/>
        <v>79392176</v>
      </c>
      <c r="V1895" t="s">
        <v>78</v>
      </c>
      <c r="W1895" t="s">
        <v>13991</v>
      </c>
      <c r="X1895">
        <v>11001</v>
      </c>
      <c r="Y1895">
        <v>29</v>
      </c>
      <c r="Z1895">
        <v>2728712</v>
      </c>
      <c r="AA1895" t="s">
        <v>13992</v>
      </c>
      <c r="AB1895">
        <v>1</v>
      </c>
      <c r="AC1895">
        <v>11001000</v>
      </c>
      <c r="AD1895" t="s">
        <v>55</v>
      </c>
      <c r="AE1895" s="7">
        <v>119526</v>
      </c>
      <c r="AF1895" t="s">
        <v>317</v>
      </c>
      <c r="AG1895" t="s">
        <v>785</v>
      </c>
      <c r="AK1895" s="7" t="s">
        <v>64</v>
      </c>
      <c r="AL1895" t="s">
        <v>3680</v>
      </c>
      <c r="AM1895">
        <v>123456</v>
      </c>
      <c r="AN1895">
        <v>123</v>
      </c>
      <c r="AP1895" s="7"/>
      <c r="AS1895" s="14" t="s">
        <v>26874</v>
      </c>
      <c r="AU1895" t="s">
        <v>55</v>
      </c>
      <c r="AV1895">
        <v>52934759</v>
      </c>
      <c r="AW1895" t="s">
        <v>7733</v>
      </c>
      <c r="AX1895" t="s">
        <v>69</v>
      </c>
      <c r="AY1895" t="s">
        <v>13993</v>
      </c>
      <c r="AZ1895">
        <v>6419703</v>
      </c>
    </row>
    <row r="1896" spans="2:52" x14ac:dyDescent="0.2">
      <c r="B1896">
        <v>1895</v>
      </c>
      <c r="C1896" s="2" t="s">
        <v>28777</v>
      </c>
      <c r="D1896" s="2">
        <v>42915</v>
      </c>
      <c r="E1896" s="3">
        <v>9.5848379629629594</v>
      </c>
      <c r="F1896">
        <v>2</v>
      </c>
      <c r="G1896" t="s">
        <v>5722</v>
      </c>
      <c r="H1896" s="9">
        <v>15</v>
      </c>
      <c r="I1896">
        <v>11001</v>
      </c>
      <c r="J1896">
        <v>11</v>
      </c>
      <c r="K1896" t="s">
        <v>1967</v>
      </c>
      <c r="L1896" s="5" t="s">
        <v>13994</v>
      </c>
      <c r="M1896" s="6">
        <v>5</v>
      </c>
      <c r="N1896" s="7">
        <v>3</v>
      </c>
      <c r="O1896">
        <v>2014</v>
      </c>
      <c r="P1896">
        <v>5</v>
      </c>
      <c r="Q1896" s="8" t="s">
        <v>55</v>
      </c>
      <c r="R1896" s="7" t="s">
        <v>13995</v>
      </c>
      <c r="S1896" t="s">
        <v>5329</v>
      </c>
      <c r="T1896" s="7" t="s">
        <v>69</v>
      </c>
      <c r="U1896" t="str">
        <f t="shared" si="29"/>
        <v>79165268</v>
      </c>
      <c r="V1896" t="s">
        <v>94</v>
      </c>
      <c r="W1896" t="s">
        <v>13996</v>
      </c>
      <c r="X1896">
        <v>11001</v>
      </c>
      <c r="Y1896">
        <v>19</v>
      </c>
      <c r="Z1896">
        <v>6278079</v>
      </c>
      <c r="AA1896" t="s">
        <v>13997</v>
      </c>
      <c r="AB1896">
        <v>1</v>
      </c>
      <c r="AC1896">
        <v>11001000</v>
      </c>
      <c r="AD1896" t="s">
        <v>55</v>
      </c>
      <c r="AE1896" s="7">
        <v>36557435</v>
      </c>
      <c r="AF1896" t="s">
        <v>13998</v>
      </c>
      <c r="AG1896" t="s">
        <v>343</v>
      </c>
      <c r="AK1896" s="7" t="s">
        <v>3688</v>
      </c>
      <c r="AL1896" t="s">
        <v>428</v>
      </c>
      <c r="AM1896">
        <v>123456</v>
      </c>
      <c r="AN1896">
        <v>123</v>
      </c>
      <c r="AP1896" s="7"/>
      <c r="AS1896" s="14" t="s">
        <v>26874</v>
      </c>
      <c r="AU1896" t="s">
        <v>55</v>
      </c>
      <c r="AV1896">
        <v>39529898</v>
      </c>
      <c r="AW1896" t="s">
        <v>172</v>
      </c>
      <c r="AX1896" t="s">
        <v>1770</v>
      </c>
      <c r="AY1896" t="s">
        <v>13999</v>
      </c>
      <c r="AZ1896">
        <v>5323020</v>
      </c>
    </row>
    <row r="1897" spans="2:52" x14ac:dyDescent="0.2">
      <c r="B1897">
        <v>1896</v>
      </c>
      <c r="C1897" s="2" t="s">
        <v>28778</v>
      </c>
      <c r="D1897" s="2">
        <v>42916</v>
      </c>
      <c r="E1897" s="3">
        <v>16.8741319444444</v>
      </c>
      <c r="F1897">
        <v>2</v>
      </c>
      <c r="G1897" t="s">
        <v>14000</v>
      </c>
      <c r="H1897" s="9">
        <v>15</v>
      </c>
      <c r="I1897">
        <v>11001</v>
      </c>
      <c r="J1897">
        <v>11</v>
      </c>
      <c r="K1897" t="s">
        <v>777</v>
      </c>
      <c r="L1897" s="5" t="s">
        <v>14001</v>
      </c>
      <c r="M1897" s="6">
        <v>4</v>
      </c>
      <c r="N1897" s="7">
        <v>3</v>
      </c>
      <c r="O1897">
        <v>2013</v>
      </c>
      <c r="P1897">
        <v>5</v>
      </c>
      <c r="Q1897" s="8" t="s">
        <v>55</v>
      </c>
      <c r="R1897" s="7" t="s">
        <v>14002</v>
      </c>
      <c r="S1897" t="s">
        <v>161</v>
      </c>
      <c r="T1897" s="7" t="s">
        <v>2131</v>
      </c>
      <c r="U1897" t="str">
        <f t="shared" si="29"/>
        <v>80092903</v>
      </c>
      <c r="V1897" t="s">
        <v>94</v>
      </c>
      <c r="W1897" t="s">
        <v>14003</v>
      </c>
      <c r="X1897">
        <v>11001</v>
      </c>
      <c r="Y1897">
        <v>22</v>
      </c>
      <c r="Z1897">
        <v>5379956</v>
      </c>
      <c r="AA1897" t="s">
        <v>14004</v>
      </c>
      <c r="AB1897">
        <v>1</v>
      </c>
      <c r="AC1897">
        <v>11001000</v>
      </c>
      <c r="AD1897" t="s">
        <v>55</v>
      </c>
      <c r="AE1897" s="7">
        <v>2859990</v>
      </c>
      <c r="AF1897" t="s">
        <v>482</v>
      </c>
      <c r="AG1897" t="s">
        <v>1570</v>
      </c>
      <c r="AK1897" s="7" t="s">
        <v>599</v>
      </c>
      <c r="AL1897" t="s">
        <v>229</v>
      </c>
      <c r="AM1897">
        <v>123456</v>
      </c>
      <c r="AN1897">
        <v>123</v>
      </c>
      <c r="AO1897">
        <v>2</v>
      </c>
      <c r="AP1897" s="7" t="s">
        <v>101</v>
      </c>
      <c r="AR1897" t="s">
        <v>3461</v>
      </c>
      <c r="AS1897" s="14">
        <v>1216</v>
      </c>
      <c r="AU1897" t="s">
        <v>55</v>
      </c>
      <c r="AV1897">
        <v>46674070</v>
      </c>
      <c r="AW1897" t="s">
        <v>68</v>
      </c>
      <c r="AX1897" t="s">
        <v>659</v>
      </c>
      <c r="AY1897" t="s">
        <v>14005</v>
      </c>
      <c r="AZ1897">
        <v>5987785</v>
      </c>
    </row>
    <row r="1898" spans="2:52" x14ac:dyDescent="0.2">
      <c r="B1898">
        <v>1897</v>
      </c>
      <c r="C1898" s="2" t="s">
        <v>28779</v>
      </c>
      <c r="D1898" s="2">
        <v>42917</v>
      </c>
      <c r="E1898" s="3">
        <v>4.08184027777778</v>
      </c>
      <c r="F1898">
        <v>2</v>
      </c>
      <c r="G1898" t="s">
        <v>14006</v>
      </c>
      <c r="H1898" s="9">
        <v>15</v>
      </c>
      <c r="I1898">
        <v>11001</v>
      </c>
      <c r="J1898">
        <v>11</v>
      </c>
      <c r="K1898" t="s">
        <v>1763</v>
      </c>
      <c r="L1898" s="5" t="s">
        <v>14007</v>
      </c>
      <c r="M1898" s="6">
        <v>3</v>
      </c>
      <c r="N1898" s="7">
        <v>3</v>
      </c>
      <c r="O1898">
        <v>2004</v>
      </c>
      <c r="P1898">
        <v>5</v>
      </c>
      <c r="Q1898" s="8" t="s">
        <v>55</v>
      </c>
      <c r="R1898" s="7" t="s">
        <v>14008</v>
      </c>
      <c r="S1898" t="s">
        <v>855</v>
      </c>
      <c r="T1898" s="7" t="s">
        <v>343</v>
      </c>
      <c r="U1898" t="str">
        <f t="shared" si="29"/>
        <v>1016032857</v>
      </c>
      <c r="V1898" t="s">
        <v>94</v>
      </c>
      <c r="W1898" t="s">
        <v>14009</v>
      </c>
      <c r="X1898">
        <v>11001</v>
      </c>
      <c r="Y1898">
        <v>23</v>
      </c>
      <c r="Z1898">
        <v>4691611</v>
      </c>
      <c r="AA1898" t="s">
        <v>14010</v>
      </c>
      <c r="AB1898">
        <v>1</v>
      </c>
      <c r="AC1898">
        <v>11001000</v>
      </c>
      <c r="AD1898" t="s">
        <v>55</v>
      </c>
      <c r="AE1898" s="7">
        <v>79111970</v>
      </c>
      <c r="AF1898" t="s">
        <v>64</v>
      </c>
      <c r="AG1898" t="s">
        <v>248</v>
      </c>
      <c r="AK1898" s="7" t="s">
        <v>232</v>
      </c>
      <c r="AL1898" t="s">
        <v>3701</v>
      </c>
      <c r="AM1898">
        <v>123456</v>
      </c>
      <c r="AN1898">
        <v>123</v>
      </c>
      <c r="AP1898" s="7"/>
      <c r="AS1898" s="14" t="s">
        <v>26874</v>
      </c>
      <c r="AU1898" t="s">
        <v>55</v>
      </c>
      <c r="AV1898">
        <v>79059497</v>
      </c>
      <c r="AW1898" t="s">
        <v>951</v>
      </c>
      <c r="AX1898" t="s">
        <v>4678</v>
      </c>
      <c r="AY1898" t="s">
        <v>14011</v>
      </c>
      <c r="AZ1898">
        <v>4727446</v>
      </c>
    </row>
    <row r="1899" spans="2:52" x14ac:dyDescent="0.2">
      <c r="B1899">
        <v>1898</v>
      </c>
      <c r="C1899" s="2" t="s">
        <v>28780</v>
      </c>
      <c r="D1899" s="2">
        <v>42891</v>
      </c>
      <c r="E1899" s="3">
        <v>7.6843981481481496</v>
      </c>
      <c r="F1899">
        <v>1</v>
      </c>
      <c r="G1899" t="s">
        <v>14012</v>
      </c>
      <c r="H1899" s="9">
        <v>15</v>
      </c>
      <c r="I1899">
        <v>11001</v>
      </c>
      <c r="J1899">
        <v>11</v>
      </c>
      <c r="K1899" t="s">
        <v>3232</v>
      </c>
      <c r="L1899" s="5" t="s">
        <v>14013</v>
      </c>
      <c r="M1899" s="6">
        <v>12</v>
      </c>
      <c r="N1899" s="7">
        <v>3</v>
      </c>
      <c r="O1899">
        <v>2009</v>
      </c>
      <c r="P1899">
        <v>3</v>
      </c>
      <c r="Q1899" s="8" t="s">
        <v>55</v>
      </c>
      <c r="R1899" s="7" t="s">
        <v>14014</v>
      </c>
      <c r="S1899" t="s">
        <v>2038</v>
      </c>
      <c r="T1899" s="7" t="s">
        <v>1672</v>
      </c>
      <c r="U1899" t="str">
        <f t="shared" si="29"/>
        <v>80388364</v>
      </c>
      <c r="V1899" t="s">
        <v>127</v>
      </c>
      <c r="W1899" t="s">
        <v>14015</v>
      </c>
      <c r="X1899">
        <v>11001</v>
      </c>
      <c r="Y1899">
        <v>60</v>
      </c>
      <c r="Z1899">
        <v>4361608</v>
      </c>
      <c r="AA1899" t="s">
        <v>14016</v>
      </c>
      <c r="AB1899">
        <v>1</v>
      </c>
      <c r="AC1899">
        <v>11001000</v>
      </c>
      <c r="AD1899" t="s">
        <v>55</v>
      </c>
      <c r="AE1899" s="7">
        <v>1023891184</v>
      </c>
      <c r="AF1899" t="s">
        <v>14017</v>
      </c>
      <c r="AG1899" t="s">
        <v>362</v>
      </c>
      <c r="AK1899" s="7" t="s">
        <v>588</v>
      </c>
      <c r="AL1899" t="s">
        <v>2019</v>
      </c>
      <c r="AM1899">
        <v>123456</v>
      </c>
      <c r="AN1899">
        <v>123</v>
      </c>
      <c r="AP1899" s="7"/>
      <c r="AS1899" s="14" t="s">
        <v>26874</v>
      </c>
      <c r="AU1899" t="s">
        <v>55</v>
      </c>
      <c r="AV1899">
        <v>41686642</v>
      </c>
      <c r="AW1899" t="s">
        <v>947</v>
      </c>
      <c r="AX1899" t="s">
        <v>204</v>
      </c>
      <c r="AY1899" t="s">
        <v>14018</v>
      </c>
      <c r="AZ1899">
        <v>5822613</v>
      </c>
    </row>
    <row r="1900" spans="2:52" x14ac:dyDescent="0.2">
      <c r="B1900">
        <v>1899</v>
      </c>
      <c r="C1900" s="2" t="s">
        <v>28781</v>
      </c>
      <c r="D1900" s="2">
        <v>42919</v>
      </c>
      <c r="E1900" s="3">
        <v>16.1185648148148</v>
      </c>
      <c r="F1900">
        <v>2</v>
      </c>
      <c r="G1900" t="s">
        <v>14019</v>
      </c>
      <c r="H1900" s="9">
        <v>15</v>
      </c>
      <c r="I1900">
        <v>11001</v>
      </c>
      <c r="J1900">
        <v>11</v>
      </c>
      <c r="K1900" t="s">
        <v>456</v>
      </c>
      <c r="L1900" s="5" t="s">
        <v>14020</v>
      </c>
      <c r="M1900" s="6">
        <v>3</v>
      </c>
      <c r="N1900" s="7">
        <v>3</v>
      </c>
      <c r="O1900">
        <v>2013</v>
      </c>
      <c r="P1900">
        <v>5</v>
      </c>
      <c r="Q1900" s="8" t="s">
        <v>55</v>
      </c>
      <c r="R1900" s="7" t="s">
        <v>14021</v>
      </c>
      <c r="S1900" t="s">
        <v>133</v>
      </c>
      <c r="T1900" s="7" t="s">
        <v>1378</v>
      </c>
      <c r="U1900" t="str">
        <f t="shared" si="29"/>
        <v>51640823</v>
      </c>
      <c r="V1900" t="s">
        <v>94</v>
      </c>
      <c r="W1900" t="s">
        <v>14022</v>
      </c>
      <c r="X1900">
        <v>11001</v>
      </c>
      <c r="Y1900">
        <v>42</v>
      </c>
      <c r="Z1900">
        <v>6981922</v>
      </c>
      <c r="AA1900" t="s">
        <v>1478</v>
      </c>
      <c r="AB1900">
        <v>1</v>
      </c>
      <c r="AC1900">
        <v>11001000</v>
      </c>
      <c r="AD1900" t="s">
        <v>81</v>
      </c>
      <c r="AH1900">
        <v>8002016684</v>
      </c>
      <c r="AI1900" t="s">
        <v>14023</v>
      </c>
      <c r="AK1900" s="7" t="s">
        <v>379</v>
      </c>
      <c r="AL1900" t="s">
        <v>509</v>
      </c>
      <c r="AM1900">
        <v>123456</v>
      </c>
      <c r="AN1900">
        <v>123</v>
      </c>
      <c r="AP1900" s="7"/>
      <c r="AS1900" s="14" t="s">
        <v>26874</v>
      </c>
      <c r="AU1900" t="s">
        <v>55</v>
      </c>
      <c r="AV1900">
        <v>52087244</v>
      </c>
      <c r="AW1900" t="s">
        <v>629</v>
      </c>
      <c r="AX1900" t="s">
        <v>3821</v>
      </c>
      <c r="AY1900" t="s">
        <v>14024</v>
      </c>
      <c r="AZ1900">
        <v>7671199</v>
      </c>
    </row>
    <row r="1901" spans="2:52" x14ac:dyDescent="0.2">
      <c r="B1901">
        <v>1900</v>
      </c>
      <c r="C1901" s="2" t="s">
        <v>28782</v>
      </c>
      <c r="D1901" s="2">
        <v>42917</v>
      </c>
      <c r="E1901" s="3">
        <v>18.196874999999999</v>
      </c>
      <c r="F1901">
        <v>1</v>
      </c>
      <c r="G1901" t="s">
        <v>14025</v>
      </c>
      <c r="H1901" s="9">
        <v>15</v>
      </c>
      <c r="I1901">
        <v>11001</v>
      </c>
      <c r="J1901">
        <v>11</v>
      </c>
      <c r="K1901" t="s">
        <v>264</v>
      </c>
      <c r="L1901" s="5" t="s">
        <v>14026</v>
      </c>
      <c r="M1901" s="6">
        <v>11</v>
      </c>
      <c r="N1901" s="7">
        <v>3</v>
      </c>
      <c r="O1901">
        <v>2013</v>
      </c>
      <c r="P1901">
        <v>3</v>
      </c>
      <c r="Q1901" s="8" t="s">
        <v>55</v>
      </c>
      <c r="R1901" s="7" t="s">
        <v>14027</v>
      </c>
      <c r="S1901" t="s">
        <v>1754</v>
      </c>
      <c r="T1901" s="7" t="s">
        <v>240</v>
      </c>
      <c r="U1901" t="str">
        <f t="shared" si="29"/>
        <v>52387421</v>
      </c>
      <c r="V1901" t="s">
        <v>127</v>
      </c>
      <c r="W1901" t="s">
        <v>14028</v>
      </c>
      <c r="X1901">
        <v>11001</v>
      </c>
      <c r="Y1901">
        <v>28</v>
      </c>
      <c r="Z1901">
        <v>4139456</v>
      </c>
      <c r="AA1901" t="s">
        <v>12540</v>
      </c>
      <c r="AB1901">
        <v>1</v>
      </c>
      <c r="AC1901">
        <v>11001000</v>
      </c>
      <c r="AD1901" t="s">
        <v>81</v>
      </c>
      <c r="AH1901">
        <v>900637325</v>
      </c>
      <c r="AI1901" t="s">
        <v>14029</v>
      </c>
      <c r="AK1901" s="7" t="s">
        <v>285</v>
      </c>
      <c r="AL1901" t="s">
        <v>664</v>
      </c>
      <c r="AM1901">
        <v>123456</v>
      </c>
      <c r="AN1901">
        <v>123</v>
      </c>
      <c r="AP1901" s="7"/>
      <c r="AS1901" s="14" t="s">
        <v>26874</v>
      </c>
      <c r="AU1901" t="s">
        <v>55</v>
      </c>
      <c r="AV1901">
        <v>41380314</v>
      </c>
      <c r="AW1901" t="s">
        <v>729</v>
      </c>
      <c r="AX1901" t="s">
        <v>93</v>
      </c>
      <c r="AY1901" t="s">
        <v>14030</v>
      </c>
      <c r="AZ1901">
        <v>4783579</v>
      </c>
    </row>
    <row r="1902" spans="2:52" x14ac:dyDescent="0.2">
      <c r="B1902">
        <v>1901</v>
      </c>
      <c r="C1902" s="2" t="s">
        <v>28783</v>
      </c>
      <c r="D1902" s="2">
        <v>42881</v>
      </c>
      <c r="E1902" s="3">
        <v>7.3962731481481496</v>
      </c>
      <c r="F1902">
        <v>1</v>
      </c>
      <c r="G1902" t="s">
        <v>14031</v>
      </c>
      <c r="H1902" s="9">
        <v>15</v>
      </c>
      <c r="I1902">
        <v>11001</v>
      </c>
      <c r="J1902">
        <v>11</v>
      </c>
      <c r="K1902" t="s">
        <v>73</v>
      </c>
      <c r="L1902" s="5" t="s">
        <v>14032</v>
      </c>
      <c r="M1902" s="6">
        <v>5</v>
      </c>
      <c r="N1902" s="7">
        <v>3</v>
      </c>
      <c r="O1902">
        <v>2011</v>
      </c>
      <c r="P1902">
        <v>5</v>
      </c>
      <c r="Q1902" s="8" t="s">
        <v>55</v>
      </c>
      <c r="R1902" s="7" t="s">
        <v>14033</v>
      </c>
      <c r="S1902" t="s">
        <v>2182</v>
      </c>
      <c r="T1902" s="7" t="s">
        <v>2020</v>
      </c>
      <c r="U1902" t="str">
        <f t="shared" si="29"/>
        <v>1023911192</v>
      </c>
      <c r="V1902" t="s">
        <v>94</v>
      </c>
      <c r="W1902" t="s">
        <v>14034</v>
      </c>
      <c r="X1902">
        <v>11001</v>
      </c>
      <c r="Y1902">
        <v>34</v>
      </c>
      <c r="Z1902">
        <v>5860013</v>
      </c>
      <c r="AA1902" t="s">
        <v>14035</v>
      </c>
      <c r="AB1902">
        <v>1</v>
      </c>
      <c r="AC1902">
        <v>11001000</v>
      </c>
      <c r="AD1902" t="s">
        <v>55</v>
      </c>
      <c r="AE1902" s="7">
        <v>52829608</v>
      </c>
      <c r="AF1902" t="s">
        <v>125</v>
      </c>
      <c r="AG1902" t="s">
        <v>259</v>
      </c>
      <c r="AK1902" s="7" t="s">
        <v>3729</v>
      </c>
      <c r="AL1902" t="s">
        <v>671</v>
      </c>
      <c r="AM1902">
        <v>123456</v>
      </c>
      <c r="AN1902">
        <v>123</v>
      </c>
      <c r="AP1902" s="7"/>
      <c r="AS1902" s="14" t="s">
        <v>26874</v>
      </c>
      <c r="AU1902" t="s">
        <v>55</v>
      </c>
      <c r="AV1902">
        <v>51608948</v>
      </c>
      <c r="AW1902" t="s">
        <v>415</v>
      </c>
      <c r="AX1902" t="s">
        <v>14036</v>
      </c>
      <c r="AY1902" t="s">
        <v>14037</v>
      </c>
      <c r="AZ1902">
        <v>6061472</v>
      </c>
    </row>
    <row r="1903" spans="2:52" x14ac:dyDescent="0.2">
      <c r="B1903">
        <v>1902</v>
      </c>
      <c r="C1903" s="2" t="s">
        <v>28784</v>
      </c>
      <c r="D1903" s="2">
        <v>42909</v>
      </c>
      <c r="E1903" s="3">
        <v>6.44797453703704</v>
      </c>
      <c r="F1903">
        <v>2</v>
      </c>
      <c r="G1903" t="s">
        <v>14038</v>
      </c>
      <c r="H1903" s="9">
        <v>15</v>
      </c>
      <c r="I1903">
        <v>11001</v>
      </c>
      <c r="J1903">
        <v>11</v>
      </c>
      <c r="K1903" t="s">
        <v>1385</v>
      </c>
      <c r="L1903" s="5" t="s">
        <v>14039</v>
      </c>
      <c r="M1903" s="6">
        <v>4</v>
      </c>
      <c r="N1903" s="7">
        <v>3</v>
      </c>
      <c r="O1903">
        <v>2010</v>
      </c>
      <c r="P1903">
        <v>5</v>
      </c>
      <c r="Q1903" s="8" t="s">
        <v>55</v>
      </c>
      <c r="R1903" s="7" t="s">
        <v>14040</v>
      </c>
      <c r="S1903" t="s">
        <v>64</v>
      </c>
      <c r="T1903" s="7" t="s">
        <v>2801</v>
      </c>
      <c r="U1903" t="str">
        <f t="shared" si="29"/>
        <v>19273200</v>
      </c>
      <c r="V1903" t="s">
        <v>94</v>
      </c>
      <c r="W1903" t="s">
        <v>14041</v>
      </c>
      <c r="X1903">
        <v>11001</v>
      </c>
      <c r="Y1903">
        <v>30</v>
      </c>
      <c r="Z1903">
        <v>3734499</v>
      </c>
      <c r="AA1903" t="s">
        <v>14042</v>
      </c>
      <c r="AB1903">
        <v>1</v>
      </c>
      <c r="AC1903">
        <v>11001000</v>
      </c>
      <c r="AD1903" t="s">
        <v>55</v>
      </c>
      <c r="AE1903" s="7">
        <v>8283184</v>
      </c>
      <c r="AF1903" t="s">
        <v>103</v>
      </c>
      <c r="AG1903" t="s">
        <v>14043</v>
      </c>
      <c r="AK1903" s="7" t="s">
        <v>172</v>
      </c>
      <c r="AL1903" t="s">
        <v>69</v>
      </c>
      <c r="AM1903">
        <v>123456</v>
      </c>
      <c r="AN1903">
        <v>123</v>
      </c>
      <c r="AP1903" s="7"/>
      <c r="AS1903" s="14" t="s">
        <v>26874</v>
      </c>
      <c r="AU1903" t="s">
        <v>55</v>
      </c>
      <c r="AV1903">
        <v>79696138</v>
      </c>
      <c r="AW1903" t="s">
        <v>189</v>
      </c>
      <c r="AX1903" t="s">
        <v>3325</v>
      </c>
      <c r="AY1903" t="s">
        <v>14044</v>
      </c>
      <c r="AZ1903">
        <v>5027636</v>
      </c>
    </row>
    <row r="1904" spans="2:52" x14ac:dyDescent="0.2">
      <c r="B1904">
        <v>1903</v>
      </c>
      <c r="C1904" s="2" t="s">
        <v>28785</v>
      </c>
      <c r="D1904" s="2">
        <v>42909</v>
      </c>
      <c r="E1904" s="3">
        <v>14.3232523148148</v>
      </c>
      <c r="F1904">
        <v>1</v>
      </c>
      <c r="G1904" t="s">
        <v>847</v>
      </c>
      <c r="H1904" s="9">
        <v>15</v>
      </c>
      <c r="I1904">
        <v>11001</v>
      </c>
      <c r="J1904">
        <v>11</v>
      </c>
      <c r="K1904" t="s">
        <v>944</v>
      </c>
      <c r="L1904" s="5" t="s">
        <v>14045</v>
      </c>
      <c r="M1904" s="6">
        <v>12</v>
      </c>
      <c r="N1904" s="7">
        <v>3</v>
      </c>
      <c r="O1904">
        <v>2011</v>
      </c>
      <c r="P1904">
        <v>3</v>
      </c>
      <c r="Q1904" s="8" t="s">
        <v>55</v>
      </c>
      <c r="R1904" s="7" t="s">
        <v>14046</v>
      </c>
      <c r="S1904" t="s">
        <v>14047</v>
      </c>
      <c r="T1904" s="7" t="s">
        <v>371</v>
      </c>
      <c r="U1904" t="str">
        <f t="shared" si="29"/>
        <v>52194716</v>
      </c>
      <c r="V1904" t="s">
        <v>127</v>
      </c>
      <c r="W1904" t="s">
        <v>14048</v>
      </c>
      <c r="X1904">
        <v>11001</v>
      </c>
      <c r="Y1904">
        <v>54</v>
      </c>
      <c r="Z1904">
        <v>5125066</v>
      </c>
      <c r="AA1904" t="s">
        <v>14049</v>
      </c>
      <c r="AB1904">
        <v>1</v>
      </c>
      <c r="AC1904">
        <v>11001000</v>
      </c>
      <c r="AD1904" t="s">
        <v>81</v>
      </c>
      <c r="AH1904">
        <v>900865216</v>
      </c>
      <c r="AI1904" t="s">
        <v>2521</v>
      </c>
      <c r="AK1904" s="7" t="s">
        <v>3744</v>
      </c>
      <c r="AL1904" t="s">
        <v>306</v>
      </c>
      <c r="AM1904">
        <v>123456</v>
      </c>
      <c r="AN1904">
        <v>123</v>
      </c>
      <c r="AP1904" s="7"/>
      <c r="AS1904" s="14" t="s">
        <v>26874</v>
      </c>
      <c r="AU1904" t="s">
        <v>55</v>
      </c>
      <c r="AV1904">
        <v>52814123</v>
      </c>
      <c r="AW1904" t="s">
        <v>125</v>
      </c>
      <c r="AX1904" t="s">
        <v>244</v>
      </c>
      <c r="AY1904" t="s">
        <v>14050</v>
      </c>
      <c r="AZ1904">
        <v>6904276</v>
      </c>
    </row>
    <row r="1905" spans="2:52" x14ac:dyDescent="0.2">
      <c r="B1905">
        <v>1904</v>
      </c>
      <c r="C1905" s="2" t="s">
        <v>28786</v>
      </c>
      <c r="D1905" s="2">
        <v>42918</v>
      </c>
      <c r="E1905" s="3">
        <v>1.4192708333333299</v>
      </c>
      <c r="F1905">
        <v>1</v>
      </c>
      <c r="G1905" t="s">
        <v>10974</v>
      </c>
      <c r="H1905" s="9">
        <v>15</v>
      </c>
      <c r="I1905">
        <v>11001</v>
      </c>
      <c r="J1905">
        <v>11</v>
      </c>
      <c r="K1905" t="s">
        <v>2058</v>
      </c>
      <c r="L1905" s="5" t="s">
        <v>14051</v>
      </c>
      <c r="M1905" s="6">
        <v>6</v>
      </c>
      <c r="N1905" s="7">
        <v>3</v>
      </c>
      <c r="O1905">
        <v>2001</v>
      </c>
      <c r="P1905">
        <v>12</v>
      </c>
      <c r="Q1905" s="8" t="s">
        <v>55</v>
      </c>
      <c r="R1905" s="7" t="s">
        <v>14052</v>
      </c>
      <c r="S1905" t="s">
        <v>116</v>
      </c>
      <c r="T1905" s="7" t="s">
        <v>1419</v>
      </c>
      <c r="U1905" t="str">
        <f t="shared" si="29"/>
        <v>1126964188</v>
      </c>
      <c r="V1905" t="s">
        <v>94</v>
      </c>
      <c r="W1905" t="s">
        <v>14053</v>
      </c>
      <c r="X1905">
        <v>11001</v>
      </c>
      <c r="Y1905">
        <v>43</v>
      </c>
      <c r="Z1905">
        <v>5851239</v>
      </c>
      <c r="AA1905" t="s">
        <v>14054</v>
      </c>
      <c r="AB1905">
        <v>1</v>
      </c>
      <c r="AC1905">
        <v>11001000</v>
      </c>
      <c r="AD1905" t="s">
        <v>55</v>
      </c>
      <c r="AE1905" s="7">
        <v>51583490</v>
      </c>
      <c r="AF1905" t="s">
        <v>729</v>
      </c>
      <c r="AG1905" t="s">
        <v>362</v>
      </c>
      <c r="AK1905" s="7" t="s">
        <v>285</v>
      </c>
      <c r="AL1905" t="s">
        <v>841</v>
      </c>
      <c r="AM1905">
        <v>123456</v>
      </c>
      <c r="AN1905">
        <v>123</v>
      </c>
      <c r="AP1905" s="7"/>
      <c r="AS1905" s="14" t="s">
        <v>26874</v>
      </c>
      <c r="AU1905" t="s">
        <v>55</v>
      </c>
      <c r="AV1905">
        <v>1016036033</v>
      </c>
      <c r="AW1905" t="s">
        <v>68</v>
      </c>
      <c r="AX1905" t="s">
        <v>5089</v>
      </c>
      <c r="AY1905" t="s">
        <v>14055</v>
      </c>
      <c r="AZ1905">
        <v>6092062</v>
      </c>
    </row>
    <row r="1906" spans="2:52" x14ac:dyDescent="0.2">
      <c r="B1906">
        <v>1905</v>
      </c>
      <c r="C1906" s="2" t="s">
        <v>28787</v>
      </c>
      <c r="D1906" s="2">
        <v>42888</v>
      </c>
      <c r="E1906" s="3">
        <v>19.423749999999998</v>
      </c>
      <c r="F1906">
        <v>2</v>
      </c>
      <c r="G1906" t="s">
        <v>9578</v>
      </c>
      <c r="H1906" s="9">
        <v>15</v>
      </c>
      <c r="I1906">
        <v>11001</v>
      </c>
      <c r="J1906">
        <v>11</v>
      </c>
      <c r="K1906" t="s">
        <v>633</v>
      </c>
      <c r="L1906" s="5" t="s">
        <v>14056</v>
      </c>
      <c r="M1906" s="6">
        <v>7</v>
      </c>
      <c r="N1906" s="7">
        <v>4</v>
      </c>
      <c r="O1906">
        <v>2003</v>
      </c>
      <c r="P1906">
        <v>45</v>
      </c>
      <c r="Q1906" s="8" t="s">
        <v>55</v>
      </c>
      <c r="R1906" s="7" t="s">
        <v>14057</v>
      </c>
      <c r="S1906" t="s">
        <v>254</v>
      </c>
      <c r="T1906" s="7" t="s">
        <v>785</v>
      </c>
      <c r="U1906" t="str">
        <f t="shared" si="29"/>
        <v>19496353</v>
      </c>
      <c r="V1906" t="s">
        <v>59</v>
      </c>
      <c r="W1906" t="s">
        <v>14058</v>
      </c>
      <c r="X1906">
        <v>11001</v>
      </c>
      <c r="Y1906">
        <v>34</v>
      </c>
      <c r="Z1906">
        <v>2220578</v>
      </c>
      <c r="AA1906" t="s">
        <v>14059</v>
      </c>
      <c r="AB1906">
        <v>1</v>
      </c>
      <c r="AC1906">
        <v>11001000</v>
      </c>
      <c r="AD1906" t="s">
        <v>81</v>
      </c>
      <c r="AH1906">
        <v>830502801</v>
      </c>
      <c r="AI1906" t="s">
        <v>14060</v>
      </c>
      <c r="AK1906" s="7" t="s">
        <v>604</v>
      </c>
      <c r="AL1906" t="s">
        <v>3761</v>
      </c>
      <c r="AM1906">
        <v>123456</v>
      </c>
      <c r="AN1906">
        <v>123</v>
      </c>
      <c r="AP1906" s="7"/>
      <c r="AS1906" s="14" t="s">
        <v>26874</v>
      </c>
      <c r="AU1906" t="s">
        <v>55</v>
      </c>
      <c r="AV1906">
        <v>20750133</v>
      </c>
      <c r="AW1906" t="s">
        <v>172</v>
      </c>
      <c r="AX1906" t="s">
        <v>302</v>
      </c>
      <c r="AY1906" t="s">
        <v>14061</v>
      </c>
      <c r="AZ1906">
        <v>4424407</v>
      </c>
    </row>
    <row r="1907" spans="2:52" x14ac:dyDescent="0.2">
      <c r="B1907">
        <v>1906</v>
      </c>
      <c r="C1907" s="2" t="s">
        <v>28788</v>
      </c>
      <c r="D1907" s="2">
        <v>42909</v>
      </c>
      <c r="E1907" s="3">
        <v>21.6704513888889</v>
      </c>
      <c r="F1907">
        <v>2</v>
      </c>
      <c r="G1907" t="s">
        <v>14062</v>
      </c>
      <c r="H1907" s="9">
        <v>15</v>
      </c>
      <c r="I1907">
        <v>11001</v>
      </c>
      <c r="J1907">
        <v>11</v>
      </c>
      <c r="K1907" t="s">
        <v>1615</v>
      </c>
      <c r="L1907" s="5" t="s">
        <v>14063</v>
      </c>
      <c r="M1907" s="6">
        <v>11</v>
      </c>
      <c r="N1907" s="7">
        <v>3</v>
      </c>
      <c r="O1907">
        <v>2012</v>
      </c>
      <c r="P1907">
        <v>3</v>
      </c>
      <c r="Q1907" s="8" t="s">
        <v>55</v>
      </c>
      <c r="R1907" s="7" t="s">
        <v>14064</v>
      </c>
      <c r="S1907" t="s">
        <v>588</v>
      </c>
      <c r="T1907" s="7" t="s">
        <v>115</v>
      </c>
      <c r="U1907" t="str">
        <f t="shared" si="29"/>
        <v>37512623</v>
      </c>
      <c r="V1907" t="s">
        <v>127</v>
      </c>
      <c r="W1907" t="s">
        <v>14065</v>
      </c>
      <c r="X1907">
        <v>11001</v>
      </c>
      <c r="Y1907">
        <v>51</v>
      </c>
      <c r="Z1907">
        <v>3176275</v>
      </c>
      <c r="AA1907" t="s">
        <v>14066</v>
      </c>
      <c r="AB1907">
        <v>1</v>
      </c>
      <c r="AC1907">
        <v>11001000</v>
      </c>
      <c r="AD1907" t="s">
        <v>81</v>
      </c>
      <c r="AH1907">
        <v>890903937</v>
      </c>
      <c r="AI1907" t="s">
        <v>4748</v>
      </c>
      <c r="AK1907" s="7" t="s">
        <v>1721</v>
      </c>
      <c r="AL1907" t="s">
        <v>3768</v>
      </c>
      <c r="AM1907">
        <v>123456</v>
      </c>
      <c r="AN1907">
        <v>123</v>
      </c>
      <c r="AP1907" s="7"/>
      <c r="AS1907" s="14" t="s">
        <v>26874</v>
      </c>
      <c r="AU1907" t="s">
        <v>55</v>
      </c>
      <c r="AV1907">
        <v>19293853</v>
      </c>
      <c r="AW1907" t="s">
        <v>1347</v>
      </c>
      <c r="AX1907" t="s">
        <v>1288</v>
      </c>
      <c r="AY1907" t="s">
        <v>14067</v>
      </c>
      <c r="AZ1907">
        <v>3380223</v>
      </c>
    </row>
    <row r="1908" spans="2:52" x14ac:dyDescent="0.2">
      <c r="B1908">
        <v>1907</v>
      </c>
      <c r="C1908" s="2" t="s">
        <v>28789</v>
      </c>
      <c r="D1908" s="2">
        <v>42909</v>
      </c>
      <c r="E1908" s="3">
        <v>6.7268402777777796</v>
      </c>
      <c r="F1908">
        <v>2</v>
      </c>
      <c r="G1908" t="s">
        <v>14068</v>
      </c>
      <c r="H1908" s="9">
        <v>15</v>
      </c>
      <c r="I1908">
        <v>11001</v>
      </c>
      <c r="J1908">
        <v>11</v>
      </c>
      <c r="K1908" t="s">
        <v>2102</v>
      </c>
      <c r="L1908" s="5" t="s">
        <v>14069</v>
      </c>
      <c r="M1908" s="6">
        <v>11</v>
      </c>
      <c r="N1908" s="7">
        <v>3</v>
      </c>
      <c r="O1908">
        <v>1995</v>
      </c>
      <c r="P1908">
        <v>3</v>
      </c>
      <c r="Q1908" s="8" t="s">
        <v>55</v>
      </c>
      <c r="R1908" s="7" t="s">
        <v>14070</v>
      </c>
      <c r="S1908" t="s">
        <v>14071</v>
      </c>
      <c r="T1908" s="7" t="s">
        <v>14072</v>
      </c>
      <c r="U1908" t="str">
        <f t="shared" si="29"/>
        <v>52815132</v>
      </c>
      <c r="V1908" t="s">
        <v>127</v>
      </c>
      <c r="W1908" t="s">
        <v>14073</v>
      </c>
      <c r="X1908">
        <v>11001</v>
      </c>
      <c r="Y1908">
        <v>41</v>
      </c>
      <c r="Z1908">
        <v>3661100</v>
      </c>
      <c r="AA1908" t="s">
        <v>14074</v>
      </c>
      <c r="AB1908">
        <v>1</v>
      </c>
      <c r="AC1908">
        <v>11001000</v>
      </c>
      <c r="AD1908" t="s">
        <v>81</v>
      </c>
      <c r="AH1908">
        <v>860059294</v>
      </c>
      <c r="AI1908" t="s">
        <v>4801</v>
      </c>
      <c r="AK1908" s="7" t="s">
        <v>334</v>
      </c>
      <c r="AL1908" t="s">
        <v>2366</v>
      </c>
      <c r="AM1908">
        <v>123456</v>
      </c>
      <c r="AN1908">
        <v>123</v>
      </c>
      <c r="AP1908" s="7"/>
      <c r="AS1908" s="14" t="s">
        <v>26874</v>
      </c>
      <c r="AU1908" t="s">
        <v>55</v>
      </c>
      <c r="AV1908">
        <v>80819411</v>
      </c>
      <c r="AW1908" t="s">
        <v>159</v>
      </c>
      <c r="AX1908" t="s">
        <v>115</v>
      </c>
      <c r="AY1908" t="s">
        <v>14075</v>
      </c>
      <c r="AZ1908">
        <v>5798259</v>
      </c>
    </row>
    <row r="1909" spans="2:52" x14ac:dyDescent="0.2">
      <c r="B1909">
        <v>1908</v>
      </c>
      <c r="C1909" s="2" t="s">
        <v>28790</v>
      </c>
      <c r="D1909" s="2">
        <v>42896</v>
      </c>
      <c r="E1909" s="3">
        <v>4.0636689814814799</v>
      </c>
      <c r="F1909">
        <v>1</v>
      </c>
      <c r="G1909" t="s">
        <v>14076</v>
      </c>
      <c r="H1909" s="9">
        <v>15</v>
      </c>
      <c r="I1909">
        <v>11001</v>
      </c>
      <c r="J1909">
        <v>11</v>
      </c>
      <c r="K1909" t="s">
        <v>299</v>
      </c>
      <c r="L1909" s="5" t="s">
        <v>14077</v>
      </c>
      <c r="M1909" s="6">
        <v>5</v>
      </c>
      <c r="N1909" s="7">
        <v>3</v>
      </c>
      <c r="O1909">
        <v>2017</v>
      </c>
      <c r="P1909">
        <v>5</v>
      </c>
      <c r="Q1909" s="8" t="s">
        <v>55</v>
      </c>
      <c r="R1909" s="7" t="s">
        <v>14078</v>
      </c>
      <c r="S1909" t="s">
        <v>616</v>
      </c>
      <c r="T1909" s="7" t="s">
        <v>240</v>
      </c>
      <c r="U1909" t="str">
        <f t="shared" si="29"/>
        <v>79316295</v>
      </c>
      <c r="V1909" t="s">
        <v>94</v>
      </c>
      <c r="W1909" t="s">
        <v>14079</v>
      </c>
      <c r="X1909">
        <v>11001</v>
      </c>
      <c r="Y1909">
        <v>31</v>
      </c>
      <c r="Z1909">
        <v>5646121</v>
      </c>
      <c r="AA1909" t="s">
        <v>14080</v>
      </c>
      <c r="AB1909">
        <v>1</v>
      </c>
      <c r="AC1909">
        <v>11001000</v>
      </c>
      <c r="AD1909" t="s">
        <v>55</v>
      </c>
      <c r="AE1909" s="7">
        <v>19289649</v>
      </c>
      <c r="AF1909" t="s">
        <v>543</v>
      </c>
      <c r="AG1909" t="s">
        <v>302</v>
      </c>
      <c r="AK1909" s="7" t="s">
        <v>307</v>
      </c>
      <c r="AL1909" t="s">
        <v>3784</v>
      </c>
      <c r="AM1909">
        <v>123456</v>
      </c>
      <c r="AN1909">
        <v>123</v>
      </c>
      <c r="AP1909" s="7"/>
      <c r="AS1909" s="14" t="s">
        <v>26874</v>
      </c>
      <c r="AU1909" t="s">
        <v>55</v>
      </c>
      <c r="AV1909">
        <v>1022365339</v>
      </c>
      <c r="AW1909" t="s">
        <v>10969</v>
      </c>
      <c r="AX1909" t="s">
        <v>3866</v>
      </c>
      <c r="AY1909" t="s">
        <v>14081</v>
      </c>
      <c r="AZ1909">
        <v>7113572</v>
      </c>
    </row>
    <row r="1910" spans="2:52" x14ac:dyDescent="0.2">
      <c r="B1910">
        <v>1909</v>
      </c>
      <c r="C1910" s="2" t="s">
        <v>28791</v>
      </c>
      <c r="D1910" s="2">
        <v>42883</v>
      </c>
      <c r="E1910" s="3">
        <v>5.6477777777777796</v>
      </c>
      <c r="F1910">
        <v>1</v>
      </c>
      <c r="G1910" t="s">
        <v>10684</v>
      </c>
      <c r="H1910" s="9">
        <v>15</v>
      </c>
      <c r="I1910">
        <v>11001</v>
      </c>
      <c r="J1910">
        <v>11</v>
      </c>
      <c r="K1910" t="s">
        <v>1323</v>
      </c>
      <c r="L1910" s="5" t="s">
        <v>14082</v>
      </c>
      <c r="M1910" s="6">
        <v>11</v>
      </c>
      <c r="N1910" s="7">
        <v>3</v>
      </c>
      <c r="O1910">
        <v>2002</v>
      </c>
      <c r="P1910">
        <v>3</v>
      </c>
      <c r="Q1910" s="8" t="s">
        <v>55</v>
      </c>
      <c r="R1910" s="7" t="s">
        <v>1765</v>
      </c>
      <c r="S1910" t="s">
        <v>1677</v>
      </c>
      <c r="T1910" s="7" t="s">
        <v>1766</v>
      </c>
      <c r="U1910" t="str">
        <f t="shared" si="29"/>
        <v>19119511</v>
      </c>
      <c r="V1910" t="s">
        <v>127</v>
      </c>
      <c r="W1910" t="s">
        <v>14083</v>
      </c>
      <c r="X1910">
        <v>11001</v>
      </c>
      <c r="Y1910">
        <v>27</v>
      </c>
      <c r="Z1910">
        <v>6854192</v>
      </c>
      <c r="AA1910" t="s">
        <v>1768</v>
      </c>
      <c r="AB1910">
        <v>1</v>
      </c>
      <c r="AC1910">
        <v>11001000</v>
      </c>
      <c r="AD1910" t="s">
        <v>81</v>
      </c>
      <c r="AH1910">
        <v>806016286</v>
      </c>
      <c r="AI1910" t="s">
        <v>14084</v>
      </c>
      <c r="AK1910" s="7" t="s">
        <v>103</v>
      </c>
      <c r="AL1910" t="s">
        <v>1540</v>
      </c>
      <c r="AM1910">
        <v>123456</v>
      </c>
      <c r="AN1910">
        <v>123</v>
      </c>
      <c r="AO1910">
        <v>2</v>
      </c>
      <c r="AP1910" s="7" t="s">
        <v>101</v>
      </c>
      <c r="AR1910" t="s">
        <v>3461</v>
      </c>
      <c r="AS1910" s="14">
        <v>1213</v>
      </c>
      <c r="AU1910" t="s">
        <v>55</v>
      </c>
      <c r="AV1910">
        <v>52555944</v>
      </c>
      <c r="AW1910" t="s">
        <v>125</v>
      </c>
      <c r="AX1910" t="s">
        <v>1913</v>
      </c>
      <c r="AY1910" t="s">
        <v>14085</v>
      </c>
      <c r="AZ1910">
        <v>6301700</v>
      </c>
    </row>
    <row r="1911" spans="2:52" x14ac:dyDescent="0.2">
      <c r="B1911">
        <v>1910</v>
      </c>
      <c r="C1911" s="2" t="s">
        <v>28792</v>
      </c>
      <c r="D1911" s="2">
        <v>42924</v>
      </c>
      <c r="E1911" s="3">
        <v>13.123414351851901</v>
      </c>
      <c r="F1911">
        <v>1</v>
      </c>
      <c r="G1911" t="s">
        <v>14086</v>
      </c>
      <c r="H1911" s="9">
        <v>15</v>
      </c>
      <c r="I1911">
        <v>11001</v>
      </c>
      <c r="J1911">
        <v>11</v>
      </c>
      <c r="K1911" t="s">
        <v>1869</v>
      </c>
      <c r="L1911" s="5" t="s">
        <v>14087</v>
      </c>
      <c r="M1911" s="6">
        <v>6</v>
      </c>
      <c r="N1911" s="7">
        <v>3</v>
      </c>
      <c r="O1911">
        <v>2013</v>
      </c>
      <c r="P1911">
        <v>12</v>
      </c>
      <c r="Q1911" s="8" t="s">
        <v>55</v>
      </c>
      <c r="R1911" s="7" t="s">
        <v>14088</v>
      </c>
      <c r="S1911" t="s">
        <v>1319</v>
      </c>
      <c r="T1911" s="7" t="s">
        <v>373</v>
      </c>
      <c r="U1911" t="str">
        <f t="shared" si="29"/>
        <v>19289908</v>
      </c>
      <c r="V1911" t="s">
        <v>94</v>
      </c>
      <c r="W1911" t="s">
        <v>14089</v>
      </c>
      <c r="X1911">
        <v>11001</v>
      </c>
      <c r="Y1911">
        <v>47</v>
      </c>
      <c r="Z1911">
        <v>4705191</v>
      </c>
      <c r="AA1911" t="s">
        <v>14090</v>
      </c>
      <c r="AB1911">
        <v>1</v>
      </c>
      <c r="AC1911">
        <v>11001000</v>
      </c>
      <c r="AD1911" t="s">
        <v>55</v>
      </c>
      <c r="AE1911" s="7">
        <v>17060789</v>
      </c>
      <c r="AF1911" t="s">
        <v>285</v>
      </c>
      <c r="AG1911" t="s">
        <v>343</v>
      </c>
      <c r="AK1911" s="7" t="s">
        <v>321</v>
      </c>
      <c r="AL1911" t="s">
        <v>3800</v>
      </c>
      <c r="AM1911">
        <v>123456</v>
      </c>
      <c r="AN1911">
        <v>123</v>
      </c>
      <c r="AP1911" s="7"/>
      <c r="AS1911" s="14" t="s">
        <v>26874</v>
      </c>
      <c r="AU1911" t="s">
        <v>55</v>
      </c>
      <c r="AV1911">
        <v>41558042</v>
      </c>
      <c r="AW1911" t="s">
        <v>292</v>
      </c>
      <c r="AX1911" t="s">
        <v>640</v>
      </c>
      <c r="AY1911" t="s">
        <v>14091</v>
      </c>
      <c r="AZ1911">
        <v>6844418</v>
      </c>
    </row>
    <row r="1912" spans="2:52" x14ac:dyDescent="0.2">
      <c r="B1912">
        <v>1911</v>
      </c>
      <c r="C1912" s="2" t="s">
        <v>28793</v>
      </c>
      <c r="D1912" s="2">
        <v>42904</v>
      </c>
      <c r="E1912" s="3">
        <v>9.5509722222222209</v>
      </c>
      <c r="F1912">
        <v>2</v>
      </c>
      <c r="G1912" t="s">
        <v>14092</v>
      </c>
      <c r="H1912" s="9">
        <v>15</v>
      </c>
      <c r="I1912">
        <v>11001</v>
      </c>
      <c r="J1912">
        <v>11</v>
      </c>
      <c r="K1912" t="s">
        <v>693</v>
      </c>
      <c r="L1912" s="5" t="s">
        <v>14093</v>
      </c>
      <c r="M1912" s="6">
        <v>9</v>
      </c>
      <c r="N1912" s="7">
        <v>4</v>
      </c>
      <c r="O1912">
        <v>2002</v>
      </c>
      <c r="P1912">
        <v>90</v>
      </c>
      <c r="Q1912" s="8" t="s">
        <v>55</v>
      </c>
      <c r="R1912" s="7" t="s">
        <v>14094</v>
      </c>
      <c r="S1912" t="s">
        <v>430</v>
      </c>
      <c r="T1912" s="7" t="s">
        <v>549</v>
      </c>
      <c r="U1912" t="str">
        <f t="shared" si="29"/>
        <v>80320858</v>
      </c>
      <c r="V1912" t="s">
        <v>78</v>
      </c>
      <c r="W1912" t="s">
        <v>14095</v>
      </c>
      <c r="X1912">
        <v>11001</v>
      </c>
      <c r="Y1912">
        <v>32</v>
      </c>
      <c r="Z1912">
        <v>3931334</v>
      </c>
      <c r="AA1912" t="s">
        <v>14096</v>
      </c>
      <c r="AB1912">
        <v>1</v>
      </c>
      <c r="AC1912">
        <v>11001000</v>
      </c>
      <c r="AD1912" t="s">
        <v>55</v>
      </c>
      <c r="AE1912" s="7">
        <v>43590226</v>
      </c>
      <c r="AF1912" t="s">
        <v>14097</v>
      </c>
      <c r="AG1912" t="s">
        <v>69</v>
      </c>
      <c r="AK1912" s="7" t="s">
        <v>172</v>
      </c>
      <c r="AL1912" t="s">
        <v>162</v>
      </c>
      <c r="AM1912">
        <v>123456</v>
      </c>
      <c r="AN1912">
        <v>123</v>
      </c>
      <c r="AP1912" s="7"/>
      <c r="AS1912" s="14" t="s">
        <v>26874</v>
      </c>
      <c r="AU1912" t="s">
        <v>55</v>
      </c>
      <c r="AV1912">
        <v>80173546</v>
      </c>
      <c r="AW1912" t="s">
        <v>254</v>
      </c>
      <c r="AX1912" t="s">
        <v>4725</v>
      </c>
      <c r="AY1912" t="s">
        <v>14098</v>
      </c>
      <c r="AZ1912">
        <v>6556397</v>
      </c>
    </row>
    <row r="1913" spans="2:52" x14ac:dyDescent="0.2">
      <c r="B1913">
        <v>1912</v>
      </c>
      <c r="C1913" s="2" t="s">
        <v>28794</v>
      </c>
      <c r="D1913" s="2">
        <v>42888</v>
      </c>
      <c r="E1913" s="3">
        <v>1.46748842592593</v>
      </c>
      <c r="F1913">
        <v>1</v>
      </c>
      <c r="G1913" t="s">
        <v>12291</v>
      </c>
      <c r="H1913" s="9">
        <v>15</v>
      </c>
      <c r="I1913">
        <v>11001</v>
      </c>
      <c r="J1913">
        <v>11</v>
      </c>
      <c r="K1913" t="s">
        <v>165</v>
      </c>
      <c r="L1913" s="5" t="s">
        <v>14099</v>
      </c>
      <c r="M1913" s="6">
        <v>6</v>
      </c>
      <c r="N1913" s="7">
        <v>3</v>
      </c>
      <c r="O1913">
        <v>2010</v>
      </c>
      <c r="P1913">
        <v>12</v>
      </c>
      <c r="Q1913" s="8" t="s">
        <v>55</v>
      </c>
      <c r="R1913" s="7" t="s">
        <v>14100</v>
      </c>
      <c r="S1913" t="s">
        <v>1858</v>
      </c>
      <c r="T1913" s="7" t="s">
        <v>134</v>
      </c>
      <c r="U1913" t="str">
        <f t="shared" si="29"/>
        <v>53131102</v>
      </c>
      <c r="V1913" t="s">
        <v>94</v>
      </c>
      <c r="W1913" t="s">
        <v>14101</v>
      </c>
      <c r="X1913">
        <v>11001</v>
      </c>
      <c r="Y1913">
        <v>57</v>
      </c>
      <c r="Z1913">
        <v>4457532</v>
      </c>
      <c r="AA1913" t="s">
        <v>14102</v>
      </c>
      <c r="AB1913">
        <v>1</v>
      </c>
      <c r="AC1913">
        <v>11001000</v>
      </c>
      <c r="AD1913" t="s">
        <v>55</v>
      </c>
      <c r="AE1913" s="7">
        <v>3182055</v>
      </c>
      <c r="AF1913" t="s">
        <v>1347</v>
      </c>
      <c r="AG1913" t="s">
        <v>550</v>
      </c>
      <c r="AK1913" s="7" t="s">
        <v>2276</v>
      </c>
      <c r="AL1913" t="s">
        <v>960</v>
      </c>
      <c r="AM1913">
        <v>123456</v>
      </c>
      <c r="AN1913">
        <v>123</v>
      </c>
      <c r="AP1913" s="7"/>
      <c r="AS1913" s="14" t="s">
        <v>26874</v>
      </c>
      <c r="AU1913" t="s">
        <v>55</v>
      </c>
      <c r="AV1913">
        <v>10080522</v>
      </c>
      <c r="AW1913" t="s">
        <v>1081</v>
      </c>
      <c r="AX1913" t="s">
        <v>428</v>
      </c>
      <c r="AY1913" t="s">
        <v>14103</v>
      </c>
      <c r="AZ1913">
        <v>5937915</v>
      </c>
    </row>
    <row r="1914" spans="2:52" x14ac:dyDescent="0.2">
      <c r="B1914">
        <v>1913</v>
      </c>
      <c r="C1914" s="2" t="s">
        <v>28795</v>
      </c>
      <c r="D1914" s="2">
        <v>42923</v>
      </c>
      <c r="E1914" s="3">
        <v>8.4985648148148201</v>
      </c>
      <c r="F1914">
        <v>1</v>
      </c>
      <c r="G1914" t="s">
        <v>14104</v>
      </c>
      <c r="H1914" s="9">
        <v>15</v>
      </c>
      <c r="I1914">
        <v>11001</v>
      </c>
      <c r="J1914">
        <v>11</v>
      </c>
      <c r="K1914" t="s">
        <v>1096</v>
      </c>
      <c r="L1914" s="5" t="s">
        <v>14105</v>
      </c>
      <c r="M1914" s="6">
        <v>7</v>
      </c>
      <c r="N1914" s="7">
        <v>4</v>
      </c>
      <c r="O1914">
        <v>2010</v>
      </c>
      <c r="P1914">
        <v>45</v>
      </c>
      <c r="Q1914" s="8" t="s">
        <v>55</v>
      </c>
      <c r="R1914" s="7" t="s">
        <v>14106</v>
      </c>
      <c r="S1914" t="s">
        <v>125</v>
      </c>
      <c r="T1914" s="7" t="s">
        <v>14107</v>
      </c>
      <c r="U1914" t="str">
        <f t="shared" si="29"/>
        <v>52109003</v>
      </c>
      <c r="V1914" t="s">
        <v>59</v>
      </c>
      <c r="W1914" t="s">
        <v>14108</v>
      </c>
      <c r="X1914">
        <v>11001</v>
      </c>
      <c r="Y1914">
        <v>50</v>
      </c>
      <c r="Z1914">
        <v>3865920</v>
      </c>
      <c r="AA1914" t="s">
        <v>14109</v>
      </c>
      <c r="AB1914">
        <v>1</v>
      </c>
      <c r="AC1914">
        <v>11001000</v>
      </c>
      <c r="AD1914" t="s">
        <v>55</v>
      </c>
      <c r="AE1914" s="7">
        <v>93011492</v>
      </c>
      <c r="AF1914" t="s">
        <v>159</v>
      </c>
      <c r="AG1914" t="s">
        <v>14110</v>
      </c>
      <c r="AK1914" s="7" t="s">
        <v>951</v>
      </c>
      <c r="AL1914" t="s">
        <v>754</v>
      </c>
      <c r="AM1914">
        <v>123456</v>
      </c>
      <c r="AN1914">
        <v>123</v>
      </c>
      <c r="AO1914">
        <v>2</v>
      </c>
      <c r="AP1914" s="7" t="s">
        <v>101</v>
      </c>
      <c r="AR1914" t="s">
        <v>3461</v>
      </c>
      <c r="AS1914" s="14">
        <v>1214</v>
      </c>
      <c r="AU1914" t="s">
        <v>55</v>
      </c>
      <c r="AV1914">
        <v>79611275</v>
      </c>
      <c r="AW1914" t="s">
        <v>321</v>
      </c>
      <c r="AX1914" t="s">
        <v>1141</v>
      </c>
      <c r="AY1914" t="s">
        <v>14111</v>
      </c>
      <c r="AZ1914">
        <v>4097517</v>
      </c>
    </row>
    <row r="1915" spans="2:52" x14ac:dyDescent="0.2">
      <c r="B1915">
        <v>1914</v>
      </c>
      <c r="C1915" s="2" t="s">
        <v>28796</v>
      </c>
      <c r="D1915" s="2">
        <v>42891</v>
      </c>
      <c r="E1915" s="3">
        <v>5.79521990740741</v>
      </c>
      <c r="F1915">
        <v>2</v>
      </c>
      <c r="G1915" t="s">
        <v>14112</v>
      </c>
      <c r="H1915" s="9">
        <v>15</v>
      </c>
      <c r="I1915">
        <v>11001</v>
      </c>
      <c r="J1915">
        <v>11</v>
      </c>
      <c r="K1915" t="s">
        <v>180</v>
      </c>
      <c r="L1915" s="5" t="s">
        <v>14113</v>
      </c>
      <c r="M1915" s="6">
        <v>5</v>
      </c>
      <c r="N1915" s="7">
        <v>3</v>
      </c>
      <c r="O1915">
        <v>2006</v>
      </c>
      <c r="P1915">
        <v>5</v>
      </c>
      <c r="Q1915" s="8" t="s">
        <v>55</v>
      </c>
      <c r="R1915" s="7" t="s">
        <v>14114</v>
      </c>
      <c r="S1915" t="s">
        <v>133</v>
      </c>
      <c r="T1915" s="7" t="s">
        <v>84</v>
      </c>
      <c r="U1915" t="str">
        <f t="shared" si="29"/>
        <v>24758360</v>
      </c>
      <c r="V1915" t="s">
        <v>94</v>
      </c>
      <c r="W1915" t="s">
        <v>14115</v>
      </c>
      <c r="X1915">
        <v>11001</v>
      </c>
      <c r="Y1915">
        <v>40</v>
      </c>
      <c r="Z1915">
        <v>6039949</v>
      </c>
      <c r="AA1915" t="s">
        <v>14116</v>
      </c>
      <c r="AB1915">
        <v>1</v>
      </c>
      <c r="AC1915">
        <v>11001000</v>
      </c>
      <c r="AD1915" t="s">
        <v>55</v>
      </c>
      <c r="AE1915" s="7">
        <v>41614360</v>
      </c>
      <c r="AF1915" t="s">
        <v>68</v>
      </c>
      <c r="AG1915" t="s">
        <v>3340</v>
      </c>
      <c r="AK1915" s="7" t="s">
        <v>1319</v>
      </c>
      <c r="AL1915" t="s">
        <v>1570</v>
      </c>
      <c r="AM1915">
        <v>123456</v>
      </c>
      <c r="AN1915">
        <v>123</v>
      </c>
      <c r="AP1915" s="7"/>
      <c r="AS1915" s="14" t="s">
        <v>26874</v>
      </c>
      <c r="AU1915" t="s">
        <v>55</v>
      </c>
      <c r="AV1915">
        <v>41624617</v>
      </c>
      <c r="AW1915" t="s">
        <v>2969</v>
      </c>
      <c r="AX1915" t="s">
        <v>6488</v>
      </c>
      <c r="AY1915" t="s">
        <v>14117</v>
      </c>
      <c r="AZ1915">
        <v>4981722</v>
      </c>
    </row>
    <row r="1916" spans="2:52" x14ac:dyDescent="0.2">
      <c r="B1916">
        <v>1915</v>
      </c>
      <c r="C1916" s="2" t="s">
        <v>28797</v>
      </c>
      <c r="D1916" s="2">
        <v>42921</v>
      </c>
      <c r="E1916" s="3">
        <v>7.8606018518518503</v>
      </c>
      <c r="F1916">
        <v>1</v>
      </c>
      <c r="G1916" t="s">
        <v>14118</v>
      </c>
      <c r="H1916" s="9">
        <v>15</v>
      </c>
      <c r="I1916">
        <v>11001</v>
      </c>
      <c r="J1916">
        <v>11</v>
      </c>
      <c r="K1916" t="s">
        <v>2049</v>
      </c>
      <c r="L1916" s="5" t="s">
        <v>14119</v>
      </c>
      <c r="M1916" s="6">
        <v>3</v>
      </c>
      <c r="N1916" s="7">
        <v>3</v>
      </c>
      <c r="O1916">
        <v>2016</v>
      </c>
      <c r="P1916">
        <v>5</v>
      </c>
      <c r="Q1916" s="8" t="s">
        <v>55</v>
      </c>
      <c r="R1916" s="7" t="s">
        <v>14120</v>
      </c>
      <c r="S1916" t="s">
        <v>627</v>
      </c>
      <c r="T1916" s="7" t="s">
        <v>218</v>
      </c>
      <c r="U1916" t="str">
        <f t="shared" si="29"/>
        <v>80749136</v>
      </c>
      <c r="V1916" t="s">
        <v>94</v>
      </c>
      <c r="W1916" t="s">
        <v>14121</v>
      </c>
      <c r="X1916">
        <v>11001</v>
      </c>
      <c r="Y1916">
        <v>53</v>
      </c>
      <c r="Z1916">
        <v>5654622</v>
      </c>
      <c r="AA1916" t="s">
        <v>14122</v>
      </c>
      <c r="AB1916">
        <v>1</v>
      </c>
      <c r="AC1916">
        <v>11001000</v>
      </c>
      <c r="AD1916" t="s">
        <v>81</v>
      </c>
      <c r="AH1916">
        <v>900315569</v>
      </c>
      <c r="AI1916" t="s">
        <v>14123</v>
      </c>
      <c r="AK1916" s="7" t="s">
        <v>734</v>
      </c>
      <c r="AL1916" t="s">
        <v>3836</v>
      </c>
      <c r="AM1916">
        <v>123456</v>
      </c>
      <c r="AN1916">
        <v>123</v>
      </c>
      <c r="AP1916" s="7"/>
      <c r="AS1916" s="14" t="s">
        <v>26874</v>
      </c>
      <c r="AU1916" t="s">
        <v>55</v>
      </c>
      <c r="AV1916">
        <v>28757694</v>
      </c>
      <c r="AW1916" t="s">
        <v>1471</v>
      </c>
      <c r="AX1916" t="s">
        <v>14124</v>
      </c>
      <c r="AY1916" t="s">
        <v>14125</v>
      </c>
      <c r="AZ1916">
        <v>7091578</v>
      </c>
    </row>
    <row r="1917" spans="2:52" x14ac:dyDescent="0.2">
      <c r="B1917">
        <v>1916</v>
      </c>
      <c r="C1917" s="2" t="s">
        <v>28798</v>
      </c>
      <c r="D1917" s="2">
        <v>42873</v>
      </c>
      <c r="E1917" s="3">
        <v>13.5802314814815</v>
      </c>
      <c r="F1917">
        <v>1</v>
      </c>
      <c r="G1917" t="s">
        <v>14126</v>
      </c>
      <c r="H1917" s="9">
        <v>15</v>
      </c>
      <c r="I1917">
        <v>11001</v>
      </c>
      <c r="J1917">
        <v>11</v>
      </c>
      <c r="K1917" t="s">
        <v>422</v>
      </c>
      <c r="L1917" s="5" t="s">
        <v>14127</v>
      </c>
      <c r="M1917" s="6">
        <v>4</v>
      </c>
      <c r="N1917" s="7">
        <v>3</v>
      </c>
      <c r="O1917">
        <v>2007</v>
      </c>
      <c r="P1917">
        <v>5</v>
      </c>
      <c r="Q1917" s="8" t="s">
        <v>55</v>
      </c>
      <c r="R1917" s="7" t="s">
        <v>14128</v>
      </c>
      <c r="S1917" t="s">
        <v>3793</v>
      </c>
      <c r="T1917" s="7" t="s">
        <v>549</v>
      </c>
      <c r="U1917" t="str">
        <f t="shared" si="29"/>
        <v>35335567</v>
      </c>
      <c r="V1917" t="s">
        <v>94</v>
      </c>
      <c r="W1917" t="s">
        <v>14129</v>
      </c>
      <c r="X1917">
        <v>11001</v>
      </c>
      <c r="Y1917">
        <v>39</v>
      </c>
      <c r="Z1917">
        <v>6825131</v>
      </c>
      <c r="AA1917" t="s">
        <v>14130</v>
      </c>
      <c r="AB1917">
        <v>1</v>
      </c>
      <c r="AC1917">
        <v>11001000</v>
      </c>
      <c r="AD1917" t="s">
        <v>55</v>
      </c>
      <c r="AE1917" s="7">
        <v>19322668</v>
      </c>
      <c r="AF1917" t="s">
        <v>7983</v>
      </c>
      <c r="AG1917" t="s">
        <v>752</v>
      </c>
      <c r="AK1917" s="7" t="s">
        <v>933</v>
      </c>
      <c r="AL1917" t="s">
        <v>3845</v>
      </c>
      <c r="AM1917">
        <v>123456</v>
      </c>
      <c r="AN1917">
        <v>123</v>
      </c>
      <c r="AO1917">
        <v>2</v>
      </c>
      <c r="AP1917" s="7" t="s">
        <v>101</v>
      </c>
      <c r="AR1917" t="s">
        <v>3461</v>
      </c>
      <c r="AS1917" s="14">
        <v>1215</v>
      </c>
      <c r="AU1917" t="s">
        <v>55</v>
      </c>
      <c r="AV1917">
        <v>79400535</v>
      </c>
      <c r="AW1917" t="s">
        <v>1339</v>
      </c>
      <c r="AX1917" t="s">
        <v>561</v>
      </c>
      <c r="AY1917" t="s">
        <v>14131</v>
      </c>
      <c r="AZ1917">
        <v>5091043</v>
      </c>
    </row>
    <row r="1918" spans="2:52" x14ac:dyDescent="0.2">
      <c r="B1918">
        <v>1917</v>
      </c>
      <c r="C1918" s="2" t="s">
        <v>28799</v>
      </c>
      <c r="D1918" s="2">
        <v>42876</v>
      </c>
      <c r="E1918" s="3">
        <v>10.966180555555599</v>
      </c>
      <c r="F1918">
        <v>2</v>
      </c>
      <c r="G1918" t="s">
        <v>14132</v>
      </c>
      <c r="H1918" s="9">
        <v>15</v>
      </c>
      <c r="I1918">
        <v>11001</v>
      </c>
      <c r="J1918">
        <v>11</v>
      </c>
      <c r="K1918" t="s">
        <v>1502</v>
      </c>
      <c r="L1918" s="5" t="s">
        <v>14133</v>
      </c>
      <c r="M1918" s="6">
        <v>9</v>
      </c>
      <c r="N1918" s="7">
        <v>4</v>
      </c>
      <c r="O1918">
        <v>2011</v>
      </c>
      <c r="P1918">
        <v>90</v>
      </c>
      <c r="Q1918" s="8" t="s">
        <v>55</v>
      </c>
      <c r="R1918" s="7" t="s">
        <v>14134</v>
      </c>
      <c r="S1918" t="s">
        <v>1934</v>
      </c>
      <c r="T1918" s="7" t="s">
        <v>14135</v>
      </c>
      <c r="U1918" t="str">
        <f t="shared" si="29"/>
        <v>81720630</v>
      </c>
      <c r="V1918" t="s">
        <v>78</v>
      </c>
      <c r="W1918" t="s">
        <v>14136</v>
      </c>
      <c r="X1918">
        <v>11001</v>
      </c>
      <c r="Y1918">
        <v>54</v>
      </c>
      <c r="Z1918">
        <v>2249613</v>
      </c>
      <c r="AA1918" t="s">
        <v>14137</v>
      </c>
      <c r="AB1918">
        <v>1</v>
      </c>
      <c r="AC1918">
        <v>11001000</v>
      </c>
      <c r="AD1918" t="s">
        <v>81</v>
      </c>
      <c r="AH1918">
        <v>860002964</v>
      </c>
      <c r="AI1918" t="s">
        <v>14138</v>
      </c>
      <c r="AK1918" s="7" t="s">
        <v>3855</v>
      </c>
      <c r="AL1918" t="s">
        <v>938</v>
      </c>
      <c r="AM1918">
        <v>123456</v>
      </c>
      <c r="AN1918">
        <v>123</v>
      </c>
      <c r="AP1918" s="7"/>
      <c r="AS1918" s="14" t="s">
        <v>26874</v>
      </c>
      <c r="AU1918" t="s">
        <v>55</v>
      </c>
      <c r="AV1918">
        <v>1136883479</v>
      </c>
      <c r="AW1918" t="s">
        <v>5450</v>
      </c>
      <c r="AX1918" t="s">
        <v>825</v>
      </c>
      <c r="AY1918" t="s">
        <v>14139</v>
      </c>
      <c r="AZ1918">
        <v>6429831</v>
      </c>
    </row>
    <row r="1919" spans="2:52" x14ac:dyDescent="0.2">
      <c r="B1919">
        <v>1918</v>
      </c>
      <c r="C1919" s="2" t="s">
        <v>28800</v>
      </c>
      <c r="D1919" s="2">
        <v>42869</v>
      </c>
      <c r="E1919" s="3">
        <v>11.1806018518519</v>
      </c>
      <c r="F1919">
        <v>1</v>
      </c>
      <c r="G1919" t="s">
        <v>14140</v>
      </c>
      <c r="H1919" s="9">
        <v>15</v>
      </c>
      <c r="I1919">
        <v>11001</v>
      </c>
      <c r="J1919">
        <v>11</v>
      </c>
      <c r="K1919" t="s">
        <v>180</v>
      </c>
      <c r="L1919" s="5" t="s">
        <v>14141</v>
      </c>
      <c r="M1919" s="6">
        <v>14</v>
      </c>
      <c r="N1919" s="7">
        <v>3</v>
      </c>
      <c r="O1919">
        <v>2011</v>
      </c>
      <c r="P1919">
        <v>3</v>
      </c>
      <c r="Q1919" s="8" t="s">
        <v>55</v>
      </c>
      <c r="R1919" s="7" t="s">
        <v>14142</v>
      </c>
      <c r="S1919" t="s">
        <v>2038</v>
      </c>
      <c r="T1919" s="7" t="s">
        <v>4725</v>
      </c>
      <c r="U1919" t="str">
        <f t="shared" si="29"/>
        <v>1016050714</v>
      </c>
      <c r="V1919" t="s">
        <v>94</v>
      </c>
      <c r="W1919" t="s">
        <v>14143</v>
      </c>
      <c r="X1919">
        <v>11001</v>
      </c>
      <c r="Y1919">
        <v>25</v>
      </c>
      <c r="Z1919">
        <v>5044777</v>
      </c>
      <c r="AA1919" t="s">
        <v>14144</v>
      </c>
      <c r="AB1919">
        <v>1</v>
      </c>
      <c r="AC1919">
        <v>11001000</v>
      </c>
      <c r="AD1919" t="s">
        <v>81</v>
      </c>
      <c r="AH1919">
        <v>890300279</v>
      </c>
      <c r="AI1919" t="s">
        <v>2432</v>
      </c>
      <c r="AK1919" s="7" t="s">
        <v>239</v>
      </c>
      <c r="AL1919" t="s">
        <v>343</v>
      </c>
      <c r="AM1919">
        <v>123456</v>
      </c>
      <c r="AN1919">
        <v>123</v>
      </c>
      <c r="AP1919" s="7"/>
      <c r="AS1919" s="14" t="s">
        <v>26874</v>
      </c>
      <c r="AU1919" t="s">
        <v>55</v>
      </c>
      <c r="AV1919">
        <v>79460253</v>
      </c>
      <c r="AW1919" t="s">
        <v>285</v>
      </c>
      <c r="AX1919" t="s">
        <v>104</v>
      </c>
      <c r="AY1919" t="s">
        <v>14145</v>
      </c>
      <c r="AZ1919">
        <v>5678679</v>
      </c>
    </row>
    <row r="1920" spans="2:52" x14ac:dyDescent="0.2">
      <c r="B1920">
        <v>1919</v>
      </c>
      <c r="C1920" s="2" t="s">
        <v>28801</v>
      </c>
      <c r="D1920" s="2">
        <v>42913</v>
      </c>
      <c r="E1920" s="3">
        <v>9.0883912037037007</v>
      </c>
      <c r="F1920">
        <v>2</v>
      </c>
      <c r="G1920" t="s">
        <v>3298</v>
      </c>
      <c r="H1920" s="9">
        <v>15</v>
      </c>
      <c r="I1920">
        <v>11001</v>
      </c>
      <c r="J1920">
        <v>11</v>
      </c>
      <c r="K1920" t="s">
        <v>1763</v>
      </c>
      <c r="L1920" s="5" t="s">
        <v>14146</v>
      </c>
      <c r="M1920" s="6">
        <v>3</v>
      </c>
      <c r="N1920" s="7">
        <v>3</v>
      </c>
      <c r="O1920">
        <v>2015</v>
      </c>
      <c r="P1920">
        <v>5</v>
      </c>
      <c r="Q1920" s="8" t="s">
        <v>55</v>
      </c>
      <c r="R1920" s="7" t="s">
        <v>14147</v>
      </c>
      <c r="S1920" t="s">
        <v>172</v>
      </c>
      <c r="T1920" s="7" t="s">
        <v>296</v>
      </c>
      <c r="U1920" t="str">
        <f t="shared" si="29"/>
        <v>1013585327</v>
      </c>
      <c r="V1920" t="s">
        <v>94</v>
      </c>
      <c r="W1920" t="s">
        <v>14148</v>
      </c>
      <c r="X1920">
        <v>11001</v>
      </c>
      <c r="Y1920">
        <v>59</v>
      </c>
      <c r="Z1920">
        <v>3973330</v>
      </c>
      <c r="AA1920" t="s">
        <v>14149</v>
      </c>
      <c r="AB1920">
        <v>1</v>
      </c>
      <c r="AC1920">
        <v>11001000</v>
      </c>
      <c r="AD1920" t="s">
        <v>81</v>
      </c>
      <c r="AH1920">
        <v>830125612</v>
      </c>
      <c r="AI1920" t="s">
        <v>14150</v>
      </c>
      <c r="AK1920" s="7" t="s">
        <v>3870</v>
      </c>
      <c r="AL1920" t="s">
        <v>3871</v>
      </c>
      <c r="AM1920">
        <v>123456</v>
      </c>
      <c r="AN1920">
        <v>123</v>
      </c>
      <c r="AP1920" s="7"/>
      <c r="AS1920" s="14" t="s">
        <v>26874</v>
      </c>
      <c r="AU1920" t="s">
        <v>55</v>
      </c>
      <c r="AV1920">
        <v>73211265</v>
      </c>
      <c r="AW1920" t="s">
        <v>951</v>
      </c>
      <c r="AX1920" t="s">
        <v>665</v>
      </c>
      <c r="AY1920" t="s">
        <v>14151</v>
      </c>
      <c r="AZ1920">
        <v>4634496</v>
      </c>
    </row>
    <row r="1921" spans="2:52" x14ac:dyDescent="0.2">
      <c r="B1921">
        <v>1920</v>
      </c>
      <c r="C1921" s="2" t="s">
        <v>28802</v>
      </c>
      <c r="D1921" s="2">
        <v>42891</v>
      </c>
      <c r="E1921" s="3">
        <v>18.5117592592593</v>
      </c>
      <c r="F1921">
        <v>1</v>
      </c>
      <c r="G1921" t="s">
        <v>9464</v>
      </c>
      <c r="H1921" s="9">
        <v>15</v>
      </c>
      <c r="I1921">
        <v>11001</v>
      </c>
      <c r="J1921">
        <v>11</v>
      </c>
      <c r="K1921" t="s">
        <v>528</v>
      </c>
      <c r="L1921" s="5" t="s">
        <v>14152</v>
      </c>
      <c r="M1921" s="6">
        <v>6</v>
      </c>
      <c r="N1921" s="7">
        <v>3</v>
      </c>
      <c r="O1921">
        <v>1996</v>
      </c>
      <c r="P1921">
        <v>12</v>
      </c>
      <c r="Q1921" s="8" t="s">
        <v>55</v>
      </c>
      <c r="R1921" s="7" t="s">
        <v>14153</v>
      </c>
      <c r="S1921" t="s">
        <v>172</v>
      </c>
      <c r="T1921" s="7" t="s">
        <v>448</v>
      </c>
      <c r="U1921" t="str">
        <f t="shared" si="29"/>
        <v>49721358</v>
      </c>
      <c r="V1921" t="s">
        <v>94</v>
      </c>
      <c r="W1921" t="s">
        <v>14154</v>
      </c>
      <c r="X1921">
        <v>11001</v>
      </c>
      <c r="Y1921">
        <v>58</v>
      </c>
      <c r="Z1921">
        <v>2684573</v>
      </c>
      <c r="AA1921" t="s">
        <v>450</v>
      </c>
      <c r="AB1921">
        <v>1</v>
      </c>
      <c r="AC1921">
        <v>11001000</v>
      </c>
      <c r="AD1921" t="s">
        <v>55</v>
      </c>
      <c r="AE1921" s="7">
        <v>19344224</v>
      </c>
      <c r="AF1921" t="s">
        <v>258</v>
      </c>
      <c r="AG1921" t="s">
        <v>9359</v>
      </c>
      <c r="AK1921" s="7" t="s">
        <v>103</v>
      </c>
      <c r="AL1921" t="s">
        <v>1490</v>
      </c>
      <c r="AM1921">
        <v>123456</v>
      </c>
      <c r="AN1921">
        <v>123</v>
      </c>
      <c r="AP1921" s="7"/>
      <c r="AS1921" s="14" t="s">
        <v>26874</v>
      </c>
      <c r="AU1921" t="s">
        <v>55</v>
      </c>
      <c r="AV1921">
        <v>51722683</v>
      </c>
      <c r="AW1921" t="s">
        <v>292</v>
      </c>
      <c r="AX1921" t="s">
        <v>201</v>
      </c>
      <c r="AY1921" t="s">
        <v>14155</v>
      </c>
      <c r="AZ1921">
        <v>5353912</v>
      </c>
    </row>
    <row r="1922" spans="2:52" x14ac:dyDescent="0.2">
      <c r="B1922">
        <v>1921</v>
      </c>
      <c r="C1922" s="2" t="s">
        <v>28803</v>
      </c>
      <c r="D1922" s="2">
        <v>42874</v>
      </c>
      <c r="E1922" s="3">
        <v>8.6816435185185199</v>
      </c>
      <c r="F1922">
        <v>2</v>
      </c>
      <c r="G1922" t="s">
        <v>14156</v>
      </c>
      <c r="H1922" s="9">
        <v>15</v>
      </c>
      <c r="I1922">
        <v>11001</v>
      </c>
      <c r="J1922">
        <v>11</v>
      </c>
      <c r="K1922" t="s">
        <v>668</v>
      </c>
      <c r="L1922" s="5" t="s">
        <v>14157</v>
      </c>
      <c r="M1922" s="6">
        <v>6</v>
      </c>
      <c r="N1922" s="7">
        <v>3</v>
      </c>
      <c r="O1922">
        <v>2017</v>
      </c>
      <c r="P1922">
        <v>12</v>
      </c>
      <c r="Q1922" s="8" t="s">
        <v>55</v>
      </c>
      <c r="R1922" s="7" t="s">
        <v>14158</v>
      </c>
      <c r="S1922" t="s">
        <v>951</v>
      </c>
      <c r="T1922" s="7" t="s">
        <v>561</v>
      </c>
      <c r="U1922" t="str">
        <f t="shared" ref="U1922:U1985" si="30">R1922</f>
        <v>80903659</v>
      </c>
      <c r="V1922" t="s">
        <v>94</v>
      </c>
      <c r="W1922" t="s">
        <v>14159</v>
      </c>
      <c r="X1922">
        <v>11001</v>
      </c>
      <c r="Y1922">
        <v>50</v>
      </c>
      <c r="Z1922">
        <v>4470604</v>
      </c>
      <c r="AA1922" t="s">
        <v>6956</v>
      </c>
      <c r="AB1922">
        <v>1</v>
      </c>
      <c r="AC1922">
        <v>11001000</v>
      </c>
      <c r="AD1922" t="s">
        <v>55</v>
      </c>
      <c r="AE1922" s="7">
        <v>80816927</v>
      </c>
      <c r="AF1922" t="s">
        <v>62</v>
      </c>
      <c r="AG1922" t="s">
        <v>111</v>
      </c>
      <c r="AK1922" s="7" t="s">
        <v>2002</v>
      </c>
      <c r="AL1922" t="s">
        <v>1488</v>
      </c>
      <c r="AM1922">
        <v>123456</v>
      </c>
      <c r="AN1922">
        <v>123</v>
      </c>
      <c r="AP1922" s="7"/>
      <c r="AS1922" s="14" t="s">
        <v>26874</v>
      </c>
      <c r="AU1922" t="s">
        <v>55</v>
      </c>
      <c r="AV1922">
        <v>1026250696</v>
      </c>
      <c r="AW1922" t="s">
        <v>62</v>
      </c>
      <c r="AX1922" t="s">
        <v>14160</v>
      </c>
      <c r="AY1922" t="s">
        <v>14161</v>
      </c>
      <c r="AZ1922">
        <v>6625233</v>
      </c>
    </row>
    <row r="1923" spans="2:52" x14ac:dyDescent="0.2">
      <c r="B1923">
        <v>1922</v>
      </c>
      <c r="C1923" s="2" t="s">
        <v>28804</v>
      </c>
      <c r="D1923" s="2">
        <v>42921</v>
      </c>
      <c r="E1923" s="3">
        <v>3.4325347222222198</v>
      </c>
      <c r="F1923">
        <v>2</v>
      </c>
      <c r="G1923" t="s">
        <v>14162</v>
      </c>
      <c r="H1923" s="9">
        <v>15</v>
      </c>
      <c r="I1923">
        <v>11001</v>
      </c>
      <c r="J1923">
        <v>11</v>
      </c>
      <c r="K1923" t="s">
        <v>180</v>
      </c>
      <c r="L1923" s="5" t="s">
        <v>14163</v>
      </c>
      <c r="M1923" s="6">
        <v>3</v>
      </c>
      <c r="N1923" s="7">
        <v>3</v>
      </c>
      <c r="O1923">
        <v>2010</v>
      </c>
      <c r="P1923">
        <v>5</v>
      </c>
      <c r="Q1923" s="8" t="s">
        <v>55</v>
      </c>
      <c r="R1923" s="7" t="s">
        <v>14164</v>
      </c>
      <c r="S1923" t="s">
        <v>1522</v>
      </c>
      <c r="T1923" s="7" t="s">
        <v>69</v>
      </c>
      <c r="U1923" t="str">
        <f t="shared" si="30"/>
        <v>41376271</v>
      </c>
      <c r="V1923" t="s">
        <v>94</v>
      </c>
      <c r="W1923" t="s">
        <v>14165</v>
      </c>
      <c r="X1923">
        <v>11001</v>
      </c>
      <c r="Y1923">
        <v>45</v>
      </c>
      <c r="Z1923">
        <v>2265686</v>
      </c>
      <c r="AA1923" t="s">
        <v>8438</v>
      </c>
      <c r="AB1923">
        <v>1</v>
      </c>
      <c r="AC1923">
        <v>11001000</v>
      </c>
      <c r="AD1923" t="s">
        <v>55</v>
      </c>
      <c r="AE1923" s="7">
        <v>81720684</v>
      </c>
      <c r="AF1923" t="s">
        <v>436</v>
      </c>
      <c r="AG1923" t="s">
        <v>9424</v>
      </c>
      <c r="AK1923" s="7" t="s">
        <v>3895</v>
      </c>
      <c r="AL1923" t="s">
        <v>3896</v>
      </c>
      <c r="AM1923">
        <v>123456</v>
      </c>
      <c r="AN1923">
        <v>123</v>
      </c>
      <c r="AP1923" s="7"/>
      <c r="AS1923" s="14" t="s">
        <v>26874</v>
      </c>
      <c r="AU1923" t="s">
        <v>55</v>
      </c>
      <c r="AV1923">
        <v>1070604569</v>
      </c>
      <c r="AW1923" t="s">
        <v>14166</v>
      </c>
      <c r="AX1923" t="s">
        <v>14167</v>
      </c>
      <c r="AY1923" t="s">
        <v>14168</v>
      </c>
      <c r="AZ1923">
        <v>6331338</v>
      </c>
    </row>
    <row r="1924" spans="2:52" x14ac:dyDescent="0.2">
      <c r="B1924">
        <v>1923</v>
      </c>
      <c r="C1924" s="2" t="s">
        <v>28805</v>
      </c>
      <c r="D1924" s="2">
        <v>42869</v>
      </c>
      <c r="E1924" s="3">
        <v>14.4104282407407</v>
      </c>
      <c r="F1924">
        <v>1</v>
      </c>
      <c r="G1924" t="s">
        <v>4979</v>
      </c>
      <c r="H1924" s="9">
        <v>15</v>
      </c>
      <c r="I1924">
        <v>11001</v>
      </c>
      <c r="J1924">
        <v>11</v>
      </c>
      <c r="K1924" t="s">
        <v>540</v>
      </c>
      <c r="L1924" s="5" t="s">
        <v>14169</v>
      </c>
      <c r="M1924" s="6">
        <v>11</v>
      </c>
      <c r="N1924" s="7">
        <v>3</v>
      </c>
      <c r="O1924">
        <v>2000</v>
      </c>
      <c r="P1924">
        <v>3</v>
      </c>
      <c r="Q1924" s="8" t="s">
        <v>55</v>
      </c>
      <c r="R1924" s="7" t="s">
        <v>14170</v>
      </c>
      <c r="S1924" t="s">
        <v>2007</v>
      </c>
      <c r="T1924" s="7" t="s">
        <v>84</v>
      </c>
      <c r="U1924" t="str">
        <f t="shared" si="30"/>
        <v>37317925</v>
      </c>
      <c r="V1924" t="s">
        <v>127</v>
      </c>
      <c r="W1924" t="s">
        <v>14171</v>
      </c>
      <c r="X1924">
        <v>11001</v>
      </c>
      <c r="Y1924">
        <v>41</v>
      </c>
      <c r="Z1924">
        <v>6787231</v>
      </c>
      <c r="AA1924" t="s">
        <v>14172</v>
      </c>
      <c r="AB1924">
        <v>1</v>
      </c>
      <c r="AC1924">
        <v>11001000</v>
      </c>
      <c r="AD1924" t="s">
        <v>55</v>
      </c>
      <c r="AE1924" s="7">
        <v>79574602</v>
      </c>
      <c r="AF1924" t="s">
        <v>14173</v>
      </c>
      <c r="AG1924" t="s">
        <v>63</v>
      </c>
      <c r="AK1924" s="7" t="s">
        <v>57</v>
      </c>
      <c r="AL1924" t="s">
        <v>373</v>
      </c>
      <c r="AM1924">
        <v>123456</v>
      </c>
      <c r="AN1924">
        <v>123</v>
      </c>
      <c r="AO1924">
        <v>2</v>
      </c>
      <c r="AP1924" s="7" t="s">
        <v>101</v>
      </c>
      <c r="AR1924" t="s">
        <v>3461</v>
      </c>
      <c r="AS1924" s="14">
        <v>1215</v>
      </c>
      <c r="AU1924" t="s">
        <v>55</v>
      </c>
      <c r="AV1924">
        <v>80038489</v>
      </c>
      <c r="AW1924" t="s">
        <v>379</v>
      </c>
      <c r="AX1924" t="s">
        <v>335</v>
      </c>
      <c r="AY1924" t="s">
        <v>14174</v>
      </c>
      <c r="AZ1924">
        <v>7506218</v>
      </c>
    </row>
    <row r="1925" spans="2:52" x14ac:dyDescent="0.2">
      <c r="B1925">
        <v>1924</v>
      </c>
      <c r="C1925" s="2" t="s">
        <v>28806</v>
      </c>
      <c r="D1925" s="2">
        <v>42910</v>
      </c>
      <c r="E1925" s="3">
        <v>4.2627314814814801</v>
      </c>
      <c r="F1925">
        <v>2</v>
      </c>
      <c r="G1925" t="s">
        <v>14175</v>
      </c>
      <c r="H1925" s="9">
        <v>15</v>
      </c>
      <c r="I1925">
        <v>11001</v>
      </c>
      <c r="J1925">
        <v>11</v>
      </c>
      <c r="K1925" t="s">
        <v>944</v>
      </c>
      <c r="L1925" s="5" t="s">
        <v>14176</v>
      </c>
      <c r="M1925" s="6">
        <v>6</v>
      </c>
      <c r="N1925" s="7">
        <v>3</v>
      </c>
      <c r="O1925">
        <v>1998</v>
      </c>
      <c r="P1925">
        <v>12</v>
      </c>
      <c r="Q1925" s="8" t="s">
        <v>55</v>
      </c>
      <c r="R1925" s="7" t="s">
        <v>14177</v>
      </c>
      <c r="S1925" t="s">
        <v>14178</v>
      </c>
      <c r="T1925" s="7" t="s">
        <v>14179</v>
      </c>
      <c r="U1925" t="str">
        <f t="shared" si="30"/>
        <v>71600251</v>
      </c>
      <c r="V1925" t="s">
        <v>94</v>
      </c>
      <c r="W1925" t="s">
        <v>14180</v>
      </c>
      <c r="X1925">
        <v>11001</v>
      </c>
      <c r="Y1925">
        <v>56</v>
      </c>
      <c r="Z1925">
        <v>4180459</v>
      </c>
      <c r="AA1925" t="s">
        <v>14181</v>
      </c>
      <c r="AB1925">
        <v>1</v>
      </c>
      <c r="AC1925">
        <v>11001000</v>
      </c>
      <c r="AD1925" t="s">
        <v>81</v>
      </c>
      <c r="AH1925">
        <v>900544126</v>
      </c>
      <c r="AI1925" t="s">
        <v>14182</v>
      </c>
      <c r="AK1925" s="7" t="s">
        <v>1917</v>
      </c>
      <c r="AL1925" t="s">
        <v>3914</v>
      </c>
      <c r="AM1925">
        <v>123456</v>
      </c>
      <c r="AN1925">
        <v>123</v>
      </c>
      <c r="AP1925" s="7"/>
      <c r="AS1925" s="14" t="s">
        <v>26874</v>
      </c>
      <c r="AU1925" t="s">
        <v>55</v>
      </c>
      <c r="AV1925">
        <v>79525028</v>
      </c>
      <c r="AW1925" t="s">
        <v>1934</v>
      </c>
      <c r="AX1925" t="s">
        <v>1080</v>
      </c>
      <c r="AY1925" t="s">
        <v>14183</v>
      </c>
      <c r="AZ1925">
        <v>7036113</v>
      </c>
    </row>
    <row r="1926" spans="2:52" x14ac:dyDescent="0.2">
      <c r="B1926">
        <v>1925</v>
      </c>
      <c r="C1926" s="2" t="s">
        <v>28807</v>
      </c>
      <c r="D1926" s="2">
        <v>42870</v>
      </c>
      <c r="E1926" s="3">
        <v>17.869490740740702</v>
      </c>
      <c r="F1926">
        <v>2</v>
      </c>
      <c r="G1926" t="s">
        <v>2929</v>
      </c>
      <c r="H1926" s="9">
        <v>15</v>
      </c>
      <c r="I1926">
        <v>11001</v>
      </c>
      <c r="J1926">
        <v>11</v>
      </c>
      <c r="K1926" t="s">
        <v>1869</v>
      </c>
      <c r="L1926" s="5" t="s">
        <v>14184</v>
      </c>
      <c r="M1926" s="6">
        <v>4</v>
      </c>
      <c r="N1926" s="7">
        <v>3</v>
      </c>
      <c r="O1926">
        <v>2012</v>
      </c>
      <c r="P1926">
        <v>5</v>
      </c>
      <c r="Q1926" s="8" t="s">
        <v>55</v>
      </c>
      <c r="R1926" s="7" t="s">
        <v>14185</v>
      </c>
      <c r="S1926" t="s">
        <v>616</v>
      </c>
      <c r="T1926" s="7" t="s">
        <v>5392</v>
      </c>
      <c r="U1926" t="str">
        <f t="shared" si="30"/>
        <v>79761906</v>
      </c>
      <c r="V1926" t="s">
        <v>94</v>
      </c>
      <c r="W1926" t="s">
        <v>14186</v>
      </c>
      <c r="X1926">
        <v>11001</v>
      </c>
      <c r="Y1926">
        <v>48</v>
      </c>
      <c r="Z1926">
        <v>4210006</v>
      </c>
      <c r="AA1926" t="s">
        <v>14187</v>
      </c>
      <c r="AB1926">
        <v>1</v>
      </c>
      <c r="AC1926">
        <v>11001000</v>
      </c>
      <c r="AD1926" t="s">
        <v>55</v>
      </c>
      <c r="AE1926" s="7">
        <v>79499085</v>
      </c>
      <c r="AF1926" t="s">
        <v>622</v>
      </c>
      <c r="AG1926" t="s">
        <v>126</v>
      </c>
      <c r="AK1926" s="7" t="s">
        <v>3924</v>
      </c>
      <c r="AL1926" t="s">
        <v>69</v>
      </c>
      <c r="AM1926">
        <v>123456</v>
      </c>
      <c r="AN1926">
        <v>123</v>
      </c>
      <c r="AP1926" s="7"/>
      <c r="AS1926" s="14" t="s">
        <v>26874</v>
      </c>
      <c r="AU1926" t="s">
        <v>55</v>
      </c>
      <c r="AV1926">
        <v>20098162</v>
      </c>
      <c r="AW1926" t="s">
        <v>14188</v>
      </c>
      <c r="AX1926" t="s">
        <v>14189</v>
      </c>
      <c r="AY1926" t="s">
        <v>14190</v>
      </c>
      <c r="AZ1926">
        <v>6328033</v>
      </c>
    </row>
    <row r="1927" spans="2:52" x14ac:dyDescent="0.2">
      <c r="B1927">
        <v>1926</v>
      </c>
      <c r="C1927" s="2" t="s">
        <v>28808</v>
      </c>
      <c r="D1927" s="2">
        <v>42876</v>
      </c>
      <c r="E1927" s="3">
        <v>5.9873379629629602</v>
      </c>
      <c r="F1927">
        <v>1</v>
      </c>
      <c r="G1927" t="s">
        <v>14191</v>
      </c>
      <c r="H1927" s="9">
        <v>15</v>
      </c>
      <c r="I1927">
        <v>11001</v>
      </c>
      <c r="J1927">
        <v>11</v>
      </c>
      <c r="K1927" t="s">
        <v>402</v>
      </c>
      <c r="L1927" s="5" t="s">
        <v>14192</v>
      </c>
      <c r="M1927" s="6">
        <v>9</v>
      </c>
      <c r="N1927" s="7">
        <v>4</v>
      </c>
      <c r="O1927">
        <v>2005</v>
      </c>
      <c r="P1927">
        <v>90</v>
      </c>
      <c r="Q1927" s="8" t="s">
        <v>55</v>
      </c>
      <c r="R1927" s="7" t="s">
        <v>14193</v>
      </c>
      <c r="S1927" t="s">
        <v>4050</v>
      </c>
      <c r="T1927" s="7" t="s">
        <v>825</v>
      </c>
      <c r="U1927" t="str">
        <f t="shared" si="30"/>
        <v>79379500</v>
      </c>
      <c r="V1927" t="s">
        <v>78</v>
      </c>
      <c r="W1927" t="s">
        <v>14194</v>
      </c>
      <c r="X1927">
        <v>11001</v>
      </c>
      <c r="Y1927">
        <v>35</v>
      </c>
      <c r="Z1927">
        <v>6460140</v>
      </c>
      <c r="AA1927" t="s">
        <v>14195</v>
      </c>
      <c r="AB1927">
        <v>1</v>
      </c>
      <c r="AC1927">
        <v>11001000</v>
      </c>
      <c r="AD1927" t="s">
        <v>81</v>
      </c>
      <c r="AH1927">
        <v>900423515</v>
      </c>
      <c r="AI1927" t="s">
        <v>14196</v>
      </c>
      <c r="AK1927" s="7" t="s">
        <v>62</v>
      </c>
      <c r="AL1927" t="s">
        <v>84</v>
      </c>
      <c r="AM1927">
        <v>123456</v>
      </c>
      <c r="AN1927">
        <v>123</v>
      </c>
      <c r="AO1927">
        <v>2</v>
      </c>
      <c r="AP1927" s="7" t="s">
        <v>101</v>
      </c>
      <c r="AR1927" t="s">
        <v>3461</v>
      </c>
      <c r="AS1927" s="14">
        <v>1214</v>
      </c>
      <c r="AU1927" t="s">
        <v>55</v>
      </c>
      <c r="AV1927">
        <v>51691696</v>
      </c>
      <c r="AW1927" t="s">
        <v>334</v>
      </c>
      <c r="AX1927" t="s">
        <v>3570</v>
      </c>
      <c r="AY1927" t="s">
        <v>14197</v>
      </c>
      <c r="AZ1927">
        <v>3725099</v>
      </c>
    </row>
    <row r="1928" spans="2:52" x14ac:dyDescent="0.2">
      <c r="B1928">
        <v>1927</v>
      </c>
      <c r="C1928" s="2" t="s">
        <v>28809</v>
      </c>
      <c r="D1928" s="2">
        <v>42898</v>
      </c>
      <c r="E1928" s="3">
        <v>3.4928356481481502</v>
      </c>
      <c r="F1928">
        <v>1</v>
      </c>
      <c r="G1928" t="s">
        <v>12868</v>
      </c>
      <c r="H1928" s="9">
        <v>15</v>
      </c>
      <c r="I1928">
        <v>11001</v>
      </c>
      <c r="J1928">
        <v>11</v>
      </c>
      <c r="K1928" t="s">
        <v>433</v>
      </c>
      <c r="L1928" s="5" t="s">
        <v>14198</v>
      </c>
      <c r="M1928" s="6">
        <v>12</v>
      </c>
      <c r="N1928" s="7">
        <v>3</v>
      </c>
      <c r="O1928">
        <v>2000</v>
      </c>
      <c r="P1928">
        <v>3</v>
      </c>
      <c r="Q1928" s="8" t="s">
        <v>55</v>
      </c>
      <c r="R1928" s="7" t="s">
        <v>14199</v>
      </c>
      <c r="S1928" t="s">
        <v>217</v>
      </c>
      <c r="T1928" s="7" t="s">
        <v>146</v>
      </c>
      <c r="U1928" t="str">
        <f t="shared" si="30"/>
        <v>5983932</v>
      </c>
      <c r="V1928" t="s">
        <v>127</v>
      </c>
      <c r="W1928" t="s">
        <v>14200</v>
      </c>
      <c r="X1928">
        <v>11001</v>
      </c>
      <c r="Y1928">
        <v>50</v>
      </c>
      <c r="Z1928">
        <v>5310490</v>
      </c>
      <c r="AA1928" t="s">
        <v>14201</v>
      </c>
      <c r="AB1928">
        <v>1</v>
      </c>
      <c r="AC1928">
        <v>11001000</v>
      </c>
      <c r="AD1928" t="s">
        <v>55</v>
      </c>
      <c r="AE1928" s="7">
        <v>74327316</v>
      </c>
      <c r="AF1928" t="s">
        <v>14202</v>
      </c>
      <c r="AG1928" t="s">
        <v>2202</v>
      </c>
      <c r="AK1928" s="7" t="s">
        <v>1936</v>
      </c>
      <c r="AL1928" t="s">
        <v>851</v>
      </c>
      <c r="AM1928">
        <v>123456</v>
      </c>
      <c r="AN1928">
        <v>123</v>
      </c>
      <c r="AP1928" s="7"/>
      <c r="AS1928" s="14" t="s">
        <v>26874</v>
      </c>
      <c r="AU1928" t="s">
        <v>55</v>
      </c>
      <c r="AV1928">
        <v>19407128</v>
      </c>
      <c r="AW1928" t="s">
        <v>1102</v>
      </c>
      <c r="AX1928" t="s">
        <v>218</v>
      </c>
      <c r="AY1928" t="s">
        <v>14203</v>
      </c>
      <c r="AZ1928">
        <v>6551083</v>
      </c>
    </row>
    <row r="1929" spans="2:52" x14ac:dyDescent="0.2">
      <c r="B1929">
        <v>1928</v>
      </c>
      <c r="C1929" s="2" t="s">
        <v>28810</v>
      </c>
      <c r="D1929" s="2">
        <v>42921</v>
      </c>
      <c r="E1929" s="3">
        <v>10.7585185185185</v>
      </c>
      <c r="F1929">
        <v>1</v>
      </c>
      <c r="G1929" t="s">
        <v>4321</v>
      </c>
      <c r="H1929" s="9">
        <v>15</v>
      </c>
      <c r="I1929">
        <v>11001</v>
      </c>
      <c r="J1929">
        <v>11</v>
      </c>
      <c r="K1929" t="s">
        <v>1555</v>
      </c>
      <c r="L1929" s="5" t="s">
        <v>14204</v>
      </c>
      <c r="M1929" s="6">
        <v>14</v>
      </c>
      <c r="N1929" s="7">
        <v>3</v>
      </c>
      <c r="O1929">
        <v>2000</v>
      </c>
      <c r="P1929">
        <v>3</v>
      </c>
      <c r="Q1929" s="8" t="s">
        <v>55</v>
      </c>
      <c r="R1929" s="7" t="s">
        <v>14205</v>
      </c>
      <c r="S1929" t="s">
        <v>2159</v>
      </c>
      <c r="T1929" s="7" t="s">
        <v>3065</v>
      </c>
      <c r="U1929" t="str">
        <f t="shared" si="30"/>
        <v>1018437109</v>
      </c>
      <c r="V1929" t="s">
        <v>94</v>
      </c>
      <c r="W1929" t="s">
        <v>14206</v>
      </c>
      <c r="X1929">
        <v>11001</v>
      </c>
      <c r="Y1929">
        <v>47</v>
      </c>
      <c r="Z1929">
        <v>5248455</v>
      </c>
      <c r="AA1929" t="s">
        <v>14207</v>
      </c>
      <c r="AB1929">
        <v>1</v>
      </c>
      <c r="AC1929">
        <v>11001000</v>
      </c>
      <c r="AD1929" t="s">
        <v>55</v>
      </c>
      <c r="AE1929" s="7">
        <v>1014216634</v>
      </c>
      <c r="AF1929" t="s">
        <v>14208</v>
      </c>
      <c r="AG1929" t="s">
        <v>677</v>
      </c>
      <c r="AK1929" s="7" t="s">
        <v>1721</v>
      </c>
      <c r="AL1929" t="s">
        <v>561</v>
      </c>
      <c r="AM1929">
        <v>123456</v>
      </c>
      <c r="AN1929">
        <v>123</v>
      </c>
      <c r="AO1929">
        <v>2</v>
      </c>
      <c r="AP1929" s="7" t="s">
        <v>101</v>
      </c>
      <c r="AR1929" t="s">
        <v>3461</v>
      </c>
      <c r="AS1929" s="14">
        <v>1215</v>
      </c>
      <c r="AU1929" t="s">
        <v>55</v>
      </c>
      <c r="AV1929">
        <v>80148702</v>
      </c>
      <c r="AW1929" t="s">
        <v>605</v>
      </c>
      <c r="AX1929" t="s">
        <v>664</v>
      </c>
      <c r="AY1929" t="s">
        <v>14209</v>
      </c>
      <c r="AZ1929">
        <v>4878211</v>
      </c>
    </row>
    <row r="1930" spans="2:52" x14ac:dyDescent="0.2">
      <c r="B1930">
        <v>1929</v>
      </c>
      <c r="C1930" s="2" t="s">
        <v>28811</v>
      </c>
      <c r="D1930" s="2">
        <v>42899</v>
      </c>
      <c r="E1930" s="3">
        <v>5.2684259259259303</v>
      </c>
      <c r="F1930">
        <v>1</v>
      </c>
      <c r="G1930" t="s">
        <v>14210</v>
      </c>
      <c r="H1930" s="9">
        <v>15</v>
      </c>
      <c r="I1930">
        <v>11001</v>
      </c>
      <c r="J1930">
        <v>11</v>
      </c>
      <c r="K1930" t="s">
        <v>1240</v>
      </c>
      <c r="L1930" s="5" t="s">
        <v>14211</v>
      </c>
      <c r="M1930" s="6">
        <v>9</v>
      </c>
      <c r="N1930" s="7">
        <v>4</v>
      </c>
      <c r="O1930">
        <v>1997</v>
      </c>
      <c r="P1930">
        <v>90</v>
      </c>
      <c r="Q1930" s="8" t="s">
        <v>55</v>
      </c>
      <c r="R1930" s="7" t="s">
        <v>14212</v>
      </c>
      <c r="S1930" t="s">
        <v>321</v>
      </c>
      <c r="T1930" s="7" t="s">
        <v>231</v>
      </c>
      <c r="U1930" t="str">
        <f t="shared" si="30"/>
        <v>1032400350</v>
      </c>
      <c r="V1930" t="s">
        <v>78</v>
      </c>
      <c r="W1930" t="s">
        <v>14213</v>
      </c>
      <c r="X1930">
        <v>11001</v>
      </c>
      <c r="Y1930">
        <v>32</v>
      </c>
      <c r="Z1930">
        <v>5014201</v>
      </c>
      <c r="AA1930" t="s">
        <v>14214</v>
      </c>
      <c r="AB1930">
        <v>1</v>
      </c>
      <c r="AC1930">
        <v>11001000</v>
      </c>
      <c r="AD1930" t="s">
        <v>55</v>
      </c>
      <c r="AE1930" s="7">
        <v>40013017</v>
      </c>
      <c r="AF1930" t="s">
        <v>334</v>
      </c>
      <c r="AG1930" t="s">
        <v>1142</v>
      </c>
      <c r="AK1930" s="7" t="s">
        <v>650</v>
      </c>
      <c r="AL1930" t="s">
        <v>225</v>
      </c>
      <c r="AM1930">
        <v>123456</v>
      </c>
      <c r="AN1930">
        <v>123</v>
      </c>
      <c r="AP1930" s="7"/>
      <c r="AS1930" s="14" t="s">
        <v>26874</v>
      </c>
      <c r="AU1930" t="s">
        <v>55</v>
      </c>
      <c r="AV1930">
        <v>80734384</v>
      </c>
      <c r="AW1930" t="s">
        <v>627</v>
      </c>
      <c r="AX1930" t="s">
        <v>204</v>
      </c>
      <c r="AY1930" t="s">
        <v>14215</v>
      </c>
      <c r="AZ1930">
        <v>7032501</v>
      </c>
    </row>
    <row r="1931" spans="2:52" x14ac:dyDescent="0.2">
      <c r="B1931">
        <v>1930</v>
      </c>
      <c r="C1931" s="2" t="s">
        <v>28812</v>
      </c>
      <c r="D1931" s="2">
        <v>42920</v>
      </c>
      <c r="E1931" s="3">
        <v>19.639097222222201</v>
      </c>
      <c r="F1931">
        <v>2</v>
      </c>
      <c r="G1931" t="s">
        <v>14216</v>
      </c>
      <c r="H1931" s="9">
        <v>15</v>
      </c>
      <c r="I1931">
        <v>11001</v>
      </c>
      <c r="J1931">
        <v>11</v>
      </c>
      <c r="K1931" t="s">
        <v>277</v>
      </c>
      <c r="L1931" s="5" t="s">
        <v>14217</v>
      </c>
      <c r="M1931" s="6">
        <v>3</v>
      </c>
      <c r="N1931" s="7">
        <v>3</v>
      </c>
      <c r="O1931">
        <v>2006</v>
      </c>
      <c r="P1931">
        <v>5</v>
      </c>
      <c r="Q1931" s="8" t="s">
        <v>55</v>
      </c>
      <c r="R1931" s="7" t="s">
        <v>14218</v>
      </c>
      <c r="S1931" t="s">
        <v>14219</v>
      </c>
      <c r="T1931" s="7" t="s">
        <v>14220</v>
      </c>
      <c r="U1931" t="str">
        <f t="shared" si="30"/>
        <v>79617196</v>
      </c>
      <c r="V1931" t="s">
        <v>94</v>
      </c>
      <c r="W1931" t="s">
        <v>14221</v>
      </c>
      <c r="X1931">
        <v>11001</v>
      </c>
      <c r="Y1931">
        <v>47</v>
      </c>
      <c r="Z1931">
        <v>6119115</v>
      </c>
      <c r="AA1931" t="s">
        <v>14222</v>
      </c>
      <c r="AB1931">
        <v>1</v>
      </c>
      <c r="AC1931">
        <v>11001000</v>
      </c>
      <c r="AD1931" t="s">
        <v>81</v>
      </c>
      <c r="AH1931">
        <v>900618791</v>
      </c>
      <c r="AI1931" t="s">
        <v>14223</v>
      </c>
      <c r="AK1931" s="7" t="s">
        <v>3961</v>
      </c>
      <c r="AL1931" t="s">
        <v>664</v>
      </c>
      <c r="AM1931">
        <v>123456</v>
      </c>
      <c r="AN1931">
        <v>123</v>
      </c>
      <c r="AO1931">
        <v>1</v>
      </c>
      <c r="AP1931" s="7" t="s">
        <v>66</v>
      </c>
      <c r="AR1931" t="s">
        <v>9812</v>
      </c>
      <c r="AS1931" s="14">
        <v>1216</v>
      </c>
      <c r="AU1931" t="s">
        <v>55</v>
      </c>
      <c r="AV1931">
        <v>79159611</v>
      </c>
      <c r="AW1931" t="s">
        <v>285</v>
      </c>
      <c r="AX1931" t="s">
        <v>335</v>
      </c>
      <c r="AY1931" t="s">
        <v>14224</v>
      </c>
      <c r="AZ1931">
        <v>6842190</v>
      </c>
    </row>
    <row r="1932" spans="2:52" x14ac:dyDescent="0.2">
      <c r="B1932">
        <v>1931</v>
      </c>
      <c r="C1932" s="2" t="s">
        <v>28813</v>
      </c>
      <c r="D1932" s="2">
        <v>42921</v>
      </c>
      <c r="E1932" s="3">
        <v>20.0715740740741</v>
      </c>
      <c r="F1932">
        <v>2</v>
      </c>
      <c r="G1932" t="s">
        <v>14225</v>
      </c>
      <c r="H1932" s="9">
        <v>15</v>
      </c>
      <c r="I1932">
        <v>11001</v>
      </c>
      <c r="J1932">
        <v>11</v>
      </c>
      <c r="K1932" t="s">
        <v>1852</v>
      </c>
      <c r="L1932" s="5" t="s">
        <v>14226</v>
      </c>
      <c r="M1932" s="6">
        <v>7</v>
      </c>
      <c r="N1932" s="7">
        <v>4</v>
      </c>
      <c r="O1932">
        <v>2009</v>
      </c>
      <c r="P1932">
        <v>45</v>
      </c>
      <c r="Q1932" s="8" t="s">
        <v>55</v>
      </c>
      <c r="R1932" s="7" t="s">
        <v>14227</v>
      </c>
      <c r="S1932" t="s">
        <v>729</v>
      </c>
      <c r="T1932" s="7" t="s">
        <v>14228</v>
      </c>
      <c r="U1932" t="str">
        <f t="shared" si="30"/>
        <v>41434795</v>
      </c>
      <c r="V1932" t="s">
        <v>59</v>
      </c>
      <c r="W1932" t="s">
        <v>14229</v>
      </c>
      <c r="X1932">
        <v>11001</v>
      </c>
      <c r="Y1932">
        <v>49</v>
      </c>
      <c r="Z1932">
        <v>2649144</v>
      </c>
      <c r="AA1932" t="s">
        <v>14230</v>
      </c>
      <c r="AB1932">
        <v>1</v>
      </c>
      <c r="AC1932">
        <v>11001000</v>
      </c>
      <c r="AD1932" t="s">
        <v>55</v>
      </c>
      <c r="AE1932" s="7">
        <v>52303305</v>
      </c>
      <c r="AF1932" t="s">
        <v>567</v>
      </c>
      <c r="AG1932" t="s">
        <v>2466</v>
      </c>
      <c r="AK1932" s="7" t="s">
        <v>64</v>
      </c>
      <c r="AL1932" t="s">
        <v>1261</v>
      </c>
      <c r="AM1932">
        <v>123456</v>
      </c>
      <c r="AN1932">
        <v>123</v>
      </c>
      <c r="AP1932" s="7"/>
      <c r="AS1932" s="14" t="s">
        <v>26874</v>
      </c>
      <c r="AU1932" t="s">
        <v>55</v>
      </c>
      <c r="AV1932">
        <v>39520726</v>
      </c>
      <c r="AW1932" t="s">
        <v>3999</v>
      </c>
      <c r="AX1932" t="s">
        <v>460</v>
      </c>
      <c r="AY1932" t="s">
        <v>14231</v>
      </c>
      <c r="AZ1932">
        <v>7781146</v>
      </c>
    </row>
    <row r="1933" spans="2:52" x14ac:dyDescent="0.2">
      <c r="B1933">
        <v>1932</v>
      </c>
      <c r="C1933" s="2" t="s">
        <v>28814</v>
      </c>
      <c r="D1933" s="2">
        <v>42871</v>
      </c>
      <c r="E1933" s="3">
        <v>11.6710648148148</v>
      </c>
      <c r="F1933">
        <v>2</v>
      </c>
      <c r="G1933" t="s">
        <v>14232</v>
      </c>
      <c r="H1933" s="9">
        <v>15</v>
      </c>
      <c r="I1933">
        <v>11001</v>
      </c>
      <c r="J1933">
        <v>11</v>
      </c>
      <c r="K1933" t="s">
        <v>502</v>
      </c>
      <c r="L1933" s="5" t="s">
        <v>14233</v>
      </c>
      <c r="M1933" s="6">
        <v>4</v>
      </c>
      <c r="N1933" s="7">
        <v>3</v>
      </c>
      <c r="O1933">
        <v>2016</v>
      </c>
      <c r="P1933">
        <v>5</v>
      </c>
      <c r="Q1933" s="8" t="s">
        <v>55</v>
      </c>
      <c r="R1933" s="7" t="s">
        <v>14234</v>
      </c>
      <c r="S1933" t="s">
        <v>68</v>
      </c>
      <c r="T1933" s="7" t="s">
        <v>246</v>
      </c>
      <c r="U1933" t="str">
        <f t="shared" si="30"/>
        <v>51636992</v>
      </c>
      <c r="V1933" t="s">
        <v>94</v>
      </c>
      <c r="W1933" t="s">
        <v>14235</v>
      </c>
      <c r="X1933">
        <v>11001</v>
      </c>
      <c r="Y1933">
        <v>59</v>
      </c>
      <c r="Z1933">
        <v>5834311</v>
      </c>
      <c r="AA1933" t="s">
        <v>14236</v>
      </c>
      <c r="AB1933">
        <v>1</v>
      </c>
      <c r="AC1933">
        <v>11001000</v>
      </c>
      <c r="AD1933" t="s">
        <v>55</v>
      </c>
      <c r="AE1933" s="7">
        <v>37722278</v>
      </c>
      <c r="AF1933" t="s">
        <v>131</v>
      </c>
      <c r="AG1933" t="s">
        <v>3392</v>
      </c>
      <c r="AK1933" s="7" t="s">
        <v>3977</v>
      </c>
      <c r="AL1933" t="s">
        <v>3978</v>
      </c>
      <c r="AM1933">
        <v>123456</v>
      </c>
      <c r="AN1933">
        <v>123</v>
      </c>
      <c r="AP1933" s="7"/>
      <c r="AS1933" s="14" t="s">
        <v>26874</v>
      </c>
      <c r="AU1933" t="s">
        <v>55</v>
      </c>
      <c r="AV1933">
        <v>3013884</v>
      </c>
      <c r="AW1933" t="s">
        <v>285</v>
      </c>
      <c r="AX1933" t="s">
        <v>460</v>
      </c>
      <c r="AY1933" t="s">
        <v>14237</v>
      </c>
      <c r="AZ1933">
        <v>3333911</v>
      </c>
    </row>
    <row r="1934" spans="2:52" x14ac:dyDescent="0.2">
      <c r="B1934">
        <v>1933</v>
      </c>
      <c r="C1934" s="2" t="s">
        <v>28815</v>
      </c>
      <c r="D1934" s="2">
        <v>42919</v>
      </c>
      <c r="E1934" s="3">
        <v>14.477071759259299</v>
      </c>
      <c r="F1934">
        <v>2</v>
      </c>
      <c r="G1934" t="s">
        <v>9905</v>
      </c>
      <c r="H1934" s="9">
        <v>15</v>
      </c>
      <c r="I1934">
        <v>11001</v>
      </c>
      <c r="J1934">
        <v>11</v>
      </c>
      <c r="K1934" t="s">
        <v>1135</v>
      </c>
      <c r="L1934" s="5" t="s">
        <v>14238</v>
      </c>
      <c r="M1934" s="6">
        <v>9</v>
      </c>
      <c r="N1934" s="7">
        <v>4</v>
      </c>
      <c r="O1934">
        <v>1995</v>
      </c>
      <c r="P1934">
        <v>90</v>
      </c>
      <c r="Q1934" s="8" t="s">
        <v>55</v>
      </c>
      <c r="R1934" s="7" t="s">
        <v>14239</v>
      </c>
      <c r="S1934" t="s">
        <v>588</v>
      </c>
      <c r="T1934" s="7" t="s">
        <v>231</v>
      </c>
      <c r="U1934" t="str">
        <f t="shared" si="30"/>
        <v>52822894</v>
      </c>
      <c r="V1934" t="s">
        <v>78</v>
      </c>
      <c r="W1934" t="s">
        <v>14240</v>
      </c>
      <c r="X1934">
        <v>11001</v>
      </c>
      <c r="Y1934">
        <v>31</v>
      </c>
      <c r="Z1934">
        <v>4786843</v>
      </c>
      <c r="AA1934" t="s">
        <v>10130</v>
      </c>
      <c r="AB1934">
        <v>1</v>
      </c>
      <c r="AC1934">
        <v>11001000</v>
      </c>
      <c r="AD1934" t="s">
        <v>81</v>
      </c>
      <c r="AH1934">
        <v>800098622</v>
      </c>
      <c r="AI1934" t="s">
        <v>14241</v>
      </c>
      <c r="AK1934" s="7" t="s">
        <v>3985</v>
      </c>
      <c r="AL1934" t="s">
        <v>3986</v>
      </c>
      <c r="AM1934">
        <v>123456</v>
      </c>
      <c r="AN1934">
        <v>123</v>
      </c>
      <c r="AO1934">
        <v>1</v>
      </c>
      <c r="AP1934" s="7" t="s">
        <v>66</v>
      </c>
      <c r="AR1934" t="s">
        <v>9812</v>
      </c>
      <c r="AS1934" s="14">
        <v>1216</v>
      </c>
      <c r="AU1934" t="s">
        <v>55</v>
      </c>
      <c r="AV1934">
        <v>17344328</v>
      </c>
      <c r="AW1934" t="s">
        <v>6254</v>
      </c>
      <c r="AX1934" t="s">
        <v>464</v>
      </c>
      <c r="AY1934" t="s">
        <v>14242</v>
      </c>
      <c r="AZ1934">
        <v>4755337</v>
      </c>
    </row>
    <row r="1935" spans="2:52" x14ac:dyDescent="0.2">
      <c r="B1935">
        <v>1934</v>
      </c>
      <c r="C1935" s="2" t="s">
        <v>28816</v>
      </c>
      <c r="D1935" s="2">
        <v>42892</v>
      </c>
      <c r="E1935" s="3">
        <v>10.7549768518519</v>
      </c>
      <c r="F1935">
        <v>2</v>
      </c>
      <c r="G1935" t="s">
        <v>14243</v>
      </c>
      <c r="H1935" s="9">
        <v>15</v>
      </c>
      <c r="I1935">
        <v>11001</v>
      </c>
      <c r="J1935">
        <v>11</v>
      </c>
      <c r="K1935" t="s">
        <v>1781</v>
      </c>
      <c r="L1935" s="5" t="s">
        <v>14244</v>
      </c>
      <c r="M1935" s="6">
        <v>7</v>
      </c>
      <c r="N1935" s="7">
        <v>4</v>
      </c>
      <c r="O1935">
        <v>2011</v>
      </c>
      <c r="P1935">
        <v>45</v>
      </c>
      <c r="Q1935" s="8" t="s">
        <v>55</v>
      </c>
      <c r="R1935" s="7" t="s">
        <v>14245</v>
      </c>
      <c r="S1935" t="s">
        <v>258</v>
      </c>
      <c r="T1935" s="7" t="s">
        <v>428</v>
      </c>
      <c r="U1935" t="str">
        <f t="shared" si="30"/>
        <v>11406353</v>
      </c>
      <c r="V1935" t="s">
        <v>59</v>
      </c>
      <c r="W1935" t="s">
        <v>14246</v>
      </c>
      <c r="X1935">
        <v>11001</v>
      </c>
      <c r="Y1935">
        <v>32</v>
      </c>
      <c r="Z1935">
        <v>2744627</v>
      </c>
      <c r="AA1935" t="s">
        <v>14247</v>
      </c>
      <c r="AB1935">
        <v>1</v>
      </c>
      <c r="AC1935">
        <v>11001000</v>
      </c>
      <c r="AD1935" t="s">
        <v>55</v>
      </c>
      <c r="AE1935" s="7">
        <v>334291</v>
      </c>
      <c r="AF1935" t="s">
        <v>955</v>
      </c>
      <c r="AG1935" t="s">
        <v>764</v>
      </c>
      <c r="AK1935" s="7" t="s">
        <v>172</v>
      </c>
      <c r="AL1935" t="s">
        <v>3994</v>
      </c>
      <c r="AM1935">
        <v>123456</v>
      </c>
      <c r="AN1935">
        <v>123</v>
      </c>
      <c r="AP1935" s="7"/>
      <c r="AS1935" s="14" t="s">
        <v>26874</v>
      </c>
      <c r="AU1935" t="s">
        <v>55</v>
      </c>
      <c r="AV1935">
        <v>2894229</v>
      </c>
      <c r="AW1935" t="s">
        <v>217</v>
      </c>
      <c r="AX1935" t="s">
        <v>1692</v>
      </c>
      <c r="AY1935" t="s">
        <v>14248</v>
      </c>
      <c r="AZ1935">
        <v>5027103</v>
      </c>
    </row>
    <row r="1936" spans="2:52" x14ac:dyDescent="0.2">
      <c r="B1936">
        <v>1935</v>
      </c>
      <c r="C1936" s="2" t="s">
        <v>28817</v>
      </c>
      <c r="D1936" s="2">
        <v>42869</v>
      </c>
      <c r="E1936" s="3">
        <v>1.9648263888888899</v>
      </c>
      <c r="F1936">
        <v>1</v>
      </c>
      <c r="G1936" t="s">
        <v>13601</v>
      </c>
      <c r="H1936" s="9">
        <v>15</v>
      </c>
      <c r="I1936">
        <v>11001</v>
      </c>
      <c r="J1936">
        <v>11</v>
      </c>
      <c r="K1936" t="s">
        <v>656</v>
      </c>
      <c r="L1936" s="5" t="s">
        <v>14249</v>
      </c>
      <c r="M1936" s="6">
        <v>6</v>
      </c>
      <c r="N1936" s="7">
        <v>3</v>
      </c>
      <c r="O1936">
        <v>2008</v>
      </c>
      <c r="P1936">
        <v>12</v>
      </c>
      <c r="Q1936" s="8" t="s">
        <v>55</v>
      </c>
      <c r="R1936" s="7" t="s">
        <v>14250</v>
      </c>
      <c r="S1936" t="s">
        <v>354</v>
      </c>
      <c r="T1936" s="7" t="s">
        <v>274</v>
      </c>
      <c r="U1936" t="str">
        <f t="shared" si="30"/>
        <v>41712254</v>
      </c>
      <c r="V1936" t="s">
        <v>94</v>
      </c>
      <c r="W1936" t="s">
        <v>14251</v>
      </c>
      <c r="X1936">
        <v>11001</v>
      </c>
      <c r="Y1936">
        <v>20</v>
      </c>
      <c r="Z1936">
        <v>3002566</v>
      </c>
      <c r="AA1936" t="s">
        <v>14252</v>
      </c>
      <c r="AB1936">
        <v>1</v>
      </c>
      <c r="AC1936">
        <v>11001000</v>
      </c>
      <c r="AD1936" t="s">
        <v>55</v>
      </c>
      <c r="AE1936" s="7">
        <v>14297050</v>
      </c>
      <c r="AF1936" t="s">
        <v>64</v>
      </c>
      <c r="AG1936" t="s">
        <v>2286</v>
      </c>
      <c r="AK1936" s="7" t="s">
        <v>62</v>
      </c>
      <c r="AL1936" t="s">
        <v>2390</v>
      </c>
      <c r="AM1936">
        <v>123456</v>
      </c>
      <c r="AN1936">
        <v>123</v>
      </c>
      <c r="AP1936" s="7"/>
      <c r="AS1936" s="14" t="s">
        <v>26874</v>
      </c>
      <c r="AU1936" t="s">
        <v>55</v>
      </c>
      <c r="AV1936">
        <v>80030016</v>
      </c>
      <c r="AW1936" t="s">
        <v>505</v>
      </c>
      <c r="AX1936" t="s">
        <v>360</v>
      </c>
      <c r="AY1936" t="s">
        <v>14253</v>
      </c>
      <c r="AZ1936">
        <v>6662504</v>
      </c>
    </row>
    <row r="1937" spans="2:52" x14ac:dyDescent="0.2">
      <c r="B1937">
        <v>1936</v>
      </c>
      <c r="C1937" s="2" t="s">
        <v>28818</v>
      </c>
      <c r="D1937" s="2">
        <v>42912</v>
      </c>
      <c r="E1937" s="3">
        <v>11.839618055555601</v>
      </c>
      <c r="F1937">
        <v>1</v>
      </c>
      <c r="G1937" t="s">
        <v>5230</v>
      </c>
      <c r="H1937" s="9">
        <v>15</v>
      </c>
      <c r="I1937">
        <v>11001</v>
      </c>
      <c r="J1937">
        <v>11</v>
      </c>
      <c r="K1937" t="s">
        <v>609</v>
      </c>
      <c r="L1937" s="5" t="s">
        <v>14254</v>
      </c>
      <c r="M1937" s="6">
        <v>5</v>
      </c>
      <c r="N1937" s="7">
        <v>3</v>
      </c>
      <c r="O1937">
        <v>2016</v>
      </c>
      <c r="P1937">
        <v>5</v>
      </c>
      <c r="Q1937" s="8" t="s">
        <v>55</v>
      </c>
      <c r="R1937" s="7" t="s">
        <v>14255</v>
      </c>
      <c r="S1937" t="s">
        <v>172</v>
      </c>
      <c r="T1937" s="7" t="s">
        <v>7960</v>
      </c>
      <c r="U1937" t="str">
        <f t="shared" si="30"/>
        <v>52225975</v>
      </c>
      <c r="V1937" t="s">
        <v>94</v>
      </c>
      <c r="W1937" t="s">
        <v>14256</v>
      </c>
      <c r="X1937">
        <v>11001</v>
      </c>
      <c r="Y1937">
        <v>19</v>
      </c>
      <c r="Z1937">
        <v>5762396</v>
      </c>
      <c r="AA1937" t="s">
        <v>14257</v>
      </c>
      <c r="AB1937">
        <v>1</v>
      </c>
      <c r="AC1937">
        <v>11001000</v>
      </c>
      <c r="AD1937" t="s">
        <v>55</v>
      </c>
      <c r="AE1937" s="7">
        <v>79371274</v>
      </c>
      <c r="AF1937" t="s">
        <v>14258</v>
      </c>
      <c r="AG1937" t="s">
        <v>733</v>
      </c>
      <c r="AK1937" s="7" t="s">
        <v>334</v>
      </c>
      <c r="AL1937" t="s">
        <v>1392</v>
      </c>
      <c r="AM1937">
        <v>123456</v>
      </c>
      <c r="AN1937">
        <v>123</v>
      </c>
      <c r="AO1937">
        <v>1</v>
      </c>
      <c r="AP1937" s="7" t="s">
        <v>66</v>
      </c>
      <c r="AR1937" t="s">
        <v>9812</v>
      </c>
      <c r="AS1937" s="14">
        <v>1216</v>
      </c>
      <c r="AU1937" t="s">
        <v>55</v>
      </c>
      <c r="AV1937">
        <v>53075683</v>
      </c>
      <c r="AW1937" t="s">
        <v>6653</v>
      </c>
      <c r="AX1937" t="s">
        <v>697</v>
      </c>
      <c r="AY1937" t="s">
        <v>14259</v>
      </c>
      <c r="AZ1937">
        <v>4878940</v>
      </c>
    </row>
    <row r="1938" spans="2:52" x14ac:dyDescent="0.2">
      <c r="B1938">
        <v>1937</v>
      </c>
      <c r="C1938" s="2" t="s">
        <v>28819</v>
      </c>
      <c r="D1938" s="2">
        <v>42898</v>
      </c>
      <c r="E1938" s="3">
        <v>2.80125</v>
      </c>
      <c r="F1938">
        <v>1</v>
      </c>
      <c r="G1938" t="s">
        <v>14260</v>
      </c>
      <c r="H1938" s="9">
        <v>15</v>
      </c>
      <c r="I1938">
        <v>11001</v>
      </c>
      <c r="J1938">
        <v>11</v>
      </c>
      <c r="K1938" t="s">
        <v>2144</v>
      </c>
      <c r="L1938" s="5" t="s">
        <v>14261</v>
      </c>
      <c r="M1938" s="6">
        <v>9</v>
      </c>
      <c r="N1938" s="7">
        <v>4</v>
      </c>
      <c r="O1938">
        <v>2009</v>
      </c>
      <c r="P1938">
        <v>90</v>
      </c>
      <c r="Q1938" s="8" t="s">
        <v>55</v>
      </c>
      <c r="R1938" s="7" t="s">
        <v>14262</v>
      </c>
      <c r="S1938" t="s">
        <v>292</v>
      </c>
      <c r="T1938" s="7" t="s">
        <v>14263</v>
      </c>
      <c r="U1938" t="str">
        <f t="shared" si="30"/>
        <v>41692602</v>
      </c>
      <c r="V1938" t="s">
        <v>78</v>
      </c>
      <c r="W1938" t="s">
        <v>14264</v>
      </c>
      <c r="X1938">
        <v>11001</v>
      </c>
      <c r="Y1938">
        <v>30</v>
      </c>
      <c r="Z1938">
        <v>5399124</v>
      </c>
      <c r="AA1938" t="s">
        <v>14265</v>
      </c>
      <c r="AB1938">
        <v>1</v>
      </c>
      <c r="AC1938">
        <v>11001000</v>
      </c>
      <c r="AD1938" t="s">
        <v>55</v>
      </c>
      <c r="AE1938" s="7">
        <v>4941206</v>
      </c>
      <c r="AF1938" t="s">
        <v>1426</v>
      </c>
      <c r="AG1938" t="s">
        <v>4087</v>
      </c>
      <c r="AK1938" s="7" t="s">
        <v>316</v>
      </c>
      <c r="AL1938" t="s">
        <v>77</v>
      </c>
      <c r="AM1938">
        <v>123456</v>
      </c>
      <c r="AN1938">
        <v>123</v>
      </c>
      <c r="AP1938" s="7"/>
      <c r="AS1938" s="14" t="s">
        <v>26874</v>
      </c>
      <c r="AU1938" t="s">
        <v>55</v>
      </c>
      <c r="AV1938">
        <v>79152724</v>
      </c>
      <c r="AW1938" t="s">
        <v>285</v>
      </c>
      <c r="AX1938" t="s">
        <v>12605</v>
      </c>
      <c r="AY1938" t="s">
        <v>14266</v>
      </c>
      <c r="AZ1938">
        <v>4360916</v>
      </c>
    </row>
    <row r="1939" spans="2:52" x14ac:dyDescent="0.2">
      <c r="B1939">
        <v>1938</v>
      </c>
      <c r="C1939" s="2" t="s">
        <v>28820</v>
      </c>
      <c r="D1939" s="2">
        <v>42901</v>
      </c>
      <c r="E1939" s="3">
        <v>14.417974537037001</v>
      </c>
      <c r="F1939">
        <v>1</v>
      </c>
      <c r="G1939" t="s">
        <v>14267</v>
      </c>
      <c r="H1939" s="9">
        <v>15</v>
      </c>
      <c r="I1939">
        <v>11001</v>
      </c>
      <c r="J1939">
        <v>11</v>
      </c>
      <c r="K1939" t="s">
        <v>859</v>
      </c>
      <c r="L1939" s="5" t="s">
        <v>14268</v>
      </c>
      <c r="M1939" s="6">
        <v>6</v>
      </c>
      <c r="N1939" s="7">
        <v>3</v>
      </c>
      <c r="O1939">
        <v>2010</v>
      </c>
      <c r="P1939">
        <v>12</v>
      </c>
      <c r="Q1939" s="8" t="s">
        <v>55</v>
      </c>
      <c r="R1939" s="7" t="s">
        <v>14269</v>
      </c>
      <c r="S1939" t="s">
        <v>1583</v>
      </c>
      <c r="T1939" s="7" t="s">
        <v>190</v>
      </c>
      <c r="U1939" t="str">
        <f t="shared" si="30"/>
        <v>52966036</v>
      </c>
      <c r="V1939" t="s">
        <v>94</v>
      </c>
      <c r="W1939" t="s">
        <v>14270</v>
      </c>
      <c r="X1939">
        <v>11001</v>
      </c>
      <c r="Y1939">
        <v>19</v>
      </c>
      <c r="Z1939">
        <v>3526229</v>
      </c>
      <c r="AA1939" t="s">
        <v>14271</v>
      </c>
      <c r="AB1939">
        <v>1</v>
      </c>
      <c r="AC1939">
        <v>11001000</v>
      </c>
      <c r="AD1939" t="s">
        <v>81</v>
      </c>
      <c r="AH1939">
        <v>800001494</v>
      </c>
      <c r="AI1939" t="s">
        <v>14272</v>
      </c>
      <c r="AK1939" s="7" t="s">
        <v>4024</v>
      </c>
      <c r="AL1939" t="s">
        <v>1191</v>
      </c>
      <c r="AM1939">
        <v>123456</v>
      </c>
      <c r="AN1939">
        <v>123</v>
      </c>
      <c r="AP1939" s="7"/>
      <c r="AS1939" s="14" t="s">
        <v>26874</v>
      </c>
      <c r="AU1939" t="s">
        <v>55</v>
      </c>
      <c r="AV1939">
        <v>1031132885</v>
      </c>
      <c r="AW1939" t="s">
        <v>436</v>
      </c>
      <c r="AX1939" t="s">
        <v>1604</v>
      </c>
      <c r="AY1939" t="s">
        <v>14273</v>
      </c>
      <c r="AZ1939">
        <v>5231702</v>
      </c>
    </row>
    <row r="1940" spans="2:52" x14ac:dyDescent="0.2">
      <c r="B1940">
        <v>1939</v>
      </c>
      <c r="C1940" s="2" t="s">
        <v>28821</v>
      </c>
      <c r="D1940" s="2">
        <v>42891</v>
      </c>
      <c r="E1940" s="3">
        <v>1.72199074074074</v>
      </c>
      <c r="F1940">
        <v>1</v>
      </c>
      <c r="G1940" t="s">
        <v>14274</v>
      </c>
      <c r="H1940" s="9">
        <v>15</v>
      </c>
      <c r="I1940">
        <v>11001</v>
      </c>
      <c r="J1940">
        <v>11</v>
      </c>
      <c r="K1940" t="s">
        <v>402</v>
      </c>
      <c r="L1940" s="5" t="s">
        <v>14275</v>
      </c>
      <c r="M1940" s="6">
        <v>14</v>
      </c>
      <c r="N1940" s="7">
        <v>3</v>
      </c>
      <c r="O1940">
        <v>2010</v>
      </c>
      <c r="P1940">
        <v>3</v>
      </c>
      <c r="Q1940" s="8" t="s">
        <v>55</v>
      </c>
      <c r="R1940" s="7" t="s">
        <v>14276</v>
      </c>
      <c r="S1940" t="s">
        <v>5919</v>
      </c>
      <c r="T1940" s="7" t="s">
        <v>815</v>
      </c>
      <c r="U1940" t="str">
        <f t="shared" si="30"/>
        <v>19233798</v>
      </c>
      <c r="V1940" t="s">
        <v>94</v>
      </c>
      <c r="W1940" t="s">
        <v>14277</v>
      </c>
      <c r="X1940">
        <v>11001</v>
      </c>
      <c r="Y1940">
        <v>31</v>
      </c>
      <c r="Z1940">
        <v>6331562</v>
      </c>
      <c r="AA1940" t="s">
        <v>14278</v>
      </c>
      <c r="AB1940">
        <v>1</v>
      </c>
      <c r="AC1940">
        <v>11001000</v>
      </c>
      <c r="AD1940" t="s">
        <v>55</v>
      </c>
      <c r="AE1940" s="7">
        <v>23756123</v>
      </c>
      <c r="AF1940" t="s">
        <v>116</v>
      </c>
      <c r="AG1940" t="s">
        <v>126</v>
      </c>
      <c r="AK1940" s="7" t="s">
        <v>334</v>
      </c>
      <c r="AL1940" t="s">
        <v>240</v>
      </c>
      <c r="AM1940">
        <v>123456</v>
      </c>
      <c r="AN1940">
        <v>123</v>
      </c>
      <c r="AO1940">
        <v>2</v>
      </c>
      <c r="AP1940" s="7" t="s">
        <v>101</v>
      </c>
      <c r="AR1940" t="s">
        <v>3461</v>
      </c>
      <c r="AS1940" s="14">
        <v>1216</v>
      </c>
      <c r="AU1940" t="s">
        <v>55</v>
      </c>
      <c r="AV1940">
        <v>817442</v>
      </c>
      <c r="AW1940" t="s">
        <v>696</v>
      </c>
      <c r="AX1940" t="s">
        <v>69</v>
      </c>
      <c r="AY1940" t="s">
        <v>14279</v>
      </c>
      <c r="AZ1940">
        <v>3891295</v>
      </c>
    </row>
    <row r="1941" spans="2:52" x14ac:dyDescent="0.2">
      <c r="B1941">
        <v>1940</v>
      </c>
      <c r="C1941" s="2" t="s">
        <v>28822</v>
      </c>
      <c r="D1941" s="2">
        <v>42918</v>
      </c>
      <c r="E1941" s="3">
        <v>13.407581018518499</v>
      </c>
      <c r="F1941">
        <v>1</v>
      </c>
      <c r="G1941" t="s">
        <v>14280</v>
      </c>
      <c r="H1941" s="9">
        <v>15</v>
      </c>
      <c r="I1941">
        <v>11001</v>
      </c>
      <c r="J1941">
        <v>11</v>
      </c>
      <c r="K1941" t="s">
        <v>609</v>
      </c>
      <c r="L1941" s="5" t="s">
        <v>14281</v>
      </c>
      <c r="M1941" s="6">
        <v>12</v>
      </c>
      <c r="N1941" s="7">
        <v>3</v>
      </c>
      <c r="O1941">
        <v>1997</v>
      </c>
      <c r="P1941">
        <v>3</v>
      </c>
      <c r="Q1941" s="8" t="s">
        <v>55</v>
      </c>
      <c r="R1941" s="7" t="s">
        <v>14282</v>
      </c>
      <c r="S1941" t="s">
        <v>1845</v>
      </c>
      <c r="T1941" s="7" t="s">
        <v>544</v>
      </c>
      <c r="U1941" t="str">
        <f t="shared" si="30"/>
        <v>52259123</v>
      </c>
      <c r="V1941" t="s">
        <v>127</v>
      </c>
      <c r="W1941" t="s">
        <v>14283</v>
      </c>
      <c r="X1941">
        <v>11001</v>
      </c>
      <c r="Y1941">
        <v>31</v>
      </c>
      <c r="Z1941">
        <v>4726070</v>
      </c>
      <c r="AA1941" t="s">
        <v>14284</v>
      </c>
      <c r="AB1941">
        <v>1</v>
      </c>
      <c r="AC1941">
        <v>11001000</v>
      </c>
      <c r="AD1941" t="s">
        <v>55</v>
      </c>
      <c r="AE1941" s="7">
        <v>52427971</v>
      </c>
      <c r="AF1941" t="s">
        <v>4693</v>
      </c>
      <c r="AG1941" t="s">
        <v>14285</v>
      </c>
      <c r="AK1941" s="7" t="s">
        <v>1956</v>
      </c>
      <c r="AL1941" t="s">
        <v>2222</v>
      </c>
      <c r="AM1941">
        <v>123456</v>
      </c>
      <c r="AN1941">
        <v>123</v>
      </c>
      <c r="AO1941">
        <v>1</v>
      </c>
      <c r="AP1941" s="7" t="s">
        <v>66</v>
      </c>
      <c r="AR1941" t="s">
        <v>9812</v>
      </c>
      <c r="AS1941" s="14">
        <v>1213</v>
      </c>
      <c r="AU1941" t="s">
        <v>55</v>
      </c>
      <c r="AV1941">
        <v>51904919</v>
      </c>
      <c r="AW1941" t="s">
        <v>334</v>
      </c>
      <c r="AX1941" t="s">
        <v>11075</v>
      </c>
      <c r="AY1941" t="s">
        <v>14286</v>
      </c>
      <c r="AZ1941">
        <v>5938005</v>
      </c>
    </row>
    <row r="1942" spans="2:52" x14ac:dyDescent="0.2">
      <c r="B1942">
        <v>1941</v>
      </c>
      <c r="C1942" s="2" t="s">
        <v>28823</v>
      </c>
      <c r="D1942" s="2">
        <v>42886</v>
      </c>
      <c r="E1942" s="3">
        <v>13.599247685185199</v>
      </c>
      <c r="F1942">
        <v>1</v>
      </c>
      <c r="G1942" t="s">
        <v>14287</v>
      </c>
      <c r="H1942" s="9">
        <v>15</v>
      </c>
      <c r="I1942">
        <v>11001</v>
      </c>
      <c r="J1942">
        <v>11</v>
      </c>
      <c r="K1942" t="s">
        <v>1547</v>
      </c>
      <c r="L1942" s="5" t="s">
        <v>14288</v>
      </c>
      <c r="M1942" s="6">
        <v>3</v>
      </c>
      <c r="N1942" s="7">
        <v>3</v>
      </c>
      <c r="O1942">
        <v>2011</v>
      </c>
      <c r="P1942">
        <v>5</v>
      </c>
      <c r="Q1942" s="8" t="s">
        <v>55</v>
      </c>
      <c r="R1942" s="7" t="s">
        <v>14289</v>
      </c>
      <c r="S1942" t="s">
        <v>14290</v>
      </c>
      <c r="T1942" s="7" t="s">
        <v>5577</v>
      </c>
      <c r="U1942" t="str">
        <f t="shared" si="30"/>
        <v>53007263</v>
      </c>
      <c r="V1942" t="s">
        <v>94</v>
      </c>
      <c r="W1942" t="s">
        <v>14291</v>
      </c>
      <c r="X1942">
        <v>11001</v>
      </c>
      <c r="Y1942">
        <v>31</v>
      </c>
      <c r="Z1942">
        <v>2827386</v>
      </c>
      <c r="AA1942" t="s">
        <v>14292</v>
      </c>
      <c r="AB1942">
        <v>1</v>
      </c>
      <c r="AC1942">
        <v>11001000</v>
      </c>
      <c r="AD1942" t="s">
        <v>81</v>
      </c>
      <c r="AH1942">
        <v>9002383691</v>
      </c>
      <c r="AI1942" t="s">
        <v>14293</v>
      </c>
      <c r="AK1942" s="7" t="s">
        <v>133</v>
      </c>
      <c r="AL1942" t="s">
        <v>466</v>
      </c>
      <c r="AM1942">
        <v>123456</v>
      </c>
      <c r="AN1942">
        <v>123</v>
      </c>
      <c r="AP1942" s="7"/>
      <c r="AS1942" s="14" t="s">
        <v>26874</v>
      </c>
      <c r="AU1942" t="s">
        <v>55</v>
      </c>
      <c r="AV1942">
        <v>19386278</v>
      </c>
      <c r="AW1942" t="s">
        <v>64</v>
      </c>
      <c r="AX1942" t="s">
        <v>623</v>
      </c>
      <c r="AY1942" t="s">
        <v>14294</v>
      </c>
      <c r="AZ1942">
        <v>3702386</v>
      </c>
    </row>
    <row r="1943" spans="2:52" x14ac:dyDescent="0.2">
      <c r="B1943">
        <v>1942</v>
      </c>
      <c r="C1943" s="2" t="s">
        <v>28824</v>
      </c>
      <c r="D1943" s="2">
        <v>42871</v>
      </c>
      <c r="E1943" s="3">
        <v>13.8398611111111</v>
      </c>
      <c r="F1943">
        <v>1</v>
      </c>
      <c r="G1943" t="s">
        <v>12969</v>
      </c>
      <c r="H1943" s="9">
        <v>15</v>
      </c>
      <c r="I1943">
        <v>11001</v>
      </c>
      <c r="J1943">
        <v>11</v>
      </c>
      <c r="K1943" t="s">
        <v>2855</v>
      </c>
      <c r="L1943" s="5" t="s">
        <v>14295</v>
      </c>
      <c r="M1943" s="6">
        <v>7</v>
      </c>
      <c r="N1943" s="7">
        <v>4</v>
      </c>
      <c r="O1943">
        <v>2011</v>
      </c>
      <c r="P1943">
        <v>45</v>
      </c>
      <c r="Q1943" s="8" t="s">
        <v>55</v>
      </c>
      <c r="R1943" s="7" t="s">
        <v>14296</v>
      </c>
      <c r="S1943" t="s">
        <v>307</v>
      </c>
      <c r="T1943" s="7" t="s">
        <v>69</v>
      </c>
      <c r="U1943" t="str">
        <f t="shared" si="30"/>
        <v>7128436</v>
      </c>
      <c r="V1943" t="s">
        <v>59</v>
      </c>
      <c r="W1943" t="s">
        <v>14297</v>
      </c>
      <c r="X1943">
        <v>11001</v>
      </c>
      <c r="Y1943">
        <v>55</v>
      </c>
      <c r="Z1943">
        <v>6727443</v>
      </c>
      <c r="AA1943" t="s">
        <v>1856</v>
      </c>
      <c r="AB1943">
        <v>1</v>
      </c>
      <c r="AC1943">
        <v>11001000</v>
      </c>
      <c r="AD1943" t="s">
        <v>55</v>
      </c>
      <c r="AE1943" s="7">
        <v>80275243</v>
      </c>
      <c r="AF1943" t="s">
        <v>307</v>
      </c>
      <c r="AG1943" t="s">
        <v>63</v>
      </c>
      <c r="AK1943" s="7" t="s">
        <v>1076</v>
      </c>
      <c r="AL1943" t="s">
        <v>281</v>
      </c>
      <c r="AM1943">
        <v>123456</v>
      </c>
      <c r="AN1943">
        <v>123</v>
      </c>
      <c r="AP1943" s="7"/>
      <c r="AS1943" s="14" t="s">
        <v>26874</v>
      </c>
      <c r="AU1943" t="s">
        <v>55</v>
      </c>
      <c r="AV1943">
        <v>1057592918</v>
      </c>
      <c r="AW1943" t="s">
        <v>1048</v>
      </c>
      <c r="AX1943" t="s">
        <v>397</v>
      </c>
      <c r="AY1943" t="s">
        <v>14298</v>
      </c>
      <c r="AZ1943">
        <v>7228942</v>
      </c>
    </row>
    <row r="1944" spans="2:52" x14ac:dyDescent="0.2">
      <c r="B1944">
        <v>1943</v>
      </c>
      <c r="C1944" s="2" t="s">
        <v>28825</v>
      </c>
      <c r="D1944" s="2">
        <v>42889</v>
      </c>
      <c r="E1944" s="3">
        <v>12.5070023148148</v>
      </c>
      <c r="F1944">
        <v>1</v>
      </c>
      <c r="G1944" t="s">
        <v>6283</v>
      </c>
      <c r="H1944" s="9">
        <v>15</v>
      </c>
      <c r="I1944">
        <v>11001</v>
      </c>
      <c r="J1944">
        <v>11</v>
      </c>
      <c r="K1944" t="s">
        <v>73</v>
      </c>
      <c r="L1944" s="5" t="s">
        <v>14299</v>
      </c>
      <c r="M1944" s="6">
        <v>9</v>
      </c>
      <c r="N1944" s="7">
        <v>4</v>
      </c>
      <c r="O1944">
        <v>2001</v>
      </c>
      <c r="P1944">
        <v>90</v>
      </c>
      <c r="Q1944" s="8" t="s">
        <v>55</v>
      </c>
      <c r="R1944" s="7" t="s">
        <v>14300</v>
      </c>
      <c r="S1944" t="s">
        <v>7733</v>
      </c>
      <c r="T1944" s="7" t="s">
        <v>1540</v>
      </c>
      <c r="U1944" t="str">
        <f t="shared" si="30"/>
        <v>52327687</v>
      </c>
      <c r="V1944" t="s">
        <v>78</v>
      </c>
      <c r="W1944" t="s">
        <v>14301</v>
      </c>
      <c r="X1944">
        <v>11001</v>
      </c>
      <c r="Y1944">
        <v>54</v>
      </c>
      <c r="Z1944">
        <v>5189109</v>
      </c>
      <c r="AA1944" t="s">
        <v>14302</v>
      </c>
      <c r="AB1944">
        <v>1</v>
      </c>
      <c r="AC1944">
        <v>11001000</v>
      </c>
      <c r="AD1944" t="s">
        <v>81</v>
      </c>
      <c r="AH1944">
        <v>900293187</v>
      </c>
      <c r="AI1944" t="s">
        <v>14303</v>
      </c>
      <c r="AK1944" s="7" t="s">
        <v>172</v>
      </c>
      <c r="AL1944" t="s">
        <v>204</v>
      </c>
      <c r="AM1944">
        <v>123456</v>
      </c>
      <c r="AN1944">
        <v>123</v>
      </c>
      <c r="AP1944" s="7"/>
      <c r="AS1944" s="14" t="s">
        <v>26874</v>
      </c>
      <c r="AU1944" t="s">
        <v>55</v>
      </c>
      <c r="AV1944">
        <v>41772826</v>
      </c>
      <c r="AW1944" t="s">
        <v>687</v>
      </c>
      <c r="AX1944" t="s">
        <v>794</v>
      </c>
      <c r="AY1944" t="s">
        <v>14304</v>
      </c>
      <c r="AZ1944">
        <v>7482084</v>
      </c>
    </row>
    <row r="1945" spans="2:52" x14ac:dyDescent="0.2">
      <c r="B1945">
        <v>1944</v>
      </c>
      <c r="C1945" s="2" t="s">
        <v>28826</v>
      </c>
      <c r="D1945" s="2">
        <v>42923</v>
      </c>
      <c r="E1945" s="3">
        <v>8.0042361111111102</v>
      </c>
      <c r="F1945">
        <v>1</v>
      </c>
      <c r="G1945" t="s">
        <v>14305</v>
      </c>
      <c r="H1945" s="9">
        <v>15</v>
      </c>
      <c r="I1945">
        <v>11001</v>
      </c>
      <c r="J1945">
        <v>11</v>
      </c>
      <c r="K1945" t="s">
        <v>777</v>
      </c>
      <c r="L1945" s="5" t="s">
        <v>14306</v>
      </c>
      <c r="M1945" s="6">
        <v>5</v>
      </c>
      <c r="N1945" s="7">
        <v>3</v>
      </c>
      <c r="O1945">
        <v>2007</v>
      </c>
      <c r="P1945">
        <v>5</v>
      </c>
      <c r="Q1945" s="8" t="s">
        <v>55</v>
      </c>
      <c r="R1945" s="7" t="s">
        <v>14307</v>
      </c>
      <c r="S1945" t="s">
        <v>482</v>
      </c>
      <c r="T1945" s="7" t="s">
        <v>2674</v>
      </c>
      <c r="U1945" t="str">
        <f t="shared" si="30"/>
        <v>19479219</v>
      </c>
      <c r="V1945" t="s">
        <v>94</v>
      </c>
      <c r="W1945" t="s">
        <v>14308</v>
      </c>
      <c r="X1945">
        <v>11001</v>
      </c>
      <c r="Y1945">
        <v>40</v>
      </c>
      <c r="Z1945">
        <v>3938304</v>
      </c>
      <c r="AA1945" t="s">
        <v>12450</v>
      </c>
      <c r="AB1945">
        <v>1</v>
      </c>
      <c r="AC1945">
        <v>11001000</v>
      </c>
      <c r="AD1945" t="s">
        <v>81</v>
      </c>
      <c r="AH1945">
        <v>800196433</v>
      </c>
      <c r="AI1945" t="s">
        <v>14309</v>
      </c>
      <c r="AK1945" s="7" t="s">
        <v>408</v>
      </c>
      <c r="AL1945" t="s">
        <v>1093</v>
      </c>
      <c r="AM1945">
        <v>123456</v>
      </c>
      <c r="AN1945">
        <v>123</v>
      </c>
      <c r="AO1945">
        <v>2</v>
      </c>
      <c r="AP1945" s="7" t="s">
        <v>101</v>
      </c>
      <c r="AR1945" t="s">
        <v>3461</v>
      </c>
      <c r="AS1945" s="14">
        <v>1215</v>
      </c>
      <c r="AU1945" t="s">
        <v>55</v>
      </c>
      <c r="AV1945">
        <v>52518244</v>
      </c>
      <c r="AW1945" t="s">
        <v>14310</v>
      </c>
      <c r="AX1945" t="s">
        <v>286</v>
      </c>
      <c r="AY1945" t="s">
        <v>14311</v>
      </c>
      <c r="AZ1945">
        <v>4191749</v>
      </c>
    </row>
    <row r="1946" spans="2:52" x14ac:dyDescent="0.2">
      <c r="B1946">
        <v>1945</v>
      </c>
      <c r="C1946" s="2" t="s">
        <v>28827</v>
      </c>
      <c r="D1946" s="2">
        <v>42867</v>
      </c>
      <c r="E1946" s="3">
        <v>18.088518518518502</v>
      </c>
      <c r="F1946">
        <v>1</v>
      </c>
      <c r="G1946" t="s">
        <v>13461</v>
      </c>
      <c r="H1946" s="9">
        <v>15</v>
      </c>
      <c r="I1946">
        <v>11001</v>
      </c>
      <c r="J1946">
        <v>11</v>
      </c>
      <c r="K1946" t="s">
        <v>456</v>
      </c>
      <c r="L1946" s="5" t="s">
        <v>14312</v>
      </c>
      <c r="M1946" s="6">
        <v>5</v>
      </c>
      <c r="N1946" s="7">
        <v>3</v>
      </c>
      <c r="O1946">
        <v>2006</v>
      </c>
      <c r="P1946">
        <v>5</v>
      </c>
      <c r="Q1946" s="8" t="s">
        <v>55</v>
      </c>
      <c r="R1946" s="7" t="s">
        <v>14313</v>
      </c>
      <c r="S1946" t="s">
        <v>64</v>
      </c>
      <c r="T1946" s="7" t="s">
        <v>927</v>
      </c>
      <c r="U1946" t="str">
        <f t="shared" si="30"/>
        <v>91108079</v>
      </c>
      <c r="V1946" t="s">
        <v>94</v>
      </c>
      <c r="W1946" t="s">
        <v>14314</v>
      </c>
      <c r="X1946">
        <v>11001</v>
      </c>
      <c r="Y1946">
        <v>20</v>
      </c>
      <c r="Z1946">
        <v>4218113</v>
      </c>
      <c r="AA1946" t="s">
        <v>14315</v>
      </c>
      <c r="AB1946">
        <v>1</v>
      </c>
      <c r="AC1946">
        <v>11001000</v>
      </c>
      <c r="AD1946" t="s">
        <v>81</v>
      </c>
      <c r="AH1946">
        <v>900181710</v>
      </c>
      <c r="AI1946" t="s">
        <v>14316</v>
      </c>
      <c r="AK1946" s="7" t="s">
        <v>62</v>
      </c>
      <c r="AL1946" t="s">
        <v>1080</v>
      </c>
      <c r="AM1946">
        <v>123456</v>
      </c>
      <c r="AN1946">
        <v>123</v>
      </c>
      <c r="AP1946" s="7"/>
      <c r="AS1946" s="14" t="s">
        <v>26874</v>
      </c>
      <c r="AU1946" t="s">
        <v>55</v>
      </c>
      <c r="AV1946">
        <v>52318380</v>
      </c>
      <c r="AW1946" t="s">
        <v>1400</v>
      </c>
      <c r="AX1946" t="s">
        <v>3580</v>
      </c>
      <c r="AY1946" t="s">
        <v>14317</v>
      </c>
      <c r="AZ1946">
        <v>5851615</v>
      </c>
    </row>
    <row r="1947" spans="2:52" x14ac:dyDescent="0.2">
      <c r="B1947">
        <v>1946</v>
      </c>
      <c r="C1947" s="2" t="s">
        <v>28828</v>
      </c>
      <c r="D1947" s="2">
        <v>42870</v>
      </c>
      <c r="E1947" s="3">
        <v>20.319618055555601</v>
      </c>
      <c r="F1947">
        <v>2</v>
      </c>
      <c r="G1947" t="s">
        <v>11475</v>
      </c>
      <c r="H1947" s="9">
        <v>15</v>
      </c>
      <c r="I1947">
        <v>11001</v>
      </c>
      <c r="J1947">
        <v>11</v>
      </c>
      <c r="K1947" t="s">
        <v>1164</v>
      </c>
      <c r="L1947" s="5" t="s">
        <v>14318</v>
      </c>
      <c r="M1947" s="6">
        <v>4</v>
      </c>
      <c r="N1947" s="7">
        <v>3</v>
      </c>
      <c r="O1947">
        <v>2004</v>
      </c>
      <c r="P1947">
        <v>5</v>
      </c>
      <c r="Q1947" s="8" t="s">
        <v>55</v>
      </c>
      <c r="R1947" s="7" t="s">
        <v>14319</v>
      </c>
      <c r="S1947" t="s">
        <v>379</v>
      </c>
      <c r="T1947" s="7" t="s">
        <v>1378</v>
      </c>
      <c r="U1947" t="str">
        <f t="shared" si="30"/>
        <v>71657204</v>
      </c>
      <c r="V1947" t="s">
        <v>94</v>
      </c>
      <c r="W1947" t="s">
        <v>14320</v>
      </c>
      <c r="X1947">
        <v>11001</v>
      </c>
      <c r="Y1947">
        <v>50</v>
      </c>
      <c r="Z1947">
        <v>4513793</v>
      </c>
      <c r="AA1947" t="s">
        <v>14321</v>
      </c>
      <c r="AB1947">
        <v>1</v>
      </c>
      <c r="AC1947">
        <v>11001000</v>
      </c>
      <c r="AD1947" t="s">
        <v>81</v>
      </c>
      <c r="AH1947">
        <v>860059294</v>
      </c>
      <c r="AI1947" t="s">
        <v>4801</v>
      </c>
      <c r="AK1947" s="7" t="s">
        <v>2729</v>
      </c>
      <c r="AL1947" t="s">
        <v>4087</v>
      </c>
      <c r="AM1947">
        <v>123456</v>
      </c>
      <c r="AN1947">
        <v>123</v>
      </c>
      <c r="AO1947">
        <v>2</v>
      </c>
      <c r="AP1947" s="7" t="s">
        <v>101</v>
      </c>
      <c r="AR1947" t="s">
        <v>3461</v>
      </c>
      <c r="AS1947" s="14">
        <v>1215</v>
      </c>
      <c r="AU1947" t="s">
        <v>55</v>
      </c>
      <c r="AV1947">
        <v>80813079</v>
      </c>
      <c r="AW1947" t="s">
        <v>7760</v>
      </c>
      <c r="AX1947" t="s">
        <v>13882</v>
      </c>
      <c r="AY1947" t="s">
        <v>14322</v>
      </c>
      <c r="AZ1947">
        <v>5326938</v>
      </c>
    </row>
    <row r="1948" spans="2:52" x14ac:dyDescent="0.2">
      <c r="B1948">
        <v>1947</v>
      </c>
      <c r="C1948" s="2" t="s">
        <v>28829</v>
      </c>
      <c r="D1948" s="2">
        <v>42904</v>
      </c>
      <c r="E1948" s="3">
        <v>8.6442013888888898</v>
      </c>
      <c r="F1948">
        <v>2</v>
      </c>
      <c r="G1948" t="s">
        <v>14323</v>
      </c>
      <c r="H1948" s="9">
        <v>15</v>
      </c>
      <c r="I1948">
        <v>11001</v>
      </c>
      <c r="J1948">
        <v>11</v>
      </c>
      <c r="K1948" t="s">
        <v>1105</v>
      </c>
      <c r="L1948" s="5" t="s">
        <v>14324</v>
      </c>
      <c r="M1948" s="6">
        <v>5</v>
      </c>
      <c r="N1948" s="7">
        <v>3</v>
      </c>
      <c r="O1948">
        <v>2004</v>
      </c>
      <c r="P1948">
        <v>5</v>
      </c>
      <c r="Q1948" s="8" t="s">
        <v>55</v>
      </c>
      <c r="R1948" s="7" t="s">
        <v>14325</v>
      </c>
      <c r="S1948" t="s">
        <v>5320</v>
      </c>
      <c r="T1948" s="7" t="s">
        <v>2219</v>
      </c>
      <c r="U1948" t="str">
        <f t="shared" si="30"/>
        <v>80804237</v>
      </c>
      <c r="V1948" t="s">
        <v>94</v>
      </c>
      <c r="W1948" t="s">
        <v>14326</v>
      </c>
      <c r="X1948">
        <v>11001</v>
      </c>
      <c r="Y1948">
        <v>51</v>
      </c>
      <c r="Z1948">
        <v>2477723</v>
      </c>
      <c r="AA1948" t="s">
        <v>14327</v>
      </c>
      <c r="AB1948">
        <v>1</v>
      </c>
      <c r="AC1948">
        <v>11001000</v>
      </c>
      <c r="AD1948" t="s">
        <v>81</v>
      </c>
      <c r="AH1948">
        <v>8605033701</v>
      </c>
      <c r="AI1948" t="s">
        <v>14328</v>
      </c>
      <c r="AK1948" s="7" t="s">
        <v>629</v>
      </c>
      <c r="AL1948" t="s">
        <v>1570</v>
      </c>
      <c r="AM1948">
        <v>123456</v>
      </c>
      <c r="AN1948">
        <v>123</v>
      </c>
      <c r="AP1948" s="7"/>
      <c r="AS1948" s="14" t="s">
        <v>26874</v>
      </c>
      <c r="AU1948" t="s">
        <v>55</v>
      </c>
      <c r="AV1948">
        <v>52069466</v>
      </c>
      <c r="AW1948" t="s">
        <v>588</v>
      </c>
      <c r="AX1948" t="s">
        <v>14329</v>
      </c>
      <c r="AY1948" t="s">
        <v>14330</v>
      </c>
      <c r="AZ1948">
        <v>6881190</v>
      </c>
    </row>
    <row r="1949" spans="2:52" x14ac:dyDescent="0.2">
      <c r="B1949">
        <v>1948</v>
      </c>
      <c r="C1949" s="2" t="s">
        <v>28830</v>
      </c>
      <c r="D1949" s="2">
        <v>42910</v>
      </c>
      <c r="E1949" s="3">
        <v>14.223437499999999</v>
      </c>
      <c r="F1949">
        <v>2</v>
      </c>
      <c r="G1949" t="s">
        <v>14331</v>
      </c>
      <c r="H1949" s="9">
        <v>15</v>
      </c>
      <c r="I1949">
        <v>11001</v>
      </c>
      <c r="J1949">
        <v>11</v>
      </c>
      <c r="K1949" t="s">
        <v>1685</v>
      </c>
      <c r="L1949" s="5" t="s">
        <v>14332</v>
      </c>
      <c r="M1949" s="6">
        <v>9</v>
      </c>
      <c r="N1949" s="7">
        <v>4</v>
      </c>
      <c r="O1949">
        <v>2011</v>
      </c>
      <c r="P1949">
        <v>90</v>
      </c>
      <c r="Q1949" s="8" t="s">
        <v>55</v>
      </c>
      <c r="R1949" s="7" t="s">
        <v>14333</v>
      </c>
      <c r="S1949" t="s">
        <v>790</v>
      </c>
      <c r="T1949" s="7" t="s">
        <v>229</v>
      </c>
      <c r="U1949" t="str">
        <f t="shared" si="30"/>
        <v>1024509086</v>
      </c>
      <c r="V1949" t="s">
        <v>78</v>
      </c>
      <c r="W1949" t="s">
        <v>14334</v>
      </c>
      <c r="X1949">
        <v>11001</v>
      </c>
      <c r="Y1949">
        <v>54</v>
      </c>
      <c r="Z1949">
        <v>5673233</v>
      </c>
      <c r="AA1949" t="s">
        <v>14335</v>
      </c>
      <c r="AB1949">
        <v>1</v>
      </c>
      <c r="AC1949">
        <v>11001000</v>
      </c>
      <c r="AD1949" t="s">
        <v>81</v>
      </c>
      <c r="AH1949">
        <v>8600271360</v>
      </c>
      <c r="AI1949" t="s">
        <v>14336</v>
      </c>
      <c r="AK1949" s="7" t="s">
        <v>243</v>
      </c>
      <c r="AL1949" t="s">
        <v>4103</v>
      </c>
      <c r="AM1949">
        <v>123456</v>
      </c>
      <c r="AN1949">
        <v>123</v>
      </c>
      <c r="AP1949" s="7"/>
      <c r="AS1949" s="14" t="s">
        <v>26874</v>
      </c>
      <c r="AU1949" t="s">
        <v>55</v>
      </c>
      <c r="AV1949">
        <v>79820883</v>
      </c>
      <c r="AW1949" t="s">
        <v>2824</v>
      </c>
      <c r="AX1949" t="s">
        <v>63</v>
      </c>
      <c r="AY1949" t="s">
        <v>14337</v>
      </c>
      <c r="AZ1949">
        <v>5739369</v>
      </c>
    </row>
    <row r="1950" spans="2:52" x14ac:dyDescent="0.2">
      <c r="B1950">
        <v>1949</v>
      </c>
      <c r="C1950" s="2" t="s">
        <v>28831</v>
      </c>
      <c r="D1950" s="2">
        <v>42866</v>
      </c>
      <c r="E1950" s="3">
        <v>12.8432986111111</v>
      </c>
      <c r="F1950">
        <v>1</v>
      </c>
      <c r="G1950" t="s">
        <v>2224</v>
      </c>
      <c r="H1950" s="9">
        <v>15</v>
      </c>
      <c r="I1950">
        <v>11001</v>
      </c>
      <c r="J1950">
        <v>11</v>
      </c>
      <c r="K1950" t="s">
        <v>515</v>
      </c>
      <c r="L1950" s="5" t="s">
        <v>14338</v>
      </c>
      <c r="M1950" s="6">
        <v>5</v>
      </c>
      <c r="N1950" s="7">
        <v>3</v>
      </c>
      <c r="O1950">
        <v>2003</v>
      </c>
      <c r="P1950">
        <v>5</v>
      </c>
      <c r="Q1950" s="8" t="s">
        <v>55</v>
      </c>
      <c r="R1950" s="7" t="s">
        <v>14339</v>
      </c>
      <c r="S1950" t="s">
        <v>285</v>
      </c>
      <c r="T1950" s="7" t="s">
        <v>117</v>
      </c>
      <c r="U1950" t="str">
        <f t="shared" si="30"/>
        <v>80757236</v>
      </c>
      <c r="V1950" t="s">
        <v>94</v>
      </c>
      <c r="W1950" t="s">
        <v>14340</v>
      </c>
      <c r="X1950">
        <v>11001</v>
      </c>
      <c r="Y1950">
        <v>38</v>
      </c>
      <c r="Z1950">
        <v>3990950</v>
      </c>
      <c r="AA1950" t="s">
        <v>14341</v>
      </c>
      <c r="AB1950">
        <v>1</v>
      </c>
      <c r="AC1950">
        <v>11001000</v>
      </c>
      <c r="AD1950" t="s">
        <v>55</v>
      </c>
      <c r="AE1950" s="7">
        <v>51717370</v>
      </c>
      <c r="AF1950" t="s">
        <v>4693</v>
      </c>
      <c r="AG1950" t="s">
        <v>1873</v>
      </c>
      <c r="AK1950" s="7" t="s">
        <v>1289</v>
      </c>
      <c r="AL1950" t="s">
        <v>499</v>
      </c>
      <c r="AM1950">
        <v>123456</v>
      </c>
      <c r="AN1950">
        <v>123</v>
      </c>
      <c r="AP1950" s="7"/>
      <c r="AS1950" s="14" t="s">
        <v>26874</v>
      </c>
      <c r="AU1950" t="s">
        <v>55</v>
      </c>
      <c r="AV1950">
        <v>4095838</v>
      </c>
      <c r="AW1950" t="s">
        <v>64</v>
      </c>
      <c r="AX1950" t="s">
        <v>69</v>
      </c>
      <c r="AY1950" t="s">
        <v>14342</v>
      </c>
      <c r="AZ1950">
        <v>6989727</v>
      </c>
    </row>
    <row r="1951" spans="2:52" x14ac:dyDescent="0.2">
      <c r="B1951">
        <v>1950</v>
      </c>
      <c r="C1951" s="2" t="s">
        <v>28832</v>
      </c>
      <c r="D1951" s="2">
        <v>42880</v>
      </c>
      <c r="E1951" s="3">
        <v>22.5575694444444</v>
      </c>
      <c r="F1951">
        <v>1</v>
      </c>
      <c r="G1951" t="s">
        <v>14343</v>
      </c>
      <c r="H1951" s="9">
        <v>15</v>
      </c>
      <c r="I1951">
        <v>11001</v>
      </c>
      <c r="J1951">
        <v>11</v>
      </c>
      <c r="K1951" t="s">
        <v>1852</v>
      </c>
      <c r="L1951" s="5" t="s">
        <v>14344</v>
      </c>
      <c r="M1951" s="6">
        <v>9</v>
      </c>
      <c r="N1951" s="7">
        <v>4</v>
      </c>
      <c r="O1951">
        <v>2017</v>
      </c>
      <c r="P1951">
        <v>90</v>
      </c>
      <c r="Q1951" s="8" t="s">
        <v>55</v>
      </c>
      <c r="R1951" s="7" t="s">
        <v>14345</v>
      </c>
      <c r="S1951" t="s">
        <v>505</v>
      </c>
      <c r="T1951" s="7" t="s">
        <v>664</v>
      </c>
      <c r="U1951" t="str">
        <f t="shared" si="30"/>
        <v>17149619</v>
      </c>
      <c r="V1951" t="s">
        <v>78</v>
      </c>
      <c r="W1951" t="s">
        <v>14346</v>
      </c>
      <c r="X1951">
        <v>11001</v>
      </c>
      <c r="Y1951">
        <v>20</v>
      </c>
      <c r="Z1951">
        <v>5494290</v>
      </c>
      <c r="AA1951" t="s">
        <v>14347</v>
      </c>
      <c r="AB1951">
        <v>1</v>
      </c>
      <c r="AC1951">
        <v>11001000</v>
      </c>
      <c r="AD1951" t="s">
        <v>55</v>
      </c>
      <c r="AE1951" s="7">
        <v>4275137</v>
      </c>
      <c r="AF1951" t="s">
        <v>505</v>
      </c>
      <c r="AG1951" t="s">
        <v>337</v>
      </c>
      <c r="AK1951" s="7" t="s">
        <v>970</v>
      </c>
      <c r="AL1951" t="s">
        <v>4122</v>
      </c>
      <c r="AM1951">
        <v>123456</v>
      </c>
      <c r="AN1951">
        <v>123</v>
      </c>
      <c r="AP1951" s="7"/>
      <c r="AS1951" s="14" t="s">
        <v>26874</v>
      </c>
      <c r="AU1951" t="s">
        <v>55</v>
      </c>
      <c r="AV1951">
        <v>93450379</v>
      </c>
      <c r="AW1951" t="s">
        <v>64</v>
      </c>
      <c r="AX1951" t="s">
        <v>14348</v>
      </c>
      <c r="AY1951" t="s">
        <v>14349</v>
      </c>
      <c r="AZ1951">
        <v>4156883</v>
      </c>
    </row>
    <row r="1952" spans="2:52" x14ac:dyDescent="0.2">
      <c r="B1952">
        <v>1951</v>
      </c>
      <c r="C1952" s="2" t="s">
        <v>28833</v>
      </c>
      <c r="D1952" s="2">
        <v>42914</v>
      </c>
      <c r="E1952" s="3">
        <v>0.38973379629629601</v>
      </c>
      <c r="F1952">
        <v>1</v>
      </c>
      <c r="G1952" t="s">
        <v>6973</v>
      </c>
      <c r="H1952" s="9">
        <v>15</v>
      </c>
      <c r="I1952">
        <v>11001</v>
      </c>
      <c r="J1952">
        <v>11</v>
      </c>
      <c r="K1952" t="s">
        <v>180</v>
      </c>
      <c r="L1952" s="5" t="s">
        <v>14350</v>
      </c>
      <c r="M1952" s="6">
        <v>6</v>
      </c>
      <c r="N1952" s="7">
        <v>3</v>
      </c>
      <c r="O1952">
        <v>2013</v>
      </c>
      <c r="P1952">
        <v>12</v>
      </c>
      <c r="Q1952" s="8" t="s">
        <v>55</v>
      </c>
      <c r="R1952" s="7" t="s">
        <v>14351</v>
      </c>
      <c r="S1952" t="s">
        <v>307</v>
      </c>
      <c r="T1952" s="7" t="s">
        <v>448</v>
      </c>
      <c r="U1952" t="str">
        <f t="shared" si="30"/>
        <v>79314496</v>
      </c>
      <c r="V1952" t="s">
        <v>94</v>
      </c>
      <c r="W1952" t="s">
        <v>14352</v>
      </c>
      <c r="X1952">
        <v>11001</v>
      </c>
      <c r="Y1952">
        <v>27</v>
      </c>
      <c r="Z1952">
        <v>5477331</v>
      </c>
      <c r="AA1952" t="s">
        <v>4707</v>
      </c>
      <c r="AB1952">
        <v>1</v>
      </c>
      <c r="AC1952">
        <v>11001000</v>
      </c>
      <c r="AD1952" t="s">
        <v>55</v>
      </c>
      <c r="AE1952" s="7">
        <v>1010184483</v>
      </c>
      <c r="AF1952" t="s">
        <v>14353</v>
      </c>
      <c r="AG1952" t="s">
        <v>2248</v>
      </c>
      <c r="AK1952" s="7" t="s">
        <v>1460</v>
      </c>
      <c r="AL1952" t="s">
        <v>4131</v>
      </c>
      <c r="AM1952">
        <v>123456</v>
      </c>
      <c r="AN1952">
        <v>123</v>
      </c>
      <c r="AP1952" s="7"/>
      <c r="AS1952" s="14" t="s">
        <v>26874</v>
      </c>
      <c r="AU1952" t="s">
        <v>55</v>
      </c>
      <c r="AV1952">
        <v>7219363</v>
      </c>
      <c r="AW1952" t="s">
        <v>7219</v>
      </c>
      <c r="AX1952" t="s">
        <v>744</v>
      </c>
      <c r="AY1952" t="s">
        <v>14354</v>
      </c>
      <c r="AZ1952">
        <v>3377658</v>
      </c>
    </row>
    <row r="1953" spans="2:52" x14ac:dyDescent="0.2">
      <c r="B1953">
        <v>1952</v>
      </c>
      <c r="C1953" s="2" t="s">
        <v>28834</v>
      </c>
      <c r="D1953" s="2">
        <v>42879</v>
      </c>
      <c r="E1953" s="3">
        <v>5.8107175925925896</v>
      </c>
      <c r="F1953">
        <v>2</v>
      </c>
      <c r="G1953" t="s">
        <v>14355</v>
      </c>
      <c r="H1953" s="9">
        <v>15</v>
      </c>
      <c r="I1953">
        <v>11001</v>
      </c>
      <c r="J1953">
        <v>11</v>
      </c>
      <c r="K1953" t="s">
        <v>1526</v>
      </c>
      <c r="L1953" s="5" t="s">
        <v>14356</v>
      </c>
      <c r="M1953" s="6">
        <v>9</v>
      </c>
      <c r="N1953" s="7">
        <v>4</v>
      </c>
      <c r="O1953">
        <v>2005</v>
      </c>
      <c r="P1953">
        <v>90</v>
      </c>
      <c r="Q1953" s="8" t="s">
        <v>55</v>
      </c>
      <c r="R1953" s="7" t="s">
        <v>14357</v>
      </c>
      <c r="S1953" t="s">
        <v>1471</v>
      </c>
      <c r="T1953" s="7" t="s">
        <v>2090</v>
      </c>
      <c r="U1953" t="str">
        <f t="shared" si="30"/>
        <v>52912096</v>
      </c>
      <c r="V1953" t="s">
        <v>78</v>
      </c>
      <c r="W1953" t="s">
        <v>14358</v>
      </c>
      <c r="X1953">
        <v>11001</v>
      </c>
      <c r="Y1953">
        <v>29</v>
      </c>
      <c r="Z1953">
        <v>4841041</v>
      </c>
      <c r="AA1953" t="s">
        <v>14359</v>
      </c>
      <c r="AB1953">
        <v>1</v>
      </c>
      <c r="AC1953">
        <v>11001000</v>
      </c>
      <c r="AD1953" t="s">
        <v>81</v>
      </c>
      <c r="AH1953">
        <v>9003611406</v>
      </c>
      <c r="AI1953" t="s">
        <v>14360</v>
      </c>
      <c r="AK1953" s="7" t="s">
        <v>1964</v>
      </c>
      <c r="AL1953" t="s">
        <v>4139</v>
      </c>
      <c r="AM1953">
        <v>123456</v>
      </c>
      <c r="AN1953">
        <v>123</v>
      </c>
      <c r="AO1953">
        <v>2</v>
      </c>
      <c r="AP1953" s="7" t="s">
        <v>101</v>
      </c>
      <c r="AR1953" t="s">
        <v>3461</v>
      </c>
      <c r="AS1953" s="14">
        <v>1216</v>
      </c>
      <c r="AU1953" t="s">
        <v>55</v>
      </c>
      <c r="AV1953">
        <v>41517592</v>
      </c>
      <c r="AW1953" t="s">
        <v>415</v>
      </c>
      <c r="AX1953" t="s">
        <v>162</v>
      </c>
      <c r="AY1953" t="s">
        <v>14361</v>
      </c>
      <c r="AZ1953">
        <v>5642612</v>
      </c>
    </row>
    <row r="1954" spans="2:52" x14ac:dyDescent="0.2">
      <c r="B1954">
        <v>1953</v>
      </c>
      <c r="C1954" s="2" t="s">
        <v>28835</v>
      </c>
      <c r="D1954" s="2">
        <v>42872</v>
      </c>
      <c r="E1954" s="3">
        <v>18.971134259259301</v>
      </c>
      <c r="F1954">
        <v>2</v>
      </c>
      <c r="G1954" t="s">
        <v>14362</v>
      </c>
      <c r="H1954" s="9">
        <v>15</v>
      </c>
      <c r="I1954">
        <v>11001</v>
      </c>
      <c r="J1954">
        <v>11</v>
      </c>
      <c r="K1954" t="s">
        <v>2102</v>
      </c>
      <c r="L1954" s="5" t="s">
        <v>14363</v>
      </c>
      <c r="M1954" s="6">
        <v>14</v>
      </c>
      <c r="N1954" s="7">
        <v>3</v>
      </c>
      <c r="O1954">
        <v>1998</v>
      </c>
      <c r="P1954">
        <v>3</v>
      </c>
      <c r="Q1954" s="8" t="s">
        <v>55</v>
      </c>
      <c r="R1954" s="7" t="s">
        <v>14364</v>
      </c>
      <c r="S1954" t="s">
        <v>1002</v>
      </c>
      <c r="T1954" s="7" t="s">
        <v>1807</v>
      </c>
      <c r="U1954" t="str">
        <f t="shared" si="30"/>
        <v>80829396</v>
      </c>
      <c r="V1954" t="s">
        <v>94</v>
      </c>
      <c r="W1954" t="s">
        <v>14365</v>
      </c>
      <c r="X1954">
        <v>11001</v>
      </c>
      <c r="Y1954">
        <v>49</v>
      </c>
      <c r="Z1954">
        <v>6575906</v>
      </c>
      <c r="AA1954" t="s">
        <v>14366</v>
      </c>
      <c r="AB1954">
        <v>1</v>
      </c>
      <c r="AC1954">
        <v>11001000</v>
      </c>
      <c r="AD1954" t="s">
        <v>55</v>
      </c>
      <c r="AE1954" s="7">
        <v>40611587</v>
      </c>
      <c r="AF1954" t="s">
        <v>292</v>
      </c>
      <c r="AG1954" t="s">
        <v>612</v>
      </c>
      <c r="AK1954" s="7" t="s">
        <v>103</v>
      </c>
      <c r="AL1954" t="s">
        <v>4148</v>
      </c>
      <c r="AM1954">
        <v>123456</v>
      </c>
      <c r="AN1954">
        <v>123</v>
      </c>
      <c r="AP1954" s="7"/>
      <c r="AS1954" s="14" t="s">
        <v>26874</v>
      </c>
      <c r="AU1954" t="s">
        <v>55</v>
      </c>
      <c r="AV1954">
        <v>80724637</v>
      </c>
      <c r="AW1954" t="s">
        <v>463</v>
      </c>
      <c r="AX1954" t="s">
        <v>268</v>
      </c>
      <c r="AY1954" t="s">
        <v>14367</v>
      </c>
      <c r="AZ1954">
        <v>3603229</v>
      </c>
    </row>
    <row r="1955" spans="2:52" x14ac:dyDescent="0.2">
      <c r="B1955">
        <v>1954</v>
      </c>
      <c r="C1955" s="2" t="s">
        <v>28836</v>
      </c>
      <c r="D1955" s="2">
        <v>42867</v>
      </c>
      <c r="E1955" s="3">
        <v>18.629826388888901</v>
      </c>
      <c r="F1955">
        <v>1</v>
      </c>
      <c r="G1955" t="s">
        <v>6952</v>
      </c>
      <c r="H1955" s="9">
        <v>15</v>
      </c>
      <c r="I1955">
        <v>11001</v>
      </c>
      <c r="J1955">
        <v>11</v>
      </c>
      <c r="K1955" t="s">
        <v>656</v>
      </c>
      <c r="L1955" s="5" t="s">
        <v>14368</v>
      </c>
      <c r="M1955" s="6">
        <v>7</v>
      </c>
      <c r="N1955" s="7">
        <v>4</v>
      </c>
      <c r="O1955">
        <v>2015</v>
      </c>
      <c r="P1955">
        <v>45</v>
      </c>
      <c r="Q1955" s="8" t="s">
        <v>55</v>
      </c>
      <c r="R1955" s="7" t="s">
        <v>14369</v>
      </c>
      <c r="S1955" t="s">
        <v>68</v>
      </c>
      <c r="T1955" s="7" t="s">
        <v>2390</v>
      </c>
      <c r="U1955" t="str">
        <f t="shared" si="30"/>
        <v>52242592</v>
      </c>
      <c r="V1955" t="s">
        <v>59</v>
      </c>
      <c r="W1955" t="s">
        <v>14370</v>
      </c>
      <c r="X1955">
        <v>11001</v>
      </c>
      <c r="Y1955">
        <v>60</v>
      </c>
      <c r="Z1955">
        <v>3798838</v>
      </c>
      <c r="AA1955" t="s">
        <v>14371</v>
      </c>
      <c r="AB1955">
        <v>1</v>
      </c>
      <c r="AC1955">
        <v>11001000</v>
      </c>
      <c r="AD1955" t="s">
        <v>81</v>
      </c>
      <c r="AH1955">
        <v>860063124</v>
      </c>
      <c r="AI1955" t="s">
        <v>14372</v>
      </c>
      <c r="AK1955" s="7" t="s">
        <v>4050</v>
      </c>
      <c r="AL1955" t="s">
        <v>2883</v>
      </c>
      <c r="AM1955">
        <v>123456</v>
      </c>
      <c r="AN1955">
        <v>123</v>
      </c>
      <c r="AP1955" s="7"/>
      <c r="AS1955" s="14" t="s">
        <v>26874</v>
      </c>
      <c r="AU1955" t="s">
        <v>55</v>
      </c>
      <c r="AV1955">
        <v>35197288</v>
      </c>
      <c r="AW1955" t="s">
        <v>14373</v>
      </c>
      <c r="AX1955" t="s">
        <v>4021</v>
      </c>
      <c r="AY1955" t="s">
        <v>14374</v>
      </c>
      <c r="AZ1955">
        <v>3579088</v>
      </c>
    </row>
    <row r="1956" spans="2:52" x14ac:dyDescent="0.2">
      <c r="B1956">
        <v>1955</v>
      </c>
      <c r="C1956" s="2" t="s">
        <v>28837</v>
      </c>
      <c r="D1956" s="2">
        <v>42875</v>
      </c>
      <c r="E1956" s="3">
        <v>8.5604050925925907</v>
      </c>
      <c r="F1956">
        <v>2</v>
      </c>
      <c r="G1956" t="s">
        <v>1482</v>
      </c>
      <c r="H1956" s="9">
        <v>15</v>
      </c>
      <c r="I1956">
        <v>11001</v>
      </c>
      <c r="J1956">
        <v>11</v>
      </c>
      <c r="K1956" t="s">
        <v>1615</v>
      </c>
      <c r="L1956" s="5" t="s">
        <v>14375</v>
      </c>
      <c r="M1956" s="6">
        <v>14</v>
      </c>
      <c r="N1956" s="7">
        <v>3</v>
      </c>
      <c r="O1956">
        <v>1999</v>
      </c>
      <c r="P1956">
        <v>3</v>
      </c>
      <c r="Q1956" s="8" t="s">
        <v>55</v>
      </c>
      <c r="R1956" s="7" t="s">
        <v>14376</v>
      </c>
      <c r="S1956" t="s">
        <v>68</v>
      </c>
      <c r="T1956" s="7" t="s">
        <v>1848</v>
      </c>
      <c r="U1956" t="str">
        <f t="shared" si="30"/>
        <v>52764400</v>
      </c>
      <c r="V1956" t="s">
        <v>94</v>
      </c>
      <c r="W1956" t="s">
        <v>14377</v>
      </c>
      <c r="X1956">
        <v>11001</v>
      </c>
      <c r="Y1956">
        <v>23</v>
      </c>
      <c r="Z1956">
        <v>2325172</v>
      </c>
      <c r="AA1956" t="s">
        <v>14378</v>
      </c>
      <c r="AB1956">
        <v>1</v>
      </c>
      <c r="AC1956">
        <v>11001000</v>
      </c>
      <c r="AD1956" t="s">
        <v>2338</v>
      </c>
      <c r="AE1956" s="7">
        <v>290674</v>
      </c>
      <c r="AF1956" t="s">
        <v>14379</v>
      </c>
      <c r="AG1956" t="s">
        <v>14380</v>
      </c>
      <c r="AK1956" s="7" t="s">
        <v>475</v>
      </c>
      <c r="AL1956" t="s">
        <v>1584</v>
      </c>
      <c r="AM1956">
        <v>123456</v>
      </c>
      <c r="AN1956">
        <v>123</v>
      </c>
      <c r="AP1956" s="7"/>
      <c r="AS1956" s="14" t="s">
        <v>26874</v>
      </c>
      <c r="AU1956" t="s">
        <v>55</v>
      </c>
      <c r="AV1956">
        <v>79246672</v>
      </c>
      <c r="AW1956" t="s">
        <v>64</v>
      </c>
      <c r="AX1956" t="s">
        <v>448</v>
      </c>
      <c r="AY1956" t="s">
        <v>14381</v>
      </c>
      <c r="AZ1956">
        <v>7436768</v>
      </c>
    </row>
    <row r="1957" spans="2:52" x14ac:dyDescent="0.2">
      <c r="B1957">
        <v>1956</v>
      </c>
      <c r="C1957" s="2" t="s">
        <v>28838</v>
      </c>
      <c r="D1957" s="2">
        <v>42919</v>
      </c>
      <c r="E1957" s="3">
        <v>19.674525462963</v>
      </c>
      <c r="F1957">
        <v>2</v>
      </c>
      <c r="G1957" t="s">
        <v>14382</v>
      </c>
      <c r="H1957" s="9">
        <v>15</v>
      </c>
      <c r="I1957">
        <v>11001</v>
      </c>
      <c r="J1957">
        <v>11</v>
      </c>
      <c r="K1957" t="s">
        <v>2102</v>
      </c>
      <c r="L1957" s="5" t="s">
        <v>14383</v>
      </c>
      <c r="M1957" s="6">
        <v>4</v>
      </c>
      <c r="N1957" s="7">
        <v>3</v>
      </c>
      <c r="O1957">
        <v>1997</v>
      </c>
      <c r="P1957">
        <v>5</v>
      </c>
      <c r="Q1957" s="8" t="s">
        <v>55</v>
      </c>
      <c r="R1957" s="7" t="s">
        <v>14384</v>
      </c>
      <c r="S1957" t="s">
        <v>103</v>
      </c>
      <c r="T1957" s="7" t="s">
        <v>14385</v>
      </c>
      <c r="U1957" t="str">
        <f t="shared" si="30"/>
        <v>79398782</v>
      </c>
      <c r="V1957" t="s">
        <v>94</v>
      </c>
      <c r="W1957" t="s">
        <v>14386</v>
      </c>
      <c r="X1957">
        <v>11001</v>
      </c>
      <c r="Y1957">
        <v>49</v>
      </c>
      <c r="Z1957">
        <v>2453815</v>
      </c>
      <c r="AA1957" t="s">
        <v>14387</v>
      </c>
      <c r="AB1957">
        <v>1</v>
      </c>
      <c r="AC1957">
        <v>11001000</v>
      </c>
      <c r="AD1957" t="s">
        <v>55</v>
      </c>
      <c r="AE1957" s="7">
        <v>1032407437</v>
      </c>
      <c r="AF1957" t="s">
        <v>103</v>
      </c>
      <c r="AG1957" t="s">
        <v>2019</v>
      </c>
      <c r="AK1957" s="7" t="s">
        <v>4169</v>
      </c>
      <c r="AL1957" t="s">
        <v>4170</v>
      </c>
      <c r="AM1957">
        <v>123456</v>
      </c>
      <c r="AN1957">
        <v>123</v>
      </c>
      <c r="AP1957" s="7"/>
      <c r="AS1957" s="14" t="s">
        <v>26874</v>
      </c>
      <c r="AU1957" t="s">
        <v>55</v>
      </c>
      <c r="AV1957">
        <v>80878040</v>
      </c>
      <c r="AW1957" t="s">
        <v>285</v>
      </c>
      <c r="AX1957" t="s">
        <v>14388</v>
      </c>
      <c r="AY1957" t="s">
        <v>14389</v>
      </c>
      <c r="AZ1957">
        <v>4288221</v>
      </c>
    </row>
    <row r="1958" spans="2:52" x14ac:dyDescent="0.2">
      <c r="B1958">
        <v>1957</v>
      </c>
      <c r="C1958" s="2" t="s">
        <v>28839</v>
      </c>
      <c r="D1958" s="2">
        <v>42901</v>
      </c>
      <c r="E1958" s="3">
        <v>16.262754629629601</v>
      </c>
      <c r="F1958">
        <v>2</v>
      </c>
      <c r="G1958" t="s">
        <v>14390</v>
      </c>
      <c r="H1958" s="9">
        <v>15</v>
      </c>
      <c r="I1958">
        <v>11001</v>
      </c>
      <c r="J1958">
        <v>11</v>
      </c>
      <c r="K1958" t="s">
        <v>1096</v>
      </c>
      <c r="L1958" s="5" t="s">
        <v>14391</v>
      </c>
      <c r="M1958" s="6">
        <v>5</v>
      </c>
      <c r="N1958" s="7">
        <v>3</v>
      </c>
      <c r="O1958">
        <v>2016</v>
      </c>
      <c r="P1958">
        <v>5</v>
      </c>
      <c r="Q1958" s="8" t="s">
        <v>55</v>
      </c>
      <c r="R1958" s="7" t="s">
        <v>14392</v>
      </c>
      <c r="S1958" t="s">
        <v>627</v>
      </c>
      <c r="T1958" s="7" t="s">
        <v>509</v>
      </c>
      <c r="U1958" t="str">
        <f t="shared" si="30"/>
        <v>1055272803</v>
      </c>
      <c r="V1958" t="s">
        <v>94</v>
      </c>
      <c r="W1958" t="s">
        <v>14393</v>
      </c>
      <c r="X1958">
        <v>11001</v>
      </c>
      <c r="Y1958">
        <v>43</v>
      </c>
      <c r="Z1958">
        <v>2788871</v>
      </c>
      <c r="AA1958" t="s">
        <v>14394</v>
      </c>
      <c r="AB1958">
        <v>1</v>
      </c>
      <c r="AC1958">
        <v>11001000</v>
      </c>
      <c r="AD1958" t="s">
        <v>81</v>
      </c>
      <c r="AH1958">
        <v>800055116</v>
      </c>
      <c r="AI1958" t="s">
        <v>14395</v>
      </c>
      <c r="AK1958" s="7" t="s">
        <v>359</v>
      </c>
      <c r="AL1958" t="s">
        <v>1288</v>
      </c>
      <c r="AM1958">
        <v>123456</v>
      </c>
      <c r="AN1958">
        <v>123</v>
      </c>
      <c r="AO1958">
        <v>2</v>
      </c>
      <c r="AP1958" s="7" t="s">
        <v>101</v>
      </c>
      <c r="AR1958" t="s">
        <v>3461</v>
      </c>
      <c r="AS1958" s="14">
        <v>1213</v>
      </c>
      <c r="AU1958" t="s">
        <v>55</v>
      </c>
      <c r="AV1958">
        <v>19406994</v>
      </c>
      <c r="AW1958" t="s">
        <v>321</v>
      </c>
      <c r="AX1958" t="s">
        <v>84</v>
      </c>
      <c r="AY1958" t="s">
        <v>14396</v>
      </c>
      <c r="AZ1958">
        <v>6841393</v>
      </c>
    </row>
    <row r="1959" spans="2:52" x14ac:dyDescent="0.2">
      <c r="B1959">
        <v>1958</v>
      </c>
      <c r="C1959" s="2" t="s">
        <v>28840</v>
      </c>
      <c r="D1959" s="2">
        <v>42913</v>
      </c>
      <c r="E1959" s="3">
        <v>19.2852314814815</v>
      </c>
      <c r="F1959">
        <v>2</v>
      </c>
      <c r="G1959" t="s">
        <v>3857</v>
      </c>
      <c r="H1959" s="9">
        <v>15</v>
      </c>
      <c r="I1959">
        <v>11001</v>
      </c>
      <c r="J1959">
        <v>11</v>
      </c>
      <c r="K1959" t="s">
        <v>1096</v>
      </c>
      <c r="L1959" s="5" t="s">
        <v>14397</v>
      </c>
      <c r="M1959" s="6">
        <v>4</v>
      </c>
      <c r="N1959" s="7">
        <v>3</v>
      </c>
      <c r="O1959">
        <v>2004</v>
      </c>
      <c r="P1959">
        <v>5</v>
      </c>
      <c r="Q1959" s="8" t="s">
        <v>55</v>
      </c>
      <c r="R1959" s="7" t="s">
        <v>14398</v>
      </c>
      <c r="S1959" t="s">
        <v>1460</v>
      </c>
      <c r="T1959" s="7" t="s">
        <v>5899</v>
      </c>
      <c r="U1959" t="str">
        <f t="shared" si="30"/>
        <v>1031148850</v>
      </c>
      <c r="V1959" t="s">
        <v>94</v>
      </c>
      <c r="W1959" t="s">
        <v>14399</v>
      </c>
      <c r="X1959">
        <v>11001</v>
      </c>
      <c r="Y1959">
        <v>46</v>
      </c>
      <c r="Z1959">
        <v>6501541</v>
      </c>
      <c r="AA1959" t="s">
        <v>14400</v>
      </c>
      <c r="AB1959">
        <v>1</v>
      </c>
      <c r="AC1959">
        <v>11001000</v>
      </c>
      <c r="AD1959" t="s">
        <v>55</v>
      </c>
      <c r="AE1959" s="7">
        <v>35198049</v>
      </c>
      <c r="AF1959" t="s">
        <v>1522</v>
      </c>
      <c r="AG1959" t="s">
        <v>2019</v>
      </c>
      <c r="AK1959" s="7" t="s">
        <v>970</v>
      </c>
      <c r="AL1959" t="s">
        <v>1237</v>
      </c>
      <c r="AM1959">
        <v>123456</v>
      </c>
      <c r="AN1959">
        <v>123</v>
      </c>
      <c r="AO1959">
        <v>2</v>
      </c>
      <c r="AP1959" s="7" t="s">
        <v>101</v>
      </c>
      <c r="AR1959" t="s">
        <v>3461</v>
      </c>
      <c r="AS1959" s="14">
        <v>1215</v>
      </c>
      <c r="AU1959" t="s">
        <v>55</v>
      </c>
      <c r="AV1959">
        <v>79592225</v>
      </c>
      <c r="AW1959" t="s">
        <v>11765</v>
      </c>
      <c r="AX1959" t="s">
        <v>448</v>
      </c>
      <c r="AY1959" t="s">
        <v>14401</v>
      </c>
      <c r="AZ1959">
        <v>6924967</v>
      </c>
    </row>
    <row r="1960" spans="2:52" x14ac:dyDescent="0.2">
      <c r="B1960">
        <v>1959</v>
      </c>
      <c r="C1960" s="2" t="s">
        <v>28841</v>
      </c>
      <c r="D1960" s="2">
        <v>42917</v>
      </c>
      <c r="E1960" s="3">
        <v>12.5792708333333</v>
      </c>
      <c r="F1960">
        <v>1</v>
      </c>
      <c r="G1960" t="s">
        <v>7943</v>
      </c>
      <c r="H1960" s="9">
        <v>15</v>
      </c>
      <c r="I1960">
        <v>11001</v>
      </c>
      <c r="J1960">
        <v>11</v>
      </c>
      <c r="K1960" t="s">
        <v>376</v>
      </c>
      <c r="L1960" s="5" t="s">
        <v>14402</v>
      </c>
      <c r="M1960" s="6">
        <v>6</v>
      </c>
      <c r="N1960" s="7">
        <v>3</v>
      </c>
      <c r="O1960">
        <v>2011</v>
      </c>
      <c r="P1960">
        <v>12</v>
      </c>
      <c r="Q1960" s="8" t="s">
        <v>55</v>
      </c>
      <c r="R1960" s="7" t="s">
        <v>14403</v>
      </c>
      <c r="S1960" t="s">
        <v>14404</v>
      </c>
      <c r="T1960" s="7" t="s">
        <v>1785</v>
      </c>
      <c r="U1960" t="str">
        <f t="shared" si="30"/>
        <v>79800429</v>
      </c>
      <c r="V1960" t="s">
        <v>94</v>
      </c>
      <c r="W1960" t="s">
        <v>14405</v>
      </c>
      <c r="X1960">
        <v>11001</v>
      </c>
      <c r="Y1960">
        <v>38</v>
      </c>
      <c r="Z1960">
        <v>6163215</v>
      </c>
      <c r="AA1960" t="s">
        <v>14406</v>
      </c>
      <c r="AB1960">
        <v>1</v>
      </c>
      <c r="AC1960">
        <v>11001000</v>
      </c>
      <c r="AD1960" t="s">
        <v>55</v>
      </c>
      <c r="AE1960" s="7">
        <v>79685508</v>
      </c>
      <c r="AF1960" t="s">
        <v>1460</v>
      </c>
      <c r="AG1960" t="s">
        <v>204</v>
      </c>
      <c r="AK1960" s="7" t="s">
        <v>307</v>
      </c>
      <c r="AL1960" t="s">
        <v>2787</v>
      </c>
      <c r="AM1960">
        <v>123456</v>
      </c>
      <c r="AN1960">
        <v>123</v>
      </c>
      <c r="AP1960" s="7"/>
      <c r="AS1960" s="14" t="s">
        <v>26874</v>
      </c>
      <c r="AU1960" t="s">
        <v>55</v>
      </c>
      <c r="AV1960">
        <v>79327076</v>
      </c>
      <c r="AW1960" t="s">
        <v>599</v>
      </c>
      <c r="AX1960" t="s">
        <v>6879</v>
      </c>
      <c r="AY1960" t="s">
        <v>14407</v>
      </c>
      <c r="AZ1960">
        <v>6032463</v>
      </c>
    </row>
    <row r="1961" spans="2:52" x14ac:dyDescent="0.2">
      <c r="B1961">
        <v>1960</v>
      </c>
      <c r="C1961" s="2" t="s">
        <v>28842</v>
      </c>
      <c r="D1961" s="2">
        <v>42886</v>
      </c>
      <c r="E1961" s="3">
        <v>11.9502893518519</v>
      </c>
      <c r="F1961">
        <v>2</v>
      </c>
      <c r="G1961" t="s">
        <v>14408</v>
      </c>
      <c r="H1961" s="9">
        <v>15</v>
      </c>
      <c r="I1961">
        <v>11001</v>
      </c>
      <c r="J1961">
        <v>11</v>
      </c>
      <c r="K1961" t="s">
        <v>365</v>
      </c>
      <c r="L1961" s="5" t="s">
        <v>14409</v>
      </c>
      <c r="M1961" s="6">
        <v>9</v>
      </c>
      <c r="N1961" s="7">
        <v>4</v>
      </c>
      <c r="O1961">
        <v>2005</v>
      </c>
      <c r="P1961">
        <v>90</v>
      </c>
      <c r="Q1961" s="8" t="s">
        <v>55</v>
      </c>
      <c r="R1961" s="7" t="s">
        <v>14410</v>
      </c>
      <c r="S1961" t="s">
        <v>4226</v>
      </c>
      <c r="T1961" s="7" t="s">
        <v>244</v>
      </c>
      <c r="U1961" t="str">
        <f t="shared" si="30"/>
        <v>1128438727</v>
      </c>
      <c r="V1961" t="s">
        <v>78</v>
      </c>
      <c r="W1961" t="s">
        <v>14411</v>
      </c>
      <c r="X1961">
        <v>11001</v>
      </c>
      <c r="Y1961">
        <v>58</v>
      </c>
      <c r="Z1961">
        <v>2111805</v>
      </c>
      <c r="AA1961" t="s">
        <v>14412</v>
      </c>
      <c r="AB1961">
        <v>1</v>
      </c>
      <c r="AC1961">
        <v>11001000</v>
      </c>
      <c r="AD1961" t="s">
        <v>55</v>
      </c>
      <c r="AE1961" s="7">
        <v>79702264</v>
      </c>
      <c r="AF1961" t="s">
        <v>5919</v>
      </c>
      <c r="AG1961" t="s">
        <v>640</v>
      </c>
      <c r="AK1961" s="7" t="s">
        <v>505</v>
      </c>
      <c r="AL1961" t="s">
        <v>2010</v>
      </c>
      <c r="AM1961">
        <v>123456</v>
      </c>
      <c r="AN1961">
        <v>123</v>
      </c>
      <c r="AP1961" s="7"/>
      <c r="AS1961" s="14" t="s">
        <v>26874</v>
      </c>
      <c r="AU1961" t="s">
        <v>55</v>
      </c>
      <c r="AV1961">
        <v>52537326</v>
      </c>
      <c r="AW1961" t="s">
        <v>116</v>
      </c>
      <c r="AX1961" t="s">
        <v>63</v>
      </c>
      <c r="AY1961" t="s">
        <v>14413</v>
      </c>
      <c r="AZ1961">
        <v>6220394</v>
      </c>
    </row>
    <row r="1962" spans="2:52" x14ac:dyDescent="0.2">
      <c r="B1962">
        <v>1961</v>
      </c>
      <c r="C1962" s="2" t="s">
        <v>28843</v>
      </c>
      <c r="D1962" s="2">
        <v>42901</v>
      </c>
      <c r="E1962" s="3">
        <v>10.9926041666667</v>
      </c>
      <c r="F1962">
        <v>2</v>
      </c>
      <c r="G1962" t="s">
        <v>9232</v>
      </c>
      <c r="H1962" s="9">
        <v>15</v>
      </c>
      <c r="I1962">
        <v>11001</v>
      </c>
      <c r="J1962">
        <v>11</v>
      </c>
      <c r="K1962" t="s">
        <v>1781</v>
      </c>
      <c r="L1962" s="5" t="s">
        <v>14414</v>
      </c>
      <c r="M1962" s="6">
        <v>5</v>
      </c>
      <c r="N1962" s="7">
        <v>3</v>
      </c>
      <c r="O1962">
        <v>2013</v>
      </c>
      <c r="P1962">
        <v>5</v>
      </c>
      <c r="Q1962" s="8" t="s">
        <v>55</v>
      </c>
      <c r="R1962" s="7" t="s">
        <v>14415</v>
      </c>
      <c r="S1962" t="s">
        <v>2529</v>
      </c>
      <c r="T1962" s="7" t="s">
        <v>10310</v>
      </c>
      <c r="U1962" t="str">
        <f t="shared" si="30"/>
        <v>20501274</v>
      </c>
      <c r="V1962" t="s">
        <v>94</v>
      </c>
      <c r="W1962" t="s">
        <v>14416</v>
      </c>
      <c r="X1962">
        <v>11001</v>
      </c>
      <c r="Y1962">
        <v>22</v>
      </c>
      <c r="Z1962">
        <v>6378377</v>
      </c>
      <c r="AA1962" t="s">
        <v>14417</v>
      </c>
      <c r="AB1962">
        <v>1</v>
      </c>
      <c r="AC1962">
        <v>11001000</v>
      </c>
      <c r="AD1962" t="s">
        <v>81</v>
      </c>
      <c r="AH1962">
        <v>8001836701</v>
      </c>
      <c r="AI1962" t="s">
        <v>14418</v>
      </c>
      <c r="AK1962" s="7" t="s">
        <v>4208</v>
      </c>
      <c r="AL1962" t="s">
        <v>1023</v>
      </c>
      <c r="AM1962">
        <v>123456</v>
      </c>
      <c r="AN1962">
        <v>123</v>
      </c>
      <c r="AP1962" s="7"/>
      <c r="AS1962" s="14" t="s">
        <v>26874</v>
      </c>
      <c r="AU1962" t="s">
        <v>55</v>
      </c>
      <c r="AV1962">
        <v>11311850</v>
      </c>
      <c r="AW1962" t="s">
        <v>7317</v>
      </c>
      <c r="AX1962" t="s">
        <v>499</v>
      </c>
      <c r="AY1962" t="s">
        <v>14419</v>
      </c>
      <c r="AZ1962">
        <v>3294571</v>
      </c>
    </row>
    <row r="1963" spans="2:52" x14ac:dyDescent="0.2">
      <c r="B1963">
        <v>1962</v>
      </c>
      <c r="C1963" s="2" t="s">
        <v>28844</v>
      </c>
      <c r="D1963" s="2">
        <v>42889</v>
      </c>
      <c r="E1963" s="3">
        <v>5.5796296296296299</v>
      </c>
      <c r="F1963">
        <v>1</v>
      </c>
      <c r="G1963" t="s">
        <v>14420</v>
      </c>
      <c r="H1963" s="9">
        <v>15</v>
      </c>
      <c r="I1963">
        <v>11001</v>
      </c>
      <c r="J1963">
        <v>11</v>
      </c>
      <c r="K1963" t="s">
        <v>693</v>
      </c>
      <c r="L1963" s="5" t="s">
        <v>14421</v>
      </c>
      <c r="M1963" s="6">
        <v>11</v>
      </c>
      <c r="N1963" s="7">
        <v>3</v>
      </c>
      <c r="O1963">
        <v>2005</v>
      </c>
      <c r="P1963">
        <v>3</v>
      </c>
      <c r="Q1963" s="8" t="s">
        <v>55</v>
      </c>
      <c r="R1963" s="7" t="s">
        <v>14422</v>
      </c>
      <c r="S1963" t="s">
        <v>2988</v>
      </c>
      <c r="T1963" s="7" t="s">
        <v>549</v>
      </c>
      <c r="U1963" t="str">
        <f t="shared" si="30"/>
        <v>52341129</v>
      </c>
      <c r="V1963" t="s">
        <v>127</v>
      </c>
      <c r="W1963" t="s">
        <v>14423</v>
      </c>
      <c r="X1963">
        <v>11001</v>
      </c>
      <c r="Y1963">
        <v>25</v>
      </c>
      <c r="Z1963">
        <v>4272173</v>
      </c>
      <c r="AA1963" t="s">
        <v>14424</v>
      </c>
      <c r="AB1963">
        <v>1</v>
      </c>
      <c r="AC1963">
        <v>11001000</v>
      </c>
      <c r="AD1963" t="s">
        <v>55</v>
      </c>
      <c r="AE1963" s="7">
        <v>1019029850</v>
      </c>
      <c r="AF1963" t="s">
        <v>379</v>
      </c>
      <c r="AG1963" t="s">
        <v>3065</v>
      </c>
      <c r="AK1963" s="7" t="s">
        <v>133</v>
      </c>
      <c r="AL1963" t="s">
        <v>1288</v>
      </c>
      <c r="AM1963">
        <v>123456</v>
      </c>
      <c r="AN1963">
        <v>123</v>
      </c>
      <c r="AP1963" s="7"/>
      <c r="AS1963" s="14" t="s">
        <v>26874</v>
      </c>
      <c r="AU1963" t="s">
        <v>55</v>
      </c>
      <c r="AV1963">
        <v>17843442</v>
      </c>
      <c r="AW1963" t="s">
        <v>522</v>
      </c>
      <c r="AX1963" t="s">
        <v>3625</v>
      </c>
      <c r="AY1963" t="s">
        <v>14425</v>
      </c>
      <c r="AZ1963">
        <v>3591043</v>
      </c>
    </row>
    <row r="1964" spans="2:52" x14ac:dyDescent="0.2">
      <c r="B1964">
        <v>1963</v>
      </c>
      <c r="C1964" s="2" t="s">
        <v>28845</v>
      </c>
      <c r="D1964" s="2">
        <v>42902</v>
      </c>
      <c r="E1964" s="3">
        <v>17.050393518518501</v>
      </c>
      <c r="F1964">
        <v>2</v>
      </c>
      <c r="G1964" t="s">
        <v>14426</v>
      </c>
      <c r="H1964" s="9">
        <v>15</v>
      </c>
      <c r="I1964">
        <v>11001</v>
      </c>
      <c r="J1964">
        <v>11</v>
      </c>
      <c r="K1964" t="s">
        <v>122</v>
      </c>
      <c r="L1964" s="5" t="s">
        <v>14427</v>
      </c>
      <c r="M1964" s="6">
        <v>5</v>
      </c>
      <c r="N1964" s="7">
        <v>3</v>
      </c>
      <c r="O1964">
        <v>2004</v>
      </c>
      <c r="P1964">
        <v>5</v>
      </c>
      <c r="Q1964" s="8" t="s">
        <v>55</v>
      </c>
      <c r="R1964" s="7" t="s">
        <v>14428</v>
      </c>
      <c r="S1964" t="s">
        <v>862</v>
      </c>
      <c r="T1964" s="7" t="s">
        <v>1283</v>
      </c>
      <c r="U1964" t="str">
        <f t="shared" si="30"/>
        <v>1032397388</v>
      </c>
      <c r="V1964" t="s">
        <v>94</v>
      </c>
      <c r="W1964" t="s">
        <v>14429</v>
      </c>
      <c r="X1964">
        <v>11001</v>
      </c>
      <c r="Y1964">
        <v>27</v>
      </c>
      <c r="Z1964">
        <v>4381221</v>
      </c>
      <c r="AA1964" t="s">
        <v>14430</v>
      </c>
      <c r="AB1964">
        <v>1</v>
      </c>
      <c r="AC1964">
        <v>11001000</v>
      </c>
      <c r="AD1964" t="s">
        <v>81</v>
      </c>
      <c r="AH1964">
        <v>830041061</v>
      </c>
      <c r="AI1964" t="s">
        <v>14431</v>
      </c>
      <c r="AK1964" s="7" t="s">
        <v>629</v>
      </c>
      <c r="AL1964" t="s">
        <v>499</v>
      </c>
      <c r="AM1964">
        <v>123456</v>
      </c>
      <c r="AN1964">
        <v>123</v>
      </c>
      <c r="AO1964">
        <v>2</v>
      </c>
      <c r="AP1964" s="7" t="s">
        <v>101</v>
      </c>
      <c r="AR1964" t="s">
        <v>3461</v>
      </c>
      <c r="AS1964" s="14">
        <v>1213</v>
      </c>
      <c r="AU1964" t="s">
        <v>55</v>
      </c>
      <c r="AV1964">
        <v>11252705</v>
      </c>
      <c r="AW1964" t="s">
        <v>970</v>
      </c>
      <c r="AX1964" t="s">
        <v>240</v>
      </c>
      <c r="AY1964" t="s">
        <v>14432</v>
      </c>
      <c r="AZ1964">
        <v>3329593</v>
      </c>
    </row>
    <row r="1965" spans="2:52" x14ac:dyDescent="0.2">
      <c r="B1965">
        <v>1964</v>
      </c>
      <c r="C1965" s="2" t="s">
        <v>28846</v>
      </c>
      <c r="D1965" s="2">
        <v>42878</v>
      </c>
      <c r="E1965" s="3">
        <v>21.3555439814815</v>
      </c>
      <c r="F1965">
        <v>2</v>
      </c>
      <c r="G1965" t="s">
        <v>14433</v>
      </c>
      <c r="H1965" s="9">
        <v>15</v>
      </c>
      <c r="I1965">
        <v>11001</v>
      </c>
      <c r="J1965">
        <v>11</v>
      </c>
      <c r="K1965" t="s">
        <v>668</v>
      </c>
      <c r="L1965" s="5" t="s">
        <v>14434</v>
      </c>
      <c r="M1965" s="6">
        <v>9</v>
      </c>
      <c r="N1965" s="7">
        <v>4</v>
      </c>
      <c r="O1965">
        <v>2000</v>
      </c>
      <c r="P1965">
        <v>90</v>
      </c>
      <c r="Q1965" s="8" t="s">
        <v>55</v>
      </c>
      <c r="R1965" s="7" t="s">
        <v>14435</v>
      </c>
      <c r="S1965" t="s">
        <v>674</v>
      </c>
      <c r="T1965" s="7" t="s">
        <v>14436</v>
      </c>
      <c r="U1965" t="str">
        <f t="shared" si="30"/>
        <v>52898271</v>
      </c>
      <c r="V1965" t="s">
        <v>78</v>
      </c>
      <c r="W1965" t="s">
        <v>14437</v>
      </c>
      <c r="X1965">
        <v>11001</v>
      </c>
      <c r="Y1965">
        <v>48</v>
      </c>
      <c r="Z1965">
        <v>4254740</v>
      </c>
      <c r="AA1965" t="s">
        <v>14438</v>
      </c>
      <c r="AB1965">
        <v>1</v>
      </c>
      <c r="AC1965">
        <v>11001000</v>
      </c>
      <c r="AD1965" t="s">
        <v>81</v>
      </c>
      <c r="AH1965">
        <v>800202828</v>
      </c>
      <c r="AI1965" t="s">
        <v>14439</v>
      </c>
      <c r="AK1965" s="7" t="s">
        <v>4229</v>
      </c>
      <c r="AL1965" t="s">
        <v>2125</v>
      </c>
      <c r="AM1965">
        <v>123456</v>
      </c>
      <c r="AN1965">
        <v>123</v>
      </c>
      <c r="AP1965" s="7"/>
      <c r="AS1965" s="14" t="s">
        <v>26874</v>
      </c>
      <c r="AU1965" t="s">
        <v>55</v>
      </c>
      <c r="AV1965">
        <v>79876198</v>
      </c>
      <c r="AW1965" t="s">
        <v>2216</v>
      </c>
      <c r="AX1965" t="s">
        <v>453</v>
      </c>
      <c r="AY1965" t="s">
        <v>14440</v>
      </c>
      <c r="AZ1965">
        <v>7123619</v>
      </c>
    </row>
    <row r="1966" spans="2:52" x14ac:dyDescent="0.2">
      <c r="B1966">
        <v>1965</v>
      </c>
      <c r="C1966" s="2" t="s">
        <v>28847</v>
      </c>
      <c r="D1966" s="2">
        <v>42872</v>
      </c>
      <c r="E1966" s="3">
        <v>2.7257060185185198</v>
      </c>
      <c r="F1966">
        <v>1</v>
      </c>
      <c r="G1966" t="s">
        <v>14441</v>
      </c>
      <c r="H1966" s="9">
        <v>15</v>
      </c>
      <c r="I1966">
        <v>11001</v>
      </c>
      <c r="J1966">
        <v>11</v>
      </c>
      <c r="K1966" t="s">
        <v>798</v>
      </c>
      <c r="L1966" s="5" t="s">
        <v>14442</v>
      </c>
      <c r="M1966" s="6">
        <v>5</v>
      </c>
      <c r="N1966" s="7">
        <v>3</v>
      </c>
      <c r="O1966">
        <v>2008</v>
      </c>
      <c r="P1966">
        <v>5</v>
      </c>
      <c r="Q1966" s="8" t="s">
        <v>55</v>
      </c>
      <c r="R1966" s="7" t="s">
        <v>14443</v>
      </c>
      <c r="S1966" t="s">
        <v>103</v>
      </c>
      <c r="T1966" s="7" t="s">
        <v>244</v>
      </c>
      <c r="U1966" t="str">
        <f t="shared" si="30"/>
        <v>80213955</v>
      </c>
      <c r="V1966" t="s">
        <v>94</v>
      </c>
      <c r="W1966" t="s">
        <v>14444</v>
      </c>
      <c r="X1966">
        <v>11001</v>
      </c>
      <c r="Y1966">
        <v>19</v>
      </c>
      <c r="Z1966">
        <v>5992387</v>
      </c>
      <c r="AA1966" t="s">
        <v>14445</v>
      </c>
      <c r="AB1966">
        <v>1</v>
      </c>
      <c r="AC1966">
        <v>11001000</v>
      </c>
      <c r="AD1966" t="s">
        <v>81</v>
      </c>
      <c r="AH1966">
        <v>900260544</v>
      </c>
      <c r="AI1966" t="s">
        <v>14446</v>
      </c>
      <c r="AK1966" s="7" t="s">
        <v>676</v>
      </c>
      <c r="AL1966" t="s">
        <v>69</v>
      </c>
      <c r="AM1966">
        <v>123456</v>
      </c>
      <c r="AN1966">
        <v>123</v>
      </c>
      <c r="AP1966" s="7"/>
      <c r="AS1966" s="14" t="s">
        <v>26874</v>
      </c>
      <c r="AU1966" t="s">
        <v>55</v>
      </c>
      <c r="AV1966">
        <v>80872686</v>
      </c>
      <c r="AW1966" t="s">
        <v>790</v>
      </c>
      <c r="AX1966" t="s">
        <v>8768</v>
      </c>
      <c r="AY1966" t="s">
        <v>14447</v>
      </c>
      <c r="AZ1966">
        <v>6924317</v>
      </c>
    </row>
    <row r="1967" spans="2:52" x14ac:dyDescent="0.2">
      <c r="B1967">
        <v>1966</v>
      </c>
      <c r="C1967" s="2" t="s">
        <v>28848</v>
      </c>
      <c r="D1967" s="2">
        <v>42909</v>
      </c>
      <c r="E1967" s="3">
        <v>20.764062500000001</v>
      </c>
      <c r="F1967">
        <v>2</v>
      </c>
      <c r="G1967" t="s">
        <v>14448</v>
      </c>
      <c r="H1967" s="9">
        <v>15</v>
      </c>
      <c r="I1967">
        <v>11001</v>
      </c>
      <c r="J1967">
        <v>11</v>
      </c>
      <c r="K1967" t="s">
        <v>251</v>
      </c>
      <c r="L1967" s="5" t="s">
        <v>14449</v>
      </c>
      <c r="M1967" s="6">
        <v>3</v>
      </c>
      <c r="N1967" s="7">
        <v>3</v>
      </c>
      <c r="O1967">
        <v>2010</v>
      </c>
      <c r="P1967">
        <v>5</v>
      </c>
      <c r="Q1967" s="8" t="s">
        <v>55</v>
      </c>
      <c r="R1967" s="7" t="s">
        <v>14450</v>
      </c>
      <c r="S1967" t="s">
        <v>605</v>
      </c>
      <c r="T1967" s="7" t="s">
        <v>722</v>
      </c>
      <c r="U1967" t="str">
        <f t="shared" si="30"/>
        <v>19088554</v>
      </c>
      <c r="V1967" t="s">
        <v>94</v>
      </c>
      <c r="W1967" t="s">
        <v>14451</v>
      </c>
      <c r="X1967">
        <v>11001</v>
      </c>
      <c r="Y1967">
        <v>24</v>
      </c>
      <c r="Z1967">
        <v>5465519</v>
      </c>
      <c r="AA1967" t="s">
        <v>14452</v>
      </c>
      <c r="AB1967">
        <v>1</v>
      </c>
      <c r="AC1967">
        <v>11001000</v>
      </c>
      <c r="AD1967" t="s">
        <v>55</v>
      </c>
      <c r="AE1967" s="7">
        <v>7731106</v>
      </c>
      <c r="AF1967" t="s">
        <v>1426</v>
      </c>
      <c r="AG1967" t="s">
        <v>3902</v>
      </c>
      <c r="AK1967" s="7" t="s">
        <v>3222</v>
      </c>
      <c r="AL1967" t="s">
        <v>1824</v>
      </c>
      <c r="AM1967">
        <v>123456</v>
      </c>
      <c r="AN1967">
        <v>123</v>
      </c>
      <c r="AO1967">
        <v>1</v>
      </c>
      <c r="AP1967" s="7" t="s">
        <v>66</v>
      </c>
      <c r="AR1967" t="s">
        <v>9812</v>
      </c>
      <c r="AS1967" s="14">
        <v>1213</v>
      </c>
      <c r="AU1967" t="s">
        <v>55</v>
      </c>
      <c r="AV1967">
        <v>1031142998</v>
      </c>
      <c r="AW1967" t="s">
        <v>790</v>
      </c>
      <c r="AX1967" t="s">
        <v>14453</v>
      </c>
      <c r="AY1967" t="s">
        <v>14454</v>
      </c>
      <c r="AZ1967">
        <v>7263625</v>
      </c>
    </row>
    <row r="1968" spans="2:52" x14ac:dyDescent="0.2">
      <c r="B1968">
        <v>1967</v>
      </c>
      <c r="C1968" s="2" t="s">
        <v>28849</v>
      </c>
      <c r="D1968" s="2">
        <v>42904</v>
      </c>
      <c r="E1968" s="3">
        <v>9.8598495370370394</v>
      </c>
      <c r="F1968">
        <v>1</v>
      </c>
      <c r="G1968" t="s">
        <v>14455</v>
      </c>
      <c r="H1968" s="9">
        <v>15</v>
      </c>
      <c r="I1968">
        <v>11001</v>
      </c>
      <c r="J1968">
        <v>11</v>
      </c>
      <c r="K1968" t="s">
        <v>553</v>
      </c>
      <c r="L1968" s="5" t="s">
        <v>14456</v>
      </c>
      <c r="M1968" s="6">
        <v>4</v>
      </c>
      <c r="N1968" s="7">
        <v>3</v>
      </c>
      <c r="O1968">
        <v>2017</v>
      </c>
      <c r="P1968">
        <v>5</v>
      </c>
      <c r="Q1968" s="8" t="s">
        <v>55</v>
      </c>
      <c r="R1968" s="7" t="s">
        <v>14457</v>
      </c>
      <c r="S1968" t="s">
        <v>64</v>
      </c>
      <c r="T1968" s="7" t="s">
        <v>825</v>
      </c>
      <c r="U1968" t="str">
        <f t="shared" si="30"/>
        <v>80010814</v>
      </c>
      <c r="V1968" t="s">
        <v>94</v>
      </c>
      <c r="W1968" t="s">
        <v>14458</v>
      </c>
      <c r="X1968">
        <v>11001</v>
      </c>
      <c r="Y1968">
        <v>38</v>
      </c>
      <c r="Z1968">
        <v>5696990</v>
      </c>
      <c r="AA1968" t="s">
        <v>14459</v>
      </c>
      <c r="AB1968">
        <v>1</v>
      </c>
      <c r="AC1968">
        <v>11001000</v>
      </c>
      <c r="AD1968" t="s">
        <v>55</v>
      </c>
      <c r="AE1968" s="7">
        <v>80146870</v>
      </c>
      <c r="AF1968" t="s">
        <v>1926</v>
      </c>
      <c r="AG1968" t="s">
        <v>343</v>
      </c>
      <c r="AK1968" s="7" t="s">
        <v>285</v>
      </c>
      <c r="AL1968" t="s">
        <v>104</v>
      </c>
      <c r="AM1968">
        <v>123456</v>
      </c>
      <c r="AN1968">
        <v>123</v>
      </c>
      <c r="AP1968" s="7"/>
      <c r="AS1968" s="14" t="s">
        <v>26874</v>
      </c>
      <c r="AU1968" t="s">
        <v>55</v>
      </c>
      <c r="AV1968">
        <v>41740776</v>
      </c>
      <c r="AW1968" t="s">
        <v>68</v>
      </c>
      <c r="AX1968" t="s">
        <v>460</v>
      </c>
      <c r="AY1968" t="s">
        <v>14460</v>
      </c>
      <c r="AZ1968">
        <v>7601352</v>
      </c>
    </row>
    <row r="1969" spans="2:52" x14ac:dyDescent="0.2">
      <c r="B1969">
        <v>1968</v>
      </c>
      <c r="C1969" s="2" t="s">
        <v>28850</v>
      </c>
      <c r="D1969" s="2">
        <v>42877</v>
      </c>
      <c r="E1969" s="3">
        <v>18.453391203703699</v>
      </c>
      <c r="F1969">
        <v>2</v>
      </c>
      <c r="G1969" t="s">
        <v>14461</v>
      </c>
      <c r="H1969" s="9">
        <v>15</v>
      </c>
      <c r="I1969">
        <v>11001</v>
      </c>
      <c r="J1969">
        <v>11</v>
      </c>
      <c r="K1969" t="s">
        <v>351</v>
      </c>
      <c r="L1969" s="5" t="s">
        <v>14462</v>
      </c>
      <c r="M1969" s="6">
        <v>6</v>
      </c>
      <c r="N1969" s="7">
        <v>3</v>
      </c>
      <c r="O1969">
        <v>2016</v>
      </c>
      <c r="P1969">
        <v>12</v>
      </c>
      <c r="Q1969" s="8" t="s">
        <v>55</v>
      </c>
      <c r="R1969" s="7" t="s">
        <v>14463</v>
      </c>
      <c r="S1969" t="s">
        <v>629</v>
      </c>
      <c r="T1969" s="7" t="s">
        <v>14464</v>
      </c>
      <c r="U1969" t="str">
        <f t="shared" si="30"/>
        <v>52180588</v>
      </c>
      <c r="V1969" t="s">
        <v>94</v>
      </c>
      <c r="W1969" t="s">
        <v>14465</v>
      </c>
      <c r="X1969">
        <v>11001</v>
      </c>
      <c r="Y1969">
        <v>59</v>
      </c>
      <c r="Z1969">
        <v>4359711</v>
      </c>
      <c r="AA1969" t="s">
        <v>14466</v>
      </c>
      <c r="AB1969">
        <v>1</v>
      </c>
      <c r="AC1969">
        <v>11001000</v>
      </c>
      <c r="AD1969" t="s">
        <v>81</v>
      </c>
      <c r="AH1969">
        <v>900382324</v>
      </c>
      <c r="AI1969" t="s">
        <v>14467</v>
      </c>
      <c r="AK1969" s="7" t="s">
        <v>2381</v>
      </c>
      <c r="AL1969" t="s">
        <v>4259</v>
      </c>
      <c r="AM1969">
        <v>123456</v>
      </c>
      <c r="AN1969">
        <v>123</v>
      </c>
      <c r="AP1969" s="7"/>
      <c r="AS1969" s="14" t="s">
        <v>26874</v>
      </c>
      <c r="AU1969" t="s">
        <v>55</v>
      </c>
      <c r="AV1969">
        <v>52741037</v>
      </c>
      <c r="AW1969" t="s">
        <v>7703</v>
      </c>
      <c r="AX1969" t="s">
        <v>1191</v>
      </c>
      <c r="AY1969" t="s">
        <v>14468</v>
      </c>
      <c r="AZ1969">
        <v>5047671</v>
      </c>
    </row>
    <row r="1970" spans="2:52" x14ac:dyDescent="0.2">
      <c r="B1970">
        <v>1969</v>
      </c>
      <c r="C1970" s="2" t="s">
        <v>28851</v>
      </c>
      <c r="D1970" s="2">
        <v>42886</v>
      </c>
      <c r="E1970" s="3">
        <v>20.817187499999999</v>
      </c>
      <c r="F1970">
        <v>1</v>
      </c>
      <c r="G1970" t="s">
        <v>14469</v>
      </c>
      <c r="H1970" s="9">
        <v>15</v>
      </c>
      <c r="I1970">
        <v>11001</v>
      </c>
      <c r="J1970">
        <v>11</v>
      </c>
      <c r="K1970" t="s">
        <v>2259</v>
      </c>
      <c r="L1970" s="5" t="s">
        <v>14470</v>
      </c>
      <c r="M1970" s="6">
        <v>5</v>
      </c>
      <c r="N1970" s="7">
        <v>3</v>
      </c>
      <c r="O1970">
        <v>2009</v>
      </c>
      <c r="P1970">
        <v>5</v>
      </c>
      <c r="Q1970" s="8" t="s">
        <v>55</v>
      </c>
      <c r="R1970" s="7" t="s">
        <v>14471</v>
      </c>
      <c r="S1970" t="s">
        <v>6949</v>
      </c>
      <c r="T1970" s="7" t="s">
        <v>460</v>
      </c>
      <c r="U1970" t="str">
        <f t="shared" si="30"/>
        <v>53008981</v>
      </c>
      <c r="V1970" t="s">
        <v>94</v>
      </c>
      <c r="W1970" t="s">
        <v>14472</v>
      </c>
      <c r="X1970">
        <v>11001</v>
      </c>
      <c r="Y1970">
        <v>46</v>
      </c>
      <c r="Z1970">
        <v>2496491</v>
      </c>
      <c r="AA1970" t="s">
        <v>14473</v>
      </c>
      <c r="AB1970">
        <v>1</v>
      </c>
      <c r="AC1970">
        <v>11001000</v>
      </c>
      <c r="AD1970" t="s">
        <v>55</v>
      </c>
      <c r="AE1970" s="7">
        <v>79606070</v>
      </c>
      <c r="AF1970" t="s">
        <v>1339</v>
      </c>
      <c r="AG1970" t="s">
        <v>1461</v>
      </c>
      <c r="AK1970" s="7" t="s">
        <v>116</v>
      </c>
      <c r="AL1970" t="s">
        <v>815</v>
      </c>
      <c r="AM1970">
        <v>123456</v>
      </c>
      <c r="AN1970">
        <v>123</v>
      </c>
      <c r="AP1970" s="7"/>
      <c r="AS1970" s="14" t="s">
        <v>26874</v>
      </c>
      <c r="AU1970" t="s">
        <v>55</v>
      </c>
      <c r="AV1970">
        <v>1019016713</v>
      </c>
      <c r="AW1970" t="s">
        <v>125</v>
      </c>
      <c r="AX1970" t="s">
        <v>623</v>
      </c>
      <c r="AY1970" t="s">
        <v>14474</v>
      </c>
      <c r="AZ1970">
        <v>5325658</v>
      </c>
    </row>
    <row r="1971" spans="2:52" x14ac:dyDescent="0.2">
      <c r="B1971">
        <v>1970</v>
      </c>
      <c r="C1971" s="2" t="s">
        <v>28852</v>
      </c>
      <c r="D1971" s="2">
        <v>42893</v>
      </c>
      <c r="E1971" s="3">
        <v>17.131284722222201</v>
      </c>
      <c r="F1971">
        <v>2</v>
      </c>
      <c r="G1971" t="s">
        <v>14475</v>
      </c>
      <c r="H1971" s="9">
        <v>15</v>
      </c>
      <c r="I1971">
        <v>11001</v>
      </c>
      <c r="J1971">
        <v>11</v>
      </c>
      <c r="K1971" t="s">
        <v>340</v>
      </c>
      <c r="L1971" s="5" t="s">
        <v>14476</v>
      </c>
      <c r="M1971" s="6">
        <v>9</v>
      </c>
      <c r="N1971" s="7">
        <v>4</v>
      </c>
      <c r="O1971">
        <v>2016</v>
      </c>
      <c r="P1971">
        <v>90</v>
      </c>
      <c r="Q1971" s="8" t="s">
        <v>55</v>
      </c>
      <c r="R1971" s="7" t="s">
        <v>14477</v>
      </c>
      <c r="S1971" t="s">
        <v>7733</v>
      </c>
      <c r="T1971" s="7" t="s">
        <v>1142</v>
      </c>
      <c r="U1971" t="str">
        <f t="shared" si="30"/>
        <v>1018455290</v>
      </c>
      <c r="V1971" t="s">
        <v>78</v>
      </c>
      <c r="W1971" t="s">
        <v>14478</v>
      </c>
      <c r="X1971">
        <v>11001</v>
      </c>
      <c r="Y1971">
        <v>38</v>
      </c>
      <c r="Z1971">
        <v>4467523</v>
      </c>
      <c r="AA1971" t="s">
        <v>14479</v>
      </c>
      <c r="AB1971">
        <v>1</v>
      </c>
      <c r="AC1971">
        <v>11001000</v>
      </c>
      <c r="AD1971" t="s">
        <v>81</v>
      </c>
      <c r="AH1971">
        <v>8300305096</v>
      </c>
      <c r="AI1971" t="s">
        <v>14480</v>
      </c>
      <c r="AK1971" s="7" t="s">
        <v>4273</v>
      </c>
      <c r="AL1971" t="s">
        <v>2466</v>
      </c>
      <c r="AM1971">
        <v>123456</v>
      </c>
      <c r="AN1971">
        <v>123</v>
      </c>
      <c r="AP1971" s="7"/>
      <c r="AS1971" s="14" t="s">
        <v>26874</v>
      </c>
      <c r="AU1971" t="s">
        <v>55</v>
      </c>
      <c r="AV1971">
        <v>79646494</v>
      </c>
      <c r="AW1971" t="s">
        <v>64</v>
      </c>
      <c r="AX1971" t="s">
        <v>5045</v>
      </c>
      <c r="AY1971" t="s">
        <v>14481</v>
      </c>
      <c r="AZ1971">
        <v>7407001</v>
      </c>
    </row>
    <row r="1972" spans="2:52" x14ac:dyDescent="0.2">
      <c r="B1972">
        <v>1971</v>
      </c>
      <c r="C1972" s="2" t="s">
        <v>28853</v>
      </c>
      <c r="D1972" s="2">
        <v>42911</v>
      </c>
      <c r="E1972" s="3">
        <v>16.4138657407407</v>
      </c>
      <c r="F1972">
        <v>2</v>
      </c>
      <c r="G1972" t="s">
        <v>14482</v>
      </c>
      <c r="H1972" s="9">
        <v>15</v>
      </c>
      <c r="I1972">
        <v>11001</v>
      </c>
      <c r="J1972">
        <v>11</v>
      </c>
      <c r="K1972" t="s">
        <v>1240</v>
      </c>
      <c r="L1972" s="5" t="s">
        <v>14483</v>
      </c>
      <c r="M1972" s="6">
        <v>14</v>
      </c>
      <c r="N1972" s="7">
        <v>3</v>
      </c>
      <c r="O1972">
        <v>2000</v>
      </c>
      <c r="P1972">
        <v>3</v>
      </c>
      <c r="Q1972" s="8" t="s">
        <v>55</v>
      </c>
      <c r="R1972" s="7" t="s">
        <v>14484</v>
      </c>
      <c r="S1972" t="s">
        <v>4273</v>
      </c>
      <c r="T1972" s="7" t="s">
        <v>126</v>
      </c>
      <c r="U1972" t="str">
        <f t="shared" si="30"/>
        <v>79788393</v>
      </c>
      <c r="V1972" t="s">
        <v>94</v>
      </c>
      <c r="W1972" t="s">
        <v>14485</v>
      </c>
      <c r="X1972">
        <v>11001</v>
      </c>
      <c r="Y1972">
        <v>60</v>
      </c>
      <c r="Z1972">
        <v>2939353</v>
      </c>
      <c r="AA1972" t="s">
        <v>14486</v>
      </c>
      <c r="AB1972">
        <v>1</v>
      </c>
      <c r="AC1972">
        <v>11001000</v>
      </c>
      <c r="AD1972" t="s">
        <v>81</v>
      </c>
      <c r="AH1972">
        <v>860059294</v>
      </c>
      <c r="AI1972" t="s">
        <v>144</v>
      </c>
      <c r="AK1972" s="7" t="s">
        <v>629</v>
      </c>
      <c r="AL1972" t="s">
        <v>2277</v>
      </c>
      <c r="AM1972">
        <v>123456</v>
      </c>
      <c r="AN1972">
        <v>123</v>
      </c>
      <c r="AP1972" s="7"/>
      <c r="AS1972" s="14" t="s">
        <v>26874</v>
      </c>
      <c r="AU1972" t="s">
        <v>55</v>
      </c>
      <c r="AV1972">
        <v>1015423052</v>
      </c>
      <c r="AW1972" t="s">
        <v>1426</v>
      </c>
      <c r="AX1972" t="s">
        <v>12435</v>
      </c>
      <c r="AY1972" t="s">
        <v>14487</v>
      </c>
      <c r="AZ1972">
        <v>5471604</v>
      </c>
    </row>
    <row r="1973" spans="2:52" x14ac:dyDescent="0.2">
      <c r="B1973">
        <v>1972</v>
      </c>
      <c r="C1973" s="2" t="s">
        <v>28854</v>
      </c>
      <c r="D1973" s="2">
        <v>42865</v>
      </c>
      <c r="E1973" s="3">
        <v>16.599004629629601</v>
      </c>
      <c r="F1973">
        <v>1</v>
      </c>
      <c r="G1973" t="s">
        <v>14488</v>
      </c>
      <c r="H1973" s="9">
        <v>15</v>
      </c>
      <c r="I1973">
        <v>11001</v>
      </c>
      <c r="J1973">
        <v>11</v>
      </c>
      <c r="K1973" t="s">
        <v>313</v>
      </c>
      <c r="L1973" s="5" t="s">
        <v>14489</v>
      </c>
      <c r="M1973" s="6">
        <v>5</v>
      </c>
      <c r="N1973" s="7">
        <v>3</v>
      </c>
      <c r="O1973">
        <v>2011</v>
      </c>
      <c r="P1973">
        <v>5</v>
      </c>
      <c r="Q1973" s="8" t="s">
        <v>55</v>
      </c>
      <c r="R1973" s="7" t="s">
        <v>14490</v>
      </c>
      <c r="S1973" t="s">
        <v>1360</v>
      </c>
      <c r="T1973" s="7" t="s">
        <v>69</v>
      </c>
      <c r="U1973" t="str">
        <f t="shared" si="30"/>
        <v>51855941</v>
      </c>
      <c r="V1973" t="s">
        <v>94</v>
      </c>
      <c r="W1973" t="s">
        <v>14491</v>
      </c>
      <c r="X1973">
        <v>11001</v>
      </c>
      <c r="Y1973">
        <v>39</v>
      </c>
      <c r="Z1973">
        <v>5547094</v>
      </c>
      <c r="AA1973" t="s">
        <v>14492</v>
      </c>
      <c r="AB1973">
        <v>1</v>
      </c>
      <c r="AC1973">
        <v>11001000</v>
      </c>
      <c r="AD1973" t="s">
        <v>55</v>
      </c>
      <c r="AE1973" s="7">
        <v>1019084710</v>
      </c>
      <c r="AF1973" t="s">
        <v>947</v>
      </c>
      <c r="AG1973" t="s">
        <v>448</v>
      </c>
      <c r="AK1973" s="7" t="s">
        <v>2182</v>
      </c>
      <c r="AL1973" t="s">
        <v>428</v>
      </c>
      <c r="AM1973">
        <v>123456</v>
      </c>
      <c r="AN1973">
        <v>123</v>
      </c>
      <c r="AO1973">
        <v>1</v>
      </c>
      <c r="AP1973" s="7" t="s">
        <v>66</v>
      </c>
      <c r="AR1973" t="s">
        <v>9812</v>
      </c>
      <c r="AS1973" s="14">
        <v>1214</v>
      </c>
      <c r="AU1973" t="s">
        <v>55</v>
      </c>
      <c r="AV1973">
        <v>41351484</v>
      </c>
      <c r="AW1973" t="s">
        <v>4693</v>
      </c>
      <c r="AX1973" t="s">
        <v>448</v>
      </c>
      <c r="AY1973" t="s">
        <v>14493</v>
      </c>
      <c r="AZ1973">
        <v>7758894</v>
      </c>
    </row>
    <row r="1974" spans="2:52" x14ac:dyDescent="0.2">
      <c r="B1974">
        <v>1973</v>
      </c>
      <c r="C1974" s="2" t="s">
        <v>28855</v>
      </c>
      <c r="D1974" s="2">
        <v>42910</v>
      </c>
      <c r="E1974" s="3">
        <v>3.6469560185185199</v>
      </c>
      <c r="F1974">
        <v>1</v>
      </c>
      <c r="G1974" t="s">
        <v>14494</v>
      </c>
      <c r="H1974" s="9">
        <v>15</v>
      </c>
      <c r="I1974">
        <v>11001</v>
      </c>
      <c r="J1974">
        <v>11</v>
      </c>
      <c r="K1974" t="s">
        <v>912</v>
      </c>
      <c r="L1974" s="5" t="s">
        <v>14495</v>
      </c>
      <c r="M1974" s="6">
        <v>5</v>
      </c>
      <c r="N1974" s="7">
        <v>3</v>
      </c>
      <c r="O1974">
        <v>2004</v>
      </c>
      <c r="P1974">
        <v>5</v>
      </c>
      <c r="Q1974" s="8" t="s">
        <v>55</v>
      </c>
      <c r="R1974" s="7" t="s">
        <v>14496</v>
      </c>
      <c r="S1974" t="s">
        <v>2227</v>
      </c>
      <c r="T1974" s="7" t="s">
        <v>1688</v>
      </c>
      <c r="U1974" t="str">
        <f t="shared" si="30"/>
        <v>63357962</v>
      </c>
      <c r="V1974" t="s">
        <v>94</v>
      </c>
      <c r="W1974" t="s">
        <v>14497</v>
      </c>
      <c r="X1974">
        <v>11001</v>
      </c>
      <c r="Y1974">
        <v>39</v>
      </c>
      <c r="Z1974">
        <v>6425871</v>
      </c>
      <c r="AA1974" t="s">
        <v>14498</v>
      </c>
      <c r="AB1974">
        <v>1</v>
      </c>
      <c r="AC1974">
        <v>11001000</v>
      </c>
      <c r="AD1974" t="s">
        <v>81</v>
      </c>
      <c r="AH1974">
        <v>8301276970</v>
      </c>
      <c r="AI1974" t="s">
        <v>14499</v>
      </c>
      <c r="AK1974" s="7" t="s">
        <v>57</v>
      </c>
      <c r="AL1974" t="s">
        <v>4296</v>
      </c>
      <c r="AM1974">
        <v>123456</v>
      </c>
      <c r="AN1974">
        <v>123</v>
      </c>
      <c r="AO1974">
        <v>1</v>
      </c>
      <c r="AP1974" s="7" t="s">
        <v>66</v>
      </c>
      <c r="AR1974" t="s">
        <v>9812</v>
      </c>
      <c r="AS1974" s="14">
        <v>1214</v>
      </c>
      <c r="AU1974" t="s">
        <v>55</v>
      </c>
      <c r="AV1974">
        <v>41527539</v>
      </c>
      <c r="AW1974" t="s">
        <v>5245</v>
      </c>
      <c r="AX1974" t="s">
        <v>2883</v>
      </c>
      <c r="AY1974" t="s">
        <v>14500</v>
      </c>
      <c r="AZ1974">
        <v>6207483</v>
      </c>
    </row>
    <row r="1975" spans="2:52" x14ac:dyDescent="0.2">
      <c r="B1975">
        <v>1974</v>
      </c>
      <c r="C1975" s="2" t="s">
        <v>28856</v>
      </c>
      <c r="D1975" s="2">
        <v>42906</v>
      </c>
      <c r="E1975" s="3">
        <v>20.4970023148148</v>
      </c>
      <c r="F1975">
        <v>1</v>
      </c>
      <c r="G1975" t="s">
        <v>14501</v>
      </c>
      <c r="H1975" s="9">
        <v>15</v>
      </c>
      <c r="I1975">
        <v>11001</v>
      </c>
      <c r="J1975">
        <v>11</v>
      </c>
      <c r="K1975" t="s">
        <v>1043</v>
      </c>
      <c r="L1975" s="5" t="s">
        <v>14502</v>
      </c>
      <c r="M1975" s="6">
        <v>12</v>
      </c>
      <c r="N1975" s="7">
        <v>3</v>
      </c>
      <c r="O1975">
        <v>2003</v>
      </c>
      <c r="P1975">
        <v>3</v>
      </c>
      <c r="Q1975" s="8" t="s">
        <v>55</v>
      </c>
      <c r="R1975" s="7" t="s">
        <v>14503</v>
      </c>
      <c r="S1975" t="s">
        <v>1769</v>
      </c>
      <c r="T1975" s="7" t="s">
        <v>2248</v>
      </c>
      <c r="U1975" t="str">
        <f t="shared" si="30"/>
        <v>93052701951</v>
      </c>
      <c r="V1975" t="s">
        <v>127</v>
      </c>
      <c r="W1975" t="s">
        <v>14504</v>
      </c>
      <c r="X1975">
        <v>11001</v>
      </c>
      <c r="Y1975">
        <v>29</v>
      </c>
      <c r="Z1975">
        <v>3714246</v>
      </c>
      <c r="AA1975" t="s">
        <v>14505</v>
      </c>
      <c r="AB1975">
        <v>1</v>
      </c>
      <c r="AC1975">
        <v>11001000</v>
      </c>
      <c r="AD1975" t="s">
        <v>55</v>
      </c>
      <c r="AE1975" s="7">
        <v>20334162</v>
      </c>
      <c r="AF1975" t="s">
        <v>172</v>
      </c>
      <c r="AG1975" t="s">
        <v>5491</v>
      </c>
      <c r="AK1975" s="7" t="s">
        <v>125</v>
      </c>
      <c r="AL1975" t="s">
        <v>1156</v>
      </c>
      <c r="AM1975">
        <v>123456</v>
      </c>
      <c r="AN1975">
        <v>123</v>
      </c>
      <c r="AP1975" s="7"/>
      <c r="AS1975" s="14" t="s">
        <v>26874</v>
      </c>
      <c r="AU1975" t="s">
        <v>55</v>
      </c>
      <c r="AV1975">
        <v>1018487696</v>
      </c>
      <c r="AW1975" t="s">
        <v>4014</v>
      </c>
      <c r="AX1975" t="s">
        <v>810</v>
      </c>
      <c r="AY1975" t="s">
        <v>14506</v>
      </c>
      <c r="AZ1975">
        <v>6319125</v>
      </c>
    </row>
    <row r="1976" spans="2:52" x14ac:dyDescent="0.2">
      <c r="B1976">
        <v>1975</v>
      </c>
      <c r="C1976" s="2" t="s">
        <v>28857</v>
      </c>
      <c r="D1976" s="2">
        <v>42881</v>
      </c>
      <c r="E1976" s="3">
        <v>1.8573032407407399</v>
      </c>
      <c r="F1976">
        <v>1</v>
      </c>
      <c r="G1976" t="s">
        <v>14507</v>
      </c>
      <c r="H1976" s="9">
        <v>15</v>
      </c>
      <c r="I1976">
        <v>11001</v>
      </c>
      <c r="J1976">
        <v>11</v>
      </c>
      <c r="K1976" t="s">
        <v>540</v>
      </c>
      <c r="L1976" s="5" t="s">
        <v>14508</v>
      </c>
      <c r="M1976" s="6">
        <v>12</v>
      </c>
      <c r="N1976" s="7">
        <v>3</v>
      </c>
      <c r="O1976">
        <v>2003</v>
      </c>
      <c r="P1976">
        <v>3</v>
      </c>
      <c r="Q1976" s="8" t="s">
        <v>55</v>
      </c>
      <c r="R1976" s="7" t="s">
        <v>14509</v>
      </c>
      <c r="S1976" t="s">
        <v>307</v>
      </c>
      <c r="T1976" s="7" t="s">
        <v>132</v>
      </c>
      <c r="U1976" t="str">
        <f t="shared" si="30"/>
        <v>79487280</v>
      </c>
      <c r="V1976" t="s">
        <v>127</v>
      </c>
      <c r="W1976" t="s">
        <v>14510</v>
      </c>
      <c r="X1976">
        <v>11001</v>
      </c>
      <c r="Y1976">
        <v>33</v>
      </c>
      <c r="Z1976">
        <v>3085168</v>
      </c>
      <c r="AA1976" t="s">
        <v>6168</v>
      </c>
      <c r="AB1976">
        <v>1</v>
      </c>
      <c r="AC1976">
        <v>11001000</v>
      </c>
      <c r="AD1976" t="s">
        <v>81</v>
      </c>
      <c r="AH1976">
        <v>900369573</v>
      </c>
      <c r="AI1976" t="s">
        <v>14511</v>
      </c>
      <c r="AK1976" s="7" t="s">
        <v>4312</v>
      </c>
      <c r="AL1976" t="s">
        <v>218</v>
      </c>
      <c r="AM1976">
        <v>123456</v>
      </c>
      <c r="AN1976">
        <v>123</v>
      </c>
      <c r="AO1976">
        <v>2</v>
      </c>
      <c r="AP1976" s="7" t="s">
        <v>101</v>
      </c>
      <c r="AR1976" t="s">
        <v>3461</v>
      </c>
      <c r="AS1976" s="14">
        <v>1216</v>
      </c>
      <c r="AU1976" t="s">
        <v>55</v>
      </c>
      <c r="AV1976">
        <v>79971023</v>
      </c>
      <c r="AW1976" t="s">
        <v>14512</v>
      </c>
      <c r="AX1976" t="s">
        <v>509</v>
      </c>
      <c r="AY1976" t="s">
        <v>14513</v>
      </c>
      <c r="AZ1976">
        <v>7585981</v>
      </c>
    </row>
    <row r="1977" spans="2:52" x14ac:dyDescent="0.2">
      <c r="B1977">
        <v>1976</v>
      </c>
      <c r="C1977" s="2" t="s">
        <v>28858</v>
      </c>
      <c r="D1977" s="2">
        <v>42915</v>
      </c>
      <c r="E1977" s="3">
        <v>22.2089583333333</v>
      </c>
      <c r="F1977">
        <v>1</v>
      </c>
      <c r="G1977" t="s">
        <v>3809</v>
      </c>
      <c r="H1977" s="9">
        <v>15</v>
      </c>
      <c r="I1977">
        <v>11001</v>
      </c>
      <c r="J1977">
        <v>11</v>
      </c>
      <c r="K1977" t="s">
        <v>1105</v>
      </c>
      <c r="L1977" s="5" t="s">
        <v>14514</v>
      </c>
      <c r="M1977" s="6">
        <v>12</v>
      </c>
      <c r="N1977" s="7">
        <v>3</v>
      </c>
      <c r="O1977">
        <v>1999</v>
      </c>
      <c r="P1977">
        <v>3</v>
      </c>
      <c r="Q1977" s="8" t="s">
        <v>55</v>
      </c>
      <c r="R1977" s="7" t="s">
        <v>14515</v>
      </c>
      <c r="S1977" t="s">
        <v>14516</v>
      </c>
      <c r="T1977" s="7" t="s">
        <v>580</v>
      </c>
      <c r="U1977" t="str">
        <f t="shared" si="30"/>
        <v>7175638</v>
      </c>
      <c r="V1977" t="s">
        <v>127</v>
      </c>
      <c r="W1977" t="s">
        <v>14517</v>
      </c>
      <c r="X1977">
        <v>11001</v>
      </c>
      <c r="Y1977">
        <v>59</v>
      </c>
      <c r="Z1977">
        <v>3875301</v>
      </c>
      <c r="AA1977" t="s">
        <v>14518</v>
      </c>
      <c r="AB1977">
        <v>1</v>
      </c>
      <c r="AC1977">
        <v>11001000</v>
      </c>
      <c r="AD1977" t="s">
        <v>55</v>
      </c>
      <c r="AE1977" s="7">
        <v>19455493</v>
      </c>
      <c r="AF1977" t="s">
        <v>1426</v>
      </c>
      <c r="AG1977" t="s">
        <v>2029</v>
      </c>
      <c r="AK1977" s="7" t="s">
        <v>2920</v>
      </c>
      <c r="AL1977" t="s">
        <v>1262</v>
      </c>
      <c r="AM1977">
        <v>123456</v>
      </c>
      <c r="AN1977">
        <v>123</v>
      </c>
      <c r="AP1977" s="7"/>
      <c r="AS1977" s="14" t="s">
        <v>26874</v>
      </c>
      <c r="AU1977" t="s">
        <v>55</v>
      </c>
      <c r="AV1977">
        <v>79119506</v>
      </c>
      <c r="AW1977" t="s">
        <v>9451</v>
      </c>
      <c r="AX1977" t="s">
        <v>664</v>
      </c>
      <c r="AY1977" t="s">
        <v>14519</v>
      </c>
      <c r="AZ1977">
        <v>6590683</v>
      </c>
    </row>
    <row r="1978" spans="2:52" x14ac:dyDescent="0.2">
      <c r="B1978">
        <v>1977</v>
      </c>
      <c r="C1978" s="2" t="s">
        <v>28859</v>
      </c>
      <c r="D1978" s="2">
        <v>42873</v>
      </c>
      <c r="E1978" s="3">
        <v>3.7984606481481502</v>
      </c>
      <c r="F1978">
        <v>1</v>
      </c>
      <c r="G1978" t="s">
        <v>14520</v>
      </c>
      <c r="H1978" s="9">
        <v>15</v>
      </c>
      <c r="I1978">
        <v>11001</v>
      </c>
      <c r="J1978">
        <v>11</v>
      </c>
      <c r="K1978" t="s">
        <v>73</v>
      </c>
      <c r="L1978" s="5" t="s">
        <v>14521</v>
      </c>
      <c r="M1978" s="6">
        <v>9</v>
      </c>
      <c r="N1978" s="7">
        <v>4</v>
      </c>
      <c r="O1978">
        <v>2011</v>
      </c>
      <c r="P1978">
        <v>90</v>
      </c>
      <c r="Q1978" s="8" t="s">
        <v>55</v>
      </c>
      <c r="R1978" s="7" t="s">
        <v>14522</v>
      </c>
      <c r="S1978" t="s">
        <v>518</v>
      </c>
      <c r="T1978" s="7" t="s">
        <v>14523</v>
      </c>
      <c r="U1978" t="str">
        <f t="shared" si="30"/>
        <v>79340757</v>
      </c>
      <c r="V1978" t="s">
        <v>78</v>
      </c>
      <c r="W1978" t="s">
        <v>14524</v>
      </c>
      <c r="X1978">
        <v>11001</v>
      </c>
      <c r="Y1978">
        <v>29</v>
      </c>
      <c r="Z1978">
        <v>4777661</v>
      </c>
      <c r="AA1978" t="s">
        <v>14525</v>
      </c>
      <c r="AB1978">
        <v>1</v>
      </c>
      <c r="AC1978">
        <v>11001000</v>
      </c>
      <c r="AD1978" t="s">
        <v>55</v>
      </c>
      <c r="AE1978" s="7">
        <v>19381416</v>
      </c>
      <c r="AF1978" t="s">
        <v>64</v>
      </c>
      <c r="AG1978" t="s">
        <v>448</v>
      </c>
      <c r="AK1978" s="7" t="s">
        <v>103</v>
      </c>
      <c r="AL1978" t="s">
        <v>104</v>
      </c>
      <c r="AM1978">
        <v>123456</v>
      </c>
      <c r="AN1978">
        <v>123</v>
      </c>
      <c r="AP1978" s="7"/>
      <c r="AS1978" s="14" t="s">
        <v>26874</v>
      </c>
      <c r="AU1978" t="s">
        <v>55</v>
      </c>
      <c r="AV1978">
        <v>41685259</v>
      </c>
      <c r="AW1978" t="s">
        <v>2285</v>
      </c>
      <c r="AX1978" t="s">
        <v>3555</v>
      </c>
      <c r="AY1978" t="s">
        <v>14526</v>
      </c>
      <c r="AZ1978">
        <v>7518971</v>
      </c>
    </row>
    <row r="1979" spans="2:52" x14ac:dyDescent="0.2">
      <c r="B1979">
        <v>1978</v>
      </c>
      <c r="C1979" s="2" t="s">
        <v>28860</v>
      </c>
      <c r="D1979" s="2">
        <v>42914</v>
      </c>
      <c r="E1979" s="3">
        <v>14.8376736111111</v>
      </c>
      <c r="F1979">
        <v>2</v>
      </c>
      <c r="G1979" t="s">
        <v>14527</v>
      </c>
      <c r="H1979" s="9">
        <v>15</v>
      </c>
      <c r="I1979">
        <v>11001</v>
      </c>
      <c r="J1979">
        <v>11</v>
      </c>
      <c r="K1979" t="s">
        <v>515</v>
      </c>
      <c r="L1979" s="5" t="s">
        <v>14528</v>
      </c>
      <c r="M1979" s="6">
        <v>7</v>
      </c>
      <c r="N1979" s="7">
        <v>4</v>
      </c>
      <c r="O1979">
        <v>1999</v>
      </c>
      <c r="P1979">
        <v>45</v>
      </c>
      <c r="Q1979" s="8" t="s">
        <v>55</v>
      </c>
      <c r="R1979" s="7" t="s">
        <v>14529</v>
      </c>
      <c r="S1979" t="s">
        <v>1426</v>
      </c>
      <c r="T1979" s="7" t="s">
        <v>204</v>
      </c>
      <c r="U1979" t="str">
        <f t="shared" si="30"/>
        <v>19271030</v>
      </c>
      <c r="V1979" t="s">
        <v>59</v>
      </c>
      <c r="W1979" t="s">
        <v>14530</v>
      </c>
      <c r="X1979">
        <v>11001</v>
      </c>
      <c r="Y1979">
        <v>31</v>
      </c>
      <c r="Z1979">
        <v>3663882</v>
      </c>
      <c r="AA1979" t="s">
        <v>14531</v>
      </c>
      <c r="AB1979">
        <v>1</v>
      </c>
      <c r="AC1979">
        <v>11001000</v>
      </c>
      <c r="AD1979" t="s">
        <v>55</v>
      </c>
      <c r="AE1979" s="7">
        <v>80381508</v>
      </c>
      <c r="AF1979" t="s">
        <v>14532</v>
      </c>
      <c r="AG1979" t="s">
        <v>296</v>
      </c>
      <c r="AK1979" s="7" t="s">
        <v>436</v>
      </c>
      <c r="AL1979" t="s">
        <v>4335</v>
      </c>
      <c r="AM1979">
        <v>123456</v>
      </c>
      <c r="AN1979">
        <v>123</v>
      </c>
      <c r="AP1979" s="7"/>
      <c r="AS1979" s="14" t="s">
        <v>26874</v>
      </c>
      <c r="AU1979" t="s">
        <v>55</v>
      </c>
      <c r="AV1979">
        <v>35493080</v>
      </c>
      <c r="AW1979" t="s">
        <v>334</v>
      </c>
      <c r="AX1979" t="s">
        <v>749</v>
      </c>
      <c r="AY1979" t="s">
        <v>14533</v>
      </c>
      <c r="AZ1979">
        <v>5395926</v>
      </c>
    </row>
    <row r="1980" spans="2:52" x14ac:dyDescent="0.2">
      <c r="B1980">
        <v>1979</v>
      </c>
      <c r="C1980" s="2" t="s">
        <v>28861</v>
      </c>
      <c r="D1980" s="2">
        <v>42924</v>
      </c>
      <c r="E1980" s="3">
        <v>9.1933101851851902</v>
      </c>
      <c r="F1980">
        <v>1</v>
      </c>
      <c r="G1980" t="s">
        <v>14534</v>
      </c>
      <c r="H1980" s="9">
        <v>15</v>
      </c>
      <c r="I1980">
        <v>11001</v>
      </c>
      <c r="J1980">
        <v>11</v>
      </c>
      <c r="K1980" t="s">
        <v>1135</v>
      </c>
      <c r="L1980" s="5" t="s">
        <v>14535</v>
      </c>
      <c r="M1980" s="6">
        <v>7</v>
      </c>
      <c r="N1980" s="7">
        <v>4</v>
      </c>
      <c r="O1980">
        <v>2005</v>
      </c>
      <c r="P1980">
        <v>45</v>
      </c>
      <c r="Q1980" s="8" t="s">
        <v>55</v>
      </c>
      <c r="R1980" s="7" t="s">
        <v>14536</v>
      </c>
      <c r="S1980" t="s">
        <v>285</v>
      </c>
      <c r="T1980" s="7" t="s">
        <v>1062</v>
      </c>
      <c r="U1980" t="str">
        <f t="shared" si="30"/>
        <v>1015409883</v>
      </c>
      <c r="V1980" t="s">
        <v>59</v>
      </c>
      <c r="W1980" t="s">
        <v>14537</v>
      </c>
      <c r="X1980">
        <v>11001</v>
      </c>
      <c r="Y1980">
        <v>46</v>
      </c>
      <c r="Z1980">
        <v>6418004</v>
      </c>
      <c r="AA1980" t="s">
        <v>14538</v>
      </c>
      <c r="AB1980">
        <v>1</v>
      </c>
      <c r="AC1980">
        <v>11001000</v>
      </c>
      <c r="AD1980" t="s">
        <v>81</v>
      </c>
      <c r="AH1980">
        <v>8903002794</v>
      </c>
      <c r="AI1980" t="s">
        <v>451</v>
      </c>
      <c r="AK1980" s="7" t="s">
        <v>62</v>
      </c>
      <c r="AL1980" t="s">
        <v>69</v>
      </c>
      <c r="AM1980">
        <v>123456</v>
      </c>
      <c r="AN1980">
        <v>123</v>
      </c>
      <c r="AO1980">
        <v>1</v>
      </c>
      <c r="AP1980" s="7" t="s">
        <v>66</v>
      </c>
      <c r="AR1980" t="s">
        <v>9812</v>
      </c>
      <c r="AS1980" s="14">
        <v>1215</v>
      </c>
      <c r="AU1980" t="s">
        <v>55</v>
      </c>
      <c r="AV1980">
        <v>79610355</v>
      </c>
      <c r="AW1980" t="s">
        <v>14539</v>
      </c>
      <c r="AX1980" t="s">
        <v>214</v>
      </c>
      <c r="AY1980" t="s">
        <v>14540</v>
      </c>
      <c r="AZ1980">
        <v>6062767</v>
      </c>
    </row>
    <row r="1981" spans="2:52" x14ac:dyDescent="0.2">
      <c r="B1981">
        <v>1980</v>
      </c>
      <c r="C1981" s="2" t="s">
        <v>28862</v>
      </c>
      <c r="D1981" s="2">
        <v>42916</v>
      </c>
      <c r="E1981" s="3">
        <v>19.037488425925901</v>
      </c>
      <c r="F1981">
        <v>1</v>
      </c>
      <c r="G1981" t="s">
        <v>14541</v>
      </c>
      <c r="H1981" s="9">
        <v>15</v>
      </c>
      <c r="I1981">
        <v>11001</v>
      </c>
      <c r="J1981">
        <v>11</v>
      </c>
      <c r="K1981" t="s">
        <v>1105</v>
      </c>
      <c r="L1981" s="5" t="s">
        <v>14542</v>
      </c>
      <c r="M1981" s="6">
        <v>5</v>
      </c>
      <c r="N1981" s="7">
        <v>3</v>
      </c>
      <c r="O1981">
        <v>2004</v>
      </c>
      <c r="P1981">
        <v>5</v>
      </c>
      <c r="Q1981" s="8" t="s">
        <v>55</v>
      </c>
      <c r="R1981" s="7" t="s">
        <v>14543</v>
      </c>
      <c r="S1981" t="s">
        <v>243</v>
      </c>
      <c r="T1981" s="7" t="s">
        <v>240</v>
      </c>
      <c r="U1981" t="str">
        <f t="shared" si="30"/>
        <v>4178866</v>
      </c>
      <c r="V1981" t="s">
        <v>94</v>
      </c>
      <c r="W1981" t="s">
        <v>14544</v>
      </c>
      <c r="X1981">
        <v>11001</v>
      </c>
      <c r="Y1981">
        <v>32</v>
      </c>
      <c r="Z1981">
        <v>2773492</v>
      </c>
      <c r="AA1981" t="s">
        <v>14545</v>
      </c>
      <c r="AB1981">
        <v>1</v>
      </c>
      <c r="AC1981">
        <v>11001000</v>
      </c>
      <c r="AD1981" t="s">
        <v>81</v>
      </c>
      <c r="AH1981">
        <v>900632259</v>
      </c>
      <c r="AI1981" t="s">
        <v>4138</v>
      </c>
      <c r="AK1981" s="7" t="s">
        <v>285</v>
      </c>
      <c r="AL1981" t="s">
        <v>664</v>
      </c>
      <c r="AM1981">
        <v>123456</v>
      </c>
      <c r="AN1981">
        <v>123</v>
      </c>
      <c r="AP1981" s="7"/>
      <c r="AS1981" s="14" t="s">
        <v>26874</v>
      </c>
      <c r="AU1981" t="s">
        <v>55</v>
      </c>
      <c r="AV1981">
        <v>41419225</v>
      </c>
      <c r="AW1981" t="s">
        <v>5697</v>
      </c>
      <c r="AX1981" t="s">
        <v>69</v>
      </c>
      <c r="AY1981" t="s">
        <v>14546</v>
      </c>
      <c r="AZ1981">
        <v>3715697</v>
      </c>
    </row>
    <row r="1982" spans="2:52" x14ac:dyDescent="0.2">
      <c r="B1982">
        <v>1981</v>
      </c>
      <c r="C1982" s="2" t="s">
        <v>28863</v>
      </c>
      <c r="D1982" s="2">
        <v>42880</v>
      </c>
      <c r="E1982" s="3">
        <v>9.6424884259259294</v>
      </c>
      <c r="F1982">
        <v>2</v>
      </c>
      <c r="G1982" t="s">
        <v>14547</v>
      </c>
      <c r="H1982" s="9">
        <v>15</v>
      </c>
      <c r="I1982">
        <v>11001</v>
      </c>
      <c r="J1982">
        <v>11</v>
      </c>
      <c r="K1982" t="s">
        <v>2855</v>
      </c>
      <c r="L1982" s="5" t="s">
        <v>14548</v>
      </c>
      <c r="M1982" s="6">
        <v>6</v>
      </c>
      <c r="N1982" s="7">
        <v>3</v>
      </c>
      <c r="O1982">
        <v>2011</v>
      </c>
      <c r="P1982">
        <v>12</v>
      </c>
      <c r="Q1982" s="8" t="s">
        <v>55</v>
      </c>
      <c r="R1982" s="7" t="s">
        <v>14549</v>
      </c>
      <c r="S1982" t="s">
        <v>2256</v>
      </c>
      <c r="T1982" s="7" t="s">
        <v>1970</v>
      </c>
      <c r="U1982" t="str">
        <f t="shared" si="30"/>
        <v>80200420</v>
      </c>
      <c r="V1982" t="s">
        <v>94</v>
      </c>
      <c r="W1982" t="s">
        <v>14550</v>
      </c>
      <c r="X1982">
        <v>11001</v>
      </c>
      <c r="Y1982">
        <v>54</v>
      </c>
      <c r="Z1982">
        <v>3740125</v>
      </c>
      <c r="AA1982" t="s">
        <v>14551</v>
      </c>
      <c r="AB1982">
        <v>1</v>
      </c>
      <c r="AC1982">
        <v>11001000</v>
      </c>
      <c r="AD1982" t="s">
        <v>81</v>
      </c>
      <c r="AH1982">
        <v>800077226</v>
      </c>
      <c r="AI1982" t="s">
        <v>14552</v>
      </c>
      <c r="AK1982" s="7" t="s">
        <v>267</v>
      </c>
      <c r="AL1982" t="s">
        <v>428</v>
      </c>
      <c r="AM1982">
        <v>123456</v>
      </c>
      <c r="AN1982">
        <v>123</v>
      </c>
      <c r="AP1982" s="7"/>
      <c r="AS1982" s="14" t="s">
        <v>26874</v>
      </c>
      <c r="AU1982" t="s">
        <v>55</v>
      </c>
      <c r="AV1982">
        <v>1070917182</v>
      </c>
      <c r="AW1982" t="s">
        <v>463</v>
      </c>
      <c r="AX1982" t="s">
        <v>337</v>
      </c>
      <c r="AY1982" t="s">
        <v>14553</v>
      </c>
      <c r="AZ1982">
        <v>5703308</v>
      </c>
    </row>
    <row r="1983" spans="2:52" x14ac:dyDescent="0.2">
      <c r="B1983">
        <v>1982</v>
      </c>
      <c r="C1983" s="2" t="s">
        <v>28864</v>
      </c>
      <c r="D1983" s="2">
        <v>42916</v>
      </c>
      <c r="E1983" s="3">
        <v>21.664293981481499</v>
      </c>
      <c r="F1983">
        <v>1</v>
      </c>
      <c r="G1983" t="s">
        <v>13815</v>
      </c>
      <c r="H1983" s="9">
        <v>15</v>
      </c>
      <c r="I1983">
        <v>11001</v>
      </c>
      <c r="J1983">
        <v>11</v>
      </c>
      <c r="K1983" t="s">
        <v>221</v>
      </c>
      <c r="L1983" s="5" t="s">
        <v>14554</v>
      </c>
      <c r="M1983" s="6">
        <v>5</v>
      </c>
      <c r="N1983" s="7">
        <v>3</v>
      </c>
      <c r="O1983">
        <v>2005</v>
      </c>
      <c r="P1983">
        <v>5</v>
      </c>
      <c r="Q1983" s="8" t="s">
        <v>55</v>
      </c>
      <c r="R1983" s="7" t="s">
        <v>14555</v>
      </c>
      <c r="S1983" t="s">
        <v>125</v>
      </c>
      <c r="T1983" s="7" t="s">
        <v>1352</v>
      </c>
      <c r="U1983" t="str">
        <f t="shared" si="30"/>
        <v>1032358073</v>
      </c>
      <c r="V1983" t="s">
        <v>94</v>
      </c>
      <c r="W1983" t="s">
        <v>14556</v>
      </c>
      <c r="X1983">
        <v>11001</v>
      </c>
      <c r="Y1983">
        <v>58</v>
      </c>
      <c r="Z1983">
        <v>5517424</v>
      </c>
      <c r="AA1983" t="s">
        <v>14557</v>
      </c>
      <c r="AB1983">
        <v>1</v>
      </c>
      <c r="AC1983">
        <v>11001000</v>
      </c>
      <c r="AD1983" t="s">
        <v>55</v>
      </c>
      <c r="AE1983" s="7">
        <v>63282239</v>
      </c>
      <c r="AF1983" t="s">
        <v>2227</v>
      </c>
      <c r="AG1983" t="s">
        <v>63</v>
      </c>
      <c r="AK1983" s="7" t="s">
        <v>1289</v>
      </c>
      <c r="AL1983" t="s">
        <v>4363</v>
      </c>
      <c r="AM1983">
        <v>123456</v>
      </c>
      <c r="AN1983">
        <v>123</v>
      </c>
      <c r="AP1983" s="7"/>
      <c r="AS1983" s="14" t="s">
        <v>26874</v>
      </c>
      <c r="AU1983" t="s">
        <v>55</v>
      </c>
      <c r="AV1983">
        <v>11442296</v>
      </c>
      <c r="AW1983" t="s">
        <v>215</v>
      </c>
      <c r="AX1983" t="s">
        <v>14558</v>
      </c>
      <c r="AY1983" t="s">
        <v>14559</v>
      </c>
      <c r="AZ1983">
        <v>7542308</v>
      </c>
    </row>
    <row r="1984" spans="2:52" x14ac:dyDescent="0.2">
      <c r="B1984">
        <v>1983</v>
      </c>
      <c r="C1984" s="2" t="s">
        <v>28865</v>
      </c>
      <c r="D1984" s="2">
        <v>42891</v>
      </c>
      <c r="E1984" s="3">
        <v>9.1724421296296299</v>
      </c>
      <c r="F1984">
        <v>2</v>
      </c>
      <c r="G1984" t="s">
        <v>14560</v>
      </c>
      <c r="H1984" s="9">
        <v>15</v>
      </c>
      <c r="I1984">
        <v>11001</v>
      </c>
      <c r="J1984">
        <v>11</v>
      </c>
      <c r="K1984" t="s">
        <v>1781</v>
      </c>
      <c r="L1984" s="5" t="s">
        <v>14561</v>
      </c>
      <c r="M1984" s="6">
        <v>12</v>
      </c>
      <c r="N1984" s="7">
        <v>3</v>
      </c>
      <c r="O1984">
        <v>2005</v>
      </c>
      <c r="P1984">
        <v>3</v>
      </c>
      <c r="Q1984" s="8" t="s">
        <v>55</v>
      </c>
      <c r="R1984" s="7" t="s">
        <v>14562</v>
      </c>
      <c r="S1984" t="s">
        <v>588</v>
      </c>
      <c r="T1984" s="7" t="s">
        <v>1688</v>
      </c>
      <c r="U1984" t="str">
        <f t="shared" si="30"/>
        <v>52155057</v>
      </c>
      <c r="V1984" t="s">
        <v>127</v>
      </c>
      <c r="W1984" t="s">
        <v>14563</v>
      </c>
      <c r="X1984">
        <v>11001</v>
      </c>
      <c r="Y1984">
        <v>25</v>
      </c>
      <c r="Z1984">
        <v>6462770</v>
      </c>
      <c r="AA1984" t="s">
        <v>14564</v>
      </c>
      <c r="AB1984">
        <v>1</v>
      </c>
      <c r="AC1984">
        <v>11001000</v>
      </c>
      <c r="AD1984" t="s">
        <v>55</v>
      </c>
      <c r="AE1984" s="7">
        <v>3059411</v>
      </c>
      <c r="AF1984" t="s">
        <v>599</v>
      </c>
      <c r="AG1984" t="s">
        <v>218</v>
      </c>
      <c r="AK1984" s="7" t="s">
        <v>210</v>
      </c>
      <c r="AL1984" t="s">
        <v>448</v>
      </c>
      <c r="AM1984">
        <v>123456</v>
      </c>
      <c r="AN1984">
        <v>123</v>
      </c>
      <c r="AP1984" s="7"/>
      <c r="AS1984" s="14" t="s">
        <v>26874</v>
      </c>
      <c r="AU1984" t="s">
        <v>55</v>
      </c>
      <c r="AV1984">
        <v>51662487</v>
      </c>
      <c r="AW1984" t="s">
        <v>14565</v>
      </c>
      <c r="AX1984" t="s">
        <v>343</v>
      </c>
      <c r="AY1984" t="s">
        <v>14566</v>
      </c>
      <c r="AZ1984">
        <v>4707957</v>
      </c>
    </row>
    <row r="1985" spans="2:52" x14ac:dyDescent="0.2">
      <c r="B1985">
        <v>1984</v>
      </c>
      <c r="C1985" s="2" t="s">
        <v>28866</v>
      </c>
      <c r="D1985" s="2">
        <v>42923</v>
      </c>
      <c r="E1985" s="3">
        <v>10.5143055555556</v>
      </c>
      <c r="F1985">
        <v>1</v>
      </c>
      <c r="G1985" t="s">
        <v>12096</v>
      </c>
      <c r="H1985" s="9">
        <v>15</v>
      </c>
      <c r="I1985">
        <v>11001</v>
      </c>
      <c r="J1985">
        <v>11</v>
      </c>
      <c r="K1985" t="s">
        <v>693</v>
      </c>
      <c r="L1985" s="5" t="s">
        <v>14567</v>
      </c>
      <c r="M1985" s="6">
        <v>7</v>
      </c>
      <c r="N1985" s="7">
        <v>4</v>
      </c>
      <c r="O1985">
        <v>1999</v>
      </c>
      <c r="P1985">
        <v>45</v>
      </c>
      <c r="Q1985" s="8" t="s">
        <v>55</v>
      </c>
      <c r="R1985" s="7" t="s">
        <v>14568</v>
      </c>
      <c r="S1985" t="s">
        <v>172</v>
      </c>
      <c r="T1985" s="7" t="s">
        <v>141</v>
      </c>
      <c r="U1985" t="str">
        <f t="shared" si="30"/>
        <v>65784569</v>
      </c>
      <c r="V1985" t="s">
        <v>59</v>
      </c>
      <c r="W1985" t="s">
        <v>14569</v>
      </c>
      <c r="X1985">
        <v>11001</v>
      </c>
      <c r="Y1985">
        <v>55</v>
      </c>
      <c r="Z1985">
        <v>5563141</v>
      </c>
      <c r="AA1985" t="s">
        <v>14570</v>
      </c>
      <c r="AB1985">
        <v>1</v>
      </c>
      <c r="AC1985">
        <v>11001000</v>
      </c>
      <c r="AD1985" t="s">
        <v>81</v>
      </c>
      <c r="AH1985">
        <v>860059294</v>
      </c>
      <c r="AI1985" t="s">
        <v>144</v>
      </c>
      <c r="AK1985" s="7" t="s">
        <v>396</v>
      </c>
      <c r="AL1985" t="s">
        <v>754</v>
      </c>
      <c r="AM1985">
        <v>123456</v>
      </c>
      <c r="AN1985">
        <v>123</v>
      </c>
      <c r="AP1985" s="7"/>
      <c r="AS1985" s="14" t="s">
        <v>26874</v>
      </c>
      <c r="AU1985" t="s">
        <v>55</v>
      </c>
      <c r="AV1985">
        <v>29117632</v>
      </c>
      <c r="AW1985" t="s">
        <v>6503</v>
      </c>
      <c r="AX1985" t="s">
        <v>7572</v>
      </c>
      <c r="AY1985" t="s">
        <v>14571</v>
      </c>
      <c r="AZ1985">
        <v>7098537</v>
      </c>
    </row>
    <row r="1986" spans="2:52" x14ac:dyDescent="0.2">
      <c r="B1986">
        <v>1985</v>
      </c>
      <c r="C1986" s="2" t="s">
        <v>28867</v>
      </c>
      <c r="D1986" s="2">
        <v>42910</v>
      </c>
      <c r="E1986" s="3">
        <v>9.9617129629629595</v>
      </c>
      <c r="F1986">
        <v>2</v>
      </c>
      <c r="G1986" t="s">
        <v>14572</v>
      </c>
      <c r="H1986" s="9">
        <v>15</v>
      </c>
      <c r="I1986">
        <v>11001</v>
      </c>
      <c r="J1986">
        <v>11</v>
      </c>
      <c r="K1986" t="s">
        <v>422</v>
      </c>
      <c r="L1986" s="5" t="s">
        <v>14573</v>
      </c>
      <c r="M1986" s="6">
        <v>7</v>
      </c>
      <c r="N1986" s="7">
        <v>4</v>
      </c>
      <c r="O1986">
        <v>2002</v>
      </c>
      <c r="P1986">
        <v>45</v>
      </c>
      <c r="Q1986" s="8" t="s">
        <v>55</v>
      </c>
      <c r="R1986" s="7" t="s">
        <v>14574</v>
      </c>
      <c r="S1986" t="s">
        <v>14575</v>
      </c>
      <c r="T1986" s="7" t="s">
        <v>606</v>
      </c>
      <c r="U1986" t="str">
        <f t="shared" ref="U1986:U2049" si="31">R1986</f>
        <v>1020743416</v>
      </c>
      <c r="V1986" t="s">
        <v>59</v>
      </c>
      <c r="W1986" t="s">
        <v>14576</v>
      </c>
      <c r="X1986">
        <v>11001</v>
      </c>
      <c r="Y1986">
        <v>47</v>
      </c>
      <c r="Z1986">
        <v>6683860</v>
      </c>
      <c r="AA1986" t="s">
        <v>14577</v>
      </c>
      <c r="AB1986">
        <v>1</v>
      </c>
      <c r="AC1986">
        <v>11001000</v>
      </c>
      <c r="AD1986" t="s">
        <v>55</v>
      </c>
      <c r="AE1986" s="7">
        <v>1016042596</v>
      </c>
      <c r="AF1986" t="s">
        <v>1319</v>
      </c>
      <c r="AG1986" t="s">
        <v>231</v>
      </c>
      <c r="AK1986" s="7" t="s">
        <v>4387</v>
      </c>
      <c r="AL1986" t="s">
        <v>3221</v>
      </c>
      <c r="AM1986">
        <v>123456</v>
      </c>
      <c r="AN1986">
        <v>123</v>
      </c>
      <c r="AO1986">
        <v>2</v>
      </c>
      <c r="AP1986" s="7" t="s">
        <v>101</v>
      </c>
      <c r="AR1986" t="s">
        <v>3461</v>
      </c>
      <c r="AS1986" s="14">
        <v>1216</v>
      </c>
      <c r="AU1986" t="s">
        <v>55</v>
      </c>
      <c r="AV1986">
        <v>1020764194</v>
      </c>
      <c r="AW1986" t="s">
        <v>14578</v>
      </c>
      <c r="AX1986" t="s">
        <v>405</v>
      </c>
      <c r="AY1986" t="s">
        <v>14579</v>
      </c>
      <c r="AZ1986">
        <v>5132305</v>
      </c>
    </row>
    <row r="1987" spans="2:52" x14ac:dyDescent="0.2">
      <c r="B1987">
        <v>1986</v>
      </c>
      <c r="C1987" s="2" t="s">
        <v>28868</v>
      </c>
      <c r="D1987" s="2">
        <v>42887</v>
      </c>
      <c r="E1987" s="3">
        <v>9.8819444444444404E-2</v>
      </c>
      <c r="F1987">
        <v>1</v>
      </c>
      <c r="G1987" t="s">
        <v>14580</v>
      </c>
      <c r="H1987" s="9">
        <v>15</v>
      </c>
      <c r="I1987">
        <v>11001</v>
      </c>
      <c r="J1987">
        <v>11</v>
      </c>
      <c r="K1987" t="s">
        <v>1385</v>
      </c>
      <c r="L1987" s="5" t="s">
        <v>14581</v>
      </c>
      <c r="M1987" s="6">
        <v>5</v>
      </c>
      <c r="N1987" s="7">
        <v>3</v>
      </c>
      <c r="O1987">
        <v>2002</v>
      </c>
      <c r="P1987">
        <v>5</v>
      </c>
      <c r="Q1987" s="8" t="s">
        <v>55</v>
      </c>
      <c r="R1987" s="7" t="s">
        <v>14582</v>
      </c>
      <c r="S1987" t="s">
        <v>622</v>
      </c>
      <c r="T1987" s="7" t="s">
        <v>1575</v>
      </c>
      <c r="U1987" t="str">
        <f t="shared" si="31"/>
        <v>79777908</v>
      </c>
      <c r="V1987" t="s">
        <v>94</v>
      </c>
      <c r="W1987" t="s">
        <v>14583</v>
      </c>
      <c r="X1987">
        <v>11001</v>
      </c>
      <c r="Y1987">
        <v>34</v>
      </c>
      <c r="Z1987">
        <v>4068729</v>
      </c>
      <c r="AA1987" t="s">
        <v>14584</v>
      </c>
      <c r="AB1987">
        <v>1</v>
      </c>
      <c r="AC1987">
        <v>11001000</v>
      </c>
      <c r="AD1987" t="s">
        <v>55</v>
      </c>
      <c r="AE1987" s="7">
        <v>52053781</v>
      </c>
      <c r="AF1987" t="s">
        <v>4683</v>
      </c>
      <c r="AG1987" t="s">
        <v>2801</v>
      </c>
      <c r="AK1987" s="7" t="s">
        <v>1225</v>
      </c>
      <c r="AL1987" t="s">
        <v>3845</v>
      </c>
      <c r="AM1987">
        <v>123456</v>
      </c>
      <c r="AN1987">
        <v>123</v>
      </c>
      <c r="AP1987" s="7"/>
      <c r="AS1987" s="14" t="s">
        <v>26874</v>
      </c>
      <c r="AU1987" t="s">
        <v>55</v>
      </c>
      <c r="AV1987">
        <v>79431090</v>
      </c>
      <c r="AW1987" t="s">
        <v>285</v>
      </c>
      <c r="AX1987" t="s">
        <v>84</v>
      </c>
      <c r="AY1987" t="s">
        <v>14585</v>
      </c>
      <c r="AZ1987">
        <v>7853345</v>
      </c>
    </row>
    <row r="1988" spans="2:52" x14ac:dyDescent="0.2">
      <c r="B1988">
        <v>1987</v>
      </c>
      <c r="C1988" s="2" t="s">
        <v>28869</v>
      </c>
      <c r="D1988" s="2">
        <v>42878</v>
      </c>
      <c r="E1988" s="3">
        <v>7.2420254629629603</v>
      </c>
      <c r="F1988">
        <v>1</v>
      </c>
      <c r="G1988" t="s">
        <v>14586</v>
      </c>
      <c r="H1988" s="9">
        <v>15</v>
      </c>
      <c r="I1988">
        <v>11001</v>
      </c>
      <c r="J1988">
        <v>11</v>
      </c>
      <c r="K1988" t="s">
        <v>944</v>
      </c>
      <c r="L1988" s="5" t="s">
        <v>14587</v>
      </c>
      <c r="M1988" s="6">
        <v>4</v>
      </c>
      <c r="N1988" s="7">
        <v>3</v>
      </c>
      <c r="O1988">
        <v>2000</v>
      </c>
      <c r="P1988">
        <v>5</v>
      </c>
      <c r="Q1988" s="8" t="s">
        <v>55</v>
      </c>
      <c r="R1988" s="7" t="s">
        <v>14588</v>
      </c>
      <c r="S1988" t="s">
        <v>2322</v>
      </c>
      <c r="T1988" s="7" t="s">
        <v>499</v>
      </c>
      <c r="U1988" t="str">
        <f t="shared" si="31"/>
        <v>52738657</v>
      </c>
      <c r="V1988" t="s">
        <v>94</v>
      </c>
      <c r="W1988" t="s">
        <v>14589</v>
      </c>
      <c r="X1988">
        <v>11001</v>
      </c>
      <c r="Y1988">
        <v>32</v>
      </c>
      <c r="Z1988">
        <v>4575542</v>
      </c>
      <c r="AA1988" t="s">
        <v>14590</v>
      </c>
      <c r="AB1988">
        <v>1</v>
      </c>
      <c r="AC1988">
        <v>11001000</v>
      </c>
      <c r="AD1988" t="s">
        <v>55</v>
      </c>
      <c r="AE1988" s="7">
        <v>79910116</v>
      </c>
      <c r="AF1988" t="s">
        <v>7959</v>
      </c>
      <c r="AG1988" t="s">
        <v>466</v>
      </c>
      <c r="AK1988" s="7" t="s">
        <v>292</v>
      </c>
      <c r="AL1988" t="s">
        <v>2680</v>
      </c>
      <c r="AM1988">
        <v>123456</v>
      </c>
      <c r="AN1988">
        <v>123</v>
      </c>
      <c r="AP1988" s="7"/>
      <c r="AS1988" s="14" t="s">
        <v>26874</v>
      </c>
      <c r="AU1988" t="s">
        <v>55</v>
      </c>
      <c r="AV1988">
        <v>52498689</v>
      </c>
      <c r="AW1988" t="s">
        <v>1357</v>
      </c>
      <c r="AX1988" t="s">
        <v>3871</v>
      </c>
      <c r="AY1988" t="s">
        <v>14591</v>
      </c>
      <c r="AZ1988">
        <v>4878172</v>
      </c>
    </row>
    <row r="1989" spans="2:52" x14ac:dyDescent="0.2">
      <c r="B1989">
        <v>1988</v>
      </c>
      <c r="C1989" s="2" t="s">
        <v>28870</v>
      </c>
      <c r="D1989" s="2">
        <v>42904</v>
      </c>
      <c r="E1989" s="3">
        <v>21.156828703703699</v>
      </c>
      <c r="F1989">
        <v>2</v>
      </c>
      <c r="G1989" t="s">
        <v>14592</v>
      </c>
      <c r="H1989" s="9">
        <v>15</v>
      </c>
      <c r="I1989">
        <v>11001</v>
      </c>
      <c r="J1989">
        <v>11</v>
      </c>
      <c r="K1989" t="s">
        <v>1502</v>
      </c>
      <c r="L1989" s="5" t="s">
        <v>14593</v>
      </c>
      <c r="M1989" s="6">
        <v>6</v>
      </c>
      <c r="N1989" s="7">
        <v>3</v>
      </c>
      <c r="O1989">
        <v>2016</v>
      </c>
      <c r="P1989">
        <v>12</v>
      </c>
      <c r="Q1989" s="8" t="s">
        <v>55</v>
      </c>
      <c r="R1989" s="7" t="s">
        <v>14594</v>
      </c>
      <c r="S1989" t="s">
        <v>2007</v>
      </c>
      <c r="T1989" s="7" t="s">
        <v>14595</v>
      </c>
      <c r="U1989" t="str">
        <f t="shared" si="31"/>
        <v>41353174</v>
      </c>
      <c r="V1989" t="s">
        <v>94</v>
      </c>
      <c r="W1989" t="s">
        <v>14596</v>
      </c>
      <c r="X1989">
        <v>11001</v>
      </c>
      <c r="Y1989">
        <v>27</v>
      </c>
      <c r="Z1989">
        <v>5609666</v>
      </c>
      <c r="AA1989" t="s">
        <v>14597</v>
      </c>
      <c r="AB1989">
        <v>1</v>
      </c>
      <c r="AC1989">
        <v>11001000</v>
      </c>
      <c r="AD1989" t="s">
        <v>55</v>
      </c>
      <c r="AE1989" s="7">
        <v>51865460</v>
      </c>
      <c r="AF1989" t="s">
        <v>588</v>
      </c>
      <c r="AG1989" t="s">
        <v>2680</v>
      </c>
      <c r="AK1989" s="7" t="s">
        <v>951</v>
      </c>
      <c r="AL1989" t="s">
        <v>63</v>
      </c>
      <c r="AM1989">
        <v>123456</v>
      </c>
      <c r="AN1989">
        <v>123</v>
      </c>
      <c r="AP1989" s="7"/>
      <c r="AS1989" s="14" t="s">
        <v>26874</v>
      </c>
      <c r="AU1989" t="s">
        <v>55</v>
      </c>
      <c r="AV1989">
        <v>51602515</v>
      </c>
      <c r="AW1989" t="s">
        <v>14598</v>
      </c>
      <c r="AX1989" t="s">
        <v>1672</v>
      </c>
      <c r="AY1989" t="s">
        <v>14599</v>
      </c>
      <c r="AZ1989">
        <v>3393495</v>
      </c>
    </row>
    <row r="1990" spans="2:52" x14ac:dyDescent="0.2">
      <c r="B1990">
        <v>1989</v>
      </c>
      <c r="C1990" s="2" t="s">
        <v>28871</v>
      </c>
      <c r="D1990" s="2">
        <v>42921</v>
      </c>
      <c r="E1990" s="3">
        <v>7.9213657407407396</v>
      </c>
      <c r="F1990">
        <v>2</v>
      </c>
      <c r="G1990" t="s">
        <v>8881</v>
      </c>
      <c r="H1990" s="9">
        <v>15</v>
      </c>
      <c r="I1990">
        <v>11001</v>
      </c>
      <c r="J1990">
        <v>11</v>
      </c>
      <c r="K1990" t="s">
        <v>277</v>
      </c>
      <c r="L1990" s="5" t="s">
        <v>14600</v>
      </c>
      <c r="M1990" s="6">
        <v>12</v>
      </c>
      <c r="N1990" s="7">
        <v>3</v>
      </c>
      <c r="O1990">
        <v>2016</v>
      </c>
      <c r="P1990">
        <v>3</v>
      </c>
      <c r="Q1990" s="8" t="s">
        <v>55</v>
      </c>
      <c r="R1990" s="7" t="s">
        <v>7897</v>
      </c>
      <c r="S1990" t="s">
        <v>172</v>
      </c>
      <c r="T1990" s="7" t="s">
        <v>77</v>
      </c>
      <c r="U1990" t="str">
        <f t="shared" si="31"/>
        <v>52872109</v>
      </c>
      <c r="V1990" t="s">
        <v>127</v>
      </c>
      <c r="W1990" t="s">
        <v>14601</v>
      </c>
      <c r="X1990">
        <v>11001</v>
      </c>
      <c r="Y1990">
        <v>19</v>
      </c>
      <c r="Z1990">
        <v>2678270</v>
      </c>
      <c r="AA1990" t="s">
        <v>7899</v>
      </c>
      <c r="AB1990">
        <v>1</v>
      </c>
      <c r="AC1990">
        <v>11001000</v>
      </c>
      <c r="AD1990" t="s">
        <v>81</v>
      </c>
      <c r="AH1990">
        <v>890300279</v>
      </c>
      <c r="AI1990" t="s">
        <v>2432</v>
      </c>
      <c r="AK1990" s="7" t="s">
        <v>1391</v>
      </c>
      <c r="AL1990" t="s">
        <v>4417</v>
      </c>
      <c r="AM1990">
        <v>123456</v>
      </c>
      <c r="AN1990">
        <v>123</v>
      </c>
      <c r="AO1990">
        <v>2</v>
      </c>
      <c r="AP1990" s="7" t="s">
        <v>101</v>
      </c>
      <c r="AR1990" t="s">
        <v>3461</v>
      </c>
      <c r="AS1990" s="14">
        <v>1216</v>
      </c>
      <c r="AU1990" t="s">
        <v>2338</v>
      </c>
      <c r="AV1990">
        <v>464194</v>
      </c>
      <c r="AW1990" t="s">
        <v>4802</v>
      </c>
      <c r="AX1990" t="s">
        <v>14602</v>
      </c>
      <c r="AY1990" t="s">
        <v>14603</v>
      </c>
      <c r="AZ1990">
        <v>5576943</v>
      </c>
    </row>
    <row r="1991" spans="2:52" x14ac:dyDescent="0.2">
      <c r="B1991">
        <v>1990</v>
      </c>
      <c r="C1991" s="2" t="s">
        <v>28872</v>
      </c>
      <c r="D1991" s="2">
        <v>42894</v>
      </c>
      <c r="E1991" s="3">
        <v>10.6927314814815</v>
      </c>
      <c r="F1991">
        <v>2</v>
      </c>
      <c r="G1991" t="s">
        <v>11383</v>
      </c>
      <c r="H1991" s="9">
        <v>15</v>
      </c>
      <c r="I1991">
        <v>11001</v>
      </c>
      <c r="J1991">
        <v>11</v>
      </c>
      <c r="K1991" t="s">
        <v>1385</v>
      </c>
      <c r="L1991" s="5" t="s">
        <v>14604</v>
      </c>
      <c r="M1991" s="6">
        <v>14</v>
      </c>
      <c r="N1991" s="7">
        <v>3</v>
      </c>
      <c r="O1991">
        <v>2007</v>
      </c>
      <c r="P1991">
        <v>3</v>
      </c>
      <c r="Q1991" s="8" t="s">
        <v>55</v>
      </c>
      <c r="R1991" s="7" t="s">
        <v>14605</v>
      </c>
      <c r="S1991" t="s">
        <v>334</v>
      </c>
      <c r="T1991" s="7" t="s">
        <v>2010</v>
      </c>
      <c r="U1991" t="str">
        <f t="shared" si="31"/>
        <v>51808899</v>
      </c>
      <c r="V1991" t="s">
        <v>94</v>
      </c>
      <c r="W1991" t="s">
        <v>14606</v>
      </c>
      <c r="X1991">
        <v>11001</v>
      </c>
      <c r="Y1991">
        <v>26</v>
      </c>
      <c r="Z1991">
        <v>6588695</v>
      </c>
      <c r="AA1991" t="s">
        <v>14607</v>
      </c>
      <c r="AB1991">
        <v>1</v>
      </c>
      <c r="AC1991">
        <v>11001000</v>
      </c>
      <c r="AD1991" t="s">
        <v>55</v>
      </c>
      <c r="AE1991" s="7">
        <v>80126535</v>
      </c>
      <c r="AF1991" t="s">
        <v>307</v>
      </c>
      <c r="AG1991" t="s">
        <v>677</v>
      </c>
      <c r="AK1991" s="7" t="s">
        <v>172</v>
      </c>
      <c r="AL1991" t="s">
        <v>664</v>
      </c>
      <c r="AM1991">
        <v>123456</v>
      </c>
      <c r="AN1991">
        <v>123</v>
      </c>
      <c r="AP1991" s="7"/>
      <c r="AS1991" s="14" t="s">
        <v>26874</v>
      </c>
      <c r="AU1991" t="s">
        <v>55</v>
      </c>
      <c r="AV1991">
        <v>51630543</v>
      </c>
      <c r="AW1991" t="s">
        <v>1466</v>
      </c>
      <c r="AX1991" t="s">
        <v>190</v>
      </c>
      <c r="AY1991" t="s">
        <v>14608</v>
      </c>
      <c r="AZ1991">
        <v>5129646</v>
      </c>
    </row>
    <row r="1992" spans="2:52" x14ac:dyDescent="0.2">
      <c r="B1992">
        <v>1991</v>
      </c>
      <c r="C1992" s="2" t="s">
        <v>28873</v>
      </c>
      <c r="D1992" s="2">
        <v>42906</v>
      </c>
      <c r="E1992" s="3">
        <v>4.64028935185185</v>
      </c>
      <c r="F1992">
        <v>2</v>
      </c>
      <c r="G1992" t="s">
        <v>14609</v>
      </c>
      <c r="H1992" s="9">
        <v>15</v>
      </c>
      <c r="I1992">
        <v>11001</v>
      </c>
      <c r="J1992">
        <v>11</v>
      </c>
      <c r="K1992" t="s">
        <v>73</v>
      </c>
      <c r="L1992" s="5" t="s">
        <v>14610</v>
      </c>
      <c r="M1992" s="6">
        <v>5</v>
      </c>
      <c r="N1992" s="7">
        <v>3</v>
      </c>
      <c r="O1992">
        <v>2001</v>
      </c>
      <c r="P1992">
        <v>5</v>
      </c>
      <c r="Q1992" s="8" t="s">
        <v>55</v>
      </c>
      <c r="R1992" s="7" t="s">
        <v>14611</v>
      </c>
      <c r="S1992" t="s">
        <v>317</v>
      </c>
      <c r="T1992" s="7" t="s">
        <v>428</v>
      </c>
      <c r="U1992" t="str">
        <f t="shared" si="31"/>
        <v>79242510</v>
      </c>
      <c r="V1992" t="s">
        <v>94</v>
      </c>
      <c r="W1992" t="s">
        <v>14612</v>
      </c>
      <c r="X1992">
        <v>11001</v>
      </c>
      <c r="Y1992">
        <v>53</v>
      </c>
      <c r="Z1992">
        <v>2145852</v>
      </c>
      <c r="AA1992" t="s">
        <v>14613</v>
      </c>
      <c r="AB1992">
        <v>1</v>
      </c>
      <c r="AC1992">
        <v>11001000</v>
      </c>
      <c r="AD1992" t="s">
        <v>55</v>
      </c>
      <c r="AE1992" s="7">
        <v>79156864</v>
      </c>
      <c r="AF1992" t="s">
        <v>64</v>
      </c>
      <c r="AG1992" t="s">
        <v>623</v>
      </c>
      <c r="AK1992" s="7" t="s">
        <v>4432</v>
      </c>
      <c r="AL1992" t="s">
        <v>296</v>
      </c>
      <c r="AM1992">
        <v>123456</v>
      </c>
      <c r="AN1992">
        <v>123</v>
      </c>
      <c r="AP1992" s="7"/>
      <c r="AS1992" s="14" t="s">
        <v>26874</v>
      </c>
      <c r="AU1992" t="s">
        <v>55</v>
      </c>
      <c r="AV1992">
        <v>79411564</v>
      </c>
      <c r="AW1992" t="s">
        <v>3605</v>
      </c>
      <c r="AX1992" t="s">
        <v>126</v>
      </c>
      <c r="AY1992" t="s">
        <v>14614</v>
      </c>
      <c r="AZ1992">
        <v>5640254</v>
      </c>
    </row>
    <row r="1993" spans="2:52" x14ac:dyDescent="0.2">
      <c r="B1993">
        <v>1992</v>
      </c>
      <c r="C1993" s="2" t="s">
        <v>28874</v>
      </c>
      <c r="D1993" s="2">
        <v>42880</v>
      </c>
      <c r="E1993" s="3">
        <v>9.0456481481481497</v>
      </c>
      <c r="F1993">
        <v>1</v>
      </c>
      <c r="G1993" t="s">
        <v>14615</v>
      </c>
      <c r="H1993" s="9">
        <v>15</v>
      </c>
      <c r="I1993">
        <v>11001</v>
      </c>
      <c r="J1993">
        <v>11</v>
      </c>
      <c r="K1993" t="s">
        <v>912</v>
      </c>
      <c r="L1993" s="5" t="s">
        <v>14616</v>
      </c>
      <c r="M1993" s="6">
        <v>14</v>
      </c>
      <c r="N1993" s="7">
        <v>3</v>
      </c>
      <c r="O1993">
        <v>2000</v>
      </c>
      <c r="P1993">
        <v>3</v>
      </c>
      <c r="Q1993" s="8" t="s">
        <v>55</v>
      </c>
      <c r="R1993" s="7" t="s">
        <v>14617</v>
      </c>
      <c r="S1993" t="s">
        <v>1629</v>
      </c>
      <c r="T1993" s="7" t="s">
        <v>814</v>
      </c>
      <c r="U1993" t="str">
        <f t="shared" si="31"/>
        <v>79782935</v>
      </c>
      <c r="V1993" t="s">
        <v>94</v>
      </c>
      <c r="W1993" t="s">
        <v>14618</v>
      </c>
      <c r="X1993">
        <v>11001</v>
      </c>
      <c r="Y1993">
        <v>40</v>
      </c>
      <c r="Z1993">
        <v>5403144</v>
      </c>
      <c r="AA1993" t="s">
        <v>14619</v>
      </c>
      <c r="AB1993">
        <v>1</v>
      </c>
      <c r="AC1993">
        <v>11001000</v>
      </c>
      <c r="AD1993" t="s">
        <v>55</v>
      </c>
      <c r="AE1993" s="7">
        <v>51878911</v>
      </c>
      <c r="AF1993" t="s">
        <v>963</v>
      </c>
      <c r="AG1993" t="s">
        <v>1570</v>
      </c>
      <c r="AK1993" s="7" t="s">
        <v>518</v>
      </c>
      <c r="AL1993" t="s">
        <v>4439</v>
      </c>
      <c r="AM1993">
        <v>123456</v>
      </c>
      <c r="AN1993">
        <v>123</v>
      </c>
      <c r="AO1993">
        <v>2</v>
      </c>
      <c r="AP1993" s="7" t="s">
        <v>101</v>
      </c>
      <c r="AR1993" t="s">
        <v>3461</v>
      </c>
      <c r="AS1993" s="14">
        <v>1214</v>
      </c>
      <c r="AU1993" t="s">
        <v>55</v>
      </c>
      <c r="AV1993">
        <v>19339061</v>
      </c>
      <c r="AW1993" t="s">
        <v>622</v>
      </c>
      <c r="AX1993" t="s">
        <v>14620</v>
      </c>
      <c r="AY1993" t="s">
        <v>14621</v>
      </c>
      <c r="AZ1993">
        <v>5474071</v>
      </c>
    </row>
    <row r="1994" spans="2:52" x14ac:dyDescent="0.2">
      <c r="B1994">
        <v>1993</v>
      </c>
      <c r="C1994" s="2" t="s">
        <v>28875</v>
      </c>
      <c r="D1994" s="2">
        <v>42897</v>
      </c>
      <c r="E1994" s="3">
        <v>1.75622685185185</v>
      </c>
      <c r="F1994">
        <v>2</v>
      </c>
      <c r="G1994" t="s">
        <v>2436</v>
      </c>
      <c r="H1994" s="9">
        <v>15</v>
      </c>
      <c r="I1994">
        <v>11001</v>
      </c>
      <c r="J1994">
        <v>11</v>
      </c>
      <c r="K1994" t="s">
        <v>757</v>
      </c>
      <c r="L1994" s="5" t="s">
        <v>14622</v>
      </c>
      <c r="M1994" s="6">
        <v>12</v>
      </c>
      <c r="N1994" s="7">
        <v>3</v>
      </c>
      <c r="O1994">
        <v>1995</v>
      </c>
      <c r="P1994">
        <v>3</v>
      </c>
      <c r="Q1994" s="8" t="s">
        <v>55</v>
      </c>
      <c r="R1994" s="7" t="s">
        <v>14623</v>
      </c>
      <c r="S1994" t="s">
        <v>543</v>
      </c>
      <c r="T1994" s="7" t="s">
        <v>14624</v>
      </c>
      <c r="U1994" t="str">
        <f t="shared" si="31"/>
        <v>19399141</v>
      </c>
      <c r="V1994" t="s">
        <v>127</v>
      </c>
      <c r="W1994" t="s">
        <v>14625</v>
      </c>
      <c r="X1994">
        <v>11001</v>
      </c>
      <c r="Y1994">
        <v>26</v>
      </c>
      <c r="Z1994">
        <v>3670374</v>
      </c>
      <c r="AA1994" t="s">
        <v>14626</v>
      </c>
      <c r="AB1994">
        <v>1</v>
      </c>
      <c r="AC1994">
        <v>11001000</v>
      </c>
      <c r="AD1994" t="s">
        <v>55</v>
      </c>
      <c r="AE1994" s="7">
        <v>43542165</v>
      </c>
      <c r="AF1994" t="s">
        <v>588</v>
      </c>
      <c r="AG1994" t="s">
        <v>63</v>
      </c>
      <c r="AK1994" s="7" t="s">
        <v>62</v>
      </c>
      <c r="AL1994" t="s">
        <v>1142</v>
      </c>
      <c r="AM1994">
        <v>123456</v>
      </c>
      <c r="AN1994">
        <v>123</v>
      </c>
      <c r="AP1994" s="7"/>
      <c r="AS1994" s="14" t="s">
        <v>26874</v>
      </c>
      <c r="AU1994" t="s">
        <v>55</v>
      </c>
      <c r="AV1994">
        <v>17008581</v>
      </c>
      <c r="AW1994" t="s">
        <v>734</v>
      </c>
      <c r="AX1994" t="s">
        <v>496</v>
      </c>
      <c r="AY1994" t="s">
        <v>14627</v>
      </c>
      <c r="AZ1994">
        <v>6231935</v>
      </c>
    </row>
    <row r="1995" spans="2:52" x14ac:dyDescent="0.2">
      <c r="B1995">
        <v>1994</v>
      </c>
      <c r="C1995" s="2" t="s">
        <v>28876</v>
      </c>
      <c r="D1995" s="2">
        <v>42910</v>
      </c>
      <c r="E1995" s="3">
        <v>4.5477083333333299</v>
      </c>
      <c r="F1995">
        <v>2</v>
      </c>
      <c r="G1995" t="s">
        <v>14628</v>
      </c>
      <c r="H1995" s="9">
        <v>15</v>
      </c>
      <c r="I1995">
        <v>11001</v>
      </c>
      <c r="J1995">
        <v>11</v>
      </c>
      <c r="K1995" t="s">
        <v>1547</v>
      </c>
      <c r="L1995" s="5" t="s">
        <v>14629</v>
      </c>
      <c r="M1995" s="6">
        <v>5</v>
      </c>
      <c r="N1995" s="7">
        <v>3</v>
      </c>
      <c r="O1995">
        <v>1999</v>
      </c>
      <c r="P1995">
        <v>5</v>
      </c>
      <c r="Q1995" s="8" t="s">
        <v>55</v>
      </c>
      <c r="R1995" s="7" t="s">
        <v>14630</v>
      </c>
      <c r="S1995" t="s">
        <v>62</v>
      </c>
      <c r="T1995" s="7" t="s">
        <v>2161</v>
      </c>
      <c r="U1995" t="str">
        <f t="shared" si="31"/>
        <v>3001944</v>
      </c>
      <c r="V1995" t="s">
        <v>94</v>
      </c>
      <c r="W1995" t="s">
        <v>14631</v>
      </c>
      <c r="X1995">
        <v>11001</v>
      </c>
      <c r="Y1995">
        <v>48</v>
      </c>
      <c r="Z1995">
        <v>2962668</v>
      </c>
      <c r="AA1995" t="s">
        <v>14632</v>
      </c>
      <c r="AB1995">
        <v>1</v>
      </c>
      <c r="AC1995">
        <v>11001000</v>
      </c>
      <c r="AD1995" t="s">
        <v>81</v>
      </c>
      <c r="AH1995">
        <v>900394236</v>
      </c>
      <c r="AI1995" t="s">
        <v>14633</v>
      </c>
      <c r="AK1995" s="7" t="s">
        <v>103</v>
      </c>
      <c r="AL1995" t="s">
        <v>664</v>
      </c>
      <c r="AM1995">
        <v>123456</v>
      </c>
      <c r="AN1995">
        <v>123</v>
      </c>
      <c r="AP1995" s="7"/>
      <c r="AS1995" s="14" t="s">
        <v>26874</v>
      </c>
      <c r="AU1995" t="s">
        <v>55</v>
      </c>
      <c r="AV1995">
        <v>52696573</v>
      </c>
      <c r="AW1995" t="s">
        <v>14634</v>
      </c>
      <c r="AX1995" t="s">
        <v>4037</v>
      </c>
      <c r="AY1995" t="s">
        <v>14635</v>
      </c>
      <c r="AZ1995">
        <v>6112079</v>
      </c>
    </row>
    <row r="1996" spans="2:52" x14ac:dyDescent="0.2">
      <c r="B1996">
        <v>1995</v>
      </c>
      <c r="C1996" s="2" t="s">
        <v>28877</v>
      </c>
      <c r="D1996" s="2">
        <v>42874</v>
      </c>
      <c r="E1996" s="3">
        <v>11.950983796296301</v>
      </c>
      <c r="F1996">
        <v>1</v>
      </c>
      <c r="G1996" t="s">
        <v>14636</v>
      </c>
      <c r="H1996" s="9">
        <v>15</v>
      </c>
      <c r="I1996">
        <v>11001</v>
      </c>
      <c r="J1996">
        <v>11</v>
      </c>
      <c r="K1996" t="s">
        <v>122</v>
      </c>
      <c r="L1996" s="5" t="s">
        <v>14637</v>
      </c>
      <c r="M1996" s="6">
        <v>7</v>
      </c>
      <c r="N1996" s="7">
        <v>4</v>
      </c>
      <c r="O1996">
        <v>2015</v>
      </c>
      <c r="P1996">
        <v>45</v>
      </c>
      <c r="Q1996" s="8" t="s">
        <v>55</v>
      </c>
      <c r="R1996" s="7" t="s">
        <v>14638</v>
      </c>
      <c r="S1996" t="s">
        <v>1505</v>
      </c>
      <c r="T1996" s="7" t="s">
        <v>360</v>
      </c>
      <c r="U1996" t="str">
        <f t="shared" si="31"/>
        <v>2885924</v>
      </c>
      <c r="V1996" t="s">
        <v>59</v>
      </c>
      <c r="W1996" t="s">
        <v>14639</v>
      </c>
      <c r="X1996">
        <v>11001</v>
      </c>
      <c r="Y1996">
        <v>20</v>
      </c>
      <c r="Z1996">
        <v>3547740</v>
      </c>
      <c r="AA1996" t="s">
        <v>14640</v>
      </c>
      <c r="AB1996">
        <v>1</v>
      </c>
      <c r="AC1996">
        <v>11001000</v>
      </c>
      <c r="AD1996" t="s">
        <v>81</v>
      </c>
      <c r="AH1996">
        <v>890903938</v>
      </c>
      <c r="AI1996" t="s">
        <v>1318</v>
      </c>
      <c r="AK1996" s="7" t="s">
        <v>3197</v>
      </c>
      <c r="AL1996" t="s">
        <v>448</v>
      </c>
      <c r="AM1996">
        <v>123456</v>
      </c>
      <c r="AN1996">
        <v>123</v>
      </c>
      <c r="AO1996">
        <v>2</v>
      </c>
      <c r="AP1996" s="7" t="s">
        <v>101</v>
      </c>
      <c r="AR1996" t="s">
        <v>3461</v>
      </c>
      <c r="AS1996" s="14">
        <v>1216</v>
      </c>
      <c r="AU1996" t="s">
        <v>55</v>
      </c>
      <c r="AV1996">
        <v>80767320</v>
      </c>
      <c r="AW1996" t="s">
        <v>5320</v>
      </c>
      <c r="AX1996" t="s">
        <v>549</v>
      </c>
      <c r="AY1996" t="s">
        <v>14641</v>
      </c>
      <c r="AZ1996">
        <v>4652899</v>
      </c>
    </row>
    <row r="1997" spans="2:52" x14ac:dyDescent="0.2">
      <c r="B1997">
        <v>1996</v>
      </c>
      <c r="C1997" s="2" t="s">
        <v>28878</v>
      </c>
      <c r="D1997" s="2">
        <v>42871</v>
      </c>
      <c r="E1997" s="3">
        <v>14.1455208333333</v>
      </c>
      <c r="F1997">
        <v>2</v>
      </c>
      <c r="G1997" t="s">
        <v>14642</v>
      </c>
      <c r="H1997" s="9">
        <v>15</v>
      </c>
      <c r="I1997">
        <v>11001</v>
      </c>
      <c r="J1997">
        <v>11</v>
      </c>
      <c r="K1997" t="s">
        <v>221</v>
      </c>
      <c r="L1997" s="5" t="s">
        <v>14643</v>
      </c>
      <c r="M1997" s="6">
        <v>12</v>
      </c>
      <c r="N1997" s="7">
        <v>3</v>
      </c>
      <c r="O1997">
        <v>2015</v>
      </c>
      <c r="P1997">
        <v>3</v>
      </c>
      <c r="Q1997" s="8" t="s">
        <v>55</v>
      </c>
      <c r="R1997" s="7" t="s">
        <v>14644</v>
      </c>
      <c r="S1997" t="s">
        <v>5149</v>
      </c>
      <c r="T1997" s="7" t="s">
        <v>2029</v>
      </c>
      <c r="U1997" t="str">
        <f t="shared" si="31"/>
        <v>53910583</v>
      </c>
      <c r="V1997" t="s">
        <v>127</v>
      </c>
      <c r="W1997" t="s">
        <v>14645</v>
      </c>
      <c r="X1997">
        <v>11001</v>
      </c>
      <c r="Y1997">
        <v>25</v>
      </c>
      <c r="Z1997">
        <v>3756462</v>
      </c>
      <c r="AA1997" t="s">
        <v>14646</v>
      </c>
      <c r="AB1997">
        <v>1</v>
      </c>
      <c r="AC1997">
        <v>11001000</v>
      </c>
      <c r="AD1997" t="s">
        <v>55</v>
      </c>
      <c r="AE1997" s="7">
        <v>51673879</v>
      </c>
      <c r="AF1997" t="s">
        <v>68</v>
      </c>
      <c r="AG1997" t="s">
        <v>785</v>
      </c>
      <c r="AK1997" s="7" t="s">
        <v>307</v>
      </c>
      <c r="AL1997" t="s">
        <v>4470</v>
      </c>
      <c r="AM1997">
        <v>123456</v>
      </c>
      <c r="AN1997">
        <v>123</v>
      </c>
      <c r="AP1997" s="7"/>
      <c r="AS1997" s="14" t="s">
        <v>26874</v>
      </c>
      <c r="AU1997" t="s">
        <v>55</v>
      </c>
      <c r="AV1997">
        <v>39776194</v>
      </c>
      <c r="AW1997" t="s">
        <v>14647</v>
      </c>
      <c r="AX1997" t="s">
        <v>330</v>
      </c>
      <c r="AY1997" t="s">
        <v>14648</v>
      </c>
      <c r="AZ1997">
        <v>4563862</v>
      </c>
    </row>
    <row r="1998" spans="2:52" x14ac:dyDescent="0.2">
      <c r="B1998">
        <v>1997</v>
      </c>
      <c r="C1998" s="2" t="s">
        <v>28879</v>
      </c>
      <c r="D1998" s="2">
        <v>42880</v>
      </c>
      <c r="E1998" s="3">
        <v>11.485196759259299</v>
      </c>
      <c r="F1998">
        <v>1</v>
      </c>
      <c r="G1998" t="s">
        <v>14649</v>
      </c>
      <c r="H1998" s="9">
        <v>15</v>
      </c>
      <c r="I1998">
        <v>11001</v>
      </c>
      <c r="J1998">
        <v>11</v>
      </c>
      <c r="K1998" t="s">
        <v>207</v>
      </c>
      <c r="L1998" s="5" t="s">
        <v>14650</v>
      </c>
      <c r="M1998" s="6">
        <v>14</v>
      </c>
      <c r="N1998" s="7">
        <v>3</v>
      </c>
      <c r="O1998">
        <v>2011</v>
      </c>
      <c r="P1998">
        <v>3</v>
      </c>
      <c r="Q1998" s="8" t="s">
        <v>55</v>
      </c>
      <c r="R1998" s="7" t="s">
        <v>14651</v>
      </c>
      <c r="S1998" t="s">
        <v>1609</v>
      </c>
      <c r="T1998" s="7" t="s">
        <v>523</v>
      </c>
      <c r="U1998" t="str">
        <f t="shared" si="31"/>
        <v>1023924485</v>
      </c>
      <c r="V1998" t="s">
        <v>94</v>
      </c>
      <c r="W1998" t="s">
        <v>14652</v>
      </c>
      <c r="X1998">
        <v>11001</v>
      </c>
      <c r="Y1998">
        <v>34</v>
      </c>
      <c r="Z1998">
        <v>5211250</v>
      </c>
      <c r="AA1998" t="s">
        <v>14653</v>
      </c>
      <c r="AB1998">
        <v>1</v>
      </c>
      <c r="AC1998">
        <v>11001000</v>
      </c>
      <c r="AD1998" t="s">
        <v>55</v>
      </c>
      <c r="AE1998" s="7">
        <v>272551</v>
      </c>
      <c r="AF1998" t="s">
        <v>579</v>
      </c>
      <c r="AG1998" t="s">
        <v>580</v>
      </c>
      <c r="AK1998" s="7" t="s">
        <v>3197</v>
      </c>
      <c r="AL1998" t="s">
        <v>466</v>
      </c>
      <c r="AM1998">
        <v>123456</v>
      </c>
      <c r="AN1998">
        <v>123</v>
      </c>
      <c r="AP1998" s="7"/>
      <c r="AS1998" s="14" t="s">
        <v>26874</v>
      </c>
      <c r="AU1998" t="s">
        <v>55</v>
      </c>
      <c r="AV1998">
        <v>1032389203</v>
      </c>
      <c r="AW1998" t="s">
        <v>674</v>
      </c>
      <c r="AX1998" t="s">
        <v>1080</v>
      </c>
      <c r="AY1998" t="s">
        <v>14654</v>
      </c>
      <c r="AZ1998">
        <v>3746174</v>
      </c>
    </row>
    <row r="1999" spans="2:52" x14ac:dyDescent="0.2">
      <c r="B1999">
        <v>1998</v>
      </c>
      <c r="C1999" s="2" t="s">
        <v>28880</v>
      </c>
      <c r="D1999" s="2">
        <v>42909</v>
      </c>
      <c r="E1999" s="3">
        <v>16.414131944444399</v>
      </c>
      <c r="F1999">
        <v>1</v>
      </c>
      <c r="G1999" t="s">
        <v>14655</v>
      </c>
      <c r="H1999" s="9">
        <v>15</v>
      </c>
      <c r="I1999">
        <v>11001</v>
      </c>
      <c r="J1999">
        <v>11</v>
      </c>
      <c r="K1999" t="s">
        <v>633</v>
      </c>
      <c r="L1999" s="5" t="s">
        <v>14656</v>
      </c>
      <c r="M1999" s="6">
        <v>3</v>
      </c>
      <c r="N1999" s="7">
        <v>3</v>
      </c>
      <c r="O1999">
        <v>2001</v>
      </c>
      <c r="P1999">
        <v>5</v>
      </c>
      <c r="Q1999" s="8" t="s">
        <v>55</v>
      </c>
      <c r="R1999" s="7" t="s">
        <v>14657</v>
      </c>
      <c r="S1999" t="s">
        <v>588</v>
      </c>
      <c r="T1999" s="7" t="s">
        <v>14658</v>
      </c>
      <c r="U1999" t="str">
        <f t="shared" si="31"/>
        <v>51870036</v>
      </c>
      <c r="V1999" t="s">
        <v>94</v>
      </c>
      <c r="W1999" t="s">
        <v>14659</v>
      </c>
      <c r="X1999">
        <v>11001</v>
      </c>
      <c r="Y1999">
        <v>28</v>
      </c>
      <c r="Z1999">
        <v>5872880</v>
      </c>
      <c r="AA1999" t="s">
        <v>14660</v>
      </c>
      <c r="AB1999">
        <v>1</v>
      </c>
      <c r="AC1999">
        <v>11001000</v>
      </c>
      <c r="AD1999" t="s">
        <v>81</v>
      </c>
      <c r="AH1999">
        <v>900635211</v>
      </c>
      <c r="AI1999" t="s">
        <v>14661</v>
      </c>
      <c r="AK1999" s="7" t="s">
        <v>1934</v>
      </c>
      <c r="AL1999" t="s">
        <v>3871</v>
      </c>
      <c r="AM1999">
        <v>123456</v>
      </c>
      <c r="AN1999">
        <v>123</v>
      </c>
      <c r="AP1999" s="7"/>
      <c r="AS1999" s="14" t="s">
        <v>26874</v>
      </c>
      <c r="AU1999" t="s">
        <v>55</v>
      </c>
      <c r="AV1999">
        <v>35376623</v>
      </c>
      <c r="AW1999" t="s">
        <v>1357</v>
      </c>
      <c r="AX1999" t="s">
        <v>218</v>
      </c>
      <c r="AY1999" t="s">
        <v>14662</v>
      </c>
      <c r="AZ1999">
        <v>3259786</v>
      </c>
    </row>
    <row r="2000" spans="2:52" x14ac:dyDescent="0.2">
      <c r="B2000">
        <v>1999</v>
      </c>
      <c r="C2000" s="2" t="s">
        <v>28881</v>
      </c>
      <c r="D2000" s="2">
        <v>42866</v>
      </c>
      <c r="E2000" s="3">
        <v>16.275300925925901</v>
      </c>
      <c r="F2000">
        <v>1</v>
      </c>
      <c r="G2000" t="s">
        <v>14260</v>
      </c>
      <c r="H2000" s="9">
        <v>15</v>
      </c>
      <c r="I2000">
        <v>11001</v>
      </c>
      <c r="J2000">
        <v>11</v>
      </c>
      <c r="K2000" t="s">
        <v>912</v>
      </c>
      <c r="L2000" s="5" t="s">
        <v>14663</v>
      </c>
      <c r="M2000" s="6">
        <v>3</v>
      </c>
      <c r="N2000" s="7">
        <v>3</v>
      </c>
      <c r="O2000">
        <v>2012</v>
      </c>
      <c r="P2000">
        <v>5</v>
      </c>
      <c r="Q2000" s="8" t="s">
        <v>55</v>
      </c>
      <c r="R2000" s="7" t="s">
        <v>14664</v>
      </c>
      <c r="S2000" t="s">
        <v>3476</v>
      </c>
      <c r="T2000" s="7" t="s">
        <v>69</v>
      </c>
      <c r="U2000" t="str">
        <f t="shared" si="31"/>
        <v>33676497</v>
      </c>
      <c r="V2000" t="s">
        <v>94</v>
      </c>
      <c r="W2000" t="s">
        <v>14665</v>
      </c>
      <c r="X2000">
        <v>11001</v>
      </c>
      <c r="Y2000">
        <v>33</v>
      </c>
      <c r="Z2000">
        <v>3761622</v>
      </c>
      <c r="AA2000" t="s">
        <v>14666</v>
      </c>
      <c r="AB2000">
        <v>1</v>
      </c>
      <c r="AC2000">
        <v>11001000</v>
      </c>
      <c r="AD2000" t="s">
        <v>81</v>
      </c>
      <c r="AH2000">
        <v>830147508</v>
      </c>
      <c r="AI2000" t="s">
        <v>14667</v>
      </c>
      <c r="AK2000" s="7" t="s">
        <v>4492</v>
      </c>
      <c r="AL2000" t="s">
        <v>399</v>
      </c>
      <c r="AM2000">
        <v>123456</v>
      </c>
      <c r="AN2000">
        <v>123</v>
      </c>
      <c r="AO2000">
        <v>2</v>
      </c>
      <c r="AP2000" s="7" t="s">
        <v>101</v>
      </c>
      <c r="AR2000" t="s">
        <v>3461</v>
      </c>
      <c r="AS2000" s="14">
        <v>1216</v>
      </c>
      <c r="AU2000" t="s">
        <v>55</v>
      </c>
      <c r="AV2000">
        <v>52257794</v>
      </c>
      <c r="AW2000" t="s">
        <v>172</v>
      </c>
      <c r="AX2000" t="s">
        <v>69</v>
      </c>
      <c r="AY2000" t="s">
        <v>14668</v>
      </c>
      <c r="AZ2000">
        <v>3276908</v>
      </c>
    </row>
    <row r="2001" spans="2:52" x14ac:dyDescent="0.2">
      <c r="B2001">
        <v>2000</v>
      </c>
      <c r="C2001" s="2" t="s">
        <v>28882</v>
      </c>
      <c r="D2001" s="2">
        <v>42919</v>
      </c>
      <c r="E2001" s="3">
        <v>13.833240740740701</v>
      </c>
      <c r="F2001">
        <v>1</v>
      </c>
      <c r="G2001" t="s">
        <v>10788</v>
      </c>
      <c r="H2001" s="9">
        <v>15</v>
      </c>
      <c r="I2001">
        <v>11001</v>
      </c>
      <c r="J2001">
        <v>11</v>
      </c>
      <c r="K2001" t="s">
        <v>693</v>
      </c>
      <c r="L2001" s="5" t="s">
        <v>14669</v>
      </c>
      <c r="M2001" s="6">
        <v>12</v>
      </c>
      <c r="N2001" s="7">
        <v>3</v>
      </c>
      <c r="O2001">
        <v>2008</v>
      </c>
      <c r="P2001">
        <v>3</v>
      </c>
      <c r="Q2001" s="8" t="s">
        <v>55</v>
      </c>
      <c r="R2001" s="7" t="s">
        <v>14670</v>
      </c>
      <c r="S2001" t="s">
        <v>12838</v>
      </c>
      <c r="T2001" s="7" t="s">
        <v>549</v>
      </c>
      <c r="U2001" t="str">
        <f t="shared" si="31"/>
        <v>1013631393</v>
      </c>
      <c r="V2001" t="s">
        <v>127</v>
      </c>
      <c r="W2001" t="s">
        <v>14671</v>
      </c>
      <c r="X2001">
        <v>11001</v>
      </c>
      <c r="Y2001">
        <v>49</v>
      </c>
      <c r="Z2001">
        <v>3296067</v>
      </c>
      <c r="AA2001" t="s">
        <v>14672</v>
      </c>
      <c r="AB2001">
        <v>1</v>
      </c>
      <c r="AC2001">
        <v>11001000</v>
      </c>
      <c r="AD2001" t="s">
        <v>55</v>
      </c>
      <c r="AE2001" s="7">
        <v>79103923</v>
      </c>
      <c r="AF2001" t="s">
        <v>62</v>
      </c>
      <c r="AG2001" t="s">
        <v>697</v>
      </c>
      <c r="AK2001" s="7" t="s">
        <v>172</v>
      </c>
      <c r="AL2001" t="s">
        <v>707</v>
      </c>
      <c r="AM2001">
        <v>123456</v>
      </c>
      <c r="AN2001">
        <v>123</v>
      </c>
      <c r="AP2001" s="7"/>
      <c r="AS2001" s="14" t="s">
        <v>26874</v>
      </c>
      <c r="AU2001" t="s">
        <v>55</v>
      </c>
      <c r="AV2001">
        <v>1016026221</v>
      </c>
      <c r="AW2001" t="s">
        <v>2851</v>
      </c>
      <c r="AX2001" t="s">
        <v>2099</v>
      </c>
      <c r="AY2001" t="s">
        <v>14673</v>
      </c>
      <c r="AZ2001">
        <v>7038381</v>
      </c>
    </row>
    <row r="2002" spans="2:52" x14ac:dyDescent="0.2">
      <c r="B2002">
        <v>2001</v>
      </c>
      <c r="C2002" s="2" t="s">
        <v>28883</v>
      </c>
      <c r="D2002" s="2">
        <v>42872</v>
      </c>
      <c r="E2002" s="3">
        <v>12.923761574074099</v>
      </c>
      <c r="F2002">
        <v>2</v>
      </c>
      <c r="G2002" t="s">
        <v>9347</v>
      </c>
      <c r="H2002" s="9">
        <v>15</v>
      </c>
      <c r="I2002">
        <v>11001</v>
      </c>
      <c r="J2002">
        <v>11</v>
      </c>
      <c r="K2002" t="s">
        <v>1526</v>
      </c>
      <c r="L2002" s="5" t="s">
        <v>14674</v>
      </c>
      <c r="M2002" s="6">
        <v>11</v>
      </c>
      <c r="N2002" s="7">
        <v>3</v>
      </c>
      <c r="O2002">
        <v>1995</v>
      </c>
      <c r="P2002">
        <v>3</v>
      </c>
      <c r="Q2002" s="8" t="s">
        <v>55</v>
      </c>
      <c r="R2002" s="7" t="s">
        <v>14675</v>
      </c>
      <c r="S2002" t="s">
        <v>4272</v>
      </c>
      <c r="T2002" s="7" t="s">
        <v>308</v>
      </c>
      <c r="U2002" t="str">
        <f t="shared" si="31"/>
        <v>129168</v>
      </c>
      <c r="V2002" t="s">
        <v>127</v>
      </c>
      <c r="W2002" t="s">
        <v>14676</v>
      </c>
      <c r="X2002">
        <v>11001</v>
      </c>
      <c r="Y2002">
        <v>56</v>
      </c>
      <c r="Z2002">
        <v>5492988</v>
      </c>
      <c r="AA2002" t="s">
        <v>14677</v>
      </c>
      <c r="AB2002">
        <v>1</v>
      </c>
      <c r="AC2002">
        <v>11001000</v>
      </c>
      <c r="AD2002" t="s">
        <v>55</v>
      </c>
      <c r="AE2002" s="7">
        <v>80158798</v>
      </c>
      <c r="AF2002" t="s">
        <v>933</v>
      </c>
      <c r="AG2002" t="s">
        <v>2697</v>
      </c>
      <c r="AK2002" s="7" t="s">
        <v>2920</v>
      </c>
      <c r="AL2002" t="s">
        <v>2541</v>
      </c>
      <c r="AM2002">
        <v>123456</v>
      </c>
      <c r="AN2002">
        <v>123</v>
      </c>
      <c r="AO2002">
        <v>2</v>
      </c>
      <c r="AP2002" s="7" t="s">
        <v>101</v>
      </c>
      <c r="AR2002" t="s">
        <v>3461</v>
      </c>
      <c r="AS2002" s="14">
        <v>1216</v>
      </c>
      <c r="AU2002" t="s">
        <v>55</v>
      </c>
      <c r="AV2002">
        <v>19403043</v>
      </c>
      <c r="AW2002" t="s">
        <v>1934</v>
      </c>
      <c r="AX2002" t="s">
        <v>659</v>
      </c>
      <c r="AY2002" t="s">
        <v>14678</v>
      </c>
      <c r="AZ2002">
        <v>4330521</v>
      </c>
    </row>
    <row r="2003" spans="2:52" x14ac:dyDescent="0.2">
      <c r="B2003">
        <v>2002</v>
      </c>
      <c r="C2003" s="2" t="s">
        <v>28884</v>
      </c>
      <c r="D2003" s="2">
        <v>42923</v>
      </c>
      <c r="E2003" s="3">
        <v>0.75185185185185199</v>
      </c>
      <c r="F2003">
        <v>1</v>
      </c>
      <c r="G2003" t="s">
        <v>14679</v>
      </c>
      <c r="H2003" s="9">
        <v>15</v>
      </c>
      <c r="I2003">
        <v>11001</v>
      </c>
      <c r="J2003">
        <v>11</v>
      </c>
      <c r="K2003" t="s">
        <v>194</v>
      </c>
      <c r="L2003" s="5" t="s">
        <v>14680</v>
      </c>
      <c r="M2003" s="6">
        <v>4</v>
      </c>
      <c r="N2003" s="7">
        <v>3</v>
      </c>
      <c r="O2003">
        <v>2008</v>
      </c>
      <c r="P2003">
        <v>5</v>
      </c>
      <c r="Q2003" s="8" t="s">
        <v>55</v>
      </c>
      <c r="R2003" s="7" t="s">
        <v>14681</v>
      </c>
      <c r="S2003" t="s">
        <v>5320</v>
      </c>
      <c r="T2003" s="7" t="s">
        <v>12486</v>
      </c>
      <c r="U2003" t="str">
        <f t="shared" si="31"/>
        <v>1032403497</v>
      </c>
      <c r="V2003" t="s">
        <v>94</v>
      </c>
      <c r="W2003" t="s">
        <v>14682</v>
      </c>
      <c r="X2003">
        <v>11001</v>
      </c>
      <c r="Y2003">
        <v>30</v>
      </c>
      <c r="Z2003">
        <v>3093063</v>
      </c>
      <c r="AA2003" t="s">
        <v>14683</v>
      </c>
      <c r="AB2003">
        <v>1</v>
      </c>
      <c r="AC2003">
        <v>11001000</v>
      </c>
      <c r="AD2003" t="s">
        <v>55</v>
      </c>
      <c r="AE2003" s="7">
        <v>52499972</v>
      </c>
      <c r="AF2003" t="s">
        <v>133</v>
      </c>
      <c r="AG2003" t="s">
        <v>1570</v>
      </c>
      <c r="AK2003" s="7" t="s">
        <v>68</v>
      </c>
      <c r="AL2003" t="s">
        <v>600</v>
      </c>
      <c r="AM2003">
        <v>123456</v>
      </c>
      <c r="AN2003">
        <v>123</v>
      </c>
      <c r="AP2003" s="7"/>
      <c r="AS2003" s="14" t="s">
        <v>26874</v>
      </c>
      <c r="AU2003" t="s">
        <v>55</v>
      </c>
      <c r="AV2003">
        <v>80108996</v>
      </c>
      <c r="AW2003" t="s">
        <v>436</v>
      </c>
      <c r="AX2003" t="s">
        <v>1410</v>
      </c>
      <c r="AY2003" t="s">
        <v>14684</v>
      </c>
      <c r="AZ2003">
        <v>3972689</v>
      </c>
    </row>
    <row r="2004" spans="2:52" x14ac:dyDescent="0.2">
      <c r="B2004">
        <v>2003</v>
      </c>
      <c r="C2004" s="2" t="s">
        <v>28885</v>
      </c>
      <c r="D2004" s="2">
        <v>42914</v>
      </c>
      <c r="E2004" s="3">
        <v>21.795763888888899</v>
      </c>
      <c r="F2004">
        <v>1</v>
      </c>
      <c r="G2004" t="s">
        <v>14685</v>
      </c>
      <c r="H2004" s="9">
        <v>15</v>
      </c>
      <c r="I2004">
        <v>11001</v>
      </c>
      <c r="J2004">
        <v>11</v>
      </c>
      <c r="K2004" t="s">
        <v>207</v>
      </c>
      <c r="L2004" s="5" t="s">
        <v>14686</v>
      </c>
      <c r="M2004" s="6">
        <v>5</v>
      </c>
      <c r="N2004" s="7">
        <v>3</v>
      </c>
      <c r="O2004">
        <v>2012</v>
      </c>
      <c r="P2004">
        <v>5</v>
      </c>
      <c r="Q2004" s="8" t="s">
        <v>55</v>
      </c>
      <c r="R2004" s="7" t="s">
        <v>14687</v>
      </c>
      <c r="S2004" t="s">
        <v>125</v>
      </c>
      <c r="T2004" s="7" t="s">
        <v>1378</v>
      </c>
      <c r="U2004" t="str">
        <f t="shared" si="31"/>
        <v>1020712874</v>
      </c>
      <c r="V2004" t="s">
        <v>94</v>
      </c>
      <c r="W2004" t="s">
        <v>14688</v>
      </c>
      <c r="X2004">
        <v>11001</v>
      </c>
      <c r="Y2004">
        <v>57</v>
      </c>
      <c r="Z2004">
        <v>5730950</v>
      </c>
      <c r="AA2004" t="s">
        <v>14689</v>
      </c>
      <c r="AB2004">
        <v>1</v>
      </c>
      <c r="AC2004">
        <v>11001000</v>
      </c>
      <c r="AD2004" t="s">
        <v>55</v>
      </c>
      <c r="AE2004" s="7">
        <v>14139855</v>
      </c>
      <c r="AF2004" t="s">
        <v>14690</v>
      </c>
      <c r="AG2004" t="s">
        <v>58</v>
      </c>
      <c r="AK2004" s="7" t="s">
        <v>518</v>
      </c>
      <c r="AL2004" t="s">
        <v>126</v>
      </c>
      <c r="AM2004">
        <v>123456</v>
      </c>
      <c r="AN2004">
        <v>123</v>
      </c>
      <c r="AP2004" s="7"/>
      <c r="AS2004" s="14" t="s">
        <v>26874</v>
      </c>
      <c r="AU2004" t="s">
        <v>55</v>
      </c>
      <c r="AV2004">
        <v>1018407655</v>
      </c>
      <c r="AW2004" t="s">
        <v>951</v>
      </c>
      <c r="AX2004" t="s">
        <v>12120</v>
      </c>
      <c r="AY2004" t="s">
        <v>14691</v>
      </c>
      <c r="AZ2004">
        <v>7044763</v>
      </c>
    </row>
    <row r="2005" spans="2:52" x14ac:dyDescent="0.2">
      <c r="B2005">
        <v>2004</v>
      </c>
      <c r="C2005" s="2" t="s">
        <v>28886</v>
      </c>
      <c r="D2005" s="2">
        <v>42871</v>
      </c>
      <c r="E2005" s="3">
        <v>8.4300925925925903</v>
      </c>
      <c r="F2005">
        <v>2</v>
      </c>
      <c r="G2005" t="s">
        <v>14692</v>
      </c>
      <c r="H2005" s="9">
        <v>15</v>
      </c>
      <c r="I2005">
        <v>11001</v>
      </c>
      <c r="J2005">
        <v>11</v>
      </c>
      <c r="K2005" t="s">
        <v>1173</v>
      </c>
      <c r="L2005" s="5" t="s">
        <v>14693</v>
      </c>
      <c r="M2005" s="6">
        <v>11</v>
      </c>
      <c r="N2005" s="7">
        <v>3</v>
      </c>
      <c r="O2005">
        <v>2004</v>
      </c>
      <c r="P2005">
        <v>3</v>
      </c>
      <c r="Q2005" s="8" t="s">
        <v>55</v>
      </c>
      <c r="R2005" s="7" t="s">
        <v>14694</v>
      </c>
      <c r="S2005" t="s">
        <v>1934</v>
      </c>
      <c r="T2005" s="7" t="s">
        <v>98</v>
      </c>
      <c r="U2005" t="str">
        <f t="shared" si="31"/>
        <v>79836455</v>
      </c>
      <c r="V2005" t="s">
        <v>127</v>
      </c>
      <c r="W2005" t="s">
        <v>14695</v>
      </c>
      <c r="X2005">
        <v>11001</v>
      </c>
      <c r="Y2005">
        <v>27</v>
      </c>
      <c r="Z2005">
        <v>6547270</v>
      </c>
      <c r="AA2005" t="s">
        <v>14696</v>
      </c>
      <c r="AB2005">
        <v>1</v>
      </c>
      <c r="AC2005">
        <v>11001000</v>
      </c>
      <c r="AD2005" t="s">
        <v>55</v>
      </c>
      <c r="AE2005" s="7">
        <v>21075842</v>
      </c>
      <c r="AF2005" t="s">
        <v>14697</v>
      </c>
      <c r="AG2005" t="s">
        <v>14698</v>
      </c>
      <c r="AK2005" s="7" t="s">
        <v>4534</v>
      </c>
      <c r="AL2005" t="s">
        <v>664</v>
      </c>
      <c r="AM2005">
        <v>123456</v>
      </c>
      <c r="AN2005">
        <v>123</v>
      </c>
      <c r="AP2005" s="7"/>
      <c r="AS2005" s="14" t="s">
        <v>26874</v>
      </c>
      <c r="AU2005" t="s">
        <v>55</v>
      </c>
      <c r="AV2005">
        <v>79953641</v>
      </c>
      <c r="AW2005" t="s">
        <v>307</v>
      </c>
      <c r="AX2005" t="s">
        <v>69</v>
      </c>
      <c r="AY2005" t="s">
        <v>14699</v>
      </c>
      <c r="AZ2005">
        <v>5994583</v>
      </c>
    </row>
    <row r="2006" spans="2:52" x14ac:dyDescent="0.2">
      <c r="B2006">
        <v>2005</v>
      </c>
      <c r="C2006" s="2" t="s">
        <v>28887</v>
      </c>
      <c r="D2006" s="2">
        <v>42907</v>
      </c>
      <c r="E2006" s="3">
        <v>8.8782175925925895</v>
      </c>
      <c r="F2006">
        <v>1</v>
      </c>
      <c r="G2006" t="s">
        <v>14700</v>
      </c>
      <c r="H2006" s="9">
        <v>15</v>
      </c>
      <c r="I2006">
        <v>11001</v>
      </c>
      <c r="J2006">
        <v>11</v>
      </c>
      <c r="K2006" t="s">
        <v>1564</v>
      </c>
      <c r="L2006" s="5" t="s">
        <v>14701</v>
      </c>
      <c r="M2006" s="6">
        <v>3</v>
      </c>
      <c r="N2006" s="7">
        <v>3</v>
      </c>
      <c r="O2006">
        <v>2009</v>
      </c>
      <c r="P2006">
        <v>5</v>
      </c>
      <c r="Q2006" s="8" t="s">
        <v>55</v>
      </c>
      <c r="R2006" s="7" t="s">
        <v>14702</v>
      </c>
      <c r="S2006" t="s">
        <v>2540</v>
      </c>
      <c r="T2006" s="7" t="s">
        <v>117</v>
      </c>
      <c r="U2006" t="str">
        <f t="shared" si="31"/>
        <v>1014261877</v>
      </c>
      <c r="V2006" t="s">
        <v>94</v>
      </c>
      <c r="W2006" t="s">
        <v>14703</v>
      </c>
      <c r="X2006">
        <v>11001</v>
      </c>
      <c r="Y2006">
        <v>21</v>
      </c>
      <c r="Z2006">
        <v>5326810</v>
      </c>
      <c r="AA2006" t="s">
        <v>14704</v>
      </c>
      <c r="AB2006">
        <v>1</v>
      </c>
      <c r="AC2006">
        <v>11001000</v>
      </c>
      <c r="AD2006" t="s">
        <v>81</v>
      </c>
      <c r="AH2006">
        <v>8001231711</v>
      </c>
      <c r="AI2006" t="s">
        <v>14705</v>
      </c>
      <c r="AK2006" s="7" t="s">
        <v>64</v>
      </c>
      <c r="AL2006" t="s">
        <v>65</v>
      </c>
      <c r="AM2006">
        <v>123456</v>
      </c>
      <c r="AN2006">
        <v>123</v>
      </c>
      <c r="AO2006">
        <v>2</v>
      </c>
      <c r="AP2006" s="7" t="s">
        <v>101</v>
      </c>
      <c r="AR2006" t="s">
        <v>3461</v>
      </c>
      <c r="AS2006" s="14">
        <v>1216</v>
      </c>
      <c r="AU2006" t="s">
        <v>55</v>
      </c>
      <c r="AV2006">
        <v>52495468</v>
      </c>
      <c r="AW2006" t="s">
        <v>629</v>
      </c>
      <c r="AX2006" t="s">
        <v>1688</v>
      </c>
      <c r="AY2006" t="s">
        <v>14706</v>
      </c>
      <c r="AZ2006">
        <v>5446899</v>
      </c>
    </row>
    <row r="2007" spans="2:52" x14ac:dyDescent="0.2">
      <c r="B2007">
        <v>2006</v>
      </c>
      <c r="C2007" s="2" t="s">
        <v>28888</v>
      </c>
      <c r="D2007" s="2">
        <v>42906</v>
      </c>
      <c r="E2007" s="3">
        <v>11.414756944444401</v>
      </c>
      <c r="F2007">
        <v>2</v>
      </c>
      <c r="G2007" t="s">
        <v>14707</v>
      </c>
      <c r="H2007" s="9">
        <v>15</v>
      </c>
      <c r="I2007">
        <v>11001</v>
      </c>
      <c r="J2007">
        <v>11</v>
      </c>
      <c r="K2007" t="s">
        <v>1043</v>
      </c>
      <c r="L2007" s="5" t="s">
        <v>14708</v>
      </c>
      <c r="M2007" s="6">
        <v>7</v>
      </c>
      <c r="N2007" s="7">
        <v>4</v>
      </c>
      <c r="O2007">
        <v>2016</v>
      </c>
      <c r="P2007">
        <v>45</v>
      </c>
      <c r="Q2007" s="8" t="s">
        <v>55</v>
      </c>
      <c r="R2007" s="7" t="s">
        <v>14709</v>
      </c>
      <c r="S2007" t="s">
        <v>2903</v>
      </c>
      <c r="T2007" s="7" t="s">
        <v>805</v>
      </c>
      <c r="U2007" t="str">
        <f t="shared" si="31"/>
        <v>53154889</v>
      </c>
      <c r="V2007" t="s">
        <v>59</v>
      </c>
      <c r="W2007" t="s">
        <v>14710</v>
      </c>
      <c r="X2007">
        <v>11001</v>
      </c>
      <c r="Y2007">
        <v>29</v>
      </c>
      <c r="Z2007">
        <v>3793610</v>
      </c>
      <c r="AA2007" t="s">
        <v>14711</v>
      </c>
      <c r="AB2007">
        <v>1</v>
      </c>
      <c r="AC2007">
        <v>11001000</v>
      </c>
      <c r="AD2007" t="s">
        <v>55</v>
      </c>
      <c r="AE2007" s="7">
        <v>52505193</v>
      </c>
      <c r="AF2007" t="s">
        <v>116</v>
      </c>
      <c r="AG2007" t="s">
        <v>5592</v>
      </c>
      <c r="AK2007" s="7" t="s">
        <v>83</v>
      </c>
      <c r="AL2007" t="s">
        <v>84</v>
      </c>
      <c r="AM2007">
        <v>123456</v>
      </c>
      <c r="AN2007">
        <v>123</v>
      </c>
      <c r="AP2007" s="7"/>
      <c r="AS2007" s="14" t="s">
        <v>26874</v>
      </c>
      <c r="AU2007" t="s">
        <v>55</v>
      </c>
      <c r="AV2007">
        <v>14254832</v>
      </c>
      <c r="AW2007" t="s">
        <v>316</v>
      </c>
      <c r="AX2007" t="s">
        <v>69</v>
      </c>
      <c r="AY2007" t="s">
        <v>14712</v>
      </c>
      <c r="AZ2007">
        <v>5208875</v>
      </c>
    </row>
    <row r="2008" spans="2:52" x14ac:dyDescent="0.2">
      <c r="B2008">
        <v>2007</v>
      </c>
      <c r="C2008" s="2" t="s">
        <v>28889</v>
      </c>
      <c r="D2008" s="2">
        <v>42886</v>
      </c>
      <c r="E2008" s="3">
        <v>14.8348726851852</v>
      </c>
      <c r="F2008">
        <v>1</v>
      </c>
      <c r="G2008" t="s">
        <v>6564</v>
      </c>
      <c r="H2008" s="9">
        <v>15</v>
      </c>
      <c r="I2008">
        <v>11001</v>
      </c>
      <c r="J2008">
        <v>11</v>
      </c>
      <c r="K2008" t="s">
        <v>236</v>
      </c>
      <c r="L2008" s="5" t="s">
        <v>14713</v>
      </c>
      <c r="M2008" s="6">
        <v>6</v>
      </c>
      <c r="N2008" s="7">
        <v>3</v>
      </c>
      <c r="O2008">
        <v>1995</v>
      </c>
      <c r="P2008">
        <v>12</v>
      </c>
      <c r="Q2008" s="8" t="s">
        <v>55</v>
      </c>
      <c r="R2008" s="7" t="s">
        <v>14714</v>
      </c>
      <c r="S2008" t="s">
        <v>68</v>
      </c>
      <c r="T2008" s="7" t="s">
        <v>14715</v>
      </c>
      <c r="U2008" t="str">
        <f t="shared" si="31"/>
        <v>1010163706</v>
      </c>
      <c r="V2008" t="s">
        <v>94</v>
      </c>
      <c r="W2008" t="s">
        <v>14716</v>
      </c>
      <c r="X2008">
        <v>11001</v>
      </c>
      <c r="Y2008">
        <v>23</v>
      </c>
      <c r="Z2008">
        <v>5850200</v>
      </c>
      <c r="AA2008" t="s">
        <v>14717</v>
      </c>
      <c r="AB2008">
        <v>1</v>
      </c>
      <c r="AC2008">
        <v>11001000</v>
      </c>
      <c r="AD2008" t="s">
        <v>55</v>
      </c>
      <c r="AE2008" s="7">
        <v>6773587</v>
      </c>
      <c r="AF2008" t="s">
        <v>307</v>
      </c>
      <c r="AG2008" t="s">
        <v>14718</v>
      </c>
      <c r="AK2008" s="7" t="s">
        <v>99</v>
      </c>
      <c r="AL2008" t="s">
        <v>100</v>
      </c>
      <c r="AM2008">
        <v>123456</v>
      </c>
      <c r="AN2008">
        <v>123</v>
      </c>
      <c r="AP2008" s="7"/>
      <c r="AS2008" s="14" t="s">
        <v>26874</v>
      </c>
      <c r="AU2008" t="s">
        <v>55</v>
      </c>
      <c r="AV2008">
        <v>51741026</v>
      </c>
      <c r="AW2008" t="s">
        <v>125</v>
      </c>
      <c r="AX2008" t="s">
        <v>5392</v>
      </c>
      <c r="AY2008" t="s">
        <v>14719</v>
      </c>
      <c r="AZ2008">
        <v>4793792</v>
      </c>
    </row>
    <row r="2009" spans="2:52" x14ac:dyDescent="0.2">
      <c r="B2009">
        <v>2008</v>
      </c>
      <c r="C2009" s="2" t="s">
        <v>28890</v>
      </c>
      <c r="D2009" s="2">
        <v>42898</v>
      </c>
      <c r="E2009" s="3">
        <v>9.0465509259259296</v>
      </c>
      <c r="F2009">
        <v>2</v>
      </c>
      <c r="G2009" t="s">
        <v>4397</v>
      </c>
      <c r="H2009" s="9">
        <v>15</v>
      </c>
      <c r="I2009">
        <v>11001</v>
      </c>
      <c r="J2009">
        <v>11</v>
      </c>
      <c r="K2009" t="s">
        <v>1967</v>
      </c>
      <c r="L2009" s="5" t="s">
        <v>14720</v>
      </c>
      <c r="M2009" s="6">
        <v>11</v>
      </c>
      <c r="N2009" s="7">
        <v>3</v>
      </c>
      <c r="O2009">
        <v>1997</v>
      </c>
      <c r="P2009">
        <v>3</v>
      </c>
      <c r="Q2009" s="8" t="s">
        <v>55</v>
      </c>
      <c r="R2009" s="7" t="s">
        <v>14721</v>
      </c>
      <c r="S2009" t="s">
        <v>159</v>
      </c>
      <c r="T2009" s="7" t="s">
        <v>466</v>
      </c>
      <c r="U2009" t="str">
        <f t="shared" si="31"/>
        <v>80218315</v>
      </c>
      <c r="V2009" t="s">
        <v>127</v>
      </c>
      <c r="W2009" t="s">
        <v>14722</v>
      </c>
      <c r="X2009">
        <v>11001</v>
      </c>
      <c r="Y2009">
        <v>48</v>
      </c>
      <c r="Z2009">
        <v>4020939</v>
      </c>
      <c r="AA2009" t="s">
        <v>14723</v>
      </c>
      <c r="AB2009">
        <v>1</v>
      </c>
      <c r="AC2009">
        <v>11001000</v>
      </c>
      <c r="AD2009" t="s">
        <v>55</v>
      </c>
      <c r="AE2009" s="7">
        <v>79150641</v>
      </c>
      <c r="AF2009" t="s">
        <v>258</v>
      </c>
      <c r="AG2009" t="s">
        <v>14724</v>
      </c>
      <c r="AK2009" s="7" t="s">
        <v>116</v>
      </c>
      <c r="AL2009" t="s">
        <v>117</v>
      </c>
      <c r="AM2009">
        <v>123456</v>
      </c>
      <c r="AN2009">
        <v>123</v>
      </c>
      <c r="AP2009" s="7"/>
      <c r="AS2009" s="14" t="s">
        <v>26874</v>
      </c>
      <c r="AU2009" t="s">
        <v>55</v>
      </c>
      <c r="AV2009">
        <v>41533336</v>
      </c>
      <c r="AW2009" t="s">
        <v>292</v>
      </c>
      <c r="AX2009" t="s">
        <v>69</v>
      </c>
      <c r="AY2009" t="s">
        <v>14725</v>
      </c>
      <c r="AZ2009">
        <v>5198814</v>
      </c>
    </row>
    <row r="2010" spans="2:52" x14ac:dyDescent="0.2">
      <c r="B2010">
        <v>2009</v>
      </c>
      <c r="C2010" s="2" t="s">
        <v>28891</v>
      </c>
      <c r="D2010" s="2">
        <v>42873</v>
      </c>
      <c r="E2010" s="3">
        <v>21.3858912037037</v>
      </c>
      <c r="F2010">
        <v>2</v>
      </c>
      <c r="G2010" t="s">
        <v>5384</v>
      </c>
      <c r="H2010" s="9">
        <v>15</v>
      </c>
      <c r="I2010">
        <v>11001</v>
      </c>
      <c r="J2010">
        <v>11</v>
      </c>
      <c r="K2010" t="s">
        <v>1564</v>
      </c>
      <c r="L2010" s="5" t="s">
        <v>14726</v>
      </c>
      <c r="M2010" s="6">
        <v>9</v>
      </c>
      <c r="N2010" s="7">
        <v>4</v>
      </c>
      <c r="O2010">
        <v>1995</v>
      </c>
      <c r="P2010">
        <v>90</v>
      </c>
      <c r="Q2010" s="8" t="s">
        <v>55</v>
      </c>
      <c r="R2010" s="7" t="s">
        <v>14727</v>
      </c>
      <c r="S2010" t="s">
        <v>2820</v>
      </c>
      <c r="T2010" s="7" t="s">
        <v>448</v>
      </c>
      <c r="U2010" t="str">
        <f t="shared" si="31"/>
        <v>52988206</v>
      </c>
      <c r="V2010" t="s">
        <v>78</v>
      </c>
      <c r="W2010" t="s">
        <v>14728</v>
      </c>
      <c r="X2010">
        <v>11001</v>
      </c>
      <c r="Y2010">
        <v>39</v>
      </c>
      <c r="Z2010">
        <v>6173433</v>
      </c>
      <c r="AA2010" t="s">
        <v>14729</v>
      </c>
      <c r="AB2010">
        <v>1</v>
      </c>
      <c r="AC2010">
        <v>11001000</v>
      </c>
      <c r="AD2010" t="s">
        <v>81</v>
      </c>
      <c r="AH2010">
        <v>860062581</v>
      </c>
      <c r="AI2010" t="s">
        <v>14730</v>
      </c>
      <c r="AK2010" s="7" t="s">
        <v>131</v>
      </c>
      <c r="AL2010" t="s">
        <v>132</v>
      </c>
      <c r="AM2010">
        <v>123456</v>
      </c>
      <c r="AN2010">
        <v>123</v>
      </c>
      <c r="AO2010">
        <v>1</v>
      </c>
      <c r="AP2010" s="7" t="s">
        <v>66</v>
      </c>
      <c r="AR2010" t="s">
        <v>9812</v>
      </c>
      <c r="AS2010" s="14">
        <v>1214</v>
      </c>
      <c r="AU2010" t="s">
        <v>55</v>
      </c>
      <c r="AV2010">
        <v>79697923</v>
      </c>
      <c r="AW2010" t="s">
        <v>391</v>
      </c>
      <c r="AX2010" t="s">
        <v>1267</v>
      </c>
      <c r="AY2010" t="s">
        <v>14731</v>
      </c>
      <c r="AZ2010">
        <v>4193843</v>
      </c>
    </row>
    <row r="2011" spans="2:52" x14ac:dyDescent="0.2">
      <c r="B2011">
        <v>2010</v>
      </c>
      <c r="C2011" s="2" t="s">
        <v>28892</v>
      </c>
      <c r="D2011" s="2">
        <v>42884</v>
      </c>
      <c r="E2011" s="3">
        <v>6.7200810185185196</v>
      </c>
      <c r="F2011">
        <v>2</v>
      </c>
      <c r="G2011" t="s">
        <v>7383</v>
      </c>
      <c r="H2011" s="9">
        <v>15</v>
      </c>
      <c r="I2011">
        <v>11001</v>
      </c>
      <c r="J2011">
        <v>11</v>
      </c>
      <c r="K2011" t="s">
        <v>194</v>
      </c>
      <c r="L2011" s="5" t="s">
        <v>14732</v>
      </c>
      <c r="M2011" s="6">
        <v>5</v>
      </c>
      <c r="N2011" s="7">
        <v>3</v>
      </c>
      <c r="O2011">
        <v>2007</v>
      </c>
      <c r="P2011">
        <v>5</v>
      </c>
      <c r="Q2011" s="8" t="s">
        <v>55</v>
      </c>
      <c r="R2011" s="7" t="s">
        <v>14733</v>
      </c>
      <c r="S2011" t="s">
        <v>14734</v>
      </c>
      <c r="T2011" s="7" t="s">
        <v>14735</v>
      </c>
      <c r="U2011" t="str">
        <f t="shared" si="31"/>
        <v>1033691663</v>
      </c>
      <c r="V2011" t="s">
        <v>94</v>
      </c>
      <c r="W2011" t="s">
        <v>14736</v>
      </c>
      <c r="X2011">
        <v>11001</v>
      </c>
      <c r="Y2011">
        <v>38</v>
      </c>
      <c r="Z2011">
        <v>5324320</v>
      </c>
      <c r="AA2011" t="s">
        <v>14737</v>
      </c>
      <c r="AB2011">
        <v>1</v>
      </c>
      <c r="AC2011">
        <v>11001000</v>
      </c>
      <c r="AD2011" t="s">
        <v>55</v>
      </c>
      <c r="AE2011" s="7">
        <v>1075654738</v>
      </c>
      <c r="AF2011" t="s">
        <v>168</v>
      </c>
      <c r="AG2011" t="s">
        <v>14738</v>
      </c>
      <c r="AK2011" s="7" t="s">
        <v>145</v>
      </c>
      <c r="AL2011" t="s">
        <v>146</v>
      </c>
      <c r="AM2011">
        <v>123456</v>
      </c>
      <c r="AN2011">
        <v>123</v>
      </c>
      <c r="AP2011" s="7"/>
      <c r="AS2011" s="14" t="s">
        <v>26874</v>
      </c>
      <c r="AU2011" t="s">
        <v>55</v>
      </c>
      <c r="AV2011">
        <v>79432618</v>
      </c>
      <c r="AW2011" t="s">
        <v>307</v>
      </c>
      <c r="AX2011" t="s">
        <v>664</v>
      </c>
      <c r="AY2011" t="s">
        <v>14739</v>
      </c>
      <c r="AZ2011">
        <v>6436603</v>
      </c>
    </row>
    <row r="2012" spans="2:52" x14ac:dyDescent="0.2">
      <c r="B2012">
        <v>2011</v>
      </c>
      <c r="C2012" s="2" t="s">
        <v>28893</v>
      </c>
      <c r="D2012" s="2">
        <v>42887</v>
      </c>
      <c r="E2012" s="3">
        <v>21.7704050925926</v>
      </c>
      <c r="F2012">
        <v>2</v>
      </c>
      <c r="G2012" t="s">
        <v>3599</v>
      </c>
      <c r="H2012" s="9">
        <v>15</v>
      </c>
      <c r="I2012">
        <v>11001</v>
      </c>
      <c r="J2012">
        <v>11</v>
      </c>
      <c r="K2012" t="s">
        <v>433</v>
      </c>
      <c r="L2012" s="5" t="s">
        <v>14740</v>
      </c>
      <c r="M2012" s="6">
        <v>11</v>
      </c>
      <c r="N2012" s="7">
        <v>3</v>
      </c>
      <c r="O2012">
        <v>2010</v>
      </c>
      <c r="P2012">
        <v>3</v>
      </c>
      <c r="Q2012" s="8" t="s">
        <v>55</v>
      </c>
      <c r="R2012" s="7" t="s">
        <v>14741</v>
      </c>
      <c r="S2012" t="s">
        <v>482</v>
      </c>
      <c r="T2012" s="7" t="s">
        <v>1180</v>
      </c>
      <c r="U2012" t="str">
        <f t="shared" si="31"/>
        <v>3236665</v>
      </c>
      <c r="V2012" t="s">
        <v>127</v>
      </c>
      <c r="W2012" t="s">
        <v>14742</v>
      </c>
      <c r="X2012">
        <v>11001</v>
      </c>
      <c r="Y2012">
        <v>33</v>
      </c>
      <c r="Z2012">
        <v>3058027</v>
      </c>
      <c r="AA2012" t="s">
        <v>14743</v>
      </c>
      <c r="AB2012">
        <v>1</v>
      </c>
      <c r="AC2012">
        <v>11001000</v>
      </c>
      <c r="AD2012" t="s">
        <v>81</v>
      </c>
      <c r="AH2012">
        <v>900329102</v>
      </c>
      <c r="AI2012" t="s">
        <v>13423</v>
      </c>
      <c r="AK2012" s="7" t="s">
        <v>159</v>
      </c>
      <c r="AL2012" t="s">
        <v>160</v>
      </c>
      <c r="AM2012">
        <v>123456</v>
      </c>
      <c r="AN2012">
        <v>123</v>
      </c>
      <c r="AP2012" s="7"/>
      <c r="AS2012" s="14" t="s">
        <v>26874</v>
      </c>
      <c r="AU2012" t="s">
        <v>55</v>
      </c>
      <c r="AV2012">
        <v>1019098278</v>
      </c>
      <c r="AW2012" t="s">
        <v>436</v>
      </c>
      <c r="AX2012" t="s">
        <v>2046</v>
      </c>
      <c r="AY2012" t="s">
        <v>14744</v>
      </c>
      <c r="AZ2012">
        <v>3779581</v>
      </c>
    </row>
    <row r="2013" spans="2:52" x14ac:dyDescent="0.2">
      <c r="B2013">
        <v>2012</v>
      </c>
      <c r="C2013" s="2" t="s">
        <v>28894</v>
      </c>
      <c r="D2013" s="2">
        <v>42921</v>
      </c>
      <c r="E2013" s="3">
        <v>9.3278009259259296</v>
      </c>
      <c r="F2013">
        <v>2</v>
      </c>
      <c r="G2013" t="s">
        <v>13418</v>
      </c>
      <c r="H2013" s="9">
        <v>15</v>
      </c>
      <c r="I2013">
        <v>11001</v>
      </c>
      <c r="J2013">
        <v>11</v>
      </c>
      <c r="K2013" t="s">
        <v>1017</v>
      </c>
      <c r="L2013" s="5" t="s">
        <v>14745</v>
      </c>
      <c r="M2013" s="6">
        <v>3</v>
      </c>
      <c r="N2013" s="7">
        <v>3</v>
      </c>
      <c r="O2013">
        <v>1998</v>
      </c>
      <c r="P2013">
        <v>5</v>
      </c>
      <c r="Q2013" s="8" t="s">
        <v>55</v>
      </c>
      <c r="R2013" s="7" t="s">
        <v>14746</v>
      </c>
      <c r="S2013" t="s">
        <v>13010</v>
      </c>
      <c r="T2013" s="7" t="s">
        <v>523</v>
      </c>
      <c r="U2013" t="str">
        <f t="shared" si="31"/>
        <v>63467553</v>
      </c>
      <c r="V2013" t="s">
        <v>94</v>
      </c>
      <c r="W2013" t="s">
        <v>14747</v>
      </c>
      <c r="X2013">
        <v>11001</v>
      </c>
      <c r="Y2013">
        <v>42</v>
      </c>
      <c r="Z2013">
        <v>2451022</v>
      </c>
      <c r="AA2013" t="s">
        <v>14748</v>
      </c>
      <c r="AB2013">
        <v>1</v>
      </c>
      <c r="AC2013">
        <v>11001000</v>
      </c>
      <c r="AD2013" t="s">
        <v>55</v>
      </c>
      <c r="AE2013" s="7">
        <v>39684532</v>
      </c>
      <c r="AF2013" t="s">
        <v>1357</v>
      </c>
      <c r="AG2013" t="s">
        <v>14749</v>
      </c>
      <c r="AK2013" s="7" t="s">
        <v>174</v>
      </c>
      <c r="AL2013" t="s">
        <v>175</v>
      </c>
      <c r="AM2013">
        <v>123456</v>
      </c>
      <c r="AN2013">
        <v>123</v>
      </c>
      <c r="AP2013" s="7"/>
      <c r="AS2013" s="14" t="s">
        <v>26874</v>
      </c>
      <c r="AU2013" t="s">
        <v>55</v>
      </c>
      <c r="AV2013">
        <v>79981927</v>
      </c>
      <c r="AW2013" t="s">
        <v>1629</v>
      </c>
      <c r="AX2013" t="s">
        <v>1410</v>
      </c>
      <c r="AY2013" t="s">
        <v>14750</v>
      </c>
      <c r="AZ2013">
        <v>6646287</v>
      </c>
    </row>
    <row r="2014" spans="2:52" x14ac:dyDescent="0.2">
      <c r="B2014">
        <v>2013</v>
      </c>
      <c r="C2014" s="2" t="s">
        <v>28895</v>
      </c>
      <c r="D2014" s="2">
        <v>42898</v>
      </c>
      <c r="E2014" s="3">
        <v>6.5387152777777802</v>
      </c>
      <c r="F2014">
        <v>1</v>
      </c>
      <c r="G2014" t="s">
        <v>14751</v>
      </c>
      <c r="H2014" s="9">
        <v>15</v>
      </c>
      <c r="I2014">
        <v>11001</v>
      </c>
      <c r="J2014">
        <v>11</v>
      </c>
      <c r="K2014" t="s">
        <v>3232</v>
      </c>
      <c r="L2014" s="5" t="s">
        <v>14752</v>
      </c>
      <c r="M2014" s="6">
        <v>9</v>
      </c>
      <c r="N2014" s="7">
        <v>4</v>
      </c>
      <c r="O2014">
        <v>2005</v>
      </c>
      <c r="P2014">
        <v>90</v>
      </c>
      <c r="Q2014" s="8" t="s">
        <v>55</v>
      </c>
      <c r="R2014" s="7" t="s">
        <v>14753</v>
      </c>
      <c r="S2014" t="s">
        <v>133</v>
      </c>
      <c r="T2014" s="7" t="s">
        <v>1558</v>
      </c>
      <c r="U2014" t="str">
        <f t="shared" si="31"/>
        <v>41787356</v>
      </c>
      <c r="V2014" t="s">
        <v>78</v>
      </c>
      <c r="W2014" t="s">
        <v>14754</v>
      </c>
      <c r="X2014">
        <v>11001</v>
      </c>
      <c r="Y2014">
        <v>33</v>
      </c>
      <c r="Z2014">
        <v>5651245</v>
      </c>
      <c r="AA2014" t="s">
        <v>14755</v>
      </c>
      <c r="AB2014">
        <v>1</v>
      </c>
      <c r="AC2014">
        <v>11001000</v>
      </c>
      <c r="AD2014" t="s">
        <v>81</v>
      </c>
      <c r="AH2014">
        <v>900022752</v>
      </c>
      <c r="AI2014" t="s">
        <v>14756</v>
      </c>
      <c r="AK2014" s="7" t="s">
        <v>189</v>
      </c>
      <c r="AL2014" t="s">
        <v>190</v>
      </c>
      <c r="AM2014">
        <v>123456</v>
      </c>
      <c r="AN2014">
        <v>123</v>
      </c>
      <c r="AP2014" s="7"/>
      <c r="AS2014" s="14" t="s">
        <v>26874</v>
      </c>
      <c r="AU2014" t="s">
        <v>55</v>
      </c>
      <c r="AV2014">
        <v>52122676</v>
      </c>
      <c r="AW2014" t="s">
        <v>1400</v>
      </c>
      <c r="AX2014" t="s">
        <v>14757</v>
      </c>
      <c r="AY2014" t="s">
        <v>14758</v>
      </c>
      <c r="AZ2014">
        <v>5155816</v>
      </c>
    </row>
    <row r="2015" spans="2:52" x14ac:dyDescent="0.2">
      <c r="B2015">
        <v>2014</v>
      </c>
      <c r="C2015" s="2" t="s">
        <v>28896</v>
      </c>
      <c r="D2015" s="2">
        <v>42916</v>
      </c>
      <c r="E2015" s="3">
        <v>1.0829398148148099</v>
      </c>
      <c r="F2015">
        <v>2</v>
      </c>
      <c r="G2015" t="s">
        <v>14759</v>
      </c>
      <c r="H2015" s="9">
        <v>15</v>
      </c>
      <c r="I2015">
        <v>11001</v>
      </c>
      <c r="J2015">
        <v>11</v>
      </c>
      <c r="K2015" t="s">
        <v>1493</v>
      </c>
      <c r="L2015" s="5" t="s">
        <v>14760</v>
      </c>
      <c r="M2015" s="6">
        <v>11</v>
      </c>
      <c r="N2015" s="7">
        <v>3</v>
      </c>
      <c r="O2015">
        <v>2008</v>
      </c>
      <c r="P2015">
        <v>3</v>
      </c>
      <c r="Q2015" s="8" t="s">
        <v>55</v>
      </c>
      <c r="R2015" s="7" t="s">
        <v>14761</v>
      </c>
      <c r="S2015" t="s">
        <v>7179</v>
      </c>
      <c r="T2015" s="7" t="s">
        <v>2944</v>
      </c>
      <c r="U2015" t="str">
        <f t="shared" si="31"/>
        <v>79421929</v>
      </c>
      <c r="V2015" t="s">
        <v>127</v>
      </c>
      <c r="W2015" t="s">
        <v>14762</v>
      </c>
      <c r="X2015">
        <v>11001</v>
      </c>
      <c r="Y2015">
        <v>19</v>
      </c>
      <c r="Z2015">
        <v>4398729</v>
      </c>
      <c r="AA2015" t="s">
        <v>14763</v>
      </c>
      <c r="AB2015">
        <v>1</v>
      </c>
      <c r="AC2015">
        <v>11001000</v>
      </c>
      <c r="AD2015" t="s">
        <v>55</v>
      </c>
      <c r="AE2015" s="7">
        <v>79806273</v>
      </c>
      <c r="AF2015" t="s">
        <v>215</v>
      </c>
      <c r="AG2015" t="s">
        <v>162</v>
      </c>
      <c r="AK2015" s="7" t="s">
        <v>64</v>
      </c>
      <c r="AL2015" t="s">
        <v>203</v>
      </c>
      <c r="AM2015">
        <v>123456</v>
      </c>
      <c r="AN2015">
        <v>123</v>
      </c>
      <c r="AO2015">
        <v>1</v>
      </c>
      <c r="AP2015" s="7" t="s">
        <v>66</v>
      </c>
      <c r="AR2015" t="s">
        <v>9812</v>
      </c>
      <c r="AS2015" s="14">
        <v>1213</v>
      </c>
      <c r="AU2015" t="s">
        <v>55</v>
      </c>
      <c r="AV2015">
        <v>1018440738</v>
      </c>
      <c r="AW2015" t="s">
        <v>1357</v>
      </c>
      <c r="AX2015" t="s">
        <v>665</v>
      </c>
      <c r="AY2015" t="s">
        <v>14764</v>
      </c>
      <c r="AZ2015">
        <v>5531286</v>
      </c>
    </row>
    <row r="2016" spans="2:52" x14ac:dyDescent="0.2">
      <c r="B2016">
        <v>2015</v>
      </c>
      <c r="C2016" s="2" t="s">
        <v>28897</v>
      </c>
      <c r="D2016" s="2">
        <v>42880</v>
      </c>
      <c r="E2016" s="3">
        <v>14.798090277777799</v>
      </c>
      <c r="F2016">
        <v>2</v>
      </c>
      <c r="G2016" t="s">
        <v>14765</v>
      </c>
      <c r="H2016" s="9">
        <v>15</v>
      </c>
      <c r="I2016">
        <v>11001</v>
      </c>
      <c r="J2016">
        <v>11</v>
      </c>
      <c r="K2016" t="s">
        <v>1526</v>
      </c>
      <c r="L2016" s="5" t="s">
        <v>14766</v>
      </c>
      <c r="M2016" s="6">
        <v>6</v>
      </c>
      <c r="N2016" s="7">
        <v>3</v>
      </c>
      <c r="O2016">
        <v>2000</v>
      </c>
      <c r="P2016">
        <v>12</v>
      </c>
      <c r="Q2016" s="8" t="s">
        <v>55</v>
      </c>
      <c r="R2016" s="7" t="s">
        <v>14767</v>
      </c>
      <c r="S2016" t="s">
        <v>62</v>
      </c>
      <c r="T2016" s="7" t="s">
        <v>6721</v>
      </c>
      <c r="U2016" t="str">
        <f t="shared" si="31"/>
        <v>13833347</v>
      </c>
      <c r="V2016" t="s">
        <v>94</v>
      </c>
      <c r="W2016" t="s">
        <v>14768</v>
      </c>
      <c r="X2016">
        <v>11001</v>
      </c>
      <c r="Y2016">
        <v>50</v>
      </c>
      <c r="Z2016">
        <v>6422969</v>
      </c>
      <c r="AA2016" t="s">
        <v>14769</v>
      </c>
      <c r="AB2016">
        <v>1</v>
      </c>
      <c r="AC2016">
        <v>11001000</v>
      </c>
      <c r="AD2016" t="s">
        <v>55</v>
      </c>
      <c r="AE2016" s="7">
        <v>64579718</v>
      </c>
      <c r="AF2016" t="s">
        <v>14770</v>
      </c>
      <c r="AG2016" t="s">
        <v>14771</v>
      </c>
      <c r="AK2016" s="7" t="s">
        <v>215</v>
      </c>
      <c r="AL2016" t="s">
        <v>216</v>
      </c>
      <c r="AM2016">
        <v>123456</v>
      </c>
      <c r="AN2016">
        <v>123</v>
      </c>
      <c r="AO2016">
        <v>1</v>
      </c>
      <c r="AP2016" s="7" t="s">
        <v>66</v>
      </c>
      <c r="AR2016" t="s">
        <v>9812</v>
      </c>
      <c r="AS2016" s="14">
        <v>1215</v>
      </c>
      <c r="AU2016" t="s">
        <v>55</v>
      </c>
      <c r="AV2016">
        <v>52273149</v>
      </c>
      <c r="AW2016" t="s">
        <v>68</v>
      </c>
      <c r="AX2016" t="s">
        <v>141</v>
      </c>
      <c r="AY2016" t="s">
        <v>14772</v>
      </c>
      <c r="AZ2016">
        <v>6256261</v>
      </c>
    </row>
    <row r="2017" spans="2:52" x14ac:dyDescent="0.2">
      <c r="B2017">
        <v>2016</v>
      </c>
      <c r="C2017" s="2" t="s">
        <v>28898</v>
      </c>
      <c r="D2017" s="2">
        <v>42876</v>
      </c>
      <c r="E2017" s="3">
        <v>17.5880324074074</v>
      </c>
      <c r="F2017">
        <v>2</v>
      </c>
      <c r="G2017" t="s">
        <v>14773</v>
      </c>
      <c r="H2017" s="9">
        <v>15</v>
      </c>
      <c r="I2017">
        <v>11001</v>
      </c>
      <c r="J2017">
        <v>11</v>
      </c>
      <c r="K2017" t="s">
        <v>680</v>
      </c>
      <c r="L2017" s="5" t="s">
        <v>14774</v>
      </c>
      <c r="M2017" s="6">
        <v>4</v>
      </c>
      <c r="N2017" s="7">
        <v>3</v>
      </c>
      <c r="O2017">
        <v>2003</v>
      </c>
      <c r="P2017">
        <v>5</v>
      </c>
      <c r="Q2017" s="8" t="s">
        <v>55</v>
      </c>
      <c r="R2017" s="7" t="s">
        <v>14775</v>
      </c>
      <c r="S2017" t="s">
        <v>12244</v>
      </c>
      <c r="T2017" s="7" t="s">
        <v>14776</v>
      </c>
      <c r="U2017" t="str">
        <f t="shared" si="31"/>
        <v>60324520</v>
      </c>
      <c r="V2017" t="s">
        <v>94</v>
      </c>
      <c r="W2017" t="s">
        <v>14777</v>
      </c>
      <c r="X2017">
        <v>11001</v>
      </c>
      <c r="Y2017">
        <v>40</v>
      </c>
      <c r="Z2017">
        <v>6515749</v>
      </c>
      <c r="AA2017" t="s">
        <v>14778</v>
      </c>
      <c r="AB2017">
        <v>1</v>
      </c>
      <c r="AC2017">
        <v>11001000</v>
      </c>
      <c r="AD2017" t="s">
        <v>81</v>
      </c>
      <c r="AH2017">
        <v>860007738</v>
      </c>
      <c r="AI2017" t="s">
        <v>3728</v>
      </c>
      <c r="AK2017" s="7" t="s">
        <v>230</v>
      </c>
      <c r="AL2017" t="s">
        <v>231</v>
      </c>
      <c r="AM2017">
        <v>123456</v>
      </c>
      <c r="AN2017">
        <v>123</v>
      </c>
      <c r="AP2017" s="7"/>
      <c r="AS2017" s="14" t="s">
        <v>26874</v>
      </c>
      <c r="AU2017" t="s">
        <v>55</v>
      </c>
      <c r="AV2017">
        <v>41547810</v>
      </c>
      <c r="AW2017" t="s">
        <v>114</v>
      </c>
      <c r="AX2017" t="s">
        <v>14779</v>
      </c>
      <c r="AY2017" t="s">
        <v>14780</v>
      </c>
      <c r="AZ2017">
        <v>7187102</v>
      </c>
    </row>
    <row r="2018" spans="2:52" x14ac:dyDescent="0.2">
      <c r="B2018">
        <v>2017</v>
      </c>
      <c r="C2018" s="2" t="s">
        <v>28899</v>
      </c>
      <c r="D2018" s="2">
        <v>42871</v>
      </c>
      <c r="E2018" s="3">
        <v>11.2881944444444</v>
      </c>
      <c r="F2018">
        <v>1</v>
      </c>
      <c r="G2018" t="s">
        <v>14781</v>
      </c>
      <c r="H2018" s="9">
        <v>15</v>
      </c>
      <c r="I2018">
        <v>11001</v>
      </c>
      <c r="J2018">
        <v>11</v>
      </c>
      <c r="K2018" t="s">
        <v>1493</v>
      </c>
      <c r="L2018" s="5" t="s">
        <v>14782</v>
      </c>
      <c r="M2018" s="6">
        <v>11</v>
      </c>
      <c r="N2018" s="7">
        <v>3</v>
      </c>
      <c r="O2018">
        <v>1995</v>
      </c>
      <c r="P2018">
        <v>3</v>
      </c>
      <c r="Q2018" s="8" t="s">
        <v>55</v>
      </c>
      <c r="R2018" s="7" t="s">
        <v>14783</v>
      </c>
      <c r="S2018" t="s">
        <v>230</v>
      </c>
      <c r="T2018" s="7" t="s">
        <v>373</v>
      </c>
      <c r="U2018" t="str">
        <f t="shared" si="31"/>
        <v>91072298</v>
      </c>
      <c r="V2018" t="s">
        <v>127</v>
      </c>
      <c r="W2018" t="s">
        <v>14784</v>
      </c>
      <c r="X2018">
        <v>11001</v>
      </c>
      <c r="Y2018">
        <v>50</v>
      </c>
      <c r="Z2018">
        <v>2262450</v>
      </c>
      <c r="AA2018" t="s">
        <v>14785</v>
      </c>
      <c r="AB2018">
        <v>1</v>
      </c>
      <c r="AC2018">
        <v>11001000</v>
      </c>
      <c r="AD2018" t="s">
        <v>81</v>
      </c>
      <c r="AH2018">
        <v>9001222021</v>
      </c>
      <c r="AI2018" t="s">
        <v>14786</v>
      </c>
      <c r="AK2018" s="7" t="s">
        <v>245</v>
      </c>
      <c r="AL2018" t="s">
        <v>246</v>
      </c>
      <c r="AM2018">
        <v>123456</v>
      </c>
      <c r="AN2018">
        <v>123</v>
      </c>
      <c r="AO2018">
        <v>2</v>
      </c>
      <c r="AP2018" s="7" t="s">
        <v>101</v>
      </c>
      <c r="AR2018" t="s">
        <v>3461</v>
      </c>
      <c r="AS2018" s="14">
        <v>1213</v>
      </c>
      <c r="AU2018" t="s">
        <v>55</v>
      </c>
      <c r="AV2018">
        <v>1092359654</v>
      </c>
      <c r="AW2018" t="s">
        <v>947</v>
      </c>
      <c r="AX2018" t="s">
        <v>841</v>
      </c>
      <c r="AY2018" t="s">
        <v>14787</v>
      </c>
      <c r="AZ2018">
        <v>7258775</v>
      </c>
    </row>
    <row r="2019" spans="2:52" x14ac:dyDescent="0.2">
      <c r="B2019">
        <v>2018</v>
      </c>
      <c r="C2019" s="2" t="s">
        <v>28900</v>
      </c>
      <c r="D2019" s="2">
        <v>42926</v>
      </c>
      <c r="E2019" s="3">
        <v>20.315428240740701</v>
      </c>
      <c r="F2019">
        <v>2</v>
      </c>
      <c r="G2019" t="s">
        <v>14788</v>
      </c>
      <c r="H2019" s="9">
        <v>15</v>
      </c>
      <c r="I2019">
        <v>11001</v>
      </c>
      <c r="J2019">
        <v>11</v>
      </c>
      <c r="K2019" t="s">
        <v>1173</v>
      </c>
      <c r="L2019" s="5" t="s">
        <v>14789</v>
      </c>
      <c r="M2019" s="6">
        <v>9</v>
      </c>
      <c r="N2019" s="7">
        <v>4</v>
      </c>
      <c r="O2019">
        <v>2015</v>
      </c>
      <c r="P2019">
        <v>90</v>
      </c>
      <c r="Q2019" s="8" t="s">
        <v>55</v>
      </c>
      <c r="R2019" s="7" t="s">
        <v>14790</v>
      </c>
      <c r="S2019" t="s">
        <v>172</v>
      </c>
      <c r="T2019" s="7" t="s">
        <v>302</v>
      </c>
      <c r="U2019" t="str">
        <f t="shared" si="31"/>
        <v>51611427</v>
      </c>
      <c r="V2019" t="s">
        <v>78</v>
      </c>
      <c r="W2019" t="s">
        <v>14791</v>
      </c>
      <c r="X2019">
        <v>11001</v>
      </c>
      <c r="Y2019">
        <v>38</v>
      </c>
      <c r="Z2019">
        <v>3527254</v>
      </c>
      <c r="AA2019" t="s">
        <v>9557</v>
      </c>
      <c r="AB2019">
        <v>1</v>
      </c>
      <c r="AC2019">
        <v>11001000</v>
      </c>
      <c r="AD2019" t="s">
        <v>55</v>
      </c>
      <c r="AE2019" s="7">
        <v>91012343</v>
      </c>
      <c r="AF2019" t="s">
        <v>1426</v>
      </c>
      <c r="AG2019" t="s">
        <v>1427</v>
      </c>
      <c r="AK2019" s="7" t="s">
        <v>258</v>
      </c>
      <c r="AL2019" t="s">
        <v>259</v>
      </c>
      <c r="AM2019">
        <v>123456</v>
      </c>
      <c r="AN2019">
        <v>123</v>
      </c>
      <c r="AP2019" s="7"/>
      <c r="AS2019" s="14" t="s">
        <v>26874</v>
      </c>
      <c r="AU2019" t="s">
        <v>55</v>
      </c>
      <c r="AV2019">
        <v>79560765</v>
      </c>
      <c r="AW2019" t="s">
        <v>307</v>
      </c>
      <c r="AX2019" t="s">
        <v>63</v>
      </c>
      <c r="AY2019" t="s">
        <v>14792</v>
      </c>
      <c r="AZ2019">
        <v>4059715</v>
      </c>
    </row>
    <row r="2020" spans="2:52" x14ac:dyDescent="0.2">
      <c r="B2020">
        <v>2019</v>
      </c>
      <c r="C2020" s="2" t="s">
        <v>28901</v>
      </c>
      <c r="D2020" s="2">
        <v>42904</v>
      </c>
      <c r="E2020" s="3">
        <v>14.9966087962963</v>
      </c>
      <c r="F2020">
        <v>2</v>
      </c>
      <c r="G2020" t="s">
        <v>14793</v>
      </c>
      <c r="H2020" s="9">
        <v>15</v>
      </c>
      <c r="I2020">
        <v>11001</v>
      </c>
      <c r="J2020">
        <v>11</v>
      </c>
      <c r="K2020" t="s">
        <v>351</v>
      </c>
      <c r="L2020" s="5" t="s">
        <v>14794</v>
      </c>
      <c r="M2020" s="6">
        <v>11</v>
      </c>
      <c r="N2020" s="7">
        <v>3</v>
      </c>
      <c r="O2020">
        <v>1998</v>
      </c>
      <c r="P2020">
        <v>3</v>
      </c>
      <c r="Q2020" s="8" t="s">
        <v>55</v>
      </c>
      <c r="R2020" s="7" t="s">
        <v>14795</v>
      </c>
      <c r="S2020" t="s">
        <v>64</v>
      </c>
      <c r="T2020" s="7" t="s">
        <v>1099</v>
      </c>
      <c r="U2020" t="str">
        <f t="shared" si="31"/>
        <v>1033774700</v>
      </c>
      <c r="V2020" t="s">
        <v>127</v>
      </c>
      <c r="W2020" t="s">
        <v>14796</v>
      </c>
      <c r="X2020">
        <v>11001</v>
      </c>
      <c r="Y2020">
        <v>28</v>
      </c>
      <c r="Z2020">
        <v>2252662</v>
      </c>
      <c r="AA2020" t="s">
        <v>8715</v>
      </c>
      <c r="AB2020">
        <v>1</v>
      </c>
      <c r="AC2020">
        <v>11001000</v>
      </c>
      <c r="AD2020" t="s">
        <v>55</v>
      </c>
      <c r="AE2020" s="7">
        <v>80724512</v>
      </c>
      <c r="AF2020" t="s">
        <v>64</v>
      </c>
      <c r="AG2020" t="s">
        <v>1472</v>
      </c>
      <c r="AK2020" s="7" t="s">
        <v>272</v>
      </c>
      <c r="AL2020" t="s">
        <v>273</v>
      </c>
      <c r="AM2020">
        <v>123456</v>
      </c>
      <c r="AN2020">
        <v>123</v>
      </c>
      <c r="AP2020" s="7"/>
      <c r="AS2020" s="14" t="s">
        <v>26874</v>
      </c>
      <c r="AU2020" t="s">
        <v>55</v>
      </c>
      <c r="AV2020">
        <v>51846101</v>
      </c>
      <c r="AW2020" t="s">
        <v>3222</v>
      </c>
      <c r="AX2020" t="s">
        <v>335</v>
      </c>
      <c r="AY2020" t="s">
        <v>14797</v>
      </c>
      <c r="AZ2020">
        <v>6182226</v>
      </c>
    </row>
    <row r="2021" spans="2:52" x14ac:dyDescent="0.2">
      <c r="B2021">
        <v>2020</v>
      </c>
      <c r="C2021" s="2" t="s">
        <v>28902</v>
      </c>
      <c r="D2021" s="2">
        <v>42882</v>
      </c>
      <c r="E2021" s="3">
        <v>11.2491087962963</v>
      </c>
      <c r="F2021">
        <v>1</v>
      </c>
      <c r="G2021" t="s">
        <v>1572</v>
      </c>
      <c r="H2021" s="9">
        <v>15</v>
      </c>
      <c r="I2021">
        <v>11001</v>
      </c>
      <c r="J2021">
        <v>11</v>
      </c>
      <c r="K2021" t="s">
        <v>165</v>
      </c>
      <c r="L2021" s="5" t="s">
        <v>14798</v>
      </c>
      <c r="M2021" s="6">
        <v>9</v>
      </c>
      <c r="N2021" s="7">
        <v>4</v>
      </c>
      <c r="O2021">
        <v>2010</v>
      </c>
      <c r="P2021">
        <v>90</v>
      </c>
      <c r="Q2021" s="8" t="s">
        <v>55</v>
      </c>
      <c r="R2021" s="7" t="s">
        <v>14799</v>
      </c>
      <c r="S2021" t="s">
        <v>6044</v>
      </c>
      <c r="T2021" s="7" t="s">
        <v>1438</v>
      </c>
      <c r="U2021" t="str">
        <f t="shared" si="31"/>
        <v>79811909</v>
      </c>
      <c r="V2021" t="s">
        <v>78</v>
      </c>
      <c r="W2021" t="s">
        <v>14800</v>
      </c>
      <c r="X2021">
        <v>11001</v>
      </c>
      <c r="Y2021">
        <v>42</v>
      </c>
      <c r="Z2021">
        <v>5056401</v>
      </c>
      <c r="AA2021" t="s">
        <v>14801</v>
      </c>
      <c r="AB2021">
        <v>1</v>
      </c>
      <c r="AC2021">
        <v>11001000</v>
      </c>
      <c r="AD2021" t="s">
        <v>81</v>
      </c>
      <c r="AH2021">
        <v>860054978</v>
      </c>
      <c r="AI2021" t="s">
        <v>14802</v>
      </c>
      <c r="AK2021" s="7" t="s">
        <v>285</v>
      </c>
      <c r="AL2021" t="s">
        <v>286</v>
      </c>
      <c r="AM2021">
        <v>123456</v>
      </c>
      <c r="AN2021">
        <v>123</v>
      </c>
      <c r="AP2021" s="7"/>
      <c r="AS2021" s="14" t="s">
        <v>26874</v>
      </c>
      <c r="AU2021" t="s">
        <v>55</v>
      </c>
      <c r="AV2021">
        <v>4175756</v>
      </c>
      <c r="AW2021" t="s">
        <v>4837</v>
      </c>
      <c r="AX2021" t="s">
        <v>664</v>
      </c>
      <c r="AY2021" t="s">
        <v>14803</v>
      </c>
      <c r="AZ2021">
        <v>6892890</v>
      </c>
    </row>
    <row r="2022" spans="2:52" x14ac:dyDescent="0.2">
      <c r="B2022">
        <v>2021</v>
      </c>
      <c r="C2022" s="2" t="s">
        <v>28903</v>
      </c>
      <c r="D2022" s="2">
        <v>42922</v>
      </c>
      <c r="E2022" s="3">
        <v>10.6363657407407</v>
      </c>
      <c r="F2022">
        <v>2</v>
      </c>
      <c r="G2022" t="s">
        <v>966</v>
      </c>
      <c r="H2022" s="9">
        <v>15</v>
      </c>
      <c r="I2022">
        <v>11001</v>
      </c>
      <c r="J2022">
        <v>11</v>
      </c>
      <c r="K2022" t="s">
        <v>122</v>
      </c>
      <c r="L2022" s="5" t="s">
        <v>14804</v>
      </c>
      <c r="M2022" s="6">
        <v>12</v>
      </c>
      <c r="N2022" s="7">
        <v>3</v>
      </c>
      <c r="O2022">
        <v>1996</v>
      </c>
      <c r="P2022">
        <v>3</v>
      </c>
      <c r="Q2022" s="8" t="s">
        <v>55</v>
      </c>
      <c r="R2022" s="7" t="s">
        <v>14805</v>
      </c>
      <c r="S2022" t="s">
        <v>307</v>
      </c>
      <c r="T2022" s="7" t="s">
        <v>3356</v>
      </c>
      <c r="U2022" t="str">
        <f t="shared" si="31"/>
        <v>18608769</v>
      </c>
      <c r="V2022" t="s">
        <v>127</v>
      </c>
      <c r="W2022" t="s">
        <v>14806</v>
      </c>
      <c r="X2022">
        <v>11001</v>
      </c>
      <c r="Y2022">
        <v>40</v>
      </c>
      <c r="Z2022">
        <v>3863736</v>
      </c>
      <c r="AA2022" t="s">
        <v>14807</v>
      </c>
      <c r="AB2022">
        <v>1</v>
      </c>
      <c r="AC2022">
        <v>11001000</v>
      </c>
      <c r="AD2022" t="s">
        <v>55</v>
      </c>
      <c r="AE2022" s="7">
        <v>41610168</v>
      </c>
      <c r="AF2022" t="s">
        <v>2834</v>
      </c>
      <c r="AG2022" t="s">
        <v>2001</v>
      </c>
      <c r="AK2022" s="7" t="s">
        <v>285</v>
      </c>
      <c r="AL2022" t="s">
        <v>296</v>
      </c>
      <c r="AM2022">
        <v>123456</v>
      </c>
      <c r="AN2022">
        <v>123</v>
      </c>
      <c r="AO2022">
        <v>2</v>
      </c>
      <c r="AP2022" s="7" t="s">
        <v>101</v>
      </c>
      <c r="AR2022" t="s">
        <v>3461</v>
      </c>
      <c r="AS2022" s="14">
        <v>1213</v>
      </c>
      <c r="AU2022" t="s">
        <v>55</v>
      </c>
      <c r="AV2022">
        <v>52785942</v>
      </c>
      <c r="AW2022" t="s">
        <v>588</v>
      </c>
      <c r="AX2022" t="s">
        <v>190</v>
      </c>
      <c r="AY2022" t="s">
        <v>14808</v>
      </c>
      <c r="AZ2022">
        <v>3248840</v>
      </c>
    </row>
    <row r="2023" spans="2:52" x14ac:dyDescent="0.2">
      <c r="B2023">
        <v>2022</v>
      </c>
      <c r="C2023" s="2" t="s">
        <v>28904</v>
      </c>
      <c r="D2023" s="2">
        <v>42913</v>
      </c>
      <c r="E2023" s="3">
        <v>1.63136574074074</v>
      </c>
      <c r="F2023">
        <v>1</v>
      </c>
      <c r="G2023" t="s">
        <v>14809</v>
      </c>
      <c r="H2023" s="9">
        <v>15</v>
      </c>
      <c r="I2023">
        <v>11001</v>
      </c>
      <c r="J2023">
        <v>11</v>
      </c>
      <c r="K2023" t="s">
        <v>1967</v>
      </c>
      <c r="L2023" s="5" t="s">
        <v>14810</v>
      </c>
      <c r="M2023" s="6">
        <v>3</v>
      </c>
      <c r="N2023" s="7">
        <v>3</v>
      </c>
      <c r="O2023">
        <v>2005</v>
      </c>
      <c r="P2023">
        <v>5</v>
      </c>
      <c r="Q2023" s="8" t="s">
        <v>55</v>
      </c>
      <c r="R2023" s="7" t="s">
        <v>14811</v>
      </c>
      <c r="S2023" t="s">
        <v>3118</v>
      </c>
      <c r="T2023" s="7" t="s">
        <v>5577</v>
      </c>
      <c r="U2023" t="str">
        <f t="shared" si="31"/>
        <v>80856699</v>
      </c>
      <c r="V2023" t="s">
        <v>94</v>
      </c>
      <c r="W2023" t="s">
        <v>14812</v>
      </c>
      <c r="X2023">
        <v>11001</v>
      </c>
      <c r="Y2023">
        <v>33</v>
      </c>
      <c r="Z2023">
        <v>4042035</v>
      </c>
      <c r="AA2023" t="s">
        <v>14813</v>
      </c>
      <c r="AB2023">
        <v>1</v>
      </c>
      <c r="AC2023">
        <v>11001000</v>
      </c>
      <c r="AD2023" t="s">
        <v>55</v>
      </c>
      <c r="AE2023" s="7">
        <v>79454607</v>
      </c>
      <c r="AF2023" t="s">
        <v>3596</v>
      </c>
      <c r="AG2023" t="s">
        <v>286</v>
      </c>
      <c r="AK2023" s="7" t="s">
        <v>307</v>
      </c>
      <c r="AL2023" t="s">
        <v>308</v>
      </c>
      <c r="AM2023">
        <v>123456</v>
      </c>
      <c r="AN2023">
        <v>123</v>
      </c>
      <c r="AP2023" s="7"/>
      <c r="AS2023" s="14" t="s">
        <v>26874</v>
      </c>
      <c r="AU2023" t="s">
        <v>55</v>
      </c>
      <c r="AV2023">
        <v>303870</v>
      </c>
      <c r="AW2023" t="s">
        <v>599</v>
      </c>
      <c r="AX2023" t="s">
        <v>14814</v>
      </c>
      <c r="AY2023" t="s">
        <v>14815</v>
      </c>
      <c r="AZ2023">
        <v>6877183</v>
      </c>
    </row>
    <row r="2024" spans="2:52" x14ac:dyDescent="0.2">
      <c r="B2024">
        <v>2023</v>
      </c>
      <c r="C2024" s="2" t="s">
        <v>28905</v>
      </c>
      <c r="D2024" s="2">
        <v>42889</v>
      </c>
      <c r="E2024" s="3">
        <v>6.1640509259259302</v>
      </c>
      <c r="F2024">
        <v>2</v>
      </c>
      <c r="G2024" t="s">
        <v>14816</v>
      </c>
      <c r="H2024" s="9">
        <v>15</v>
      </c>
      <c r="I2024">
        <v>11001</v>
      </c>
      <c r="J2024">
        <v>11</v>
      </c>
      <c r="K2024" t="s">
        <v>89</v>
      </c>
      <c r="L2024" s="5" t="s">
        <v>14817</v>
      </c>
      <c r="M2024" s="6">
        <v>14</v>
      </c>
      <c r="N2024" s="7">
        <v>3</v>
      </c>
      <c r="O2024">
        <v>2000</v>
      </c>
      <c r="P2024">
        <v>3</v>
      </c>
      <c r="Q2024" s="8" t="s">
        <v>55</v>
      </c>
      <c r="R2024" s="7" t="s">
        <v>14818</v>
      </c>
      <c r="S2024" t="s">
        <v>116</v>
      </c>
      <c r="T2024" s="7" t="s">
        <v>977</v>
      </c>
      <c r="U2024" t="str">
        <f t="shared" si="31"/>
        <v>1013598824</v>
      </c>
      <c r="V2024" t="s">
        <v>94</v>
      </c>
      <c r="W2024" t="s">
        <v>14819</v>
      </c>
      <c r="X2024">
        <v>11001</v>
      </c>
      <c r="Y2024">
        <v>40</v>
      </c>
      <c r="Z2024">
        <v>4779957</v>
      </c>
      <c r="AA2024" t="s">
        <v>14820</v>
      </c>
      <c r="AB2024">
        <v>1</v>
      </c>
      <c r="AC2024">
        <v>11001000</v>
      </c>
      <c r="AD2024" t="s">
        <v>81</v>
      </c>
      <c r="AH2024">
        <v>830129827</v>
      </c>
      <c r="AI2024" t="s">
        <v>14821</v>
      </c>
      <c r="AK2024" s="7" t="s">
        <v>321</v>
      </c>
      <c r="AL2024" t="s">
        <v>322</v>
      </c>
      <c r="AM2024">
        <v>123456</v>
      </c>
      <c r="AN2024">
        <v>123</v>
      </c>
      <c r="AO2024">
        <v>1</v>
      </c>
      <c r="AP2024" s="7" t="s">
        <v>66</v>
      </c>
      <c r="AR2024" t="s">
        <v>9812</v>
      </c>
      <c r="AS2024" s="14">
        <v>1214</v>
      </c>
      <c r="AU2024" t="s">
        <v>55</v>
      </c>
      <c r="AV2024">
        <v>79792160</v>
      </c>
      <c r="AW2024" t="s">
        <v>955</v>
      </c>
      <c r="AX2024" t="s">
        <v>1237</v>
      </c>
      <c r="AY2024" t="s">
        <v>14822</v>
      </c>
      <c r="AZ2024">
        <v>7134148</v>
      </c>
    </row>
    <row r="2025" spans="2:52" x14ac:dyDescent="0.2">
      <c r="B2025">
        <v>2024</v>
      </c>
      <c r="C2025" s="2" t="s">
        <v>28906</v>
      </c>
      <c r="D2025" s="2">
        <v>42900</v>
      </c>
      <c r="E2025" s="3">
        <v>0.38159722222222198</v>
      </c>
      <c r="F2025">
        <v>2</v>
      </c>
      <c r="G2025" t="s">
        <v>14823</v>
      </c>
      <c r="H2025" s="9">
        <v>15</v>
      </c>
      <c r="I2025">
        <v>11001</v>
      </c>
      <c r="J2025">
        <v>11</v>
      </c>
      <c r="K2025" t="s">
        <v>73</v>
      </c>
      <c r="L2025" s="5" t="s">
        <v>14824</v>
      </c>
      <c r="M2025" s="6">
        <v>5</v>
      </c>
      <c r="N2025" s="7">
        <v>3</v>
      </c>
      <c r="O2025">
        <v>2010</v>
      </c>
      <c r="P2025">
        <v>5</v>
      </c>
      <c r="Q2025" s="8" t="s">
        <v>55</v>
      </c>
      <c r="R2025" s="7" t="s">
        <v>14825</v>
      </c>
      <c r="S2025" t="s">
        <v>1426</v>
      </c>
      <c r="T2025" s="7" t="s">
        <v>2055</v>
      </c>
      <c r="U2025" t="str">
        <f t="shared" si="31"/>
        <v>19162261</v>
      </c>
      <c r="V2025" t="s">
        <v>94</v>
      </c>
      <c r="W2025" t="s">
        <v>14826</v>
      </c>
      <c r="X2025">
        <v>11001</v>
      </c>
      <c r="Y2025">
        <v>22</v>
      </c>
      <c r="Z2025">
        <v>5497978</v>
      </c>
      <c r="AA2025" t="s">
        <v>14827</v>
      </c>
      <c r="AB2025">
        <v>1</v>
      </c>
      <c r="AC2025">
        <v>11001000</v>
      </c>
      <c r="AD2025" t="s">
        <v>81</v>
      </c>
      <c r="AH2025">
        <v>8600252850</v>
      </c>
      <c r="AI2025" t="s">
        <v>14828</v>
      </c>
      <c r="AK2025" s="7" t="s">
        <v>334</v>
      </c>
      <c r="AL2025" t="s">
        <v>335</v>
      </c>
      <c r="AM2025">
        <v>123456</v>
      </c>
      <c r="AN2025">
        <v>123</v>
      </c>
      <c r="AP2025" s="7"/>
      <c r="AS2025" s="14" t="s">
        <v>26874</v>
      </c>
      <c r="AU2025" t="s">
        <v>55</v>
      </c>
      <c r="AV2025">
        <v>52086694</v>
      </c>
      <c r="AW2025" t="s">
        <v>172</v>
      </c>
      <c r="AX2025" t="s">
        <v>1848</v>
      </c>
      <c r="AY2025" t="s">
        <v>14829</v>
      </c>
      <c r="AZ2025">
        <v>3393239</v>
      </c>
    </row>
    <row r="2026" spans="2:52" x14ac:dyDescent="0.2">
      <c r="B2026">
        <v>2025</v>
      </c>
      <c r="C2026" s="2" t="s">
        <v>28907</v>
      </c>
      <c r="D2026" s="2">
        <v>42887</v>
      </c>
      <c r="E2026" s="3">
        <v>12.7277662037037</v>
      </c>
      <c r="F2026">
        <v>1</v>
      </c>
      <c r="G2026" t="s">
        <v>3582</v>
      </c>
      <c r="H2026" s="9">
        <v>15</v>
      </c>
      <c r="I2026">
        <v>11001</v>
      </c>
      <c r="J2026">
        <v>11</v>
      </c>
      <c r="K2026" t="s">
        <v>1385</v>
      </c>
      <c r="L2026" s="5" t="s">
        <v>14830</v>
      </c>
      <c r="M2026" s="6">
        <v>14</v>
      </c>
      <c r="N2026" s="7">
        <v>3</v>
      </c>
      <c r="O2026">
        <v>2010</v>
      </c>
      <c r="P2026">
        <v>3</v>
      </c>
      <c r="Q2026" s="8" t="s">
        <v>55</v>
      </c>
      <c r="R2026" s="7" t="s">
        <v>14831</v>
      </c>
      <c r="S2026" t="s">
        <v>482</v>
      </c>
      <c r="T2026" s="7" t="s">
        <v>1362</v>
      </c>
      <c r="U2026" t="str">
        <f t="shared" si="31"/>
        <v>79365729</v>
      </c>
      <c r="V2026" t="s">
        <v>94</v>
      </c>
      <c r="W2026" t="s">
        <v>14832</v>
      </c>
      <c r="X2026">
        <v>11001</v>
      </c>
      <c r="Y2026">
        <v>33</v>
      </c>
      <c r="Z2026">
        <v>3607084</v>
      </c>
      <c r="AA2026" t="s">
        <v>14833</v>
      </c>
      <c r="AB2026">
        <v>1</v>
      </c>
      <c r="AC2026">
        <v>11001000</v>
      </c>
      <c r="AD2026" t="s">
        <v>81</v>
      </c>
      <c r="AH2026">
        <v>860059294</v>
      </c>
      <c r="AI2026" t="s">
        <v>144</v>
      </c>
      <c r="AK2026" s="7" t="s">
        <v>172</v>
      </c>
      <c r="AL2026" t="s">
        <v>347</v>
      </c>
      <c r="AM2026">
        <v>123456</v>
      </c>
      <c r="AN2026">
        <v>123</v>
      </c>
      <c r="AP2026" s="7"/>
      <c r="AS2026" s="14" t="s">
        <v>26874</v>
      </c>
      <c r="AU2026" t="s">
        <v>55</v>
      </c>
      <c r="AV2026">
        <v>80188635</v>
      </c>
      <c r="AW2026" t="s">
        <v>4229</v>
      </c>
      <c r="AX2026" t="s">
        <v>3198</v>
      </c>
      <c r="AY2026" t="s">
        <v>14834</v>
      </c>
      <c r="AZ2026">
        <v>6599122</v>
      </c>
    </row>
    <row r="2027" spans="2:52" x14ac:dyDescent="0.2">
      <c r="B2027">
        <v>2026</v>
      </c>
      <c r="C2027" s="2" t="s">
        <v>28908</v>
      </c>
      <c r="D2027" s="2">
        <v>42902</v>
      </c>
      <c r="E2027" s="3">
        <v>10.803159722222199</v>
      </c>
      <c r="F2027">
        <v>2</v>
      </c>
      <c r="G2027" t="s">
        <v>9959</v>
      </c>
      <c r="H2027" s="9">
        <v>15</v>
      </c>
      <c r="I2027">
        <v>11001</v>
      </c>
      <c r="J2027">
        <v>11</v>
      </c>
      <c r="K2027" t="s">
        <v>888</v>
      </c>
      <c r="L2027" s="5" t="s">
        <v>14835</v>
      </c>
      <c r="M2027" s="6">
        <v>5</v>
      </c>
      <c r="N2027" s="7">
        <v>3</v>
      </c>
      <c r="O2027">
        <v>2007</v>
      </c>
      <c r="P2027">
        <v>5</v>
      </c>
      <c r="Q2027" s="8" t="s">
        <v>55</v>
      </c>
      <c r="R2027" s="7" t="s">
        <v>14836</v>
      </c>
      <c r="S2027" t="s">
        <v>258</v>
      </c>
      <c r="T2027" s="7" t="s">
        <v>1080</v>
      </c>
      <c r="U2027" t="str">
        <f t="shared" si="31"/>
        <v>11518153</v>
      </c>
      <c r="V2027" t="s">
        <v>94</v>
      </c>
      <c r="W2027" t="s">
        <v>14837</v>
      </c>
      <c r="X2027">
        <v>11001</v>
      </c>
      <c r="Y2027">
        <v>34</v>
      </c>
      <c r="Z2027">
        <v>6828877</v>
      </c>
      <c r="AA2027" t="s">
        <v>14838</v>
      </c>
      <c r="AB2027">
        <v>1</v>
      </c>
      <c r="AC2027">
        <v>11001000</v>
      </c>
      <c r="AD2027" t="s">
        <v>81</v>
      </c>
      <c r="AH2027">
        <v>860451253</v>
      </c>
      <c r="AI2027" t="s">
        <v>14839</v>
      </c>
      <c r="AK2027" s="7" t="s">
        <v>359</v>
      </c>
      <c r="AL2027" t="s">
        <v>360</v>
      </c>
      <c r="AM2027">
        <v>123456</v>
      </c>
      <c r="AN2027">
        <v>123</v>
      </c>
      <c r="AP2027" s="7"/>
      <c r="AS2027" s="14" t="s">
        <v>26874</v>
      </c>
      <c r="AU2027" t="s">
        <v>55</v>
      </c>
      <c r="AV2027">
        <v>79451411</v>
      </c>
      <c r="AW2027" t="s">
        <v>215</v>
      </c>
      <c r="AX2027" t="s">
        <v>69</v>
      </c>
      <c r="AY2027" t="s">
        <v>14840</v>
      </c>
      <c r="AZ2027">
        <v>5426833</v>
      </c>
    </row>
    <row r="2028" spans="2:52" x14ac:dyDescent="0.2">
      <c r="B2028">
        <v>2027</v>
      </c>
      <c r="C2028" s="2" t="s">
        <v>28909</v>
      </c>
      <c r="D2028" s="2">
        <v>42887</v>
      </c>
      <c r="E2028" s="3">
        <v>19.5877893518519</v>
      </c>
      <c r="F2028">
        <v>2</v>
      </c>
      <c r="G2028" t="s">
        <v>8730</v>
      </c>
      <c r="H2028" s="9">
        <v>15</v>
      </c>
      <c r="I2028">
        <v>11001</v>
      </c>
      <c r="J2028">
        <v>11</v>
      </c>
      <c r="K2028" t="s">
        <v>596</v>
      </c>
      <c r="L2028" s="5" t="s">
        <v>14841</v>
      </c>
      <c r="M2028" s="6">
        <v>9</v>
      </c>
      <c r="N2028" s="7">
        <v>4</v>
      </c>
      <c r="O2028">
        <v>2000</v>
      </c>
      <c r="P2028">
        <v>90</v>
      </c>
      <c r="Q2028" s="8" t="s">
        <v>55</v>
      </c>
      <c r="R2028" s="7" t="s">
        <v>14842</v>
      </c>
      <c r="S2028" t="s">
        <v>790</v>
      </c>
      <c r="T2028" s="7" t="s">
        <v>240</v>
      </c>
      <c r="U2028" t="str">
        <f t="shared" si="31"/>
        <v>1015473739</v>
      </c>
      <c r="V2028" t="s">
        <v>78</v>
      </c>
      <c r="W2028" t="s">
        <v>14843</v>
      </c>
      <c r="X2028">
        <v>11001</v>
      </c>
      <c r="Y2028">
        <v>33</v>
      </c>
      <c r="Z2028">
        <v>4917017</v>
      </c>
      <c r="AA2028" t="s">
        <v>14844</v>
      </c>
      <c r="AB2028">
        <v>1</v>
      </c>
      <c r="AC2028">
        <v>11001000</v>
      </c>
      <c r="AD2028" t="s">
        <v>81</v>
      </c>
      <c r="AH2028">
        <v>8301446886</v>
      </c>
      <c r="AI2028" t="s">
        <v>14845</v>
      </c>
      <c r="AK2028" s="7" t="s">
        <v>372</v>
      </c>
      <c r="AL2028" t="s">
        <v>63</v>
      </c>
      <c r="AM2028">
        <v>123456</v>
      </c>
      <c r="AN2028">
        <v>123</v>
      </c>
      <c r="AO2028">
        <v>1</v>
      </c>
      <c r="AP2028" s="7" t="s">
        <v>66</v>
      </c>
      <c r="AR2028" t="s">
        <v>9812</v>
      </c>
      <c r="AS2028" s="14">
        <v>1213</v>
      </c>
      <c r="AU2028" t="s">
        <v>55</v>
      </c>
      <c r="AV2028">
        <v>52343133</v>
      </c>
      <c r="AW2028" t="s">
        <v>334</v>
      </c>
      <c r="AX2028" t="s">
        <v>927</v>
      </c>
      <c r="AY2028" t="s">
        <v>14846</v>
      </c>
      <c r="AZ2028">
        <v>4938694</v>
      </c>
    </row>
    <row r="2029" spans="2:52" x14ac:dyDescent="0.2">
      <c r="B2029">
        <v>2028</v>
      </c>
      <c r="C2029" s="2" t="s">
        <v>28910</v>
      </c>
      <c r="D2029" s="2">
        <v>42886</v>
      </c>
      <c r="E2029" s="3">
        <v>14.4804050925926</v>
      </c>
      <c r="F2029">
        <v>1</v>
      </c>
      <c r="G2029" t="s">
        <v>14847</v>
      </c>
      <c r="H2029" s="9">
        <v>15</v>
      </c>
      <c r="I2029">
        <v>11001</v>
      </c>
      <c r="J2029">
        <v>11</v>
      </c>
      <c r="K2029" t="s">
        <v>1375</v>
      </c>
      <c r="L2029" s="5" t="s">
        <v>14848</v>
      </c>
      <c r="M2029" s="6">
        <v>9</v>
      </c>
      <c r="N2029" s="7">
        <v>4</v>
      </c>
      <c r="O2029">
        <v>2007</v>
      </c>
      <c r="P2029">
        <v>90</v>
      </c>
      <c r="Q2029" s="8" t="s">
        <v>55</v>
      </c>
      <c r="R2029" s="7" t="s">
        <v>14849</v>
      </c>
      <c r="S2029" t="s">
        <v>1466</v>
      </c>
      <c r="T2029" s="7" t="s">
        <v>448</v>
      </c>
      <c r="U2029" t="str">
        <f t="shared" si="31"/>
        <v>51790688</v>
      </c>
      <c r="V2029" t="s">
        <v>78</v>
      </c>
      <c r="W2029" t="s">
        <v>14850</v>
      </c>
      <c r="X2029">
        <v>11001</v>
      </c>
      <c r="Y2029">
        <v>48</v>
      </c>
      <c r="Z2029">
        <v>6361987</v>
      </c>
      <c r="AA2029" t="s">
        <v>14851</v>
      </c>
      <c r="AB2029">
        <v>1</v>
      </c>
      <c r="AC2029">
        <v>11001000</v>
      </c>
      <c r="AD2029" t="s">
        <v>81</v>
      </c>
      <c r="AH2029">
        <v>860067203</v>
      </c>
      <c r="AI2029" t="s">
        <v>4017</v>
      </c>
      <c r="AK2029" s="7" t="s">
        <v>285</v>
      </c>
      <c r="AL2029" t="s">
        <v>383</v>
      </c>
      <c r="AM2029">
        <v>123456</v>
      </c>
      <c r="AN2029">
        <v>123</v>
      </c>
      <c r="AO2029">
        <v>1</v>
      </c>
      <c r="AP2029" s="7" t="s">
        <v>66</v>
      </c>
      <c r="AR2029" t="s">
        <v>9812</v>
      </c>
      <c r="AS2029" s="14">
        <v>1213</v>
      </c>
      <c r="AU2029" t="s">
        <v>55</v>
      </c>
      <c r="AV2029">
        <v>20583648</v>
      </c>
      <c r="AW2029" t="s">
        <v>14852</v>
      </c>
      <c r="AX2029" t="s">
        <v>1161</v>
      </c>
      <c r="AY2029" t="s">
        <v>14853</v>
      </c>
      <c r="AZ2029">
        <v>5585865</v>
      </c>
    </row>
    <row r="2030" spans="2:52" x14ac:dyDescent="0.2">
      <c r="B2030">
        <v>2029</v>
      </c>
      <c r="C2030" s="2" t="s">
        <v>28911</v>
      </c>
      <c r="D2030" s="2">
        <v>42878</v>
      </c>
      <c r="E2030" s="3">
        <v>0.79114583333333299</v>
      </c>
      <c r="F2030">
        <v>1</v>
      </c>
      <c r="G2030" t="s">
        <v>14854</v>
      </c>
      <c r="H2030" s="9">
        <v>15</v>
      </c>
      <c r="I2030">
        <v>11001</v>
      </c>
      <c r="J2030">
        <v>11</v>
      </c>
      <c r="K2030" t="s">
        <v>1869</v>
      </c>
      <c r="L2030" s="5" t="s">
        <v>14855</v>
      </c>
      <c r="M2030" s="6">
        <v>9</v>
      </c>
      <c r="N2030" s="7">
        <v>4</v>
      </c>
      <c r="O2030">
        <v>2000</v>
      </c>
      <c r="P2030">
        <v>90</v>
      </c>
      <c r="Q2030" s="8" t="s">
        <v>55</v>
      </c>
      <c r="R2030" s="7" t="s">
        <v>14856</v>
      </c>
      <c r="S2030" t="s">
        <v>14857</v>
      </c>
      <c r="T2030" s="7" t="s">
        <v>104</v>
      </c>
      <c r="U2030" t="str">
        <f t="shared" si="31"/>
        <v>1020746779</v>
      </c>
      <c r="V2030" t="s">
        <v>78</v>
      </c>
      <c r="W2030" t="s">
        <v>14858</v>
      </c>
      <c r="X2030">
        <v>11001</v>
      </c>
      <c r="Y2030">
        <v>52</v>
      </c>
      <c r="Z2030">
        <v>5663047</v>
      </c>
      <c r="AA2030" t="s">
        <v>14859</v>
      </c>
      <c r="AB2030">
        <v>1</v>
      </c>
      <c r="AC2030">
        <v>11001000</v>
      </c>
      <c r="AD2030" t="s">
        <v>81</v>
      </c>
      <c r="AH2030">
        <v>900162612</v>
      </c>
      <c r="AI2030" t="s">
        <v>14860</v>
      </c>
      <c r="AK2030" s="7" t="s">
        <v>396</v>
      </c>
      <c r="AL2030" t="s">
        <v>397</v>
      </c>
      <c r="AM2030">
        <v>123456</v>
      </c>
      <c r="AN2030">
        <v>123</v>
      </c>
      <c r="AP2030" s="7"/>
      <c r="AS2030" s="14" t="s">
        <v>26874</v>
      </c>
      <c r="AU2030" t="s">
        <v>55</v>
      </c>
      <c r="AV2030">
        <v>52281935</v>
      </c>
      <c r="AW2030" t="s">
        <v>14861</v>
      </c>
      <c r="AX2030" t="s">
        <v>1759</v>
      </c>
      <c r="AY2030" t="s">
        <v>14862</v>
      </c>
      <c r="AZ2030">
        <v>4621250</v>
      </c>
    </row>
    <row r="2031" spans="2:52" x14ac:dyDescent="0.2">
      <c r="B2031">
        <v>2030</v>
      </c>
      <c r="C2031" s="2" t="s">
        <v>28912</v>
      </c>
      <c r="D2031" s="2">
        <v>42909</v>
      </c>
      <c r="E2031" s="3">
        <v>4.11215277777778</v>
      </c>
      <c r="F2031">
        <v>1</v>
      </c>
      <c r="G2031" t="s">
        <v>1412</v>
      </c>
      <c r="H2031" s="9">
        <v>15</v>
      </c>
      <c r="I2031">
        <v>11001</v>
      </c>
      <c r="J2031">
        <v>11</v>
      </c>
      <c r="K2031" t="s">
        <v>704</v>
      </c>
      <c r="L2031" s="5" t="s">
        <v>14863</v>
      </c>
      <c r="M2031" s="6">
        <v>5</v>
      </c>
      <c r="N2031" s="7">
        <v>3</v>
      </c>
      <c r="O2031">
        <v>2010</v>
      </c>
      <c r="P2031">
        <v>5</v>
      </c>
      <c r="Q2031" s="8" t="s">
        <v>55</v>
      </c>
      <c r="R2031" s="7" t="s">
        <v>14864</v>
      </c>
      <c r="S2031" t="s">
        <v>1400</v>
      </c>
      <c r="T2031" s="7" t="s">
        <v>14865</v>
      </c>
      <c r="U2031" t="str">
        <f t="shared" si="31"/>
        <v>52054054</v>
      </c>
      <c r="V2031" t="s">
        <v>94</v>
      </c>
      <c r="W2031" t="s">
        <v>14866</v>
      </c>
      <c r="X2031">
        <v>11001</v>
      </c>
      <c r="Y2031">
        <v>36</v>
      </c>
      <c r="Z2031">
        <v>3898641</v>
      </c>
      <c r="AA2031" t="s">
        <v>14867</v>
      </c>
      <c r="AB2031">
        <v>1</v>
      </c>
      <c r="AC2031">
        <v>11001000</v>
      </c>
      <c r="AD2031" t="s">
        <v>55</v>
      </c>
      <c r="AE2031" s="7">
        <v>19323042</v>
      </c>
      <c r="AF2031" t="s">
        <v>1872</v>
      </c>
      <c r="AG2031" t="s">
        <v>3065</v>
      </c>
      <c r="AK2031" s="7" t="s">
        <v>64</v>
      </c>
      <c r="AL2031" t="s">
        <v>410</v>
      </c>
      <c r="AM2031">
        <v>123456</v>
      </c>
      <c r="AN2031">
        <v>123</v>
      </c>
      <c r="AO2031">
        <v>2</v>
      </c>
      <c r="AP2031" s="7" t="s">
        <v>101</v>
      </c>
      <c r="AR2031" t="s">
        <v>14868</v>
      </c>
      <c r="AS2031" s="14">
        <v>1215</v>
      </c>
      <c r="AU2031" t="s">
        <v>55</v>
      </c>
      <c r="AV2031">
        <v>51708061</v>
      </c>
      <c r="AW2031" t="s">
        <v>334</v>
      </c>
      <c r="AX2031" t="s">
        <v>617</v>
      </c>
      <c r="AY2031" t="s">
        <v>14869</v>
      </c>
      <c r="AZ2031">
        <v>3655466</v>
      </c>
    </row>
    <row r="2032" spans="2:52" x14ac:dyDescent="0.2">
      <c r="B2032">
        <v>2031</v>
      </c>
      <c r="C2032" s="2" t="s">
        <v>28913</v>
      </c>
      <c r="D2032" s="2">
        <v>42871</v>
      </c>
      <c r="E2032" s="3">
        <v>13.0206481481481</v>
      </c>
      <c r="F2032">
        <v>2</v>
      </c>
      <c r="G2032" t="s">
        <v>13337</v>
      </c>
      <c r="H2032" s="9">
        <v>15</v>
      </c>
      <c r="I2032">
        <v>11001</v>
      </c>
      <c r="J2032">
        <v>11</v>
      </c>
      <c r="K2032" t="s">
        <v>564</v>
      </c>
      <c r="L2032" s="5" t="s">
        <v>14870</v>
      </c>
      <c r="M2032" s="6">
        <v>14</v>
      </c>
      <c r="N2032" s="7">
        <v>3</v>
      </c>
      <c r="O2032">
        <v>1997</v>
      </c>
      <c r="P2032">
        <v>3</v>
      </c>
      <c r="Q2032" s="8" t="s">
        <v>55</v>
      </c>
      <c r="R2032" s="7" t="s">
        <v>14871</v>
      </c>
      <c r="S2032" t="s">
        <v>3913</v>
      </c>
      <c r="T2032" s="7" t="s">
        <v>1409</v>
      </c>
      <c r="U2032" t="str">
        <f t="shared" si="31"/>
        <v>6671576</v>
      </c>
      <c r="V2032" t="s">
        <v>94</v>
      </c>
      <c r="W2032" t="s">
        <v>14872</v>
      </c>
      <c r="X2032">
        <v>11001</v>
      </c>
      <c r="Y2032">
        <v>56</v>
      </c>
      <c r="Z2032">
        <v>4349907</v>
      </c>
      <c r="AA2032" t="s">
        <v>14873</v>
      </c>
      <c r="AB2032">
        <v>1</v>
      </c>
      <c r="AC2032">
        <v>11001000</v>
      </c>
      <c r="AD2032" t="s">
        <v>81</v>
      </c>
      <c r="AH2032">
        <v>900560925</v>
      </c>
      <c r="AI2032" t="s">
        <v>14874</v>
      </c>
      <c r="AK2032" s="7" t="s">
        <v>267</v>
      </c>
      <c r="AL2032" t="s">
        <v>240</v>
      </c>
      <c r="AM2032">
        <v>123456</v>
      </c>
      <c r="AN2032">
        <v>123</v>
      </c>
      <c r="AP2032" s="7"/>
      <c r="AS2032" s="14" t="s">
        <v>26874</v>
      </c>
      <c r="AU2032" t="s">
        <v>55</v>
      </c>
      <c r="AV2032">
        <v>52213710</v>
      </c>
      <c r="AW2032" t="s">
        <v>1522</v>
      </c>
      <c r="AX2032" t="s">
        <v>69</v>
      </c>
      <c r="AY2032" t="s">
        <v>14875</v>
      </c>
      <c r="AZ2032">
        <v>5058853</v>
      </c>
    </row>
    <row r="2033" spans="2:52" x14ac:dyDescent="0.2">
      <c r="B2033">
        <v>2032</v>
      </c>
      <c r="C2033" s="2" t="s">
        <v>28914</v>
      </c>
      <c r="D2033" s="2">
        <v>42876</v>
      </c>
      <c r="E2033" s="3">
        <v>10.69125</v>
      </c>
      <c r="F2033">
        <v>1</v>
      </c>
      <c r="G2033" t="s">
        <v>10820</v>
      </c>
      <c r="H2033" s="9">
        <v>15</v>
      </c>
      <c r="I2033">
        <v>11001</v>
      </c>
      <c r="J2033">
        <v>11</v>
      </c>
      <c r="K2033" t="s">
        <v>564</v>
      </c>
      <c r="L2033" s="5" t="s">
        <v>14876</v>
      </c>
      <c r="M2033" s="6">
        <v>11</v>
      </c>
      <c r="N2033" s="7">
        <v>3</v>
      </c>
      <c r="O2033">
        <v>2009</v>
      </c>
      <c r="P2033">
        <v>3</v>
      </c>
      <c r="Q2033" s="8" t="s">
        <v>55</v>
      </c>
      <c r="R2033" s="7" t="s">
        <v>14877</v>
      </c>
      <c r="S2033" t="s">
        <v>14878</v>
      </c>
      <c r="T2033" s="7" t="s">
        <v>1824</v>
      </c>
      <c r="U2033" t="str">
        <f t="shared" si="31"/>
        <v>1143832955</v>
      </c>
      <c r="V2033" t="s">
        <v>127</v>
      </c>
      <c r="W2033" t="s">
        <v>14879</v>
      </c>
      <c r="X2033">
        <v>11001</v>
      </c>
      <c r="Y2033">
        <v>40</v>
      </c>
      <c r="Z2033">
        <v>2693118</v>
      </c>
      <c r="AA2033" t="s">
        <v>14880</v>
      </c>
      <c r="AB2033">
        <v>1</v>
      </c>
      <c r="AC2033">
        <v>11001000</v>
      </c>
      <c r="AD2033" t="s">
        <v>81</v>
      </c>
      <c r="AH2033">
        <v>8600723311</v>
      </c>
      <c r="AI2033" t="s">
        <v>14881</v>
      </c>
      <c r="AK2033" s="7" t="s">
        <v>103</v>
      </c>
      <c r="AL2033" t="s">
        <v>429</v>
      </c>
      <c r="AM2033">
        <v>123456</v>
      </c>
      <c r="AN2033">
        <v>123</v>
      </c>
      <c r="AP2033" s="7"/>
      <c r="AS2033" s="14" t="s">
        <v>26874</v>
      </c>
      <c r="AU2033" t="s">
        <v>55</v>
      </c>
      <c r="AV2033">
        <v>19349902</v>
      </c>
      <c r="AW2033" t="s">
        <v>2648</v>
      </c>
      <c r="AX2033" t="s">
        <v>69</v>
      </c>
      <c r="AY2033" t="s">
        <v>14882</v>
      </c>
      <c r="AZ2033">
        <v>3665414</v>
      </c>
    </row>
    <row r="2034" spans="2:52" x14ac:dyDescent="0.2">
      <c r="B2034">
        <v>2033</v>
      </c>
      <c r="C2034" s="2" t="s">
        <v>28915</v>
      </c>
      <c r="D2034" s="2">
        <v>42924</v>
      </c>
      <c r="E2034" s="3">
        <v>10.883113425925901</v>
      </c>
      <c r="F2034">
        <v>2</v>
      </c>
      <c r="G2034" t="s">
        <v>14883</v>
      </c>
      <c r="H2034" s="9">
        <v>15</v>
      </c>
      <c r="I2034">
        <v>11001</v>
      </c>
      <c r="J2034">
        <v>11</v>
      </c>
      <c r="K2034" t="s">
        <v>151</v>
      </c>
      <c r="L2034" s="5" t="s">
        <v>14884</v>
      </c>
      <c r="M2034" s="6">
        <v>7</v>
      </c>
      <c r="N2034" s="7">
        <v>4</v>
      </c>
      <c r="O2034">
        <v>2001</v>
      </c>
      <c r="P2034">
        <v>45</v>
      </c>
      <c r="Q2034" s="8" t="s">
        <v>55</v>
      </c>
      <c r="R2034" s="7" t="s">
        <v>14885</v>
      </c>
      <c r="S2034" t="s">
        <v>650</v>
      </c>
      <c r="T2034" s="7" t="s">
        <v>225</v>
      </c>
      <c r="U2034" t="str">
        <f t="shared" si="31"/>
        <v>72274365</v>
      </c>
      <c r="V2034" t="s">
        <v>59</v>
      </c>
      <c r="W2034" t="s">
        <v>14886</v>
      </c>
      <c r="X2034">
        <v>11001</v>
      </c>
      <c r="Y2034">
        <v>34</v>
      </c>
      <c r="Z2034">
        <v>4904035</v>
      </c>
      <c r="AA2034" t="s">
        <v>14887</v>
      </c>
      <c r="AB2034">
        <v>1</v>
      </c>
      <c r="AC2034">
        <v>11001000</v>
      </c>
      <c r="AD2034" t="s">
        <v>81</v>
      </c>
      <c r="AH2034">
        <v>800024702</v>
      </c>
      <c r="AI2034" t="s">
        <v>14888</v>
      </c>
      <c r="AK2034" s="7" t="s">
        <v>441</v>
      </c>
      <c r="AL2034" t="s">
        <v>177</v>
      </c>
      <c r="AM2034">
        <v>123456</v>
      </c>
      <c r="AN2034">
        <v>123</v>
      </c>
      <c r="AO2034">
        <v>1</v>
      </c>
      <c r="AP2034" s="7" t="s">
        <v>66</v>
      </c>
      <c r="AR2034" t="s">
        <v>9812</v>
      </c>
      <c r="AS2034" s="14">
        <v>1215</v>
      </c>
      <c r="AU2034" t="s">
        <v>55</v>
      </c>
      <c r="AV2034">
        <v>80272877</v>
      </c>
      <c r="AW2034" t="s">
        <v>64</v>
      </c>
      <c r="AX2034" t="s">
        <v>3428</v>
      </c>
      <c r="AY2034" t="s">
        <v>14889</v>
      </c>
      <c r="AZ2034">
        <v>4620357</v>
      </c>
    </row>
    <row r="2035" spans="2:52" x14ac:dyDescent="0.2">
      <c r="B2035">
        <v>2034</v>
      </c>
      <c r="C2035" s="2" t="s">
        <v>28916</v>
      </c>
      <c r="D2035" s="2">
        <v>42903</v>
      </c>
      <c r="E2035" s="3">
        <v>16.755810185185201</v>
      </c>
      <c r="F2035">
        <v>1</v>
      </c>
      <c r="G2035" t="s">
        <v>14890</v>
      </c>
      <c r="H2035" s="9">
        <v>15</v>
      </c>
      <c r="I2035">
        <v>11001</v>
      </c>
      <c r="J2035">
        <v>11</v>
      </c>
      <c r="K2035" t="s">
        <v>848</v>
      </c>
      <c r="L2035" s="5" t="s">
        <v>14891</v>
      </c>
      <c r="M2035" s="6">
        <v>9</v>
      </c>
      <c r="N2035" s="7">
        <v>4</v>
      </c>
      <c r="O2035">
        <v>1998</v>
      </c>
      <c r="P2035">
        <v>90</v>
      </c>
      <c r="Q2035" s="8" t="s">
        <v>55</v>
      </c>
      <c r="R2035" s="7" t="s">
        <v>14892</v>
      </c>
      <c r="S2035" t="s">
        <v>1522</v>
      </c>
      <c r="T2035" s="7" t="s">
        <v>960</v>
      </c>
      <c r="U2035" t="str">
        <f t="shared" si="31"/>
        <v>41527192</v>
      </c>
      <c r="V2035" t="s">
        <v>78</v>
      </c>
      <c r="W2035" t="s">
        <v>14893</v>
      </c>
      <c r="X2035">
        <v>11001</v>
      </c>
      <c r="Y2035">
        <v>47</v>
      </c>
      <c r="Z2035">
        <v>4183632</v>
      </c>
      <c r="AA2035" t="s">
        <v>14894</v>
      </c>
      <c r="AB2035">
        <v>1</v>
      </c>
      <c r="AC2035">
        <v>11001000</v>
      </c>
      <c r="AD2035" t="s">
        <v>55</v>
      </c>
      <c r="AE2035" s="7">
        <v>52954143</v>
      </c>
      <c r="AF2035" t="s">
        <v>116</v>
      </c>
      <c r="AG2035" t="s">
        <v>231</v>
      </c>
      <c r="AK2035" s="7" t="s">
        <v>232</v>
      </c>
      <c r="AL2035" t="s">
        <v>452</v>
      </c>
      <c r="AM2035">
        <v>123456</v>
      </c>
      <c r="AN2035">
        <v>123</v>
      </c>
      <c r="AP2035" s="7"/>
      <c r="AS2035" s="14" t="s">
        <v>26874</v>
      </c>
      <c r="AU2035" t="s">
        <v>55</v>
      </c>
      <c r="AV2035">
        <v>19443679</v>
      </c>
      <c r="AW2035" t="s">
        <v>1505</v>
      </c>
      <c r="AX2035" t="s">
        <v>5100</v>
      </c>
      <c r="AY2035" t="s">
        <v>14895</v>
      </c>
      <c r="AZ2035">
        <v>3304294</v>
      </c>
    </row>
    <row r="2036" spans="2:52" x14ac:dyDescent="0.2">
      <c r="B2036">
        <v>2035</v>
      </c>
      <c r="C2036" s="2" t="s">
        <v>28917</v>
      </c>
      <c r="D2036" s="2">
        <v>42873</v>
      </c>
      <c r="E2036" s="3">
        <v>19.376990740740698</v>
      </c>
      <c r="F2036">
        <v>1</v>
      </c>
      <c r="G2036" t="s">
        <v>14896</v>
      </c>
      <c r="H2036" s="9">
        <v>15</v>
      </c>
      <c r="I2036">
        <v>11001</v>
      </c>
      <c r="J2036">
        <v>11</v>
      </c>
      <c r="K2036" t="s">
        <v>1073</v>
      </c>
      <c r="L2036" s="5" t="s">
        <v>14897</v>
      </c>
      <c r="M2036" s="6">
        <v>7</v>
      </c>
      <c r="N2036" s="7">
        <v>4</v>
      </c>
      <c r="O2036">
        <v>2012</v>
      </c>
      <c r="P2036">
        <v>45</v>
      </c>
      <c r="Q2036" s="8" t="s">
        <v>55</v>
      </c>
      <c r="R2036" s="7" t="s">
        <v>11797</v>
      </c>
      <c r="S2036" t="s">
        <v>2540</v>
      </c>
      <c r="T2036" s="7" t="s">
        <v>69</v>
      </c>
      <c r="U2036" t="str">
        <f t="shared" si="31"/>
        <v>139807</v>
      </c>
      <c r="V2036" t="s">
        <v>59</v>
      </c>
      <c r="W2036" t="s">
        <v>14898</v>
      </c>
      <c r="X2036">
        <v>11001</v>
      </c>
      <c r="Y2036">
        <v>30</v>
      </c>
      <c r="Z2036">
        <v>3797058</v>
      </c>
      <c r="AA2036" t="s">
        <v>10116</v>
      </c>
      <c r="AB2036">
        <v>1</v>
      </c>
      <c r="AC2036">
        <v>11001000</v>
      </c>
      <c r="AD2036" t="s">
        <v>81</v>
      </c>
      <c r="AH2036">
        <v>900362071</v>
      </c>
      <c r="AI2036" t="s">
        <v>14899</v>
      </c>
      <c r="AK2036" s="7" t="s">
        <v>465</v>
      </c>
      <c r="AL2036" t="s">
        <v>162</v>
      </c>
      <c r="AM2036">
        <v>123456</v>
      </c>
      <c r="AN2036">
        <v>123</v>
      </c>
      <c r="AP2036" s="7"/>
      <c r="AS2036" s="14" t="s">
        <v>26874</v>
      </c>
      <c r="AU2036" t="s">
        <v>55</v>
      </c>
      <c r="AV2036">
        <v>79568112</v>
      </c>
      <c r="AW2036" t="s">
        <v>14900</v>
      </c>
      <c r="AX2036" t="s">
        <v>2561</v>
      </c>
      <c r="AY2036" t="s">
        <v>14901</v>
      </c>
      <c r="AZ2036">
        <v>6511563</v>
      </c>
    </row>
    <row r="2037" spans="2:52" x14ac:dyDescent="0.2">
      <c r="B2037">
        <v>2036</v>
      </c>
      <c r="C2037" s="2" t="s">
        <v>28918</v>
      </c>
      <c r="D2037" s="2">
        <v>42917</v>
      </c>
      <c r="E2037" s="3">
        <v>14.5129050925926</v>
      </c>
      <c r="F2037">
        <v>1</v>
      </c>
      <c r="G2037" t="s">
        <v>3191</v>
      </c>
      <c r="H2037" s="9">
        <v>15</v>
      </c>
      <c r="I2037">
        <v>11001</v>
      </c>
      <c r="J2037">
        <v>11</v>
      </c>
      <c r="K2037" t="s">
        <v>180</v>
      </c>
      <c r="L2037" s="5" t="s">
        <v>14902</v>
      </c>
      <c r="M2037" s="6">
        <v>14</v>
      </c>
      <c r="N2037" s="7">
        <v>3</v>
      </c>
      <c r="O2037">
        <v>2015</v>
      </c>
      <c r="P2037">
        <v>3</v>
      </c>
      <c r="Q2037" s="8" t="s">
        <v>55</v>
      </c>
      <c r="R2037" s="7" t="s">
        <v>14903</v>
      </c>
      <c r="S2037" t="s">
        <v>689</v>
      </c>
      <c r="T2037" s="7" t="s">
        <v>752</v>
      </c>
      <c r="U2037" t="str">
        <f t="shared" si="31"/>
        <v>91461984</v>
      </c>
      <c r="V2037" t="s">
        <v>94</v>
      </c>
      <c r="W2037" t="s">
        <v>14904</v>
      </c>
      <c r="X2037">
        <v>11001</v>
      </c>
      <c r="Y2037">
        <v>42</v>
      </c>
      <c r="Z2037">
        <v>6686551</v>
      </c>
      <c r="AA2037" t="s">
        <v>14905</v>
      </c>
      <c r="AB2037">
        <v>1</v>
      </c>
      <c r="AC2037">
        <v>11001000</v>
      </c>
      <c r="AD2037" t="s">
        <v>55</v>
      </c>
      <c r="AE2037" s="7">
        <v>6756438</v>
      </c>
      <c r="AF2037" t="s">
        <v>307</v>
      </c>
      <c r="AG2037" t="s">
        <v>617</v>
      </c>
      <c r="AK2037" s="7" t="s">
        <v>475</v>
      </c>
      <c r="AL2037" t="s">
        <v>115</v>
      </c>
      <c r="AM2037">
        <v>123456</v>
      </c>
      <c r="AN2037">
        <v>123</v>
      </c>
      <c r="AP2037" s="7"/>
      <c r="AS2037" s="14" t="s">
        <v>26874</v>
      </c>
      <c r="AU2037" t="s">
        <v>55</v>
      </c>
      <c r="AV2037">
        <v>51670859</v>
      </c>
      <c r="AW2037" t="s">
        <v>14906</v>
      </c>
      <c r="AX2037" t="s">
        <v>3436</v>
      </c>
      <c r="AY2037" t="s">
        <v>14907</v>
      </c>
      <c r="AZ2037">
        <v>6786828</v>
      </c>
    </row>
    <row r="2038" spans="2:52" x14ac:dyDescent="0.2">
      <c r="B2038">
        <v>2037</v>
      </c>
      <c r="C2038" s="2" t="s">
        <v>28919</v>
      </c>
      <c r="D2038" s="2">
        <v>42887</v>
      </c>
      <c r="E2038" s="3">
        <v>14.655451388888901</v>
      </c>
      <c r="F2038">
        <v>2</v>
      </c>
      <c r="G2038" t="s">
        <v>3815</v>
      </c>
      <c r="H2038" s="9">
        <v>15</v>
      </c>
      <c r="I2038">
        <v>11001</v>
      </c>
      <c r="J2038">
        <v>11</v>
      </c>
      <c r="K2038" t="s">
        <v>2023</v>
      </c>
      <c r="L2038" s="5" t="s">
        <v>14908</v>
      </c>
      <c r="M2038" s="6">
        <v>11</v>
      </c>
      <c r="N2038" s="7">
        <v>3</v>
      </c>
      <c r="O2038">
        <v>2002</v>
      </c>
      <c r="P2038">
        <v>3</v>
      </c>
      <c r="Q2038" s="8" t="s">
        <v>55</v>
      </c>
      <c r="R2038" s="7" t="s">
        <v>14909</v>
      </c>
      <c r="S2038" t="s">
        <v>201</v>
      </c>
      <c r="T2038" s="7" t="s">
        <v>623</v>
      </c>
      <c r="U2038" t="str">
        <f t="shared" si="31"/>
        <v>79610710</v>
      </c>
      <c r="V2038" t="s">
        <v>127</v>
      </c>
      <c r="W2038" t="s">
        <v>14910</v>
      </c>
      <c r="X2038">
        <v>11001</v>
      </c>
      <c r="Y2038">
        <v>35</v>
      </c>
      <c r="Z2038">
        <v>4666031</v>
      </c>
      <c r="AA2038" t="s">
        <v>14911</v>
      </c>
      <c r="AB2038">
        <v>1</v>
      </c>
      <c r="AC2038">
        <v>11001000</v>
      </c>
      <c r="AD2038" t="s">
        <v>81</v>
      </c>
      <c r="AH2038">
        <v>900059296</v>
      </c>
      <c r="AI2038" t="s">
        <v>14912</v>
      </c>
      <c r="AK2038" s="7" t="s">
        <v>487</v>
      </c>
      <c r="AL2038" t="s">
        <v>428</v>
      </c>
      <c r="AM2038">
        <v>123456</v>
      </c>
      <c r="AN2038">
        <v>123</v>
      </c>
      <c r="AO2038">
        <v>2</v>
      </c>
      <c r="AP2038" s="7" t="s">
        <v>101</v>
      </c>
      <c r="AR2038" t="s">
        <v>14868</v>
      </c>
      <c r="AS2038" s="14">
        <v>1213</v>
      </c>
      <c r="AU2038" t="s">
        <v>55</v>
      </c>
      <c r="AV2038">
        <v>17170071</v>
      </c>
      <c r="AW2038" t="s">
        <v>696</v>
      </c>
      <c r="AX2038" t="s">
        <v>14913</v>
      </c>
      <c r="AY2038" t="s">
        <v>14914</v>
      </c>
      <c r="AZ2038">
        <v>5665389</v>
      </c>
    </row>
    <row r="2039" spans="2:52" x14ac:dyDescent="0.2">
      <c r="B2039">
        <v>2038</v>
      </c>
      <c r="C2039" s="2" t="s">
        <v>28920</v>
      </c>
      <c r="D2039" s="2">
        <v>42876</v>
      </c>
      <c r="E2039" s="3">
        <v>4.9649421296296303</v>
      </c>
      <c r="F2039">
        <v>2</v>
      </c>
      <c r="G2039" t="s">
        <v>13087</v>
      </c>
      <c r="H2039" s="9">
        <v>15</v>
      </c>
      <c r="I2039">
        <v>11001</v>
      </c>
      <c r="J2039">
        <v>11</v>
      </c>
      <c r="K2039" t="s">
        <v>2242</v>
      </c>
      <c r="L2039" s="5" t="s">
        <v>14915</v>
      </c>
      <c r="M2039" s="6">
        <v>5</v>
      </c>
      <c r="N2039" s="7">
        <v>3</v>
      </c>
      <c r="O2039">
        <v>2017</v>
      </c>
      <c r="P2039">
        <v>5</v>
      </c>
      <c r="Q2039" s="8" t="s">
        <v>55</v>
      </c>
      <c r="R2039" s="7" t="s">
        <v>14916</v>
      </c>
      <c r="S2039" t="s">
        <v>64</v>
      </c>
      <c r="T2039" s="7" t="s">
        <v>496</v>
      </c>
      <c r="U2039" t="str">
        <f t="shared" si="31"/>
        <v>17123212</v>
      </c>
      <c r="V2039" t="s">
        <v>94</v>
      </c>
      <c r="W2039" t="s">
        <v>14917</v>
      </c>
      <c r="X2039">
        <v>11001</v>
      </c>
      <c r="Y2039">
        <v>51</v>
      </c>
      <c r="Z2039">
        <v>5650089</v>
      </c>
      <c r="AA2039" t="s">
        <v>14918</v>
      </c>
      <c r="AB2039">
        <v>1</v>
      </c>
      <c r="AC2039">
        <v>11001000</v>
      </c>
      <c r="AD2039" t="s">
        <v>55</v>
      </c>
      <c r="AE2039" s="7">
        <v>1013615768</v>
      </c>
      <c r="AF2039" t="s">
        <v>14919</v>
      </c>
      <c r="AG2039" t="s">
        <v>448</v>
      </c>
      <c r="AK2039" s="7" t="s">
        <v>62</v>
      </c>
      <c r="AL2039" t="s">
        <v>497</v>
      </c>
      <c r="AM2039">
        <v>123456</v>
      </c>
      <c r="AN2039">
        <v>123</v>
      </c>
      <c r="AO2039">
        <v>2</v>
      </c>
      <c r="AP2039" s="7" t="s">
        <v>101</v>
      </c>
      <c r="AR2039" t="s">
        <v>14868</v>
      </c>
      <c r="AS2039" s="14">
        <v>1215</v>
      </c>
      <c r="AU2039" t="s">
        <v>55</v>
      </c>
      <c r="AV2039">
        <v>1013587823</v>
      </c>
      <c r="AW2039" t="s">
        <v>463</v>
      </c>
      <c r="AX2039" t="s">
        <v>1080</v>
      </c>
      <c r="AY2039" t="s">
        <v>14920</v>
      </c>
      <c r="AZ2039">
        <v>7712092</v>
      </c>
    </row>
    <row r="2040" spans="2:52" x14ac:dyDescent="0.2">
      <c r="B2040">
        <v>2039</v>
      </c>
      <c r="C2040" s="2" t="s">
        <v>28921</v>
      </c>
      <c r="D2040" s="2">
        <v>42903</v>
      </c>
      <c r="E2040" s="3">
        <v>20.1381018518518</v>
      </c>
      <c r="F2040">
        <v>1</v>
      </c>
      <c r="G2040" t="s">
        <v>4345</v>
      </c>
      <c r="H2040" s="9">
        <v>15</v>
      </c>
      <c r="I2040">
        <v>11001</v>
      </c>
      <c r="J2040">
        <v>11</v>
      </c>
      <c r="K2040" t="s">
        <v>53</v>
      </c>
      <c r="L2040" s="5" t="s">
        <v>14921</v>
      </c>
      <c r="M2040" s="6">
        <v>14</v>
      </c>
      <c r="N2040" s="7">
        <v>3</v>
      </c>
      <c r="O2040">
        <v>2004</v>
      </c>
      <c r="P2040">
        <v>3</v>
      </c>
      <c r="Q2040" s="8" t="s">
        <v>55</v>
      </c>
      <c r="R2040" s="7" t="s">
        <v>14922</v>
      </c>
      <c r="S2040" t="s">
        <v>593</v>
      </c>
      <c r="T2040" s="7" t="s">
        <v>14923</v>
      </c>
      <c r="U2040" t="str">
        <f t="shared" si="31"/>
        <v>79797199</v>
      </c>
      <c r="V2040" t="s">
        <v>94</v>
      </c>
      <c r="W2040" t="s">
        <v>14924</v>
      </c>
      <c r="X2040">
        <v>11001</v>
      </c>
      <c r="Y2040">
        <v>34</v>
      </c>
      <c r="Z2040">
        <v>2324437</v>
      </c>
      <c r="AA2040" t="s">
        <v>14925</v>
      </c>
      <c r="AB2040">
        <v>1</v>
      </c>
      <c r="AC2040">
        <v>11001000</v>
      </c>
      <c r="AD2040" t="s">
        <v>81</v>
      </c>
      <c r="AH2040">
        <v>8600592943</v>
      </c>
      <c r="AI2040" t="s">
        <v>6093</v>
      </c>
      <c r="AK2040" s="7" t="s">
        <v>510</v>
      </c>
      <c r="AL2040" t="s">
        <v>104</v>
      </c>
      <c r="AM2040">
        <v>123456</v>
      </c>
      <c r="AN2040">
        <v>123</v>
      </c>
      <c r="AO2040">
        <v>1</v>
      </c>
      <c r="AP2040" s="7" t="s">
        <v>66</v>
      </c>
      <c r="AR2040" t="s">
        <v>9812</v>
      </c>
      <c r="AS2040" s="14">
        <v>1216</v>
      </c>
      <c r="AU2040" t="s">
        <v>55</v>
      </c>
      <c r="AV2040">
        <v>30333597</v>
      </c>
      <c r="AW2040" t="s">
        <v>14926</v>
      </c>
      <c r="AX2040" t="s">
        <v>664</v>
      </c>
      <c r="AY2040" t="s">
        <v>14927</v>
      </c>
      <c r="AZ2040">
        <v>7259569</v>
      </c>
    </row>
    <row r="2041" spans="2:52" x14ac:dyDescent="0.2">
      <c r="B2041">
        <v>2040</v>
      </c>
      <c r="C2041" s="2" t="s">
        <v>28922</v>
      </c>
      <c r="D2041" s="2">
        <v>42902</v>
      </c>
      <c r="E2041" s="3">
        <v>6.5745717592592596</v>
      </c>
      <c r="F2041">
        <v>2</v>
      </c>
      <c r="G2041" t="s">
        <v>14928</v>
      </c>
      <c r="H2041" s="9">
        <v>15</v>
      </c>
      <c r="I2041">
        <v>11001</v>
      </c>
      <c r="J2041">
        <v>11</v>
      </c>
      <c r="K2041" t="s">
        <v>668</v>
      </c>
      <c r="L2041" s="5" t="s">
        <v>14929</v>
      </c>
      <c r="M2041" s="6">
        <v>14</v>
      </c>
      <c r="N2041" s="7">
        <v>3</v>
      </c>
      <c r="O2041">
        <v>1996</v>
      </c>
      <c r="P2041">
        <v>3</v>
      </c>
      <c r="Q2041" s="8" t="s">
        <v>55</v>
      </c>
      <c r="R2041" s="7" t="s">
        <v>14930</v>
      </c>
      <c r="S2041" t="s">
        <v>1161</v>
      </c>
      <c r="T2041" s="7" t="s">
        <v>343</v>
      </c>
      <c r="U2041" t="str">
        <f t="shared" si="31"/>
        <v>80232023</v>
      </c>
      <c r="V2041" t="s">
        <v>94</v>
      </c>
      <c r="W2041" t="s">
        <v>14931</v>
      </c>
      <c r="X2041">
        <v>11001</v>
      </c>
      <c r="Y2041">
        <v>33</v>
      </c>
      <c r="Z2041">
        <v>6828194</v>
      </c>
      <c r="AA2041" t="s">
        <v>14932</v>
      </c>
      <c r="AB2041">
        <v>1</v>
      </c>
      <c r="AC2041">
        <v>11001000</v>
      </c>
      <c r="AD2041" t="s">
        <v>81</v>
      </c>
      <c r="AH2041">
        <v>9001774441</v>
      </c>
      <c r="AI2041" t="s">
        <v>14933</v>
      </c>
      <c r="AK2041" s="7" t="s">
        <v>68</v>
      </c>
      <c r="AL2041" t="s">
        <v>523</v>
      </c>
      <c r="AM2041">
        <v>123456</v>
      </c>
      <c r="AN2041">
        <v>123</v>
      </c>
      <c r="AO2041">
        <v>2</v>
      </c>
      <c r="AP2041" s="7" t="s">
        <v>101</v>
      </c>
      <c r="AR2041" t="s">
        <v>14868</v>
      </c>
      <c r="AS2041" s="14">
        <v>1215</v>
      </c>
      <c r="AU2041" t="s">
        <v>55</v>
      </c>
      <c r="AV2041">
        <v>80756145</v>
      </c>
      <c r="AW2041" t="s">
        <v>307</v>
      </c>
      <c r="AX2041" t="s">
        <v>69</v>
      </c>
      <c r="AY2041" t="s">
        <v>14934</v>
      </c>
      <c r="AZ2041">
        <v>6021056</v>
      </c>
    </row>
    <row r="2042" spans="2:52" x14ac:dyDescent="0.2">
      <c r="B2042">
        <v>2041</v>
      </c>
      <c r="C2042" s="2" t="s">
        <v>28923</v>
      </c>
      <c r="D2042" s="2">
        <v>42918</v>
      </c>
      <c r="E2042" s="3">
        <v>13.301284722222199</v>
      </c>
      <c r="F2042">
        <v>2</v>
      </c>
      <c r="G2042" t="s">
        <v>14935</v>
      </c>
      <c r="H2042" s="9">
        <v>15</v>
      </c>
      <c r="I2042">
        <v>11001</v>
      </c>
      <c r="J2042">
        <v>11</v>
      </c>
      <c r="K2042" t="s">
        <v>479</v>
      </c>
      <c r="L2042" s="5" t="s">
        <v>14936</v>
      </c>
      <c r="M2042" s="6">
        <v>12</v>
      </c>
      <c r="N2042" s="7">
        <v>3</v>
      </c>
      <c r="O2042">
        <v>2013</v>
      </c>
      <c r="P2042">
        <v>3</v>
      </c>
      <c r="Q2042" s="8" t="s">
        <v>55</v>
      </c>
      <c r="R2042" s="7" t="s">
        <v>14937</v>
      </c>
      <c r="S2042" t="s">
        <v>650</v>
      </c>
      <c r="T2042" s="7" t="s">
        <v>3484</v>
      </c>
      <c r="U2042" t="str">
        <f t="shared" si="31"/>
        <v>1019020709</v>
      </c>
      <c r="V2042" t="s">
        <v>127</v>
      </c>
      <c r="W2042" t="s">
        <v>14938</v>
      </c>
      <c r="X2042">
        <v>11001</v>
      </c>
      <c r="Y2042">
        <v>45</v>
      </c>
      <c r="Z2042">
        <v>6664520</v>
      </c>
      <c r="AA2042" t="s">
        <v>14939</v>
      </c>
      <c r="AB2042">
        <v>1</v>
      </c>
      <c r="AC2042">
        <v>11001000</v>
      </c>
      <c r="AD2042" t="s">
        <v>55</v>
      </c>
      <c r="AE2042" s="7">
        <v>1073487</v>
      </c>
      <c r="AF2042" t="s">
        <v>482</v>
      </c>
      <c r="AG2042" t="s">
        <v>664</v>
      </c>
      <c r="AK2042" s="7" t="s">
        <v>536</v>
      </c>
      <c r="AL2042" t="s">
        <v>537</v>
      </c>
      <c r="AM2042">
        <v>123456</v>
      </c>
      <c r="AN2042">
        <v>123</v>
      </c>
      <c r="AP2042" s="7"/>
      <c r="AS2042" s="14" t="s">
        <v>26874</v>
      </c>
      <c r="AU2042" t="s">
        <v>55</v>
      </c>
      <c r="AV2042">
        <v>1152200202</v>
      </c>
      <c r="AW2042" t="s">
        <v>14940</v>
      </c>
      <c r="AX2042" t="s">
        <v>14941</v>
      </c>
      <c r="AY2042" t="s">
        <v>14942</v>
      </c>
      <c r="AZ2042">
        <v>3879729</v>
      </c>
    </row>
    <row r="2043" spans="2:52" x14ac:dyDescent="0.2">
      <c r="B2043">
        <v>2042</v>
      </c>
      <c r="C2043" s="2" t="s">
        <v>28924</v>
      </c>
      <c r="D2043" s="2">
        <v>42900</v>
      </c>
      <c r="E2043" s="3">
        <v>3.7212499999999999</v>
      </c>
      <c r="F2043">
        <v>1</v>
      </c>
      <c r="G2043" t="s">
        <v>14943</v>
      </c>
      <c r="H2043" s="9">
        <v>15</v>
      </c>
      <c r="I2043">
        <v>11001</v>
      </c>
      <c r="J2043">
        <v>11</v>
      </c>
      <c r="K2043" t="s">
        <v>137</v>
      </c>
      <c r="L2043" s="5" t="s">
        <v>14944</v>
      </c>
      <c r="M2043" s="6">
        <v>5</v>
      </c>
      <c r="N2043" s="7">
        <v>3</v>
      </c>
      <c r="O2043">
        <v>1997</v>
      </c>
      <c r="P2043">
        <v>5</v>
      </c>
      <c r="Q2043" s="8" t="s">
        <v>55</v>
      </c>
      <c r="R2043" s="7" t="s">
        <v>14945</v>
      </c>
      <c r="S2043" t="s">
        <v>8842</v>
      </c>
      <c r="T2043" s="7" t="s">
        <v>785</v>
      </c>
      <c r="U2043" t="str">
        <f t="shared" si="31"/>
        <v>79964050</v>
      </c>
      <c r="V2043" t="s">
        <v>94</v>
      </c>
      <c r="W2043" t="s">
        <v>14946</v>
      </c>
      <c r="X2043">
        <v>11001</v>
      </c>
      <c r="Y2043">
        <v>58</v>
      </c>
      <c r="Z2043">
        <v>6656002</v>
      </c>
      <c r="AA2043" t="s">
        <v>14947</v>
      </c>
      <c r="AB2043">
        <v>1</v>
      </c>
      <c r="AC2043">
        <v>11001000</v>
      </c>
      <c r="AD2043" t="s">
        <v>55</v>
      </c>
      <c r="AE2043" s="7">
        <v>19125571</v>
      </c>
      <c r="AF2043" t="s">
        <v>391</v>
      </c>
      <c r="AG2043" t="s">
        <v>7572</v>
      </c>
      <c r="AK2043" s="7" t="s">
        <v>116</v>
      </c>
      <c r="AL2043" t="s">
        <v>549</v>
      </c>
      <c r="AM2043">
        <v>123456</v>
      </c>
      <c r="AN2043">
        <v>123</v>
      </c>
      <c r="AP2043" s="7"/>
      <c r="AS2043" s="14" t="s">
        <v>26874</v>
      </c>
      <c r="AU2043" t="s">
        <v>55</v>
      </c>
      <c r="AV2043">
        <v>79557729</v>
      </c>
      <c r="AW2043" t="s">
        <v>2323</v>
      </c>
      <c r="AX2043" t="s">
        <v>464</v>
      </c>
      <c r="AY2043" t="s">
        <v>14948</v>
      </c>
      <c r="AZ2043">
        <v>3701037</v>
      </c>
    </row>
    <row r="2044" spans="2:52" x14ac:dyDescent="0.2">
      <c r="B2044">
        <v>2043</v>
      </c>
      <c r="C2044" s="2" t="s">
        <v>28925</v>
      </c>
      <c r="D2044" s="2">
        <v>42887</v>
      </c>
      <c r="E2044" s="3">
        <v>6.4495138888888901</v>
      </c>
      <c r="F2044">
        <v>1</v>
      </c>
      <c r="G2044" t="s">
        <v>14949</v>
      </c>
      <c r="H2044" s="9">
        <v>15</v>
      </c>
      <c r="I2044">
        <v>11001</v>
      </c>
      <c r="J2044">
        <v>11</v>
      </c>
      <c r="K2044" t="s">
        <v>859</v>
      </c>
      <c r="L2044" s="5" t="s">
        <v>14950</v>
      </c>
      <c r="M2044" s="6">
        <v>3</v>
      </c>
      <c r="N2044" s="7">
        <v>3</v>
      </c>
      <c r="O2044">
        <v>2013</v>
      </c>
      <c r="P2044">
        <v>5</v>
      </c>
      <c r="Q2044" s="8" t="s">
        <v>55</v>
      </c>
      <c r="R2044" s="7" t="s">
        <v>14951</v>
      </c>
      <c r="S2044" t="s">
        <v>696</v>
      </c>
      <c r="T2044" s="7" t="s">
        <v>549</v>
      </c>
      <c r="U2044" t="str">
        <f t="shared" si="31"/>
        <v>79561589</v>
      </c>
      <c r="V2044" t="s">
        <v>94</v>
      </c>
      <c r="W2044" t="s">
        <v>14952</v>
      </c>
      <c r="X2044">
        <v>11001</v>
      </c>
      <c r="Y2044">
        <v>34</v>
      </c>
      <c r="Z2044">
        <v>4233161</v>
      </c>
      <c r="AA2044" t="s">
        <v>14953</v>
      </c>
      <c r="AB2044">
        <v>1</v>
      </c>
      <c r="AC2044">
        <v>11001000</v>
      </c>
      <c r="AD2044" t="s">
        <v>55</v>
      </c>
      <c r="AE2044" s="7">
        <v>76320231</v>
      </c>
      <c r="AF2044" t="s">
        <v>1596</v>
      </c>
      <c r="AG2044" t="s">
        <v>3920</v>
      </c>
      <c r="AK2044" s="7" t="s">
        <v>64</v>
      </c>
      <c r="AL2044" t="s">
        <v>560</v>
      </c>
      <c r="AM2044">
        <v>123456</v>
      </c>
      <c r="AN2044">
        <v>123</v>
      </c>
      <c r="AP2044" s="7"/>
      <c r="AS2044" s="14" t="s">
        <v>26874</v>
      </c>
      <c r="AU2044" t="s">
        <v>55</v>
      </c>
      <c r="AV2044">
        <v>80725386</v>
      </c>
      <c r="AW2044" t="s">
        <v>593</v>
      </c>
      <c r="AX2044" t="s">
        <v>14954</v>
      </c>
      <c r="AY2044" t="s">
        <v>14955</v>
      </c>
      <c r="AZ2044">
        <v>3805820</v>
      </c>
    </row>
    <row r="2045" spans="2:52" x14ac:dyDescent="0.2">
      <c r="B2045">
        <v>2044</v>
      </c>
      <c r="C2045" s="2" t="s">
        <v>28926</v>
      </c>
      <c r="D2045" s="2">
        <v>42893</v>
      </c>
      <c r="E2045" s="3">
        <v>8.2910069444444403</v>
      </c>
      <c r="F2045">
        <v>1</v>
      </c>
      <c r="G2045" t="s">
        <v>14956</v>
      </c>
      <c r="H2045" s="9">
        <v>15</v>
      </c>
      <c r="I2045">
        <v>11001</v>
      </c>
      <c r="J2045">
        <v>11</v>
      </c>
      <c r="K2045" t="s">
        <v>2855</v>
      </c>
      <c r="L2045" s="5" t="s">
        <v>14957</v>
      </c>
      <c r="M2045" s="6">
        <v>7</v>
      </c>
      <c r="N2045" s="7">
        <v>4</v>
      </c>
      <c r="O2045">
        <v>2012</v>
      </c>
      <c r="P2045">
        <v>45</v>
      </c>
      <c r="Q2045" s="8" t="s">
        <v>55</v>
      </c>
      <c r="R2045" s="7" t="s">
        <v>14958</v>
      </c>
      <c r="S2045" t="s">
        <v>76</v>
      </c>
      <c r="T2045" s="7" t="s">
        <v>1692</v>
      </c>
      <c r="U2045" t="str">
        <f t="shared" si="31"/>
        <v>3213886</v>
      </c>
      <c r="V2045" t="s">
        <v>59</v>
      </c>
      <c r="W2045" t="s">
        <v>14959</v>
      </c>
      <c r="X2045">
        <v>11001</v>
      </c>
      <c r="Y2045">
        <v>35</v>
      </c>
      <c r="Z2045">
        <v>5253413</v>
      </c>
      <c r="AA2045" t="s">
        <v>14960</v>
      </c>
      <c r="AB2045">
        <v>1</v>
      </c>
      <c r="AC2045">
        <v>11001000</v>
      </c>
      <c r="AD2045" t="s">
        <v>55</v>
      </c>
      <c r="AE2045" s="7">
        <v>1023935317</v>
      </c>
      <c r="AF2045" t="s">
        <v>14961</v>
      </c>
      <c r="AG2045" t="s">
        <v>722</v>
      </c>
      <c r="AK2045" s="7" t="s">
        <v>292</v>
      </c>
      <c r="AL2045" t="s">
        <v>496</v>
      </c>
      <c r="AM2045">
        <v>123456</v>
      </c>
      <c r="AN2045">
        <v>123</v>
      </c>
      <c r="AP2045" s="7"/>
      <c r="AS2045" s="14" t="s">
        <v>26874</v>
      </c>
      <c r="AU2045" t="s">
        <v>55</v>
      </c>
      <c r="AV2045">
        <v>24727322</v>
      </c>
      <c r="AW2045" t="s">
        <v>292</v>
      </c>
      <c r="AX2045" t="s">
        <v>13466</v>
      </c>
      <c r="AY2045" t="s">
        <v>14962</v>
      </c>
      <c r="AZ2045">
        <v>5967252</v>
      </c>
    </row>
    <row r="2046" spans="2:52" x14ac:dyDescent="0.2">
      <c r="B2046">
        <v>2045</v>
      </c>
      <c r="C2046" s="2" t="s">
        <v>28927</v>
      </c>
      <c r="D2046" s="2">
        <v>42868</v>
      </c>
      <c r="E2046" s="3">
        <v>5.8996643518518503</v>
      </c>
      <c r="F2046">
        <v>1</v>
      </c>
      <c r="G2046" t="s">
        <v>14963</v>
      </c>
      <c r="H2046" s="9">
        <v>15</v>
      </c>
      <c r="I2046">
        <v>11001</v>
      </c>
      <c r="J2046">
        <v>11</v>
      </c>
      <c r="K2046" t="s">
        <v>564</v>
      </c>
      <c r="L2046" s="5" t="s">
        <v>14964</v>
      </c>
      <c r="M2046" s="6">
        <v>12</v>
      </c>
      <c r="N2046" s="7">
        <v>3</v>
      </c>
      <c r="O2046">
        <v>2001</v>
      </c>
      <c r="P2046">
        <v>3</v>
      </c>
      <c r="Q2046" s="8" t="s">
        <v>55</v>
      </c>
      <c r="R2046" s="7" t="s">
        <v>14965</v>
      </c>
      <c r="S2046" t="s">
        <v>14966</v>
      </c>
      <c r="T2046" s="7" t="s">
        <v>448</v>
      </c>
      <c r="U2046" t="str">
        <f t="shared" si="31"/>
        <v>45449401</v>
      </c>
      <c r="V2046" t="s">
        <v>127</v>
      </c>
      <c r="W2046" t="s">
        <v>14967</v>
      </c>
      <c r="X2046">
        <v>11001</v>
      </c>
      <c r="Y2046">
        <v>20</v>
      </c>
      <c r="Z2046">
        <v>4800142</v>
      </c>
      <c r="AA2046" t="s">
        <v>14968</v>
      </c>
      <c r="AB2046">
        <v>1</v>
      </c>
      <c r="AC2046">
        <v>11001000</v>
      </c>
      <c r="AD2046" t="s">
        <v>55</v>
      </c>
      <c r="AE2046" s="7">
        <v>52759065</v>
      </c>
      <c r="AF2046" t="s">
        <v>239</v>
      </c>
      <c r="AG2046" t="s">
        <v>1651</v>
      </c>
      <c r="AK2046" s="7" t="s">
        <v>579</v>
      </c>
      <c r="AL2046" t="s">
        <v>580</v>
      </c>
      <c r="AM2046">
        <v>123456</v>
      </c>
      <c r="AN2046">
        <v>123</v>
      </c>
      <c r="AP2046" s="7"/>
      <c r="AS2046" s="14" t="s">
        <v>26874</v>
      </c>
      <c r="AU2046" t="s">
        <v>55</v>
      </c>
      <c r="AV2046">
        <v>1015448935</v>
      </c>
      <c r="AW2046" t="s">
        <v>4503</v>
      </c>
      <c r="AX2046" t="s">
        <v>204</v>
      </c>
      <c r="AY2046" t="s">
        <v>14969</v>
      </c>
      <c r="AZ2046">
        <v>3943173</v>
      </c>
    </row>
    <row r="2047" spans="2:52" x14ac:dyDescent="0.2">
      <c r="B2047">
        <v>2046</v>
      </c>
      <c r="C2047" s="2" t="s">
        <v>28928</v>
      </c>
      <c r="D2047" s="2">
        <v>42914</v>
      </c>
      <c r="E2047" s="3">
        <v>19.926203703703699</v>
      </c>
      <c r="F2047">
        <v>2</v>
      </c>
      <c r="G2047" t="s">
        <v>14970</v>
      </c>
      <c r="H2047" s="9">
        <v>15</v>
      </c>
      <c r="I2047">
        <v>11001</v>
      </c>
      <c r="J2047">
        <v>11</v>
      </c>
      <c r="K2047" t="s">
        <v>944</v>
      </c>
      <c r="L2047" s="5" t="s">
        <v>14971</v>
      </c>
      <c r="M2047" s="6">
        <v>14</v>
      </c>
      <c r="N2047" s="7">
        <v>3</v>
      </c>
      <c r="O2047">
        <v>2000</v>
      </c>
      <c r="P2047">
        <v>3</v>
      </c>
      <c r="Q2047" s="8" t="s">
        <v>55</v>
      </c>
      <c r="R2047" s="7" t="s">
        <v>14972</v>
      </c>
      <c r="S2047" t="s">
        <v>3295</v>
      </c>
      <c r="T2047" s="7" t="s">
        <v>14973</v>
      </c>
      <c r="U2047" t="str">
        <f t="shared" si="31"/>
        <v>52979377</v>
      </c>
      <c r="V2047" t="s">
        <v>94</v>
      </c>
      <c r="W2047" t="s">
        <v>14974</v>
      </c>
      <c r="X2047">
        <v>11001</v>
      </c>
      <c r="Y2047">
        <v>48</v>
      </c>
      <c r="Z2047">
        <v>5419440</v>
      </c>
      <c r="AA2047" t="s">
        <v>14975</v>
      </c>
      <c r="AB2047">
        <v>1</v>
      </c>
      <c r="AC2047">
        <v>11001000</v>
      </c>
      <c r="AD2047" t="s">
        <v>55</v>
      </c>
      <c r="AE2047" s="7">
        <v>39727251</v>
      </c>
      <c r="AF2047" t="s">
        <v>2729</v>
      </c>
      <c r="AG2047" t="s">
        <v>14976</v>
      </c>
      <c r="AK2047" s="7" t="s">
        <v>391</v>
      </c>
      <c r="AL2047" t="s">
        <v>592</v>
      </c>
      <c r="AM2047">
        <v>123456</v>
      </c>
      <c r="AN2047">
        <v>123</v>
      </c>
      <c r="AP2047" s="7"/>
      <c r="AS2047" s="14" t="s">
        <v>26874</v>
      </c>
      <c r="AU2047" t="s">
        <v>55</v>
      </c>
      <c r="AV2047">
        <v>91014091</v>
      </c>
      <c r="AW2047" t="s">
        <v>14977</v>
      </c>
      <c r="AX2047" t="s">
        <v>448</v>
      </c>
      <c r="AY2047" t="s">
        <v>14978</v>
      </c>
      <c r="AZ2047">
        <v>6260064</v>
      </c>
    </row>
    <row r="2048" spans="2:52" x14ac:dyDescent="0.2">
      <c r="B2048">
        <v>2047</v>
      </c>
      <c r="C2048" s="2" t="s">
        <v>28929</v>
      </c>
      <c r="D2048" s="2">
        <v>42877</v>
      </c>
      <c r="E2048" s="3">
        <v>18.206388888888899</v>
      </c>
      <c r="F2048">
        <v>1</v>
      </c>
      <c r="G2048" t="s">
        <v>14979</v>
      </c>
      <c r="H2048" s="9">
        <v>15</v>
      </c>
      <c r="I2048">
        <v>11001</v>
      </c>
      <c r="J2048">
        <v>11</v>
      </c>
      <c r="K2048" t="s">
        <v>107</v>
      </c>
      <c r="L2048" s="5" t="s">
        <v>14980</v>
      </c>
      <c r="M2048" s="6">
        <v>5</v>
      </c>
      <c r="N2048" s="7">
        <v>3</v>
      </c>
      <c r="O2048">
        <v>2009</v>
      </c>
      <c r="P2048">
        <v>5</v>
      </c>
      <c r="Q2048" s="8" t="s">
        <v>55</v>
      </c>
      <c r="R2048" s="7" t="s">
        <v>14981</v>
      </c>
      <c r="S2048" t="s">
        <v>1480</v>
      </c>
      <c r="T2048" s="7" t="s">
        <v>684</v>
      </c>
      <c r="U2048" t="str">
        <f t="shared" si="31"/>
        <v>80006707</v>
      </c>
      <c r="V2048" t="s">
        <v>94</v>
      </c>
      <c r="W2048" t="s">
        <v>14982</v>
      </c>
      <c r="X2048">
        <v>11001</v>
      </c>
      <c r="Y2048">
        <v>39</v>
      </c>
      <c r="Z2048">
        <v>6803119</v>
      </c>
      <c r="AA2048" t="s">
        <v>14983</v>
      </c>
      <c r="AB2048">
        <v>1</v>
      </c>
      <c r="AC2048">
        <v>11001000</v>
      </c>
      <c r="AD2048" t="s">
        <v>81</v>
      </c>
      <c r="AH2048">
        <v>900541641</v>
      </c>
      <c r="AI2048" t="s">
        <v>14984</v>
      </c>
      <c r="AK2048" s="7" t="s">
        <v>604</v>
      </c>
      <c r="AL2048" t="s">
        <v>499</v>
      </c>
      <c r="AM2048">
        <v>123456</v>
      </c>
      <c r="AN2048">
        <v>123</v>
      </c>
      <c r="AP2048" s="7"/>
      <c r="AS2048" s="14" t="s">
        <v>26874</v>
      </c>
      <c r="AU2048" t="s">
        <v>55</v>
      </c>
      <c r="AV2048">
        <v>1026258057</v>
      </c>
      <c r="AW2048" t="s">
        <v>14985</v>
      </c>
      <c r="AX2048" t="s">
        <v>2767</v>
      </c>
      <c r="AY2048" t="s">
        <v>14986</v>
      </c>
      <c r="AZ2048">
        <v>3787087</v>
      </c>
    </row>
    <row r="2049" spans="2:52" x14ac:dyDescent="0.2">
      <c r="B2049">
        <v>2048</v>
      </c>
      <c r="C2049" s="2" t="s">
        <v>28930</v>
      </c>
      <c r="D2049" s="2">
        <v>42867</v>
      </c>
      <c r="E2049" s="3">
        <v>2.9873379629629602</v>
      </c>
      <c r="F2049">
        <v>1</v>
      </c>
      <c r="G2049" t="s">
        <v>14987</v>
      </c>
      <c r="H2049" s="9">
        <v>15</v>
      </c>
      <c r="I2049">
        <v>11001</v>
      </c>
      <c r="J2049">
        <v>11</v>
      </c>
      <c r="K2049" t="s">
        <v>3232</v>
      </c>
      <c r="L2049" s="5" t="s">
        <v>14988</v>
      </c>
      <c r="M2049" s="6">
        <v>3</v>
      </c>
      <c r="N2049" s="7">
        <v>3</v>
      </c>
      <c r="O2049">
        <v>2014</v>
      </c>
      <c r="P2049">
        <v>5</v>
      </c>
      <c r="Q2049" s="8" t="s">
        <v>55</v>
      </c>
      <c r="R2049" s="7" t="s">
        <v>14989</v>
      </c>
      <c r="S2049" t="s">
        <v>97</v>
      </c>
      <c r="T2049" s="7" t="s">
        <v>14990</v>
      </c>
      <c r="U2049" t="str">
        <f t="shared" si="31"/>
        <v>1015396601</v>
      </c>
      <c r="V2049" t="s">
        <v>94</v>
      </c>
      <c r="W2049" t="s">
        <v>14991</v>
      </c>
      <c r="X2049">
        <v>11001</v>
      </c>
      <c r="Y2049">
        <v>36</v>
      </c>
      <c r="Z2049">
        <v>5443635</v>
      </c>
      <c r="AA2049" t="s">
        <v>14992</v>
      </c>
      <c r="AB2049">
        <v>1</v>
      </c>
      <c r="AC2049">
        <v>11001000</v>
      </c>
      <c r="AD2049" t="s">
        <v>55</v>
      </c>
      <c r="AE2049" s="7">
        <v>20202830</v>
      </c>
      <c r="AF2049" t="s">
        <v>172</v>
      </c>
      <c r="AG2049" t="s">
        <v>1191</v>
      </c>
      <c r="AK2049" s="7" t="s">
        <v>616</v>
      </c>
      <c r="AL2049" t="s">
        <v>499</v>
      </c>
      <c r="AM2049">
        <v>123456</v>
      </c>
      <c r="AN2049">
        <v>123</v>
      </c>
      <c r="AP2049" s="7"/>
      <c r="AS2049" s="14" t="s">
        <v>26874</v>
      </c>
      <c r="AU2049" t="s">
        <v>55</v>
      </c>
      <c r="AV2049">
        <v>80200771</v>
      </c>
      <c r="AW2049" t="s">
        <v>1309</v>
      </c>
      <c r="AX2049" t="s">
        <v>3198</v>
      </c>
      <c r="AY2049" t="s">
        <v>14993</v>
      </c>
      <c r="AZ2049">
        <v>7378700</v>
      </c>
    </row>
    <row r="2050" spans="2:52" x14ac:dyDescent="0.2">
      <c r="B2050">
        <v>2049</v>
      </c>
      <c r="C2050" s="2" t="s">
        <v>28931</v>
      </c>
      <c r="D2050" s="2">
        <v>42899</v>
      </c>
      <c r="E2050" s="3">
        <v>4.6344097222222196</v>
      </c>
      <c r="F2050">
        <v>2</v>
      </c>
      <c r="G2050" t="s">
        <v>14994</v>
      </c>
      <c r="H2050" s="9">
        <v>15</v>
      </c>
      <c r="I2050">
        <v>11001</v>
      </c>
      <c r="J2050">
        <v>11</v>
      </c>
      <c r="K2050" t="s">
        <v>1615</v>
      </c>
      <c r="L2050" s="5" t="s">
        <v>14995</v>
      </c>
      <c r="M2050" s="6">
        <v>11</v>
      </c>
      <c r="N2050" s="7">
        <v>3</v>
      </c>
      <c r="O2050">
        <v>1995</v>
      </c>
      <c r="P2050">
        <v>3</v>
      </c>
      <c r="Q2050" s="8" t="s">
        <v>55</v>
      </c>
      <c r="R2050" s="7" t="s">
        <v>14996</v>
      </c>
      <c r="S2050" t="s">
        <v>14997</v>
      </c>
      <c r="T2050" s="7" t="s">
        <v>561</v>
      </c>
      <c r="U2050" t="str">
        <f t="shared" ref="U2050:U2113" si="32">R2050</f>
        <v>80466974</v>
      </c>
      <c r="V2050" t="s">
        <v>127</v>
      </c>
      <c r="W2050" t="s">
        <v>14998</v>
      </c>
      <c r="X2050">
        <v>11001</v>
      </c>
      <c r="Y2050">
        <v>46</v>
      </c>
      <c r="Z2050">
        <v>3640309</v>
      </c>
      <c r="AA2050" t="s">
        <v>14999</v>
      </c>
      <c r="AB2050">
        <v>1</v>
      </c>
      <c r="AC2050">
        <v>11001000</v>
      </c>
      <c r="AD2050" t="s">
        <v>55</v>
      </c>
      <c r="AE2050" s="7">
        <v>1110452527</v>
      </c>
      <c r="AF2050" t="s">
        <v>15000</v>
      </c>
      <c r="AG2050" t="s">
        <v>8092</v>
      </c>
      <c r="AK2050" s="7" t="s">
        <v>627</v>
      </c>
      <c r="AL2050" t="s">
        <v>628</v>
      </c>
      <c r="AM2050">
        <v>123456</v>
      </c>
      <c r="AN2050">
        <v>123</v>
      </c>
      <c r="AP2050" s="7"/>
      <c r="AS2050" s="14" t="s">
        <v>26874</v>
      </c>
      <c r="AU2050" t="s">
        <v>55</v>
      </c>
      <c r="AV2050">
        <v>1026287327</v>
      </c>
      <c r="AW2050" t="s">
        <v>1012</v>
      </c>
      <c r="AX2050" t="s">
        <v>259</v>
      </c>
      <c r="AY2050" t="s">
        <v>15001</v>
      </c>
      <c r="AZ2050">
        <v>6896563</v>
      </c>
    </row>
    <row r="2051" spans="2:52" x14ac:dyDescent="0.2">
      <c r="B2051">
        <v>2050</v>
      </c>
      <c r="C2051" s="2" t="s">
        <v>28932</v>
      </c>
      <c r="D2051" s="2">
        <v>42921</v>
      </c>
      <c r="E2051" s="3">
        <v>10.195775462963001</v>
      </c>
      <c r="F2051">
        <v>2</v>
      </c>
      <c r="G2051" t="s">
        <v>15002</v>
      </c>
      <c r="H2051" s="9">
        <v>15</v>
      </c>
      <c r="I2051">
        <v>11001</v>
      </c>
      <c r="J2051">
        <v>11</v>
      </c>
      <c r="K2051" t="s">
        <v>194</v>
      </c>
      <c r="L2051" s="5" t="s">
        <v>15003</v>
      </c>
      <c r="M2051" s="6">
        <v>11</v>
      </c>
      <c r="N2051" s="7">
        <v>3</v>
      </c>
      <c r="O2051">
        <v>2016</v>
      </c>
      <c r="P2051">
        <v>3</v>
      </c>
      <c r="Q2051" s="8" t="s">
        <v>55</v>
      </c>
      <c r="R2051" s="7" t="s">
        <v>15004</v>
      </c>
      <c r="S2051" t="s">
        <v>970</v>
      </c>
      <c r="T2051" s="7" t="s">
        <v>2010</v>
      </c>
      <c r="U2051" t="str">
        <f t="shared" si="32"/>
        <v>3151220</v>
      </c>
      <c r="V2051" t="s">
        <v>127</v>
      </c>
      <c r="W2051" t="s">
        <v>15005</v>
      </c>
      <c r="X2051">
        <v>11001</v>
      </c>
      <c r="Y2051">
        <v>44</v>
      </c>
      <c r="Z2051">
        <v>5190649</v>
      </c>
      <c r="AA2051" t="s">
        <v>15006</v>
      </c>
      <c r="AB2051">
        <v>1</v>
      </c>
      <c r="AC2051">
        <v>11001000</v>
      </c>
      <c r="AD2051" t="s">
        <v>55</v>
      </c>
      <c r="AE2051" s="7">
        <v>51707067</v>
      </c>
      <c r="AF2051" t="s">
        <v>133</v>
      </c>
      <c r="AG2051" t="s">
        <v>1191</v>
      </c>
      <c r="AK2051" s="7" t="s">
        <v>639</v>
      </c>
      <c r="AL2051" t="s">
        <v>640</v>
      </c>
      <c r="AM2051">
        <v>123456</v>
      </c>
      <c r="AN2051">
        <v>123</v>
      </c>
      <c r="AP2051" s="7"/>
      <c r="AS2051" s="14" t="s">
        <v>26874</v>
      </c>
      <c r="AU2051" t="s">
        <v>55</v>
      </c>
      <c r="AV2051">
        <v>8765984</v>
      </c>
      <c r="AW2051" t="s">
        <v>862</v>
      </c>
      <c r="AX2051" t="s">
        <v>15007</v>
      </c>
      <c r="AY2051" t="s">
        <v>15008</v>
      </c>
      <c r="AZ2051">
        <v>6189671</v>
      </c>
    </row>
    <row r="2052" spans="2:52" x14ac:dyDescent="0.2">
      <c r="B2052">
        <v>2051</v>
      </c>
      <c r="C2052" s="2" t="s">
        <v>28933</v>
      </c>
      <c r="D2052" s="2">
        <v>42923</v>
      </c>
      <c r="E2052" s="3">
        <v>21.965532407407402</v>
      </c>
      <c r="F2052">
        <v>1</v>
      </c>
      <c r="G2052" t="s">
        <v>15009</v>
      </c>
      <c r="H2052" s="9">
        <v>15</v>
      </c>
      <c r="I2052">
        <v>11001</v>
      </c>
      <c r="J2052">
        <v>11</v>
      </c>
      <c r="K2052" t="s">
        <v>2058</v>
      </c>
      <c r="L2052" s="5" t="s">
        <v>15010</v>
      </c>
      <c r="M2052" s="6">
        <v>7</v>
      </c>
      <c r="N2052" s="7">
        <v>4</v>
      </c>
      <c r="O2052">
        <v>2007</v>
      </c>
      <c r="P2052">
        <v>45</v>
      </c>
      <c r="Q2052" s="8" t="s">
        <v>55</v>
      </c>
      <c r="R2052" s="7" t="s">
        <v>15011</v>
      </c>
      <c r="S2052" t="s">
        <v>133</v>
      </c>
      <c r="T2052" s="7" t="s">
        <v>5184</v>
      </c>
      <c r="U2052" t="str">
        <f t="shared" si="32"/>
        <v>28306957</v>
      </c>
      <c r="V2052" t="s">
        <v>59</v>
      </c>
      <c r="W2052" t="s">
        <v>15012</v>
      </c>
      <c r="X2052">
        <v>11001</v>
      </c>
      <c r="Y2052">
        <v>40</v>
      </c>
      <c r="Z2052">
        <v>5128720</v>
      </c>
      <c r="AA2052" t="s">
        <v>15013</v>
      </c>
      <c r="AB2052">
        <v>1</v>
      </c>
      <c r="AC2052">
        <v>11001000</v>
      </c>
      <c r="AD2052" t="s">
        <v>55</v>
      </c>
      <c r="AE2052" s="7">
        <v>79115241</v>
      </c>
      <c r="AF2052" t="s">
        <v>64</v>
      </c>
      <c r="AG2052" t="s">
        <v>93</v>
      </c>
      <c r="AK2052" s="7" t="s">
        <v>650</v>
      </c>
      <c r="AL2052" t="s">
        <v>651</v>
      </c>
      <c r="AM2052">
        <v>123456</v>
      </c>
      <c r="AN2052">
        <v>123</v>
      </c>
      <c r="AP2052" s="7"/>
      <c r="AS2052" s="14" t="s">
        <v>26874</v>
      </c>
      <c r="AU2052" t="s">
        <v>55</v>
      </c>
      <c r="AV2052">
        <v>1014186816</v>
      </c>
      <c r="AW2052" t="s">
        <v>2038</v>
      </c>
      <c r="AX2052" t="s">
        <v>448</v>
      </c>
      <c r="AY2052" t="s">
        <v>15014</v>
      </c>
      <c r="AZ2052">
        <v>6885365</v>
      </c>
    </row>
    <row r="2053" spans="2:52" x14ac:dyDescent="0.2">
      <c r="B2053">
        <v>2052</v>
      </c>
      <c r="C2053" s="2" t="s">
        <v>28934</v>
      </c>
      <c r="D2053" s="2">
        <v>42898</v>
      </c>
      <c r="E2053" s="3">
        <v>12.6527430555556</v>
      </c>
      <c r="F2053">
        <v>2</v>
      </c>
      <c r="G2053" t="s">
        <v>13714</v>
      </c>
      <c r="H2053" s="9">
        <v>15</v>
      </c>
      <c r="I2053">
        <v>11001</v>
      </c>
      <c r="J2053">
        <v>11</v>
      </c>
      <c r="K2053" t="s">
        <v>1173</v>
      </c>
      <c r="L2053" s="5" t="s">
        <v>15015</v>
      </c>
      <c r="M2053" s="6">
        <v>4</v>
      </c>
      <c r="N2053" s="7">
        <v>3</v>
      </c>
      <c r="O2053">
        <v>2004</v>
      </c>
      <c r="P2053">
        <v>5</v>
      </c>
      <c r="Q2053" s="8" t="s">
        <v>55</v>
      </c>
      <c r="R2053" s="7" t="s">
        <v>15016</v>
      </c>
      <c r="S2053" t="s">
        <v>2038</v>
      </c>
      <c r="T2053" s="7" t="s">
        <v>938</v>
      </c>
      <c r="U2053" t="str">
        <f t="shared" si="32"/>
        <v>80076916</v>
      </c>
      <c r="V2053" t="s">
        <v>94</v>
      </c>
      <c r="W2053" t="s">
        <v>15017</v>
      </c>
      <c r="X2053">
        <v>11001</v>
      </c>
      <c r="Y2053">
        <v>57</v>
      </c>
      <c r="Z2053">
        <v>5420461</v>
      </c>
      <c r="AA2053" t="s">
        <v>15018</v>
      </c>
      <c r="AB2053">
        <v>1</v>
      </c>
      <c r="AC2053">
        <v>11001000</v>
      </c>
      <c r="AD2053" t="s">
        <v>81</v>
      </c>
      <c r="AH2053">
        <v>860036754</v>
      </c>
      <c r="AI2053" t="s">
        <v>15019</v>
      </c>
      <c r="AK2053" s="7" t="s">
        <v>663</v>
      </c>
      <c r="AL2053" t="s">
        <v>664</v>
      </c>
      <c r="AM2053">
        <v>123456</v>
      </c>
      <c r="AN2053">
        <v>123</v>
      </c>
      <c r="AP2053" s="7"/>
      <c r="AS2053" s="14" t="s">
        <v>26874</v>
      </c>
      <c r="AU2053" t="s">
        <v>55</v>
      </c>
      <c r="AV2053">
        <v>41692655</v>
      </c>
      <c r="AW2053" t="s">
        <v>15020</v>
      </c>
      <c r="AX2053" t="s">
        <v>448</v>
      </c>
      <c r="AY2053" t="s">
        <v>15021</v>
      </c>
      <c r="AZ2053">
        <v>3973773</v>
      </c>
    </row>
    <row r="2054" spans="2:52" x14ac:dyDescent="0.2">
      <c r="B2054">
        <v>2053</v>
      </c>
      <c r="C2054" s="2" t="s">
        <v>28935</v>
      </c>
      <c r="D2054" s="2">
        <v>42886</v>
      </c>
      <c r="E2054" s="3">
        <v>2.6376967592592599</v>
      </c>
      <c r="F2054">
        <v>1</v>
      </c>
      <c r="G2054" t="s">
        <v>15022</v>
      </c>
      <c r="H2054" s="9">
        <v>15</v>
      </c>
      <c r="I2054">
        <v>11001</v>
      </c>
      <c r="J2054">
        <v>11</v>
      </c>
      <c r="K2054" t="s">
        <v>902</v>
      </c>
      <c r="L2054" s="5" t="s">
        <v>15023</v>
      </c>
      <c r="M2054" s="6">
        <v>7</v>
      </c>
      <c r="N2054" s="7">
        <v>4</v>
      </c>
      <c r="O2054">
        <v>1996</v>
      </c>
      <c r="P2054">
        <v>45</v>
      </c>
      <c r="Q2054" s="8" t="s">
        <v>55</v>
      </c>
      <c r="R2054" s="7" t="s">
        <v>15024</v>
      </c>
      <c r="S2054" t="s">
        <v>12269</v>
      </c>
      <c r="T2054" s="7" t="s">
        <v>15025</v>
      </c>
      <c r="U2054" t="str">
        <f t="shared" si="32"/>
        <v>79654867</v>
      </c>
      <c r="V2054" t="s">
        <v>59</v>
      </c>
      <c r="W2054" t="s">
        <v>15026</v>
      </c>
      <c r="X2054">
        <v>11001</v>
      </c>
      <c r="Y2054">
        <v>55</v>
      </c>
      <c r="Z2054">
        <v>5813402</v>
      </c>
      <c r="AA2054" t="s">
        <v>15027</v>
      </c>
      <c r="AB2054">
        <v>1</v>
      </c>
      <c r="AC2054">
        <v>11001000</v>
      </c>
      <c r="AD2054" t="s">
        <v>55</v>
      </c>
      <c r="AE2054" s="7">
        <v>52095311</v>
      </c>
      <c r="AF2054" t="s">
        <v>674</v>
      </c>
      <c r="AG2054" t="s">
        <v>640</v>
      </c>
      <c r="AK2054" s="7" t="s">
        <v>68</v>
      </c>
      <c r="AL2054" t="s">
        <v>675</v>
      </c>
      <c r="AM2054">
        <v>123456</v>
      </c>
      <c r="AN2054">
        <v>123</v>
      </c>
      <c r="AO2054">
        <v>2</v>
      </c>
      <c r="AP2054" s="7" t="s">
        <v>101</v>
      </c>
      <c r="AR2054" t="s">
        <v>14868</v>
      </c>
      <c r="AS2054" s="14">
        <v>1216</v>
      </c>
      <c r="AU2054" t="s">
        <v>55</v>
      </c>
      <c r="AV2054">
        <v>53020948</v>
      </c>
      <c r="AW2054" t="s">
        <v>172</v>
      </c>
      <c r="AX2054" t="s">
        <v>499</v>
      </c>
      <c r="AY2054" t="s">
        <v>15028</v>
      </c>
      <c r="AZ2054">
        <v>5002533</v>
      </c>
    </row>
    <row r="2055" spans="2:52" x14ac:dyDescent="0.2">
      <c r="B2055">
        <v>2054</v>
      </c>
      <c r="C2055" s="2" t="s">
        <v>28936</v>
      </c>
      <c r="D2055" s="2">
        <v>42868</v>
      </c>
      <c r="E2055" s="3">
        <v>16.411793981481502</v>
      </c>
      <c r="F2055">
        <v>2</v>
      </c>
      <c r="G2055" t="s">
        <v>15029</v>
      </c>
      <c r="H2055" s="9">
        <v>15</v>
      </c>
      <c r="I2055">
        <v>11001</v>
      </c>
      <c r="J2055">
        <v>11</v>
      </c>
      <c r="K2055" t="s">
        <v>1451</v>
      </c>
      <c r="L2055" s="5" t="s">
        <v>15030</v>
      </c>
      <c r="M2055" s="6">
        <v>5</v>
      </c>
      <c r="N2055" s="7">
        <v>3</v>
      </c>
      <c r="O2055">
        <v>2011</v>
      </c>
      <c r="P2055">
        <v>5</v>
      </c>
      <c r="Q2055" s="8" t="s">
        <v>55</v>
      </c>
      <c r="R2055" s="7" t="s">
        <v>15031</v>
      </c>
      <c r="S2055" t="s">
        <v>285</v>
      </c>
      <c r="T2055" s="7" t="s">
        <v>69</v>
      </c>
      <c r="U2055" t="str">
        <f t="shared" si="32"/>
        <v>79543935</v>
      </c>
      <c r="V2055" t="s">
        <v>94</v>
      </c>
      <c r="W2055" t="s">
        <v>15032</v>
      </c>
      <c r="X2055">
        <v>11001</v>
      </c>
      <c r="Y2055">
        <v>19</v>
      </c>
      <c r="Z2055">
        <v>2717947</v>
      </c>
      <c r="AA2055" t="s">
        <v>926</v>
      </c>
      <c r="AB2055">
        <v>1</v>
      </c>
      <c r="AC2055">
        <v>11001000</v>
      </c>
      <c r="AD2055" t="s">
        <v>81</v>
      </c>
      <c r="AH2055">
        <v>860034313</v>
      </c>
      <c r="AI2055" t="s">
        <v>4491</v>
      </c>
      <c r="AK2055" s="7" t="s">
        <v>482</v>
      </c>
      <c r="AL2055" t="s">
        <v>688</v>
      </c>
      <c r="AM2055">
        <v>123456</v>
      </c>
      <c r="AN2055">
        <v>123</v>
      </c>
      <c r="AP2055" s="7"/>
      <c r="AS2055" s="14" t="s">
        <v>26874</v>
      </c>
      <c r="AU2055" t="s">
        <v>55</v>
      </c>
      <c r="AV2055">
        <v>7308196</v>
      </c>
      <c r="AW2055" t="s">
        <v>15033</v>
      </c>
      <c r="AX2055" t="s">
        <v>2272</v>
      </c>
      <c r="AY2055" t="s">
        <v>15034</v>
      </c>
      <c r="AZ2055">
        <v>6839390</v>
      </c>
    </row>
    <row r="2056" spans="2:52" x14ac:dyDescent="0.2">
      <c r="B2056">
        <v>2055</v>
      </c>
      <c r="C2056" s="2" t="s">
        <v>28937</v>
      </c>
      <c r="D2056" s="2">
        <v>42892</v>
      </c>
      <c r="E2056" s="3">
        <v>12.950844907407401</v>
      </c>
      <c r="F2056">
        <v>1</v>
      </c>
      <c r="G2056" t="s">
        <v>15035</v>
      </c>
      <c r="H2056" s="9">
        <v>15</v>
      </c>
      <c r="I2056">
        <v>11001</v>
      </c>
      <c r="J2056">
        <v>11</v>
      </c>
      <c r="K2056" t="s">
        <v>1385</v>
      </c>
      <c r="L2056" s="5" t="s">
        <v>15036</v>
      </c>
      <c r="M2056" s="6">
        <v>12</v>
      </c>
      <c r="N2056" s="7">
        <v>3</v>
      </c>
      <c r="O2056">
        <v>2006</v>
      </c>
      <c r="P2056">
        <v>3</v>
      </c>
      <c r="Q2056" s="8" t="s">
        <v>55</v>
      </c>
      <c r="R2056" s="7" t="s">
        <v>15037</v>
      </c>
      <c r="S2056" t="s">
        <v>1002</v>
      </c>
      <c r="T2056" s="7" t="s">
        <v>2072</v>
      </c>
      <c r="U2056" t="str">
        <f t="shared" si="32"/>
        <v>1093742593</v>
      </c>
      <c r="V2056" t="s">
        <v>127</v>
      </c>
      <c r="W2056" t="s">
        <v>15038</v>
      </c>
      <c r="X2056">
        <v>11001</v>
      </c>
      <c r="Y2056">
        <v>27</v>
      </c>
      <c r="Z2056">
        <v>3215499</v>
      </c>
      <c r="AA2056" t="s">
        <v>15039</v>
      </c>
      <c r="AB2056">
        <v>1</v>
      </c>
      <c r="AC2056">
        <v>11001000</v>
      </c>
      <c r="AD2056" t="s">
        <v>55</v>
      </c>
      <c r="AE2056" s="7">
        <v>65770348</v>
      </c>
      <c r="AF2056" t="s">
        <v>1357</v>
      </c>
      <c r="AG2056" t="s">
        <v>1588</v>
      </c>
      <c r="AK2056" s="7" t="s">
        <v>228</v>
      </c>
      <c r="AL2056" t="s">
        <v>700</v>
      </c>
      <c r="AM2056">
        <v>123456</v>
      </c>
      <c r="AN2056">
        <v>123</v>
      </c>
      <c r="AP2056" s="7"/>
      <c r="AS2056" s="14" t="s">
        <v>26874</v>
      </c>
      <c r="AU2056" t="s">
        <v>55</v>
      </c>
      <c r="AV2056">
        <v>19192228</v>
      </c>
      <c r="AW2056" t="s">
        <v>62</v>
      </c>
      <c r="AX2056" t="s">
        <v>204</v>
      </c>
      <c r="AY2056" t="s">
        <v>15040</v>
      </c>
      <c r="AZ2056">
        <v>4110109</v>
      </c>
    </row>
    <row r="2057" spans="2:52" x14ac:dyDescent="0.2">
      <c r="B2057">
        <v>2056</v>
      </c>
      <c r="C2057" s="2" t="s">
        <v>28938</v>
      </c>
      <c r="D2057" s="2">
        <v>42925</v>
      </c>
      <c r="E2057" s="3">
        <v>5.4973958333333304</v>
      </c>
      <c r="F2057">
        <v>2</v>
      </c>
      <c r="G2057" t="s">
        <v>15041</v>
      </c>
      <c r="H2057" s="9">
        <v>15</v>
      </c>
      <c r="I2057">
        <v>11001</v>
      </c>
      <c r="J2057">
        <v>11</v>
      </c>
      <c r="K2057" t="s">
        <v>1615</v>
      </c>
      <c r="L2057" s="5" t="s">
        <v>15042</v>
      </c>
      <c r="M2057" s="6">
        <v>6</v>
      </c>
      <c r="N2057" s="7">
        <v>3</v>
      </c>
      <c r="O2057">
        <v>1996</v>
      </c>
      <c r="P2057">
        <v>12</v>
      </c>
      <c r="Q2057" s="8" t="s">
        <v>55</v>
      </c>
      <c r="R2057" s="7" t="s">
        <v>15043</v>
      </c>
      <c r="S2057" t="s">
        <v>103</v>
      </c>
      <c r="T2057" s="7" t="s">
        <v>3866</v>
      </c>
      <c r="U2057" t="str">
        <f t="shared" si="32"/>
        <v>80223070</v>
      </c>
      <c r="V2057" t="s">
        <v>94</v>
      </c>
      <c r="W2057" t="s">
        <v>15044</v>
      </c>
      <c r="X2057">
        <v>11001</v>
      </c>
      <c r="Y2057">
        <v>56</v>
      </c>
      <c r="Z2057">
        <v>5786352</v>
      </c>
      <c r="AA2057" t="s">
        <v>15045</v>
      </c>
      <c r="AB2057">
        <v>1</v>
      </c>
      <c r="AC2057">
        <v>11001000</v>
      </c>
      <c r="AD2057" t="s">
        <v>81</v>
      </c>
      <c r="AH2057">
        <v>900475460</v>
      </c>
      <c r="AI2057" t="s">
        <v>15046</v>
      </c>
      <c r="AK2057" s="7" t="s">
        <v>215</v>
      </c>
      <c r="AL2057" t="s">
        <v>104</v>
      </c>
      <c r="AM2057">
        <v>123456</v>
      </c>
      <c r="AN2057">
        <v>123</v>
      </c>
      <c r="AP2057" s="7"/>
      <c r="AS2057" s="14" t="s">
        <v>26874</v>
      </c>
      <c r="AU2057" t="s">
        <v>55</v>
      </c>
      <c r="AV2057">
        <v>53103081</v>
      </c>
      <c r="AW2057" t="s">
        <v>1289</v>
      </c>
      <c r="AX2057" t="s">
        <v>3871</v>
      </c>
      <c r="AY2057" t="s">
        <v>15047</v>
      </c>
      <c r="AZ2057">
        <v>6315510</v>
      </c>
    </row>
    <row r="2058" spans="2:52" x14ac:dyDescent="0.2">
      <c r="B2058">
        <v>2057</v>
      </c>
      <c r="C2058" s="2" t="s">
        <v>28939</v>
      </c>
      <c r="D2058" s="2">
        <v>42873</v>
      </c>
      <c r="E2058" s="3">
        <v>3.6196412037036998</v>
      </c>
      <c r="F2058">
        <v>1</v>
      </c>
      <c r="G2058" t="s">
        <v>15048</v>
      </c>
      <c r="H2058" s="9">
        <v>15</v>
      </c>
      <c r="I2058">
        <v>11001</v>
      </c>
      <c r="J2058">
        <v>11</v>
      </c>
      <c r="K2058" t="s">
        <v>585</v>
      </c>
      <c r="L2058" s="5" t="s">
        <v>15049</v>
      </c>
      <c r="M2058" s="6">
        <v>5</v>
      </c>
      <c r="N2058" s="7">
        <v>3</v>
      </c>
      <c r="O2058">
        <v>2017</v>
      </c>
      <c r="P2058">
        <v>5</v>
      </c>
      <c r="Q2058" s="8" t="s">
        <v>55</v>
      </c>
      <c r="R2058" s="7" t="s">
        <v>15050</v>
      </c>
      <c r="S2058" t="s">
        <v>970</v>
      </c>
      <c r="T2058" s="7" t="s">
        <v>1180</v>
      </c>
      <c r="U2058" t="str">
        <f t="shared" si="32"/>
        <v>9320102</v>
      </c>
      <c r="V2058" t="s">
        <v>94</v>
      </c>
      <c r="W2058" t="s">
        <v>15051</v>
      </c>
      <c r="X2058">
        <v>11001</v>
      </c>
      <c r="Y2058">
        <v>58</v>
      </c>
      <c r="Z2058">
        <v>5638639</v>
      </c>
      <c r="AA2058" t="s">
        <v>15052</v>
      </c>
      <c r="AB2058">
        <v>1</v>
      </c>
      <c r="AC2058">
        <v>11001000</v>
      </c>
      <c r="AD2058" t="s">
        <v>81</v>
      </c>
      <c r="AH2058">
        <v>900829709</v>
      </c>
      <c r="AI2058" t="s">
        <v>15053</v>
      </c>
      <c r="AK2058" s="7" t="s">
        <v>721</v>
      </c>
      <c r="AL2058" t="s">
        <v>722</v>
      </c>
      <c r="AM2058">
        <v>123456</v>
      </c>
      <c r="AN2058">
        <v>123</v>
      </c>
      <c r="AP2058" s="7"/>
      <c r="AS2058" s="14" t="s">
        <v>26874</v>
      </c>
      <c r="AU2058" t="s">
        <v>55</v>
      </c>
      <c r="AV2058">
        <v>52413429</v>
      </c>
      <c r="AW2058" t="s">
        <v>495</v>
      </c>
      <c r="AX2058" t="s">
        <v>690</v>
      </c>
      <c r="AY2058" t="s">
        <v>15054</v>
      </c>
      <c r="AZ2058">
        <v>7190242</v>
      </c>
    </row>
    <row r="2059" spans="2:52" x14ac:dyDescent="0.2">
      <c r="B2059">
        <v>2058</v>
      </c>
      <c r="C2059" s="2" t="s">
        <v>28940</v>
      </c>
      <c r="D2059" s="2">
        <v>42925</v>
      </c>
      <c r="E2059" s="3">
        <v>6.8344907407407396E-2</v>
      </c>
      <c r="F2059">
        <v>2</v>
      </c>
      <c r="G2059" t="s">
        <v>15055</v>
      </c>
      <c r="H2059" s="9">
        <v>15</v>
      </c>
      <c r="I2059">
        <v>11001</v>
      </c>
      <c r="J2059">
        <v>11</v>
      </c>
      <c r="K2059" t="s">
        <v>2058</v>
      </c>
      <c r="L2059" s="5" t="s">
        <v>15056</v>
      </c>
      <c r="M2059" s="6">
        <v>5</v>
      </c>
      <c r="N2059" s="7">
        <v>3</v>
      </c>
      <c r="O2059">
        <v>2007</v>
      </c>
      <c r="P2059">
        <v>5</v>
      </c>
      <c r="Q2059" s="8" t="s">
        <v>55</v>
      </c>
      <c r="R2059" s="7" t="s">
        <v>15057</v>
      </c>
      <c r="S2059" t="s">
        <v>15058</v>
      </c>
      <c r="T2059" s="7" t="s">
        <v>6636</v>
      </c>
      <c r="U2059" t="str">
        <f t="shared" si="32"/>
        <v>80353913</v>
      </c>
      <c r="V2059" t="s">
        <v>94</v>
      </c>
      <c r="W2059" t="s">
        <v>15059</v>
      </c>
      <c r="X2059">
        <v>11001</v>
      </c>
      <c r="Y2059">
        <v>51</v>
      </c>
      <c r="Z2059">
        <v>5599152</v>
      </c>
      <c r="AA2059" t="s">
        <v>15060</v>
      </c>
      <c r="AB2059">
        <v>1</v>
      </c>
      <c r="AC2059">
        <v>11001000</v>
      </c>
      <c r="AD2059" t="s">
        <v>55</v>
      </c>
      <c r="AE2059" s="7">
        <v>79302778</v>
      </c>
      <c r="AF2059" t="s">
        <v>2871</v>
      </c>
      <c r="AG2059" t="s">
        <v>722</v>
      </c>
      <c r="AK2059" s="7" t="s">
        <v>734</v>
      </c>
      <c r="AL2059" t="s">
        <v>735</v>
      </c>
      <c r="AM2059">
        <v>123456</v>
      </c>
      <c r="AN2059">
        <v>123</v>
      </c>
      <c r="AP2059" s="7"/>
      <c r="AS2059" s="14" t="s">
        <v>26874</v>
      </c>
      <c r="AU2059" t="s">
        <v>55</v>
      </c>
      <c r="AV2059">
        <v>19342681</v>
      </c>
      <c r="AW2059" t="s">
        <v>62</v>
      </c>
      <c r="AX2059" t="s">
        <v>4258</v>
      </c>
      <c r="AY2059" t="s">
        <v>15061</v>
      </c>
      <c r="AZ2059">
        <v>4947769</v>
      </c>
    </row>
    <row r="2060" spans="2:52" x14ac:dyDescent="0.2">
      <c r="B2060">
        <v>2059</v>
      </c>
      <c r="C2060" s="2" t="s">
        <v>28941</v>
      </c>
      <c r="D2060" s="2">
        <v>42884</v>
      </c>
      <c r="E2060" s="3">
        <v>12.312453703703699</v>
      </c>
      <c r="F2060">
        <v>2</v>
      </c>
      <c r="G2060" t="s">
        <v>15062</v>
      </c>
      <c r="H2060" s="9">
        <v>15</v>
      </c>
      <c r="I2060">
        <v>11001</v>
      </c>
      <c r="J2060">
        <v>11</v>
      </c>
      <c r="K2060" t="s">
        <v>180</v>
      </c>
      <c r="L2060" s="5" t="s">
        <v>15063</v>
      </c>
      <c r="M2060" s="6">
        <v>14</v>
      </c>
      <c r="N2060" s="7">
        <v>3</v>
      </c>
      <c r="O2060">
        <v>2002</v>
      </c>
      <c r="P2060">
        <v>3</v>
      </c>
      <c r="Q2060" s="8" t="s">
        <v>55</v>
      </c>
      <c r="R2060" s="7" t="s">
        <v>15064</v>
      </c>
      <c r="S2060" t="s">
        <v>64</v>
      </c>
      <c r="T2060" s="7" t="s">
        <v>240</v>
      </c>
      <c r="U2060" t="str">
        <f t="shared" si="32"/>
        <v>19437112</v>
      </c>
      <c r="V2060" t="s">
        <v>94</v>
      </c>
      <c r="W2060" t="s">
        <v>15065</v>
      </c>
      <c r="X2060">
        <v>11001</v>
      </c>
      <c r="Y2060">
        <v>60</v>
      </c>
      <c r="Z2060">
        <v>4131348</v>
      </c>
      <c r="AA2060" t="s">
        <v>3953</v>
      </c>
      <c r="AB2060">
        <v>1</v>
      </c>
      <c r="AC2060">
        <v>11001000</v>
      </c>
      <c r="AD2060" t="s">
        <v>55</v>
      </c>
      <c r="AE2060" s="7">
        <v>1015998915</v>
      </c>
      <c r="AF2060" t="s">
        <v>1208</v>
      </c>
      <c r="AG2060" t="s">
        <v>104</v>
      </c>
      <c r="AK2060" s="7" t="s">
        <v>68</v>
      </c>
      <c r="AL2060" t="s">
        <v>126</v>
      </c>
      <c r="AM2060">
        <v>123456</v>
      </c>
      <c r="AN2060">
        <v>123</v>
      </c>
      <c r="AP2060" s="7"/>
      <c r="AS2060" s="14" t="s">
        <v>26874</v>
      </c>
      <c r="AU2060" t="s">
        <v>55</v>
      </c>
      <c r="AV2060">
        <v>19368874</v>
      </c>
      <c r="AW2060" t="s">
        <v>2540</v>
      </c>
      <c r="AX2060" t="s">
        <v>460</v>
      </c>
      <c r="AY2060" t="s">
        <v>15066</v>
      </c>
      <c r="AZ2060">
        <v>6195207</v>
      </c>
    </row>
    <row r="2061" spans="2:52" x14ac:dyDescent="0.2">
      <c r="B2061">
        <v>2060</v>
      </c>
      <c r="C2061" s="2" t="s">
        <v>28942</v>
      </c>
      <c r="D2061" s="2">
        <v>42876</v>
      </c>
      <c r="E2061" s="3">
        <v>9.5321643518518506</v>
      </c>
      <c r="F2061">
        <v>1</v>
      </c>
      <c r="G2061" t="s">
        <v>15067</v>
      </c>
      <c r="H2061" s="9">
        <v>15</v>
      </c>
      <c r="I2061">
        <v>11001</v>
      </c>
      <c r="J2061">
        <v>11</v>
      </c>
      <c r="K2061" t="s">
        <v>1555</v>
      </c>
      <c r="L2061" s="5" t="s">
        <v>15068</v>
      </c>
      <c r="M2061" s="6">
        <v>7</v>
      </c>
      <c r="N2061" s="7">
        <v>4</v>
      </c>
      <c r="O2061">
        <v>2007</v>
      </c>
      <c r="P2061">
        <v>45</v>
      </c>
      <c r="Q2061" s="8" t="s">
        <v>55</v>
      </c>
      <c r="R2061" s="7" t="s">
        <v>15069</v>
      </c>
      <c r="S2061" t="s">
        <v>172</v>
      </c>
      <c r="T2061" s="7" t="s">
        <v>1770</v>
      </c>
      <c r="U2061" t="str">
        <f t="shared" si="32"/>
        <v>52621092</v>
      </c>
      <c r="V2061" t="s">
        <v>59</v>
      </c>
      <c r="W2061" t="s">
        <v>15070</v>
      </c>
      <c r="X2061">
        <v>11001</v>
      </c>
      <c r="Y2061">
        <v>57</v>
      </c>
      <c r="Z2061">
        <v>6035361</v>
      </c>
      <c r="AA2061" t="s">
        <v>11792</v>
      </c>
      <c r="AB2061">
        <v>1</v>
      </c>
      <c r="AC2061">
        <v>11001000</v>
      </c>
      <c r="AD2061" t="s">
        <v>55</v>
      </c>
      <c r="AE2061" s="7">
        <v>93365960</v>
      </c>
      <c r="AF2061" t="s">
        <v>1275</v>
      </c>
      <c r="AG2061" t="s">
        <v>2131</v>
      </c>
      <c r="AK2061" s="7" t="s">
        <v>753</v>
      </c>
      <c r="AL2061" t="s">
        <v>69</v>
      </c>
      <c r="AM2061">
        <v>123456</v>
      </c>
      <c r="AN2061">
        <v>123</v>
      </c>
      <c r="AO2061">
        <v>2</v>
      </c>
      <c r="AP2061" s="7" t="s">
        <v>101</v>
      </c>
      <c r="AR2061" t="s">
        <v>14868</v>
      </c>
      <c r="AS2061" s="14">
        <v>1214</v>
      </c>
      <c r="AU2061" t="s">
        <v>55</v>
      </c>
      <c r="AV2061">
        <v>1052398204</v>
      </c>
      <c r="AW2061" t="s">
        <v>1347</v>
      </c>
      <c r="AX2061" t="s">
        <v>2561</v>
      </c>
      <c r="AY2061" t="s">
        <v>15071</v>
      </c>
      <c r="AZ2061">
        <v>7489923</v>
      </c>
    </row>
    <row r="2062" spans="2:52" x14ac:dyDescent="0.2">
      <c r="B2062">
        <v>2061</v>
      </c>
      <c r="C2062" s="2" t="s">
        <v>28943</v>
      </c>
      <c r="D2062" s="2">
        <v>42902</v>
      </c>
      <c r="E2062" s="3">
        <v>7.0516898148148099</v>
      </c>
      <c r="F2062">
        <v>1</v>
      </c>
      <c r="G2062" t="s">
        <v>11508</v>
      </c>
      <c r="H2062" s="9">
        <v>15</v>
      </c>
      <c r="I2062">
        <v>11001</v>
      </c>
      <c r="J2062">
        <v>11</v>
      </c>
      <c r="K2062" t="s">
        <v>1967</v>
      </c>
      <c r="L2062" s="5" t="s">
        <v>15072</v>
      </c>
      <c r="M2062" s="6">
        <v>4</v>
      </c>
      <c r="N2062" s="7">
        <v>3</v>
      </c>
      <c r="O2062">
        <v>1998</v>
      </c>
      <c r="P2062">
        <v>5</v>
      </c>
      <c r="Q2062" s="8" t="s">
        <v>55</v>
      </c>
      <c r="R2062" s="7" t="s">
        <v>15073</v>
      </c>
      <c r="S2062" t="s">
        <v>307</v>
      </c>
      <c r="T2062" s="7" t="s">
        <v>2125</v>
      </c>
      <c r="U2062" t="str">
        <f t="shared" si="32"/>
        <v>1032404235</v>
      </c>
      <c r="V2062" t="s">
        <v>94</v>
      </c>
      <c r="W2062" t="s">
        <v>15074</v>
      </c>
      <c r="X2062">
        <v>11001</v>
      </c>
      <c r="Y2062">
        <v>60</v>
      </c>
      <c r="Z2062">
        <v>4388948</v>
      </c>
      <c r="AA2062" t="s">
        <v>15075</v>
      </c>
      <c r="AB2062">
        <v>1</v>
      </c>
      <c r="AC2062">
        <v>11001000</v>
      </c>
      <c r="AD2062" t="s">
        <v>81</v>
      </c>
      <c r="AH2062">
        <v>830053329</v>
      </c>
      <c r="AI2062" t="s">
        <v>6443</v>
      </c>
      <c r="AK2062" s="7" t="s">
        <v>172</v>
      </c>
      <c r="AL2062" t="s">
        <v>69</v>
      </c>
      <c r="AM2062">
        <v>123456</v>
      </c>
      <c r="AN2062">
        <v>123</v>
      </c>
      <c r="AP2062" s="7"/>
      <c r="AS2062" s="14" t="s">
        <v>26874</v>
      </c>
      <c r="AU2062" t="s">
        <v>55</v>
      </c>
      <c r="AV2062">
        <v>1033730165</v>
      </c>
      <c r="AW2062" t="s">
        <v>9117</v>
      </c>
      <c r="AX2062" t="s">
        <v>1873</v>
      </c>
      <c r="AY2062" t="s">
        <v>15076</v>
      </c>
      <c r="AZ2062">
        <v>3667882</v>
      </c>
    </row>
    <row r="2063" spans="2:52" x14ac:dyDescent="0.2">
      <c r="B2063">
        <v>2062</v>
      </c>
      <c r="C2063" s="2" t="s">
        <v>28944</v>
      </c>
      <c r="D2063" s="2">
        <v>42874</v>
      </c>
      <c r="E2063" s="3">
        <v>9.5953356481481507</v>
      </c>
      <c r="F2063">
        <v>1</v>
      </c>
      <c r="G2063" t="s">
        <v>15077</v>
      </c>
      <c r="H2063" s="9">
        <v>15</v>
      </c>
      <c r="I2063">
        <v>11001</v>
      </c>
      <c r="J2063">
        <v>11</v>
      </c>
      <c r="K2063" t="s">
        <v>1043</v>
      </c>
      <c r="L2063" s="5" t="s">
        <v>15078</v>
      </c>
      <c r="M2063" s="6">
        <v>14</v>
      </c>
      <c r="N2063" s="7">
        <v>3</v>
      </c>
      <c r="O2063">
        <v>1995</v>
      </c>
      <c r="P2063">
        <v>3</v>
      </c>
      <c r="Q2063" s="8" t="s">
        <v>55</v>
      </c>
      <c r="R2063" s="7" t="s">
        <v>15079</v>
      </c>
      <c r="S2063" t="s">
        <v>15080</v>
      </c>
      <c r="T2063" s="7" t="s">
        <v>580</v>
      </c>
      <c r="U2063" t="str">
        <f t="shared" si="32"/>
        <v>41676071</v>
      </c>
      <c r="V2063" t="s">
        <v>94</v>
      </c>
      <c r="W2063" t="s">
        <v>15081</v>
      </c>
      <c r="X2063">
        <v>11001</v>
      </c>
      <c r="Y2063">
        <v>32</v>
      </c>
      <c r="Z2063">
        <v>5919089</v>
      </c>
      <c r="AA2063" t="s">
        <v>15082</v>
      </c>
      <c r="AB2063">
        <v>1</v>
      </c>
      <c r="AC2063">
        <v>11001000</v>
      </c>
      <c r="AD2063" t="s">
        <v>81</v>
      </c>
      <c r="AH2063">
        <v>830065741</v>
      </c>
      <c r="AI2063" t="s">
        <v>15083</v>
      </c>
      <c r="AK2063" s="7" t="s">
        <v>125</v>
      </c>
      <c r="AL2063" t="s">
        <v>63</v>
      </c>
      <c r="AM2063">
        <v>123456</v>
      </c>
      <c r="AN2063">
        <v>123</v>
      </c>
      <c r="AP2063" s="7"/>
      <c r="AS2063" s="14" t="s">
        <v>26874</v>
      </c>
      <c r="AU2063" t="s">
        <v>55</v>
      </c>
      <c r="AV2063">
        <v>80471353</v>
      </c>
      <c r="AW2063" t="s">
        <v>3579</v>
      </c>
      <c r="AX2063" t="s">
        <v>1558</v>
      </c>
      <c r="AY2063" t="s">
        <v>15084</v>
      </c>
      <c r="AZ2063">
        <v>6186642</v>
      </c>
    </row>
    <row r="2064" spans="2:52" x14ac:dyDescent="0.2">
      <c r="B2064">
        <v>2063</v>
      </c>
      <c r="C2064" s="2" t="s">
        <v>28945</v>
      </c>
      <c r="D2064" s="2">
        <v>42926</v>
      </c>
      <c r="E2064" s="3">
        <v>18.7697222222222</v>
      </c>
      <c r="F2064">
        <v>1</v>
      </c>
      <c r="G2064" t="s">
        <v>15085</v>
      </c>
      <c r="H2064" s="9">
        <v>15</v>
      </c>
      <c r="I2064">
        <v>11001</v>
      </c>
      <c r="J2064">
        <v>11</v>
      </c>
      <c r="K2064" t="s">
        <v>1493</v>
      </c>
      <c r="L2064" s="5" t="s">
        <v>15086</v>
      </c>
      <c r="M2064" s="6">
        <v>3</v>
      </c>
      <c r="N2064" s="7">
        <v>3</v>
      </c>
      <c r="O2064">
        <v>2015</v>
      </c>
      <c r="P2064">
        <v>5</v>
      </c>
      <c r="Q2064" s="8" t="s">
        <v>55</v>
      </c>
      <c r="R2064" s="7" t="s">
        <v>15087</v>
      </c>
      <c r="S2064" t="s">
        <v>168</v>
      </c>
      <c r="T2064" s="7" t="s">
        <v>2561</v>
      </c>
      <c r="U2064" t="str">
        <f t="shared" si="32"/>
        <v>11311114</v>
      </c>
      <c r="V2064" t="s">
        <v>94</v>
      </c>
      <c r="W2064" t="s">
        <v>15088</v>
      </c>
      <c r="X2064">
        <v>11001</v>
      </c>
      <c r="Y2064">
        <v>21</v>
      </c>
      <c r="Z2064">
        <v>5136503</v>
      </c>
      <c r="AA2064" t="s">
        <v>15089</v>
      </c>
      <c r="AB2064">
        <v>1</v>
      </c>
      <c r="AC2064">
        <v>11001000</v>
      </c>
      <c r="AD2064" t="s">
        <v>81</v>
      </c>
      <c r="AH2064">
        <v>900364357</v>
      </c>
      <c r="AI2064" t="s">
        <v>15090</v>
      </c>
      <c r="AK2064" s="7" t="s">
        <v>285</v>
      </c>
      <c r="AL2064" t="s">
        <v>784</v>
      </c>
      <c r="AM2064">
        <v>123456</v>
      </c>
      <c r="AN2064">
        <v>123</v>
      </c>
      <c r="AO2064">
        <v>1</v>
      </c>
      <c r="AP2064" s="7" t="s">
        <v>66</v>
      </c>
      <c r="AR2064" t="s">
        <v>9812</v>
      </c>
      <c r="AS2064" s="14">
        <v>1215</v>
      </c>
      <c r="AU2064" t="s">
        <v>55</v>
      </c>
      <c r="AV2064">
        <v>1026266932</v>
      </c>
      <c r="AW2064" t="s">
        <v>605</v>
      </c>
      <c r="AX2064" t="s">
        <v>4192</v>
      </c>
      <c r="AY2064" t="s">
        <v>15091</v>
      </c>
      <c r="AZ2064">
        <v>5411449</v>
      </c>
    </row>
    <row r="2065" spans="2:52" x14ac:dyDescent="0.2">
      <c r="B2065">
        <v>2064</v>
      </c>
      <c r="C2065" s="2" t="s">
        <v>28946</v>
      </c>
      <c r="D2065" s="2">
        <v>42875</v>
      </c>
      <c r="E2065" s="3">
        <v>2.3007754629629602</v>
      </c>
      <c r="F2065">
        <v>2</v>
      </c>
      <c r="G2065" t="s">
        <v>15092</v>
      </c>
      <c r="H2065" s="9">
        <v>15</v>
      </c>
      <c r="I2065">
        <v>11001</v>
      </c>
      <c r="J2065">
        <v>11</v>
      </c>
      <c r="K2065" t="s">
        <v>585</v>
      </c>
      <c r="L2065" s="5" t="s">
        <v>15093</v>
      </c>
      <c r="M2065" s="6">
        <v>4</v>
      </c>
      <c r="N2065" s="7">
        <v>3</v>
      </c>
      <c r="O2065">
        <v>2006</v>
      </c>
      <c r="P2065">
        <v>5</v>
      </c>
      <c r="Q2065" s="8" t="s">
        <v>55</v>
      </c>
      <c r="R2065" s="7" t="s">
        <v>15094</v>
      </c>
      <c r="S2065" t="s">
        <v>1310</v>
      </c>
      <c r="T2065" s="7" t="s">
        <v>1219</v>
      </c>
      <c r="U2065" t="str">
        <f t="shared" si="32"/>
        <v>1030550549</v>
      </c>
      <c r="V2065" t="s">
        <v>94</v>
      </c>
      <c r="W2065" t="s">
        <v>15095</v>
      </c>
      <c r="X2065">
        <v>11001</v>
      </c>
      <c r="Y2065">
        <v>52</v>
      </c>
      <c r="Z2065">
        <v>5902145</v>
      </c>
      <c r="AA2065" t="s">
        <v>15096</v>
      </c>
      <c r="AB2065">
        <v>1</v>
      </c>
      <c r="AC2065">
        <v>11001000</v>
      </c>
      <c r="AD2065" t="s">
        <v>81</v>
      </c>
      <c r="AH2065">
        <v>860045409</v>
      </c>
      <c r="AI2065" t="s">
        <v>15097</v>
      </c>
      <c r="AK2065" s="7" t="s">
        <v>285</v>
      </c>
      <c r="AL2065" t="s">
        <v>794</v>
      </c>
      <c r="AM2065">
        <v>123456</v>
      </c>
      <c r="AN2065">
        <v>123</v>
      </c>
      <c r="AP2065" s="7"/>
      <c r="AS2065" s="14" t="s">
        <v>26874</v>
      </c>
      <c r="AU2065" t="s">
        <v>55</v>
      </c>
      <c r="AV2065">
        <v>53083950</v>
      </c>
      <c r="AW2065" t="s">
        <v>15098</v>
      </c>
      <c r="AX2065" t="s">
        <v>1995</v>
      </c>
      <c r="AY2065" t="s">
        <v>15099</v>
      </c>
      <c r="AZ2065">
        <v>5735538</v>
      </c>
    </row>
    <row r="2066" spans="2:52" x14ac:dyDescent="0.2">
      <c r="B2066">
        <v>2065</v>
      </c>
      <c r="C2066" s="2" t="s">
        <v>28947</v>
      </c>
      <c r="D2066" s="2">
        <v>42876</v>
      </c>
      <c r="E2066" s="3">
        <v>2.1275578703703699</v>
      </c>
      <c r="F2066">
        <v>1</v>
      </c>
      <c r="G2066" t="s">
        <v>11910</v>
      </c>
      <c r="H2066" s="9">
        <v>15</v>
      </c>
      <c r="I2066">
        <v>11001</v>
      </c>
      <c r="J2066">
        <v>11</v>
      </c>
      <c r="K2066" t="s">
        <v>165</v>
      </c>
      <c r="L2066" s="5" t="s">
        <v>15100</v>
      </c>
      <c r="M2066" s="6">
        <v>7</v>
      </c>
      <c r="N2066" s="7">
        <v>4</v>
      </c>
      <c r="O2066">
        <v>2002</v>
      </c>
      <c r="P2066">
        <v>45</v>
      </c>
      <c r="Q2066" s="8" t="s">
        <v>55</v>
      </c>
      <c r="R2066" s="7" t="s">
        <v>15101</v>
      </c>
      <c r="S2066" t="s">
        <v>103</v>
      </c>
      <c r="T2066" s="7" t="s">
        <v>103</v>
      </c>
      <c r="U2066" t="str">
        <f t="shared" si="32"/>
        <v>80817227</v>
      </c>
      <c r="V2066" t="s">
        <v>59</v>
      </c>
      <c r="W2066" t="s">
        <v>15102</v>
      </c>
      <c r="X2066">
        <v>11001</v>
      </c>
      <c r="Y2066">
        <v>27</v>
      </c>
      <c r="Z2066">
        <v>3827351</v>
      </c>
      <c r="AA2066" t="s">
        <v>15103</v>
      </c>
      <c r="AB2066">
        <v>1</v>
      </c>
      <c r="AC2066">
        <v>11001000</v>
      </c>
      <c r="AD2066" t="s">
        <v>55</v>
      </c>
      <c r="AE2066" s="7">
        <v>1032372448</v>
      </c>
      <c r="AF2066" t="s">
        <v>3571</v>
      </c>
      <c r="AG2066" t="s">
        <v>15104</v>
      </c>
      <c r="AK2066" s="7" t="s">
        <v>307</v>
      </c>
      <c r="AL2066" t="s">
        <v>804</v>
      </c>
      <c r="AM2066">
        <v>123456</v>
      </c>
      <c r="AN2066">
        <v>123</v>
      </c>
      <c r="AP2066" s="7"/>
      <c r="AS2066" s="14" t="s">
        <v>26874</v>
      </c>
      <c r="AU2066" t="s">
        <v>55</v>
      </c>
      <c r="AV2066">
        <v>3017751</v>
      </c>
      <c r="AW2066" t="s">
        <v>62</v>
      </c>
      <c r="AX2066" t="s">
        <v>126</v>
      </c>
      <c r="AY2066" t="s">
        <v>15105</v>
      </c>
      <c r="AZ2066">
        <v>4991540</v>
      </c>
    </row>
    <row r="2067" spans="2:52" x14ac:dyDescent="0.2">
      <c r="B2067">
        <v>2066</v>
      </c>
      <c r="C2067" s="2" t="s">
        <v>28948</v>
      </c>
      <c r="D2067" s="2">
        <v>42865</v>
      </c>
      <c r="E2067" s="3">
        <v>6.4007060185185196</v>
      </c>
      <c r="F2067">
        <v>1</v>
      </c>
      <c r="G2067" t="s">
        <v>15106</v>
      </c>
      <c r="H2067" s="9">
        <v>15</v>
      </c>
      <c r="I2067">
        <v>11001</v>
      </c>
      <c r="J2067">
        <v>11</v>
      </c>
      <c r="K2067" t="s">
        <v>107</v>
      </c>
      <c r="L2067" s="5" t="s">
        <v>15107</v>
      </c>
      <c r="M2067" s="6">
        <v>4</v>
      </c>
      <c r="N2067" s="7">
        <v>3</v>
      </c>
      <c r="O2067">
        <v>2007</v>
      </c>
      <c r="P2067">
        <v>5</v>
      </c>
      <c r="Q2067" s="8" t="s">
        <v>55</v>
      </c>
      <c r="R2067" s="7" t="s">
        <v>15108</v>
      </c>
      <c r="S2067" t="s">
        <v>15109</v>
      </c>
      <c r="T2067" s="7" t="s">
        <v>225</v>
      </c>
      <c r="U2067" t="str">
        <f t="shared" si="32"/>
        <v>1012376250</v>
      </c>
      <c r="V2067" t="s">
        <v>94</v>
      </c>
      <c r="W2067" t="s">
        <v>15110</v>
      </c>
      <c r="X2067">
        <v>11001</v>
      </c>
      <c r="Y2067">
        <v>28</v>
      </c>
      <c r="Z2067">
        <v>5845506</v>
      </c>
      <c r="AA2067" t="s">
        <v>15111</v>
      </c>
      <c r="AB2067">
        <v>1</v>
      </c>
      <c r="AC2067">
        <v>11001000</v>
      </c>
      <c r="AD2067" t="s">
        <v>81</v>
      </c>
      <c r="AH2067">
        <v>900979052</v>
      </c>
      <c r="AI2067" t="s">
        <v>5015</v>
      </c>
      <c r="AK2067" s="7" t="s">
        <v>627</v>
      </c>
      <c r="AL2067" t="s">
        <v>814</v>
      </c>
      <c r="AM2067">
        <v>123456</v>
      </c>
      <c r="AN2067">
        <v>123</v>
      </c>
      <c r="AP2067" s="7"/>
      <c r="AS2067" s="14" t="s">
        <v>26874</v>
      </c>
      <c r="AU2067" t="s">
        <v>55</v>
      </c>
      <c r="AV2067">
        <v>52377922</v>
      </c>
      <c r="AW2067" t="s">
        <v>15112</v>
      </c>
      <c r="AX2067" t="s">
        <v>1570</v>
      </c>
      <c r="AY2067" t="s">
        <v>15113</v>
      </c>
      <c r="AZ2067">
        <v>6917063</v>
      </c>
    </row>
    <row r="2068" spans="2:52" x14ac:dyDescent="0.2">
      <c r="B2068">
        <v>2067</v>
      </c>
      <c r="C2068" s="2" t="s">
        <v>28949</v>
      </c>
      <c r="D2068" s="2">
        <v>42895</v>
      </c>
      <c r="E2068" s="3">
        <v>17.6996527777778</v>
      </c>
      <c r="F2068">
        <v>2</v>
      </c>
      <c r="G2068" t="s">
        <v>15114</v>
      </c>
      <c r="H2068" s="9">
        <v>15</v>
      </c>
      <c r="I2068">
        <v>11001</v>
      </c>
      <c r="J2068">
        <v>11</v>
      </c>
      <c r="K2068" t="s">
        <v>251</v>
      </c>
      <c r="L2068" s="5" t="s">
        <v>15115</v>
      </c>
      <c r="M2068" s="6">
        <v>7</v>
      </c>
      <c r="N2068" s="7">
        <v>4</v>
      </c>
      <c r="O2068">
        <v>2015</v>
      </c>
      <c r="P2068">
        <v>45</v>
      </c>
      <c r="Q2068" s="8" t="s">
        <v>55</v>
      </c>
      <c r="R2068" s="7" t="s">
        <v>15116</v>
      </c>
      <c r="S2068" t="s">
        <v>5342</v>
      </c>
      <c r="T2068" s="7" t="s">
        <v>335</v>
      </c>
      <c r="U2068" t="str">
        <f t="shared" si="32"/>
        <v>1015449136</v>
      </c>
      <c r="V2068" t="s">
        <v>59</v>
      </c>
      <c r="W2068" t="s">
        <v>15117</v>
      </c>
      <c r="X2068">
        <v>11001</v>
      </c>
      <c r="Y2068">
        <v>35</v>
      </c>
      <c r="Z2068">
        <v>3371275</v>
      </c>
      <c r="AA2068" t="s">
        <v>15118</v>
      </c>
      <c r="AB2068">
        <v>1</v>
      </c>
      <c r="AC2068">
        <v>11001000</v>
      </c>
      <c r="AD2068" t="s">
        <v>55</v>
      </c>
      <c r="AE2068" s="7">
        <v>19209952</v>
      </c>
      <c r="AF2068" t="s">
        <v>103</v>
      </c>
      <c r="AG2068" t="s">
        <v>794</v>
      </c>
      <c r="AK2068" s="7" t="s">
        <v>588</v>
      </c>
      <c r="AL2068" t="s">
        <v>825</v>
      </c>
      <c r="AM2068">
        <v>123456</v>
      </c>
      <c r="AN2068">
        <v>123</v>
      </c>
      <c r="AO2068">
        <v>1</v>
      </c>
      <c r="AP2068" s="7" t="s">
        <v>66</v>
      </c>
      <c r="AR2068" t="s">
        <v>9812</v>
      </c>
      <c r="AS2068" s="14">
        <v>1216</v>
      </c>
      <c r="AU2068" t="s">
        <v>55</v>
      </c>
      <c r="AV2068">
        <v>20584125</v>
      </c>
      <c r="AW2068" t="s">
        <v>476</v>
      </c>
      <c r="AX2068" t="s">
        <v>2944</v>
      </c>
      <c r="AY2068" t="s">
        <v>15119</v>
      </c>
      <c r="AZ2068">
        <v>4989627</v>
      </c>
    </row>
    <row r="2069" spans="2:52" x14ac:dyDescent="0.2">
      <c r="B2069">
        <v>2068</v>
      </c>
      <c r="C2069" s="2" t="s">
        <v>28950</v>
      </c>
      <c r="D2069" s="2">
        <v>42921</v>
      </c>
      <c r="E2069" s="3">
        <v>7.7001504629629602</v>
      </c>
      <c r="F2069">
        <v>1</v>
      </c>
      <c r="G2069" t="s">
        <v>15120</v>
      </c>
      <c r="H2069" s="9">
        <v>15</v>
      </c>
      <c r="I2069">
        <v>11001</v>
      </c>
      <c r="J2069">
        <v>11</v>
      </c>
      <c r="K2069" t="s">
        <v>2058</v>
      </c>
      <c r="L2069" s="5" t="s">
        <v>15121</v>
      </c>
      <c r="M2069" s="6">
        <v>6</v>
      </c>
      <c r="N2069" s="7">
        <v>3</v>
      </c>
      <c r="O2069">
        <v>2008</v>
      </c>
      <c r="P2069">
        <v>12</v>
      </c>
      <c r="Q2069" s="8" t="s">
        <v>55</v>
      </c>
      <c r="R2069" s="7" t="s">
        <v>15122</v>
      </c>
      <c r="S2069" t="s">
        <v>622</v>
      </c>
      <c r="T2069" s="7" t="s">
        <v>1693</v>
      </c>
      <c r="U2069" t="str">
        <f t="shared" si="32"/>
        <v>1053586145</v>
      </c>
      <c r="V2069" t="s">
        <v>94</v>
      </c>
      <c r="W2069" t="s">
        <v>15123</v>
      </c>
      <c r="X2069">
        <v>11001</v>
      </c>
      <c r="Y2069">
        <v>51</v>
      </c>
      <c r="Z2069">
        <v>2531665</v>
      </c>
      <c r="AA2069" t="s">
        <v>15124</v>
      </c>
      <c r="AB2069">
        <v>1</v>
      </c>
      <c r="AC2069">
        <v>11001000</v>
      </c>
      <c r="AD2069" t="s">
        <v>55</v>
      </c>
      <c r="AE2069" s="7">
        <v>80172112</v>
      </c>
      <c r="AF2069" t="s">
        <v>723</v>
      </c>
      <c r="AG2069" t="s">
        <v>1730</v>
      </c>
      <c r="AK2069" s="7" t="s">
        <v>836</v>
      </c>
      <c r="AL2069" t="s">
        <v>724</v>
      </c>
      <c r="AM2069">
        <v>123456</v>
      </c>
      <c r="AN2069">
        <v>123</v>
      </c>
      <c r="AP2069" s="7"/>
      <c r="AS2069" s="14" t="s">
        <v>26874</v>
      </c>
      <c r="AU2069" t="s">
        <v>55</v>
      </c>
      <c r="AV2069">
        <v>1022974673</v>
      </c>
      <c r="AW2069" t="s">
        <v>790</v>
      </c>
      <c r="AX2069" t="s">
        <v>7959</v>
      </c>
      <c r="AY2069" t="s">
        <v>15125</v>
      </c>
      <c r="AZ2069">
        <v>5028951</v>
      </c>
    </row>
    <row r="2070" spans="2:52" x14ac:dyDescent="0.2">
      <c r="B2070">
        <v>2069</v>
      </c>
      <c r="C2070" s="2" t="s">
        <v>28951</v>
      </c>
      <c r="D2070" s="2">
        <v>42899</v>
      </c>
      <c r="E2070" s="3">
        <v>7.0043981481481499</v>
      </c>
      <c r="F2070">
        <v>1</v>
      </c>
      <c r="G2070" t="s">
        <v>15126</v>
      </c>
      <c r="H2070" s="9">
        <v>15</v>
      </c>
      <c r="I2070">
        <v>11001</v>
      </c>
      <c r="J2070">
        <v>11</v>
      </c>
      <c r="K2070" t="s">
        <v>848</v>
      </c>
      <c r="L2070" s="5" t="s">
        <v>15127</v>
      </c>
      <c r="M2070" s="6">
        <v>5</v>
      </c>
      <c r="N2070" s="7">
        <v>3</v>
      </c>
      <c r="O2070">
        <v>2013</v>
      </c>
      <c r="P2070">
        <v>5</v>
      </c>
      <c r="Q2070" s="8" t="s">
        <v>55</v>
      </c>
      <c r="R2070" s="7" t="s">
        <v>15128</v>
      </c>
      <c r="S2070" t="s">
        <v>723</v>
      </c>
      <c r="T2070" s="7" t="s">
        <v>15129</v>
      </c>
      <c r="U2070" t="str">
        <f t="shared" si="32"/>
        <v>17343472</v>
      </c>
      <c r="V2070" t="s">
        <v>94</v>
      </c>
      <c r="W2070" t="s">
        <v>15130</v>
      </c>
      <c r="X2070">
        <v>11001</v>
      </c>
      <c r="Y2070">
        <v>22</v>
      </c>
      <c r="Z2070">
        <v>4508853</v>
      </c>
      <c r="AA2070" t="s">
        <v>15131</v>
      </c>
      <c r="AB2070">
        <v>1</v>
      </c>
      <c r="AC2070">
        <v>11001000</v>
      </c>
      <c r="AD2070" t="s">
        <v>81</v>
      </c>
      <c r="AH2070">
        <v>900519046</v>
      </c>
      <c r="AI2070" t="s">
        <v>15132</v>
      </c>
      <c r="AK2070" s="7" t="s">
        <v>307</v>
      </c>
      <c r="AL2070" t="s">
        <v>126</v>
      </c>
      <c r="AM2070">
        <v>123456</v>
      </c>
      <c r="AN2070">
        <v>123</v>
      </c>
      <c r="AO2070">
        <v>2</v>
      </c>
      <c r="AP2070" s="7" t="s">
        <v>101</v>
      </c>
      <c r="AR2070" t="s">
        <v>14868</v>
      </c>
      <c r="AS2070" s="14">
        <v>1213</v>
      </c>
      <c r="AU2070" t="s">
        <v>55</v>
      </c>
      <c r="AV2070">
        <v>53160466</v>
      </c>
      <c r="AW2070" t="s">
        <v>116</v>
      </c>
      <c r="AX2070" t="s">
        <v>348</v>
      </c>
      <c r="AY2070" t="s">
        <v>15133</v>
      </c>
      <c r="AZ2070">
        <v>6245928</v>
      </c>
    </row>
    <row r="2071" spans="2:52" x14ac:dyDescent="0.2">
      <c r="B2071">
        <v>2070</v>
      </c>
      <c r="C2071" s="2" t="s">
        <v>28952</v>
      </c>
      <c r="D2071" s="2">
        <v>42916</v>
      </c>
      <c r="E2071" s="3">
        <v>4.7848611111111099</v>
      </c>
      <c r="F2071">
        <v>2</v>
      </c>
      <c r="G2071" t="s">
        <v>15134</v>
      </c>
      <c r="H2071" s="9">
        <v>15</v>
      </c>
      <c r="I2071">
        <v>11001</v>
      </c>
      <c r="J2071">
        <v>11</v>
      </c>
      <c r="K2071" t="s">
        <v>251</v>
      </c>
      <c r="L2071" s="5" t="s">
        <v>15135</v>
      </c>
      <c r="M2071" s="6">
        <v>5</v>
      </c>
      <c r="N2071" s="7">
        <v>3</v>
      </c>
      <c r="O2071">
        <v>2003</v>
      </c>
      <c r="P2071">
        <v>5</v>
      </c>
      <c r="Q2071" s="8" t="s">
        <v>55</v>
      </c>
      <c r="R2071" s="7" t="s">
        <v>15136</v>
      </c>
      <c r="S2071" t="s">
        <v>605</v>
      </c>
      <c r="T2071" s="7" t="s">
        <v>15137</v>
      </c>
      <c r="U2071" t="str">
        <f t="shared" si="32"/>
        <v>524292</v>
      </c>
      <c r="V2071" t="s">
        <v>94</v>
      </c>
      <c r="W2071" t="s">
        <v>15138</v>
      </c>
      <c r="X2071">
        <v>11001</v>
      </c>
      <c r="Y2071">
        <v>20</v>
      </c>
      <c r="Z2071">
        <v>6611714</v>
      </c>
      <c r="AA2071" t="s">
        <v>15139</v>
      </c>
      <c r="AB2071">
        <v>1</v>
      </c>
      <c r="AC2071">
        <v>11001000</v>
      </c>
      <c r="AD2071" t="s">
        <v>81</v>
      </c>
      <c r="AH2071">
        <v>8300276459</v>
      </c>
      <c r="AI2071" t="s">
        <v>15140</v>
      </c>
      <c r="AK2071" s="7" t="s">
        <v>855</v>
      </c>
      <c r="AL2071" t="s">
        <v>448</v>
      </c>
      <c r="AM2071">
        <v>123456</v>
      </c>
      <c r="AN2071">
        <v>123</v>
      </c>
      <c r="AO2071">
        <v>1</v>
      </c>
      <c r="AP2071" s="7" t="s">
        <v>66</v>
      </c>
      <c r="AR2071" t="s">
        <v>9812</v>
      </c>
      <c r="AS2071" s="14">
        <v>1213</v>
      </c>
      <c r="AU2071" t="s">
        <v>55</v>
      </c>
      <c r="AV2071">
        <v>1022417478</v>
      </c>
      <c r="AW2071" t="s">
        <v>2696</v>
      </c>
      <c r="AX2071" t="s">
        <v>499</v>
      </c>
      <c r="AY2071" t="s">
        <v>15141</v>
      </c>
      <c r="AZ2071">
        <v>4803733</v>
      </c>
    </row>
    <row r="2072" spans="2:52" x14ac:dyDescent="0.2">
      <c r="B2072">
        <v>2071</v>
      </c>
      <c r="C2072" s="2" t="s">
        <v>28953</v>
      </c>
      <c r="D2072" s="2">
        <v>42911</v>
      </c>
      <c r="E2072" s="3">
        <v>13.4690277777778</v>
      </c>
      <c r="F2072">
        <v>2</v>
      </c>
      <c r="G2072" t="s">
        <v>15142</v>
      </c>
      <c r="H2072" s="9">
        <v>15</v>
      </c>
      <c r="I2072">
        <v>11001</v>
      </c>
      <c r="J2072">
        <v>11</v>
      </c>
      <c r="K2072" t="s">
        <v>596</v>
      </c>
      <c r="L2072" s="5" t="s">
        <v>15143</v>
      </c>
      <c r="M2072" s="6">
        <v>7</v>
      </c>
      <c r="N2072" s="7">
        <v>4</v>
      </c>
      <c r="O2072">
        <v>2011</v>
      </c>
      <c r="P2072">
        <v>45</v>
      </c>
      <c r="Q2072" s="8" t="s">
        <v>55</v>
      </c>
      <c r="R2072" s="7" t="s">
        <v>15144</v>
      </c>
      <c r="S2072" t="s">
        <v>896</v>
      </c>
      <c r="T2072" s="7" t="s">
        <v>2010</v>
      </c>
      <c r="U2072" t="str">
        <f t="shared" si="32"/>
        <v>52517049</v>
      </c>
      <c r="V2072" t="s">
        <v>59</v>
      </c>
      <c r="W2072" t="s">
        <v>15145</v>
      </c>
      <c r="X2072">
        <v>11001</v>
      </c>
      <c r="Y2072">
        <v>59</v>
      </c>
      <c r="Z2072">
        <v>5311755</v>
      </c>
      <c r="AA2072" t="s">
        <v>15146</v>
      </c>
      <c r="AB2072">
        <v>1</v>
      </c>
      <c r="AC2072">
        <v>11001000</v>
      </c>
      <c r="AD2072" t="s">
        <v>81</v>
      </c>
      <c r="AH2072">
        <v>900319996</v>
      </c>
      <c r="AI2072" t="s">
        <v>15147</v>
      </c>
      <c r="AK2072" s="7" t="s">
        <v>133</v>
      </c>
      <c r="AL2072" t="s">
        <v>499</v>
      </c>
      <c r="AM2072">
        <v>123456</v>
      </c>
      <c r="AN2072">
        <v>123</v>
      </c>
      <c r="AO2072">
        <v>1</v>
      </c>
      <c r="AP2072" s="7" t="s">
        <v>66</v>
      </c>
      <c r="AR2072" t="s">
        <v>9812</v>
      </c>
      <c r="AS2072" s="14">
        <v>1215</v>
      </c>
      <c r="AU2072" t="s">
        <v>55</v>
      </c>
      <c r="AV2072">
        <v>80041232</v>
      </c>
      <c r="AW2072" t="s">
        <v>5391</v>
      </c>
      <c r="AX2072" t="s">
        <v>310</v>
      </c>
      <c r="AY2072" t="s">
        <v>15148</v>
      </c>
      <c r="AZ2072">
        <v>4526333</v>
      </c>
    </row>
    <row r="2073" spans="2:52" x14ac:dyDescent="0.2">
      <c r="B2073">
        <v>2072</v>
      </c>
      <c r="C2073" s="2" t="s">
        <v>28954</v>
      </c>
      <c r="D2073" s="2">
        <v>42873</v>
      </c>
      <c r="E2073" s="3">
        <v>5.2816087962963003</v>
      </c>
      <c r="F2073">
        <v>1</v>
      </c>
      <c r="G2073" t="s">
        <v>15149</v>
      </c>
      <c r="H2073" s="9">
        <v>15</v>
      </c>
      <c r="I2073">
        <v>11001</v>
      </c>
      <c r="J2073">
        <v>11</v>
      </c>
      <c r="K2073" t="s">
        <v>194</v>
      </c>
      <c r="L2073" s="5" t="s">
        <v>15150</v>
      </c>
      <c r="M2073" s="6">
        <v>7</v>
      </c>
      <c r="N2073" s="7">
        <v>4</v>
      </c>
      <c r="O2073">
        <v>2012</v>
      </c>
      <c r="P2073">
        <v>45</v>
      </c>
      <c r="Q2073" s="8" t="s">
        <v>55</v>
      </c>
      <c r="R2073" s="7" t="s">
        <v>15151</v>
      </c>
      <c r="S2073" t="s">
        <v>116</v>
      </c>
      <c r="T2073" s="7" t="s">
        <v>496</v>
      </c>
      <c r="U2073" t="str">
        <f t="shared" si="32"/>
        <v>52951161</v>
      </c>
      <c r="V2073" t="s">
        <v>59</v>
      </c>
      <c r="W2073" t="s">
        <v>15152</v>
      </c>
      <c r="X2073">
        <v>11001</v>
      </c>
      <c r="Y2073">
        <v>21</v>
      </c>
      <c r="Z2073">
        <v>6588445</v>
      </c>
      <c r="AA2073" t="s">
        <v>15153</v>
      </c>
      <c r="AB2073">
        <v>1</v>
      </c>
      <c r="AC2073">
        <v>11001000</v>
      </c>
      <c r="AD2073" t="s">
        <v>55</v>
      </c>
      <c r="AE2073" s="7">
        <v>41706893</v>
      </c>
      <c r="AF2073" t="s">
        <v>133</v>
      </c>
      <c r="AG2073" t="s">
        <v>827</v>
      </c>
      <c r="AK2073" s="7" t="s">
        <v>875</v>
      </c>
      <c r="AL2073" t="s">
        <v>876</v>
      </c>
      <c r="AM2073">
        <v>123456</v>
      </c>
      <c r="AN2073">
        <v>123</v>
      </c>
      <c r="AP2073" s="7"/>
      <c r="AS2073" s="14" t="s">
        <v>26874</v>
      </c>
      <c r="AU2073" t="s">
        <v>55</v>
      </c>
      <c r="AV2073">
        <v>80375201</v>
      </c>
      <c r="AW2073" t="s">
        <v>321</v>
      </c>
      <c r="AX2073" t="s">
        <v>2488</v>
      </c>
      <c r="AY2073" t="s">
        <v>15154</v>
      </c>
      <c r="AZ2073">
        <v>7417228</v>
      </c>
    </row>
    <row r="2074" spans="2:52" x14ac:dyDescent="0.2">
      <c r="B2074">
        <v>2073</v>
      </c>
      <c r="C2074" s="2" t="s">
        <v>28955</v>
      </c>
      <c r="D2074" s="2">
        <v>42886</v>
      </c>
      <c r="E2074" s="3">
        <v>5.2198958333333296</v>
      </c>
      <c r="F2074">
        <v>2</v>
      </c>
      <c r="G2074" t="s">
        <v>14092</v>
      </c>
      <c r="H2074" s="9">
        <v>15</v>
      </c>
      <c r="I2074">
        <v>11001</v>
      </c>
      <c r="J2074">
        <v>11</v>
      </c>
      <c r="K2074" t="s">
        <v>944</v>
      </c>
      <c r="L2074" s="5" t="s">
        <v>15155</v>
      </c>
      <c r="M2074" s="6">
        <v>14</v>
      </c>
      <c r="N2074" s="7">
        <v>3</v>
      </c>
      <c r="O2074">
        <v>2009</v>
      </c>
      <c r="P2074">
        <v>3</v>
      </c>
      <c r="Q2074" s="8" t="s">
        <v>55</v>
      </c>
      <c r="R2074" s="7" t="s">
        <v>15156</v>
      </c>
      <c r="S2074" t="s">
        <v>285</v>
      </c>
      <c r="T2074" s="7" t="s">
        <v>84</v>
      </c>
      <c r="U2074" t="str">
        <f t="shared" si="32"/>
        <v>19182193</v>
      </c>
      <c r="V2074" t="s">
        <v>94</v>
      </c>
      <c r="W2074" t="s">
        <v>15157</v>
      </c>
      <c r="X2074">
        <v>11001</v>
      </c>
      <c r="Y2074">
        <v>36</v>
      </c>
      <c r="Z2074">
        <v>3033332</v>
      </c>
      <c r="AA2074" t="s">
        <v>2148</v>
      </c>
      <c r="AB2074">
        <v>1</v>
      </c>
      <c r="AC2074">
        <v>11001000</v>
      </c>
      <c r="AD2074" t="s">
        <v>55</v>
      </c>
      <c r="AE2074" s="7">
        <v>79538386</v>
      </c>
      <c r="AF2074" t="s">
        <v>3676</v>
      </c>
      <c r="AG2074" t="s">
        <v>832</v>
      </c>
      <c r="AK2074" s="7" t="s">
        <v>168</v>
      </c>
      <c r="AL2074" t="s">
        <v>884</v>
      </c>
      <c r="AM2074">
        <v>123456</v>
      </c>
      <c r="AN2074">
        <v>123</v>
      </c>
      <c r="AP2074" s="7"/>
      <c r="AS2074" s="14" t="s">
        <v>26874</v>
      </c>
      <c r="AU2074" t="s">
        <v>55</v>
      </c>
      <c r="AV2074">
        <v>51597718</v>
      </c>
      <c r="AW2074" t="s">
        <v>3844</v>
      </c>
      <c r="AX2074" t="s">
        <v>3484</v>
      </c>
      <c r="AY2074" t="s">
        <v>15158</v>
      </c>
      <c r="AZ2074">
        <v>6838541</v>
      </c>
    </row>
    <row r="2075" spans="2:52" x14ac:dyDescent="0.2">
      <c r="B2075">
        <v>2074</v>
      </c>
      <c r="C2075" s="2" t="s">
        <v>28956</v>
      </c>
      <c r="D2075" s="2">
        <v>42916</v>
      </c>
      <c r="E2075" s="3">
        <v>7.7687268518518504</v>
      </c>
      <c r="F2075">
        <v>2</v>
      </c>
      <c r="G2075" t="s">
        <v>15159</v>
      </c>
      <c r="H2075" s="9">
        <v>15</v>
      </c>
      <c r="I2075">
        <v>11001</v>
      </c>
      <c r="J2075">
        <v>11</v>
      </c>
      <c r="K2075" t="s">
        <v>1781</v>
      </c>
      <c r="L2075" s="5" t="s">
        <v>15160</v>
      </c>
      <c r="M2075" s="6">
        <v>6</v>
      </c>
      <c r="N2075" s="7">
        <v>3</v>
      </c>
      <c r="O2075">
        <v>1997</v>
      </c>
      <c r="P2075">
        <v>12</v>
      </c>
      <c r="Q2075" s="8" t="s">
        <v>55</v>
      </c>
      <c r="R2075" s="7" t="s">
        <v>15161</v>
      </c>
      <c r="S2075" t="s">
        <v>13732</v>
      </c>
      <c r="T2075" s="7" t="s">
        <v>15162</v>
      </c>
      <c r="U2075" t="str">
        <f t="shared" si="32"/>
        <v>31471097</v>
      </c>
      <c r="V2075" t="s">
        <v>94</v>
      </c>
      <c r="W2075" t="s">
        <v>15163</v>
      </c>
      <c r="X2075">
        <v>11001</v>
      </c>
      <c r="Y2075">
        <v>29</v>
      </c>
      <c r="Z2075">
        <v>6836034</v>
      </c>
      <c r="AA2075" t="s">
        <v>15164</v>
      </c>
      <c r="AB2075">
        <v>1</v>
      </c>
      <c r="AC2075">
        <v>11001000</v>
      </c>
      <c r="AD2075" t="s">
        <v>55</v>
      </c>
      <c r="AE2075" s="7">
        <v>1010188457</v>
      </c>
      <c r="AF2075" t="s">
        <v>13010</v>
      </c>
      <c r="AG2075" t="s">
        <v>1892</v>
      </c>
      <c r="AK2075" s="7" t="s">
        <v>896</v>
      </c>
      <c r="AL2075" t="s">
        <v>897</v>
      </c>
      <c r="AM2075">
        <v>123456</v>
      </c>
      <c r="AN2075">
        <v>123</v>
      </c>
      <c r="AP2075" s="7"/>
      <c r="AS2075" s="14" t="s">
        <v>26874</v>
      </c>
      <c r="AU2075" t="s">
        <v>55</v>
      </c>
      <c r="AV2075">
        <v>52132906</v>
      </c>
      <c r="AW2075" t="s">
        <v>172</v>
      </c>
      <c r="AX2075" t="s">
        <v>4296</v>
      </c>
      <c r="AY2075" t="s">
        <v>15165</v>
      </c>
      <c r="AZ2075">
        <v>4745070</v>
      </c>
    </row>
    <row r="2076" spans="2:52" x14ac:dyDescent="0.2">
      <c r="B2076">
        <v>2075</v>
      </c>
      <c r="C2076" s="2" t="s">
        <v>28957</v>
      </c>
      <c r="D2076" s="2">
        <v>42871</v>
      </c>
      <c r="E2076" s="3">
        <v>2.64100694444444</v>
      </c>
      <c r="F2076">
        <v>1</v>
      </c>
      <c r="G2076" t="s">
        <v>15166</v>
      </c>
      <c r="H2076" s="9">
        <v>15</v>
      </c>
      <c r="I2076">
        <v>11001</v>
      </c>
      <c r="J2076">
        <v>11</v>
      </c>
      <c r="K2076" t="s">
        <v>1385</v>
      </c>
      <c r="L2076" s="5" t="s">
        <v>15167</v>
      </c>
      <c r="M2076" s="6">
        <v>9</v>
      </c>
      <c r="N2076" s="7">
        <v>4</v>
      </c>
      <c r="O2076">
        <v>2010</v>
      </c>
      <c r="P2076">
        <v>90</v>
      </c>
      <c r="Q2076" s="8" t="s">
        <v>55</v>
      </c>
      <c r="R2076" s="7" t="s">
        <v>15168</v>
      </c>
      <c r="S2076" t="s">
        <v>15169</v>
      </c>
      <c r="T2076" s="7" t="s">
        <v>115</v>
      </c>
      <c r="U2076" t="str">
        <f t="shared" si="32"/>
        <v>80801624</v>
      </c>
      <c r="V2076" t="s">
        <v>78</v>
      </c>
      <c r="W2076" t="s">
        <v>15170</v>
      </c>
      <c r="X2076">
        <v>11001</v>
      </c>
      <c r="Y2076">
        <v>57</v>
      </c>
      <c r="Z2076">
        <v>4673542</v>
      </c>
      <c r="AA2076" t="s">
        <v>15171</v>
      </c>
      <c r="AB2076">
        <v>1</v>
      </c>
      <c r="AC2076">
        <v>11001000</v>
      </c>
      <c r="AD2076" t="s">
        <v>81</v>
      </c>
      <c r="AH2076">
        <v>9002810887</v>
      </c>
      <c r="AI2076" t="s">
        <v>15172</v>
      </c>
      <c r="AK2076" s="7" t="s">
        <v>908</v>
      </c>
      <c r="AL2076" t="s">
        <v>126</v>
      </c>
      <c r="AM2076">
        <v>123456</v>
      </c>
      <c r="AN2076">
        <v>123</v>
      </c>
      <c r="AP2076" s="7"/>
      <c r="AS2076" s="14" t="s">
        <v>26874</v>
      </c>
      <c r="AU2076" t="s">
        <v>55</v>
      </c>
      <c r="AV2076">
        <v>79578678</v>
      </c>
      <c r="AW2076" t="s">
        <v>650</v>
      </c>
      <c r="AX2076" t="s">
        <v>1371</v>
      </c>
      <c r="AY2076" t="s">
        <v>15173</v>
      </c>
      <c r="AZ2076">
        <v>3950837</v>
      </c>
    </row>
    <row r="2077" spans="2:52" x14ac:dyDescent="0.2">
      <c r="B2077">
        <v>2076</v>
      </c>
      <c r="C2077" s="2" t="s">
        <v>28958</v>
      </c>
      <c r="D2077" s="2">
        <v>42897</v>
      </c>
      <c r="E2077" s="3">
        <v>3.3103356481481501</v>
      </c>
      <c r="F2077">
        <v>2</v>
      </c>
      <c r="G2077" t="s">
        <v>15174</v>
      </c>
      <c r="H2077" s="9">
        <v>15</v>
      </c>
      <c r="I2077">
        <v>11001</v>
      </c>
      <c r="J2077">
        <v>11</v>
      </c>
      <c r="K2077" t="s">
        <v>3232</v>
      </c>
      <c r="L2077" s="5" t="s">
        <v>15175</v>
      </c>
      <c r="M2077" s="6">
        <v>5</v>
      </c>
      <c r="N2077" s="7">
        <v>3</v>
      </c>
      <c r="O2077">
        <v>1999</v>
      </c>
      <c r="P2077">
        <v>5</v>
      </c>
      <c r="Q2077" s="8" t="s">
        <v>55</v>
      </c>
      <c r="R2077" s="7" t="s">
        <v>15176</v>
      </c>
      <c r="S2077" t="s">
        <v>116</v>
      </c>
      <c r="T2077" s="7" t="s">
        <v>204</v>
      </c>
      <c r="U2077" t="str">
        <f t="shared" si="32"/>
        <v>60446941</v>
      </c>
      <c r="V2077" t="s">
        <v>94</v>
      </c>
      <c r="W2077" t="s">
        <v>15177</v>
      </c>
      <c r="X2077">
        <v>11001</v>
      </c>
      <c r="Y2077">
        <v>19</v>
      </c>
      <c r="Z2077">
        <v>4320761</v>
      </c>
      <c r="AA2077" t="s">
        <v>15178</v>
      </c>
      <c r="AB2077">
        <v>1</v>
      </c>
      <c r="AC2077">
        <v>11001000</v>
      </c>
      <c r="AD2077" t="s">
        <v>55</v>
      </c>
      <c r="AE2077" s="7">
        <v>1026569877</v>
      </c>
      <c r="AF2077" t="s">
        <v>5705</v>
      </c>
      <c r="AG2077" t="s">
        <v>115</v>
      </c>
      <c r="AK2077" s="7" t="s">
        <v>891</v>
      </c>
      <c r="AL2077" t="s">
        <v>335</v>
      </c>
      <c r="AM2077">
        <v>123456</v>
      </c>
      <c r="AN2077">
        <v>123</v>
      </c>
      <c r="AP2077" s="7"/>
      <c r="AS2077" s="14" t="s">
        <v>26874</v>
      </c>
      <c r="AU2077" t="s">
        <v>55</v>
      </c>
      <c r="AV2077">
        <v>1032426346</v>
      </c>
      <c r="AW2077" t="s">
        <v>307</v>
      </c>
      <c r="AX2077" t="s">
        <v>1237</v>
      </c>
      <c r="AY2077" t="s">
        <v>15179</v>
      </c>
      <c r="AZ2077">
        <v>3456764</v>
      </c>
    </row>
    <row r="2078" spans="2:52" x14ac:dyDescent="0.2">
      <c r="B2078">
        <v>2077</v>
      </c>
      <c r="C2078" s="2" t="s">
        <v>28959</v>
      </c>
      <c r="D2078" s="2">
        <v>42907</v>
      </c>
      <c r="E2078" s="3">
        <v>13.981701388888901</v>
      </c>
      <c r="F2078">
        <v>2</v>
      </c>
      <c r="G2078" t="s">
        <v>15180</v>
      </c>
      <c r="H2078" s="9">
        <v>15</v>
      </c>
      <c r="I2078">
        <v>11001</v>
      </c>
      <c r="J2078">
        <v>11</v>
      </c>
      <c r="K2078" t="s">
        <v>479</v>
      </c>
      <c r="L2078" s="5" t="s">
        <v>15181</v>
      </c>
      <c r="M2078" s="6">
        <v>9</v>
      </c>
      <c r="N2078" s="7">
        <v>4</v>
      </c>
      <c r="O2078">
        <v>2014</v>
      </c>
      <c r="P2078">
        <v>90</v>
      </c>
      <c r="Q2078" s="8" t="s">
        <v>55</v>
      </c>
      <c r="R2078" s="7" t="s">
        <v>15182</v>
      </c>
      <c r="S2078" t="s">
        <v>11102</v>
      </c>
      <c r="T2078" s="7" t="s">
        <v>2160</v>
      </c>
      <c r="U2078" t="str">
        <f t="shared" si="32"/>
        <v>36554507</v>
      </c>
      <c r="V2078" t="s">
        <v>78</v>
      </c>
      <c r="W2078" t="s">
        <v>15183</v>
      </c>
      <c r="X2078">
        <v>11001</v>
      </c>
      <c r="Y2078">
        <v>46</v>
      </c>
      <c r="Z2078">
        <v>3320827</v>
      </c>
      <c r="AA2078" t="s">
        <v>15184</v>
      </c>
      <c r="AB2078">
        <v>1</v>
      </c>
      <c r="AC2078">
        <v>11001000</v>
      </c>
      <c r="AD2078" t="s">
        <v>55</v>
      </c>
      <c r="AE2078" s="7">
        <v>13222683</v>
      </c>
      <c r="AF2078" t="s">
        <v>734</v>
      </c>
      <c r="AG2078" t="s">
        <v>6687</v>
      </c>
      <c r="AK2078" s="7" t="s">
        <v>928</v>
      </c>
      <c r="AL2078" t="s">
        <v>832</v>
      </c>
      <c r="AM2078">
        <v>123456</v>
      </c>
      <c r="AN2078">
        <v>123</v>
      </c>
      <c r="AP2078" s="7"/>
      <c r="AS2078" s="14" t="s">
        <v>26874</v>
      </c>
      <c r="AU2078" t="s">
        <v>55</v>
      </c>
      <c r="AV2078">
        <v>19217131</v>
      </c>
      <c r="AW2078" t="s">
        <v>64</v>
      </c>
      <c r="AX2078" t="s">
        <v>10546</v>
      </c>
      <c r="AY2078" t="s">
        <v>15185</v>
      </c>
      <c r="AZ2078">
        <v>3295783</v>
      </c>
    </row>
    <row r="2079" spans="2:52" x14ac:dyDescent="0.2">
      <c r="B2079">
        <v>2078</v>
      </c>
      <c r="C2079" s="2" t="s">
        <v>28960</v>
      </c>
      <c r="D2079" s="2">
        <v>42916</v>
      </c>
      <c r="E2079" s="3">
        <v>14.4037268518519</v>
      </c>
      <c r="F2079">
        <v>2</v>
      </c>
      <c r="G2079" t="s">
        <v>15186</v>
      </c>
      <c r="H2079" s="9">
        <v>15</v>
      </c>
      <c r="I2079">
        <v>11001</v>
      </c>
      <c r="J2079">
        <v>11</v>
      </c>
      <c r="K2079" t="s">
        <v>277</v>
      </c>
      <c r="L2079" s="5" t="s">
        <v>15187</v>
      </c>
      <c r="M2079" s="6">
        <v>7</v>
      </c>
      <c r="N2079" s="7">
        <v>4</v>
      </c>
      <c r="O2079">
        <v>2001</v>
      </c>
      <c r="P2079">
        <v>45</v>
      </c>
      <c r="Q2079" s="8" t="s">
        <v>55</v>
      </c>
      <c r="R2079" s="7" t="s">
        <v>15188</v>
      </c>
      <c r="S2079" t="s">
        <v>729</v>
      </c>
      <c r="T2079" s="7" t="s">
        <v>115</v>
      </c>
      <c r="U2079" t="str">
        <f t="shared" si="32"/>
        <v>20090466</v>
      </c>
      <c r="V2079" t="s">
        <v>59</v>
      </c>
      <c r="W2079" t="s">
        <v>15189</v>
      </c>
      <c r="X2079">
        <v>11001</v>
      </c>
      <c r="Y2079">
        <v>25</v>
      </c>
      <c r="Z2079">
        <v>6105536</v>
      </c>
      <c r="AA2079" t="s">
        <v>15190</v>
      </c>
      <c r="AB2079">
        <v>1</v>
      </c>
      <c r="AC2079">
        <v>11001000</v>
      </c>
      <c r="AD2079" t="s">
        <v>55</v>
      </c>
      <c r="AE2079" s="7">
        <v>52363285</v>
      </c>
      <c r="AF2079" t="s">
        <v>567</v>
      </c>
      <c r="AG2079" t="s">
        <v>1663</v>
      </c>
      <c r="AK2079" s="7" t="s">
        <v>210</v>
      </c>
      <c r="AL2079" t="s">
        <v>939</v>
      </c>
      <c r="AM2079">
        <v>123456</v>
      </c>
      <c r="AN2079">
        <v>123</v>
      </c>
      <c r="AO2079">
        <v>2</v>
      </c>
      <c r="AP2079" s="7" t="s">
        <v>101</v>
      </c>
      <c r="AR2079" t="s">
        <v>14868</v>
      </c>
      <c r="AS2079" s="14">
        <v>1213</v>
      </c>
      <c r="AU2079" t="s">
        <v>55</v>
      </c>
      <c r="AV2079">
        <v>1015419617</v>
      </c>
      <c r="AW2079" t="s">
        <v>62</v>
      </c>
      <c r="AX2079" t="s">
        <v>1371</v>
      </c>
      <c r="AY2079" t="s">
        <v>15191</v>
      </c>
      <c r="AZ2079">
        <v>6791318</v>
      </c>
    </row>
    <row r="2080" spans="2:52" x14ac:dyDescent="0.2">
      <c r="B2080">
        <v>2079</v>
      </c>
      <c r="C2080" s="2" t="s">
        <v>28961</v>
      </c>
      <c r="D2080" s="2">
        <v>42870</v>
      </c>
      <c r="E2080" s="3">
        <v>4.1128819444444398</v>
      </c>
      <c r="F2080">
        <v>2</v>
      </c>
      <c r="G2080" t="s">
        <v>15192</v>
      </c>
      <c r="H2080" s="9">
        <v>15</v>
      </c>
      <c r="I2080">
        <v>11001</v>
      </c>
      <c r="J2080">
        <v>11</v>
      </c>
      <c r="K2080" t="s">
        <v>540</v>
      </c>
      <c r="L2080" s="5" t="s">
        <v>15193</v>
      </c>
      <c r="M2080" s="6">
        <v>3</v>
      </c>
      <c r="N2080" s="7">
        <v>3</v>
      </c>
      <c r="O2080">
        <v>1996</v>
      </c>
      <c r="P2080">
        <v>5</v>
      </c>
      <c r="Q2080" s="8" t="s">
        <v>55</v>
      </c>
      <c r="R2080" s="7" t="s">
        <v>15194</v>
      </c>
      <c r="S2080" t="s">
        <v>963</v>
      </c>
      <c r="T2080" s="7" t="s">
        <v>324</v>
      </c>
      <c r="U2080" t="str">
        <f t="shared" si="32"/>
        <v>39548580</v>
      </c>
      <c r="V2080" t="s">
        <v>94</v>
      </c>
      <c r="W2080" t="s">
        <v>15195</v>
      </c>
      <c r="X2080">
        <v>11001</v>
      </c>
      <c r="Y2080">
        <v>58</v>
      </c>
      <c r="Z2080">
        <v>4212566</v>
      </c>
      <c r="AA2080" t="s">
        <v>15196</v>
      </c>
      <c r="AB2080">
        <v>1</v>
      </c>
      <c r="AC2080">
        <v>11001000</v>
      </c>
      <c r="AD2080" t="s">
        <v>81</v>
      </c>
      <c r="AH2080">
        <v>830078180</v>
      </c>
      <c r="AI2080" t="s">
        <v>15197</v>
      </c>
      <c r="AK2080" s="7" t="s">
        <v>953</v>
      </c>
      <c r="AL2080" t="s">
        <v>954</v>
      </c>
      <c r="AM2080">
        <v>123456</v>
      </c>
      <c r="AN2080">
        <v>123</v>
      </c>
      <c r="AO2080">
        <v>2</v>
      </c>
      <c r="AP2080" s="7" t="s">
        <v>101</v>
      </c>
      <c r="AR2080" t="s">
        <v>14868</v>
      </c>
      <c r="AS2080" s="14">
        <v>1213</v>
      </c>
      <c r="AU2080" t="s">
        <v>55</v>
      </c>
      <c r="AV2080">
        <v>1018428482</v>
      </c>
      <c r="AW2080" t="s">
        <v>15198</v>
      </c>
      <c r="AX2080" t="s">
        <v>8694</v>
      </c>
      <c r="AY2080" t="s">
        <v>15199</v>
      </c>
      <c r="AZ2080">
        <v>5159217</v>
      </c>
    </row>
    <row r="2081" spans="2:52" x14ac:dyDescent="0.2">
      <c r="B2081">
        <v>2080</v>
      </c>
      <c r="C2081" s="2" t="s">
        <v>28962</v>
      </c>
      <c r="D2081" s="2">
        <v>42893</v>
      </c>
      <c r="E2081" s="3">
        <v>21.24</v>
      </c>
      <c r="F2081">
        <v>2</v>
      </c>
      <c r="G2081" t="s">
        <v>15200</v>
      </c>
      <c r="H2081" s="9">
        <v>15</v>
      </c>
      <c r="I2081">
        <v>11001</v>
      </c>
      <c r="J2081">
        <v>11</v>
      </c>
      <c r="K2081" t="s">
        <v>553</v>
      </c>
      <c r="L2081" s="5" t="s">
        <v>15201</v>
      </c>
      <c r="M2081" s="6">
        <v>6</v>
      </c>
      <c r="N2081" s="7">
        <v>3</v>
      </c>
      <c r="O2081">
        <v>2002</v>
      </c>
      <c r="P2081">
        <v>12</v>
      </c>
      <c r="Q2081" s="8" t="s">
        <v>55</v>
      </c>
      <c r="R2081" s="7" t="s">
        <v>15202</v>
      </c>
      <c r="S2081" t="s">
        <v>1347</v>
      </c>
      <c r="T2081" s="7" t="s">
        <v>1219</v>
      </c>
      <c r="U2081" t="str">
        <f t="shared" si="32"/>
        <v>19145070</v>
      </c>
      <c r="V2081" t="s">
        <v>94</v>
      </c>
      <c r="W2081" t="s">
        <v>15203</v>
      </c>
      <c r="X2081">
        <v>11001</v>
      </c>
      <c r="Y2081">
        <v>33</v>
      </c>
      <c r="Z2081">
        <v>6330357</v>
      </c>
      <c r="AA2081" t="s">
        <v>15204</v>
      </c>
      <c r="AB2081">
        <v>1</v>
      </c>
      <c r="AC2081">
        <v>11001000</v>
      </c>
      <c r="AD2081" t="s">
        <v>81</v>
      </c>
      <c r="AH2081">
        <v>900292695</v>
      </c>
      <c r="AI2081" t="s">
        <v>15205</v>
      </c>
      <c r="AK2081" s="7" t="s">
        <v>963</v>
      </c>
      <c r="AL2081" t="s">
        <v>244</v>
      </c>
      <c r="AM2081">
        <v>123456</v>
      </c>
      <c r="AN2081">
        <v>123</v>
      </c>
      <c r="AP2081" s="7"/>
      <c r="AS2081" s="14" t="s">
        <v>26874</v>
      </c>
      <c r="AU2081" t="s">
        <v>55</v>
      </c>
      <c r="AV2081">
        <v>44155796</v>
      </c>
      <c r="AW2081" t="s">
        <v>5303</v>
      </c>
      <c r="AX2081" t="s">
        <v>7572</v>
      </c>
      <c r="AY2081" t="s">
        <v>15206</v>
      </c>
      <c r="AZ2081">
        <v>5652079</v>
      </c>
    </row>
    <row r="2082" spans="2:52" x14ac:dyDescent="0.2">
      <c r="B2082">
        <v>2081</v>
      </c>
      <c r="C2082" s="2" t="s">
        <v>28963</v>
      </c>
      <c r="D2082" s="2">
        <v>42919</v>
      </c>
      <c r="E2082" s="3">
        <v>1.9001388888888899</v>
      </c>
      <c r="F2082">
        <v>2</v>
      </c>
      <c r="G2082" t="s">
        <v>11557</v>
      </c>
      <c r="H2082" s="9">
        <v>15</v>
      </c>
      <c r="I2082">
        <v>11001</v>
      </c>
      <c r="J2082">
        <v>11</v>
      </c>
      <c r="K2082" t="s">
        <v>1173</v>
      </c>
      <c r="L2082" s="5" t="s">
        <v>15207</v>
      </c>
      <c r="M2082" s="6">
        <v>14</v>
      </c>
      <c r="N2082" s="7">
        <v>3</v>
      </c>
      <c r="O2082">
        <v>1996</v>
      </c>
      <c r="P2082">
        <v>3</v>
      </c>
      <c r="Q2082" s="8" t="s">
        <v>55</v>
      </c>
      <c r="R2082" s="7" t="s">
        <v>15208</v>
      </c>
      <c r="S2082" t="s">
        <v>2443</v>
      </c>
      <c r="T2082" s="7" t="s">
        <v>2203</v>
      </c>
      <c r="U2082" t="str">
        <f t="shared" si="32"/>
        <v>52962909</v>
      </c>
      <c r="V2082" t="s">
        <v>94</v>
      </c>
      <c r="W2082" t="s">
        <v>15209</v>
      </c>
      <c r="X2082">
        <v>11001</v>
      </c>
      <c r="Y2082">
        <v>24</v>
      </c>
      <c r="Z2082">
        <v>2719558</v>
      </c>
      <c r="AA2082" t="s">
        <v>15210</v>
      </c>
      <c r="AB2082">
        <v>1</v>
      </c>
      <c r="AC2082">
        <v>11001000</v>
      </c>
      <c r="AD2082" t="s">
        <v>81</v>
      </c>
      <c r="AH2082">
        <v>8300397735</v>
      </c>
      <c r="AI2082" t="s">
        <v>9507</v>
      </c>
      <c r="AK2082" s="7" t="s">
        <v>974</v>
      </c>
      <c r="AL2082" t="s">
        <v>975</v>
      </c>
      <c r="AM2082">
        <v>123456</v>
      </c>
      <c r="AN2082">
        <v>123</v>
      </c>
      <c r="AP2082" s="7"/>
      <c r="AS2082" s="14" t="s">
        <v>26874</v>
      </c>
      <c r="AU2082" t="s">
        <v>55</v>
      </c>
      <c r="AV2082">
        <v>169149</v>
      </c>
      <c r="AW2082" t="s">
        <v>62</v>
      </c>
      <c r="AX2082" t="s">
        <v>69</v>
      </c>
      <c r="AY2082" t="s">
        <v>15211</v>
      </c>
      <c r="AZ2082">
        <v>4566565</v>
      </c>
    </row>
    <row r="2083" spans="2:52" x14ac:dyDescent="0.2">
      <c r="B2083">
        <v>2082</v>
      </c>
      <c r="C2083" s="2" t="s">
        <v>28964</v>
      </c>
      <c r="D2083" s="2">
        <v>42883</v>
      </c>
      <c r="E2083" s="3">
        <v>21.2089583333333</v>
      </c>
      <c r="F2083">
        <v>1</v>
      </c>
      <c r="G2083" t="s">
        <v>432</v>
      </c>
      <c r="H2083" s="9">
        <v>15</v>
      </c>
      <c r="I2083">
        <v>11001</v>
      </c>
      <c r="J2083">
        <v>11</v>
      </c>
      <c r="K2083" t="s">
        <v>3359</v>
      </c>
      <c r="L2083" s="5" t="s">
        <v>15212</v>
      </c>
      <c r="M2083" s="6">
        <v>7</v>
      </c>
      <c r="N2083" s="7">
        <v>4</v>
      </c>
      <c r="O2083">
        <v>2015</v>
      </c>
      <c r="P2083">
        <v>45</v>
      </c>
      <c r="Q2083" s="8" t="s">
        <v>55</v>
      </c>
      <c r="R2083" s="7" t="s">
        <v>15213</v>
      </c>
      <c r="S2083" t="s">
        <v>430</v>
      </c>
      <c r="T2083" s="7" t="s">
        <v>617</v>
      </c>
      <c r="U2083" t="str">
        <f t="shared" si="32"/>
        <v>7161551</v>
      </c>
      <c r="V2083" t="s">
        <v>59</v>
      </c>
      <c r="W2083" t="s">
        <v>15214</v>
      </c>
      <c r="X2083">
        <v>11001</v>
      </c>
      <c r="Y2083">
        <v>59</v>
      </c>
      <c r="Z2083">
        <v>4533244</v>
      </c>
      <c r="AA2083" t="s">
        <v>15215</v>
      </c>
      <c r="AB2083">
        <v>1</v>
      </c>
      <c r="AC2083">
        <v>11001000</v>
      </c>
      <c r="AD2083" t="s">
        <v>55</v>
      </c>
      <c r="AE2083" s="7">
        <v>80250285</v>
      </c>
      <c r="AF2083" t="s">
        <v>951</v>
      </c>
      <c r="AG2083" t="s">
        <v>69</v>
      </c>
      <c r="AK2083" s="7" t="s">
        <v>125</v>
      </c>
      <c r="AL2083" t="s">
        <v>825</v>
      </c>
      <c r="AM2083">
        <v>123456</v>
      </c>
      <c r="AN2083">
        <v>123</v>
      </c>
      <c r="AO2083">
        <v>1</v>
      </c>
      <c r="AP2083" s="7" t="s">
        <v>66</v>
      </c>
      <c r="AR2083" t="s">
        <v>9812</v>
      </c>
      <c r="AS2083" s="14">
        <v>1216</v>
      </c>
      <c r="AU2083" t="s">
        <v>55</v>
      </c>
      <c r="AV2083">
        <v>79647248</v>
      </c>
      <c r="AW2083" t="s">
        <v>258</v>
      </c>
      <c r="AX2083" t="s">
        <v>15216</v>
      </c>
      <c r="AY2083" t="s">
        <v>15217</v>
      </c>
      <c r="AZ2083">
        <v>3213905</v>
      </c>
    </row>
    <row r="2084" spans="2:52" x14ac:dyDescent="0.2">
      <c r="B2084">
        <v>2083</v>
      </c>
      <c r="C2084" s="2" t="s">
        <v>28965</v>
      </c>
      <c r="D2084" s="2">
        <v>42906</v>
      </c>
      <c r="E2084" s="3">
        <v>18.261886574074101</v>
      </c>
      <c r="F2084">
        <v>2</v>
      </c>
      <c r="G2084" t="s">
        <v>3955</v>
      </c>
      <c r="H2084" s="9">
        <v>15</v>
      </c>
      <c r="I2084">
        <v>11001</v>
      </c>
      <c r="J2084">
        <v>11</v>
      </c>
      <c r="K2084" t="s">
        <v>1135</v>
      </c>
      <c r="L2084" s="5" t="s">
        <v>15218</v>
      </c>
      <c r="M2084" s="6">
        <v>3</v>
      </c>
      <c r="N2084" s="7">
        <v>3</v>
      </c>
      <c r="O2084">
        <v>2009</v>
      </c>
      <c r="P2084">
        <v>5</v>
      </c>
      <c r="Q2084" s="8" t="s">
        <v>55</v>
      </c>
      <c r="R2084" s="7" t="s">
        <v>15219</v>
      </c>
      <c r="S2084" t="s">
        <v>379</v>
      </c>
      <c r="T2084" s="7" t="s">
        <v>15220</v>
      </c>
      <c r="U2084" t="str">
        <f t="shared" si="32"/>
        <v>80913221</v>
      </c>
      <c r="V2084" t="s">
        <v>94</v>
      </c>
      <c r="W2084" t="s">
        <v>15221</v>
      </c>
      <c r="X2084">
        <v>11001</v>
      </c>
      <c r="Y2084">
        <v>58</v>
      </c>
      <c r="Z2084">
        <v>5448411</v>
      </c>
      <c r="AA2084" t="s">
        <v>15222</v>
      </c>
      <c r="AB2084">
        <v>1</v>
      </c>
      <c r="AC2084">
        <v>11001000</v>
      </c>
      <c r="AD2084" t="s">
        <v>81</v>
      </c>
      <c r="AH2084">
        <v>8903002794</v>
      </c>
      <c r="AI2084" t="s">
        <v>451</v>
      </c>
      <c r="AK2084" s="7" t="s">
        <v>307</v>
      </c>
      <c r="AL2084" t="s">
        <v>160</v>
      </c>
      <c r="AM2084">
        <v>123456</v>
      </c>
      <c r="AN2084">
        <v>123</v>
      </c>
      <c r="AO2084">
        <v>1</v>
      </c>
      <c r="AP2084" s="7" t="s">
        <v>66</v>
      </c>
      <c r="AR2084" t="s">
        <v>9812</v>
      </c>
      <c r="AS2084" s="14">
        <v>1213</v>
      </c>
      <c r="AU2084" t="s">
        <v>55</v>
      </c>
      <c r="AV2084">
        <v>51971219</v>
      </c>
      <c r="AW2084" t="s">
        <v>292</v>
      </c>
      <c r="AX2084" t="s">
        <v>1378</v>
      </c>
      <c r="AY2084" t="s">
        <v>15223</v>
      </c>
      <c r="AZ2084">
        <v>7318964</v>
      </c>
    </row>
    <row r="2085" spans="2:52" x14ac:dyDescent="0.2">
      <c r="B2085">
        <v>2084</v>
      </c>
      <c r="C2085" s="2" t="s">
        <v>28966</v>
      </c>
      <c r="D2085" s="2">
        <v>42926</v>
      </c>
      <c r="E2085" s="3">
        <v>17.617696759259299</v>
      </c>
      <c r="F2085">
        <v>2</v>
      </c>
      <c r="G2085" t="s">
        <v>15224</v>
      </c>
      <c r="H2085" s="9">
        <v>15</v>
      </c>
      <c r="I2085">
        <v>11001</v>
      </c>
      <c r="J2085">
        <v>11</v>
      </c>
      <c r="K2085" t="s">
        <v>2102</v>
      </c>
      <c r="L2085" s="5" t="s">
        <v>15225</v>
      </c>
      <c r="M2085" s="6">
        <v>7</v>
      </c>
      <c r="N2085" s="7">
        <v>4</v>
      </c>
      <c r="O2085">
        <v>2013</v>
      </c>
      <c r="P2085">
        <v>45</v>
      </c>
      <c r="Q2085" s="8" t="s">
        <v>55</v>
      </c>
      <c r="R2085" s="7" t="s">
        <v>15226</v>
      </c>
      <c r="S2085" t="s">
        <v>307</v>
      </c>
      <c r="T2085" s="7" t="s">
        <v>1848</v>
      </c>
      <c r="U2085" t="str">
        <f t="shared" si="32"/>
        <v>79661250</v>
      </c>
      <c r="V2085" t="s">
        <v>59</v>
      </c>
      <c r="W2085" t="s">
        <v>15227</v>
      </c>
      <c r="X2085">
        <v>11001</v>
      </c>
      <c r="Y2085">
        <v>55</v>
      </c>
      <c r="Z2085">
        <v>4697299</v>
      </c>
      <c r="AA2085" t="s">
        <v>2344</v>
      </c>
      <c r="AB2085">
        <v>1</v>
      </c>
      <c r="AC2085">
        <v>11001000</v>
      </c>
      <c r="AD2085" t="s">
        <v>81</v>
      </c>
      <c r="AH2085">
        <v>860503631</v>
      </c>
      <c r="AI2085" t="s">
        <v>15228</v>
      </c>
      <c r="AK2085" s="7" t="s">
        <v>1002</v>
      </c>
      <c r="AL2085" t="s">
        <v>1003</v>
      </c>
      <c r="AM2085">
        <v>123456</v>
      </c>
      <c r="AN2085">
        <v>123</v>
      </c>
      <c r="AP2085" s="7"/>
      <c r="AS2085" s="14" t="s">
        <v>26874</v>
      </c>
      <c r="AU2085" t="s">
        <v>55</v>
      </c>
      <c r="AV2085">
        <v>39801810</v>
      </c>
      <c r="AW2085" t="s">
        <v>415</v>
      </c>
      <c r="AX2085" t="s">
        <v>1080</v>
      </c>
      <c r="AY2085" t="s">
        <v>15229</v>
      </c>
      <c r="AZ2085">
        <v>3690312</v>
      </c>
    </row>
    <row r="2086" spans="2:52" x14ac:dyDescent="0.2">
      <c r="B2086">
        <v>2085</v>
      </c>
      <c r="C2086" s="2" t="s">
        <v>28967</v>
      </c>
      <c r="D2086" s="2">
        <v>42912</v>
      </c>
      <c r="E2086" s="3">
        <v>20.277048611111098</v>
      </c>
      <c r="F2086">
        <v>1</v>
      </c>
      <c r="G2086" t="s">
        <v>15230</v>
      </c>
      <c r="H2086" s="9">
        <v>15</v>
      </c>
      <c r="I2086">
        <v>11001</v>
      </c>
      <c r="J2086">
        <v>11</v>
      </c>
      <c r="K2086" t="s">
        <v>1763</v>
      </c>
      <c r="L2086" s="5" t="s">
        <v>15231</v>
      </c>
      <c r="M2086" s="6">
        <v>11</v>
      </c>
      <c r="N2086" s="7">
        <v>3</v>
      </c>
      <c r="O2086">
        <v>2016</v>
      </c>
      <c r="P2086">
        <v>3</v>
      </c>
      <c r="Q2086" s="8" t="s">
        <v>55</v>
      </c>
      <c r="R2086" s="7" t="s">
        <v>15232</v>
      </c>
      <c r="S2086" t="s">
        <v>1208</v>
      </c>
      <c r="T2086" s="7" t="s">
        <v>3484</v>
      </c>
      <c r="U2086" t="str">
        <f t="shared" si="32"/>
        <v>79602538</v>
      </c>
      <c r="V2086" t="s">
        <v>127</v>
      </c>
      <c r="W2086" t="s">
        <v>15233</v>
      </c>
      <c r="X2086">
        <v>11001</v>
      </c>
      <c r="Y2086">
        <v>37</v>
      </c>
      <c r="Z2086">
        <v>6949817</v>
      </c>
      <c r="AA2086" t="s">
        <v>15234</v>
      </c>
      <c r="AB2086">
        <v>1</v>
      </c>
      <c r="AC2086">
        <v>11001000</v>
      </c>
      <c r="AD2086" t="s">
        <v>55</v>
      </c>
      <c r="AE2086" s="7">
        <v>80807156</v>
      </c>
      <c r="AF2086" t="s">
        <v>2038</v>
      </c>
      <c r="AG2086" t="s">
        <v>302</v>
      </c>
      <c r="AK2086" s="7" t="s">
        <v>1012</v>
      </c>
      <c r="AL2086" t="s">
        <v>1013</v>
      </c>
      <c r="AM2086">
        <v>123456</v>
      </c>
      <c r="AN2086">
        <v>123</v>
      </c>
      <c r="AP2086" s="7"/>
      <c r="AS2086" s="14" t="s">
        <v>26874</v>
      </c>
      <c r="AU2086" t="s">
        <v>55</v>
      </c>
      <c r="AV2086">
        <v>79618462</v>
      </c>
      <c r="AW2086" t="s">
        <v>168</v>
      </c>
      <c r="AX2086" t="s">
        <v>1540</v>
      </c>
      <c r="AY2086" t="s">
        <v>15235</v>
      </c>
      <c r="AZ2086">
        <v>6061829</v>
      </c>
    </row>
    <row r="2087" spans="2:52" x14ac:dyDescent="0.2">
      <c r="B2087">
        <v>2086</v>
      </c>
      <c r="C2087" s="2" t="s">
        <v>28968</v>
      </c>
      <c r="D2087" s="2">
        <v>42917</v>
      </c>
      <c r="E2087" s="3">
        <v>13.5370486111111</v>
      </c>
      <c r="F2087">
        <v>1</v>
      </c>
      <c r="G2087" t="s">
        <v>15236</v>
      </c>
      <c r="H2087" s="9">
        <v>15</v>
      </c>
      <c r="I2087">
        <v>11001</v>
      </c>
      <c r="J2087">
        <v>11</v>
      </c>
      <c r="K2087" t="s">
        <v>944</v>
      </c>
      <c r="L2087" s="5" t="s">
        <v>15237</v>
      </c>
      <c r="M2087" s="6">
        <v>12</v>
      </c>
      <c r="N2087" s="7">
        <v>3</v>
      </c>
      <c r="O2087">
        <v>1997</v>
      </c>
      <c r="P2087">
        <v>3</v>
      </c>
      <c r="Q2087" s="8" t="s">
        <v>55</v>
      </c>
      <c r="R2087" s="7" t="s">
        <v>15238</v>
      </c>
      <c r="S2087" t="s">
        <v>1480</v>
      </c>
      <c r="T2087" s="7" t="s">
        <v>2944</v>
      </c>
      <c r="U2087" t="str">
        <f t="shared" si="32"/>
        <v>2922116</v>
      </c>
      <c r="V2087" t="s">
        <v>127</v>
      </c>
      <c r="W2087" t="s">
        <v>15239</v>
      </c>
      <c r="X2087">
        <v>11001</v>
      </c>
      <c r="Y2087">
        <v>59</v>
      </c>
      <c r="Z2087">
        <v>5430262</v>
      </c>
      <c r="AA2087" t="s">
        <v>15240</v>
      </c>
      <c r="AB2087">
        <v>1</v>
      </c>
      <c r="AC2087">
        <v>11001000</v>
      </c>
      <c r="AD2087" t="s">
        <v>81</v>
      </c>
      <c r="AH2087">
        <v>800042313</v>
      </c>
      <c r="AI2087" t="s">
        <v>15241</v>
      </c>
      <c r="AK2087" s="7" t="s">
        <v>627</v>
      </c>
      <c r="AL2087" t="s">
        <v>335</v>
      </c>
      <c r="AM2087">
        <v>123456</v>
      </c>
      <c r="AN2087">
        <v>123</v>
      </c>
      <c r="AP2087" s="7"/>
      <c r="AS2087" s="14" t="s">
        <v>26874</v>
      </c>
      <c r="AU2087" t="s">
        <v>55</v>
      </c>
      <c r="AV2087">
        <v>46677704</v>
      </c>
      <c r="AW2087" t="s">
        <v>6109</v>
      </c>
      <c r="AX2087" t="s">
        <v>1688</v>
      </c>
      <c r="AY2087" t="s">
        <v>15242</v>
      </c>
      <c r="AZ2087">
        <v>4042048</v>
      </c>
    </row>
    <row r="2088" spans="2:52" x14ac:dyDescent="0.2">
      <c r="B2088">
        <v>2087</v>
      </c>
      <c r="C2088" s="2" t="s">
        <v>28969</v>
      </c>
      <c r="D2088" s="2">
        <v>42874</v>
      </c>
      <c r="E2088" s="3">
        <v>3.6139236111111099</v>
      </c>
      <c r="F2088">
        <v>2</v>
      </c>
      <c r="G2088" t="s">
        <v>867</v>
      </c>
      <c r="H2088" s="9">
        <v>15</v>
      </c>
      <c r="I2088">
        <v>11001</v>
      </c>
      <c r="J2088">
        <v>11</v>
      </c>
      <c r="K2088" t="s">
        <v>73</v>
      </c>
      <c r="L2088" s="5" t="s">
        <v>15243</v>
      </c>
      <c r="M2088" s="6">
        <v>14</v>
      </c>
      <c r="N2088" s="7">
        <v>3</v>
      </c>
      <c r="O2088">
        <v>2002</v>
      </c>
      <c r="P2088">
        <v>3</v>
      </c>
      <c r="Q2088" s="8" t="s">
        <v>55</v>
      </c>
      <c r="R2088" s="7" t="s">
        <v>15244</v>
      </c>
      <c r="S2088" t="s">
        <v>168</v>
      </c>
      <c r="T2088" s="7" t="s">
        <v>3217</v>
      </c>
      <c r="U2088" t="str">
        <f t="shared" si="32"/>
        <v>79501411</v>
      </c>
      <c r="V2088" t="s">
        <v>94</v>
      </c>
      <c r="W2088" t="s">
        <v>15245</v>
      </c>
      <c r="X2088">
        <v>11001</v>
      </c>
      <c r="Y2088">
        <v>55</v>
      </c>
      <c r="Z2088">
        <v>6749222</v>
      </c>
      <c r="AA2088" t="s">
        <v>15246</v>
      </c>
      <c r="AB2088">
        <v>1</v>
      </c>
      <c r="AC2088">
        <v>11001000</v>
      </c>
      <c r="AD2088" t="s">
        <v>55</v>
      </c>
      <c r="AE2088" s="7">
        <v>17120778</v>
      </c>
      <c r="AF2088" t="s">
        <v>536</v>
      </c>
      <c r="AG2088" t="s">
        <v>537</v>
      </c>
      <c r="AK2088" s="7" t="s">
        <v>172</v>
      </c>
      <c r="AL2088" t="s">
        <v>1031</v>
      </c>
      <c r="AM2088">
        <v>123456</v>
      </c>
      <c r="AN2088">
        <v>123</v>
      </c>
      <c r="AP2088" s="7"/>
      <c r="AS2088" s="14" t="s">
        <v>26874</v>
      </c>
      <c r="AU2088" t="s">
        <v>55</v>
      </c>
      <c r="AV2088">
        <v>52273308</v>
      </c>
      <c r="AW2088" t="s">
        <v>172</v>
      </c>
      <c r="AX2088" t="s">
        <v>1848</v>
      </c>
      <c r="AY2088" t="s">
        <v>15247</v>
      </c>
      <c r="AZ2088">
        <v>6001239</v>
      </c>
    </row>
    <row r="2089" spans="2:52" x14ac:dyDescent="0.2">
      <c r="B2089">
        <v>2088</v>
      </c>
      <c r="C2089" s="2" t="s">
        <v>28970</v>
      </c>
      <c r="D2089" s="2">
        <v>42921</v>
      </c>
      <c r="E2089" s="3">
        <v>7.0992013888888899</v>
      </c>
      <c r="F2089">
        <v>2</v>
      </c>
      <c r="G2089" t="s">
        <v>15248</v>
      </c>
      <c r="H2089" s="9">
        <v>15</v>
      </c>
      <c r="I2089">
        <v>11001</v>
      </c>
      <c r="J2089">
        <v>11</v>
      </c>
      <c r="K2089" t="s">
        <v>433</v>
      </c>
      <c r="L2089" s="5" t="s">
        <v>15249</v>
      </c>
      <c r="M2089" s="6">
        <v>5</v>
      </c>
      <c r="N2089" s="7">
        <v>3</v>
      </c>
      <c r="O2089">
        <v>2010</v>
      </c>
      <c r="P2089">
        <v>5</v>
      </c>
      <c r="Q2089" s="8" t="s">
        <v>55</v>
      </c>
      <c r="R2089" s="7" t="s">
        <v>15250</v>
      </c>
      <c r="S2089" t="s">
        <v>511</v>
      </c>
      <c r="T2089" s="7" t="s">
        <v>13424</v>
      </c>
      <c r="U2089" t="str">
        <f t="shared" si="32"/>
        <v>79801586</v>
      </c>
      <c r="V2089" t="s">
        <v>94</v>
      </c>
      <c r="W2089" t="s">
        <v>15251</v>
      </c>
      <c r="X2089">
        <v>11001</v>
      </c>
      <c r="Y2089">
        <v>29</v>
      </c>
      <c r="Z2089">
        <v>6258121</v>
      </c>
      <c r="AA2089" t="s">
        <v>15252</v>
      </c>
      <c r="AB2089">
        <v>1</v>
      </c>
      <c r="AC2089">
        <v>11001000</v>
      </c>
      <c r="AD2089" t="s">
        <v>55</v>
      </c>
      <c r="AE2089" s="7">
        <v>15431714</v>
      </c>
      <c r="AF2089" t="s">
        <v>3924</v>
      </c>
      <c r="AG2089" t="s">
        <v>659</v>
      </c>
      <c r="AK2089" s="7" t="s">
        <v>482</v>
      </c>
      <c r="AL2089" t="s">
        <v>466</v>
      </c>
      <c r="AM2089">
        <v>123456</v>
      </c>
      <c r="AN2089">
        <v>123</v>
      </c>
      <c r="AP2089" s="7"/>
      <c r="AS2089" s="14" t="s">
        <v>26874</v>
      </c>
      <c r="AU2089" t="s">
        <v>55</v>
      </c>
      <c r="AV2089">
        <v>79822246</v>
      </c>
      <c r="AW2089" t="s">
        <v>15253</v>
      </c>
      <c r="AX2089" t="s">
        <v>69</v>
      </c>
      <c r="AY2089" t="s">
        <v>15254</v>
      </c>
      <c r="AZ2089">
        <v>3168922</v>
      </c>
    </row>
    <row r="2090" spans="2:52" x14ac:dyDescent="0.2">
      <c r="B2090">
        <v>2089</v>
      </c>
      <c r="C2090" s="2" t="s">
        <v>28971</v>
      </c>
      <c r="D2090" s="2">
        <v>42869</v>
      </c>
      <c r="E2090" s="3">
        <v>4.9050810185185201</v>
      </c>
      <c r="F2090">
        <v>2</v>
      </c>
      <c r="G2090" t="s">
        <v>15255</v>
      </c>
      <c r="H2090" s="9">
        <v>15</v>
      </c>
      <c r="I2090">
        <v>11001</v>
      </c>
      <c r="J2090">
        <v>11</v>
      </c>
      <c r="K2090" t="s">
        <v>912</v>
      </c>
      <c r="L2090" s="5" t="s">
        <v>15256</v>
      </c>
      <c r="M2090" s="6">
        <v>6</v>
      </c>
      <c r="N2090" s="7">
        <v>3</v>
      </c>
      <c r="O2090">
        <v>1997</v>
      </c>
      <c r="P2090">
        <v>12</v>
      </c>
      <c r="Q2090" s="8" t="s">
        <v>55</v>
      </c>
      <c r="R2090" s="7" t="s">
        <v>15257</v>
      </c>
      <c r="S2090" t="s">
        <v>285</v>
      </c>
      <c r="T2090" s="7" t="s">
        <v>448</v>
      </c>
      <c r="U2090" t="str">
        <f t="shared" si="32"/>
        <v>79466063</v>
      </c>
      <c r="V2090" t="s">
        <v>94</v>
      </c>
      <c r="W2090" t="s">
        <v>15258</v>
      </c>
      <c r="X2090">
        <v>11001</v>
      </c>
      <c r="Y2090">
        <v>45</v>
      </c>
      <c r="Z2090">
        <v>5161282</v>
      </c>
      <c r="AA2090" t="s">
        <v>2865</v>
      </c>
      <c r="AB2090">
        <v>1</v>
      </c>
      <c r="AC2090">
        <v>11001000</v>
      </c>
      <c r="AD2090" t="s">
        <v>81</v>
      </c>
      <c r="AH2090">
        <v>900393736</v>
      </c>
      <c r="AI2090" t="s">
        <v>10623</v>
      </c>
      <c r="AK2090" s="7" t="s">
        <v>201</v>
      </c>
      <c r="AL2090" t="s">
        <v>1050</v>
      </c>
      <c r="AM2090">
        <v>123456</v>
      </c>
      <c r="AN2090">
        <v>123</v>
      </c>
      <c r="AO2090">
        <v>2</v>
      </c>
      <c r="AP2090" s="7" t="s">
        <v>101</v>
      </c>
      <c r="AR2090" t="s">
        <v>14868</v>
      </c>
      <c r="AS2090" s="14">
        <v>1213</v>
      </c>
      <c r="AU2090" t="s">
        <v>55</v>
      </c>
      <c r="AV2090">
        <v>39520881</v>
      </c>
      <c r="AW2090" t="s">
        <v>1522</v>
      </c>
      <c r="AX2090" t="s">
        <v>1113</v>
      </c>
      <c r="AY2090" t="s">
        <v>15259</v>
      </c>
      <c r="AZ2090">
        <v>4583078</v>
      </c>
    </row>
    <row r="2091" spans="2:52" x14ac:dyDescent="0.2">
      <c r="B2091">
        <v>2090</v>
      </c>
      <c r="C2091" s="2" t="s">
        <v>28972</v>
      </c>
      <c r="D2091" s="2">
        <v>42900</v>
      </c>
      <c r="E2091" s="3">
        <v>5.8806018518518499</v>
      </c>
      <c r="F2091">
        <v>2</v>
      </c>
      <c r="G2091" t="s">
        <v>15260</v>
      </c>
      <c r="H2091" s="9">
        <v>15</v>
      </c>
      <c r="I2091">
        <v>11001</v>
      </c>
      <c r="J2091">
        <v>11</v>
      </c>
      <c r="K2091" t="s">
        <v>165</v>
      </c>
      <c r="L2091" s="5" t="s">
        <v>15261</v>
      </c>
      <c r="M2091" s="6">
        <v>3</v>
      </c>
      <c r="N2091" s="7">
        <v>3</v>
      </c>
      <c r="O2091">
        <v>1995</v>
      </c>
      <c r="P2091">
        <v>5</v>
      </c>
      <c r="Q2091" s="8" t="s">
        <v>55</v>
      </c>
      <c r="R2091" s="7" t="s">
        <v>15262</v>
      </c>
      <c r="S2091" t="s">
        <v>1347</v>
      </c>
      <c r="T2091" s="7" t="s">
        <v>1785</v>
      </c>
      <c r="U2091" t="str">
        <f t="shared" si="32"/>
        <v>74324334</v>
      </c>
      <c r="V2091" t="s">
        <v>94</v>
      </c>
      <c r="W2091" t="s">
        <v>15263</v>
      </c>
      <c r="X2091">
        <v>11001</v>
      </c>
      <c r="Y2091">
        <v>25</v>
      </c>
      <c r="Z2091">
        <v>3285773</v>
      </c>
      <c r="AA2091" t="s">
        <v>15264</v>
      </c>
      <c r="AB2091">
        <v>1</v>
      </c>
      <c r="AC2091">
        <v>11001000</v>
      </c>
      <c r="AD2091" t="s">
        <v>81</v>
      </c>
      <c r="AH2091">
        <v>900364704</v>
      </c>
      <c r="AI2091" t="s">
        <v>8279</v>
      </c>
      <c r="AK2091" s="7" t="s">
        <v>1060</v>
      </c>
      <c r="AL2091" t="s">
        <v>1061</v>
      </c>
      <c r="AM2091">
        <v>123456</v>
      </c>
      <c r="AN2091">
        <v>123</v>
      </c>
      <c r="AP2091" s="7"/>
      <c r="AS2091" s="14" t="s">
        <v>26874</v>
      </c>
      <c r="AU2091" t="s">
        <v>55</v>
      </c>
      <c r="AV2091">
        <v>1075669369</v>
      </c>
      <c r="AW2091" t="s">
        <v>2038</v>
      </c>
      <c r="AX2091" t="s">
        <v>218</v>
      </c>
      <c r="AY2091" t="s">
        <v>15265</v>
      </c>
      <c r="AZ2091">
        <v>6126940</v>
      </c>
    </row>
    <row r="2092" spans="2:52" x14ac:dyDescent="0.2">
      <c r="B2092">
        <v>2091</v>
      </c>
      <c r="C2092" s="2" t="s">
        <v>28973</v>
      </c>
      <c r="D2092" s="2">
        <v>42888</v>
      </c>
      <c r="E2092" s="3">
        <v>16.593483796296301</v>
      </c>
      <c r="F2092">
        <v>1</v>
      </c>
      <c r="G2092" t="s">
        <v>1614</v>
      </c>
      <c r="H2092" s="9">
        <v>15</v>
      </c>
      <c r="I2092">
        <v>11001</v>
      </c>
      <c r="J2092">
        <v>11</v>
      </c>
      <c r="K2092" t="s">
        <v>180</v>
      </c>
      <c r="L2092" s="5" t="s">
        <v>15266</v>
      </c>
      <c r="M2092" s="6">
        <v>5</v>
      </c>
      <c r="N2092" s="7">
        <v>3</v>
      </c>
      <c r="O2092">
        <v>2017</v>
      </c>
      <c r="P2092">
        <v>5</v>
      </c>
      <c r="Q2092" s="8" t="s">
        <v>55</v>
      </c>
      <c r="R2092" s="7" t="s">
        <v>15267</v>
      </c>
      <c r="S2092" t="s">
        <v>15268</v>
      </c>
      <c r="T2092" s="7" t="s">
        <v>3654</v>
      </c>
      <c r="U2092" t="str">
        <f t="shared" si="32"/>
        <v>53088995</v>
      </c>
      <c r="V2092" t="s">
        <v>94</v>
      </c>
      <c r="W2092" t="s">
        <v>15269</v>
      </c>
      <c r="X2092">
        <v>11001</v>
      </c>
      <c r="Y2092">
        <v>24</v>
      </c>
      <c r="Z2092">
        <v>3524501</v>
      </c>
      <c r="AA2092" t="s">
        <v>15270</v>
      </c>
      <c r="AB2092">
        <v>1</v>
      </c>
      <c r="AC2092">
        <v>11001000</v>
      </c>
      <c r="AD2092" t="s">
        <v>55</v>
      </c>
      <c r="AE2092" s="7">
        <v>79689399</v>
      </c>
      <c r="AF2092" t="s">
        <v>14977</v>
      </c>
      <c r="AG2092" t="s">
        <v>1848</v>
      </c>
      <c r="AK2092" s="7" t="s">
        <v>442</v>
      </c>
      <c r="AL2092" t="s">
        <v>664</v>
      </c>
      <c r="AM2092">
        <v>123456</v>
      </c>
      <c r="AN2092">
        <v>123</v>
      </c>
      <c r="AP2092" s="7"/>
      <c r="AS2092" s="14" t="s">
        <v>26874</v>
      </c>
      <c r="AU2092" t="s">
        <v>55</v>
      </c>
      <c r="AV2092">
        <v>80064752</v>
      </c>
      <c r="AW2092" t="s">
        <v>4050</v>
      </c>
      <c r="AX2092" t="s">
        <v>5089</v>
      </c>
      <c r="AY2092" t="s">
        <v>15271</v>
      </c>
      <c r="AZ2092">
        <v>5109784</v>
      </c>
    </row>
    <row r="2093" spans="2:52" x14ac:dyDescent="0.2">
      <c r="B2093">
        <v>2092</v>
      </c>
      <c r="C2093" s="2" t="s">
        <v>28974</v>
      </c>
      <c r="D2093" s="2">
        <v>42923</v>
      </c>
      <c r="E2093" s="3">
        <v>8.8124074074074095</v>
      </c>
      <c r="F2093">
        <v>1</v>
      </c>
      <c r="G2093" t="s">
        <v>15272</v>
      </c>
      <c r="H2093" s="9">
        <v>15</v>
      </c>
      <c r="I2093">
        <v>11001</v>
      </c>
      <c r="J2093">
        <v>11</v>
      </c>
      <c r="K2093" t="s">
        <v>818</v>
      </c>
      <c r="L2093" s="5" t="s">
        <v>15273</v>
      </c>
      <c r="M2093" s="6">
        <v>5</v>
      </c>
      <c r="N2093" s="7">
        <v>3</v>
      </c>
      <c r="O2093">
        <v>2011</v>
      </c>
      <c r="P2093">
        <v>5</v>
      </c>
      <c r="Q2093" s="8" t="s">
        <v>55</v>
      </c>
      <c r="R2093" s="7" t="s">
        <v>15274</v>
      </c>
      <c r="S2093" t="s">
        <v>62</v>
      </c>
      <c r="T2093" s="7" t="s">
        <v>1261</v>
      </c>
      <c r="U2093" t="str">
        <f t="shared" si="32"/>
        <v>79182051</v>
      </c>
      <c r="V2093" t="s">
        <v>94</v>
      </c>
      <c r="W2093" t="s">
        <v>15275</v>
      </c>
      <c r="X2093">
        <v>11001</v>
      </c>
      <c r="Y2093">
        <v>60</v>
      </c>
      <c r="Z2093">
        <v>2611792</v>
      </c>
      <c r="AA2093" t="s">
        <v>15276</v>
      </c>
      <c r="AB2093">
        <v>1</v>
      </c>
      <c r="AC2093">
        <v>11001000</v>
      </c>
      <c r="AD2093" t="s">
        <v>81</v>
      </c>
      <c r="AH2093">
        <v>8600016978</v>
      </c>
      <c r="AI2093" t="s">
        <v>6555</v>
      </c>
      <c r="AK2093" s="7" t="s">
        <v>1079</v>
      </c>
      <c r="AL2093" t="s">
        <v>1080</v>
      </c>
      <c r="AM2093">
        <v>123456</v>
      </c>
      <c r="AN2093">
        <v>123</v>
      </c>
      <c r="AP2093" s="7"/>
      <c r="AS2093" s="14" t="s">
        <v>26874</v>
      </c>
      <c r="AU2093" t="s">
        <v>55</v>
      </c>
      <c r="AV2093">
        <v>1013597179</v>
      </c>
      <c r="AW2093" t="s">
        <v>254</v>
      </c>
      <c r="AX2093" t="s">
        <v>77</v>
      </c>
      <c r="AY2093" t="s">
        <v>15277</v>
      </c>
      <c r="AZ2093">
        <v>6197463</v>
      </c>
    </row>
    <row r="2094" spans="2:52" x14ac:dyDescent="0.2">
      <c r="B2094">
        <v>2093</v>
      </c>
      <c r="C2094" s="2" t="s">
        <v>28975</v>
      </c>
      <c r="D2094" s="2">
        <v>42901</v>
      </c>
      <c r="E2094" s="3">
        <v>10.9619212962963</v>
      </c>
      <c r="F2094">
        <v>1</v>
      </c>
      <c r="G2094" t="s">
        <v>7236</v>
      </c>
      <c r="H2094" s="9">
        <v>15</v>
      </c>
      <c r="I2094">
        <v>11001</v>
      </c>
      <c r="J2094">
        <v>11</v>
      </c>
      <c r="K2094" t="s">
        <v>1685</v>
      </c>
      <c r="L2094" s="5" t="s">
        <v>15278</v>
      </c>
      <c r="M2094" s="6">
        <v>6</v>
      </c>
      <c r="N2094" s="7">
        <v>3</v>
      </c>
      <c r="O2094">
        <v>2002</v>
      </c>
      <c r="P2094">
        <v>12</v>
      </c>
      <c r="Q2094" s="8" t="s">
        <v>55</v>
      </c>
      <c r="R2094" s="7" t="s">
        <v>15279</v>
      </c>
      <c r="S2094" t="s">
        <v>2358</v>
      </c>
      <c r="T2094" s="7" t="s">
        <v>2203</v>
      </c>
      <c r="U2094" t="str">
        <f t="shared" si="32"/>
        <v>46365056</v>
      </c>
      <c r="V2094" t="s">
        <v>94</v>
      </c>
      <c r="W2094" t="s">
        <v>15280</v>
      </c>
      <c r="X2094">
        <v>11001</v>
      </c>
      <c r="Y2094">
        <v>54</v>
      </c>
      <c r="Z2094">
        <v>6965788</v>
      </c>
      <c r="AA2094" t="s">
        <v>15281</v>
      </c>
      <c r="AB2094">
        <v>1</v>
      </c>
      <c r="AC2094">
        <v>11001000</v>
      </c>
      <c r="AD2094" t="s">
        <v>55</v>
      </c>
      <c r="AE2094" s="7">
        <v>19320313</v>
      </c>
      <c r="AF2094" t="s">
        <v>511</v>
      </c>
      <c r="AG2094" t="s">
        <v>556</v>
      </c>
      <c r="AK2094" s="7" t="s">
        <v>543</v>
      </c>
      <c r="AL2094" t="s">
        <v>1091</v>
      </c>
      <c r="AM2094">
        <v>123456</v>
      </c>
      <c r="AN2094">
        <v>123</v>
      </c>
      <c r="AP2094" s="7"/>
      <c r="AS2094" s="14" t="s">
        <v>26874</v>
      </c>
      <c r="AU2094" t="s">
        <v>55</v>
      </c>
      <c r="AV2094">
        <v>1000000789</v>
      </c>
      <c r="AW2094" t="s">
        <v>1002</v>
      </c>
      <c r="AX2094" t="s">
        <v>1588</v>
      </c>
      <c r="AY2094" t="s">
        <v>15282</v>
      </c>
      <c r="AZ2094">
        <v>3835922</v>
      </c>
    </row>
    <row r="2095" spans="2:52" x14ac:dyDescent="0.2">
      <c r="B2095">
        <v>2094</v>
      </c>
      <c r="C2095" s="2" t="s">
        <v>28976</v>
      </c>
      <c r="D2095" s="2">
        <v>42918</v>
      </c>
      <c r="E2095" s="3">
        <v>6.2964004629629597</v>
      </c>
      <c r="F2095">
        <v>2</v>
      </c>
      <c r="G2095" t="s">
        <v>15283</v>
      </c>
      <c r="H2095" s="9">
        <v>15</v>
      </c>
      <c r="I2095">
        <v>11001</v>
      </c>
      <c r="J2095">
        <v>11</v>
      </c>
      <c r="K2095" t="s">
        <v>2058</v>
      </c>
      <c r="L2095" s="5" t="s">
        <v>15284</v>
      </c>
      <c r="M2095" s="6">
        <v>9</v>
      </c>
      <c r="N2095" s="7">
        <v>4</v>
      </c>
      <c r="O2095">
        <v>2010</v>
      </c>
      <c r="P2095">
        <v>90</v>
      </c>
      <c r="Q2095" s="8" t="s">
        <v>55</v>
      </c>
      <c r="R2095" s="7" t="s">
        <v>15285</v>
      </c>
      <c r="S2095" t="s">
        <v>947</v>
      </c>
      <c r="T2095" s="7" t="s">
        <v>2700</v>
      </c>
      <c r="U2095" t="str">
        <f t="shared" si="32"/>
        <v>1031133497</v>
      </c>
      <c r="V2095" t="s">
        <v>78</v>
      </c>
      <c r="W2095" t="s">
        <v>15286</v>
      </c>
      <c r="X2095">
        <v>11001</v>
      </c>
      <c r="Y2095">
        <v>29</v>
      </c>
      <c r="Z2095">
        <v>2788268</v>
      </c>
      <c r="AA2095" t="s">
        <v>15287</v>
      </c>
      <c r="AB2095">
        <v>1</v>
      </c>
      <c r="AC2095">
        <v>11001000</v>
      </c>
      <c r="AD2095" t="s">
        <v>55</v>
      </c>
      <c r="AE2095" s="7">
        <v>79313219</v>
      </c>
      <c r="AF2095" t="s">
        <v>361</v>
      </c>
      <c r="AG2095" t="s">
        <v>1873</v>
      </c>
      <c r="AK2095" s="7" t="s">
        <v>920</v>
      </c>
      <c r="AL2095" t="s">
        <v>141</v>
      </c>
      <c r="AM2095">
        <v>123456</v>
      </c>
      <c r="AN2095">
        <v>123</v>
      </c>
      <c r="AP2095" s="7"/>
      <c r="AS2095" s="14" t="s">
        <v>26874</v>
      </c>
      <c r="AU2095" t="s">
        <v>55</v>
      </c>
      <c r="AV2095">
        <v>3418345</v>
      </c>
      <c r="AW2095" t="s">
        <v>951</v>
      </c>
      <c r="AX2095" t="s">
        <v>1848</v>
      </c>
      <c r="AY2095" t="s">
        <v>15288</v>
      </c>
      <c r="AZ2095">
        <v>5524034</v>
      </c>
    </row>
    <row r="2096" spans="2:52" x14ac:dyDescent="0.2">
      <c r="B2096">
        <v>2095</v>
      </c>
      <c r="C2096" s="2" t="s">
        <v>28977</v>
      </c>
      <c r="D2096" s="2">
        <v>42871</v>
      </c>
      <c r="E2096" s="3">
        <v>18.517453703703701</v>
      </c>
      <c r="F2096">
        <v>2</v>
      </c>
      <c r="G2096" t="s">
        <v>8704</v>
      </c>
      <c r="H2096" s="9">
        <v>15</v>
      </c>
      <c r="I2096">
        <v>11001</v>
      </c>
      <c r="J2096">
        <v>11</v>
      </c>
      <c r="K2096" t="s">
        <v>122</v>
      </c>
      <c r="L2096" s="5" t="s">
        <v>15289</v>
      </c>
      <c r="M2096" s="6">
        <v>6</v>
      </c>
      <c r="N2096" s="7">
        <v>3</v>
      </c>
      <c r="O2096">
        <v>2000</v>
      </c>
      <c r="P2096">
        <v>12</v>
      </c>
      <c r="Q2096" s="8" t="s">
        <v>55</v>
      </c>
      <c r="R2096" s="7" t="s">
        <v>15290</v>
      </c>
      <c r="S2096" t="s">
        <v>64</v>
      </c>
      <c r="T2096" s="7" t="s">
        <v>69</v>
      </c>
      <c r="U2096" t="str">
        <f t="shared" si="32"/>
        <v>79296163</v>
      </c>
      <c r="V2096" t="s">
        <v>94</v>
      </c>
      <c r="W2096" t="s">
        <v>15291</v>
      </c>
      <c r="X2096">
        <v>11001</v>
      </c>
      <c r="Y2096">
        <v>44</v>
      </c>
      <c r="Z2096">
        <v>2455008</v>
      </c>
      <c r="AA2096" t="s">
        <v>3029</v>
      </c>
      <c r="AB2096">
        <v>1</v>
      </c>
      <c r="AC2096">
        <v>11001000</v>
      </c>
      <c r="AD2096" t="s">
        <v>81</v>
      </c>
      <c r="AH2096">
        <v>8001058396</v>
      </c>
      <c r="AI2096" t="s">
        <v>15292</v>
      </c>
      <c r="AK2096" s="7" t="s">
        <v>1112</v>
      </c>
      <c r="AL2096" t="s">
        <v>856</v>
      </c>
      <c r="AM2096">
        <v>123456</v>
      </c>
      <c r="AN2096">
        <v>123</v>
      </c>
      <c r="AO2096">
        <v>2</v>
      </c>
      <c r="AP2096" s="7" t="s">
        <v>101</v>
      </c>
      <c r="AR2096" t="s">
        <v>14868</v>
      </c>
      <c r="AS2096" s="14">
        <v>1213</v>
      </c>
      <c r="AU2096" t="s">
        <v>55</v>
      </c>
      <c r="AV2096">
        <v>1073709942</v>
      </c>
      <c r="AW2096" t="s">
        <v>1002</v>
      </c>
      <c r="AX2096" t="s">
        <v>664</v>
      </c>
      <c r="AY2096" t="s">
        <v>15293</v>
      </c>
      <c r="AZ2096">
        <v>4159911</v>
      </c>
    </row>
    <row r="2097" spans="2:52" x14ac:dyDescent="0.2">
      <c r="B2097">
        <v>2096</v>
      </c>
      <c r="C2097" s="2" t="s">
        <v>28978</v>
      </c>
      <c r="D2097" s="2">
        <v>42878</v>
      </c>
      <c r="E2097" s="3">
        <v>16.441388888888898</v>
      </c>
      <c r="F2097">
        <v>2</v>
      </c>
      <c r="G2097" t="s">
        <v>9990</v>
      </c>
      <c r="H2097" s="9">
        <v>15</v>
      </c>
      <c r="I2097">
        <v>11001</v>
      </c>
      <c r="J2097">
        <v>11</v>
      </c>
      <c r="K2097" t="s">
        <v>1073</v>
      </c>
      <c r="L2097" s="5" t="s">
        <v>15294</v>
      </c>
      <c r="M2097" s="6">
        <v>3</v>
      </c>
      <c r="N2097" s="7">
        <v>3</v>
      </c>
      <c r="O2097">
        <v>2010</v>
      </c>
      <c r="P2097">
        <v>5</v>
      </c>
      <c r="Q2097" s="8" t="s">
        <v>55</v>
      </c>
      <c r="R2097" s="7" t="s">
        <v>15295</v>
      </c>
      <c r="S2097" t="s">
        <v>12173</v>
      </c>
      <c r="T2097" s="7" t="s">
        <v>335</v>
      </c>
      <c r="U2097" t="str">
        <f t="shared" si="32"/>
        <v>40729417</v>
      </c>
      <c r="V2097" t="s">
        <v>94</v>
      </c>
      <c r="W2097" t="s">
        <v>15296</v>
      </c>
      <c r="X2097">
        <v>11001</v>
      </c>
      <c r="Y2097">
        <v>48</v>
      </c>
      <c r="Z2097">
        <v>2495174</v>
      </c>
      <c r="AA2097" t="s">
        <v>15297</v>
      </c>
      <c r="AB2097">
        <v>1</v>
      </c>
      <c r="AC2097">
        <v>11001000</v>
      </c>
      <c r="AD2097" t="s">
        <v>55</v>
      </c>
      <c r="AE2097" s="7">
        <v>1015401052</v>
      </c>
      <c r="AF2097" t="s">
        <v>3459</v>
      </c>
      <c r="AG2097" t="s">
        <v>1759</v>
      </c>
      <c r="AK2097" s="7" t="s">
        <v>1122</v>
      </c>
      <c r="AL2097" t="s">
        <v>1123</v>
      </c>
      <c r="AM2097">
        <v>123456</v>
      </c>
      <c r="AN2097">
        <v>123</v>
      </c>
      <c r="AP2097" s="7"/>
      <c r="AS2097" s="14" t="s">
        <v>26874</v>
      </c>
      <c r="AU2097" t="s">
        <v>55</v>
      </c>
      <c r="AV2097">
        <v>17114812</v>
      </c>
      <c r="AW2097" t="s">
        <v>599</v>
      </c>
      <c r="AX2097" t="s">
        <v>582</v>
      </c>
      <c r="AY2097" t="s">
        <v>15298</v>
      </c>
      <c r="AZ2097">
        <v>4791040</v>
      </c>
    </row>
    <row r="2098" spans="2:52" x14ac:dyDescent="0.2">
      <c r="B2098">
        <v>2097</v>
      </c>
      <c r="C2098" s="2" t="s">
        <v>28979</v>
      </c>
      <c r="D2098" s="2">
        <v>42870</v>
      </c>
      <c r="E2098" s="3">
        <v>1.0754513888888899</v>
      </c>
      <c r="F2098">
        <v>1</v>
      </c>
      <c r="G2098" t="s">
        <v>15299</v>
      </c>
      <c r="H2098" s="9">
        <v>15</v>
      </c>
      <c r="I2098">
        <v>11001</v>
      </c>
      <c r="J2098">
        <v>11</v>
      </c>
      <c r="K2098" t="s">
        <v>1323</v>
      </c>
      <c r="L2098" s="5" t="s">
        <v>15300</v>
      </c>
      <c r="M2098" s="6">
        <v>9</v>
      </c>
      <c r="N2098" s="7">
        <v>4</v>
      </c>
      <c r="O2098">
        <v>2003</v>
      </c>
      <c r="P2098">
        <v>90</v>
      </c>
      <c r="Q2098" s="8" t="s">
        <v>55</v>
      </c>
      <c r="R2098" s="7" t="s">
        <v>15301</v>
      </c>
      <c r="S2098" t="s">
        <v>15302</v>
      </c>
      <c r="T2098" s="7" t="s">
        <v>617</v>
      </c>
      <c r="U2098" t="str">
        <f t="shared" si="32"/>
        <v>4297748</v>
      </c>
      <c r="V2098" t="s">
        <v>78</v>
      </c>
      <c r="W2098" t="s">
        <v>15303</v>
      </c>
      <c r="X2098">
        <v>11001</v>
      </c>
      <c r="Y2098">
        <v>43</v>
      </c>
      <c r="Z2098">
        <v>2832081</v>
      </c>
      <c r="AA2098" t="s">
        <v>15304</v>
      </c>
      <c r="AB2098">
        <v>1</v>
      </c>
      <c r="AC2098">
        <v>11001000</v>
      </c>
      <c r="AD2098" t="s">
        <v>55</v>
      </c>
      <c r="AE2098" s="7">
        <v>41655005</v>
      </c>
      <c r="AF2098" t="s">
        <v>2372</v>
      </c>
      <c r="AG2098" t="s">
        <v>1410</v>
      </c>
      <c r="AK2098" s="7" t="s">
        <v>1132</v>
      </c>
      <c r="AL2098" t="s">
        <v>537</v>
      </c>
      <c r="AM2098">
        <v>123456</v>
      </c>
      <c r="AN2098">
        <v>123</v>
      </c>
      <c r="AO2098">
        <v>1</v>
      </c>
      <c r="AP2098" s="7" t="s">
        <v>66</v>
      </c>
      <c r="AR2098" t="s">
        <v>9812</v>
      </c>
      <c r="AS2098" s="14">
        <v>1213</v>
      </c>
      <c r="AU2098" t="s">
        <v>55</v>
      </c>
      <c r="AV2098">
        <v>80725123</v>
      </c>
      <c r="AW2098" t="s">
        <v>15305</v>
      </c>
      <c r="AX2098" t="s">
        <v>2976</v>
      </c>
      <c r="AY2098" t="s">
        <v>15306</v>
      </c>
      <c r="AZ2098">
        <v>4554771</v>
      </c>
    </row>
    <row r="2099" spans="2:52" x14ac:dyDescent="0.2">
      <c r="B2099">
        <v>2098</v>
      </c>
      <c r="C2099" s="2" t="s">
        <v>28980</v>
      </c>
      <c r="D2099" s="2">
        <v>42876</v>
      </c>
      <c r="E2099" s="3">
        <v>3.0966666666666698</v>
      </c>
      <c r="F2099">
        <v>2</v>
      </c>
      <c r="G2099" t="s">
        <v>15307</v>
      </c>
      <c r="H2099" s="9">
        <v>15</v>
      </c>
      <c r="I2099">
        <v>11001</v>
      </c>
      <c r="J2099">
        <v>11</v>
      </c>
      <c r="K2099" t="s">
        <v>456</v>
      </c>
      <c r="L2099" s="5" t="s">
        <v>15308</v>
      </c>
      <c r="M2099" s="6">
        <v>6</v>
      </c>
      <c r="N2099" s="7">
        <v>3</v>
      </c>
      <c r="O2099">
        <v>2017</v>
      </c>
      <c r="P2099">
        <v>12</v>
      </c>
      <c r="Q2099" s="8" t="s">
        <v>55</v>
      </c>
      <c r="R2099" s="7" t="s">
        <v>15309</v>
      </c>
      <c r="S2099" t="s">
        <v>215</v>
      </c>
      <c r="T2099" s="7" t="s">
        <v>2029</v>
      </c>
      <c r="U2099" t="str">
        <f t="shared" si="32"/>
        <v>4675658</v>
      </c>
      <c r="V2099" t="s">
        <v>94</v>
      </c>
      <c r="W2099" t="s">
        <v>15310</v>
      </c>
      <c r="X2099">
        <v>11001</v>
      </c>
      <c r="Y2099">
        <v>44</v>
      </c>
      <c r="Z2099">
        <v>5333162</v>
      </c>
      <c r="AA2099" t="s">
        <v>15311</v>
      </c>
      <c r="AB2099">
        <v>1</v>
      </c>
      <c r="AC2099">
        <v>11001000</v>
      </c>
      <c r="AD2099" t="s">
        <v>55</v>
      </c>
      <c r="AE2099" s="7">
        <v>20631825</v>
      </c>
      <c r="AF2099" t="s">
        <v>292</v>
      </c>
      <c r="AG2099" t="s">
        <v>204</v>
      </c>
      <c r="AK2099" s="7" t="s">
        <v>495</v>
      </c>
      <c r="AL2099" t="s">
        <v>296</v>
      </c>
      <c r="AM2099">
        <v>123456</v>
      </c>
      <c r="AN2099">
        <v>123</v>
      </c>
      <c r="AP2099" s="7"/>
      <c r="AS2099" s="14" t="s">
        <v>26874</v>
      </c>
      <c r="AU2099" t="s">
        <v>55</v>
      </c>
      <c r="AV2099">
        <v>12968672</v>
      </c>
      <c r="AW2099" t="s">
        <v>4050</v>
      </c>
      <c r="AX2099" t="s">
        <v>240</v>
      </c>
      <c r="AY2099" t="s">
        <v>15312</v>
      </c>
      <c r="AZ2099">
        <v>4426040</v>
      </c>
    </row>
    <row r="2100" spans="2:52" x14ac:dyDescent="0.2">
      <c r="B2100">
        <v>2099</v>
      </c>
      <c r="C2100" s="2" t="s">
        <v>28981</v>
      </c>
      <c r="D2100" s="2">
        <v>42891</v>
      </c>
      <c r="E2100" s="3">
        <v>7.9274421296296298</v>
      </c>
      <c r="F2100">
        <v>2</v>
      </c>
      <c r="G2100" t="s">
        <v>12522</v>
      </c>
      <c r="H2100" s="9">
        <v>15</v>
      </c>
      <c r="I2100">
        <v>11001</v>
      </c>
      <c r="J2100">
        <v>11</v>
      </c>
      <c r="K2100" t="s">
        <v>1502</v>
      </c>
      <c r="L2100" s="5" t="s">
        <v>15313</v>
      </c>
      <c r="M2100" s="6">
        <v>4</v>
      </c>
      <c r="N2100" s="7">
        <v>3</v>
      </c>
      <c r="O2100">
        <v>2009</v>
      </c>
      <c r="P2100">
        <v>5</v>
      </c>
      <c r="Q2100" s="8" t="s">
        <v>55</v>
      </c>
      <c r="R2100" s="7" t="s">
        <v>15314</v>
      </c>
      <c r="S2100" t="s">
        <v>2358</v>
      </c>
      <c r="T2100" s="7" t="s">
        <v>9752</v>
      </c>
      <c r="U2100" t="str">
        <f t="shared" si="32"/>
        <v>51678289</v>
      </c>
      <c r="V2100" t="s">
        <v>94</v>
      </c>
      <c r="W2100" t="s">
        <v>15315</v>
      </c>
      <c r="X2100">
        <v>11001</v>
      </c>
      <c r="Y2100">
        <v>60</v>
      </c>
      <c r="Z2100">
        <v>5668014</v>
      </c>
      <c r="AA2100" t="s">
        <v>15316</v>
      </c>
      <c r="AB2100">
        <v>1</v>
      </c>
      <c r="AC2100">
        <v>11001000</v>
      </c>
      <c r="AD2100" t="s">
        <v>81</v>
      </c>
      <c r="AH2100">
        <v>9000985877</v>
      </c>
      <c r="AI2100" t="s">
        <v>15317</v>
      </c>
      <c r="AK2100" s="7" t="s">
        <v>1149</v>
      </c>
      <c r="AL2100" t="s">
        <v>825</v>
      </c>
      <c r="AM2100">
        <v>123456</v>
      </c>
      <c r="AN2100">
        <v>123</v>
      </c>
      <c r="AP2100" s="7"/>
      <c r="AS2100" s="14" t="s">
        <v>26874</v>
      </c>
      <c r="AU2100" t="s">
        <v>55</v>
      </c>
      <c r="AV2100">
        <v>2990980</v>
      </c>
      <c r="AW2100" t="s">
        <v>307</v>
      </c>
      <c r="AX2100" t="s">
        <v>9175</v>
      </c>
      <c r="AY2100" t="s">
        <v>15318</v>
      </c>
      <c r="AZ2100">
        <v>7350627</v>
      </c>
    </row>
    <row r="2101" spans="2:52" x14ac:dyDescent="0.2">
      <c r="B2101">
        <v>2100</v>
      </c>
      <c r="C2101" s="2" t="s">
        <v>28982</v>
      </c>
      <c r="D2101" s="2">
        <v>42904</v>
      </c>
      <c r="E2101" s="3">
        <v>12.3222453703704</v>
      </c>
      <c r="F2101">
        <v>2</v>
      </c>
      <c r="G2101" t="s">
        <v>15319</v>
      </c>
      <c r="H2101" s="9">
        <v>15</v>
      </c>
      <c r="I2101">
        <v>11001</v>
      </c>
      <c r="J2101">
        <v>11</v>
      </c>
      <c r="K2101" t="s">
        <v>107</v>
      </c>
      <c r="L2101" s="5" t="s">
        <v>15320</v>
      </c>
      <c r="M2101" s="6">
        <v>3</v>
      </c>
      <c r="N2101" s="7">
        <v>3</v>
      </c>
      <c r="O2101">
        <v>2014</v>
      </c>
      <c r="P2101">
        <v>5</v>
      </c>
      <c r="Q2101" s="8" t="s">
        <v>55</v>
      </c>
      <c r="R2101" s="7" t="s">
        <v>15321</v>
      </c>
      <c r="S2101" t="s">
        <v>511</v>
      </c>
      <c r="T2101" s="7" t="s">
        <v>464</v>
      </c>
      <c r="U2101" t="str">
        <f t="shared" si="32"/>
        <v>80424954</v>
      </c>
      <c r="V2101" t="s">
        <v>94</v>
      </c>
      <c r="W2101" t="s">
        <v>15322</v>
      </c>
      <c r="X2101">
        <v>11001</v>
      </c>
      <c r="Y2101">
        <v>27</v>
      </c>
      <c r="Z2101">
        <v>5381930</v>
      </c>
      <c r="AA2101" t="s">
        <v>15323</v>
      </c>
      <c r="AB2101">
        <v>1</v>
      </c>
      <c r="AC2101">
        <v>11001000</v>
      </c>
      <c r="AD2101" t="s">
        <v>55</v>
      </c>
      <c r="AE2101" s="7">
        <v>79939178</v>
      </c>
      <c r="AF2101" t="s">
        <v>3744</v>
      </c>
      <c r="AG2101" t="s">
        <v>337</v>
      </c>
      <c r="AK2101" s="7" t="s">
        <v>696</v>
      </c>
      <c r="AL2101" t="s">
        <v>1160</v>
      </c>
      <c r="AM2101">
        <v>123456</v>
      </c>
      <c r="AN2101">
        <v>123</v>
      </c>
      <c r="AP2101" s="7"/>
      <c r="AS2101" s="14" t="s">
        <v>26874</v>
      </c>
      <c r="AU2101" t="s">
        <v>55</v>
      </c>
      <c r="AV2101">
        <v>51766576</v>
      </c>
      <c r="AW2101" t="s">
        <v>459</v>
      </c>
      <c r="AX2101" t="s">
        <v>448</v>
      </c>
      <c r="AY2101" t="s">
        <v>15324</v>
      </c>
      <c r="AZ2101">
        <v>7072610</v>
      </c>
    </row>
    <row r="2102" spans="2:52" x14ac:dyDescent="0.2">
      <c r="B2102">
        <v>2101</v>
      </c>
      <c r="C2102" s="2" t="s">
        <v>28983</v>
      </c>
      <c r="D2102" s="2">
        <v>42919</v>
      </c>
      <c r="E2102" s="3">
        <v>14.9298263888889</v>
      </c>
      <c r="F2102">
        <v>2</v>
      </c>
      <c r="G2102" t="s">
        <v>6409</v>
      </c>
      <c r="H2102" s="9">
        <v>15</v>
      </c>
      <c r="I2102">
        <v>11001</v>
      </c>
      <c r="J2102">
        <v>11</v>
      </c>
      <c r="K2102" t="s">
        <v>422</v>
      </c>
      <c r="L2102" s="5" t="s">
        <v>15325</v>
      </c>
      <c r="M2102" s="6">
        <v>14</v>
      </c>
      <c r="N2102" s="7">
        <v>3</v>
      </c>
      <c r="O2102">
        <v>2008</v>
      </c>
      <c r="P2102">
        <v>3</v>
      </c>
      <c r="Q2102" s="8" t="s">
        <v>55</v>
      </c>
      <c r="R2102" s="7" t="s">
        <v>15326</v>
      </c>
      <c r="S2102" t="s">
        <v>15327</v>
      </c>
      <c r="T2102" s="7" t="s">
        <v>760</v>
      </c>
      <c r="U2102" t="str">
        <f t="shared" si="32"/>
        <v>53075060</v>
      </c>
      <c r="V2102" t="s">
        <v>94</v>
      </c>
      <c r="W2102" t="s">
        <v>15328</v>
      </c>
      <c r="X2102">
        <v>11001</v>
      </c>
      <c r="Y2102">
        <v>54</v>
      </c>
      <c r="Z2102">
        <v>3851520</v>
      </c>
      <c r="AA2102" t="s">
        <v>15329</v>
      </c>
      <c r="AB2102">
        <v>1</v>
      </c>
      <c r="AC2102">
        <v>11001000</v>
      </c>
      <c r="AD2102" t="s">
        <v>81</v>
      </c>
      <c r="AH2102">
        <v>8001104963</v>
      </c>
      <c r="AI2102" t="s">
        <v>15330</v>
      </c>
      <c r="AK2102" s="7" t="s">
        <v>1170</v>
      </c>
      <c r="AL2102" t="s">
        <v>744</v>
      </c>
      <c r="AM2102">
        <v>123456</v>
      </c>
      <c r="AN2102">
        <v>123</v>
      </c>
      <c r="AO2102">
        <v>1</v>
      </c>
      <c r="AP2102" s="7" t="s">
        <v>66</v>
      </c>
      <c r="AR2102" t="s">
        <v>9812</v>
      </c>
      <c r="AS2102" s="14">
        <v>1214</v>
      </c>
      <c r="AU2102" t="s">
        <v>55</v>
      </c>
      <c r="AV2102">
        <v>79259153</v>
      </c>
      <c r="AW2102" t="s">
        <v>307</v>
      </c>
      <c r="AX2102" t="s">
        <v>561</v>
      </c>
      <c r="AY2102" t="s">
        <v>15331</v>
      </c>
      <c r="AZ2102">
        <v>3809407</v>
      </c>
    </row>
    <row r="2103" spans="2:52" x14ac:dyDescent="0.2">
      <c r="B2103">
        <v>2102</v>
      </c>
      <c r="C2103" s="2" t="s">
        <v>28984</v>
      </c>
      <c r="D2103" s="2">
        <v>42887</v>
      </c>
      <c r="E2103" s="3">
        <v>15.6491435185185</v>
      </c>
      <c r="F2103">
        <v>2</v>
      </c>
      <c r="G2103" t="s">
        <v>15332</v>
      </c>
      <c r="H2103" s="9">
        <v>15</v>
      </c>
      <c r="I2103">
        <v>11001</v>
      </c>
      <c r="J2103">
        <v>11</v>
      </c>
      <c r="K2103" t="s">
        <v>1323</v>
      </c>
      <c r="L2103" s="5" t="s">
        <v>15333</v>
      </c>
      <c r="M2103" s="6">
        <v>12</v>
      </c>
      <c r="N2103" s="7">
        <v>3</v>
      </c>
      <c r="O2103">
        <v>2004</v>
      </c>
      <c r="P2103">
        <v>3</v>
      </c>
      <c r="Q2103" s="8" t="s">
        <v>55</v>
      </c>
      <c r="R2103" s="7" t="s">
        <v>15334</v>
      </c>
      <c r="S2103" t="s">
        <v>15335</v>
      </c>
      <c r="T2103" s="7" t="s">
        <v>5462</v>
      </c>
      <c r="U2103" t="str">
        <f t="shared" si="32"/>
        <v>32751696</v>
      </c>
      <c r="V2103" t="s">
        <v>127</v>
      </c>
      <c r="W2103" t="s">
        <v>15336</v>
      </c>
      <c r="X2103">
        <v>11001</v>
      </c>
      <c r="Y2103">
        <v>41</v>
      </c>
      <c r="Z2103">
        <v>4820255</v>
      </c>
      <c r="AA2103" t="s">
        <v>15337</v>
      </c>
      <c r="AB2103">
        <v>1</v>
      </c>
      <c r="AC2103">
        <v>11001000</v>
      </c>
      <c r="AD2103" t="s">
        <v>55</v>
      </c>
      <c r="AE2103" s="7">
        <v>52022758</v>
      </c>
      <c r="AF2103" t="s">
        <v>57</v>
      </c>
      <c r="AG2103" t="s">
        <v>15220</v>
      </c>
      <c r="AK2103" s="7" t="s">
        <v>1179</v>
      </c>
      <c r="AL2103" t="s">
        <v>1180</v>
      </c>
      <c r="AM2103">
        <v>123456</v>
      </c>
      <c r="AN2103">
        <v>123</v>
      </c>
      <c r="AO2103">
        <v>2</v>
      </c>
      <c r="AP2103" s="7" t="s">
        <v>101</v>
      </c>
      <c r="AR2103" t="s">
        <v>14868</v>
      </c>
      <c r="AS2103" s="14">
        <v>1214</v>
      </c>
      <c r="AU2103" t="s">
        <v>55</v>
      </c>
      <c r="AV2103">
        <v>79906328</v>
      </c>
      <c r="AW2103" t="s">
        <v>1426</v>
      </c>
      <c r="AX2103" t="s">
        <v>1570</v>
      </c>
      <c r="AY2103" t="s">
        <v>15338</v>
      </c>
      <c r="AZ2103">
        <v>6437358</v>
      </c>
    </row>
    <row r="2104" spans="2:52" x14ac:dyDescent="0.2">
      <c r="B2104">
        <v>2103</v>
      </c>
      <c r="C2104" s="2" t="s">
        <v>28985</v>
      </c>
      <c r="D2104" s="2">
        <v>42924</v>
      </c>
      <c r="E2104" s="3">
        <v>9.3683217592592598</v>
      </c>
      <c r="F2104">
        <v>1</v>
      </c>
      <c r="G2104" t="s">
        <v>8389</v>
      </c>
      <c r="H2104" s="9">
        <v>15</v>
      </c>
      <c r="I2104">
        <v>11001</v>
      </c>
      <c r="J2104">
        <v>11</v>
      </c>
      <c r="K2104" t="s">
        <v>2023</v>
      </c>
      <c r="L2104" s="5" t="s">
        <v>15339</v>
      </c>
      <c r="M2104" s="6">
        <v>7</v>
      </c>
      <c r="N2104" s="7">
        <v>4</v>
      </c>
      <c r="O2104">
        <v>2014</v>
      </c>
      <c r="P2104">
        <v>45</v>
      </c>
      <c r="Q2104" s="8" t="s">
        <v>55</v>
      </c>
      <c r="R2104" s="7" t="s">
        <v>15340</v>
      </c>
      <c r="S2104" t="s">
        <v>2956</v>
      </c>
      <c r="T2104" s="7" t="s">
        <v>12120</v>
      </c>
      <c r="U2104" t="str">
        <f t="shared" si="32"/>
        <v>89007338</v>
      </c>
      <c r="V2104" t="s">
        <v>59</v>
      </c>
      <c r="W2104" t="s">
        <v>15341</v>
      </c>
      <c r="X2104">
        <v>11001</v>
      </c>
      <c r="Y2104">
        <v>59</v>
      </c>
      <c r="Z2104">
        <v>5099732</v>
      </c>
      <c r="AA2104" t="s">
        <v>15342</v>
      </c>
      <c r="AB2104">
        <v>1</v>
      </c>
      <c r="AC2104">
        <v>11001000</v>
      </c>
      <c r="AD2104" t="s">
        <v>81</v>
      </c>
      <c r="AH2104">
        <v>8001853476</v>
      </c>
      <c r="AI2104" t="s">
        <v>15343</v>
      </c>
      <c r="AK2104" s="7" t="s">
        <v>359</v>
      </c>
      <c r="AL2104" t="s">
        <v>162</v>
      </c>
      <c r="AM2104">
        <v>123456</v>
      </c>
      <c r="AN2104">
        <v>123</v>
      </c>
      <c r="AO2104">
        <v>1</v>
      </c>
      <c r="AP2104" s="7" t="s">
        <v>66</v>
      </c>
      <c r="AR2104" t="s">
        <v>9812</v>
      </c>
      <c r="AS2104" s="14">
        <v>1216</v>
      </c>
      <c r="AU2104" t="s">
        <v>55</v>
      </c>
      <c r="AV2104">
        <v>39640259</v>
      </c>
      <c r="AW2104" t="s">
        <v>133</v>
      </c>
      <c r="AX2104" t="s">
        <v>460</v>
      </c>
      <c r="AY2104" t="s">
        <v>15344</v>
      </c>
      <c r="AZ2104">
        <v>4874596</v>
      </c>
    </row>
    <row r="2105" spans="2:52" x14ac:dyDescent="0.2">
      <c r="B2105">
        <v>2104</v>
      </c>
      <c r="C2105" s="2" t="s">
        <v>28986</v>
      </c>
      <c r="D2105" s="2">
        <v>42878</v>
      </c>
      <c r="E2105" s="3">
        <v>19.497650462963001</v>
      </c>
      <c r="F2105">
        <v>2</v>
      </c>
      <c r="G2105" t="s">
        <v>10670</v>
      </c>
      <c r="H2105" s="9">
        <v>15</v>
      </c>
      <c r="I2105">
        <v>11001</v>
      </c>
      <c r="J2105">
        <v>11</v>
      </c>
      <c r="K2105" t="s">
        <v>1555</v>
      </c>
      <c r="L2105" s="5" t="s">
        <v>15345</v>
      </c>
      <c r="M2105" s="6">
        <v>5</v>
      </c>
      <c r="N2105" s="7">
        <v>3</v>
      </c>
      <c r="O2105">
        <v>1997</v>
      </c>
      <c r="P2105">
        <v>5</v>
      </c>
      <c r="Q2105" s="8" t="s">
        <v>55</v>
      </c>
      <c r="R2105" s="7" t="s">
        <v>15346</v>
      </c>
      <c r="S2105" t="s">
        <v>729</v>
      </c>
      <c r="T2105" s="7" t="s">
        <v>15347</v>
      </c>
      <c r="U2105" t="str">
        <f t="shared" si="32"/>
        <v>22102866</v>
      </c>
      <c r="V2105" t="s">
        <v>94</v>
      </c>
      <c r="W2105" t="s">
        <v>15348</v>
      </c>
      <c r="X2105">
        <v>11001</v>
      </c>
      <c r="Y2105">
        <v>54</v>
      </c>
      <c r="Z2105">
        <v>2210655</v>
      </c>
      <c r="AA2105" t="s">
        <v>15349</v>
      </c>
      <c r="AB2105">
        <v>1</v>
      </c>
      <c r="AC2105">
        <v>11001000</v>
      </c>
      <c r="AD2105" t="s">
        <v>81</v>
      </c>
      <c r="AH2105">
        <v>9000800537</v>
      </c>
      <c r="AI2105" t="s">
        <v>15350</v>
      </c>
      <c r="AK2105" s="7" t="s">
        <v>1199</v>
      </c>
      <c r="AL2105" t="s">
        <v>244</v>
      </c>
      <c r="AM2105">
        <v>123456</v>
      </c>
      <c r="AN2105">
        <v>123</v>
      </c>
      <c r="AO2105">
        <v>1</v>
      </c>
      <c r="AP2105" s="7" t="s">
        <v>66</v>
      </c>
      <c r="AR2105" t="s">
        <v>9812</v>
      </c>
      <c r="AS2105" s="14">
        <v>1214</v>
      </c>
      <c r="AU2105" t="s">
        <v>55</v>
      </c>
      <c r="AV2105">
        <v>79553632</v>
      </c>
      <c r="AW2105" t="s">
        <v>1161</v>
      </c>
      <c r="AX2105" t="s">
        <v>69</v>
      </c>
      <c r="AY2105" t="s">
        <v>15351</v>
      </c>
      <c r="AZ2105">
        <v>4807798</v>
      </c>
    </row>
    <row r="2106" spans="2:52" x14ac:dyDescent="0.2">
      <c r="B2106">
        <v>2105</v>
      </c>
      <c r="C2106" s="2" t="s">
        <v>28987</v>
      </c>
      <c r="D2106" s="2">
        <v>42907</v>
      </c>
      <c r="E2106" s="3">
        <v>19.2269212962963</v>
      </c>
      <c r="F2106">
        <v>1</v>
      </c>
      <c r="G2106" t="s">
        <v>15352</v>
      </c>
      <c r="H2106" s="9">
        <v>15</v>
      </c>
      <c r="I2106">
        <v>11001</v>
      </c>
      <c r="J2106">
        <v>11</v>
      </c>
      <c r="K2106" t="s">
        <v>299</v>
      </c>
      <c r="L2106" s="5" t="s">
        <v>15353</v>
      </c>
      <c r="M2106" s="6">
        <v>5</v>
      </c>
      <c r="N2106" s="7">
        <v>3</v>
      </c>
      <c r="O2106">
        <v>2003</v>
      </c>
      <c r="P2106">
        <v>5</v>
      </c>
      <c r="Q2106" s="8" t="s">
        <v>55</v>
      </c>
      <c r="R2106" s="7" t="s">
        <v>15354</v>
      </c>
      <c r="S2106" t="s">
        <v>2716</v>
      </c>
      <c r="T2106" s="7" t="s">
        <v>9031</v>
      </c>
      <c r="U2106" t="str">
        <f t="shared" si="32"/>
        <v>79144612</v>
      </c>
      <c r="V2106" t="s">
        <v>94</v>
      </c>
      <c r="W2106" t="s">
        <v>15355</v>
      </c>
      <c r="X2106">
        <v>11001</v>
      </c>
      <c r="Y2106">
        <v>27</v>
      </c>
      <c r="Z2106">
        <v>5578691</v>
      </c>
      <c r="AA2106" t="s">
        <v>15356</v>
      </c>
      <c r="AB2106">
        <v>1</v>
      </c>
      <c r="AC2106">
        <v>11001000</v>
      </c>
      <c r="AD2106" t="s">
        <v>55</v>
      </c>
      <c r="AE2106" s="7">
        <v>19265519</v>
      </c>
      <c r="AF2106" t="s">
        <v>475</v>
      </c>
      <c r="AG2106" t="s">
        <v>448</v>
      </c>
      <c r="AK2106" s="7" t="s">
        <v>103</v>
      </c>
      <c r="AL2106" t="s">
        <v>1141</v>
      </c>
      <c r="AM2106">
        <v>123456</v>
      </c>
      <c r="AN2106">
        <v>123</v>
      </c>
      <c r="AP2106" s="7"/>
      <c r="AS2106" s="14" t="s">
        <v>26874</v>
      </c>
      <c r="AU2106" t="s">
        <v>55</v>
      </c>
      <c r="AV2106">
        <v>79301266</v>
      </c>
      <c r="AW2106" t="s">
        <v>734</v>
      </c>
      <c r="AX2106" t="s">
        <v>3247</v>
      </c>
      <c r="AY2106" t="s">
        <v>15357</v>
      </c>
      <c r="AZ2106">
        <v>6285667</v>
      </c>
    </row>
    <row r="2107" spans="2:52" x14ac:dyDescent="0.2">
      <c r="B2107">
        <v>2106</v>
      </c>
      <c r="C2107" s="2" t="s">
        <v>28988</v>
      </c>
      <c r="D2107" s="2">
        <v>42926</v>
      </c>
      <c r="E2107" s="3">
        <v>18.4061689814815</v>
      </c>
      <c r="F2107">
        <v>2</v>
      </c>
      <c r="G2107" t="s">
        <v>15358</v>
      </c>
      <c r="H2107" s="9">
        <v>15</v>
      </c>
      <c r="I2107">
        <v>11001</v>
      </c>
      <c r="J2107">
        <v>11</v>
      </c>
      <c r="K2107" t="s">
        <v>1043</v>
      </c>
      <c r="L2107" s="5" t="s">
        <v>15359</v>
      </c>
      <c r="M2107" s="6">
        <v>12</v>
      </c>
      <c r="N2107" s="7">
        <v>3</v>
      </c>
      <c r="O2107">
        <v>1996</v>
      </c>
      <c r="P2107">
        <v>3</v>
      </c>
      <c r="Q2107" s="8" t="s">
        <v>55</v>
      </c>
      <c r="R2107" s="7" t="s">
        <v>15360</v>
      </c>
      <c r="S2107" t="s">
        <v>161</v>
      </c>
      <c r="T2107" s="7" t="s">
        <v>405</v>
      </c>
      <c r="U2107" t="str">
        <f t="shared" si="32"/>
        <v>80164684</v>
      </c>
      <c r="V2107" t="s">
        <v>127</v>
      </c>
      <c r="W2107" t="s">
        <v>15361</v>
      </c>
      <c r="X2107">
        <v>11001</v>
      </c>
      <c r="Y2107">
        <v>55</v>
      </c>
      <c r="Z2107">
        <v>6048389</v>
      </c>
      <c r="AA2107" t="s">
        <v>15362</v>
      </c>
      <c r="AB2107">
        <v>1</v>
      </c>
      <c r="AC2107">
        <v>11001000</v>
      </c>
      <c r="AD2107" t="s">
        <v>81</v>
      </c>
      <c r="AH2107">
        <v>900500851</v>
      </c>
      <c r="AI2107" t="s">
        <v>15363</v>
      </c>
      <c r="AK2107" s="7" t="s">
        <v>64</v>
      </c>
      <c r="AL2107" t="s">
        <v>428</v>
      </c>
      <c r="AM2107">
        <v>123456</v>
      </c>
      <c r="AN2107">
        <v>123</v>
      </c>
      <c r="AP2107" s="7"/>
      <c r="AS2107" s="14" t="s">
        <v>26874</v>
      </c>
      <c r="AU2107" t="s">
        <v>55</v>
      </c>
      <c r="AV2107">
        <v>51945953</v>
      </c>
      <c r="AW2107" t="s">
        <v>1170</v>
      </c>
      <c r="AX2107" t="s">
        <v>2372</v>
      </c>
      <c r="AY2107" t="s">
        <v>15364</v>
      </c>
      <c r="AZ2107">
        <v>6417301</v>
      </c>
    </row>
    <row r="2108" spans="2:52" x14ac:dyDescent="0.2">
      <c r="B2108">
        <v>2107</v>
      </c>
      <c r="C2108" s="2" t="s">
        <v>28989</v>
      </c>
      <c r="D2108" s="2">
        <v>42874</v>
      </c>
      <c r="E2108" s="3">
        <v>14.651365740740699</v>
      </c>
      <c r="F2108">
        <v>1</v>
      </c>
      <c r="G2108" t="s">
        <v>11855</v>
      </c>
      <c r="H2108" s="9">
        <v>15</v>
      </c>
      <c r="I2108">
        <v>11001</v>
      </c>
      <c r="J2108">
        <v>11</v>
      </c>
      <c r="K2108" t="s">
        <v>4513</v>
      </c>
      <c r="L2108" s="5" t="s">
        <v>15365</v>
      </c>
      <c r="M2108" s="6">
        <v>4</v>
      </c>
      <c r="N2108" s="7">
        <v>3</v>
      </c>
      <c r="O2108">
        <v>1997</v>
      </c>
      <c r="P2108">
        <v>5</v>
      </c>
      <c r="Q2108" s="8" t="s">
        <v>55</v>
      </c>
      <c r="R2108" s="7" t="s">
        <v>15366</v>
      </c>
      <c r="S2108" t="s">
        <v>359</v>
      </c>
      <c r="T2108" s="7" t="s">
        <v>1141</v>
      </c>
      <c r="U2108" t="str">
        <f t="shared" si="32"/>
        <v>72268003</v>
      </c>
      <c r="V2108" t="s">
        <v>94</v>
      </c>
      <c r="W2108" t="s">
        <v>15367</v>
      </c>
      <c r="X2108">
        <v>11001</v>
      </c>
      <c r="Y2108">
        <v>51</v>
      </c>
      <c r="Z2108">
        <v>6142566</v>
      </c>
      <c r="AA2108" t="s">
        <v>15368</v>
      </c>
      <c r="AB2108">
        <v>1</v>
      </c>
      <c r="AC2108">
        <v>11001000</v>
      </c>
      <c r="AD2108" t="s">
        <v>81</v>
      </c>
      <c r="AH2108">
        <v>860059294</v>
      </c>
      <c r="AI2108" t="s">
        <v>4801</v>
      </c>
      <c r="AK2108" s="7" t="s">
        <v>1229</v>
      </c>
      <c r="AL2108" t="s">
        <v>752</v>
      </c>
      <c r="AM2108">
        <v>123456</v>
      </c>
      <c r="AN2108">
        <v>123</v>
      </c>
      <c r="AP2108" s="7"/>
      <c r="AS2108" s="14" t="s">
        <v>26874</v>
      </c>
      <c r="AU2108" t="s">
        <v>55</v>
      </c>
      <c r="AV2108">
        <v>79327766</v>
      </c>
      <c r="AW2108" t="s">
        <v>599</v>
      </c>
      <c r="AX2108" t="s">
        <v>690</v>
      </c>
      <c r="AY2108" t="s">
        <v>15369</v>
      </c>
      <c r="AZ2108">
        <v>7048707</v>
      </c>
    </row>
    <row r="2109" spans="2:52" x14ac:dyDescent="0.2">
      <c r="B2109">
        <v>2108</v>
      </c>
      <c r="C2109" s="2" t="s">
        <v>28990</v>
      </c>
      <c r="D2109" s="2">
        <v>42917</v>
      </c>
      <c r="E2109" s="3">
        <v>4.5972800925925901</v>
      </c>
      <c r="F2109">
        <v>1</v>
      </c>
      <c r="G2109" t="s">
        <v>8909</v>
      </c>
      <c r="H2109" s="9">
        <v>15</v>
      </c>
      <c r="I2109">
        <v>11001</v>
      </c>
      <c r="J2109">
        <v>11</v>
      </c>
      <c r="K2109" t="s">
        <v>609</v>
      </c>
      <c r="L2109" s="5" t="s">
        <v>15370</v>
      </c>
      <c r="M2109" s="6">
        <v>9</v>
      </c>
      <c r="N2109" s="7">
        <v>4</v>
      </c>
      <c r="O2109">
        <v>2013</v>
      </c>
      <c r="P2109">
        <v>90</v>
      </c>
      <c r="Q2109" s="8" t="s">
        <v>55</v>
      </c>
      <c r="R2109" s="7" t="s">
        <v>15371</v>
      </c>
      <c r="S2109" t="s">
        <v>588</v>
      </c>
      <c r="T2109" s="7" t="s">
        <v>580</v>
      </c>
      <c r="U2109" t="str">
        <f t="shared" si="32"/>
        <v>52120413</v>
      </c>
      <c r="V2109" t="s">
        <v>78</v>
      </c>
      <c r="W2109" t="s">
        <v>15372</v>
      </c>
      <c r="X2109">
        <v>11001</v>
      </c>
      <c r="Y2109">
        <v>35</v>
      </c>
      <c r="Z2109">
        <v>5999720</v>
      </c>
      <c r="AA2109" t="s">
        <v>15373</v>
      </c>
      <c r="AB2109">
        <v>1</v>
      </c>
      <c r="AC2109">
        <v>11001000</v>
      </c>
      <c r="AD2109" t="s">
        <v>81</v>
      </c>
      <c r="AH2109">
        <v>8600592943</v>
      </c>
      <c r="AI2109" t="s">
        <v>15374</v>
      </c>
      <c r="AK2109" s="7" t="s">
        <v>243</v>
      </c>
      <c r="AL2109" t="s">
        <v>744</v>
      </c>
      <c r="AM2109">
        <v>123456</v>
      </c>
      <c r="AN2109">
        <v>123</v>
      </c>
      <c r="AO2109">
        <v>1</v>
      </c>
      <c r="AP2109" s="7" t="s">
        <v>66</v>
      </c>
      <c r="AR2109" t="s">
        <v>9812</v>
      </c>
      <c r="AS2109" s="14">
        <v>1215</v>
      </c>
      <c r="AU2109" t="s">
        <v>55</v>
      </c>
      <c r="AV2109">
        <v>98333411</v>
      </c>
      <c r="AW2109" t="s">
        <v>832</v>
      </c>
      <c r="AX2109" t="s">
        <v>343</v>
      </c>
      <c r="AY2109" t="s">
        <v>15375</v>
      </c>
      <c r="AZ2109">
        <v>5290098</v>
      </c>
    </row>
    <row r="2110" spans="2:52" x14ac:dyDescent="0.2">
      <c r="B2110">
        <v>2109</v>
      </c>
      <c r="C2110" s="2" t="s">
        <v>28991</v>
      </c>
      <c r="D2110" s="2">
        <v>42918</v>
      </c>
      <c r="E2110" s="3">
        <v>0.28673611111111103</v>
      </c>
      <c r="F2110">
        <v>1</v>
      </c>
      <c r="G2110" t="s">
        <v>15376</v>
      </c>
      <c r="H2110" s="9">
        <v>15</v>
      </c>
      <c r="I2110">
        <v>11001</v>
      </c>
      <c r="J2110">
        <v>11</v>
      </c>
      <c r="K2110" t="s">
        <v>585</v>
      </c>
      <c r="L2110" s="5" t="s">
        <v>15377</v>
      </c>
      <c r="M2110" s="6">
        <v>7</v>
      </c>
      <c r="N2110" s="7">
        <v>4</v>
      </c>
      <c r="O2110">
        <v>2008</v>
      </c>
      <c r="P2110">
        <v>45</v>
      </c>
      <c r="Q2110" s="8" t="s">
        <v>55</v>
      </c>
      <c r="R2110" s="7" t="s">
        <v>15378</v>
      </c>
      <c r="S2110" t="s">
        <v>676</v>
      </c>
      <c r="T2110" s="7" t="s">
        <v>448</v>
      </c>
      <c r="U2110" t="str">
        <f t="shared" si="32"/>
        <v>79625431</v>
      </c>
      <c r="V2110" t="s">
        <v>59</v>
      </c>
      <c r="W2110" t="s">
        <v>15379</v>
      </c>
      <c r="X2110">
        <v>11001</v>
      </c>
      <c r="Y2110">
        <v>42</v>
      </c>
      <c r="Z2110">
        <v>3110888</v>
      </c>
      <c r="AA2110" t="s">
        <v>15380</v>
      </c>
      <c r="AB2110">
        <v>1</v>
      </c>
      <c r="AC2110">
        <v>11001000</v>
      </c>
      <c r="AD2110" t="s">
        <v>81</v>
      </c>
      <c r="AH2110">
        <v>800000755</v>
      </c>
      <c r="AI2110" t="s">
        <v>15381</v>
      </c>
      <c r="AK2110" s="7" t="s">
        <v>510</v>
      </c>
      <c r="AL2110" t="s">
        <v>1245</v>
      </c>
      <c r="AM2110">
        <v>123456</v>
      </c>
      <c r="AN2110">
        <v>123</v>
      </c>
      <c r="AP2110" s="7"/>
      <c r="AS2110" s="14" t="s">
        <v>26874</v>
      </c>
      <c r="AU2110" t="s">
        <v>55</v>
      </c>
      <c r="AV2110">
        <v>1056929297</v>
      </c>
      <c r="AW2110" t="s">
        <v>215</v>
      </c>
      <c r="AX2110" t="s">
        <v>592</v>
      </c>
      <c r="AY2110" t="s">
        <v>15382</v>
      </c>
      <c r="AZ2110">
        <v>7250098</v>
      </c>
    </row>
    <row r="2111" spans="2:52" x14ac:dyDescent="0.2">
      <c r="B2111">
        <v>2110</v>
      </c>
      <c r="C2111" s="2" t="s">
        <v>28992</v>
      </c>
      <c r="D2111" s="2">
        <v>42872</v>
      </c>
      <c r="E2111" s="3">
        <v>9.5946759259259302</v>
      </c>
      <c r="F2111">
        <v>2</v>
      </c>
      <c r="G2111" t="s">
        <v>15383</v>
      </c>
      <c r="H2111" s="9">
        <v>15</v>
      </c>
      <c r="I2111">
        <v>11001</v>
      </c>
      <c r="J2111">
        <v>11</v>
      </c>
      <c r="K2111" t="s">
        <v>1685</v>
      </c>
      <c r="L2111" s="5" t="s">
        <v>15384</v>
      </c>
      <c r="M2111" s="6">
        <v>9</v>
      </c>
      <c r="N2111" s="7">
        <v>4</v>
      </c>
      <c r="O2111">
        <v>2001</v>
      </c>
      <c r="P2111">
        <v>90</v>
      </c>
      <c r="Q2111" s="8" t="s">
        <v>55</v>
      </c>
      <c r="R2111" s="7" t="s">
        <v>15385</v>
      </c>
      <c r="S2111" t="s">
        <v>239</v>
      </c>
      <c r="T2111" s="7" t="s">
        <v>15386</v>
      </c>
      <c r="U2111" t="str">
        <f t="shared" si="32"/>
        <v>21079730</v>
      </c>
      <c r="V2111" t="s">
        <v>78</v>
      </c>
      <c r="W2111" t="s">
        <v>15387</v>
      </c>
      <c r="X2111">
        <v>11001</v>
      </c>
      <c r="Y2111">
        <v>29</v>
      </c>
      <c r="Z2111">
        <v>6250000</v>
      </c>
      <c r="AA2111" t="s">
        <v>15388</v>
      </c>
      <c r="AB2111">
        <v>1</v>
      </c>
      <c r="AC2111">
        <v>11001000</v>
      </c>
      <c r="AD2111" t="s">
        <v>55</v>
      </c>
      <c r="AE2111" s="7">
        <v>52862028</v>
      </c>
      <c r="AF2111" t="s">
        <v>15389</v>
      </c>
      <c r="AG2111" t="s">
        <v>115</v>
      </c>
      <c r="AK2111" s="7" t="s">
        <v>547</v>
      </c>
      <c r="AL2111" t="s">
        <v>1093</v>
      </c>
      <c r="AM2111">
        <v>123456</v>
      </c>
      <c r="AN2111">
        <v>123</v>
      </c>
      <c r="AP2111" s="7"/>
      <c r="AS2111" s="14" t="s">
        <v>26874</v>
      </c>
      <c r="AU2111" t="s">
        <v>55</v>
      </c>
      <c r="AV2111">
        <v>52097780</v>
      </c>
      <c r="AW2111" t="s">
        <v>2285</v>
      </c>
      <c r="AX2111" t="s">
        <v>15390</v>
      </c>
      <c r="AY2111" t="s">
        <v>15391</v>
      </c>
      <c r="AZ2111">
        <v>5704741</v>
      </c>
    </row>
    <row r="2112" spans="2:52" x14ac:dyDescent="0.2">
      <c r="B2112">
        <v>2111</v>
      </c>
      <c r="C2112" s="2" t="s">
        <v>28993</v>
      </c>
      <c r="D2112" s="2">
        <v>42898</v>
      </c>
      <c r="E2112" s="3">
        <v>19.213668981481501</v>
      </c>
      <c r="F2112">
        <v>2</v>
      </c>
      <c r="G2112" t="s">
        <v>9864</v>
      </c>
      <c r="H2112" s="9">
        <v>15</v>
      </c>
      <c r="I2112">
        <v>11001</v>
      </c>
      <c r="J2112">
        <v>11</v>
      </c>
      <c r="K2112" t="s">
        <v>1781</v>
      </c>
      <c r="L2112" s="5" t="s">
        <v>15392</v>
      </c>
      <c r="M2112" s="6">
        <v>4</v>
      </c>
      <c r="N2112" s="7">
        <v>3</v>
      </c>
      <c r="O2112">
        <v>2007</v>
      </c>
      <c r="P2112">
        <v>5</v>
      </c>
      <c r="Q2112" s="8" t="s">
        <v>55</v>
      </c>
      <c r="R2112" s="7" t="s">
        <v>15393</v>
      </c>
      <c r="S2112" t="s">
        <v>3054</v>
      </c>
      <c r="T2112" s="7" t="s">
        <v>448</v>
      </c>
      <c r="U2112" t="str">
        <f t="shared" si="32"/>
        <v>41715640</v>
      </c>
      <c r="V2112" t="s">
        <v>94</v>
      </c>
      <c r="W2112" t="s">
        <v>15394</v>
      </c>
      <c r="X2112">
        <v>11001</v>
      </c>
      <c r="Y2112">
        <v>19</v>
      </c>
      <c r="Z2112">
        <v>5874403</v>
      </c>
      <c r="AA2112" t="s">
        <v>15395</v>
      </c>
      <c r="AB2112">
        <v>1</v>
      </c>
      <c r="AC2112">
        <v>11001000</v>
      </c>
      <c r="AD2112" t="s">
        <v>81</v>
      </c>
      <c r="AH2112">
        <v>860059294</v>
      </c>
      <c r="AI2112" t="s">
        <v>144</v>
      </c>
      <c r="AK2112" s="7" t="s">
        <v>307</v>
      </c>
      <c r="AL2112" t="s">
        <v>1261</v>
      </c>
      <c r="AM2112">
        <v>123456</v>
      </c>
      <c r="AN2112">
        <v>123</v>
      </c>
      <c r="AP2112" s="7"/>
      <c r="AS2112" s="14" t="s">
        <v>26874</v>
      </c>
      <c r="AU2112" t="s">
        <v>55</v>
      </c>
      <c r="AV2112">
        <v>41670575</v>
      </c>
      <c r="AW2112" t="s">
        <v>133</v>
      </c>
      <c r="AX2112" t="s">
        <v>3267</v>
      </c>
      <c r="AY2112" t="s">
        <v>15396</v>
      </c>
      <c r="AZ2112">
        <v>4830028</v>
      </c>
    </row>
    <row r="2113" spans="2:52" x14ac:dyDescent="0.2">
      <c r="B2113">
        <v>2112</v>
      </c>
      <c r="C2113" s="2" t="s">
        <v>28994</v>
      </c>
      <c r="D2113" s="2">
        <v>42905</v>
      </c>
      <c r="E2113" s="3">
        <v>22.1542361111111</v>
      </c>
      <c r="F2113">
        <v>1</v>
      </c>
      <c r="G2113" t="s">
        <v>15397</v>
      </c>
      <c r="H2113" s="9">
        <v>15</v>
      </c>
      <c r="I2113">
        <v>11001</v>
      </c>
      <c r="J2113">
        <v>11</v>
      </c>
      <c r="K2113" t="s">
        <v>207</v>
      </c>
      <c r="L2113" s="5" t="s">
        <v>15398</v>
      </c>
      <c r="M2113" s="6">
        <v>6</v>
      </c>
      <c r="N2113" s="7">
        <v>3</v>
      </c>
      <c r="O2113">
        <v>1996</v>
      </c>
      <c r="P2113">
        <v>12</v>
      </c>
      <c r="Q2113" s="8" t="s">
        <v>55</v>
      </c>
      <c r="R2113" s="7" t="s">
        <v>15399</v>
      </c>
      <c r="S2113" t="s">
        <v>64</v>
      </c>
      <c r="T2113" s="7" t="s">
        <v>343</v>
      </c>
      <c r="U2113" t="str">
        <f t="shared" si="32"/>
        <v>19370167</v>
      </c>
      <c r="V2113" t="s">
        <v>94</v>
      </c>
      <c r="W2113" t="s">
        <v>15400</v>
      </c>
      <c r="X2113">
        <v>11001</v>
      </c>
      <c r="Y2113">
        <v>30</v>
      </c>
      <c r="Z2113">
        <v>2750977</v>
      </c>
      <c r="AA2113" t="s">
        <v>15401</v>
      </c>
      <c r="AB2113">
        <v>1</v>
      </c>
      <c r="AC2113">
        <v>11001000</v>
      </c>
      <c r="AD2113" t="s">
        <v>55</v>
      </c>
      <c r="AE2113" s="7">
        <v>79693809</v>
      </c>
      <c r="AF2113" t="s">
        <v>1339</v>
      </c>
      <c r="AG2113" t="s">
        <v>3477</v>
      </c>
      <c r="AK2113" s="7" t="s">
        <v>172</v>
      </c>
      <c r="AL2113" t="s">
        <v>677</v>
      </c>
      <c r="AM2113">
        <v>123456</v>
      </c>
      <c r="AN2113">
        <v>123</v>
      </c>
      <c r="AP2113" s="7"/>
      <c r="AS2113" s="14" t="s">
        <v>26874</v>
      </c>
      <c r="AU2113" t="s">
        <v>55</v>
      </c>
      <c r="AV2113">
        <v>35315309</v>
      </c>
      <c r="AW2113" t="s">
        <v>459</v>
      </c>
      <c r="AX2113" t="s">
        <v>13882</v>
      </c>
      <c r="AY2113" t="s">
        <v>15402</v>
      </c>
      <c r="AZ2113">
        <v>4975211</v>
      </c>
    </row>
    <row r="2114" spans="2:52" x14ac:dyDescent="0.2">
      <c r="B2114">
        <v>2113</v>
      </c>
      <c r="C2114" s="2" t="s">
        <v>28995</v>
      </c>
      <c r="D2114" s="2">
        <v>42872</v>
      </c>
      <c r="E2114" s="3">
        <v>16.708935185185201</v>
      </c>
      <c r="F2114">
        <v>2</v>
      </c>
      <c r="G2114" t="s">
        <v>15403</v>
      </c>
      <c r="H2114" s="9">
        <v>15</v>
      </c>
      <c r="I2114">
        <v>11001</v>
      </c>
      <c r="J2114">
        <v>11</v>
      </c>
      <c r="K2114" t="s">
        <v>422</v>
      </c>
      <c r="L2114" s="5" t="s">
        <v>15404</v>
      </c>
      <c r="M2114" s="6">
        <v>7</v>
      </c>
      <c r="N2114" s="7">
        <v>4</v>
      </c>
      <c r="O2114">
        <v>2010</v>
      </c>
      <c r="P2114">
        <v>45</v>
      </c>
      <c r="Q2114" s="8" t="s">
        <v>55</v>
      </c>
      <c r="R2114" s="7" t="s">
        <v>15405</v>
      </c>
      <c r="S2114" t="s">
        <v>359</v>
      </c>
      <c r="T2114" s="7" t="s">
        <v>330</v>
      </c>
      <c r="U2114" t="str">
        <f t="shared" ref="U2114:U2177" si="33">R2114</f>
        <v>80034917</v>
      </c>
      <c r="V2114" t="s">
        <v>59</v>
      </c>
      <c r="W2114" t="s">
        <v>15406</v>
      </c>
      <c r="X2114">
        <v>11001</v>
      </c>
      <c r="Y2114">
        <v>47</v>
      </c>
      <c r="Z2114">
        <v>2381870</v>
      </c>
      <c r="AA2114" t="s">
        <v>7411</v>
      </c>
      <c r="AB2114">
        <v>1</v>
      </c>
      <c r="AC2114">
        <v>11001000</v>
      </c>
      <c r="AD2114" t="s">
        <v>55</v>
      </c>
      <c r="AE2114" s="7">
        <v>79892639</v>
      </c>
      <c r="AF2114" t="s">
        <v>442</v>
      </c>
      <c r="AG2114" t="s">
        <v>302</v>
      </c>
      <c r="AK2114" s="7" t="s">
        <v>436</v>
      </c>
      <c r="AL2114" t="s">
        <v>1278</v>
      </c>
      <c r="AM2114">
        <v>123456</v>
      </c>
      <c r="AN2114">
        <v>123</v>
      </c>
      <c r="AO2114">
        <v>2</v>
      </c>
      <c r="AP2114" s="7" t="s">
        <v>101</v>
      </c>
      <c r="AR2114" t="s">
        <v>14868</v>
      </c>
      <c r="AS2114" s="14">
        <v>1213</v>
      </c>
      <c r="AU2114" t="s">
        <v>55</v>
      </c>
      <c r="AV2114">
        <v>52206688</v>
      </c>
      <c r="AW2114" t="s">
        <v>963</v>
      </c>
      <c r="AX2114" t="s">
        <v>111</v>
      </c>
      <c r="AY2114" t="s">
        <v>15407</v>
      </c>
      <c r="AZ2114">
        <v>4898410</v>
      </c>
    </row>
    <row r="2115" spans="2:52" x14ac:dyDescent="0.2">
      <c r="B2115">
        <v>2114</v>
      </c>
      <c r="C2115" s="2" t="s">
        <v>28996</v>
      </c>
      <c r="D2115" s="2">
        <v>42905</v>
      </c>
      <c r="E2115" s="3">
        <v>1.64167824074074</v>
      </c>
      <c r="F2115">
        <v>1</v>
      </c>
      <c r="G2115" t="s">
        <v>15408</v>
      </c>
      <c r="H2115" s="9">
        <v>15</v>
      </c>
      <c r="I2115">
        <v>11001</v>
      </c>
      <c r="J2115">
        <v>11</v>
      </c>
      <c r="K2115" t="s">
        <v>1375</v>
      </c>
      <c r="L2115" s="5" t="s">
        <v>15409</v>
      </c>
      <c r="M2115" s="6">
        <v>7</v>
      </c>
      <c r="N2115" s="7">
        <v>4</v>
      </c>
      <c r="O2115">
        <v>2010</v>
      </c>
      <c r="P2115">
        <v>45</v>
      </c>
      <c r="Q2115" s="8" t="s">
        <v>55</v>
      </c>
      <c r="R2115" s="7" t="s">
        <v>15410</v>
      </c>
      <c r="S2115" t="s">
        <v>14258</v>
      </c>
      <c r="T2115" s="7" t="s">
        <v>941</v>
      </c>
      <c r="U2115" t="str">
        <f t="shared" si="33"/>
        <v>70903397</v>
      </c>
      <c r="V2115" t="s">
        <v>59</v>
      </c>
      <c r="W2115" t="s">
        <v>15411</v>
      </c>
      <c r="X2115">
        <v>11001</v>
      </c>
      <c r="Y2115">
        <v>53</v>
      </c>
      <c r="Z2115">
        <v>4598461</v>
      </c>
      <c r="AA2115" t="s">
        <v>15412</v>
      </c>
      <c r="AB2115">
        <v>1</v>
      </c>
      <c r="AC2115">
        <v>11001000</v>
      </c>
      <c r="AD2115" t="s">
        <v>81</v>
      </c>
      <c r="AH2115">
        <v>900437095</v>
      </c>
      <c r="AI2115" t="s">
        <v>15413</v>
      </c>
      <c r="AK2115" s="7" t="s">
        <v>168</v>
      </c>
      <c r="AL2115" t="s">
        <v>1288</v>
      </c>
      <c r="AM2115">
        <v>123456</v>
      </c>
      <c r="AN2115">
        <v>123</v>
      </c>
      <c r="AO2115">
        <v>1</v>
      </c>
      <c r="AP2115" s="7" t="s">
        <v>66</v>
      </c>
      <c r="AR2115" t="s">
        <v>9812</v>
      </c>
      <c r="AS2115" s="14">
        <v>1216</v>
      </c>
      <c r="AU2115" t="s">
        <v>55</v>
      </c>
      <c r="AV2115">
        <v>39547631</v>
      </c>
      <c r="AW2115" t="s">
        <v>292</v>
      </c>
      <c r="AX2115" t="s">
        <v>126</v>
      </c>
      <c r="AY2115" t="s">
        <v>15414</v>
      </c>
      <c r="AZ2115">
        <v>5393245</v>
      </c>
    </row>
    <row r="2116" spans="2:52" x14ac:dyDescent="0.2">
      <c r="B2116">
        <v>2115</v>
      </c>
      <c r="C2116" s="2" t="s">
        <v>28997</v>
      </c>
      <c r="D2116" s="2">
        <v>42917</v>
      </c>
      <c r="E2116" s="3">
        <v>4.3116666666666701</v>
      </c>
      <c r="F2116">
        <v>2</v>
      </c>
      <c r="G2116" t="s">
        <v>15415</v>
      </c>
      <c r="H2116" s="9">
        <v>15</v>
      </c>
      <c r="I2116">
        <v>11001</v>
      </c>
      <c r="J2116">
        <v>11</v>
      </c>
      <c r="K2116" t="s">
        <v>122</v>
      </c>
      <c r="L2116" s="5" t="s">
        <v>15416</v>
      </c>
      <c r="M2116" s="6">
        <v>5</v>
      </c>
      <c r="N2116" s="7">
        <v>3</v>
      </c>
      <c r="O2116">
        <v>2004</v>
      </c>
      <c r="P2116">
        <v>5</v>
      </c>
      <c r="Q2116" s="8" t="s">
        <v>55</v>
      </c>
      <c r="R2116" s="7" t="s">
        <v>15417</v>
      </c>
      <c r="S2116" t="s">
        <v>2285</v>
      </c>
      <c r="T2116" s="7" t="s">
        <v>405</v>
      </c>
      <c r="U2116" t="str">
        <f t="shared" si="33"/>
        <v>1101684206</v>
      </c>
      <c r="V2116" t="s">
        <v>94</v>
      </c>
      <c r="W2116" t="s">
        <v>15418</v>
      </c>
      <c r="X2116">
        <v>11001</v>
      </c>
      <c r="Y2116">
        <v>34</v>
      </c>
      <c r="Z2116">
        <v>6134769</v>
      </c>
      <c r="AA2116" t="s">
        <v>15419</v>
      </c>
      <c r="AB2116">
        <v>1</v>
      </c>
      <c r="AC2116">
        <v>11001000</v>
      </c>
      <c r="AD2116" t="s">
        <v>55</v>
      </c>
      <c r="AE2116" s="7">
        <v>19480344</v>
      </c>
      <c r="AF2116" t="s">
        <v>307</v>
      </c>
      <c r="AG2116" t="s">
        <v>104</v>
      </c>
      <c r="AK2116" s="7" t="s">
        <v>599</v>
      </c>
      <c r="AL2116" t="s">
        <v>1299</v>
      </c>
      <c r="AM2116">
        <v>123456</v>
      </c>
      <c r="AN2116">
        <v>123</v>
      </c>
      <c r="AO2116">
        <v>1</v>
      </c>
      <c r="AP2116" s="7" t="s">
        <v>66</v>
      </c>
      <c r="AR2116" t="s">
        <v>9812</v>
      </c>
      <c r="AS2116" s="14">
        <v>1214</v>
      </c>
      <c r="AU2116" t="s">
        <v>55</v>
      </c>
      <c r="AV2116">
        <v>80115807</v>
      </c>
      <c r="AW2116" t="s">
        <v>5391</v>
      </c>
      <c r="AX2116" t="s">
        <v>443</v>
      </c>
      <c r="AY2116" t="s">
        <v>15420</v>
      </c>
      <c r="AZ2116">
        <v>3922209</v>
      </c>
    </row>
    <row r="2117" spans="2:52" x14ac:dyDescent="0.2">
      <c r="B2117">
        <v>2116</v>
      </c>
      <c r="C2117" s="2" t="s">
        <v>28998</v>
      </c>
      <c r="D2117" s="2">
        <v>42865</v>
      </c>
      <c r="E2117" s="3">
        <v>16.3501388888889</v>
      </c>
      <c r="F2117">
        <v>1</v>
      </c>
      <c r="G2117" t="s">
        <v>15421</v>
      </c>
      <c r="H2117" s="9">
        <v>15</v>
      </c>
      <c r="I2117">
        <v>11001</v>
      </c>
      <c r="J2117">
        <v>11</v>
      </c>
      <c r="K2117" t="s">
        <v>798</v>
      </c>
      <c r="L2117" s="5" t="s">
        <v>15422</v>
      </c>
      <c r="M2117" s="6">
        <v>5</v>
      </c>
      <c r="N2117" s="7">
        <v>3</v>
      </c>
      <c r="O2117">
        <v>2001</v>
      </c>
      <c r="P2117">
        <v>5</v>
      </c>
      <c r="Q2117" s="8" t="s">
        <v>55</v>
      </c>
      <c r="R2117" s="7" t="s">
        <v>15423</v>
      </c>
      <c r="S2117" t="s">
        <v>285</v>
      </c>
      <c r="T2117" s="7" t="s">
        <v>677</v>
      </c>
      <c r="U2117" t="str">
        <f t="shared" si="33"/>
        <v>17097910</v>
      </c>
      <c r="V2117" t="s">
        <v>94</v>
      </c>
      <c r="W2117" t="s">
        <v>15424</v>
      </c>
      <c r="X2117">
        <v>11001</v>
      </c>
      <c r="Y2117">
        <v>22</v>
      </c>
      <c r="Z2117">
        <v>5181435</v>
      </c>
      <c r="AA2117" t="s">
        <v>15425</v>
      </c>
      <c r="AB2117">
        <v>1</v>
      </c>
      <c r="AC2117">
        <v>11001000</v>
      </c>
      <c r="AD2117" t="s">
        <v>55</v>
      </c>
      <c r="AE2117" s="7">
        <v>32768142</v>
      </c>
      <c r="AF2117" t="s">
        <v>3123</v>
      </c>
      <c r="AG2117" t="s">
        <v>15426</v>
      </c>
      <c r="AK2117" s="7" t="s">
        <v>1309</v>
      </c>
      <c r="AL2117" t="s">
        <v>623</v>
      </c>
      <c r="AM2117">
        <v>123456</v>
      </c>
      <c r="AN2117">
        <v>123</v>
      </c>
      <c r="AP2117" s="7"/>
      <c r="AS2117" s="14" t="s">
        <v>26874</v>
      </c>
      <c r="AU2117" t="s">
        <v>55</v>
      </c>
      <c r="AV2117">
        <v>12988661</v>
      </c>
      <c r="AW2117" t="s">
        <v>7463</v>
      </c>
      <c r="AX2117" t="s">
        <v>1080</v>
      </c>
      <c r="AY2117" t="s">
        <v>15427</v>
      </c>
      <c r="AZ2117">
        <v>5944580</v>
      </c>
    </row>
    <row r="2118" spans="2:52" x14ac:dyDescent="0.2">
      <c r="B2118">
        <v>2117</v>
      </c>
      <c r="C2118" s="2" t="s">
        <v>28999</v>
      </c>
      <c r="D2118" s="2">
        <v>42911</v>
      </c>
      <c r="E2118" s="3">
        <v>1.5992129629629599</v>
      </c>
      <c r="F2118">
        <v>2</v>
      </c>
      <c r="G2118" t="s">
        <v>15428</v>
      </c>
      <c r="H2118" s="9">
        <v>15</v>
      </c>
      <c r="I2118">
        <v>11001</v>
      </c>
      <c r="J2118">
        <v>11</v>
      </c>
      <c r="K2118" t="s">
        <v>609</v>
      </c>
      <c r="L2118" s="5" t="s">
        <v>15429</v>
      </c>
      <c r="M2118" s="6">
        <v>7</v>
      </c>
      <c r="N2118" s="7">
        <v>4</v>
      </c>
      <c r="O2118">
        <v>2013</v>
      </c>
      <c r="P2118">
        <v>45</v>
      </c>
      <c r="Q2118" s="8" t="s">
        <v>55</v>
      </c>
      <c r="R2118" s="7" t="s">
        <v>15430</v>
      </c>
      <c r="S2118" t="s">
        <v>15431</v>
      </c>
      <c r="T2118" s="7" t="s">
        <v>448</v>
      </c>
      <c r="U2118" t="str">
        <f t="shared" si="33"/>
        <v>79956594</v>
      </c>
      <c r="V2118" t="s">
        <v>59</v>
      </c>
      <c r="W2118" t="s">
        <v>15432</v>
      </c>
      <c r="X2118">
        <v>11001</v>
      </c>
      <c r="Y2118">
        <v>36</v>
      </c>
      <c r="Z2118">
        <v>6145357</v>
      </c>
      <c r="AA2118" t="s">
        <v>15433</v>
      </c>
      <c r="AB2118">
        <v>1</v>
      </c>
      <c r="AC2118">
        <v>11001000</v>
      </c>
      <c r="AD2118" t="s">
        <v>55</v>
      </c>
      <c r="AE2118" s="7">
        <v>1022969291</v>
      </c>
      <c r="AF2118" t="s">
        <v>4844</v>
      </c>
      <c r="AG2118" t="s">
        <v>115</v>
      </c>
      <c r="AK2118" s="7" t="s">
        <v>1319</v>
      </c>
      <c r="AL2118" t="s">
        <v>240</v>
      </c>
      <c r="AM2118">
        <v>123456</v>
      </c>
      <c r="AN2118">
        <v>123</v>
      </c>
      <c r="AO2118">
        <v>1</v>
      </c>
      <c r="AP2118" s="7" t="s">
        <v>66</v>
      </c>
      <c r="AR2118" t="s">
        <v>9812</v>
      </c>
      <c r="AS2118" s="14">
        <v>1216</v>
      </c>
      <c r="AU2118" t="s">
        <v>55</v>
      </c>
      <c r="AV2118">
        <v>1023877941</v>
      </c>
      <c r="AW2118" t="s">
        <v>391</v>
      </c>
      <c r="AX2118" t="s">
        <v>856</v>
      </c>
      <c r="AY2118" t="s">
        <v>15434</v>
      </c>
      <c r="AZ2118">
        <v>7329518</v>
      </c>
    </row>
    <row r="2119" spans="2:52" x14ac:dyDescent="0.2">
      <c r="B2119">
        <v>2118</v>
      </c>
      <c r="C2119" s="2" t="s">
        <v>29000</v>
      </c>
      <c r="D2119" s="2">
        <v>42905</v>
      </c>
      <c r="E2119" s="3">
        <v>14.490995370370401</v>
      </c>
      <c r="F2119">
        <v>1</v>
      </c>
      <c r="G2119" t="s">
        <v>12955</v>
      </c>
      <c r="H2119" s="9">
        <v>15</v>
      </c>
      <c r="I2119">
        <v>11001</v>
      </c>
      <c r="J2119">
        <v>11</v>
      </c>
      <c r="K2119" t="s">
        <v>122</v>
      </c>
      <c r="L2119" s="5" t="s">
        <v>15435</v>
      </c>
      <c r="M2119" s="6">
        <v>11</v>
      </c>
      <c r="N2119" s="7">
        <v>3</v>
      </c>
      <c r="O2119">
        <v>2015</v>
      </c>
      <c r="P2119">
        <v>3</v>
      </c>
      <c r="Q2119" s="8" t="s">
        <v>55</v>
      </c>
      <c r="R2119" s="7" t="s">
        <v>15436</v>
      </c>
      <c r="S2119" t="s">
        <v>307</v>
      </c>
      <c r="T2119" s="7" t="s">
        <v>1421</v>
      </c>
      <c r="U2119" t="str">
        <f t="shared" si="33"/>
        <v>79724129</v>
      </c>
      <c r="V2119" t="s">
        <v>127</v>
      </c>
      <c r="W2119" t="s">
        <v>15437</v>
      </c>
      <c r="X2119">
        <v>11001</v>
      </c>
      <c r="Y2119">
        <v>48</v>
      </c>
      <c r="Z2119">
        <v>2324189</v>
      </c>
      <c r="AA2119" t="s">
        <v>15438</v>
      </c>
      <c r="AB2119">
        <v>1</v>
      </c>
      <c r="AC2119">
        <v>11001000</v>
      </c>
      <c r="AD2119" t="s">
        <v>55</v>
      </c>
      <c r="AE2119" s="7">
        <v>80439691</v>
      </c>
      <c r="AF2119" t="s">
        <v>15439</v>
      </c>
      <c r="AG2119" t="s">
        <v>496</v>
      </c>
      <c r="AK2119" s="7" t="s">
        <v>593</v>
      </c>
      <c r="AL2119" t="s">
        <v>1329</v>
      </c>
      <c r="AM2119">
        <v>123456</v>
      </c>
      <c r="AN2119">
        <v>123</v>
      </c>
      <c r="AO2119">
        <v>2</v>
      </c>
      <c r="AP2119" s="7" t="s">
        <v>101</v>
      </c>
      <c r="AR2119" t="s">
        <v>14868</v>
      </c>
      <c r="AS2119" s="14">
        <v>1214</v>
      </c>
      <c r="AU2119" t="s">
        <v>55</v>
      </c>
      <c r="AV2119">
        <v>79978244</v>
      </c>
      <c r="AW2119" t="s">
        <v>1002</v>
      </c>
      <c r="AX2119" t="s">
        <v>15440</v>
      </c>
      <c r="AY2119" t="s">
        <v>15441</v>
      </c>
      <c r="AZ2119">
        <v>7627358</v>
      </c>
    </row>
    <row r="2120" spans="2:52" x14ac:dyDescent="0.2">
      <c r="B2120">
        <v>2119</v>
      </c>
      <c r="C2120" s="2" t="s">
        <v>29001</v>
      </c>
      <c r="D2120" s="2">
        <v>42889</v>
      </c>
      <c r="E2120" s="3">
        <v>5.6474537037037003</v>
      </c>
      <c r="F2120">
        <v>2</v>
      </c>
      <c r="G2120" t="s">
        <v>15442</v>
      </c>
      <c r="H2120" s="9">
        <v>15</v>
      </c>
      <c r="I2120">
        <v>11001</v>
      </c>
      <c r="J2120">
        <v>11</v>
      </c>
      <c r="K2120" t="s">
        <v>609</v>
      </c>
      <c r="L2120" s="5" t="s">
        <v>15443</v>
      </c>
      <c r="M2120" s="6">
        <v>9</v>
      </c>
      <c r="N2120" s="7">
        <v>4</v>
      </c>
      <c r="O2120">
        <v>2002</v>
      </c>
      <c r="P2120">
        <v>90</v>
      </c>
      <c r="Q2120" s="8" t="s">
        <v>55</v>
      </c>
      <c r="R2120" s="7" t="s">
        <v>15444</v>
      </c>
      <c r="S2120" t="s">
        <v>430</v>
      </c>
      <c r="T2120" s="7" t="s">
        <v>405</v>
      </c>
      <c r="U2120" t="str">
        <f t="shared" si="33"/>
        <v>1019059596</v>
      </c>
      <c r="V2120" t="s">
        <v>78</v>
      </c>
      <c r="W2120" t="s">
        <v>15445</v>
      </c>
      <c r="X2120">
        <v>11001</v>
      </c>
      <c r="Y2120">
        <v>57</v>
      </c>
      <c r="Z2120">
        <v>5671416</v>
      </c>
      <c r="AA2120" t="s">
        <v>15446</v>
      </c>
      <c r="AB2120">
        <v>1</v>
      </c>
      <c r="AC2120">
        <v>11001000</v>
      </c>
      <c r="AD2120" t="s">
        <v>81</v>
      </c>
      <c r="AH2120">
        <v>900160477</v>
      </c>
      <c r="AI2120" t="s">
        <v>15447</v>
      </c>
      <c r="AK2120" s="7" t="s">
        <v>1339</v>
      </c>
      <c r="AL2120" t="s">
        <v>1340</v>
      </c>
      <c r="AM2120">
        <v>123456</v>
      </c>
      <c r="AN2120">
        <v>123</v>
      </c>
      <c r="AO2120">
        <v>1</v>
      </c>
      <c r="AP2120" s="7" t="s">
        <v>66</v>
      </c>
      <c r="AR2120" t="s">
        <v>9812</v>
      </c>
      <c r="AS2120" s="14">
        <v>1214</v>
      </c>
      <c r="AU2120" t="s">
        <v>55</v>
      </c>
      <c r="AV2120">
        <v>52780885</v>
      </c>
      <c r="AW2120" t="s">
        <v>5303</v>
      </c>
      <c r="AX2120" t="s">
        <v>15448</v>
      </c>
      <c r="AY2120" t="s">
        <v>15449</v>
      </c>
      <c r="AZ2120">
        <v>3289928</v>
      </c>
    </row>
    <row r="2121" spans="2:52" x14ac:dyDescent="0.2">
      <c r="B2121">
        <v>2120</v>
      </c>
      <c r="C2121" s="2" t="s">
        <v>29002</v>
      </c>
      <c r="D2121" s="2">
        <v>42878</v>
      </c>
      <c r="E2121" s="3">
        <v>5.5790046296296296</v>
      </c>
      <c r="F2121">
        <v>1</v>
      </c>
      <c r="G2121" t="s">
        <v>2854</v>
      </c>
      <c r="H2121" s="9">
        <v>15</v>
      </c>
      <c r="I2121">
        <v>11001</v>
      </c>
      <c r="J2121">
        <v>11</v>
      </c>
      <c r="K2121" t="s">
        <v>4513</v>
      </c>
      <c r="L2121" s="5" t="s">
        <v>15450</v>
      </c>
      <c r="M2121" s="6">
        <v>7</v>
      </c>
      <c r="N2121" s="7">
        <v>4</v>
      </c>
      <c r="O2121">
        <v>2001</v>
      </c>
      <c r="P2121">
        <v>45</v>
      </c>
      <c r="Q2121" s="8" t="s">
        <v>55</v>
      </c>
      <c r="R2121" s="7" t="s">
        <v>15451</v>
      </c>
      <c r="S2121" t="s">
        <v>3757</v>
      </c>
      <c r="T2121" s="7" t="s">
        <v>218</v>
      </c>
      <c r="U2121" t="str">
        <f t="shared" si="33"/>
        <v>52005765</v>
      </c>
      <c r="V2121" t="s">
        <v>59</v>
      </c>
      <c r="W2121" t="s">
        <v>15452</v>
      </c>
      <c r="X2121">
        <v>11001</v>
      </c>
      <c r="Y2121">
        <v>33</v>
      </c>
      <c r="Z2121">
        <v>5996193</v>
      </c>
      <c r="AA2121" t="s">
        <v>15453</v>
      </c>
      <c r="AB2121">
        <v>1</v>
      </c>
      <c r="AC2121">
        <v>11001000</v>
      </c>
      <c r="AD2121" t="s">
        <v>55</v>
      </c>
      <c r="AE2121" s="7">
        <v>35467964</v>
      </c>
      <c r="AF2121" t="s">
        <v>1360</v>
      </c>
      <c r="AG2121" t="s">
        <v>448</v>
      </c>
      <c r="AK2121" s="7" t="s">
        <v>951</v>
      </c>
      <c r="AL2121" t="s">
        <v>1351</v>
      </c>
      <c r="AM2121">
        <v>123456</v>
      </c>
      <c r="AN2121">
        <v>123</v>
      </c>
      <c r="AP2121" s="7"/>
      <c r="AS2121" s="14" t="s">
        <v>26874</v>
      </c>
      <c r="AU2121" t="s">
        <v>55</v>
      </c>
      <c r="AV2121">
        <v>79582773</v>
      </c>
      <c r="AW2121" t="s">
        <v>7346</v>
      </c>
      <c r="AX2121" t="s">
        <v>191</v>
      </c>
      <c r="AY2121" t="s">
        <v>15454</v>
      </c>
      <c r="AZ2121">
        <v>3596387</v>
      </c>
    </row>
    <row r="2122" spans="2:52" x14ac:dyDescent="0.2">
      <c r="B2122">
        <v>2121</v>
      </c>
      <c r="C2122" s="2" t="s">
        <v>29003</v>
      </c>
      <c r="D2122" s="2">
        <v>42885</v>
      </c>
      <c r="E2122" s="3">
        <v>4.8531018518518501</v>
      </c>
      <c r="F2122">
        <v>2</v>
      </c>
      <c r="G2122" t="s">
        <v>7909</v>
      </c>
      <c r="H2122" s="9">
        <v>15</v>
      </c>
      <c r="I2122">
        <v>11001</v>
      </c>
      <c r="J2122">
        <v>11</v>
      </c>
      <c r="K2122" t="s">
        <v>2102</v>
      </c>
      <c r="L2122" s="5" t="s">
        <v>15455</v>
      </c>
      <c r="M2122" s="6">
        <v>5</v>
      </c>
      <c r="N2122" s="7">
        <v>3</v>
      </c>
      <c r="O2122">
        <v>2008</v>
      </c>
      <c r="P2122">
        <v>5</v>
      </c>
      <c r="Q2122" s="8" t="s">
        <v>55</v>
      </c>
      <c r="R2122" s="7" t="s">
        <v>15456</v>
      </c>
      <c r="S2122" t="s">
        <v>1638</v>
      </c>
      <c r="T2122" s="7" t="s">
        <v>14923</v>
      </c>
      <c r="U2122" t="str">
        <f t="shared" si="33"/>
        <v>52006060</v>
      </c>
      <c r="V2122" t="s">
        <v>94</v>
      </c>
      <c r="W2122" t="s">
        <v>15457</v>
      </c>
      <c r="X2122">
        <v>11001</v>
      </c>
      <c r="Y2122">
        <v>26</v>
      </c>
      <c r="Z2122">
        <v>5507286</v>
      </c>
      <c r="AA2122" t="s">
        <v>15458</v>
      </c>
      <c r="AB2122">
        <v>1</v>
      </c>
      <c r="AC2122">
        <v>11001000</v>
      </c>
      <c r="AD2122" t="s">
        <v>81</v>
      </c>
      <c r="AH2122">
        <v>860002964</v>
      </c>
      <c r="AI2122" t="s">
        <v>8144</v>
      </c>
      <c r="AK2122" s="7" t="s">
        <v>64</v>
      </c>
      <c r="AL2122" t="s">
        <v>1362</v>
      </c>
      <c r="AM2122">
        <v>123456</v>
      </c>
      <c r="AN2122">
        <v>123</v>
      </c>
      <c r="AP2122" s="7"/>
      <c r="AS2122" s="14" t="s">
        <v>26874</v>
      </c>
      <c r="AU2122" t="s">
        <v>55</v>
      </c>
      <c r="AV2122">
        <v>1015399792</v>
      </c>
      <c r="AW2122" t="s">
        <v>4162</v>
      </c>
      <c r="AX2122" t="s">
        <v>335</v>
      </c>
      <c r="AY2122" t="s">
        <v>15459</v>
      </c>
      <c r="AZ2122">
        <v>5066076</v>
      </c>
    </row>
    <row r="2123" spans="2:52" x14ac:dyDescent="0.2">
      <c r="B2123">
        <v>2122</v>
      </c>
      <c r="C2123" s="2" t="s">
        <v>29004</v>
      </c>
      <c r="D2123" s="2">
        <v>42876</v>
      </c>
      <c r="E2123" s="3">
        <v>18.565451388888899</v>
      </c>
      <c r="F2123">
        <v>1</v>
      </c>
      <c r="G2123" t="s">
        <v>3899</v>
      </c>
      <c r="H2123" s="9">
        <v>15</v>
      </c>
      <c r="I2123">
        <v>11001</v>
      </c>
      <c r="J2123">
        <v>11</v>
      </c>
      <c r="K2123" t="s">
        <v>1781</v>
      </c>
      <c r="L2123" s="5" t="s">
        <v>15460</v>
      </c>
      <c r="M2123" s="6">
        <v>6</v>
      </c>
      <c r="N2123" s="7">
        <v>3</v>
      </c>
      <c r="O2123">
        <v>2016</v>
      </c>
      <c r="P2123">
        <v>12</v>
      </c>
      <c r="Q2123" s="8" t="s">
        <v>55</v>
      </c>
      <c r="R2123" s="7" t="s">
        <v>11515</v>
      </c>
      <c r="S2123" t="s">
        <v>2824</v>
      </c>
      <c r="T2123" s="7" t="s">
        <v>8573</v>
      </c>
      <c r="U2123" t="str">
        <f t="shared" si="33"/>
        <v>93127338</v>
      </c>
      <c r="V2123" t="s">
        <v>94</v>
      </c>
      <c r="W2123" t="s">
        <v>15461</v>
      </c>
      <c r="X2123">
        <v>11001</v>
      </c>
      <c r="Y2123">
        <v>22</v>
      </c>
      <c r="Z2123">
        <v>6428117</v>
      </c>
      <c r="AA2123" t="s">
        <v>11517</v>
      </c>
      <c r="AB2123">
        <v>1</v>
      </c>
      <c r="AC2123">
        <v>11001000</v>
      </c>
      <c r="AD2123" t="s">
        <v>81</v>
      </c>
      <c r="AH2123">
        <v>900301246</v>
      </c>
      <c r="AI2123" t="s">
        <v>15462</v>
      </c>
      <c r="AK2123" s="7" t="s">
        <v>68</v>
      </c>
      <c r="AL2123" t="s">
        <v>1372</v>
      </c>
      <c r="AM2123">
        <v>123456</v>
      </c>
      <c r="AN2123">
        <v>123</v>
      </c>
      <c r="AP2123" s="7"/>
      <c r="AS2123" s="14" t="s">
        <v>26874</v>
      </c>
      <c r="AU2123" t="s">
        <v>55</v>
      </c>
      <c r="AV2123">
        <v>52936174</v>
      </c>
      <c r="AW2123" t="s">
        <v>2358</v>
      </c>
      <c r="AX2123" t="s">
        <v>1688</v>
      </c>
      <c r="AY2123" t="s">
        <v>15463</v>
      </c>
      <c r="AZ2123">
        <v>5009451</v>
      </c>
    </row>
    <row r="2124" spans="2:52" x14ac:dyDescent="0.2">
      <c r="B2124">
        <v>2123</v>
      </c>
      <c r="C2124" s="2" t="s">
        <v>29005</v>
      </c>
      <c r="D2124" s="2">
        <v>42904</v>
      </c>
      <c r="E2124" s="3">
        <v>21.910844907407402</v>
      </c>
      <c r="F2124">
        <v>1</v>
      </c>
      <c r="G2124" t="s">
        <v>15464</v>
      </c>
      <c r="H2124" s="9">
        <v>15</v>
      </c>
      <c r="I2124">
        <v>11001</v>
      </c>
      <c r="J2124">
        <v>11</v>
      </c>
      <c r="K2124" t="s">
        <v>340</v>
      </c>
      <c r="L2124" s="5" t="s">
        <v>15465</v>
      </c>
      <c r="M2124" s="6">
        <v>7</v>
      </c>
      <c r="N2124" s="7">
        <v>4</v>
      </c>
      <c r="O2124">
        <v>2015</v>
      </c>
      <c r="P2124">
        <v>45</v>
      </c>
      <c r="Q2124" s="8" t="s">
        <v>55</v>
      </c>
      <c r="R2124" s="7" t="s">
        <v>15466</v>
      </c>
      <c r="S2124" t="s">
        <v>114</v>
      </c>
      <c r="T2124" s="7" t="s">
        <v>3580</v>
      </c>
      <c r="U2124" t="str">
        <f t="shared" si="33"/>
        <v>20343422</v>
      </c>
      <c r="V2124" t="s">
        <v>59</v>
      </c>
      <c r="W2124" t="s">
        <v>15467</v>
      </c>
      <c r="X2124">
        <v>11001</v>
      </c>
      <c r="Y2124">
        <v>32</v>
      </c>
      <c r="Z2124">
        <v>2211219</v>
      </c>
      <c r="AA2124" t="s">
        <v>15468</v>
      </c>
      <c r="AB2124">
        <v>1</v>
      </c>
      <c r="AC2124">
        <v>11001000</v>
      </c>
      <c r="AD2124" t="s">
        <v>55</v>
      </c>
      <c r="AE2124" s="7">
        <v>79401290</v>
      </c>
      <c r="AF2124" t="s">
        <v>1161</v>
      </c>
      <c r="AG2124" t="s">
        <v>1378</v>
      </c>
      <c r="AK2124" s="7" t="s">
        <v>1382</v>
      </c>
      <c r="AL2124" t="s">
        <v>117</v>
      </c>
      <c r="AM2124">
        <v>123456</v>
      </c>
      <c r="AN2124">
        <v>123</v>
      </c>
      <c r="AP2124" s="7"/>
      <c r="AS2124" s="14" t="s">
        <v>26874</v>
      </c>
      <c r="AU2124" t="s">
        <v>55</v>
      </c>
      <c r="AV2124">
        <v>6031827</v>
      </c>
      <c r="AW2124" t="s">
        <v>64</v>
      </c>
      <c r="AX2124" t="s">
        <v>664</v>
      </c>
      <c r="AY2124" t="s">
        <v>15469</v>
      </c>
      <c r="AZ2124">
        <v>7793884</v>
      </c>
    </row>
    <row r="2125" spans="2:52" x14ac:dyDescent="0.2">
      <c r="B2125">
        <v>2124</v>
      </c>
      <c r="C2125" s="2" t="s">
        <v>29006</v>
      </c>
      <c r="D2125" s="2">
        <v>42869</v>
      </c>
      <c r="E2125" s="3">
        <v>18.9447222222222</v>
      </c>
      <c r="F2125">
        <v>2</v>
      </c>
      <c r="G2125" t="s">
        <v>15470</v>
      </c>
      <c r="H2125" s="9">
        <v>15</v>
      </c>
      <c r="I2125">
        <v>11001</v>
      </c>
      <c r="J2125">
        <v>11</v>
      </c>
      <c r="K2125" t="s">
        <v>656</v>
      </c>
      <c r="L2125" s="5" t="s">
        <v>15471</v>
      </c>
      <c r="M2125" s="6">
        <v>7</v>
      </c>
      <c r="N2125" s="7">
        <v>4</v>
      </c>
      <c r="O2125">
        <v>2006</v>
      </c>
      <c r="P2125">
        <v>45</v>
      </c>
      <c r="Q2125" s="8" t="s">
        <v>55</v>
      </c>
      <c r="R2125" s="7" t="s">
        <v>15472</v>
      </c>
      <c r="S2125" t="s">
        <v>408</v>
      </c>
      <c r="T2125" s="7" t="s">
        <v>814</v>
      </c>
      <c r="U2125" t="str">
        <f t="shared" si="33"/>
        <v>1122647870</v>
      </c>
      <c r="V2125" t="s">
        <v>59</v>
      </c>
      <c r="W2125" t="s">
        <v>15473</v>
      </c>
      <c r="X2125">
        <v>11001</v>
      </c>
      <c r="Y2125">
        <v>48</v>
      </c>
      <c r="Z2125">
        <v>6957833</v>
      </c>
      <c r="AA2125" t="s">
        <v>15474</v>
      </c>
      <c r="AB2125">
        <v>1</v>
      </c>
      <c r="AC2125">
        <v>11001000</v>
      </c>
      <c r="AD2125" t="s">
        <v>81</v>
      </c>
      <c r="AH2125">
        <v>830049907</v>
      </c>
      <c r="AI2125" t="s">
        <v>15475</v>
      </c>
      <c r="AK2125" s="7" t="s">
        <v>1391</v>
      </c>
      <c r="AL2125" t="s">
        <v>1392</v>
      </c>
      <c r="AM2125">
        <v>123456</v>
      </c>
      <c r="AN2125">
        <v>123</v>
      </c>
      <c r="AP2125" s="7"/>
      <c r="AS2125" s="14" t="s">
        <v>26874</v>
      </c>
      <c r="AU2125" t="s">
        <v>55</v>
      </c>
      <c r="AV2125">
        <v>1023902887</v>
      </c>
      <c r="AW2125" t="s">
        <v>307</v>
      </c>
      <c r="AX2125" t="s">
        <v>5674</v>
      </c>
      <c r="AY2125" t="s">
        <v>15476</v>
      </c>
      <c r="AZ2125">
        <v>6413709</v>
      </c>
    </row>
    <row r="2126" spans="2:52" x14ac:dyDescent="0.2">
      <c r="B2126">
        <v>2125</v>
      </c>
      <c r="C2126" s="2" t="s">
        <v>29007</v>
      </c>
      <c r="D2126" s="2">
        <v>42874</v>
      </c>
      <c r="E2126" s="3">
        <v>22.6243287037037</v>
      </c>
      <c r="F2126">
        <v>1</v>
      </c>
      <c r="G2126" t="s">
        <v>15477</v>
      </c>
      <c r="H2126" s="9">
        <v>15</v>
      </c>
      <c r="I2126">
        <v>11001</v>
      </c>
      <c r="J2126">
        <v>11</v>
      </c>
      <c r="K2126" t="s">
        <v>693</v>
      </c>
      <c r="L2126" s="5" t="s">
        <v>15478</v>
      </c>
      <c r="M2126" s="6">
        <v>5</v>
      </c>
      <c r="N2126" s="7">
        <v>3</v>
      </c>
      <c r="O2126">
        <v>1996</v>
      </c>
      <c r="P2126">
        <v>5</v>
      </c>
      <c r="Q2126" s="8" t="s">
        <v>55</v>
      </c>
      <c r="R2126" s="7" t="s">
        <v>15479</v>
      </c>
      <c r="S2126" t="s">
        <v>1460</v>
      </c>
      <c r="T2126" s="7" t="s">
        <v>1121</v>
      </c>
      <c r="U2126" t="str">
        <f t="shared" si="33"/>
        <v>79514260</v>
      </c>
      <c r="V2126" t="s">
        <v>94</v>
      </c>
      <c r="W2126" t="s">
        <v>15480</v>
      </c>
      <c r="X2126">
        <v>11001</v>
      </c>
      <c r="Y2126">
        <v>49</v>
      </c>
      <c r="Z2126">
        <v>4204558</v>
      </c>
      <c r="AA2126" t="s">
        <v>15481</v>
      </c>
      <c r="AB2126">
        <v>1</v>
      </c>
      <c r="AC2126">
        <v>11001000</v>
      </c>
      <c r="AD2126" t="s">
        <v>55</v>
      </c>
      <c r="AE2126" s="7">
        <v>1070600564</v>
      </c>
      <c r="AF2126" t="s">
        <v>2842</v>
      </c>
      <c r="AG2126" t="s">
        <v>132</v>
      </c>
      <c r="AK2126" s="7" t="s">
        <v>908</v>
      </c>
      <c r="AL2126" t="s">
        <v>69</v>
      </c>
      <c r="AM2126">
        <v>123456</v>
      </c>
      <c r="AN2126">
        <v>123</v>
      </c>
      <c r="AP2126" s="7"/>
      <c r="AS2126" s="14" t="s">
        <v>26874</v>
      </c>
      <c r="AU2126" t="s">
        <v>55</v>
      </c>
      <c r="AV2126">
        <v>91515154</v>
      </c>
      <c r="AW2126" t="s">
        <v>5320</v>
      </c>
      <c r="AX2126" t="s">
        <v>2221</v>
      </c>
      <c r="AY2126" t="s">
        <v>15482</v>
      </c>
      <c r="AZ2126">
        <v>4167876</v>
      </c>
    </row>
    <row r="2127" spans="2:52" x14ac:dyDescent="0.2">
      <c r="B2127">
        <v>2126</v>
      </c>
      <c r="C2127" s="2" t="s">
        <v>29008</v>
      </c>
      <c r="D2127" s="2">
        <v>42917</v>
      </c>
      <c r="E2127" s="3">
        <v>3.54527777777778</v>
      </c>
      <c r="F2127">
        <v>2</v>
      </c>
      <c r="G2127" t="s">
        <v>7614</v>
      </c>
      <c r="H2127" s="9">
        <v>15</v>
      </c>
      <c r="I2127">
        <v>11001</v>
      </c>
      <c r="J2127">
        <v>11</v>
      </c>
      <c r="K2127" t="s">
        <v>456</v>
      </c>
      <c r="L2127" s="5" t="s">
        <v>15483</v>
      </c>
      <c r="M2127" s="6">
        <v>11</v>
      </c>
      <c r="N2127" s="7">
        <v>3</v>
      </c>
      <c r="O2127">
        <v>2010</v>
      </c>
      <c r="P2127">
        <v>3</v>
      </c>
      <c r="Q2127" s="8" t="s">
        <v>55</v>
      </c>
      <c r="R2127" s="7" t="s">
        <v>15484</v>
      </c>
      <c r="S2127" t="s">
        <v>391</v>
      </c>
      <c r="T2127" s="7" t="s">
        <v>499</v>
      </c>
      <c r="U2127" t="str">
        <f t="shared" si="33"/>
        <v>19217577</v>
      </c>
      <c r="V2127" t="s">
        <v>127</v>
      </c>
      <c r="W2127" t="s">
        <v>15485</v>
      </c>
      <c r="X2127">
        <v>11001</v>
      </c>
      <c r="Y2127">
        <v>27</v>
      </c>
      <c r="Z2127">
        <v>5682652</v>
      </c>
      <c r="AA2127" t="s">
        <v>15486</v>
      </c>
      <c r="AB2127">
        <v>1</v>
      </c>
      <c r="AC2127">
        <v>11001000</v>
      </c>
      <c r="AD2127" t="s">
        <v>81</v>
      </c>
      <c r="AH2127">
        <v>900577036</v>
      </c>
      <c r="AI2127" t="s">
        <v>15487</v>
      </c>
      <c r="AK2127" s="7" t="s">
        <v>172</v>
      </c>
      <c r="AL2127" t="s">
        <v>1409</v>
      </c>
      <c r="AM2127">
        <v>123456</v>
      </c>
      <c r="AN2127">
        <v>123</v>
      </c>
      <c r="AP2127" s="7"/>
      <c r="AS2127" s="14" t="s">
        <v>26874</v>
      </c>
      <c r="AU2127" t="s">
        <v>55</v>
      </c>
      <c r="AV2127">
        <v>3293294</v>
      </c>
      <c r="AW2127" t="s">
        <v>15488</v>
      </c>
      <c r="AX2127" t="s">
        <v>1013</v>
      </c>
      <c r="AY2127" t="s">
        <v>15489</v>
      </c>
      <c r="AZ2127">
        <v>4012964</v>
      </c>
    </row>
    <row r="2128" spans="2:52" x14ac:dyDescent="0.2">
      <c r="B2128">
        <v>2127</v>
      </c>
      <c r="C2128" s="2" t="s">
        <v>29009</v>
      </c>
      <c r="D2128" s="2">
        <v>42887</v>
      </c>
      <c r="E2128" s="3">
        <v>18.552627314814799</v>
      </c>
      <c r="F2128">
        <v>2</v>
      </c>
      <c r="G2128" t="s">
        <v>15490</v>
      </c>
      <c r="H2128" s="9">
        <v>15</v>
      </c>
      <c r="I2128">
        <v>11001</v>
      </c>
      <c r="J2128">
        <v>11</v>
      </c>
      <c r="K2128" t="s">
        <v>1323</v>
      </c>
      <c r="L2128" s="5" t="s">
        <v>15491</v>
      </c>
      <c r="M2128" s="6">
        <v>5</v>
      </c>
      <c r="N2128" s="7">
        <v>3</v>
      </c>
      <c r="O2128">
        <v>2016</v>
      </c>
      <c r="P2128">
        <v>5</v>
      </c>
      <c r="Q2128" s="8" t="s">
        <v>55</v>
      </c>
      <c r="R2128" s="7" t="s">
        <v>15492</v>
      </c>
      <c r="S2128" t="s">
        <v>674</v>
      </c>
      <c r="T2128" s="7" t="s">
        <v>677</v>
      </c>
      <c r="U2128" t="str">
        <f t="shared" si="33"/>
        <v>52791305</v>
      </c>
      <c r="V2128" t="s">
        <v>94</v>
      </c>
      <c r="W2128" t="s">
        <v>15493</v>
      </c>
      <c r="X2128">
        <v>11001</v>
      </c>
      <c r="Y2128">
        <v>54</v>
      </c>
      <c r="Z2128">
        <v>6550887</v>
      </c>
      <c r="AA2128" t="s">
        <v>15494</v>
      </c>
      <c r="AB2128">
        <v>1</v>
      </c>
      <c r="AC2128">
        <v>11001000</v>
      </c>
      <c r="AD2128" t="s">
        <v>55</v>
      </c>
      <c r="AE2128" s="7">
        <v>14250955</v>
      </c>
      <c r="AF2128" t="s">
        <v>1794</v>
      </c>
      <c r="AG2128" t="s">
        <v>2570</v>
      </c>
      <c r="AK2128" s="7" t="s">
        <v>323</v>
      </c>
      <c r="AL2128" t="s">
        <v>1420</v>
      </c>
      <c r="AM2128">
        <v>123456</v>
      </c>
      <c r="AN2128">
        <v>123</v>
      </c>
      <c r="AO2128">
        <v>2</v>
      </c>
      <c r="AP2128" s="7" t="s">
        <v>101</v>
      </c>
      <c r="AR2128" t="s">
        <v>14868</v>
      </c>
      <c r="AS2128" s="14">
        <v>1215</v>
      </c>
      <c r="AU2128" t="s">
        <v>55</v>
      </c>
      <c r="AV2128">
        <v>41670645</v>
      </c>
      <c r="AW2128" t="s">
        <v>5183</v>
      </c>
      <c r="AX2128" t="s">
        <v>141</v>
      </c>
      <c r="AY2128" t="s">
        <v>15495</v>
      </c>
      <c r="AZ2128">
        <v>4837913</v>
      </c>
    </row>
    <row r="2129" spans="2:52" x14ac:dyDescent="0.2">
      <c r="B2129">
        <v>2128</v>
      </c>
      <c r="C2129" s="2" t="s">
        <v>29010</v>
      </c>
      <c r="D2129" s="2">
        <v>42917</v>
      </c>
      <c r="E2129" s="3">
        <v>20.519467592592601</v>
      </c>
      <c r="F2129">
        <v>1</v>
      </c>
      <c r="G2129" t="s">
        <v>15496</v>
      </c>
      <c r="H2129" s="9">
        <v>15</v>
      </c>
      <c r="I2129">
        <v>11001</v>
      </c>
      <c r="J2129">
        <v>11</v>
      </c>
      <c r="K2129" t="s">
        <v>596</v>
      </c>
      <c r="L2129" s="5" t="s">
        <v>15497</v>
      </c>
      <c r="M2129" s="6">
        <v>7</v>
      </c>
      <c r="N2129" s="7">
        <v>4</v>
      </c>
      <c r="O2129">
        <v>2012</v>
      </c>
      <c r="P2129">
        <v>45</v>
      </c>
      <c r="Q2129" s="8" t="s">
        <v>55</v>
      </c>
      <c r="R2129" s="7" t="s">
        <v>15498</v>
      </c>
      <c r="S2129" t="s">
        <v>1339</v>
      </c>
      <c r="T2129" s="7" t="s">
        <v>496</v>
      </c>
      <c r="U2129" t="str">
        <f t="shared" si="33"/>
        <v>79749523</v>
      </c>
      <c r="V2129" t="s">
        <v>59</v>
      </c>
      <c r="W2129" t="s">
        <v>15499</v>
      </c>
      <c r="X2129">
        <v>11001</v>
      </c>
      <c r="Y2129">
        <v>28</v>
      </c>
      <c r="Z2129">
        <v>4937360</v>
      </c>
      <c r="AA2129" t="s">
        <v>15500</v>
      </c>
      <c r="AB2129">
        <v>1</v>
      </c>
      <c r="AC2129">
        <v>11001000</v>
      </c>
      <c r="AD2129" t="s">
        <v>55</v>
      </c>
      <c r="AE2129" s="7">
        <v>1026254167</v>
      </c>
      <c r="AF2129" t="s">
        <v>1187</v>
      </c>
      <c r="AG2129" t="s">
        <v>3428</v>
      </c>
      <c r="AK2129" s="7" t="s">
        <v>1431</v>
      </c>
      <c r="AL2129" t="s">
        <v>1432</v>
      </c>
      <c r="AM2129">
        <v>123456</v>
      </c>
      <c r="AN2129">
        <v>123</v>
      </c>
      <c r="AO2129">
        <v>2</v>
      </c>
      <c r="AP2129" s="7" t="s">
        <v>101</v>
      </c>
      <c r="AR2129" t="s">
        <v>14868</v>
      </c>
      <c r="AS2129" s="14">
        <v>1214</v>
      </c>
      <c r="AU2129" t="s">
        <v>55</v>
      </c>
      <c r="AV2129">
        <v>21066202</v>
      </c>
      <c r="AW2129" t="s">
        <v>1754</v>
      </c>
      <c r="AX2129" t="s">
        <v>15501</v>
      </c>
      <c r="AY2129" t="s">
        <v>15502</v>
      </c>
      <c r="AZ2129">
        <v>7120379</v>
      </c>
    </row>
    <row r="2130" spans="2:52" x14ac:dyDescent="0.2">
      <c r="B2130">
        <v>2129</v>
      </c>
      <c r="C2130" s="2" t="s">
        <v>29011</v>
      </c>
      <c r="D2130" s="2">
        <v>42910</v>
      </c>
      <c r="E2130" s="3">
        <v>2.30712962962963</v>
      </c>
      <c r="F2130">
        <v>2</v>
      </c>
      <c r="G2130" t="s">
        <v>15503</v>
      </c>
      <c r="H2130" s="9">
        <v>15</v>
      </c>
      <c r="I2130">
        <v>11001</v>
      </c>
      <c r="J2130">
        <v>11</v>
      </c>
      <c r="K2130" t="s">
        <v>456</v>
      </c>
      <c r="L2130" s="5" t="s">
        <v>15504</v>
      </c>
      <c r="M2130" s="6">
        <v>12</v>
      </c>
      <c r="N2130" s="7">
        <v>3</v>
      </c>
      <c r="O2130">
        <v>2010</v>
      </c>
      <c r="P2130">
        <v>3</v>
      </c>
      <c r="Q2130" s="8" t="s">
        <v>55</v>
      </c>
      <c r="R2130" s="7" t="s">
        <v>15505</v>
      </c>
      <c r="S2130" t="s">
        <v>951</v>
      </c>
      <c r="T2130" s="7" t="s">
        <v>6137</v>
      </c>
      <c r="U2130" t="str">
        <f t="shared" si="33"/>
        <v>1026569125</v>
      </c>
      <c r="V2130" t="s">
        <v>127</v>
      </c>
      <c r="W2130" t="s">
        <v>15506</v>
      </c>
      <c r="X2130">
        <v>11001</v>
      </c>
      <c r="Y2130">
        <v>51</v>
      </c>
      <c r="Z2130">
        <v>5127520</v>
      </c>
      <c r="AA2130" t="s">
        <v>15507</v>
      </c>
      <c r="AB2130">
        <v>1</v>
      </c>
      <c r="AC2130">
        <v>11001000</v>
      </c>
      <c r="AD2130" t="s">
        <v>81</v>
      </c>
      <c r="AH2130">
        <v>900318672</v>
      </c>
      <c r="AI2130" t="s">
        <v>10635</v>
      </c>
      <c r="AK2130" s="7" t="s">
        <v>172</v>
      </c>
      <c r="AL2130" t="s">
        <v>1329</v>
      </c>
      <c r="AM2130">
        <v>123456</v>
      </c>
      <c r="AN2130">
        <v>123</v>
      </c>
      <c r="AP2130" s="7"/>
      <c r="AS2130" s="14" t="s">
        <v>26874</v>
      </c>
      <c r="AU2130" t="s">
        <v>55</v>
      </c>
      <c r="AV2130">
        <v>1013588487</v>
      </c>
      <c r="AW2130" t="s">
        <v>116</v>
      </c>
      <c r="AX2130" t="s">
        <v>1150</v>
      </c>
      <c r="AY2130" t="s">
        <v>15508</v>
      </c>
      <c r="AZ2130">
        <v>6280558</v>
      </c>
    </row>
    <row r="2131" spans="2:52" x14ac:dyDescent="0.2">
      <c r="B2131">
        <v>2130</v>
      </c>
      <c r="C2131" s="2" t="s">
        <v>29012</v>
      </c>
      <c r="D2131" s="2">
        <v>42897</v>
      </c>
      <c r="E2131" s="3">
        <v>3.8158564814814802</v>
      </c>
      <c r="F2131">
        <v>2</v>
      </c>
      <c r="G2131" t="s">
        <v>14038</v>
      </c>
      <c r="H2131" s="9">
        <v>15</v>
      </c>
      <c r="I2131">
        <v>11001</v>
      </c>
      <c r="J2131">
        <v>11</v>
      </c>
      <c r="K2131" t="s">
        <v>767</v>
      </c>
      <c r="L2131" s="5" t="s">
        <v>15509</v>
      </c>
      <c r="M2131" s="6">
        <v>5</v>
      </c>
      <c r="N2131" s="7">
        <v>3</v>
      </c>
      <c r="O2131">
        <v>2001</v>
      </c>
      <c r="P2131">
        <v>5</v>
      </c>
      <c r="Q2131" s="8" t="s">
        <v>55</v>
      </c>
      <c r="R2131" s="7" t="s">
        <v>15510</v>
      </c>
      <c r="S2131" t="s">
        <v>3639</v>
      </c>
      <c r="T2131" s="7" t="s">
        <v>397</v>
      </c>
      <c r="U2131" t="str">
        <f t="shared" si="33"/>
        <v>7332464</v>
      </c>
      <c r="V2131" t="s">
        <v>94</v>
      </c>
      <c r="W2131" t="s">
        <v>15511</v>
      </c>
      <c r="X2131">
        <v>11001</v>
      </c>
      <c r="Y2131">
        <v>38</v>
      </c>
      <c r="Z2131">
        <v>2494611</v>
      </c>
      <c r="AA2131" t="s">
        <v>15512</v>
      </c>
      <c r="AB2131">
        <v>1</v>
      </c>
      <c r="AC2131">
        <v>11001000</v>
      </c>
      <c r="AD2131" t="s">
        <v>55</v>
      </c>
      <c r="AE2131" s="7">
        <v>19232215</v>
      </c>
      <c r="AF2131" t="s">
        <v>2540</v>
      </c>
      <c r="AG2131" t="s">
        <v>214</v>
      </c>
      <c r="AK2131" s="7" t="s">
        <v>951</v>
      </c>
      <c r="AL2131" t="s">
        <v>335</v>
      </c>
      <c r="AM2131">
        <v>123456</v>
      </c>
      <c r="AN2131">
        <v>123</v>
      </c>
      <c r="AP2131" s="7"/>
      <c r="AS2131" s="14" t="s">
        <v>26874</v>
      </c>
      <c r="AU2131" t="s">
        <v>55</v>
      </c>
      <c r="AV2131">
        <v>19217624</v>
      </c>
      <c r="AW2131" t="s">
        <v>1309</v>
      </c>
      <c r="AX2131" t="s">
        <v>1267</v>
      </c>
      <c r="AY2131" t="s">
        <v>15513</v>
      </c>
      <c r="AZ2131">
        <v>6981060</v>
      </c>
    </row>
    <row r="2132" spans="2:52" x14ac:dyDescent="0.2">
      <c r="B2132">
        <v>2131</v>
      </c>
      <c r="C2132" s="2" t="s">
        <v>29013</v>
      </c>
      <c r="D2132" s="2">
        <v>42882</v>
      </c>
      <c r="E2132" s="3">
        <v>21.692569444444398</v>
      </c>
      <c r="F2132">
        <v>1</v>
      </c>
      <c r="G2132" t="s">
        <v>15514</v>
      </c>
      <c r="H2132" s="9">
        <v>15</v>
      </c>
      <c r="I2132">
        <v>11001</v>
      </c>
      <c r="J2132">
        <v>11</v>
      </c>
      <c r="K2132" t="s">
        <v>1526</v>
      </c>
      <c r="L2132" s="5" t="s">
        <v>15515</v>
      </c>
      <c r="M2132" s="6">
        <v>11</v>
      </c>
      <c r="N2132" s="7">
        <v>3</v>
      </c>
      <c r="O2132">
        <v>1996</v>
      </c>
      <c r="P2132">
        <v>3</v>
      </c>
      <c r="Q2132" s="8" t="s">
        <v>55</v>
      </c>
      <c r="R2132" s="7" t="s">
        <v>15516</v>
      </c>
      <c r="S2132" t="s">
        <v>436</v>
      </c>
      <c r="T2132" s="7" t="s">
        <v>69</v>
      </c>
      <c r="U2132" t="str">
        <f t="shared" si="33"/>
        <v>1024474393</v>
      </c>
      <c r="V2132" t="s">
        <v>127</v>
      </c>
      <c r="W2132" t="s">
        <v>15517</v>
      </c>
      <c r="X2132">
        <v>11001</v>
      </c>
      <c r="Y2132">
        <v>59</v>
      </c>
      <c r="Z2132">
        <v>6158572</v>
      </c>
      <c r="AA2132" t="s">
        <v>10545</v>
      </c>
      <c r="AB2132">
        <v>1</v>
      </c>
      <c r="AC2132">
        <v>11001000</v>
      </c>
      <c r="AD2132" t="s">
        <v>81</v>
      </c>
      <c r="AH2132">
        <v>890300279</v>
      </c>
      <c r="AI2132" t="s">
        <v>15518</v>
      </c>
      <c r="AK2132" s="7" t="s">
        <v>1459</v>
      </c>
      <c r="AL2132" t="s">
        <v>1156</v>
      </c>
      <c r="AM2132">
        <v>123456</v>
      </c>
      <c r="AN2132">
        <v>123</v>
      </c>
      <c r="AO2132">
        <v>2</v>
      </c>
      <c r="AP2132" s="7" t="s">
        <v>101</v>
      </c>
      <c r="AR2132" t="s">
        <v>14868</v>
      </c>
      <c r="AS2132" s="14">
        <v>1216</v>
      </c>
      <c r="AU2132" t="s">
        <v>55</v>
      </c>
      <c r="AV2132">
        <v>10288496</v>
      </c>
      <c r="AW2132" t="s">
        <v>593</v>
      </c>
      <c r="AX2132" t="s">
        <v>12237</v>
      </c>
      <c r="AY2132" t="s">
        <v>15519</v>
      </c>
      <c r="AZ2132">
        <v>3586349</v>
      </c>
    </row>
    <row r="2133" spans="2:52" x14ac:dyDescent="0.2">
      <c r="B2133">
        <v>2132</v>
      </c>
      <c r="C2133" s="2" t="s">
        <v>29014</v>
      </c>
      <c r="D2133" s="2">
        <v>42912</v>
      </c>
      <c r="E2133" s="3">
        <v>7.1582870370370397</v>
      </c>
      <c r="F2133">
        <v>2</v>
      </c>
      <c r="G2133" t="s">
        <v>15520</v>
      </c>
      <c r="H2133" s="9">
        <v>15</v>
      </c>
      <c r="I2133">
        <v>11001</v>
      </c>
      <c r="J2133">
        <v>11</v>
      </c>
      <c r="K2133" t="s">
        <v>479</v>
      </c>
      <c r="L2133" s="5" t="s">
        <v>15521</v>
      </c>
      <c r="M2133" s="6">
        <v>5</v>
      </c>
      <c r="N2133" s="7">
        <v>3</v>
      </c>
      <c r="O2133">
        <v>1998</v>
      </c>
      <c r="P2133">
        <v>5</v>
      </c>
      <c r="Q2133" s="8" t="s">
        <v>55</v>
      </c>
      <c r="R2133" s="7" t="s">
        <v>15522</v>
      </c>
      <c r="S2133" t="s">
        <v>3197</v>
      </c>
      <c r="T2133" s="7" t="s">
        <v>3877</v>
      </c>
      <c r="U2133" t="str">
        <f t="shared" si="33"/>
        <v>52813629</v>
      </c>
      <c r="V2133" t="s">
        <v>94</v>
      </c>
      <c r="W2133" t="s">
        <v>15523</v>
      </c>
      <c r="X2133">
        <v>11001</v>
      </c>
      <c r="Y2133">
        <v>59</v>
      </c>
      <c r="Z2133">
        <v>4953896</v>
      </c>
      <c r="AA2133" t="s">
        <v>15524</v>
      </c>
      <c r="AB2133">
        <v>1</v>
      </c>
      <c r="AC2133">
        <v>11001000</v>
      </c>
      <c r="AD2133" t="s">
        <v>81</v>
      </c>
      <c r="AH2133">
        <v>860059294</v>
      </c>
      <c r="AI2133" t="s">
        <v>144</v>
      </c>
      <c r="AK2133" s="7" t="s">
        <v>1470</v>
      </c>
      <c r="AL2133" t="s">
        <v>132</v>
      </c>
      <c r="AM2133">
        <v>123456</v>
      </c>
      <c r="AN2133">
        <v>123</v>
      </c>
      <c r="AP2133" s="7"/>
      <c r="AS2133" s="14" t="s">
        <v>26874</v>
      </c>
      <c r="AU2133" t="s">
        <v>55</v>
      </c>
      <c r="AV2133">
        <v>17168865</v>
      </c>
      <c r="AW2133" t="s">
        <v>64</v>
      </c>
      <c r="AX2133" t="s">
        <v>77</v>
      </c>
      <c r="AY2133" t="s">
        <v>15525</v>
      </c>
      <c r="AZ2133">
        <v>5069289</v>
      </c>
    </row>
    <row r="2134" spans="2:52" x14ac:dyDescent="0.2">
      <c r="B2134">
        <v>2133</v>
      </c>
      <c r="C2134" s="2" t="s">
        <v>29015</v>
      </c>
      <c r="D2134" s="2">
        <v>42882</v>
      </c>
      <c r="E2134" s="3">
        <v>8.2566666666666695</v>
      </c>
      <c r="F2134">
        <v>2</v>
      </c>
      <c r="G2134" t="s">
        <v>4777</v>
      </c>
      <c r="H2134" s="9">
        <v>15</v>
      </c>
      <c r="I2134">
        <v>11001</v>
      </c>
      <c r="J2134">
        <v>11</v>
      </c>
      <c r="K2134" t="s">
        <v>1073</v>
      </c>
      <c r="L2134" s="5" t="s">
        <v>15526</v>
      </c>
      <c r="M2134" s="6">
        <v>11</v>
      </c>
      <c r="N2134" s="7">
        <v>3</v>
      </c>
      <c r="O2134">
        <v>2001</v>
      </c>
      <c r="P2134">
        <v>3</v>
      </c>
      <c r="Q2134" s="8" t="s">
        <v>55</v>
      </c>
      <c r="R2134" s="7" t="s">
        <v>15527</v>
      </c>
      <c r="S2134" t="s">
        <v>1858</v>
      </c>
      <c r="T2134" s="7" t="s">
        <v>15528</v>
      </c>
      <c r="U2134" t="str">
        <f t="shared" si="33"/>
        <v>52040251</v>
      </c>
      <c r="V2134" t="s">
        <v>127</v>
      </c>
      <c r="W2134" t="s">
        <v>15529</v>
      </c>
      <c r="X2134">
        <v>11001</v>
      </c>
      <c r="Y2134">
        <v>23</v>
      </c>
      <c r="Z2134">
        <v>6117920</v>
      </c>
      <c r="AA2134" t="s">
        <v>15530</v>
      </c>
      <c r="AB2134">
        <v>1</v>
      </c>
      <c r="AC2134">
        <v>11001000</v>
      </c>
      <c r="AD2134" t="s">
        <v>55</v>
      </c>
      <c r="AE2134" s="7">
        <v>52294379</v>
      </c>
      <c r="AF2134" t="s">
        <v>292</v>
      </c>
      <c r="AG2134" t="s">
        <v>240</v>
      </c>
      <c r="AK2134" s="7" t="s">
        <v>1014</v>
      </c>
      <c r="AL2134" t="s">
        <v>964</v>
      </c>
      <c r="AM2134">
        <v>123456</v>
      </c>
      <c r="AN2134">
        <v>123</v>
      </c>
      <c r="AP2134" s="7"/>
      <c r="AS2134" s="14" t="s">
        <v>26874</v>
      </c>
      <c r="AU2134" t="s">
        <v>55</v>
      </c>
      <c r="AV2134">
        <v>51987907</v>
      </c>
      <c r="AW2134" t="s">
        <v>588</v>
      </c>
      <c r="AX2134" t="s">
        <v>69</v>
      </c>
      <c r="AY2134" t="s">
        <v>15531</v>
      </c>
      <c r="AZ2134">
        <v>3469765</v>
      </c>
    </row>
    <row r="2135" spans="2:52" x14ac:dyDescent="0.2">
      <c r="B2135">
        <v>2134</v>
      </c>
      <c r="C2135" s="2" t="s">
        <v>29016</v>
      </c>
      <c r="D2135" s="2">
        <v>42893</v>
      </c>
      <c r="E2135" s="3">
        <v>3.10461805555556</v>
      </c>
      <c r="F2135">
        <v>1</v>
      </c>
      <c r="G2135" t="s">
        <v>15532</v>
      </c>
      <c r="H2135" s="9">
        <v>15</v>
      </c>
      <c r="I2135">
        <v>11001</v>
      </c>
      <c r="J2135">
        <v>11</v>
      </c>
      <c r="K2135" t="s">
        <v>818</v>
      </c>
      <c r="L2135" s="5" t="s">
        <v>15533</v>
      </c>
      <c r="M2135" s="6">
        <v>11</v>
      </c>
      <c r="N2135" s="7">
        <v>3</v>
      </c>
      <c r="O2135">
        <v>2007</v>
      </c>
      <c r="P2135">
        <v>3</v>
      </c>
      <c r="Q2135" s="8" t="s">
        <v>55</v>
      </c>
      <c r="R2135" s="7" t="s">
        <v>15534</v>
      </c>
      <c r="S2135" t="s">
        <v>1048</v>
      </c>
      <c r="T2135" s="7" t="s">
        <v>15535</v>
      </c>
      <c r="U2135" t="str">
        <f t="shared" si="33"/>
        <v>1023897990</v>
      </c>
      <c r="V2135" t="s">
        <v>127</v>
      </c>
      <c r="W2135" t="s">
        <v>15536</v>
      </c>
      <c r="X2135">
        <v>11001</v>
      </c>
      <c r="Y2135">
        <v>60</v>
      </c>
      <c r="Z2135">
        <v>6166259</v>
      </c>
      <c r="AA2135" t="s">
        <v>15537</v>
      </c>
      <c r="AB2135">
        <v>1</v>
      </c>
      <c r="AC2135">
        <v>11001000</v>
      </c>
      <c r="AD2135" t="s">
        <v>81</v>
      </c>
      <c r="AH2135">
        <v>890300279</v>
      </c>
      <c r="AI2135" t="s">
        <v>7431</v>
      </c>
      <c r="AK2135" s="7" t="s">
        <v>379</v>
      </c>
      <c r="AL2135" t="s">
        <v>1488</v>
      </c>
      <c r="AM2135">
        <v>123456</v>
      </c>
      <c r="AN2135">
        <v>123</v>
      </c>
      <c r="AP2135" s="7"/>
      <c r="AS2135" s="14" t="s">
        <v>26874</v>
      </c>
      <c r="AU2135" t="s">
        <v>55</v>
      </c>
      <c r="AV2135">
        <v>13805684</v>
      </c>
      <c r="AW2135" t="s">
        <v>258</v>
      </c>
      <c r="AX2135" t="s">
        <v>453</v>
      </c>
      <c r="AY2135" t="s">
        <v>15538</v>
      </c>
      <c r="AZ2135">
        <v>3139880</v>
      </c>
    </row>
    <row r="2136" spans="2:52" x14ac:dyDescent="0.2">
      <c r="B2136">
        <v>2135</v>
      </c>
      <c r="C2136" s="2" t="s">
        <v>29017</v>
      </c>
      <c r="D2136" s="2">
        <v>42880</v>
      </c>
      <c r="E2136" s="3">
        <v>11.072256944444399</v>
      </c>
      <c r="F2136">
        <v>2</v>
      </c>
      <c r="G2136" t="s">
        <v>11939</v>
      </c>
      <c r="H2136" s="9">
        <v>15</v>
      </c>
      <c r="I2136">
        <v>11001</v>
      </c>
      <c r="J2136">
        <v>11</v>
      </c>
      <c r="K2136" t="s">
        <v>585</v>
      </c>
      <c r="L2136" s="5" t="s">
        <v>15539</v>
      </c>
      <c r="M2136" s="6">
        <v>14</v>
      </c>
      <c r="N2136" s="7">
        <v>3</v>
      </c>
      <c r="O2136">
        <v>2009</v>
      </c>
      <c r="P2136">
        <v>3</v>
      </c>
      <c r="Q2136" s="8" t="s">
        <v>55</v>
      </c>
      <c r="R2136" s="7" t="s">
        <v>15540</v>
      </c>
      <c r="S2136" t="s">
        <v>379</v>
      </c>
      <c r="T2136" s="7" t="s">
        <v>794</v>
      </c>
      <c r="U2136" t="str">
        <f t="shared" si="33"/>
        <v>94417538</v>
      </c>
      <c r="V2136" t="s">
        <v>94</v>
      </c>
      <c r="W2136" t="s">
        <v>15541</v>
      </c>
      <c r="X2136">
        <v>11001</v>
      </c>
      <c r="Y2136">
        <v>51</v>
      </c>
      <c r="Z2136">
        <v>2883868</v>
      </c>
      <c r="AA2136" t="s">
        <v>15542</v>
      </c>
      <c r="AB2136">
        <v>1</v>
      </c>
      <c r="AC2136">
        <v>11001000</v>
      </c>
      <c r="AD2136" t="s">
        <v>81</v>
      </c>
      <c r="AH2136">
        <v>800235114</v>
      </c>
      <c r="AI2136" t="s">
        <v>15543</v>
      </c>
      <c r="AK2136" s="7" t="s">
        <v>482</v>
      </c>
      <c r="AL2136" t="s">
        <v>664</v>
      </c>
      <c r="AM2136">
        <v>123456</v>
      </c>
      <c r="AN2136">
        <v>123</v>
      </c>
      <c r="AP2136" s="7"/>
      <c r="AS2136" s="14" t="s">
        <v>26874</v>
      </c>
      <c r="AU2136" t="s">
        <v>55</v>
      </c>
      <c r="AV2136">
        <v>1024469970</v>
      </c>
      <c r="AW2136" t="s">
        <v>2834</v>
      </c>
      <c r="AX2136" t="s">
        <v>15544</v>
      </c>
      <c r="AY2136" t="s">
        <v>15545</v>
      </c>
      <c r="AZ2136">
        <v>6518046</v>
      </c>
    </row>
    <row r="2137" spans="2:52" x14ac:dyDescent="0.2">
      <c r="B2137">
        <v>2136</v>
      </c>
      <c r="C2137" s="2" t="s">
        <v>29018</v>
      </c>
      <c r="D2137" s="2">
        <v>42904</v>
      </c>
      <c r="E2137" s="3">
        <v>12.866678240740701</v>
      </c>
      <c r="F2137">
        <v>1</v>
      </c>
      <c r="G2137" t="s">
        <v>15546</v>
      </c>
      <c r="H2137" s="9">
        <v>15</v>
      </c>
      <c r="I2137">
        <v>11001</v>
      </c>
      <c r="J2137">
        <v>11</v>
      </c>
      <c r="K2137" t="s">
        <v>1555</v>
      </c>
      <c r="L2137" s="5" t="s">
        <v>15547</v>
      </c>
      <c r="M2137" s="6">
        <v>5</v>
      </c>
      <c r="N2137" s="7">
        <v>3</v>
      </c>
      <c r="O2137">
        <v>2015</v>
      </c>
      <c r="P2137">
        <v>5</v>
      </c>
      <c r="Q2137" s="8" t="s">
        <v>55</v>
      </c>
      <c r="R2137" s="7" t="s">
        <v>15548</v>
      </c>
      <c r="S2137" t="s">
        <v>1382</v>
      </c>
      <c r="T2137" s="7" t="s">
        <v>10455</v>
      </c>
      <c r="U2137" t="str">
        <f t="shared" si="33"/>
        <v>52316471</v>
      </c>
      <c r="V2137" t="s">
        <v>94</v>
      </c>
      <c r="W2137" t="s">
        <v>15549</v>
      </c>
      <c r="X2137">
        <v>11001</v>
      </c>
      <c r="Y2137">
        <v>32</v>
      </c>
      <c r="Z2137">
        <v>2453718</v>
      </c>
      <c r="AA2137" t="s">
        <v>15550</v>
      </c>
      <c r="AB2137">
        <v>1</v>
      </c>
      <c r="AC2137">
        <v>11001000</v>
      </c>
      <c r="AD2137" t="s">
        <v>55</v>
      </c>
      <c r="AE2137" s="7">
        <v>1019010524</v>
      </c>
      <c r="AF2137" t="s">
        <v>951</v>
      </c>
      <c r="AG2137" t="s">
        <v>204</v>
      </c>
      <c r="AK2137" s="7" t="s">
        <v>172</v>
      </c>
      <c r="AL2137" t="s">
        <v>115</v>
      </c>
      <c r="AM2137">
        <v>123456</v>
      </c>
      <c r="AN2137">
        <v>123</v>
      </c>
      <c r="AO2137">
        <v>1</v>
      </c>
      <c r="AP2137" s="7" t="s">
        <v>66</v>
      </c>
      <c r="AR2137" t="s">
        <v>9812</v>
      </c>
      <c r="AS2137" s="14">
        <v>1214</v>
      </c>
      <c r="AU2137" t="s">
        <v>55</v>
      </c>
      <c r="AV2137">
        <v>79472282</v>
      </c>
      <c r="AW2137" t="s">
        <v>734</v>
      </c>
      <c r="AX2137" t="s">
        <v>126</v>
      </c>
      <c r="AY2137" t="s">
        <v>15551</v>
      </c>
      <c r="AZ2137">
        <v>3526888</v>
      </c>
    </row>
    <row r="2138" spans="2:52" x14ac:dyDescent="0.2">
      <c r="B2138">
        <v>2137</v>
      </c>
      <c r="C2138" s="2" t="s">
        <v>29019</v>
      </c>
      <c r="D2138" s="2">
        <v>42895</v>
      </c>
      <c r="E2138" s="3">
        <v>0.63253472222222196</v>
      </c>
      <c r="F2138">
        <v>1</v>
      </c>
      <c r="G2138" t="s">
        <v>4672</v>
      </c>
      <c r="H2138" s="9">
        <v>15</v>
      </c>
      <c r="I2138">
        <v>11001</v>
      </c>
      <c r="J2138">
        <v>11</v>
      </c>
      <c r="K2138" t="s">
        <v>299</v>
      </c>
      <c r="L2138" s="5" t="s">
        <v>15552</v>
      </c>
      <c r="M2138" s="6">
        <v>12</v>
      </c>
      <c r="N2138" s="7">
        <v>3</v>
      </c>
      <c r="O2138">
        <v>1997</v>
      </c>
      <c r="P2138">
        <v>3</v>
      </c>
      <c r="Q2138" s="8" t="s">
        <v>55</v>
      </c>
      <c r="R2138" s="7" t="s">
        <v>15553</v>
      </c>
      <c r="S2138" t="s">
        <v>1508</v>
      </c>
      <c r="T2138" s="7" t="s">
        <v>1191</v>
      </c>
      <c r="U2138" t="str">
        <f t="shared" si="33"/>
        <v>80249923</v>
      </c>
      <c r="V2138" t="s">
        <v>127</v>
      </c>
      <c r="W2138" t="s">
        <v>15554</v>
      </c>
      <c r="X2138">
        <v>11001</v>
      </c>
      <c r="Y2138">
        <v>58</v>
      </c>
      <c r="Z2138">
        <v>2847546</v>
      </c>
      <c r="AA2138" t="s">
        <v>15555</v>
      </c>
      <c r="AB2138">
        <v>1</v>
      </c>
      <c r="AC2138">
        <v>11001000</v>
      </c>
      <c r="AD2138" t="s">
        <v>55</v>
      </c>
      <c r="AE2138" s="7">
        <v>24178590</v>
      </c>
      <c r="AF2138" t="s">
        <v>133</v>
      </c>
      <c r="AG2138" t="s">
        <v>460</v>
      </c>
      <c r="AK2138" s="7" t="s">
        <v>710</v>
      </c>
      <c r="AL2138" t="s">
        <v>248</v>
      </c>
      <c r="AM2138">
        <v>123456</v>
      </c>
      <c r="AN2138">
        <v>123</v>
      </c>
      <c r="AP2138" s="7"/>
      <c r="AS2138" s="14" t="s">
        <v>26874</v>
      </c>
      <c r="AU2138" t="s">
        <v>55</v>
      </c>
      <c r="AV2138">
        <v>75096294</v>
      </c>
      <c r="AW2138" t="s">
        <v>379</v>
      </c>
      <c r="AX2138" t="s">
        <v>701</v>
      </c>
      <c r="AY2138" t="s">
        <v>15556</v>
      </c>
      <c r="AZ2138">
        <v>7801035</v>
      </c>
    </row>
    <row r="2139" spans="2:52" x14ac:dyDescent="0.2">
      <c r="B2139">
        <v>2138</v>
      </c>
      <c r="C2139" s="2" t="s">
        <v>29020</v>
      </c>
      <c r="D2139" s="2">
        <v>42891</v>
      </c>
      <c r="E2139" s="3">
        <v>11.610196759259299</v>
      </c>
      <c r="F2139">
        <v>2</v>
      </c>
      <c r="G2139" t="s">
        <v>5901</v>
      </c>
      <c r="H2139" s="9">
        <v>15</v>
      </c>
      <c r="I2139">
        <v>11001</v>
      </c>
      <c r="J2139">
        <v>11</v>
      </c>
      <c r="K2139" t="s">
        <v>236</v>
      </c>
      <c r="L2139" s="5" t="s">
        <v>15557</v>
      </c>
      <c r="M2139" s="6">
        <v>5</v>
      </c>
      <c r="N2139" s="7">
        <v>3</v>
      </c>
      <c r="O2139">
        <v>2013</v>
      </c>
      <c r="P2139">
        <v>5</v>
      </c>
      <c r="Q2139" s="8" t="s">
        <v>55</v>
      </c>
      <c r="R2139" s="7" t="s">
        <v>15558</v>
      </c>
      <c r="S2139" t="s">
        <v>1460</v>
      </c>
      <c r="T2139" s="7" t="s">
        <v>754</v>
      </c>
      <c r="U2139" t="str">
        <f t="shared" si="33"/>
        <v>79288840</v>
      </c>
      <c r="V2139" t="s">
        <v>94</v>
      </c>
      <c r="W2139" t="s">
        <v>15559</v>
      </c>
      <c r="X2139">
        <v>11001</v>
      </c>
      <c r="Y2139">
        <v>46</v>
      </c>
      <c r="Z2139">
        <v>4391255</v>
      </c>
      <c r="AA2139" t="s">
        <v>15560</v>
      </c>
      <c r="AB2139">
        <v>1</v>
      </c>
      <c r="AC2139">
        <v>11001000</v>
      </c>
      <c r="AD2139" t="s">
        <v>55</v>
      </c>
      <c r="AE2139" s="7">
        <v>80188784</v>
      </c>
      <c r="AF2139" t="s">
        <v>736</v>
      </c>
      <c r="AG2139" t="s">
        <v>697</v>
      </c>
      <c r="AK2139" s="7" t="s">
        <v>114</v>
      </c>
      <c r="AL2139" t="s">
        <v>244</v>
      </c>
      <c r="AM2139">
        <v>123456</v>
      </c>
      <c r="AN2139">
        <v>123</v>
      </c>
      <c r="AP2139" s="7"/>
      <c r="AS2139" s="14" t="s">
        <v>26874</v>
      </c>
      <c r="AU2139" t="s">
        <v>55</v>
      </c>
      <c r="AV2139">
        <v>13277201</v>
      </c>
      <c r="AW2139" t="s">
        <v>9504</v>
      </c>
      <c r="AX2139" t="s">
        <v>653</v>
      </c>
      <c r="AY2139" t="s">
        <v>15561</v>
      </c>
      <c r="AZ2139">
        <v>6140441</v>
      </c>
    </row>
    <row r="2140" spans="2:52" x14ac:dyDescent="0.2">
      <c r="B2140">
        <v>2139</v>
      </c>
      <c r="C2140" s="2" t="s">
        <v>29021</v>
      </c>
      <c r="D2140" s="2">
        <v>42882</v>
      </c>
      <c r="E2140" s="3">
        <v>2.1404861111111102</v>
      </c>
      <c r="F2140">
        <v>2</v>
      </c>
      <c r="G2140" t="s">
        <v>15562</v>
      </c>
      <c r="H2140" s="9">
        <v>15</v>
      </c>
      <c r="I2140">
        <v>11001</v>
      </c>
      <c r="J2140">
        <v>11</v>
      </c>
      <c r="K2140" t="s">
        <v>365</v>
      </c>
      <c r="L2140" s="5" t="s">
        <v>15563</v>
      </c>
      <c r="M2140" s="6">
        <v>11</v>
      </c>
      <c r="N2140" s="7">
        <v>3</v>
      </c>
      <c r="O2140">
        <v>2012</v>
      </c>
      <c r="P2140">
        <v>3</v>
      </c>
      <c r="Q2140" s="8" t="s">
        <v>55</v>
      </c>
      <c r="R2140" s="7" t="s">
        <v>15564</v>
      </c>
      <c r="S2140" t="s">
        <v>62</v>
      </c>
      <c r="T2140" s="7" t="s">
        <v>722</v>
      </c>
      <c r="U2140" t="str">
        <f t="shared" si="33"/>
        <v>19494373</v>
      </c>
      <c r="V2140" t="s">
        <v>127</v>
      </c>
      <c r="W2140" t="s">
        <v>15565</v>
      </c>
      <c r="X2140">
        <v>11001</v>
      </c>
      <c r="Y2140">
        <v>36</v>
      </c>
      <c r="Z2140">
        <v>5046526</v>
      </c>
      <c r="AA2140" t="s">
        <v>15566</v>
      </c>
      <c r="AB2140">
        <v>1</v>
      </c>
      <c r="AC2140">
        <v>11001000</v>
      </c>
      <c r="AD2140" t="s">
        <v>55</v>
      </c>
      <c r="AE2140" s="7">
        <v>39780870</v>
      </c>
      <c r="AF2140" t="s">
        <v>116</v>
      </c>
      <c r="AG2140" t="s">
        <v>261</v>
      </c>
      <c r="AK2140" s="7" t="s">
        <v>258</v>
      </c>
      <c r="AL2140" t="s">
        <v>1267</v>
      </c>
      <c r="AM2140">
        <v>123456</v>
      </c>
      <c r="AN2140">
        <v>123</v>
      </c>
      <c r="AP2140" s="7"/>
      <c r="AS2140" s="14" t="s">
        <v>26874</v>
      </c>
      <c r="AU2140" t="s">
        <v>55</v>
      </c>
      <c r="AV2140">
        <v>41361494</v>
      </c>
      <c r="AW2140" t="s">
        <v>1138</v>
      </c>
      <c r="AX2140" t="s">
        <v>15567</v>
      </c>
      <c r="AY2140" t="s">
        <v>15568</v>
      </c>
      <c r="AZ2140">
        <v>3299261</v>
      </c>
    </row>
    <row r="2141" spans="2:52" x14ac:dyDescent="0.2">
      <c r="B2141">
        <v>2140</v>
      </c>
      <c r="C2141" s="2" t="s">
        <v>29022</v>
      </c>
      <c r="D2141" s="2">
        <v>42912</v>
      </c>
      <c r="E2141" s="3">
        <v>12.107210648148101</v>
      </c>
      <c r="F2141">
        <v>1</v>
      </c>
      <c r="G2141" t="s">
        <v>15569</v>
      </c>
      <c r="H2141" s="9">
        <v>15</v>
      </c>
      <c r="I2141">
        <v>11001</v>
      </c>
      <c r="J2141">
        <v>11</v>
      </c>
      <c r="K2141" t="s">
        <v>1240</v>
      </c>
      <c r="L2141" s="5" t="s">
        <v>15570</v>
      </c>
      <c r="M2141" s="6">
        <v>12</v>
      </c>
      <c r="N2141" s="7">
        <v>3</v>
      </c>
      <c r="O2141">
        <v>2008</v>
      </c>
      <c r="P2141">
        <v>3</v>
      </c>
      <c r="Q2141" s="8" t="s">
        <v>55</v>
      </c>
      <c r="R2141" s="7" t="s">
        <v>15571</v>
      </c>
      <c r="S2141" t="s">
        <v>15572</v>
      </c>
      <c r="T2141" s="7" t="s">
        <v>733</v>
      </c>
      <c r="U2141" t="str">
        <f t="shared" si="33"/>
        <v>23606254</v>
      </c>
      <c r="V2141" t="s">
        <v>127</v>
      </c>
      <c r="W2141" t="s">
        <v>15573</v>
      </c>
      <c r="X2141">
        <v>11001</v>
      </c>
      <c r="Y2141">
        <v>24</v>
      </c>
      <c r="Z2141">
        <v>3200646</v>
      </c>
      <c r="AA2141" t="s">
        <v>15574</v>
      </c>
      <c r="AB2141">
        <v>1</v>
      </c>
      <c r="AC2141">
        <v>11001000</v>
      </c>
      <c r="AD2141" t="s">
        <v>55</v>
      </c>
      <c r="AE2141" s="7">
        <v>80228091</v>
      </c>
      <c r="AF2141" t="s">
        <v>15575</v>
      </c>
      <c r="AG2141" t="s">
        <v>69</v>
      </c>
      <c r="AK2141" s="7" t="s">
        <v>1544</v>
      </c>
      <c r="AL2141" t="s">
        <v>231</v>
      </c>
      <c r="AM2141">
        <v>123456</v>
      </c>
      <c r="AN2141">
        <v>123</v>
      </c>
      <c r="AP2141" s="7"/>
      <c r="AS2141" s="14" t="s">
        <v>26874</v>
      </c>
      <c r="AU2141" t="s">
        <v>55</v>
      </c>
      <c r="AV2141">
        <v>52770965</v>
      </c>
      <c r="AW2141" t="s">
        <v>4844</v>
      </c>
      <c r="AX2141" t="s">
        <v>343</v>
      </c>
      <c r="AY2141" t="s">
        <v>15576</v>
      </c>
      <c r="AZ2141">
        <v>4699045</v>
      </c>
    </row>
    <row r="2142" spans="2:52" x14ac:dyDescent="0.2">
      <c r="B2142">
        <v>2141</v>
      </c>
      <c r="C2142" s="2" t="s">
        <v>29023</v>
      </c>
      <c r="D2142" s="2">
        <v>42917</v>
      </c>
      <c r="E2142" s="3">
        <v>19.2989236111111</v>
      </c>
      <c r="F2142">
        <v>2</v>
      </c>
      <c r="G2142" t="s">
        <v>15577</v>
      </c>
      <c r="H2142" s="9">
        <v>15</v>
      </c>
      <c r="I2142">
        <v>11001</v>
      </c>
      <c r="J2142">
        <v>11</v>
      </c>
      <c r="K2142" t="s">
        <v>277</v>
      </c>
      <c r="L2142" s="5" t="s">
        <v>15578</v>
      </c>
      <c r="M2142" s="6">
        <v>9</v>
      </c>
      <c r="N2142" s="7">
        <v>4</v>
      </c>
      <c r="O2142">
        <v>1996</v>
      </c>
      <c r="P2142">
        <v>90</v>
      </c>
      <c r="Q2142" s="8" t="s">
        <v>55</v>
      </c>
      <c r="R2142" s="7" t="s">
        <v>15579</v>
      </c>
      <c r="S2142" t="s">
        <v>57</v>
      </c>
      <c r="T2142" s="7" t="s">
        <v>15580</v>
      </c>
      <c r="U2142" t="str">
        <f t="shared" si="33"/>
        <v>1026569052</v>
      </c>
      <c r="V2142" t="s">
        <v>78</v>
      </c>
      <c r="W2142" t="s">
        <v>15581</v>
      </c>
      <c r="X2142">
        <v>11001</v>
      </c>
      <c r="Y2142">
        <v>60</v>
      </c>
      <c r="Z2142">
        <v>4509098</v>
      </c>
      <c r="AA2142" t="s">
        <v>15582</v>
      </c>
      <c r="AB2142">
        <v>1</v>
      </c>
      <c r="AC2142">
        <v>11001000</v>
      </c>
      <c r="AD2142" t="s">
        <v>55</v>
      </c>
      <c r="AE2142" s="7">
        <v>1061695648</v>
      </c>
      <c r="AF2142" t="s">
        <v>790</v>
      </c>
      <c r="AG2142" t="s">
        <v>162</v>
      </c>
      <c r="AK2142" s="7" t="s">
        <v>955</v>
      </c>
      <c r="AL2142" t="s">
        <v>1287</v>
      </c>
      <c r="AM2142">
        <v>123456</v>
      </c>
      <c r="AN2142">
        <v>123</v>
      </c>
      <c r="AO2142">
        <v>2</v>
      </c>
      <c r="AP2142" s="7" t="s">
        <v>101</v>
      </c>
      <c r="AR2142" t="s">
        <v>14868</v>
      </c>
      <c r="AS2142" s="14">
        <v>1215</v>
      </c>
      <c r="AU2142" t="s">
        <v>55</v>
      </c>
      <c r="AV2142">
        <v>1044421464</v>
      </c>
      <c r="AW2142" t="s">
        <v>9139</v>
      </c>
      <c r="AX2142" t="s">
        <v>69</v>
      </c>
      <c r="AY2142" t="s">
        <v>15583</v>
      </c>
      <c r="AZ2142">
        <v>3483534</v>
      </c>
    </row>
    <row r="2143" spans="2:52" x14ac:dyDescent="0.2">
      <c r="B2143">
        <v>2142</v>
      </c>
      <c r="C2143" s="2" t="s">
        <v>29024</v>
      </c>
      <c r="D2143" s="2">
        <v>42868</v>
      </c>
      <c r="E2143" s="3">
        <v>11.2468287037037</v>
      </c>
      <c r="F2143">
        <v>2</v>
      </c>
      <c r="G2143" t="s">
        <v>15584</v>
      </c>
      <c r="H2143" s="9">
        <v>15</v>
      </c>
      <c r="I2143">
        <v>11001</v>
      </c>
      <c r="J2143">
        <v>11</v>
      </c>
      <c r="K2143" t="s">
        <v>1763</v>
      </c>
      <c r="L2143" s="5" t="s">
        <v>15585</v>
      </c>
      <c r="M2143" s="6">
        <v>6</v>
      </c>
      <c r="N2143" s="7">
        <v>3</v>
      </c>
      <c r="O2143">
        <v>2006</v>
      </c>
      <c r="P2143">
        <v>12</v>
      </c>
      <c r="Q2143" s="8" t="s">
        <v>55</v>
      </c>
      <c r="R2143" s="7" t="s">
        <v>15586</v>
      </c>
      <c r="S2143" t="s">
        <v>2372</v>
      </c>
      <c r="T2143" s="7" t="s">
        <v>1604</v>
      </c>
      <c r="U2143" t="str">
        <f t="shared" si="33"/>
        <v>52019650</v>
      </c>
      <c r="V2143" t="s">
        <v>94</v>
      </c>
      <c r="W2143" t="s">
        <v>15587</v>
      </c>
      <c r="X2143">
        <v>11001</v>
      </c>
      <c r="Y2143">
        <v>21</v>
      </c>
      <c r="Z2143">
        <v>5990215</v>
      </c>
      <c r="AA2143" t="s">
        <v>15588</v>
      </c>
      <c r="AB2143">
        <v>1</v>
      </c>
      <c r="AC2143">
        <v>11001000</v>
      </c>
      <c r="AD2143" t="s">
        <v>55</v>
      </c>
      <c r="AE2143" s="7">
        <v>79638272</v>
      </c>
      <c r="AF2143" t="s">
        <v>64</v>
      </c>
      <c r="AG2143" t="s">
        <v>448</v>
      </c>
      <c r="AK2143" s="7" t="s">
        <v>543</v>
      </c>
      <c r="AL2143" t="s">
        <v>115</v>
      </c>
      <c r="AM2143">
        <v>123456</v>
      </c>
      <c r="AN2143">
        <v>123</v>
      </c>
      <c r="AP2143" s="7"/>
      <c r="AS2143" s="14" t="s">
        <v>26874</v>
      </c>
      <c r="AU2143" t="s">
        <v>55</v>
      </c>
      <c r="AV2143">
        <v>1020729340</v>
      </c>
      <c r="AW2143" t="s">
        <v>172</v>
      </c>
      <c r="AX2143" t="s">
        <v>428</v>
      </c>
      <c r="AY2143" t="s">
        <v>15589</v>
      </c>
      <c r="AZ2143">
        <v>7296374</v>
      </c>
    </row>
    <row r="2144" spans="2:52" x14ac:dyDescent="0.2">
      <c r="B2144">
        <v>2143</v>
      </c>
      <c r="C2144" s="2" t="s">
        <v>29025</v>
      </c>
      <c r="D2144" s="2">
        <v>42869</v>
      </c>
      <c r="E2144" s="3">
        <v>20.642974537036999</v>
      </c>
      <c r="F2144">
        <v>1</v>
      </c>
      <c r="G2144" t="s">
        <v>3176</v>
      </c>
      <c r="H2144" s="9">
        <v>15</v>
      </c>
      <c r="I2144">
        <v>11001</v>
      </c>
      <c r="J2144">
        <v>11</v>
      </c>
      <c r="K2144" t="s">
        <v>1084</v>
      </c>
      <c r="L2144" s="5" t="s">
        <v>15590</v>
      </c>
      <c r="M2144" s="6">
        <v>7</v>
      </c>
      <c r="N2144" s="7">
        <v>4</v>
      </c>
      <c r="O2144">
        <v>2000</v>
      </c>
      <c r="P2144">
        <v>45</v>
      </c>
      <c r="Q2144" s="8" t="s">
        <v>55</v>
      </c>
      <c r="R2144" s="7" t="s">
        <v>15591</v>
      </c>
      <c r="S2144" t="s">
        <v>9072</v>
      </c>
      <c r="T2144" s="7" t="s">
        <v>335</v>
      </c>
      <c r="U2144" t="str">
        <f t="shared" si="33"/>
        <v>52384863</v>
      </c>
      <c r="V2144" t="s">
        <v>59</v>
      </c>
      <c r="W2144" t="s">
        <v>15592</v>
      </c>
      <c r="X2144">
        <v>11001</v>
      </c>
      <c r="Y2144">
        <v>45</v>
      </c>
      <c r="Z2144">
        <v>3263218</v>
      </c>
      <c r="AA2144" t="s">
        <v>15593</v>
      </c>
      <c r="AB2144">
        <v>1</v>
      </c>
      <c r="AC2144">
        <v>11001000</v>
      </c>
      <c r="AD2144" t="s">
        <v>55</v>
      </c>
      <c r="AE2144" s="7">
        <v>51947213</v>
      </c>
      <c r="AF2144" t="s">
        <v>1552</v>
      </c>
      <c r="AG2144" t="s">
        <v>938</v>
      </c>
      <c r="AK2144" s="7" t="s">
        <v>116</v>
      </c>
      <c r="AL2144" t="s">
        <v>1570</v>
      </c>
      <c r="AM2144">
        <v>123456</v>
      </c>
      <c r="AN2144">
        <v>123</v>
      </c>
      <c r="AO2144">
        <v>2</v>
      </c>
      <c r="AP2144" s="7" t="s">
        <v>101</v>
      </c>
      <c r="AR2144" t="s">
        <v>14868</v>
      </c>
      <c r="AS2144" s="14">
        <v>1215</v>
      </c>
      <c r="AU2144" t="s">
        <v>55</v>
      </c>
      <c r="AV2144">
        <v>80822412</v>
      </c>
      <c r="AW2144" t="s">
        <v>1460</v>
      </c>
      <c r="AX2144" t="s">
        <v>2462</v>
      </c>
      <c r="AY2144" t="s">
        <v>15594</v>
      </c>
      <c r="AZ2144">
        <v>3675814</v>
      </c>
    </row>
    <row r="2145" spans="2:52" x14ac:dyDescent="0.2">
      <c r="B2145">
        <v>2144</v>
      </c>
      <c r="C2145" s="2" t="s">
        <v>29026</v>
      </c>
      <c r="D2145" s="2">
        <v>42880</v>
      </c>
      <c r="E2145" s="3">
        <v>22.421550925925899</v>
      </c>
      <c r="F2145">
        <v>1</v>
      </c>
      <c r="G2145" t="s">
        <v>15595</v>
      </c>
      <c r="H2145" s="9">
        <v>15</v>
      </c>
      <c r="I2145">
        <v>11001</v>
      </c>
      <c r="J2145">
        <v>11</v>
      </c>
      <c r="K2145" t="s">
        <v>422</v>
      </c>
      <c r="L2145" s="5" t="s">
        <v>15596</v>
      </c>
      <c r="M2145" s="6">
        <v>11</v>
      </c>
      <c r="N2145" s="7">
        <v>3</v>
      </c>
      <c r="O2145">
        <v>2002</v>
      </c>
      <c r="P2145">
        <v>3</v>
      </c>
      <c r="Q2145" s="8" t="s">
        <v>55</v>
      </c>
      <c r="R2145" s="7" t="s">
        <v>15597</v>
      </c>
      <c r="S2145" t="s">
        <v>201</v>
      </c>
      <c r="T2145" s="7" t="s">
        <v>84</v>
      </c>
      <c r="U2145" t="str">
        <f t="shared" si="33"/>
        <v>1012405581</v>
      </c>
      <c r="V2145" t="s">
        <v>127</v>
      </c>
      <c r="W2145" t="s">
        <v>15598</v>
      </c>
      <c r="X2145">
        <v>11001</v>
      </c>
      <c r="Y2145">
        <v>23</v>
      </c>
      <c r="Z2145">
        <v>3035348</v>
      </c>
      <c r="AA2145" t="s">
        <v>15599</v>
      </c>
      <c r="AB2145">
        <v>1</v>
      </c>
      <c r="AC2145">
        <v>11001000</v>
      </c>
      <c r="AD2145" t="s">
        <v>55</v>
      </c>
      <c r="AE2145" s="7">
        <v>60304365</v>
      </c>
      <c r="AF2145" t="s">
        <v>15600</v>
      </c>
      <c r="AG2145" t="s">
        <v>360</v>
      </c>
      <c r="AK2145" s="7" t="s">
        <v>588</v>
      </c>
      <c r="AL2145" t="s">
        <v>804</v>
      </c>
      <c r="AM2145">
        <v>123456</v>
      </c>
      <c r="AN2145">
        <v>123</v>
      </c>
      <c r="AO2145">
        <v>1</v>
      </c>
      <c r="AP2145" s="7" t="s">
        <v>66</v>
      </c>
      <c r="AR2145" t="s">
        <v>9812</v>
      </c>
      <c r="AS2145" s="14">
        <v>1216</v>
      </c>
      <c r="AU2145" t="s">
        <v>55</v>
      </c>
      <c r="AV2145">
        <v>40012623</v>
      </c>
      <c r="AW2145" t="s">
        <v>459</v>
      </c>
      <c r="AX2145" t="s">
        <v>84</v>
      </c>
      <c r="AY2145" t="s">
        <v>15601</v>
      </c>
      <c r="AZ2145">
        <v>7132424</v>
      </c>
    </row>
    <row r="2146" spans="2:52" x14ac:dyDescent="0.2">
      <c r="B2146">
        <v>2145</v>
      </c>
      <c r="C2146" s="2" t="s">
        <v>29027</v>
      </c>
      <c r="D2146" s="2">
        <v>42919</v>
      </c>
      <c r="E2146" s="3">
        <v>22.876666666666701</v>
      </c>
      <c r="F2146">
        <v>1</v>
      </c>
      <c r="G2146" t="s">
        <v>15602</v>
      </c>
      <c r="H2146" s="9">
        <v>15</v>
      </c>
      <c r="I2146">
        <v>11001</v>
      </c>
      <c r="J2146">
        <v>11</v>
      </c>
      <c r="K2146" t="s">
        <v>251</v>
      </c>
      <c r="L2146" s="5" t="s">
        <v>15603</v>
      </c>
      <c r="M2146" s="6">
        <v>6</v>
      </c>
      <c r="N2146" s="7">
        <v>3</v>
      </c>
      <c r="O2146">
        <v>2006</v>
      </c>
      <c r="P2146">
        <v>12</v>
      </c>
      <c r="Q2146" s="8" t="s">
        <v>55</v>
      </c>
      <c r="R2146" s="7" t="s">
        <v>15604</v>
      </c>
      <c r="S2146" t="s">
        <v>425</v>
      </c>
      <c r="T2146" s="7" t="s">
        <v>448</v>
      </c>
      <c r="U2146" t="str">
        <f t="shared" si="33"/>
        <v>79921329</v>
      </c>
      <c r="V2146" t="s">
        <v>94</v>
      </c>
      <c r="W2146" t="s">
        <v>15605</v>
      </c>
      <c r="X2146">
        <v>11001</v>
      </c>
      <c r="Y2146">
        <v>34</v>
      </c>
      <c r="Z2146">
        <v>2707539</v>
      </c>
      <c r="AA2146" t="s">
        <v>15606</v>
      </c>
      <c r="AB2146">
        <v>1</v>
      </c>
      <c r="AC2146">
        <v>11001000</v>
      </c>
      <c r="AD2146" t="s">
        <v>55</v>
      </c>
      <c r="AE2146" s="7">
        <v>1000117644</v>
      </c>
      <c r="AF2146" t="s">
        <v>396</v>
      </c>
      <c r="AG2146" t="s">
        <v>2860</v>
      </c>
      <c r="AK2146" s="7" t="s">
        <v>172</v>
      </c>
      <c r="AL2146" t="s">
        <v>1588</v>
      </c>
      <c r="AM2146">
        <v>123456</v>
      </c>
      <c r="AN2146">
        <v>123</v>
      </c>
      <c r="AO2146">
        <v>2</v>
      </c>
      <c r="AP2146" s="7" t="s">
        <v>101</v>
      </c>
      <c r="AR2146" t="s">
        <v>14868</v>
      </c>
      <c r="AS2146" s="14">
        <v>1213</v>
      </c>
      <c r="AU2146" t="s">
        <v>55</v>
      </c>
      <c r="AV2146">
        <v>79148551</v>
      </c>
      <c r="AW2146" t="s">
        <v>696</v>
      </c>
      <c r="AX2146" t="s">
        <v>7329</v>
      </c>
      <c r="AY2146" t="s">
        <v>15607</v>
      </c>
      <c r="AZ2146">
        <v>4657796</v>
      </c>
    </row>
    <row r="2147" spans="2:52" x14ac:dyDescent="0.2">
      <c r="B2147">
        <v>2146</v>
      </c>
      <c r="C2147" s="2" t="s">
        <v>29028</v>
      </c>
      <c r="D2147" s="2">
        <v>42892</v>
      </c>
      <c r="E2147" s="3">
        <v>14.8020486111111</v>
      </c>
      <c r="F2147">
        <v>1</v>
      </c>
      <c r="G2147" t="s">
        <v>15608</v>
      </c>
      <c r="H2147" s="9">
        <v>15</v>
      </c>
      <c r="I2147">
        <v>11001</v>
      </c>
      <c r="J2147">
        <v>11</v>
      </c>
      <c r="K2147" t="s">
        <v>528</v>
      </c>
      <c r="L2147" s="5" t="s">
        <v>15609</v>
      </c>
      <c r="M2147" s="6">
        <v>14</v>
      </c>
      <c r="N2147" s="7">
        <v>3</v>
      </c>
      <c r="O2147">
        <v>2003</v>
      </c>
      <c r="P2147">
        <v>3</v>
      </c>
      <c r="Q2147" s="8" t="s">
        <v>55</v>
      </c>
      <c r="R2147" s="7" t="s">
        <v>15610</v>
      </c>
      <c r="S2147" t="s">
        <v>6381</v>
      </c>
      <c r="T2147" s="7" t="s">
        <v>11624</v>
      </c>
      <c r="U2147" t="str">
        <f t="shared" si="33"/>
        <v>81720518</v>
      </c>
      <c r="V2147" t="s">
        <v>94</v>
      </c>
      <c r="W2147" t="s">
        <v>15611</v>
      </c>
      <c r="X2147">
        <v>11001</v>
      </c>
      <c r="Y2147">
        <v>49</v>
      </c>
      <c r="Z2147">
        <v>6262777</v>
      </c>
      <c r="AA2147" t="s">
        <v>15612</v>
      </c>
      <c r="AB2147">
        <v>1</v>
      </c>
      <c r="AC2147">
        <v>11001000</v>
      </c>
      <c r="AD2147" t="s">
        <v>55</v>
      </c>
      <c r="AE2147" s="7">
        <v>79116220</v>
      </c>
      <c r="AF2147" t="s">
        <v>103</v>
      </c>
      <c r="AG2147" t="s">
        <v>335</v>
      </c>
      <c r="AK2147" s="7" t="s">
        <v>307</v>
      </c>
      <c r="AL2147" t="s">
        <v>1421</v>
      </c>
      <c r="AM2147">
        <v>123456</v>
      </c>
      <c r="AN2147">
        <v>123</v>
      </c>
      <c r="AP2147" s="7"/>
      <c r="AS2147" s="14" t="s">
        <v>26874</v>
      </c>
      <c r="AU2147" t="s">
        <v>55</v>
      </c>
      <c r="AV2147">
        <v>79979914</v>
      </c>
      <c r="AW2147" t="s">
        <v>15613</v>
      </c>
      <c r="AX2147" t="s">
        <v>856</v>
      </c>
      <c r="AY2147" t="s">
        <v>15614</v>
      </c>
      <c r="AZ2147">
        <v>6016298</v>
      </c>
    </row>
    <row r="2148" spans="2:52" x14ac:dyDescent="0.2">
      <c r="B2148">
        <v>2147</v>
      </c>
      <c r="C2148" s="2" t="s">
        <v>29029</v>
      </c>
      <c r="D2148" s="2">
        <v>42900</v>
      </c>
      <c r="E2148" s="3">
        <v>19.855960648148098</v>
      </c>
      <c r="F2148">
        <v>1</v>
      </c>
      <c r="G2148" t="s">
        <v>15615</v>
      </c>
      <c r="H2148" s="9">
        <v>15</v>
      </c>
      <c r="I2148">
        <v>11001</v>
      </c>
      <c r="J2148">
        <v>11</v>
      </c>
      <c r="K2148" t="s">
        <v>1164</v>
      </c>
      <c r="L2148" s="5" t="s">
        <v>15616</v>
      </c>
      <c r="M2148" s="6">
        <v>5</v>
      </c>
      <c r="N2148" s="7">
        <v>3</v>
      </c>
      <c r="O2148">
        <v>2016</v>
      </c>
      <c r="P2148">
        <v>5</v>
      </c>
      <c r="Q2148" s="8" t="s">
        <v>55</v>
      </c>
      <c r="R2148" s="7" t="s">
        <v>15617</v>
      </c>
      <c r="S2148" t="s">
        <v>15618</v>
      </c>
      <c r="T2148" s="7" t="s">
        <v>343</v>
      </c>
      <c r="U2148" t="str">
        <f t="shared" si="33"/>
        <v>80425489</v>
      </c>
      <c r="V2148" t="s">
        <v>94</v>
      </c>
      <c r="W2148" t="s">
        <v>15619</v>
      </c>
      <c r="X2148">
        <v>11001</v>
      </c>
      <c r="Y2148">
        <v>56</v>
      </c>
      <c r="Z2148">
        <v>4060750</v>
      </c>
      <c r="AA2148" t="s">
        <v>15620</v>
      </c>
      <c r="AB2148">
        <v>1</v>
      </c>
      <c r="AC2148">
        <v>11001000</v>
      </c>
      <c r="AD2148" t="s">
        <v>55</v>
      </c>
      <c r="AE2148" s="7">
        <v>53030841</v>
      </c>
      <c r="AF2148" t="s">
        <v>116</v>
      </c>
      <c r="AG2148" t="s">
        <v>4296</v>
      </c>
      <c r="AK2148" s="7" t="s">
        <v>1603</v>
      </c>
      <c r="AL2148" t="s">
        <v>231</v>
      </c>
      <c r="AM2148">
        <v>123456</v>
      </c>
      <c r="AN2148">
        <v>123</v>
      </c>
      <c r="AO2148">
        <v>1</v>
      </c>
      <c r="AP2148" s="7" t="s">
        <v>66</v>
      </c>
      <c r="AR2148" t="s">
        <v>9812</v>
      </c>
      <c r="AS2148" s="14">
        <v>1216</v>
      </c>
      <c r="AU2148" t="s">
        <v>55</v>
      </c>
      <c r="AV2148">
        <v>1019040875</v>
      </c>
      <c r="AW2148" t="s">
        <v>15621</v>
      </c>
      <c r="AX2148" t="s">
        <v>499</v>
      </c>
      <c r="AY2148" t="s">
        <v>15622</v>
      </c>
      <c r="AZ2148">
        <v>5125789</v>
      </c>
    </row>
    <row r="2149" spans="2:52" x14ac:dyDescent="0.2">
      <c r="B2149">
        <v>2148</v>
      </c>
      <c r="C2149" s="2" t="s">
        <v>29030</v>
      </c>
      <c r="D2149" s="2">
        <v>42921</v>
      </c>
      <c r="E2149" s="3">
        <v>12.463125</v>
      </c>
      <c r="F2149">
        <v>2</v>
      </c>
      <c r="G2149" t="s">
        <v>15623</v>
      </c>
      <c r="H2149" s="9">
        <v>15</v>
      </c>
      <c r="I2149">
        <v>11001</v>
      </c>
      <c r="J2149">
        <v>11</v>
      </c>
      <c r="K2149" t="s">
        <v>609</v>
      </c>
      <c r="L2149" s="5" t="s">
        <v>15624</v>
      </c>
      <c r="M2149" s="6">
        <v>11</v>
      </c>
      <c r="N2149" s="7">
        <v>3</v>
      </c>
      <c r="O2149">
        <v>2012</v>
      </c>
      <c r="P2149">
        <v>3</v>
      </c>
      <c r="Q2149" s="8" t="s">
        <v>55</v>
      </c>
      <c r="R2149" s="7" t="s">
        <v>15625</v>
      </c>
      <c r="S2149" t="s">
        <v>543</v>
      </c>
      <c r="T2149" s="7" t="s">
        <v>3877</v>
      </c>
      <c r="U2149" t="str">
        <f t="shared" si="33"/>
        <v>1033689765</v>
      </c>
      <c r="V2149" t="s">
        <v>127</v>
      </c>
      <c r="W2149" t="s">
        <v>15626</v>
      </c>
      <c r="X2149">
        <v>11001</v>
      </c>
      <c r="Y2149">
        <v>21</v>
      </c>
      <c r="Z2149">
        <v>5087396</v>
      </c>
      <c r="AA2149" t="s">
        <v>15627</v>
      </c>
      <c r="AB2149">
        <v>1</v>
      </c>
      <c r="AC2149">
        <v>11001000</v>
      </c>
      <c r="AD2149" t="s">
        <v>81</v>
      </c>
      <c r="AH2149">
        <v>830102401</v>
      </c>
      <c r="AI2149" t="s">
        <v>15628</v>
      </c>
      <c r="AK2149" s="7" t="s">
        <v>511</v>
      </c>
      <c r="AL2149" t="s">
        <v>464</v>
      </c>
      <c r="AM2149">
        <v>123456</v>
      </c>
      <c r="AN2149">
        <v>123</v>
      </c>
      <c r="AO2149">
        <v>1</v>
      </c>
      <c r="AP2149" s="7" t="s">
        <v>66</v>
      </c>
      <c r="AR2149" t="s">
        <v>9812</v>
      </c>
      <c r="AS2149" s="14">
        <v>1216</v>
      </c>
      <c r="AU2149" t="s">
        <v>55</v>
      </c>
      <c r="AV2149">
        <v>19361376</v>
      </c>
      <c r="AW2149" t="s">
        <v>64</v>
      </c>
      <c r="AX2149" t="s">
        <v>825</v>
      </c>
      <c r="AY2149" t="s">
        <v>15629</v>
      </c>
      <c r="AZ2149">
        <v>4922599</v>
      </c>
    </row>
    <row r="2150" spans="2:52" x14ac:dyDescent="0.2">
      <c r="B2150">
        <v>2149</v>
      </c>
      <c r="C2150" s="2" t="s">
        <v>29031</v>
      </c>
      <c r="D2150" s="2">
        <v>42892</v>
      </c>
      <c r="E2150" s="3">
        <v>17.576631944444401</v>
      </c>
      <c r="F2150">
        <v>2</v>
      </c>
      <c r="G2150" t="s">
        <v>15630</v>
      </c>
      <c r="H2150" s="9">
        <v>15</v>
      </c>
      <c r="I2150">
        <v>11001</v>
      </c>
      <c r="J2150">
        <v>11</v>
      </c>
      <c r="K2150" t="s">
        <v>1096</v>
      </c>
      <c r="L2150" s="5" t="s">
        <v>15631</v>
      </c>
      <c r="M2150" s="6">
        <v>9</v>
      </c>
      <c r="N2150" s="7">
        <v>4</v>
      </c>
      <c r="O2150">
        <v>2011</v>
      </c>
      <c r="P2150">
        <v>90</v>
      </c>
      <c r="Q2150" s="8" t="s">
        <v>55</v>
      </c>
      <c r="R2150" s="7" t="s">
        <v>15632</v>
      </c>
      <c r="S2150" t="s">
        <v>650</v>
      </c>
      <c r="T2150" s="7" t="s">
        <v>6110</v>
      </c>
      <c r="U2150" t="str">
        <f t="shared" si="33"/>
        <v>1019074232</v>
      </c>
      <c r="V2150" t="s">
        <v>78</v>
      </c>
      <c r="W2150" t="s">
        <v>15633</v>
      </c>
      <c r="X2150">
        <v>11001</v>
      </c>
      <c r="Y2150">
        <v>59</v>
      </c>
      <c r="Z2150">
        <v>5667349</v>
      </c>
      <c r="AA2150" t="s">
        <v>15634</v>
      </c>
      <c r="AB2150">
        <v>1</v>
      </c>
      <c r="AC2150">
        <v>11001000</v>
      </c>
      <c r="AD2150" t="s">
        <v>55</v>
      </c>
      <c r="AE2150" s="7">
        <v>40437972</v>
      </c>
      <c r="AF2150" t="s">
        <v>15635</v>
      </c>
      <c r="AG2150" t="s">
        <v>69</v>
      </c>
      <c r="AK2150" s="7" t="s">
        <v>232</v>
      </c>
      <c r="AL2150" t="s">
        <v>1621</v>
      </c>
      <c r="AM2150">
        <v>123456</v>
      </c>
      <c r="AN2150">
        <v>123</v>
      </c>
      <c r="AO2150">
        <v>1</v>
      </c>
      <c r="AP2150" s="7" t="s">
        <v>66</v>
      </c>
      <c r="AR2150" t="s">
        <v>9812</v>
      </c>
      <c r="AS2150" s="14">
        <v>1215</v>
      </c>
      <c r="AU2150" t="s">
        <v>55</v>
      </c>
      <c r="AV2150">
        <v>52991109</v>
      </c>
      <c r="AW2150" t="s">
        <v>1187</v>
      </c>
      <c r="AX2150" t="s">
        <v>9387</v>
      </c>
      <c r="AY2150" t="s">
        <v>15636</v>
      </c>
      <c r="AZ2150">
        <v>6085479</v>
      </c>
    </row>
    <row r="2151" spans="2:52" x14ac:dyDescent="0.2">
      <c r="B2151">
        <v>2150</v>
      </c>
      <c r="C2151" s="2" t="s">
        <v>29032</v>
      </c>
      <c r="D2151" s="2">
        <v>42885</v>
      </c>
      <c r="E2151" s="3">
        <v>18.187719907407399</v>
      </c>
      <c r="F2151">
        <v>2</v>
      </c>
      <c r="G2151" t="s">
        <v>15637</v>
      </c>
      <c r="H2151" s="9">
        <v>15</v>
      </c>
      <c r="I2151">
        <v>11001</v>
      </c>
      <c r="J2151">
        <v>11</v>
      </c>
      <c r="K2151" t="s">
        <v>2259</v>
      </c>
      <c r="L2151" s="5" t="s">
        <v>13264</v>
      </c>
      <c r="M2151" s="6">
        <v>5</v>
      </c>
      <c r="N2151" s="7">
        <v>3</v>
      </c>
      <c r="O2151">
        <v>2008</v>
      </c>
      <c r="P2151">
        <v>5</v>
      </c>
      <c r="Q2151" s="8" t="s">
        <v>55</v>
      </c>
      <c r="R2151" s="7" t="s">
        <v>15638</v>
      </c>
      <c r="S2151" t="s">
        <v>1522</v>
      </c>
      <c r="T2151" s="7" t="s">
        <v>65</v>
      </c>
      <c r="U2151" t="str">
        <f t="shared" si="33"/>
        <v>41405638</v>
      </c>
      <c r="V2151" t="s">
        <v>94</v>
      </c>
      <c r="W2151" t="s">
        <v>15639</v>
      </c>
      <c r="X2151">
        <v>11001</v>
      </c>
      <c r="Y2151">
        <v>41</v>
      </c>
      <c r="Z2151">
        <v>4034511</v>
      </c>
      <c r="AA2151" t="s">
        <v>15640</v>
      </c>
      <c r="AB2151">
        <v>1</v>
      </c>
      <c r="AC2151">
        <v>11001000</v>
      </c>
      <c r="AD2151" t="s">
        <v>55</v>
      </c>
      <c r="AE2151" s="7">
        <v>79529068</v>
      </c>
      <c r="AF2151" t="s">
        <v>734</v>
      </c>
      <c r="AG2151" t="s">
        <v>162</v>
      </c>
      <c r="AK2151" s="7" t="s">
        <v>64</v>
      </c>
      <c r="AL2151" t="s">
        <v>733</v>
      </c>
      <c r="AM2151">
        <v>123456</v>
      </c>
      <c r="AN2151">
        <v>123</v>
      </c>
      <c r="AP2151" s="7"/>
      <c r="AS2151" s="14" t="s">
        <v>26874</v>
      </c>
      <c r="AU2151" t="s">
        <v>55</v>
      </c>
      <c r="AV2151">
        <v>1030591613</v>
      </c>
      <c r="AW2151" t="s">
        <v>8767</v>
      </c>
      <c r="AX2151" t="s">
        <v>15641</v>
      </c>
      <c r="AY2151" t="s">
        <v>15642</v>
      </c>
      <c r="AZ2151">
        <v>4537450</v>
      </c>
    </row>
    <row r="2152" spans="2:52" x14ac:dyDescent="0.2">
      <c r="B2152">
        <v>2151</v>
      </c>
      <c r="C2152" s="2" t="s">
        <v>29033</v>
      </c>
      <c r="D2152" s="2">
        <v>42872</v>
      </c>
      <c r="E2152" s="3">
        <v>8.7796064814814798</v>
      </c>
      <c r="F2152">
        <v>1</v>
      </c>
      <c r="G2152" t="s">
        <v>12465</v>
      </c>
      <c r="H2152" s="9">
        <v>15</v>
      </c>
      <c r="I2152">
        <v>11001</v>
      </c>
      <c r="J2152">
        <v>11</v>
      </c>
      <c r="K2152" t="s">
        <v>798</v>
      </c>
      <c r="L2152" s="5" t="s">
        <v>15643</v>
      </c>
      <c r="M2152" s="6">
        <v>7</v>
      </c>
      <c r="N2152" s="7">
        <v>4</v>
      </c>
      <c r="O2152">
        <v>1999</v>
      </c>
      <c r="P2152">
        <v>45</v>
      </c>
      <c r="Q2152" s="8" t="s">
        <v>55</v>
      </c>
      <c r="R2152" s="7" t="s">
        <v>15644</v>
      </c>
      <c r="S2152" t="s">
        <v>145</v>
      </c>
      <c r="T2152" s="7" t="s">
        <v>5089</v>
      </c>
      <c r="U2152" t="str">
        <f t="shared" si="33"/>
        <v>1033744925</v>
      </c>
      <c r="V2152" t="s">
        <v>59</v>
      </c>
      <c r="W2152" t="s">
        <v>15645</v>
      </c>
      <c r="X2152">
        <v>11001</v>
      </c>
      <c r="Y2152">
        <v>47</v>
      </c>
      <c r="Z2152">
        <v>3262352</v>
      </c>
      <c r="AA2152" t="s">
        <v>15646</v>
      </c>
      <c r="AB2152">
        <v>1</v>
      </c>
      <c r="AC2152">
        <v>11001000</v>
      </c>
      <c r="AD2152" t="s">
        <v>81</v>
      </c>
      <c r="AH2152">
        <v>860526499</v>
      </c>
      <c r="AI2152" t="s">
        <v>919</v>
      </c>
      <c r="AK2152" s="7" t="s">
        <v>1638</v>
      </c>
      <c r="AL2152" t="s">
        <v>399</v>
      </c>
      <c r="AM2152">
        <v>123456</v>
      </c>
      <c r="AN2152">
        <v>123</v>
      </c>
      <c r="AP2152" s="7"/>
      <c r="AS2152" s="14" t="s">
        <v>26874</v>
      </c>
      <c r="AU2152" t="s">
        <v>55</v>
      </c>
      <c r="AV2152">
        <v>19146152</v>
      </c>
      <c r="AW2152" t="s">
        <v>15647</v>
      </c>
      <c r="AX2152" t="s">
        <v>15648</v>
      </c>
      <c r="AY2152" t="s">
        <v>15649</v>
      </c>
      <c r="AZ2152">
        <v>5094059</v>
      </c>
    </row>
    <row r="2153" spans="2:52" x14ac:dyDescent="0.2">
      <c r="B2153">
        <v>2152</v>
      </c>
      <c r="C2153" s="2" t="s">
        <v>29034</v>
      </c>
      <c r="D2153" s="2">
        <v>42920</v>
      </c>
      <c r="E2153" s="3">
        <v>22.016319444444399</v>
      </c>
      <c r="F2153">
        <v>1</v>
      </c>
      <c r="G2153" t="s">
        <v>7650</v>
      </c>
      <c r="H2153" s="9">
        <v>15</v>
      </c>
      <c r="I2153">
        <v>11001</v>
      </c>
      <c r="J2153">
        <v>11</v>
      </c>
      <c r="K2153" t="s">
        <v>596</v>
      </c>
      <c r="L2153" s="5" t="s">
        <v>15650</v>
      </c>
      <c r="M2153" s="6">
        <v>7</v>
      </c>
      <c r="N2153" s="7">
        <v>4</v>
      </c>
      <c r="O2153">
        <v>2001</v>
      </c>
      <c r="P2153">
        <v>45</v>
      </c>
      <c r="Q2153" s="8" t="s">
        <v>55</v>
      </c>
      <c r="R2153" s="7" t="s">
        <v>15651</v>
      </c>
      <c r="S2153" t="s">
        <v>285</v>
      </c>
      <c r="T2153" s="7" t="s">
        <v>104</v>
      </c>
      <c r="U2153" t="str">
        <f t="shared" si="33"/>
        <v>16791014</v>
      </c>
      <c r="V2153" t="s">
        <v>59</v>
      </c>
      <c r="W2153" t="s">
        <v>15652</v>
      </c>
      <c r="X2153">
        <v>11001</v>
      </c>
      <c r="Y2153">
        <v>32</v>
      </c>
      <c r="Z2153">
        <v>2844235</v>
      </c>
      <c r="AA2153" t="s">
        <v>1551</v>
      </c>
      <c r="AB2153">
        <v>1</v>
      </c>
      <c r="AC2153">
        <v>11001000</v>
      </c>
      <c r="AD2153" t="s">
        <v>55</v>
      </c>
      <c r="AE2153" s="7">
        <v>72287601</v>
      </c>
      <c r="AF2153" t="s">
        <v>951</v>
      </c>
      <c r="AG2153" t="s">
        <v>15653</v>
      </c>
      <c r="AK2153" s="7" t="s">
        <v>172</v>
      </c>
      <c r="AL2153" t="s">
        <v>1156</v>
      </c>
      <c r="AM2153">
        <v>123456</v>
      </c>
      <c r="AN2153">
        <v>123</v>
      </c>
      <c r="AO2153">
        <v>2</v>
      </c>
      <c r="AP2153" s="7" t="s">
        <v>101</v>
      </c>
      <c r="AR2153" t="s">
        <v>14868</v>
      </c>
      <c r="AS2153" s="14">
        <v>1214</v>
      </c>
      <c r="AU2153" t="s">
        <v>55</v>
      </c>
      <c r="AV2153">
        <v>17151021</v>
      </c>
      <c r="AW2153" t="s">
        <v>3563</v>
      </c>
      <c r="AX2153" t="s">
        <v>2221</v>
      </c>
      <c r="AY2153" t="s">
        <v>15654</v>
      </c>
      <c r="AZ2153">
        <v>7044838</v>
      </c>
    </row>
    <row r="2154" spans="2:52" x14ac:dyDescent="0.2">
      <c r="B2154">
        <v>2153</v>
      </c>
      <c r="C2154" s="2" t="s">
        <v>29035</v>
      </c>
      <c r="D2154" s="2">
        <v>42890</v>
      </c>
      <c r="E2154" s="3">
        <v>13.2004861111111</v>
      </c>
      <c r="F2154">
        <v>1</v>
      </c>
      <c r="G2154" t="s">
        <v>14225</v>
      </c>
      <c r="H2154" s="9">
        <v>15</v>
      </c>
      <c r="I2154">
        <v>11001</v>
      </c>
      <c r="J2154">
        <v>11</v>
      </c>
      <c r="K2154" t="s">
        <v>1547</v>
      </c>
      <c r="L2154" s="5" t="s">
        <v>15655</v>
      </c>
      <c r="M2154" s="6">
        <v>11</v>
      </c>
      <c r="N2154" s="7">
        <v>3</v>
      </c>
      <c r="O2154">
        <v>2013</v>
      </c>
      <c r="P2154">
        <v>3</v>
      </c>
      <c r="Q2154" s="8" t="s">
        <v>55</v>
      </c>
      <c r="R2154" s="7" t="s">
        <v>15656</v>
      </c>
      <c r="S2154" t="s">
        <v>391</v>
      </c>
      <c r="T2154" s="7" t="s">
        <v>302</v>
      </c>
      <c r="U2154" t="str">
        <f t="shared" si="33"/>
        <v>5958153</v>
      </c>
      <c r="V2154" t="s">
        <v>127</v>
      </c>
      <c r="W2154" t="s">
        <v>15657</v>
      </c>
      <c r="X2154">
        <v>11001</v>
      </c>
      <c r="Y2154">
        <v>42</v>
      </c>
      <c r="Z2154">
        <v>3069746</v>
      </c>
      <c r="AA2154" t="s">
        <v>15658</v>
      </c>
      <c r="AB2154">
        <v>1</v>
      </c>
      <c r="AC2154">
        <v>11001000</v>
      </c>
      <c r="AD2154" t="s">
        <v>81</v>
      </c>
      <c r="AH2154">
        <v>860507903</v>
      </c>
      <c r="AI2154" t="s">
        <v>15659</v>
      </c>
      <c r="AK2154" s="7" t="s">
        <v>947</v>
      </c>
      <c r="AL2154" t="s">
        <v>1655</v>
      </c>
      <c r="AM2154">
        <v>123456</v>
      </c>
      <c r="AN2154">
        <v>123</v>
      </c>
      <c r="AP2154" s="7"/>
      <c r="AS2154" s="14" t="s">
        <v>26874</v>
      </c>
      <c r="AU2154" t="s">
        <v>55</v>
      </c>
      <c r="AV2154">
        <v>51739035</v>
      </c>
      <c r="AW2154" t="s">
        <v>588</v>
      </c>
      <c r="AX2154" t="s">
        <v>295</v>
      </c>
      <c r="AY2154" t="s">
        <v>15660</v>
      </c>
      <c r="AZ2154">
        <v>7076155</v>
      </c>
    </row>
    <row r="2155" spans="2:52" x14ac:dyDescent="0.2">
      <c r="B2155">
        <v>2154</v>
      </c>
      <c r="C2155" s="2" t="s">
        <v>29036</v>
      </c>
      <c r="D2155" s="2">
        <v>42877</v>
      </c>
      <c r="E2155" s="3">
        <v>12.427488425925899</v>
      </c>
      <c r="F2155">
        <v>1</v>
      </c>
      <c r="G2155" t="s">
        <v>15661</v>
      </c>
      <c r="H2155" s="9">
        <v>15</v>
      </c>
      <c r="I2155">
        <v>11001</v>
      </c>
      <c r="J2155">
        <v>11</v>
      </c>
      <c r="K2155" t="s">
        <v>221</v>
      </c>
      <c r="L2155" s="5" t="s">
        <v>15662</v>
      </c>
      <c r="M2155" s="6">
        <v>14</v>
      </c>
      <c r="N2155" s="7">
        <v>3</v>
      </c>
      <c r="O2155">
        <v>2014</v>
      </c>
      <c r="P2155">
        <v>3</v>
      </c>
      <c r="Q2155" s="8" t="s">
        <v>55</v>
      </c>
      <c r="R2155" s="7" t="s">
        <v>15663</v>
      </c>
      <c r="S2155" t="s">
        <v>650</v>
      </c>
      <c r="T2155" s="7" t="s">
        <v>360</v>
      </c>
      <c r="U2155" t="str">
        <f t="shared" si="33"/>
        <v>1019027669</v>
      </c>
      <c r="V2155" t="s">
        <v>94</v>
      </c>
      <c r="W2155" t="s">
        <v>15664</v>
      </c>
      <c r="X2155">
        <v>11001</v>
      </c>
      <c r="Y2155">
        <v>37</v>
      </c>
      <c r="Z2155">
        <v>3518925</v>
      </c>
      <c r="AA2155" t="s">
        <v>4213</v>
      </c>
      <c r="AB2155">
        <v>1</v>
      </c>
      <c r="AC2155">
        <v>11001000</v>
      </c>
      <c r="AD2155" t="s">
        <v>55</v>
      </c>
      <c r="AE2155" s="7">
        <v>17199800</v>
      </c>
      <c r="AF2155" t="s">
        <v>2648</v>
      </c>
      <c r="AG2155" t="s">
        <v>126</v>
      </c>
      <c r="AK2155" s="7" t="s">
        <v>396</v>
      </c>
      <c r="AL2155" t="s">
        <v>1663</v>
      </c>
      <c r="AM2155">
        <v>123456</v>
      </c>
      <c r="AN2155">
        <v>123</v>
      </c>
      <c r="AP2155" s="7"/>
      <c r="AS2155" s="14" t="s">
        <v>26874</v>
      </c>
      <c r="AU2155" t="s">
        <v>55</v>
      </c>
      <c r="AV2155">
        <v>1026264206</v>
      </c>
      <c r="AW2155" t="s">
        <v>567</v>
      </c>
      <c r="AX2155" t="s">
        <v>1651</v>
      </c>
      <c r="AY2155" t="s">
        <v>15665</v>
      </c>
      <c r="AZ2155">
        <v>4004565</v>
      </c>
    </row>
    <row r="2156" spans="2:52" x14ac:dyDescent="0.2">
      <c r="B2156">
        <v>2155</v>
      </c>
      <c r="C2156" s="2" t="s">
        <v>29037</v>
      </c>
      <c r="D2156" s="2">
        <v>42870</v>
      </c>
      <c r="E2156" s="3">
        <v>20.551469907407402</v>
      </c>
      <c r="F2156">
        <v>2</v>
      </c>
      <c r="G2156" t="s">
        <v>6164</v>
      </c>
      <c r="H2156" s="9">
        <v>15</v>
      </c>
      <c r="I2156">
        <v>11001</v>
      </c>
      <c r="J2156">
        <v>11</v>
      </c>
      <c r="K2156" t="s">
        <v>2058</v>
      </c>
      <c r="L2156" s="5" t="s">
        <v>15666</v>
      </c>
      <c r="M2156" s="6">
        <v>5</v>
      </c>
      <c r="N2156" s="7">
        <v>3</v>
      </c>
      <c r="O2156">
        <v>1996</v>
      </c>
      <c r="P2156">
        <v>5</v>
      </c>
      <c r="Q2156" s="8" t="s">
        <v>55</v>
      </c>
      <c r="R2156" s="7" t="s">
        <v>15667</v>
      </c>
      <c r="S2156" t="s">
        <v>1339</v>
      </c>
      <c r="T2156" s="7" t="s">
        <v>549</v>
      </c>
      <c r="U2156" t="str">
        <f t="shared" si="33"/>
        <v>94415112</v>
      </c>
      <c r="V2156" t="s">
        <v>94</v>
      </c>
      <c r="W2156" t="s">
        <v>15668</v>
      </c>
      <c r="X2156">
        <v>11001</v>
      </c>
      <c r="Y2156">
        <v>31</v>
      </c>
      <c r="Z2156">
        <v>6048055</v>
      </c>
      <c r="AA2156" t="s">
        <v>15669</v>
      </c>
      <c r="AB2156">
        <v>1</v>
      </c>
      <c r="AC2156">
        <v>11001000</v>
      </c>
      <c r="AD2156" t="s">
        <v>55</v>
      </c>
      <c r="AE2156" s="7">
        <v>51657936</v>
      </c>
      <c r="AF2156" t="s">
        <v>114</v>
      </c>
      <c r="AG2156" t="s">
        <v>15670</v>
      </c>
      <c r="AK2156" s="7" t="s">
        <v>172</v>
      </c>
      <c r="AL2156" t="s">
        <v>1180</v>
      </c>
      <c r="AM2156">
        <v>123456</v>
      </c>
      <c r="AN2156">
        <v>123</v>
      </c>
      <c r="AP2156" s="7"/>
      <c r="AS2156" s="14" t="s">
        <v>26874</v>
      </c>
      <c r="AU2156" t="s">
        <v>55</v>
      </c>
      <c r="AV2156">
        <v>79884303</v>
      </c>
      <c r="AW2156" t="s">
        <v>3944</v>
      </c>
      <c r="AX2156" t="s">
        <v>337</v>
      </c>
      <c r="AY2156" t="s">
        <v>15671</v>
      </c>
      <c r="AZ2156">
        <v>6366479</v>
      </c>
    </row>
    <row r="2157" spans="2:52" x14ac:dyDescent="0.2">
      <c r="B2157">
        <v>2156</v>
      </c>
      <c r="C2157" s="2" t="s">
        <v>29038</v>
      </c>
      <c r="D2157" s="2">
        <v>42922</v>
      </c>
      <c r="E2157" s="3">
        <v>3.1043518518518498</v>
      </c>
      <c r="F2157">
        <v>2</v>
      </c>
      <c r="G2157" t="s">
        <v>655</v>
      </c>
      <c r="H2157" s="9">
        <v>15</v>
      </c>
      <c r="I2157">
        <v>11001</v>
      </c>
      <c r="J2157">
        <v>11</v>
      </c>
      <c r="K2157" t="s">
        <v>564</v>
      </c>
      <c r="L2157" s="5" t="s">
        <v>15672</v>
      </c>
      <c r="M2157" s="6">
        <v>5</v>
      </c>
      <c r="N2157" s="7">
        <v>3</v>
      </c>
      <c r="O2157">
        <v>2003</v>
      </c>
      <c r="P2157">
        <v>5</v>
      </c>
      <c r="Q2157" s="8" t="s">
        <v>55</v>
      </c>
      <c r="R2157" s="7" t="s">
        <v>15673</v>
      </c>
      <c r="S2157" t="s">
        <v>1048</v>
      </c>
      <c r="T2157" s="7" t="s">
        <v>15674</v>
      </c>
      <c r="U2157" t="str">
        <f t="shared" si="33"/>
        <v>63460086</v>
      </c>
      <c r="V2157" t="s">
        <v>94</v>
      </c>
      <c r="W2157" t="s">
        <v>15675</v>
      </c>
      <c r="X2157">
        <v>11001</v>
      </c>
      <c r="Y2157">
        <v>56</v>
      </c>
      <c r="Z2157">
        <v>5161568</v>
      </c>
      <c r="AA2157" t="s">
        <v>15676</v>
      </c>
      <c r="AB2157">
        <v>1</v>
      </c>
      <c r="AC2157">
        <v>11001000</v>
      </c>
      <c r="AD2157" t="s">
        <v>81</v>
      </c>
      <c r="AH2157">
        <v>8001089359</v>
      </c>
      <c r="AI2157" t="s">
        <v>15677</v>
      </c>
      <c r="AK2157" s="7" t="s">
        <v>1681</v>
      </c>
      <c r="AL2157" t="s">
        <v>1682</v>
      </c>
      <c r="AM2157">
        <v>123456</v>
      </c>
      <c r="AN2157">
        <v>123</v>
      </c>
      <c r="AP2157" s="7"/>
      <c r="AS2157" s="14" t="s">
        <v>26874</v>
      </c>
      <c r="AU2157" t="s">
        <v>55</v>
      </c>
      <c r="AV2157">
        <v>3064782</v>
      </c>
      <c r="AW2157" t="s">
        <v>258</v>
      </c>
      <c r="AX2157" t="s">
        <v>63</v>
      </c>
      <c r="AY2157" t="s">
        <v>15678</v>
      </c>
      <c r="AZ2157">
        <v>7552822</v>
      </c>
    </row>
    <row r="2158" spans="2:52" x14ac:dyDescent="0.2">
      <c r="B2158">
        <v>2157</v>
      </c>
      <c r="C2158" s="2" t="s">
        <v>29039</v>
      </c>
      <c r="D2158" s="2">
        <v>42906</v>
      </c>
      <c r="E2158" s="3">
        <v>14.2879398148148</v>
      </c>
      <c r="F2158">
        <v>1</v>
      </c>
      <c r="G2158" t="s">
        <v>26877</v>
      </c>
      <c r="H2158" s="9">
        <v>15</v>
      </c>
      <c r="I2158">
        <v>11001</v>
      </c>
      <c r="J2158">
        <v>11</v>
      </c>
      <c r="K2158" t="s">
        <v>388</v>
      </c>
      <c r="L2158" s="5" t="s">
        <v>15679</v>
      </c>
      <c r="M2158" s="6">
        <v>4</v>
      </c>
      <c r="N2158" s="7">
        <v>3</v>
      </c>
      <c r="O2158">
        <v>1999</v>
      </c>
      <c r="P2158">
        <v>5</v>
      </c>
      <c r="Q2158" s="8" t="s">
        <v>55</v>
      </c>
      <c r="R2158" s="7" t="s">
        <v>15680</v>
      </c>
      <c r="S2158" t="s">
        <v>2648</v>
      </c>
      <c r="T2158" s="7" t="s">
        <v>244</v>
      </c>
      <c r="U2158" t="str">
        <f t="shared" si="33"/>
        <v>79279801</v>
      </c>
      <c r="V2158" t="s">
        <v>94</v>
      </c>
      <c r="W2158" t="s">
        <v>15681</v>
      </c>
      <c r="X2158">
        <v>11001</v>
      </c>
      <c r="Y2158">
        <v>52</v>
      </c>
      <c r="Z2158">
        <v>4315404</v>
      </c>
      <c r="AA2158" t="s">
        <v>15682</v>
      </c>
      <c r="AB2158">
        <v>1</v>
      </c>
      <c r="AC2158">
        <v>11001000</v>
      </c>
      <c r="AD2158" t="s">
        <v>55</v>
      </c>
      <c r="AE2158" s="7">
        <v>17042547</v>
      </c>
      <c r="AF2158" t="s">
        <v>258</v>
      </c>
      <c r="AG2158" t="s">
        <v>343</v>
      </c>
      <c r="AK2158" s="7" t="s">
        <v>622</v>
      </c>
      <c r="AL2158" t="s">
        <v>1692</v>
      </c>
      <c r="AM2158">
        <v>123456</v>
      </c>
      <c r="AN2158">
        <v>123</v>
      </c>
      <c r="AO2158">
        <v>1</v>
      </c>
      <c r="AP2158" s="7" t="s">
        <v>66</v>
      </c>
      <c r="AR2158" t="s">
        <v>9812</v>
      </c>
      <c r="AS2158" s="14">
        <v>1216</v>
      </c>
      <c r="AU2158" t="s">
        <v>55</v>
      </c>
      <c r="AV2158">
        <v>52759893</v>
      </c>
      <c r="AW2158" t="s">
        <v>15683</v>
      </c>
      <c r="AX2158" t="s">
        <v>2055</v>
      </c>
      <c r="AY2158" t="s">
        <v>15684</v>
      </c>
      <c r="AZ2158">
        <v>6795701</v>
      </c>
    </row>
    <row r="2159" spans="2:52" x14ac:dyDescent="0.2">
      <c r="B2159">
        <v>2158</v>
      </c>
      <c r="C2159" s="2" t="s">
        <v>29040</v>
      </c>
      <c r="D2159" s="2">
        <v>42907</v>
      </c>
      <c r="E2159" s="3">
        <v>8.0724652777777806</v>
      </c>
      <c r="F2159">
        <v>2</v>
      </c>
      <c r="G2159" t="s">
        <v>15685</v>
      </c>
      <c r="H2159" s="9">
        <v>15</v>
      </c>
      <c r="I2159">
        <v>11001</v>
      </c>
      <c r="J2159">
        <v>11</v>
      </c>
      <c r="K2159" t="s">
        <v>902</v>
      </c>
      <c r="L2159" s="5" t="s">
        <v>15686</v>
      </c>
      <c r="M2159" s="6">
        <v>12</v>
      </c>
      <c r="N2159" s="7">
        <v>3</v>
      </c>
      <c r="O2159">
        <v>1997</v>
      </c>
      <c r="P2159">
        <v>3</v>
      </c>
      <c r="Q2159" s="8" t="s">
        <v>55</v>
      </c>
      <c r="R2159" s="7" t="s">
        <v>15687</v>
      </c>
      <c r="S2159" t="s">
        <v>1471</v>
      </c>
      <c r="T2159" s="7" t="s">
        <v>1049</v>
      </c>
      <c r="U2159" t="str">
        <f t="shared" si="33"/>
        <v>52319384</v>
      </c>
      <c r="V2159" t="s">
        <v>127</v>
      </c>
      <c r="W2159" t="s">
        <v>15688</v>
      </c>
      <c r="X2159">
        <v>11001</v>
      </c>
      <c r="Y2159">
        <v>29</v>
      </c>
      <c r="Z2159">
        <v>3758754</v>
      </c>
      <c r="AA2159" t="s">
        <v>15689</v>
      </c>
      <c r="AB2159">
        <v>1</v>
      </c>
      <c r="AC2159">
        <v>11001000</v>
      </c>
      <c r="AD2159" t="s">
        <v>81</v>
      </c>
      <c r="AH2159">
        <v>860051894</v>
      </c>
      <c r="AI2159" t="s">
        <v>3049</v>
      </c>
      <c r="AK2159" s="7" t="s">
        <v>391</v>
      </c>
      <c r="AL2159" t="s">
        <v>104</v>
      </c>
      <c r="AM2159">
        <v>123456</v>
      </c>
      <c r="AN2159">
        <v>123</v>
      </c>
      <c r="AO2159">
        <v>1</v>
      </c>
      <c r="AP2159" s="7" t="s">
        <v>66</v>
      </c>
      <c r="AR2159" t="s">
        <v>9812</v>
      </c>
      <c r="AS2159" s="14">
        <v>1214</v>
      </c>
      <c r="AU2159" t="s">
        <v>55</v>
      </c>
      <c r="AV2159">
        <v>79401706</v>
      </c>
      <c r="AW2159" t="s">
        <v>616</v>
      </c>
      <c r="AX2159" t="s">
        <v>218</v>
      </c>
      <c r="AY2159" t="s">
        <v>15690</v>
      </c>
      <c r="AZ2159">
        <v>3326819</v>
      </c>
    </row>
    <row r="2160" spans="2:52" x14ac:dyDescent="0.2">
      <c r="B2160">
        <v>2159</v>
      </c>
      <c r="C2160" s="2" t="s">
        <v>29041</v>
      </c>
      <c r="D2160" s="2">
        <v>42914</v>
      </c>
      <c r="E2160" s="3">
        <v>17.9755324074074</v>
      </c>
      <c r="F2160">
        <v>1</v>
      </c>
      <c r="G2160" t="s">
        <v>15691</v>
      </c>
      <c r="H2160" s="9">
        <v>15</v>
      </c>
      <c r="I2160">
        <v>11001</v>
      </c>
      <c r="J2160">
        <v>11</v>
      </c>
      <c r="K2160" t="s">
        <v>433</v>
      </c>
      <c r="L2160" s="5" t="s">
        <v>15692</v>
      </c>
      <c r="M2160" s="6">
        <v>7</v>
      </c>
      <c r="N2160" s="7">
        <v>4</v>
      </c>
      <c r="O2160">
        <v>2011</v>
      </c>
      <c r="P2160">
        <v>45</v>
      </c>
      <c r="Q2160" s="8" t="s">
        <v>55</v>
      </c>
      <c r="R2160" s="7" t="s">
        <v>15693</v>
      </c>
      <c r="S2160" t="s">
        <v>125</v>
      </c>
      <c r="T2160" s="7" t="s">
        <v>2065</v>
      </c>
      <c r="U2160" t="str">
        <f t="shared" si="33"/>
        <v>52349649</v>
      </c>
      <c r="V2160" t="s">
        <v>59</v>
      </c>
      <c r="W2160" t="s">
        <v>15694</v>
      </c>
      <c r="X2160">
        <v>11001</v>
      </c>
      <c r="Y2160">
        <v>58</v>
      </c>
      <c r="Z2160">
        <v>6725270</v>
      </c>
      <c r="AA2160" t="s">
        <v>15695</v>
      </c>
      <c r="AB2160">
        <v>1</v>
      </c>
      <c r="AC2160">
        <v>11001000</v>
      </c>
      <c r="AD2160" t="s">
        <v>55</v>
      </c>
      <c r="AE2160" s="7">
        <v>79102505</v>
      </c>
      <c r="AF2160" t="s">
        <v>64</v>
      </c>
      <c r="AG2160" t="s">
        <v>4327</v>
      </c>
      <c r="AK2160" s="7" t="s">
        <v>1710</v>
      </c>
      <c r="AL2160" t="s">
        <v>1711</v>
      </c>
      <c r="AM2160">
        <v>123456</v>
      </c>
      <c r="AN2160">
        <v>123</v>
      </c>
      <c r="AP2160" s="7"/>
      <c r="AS2160" s="14" t="s">
        <v>26874</v>
      </c>
      <c r="AU2160" t="s">
        <v>55</v>
      </c>
      <c r="AV2160">
        <v>79497363</v>
      </c>
      <c r="AW2160" t="s">
        <v>15696</v>
      </c>
      <c r="AX2160" t="s">
        <v>58</v>
      </c>
      <c r="AY2160" t="s">
        <v>15697</v>
      </c>
      <c r="AZ2160">
        <v>3722187</v>
      </c>
    </row>
    <row r="2161" spans="2:52" x14ac:dyDescent="0.2">
      <c r="B2161">
        <v>2160</v>
      </c>
      <c r="C2161" s="2" t="s">
        <v>29042</v>
      </c>
      <c r="D2161" s="2">
        <v>42873</v>
      </c>
      <c r="E2161" s="3">
        <v>6.8950231481481499</v>
      </c>
      <c r="F2161">
        <v>1</v>
      </c>
      <c r="G2161" t="s">
        <v>15698</v>
      </c>
      <c r="H2161" s="9">
        <v>15</v>
      </c>
      <c r="I2161">
        <v>11001</v>
      </c>
      <c r="J2161">
        <v>11</v>
      </c>
      <c r="K2161" t="s">
        <v>1073</v>
      </c>
      <c r="L2161" s="5" t="s">
        <v>15699</v>
      </c>
      <c r="M2161" s="6">
        <v>11</v>
      </c>
      <c r="N2161" s="7">
        <v>3</v>
      </c>
      <c r="O2161">
        <v>2006</v>
      </c>
      <c r="P2161">
        <v>3</v>
      </c>
      <c r="Q2161" s="8" t="s">
        <v>55</v>
      </c>
      <c r="R2161" s="7" t="s">
        <v>15700</v>
      </c>
      <c r="S2161" t="s">
        <v>64</v>
      </c>
      <c r="T2161" s="7" t="s">
        <v>63</v>
      </c>
      <c r="U2161" t="str">
        <f t="shared" si="33"/>
        <v>79798071</v>
      </c>
      <c r="V2161" t="s">
        <v>127</v>
      </c>
      <c r="W2161" t="s">
        <v>15701</v>
      </c>
      <c r="X2161">
        <v>11001</v>
      </c>
      <c r="Y2161">
        <v>33</v>
      </c>
      <c r="Z2161">
        <v>6374738</v>
      </c>
      <c r="AA2161" t="s">
        <v>7674</v>
      </c>
      <c r="AB2161">
        <v>1</v>
      </c>
      <c r="AC2161">
        <v>11001000</v>
      </c>
      <c r="AD2161" t="s">
        <v>81</v>
      </c>
      <c r="AH2161">
        <v>860353776</v>
      </c>
      <c r="AI2161" t="s">
        <v>9393</v>
      </c>
      <c r="AK2161" s="7" t="s">
        <v>1721</v>
      </c>
      <c r="AL2161" t="s">
        <v>814</v>
      </c>
      <c r="AM2161">
        <v>123456</v>
      </c>
      <c r="AN2161">
        <v>123</v>
      </c>
      <c r="AP2161" s="7"/>
      <c r="AS2161" s="14" t="s">
        <v>26874</v>
      </c>
      <c r="AU2161" t="s">
        <v>55</v>
      </c>
      <c r="AV2161">
        <v>2168391</v>
      </c>
      <c r="AW2161" t="s">
        <v>64</v>
      </c>
      <c r="AX2161" t="s">
        <v>69</v>
      </c>
      <c r="AY2161" t="s">
        <v>15702</v>
      </c>
      <c r="AZ2161">
        <v>6688773</v>
      </c>
    </row>
    <row r="2162" spans="2:52" x14ac:dyDescent="0.2">
      <c r="B2162">
        <v>2161</v>
      </c>
      <c r="C2162" s="2" t="s">
        <v>29043</v>
      </c>
      <c r="D2162" s="2">
        <v>42912</v>
      </c>
      <c r="E2162" s="3">
        <v>20.249004629629599</v>
      </c>
      <c r="F2162">
        <v>2</v>
      </c>
      <c r="G2162" t="s">
        <v>1695</v>
      </c>
      <c r="H2162" s="9">
        <v>15</v>
      </c>
      <c r="I2162">
        <v>11001</v>
      </c>
      <c r="J2162">
        <v>11</v>
      </c>
      <c r="K2162" t="s">
        <v>1852</v>
      </c>
      <c r="L2162" s="5" t="s">
        <v>15703</v>
      </c>
      <c r="M2162" s="6">
        <v>11</v>
      </c>
      <c r="N2162" s="7">
        <v>3</v>
      </c>
      <c r="O2162">
        <v>2002</v>
      </c>
      <c r="P2162">
        <v>3</v>
      </c>
      <c r="Q2162" s="8" t="s">
        <v>55</v>
      </c>
      <c r="R2162" s="7" t="s">
        <v>15704</v>
      </c>
      <c r="S2162" t="s">
        <v>68</v>
      </c>
      <c r="T2162" s="7" t="s">
        <v>15705</v>
      </c>
      <c r="U2162" t="str">
        <f t="shared" si="33"/>
        <v>22467565</v>
      </c>
      <c r="V2162" t="s">
        <v>127</v>
      </c>
      <c r="W2162" t="s">
        <v>15706</v>
      </c>
      <c r="X2162">
        <v>11001</v>
      </c>
      <c r="Y2162">
        <v>36</v>
      </c>
      <c r="Z2162">
        <v>4784274</v>
      </c>
      <c r="AA2162" t="s">
        <v>15707</v>
      </c>
      <c r="AB2162">
        <v>1</v>
      </c>
      <c r="AC2162">
        <v>11001000</v>
      </c>
      <c r="AD2162" t="s">
        <v>55</v>
      </c>
      <c r="AE2162" s="7">
        <v>1024517111</v>
      </c>
      <c r="AF2162" t="s">
        <v>64</v>
      </c>
      <c r="AG2162" t="s">
        <v>8176</v>
      </c>
      <c r="AK2162" s="7" t="s">
        <v>442</v>
      </c>
      <c r="AL2162" t="s">
        <v>259</v>
      </c>
      <c r="AM2162">
        <v>123456</v>
      </c>
      <c r="AN2162">
        <v>123</v>
      </c>
      <c r="AP2162" s="7"/>
      <c r="AS2162" s="14" t="s">
        <v>26874</v>
      </c>
      <c r="AU2162" t="s">
        <v>55</v>
      </c>
      <c r="AV2162">
        <v>1032372454</v>
      </c>
      <c r="AW2162" t="s">
        <v>15708</v>
      </c>
      <c r="AX2162" t="s">
        <v>659</v>
      </c>
      <c r="AY2162" t="s">
        <v>15709</v>
      </c>
      <c r="AZ2162">
        <v>5871722</v>
      </c>
    </row>
    <row r="2163" spans="2:52" x14ac:dyDescent="0.2">
      <c r="B2163">
        <v>2162</v>
      </c>
      <c r="C2163" s="2" t="s">
        <v>29044</v>
      </c>
      <c r="D2163" s="2">
        <v>42897</v>
      </c>
      <c r="E2163" s="3">
        <v>12.899270833333301</v>
      </c>
      <c r="F2163">
        <v>1</v>
      </c>
      <c r="G2163" t="s">
        <v>13406</v>
      </c>
      <c r="H2163" s="9">
        <v>15</v>
      </c>
      <c r="I2163">
        <v>11001</v>
      </c>
      <c r="J2163">
        <v>11</v>
      </c>
      <c r="K2163" t="s">
        <v>585</v>
      </c>
      <c r="L2163" s="5" t="s">
        <v>15710</v>
      </c>
      <c r="M2163" s="6">
        <v>7</v>
      </c>
      <c r="N2163" s="7">
        <v>4</v>
      </c>
      <c r="O2163">
        <v>2010</v>
      </c>
      <c r="P2163">
        <v>45</v>
      </c>
      <c r="Q2163" s="8" t="s">
        <v>55</v>
      </c>
      <c r="R2163" s="7" t="s">
        <v>15711</v>
      </c>
      <c r="S2163" t="s">
        <v>951</v>
      </c>
      <c r="T2163" s="7" t="s">
        <v>4612</v>
      </c>
      <c r="U2163" t="str">
        <f t="shared" si="33"/>
        <v>91223042</v>
      </c>
      <c r="V2163" t="s">
        <v>59</v>
      </c>
      <c r="W2163" t="s">
        <v>15712</v>
      </c>
      <c r="X2163">
        <v>11001</v>
      </c>
      <c r="Y2163">
        <v>54</v>
      </c>
      <c r="Z2163">
        <v>5455592</v>
      </c>
      <c r="AA2163" t="s">
        <v>15713</v>
      </c>
      <c r="AB2163">
        <v>1</v>
      </c>
      <c r="AC2163">
        <v>11001000</v>
      </c>
      <c r="AD2163" t="s">
        <v>81</v>
      </c>
      <c r="AH2163">
        <v>830509157</v>
      </c>
      <c r="AI2163" t="s">
        <v>10295</v>
      </c>
      <c r="AK2163" s="7" t="s">
        <v>391</v>
      </c>
      <c r="AL2163" t="s">
        <v>1739</v>
      </c>
      <c r="AM2163">
        <v>123456</v>
      </c>
      <c r="AN2163">
        <v>123</v>
      </c>
      <c r="AP2163" s="7"/>
      <c r="AS2163" s="14" t="s">
        <v>26874</v>
      </c>
      <c r="AU2163" t="s">
        <v>55</v>
      </c>
      <c r="AV2163">
        <v>46369301</v>
      </c>
      <c r="AW2163" t="s">
        <v>15714</v>
      </c>
      <c r="AX2163" t="s">
        <v>15715</v>
      </c>
      <c r="AY2163" t="s">
        <v>15716</v>
      </c>
      <c r="AZ2163">
        <v>3671328</v>
      </c>
    </row>
    <row r="2164" spans="2:52" x14ac:dyDescent="0.2">
      <c r="B2164">
        <v>2163</v>
      </c>
      <c r="C2164" s="2" t="s">
        <v>29045</v>
      </c>
      <c r="D2164" s="2">
        <v>42868</v>
      </c>
      <c r="E2164" s="3">
        <v>19.05</v>
      </c>
      <c r="F2164">
        <v>2</v>
      </c>
      <c r="G2164" t="s">
        <v>15717</v>
      </c>
      <c r="H2164" s="9">
        <v>15</v>
      </c>
      <c r="I2164">
        <v>11001</v>
      </c>
      <c r="J2164">
        <v>11</v>
      </c>
      <c r="K2164" t="s">
        <v>2242</v>
      </c>
      <c r="L2164" s="5" t="s">
        <v>15718</v>
      </c>
      <c r="M2164" s="6">
        <v>9</v>
      </c>
      <c r="N2164" s="7">
        <v>4</v>
      </c>
      <c r="O2164">
        <v>2017</v>
      </c>
      <c r="P2164">
        <v>90</v>
      </c>
      <c r="Q2164" s="8" t="s">
        <v>55</v>
      </c>
      <c r="R2164" s="7" t="s">
        <v>15719</v>
      </c>
      <c r="S2164" t="s">
        <v>13732</v>
      </c>
      <c r="T2164" s="7" t="s">
        <v>2010</v>
      </c>
      <c r="U2164" t="str">
        <f t="shared" si="33"/>
        <v>46663235</v>
      </c>
      <c r="V2164" t="s">
        <v>78</v>
      </c>
      <c r="W2164" t="s">
        <v>15720</v>
      </c>
      <c r="X2164">
        <v>11001</v>
      </c>
      <c r="Y2164">
        <v>55</v>
      </c>
      <c r="Z2164">
        <v>5073909</v>
      </c>
      <c r="AA2164" t="s">
        <v>15721</v>
      </c>
      <c r="AB2164">
        <v>1</v>
      </c>
      <c r="AC2164">
        <v>11001000</v>
      </c>
      <c r="AD2164" t="s">
        <v>81</v>
      </c>
      <c r="AH2164">
        <v>900358774</v>
      </c>
      <c r="AI2164" t="s">
        <v>10302</v>
      </c>
      <c r="AK2164" s="7" t="s">
        <v>1749</v>
      </c>
      <c r="AL2164" t="s">
        <v>348</v>
      </c>
      <c r="AM2164">
        <v>123456</v>
      </c>
      <c r="AN2164">
        <v>123</v>
      </c>
      <c r="AO2164">
        <v>1</v>
      </c>
      <c r="AP2164" s="7" t="s">
        <v>66</v>
      </c>
      <c r="AR2164" t="s">
        <v>9812</v>
      </c>
      <c r="AS2164" s="14">
        <v>1216</v>
      </c>
      <c r="AU2164" t="s">
        <v>55</v>
      </c>
      <c r="AV2164">
        <v>94489245</v>
      </c>
      <c r="AW2164" t="s">
        <v>951</v>
      </c>
      <c r="AX2164" t="s">
        <v>111</v>
      </c>
      <c r="AY2164" t="s">
        <v>15722</v>
      </c>
      <c r="AZ2164">
        <v>3530786</v>
      </c>
    </row>
    <row r="2165" spans="2:52" x14ac:dyDescent="0.2">
      <c r="B2165">
        <v>2164</v>
      </c>
      <c r="C2165" s="2" t="s">
        <v>29046</v>
      </c>
      <c r="D2165" s="2">
        <v>42878</v>
      </c>
      <c r="E2165" s="3">
        <v>2.85871527777778</v>
      </c>
      <c r="F2165">
        <v>2</v>
      </c>
      <c r="G2165" t="s">
        <v>15723</v>
      </c>
      <c r="H2165" s="9">
        <v>15</v>
      </c>
      <c r="I2165">
        <v>11001</v>
      </c>
      <c r="J2165">
        <v>11</v>
      </c>
      <c r="K2165" t="s">
        <v>1173</v>
      </c>
      <c r="L2165" s="5" t="s">
        <v>15724</v>
      </c>
      <c r="M2165" s="6">
        <v>5</v>
      </c>
      <c r="N2165" s="7">
        <v>3</v>
      </c>
      <c r="O2165">
        <v>1996</v>
      </c>
      <c r="P2165">
        <v>5</v>
      </c>
      <c r="Q2165" s="8" t="s">
        <v>55</v>
      </c>
      <c r="R2165" s="7" t="s">
        <v>15725</v>
      </c>
      <c r="S2165" t="s">
        <v>2487</v>
      </c>
      <c r="T2165" s="7" t="s">
        <v>69</v>
      </c>
      <c r="U2165" t="str">
        <f t="shared" si="33"/>
        <v>1023908441</v>
      </c>
      <c r="V2165" t="s">
        <v>94</v>
      </c>
      <c r="W2165" t="s">
        <v>15726</v>
      </c>
      <c r="X2165">
        <v>11001</v>
      </c>
      <c r="Y2165">
        <v>26</v>
      </c>
      <c r="Z2165">
        <v>4893198</v>
      </c>
      <c r="AA2165" t="s">
        <v>15727</v>
      </c>
      <c r="AB2165">
        <v>1</v>
      </c>
      <c r="AC2165">
        <v>11001000</v>
      </c>
      <c r="AD2165" t="s">
        <v>81</v>
      </c>
      <c r="AH2165">
        <v>8600545311</v>
      </c>
      <c r="AI2165" t="s">
        <v>12425</v>
      </c>
      <c r="AK2165" s="7" t="s">
        <v>168</v>
      </c>
      <c r="AL2165" t="s">
        <v>1759</v>
      </c>
      <c r="AM2165">
        <v>123456</v>
      </c>
      <c r="AN2165">
        <v>123</v>
      </c>
      <c r="AP2165" s="7"/>
      <c r="AS2165" s="14" t="s">
        <v>26874</v>
      </c>
      <c r="AU2165" t="s">
        <v>55</v>
      </c>
      <c r="AV2165">
        <v>79786702</v>
      </c>
      <c r="AW2165" t="s">
        <v>62</v>
      </c>
      <c r="AX2165" t="s">
        <v>335</v>
      </c>
      <c r="AY2165" t="s">
        <v>15728</v>
      </c>
      <c r="AZ2165">
        <v>5621638</v>
      </c>
    </row>
    <row r="2166" spans="2:52" x14ac:dyDescent="0.2">
      <c r="B2166">
        <v>2165</v>
      </c>
      <c r="C2166" s="2" t="s">
        <v>29047</v>
      </c>
      <c r="D2166" s="2">
        <v>42870</v>
      </c>
      <c r="E2166" s="3">
        <v>11.133275462963001</v>
      </c>
      <c r="F2166">
        <v>1</v>
      </c>
      <c r="G2166" t="s">
        <v>15729</v>
      </c>
      <c r="H2166" s="9">
        <v>15</v>
      </c>
      <c r="I2166">
        <v>11001</v>
      </c>
      <c r="J2166">
        <v>11</v>
      </c>
      <c r="K2166" t="s">
        <v>1240</v>
      </c>
      <c r="L2166" s="5" t="s">
        <v>15730</v>
      </c>
      <c r="M2166" s="6">
        <v>4</v>
      </c>
      <c r="N2166" s="7">
        <v>3</v>
      </c>
      <c r="O2166">
        <v>2005</v>
      </c>
      <c r="P2166">
        <v>5</v>
      </c>
      <c r="Q2166" s="8" t="s">
        <v>55</v>
      </c>
      <c r="R2166" s="7" t="s">
        <v>15731</v>
      </c>
      <c r="S2166" t="s">
        <v>937</v>
      </c>
      <c r="T2166" s="7" t="s">
        <v>466</v>
      </c>
      <c r="U2166" t="str">
        <f t="shared" si="33"/>
        <v>1023908547</v>
      </c>
      <c r="V2166" t="s">
        <v>94</v>
      </c>
      <c r="W2166" t="s">
        <v>15732</v>
      </c>
      <c r="X2166">
        <v>11001</v>
      </c>
      <c r="Y2166">
        <v>36</v>
      </c>
      <c r="Z2166">
        <v>6266133</v>
      </c>
      <c r="AA2166" t="s">
        <v>15733</v>
      </c>
      <c r="AB2166">
        <v>1</v>
      </c>
      <c r="AC2166">
        <v>11001000</v>
      </c>
      <c r="AD2166" t="s">
        <v>55</v>
      </c>
      <c r="AE2166" s="7">
        <v>1061304</v>
      </c>
      <c r="AF2166" t="s">
        <v>7760</v>
      </c>
      <c r="AG2166" t="s">
        <v>2019</v>
      </c>
      <c r="AK2166" s="7" t="s">
        <v>1769</v>
      </c>
      <c r="AL2166" t="s">
        <v>1770</v>
      </c>
      <c r="AM2166">
        <v>123456</v>
      </c>
      <c r="AN2166">
        <v>123</v>
      </c>
      <c r="AP2166" s="7"/>
      <c r="AS2166" s="14" t="s">
        <v>26874</v>
      </c>
      <c r="AU2166" t="s">
        <v>55</v>
      </c>
      <c r="AV2166">
        <v>39756352</v>
      </c>
      <c r="AW2166" t="s">
        <v>133</v>
      </c>
      <c r="AX2166" t="s">
        <v>9752</v>
      </c>
      <c r="AY2166" t="s">
        <v>15734</v>
      </c>
      <c r="AZ2166">
        <v>4143455</v>
      </c>
    </row>
    <row r="2167" spans="2:52" x14ac:dyDescent="0.2">
      <c r="B2167">
        <v>2166</v>
      </c>
      <c r="C2167" s="2" t="s">
        <v>29048</v>
      </c>
      <c r="D2167" s="2">
        <v>42870</v>
      </c>
      <c r="E2167" s="3">
        <v>19.6169097222222</v>
      </c>
      <c r="F2167">
        <v>1</v>
      </c>
      <c r="G2167" t="s">
        <v>15735</v>
      </c>
      <c r="H2167" s="9">
        <v>15</v>
      </c>
      <c r="I2167">
        <v>11001</v>
      </c>
      <c r="J2167">
        <v>11</v>
      </c>
      <c r="K2167" t="s">
        <v>107</v>
      </c>
      <c r="L2167" s="5" t="s">
        <v>15736</v>
      </c>
      <c r="M2167" s="6">
        <v>9</v>
      </c>
      <c r="N2167" s="7">
        <v>4</v>
      </c>
      <c r="O2167">
        <v>2005</v>
      </c>
      <c r="P2167">
        <v>90</v>
      </c>
      <c r="Q2167" s="8" t="s">
        <v>55</v>
      </c>
      <c r="R2167" s="7" t="s">
        <v>15737</v>
      </c>
      <c r="S2167" t="s">
        <v>15738</v>
      </c>
      <c r="T2167" s="7" t="s">
        <v>1378</v>
      </c>
      <c r="U2167" t="str">
        <f t="shared" si="33"/>
        <v>80241745</v>
      </c>
      <c r="V2167" t="s">
        <v>78</v>
      </c>
      <c r="W2167" t="s">
        <v>15739</v>
      </c>
      <c r="X2167">
        <v>11001</v>
      </c>
      <c r="Y2167">
        <v>40</v>
      </c>
      <c r="Z2167">
        <v>5271475</v>
      </c>
      <c r="AA2167" t="s">
        <v>15740</v>
      </c>
      <c r="AB2167">
        <v>1</v>
      </c>
      <c r="AC2167">
        <v>11001000</v>
      </c>
      <c r="AD2167" t="s">
        <v>55</v>
      </c>
      <c r="AE2167" s="7">
        <v>38285498</v>
      </c>
      <c r="AF2167" t="s">
        <v>172</v>
      </c>
      <c r="AG2167" t="s">
        <v>2883</v>
      </c>
      <c r="AK2167" s="7" t="s">
        <v>1778</v>
      </c>
      <c r="AL2167" t="s">
        <v>335</v>
      </c>
      <c r="AM2167">
        <v>123456</v>
      </c>
      <c r="AN2167">
        <v>123</v>
      </c>
      <c r="AP2167" s="7"/>
      <c r="AS2167" s="14" t="s">
        <v>26874</v>
      </c>
      <c r="AU2167" t="s">
        <v>55</v>
      </c>
      <c r="AV2167">
        <v>52690539</v>
      </c>
      <c r="AW2167" t="s">
        <v>133</v>
      </c>
      <c r="AX2167" t="s">
        <v>244</v>
      </c>
      <c r="AY2167" t="s">
        <v>15741</v>
      </c>
      <c r="AZ2167">
        <v>6589677</v>
      </c>
    </row>
    <row r="2168" spans="2:52" x14ac:dyDescent="0.2">
      <c r="B2168">
        <v>2167</v>
      </c>
      <c r="C2168" s="2" t="s">
        <v>29049</v>
      </c>
      <c r="D2168" s="2">
        <v>42899</v>
      </c>
      <c r="E2168" s="3">
        <v>10.762777777777799</v>
      </c>
      <c r="F2168">
        <v>2</v>
      </c>
      <c r="G2168" t="s">
        <v>15742</v>
      </c>
      <c r="H2168" s="9">
        <v>15</v>
      </c>
      <c r="I2168">
        <v>11001</v>
      </c>
      <c r="J2168">
        <v>11</v>
      </c>
      <c r="K2168" t="s">
        <v>194</v>
      </c>
      <c r="L2168" s="5" t="s">
        <v>15743</v>
      </c>
      <c r="M2168" s="6">
        <v>4</v>
      </c>
      <c r="N2168" s="7">
        <v>3</v>
      </c>
      <c r="O2168">
        <v>2015</v>
      </c>
      <c r="P2168">
        <v>5</v>
      </c>
      <c r="Q2168" s="8" t="s">
        <v>55</v>
      </c>
      <c r="R2168" s="7" t="s">
        <v>15744</v>
      </c>
      <c r="S2168" t="s">
        <v>15745</v>
      </c>
      <c r="T2168" s="7" t="s">
        <v>69</v>
      </c>
      <c r="U2168" t="str">
        <f t="shared" si="33"/>
        <v>51947822</v>
      </c>
      <c r="V2168" t="s">
        <v>94</v>
      </c>
      <c r="W2168" t="s">
        <v>15746</v>
      </c>
      <c r="X2168">
        <v>11001</v>
      </c>
      <c r="Y2168">
        <v>53</v>
      </c>
      <c r="Z2168">
        <v>3826142</v>
      </c>
      <c r="AA2168" t="s">
        <v>15747</v>
      </c>
      <c r="AB2168">
        <v>1</v>
      </c>
      <c r="AC2168">
        <v>11001000</v>
      </c>
      <c r="AD2168" t="s">
        <v>55</v>
      </c>
      <c r="AE2168" s="7">
        <v>1106394263</v>
      </c>
      <c r="AF2168" t="s">
        <v>15748</v>
      </c>
      <c r="AG2168" t="s">
        <v>63</v>
      </c>
      <c r="AK2168" s="7" t="s">
        <v>970</v>
      </c>
      <c r="AL2168" t="s">
        <v>69</v>
      </c>
      <c r="AM2168">
        <v>123456</v>
      </c>
      <c r="AN2168">
        <v>123</v>
      </c>
      <c r="AP2168" s="7"/>
      <c r="AS2168" s="14" t="s">
        <v>26874</v>
      </c>
      <c r="AU2168" t="s">
        <v>55</v>
      </c>
      <c r="AV2168">
        <v>79149661</v>
      </c>
      <c r="AW2168" t="s">
        <v>391</v>
      </c>
      <c r="AX2168" t="s">
        <v>537</v>
      </c>
      <c r="AY2168" t="s">
        <v>15749</v>
      </c>
      <c r="AZ2168">
        <v>3991451</v>
      </c>
    </row>
    <row r="2169" spans="2:52" x14ac:dyDescent="0.2">
      <c r="B2169">
        <v>2168</v>
      </c>
      <c r="C2169" s="2" t="s">
        <v>29050</v>
      </c>
      <c r="D2169" s="2">
        <v>42886</v>
      </c>
      <c r="E2169" s="3">
        <v>22.841631944444401</v>
      </c>
      <c r="F2169">
        <v>2</v>
      </c>
      <c r="G2169" t="s">
        <v>15750</v>
      </c>
      <c r="H2169" s="9">
        <v>15</v>
      </c>
      <c r="I2169">
        <v>11001</v>
      </c>
      <c r="J2169">
        <v>11</v>
      </c>
      <c r="K2169" t="s">
        <v>1323</v>
      </c>
      <c r="L2169" s="5" t="s">
        <v>15751</v>
      </c>
      <c r="M2169" s="6">
        <v>12</v>
      </c>
      <c r="N2169" s="7">
        <v>3</v>
      </c>
      <c r="O2169">
        <v>2017</v>
      </c>
      <c r="P2169">
        <v>3</v>
      </c>
      <c r="Q2169" s="8" t="s">
        <v>55</v>
      </c>
      <c r="R2169" s="7" t="s">
        <v>15752</v>
      </c>
      <c r="S2169" t="s">
        <v>13732</v>
      </c>
      <c r="T2169" s="7" t="s">
        <v>93</v>
      </c>
      <c r="U2169" t="str">
        <f t="shared" si="33"/>
        <v>39548352</v>
      </c>
      <c r="V2169" t="s">
        <v>127</v>
      </c>
      <c r="W2169" t="s">
        <v>15753</v>
      </c>
      <c r="X2169">
        <v>11001</v>
      </c>
      <c r="Y2169">
        <v>21</v>
      </c>
      <c r="Z2169">
        <v>6938371</v>
      </c>
      <c r="AA2169" t="s">
        <v>15754</v>
      </c>
      <c r="AB2169">
        <v>1</v>
      </c>
      <c r="AC2169">
        <v>11001000</v>
      </c>
      <c r="AD2169" t="s">
        <v>81</v>
      </c>
      <c r="AH2169">
        <v>860526499</v>
      </c>
      <c r="AI2169" t="s">
        <v>919</v>
      </c>
      <c r="AK2169" s="7" t="s">
        <v>1309</v>
      </c>
      <c r="AL2169" t="s">
        <v>204</v>
      </c>
      <c r="AM2169">
        <v>123456</v>
      </c>
      <c r="AN2169">
        <v>123</v>
      </c>
      <c r="AO2169">
        <v>2</v>
      </c>
      <c r="AP2169" s="7" t="s">
        <v>101</v>
      </c>
      <c r="AR2169" t="s">
        <v>14868</v>
      </c>
      <c r="AS2169" s="14">
        <v>1215</v>
      </c>
      <c r="AU2169" t="s">
        <v>55</v>
      </c>
      <c r="AV2169">
        <v>52417628</v>
      </c>
      <c r="AW2169" t="s">
        <v>68</v>
      </c>
      <c r="AX2169" t="s">
        <v>815</v>
      </c>
      <c r="AY2169" t="s">
        <v>15755</v>
      </c>
      <c r="AZ2169">
        <v>5445556</v>
      </c>
    </row>
    <row r="2170" spans="2:52" x14ac:dyDescent="0.2">
      <c r="B2170">
        <v>2169</v>
      </c>
      <c r="C2170" s="2" t="s">
        <v>29051</v>
      </c>
      <c r="D2170" s="2">
        <v>42894</v>
      </c>
      <c r="E2170" s="3">
        <v>17.3989930555556</v>
      </c>
      <c r="F2170">
        <v>2</v>
      </c>
      <c r="G2170" t="s">
        <v>12619</v>
      </c>
      <c r="H2170" s="9">
        <v>15</v>
      </c>
      <c r="I2170">
        <v>11001</v>
      </c>
      <c r="J2170">
        <v>11</v>
      </c>
      <c r="K2170" t="s">
        <v>1164</v>
      </c>
      <c r="L2170" s="5" t="s">
        <v>15756</v>
      </c>
      <c r="M2170" s="6">
        <v>11</v>
      </c>
      <c r="N2170" s="7">
        <v>3</v>
      </c>
      <c r="O2170">
        <v>2015</v>
      </c>
      <c r="P2170">
        <v>3</v>
      </c>
      <c r="Q2170" s="8" t="s">
        <v>55</v>
      </c>
      <c r="R2170" s="7" t="s">
        <v>15757</v>
      </c>
      <c r="S2170" t="s">
        <v>2729</v>
      </c>
      <c r="T2170" s="7" t="s">
        <v>464</v>
      </c>
      <c r="U2170" t="str">
        <f t="shared" si="33"/>
        <v>20476822</v>
      </c>
      <c r="V2170" t="s">
        <v>127</v>
      </c>
      <c r="W2170" t="s">
        <v>15758</v>
      </c>
      <c r="X2170">
        <v>11001</v>
      </c>
      <c r="Y2170">
        <v>37</v>
      </c>
      <c r="Z2170">
        <v>2585358</v>
      </c>
      <c r="AA2170" t="s">
        <v>15759</v>
      </c>
      <c r="AB2170">
        <v>1</v>
      </c>
      <c r="AC2170">
        <v>11001000</v>
      </c>
      <c r="AD2170" t="s">
        <v>81</v>
      </c>
      <c r="AH2170">
        <v>9000630947</v>
      </c>
      <c r="AI2170" t="s">
        <v>15760</v>
      </c>
      <c r="AK2170" s="7" t="s">
        <v>616</v>
      </c>
      <c r="AL2170" t="s">
        <v>1807</v>
      </c>
      <c r="AM2170">
        <v>123456</v>
      </c>
      <c r="AN2170">
        <v>123</v>
      </c>
      <c r="AO2170">
        <v>2</v>
      </c>
      <c r="AP2170" s="7" t="s">
        <v>101</v>
      </c>
      <c r="AR2170" t="s">
        <v>14868</v>
      </c>
      <c r="AS2170" s="14">
        <v>1216</v>
      </c>
      <c r="AU2170" t="s">
        <v>55</v>
      </c>
      <c r="AV2170">
        <v>4265240</v>
      </c>
      <c r="AW2170" t="s">
        <v>15761</v>
      </c>
      <c r="AX2170" t="s">
        <v>307</v>
      </c>
      <c r="AY2170" t="s">
        <v>15762</v>
      </c>
      <c r="AZ2170">
        <v>3671549</v>
      </c>
    </row>
    <row r="2171" spans="2:52" x14ac:dyDescent="0.2">
      <c r="B2171">
        <v>2170</v>
      </c>
      <c r="C2171" s="2" t="s">
        <v>29052</v>
      </c>
      <c r="D2171" s="2">
        <v>42894</v>
      </c>
      <c r="E2171" s="3">
        <v>5.6727083333333299</v>
      </c>
      <c r="F2171">
        <v>2</v>
      </c>
      <c r="G2171" t="s">
        <v>15763</v>
      </c>
      <c r="H2171" s="9">
        <v>15</v>
      </c>
      <c r="I2171">
        <v>11001</v>
      </c>
      <c r="J2171">
        <v>11</v>
      </c>
      <c r="K2171" t="s">
        <v>180</v>
      </c>
      <c r="L2171" s="5" t="s">
        <v>15764</v>
      </c>
      <c r="M2171" s="6">
        <v>12</v>
      </c>
      <c r="N2171" s="7">
        <v>3</v>
      </c>
      <c r="O2171">
        <v>2002</v>
      </c>
      <c r="P2171">
        <v>3</v>
      </c>
      <c r="Q2171" s="8" t="s">
        <v>55</v>
      </c>
      <c r="R2171" s="7" t="s">
        <v>15765</v>
      </c>
      <c r="S2171" t="s">
        <v>543</v>
      </c>
      <c r="T2171" s="7" t="s">
        <v>3340</v>
      </c>
      <c r="U2171" t="str">
        <f t="shared" si="33"/>
        <v>79610606</v>
      </c>
      <c r="V2171" t="s">
        <v>127</v>
      </c>
      <c r="W2171" t="s">
        <v>15766</v>
      </c>
      <c r="X2171">
        <v>11001</v>
      </c>
      <c r="Y2171">
        <v>49</v>
      </c>
      <c r="Z2171">
        <v>4129731</v>
      </c>
      <c r="AA2171" t="s">
        <v>15767</v>
      </c>
      <c r="AB2171">
        <v>1</v>
      </c>
      <c r="AC2171">
        <v>11001000</v>
      </c>
      <c r="AD2171" t="s">
        <v>55</v>
      </c>
      <c r="AE2171" s="7">
        <v>51685146</v>
      </c>
      <c r="AF2171" t="s">
        <v>287</v>
      </c>
      <c r="AG2171" t="s">
        <v>15768</v>
      </c>
      <c r="AK2171" s="7" t="s">
        <v>64</v>
      </c>
      <c r="AL2171" t="s">
        <v>1816</v>
      </c>
      <c r="AM2171">
        <v>123456</v>
      </c>
      <c r="AN2171">
        <v>123</v>
      </c>
      <c r="AP2171" s="7"/>
      <c r="AS2171" s="14" t="s">
        <v>26874</v>
      </c>
      <c r="AU2171" t="s">
        <v>55</v>
      </c>
      <c r="AV2171">
        <v>79202342</v>
      </c>
      <c r="AW2171" t="s">
        <v>616</v>
      </c>
      <c r="AX2171" t="s">
        <v>335</v>
      </c>
      <c r="AY2171" t="s">
        <v>15769</v>
      </c>
      <c r="AZ2171">
        <v>5059740</v>
      </c>
    </row>
    <row r="2172" spans="2:52" x14ac:dyDescent="0.2">
      <c r="B2172">
        <v>2171</v>
      </c>
      <c r="C2172" s="2" t="s">
        <v>29053</v>
      </c>
      <c r="D2172" s="2">
        <v>42873</v>
      </c>
      <c r="E2172" s="3">
        <v>15.120034722222201</v>
      </c>
      <c r="F2172">
        <v>2</v>
      </c>
      <c r="G2172" t="s">
        <v>4880</v>
      </c>
      <c r="H2172" s="9">
        <v>15</v>
      </c>
      <c r="I2172">
        <v>11001</v>
      </c>
      <c r="J2172">
        <v>11</v>
      </c>
      <c r="K2172" t="s">
        <v>1043</v>
      </c>
      <c r="L2172" s="5" t="s">
        <v>15770</v>
      </c>
      <c r="M2172" s="6">
        <v>4</v>
      </c>
      <c r="N2172" s="7">
        <v>3</v>
      </c>
      <c r="O2172">
        <v>2015</v>
      </c>
      <c r="P2172">
        <v>5</v>
      </c>
      <c r="Q2172" s="8" t="s">
        <v>55</v>
      </c>
      <c r="R2172" s="7" t="s">
        <v>15771</v>
      </c>
      <c r="S2172" t="s">
        <v>103</v>
      </c>
      <c r="T2172" s="7" t="s">
        <v>664</v>
      </c>
      <c r="U2172" t="str">
        <f t="shared" si="33"/>
        <v>2922541</v>
      </c>
      <c r="V2172" t="s">
        <v>94</v>
      </c>
      <c r="W2172" t="s">
        <v>15772</v>
      </c>
      <c r="X2172">
        <v>11001</v>
      </c>
      <c r="Y2172">
        <v>55</v>
      </c>
      <c r="Z2172">
        <v>3361667</v>
      </c>
      <c r="AA2172" t="s">
        <v>15773</v>
      </c>
      <c r="AB2172">
        <v>1</v>
      </c>
      <c r="AC2172">
        <v>11001000</v>
      </c>
      <c r="AD2172" t="s">
        <v>81</v>
      </c>
      <c r="AH2172">
        <v>860034313</v>
      </c>
      <c r="AI2172" t="s">
        <v>9618</v>
      </c>
      <c r="AK2172" s="7" t="s">
        <v>267</v>
      </c>
      <c r="AL2172" t="s">
        <v>1823</v>
      </c>
      <c r="AM2172">
        <v>123456</v>
      </c>
      <c r="AN2172">
        <v>123</v>
      </c>
      <c r="AP2172" s="7"/>
      <c r="AS2172" s="14" t="s">
        <v>26874</v>
      </c>
      <c r="AU2172" t="s">
        <v>55</v>
      </c>
      <c r="AV2172">
        <v>26675403</v>
      </c>
      <c r="AW2172" t="s">
        <v>2372</v>
      </c>
      <c r="AX2172" t="s">
        <v>15774</v>
      </c>
      <c r="AY2172" t="s">
        <v>15775</v>
      </c>
      <c r="AZ2172">
        <v>7709381</v>
      </c>
    </row>
    <row r="2173" spans="2:52" x14ac:dyDescent="0.2">
      <c r="B2173">
        <v>2172</v>
      </c>
      <c r="C2173" s="2" t="s">
        <v>29054</v>
      </c>
      <c r="D2173" s="2">
        <v>42904</v>
      </c>
      <c r="E2173" s="3">
        <v>14.5685763888889</v>
      </c>
      <c r="F2173">
        <v>2</v>
      </c>
      <c r="G2173" t="s">
        <v>10677</v>
      </c>
      <c r="H2173" s="9">
        <v>15</v>
      </c>
      <c r="I2173">
        <v>11001</v>
      </c>
      <c r="J2173">
        <v>11</v>
      </c>
      <c r="K2173" t="s">
        <v>1685</v>
      </c>
      <c r="L2173" s="5" t="s">
        <v>15776</v>
      </c>
      <c r="M2173" s="6">
        <v>3</v>
      </c>
      <c r="N2173" s="7">
        <v>3</v>
      </c>
      <c r="O2173">
        <v>2005</v>
      </c>
      <c r="P2173">
        <v>5</v>
      </c>
      <c r="Q2173" s="8" t="s">
        <v>55</v>
      </c>
      <c r="R2173" s="7" t="s">
        <v>15777</v>
      </c>
      <c r="S2173" t="s">
        <v>2216</v>
      </c>
      <c r="T2173" s="7" t="s">
        <v>701</v>
      </c>
      <c r="U2173" t="str">
        <f t="shared" si="33"/>
        <v>19190803</v>
      </c>
      <c r="V2173" t="s">
        <v>94</v>
      </c>
      <c r="W2173" t="s">
        <v>15778</v>
      </c>
      <c r="X2173">
        <v>11001</v>
      </c>
      <c r="Y2173">
        <v>38</v>
      </c>
      <c r="Z2173">
        <v>3951544</v>
      </c>
      <c r="AA2173" t="s">
        <v>15779</v>
      </c>
      <c r="AB2173">
        <v>1</v>
      </c>
      <c r="AC2173">
        <v>11001000</v>
      </c>
      <c r="AD2173" t="s">
        <v>55</v>
      </c>
      <c r="AE2173" s="7">
        <v>41718181</v>
      </c>
      <c r="AF2173" t="s">
        <v>133</v>
      </c>
      <c r="AG2173" t="s">
        <v>5368</v>
      </c>
      <c r="AK2173" s="7" t="s">
        <v>616</v>
      </c>
      <c r="AL2173" t="s">
        <v>1392</v>
      </c>
      <c r="AM2173">
        <v>123456</v>
      </c>
      <c r="AN2173">
        <v>123</v>
      </c>
      <c r="AP2173" s="7"/>
      <c r="AS2173" s="14" t="s">
        <v>26874</v>
      </c>
      <c r="AU2173" t="s">
        <v>55</v>
      </c>
      <c r="AV2173">
        <v>1018457849</v>
      </c>
      <c r="AW2173" t="s">
        <v>15780</v>
      </c>
      <c r="AX2173" t="s">
        <v>126</v>
      </c>
      <c r="AY2173" t="s">
        <v>15781</v>
      </c>
      <c r="AZ2173">
        <v>4168981</v>
      </c>
    </row>
    <row r="2174" spans="2:52" x14ac:dyDescent="0.2">
      <c r="B2174">
        <v>2173</v>
      </c>
      <c r="C2174" s="2" t="s">
        <v>29055</v>
      </c>
      <c r="D2174" s="2">
        <v>42884</v>
      </c>
      <c r="E2174" s="3">
        <v>2.4745370370370399</v>
      </c>
      <c r="F2174">
        <v>1</v>
      </c>
      <c r="G2174" t="s">
        <v>15782</v>
      </c>
      <c r="H2174" s="9">
        <v>15</v>
      </c>
      <c r="I2174">
        <v>11001</v>
      </c>
      <c r="J2174">
        <v>11</v>
      </c>
      <c r="K2174" t="s">
        <v>1096</v>
      </c>
      <c r="L2174" s="5" t="s">
        <v>15783</v>
      </c>
      <c r="M2174" s="6">
        <v>6</v>
      </c>
      <c r="N2174" s="7">
        <v>3</v>
      </c>
      <c r="O2174">
        <v>1995</v>
      </c>
      <c r="P2174">
        <v>12</v>
      </c>
      <c r="Q2174" s="8" t="s">
        <v>55</v>
      </c>
      <c r="R2174" s="7" t="s">
        <v>15784</v>
      </c>
      <c r="S2174" t="s">
        <v>1721</v>
      </c>
      <c r="T2174" s="7" t="s">
        <v>4103</v>
      </c>
      <c r="U2174" t="str">
        <f t="shared" si="33"/>
        <v>79559239</v>
      </c>
      <c r="V2174" t="s">
        <v>94</v>
      </c>
      <c r="W2174" t="s">
        <v>15785</v>
      </c>
      <c r="X2174">
        <v>11001</v>
      </c>
      <c r="Y2174">
        <v>45</v>
      </c>
      <c r="Z2174">
        <v>3855179</v>
      </c>
      <c r="AA2174" t="s">
        <v>15786</v>
      </c>
      <c r="AB2174">
        <v>1</v>
      </c>
      <c r="AC2174">
        <v>11001000</v>
      </c>
      <c r="AD2174" t="s">
        <v>81</v>
      </c>
      <c r="AH2174">
        <v>830000167</v>
      </c>
      <c r="AI2174" t="s">
        <v>15787</v>
      </c>
      <c r="AK2174" s="7" t="s">
        <v>285</v>
      </c>
      <c r="AL2174" t="s">
        <v>69</v>
      </c>
      <c r="AM2174">
        <v>123456</v>
      </c>
      <c r="AN2174">
        <v>123</v>
      </c>
      <c r="AO2174">
        <v>2</v>
      </c>
      <c r="AP2174" s="7" t="s">
        <v>101</v>
      </c>
      <c r="AR2174" t="s">
        <v>14868</v>
      </c>
      <c r="AS2174" s="14">
        <v>1215</v>
      </c>
      <c r="AU2174" t="s">
        <v>55</v>
      </c>
      <c r="AV2174">
        <v>80870834</v>
      </c>
      <c r="AW2174" t="s">
        <v>1319</v>
      </c>
      <c r="AX2174" t="s">
        <v>659</v>
      </c>
      <c r="AY2174" t="s">
        <v>15788</v>
      </c>
      <c r="AZ2174">
        <v>3621638</v>
      </c>
    </row>
    <row r="2175" spans="2:52" x14ac:dyDescent="0.2">
      <c r="B2175">
        <v>2174</v>
      </c>
      <c r="C2175" s="2" t="s">
        <v>29056</v>
      </c>
      <c r="D2175" s="2">
        <v>42886</v>
      </c>
      <c r="E2175" s="3">
        <v>15.8848611111111</v>
      </c>
      <c r="F2175">
        <v>2</v>
      </c>
      <c r="G2175" t="s">
        <v>15789</v>
      </c>
      <c r="H2175" s="9">
        <v>15</v>
      </c>
      <c r="I2175">
        <v>11001</v>
      </c>
      <c r="J2175">
        <v>11</v>
      </c>
      <c r="K2175" t="s">
        <v>2259</v>
      </c>
      <c r="L2175" s="5" t="s">
        <v>15790</v>
      </c>
      <c r="M2175" s="6">
        <v>5</v>
      </c>
      <c r="N2175" s="7">
        <v>3</v>
      </c>
      <c r="O2175">
        <v>2002</v>
      </c>
      <c r="P2175">
        <v>5</v>
      </c>
      <c r="Q2175" s="8" t="s">
        <v>55</v>
      </c>
      <c r="R2175" s="7" t="s">
        <v>15791</v>
      </c>
      <c r="S2175" t="s">
        <v>1823</v>
      </c>
      <c r="T2175" s="7" t="s">
        <v>1604</v>
      </c>
      <c r="U2175" t="str">
        <f t="shared" si="33"/>
        <v>4229201</v>
      </c>
      <c r="V2175" t="s">
        <v>94</v>
      </c>
      <c r="W2175" t="s">
        <v>15792</v>
      </c>
      <c r="X2175">
        <v>11001</v>
      </c>
      <c r="Y2175">
        <v>55</v>
      </c>
      <c r="Z2175">
        <v>6208027</v>
      </c>
      <c r="AA2175" t="s">
        <v>15793</v>
      </c>
      <c r="AB2175">
        <v>1</v>
      </c>
      <c r="AC2175">
        <v>11001000</v>
      </c>
      <c r="AD2175" t="s">
        <v>81</v>
      </c>
      <c r="AH2175">
        <v>900328283</v>
      </c>
      <c r="AI2175" t="s">
        <v>15794</v>
      </c>
      <c r="AK2175" s="7" t="s">
        <v>285</v>
      </c>
      <c r="AL2175" t="s">
        <v>1849</v>
      </c>
      <c r="AM2175">
        <v>123456</v>
      </c>
      <c r="AN2175">
        <v>123</v>
      </c>
      <c r="AP2175" s="7"/>
      <c r="AS2175" s="14" t="s">
        <v>26874</v>
      </c>
      <c r="AU2175" t="s">
        <v>55</v>
      </c>
      <c r="AV2175">
        <v>52468526</v>
      </c>
      <c r="AW2175" t="s">
        <v>116</v>
      </c>
      <c r="AX2175" t="s">
        <v>1180</v>
      </c>
      <c r="AY2175" t="s">
        <v>15795</v>
      </c>
      <c r="AZ2175">
        <v>6140786</v>
      </c>
    </row>
    <row r="2176" spans="2:52" x14ac:dyDescent="0.2">
      <c r="B2176">
        <v>2175</v>
      </c>
      <c r="C2176" s="2" t="s">
        <v>29057</v>
      </c>
      <c r="D2176" s="2">
        <v>42903</v>
      </c>
      <c r="E2176" s="3">
        <v>20.7412731481481</v>
      </c>
      <c r="F2176">
        <v>1</v>
      </c>
      <c r="G2176" t="s">
        <v>15796</v>
      </c>
      <c r="H2176" s="9">
        <v>15</v>
      </c>
      <c r="I2176">
        <v>11001</v>
      </c>
      <c r="J2176">
        <v>11</v>
      </c>
      <c r="K2176" t="s">
        <v>1526</v>
      </c>
      <c r="L2176" s="5" t="s">
        <v>15797</v>
      </c>
      <c r="M2176" s="6">
        <v>12</v>
      </c>
      <c r="N2176" s="7">
        <v>3</v>
      </c>
      <c r="O2176">
        <v>2004</v>
      </c>
      <c r="P2176">
        <v>3</v>
      </c>
      <c r="Q2176" s="8" t="s">
        <v>55</v>
      </c>
      <c r="R2176" s="7" t="s">
        <v>15798</v>
      </c>
      <c r="S2176" t="s">
        <v>622</v>
      </c>
      <c r="T2176" s="7" t="s">
        <v>856</v>
      </c>
      <c r="U2176" t="str">
        <f t="shared" si="33"/>
        <v>79423888</v>
      </c>
      <c r="V2176" t="s">
        <v>127</v>
      </c>
      <c r="W2176" t="s">
        <v>15799</v>
      </c>
      <c r="X2176">
        <v>11001</v>
      </c>
      <c r="Y2176">
        <v>36</v>
      </c>
      <c r="Z2176">
        <v>2260750</v>
      </c>
      <c r="AA2176" t="s">
        <v>15800</v>
      </c>
      <c r="AB2176">
        <v>1</v>
      </c>
      <c r="AC2176">
        <v>11001000</v>
      </c>
      <c r="AD2176" t="s">
        <v>55</v>
      </c>
      <c r="AE2176" s="7">
        <v>79422648</v>
      </c>
      <c r="AF2176" t="s">
        <v>15801</v>
      </c>
      <c r="AG2176" t="s">
        <v>1180</v>
      </c>
      <c r="AK2176" s="7" t="s">
        <v>359</v>
      </c>
      <c r="AL2176" t="s">
        <v>448</v>
      </c>
      <c r="AM2176">
        <v>123456</v>
      </c>
      <c r="AN2176">
        <v>123</v>
      </c>
      <c r="AO2176">
        <v>2</v>
      </c>
      <c r="AP2176" s="7" t="s">
        <v>101</v>
      </c>
      <c r="AR2176" t="s">
        <v>14868</v>
      </c>
      <c r="AS2176" s="14">
        <v>1213</v>
      </c>
      <c r="AU2176" t="s">
        <v>55</v>
      </c>
      <c r="AV2176">
        <v>51748610</v>
      </c>
      <c r="AW2176" t="s">
        <v>239</v>
      </c>
      <c r="AX2176" t="s">
        <v>2318</v>
      </c>
      <c r="AY2176" t="s">
        <v>15802</v>
      </c>
      <c r="AZ2176">
        <v>5014095</v>
      </c>
    </row>
    <row r="2177" spans="2:52" x14ac:dyDescent="0.2">
      <c r="B2177">
        <v>2176</v>
      </c>
      <c r="C2177" s="2" t="s">
        <v>29058</v>
      </c>
      <c r="D2177" s="2">
        <v>42904</v>
      </c>
      <c r="E2177" s="3">
        <v>2.70960648148148</v>
      </c>
      <c r="F2177">
        <v>1</v>
      </c>
      <c r="G2177" t="s">
        <v>9934</v>
      </c>
      <c r="H2177" s="9">
        <v>15</v>
      </c>
      <c r="I2177">
        <v>11001</v>
      </c>
      <c r="J2177">
        <v>11</v>
      </c>
      <c r="K2177" t="s">
        <v>1781</v>
      </c>
      <c r="L2177" s="5" t="s">
        <v>15803</v>
      </c>
      <c r="M2177" s="6">
        <v>14</v>
      </c>
      <c r="N2177" s="7">
        <v>3</v>
      </c>
      <c r="O2177">
        <v>1997</v>
      </c>
      <c r="P2177">
        <v>3</v>
      </c>
      <c r="Q2177" s="8" t="s">
        <v>55</v>
      </c>
      <c r="R2177" s="7" t="s">
        <v>15804</v>
      </c>
      <c r="S2177" t="s">
        <v>359</v>
      </c>
      <c r="T2177" s="7" t="s">
        <v>15805</v>
      </c>
      <c r="U2177" t="str">
        <f t="shared" si="33"/>
        <v>1022968367</v>
      </c>
      <c r="V2177" t="s">
        <v>94</v>
      </c>
      <c r="W2177" t="s">
        <v>15806</v>
      </c>
      <c r="X2177">
        <v>11001</v>
      </c>
      <c r="Y2177">
        <v>41</v>
      </c>
      <c r="Z2177">
        <v>4228347</v>
      </c>
      <c r="AA2177" t="s">
        <v>15807</v>
      </c>
      <c r="AB2177">
        <v>1</v>
      </c>
      <c r="AC2177">
        <v>11001000</v>
      </c>
      <c r="AD2177" t="s">
        <v>55</v>
      </c>
      <c r="AE2177" s="7">
        <v>93424025</v>
      </c>
      <c r="AF2177" t="s">
        <v>97</v>
      </c>
      <c r="AG2177" t="s">
        <v>2896</v>
      </c>
      <c r="AK2177" s="7" t="s">
        <v>285</v>
      </c>
      <c r="AL2177" t="s">
        <v>1219</v>
      </c>
      <c r="AM2177">
        <v>123456</v>
      </c>
      <c r="AN2177">
        <v>123</v>
      </c>
      <c r="AP2177" s="7"/>
      <c r="AS2177" s="14" t="s">
        <v>26874</v>
      </c>
      <c r="AU2177" t="s">
        <v>55</v>
      </c>
      <c r="AV2177">
        <v>52745874</v>
      </c>
      <c r="AW2177" t="s">
        <v>1845</v>
      </c>
      <c r="AX2177" t="s">
        <v>1680</v>
      </c>
      <c r="AY2177" t="s">
        <v>15808</v>
      </c>
      <c r="AZ2177">
        <v>5815416</v>
      </c>
    </row>
    <row r="2178" spans="2:52" x14ac:dyDescent="0.2">
      <c r="B2178">
        <v>2177</v>
      </c>
      <c r="C2178" s="2" t="s">
        <v>29059</v>
      </c>
      <c r="D2178" s="2">
        <v>42912</v>
      </c>
      <c r="E2178" s="3">
        <v>7.8485300925925898</v>
      </c>
      <c r="F2178">
        <v>2</v>
      </c>
      <c r="G2178" t="s">
        <v>13071</v>
      </c>
      <c r="H2178" s="9">
        <v>15</v>
      </c>
      <c r="I2178">
        <v>11001</v>
      </c>
      <c r="J2178">
        <v>11</v>
      </c>
      <c r="K2178" t="s">
        <v>1869</v>
      </c>
      <c r="L2178" s="5" t="s">
        <v>15809</v>
      </c>
      <c r="M2178" s="6">
        <v>12</v>
      </c>
      <c r="N2178" s="7">
        <v>3</v>
      </c>
      <c r="O2178">
        <v>2009</v>
      </c>
      <c r="P2178">
        <v>3</v>
      </c>
      <c r="Q2178" s="8" t="s">
        <v>55</v>
      </c>
      <c r="R2178" s="7" t="s">
        <v>15810</v>
      </c>
      <c r="S2178" t="s">
        <v>285</v>
      </c>
      <c r="T2178" s="7" t="s">
        <v>5585</v>
      </c>
      <c r="U2178" t="str">
        <f t="shared" ref="U2178:U2241" si="34">R2178</f>
        <v>1018423077</v>
      </c>
      <c r="V2178" t="s">
        <v>127</v>
      </c>
      <c r="W2178" t="s">
        <v>15811</v>
      </c>
      <c r="X2178">
        <v>11001</v>
      </c>
      <c r="Y2178">
        <v>53</v>
      </c>
      <c r="Z2178">
        <v>2677494</v>
      </c>
      <c r="AA2178" t="s">
        <v>15812</v>
      </c>
      <c r="AB2178">
        <v>1</v>
      </c>
      <c r="AC2178">
        <v>11001000</v>
      </c>
      <c r="AD2178" t="s">
        <v>55</v>
      </c>
      <c r="AE2178" s="7">
        <v>80794270</v>
      </c>
      <c r="AF2178" t="s">
        <v>379</v>
      </c>
      <c r="AG2178" t="s">
        <v>9455</v>
      </c>
      <c r="AK2178" s="7" t="s">
        <v>1471</v>
      </c>
      <c r="AL2178" t="s">
        <v>1848</v>
      </c>
      <c r="AM2178">
        <v>123456</v>
      </c>
      <c r="AN2178">
        <v>123</v>
      </c>
      <c r="AP2178" s="7"/>
      <c r="AS2178" s="14" t="s">
        <v>26874</v>
      </c>
      <c r="AU2178" t="s">
        <v>55</v>
      </c>
      <c r="AV2178">
        <v>79481941</v>
      </c>
      <c r="AW2178" t="s">
        <v>11369</v>
      </c>
      <c r="AX2178" t="s">
        <v>1621</v>
      </c>
      <c r="AY2178" t="s">
        <v>15813</v>
      </c>
      <c r="AZ2178">
        <v>3116779</v>
      </c>
    </row>
    <row r="2179" spans="2:52" x14ac:dyDescent="0.2">
      <c r="B2179">
        <v>2178</v>
      </c>
      <c r="C2179" s="2" t="s">
        <v>29060</v>
      </c>
      <c r="D2179" s="2">
        <v>42896</v>
      </c>
      <c r="E2179" s="3">
        <v>15.7446180555556</v>
      </c>
      <c r="F2179">
        <v>1</v>
      </c>
      <c r="G2179" t="s">
        <v>15814</v>
      </c>
      <c r="H2179" s="9">
        <v>15</v>
      </c>
      <c r="I2179">
        <v>11001</v>
      </c>
      <c r="J2179">
        <v>11</v>
      </c>
      <c r="K2179" t="s">
        <v>456</v>
      </c>
      <c r="L2179" s="5" t="s">
        <v>15815</v>
      </c>
      <c r="M2179" s="6">
        <v>9</v>
      </c>
      <c r="N2179" s="7">
        <v>4</v>
      </c>
      <c r="O2179">
        <v>2008</v>
      </c>
      <c r="P2179">
        <v>90</v>
      </c>
      <c r="Q2179" s="8" t="s">
        <v>55</v>
      </c>
      <c r="R2179" s="7" t="s">
        <v>15816</v>
      </c>
      <c r="S2179" t="s">
        <v>1382</v>
      </c>
      <c r="T2179" s="7" t="s">
        <v>744</v>
      </c>
      <c r="U2179" t="str">
        <f t="shared" si="34"/>
        <v>51627155</v>
      </c>
      <c r="V2179" t="s">
        <v>78</v>
      </c>
      <c r="W2179" t="s">
        <v>15817</v>
      </c>
      <c r="X2179">
        <v>11001</v>
      </c>
      <c r="Y2179">
        <v>54</v>
      </c>
      <c r="Z2179">
        <v>4934038</v>
      </c>
      <c r="AA2179" t="s">
        <v>15818</v>
      </c>
      <c r="AB2179">
        <v>1</v>
      </c>
      <c r="AC2179">
        <v>11001000</v>
      </c>
      <c r="AD2179" t="s">
        <v>55</v>
      </c>
      <c r="AE2179" s="7">
        <v>79422897</v>
      </c>
      <c r="AF2179" t="s">
        <v>736</v>
      </c>
      <c r="AG2179" t="s">
        <v>453</v>
      </c>
      <c r="AK2179" s="7" t="s">
        <v>359</v>
      </c>
      <c r="AL2179" t="s">
        <v>134</v>
      </c>
      <c r="AM2179">
        <v>123456</v>
      </c>
      <c r="AN2179">
        <v>123</v>
      </c>
      <c r="AP2179" s="7"/>
      <c r="AS2179" s="14" t="s">
        <v>26874</v>
      </c>
      <c r="AU2179" t="s">
        <v>55</v>
      </c>
      <c r="AV2179">
        <v>40449586</v>
      </c>
      <c r="AW2179" t="s">
        <v>476</v>
      </c>
      <c r="AX2179" t="s">
        <v>84</v>
      </c>
      <c r="AY2179" t="s">
        <v>15819</v>
      </c>
      <c r="AZ2179">
        <v>3606306</v>
      </c>
    </row>
    <row r="2180" spans="2:52" x14ac:dyDescent="0.2">
      <c r="B2180">
        <v>2179</v>
      </c>
      <c r="C2180" s="2" t="s">
        <v>29061</v>
      </c>
      <c r="D2180" s="2">
        <v>42882</v>
      </c>
      <c r="E2180" s="3">
        <v>9.98643518518519</v>
      </c>
      <c r="F2180">
        <v>2</v>
      </c>
      <c r="G2180" t="s">
        <v>15820</v>
      </c>
      <c r="H2180" s="9">
        <v>15</v>
      </c>
      <c r="I2180">
        <v>11001</v>
      </c>
      <c r="J2180">
        <v>11</v>
      </c>
      <c r="K2180" t="s">
        <v>1323</v>
      </c>
      <c r="L2180" s="5" t="s">
        <v>15821</v>
      </c>
      <c r="M2180" s="6">
        <v>7</v>
      </c>
      <c r="N2180" s="7">
        <v>4</v>
      </c>
      <c r="O2180">
        <v>1997</v>
      </c>
      <c r="P2180">
        <v>45</v>
      </c>
      <c r="Q2180" s="8" t="s">
        <v>55</v>
      </c>
      <c r="R2180" s="7" t="s">
        <v>15822</v>
      </c>
      <c r="S2180" t="s">
        <v>696</v>
      </c>
      <c r="T2180" s="7" t="s">
        <v>428</v>
      </c>
      <c r="U2180" t="str">
        <f t="shared" si="34"/>
        <v>79705377</v>
      </c>
      <c r="V2180" t="s">
        <v>59</v>
      </c>
      <c r="W2180" t="s">
        <v>15823</v>
      </c>
      <c r="X2180">
        <v>11001</v>
      </c>
      <c r="Y2180">
        <v>49</v>
      </c>
      <c r="Z2180">
        <v>6711913</v>
      </c>
      <c r="AA2180" t="s">
        <v>15824</v>
      </c>
      <c r="AB2180">
        <v>1</v>
      </c>
      <c r="AC2180">
        <v>11001000</v>
      </c>
      <c r="AD2180" t="s">
        <v>55</v>
      </c>
      <c r="AE2180" s="7">
        <v>52961039</v>
      </c>
      <c r="AF2180" t="s">
        <v>68</v>
      </c>
      <c r="AG2180" t="s">
        <v>549</v>
      </c>
      <c r="AK2180" s="7" t="s">
        <v>254</v>
      </c>
      <c r="AL2180" t="s">
        <v>1892</v>
      </c>
      <c r="AM2180">
        <v>123456</v>
      </c>
      <c r="AN2180">
        <v>123</v>
      </c>
      <c r="AO2180">
        <v>1</v>
      </c>
      <c r="AP2180" s="7" t="s">
        <v>66</v>
      </c>
      <c r="AR2180" t="s">
        <v>9812</v>
      </c>
      <c r="AS2180" s="14">
        <v>1214</v>
      </c>
      <c r="AU2180" t="s">
        <v>55</v>
      </c>
      <c r="AV2180">
        <v>80120917</v>
      </c>
      <c r="AW2180" t="s">
        <v>1934</v>
      </c>
      <c r="AX2180" t="s">
        <v>1472</v>
      </c>
      <c r="AY2180" t="s">
        <v>15825</v>
      </c>
      <c r="AZ2180">
        <v>7122526</v>
      </c>
    </row>
    <row r="2181" spans="2:52" x14ac:dyDescent="0.2">
      <c r="B2181">
        <v>2180</v>
      </c>
      <c r="C2181" s="2" t="s">
        <v>29062</v>
      </c>
      <c r="D2181" s="2">
        <v>42865</v>
      </c>
      <c r="E2181" s="3">
        <v>11.782303240740699</v>
      </c>
      <c r="F2181">
        <v>2</v>
      </c>
      <c r="G2181" t="s">
        <v>8467</v>
      </c>
      <c r="H2181" s="9">
        <v>15</v>
      </c>
      <c r="I2181">
        <v>11001</v>
      </c>
      <c r="J2181">
        <v>11</v>
      </c>
      <c r="K2181" t="s">
        <v>693</v>
      </c>
      <c r="L2181" s="5" t="s">
        <v>15826</v>
      </c>
      <c r="M2181" s="6">
        <v>5</v>
      </c>
      <c r="N2181" s="7">
        <v>3</v>
      </c>
      <c r="O2181">
        <v>2005</v>
      </c>
      <c r="P2181">
        <v>5</v>
      </c>
      <c r="Q2181" s="8" t="s">
        <v>55</v>
      </c>
      <c r="R2181" s="7" t="s">
        <v>15827</v>
      </c>
      <c r="S2181" t="s">
        <v>482</v>
      </c>
      <c r="T2181" s="7" t="s">
        <v>69</v>
      </c>
      <c r="U2181" t="str">
        <f t="shared" si="34"/>
        <v>19196805</v>
      </c>
      <c r="V2181" t="s">
        <v>94</v>
      </c>
      <c r="W2181" t="s">
        <v>15828</v>
      </c>
      <c r="X2181">
        <v>11001</v>
      </c>
      <c r="Y2181">
        <v>46</v>
      </c>
      <c r="Z2181">
        <v>4408343</v>
      </c>
      <c r="AA2181" t="s">
        <v>2494</v>
      </c>
      <c r="AB2181">
        <v>1</v>
      </c>
      <c r="AC2181">
        <v>11001000</v>
      </c>
      <c r="AD2181" t="s">
        <v>55</v>
      </c>
      <c r="AE2181" s="7">
        <v>43401569</v>
      </c>
      <c r="AF2181" t="s">
        <v>133</v>
      </c>
      <c r="AG2181" t="s">
        <v>115</v>
      </c>
      <c r="AK2181" s="7" t="s">
        <v>285</v>
      </c>
      <c r="AL2181" t="s">
        <v>466</v>
      </c>
      <c r="AM2181">
        <v>123456</v>
      </c>
      <c r="AN2181">
        <v>123</v>
      </c>
      <c r="AP2181" s="7"/>
      <c r="AS2181" s="14" t="s">
        <v>26874</v>
      </c>
      <c r="AU2181" t="s">
        <v>55</v>
      </c>
      <c r="AV2181">
        <v>80527930</v>
      </c>
      <c r="AW2181" t="s">
        <v>64</v>
      </c>
      <c r="AX2181" t="s">
        <v>335</v>
      </c>
      <c r="AY2181" t="s">
        <v>15829</v>
      </c>
      <c r="AZ2181">
        <v>5088974</v>
      </c>
    </row>
    <row r="2182" spans="2:52" x14ac:dyDescent="0.2">
      <c r="B2182">
        <v>2181</v>
      </c>
      <c r="C2182" s="2" t="s">
        <v>29063</v>
      </c>
      <c r="D2182" s="2">
        <v>42920</v>
      </c>
      <c r="E2182" s="3">
        <v>1.6102546296296301</v>
      </c>
      <c r="F2182">
        <v>2</v>
      </c>
      <c r="G2182" t="s">
        <v>15830</v>
      </c>
      <c r="H2182" s="9">
        <v>15</v>
      </c>
      <c r="I2182">
        <v>11001</v>
      </c>
      <c r="J2182">
        <v>11</v>
      </c>
      <c r="K2182" t="s">
        <v>585</v>
      </c>
      <c r="L2182" s="5" t="s">
        <v>15831</v>
      </c>
      <c r="M2182" s="6">
        <v>5</v>
      </c>
      <c r="N2182" s="7">
        <v>3</v>
      </c>
      <c r="O2182">
        <v>2016</v>
      </c>
      <c r="P2182">
        <v>5</v>
      </c>
      <c r="Q2182" s="8" t="s">
        <v>55</v>
      </c>
      <c r="R2182" s="7" t="s">
        <v>15832</v>
      </c>
      <c r="S2182" t="s">
        <v>307</v>
      </c>
      <c r="T2182" s="7" t="s">
        <v>2046</v>
      </c>
      <c r="U2182" t="str">
        <f t="shared" si="34"/>
        <v>79637986</v>
      </c>
      <c r="V2182" t="s">
        <v>94</v>
      </c>
      <c r="W2182" t="s">
        <v>15833</v>
      </c>
      <c r="X2182">
        <v>11001</v>
      </c>
      <c r="Y2182">
        <v>56</v>
      </c>
      <c r="Z2182">
        <v>6518232</v>
      </c>
      <c r="AA2182" t="s">
        <v>15834</v>
      </c>
      <c r="AB2182">
        <v>1</v>
      </c>
      <c r="AC2182">
        <v>11001000</v>
      </c>
      <c r="AD2182" t="s">
        <v>81</v>
      </c>
      <c r="AH2182">
        <v>860004137</v>
      </c>
      <c r="AI2182" t="s">
        <v>15835</v>
      </c>
      <c r="AK2182" s="7" t="s">
        <v>254</v>
      </c>
      <c r="AL2182" t="s">
        <v>244</v>
      </c>
      <c r="AM2182">
        <v>123456</v>
      </c>
      <c r="AN2182">
        <v>123</v>
      </c>
      <c r="AP2182" s="7"/>
      <c r="AS2182" s="14" t="s">
        <v>26874</v>
      </c>
      <c r="AU2182" t="s">
        <v>55</v>
      </c>
      <c r="AV2182">
        <v>52717913</v>
      </c>
      <c r="AW2182" t="s">
        <v>145</v>
      </c>
      <c r="AX2182" t="s">
        <v>104</v>
      </c>
      <c r="AY2182" t="s">
        <v>15836</v>
      </c>
      <c r="AZ2182">
        <v>5595592</v>
      </c>
    </row>
    <row r="2183" spans="2:52" x14ac:dyDescent="0.2">
      <c r="B2183">
        <v>2182</v>
      </c>
      <c r="C2183" s="2" t="s">
        <v>29064</v>
      </c>
      <c r="D2183" s="2">
        <v>42904</v>
      </c>
      <c r="E2183" s="3">
        <v>11.893912037037</v>
      </c>
      <c r="F2183">
        <v>2</v>
      </c>
      <c r="G2183" t="s">
        <v>15837</v>
      </c>
      <c r="H2183" s="9">
        <v>15</v>
      </c>
      <c r="I2183">
        <v>11001</v>
      </c>
      <c r="J2183">
        <v>11</v>
      </c>
      <c r="K2183" t="s">
        <v>53</v>
      </c>
      <c r="L2183" s="5" t="s">
        <v>15838</v>
      </c>
      <c r="M2183" s="6">
        <v>4</v>
      </c>
      <c r="N2183" s="7">
        <v>3</v>
      </c>
      <c r="O2183">
        <v>2005</v>
      </c>
      <c r="P2183">
        <v>5</v>
      </c>
      <c r="Q2183" s="8" t="s">
        <v>55</v>
      </c>
      <c r="R2183" s="7" t="s">
        <v>15839</v>
      </c>
      <c r="S2183" t="s">
        <v>172</v>
      </c>
      <c r="T2183" s="7" t="s">
        <v>623</v>
      </c>
      <c r="U2183" t="str">
        <f t="shared" si="34"/>
        <v>52694756</v>
      </c>
      <c r="V2183" t="s">
        <v>94</v>
      </c>
      <c r="W2183" t="s">
        <v>15840</v>
      </c>
      <c r="X2183">
        <v>11001</v>
      </c>
      <c r="Y2183">
        <v>32</v>
      </c>
      <c r="Z2183">
        <v>3937607</v>
      </c>
      <c r="AA2183" t="s">
        <v>15841</v>
      </c>
      <c r="AB2183">
        <v>1</v>
      </c>
      <c r="AC2183">
        <v>11001000</v>
      </c>
      <c r="AD2183" t="s">
        <v>55</v>
      </c>
      <c r="AE2183" s="7">
        <v>51667666</v>
      </c>
      <c r="AF2183" t="s">
        <v>68</v>
      </c>
      <c r="AG2183" t="s">
        <v>664</v>
      </c>
      <c r="AK2183" s="7" t="s">
        <v>1917</v>
      </c>
      <c r="AL2183" t="s">
        <v>497</v>
      </c>
      <c r="AM2183">
        <v>123456</v>
      </c>
      <c r="AN2183">
        <v>123</v>
      </c>
      <c r="AO2183">
        <v>2</v>
      </c>
      <c r="AP2183" s="7" t="s">
        <v>101</v>
      </c>
      <c r="AR2183" t="s">
        <v>14868</v>
      </c>
      <c r="AS2183" s="14">
        <v>1213</v>
      </c>
      <c r="AU2183" t="s">
        <v>55</v>
      </c>
      <c r="AV2183">
        <v>52375034</v>
      </c>
      <c r="AW2183" t="s">
        <v>2381</v>
      </c>
      <c r="AX2183" t="s">
        <v>1260</v>
      </c>
      <c r="AY2183" t="s">
        <v>15842</v>
      </c>
      <c r="AZ2183">
        <v>3834022</v>
      </c>
    </row>
    <row r="2184" spans="2:52" x14ac:dyDescent="0.2">
      <c r="B2184">
        <v>2183</v>
      </c>
      <c r="C2184" s="2" t="s">
        <v>29065</v>
      </c>
      <c r="D2184" s="2">
        <v>42907</v>
      </c>
      <c r="E2184" s="3">
        <v>22.788287037037001</v>
      </c>
      <c r="F2184">
        <v>1</v>
      </c>
      <c r="G2184" t="s">
        <v>9183</v>
      </c>
      <c r="H2184" s="9">
        <v>15</v>
      </c>
      <c r="I2184">
        <v>11001</v>
      </c>
      <c r="J2184">
        <v>11</v>
      </c>
      <c r="K2184" t="s">
        <v>656</v>
      </c>
      <c r="L2184" s="5" t="s">
        <v>15843</v>
      </c>
      <c r="M2184" s="6">
        <v>3</v>
      </c>
      <c r="N2184" s="7">
        <v>3</v>
      </c>
      <c r="O2184">
        <v>2011</v>
      </c>
      <c r="P2184">
        <v>5</v>
      </c>
      <c r="Q2184" s="8" t="s">
        <v>55</v>
      </c>
      <c r="R2184" s="7" t="s">
        <v>15844</v>
      </c>
      <c r="S2184" t="s">
        <v>125</v>
      </c>
      <c r="T2184" s="7" t="s">
        <v>218</v>
      </c>
      <c r="U2184" t="str">
        <f t="shared" si="34"/>
        <v>51901214</v>
      </c>
      <c r="V2184" t="s">
        <v>94</v>
      </c>
      <c r="W2184" t="s">
        <v>15845</v>
      </c>
      <c r="X2184">
        <v>11001</v>
      </c>
      <c r="Y2184">
        <v>59</v>
      </c>
      <c r="Z2184">
        <v>4039045</v>
      </c>
      <c r="AA2184" t="s">
        <v>15846</v>
      </c>
      <c r="AB2184">
        <v>1</v>
      </c>
      <c r="AC2184">
        <v>11001000</v>
      </c>
      <c r="AD2184" t="s">
        <v>81</v>
      </c>
      <c r="AH2184">
        <v>900690233</v>
      </c>
      <c r="AI2184" t="s">
        <v>15847</v>
      </c>
      <c r="AK2184" s="7" t="s">
        <v>1925</v>
      </c>
      <c r="AL2184" t="s">
        <v>509</v>
      </c>
      <c r="AM2184">
        <v>123456</v>
      </c>
      <c r="AN2184">
        <v>123</v>
      </c>
      <c r="AP2184" s="7"/>
      <c r="AS2184" s="14" t="s">
        <v>26874</v>
      </c>
      <c r="AU2184" t="s">
        <v>55</v>
      </c>
      <c r="AV2184">
        <v>21047110</v>
      </c>
      <c r="AW2184" t="s">
        <v>133</v>
      </c>
      <c r="AX2184" t="s">
        <v>360</v>
      </c>
      <c r="AY2184" t="s">
        <v>15848</v>
      </c>
      <c r="AZ2184">
        <v>7328949</v>
      </c>
    </row>
    <row r="2185" spans="2:52" x14ac:dyDescent="0.2">
      <c r="B2185">
        <v>2184</v>
      </c>
      <c r="C2185" s="2" t="s">
        <v>29066</v>
      </c>
      <c r="D2185" s="2">
        <v>42926</v>
      </c>
      <c r="E2185" s="3">
        <v>21.272118055555602</v>
      </c>
      <c r="F2185">
        <v>1</v>
      </c>
      <c r="G2185" t="s">
        <v>9014</v>
      </c>
      <c r="H2185" s="9">
        <v>15</v>
      </c>
      <c r="I2185">
        <v>11001</v>
      </c>
      <c r="J2185">
        <v>11</v>
      </c>
      <c r="K2185" t="s">
        <v>277</v>
      </c>
      <c r="L2185" s="5" t="s">
        <v>15849</v>
      </c>
      <c r="M2185" s="6">
        <v>7</v>
      </c>
      <c r="N2185" s="7">
        <v>4</v>
      </c>
      <c r="O2185">
        <v>2006</v>
      </c>
      <c r="P2185">
        <v>45</v>
      </c>
      <c r="Q2185" s="8" t="s">
        <v>55</v>
      </c>
      <c r="R2185" s="7" t="s">
        <v>15850</v>
      </c>
      <c r="S2185" t="s">
        <v>15851</v>
      </c>
      <c r="T2185" s="7" t="s">
        <v>466</v>
      </c>
      <c r="U2185" t="str">
        <f t="shared" si="34"/>
        <v>7182442</v>
      </c>
      <c r="V2185" t="s">
        <v>59</v>
      </c>
      <c r="W2185" t="s">
        <v>15852</v>
      </c>
      <c r="X2185">
        <v>11001</v>
      </c>
      <c r="Y2185">
        <v>45</v>
      </c>
      <c r="Z2185">
        <v>4819442</v>
      </c>
      <c r="AA2185" t="s">
        <v>15853</v>
      </c>
      <c r="AB2185">
        <v>1</v>
      </c>
      <c r="AC2185">
        <v>11001000</v>
      </c>
      <c r="AD2185" t="s">
        <v>81</v>
      </c>
      <c r="AH2185">
        <v>8300659541</v>
      </c>
      <c r="AI2185" t="s">
        <v>15854</v>
      </c>
      <c r="AK2185" s="7" t="s">
        <v>1936</v>
      </c>
      <c r="AL2185" t="s">
        <v>1937</v>
      </c>
      <c r="AM2185">
        <v>123456</v>
      </c>
      <c r="AN2185">
        <v>123</v>
      </c>
      <c r="AO2185">
        <v>1</v>
      </c>
      <c r="AP2185" s="7" t="s">
        <v>66</v>
      </c>
      <c r="AR2185" t="s">
        <v>9812</v>
      </c>
      <c r="AS2185" s="14">
        <v>1215</v>
      </c>
      <c r="AU2185" t="s">
        <v>55</v>
      </c>
      <c r="AV2185">
        <v>52490986</v>
      </c>
      <c r="AW2185" t="s">
        <v>629</v>
      </c>
      <c r="AX2185" t="s">
        <v>701</v>
      </c>
      <c r="AY2185" t="s">
        <v>15855</v>
      </c>
      <c r="AZ2185">
        <v>6466444</v>
      </c>
    </row>
    <row r="2186" spans="2:52" x14ac:dyDescent="0.2">
      <c r="B2186">
        <v>2185</v>
      </c>
      <c r="C2186" s="2" t="s">
        <v>29067</v>
      </c>
      <c r="D2186" s="2">
        <v>42925</v>
      </c>
      <c r="E2186" s="3">
        <v>5.1528935185185203</v>
      </c>
      <c r="F2186">
        <v>2</v>
      </c>
      <c r="G2186" t="s">
        <v>15856</v>
      </c>
      <c r="H2186" s="9">
        <v>15</v>
      </c>
      <c r="I2186">
        <v>11001</v>
      </c>
      <c r="J2186">
        <v>11</v>
      </c>
      <c r="K2186" t="s">
        <v>3232</v>
      </c>
      <c r="L2186" s="5" t="s">
        <v>15857</v>
      </c>
      <c r="M2186" s="6">
        <v>6</v>
      </c>
      <c r="N2186" s="7">
        <v>3</v>
      </c>
      <c r="O2186">
        <v>2006</v>
      </c>
      <c r="P2186">
        <v>12</v>
      </c>
      <c r="Q2186" s="8" t="s">
        <v>55</v>
      </c>
      <c r="R2186" s="7" t="s">
        <v>15858</v>
      </c>
      <c r="S2186" t="s">
        <v>103</v>
      </c>
      <c r="T2186" s="7" t="s">
        <v>2099</v>
      </c>
      <c r="U2186" t="str">
        <f t="shared" si="34"/>
        <v>5796291</v>
      </c>
      <c r="V2186" t="s">
        <v>94</v>
      </c>
      <c r="W2186" t="s">
        <v>15859</v>
      </c>
      <c r="X2186">
        <v>11001</v>
      </c>
      <c r="Y2186">
        <v>54</v>
      </c>
      <c r="Z2186">
        <v>3901475</v>
      </c>
      <c r="AA2186" t="s">
        <v>15860</v>
      </c>
      <c r="AB2186">
        <v>1</v>
      </c>
      <c r="AC2186">
        <v>11001000</v>
      </c>
      <c r="AD2186" t="s">
        <v>81</v>
      </c>
      <c r="AH2186">
        <v>860051894</v>
      </c>
      <c r="AI2186" t="s">
        <v>1729</v>
      </c>
      <c r="AK2186" s="7" t="s">
        <v>172</v>
      </c>
      <c r="AL2186" t="s">
        <v>1947</v>
      </c>
      <c r="AM2186">
        <v>123456</v>
      </c>
      <c r="AN2186">
        <v>123</v>
      </c>
      <c r="AP2186" s="7"/>
      <c r="AS2186" s="14" t="s">
        <v>26874</v>
      </c>
      <c r="AU2186" t="s">
        <v>55</v>
      </c>
      <c r="AV2186">
        <v>41381934</v>
      </c>
      <c r="AW2186" t="s">
        <v>9767</v>
      </c>
      <c r="AX2186" t="s">
        <v>15861</v>
      </c>
      <c r="AY2186" t="s">
        <v>15862</v>
      </c>
      <c r="AZ2186">
        <v>5594465</v>
      </c>
    </row>
    <row r="2187" spans="2:52" x14ac:dyDescent="0.2">
      <c r="B2187">
        <v>2186</v>
      </c>
      <c r="C2187" s="2" t="s">
        <v>29068</v>
      </c>
      <c r="D2187" s="2">
        <v>42879</v>
      </c>
      <c r="E2187" s="3">
        <v>10.3116319444444</v>
      </c>
      <c r="F2187">
        <v>1</v>
      </c>
      <c r="G2187" t="s">
        <v>15863</v>
      </c>
      <c r="H2187" s="9">
        <v>15</v>
      </c>
      <c r="I2187">
        <v>11001</v>
      </c>
      <c r="J2187">
        <v>11</v>
      </c>
      <c r="K2187" t="s">
        <v>1451</v>
      </c>
      <c r="L2187" s="5" t="s">
        <v>15864</v>
      </c>
      <c r="M2187" s="6">
        <v>6</v>
      </c>
      <c r="N2187" s="7">
        <v>3</v>
      </c>
      <c r="O2187">
        <v>2014</v>
      </c>
      <c r="P2187">
        <v>12</v>
      </c>
      <c r="Q2187" s="8" t="s">
        <v>55</v>
      </c>
      <c r="R2187" s="7" t="s">
        <v>15865</v>
      </c>
      <c r="S2187" t="s">
        <v>172</v>
      </c>
      <c r="T2187" s="7" t="s">
        <v>1570</v>
      </c>
      <c r="U2187" t="str">
        <f t="shared" si="34"/>
        <v>51787097</v>
      </c>
      <c r="V2187" t="s">
        <v>94</v>
      </c>
      <c r="W2187" t="s">
        <v>15866</v>
      </c>
      <c r="X2187">
        <v>11001</v>
      </c>
      <c r="Y2187">
        <v>42</v>
      </c>
      <c r="Z2187">
        <v>6850001</v>
      </c>
      <c r="AA2187" t="s">
        <v>15867</v>
      </c>
      <c r="AB2187">
        <v>1</v>
      </c>
      <c r="AC2187">
        <v>11001000</v>
      </c>
      <c r="AD2187" t="s">
        <v>81</v>
      </c>
      <c r="AH2187">
        <v>8605070330</v>
      </c>
      <c r="AI2187" t="s">
        <v>15868</v>
      </c>
      <c r="AK2187" s="7" t="s">
        <v>239</v>
      </c>
      <c r="AL2187" t="s">
        <v>448</v>
      </c>
      <c r="AM2187">
        <v>123456</v>
      </c>
      <c r="AN2187">
        <v>123</v>
      </c>
      <c r="AP2187" s="7"/>
      <c r="AS2187" s="14" t="s">
        <v>26874</v>
      </c>
      <c r="AU2187" t="s">
        <v>55</v>
      </c>
      <c r="AV2187">
        <v>7731106</v>
      </c>
      <c r="AW2187" t="s">
        <v>1426</v>
      </c>
      <c r="AX2187" t="s">
        <v>3902</v>
      </c>
      <c r="AY2187" t="s">
        <v>15869</v>
      </c>
      <c r="AZ2187">
        <v>7807244</v>
      </c>
    </row>
    <row r="2188" spans="2:52" x14ac:dyDescent="0.2">
      <c r="B2188">
        <v>2187</v>
      </c>
      <c r="C2188" s="2" t="s">
        <v>29069</v>
      </c>
      <c r="D2188" s="2">
        <v>42897</v>
      </c>
      <c r="E2188" s="3">
        <v>18.710138888888899</v>
      </c>
      <c r="F2188">
        <v>2</v>
      </c>
      <c r="G2188" t="s">
        <v>6417</v>
      </c>
      <c r="H2188" s="9">
        <v>15</v>
      </c>
      <c r="I2188">
        <v>11001</v>
      </c>
      <c r="J2188">
        <v>11</v>
      </c>
      <c r="K2188" t="s">
        <v>137</v>
      </c>
      <c r="L2188" s="5" t="s">
        <v>15870</v>
      </c>
      <c r="M2188" s="6">
        <v>3</v>
      </c>
      <c r="N2188" s="7">
        <v>3</v>
      </c>
      <c r="O2188">
        <v>2009</v>
      </c>
      <c r="P2188">
        <v>5</v>
      </c>
      <c r="Q2188" s="8" t="s">
        <v>55</v>
      </c>
      <c r="R2188" s="7" t="s">
        <v>15871</v>
      </c>
      <c r="S2188" t="s">
        <v>3271</v>
      </c>
      <c r="T2188" s="7" t="s">
        <v>466</v>
      </c>
      <c r="U2188" t="str">
        <f t="shared" si="34"/>
        <v>52524223</v>
      </c>
      <c r="V2188" t="s">
        <v>94</v>
      </c>
      <c r="W2188" t="s">
        <v>15872</v>
      </c>
      <c r="X2188">
        <v>11001</v>
      </c>
      <c r="Y2188">
        <v>50</v>
      </c>
      <c r="Z2188">
        <v>3753051</v>
      </c>
      <c r="AA2188" t="s">
        <v>15873</v>
      </c>
      <c r="AB2188">
        <v>1</v>
      </c>
      <c r="AC2188">
        <v>11001000</v>
      </c>
      <c r="AD2188" t="s">
        <v>55</v>
      </c>
      <c r="AE2188" s="7">
        <v>80213092</v>
      </c>
      <c r="AF2188" t="s">
        <v>15874</v>
      </c>
      <c r="AG2188" t="s">
        <v>231</v>
      </c>
      <c r="AK2188" s="7" t="s">
        <v>1964</v>
      </c>
      <c r="AL2188" t="s">
        <v>664</v>
      </c>
      <c r="AM2188">
        <v>123456</v>
      </c>
      <c r="AN2188">
        <v>123</v>
      </c>
      <c r="AP2188" s="7"/>
      <c r="AS2188" s="14" t="s">
        <v>26874</v>
      </c>
      <c r="AU2188" t="s">
        <v>55</v>
      </c>
      <c r="AV2188">
        <v>1022429351</v>
      </c>
      <c r="AW2188" t="s">
        <v>891</v>
      </c>
      <c r="AX2188" t="s">
        <v>1009</v>
      </c>
      <c r="AY2188" t="s">
        <v>15875</v>
      </c>
      <c r="AZ2188">
        <v>6501369</v>
      </c>
    </row>
    <row r="2189" spans="2:52" x14ac:dyDescent="0.2">
      <c r="B2189">
        <v>2188</v>
      </c>
      <c r="C2189" s="2" t="s">
        <v>29070</v>
      </c>
      <c r="D2189" s="2">
        <v>42885</v>
      </c>
      <c r="E2189" s="3">
        <v>12.762280092592601</v>
      </c>
      <c r="F2189">
        <v>2</v>
      </c>
      <c r="G2189" t="s">
        <v>15876</v>
      </c>
      <c r="H2189" s="9">
        <v>15</v>
      </c>
      <c r="I2189">
        <v>11001</v>
      </c>
      <c r="J2189">
        <v>11</v>
      </c>
      <c r="K2189" t="s">
        <v>1564</v>
      </c>
      <c r="L2189" s="5" t="s">
        <v>15877</v>
      </c>
      <c r="M2189" s="6">
        <v>7</v>
      </c>
      <c r="N2189" s="7">
        <v>4</v>
      </c>
      <c r="O2189">
        <v>2003</v>
      </c>
      <c r="P2189">
        <v>45</v>
      </c>
      <c r="Q2189" s="8" t="s">
        <v>55</v>
      </c>
      <c r="R2189" s="7" t="s">
        <v>15878</v>
      </c>
      <c r="S2189" t="s">
        <v>1798</v>
      </c>
      <c r="T2189" s="7" t="s">
        <v>664</v>
      </c>
      <c r="U2189" t="str">
        <f t="shared" si="34"/>
        <v>1023011208</v>
      </c>
      <c r="V2189" t="s">
        <v>59</v>
      </c>
      <c r="W2189" t="s">
        <v>15879</v>
      </c>
      <c r="X2189">
        <v>11001</v>
      </c>
      <c r="Y2189">
        <v>36</v>
      </c>
      <c r="Z2189">
        <v>5813763</v>
      </c>
      <c r="AA2189" t="s">
        <v>15880</v>
      </c>
      <c r="AB2189">
        <v>1</v>
      </c>
      <c r="AC2189">
        <v>11001000</v>
      </c>
      <c r="AD2189" t="s">
        <v>81</v>
      </c>
      <c r="AH2189">
        <v>8301015321</v>
      </c>
      <c r="AI2189" t="s">
        <v>15881</v>
      </c>
      <c r="AK2189" s="7" t="s">
        <v>436</v>
      </c>
      <c r="AL2189" t="s">
        <v>448</v>
      </c>
      <c r="AM2189">
        <v>123456</v>
      </c>
      <c r="AN2189">
        <v>123</v>
      </c>
      <c r="AO2189">
        <v>2</v>
      </c>
      <c r="AP2189" s="7" t="s">
        <v>101</v>
      </c>
      <c r="AR2189" t="s">
        <v>14868</v>
      </c>
      <c r="AS2189" s="14">
        <v>1213</v>
      </c>
      <c r="AU2189" t="s">
        <v>55</v>
      </c>
      <c r="AV2189">
        <v>17153434</v>
      </c>
      <c r="AW2189" t="s">
        <v>307</v>
      </c>
      <c r="AX2189" t="s">
        <v>1682</v>
      </c>
      <c r="AY2189" t="s">
        <v>15882</v>
      </c>
      <c r="AZ2189">
        <v>3319264</v>
      </c>
    </row>
    <row r="2190" spans="2:52" x14ac:dyDescent="0.2">
      <c r="B2190">
        <v>2189</v>
      </c>
      <c r="C2190" s="2" t="s">
        <v>29071</v>
      </c>
      <c r="D2190" s="2">
        <v>42919</v>
      </c>
      <c r="E2190" s="3">
        <v>9.1002430555555591</v>
      </c>
      <c r="F2190">
        <v>1</v>
      </c>
      <c r="G2190" t="s">
        <v>421</v>
      </c>
      <c r="H2190" s="9">
        <v>15</v>
      </c>
      <c r="I2190">
        <v>11001</v>
      </c>
      <c r="J2190">
        <v>11</v>
      </c>
      <c r="K2190" t="s">
        <v>902</v>
      </c>
      <c r="L2190" s="5" t="s">
        <v>15883</v>
      </c>
      <c r="M2190" s="6">
        <v>6</v>
      </c>
      <c r="N2190" s="7">
        <v>3</v>
      </c>
      <c r="O2190">
        <v>2016</v>
      </c>
      <c r="P2190">
        <v>12</v>
      </c>
      <c r="Q2190" s="8" t="s">
        <v>55</v>
      </c>
      <c r="R2190" s="7" t="s">
        <v>15884</v>
      </c>
      <c r="S2190" t="s">
        <v>285</v>
      </c>
      <c r="T2190" s="7" t="s">
        <v>162</v>
      </c>
      <c r="U2190" t="str">
        <f t="shared" si="34"/>
        <v>15618945</v>
      </c>
      <c r="V2190" t="s">
        <v>94</v>
      </c>
      <c r="W2190" t="s">
        <v>15885</v>
      </c>
      <c r="X2190">
        <v>11001</v>
      </c>
      <c r="Y2190">
        <v>57</v>
      </c>
      <c r="Z2190">
        <v>3249421</v>
      </c>
      <c r="AA2190" t="s">
        <v>15886</v>
      </c>
      <c r="AB2190">
        <v>1</v>
      </c>
      <c r="AC2190">
        <v>11001000</v>
      </c>
      <c r="AD2190" t="s">
        <v>2338</v>
      </c>
      <c r="AE2190" s="7">
        <v>375968</v>
      </c>
      <c r="AF2190" t="s">
        <v>5183</v>
      </c>
      <c r="AG2190" t="s">
        <v>815</v>
      </c>
      <c r="AK2190" s="7" t="s">
        <v>292</v>
      </c>
      <c r="AL2190" t="s">
        <v>1937</v>
      </c>
      <c r="AM2190">
        <v>123456</v>
      </c>
      <c r="AN2190">
        <v>123</v>
      </c>
      <c r="AO2190">
        <v>2</v>
      </c>
      <c r="AP2190" s="7" t="s">
        <v>101</v>
      </c>
      <c r="AR2190" t="s">
        <v>14868</v>
      </c>
      <c r="AS2190" s="14">
        <v>1213</v>
      </c>
      <c r="AU2190" t="s">
        <v>55</v>
      </c>
      <c r="AV2190">
        <v>1073154924</v>
      </c>
      <c r="AW2190" t="s">
        <v>4014</v>
      </c>
      <c r="AX2190" t="s">
        <v>2976</v>
      </c>
      <c r="AY2190" t="s">
        <v>15887</v>
      </c>
      <c r="AZ2190">
        <v>3150348</v>
      </c>
    </row>
    <row r="2191" spans="2:52" x14ac:dyDescent="0.2">
      <c r="B2191">
        <v>2190</v>
      </c>
      <c r="C2191" s="2" t="s">
        <v>29072</v>
      </c>
      <c r="D2191" s="2">
        <v>42919</v>
      </c>
      <c r="E2191" s="3">
        <v>11.682812500000001</v>
      </c>
      <c r="F2191">
        <v>1</v>
      </c>
      <c r="G2191" t="s">
        <v>15888</v>
      </c>
      <c r="H2191" s="9">
        <v>15</v>
      </c>
      <c r="I2191">
        <v>11001</v>
      </c>
      <c r="J2191">
        <v>11</v>
      </c>
      <c r="K2191" t="s">
        <v>1292</v>
      </c>
      <c r="L2191" s="5" t="s">
        <v>15889</v>
      </c>
      <c r="M2191" s="6">
        <v>4</v>
      </c>
      <c r="N2191" s="7">
        <v>3</v>
      </c>
      <c r="O2191">
        <v>2014</v>
      </c>
      <c r="P2191">
        <v>5</v>
      </c>
      <c r="Q2191" s="8" t="s">
        <v>55</v>
      </c>
      <c r="R2191" s="7" t="s">
        <v>15890</v>
      </c>
      <c r="S2191" t="s">
        <v>172</v>
      </c>
      <c r="T2191" s="7" t="s">
        <v>15891</v>
      </c>
      <c r="U2191" t="str">
        <f t="shared" si="34"/>
        <v>52886212</v>
      </c>
      <c r="V2191" t="s">
        <v>94</v>
      </c>
      <c r="W2191" t="s">
        <v>15892</v>
      </c>
      <c r="X2191">
        <v>11001</v>
      </c>
      <c r="Y2191">
        <v>36</v>
      </c>
      <c r="Z2191">
        <v>5650749</v>
      </c>
      <c r="AA2191" t="s">
        <v>15893</v>
      </c>
      <c r="AB2191">
        <v>1</v>
      </c>
      <c r="AC2191">
        <v>11001000</v>
      </c>
      <c r="AD2191" t="s">
        <v>55</v>
      </c>
      <c r="AE2191" s="7">
        <v>42868978</v>
      </c>
      <c r="AF2191" t="s">
        <v>15894</v>
      </c>
      <c r="AG2191" t="s">
        <v>346</v>
      </c>
      <c r="AK2191" s="7" t="s">
        <v>292</v>
      </c>
      <c r="AL2191" t="s">
        <v>1392</v>
      </c>
      <c r="AM2191">
        <v>123456</v>
      </c>
      <c r="AN2191">
        <v>123</v>
      </c>
      <c r="AP2191" s="7"/>
      <c r="AS2191" s="14" t="s">
        <v>26874</v>
      </c>
      <c r="AU2191" t="s">
        <v>55</v>
      </c>
      <c r="AV2191">
        <v>24163537</v>
      </c>
      <c r="AW2191" t="s">
        <v>125</v>
      </c>
      <c r="AX2191" t="s">
        <v>525</v>
      </c>
      <c r="AY2191" t="s">
        <v>15895</v>
      </c>
      <c r="AZ2191">
        <v>3594259</v>
      </c>
    </row>
    <row r="2192" spans="2:52" x14ac:dyDescent="0.2">
      <c r="B2192">
        <v>2191</v>
      </c>
      <c r="C2192" s="2" t="s">
        <v>29073</v>
      </c>
      <c r="D2192" s="2">
        <v>42874</v>
      </c>
      <c r="E2192" s="3">
        <v>15.446099537037</v>
      </c>
      <c r="F2192">
        <v>2</v>
      </c>
      <c r="G2192" t="s">
        <v>15896</v>
      </c>
      <c r="H2192" s="9">
        <v>15</v>
      </c>
      <c r="I2192">
        <v>11001</v>
      </c>
      <c r="J2192">
        <v>11</v>
      </c>
      <c r="K2192" t="s">
        <v>1547</v>
      </c>
      <c r="L2192" s="5" t="s">
        <v>15897</v>
      </c>
      <c r="M2192" s="6">
        <v>7</v>
      </c>
      <c r="N2192" s="7">
        <v>4</v>
      </c>
      <c r="O2192">
        <v>2011</v>
      </c>
      <c r="P2192">
        <v>45</v>
      </c>
      <c r="Q2192" s="8" t="s">
        <v>55</v>
      </c>
      <c r="R2192" s="7" t="s">
        <v>15898</v>
      </c>
      <c r="S2192" t="s">
        <v>15899</v>
      </c>
      <c r="T2192" s="7" t="s">
        <v>1351</v>
      </c>
      <c r="U2192" t="str">
        <f t="shared" si="34"/>
        <v>24341248</v>
      </c>
      <c r="V2192" t="s">
        <v>59</v>
      </c>
      <c r="W2192" t="s">
        <v>15900</v>
      </c>
      <c r="X2192">
        <v>11001</v>
      </c>
      <c r="Y2192">
        <v>35</v>
      </c>
      <c r="Z2192">
        <v>6567351</v>
      </c>
      <c r="AA2192" t="s">
        <v>15901</v>
      </c>
      <c r="AB2192">
        <v>1</v>
      </c>
      <c r="AC2192">
        <v>11001000</v>
      </c>
      <c r="AD2192" t="s">
        <v>81</v>
      </c>
      <c r="AH2192">
        <v>900482300</v>
      </c>
      <c r="AI2192" t="s">
        <v>15902</v>
      </c>
      <c r="AK2192" s="7" t="s">
        <v>172</v>
      </c>
      <c r="AL2192" t="s">
        <v>883</v>
      </c>
      <c r="AM2192">
        <v>123456</v>
      </c>
      <c r="AN2192">
        <v>123</v>
      </c>
      <c r="AP2192" s="7"/>
      <c r="AS2192" s="14" t="s">
        <v>26874</v>
      </c>
      <c r="AU2192" t="s">
        <v>55</v>
      </c>
      <c r="AV2192">
        <v>66682480</v>
      </c>
      <c r="AW2192" t="s">
        <v>1048</v>
      </c>
      <c r="AX2192" t="s">
        <v>537</v>
      </c>
      <c r="AY2192" t="s">
        <v>15903</v>
      </c>
      <c r="AZ2192">
        <v>6995660</v>
      </c>
    </row>
    <row r="2193" spans="2:52" x14ac:dyDescent="0.2">
      <c r="B2193">
        <v>2192</v>
      </c>
      <c r="C2193" s="2" t="s">
        <v>29074</v>
      </c>
      <c r="D2193" s="2">
        <v>42879</v>
      </c>
      <c r="E2193" s="3">
        <v>9.7752430555555598</v>
      </c>
      <c r="F2193">
        <v>1</v>
      </c>
      <c r="G2193" t="s">
        <v>11947</v>
      </c>
      <c r="H2193" s="9">
        <v>15</v>
      </c>
      <c r="I2193">
        <v>11001</v>
      </c>
      <c r="J2193">
        <v>11</v>
      </c>
      <c r="K2193" t="s">
        <v>1292</v>
      </c>
      <c r="L2193" s="5" t="s">
        <v>15904</v>
      </c>
      <c r="M2193" s="6">
        <v>6</v>
      </c>
      <c r="N2193" s="7">
        <v>3</v>
      </c>
      <c r="O2193">
        <v>1995</v>
      </c>
      <c r="P2193">
        <v>12</v>
      </c>
      <c r="Q2193" s="8" t="s">
        <v>55</v>
      </c>
      <c r="R2193" s="7" t="s">
        <v>15905</v>
      </c>
      <c r="S2193" t="s">
        <v>64</v>
      </c>
      <c r="T2193" s="7" t="s">
        <v>2061</v>
      </c>
      <c r="U2193" t="str">
        <f t="shared" si="34"/>
        <v>19052155</v>
      </c>
      <c r="V2193" t="s">
        <v>94</v>
      </c>
      <c r="W2193" t="s">
        <v>15906</v>
      </c>
      <c r="X2193">
        <v>11001</v>
      </c>
      <c r="Y2193">
        <v>60</v>
      </c>
      <c r="Z2193">
        <v>3493387</v>
      </c>
      <c r="AA2193" t="s">
        <v>2063</v>
      </c>
      <c r="AB2193">
        <v>1</v>
      </c>
      <c r="AC2193">
        <v>11001000</v>
      </c>
      <c r="AD2193" t="s">
        <v>81</v>
      </c>
      <c r="AH2193">
        <v>900350312</v>
      </c>
      <c r="AI2193" t="s">
        <v>15907</v>
      </c>
      <c r="AK2193" s="7" t="s">
        <v>1309</v>
      </c>
      <c r="AL2193" t="s">
        <v>2001</v>
      </c>
      <c r="AM2193">
        <v>123456</v>
      </c>
      <c r="AN2193">
        <v>123</v>
      </c>
      <c r="AP2193" s="7"/>
      <c r="AS2193" s="14" t="s">
        <v>26874</v>
      </c>
      <c r="AU2193" t="s">
        <v>55</v>
      </c>
      <c r="AV2193">
        <v>41526571</v>
      </c>
      <c r="AW2193" t="s">
        <v>15908</v>
      </c>
      <c r="AX2193" t="s">
        <v>343</v>
      </c>
      <c r="AY2193" t="s">
        <v>15909</v>
      </c>
      <c r="AZ2193">
        <v>3865097</v>
      </c>
    </row>
    <row r="2194" spans="2:52" x14ac:dyDescent="0.2">
      <c r="B2194">
        <v>2193</v>
      </c>
      <c r="C2194" s="2" t="s">
        <v>29075</v>
      </c>
      <c r="D2194" s="2">
        <v>42918</v>
      </c>
      <c r="E2194" s="3">
        <v>6.7303009259259303</v>
      </c>
      <c r="F2194">
        <v>2</v>
      </c>
      <c r="G2194" t="s">
        <v>15910</v>
      </c>
      <c r="H2194" s="9">
        <v>15</v>
      </c>
      <c r="I2194">
        <v>11001</v>
      </c>
      <c r="J2194">
        <v>11</v>
      </c>
      <c r="K2194" t="s">
        <v>1493</v>
      </c>
      <c r="L2194" s="5" t="s">
        <v>15911</v>
      </c>
      <c r="M2194" s="6">
        <v>12</v>
      </c>
      <c r="N2194" s="7">
        <v>3</v>
      </c>
      <c r="O2194">
        <v>1999</v>
      </c>
      <c r="P2194">
        <v>3</v>
      </c>
      <c r="Q2194" s="8" t="s">
        <v>55</v>
      </c>
      <c r="R2194" s="7" t="s">
        <v>15912</v>
      </c>
      <c r="S2194" t="s">
        <v>1048</v>
      </c>
      <c r="T2194" s="7" t="s">
        <v>1688</v>
      </c>
      <c r="U2194" t="str">
        <f t="shared" si="34"/>
        <v>1014281157</v>
      </c>
      <c r="V2194" t="s">
        <v>127</v>
      </c>
      <c r="W2194" t="s">
        <v>15913</v>
      </c>
      <c r="X2194">
        <v>11001</v>
      </c>
      <c r="Y2194">
        <v>21</v>
      </c>
      <c r="Z2194">
        <v>5502731</v>
      </c>
      <c r="AA2194" t="s">
        <v>15914</v>
      </c>
      <c r="AB2194">
        <v>1</v>
      </c>
      <c r="AC2194">
        <v>11001000</v>
      </c>
      <c r="AD2194" t="s">
        <v>55</v>
      </c>
      <c r="AE2194" s="7">
        <v>53054945</v>
      </c>
      <c r="AF2194" t="s">
        <v>1310</v>
      </c>
      <c r="AG2194" t="s">
        <v>115</v>
      </c>
      <c r="AK2194" s="7" t="s">
        <v>459</v>
      </c>
      <c r="AL2194" t="s">
        <v>2010</v>
      </c>
      <c r="AM2194">
        <v>123456</v>
      </c>
      <c r="AN2194">
        <v>123</v>
      </c>
      <c r="AO2194">
        <v>1</v>
      </c>
      <c r="AP2194" s="7" t="s">
        <v>66</v>
      </c>
      <c r="AR2194" t="s">
        <v>9812</v>
      </c>
      <c r="AS2194" s="14">
        <v>1216</v>
      </c>
      <c r="AU2194" t="s">
        <v>55</v>
      </c>
      <c r="AV2194">
        <v>21078917</v>
      </c>
      <c r="AW2194" t="s">
        <v>2285</v>
      </c>
      <c r="AX2194" t="s">
        <v>1421</v>
      </c>
      <c r="AY2194" t="s">
        <v>15915</v>
      </c>
      <c r="AZ2194">
        <v>3318304</v>
      </c>
    </row>
    <row r="2195" spans="2:52" x14ac:dyDescent="0.2">
      <c r="B2195">
        <v>2194</v>
      </c>
      <c r="C2195" s="2" t="s">
        <v>29076</v>
      </c>
      <c r="D2195" s="2">
        <v>42878</v>
      </c>
      <c r="E2195" s="3">
        <v>0.213923611111111</v>
      </c>
      <c r="F2195">
        <v>1</v>
      </c>
      <c r="G2195" t="s">
        <v>15916</v>
      </c>
      <c r="H2195" s="9">
        <v>15</v>
      </c>
      <c r="I2195">
        <v>11001</v>
      </c>
      <c r="J2195">
        <v>11</v>
      </c>
      <c r="K2195" t="s">
        <v>1615</v>
      </c>
      <c r="L2195" s="5" t="s">
        <v>15917</v>
      </c>
      <c r="M2195" s="6">
        <v>12</v>
      </c>
      <c r="N2195" s="7">
        <v>3</v>
      </c>
      <c r="O2195">
        <v>2009</v>
      </c>
      <c r="P2195">
        <v>3</v>
      </c>
      <c r="Q2195" s="8" t="s">
        <v>55</v>
      </c>
      <c r="R2195" s="7" t="s">
        <v>15918</v>
      </c>
      <c r="S2195" t="s">
        <v>103</v>
      </c>
      <c r="T2195" s="7" t="s">
        <v>453</v>
      </c>
      <c r="U2195" t="str">
        <f t="shared" si="34"/>
        <v>17163700</v>
      </c>
      <c r="V2195" t="s">
        <v>127</v>
      </c>
      <c r="W2195" t="s">
        <v>15919</v>
      </c>
      <c r="X2195">
        <v>11001</v>
      </c>
      <c r="Y2195">
        <v>41</v>
      </c>
      <c r="Z2195">
        <v>3485101</v>
      </c>
      <c r="AA2195" t="s">
        <v>15920</v>
      </c>
      <c r="AB2195">
        <v>1</v>
      </c>
      <c r="AC2195">
        <v>11001000</v>
      </c>
      <c r="AD2195" t="s">
        <v>55</v>
      </c>
      <c r="AE2195" s="7">
        <v>79945533</v>
      </c>
      <c r="AF2195" t="s">
        <v>359</v>
      </c>
      <c r="AG2195" t="s">
        <v>15921</v>
      </c>
      <c r="AK2195" s="7" t="s">
        <v>641</v>
      </c>
      <c r="AL2195" t="s">
        <v>2019</v>
      </c>
      <c r="AM2195">
        <v>123456</v>
      </c>
      <c r="AN2195">
        <v>123</v>
      </c>
      <c r="AP2195" s="7"/>
      <c r="AS2195" s="14" t="s">
        <v>26874</v>
      </c>
      <c r="AU2195" t="s">
        <v>55</v>
      </c>
      <c r="AV2195">
        <v>4235560</v>
      </c>
      <c r="AW2195" t="s">
        <v>773</v>
      </c>
      <c r="AX2195" t="s">
        <v>84</v>
      </c>
      <c r="AY2195" t="s">
        <v>15922</v>
      </c>
      <c r="AZ2195">
        <v>5076944</v>
      </c>
    </row>
    <row r="2196" spans="2:52" x14ac:dyDescent="0.2">
      <c r="B2196">
        <v>2195</v>
      </c>
      <c r="C2196" s="2" t="s">
        <v>29077</v>
      </c>
      <c r="D2196" s="2">
        <v>42878</v>
      </c>
      <c r="E2196" s="3">
        <v>8.5142245370370393</v>
      </c>
      <c r="F2196">
        <v>2</v>
      </c>
      <c r="G2196" t="s">
        <v>15923</v>
      </c>
      <c r="H2196" s="9">
        <v>15</v>
      </c>
      <c r="I2196">
        <v>11001</v>
      </c>
      <c r="J2196">
        <v>11</v>
      </c>
      <c r="K2196" t="s">
        <v>388</v>
      </c>
      <c r="L2196" s="5" t="s">
        <v>15924</v>
      </c>
      <c r="M2196" s="6">
        <v>3</v>
      </c>
      <c r="N2196" s="7">
        <v>3</v>
      </c>
      <c r="O2196">
        <v>1999</v>
      </c>
      <c r="P2196">
        <v>5</v>
      </c>
      <c r="Q2196" s="8" t="s">
        <v>55</v>
      </c>
      <c r="R2196" s="7" t="s">
        <v>15925</v>
      </c>
      <c r="S2196" t="s">
        <v>511</v>
      </c>
      <c r="T2196" s="7" t="s">
        <v>84</v>
      </c>
      <c r="U2196" t="str">
        <f t="shared" si="34"/>
        <v>79294319</v>
      </c>
      <c r="V2196" t="s">
        <v>94</v>
      </c>
      <c r="W2196" t="s">
        <v>15926</v>
      </c>
      <c r="X2196">
        <v>11001</v>
      </c>
      <c r="Y2196">
        <v>37</v>
      </c>
      <c r="Z2196">
        <v>5150612</v>
      </c>
      <c r="AA2196" t="s">
        <v>15927</v>
      </c>
      <c r="AB2196">
        <v>1</v>
      </c>
      <c r="AC2196">
        <v>11001000</v>
      </c>
      <c r="AD2196" t="s">
        <v>55</v>
      </c>
      <c r="AE2196" s="7">
        <v>1016001268</v>
      </c>
      <c r="AF2196" t="s">
        <v>1205</v>
      </c>
      <c r="AG2196" t="s">
        <v>1570</v>
      </c>
      <c r="AK2196" s="7" t="s">
        <v>652</v>
      </c>
      <c r="AL2196" t="s">
        <v>2029</v>
      </c>
      <c r="AM2196">
        <v>123456</v>
      </c>
      <c r="AN2196">
        <v>123</v>
      </c>
      <c r="AO2196">
        <v>2</v>
      </c>
      <c r="AP2196" s="7" t="s">
        <v>101</v>
      </c>
      <c r="AR2196" t="s">
        <v>14868</v>
      </c>
      <c r="AS2196" s="14">
        <v>1215</v>
      </c>
      <c r="AU2196" t="s">
        <v>55</v>
      </c>
      <c r="AV2196">
        <v>80228632</v>
      </c>
      <c r="AW2196" t="s">
        <v>1002</v>
      </c>
      <c r="AX2196" t="s">
        <v>2513</v>
      </c>
      <c r="AY2196" t="s">
        <v>15928</v>
      </c>
      <c r="AZ2196">
        <v>5215875</v>
      </c>
    </row>
    <row r="2197" spans="2:52" x14ac:dyDescent="0.2">
      <c r="B2197">
        <v>2196</v>
      </c>
      <c r="C2197" s="2" t="s">
        <v>29078</v>
      </c>
      <c r="D2197" s="2">
        <v>42865</v>
      </c>
      <c r="E2197" s="3">
        <v>2.2976736111111098</v>
      </c>
      <c r="F2197">
        <v>2</v>
      </c>
      <c r="G2197" t="s">
        <v>15929</v>
      </c>
      <c r="H2197" s="9">
        <v>15</v>
      </c>
      <c r="I2197">
        <v>11001</v>
      </c>
      <c r="J2197">
        <v>11</v>
      </c>
      <c r="K2197" t="s">
        <v>277</v>
      </c>
      <c r="L2197" s="5" t="s">
        <v>15930</v>
      </c>
      <c r="M2197" s="6">
        <v>5</v>
      </c>
      <c r="N2197" s="7">
        <v>3</v>
      </c>
      <c r="O2197">
        <v>2011</v>
      </c>
      <c r="P2197">
        <v>5</v>
      </c>
      <c r="Q2197" s="8" t="s">
        <v>55</v>
      </c>
      <c r="R2197" s="7" t="s">
        <v>15931</v>
      </c>
      <c r="S2197" t="s">
        <v>57</v>
      </c>
      <c r="T2197" s="7" t="s">
        <v>752</v>
      </c>
      <c r="U2197" t="str">
        <f t="shared" si="34"/>
        <v>52221136</v>
      </c>
      <c r="V2197" t="s">
        <v>94</v>
      </c>
      <c r="W2197" t="s">
        <v>15932</v>
      </c>
      <c r="X2197">
        <v>11001</v>
      </c>
      <c r="Y2197">
        <v>22</v>
      </c>
      <c r="Z2197">
        <v>6782089</v>
      </c>
      <c r="AA2197" t="s">
        <v>15933</v>
      </c>
      <c r="AB2197">
        <v>1</v>
      </c>
      <c r="AC2197">
        <v>11001000</v>
      </c>
      <c r="AD2197" t="s">
        <v>55</v>
      </c>
      <c r="AE2197" s="7">
        <v>79048322</v>
      </c>
      <c r="AF2197" t="s">
        <v>616</v>
      </c>
      <c r="AG2197" t="s">
        <v>4725</v>
      </c>
      <c r="AK2197" s="7" t="s">
        <v>2037</v>
      </c>
      <c r="AL2197" t="s">
        <v>982</v>
      </c>
      <c r="AM2197">
        <v>123456</v>
      </c>
      <c r="AN2197">
        <v>123</v>
      </c>
      <c r="AO2197">
        <v>2</v>
      </c>
      <c r="AP2197" s="7" t="s">
        <v>101</v>
      </c>
      <c r="AR2197" t="s">
        <v>14868</v>
      </c>
      <c r="AS2197" s="14">
        <v>1214</v>
      </c>
      <c r="AU2197" t="s">
        <v>55</v>
      </c>
      <c r="AV2197">
        <v>79798096</v>
      </c>
      <c r="AW2197" t="s">
        <v>379</v>
      </c>
      <c r="AX2197" t="s">
        <v>15934</v>
      </c>
      <c r="AY2197" t="s">
        <v>15935</v>
      </c>
      <c r="AZ2197">
        <v>6236540</v>
      </c>
    </row>
    <row r="2198" spans="2:52" x14ac:dyDescent="0.2">
      <c r="B2198">
        <v>2197</v>
      </c>
      <c r="C2198" s="2" t="s">
        <v>29079</v>
      </c>
      <c r="D2198" s="2">
        <v>42893</v>
      </c>
      <c r="E2198" s="3">
        <v>5.9530902777777799</v>
      </c>
      <c r="F2198">
        <v>1</v>
      </c>
      <c r="G2198" t="s">
        <v>15936</v>
      </c>
      <c r="H2198" s="9">
        <v>15</v>
      </c>
      <c r="I2198">
        <v>11001</v>
      </c>
      <c r="J2198">
        <v>11</v>
      </c>
      <c r="K2198" t="s">
        <v>818</v>
      </c>
      <c r="L2198" s="5" t="s">
        <v>15937</v>
      </c>
      <c r="M2198" s="6">
        <v>4</v>
      </c>
      <c r="N2198" s="7">
        <v>3</v>
      </c>
      <c r="O2198">
        <v>1995</v>
      </c>
      <c r="P2198">
        <v>5</v>
      </c>
      <c r="Q2198" s="8" t="s">
        <v>55</v>
      </c>
      <c r="R2198" s="7" t="s">
        <v>15938</v>
      </c>
      <c r="S2198" t="s">
        <v>593</v>
      </c>
      <c r="T2198" s="7" t="s">
        <v>324</v>
      </c>
      <c r="U2198" t="str">
        <f t="shared" si="34"/>
        <v>18929561</v>
      </c>
      <c r="V2198" t="s">
        <v>94</v>
      </c>
      <c r="W2198" t="s">
        <v>15939</v>
      </c>
      <c r="X2198">
        <v>11001</v>
      </c>
      <c r="Y2198">
        <v>29</v>
      </c>
      <c r="Z2198">
        <v>5897533</v>
      </c>
      <c r="AA2198" t="s">
        <v>15940</v>
      </c>
      <c r="AB2198">
        <v>1</v>
      </c>
      <c r="AC2198">
        <v>11001000</v>
      </c>
      <c r="AD2198" t="s">
        <v>81</v>
      </c>
      <c r="AH2198">
        <v>800151127</v>
      </c>
      <c r="AI2198" t="s">
        <v>15941</v>
      </c>
      <c r="AK2198" s="7" t="s">
        <v>605</v>
      </c>
      <c r="AL2198" t="s">
        <v>2046</v>
      </c>
      <c r="AM2198">
        <v>123456</v>
      </c>
      <c r="AN2198">
        <v>123</v>
      </c>
      <c r="AP2198" s="7"/>
      <c r="AS2198" s="14" t="s">
        <v>26874</v>
      </c>
      <c r="AU2198" t="s">
        <v>55</v>
      </c>
      <c r="AV2198">
        <v>52330388</v>
      </c>
      <c r="AW2198" t="s">
        <v>336</v>
      </c>
      <c r="AX2198" t="s">
        <v>268</v>
      </c>
      <c r="AY2198" t="s">
        <v>15942</v>
      </c>
      <c r="AZ2198">
        <v>3323329</v>
      </c>
    </row>
    <row r="2199" spans="2:52" x14ac:dyDescent="0.2">
      <c r="B2199">
        <v>2198</v>
      </c>
      <c r="C2199" s="2" t="s">
        <v>29080</v>
      </c>
      <c r="D2199" s="2">
        <v>42898</v>
      </c>
      <c r="E2199" s="3">
        <v>9.1474537037037003</v>
      </c>
      <c r="F2199">
        <v>1</v>
      </c>
      <c r="G2199" t="s">
        <v>776</v>
      </c>
      <c r="H2199" s="9">
        <v>15</v>
      </c>
      <c r="I2199">
        <v>11001</v>
      </c>
      <c r="J2199">
        <v>11</v>
      </c>
      <c r="K2199" t="s">
        <v>53</v>
      </c>
      <c r="L2199" s="5" t="s">
        <v>15943</v>
      </c>
      <c r="M2199" s="6">
        <v>7</v>
      </c>
      <c r="N2199" s="7">
        <v>4</v>
      </c>
      <c r="O2199">
        <v>1998</v>
      </c>
      <c r="P2199">
        <v>45</v>
      </c>
      <c r="Q2199" s="8" t="s">
        <v>55</v>
      </c>
      <c r="R2199" s="7" t="s">
        <v>15944</v>
      </c>
      <c r="S2199" t="s">
        <v>2540</v>
      </c>
      <c r="T2199" s="7" t="s">
        <v>337</v>
      </c>
      <c r="U2199" t="str">
        <f t="shared" si="34"/>
        <v>19370911</v>
      </c>
      <c r="V2199" t="s">
        <v>59</v>
      </c>
      <c r="W2199" t="s">
        <v>15945</v>
      </c>
      <c r="X2199">
        <v>11001</v>
      </c>
      <c r="Y2199">
        <v>40</v>
      </c>
      <c r="Z2199">
        <v>5938827</v>
      </c>
      <c r="AA2199" t="s">
        <v>15946</v>
      </c>
      <c r="AB2199">
        <v>1</v>
      </c>
      <c r="AC2199">
        <v>11001000</v>
      </c>
      <c r="AD2199" t="s">
        <v>55</v>
      </c>
      <c r="AE2199" s="7">
        <v>79409013</v>
      </c>
      <c r="AF2199" t="s">
        <v>511</v>
      </c>
      <c r="AG2199" t="s">
        <v>6687</v>
      </c>
      <c r="AK2199" s="7" t="s">
        <v>531</v>
      </c>
      <c r="AL2199" t="s">
        <v>466</v>
      </c>
      <c r="AM2199">
        <v>123456</v>
      </c>
      <c r="AN2199">
        <v>123</v>
      </c>
      <c r="AO2199">
        <v>2</v>
      </c>
      <c r="AP2199" s="7" t="s">
        <v>101</v>
      </c>
      <c r="AR2199" t="s">
        <v>14868</v>
      </c>
      <c r="AS2199" s="14">
        <v>1213</v>
      </c>
      <c r="AU2199" t="s">
        <v>55</v>
      </c>
      <c r="AV2199">
        <v>41447744</v>
      </c>
      <c r="AW2199" t="s">
        <v>13826</v>
      </c>
      <c r="AX2199" t="s">
        <v>84</v>
      </c>
      <c r="AY2199" t="s">
        <v>15947</v>
      </c>
      <c r="AZ2199">
        <v>3277456</v>
      </c>
    </row>
    <row r="2200" spans="2:52" x14ac:dyDescent="0.2">
      <c r="B2200">
        <v>2199</v>
      </c>
      <c r="C2200" s="2" t="s">
        <v>29081</v>
      </c>
      <c r="D2200" s="2">
        <v>42867</v>
      </c>
      <c r="E2200" s="3">
        <v>9.7568518518518506</v>
      </c>
      <c r="F2200">
        <v>2</v>
      </c>
      <c r="G2200" t="s">
        <v>15948</v>
      </c>
      <c r="H2200" s="9">
        <v>15</v>
      </c>
      <c r="I2200">
        <v>11001</v>
      </c>
      <c r="J2200">
        <v>11</v>
      </c>
      <c r="K2200" t="s">
        <v>848</v>
      </c>
      <c r="L2200" s="5" t="s">
        <v>15949</v>
      </c>
      <c r="M2200" s="6">
        <v>5</v>
      </c>
      <c r="N2200" s="7">
        <v>3</v>
      </c>
      <c r="O2200">
        <v>2003</v>
      </c>
      <c r="P2200">
        <v>5</v>
      </c>
      <c r="Q2200" s="8" t="s">
        <v>55</v>
      </c>
      <c r="R2200" s="7" t="s">
        <v>15950</v>
      </c>
      <c r="S2200" t="s">
        <v>62</v>
      </c>
      <c r="T2200" s="7" t="s">
        <v>1651</v>
      </c>
      <c r="U2200" t="str">
        <f t="shared" si="34"/>
        <v>19302980</v>
      </c>
      <c r="V2200" t="s">
        <v>94</v>
      </c>
      <c r="W2200" t="s">
        <v>15951</v>
      </c>
      <c r="X2200">
        <v>11001</v>
      </c>
      <c r="Y2200">
        <v>31</v>
      </c>
      <c r="Z2200">
        <v>2391829</v>
      </c>
      <c r="AA2200" t="s">
        <v>15952</v>
      </c>
      <c r="AB2200">
        <v>1</v>
      </c>
      <c r="AC2200">
        <v>11001000</v>
      </c>
      <c r="AD2200" t="s">
        <v>81</v>
      </c>
      <c r="AH2200">
        <v>900126024</v>
      </c>
      <c r="AI2200" t="s">
        <v>15953</v>
      </c>
      <c r="AK2200" s="7" t="s">
        <v>2064</v>
      </c>
      <c r="AL2200" t="s">
        <v>397</v>
      </c>
      <c r="AM2200">
        <v>123456</v>
      </c>
      <c r="AN2200">
        <v>123</v>
      </c>
      <c r="AO2200">
        <v>2</v>
      </c>
      <c r="AP2200" s="7" t="s">
        <v>101</v>
      </c>
      <c r="AR2200" t="s">
        <v>14868</v>
      </c>
      <c r="AS2200" s="14">
        <v>1215</v>
      </c>
      <c r="AU2200" t="s">
        <v>55</v>
      </c>
      <c r="AV2200">
        <v>52903994</v>
      </c>
      <c r="AW2200" t="s">
        <v>5149</v>
      </c>
      <c r="AX2200" t="s">
        <v>1237</v>
      </c>
      <c r="AY2200" t="s">
        <v>15954</v>
      </c>
      <c r="AZ2200">
        <v>4197952</v>
      </c>
    </row>
    <row r="2201" spans="2:52" x14ac:dyDescent="0.2">
      <c r="B2201">
        <v>2200</v>
      </c>
      <c r="C2201" s="2" t="s">
        <v>29082</v>
      </c>
      <c r="D2201" s="2">
        <v>42891</v>
      </c>
      <c r="E2201" s="3">
        <v>13.325763888888901</v>
      </c>
      <c r="F2201">
        <v>2</v>
      </c>
      <c r="G2201" t="s">
        <v>6725</v>
      </c>
      <c r="H2201" s="9">
        <v>15</v>
      </c>
      <c r="I2201">
        <v>11001</v>
      </c>
      <c r="J2201">
        <v>11</v>
      </c>
      <c r="K2201" t="s">
        <v>351</v>
      </c>
      <c r="L2201" s="5" t="s">
        <v>15955</v>
      </c>
      <c r="M2201" s="6">
        <v>12</v>
      </c>
      <c r="N2201" s="7">
        <v>3</v>
      </c>
      <c r="O2201">
        <v>2007</v>
      </c>
      <c r="P2201">
        <v>3</v>
      </c>
      <c r="Q2201" s="8" t="s">
        <v>55</v>
      </c>
      <c r="R2201" s="7" t="s">
        <v>15956</v>
      </c>
      <c r="S2201" t="s">
        <v>14353</v>
      </c>
      <c r="T2201" s="7" t="s">
        <v>3065</v>
      </c>
      <c r="U2201" t="str">
        <f t="shared" si="34"/>
        <v>80211783</v>
      </c>
      <c r="V2201" t="s">
        <v>127</v>
      </c>
      <c r="W2201" t="s">
        <v>15957</v>
      </c>
      <c r="X2201">
        <v>11001</v>
      </c>
      <c r="Y2201">
        <v>53</v>
      </c>
      <c r="Z2201">
        <v>5011928</v>
      </c>
      <c r="AA2201" t="s">
        <v>15958</v>
      </c>
      <c r="AB2201">
        <v>1</v>
      </c>
      <c r="AC2201">
        <v>11001000</v>
      </c>
      <c r="AD2201" t="s">
        <v>81</v>
      </c>
      <c r="AH2201">
        <v>890903937</v>
      </c>
      <c r="AI2201" t="s">
        <v>4748</v>
      </c>
      <c r="AK2201" s="7" t="s">
        <v>1798</v>
      </c>
      <c r="AL2201" t="s">
        <v>2072</v>
      </c>
      <c r="AM2201">
        <v>123456</v>
      </c>
      <c r="AN2201">
        <v>123</v>
      </c>
      <c r="AP2201" s="7"/>
      <c r="AS2201" s="14" t="s">
        <v>26874</v>
      </c>
      <c r="AU2201" t="s">
        <v>55</v>
      </c>
      <c r="AV2201">
        <v>52288452</v>
      </c>
      <c r="AW2201" t="s">
        <v>674</v>
      </c>
      <c r="AX2201" t="s">
        <v>606</v>
      </c>
      <c r="AY2201" t="s">
        <v>15959</v>
      </c>
      <c r="AZ2201">
        <v>4393170</v>
      </c>
    </row>
    <row r="2202" spans="2:52" x14ac:dyDescent="0.2">
      <c r="B2202">
        <v>2201</v>
      </c>
      <c r="C2202" s="2" t="s">
        <v>29083</v>
      </c>
      <c r="D2202" s="2">
        <v>42893</v>
      </c>
      <c r="E2202" s="3">
        <v>0.66192129629629604</v>
      </c>
      <c r="F2202">
        <v>2</v>
      </c>
      <c r="G2202" t="s">
        <v>12992</v>
      </c>
      <c r="H2202" s="9">
        <v>15</v>
      </c>
      <c r="I2202">
        <v>11001</v>
      </c>
      <c r="J2202">
        <v>11</v>
      </c>
      <c r="K2202" t="s">
        <v>1375</v>
      </c>
      <c r="L2202" s="5" t="s">
        <v>15960</v>
      </c>
      <c r="M2202" s="6">
        <v>12</v>
      </c>
      <c r="N2202" s="7">
        <v>3</v>
      </c>
      <c r="O2202">
        <v>1998</v>
      </c>
      <c r="P2202">
        <v>3</v>
      </c>
      <c r="Q2202" s="8" t="s">
        <v>55</v>
      </c>
      <c r="R2202" s="7" t="s">
        <v>15961</v>
      </c>
      <c r="S2202" t="s">
        <v>4693</v>
      </c>
      <c r="T2202" s="7" t="s">
        <v>63</v>
      </c>
      <c r="U2202" t="str">
        <f t="shared" si="34"/>
        <v>20265929</v>
      </c>
      <c r="V2202" t="s">
        <v>127</v>
      </c>
      <c r="W2202" t="s">
        <v>15962</v>
      </c>
      <c r="X2202">
        <v>11001</v>
      </c>
      <c r="Y2202">
        <v>38</v>
      </c>
      <c r="Z2202">
        <v>5887276</v>
      </c>
      <c r="AA2202" t="s">
        <v>15963</v>
      </c>
      <c r="AB2202">
        <v>1</v>
      </c>
      <c r="AC2202">
        <v>11001000</v>
      </c>
      <c r="AD2202" t="s">
        <v>55</v>
      </c>
      <c r="AE2202" s="7">
        <v>22542822</v>
      </c>
      <c r="AF2202" t="s">
        <v>459</v>
      </c>
      <c r="AG2202" t="s">
        <v>15964</v>
      </c>
      <c r="AK2202" s="7" t="s">
        <v>862</v>
      </c>
      <c r="AL2202" t="s">
        <v>337</v>
      </c>
      <c r="AM2202">
        <v>123456</v>
      </c>
      <c r="AN2202">
        <v>123</v>
      </c>
      <c r="AO2202">
        <v>1</v>
      </c>
      <c r="AP2202" s="7" t="s">
        <v>66</v>
      </c>
      <c r="AR2202" t="s">
        <v>9812</v>
      </c>
      <c r="AS2202" s="14">
        <v>1214</v>
      </c>
      <c r="AU2202" t="s">
        <v>55</v>
      </c>
      <c r="AV2202">
        <v>52991434</v>
      </c>
      <c r="AW2202" t="s">
        <v>408</v>
      </c>
      <c r="AX2202" t="s">
        <v>274</v>
      </c>
      <c r="AY2202" t="s">
        <v>15965</v>
      </c>
      <c r="AZ2202">
        <v>5805098</v>
      </c>
    </row>
    <row r="2203" spans="2:52" x14ac:dyDescent="0.2">
      <c r="B2203">
        <v>2202</v>
      </c>
      <c r="C2203" s="2" t="s">
        <v>29084</v>
      </c>
      <c r="D2203" s="2">
        <v>42920</v>
      </c>
      <c r="E2203" s="3">
        <v>16.8543981481481</v>
      </c>
      <c r="F2203">
        <v>1</v>
      </c>
      <c r="G2203" t="s">
        <v>15966</v>
      </c>
      <c r="H2203" s="9">
        <v>15</v>
      </c>
      <c r="I2203">
        <v>11001</v>
      </c>
      <c r="J2203">
        <v>11</v>
      </c>
      <c r="K2203" t="s">
        <v>2828</v>
      </c>
      <c r="L2203" s="5" t="s">
        <v>15967</v>
      </c>
      <c r="M2203" s="6">
        <v>5</v>
      </c>
      <c r="N2203" s="7">
        <v>3</v>
      </c>
      <c r="O2203">
        <v>2008</v>
      </c>
      <c r="P2203">
        <v>5</v>
      </c>
      <c r="Q2203" s="8" t="s">
        <v>55</v>
      </c>
      <c r="R2203" s="7" t="s">
        <v>15968</v>
      </c>
      <c r="S2203" t="s">
        <v>734</v>
      </c>
      <c r="T2203" s="7" t="s">
        <v>1848</v>
      </c>
      <c r="U2203" t="str">
        <f t="shared" si="34"/>
        <v>79620561</v>
      </c>
      <c r="V2203" t="s">
        <v>94</v>
      </c>
      <c r="W2203" t="s">
        <v>15969</v>
      </c>
      <c r="X2203">
        <v>11001</v>
      </c>
      <c r="Y2203">
        <v>22</v>
      </c>
      <c r="Z2203">
        <v>6632810</v>
      </c>
      <c r="AA2203" t="s">
        <v>15970</v>
      </c>
      <c r="AB2203">
        <v>1</v>
      </c>
      <c r="AC2203">
        <v>11001000</v>
      </c>
      <c r="AD2203" t="s">
        <v>81</v>
      </c>
      <c r="AH2203">
        <v>900645515</v>
      </c>
      <c r="AI2203" t="s">
        <v>15971</v>
      </c>
      <c r="AK2203" s="7" t="s">
        <v>676</v>
      </c>
      <c r="AL2203" t="s">
        <v>2089</v>
      </c>
      <c r="AM2203">
        <v>123456</v>
      </c>
      <c r="AN2203">
        <v>123</v>
      </c>
      <c r="AP2203" s="7"/>
      <c r="AS2203" s="14" t="s">
        <v>26874</v>
      </c>
      <c r="AU2203" t="s">
        <v>55</v>
      </c>
      <c r="AV2203">
        <v>80161915</v>
      </c>
      <c r="AW2203" t="s">
        <v>974</v>
      </c>
      <c r="AX2203" t="s">
        <v>132</v>
      </c>
      <c r="AY2203" t="s">
        <v>15972</v>
      </c>
      <c r="AZ2203">
        <v>6981514</v>
      </c>
    </row>
    <row r="2204" spans="2:52" x14ac:dyDescent="0.2">
      <c r="B2204">
        <v>2203</v>
      </c>
      <c r="C2204" s="2" t="s">
        <v>29085</v>
      </c>
      <c r="D2204" s="2">
        <v>42915</v>
      </c>
      <c r="E2204" s="3">
        <v>21.041006944444401</v>
      </c>
      <c r="F2204">
        <v>1</v>
      </c>
      <c r="G2204" t="s">
        <v>15973</v>
      </c>
      <c r="H2204" s="9">
        <v>15</v>
      </c>
      <c r="I2204">
        <v>11001</v>
      </c>
      <c r="J2204">
        <v>11</v>
      </c>
      <c r="K2204" t="s">
        <v>553</v>
      </c>
      <c r="L2204" s="5" t="s">
        <v>15974</v>
      </c>
      <c r="M2204" s="6">
        <v>11</v>
      </c>
      <c r="N2204" s="7">
        <v>3</v>
      </c>
      <c r="O2204">
        <v>2011</v>
      </c>
      <c r="P2204">
        <v>3</v>
      </c>
      <c r="Q2204" s="8" t="s">
        <v>55</v>
      </c>
      <c r="R2204" s="7" t="s">
        <v>15975</v>
      </c>
      <c r="S2204" t="s">
        <v>307</v>
      </c>
      <c r="T2204" s="7" t="s">
        <v>2860</v>
      </c>
      <c r="U2204" t="str">
        <f t="shared" si="34"/>
        <v>79784722</v>
      </c>
      <c r="V2204" t="s">
        <v>127</v>
      </c>
      <c r="W2204" t="s">
        <v>15976</v>
      </c>
      <c r="X2204">
        <v>11001</v>
      </c>
      <c r="Y2204">
        <v>20</v>
      </c>
      <c r="Z2204">
        <v>4648413</v>
      </c>
      <c r="AA2204" t="s">
        <v>15977</v>
      </c>
      <c r="AB2204">
        <v>1</v>
      </c>
      <c r="AC2204">
        <v>11001000</v>
      </c>
      <c r="AD2204" t="s">
        <v>55</v>
      </c>
      <c r="AE2204" s="7">
        <v>7308637</v>
      </c>
      <c r="AF2204" t="s">
        <v>616</v>
      </c>
      <c r="AG2204" t="s">
        <v>1378</v>
      </c>
      <c r="AK2204" s="7" t="s">
        <v>2098</v>
      </c>
      <c r="AL2204" t="s">
        <v>2099</v>
      </c>
      <c r="AM2204">
        <v>123456</v>
      </c>
      <c r="AN2204">
        <v>123</v>
      </c>
      <c r="AP2204" s="7"/>
      <c r="AS2204" s="14" t="s">
        <v>26874</v>
      </c>
      <c r="AU2204" t="s">
        <v>55</v>
      </c>
      <c r="AV2204">
        <v>1010170277</v>
      </c>
      <c r="AW2204" t="s">
        <v>8091</v>
      </c>
      <c r="AX2204" t="s">
        <v>3065</v>
      </c>
      <c r="AY2204" t="s">
        <v>15978</v>
      </c>
      <c r="AZ2204">
        <v>5178196</v>
      </c>
    </row>
    <row r="2205" spans="2:52" x14ac:dyDescent="0.2">
      <c r="B2205">
        <v>2204</v>
      </c>
      <c r="C2205" s="2" t="s">
        <v>29086</v>
      </c>
      <c r="D2205" s="2">
        <v>42865</v>
      </c>
      <c r="E2205" s="3">
        <v>0.97790509259259295</v>
      </c>
      <c r="F2205">
        <v>2</v>
      </c>
      <c r="G2205" t="s">
        <v>15979</v>
      </c>
      <c r="H2205" s="9">
        <v>15</v>
      </c>
      <c r="I2205">
        <v>11001</v>
      </c>
      <c r="J2205">
        <v>11</v>
      </c>
      <c r="K2205" t="s">
        <v>1564</v>
      </c>
      <c r="L2205" s="5" t="s">
        <v>15980</v>
      </c>
      <c r="M2205" s="6">
        <v>5</v>
      </c>
      <c r="N2205" s="7">
        <v>3</v>
      </c>
      <c r="O2205">
        <v>2005</v>
      </c>
      <c r="P2205">
        <v>5</v>
      </c>
      <c r="Q2205" s="8" t="s">
        <v>55</v>
      </c>
      <c r="R2205" s="7" t="s">
        <v>15981</v>
      </c>
      <c r="S2205" t="s">
        <v>287</v>
      </c>
      <c r="T2205" s="7" t="s">
        <v>362</v>
      </c>
      <c r="U2205" t="str">
        <f t="shared" si="34"/>
        <v>51827046</v>
      </c>
      <c r="V2205" t="s">
        <v>94</v>
      </c>
      <c r="W2205" t="s">
        <v>15982</v>
      </c>
      <c r="X2205">
        <v>11001</v>
      </c>
      <c r="Y2205">
        <v>33</v>
      </c>
      <c r="Z2205">
        <v>5871182</v>
      </c>
      <c r="AA2205" t="s">
        <v>15983</v>
      </c>
      <c r="AB2205">
        <v>1</v>
      </c>
      <c r="AC2205">
        <v>11001000</v>
      </c>
      <c r="AD2205" t="s">
        <v>55</v>
      </c>
      <c r="AE2205" s="7">
        <v>52059313</v>
      </c>
      <c r="AF2205" t="s">
        <v>2654</v>
      </c>
      <c r="AG2205" t="s">
        <v>2944</v>
      </c>
      <c r="AK2205" s="7" t="s">
        <v>1754</v>
      </c>
      <c r="AL2205" t="s">
        <v>244</v>
      </c>
      <c r="AM2205">
        <v>123456</v>
      </c>
      <c r="AN2205">
        <v>123</v>
      </c>
      <c r="AO2205">
        <v>2</v>
      </c>
      <c r="AP2205" s="7" t="s">
        <v>101</v>
      </c>
      <c r="AR2205" t="s">
        <v>14868</v>
      </c>
      <c r="AS2205" s="14">
        <v>1216</v>
      </c>
      <c r="AU2205" t="s">
        <v>55</v>
      </c>
      <c r="AV2205">
        <v>74335235</v>
      </c>
      <c r="AW2205" t="s">
        <v>62</v>
      </c>
      <c r="AX2205" t="s">
        <v>1161</v>
      </c>
      <c r="AY2205" t="s">
        <v>15984</v>
      </c>
      <c r="AZ2205">
        <v>7397608</v>
      </c>
    </row>
    <row r="2206" spans="2:52" x14ac:dyDescent="0.2">
      <c r="B2206">
        <v>2205</v>
      </c>
      <c r="C2206" s="2" t="s">
        <v>29087</v>
      </c>
      <c r="D2206" s="2">
        <v>42907</v>
      </c>
      <c r="E2206" s="3">
        <v>12.3021064814815</v>
      </c>
      <c r="F2206">
        <v>2</v>
      </c>
      <c r="G2206" t="s">
        <v>15985</v>
      </c>
      <c r="H2206" s="9">
        <v>15</v>
      </c>
      <c r="I2206">
        <v>11001</v>
      </c>
      <c r="J2206">
        <v>11</v>
      </c>
      <c r="K2206" t="s">
        <v>313</v>
      </c>
      <c r="L2206" s="5" t="s">
        <v>15986</v>
      </c>
      <c r="M2206" s="6">
        <v>14</v>
      </c>
      <c r="N2206" s="7">
        <v>3</v>
      </c>
      <c r="O2206">
        <v>2001</v>
      </c>
      <c r="P2206">
        <v>3</v>
      </c>
      <c r="Q2206" s="8" t="s">
        <v>55</v>
      </c>
      <c r="R2206" s="7" t="s">
        <v>9642</v>
      </c>
      <c r="S2206" t="s">
        <v>9643</v>
      </c>
      <c r="T2206" s="7" t="s">
        <v>2010</v>
      </c>
      <c r="U2206" t="str">
        <f t="shared" si="34"/>
        <v>79057211</v>
      </c>
      <c r="V2206" t="s">
        <v>94</v>
      </c>
      <c r="W2206" t="s">
        <v>15987</v>
      </c>
      <c r="X2206">
        <v>11001</v>
      </c>
      <c r="Y2206">
        <v>58</v>
      </c>
      <c r="Z2206">
        <v>6747502</v>
      </c>
      <c r="AA2206" t="s">
        <v>9645</v>
      </c>
      <c r="AB2206">
        <v>1</v>
      </c>
      <c r="AC2206">
        <v>11001000</v>
      </c>
      <c r="AD2206" t="s">
        <v>55</v>
      </c>
      <c r="AE2206" s="7">
        <v>19302744</v>
      </c>
      <c r="AF2206" t="s">
        <v>1505</v>
      </c>
      <c r="AG2206" t="s">
        <v>15988</v>
      </c>
      <c r="AK2206" s="7" t="s">
        <v>2116</v>
      </c>
      <c r="AL2206" t="s">
        <v>448</v>
      </c>
      <c r="AM2206">
        <v>123456</v>
      </c>
      <c r="AN2206">
        <v>123</v>
      </c>
      <c r="AO2206">
        <v>1</v>
      </c>
      <c r="AP2206" s="7" t="s">
        <v>66</v>
      </c>
      <c r="AR2206" t="s">
        <v>9812</v>
      </c>
      <c r="AS2206" s="14">
        <v>1216</v>
      </c>
      <c r="AU2206" t="s">
        <v>55</v>
      </c>
      <c r="AV2206">
        <v>80213041</v>
      </c>
      <c r="AW2206" t="s">
        <v>217</v>
      </c>
      <c r="AX2206" t="s">
        <v>233</v>
      </c>
      <c r="AY2206" t="s">
        <v>15989</v>
      </c>
      <c r="AZ2206">
        <v>7113544</v>
      </c>
    </row>
    <row r="2207" spans="2:52" x14ac:dyDescent="0.2">
      <c r="B2207">
        <v>2206</v>
      </c>
      <c r="C2207" s="2" t="s">
        <v>29088</v>
      </c>
      <c r="D2207" s="2">
        <v>42882</v>
      </c>
      <c r="E2207" s="3">
        <v>18.755648148148101</v>
      </c>
      <c r="F2207">
        <v>2</v>
      </c>
      <c r="G2207" t="s">
        <v>15990</v>
      </c>
      <c r="H2207" s="9">
        <v>15</v>
      </c>
      <c r="I2207">
        <v>11001</v>
      </c>
      <c r="J2207">
        <v>11</v>
      </c>
      <c r="K2207" t="s">
        <v>221</v>
      </c>
      <c r="L2207" s="5" t="s">
        <v>15991</v>
      </c>
      <c r="M2207" s="6">
        <v>5</v>
      </c>
      <c r="N2207" s="7">
        <v>3</v>
      </c>
      <c r="O2207">
        <v>2002</v>
      </c>
      <c r="P2207">
        <v>5</v>
      </c>
      <c r="Q2207" s="8" t="s">
        <v>55</v>
      </c>
      <c r="R2207" s="7" t="s">
        <v>15992</v>
      </c>
      <c r="S2207" t="s">
        <v>131</v>
      </c>
      <c r="T2207" s="7" t="s">
        <v>15993</v>
      </c>
      <c r="U2207" t="str">
        <f t="shared" si="34"/>
        <v>52542774</v>
      </c>
      <c r="V2207" t="s">
        <v>94</v>
      </c>
      <c r="W2207" t="s">
        <v>15994</v>
      </c>
      <c r="X2207">
        <v>11001</v>
      </c>
      <c r="Y2207">
        <v>34</v>
      </c>
      <c r="Z2207">
        <v>3064563</v>
      </c>
      <c r="AA2207" t="s">
        <v>15995</v>
      </c>
      <c r="AB2207">
        <v>1</v>
      </c>
      <c r="AC2207">
        <v>11001000</v>
      </c>
      <c r="AD2207" t="s">
        <v>81</v>
      </c>
      <c r="AH2207">
        <v>8300591115</v>
      </c>
      <c r="AI2207" t="s">
        <v>15996</v>
      </c>
      <c r="AK2207" s="7" t="s">
        <v>951</v>
      </c>
      <c r="AL2207" t="s">
        <v>2125</v>
      </c>
      <c r="AM2207">
        <v>123456</v>
      </c>
      <c r="AN2207">
        <v>123</v>
      </c>
      <c r="AP2207" s="7"/>
      <c r="AS2207" s="14" t="s">
        <v>26874</v>
      </c>
      <c r="AU2207" t="s">
        <v>55</v>
      </c>
      <c r="AV2207">
        <v>20229738</v>
      </c>
      <c r="AW2207" t="s">
        <v>729</v>
      </c>
      <c r="AX2207" t="s">
        <v>664</v>
      </c>
      <c r="AY2207" t="s">
        <v>15997</v>
      </c>
      <c r="AZ2207">
        <v>6614513</v>
      </c>
    </row>
    <row r="2208" spans="2:52" x14ac:dyDescent="0.2">
      <c r="B2208">
        <v>2207</v>
      </c>
      <c r="C2208" s="2" t="s">
        <v>29089</v>
      </c>
      <c r="D2208" s="2">
        <v>42872</v>
      </c>
      <c r="E2208" s="3">
        <v>12.7965972222222</v>
      </c>
      <c r="F2208">
        <v>1</v>
      </c>
      <c r="G2208" t="s">
        <v>15998</v>
      </c>
      <c r="H2208" s="9">
        <v>15</v>
      </c>
      <c r="I2208">
        <v>11001</v>
      </c>
      <c r="J2208">
        <v>11</v>
      </c>
      <c r="K2208" t="s">
        <v>1852</v>
      </c>
      <c r="L2208" s="5" t="s">
        <v>15999</v>
      </c>
      <c r="M2208" s="6">
        <v>7</v>
      </c>
      <c r="N2208" s="7">
        <v>4</v>
      </c>
      <c r="O2208">
        <v>2014</v>
      </c>
      <c r="P2208">
        <v>45</v>
      </c>
      <c r="Q2208" s="8" t="s">
        <v>55</v>
      </c>
      <c r="R2208" s="7" t="s">
        <v>16000</v>
      </c>
      <c r="S2208" t="s">
        <v>285</v>
      </c>
      <c r="T2208" s="7" t="s">
        <v>1824</v>
      </c>
      <c r="U2208" t="str">
        <f t="shared" si="34"/>
        <v>79467004</v>
      </c>
      <c r="V2208" t="s">
        <v>59</v>
      </c>
      <c r="W2208" t="s">
        <v>16001</v>
      </c>
      <c r="X2208">
        <v>11001</v>
      </c>
      <c r="Y2208">
        <v>28</v>
      </c>
      <c r="Z2208">
        <v>6956846</v>
      </c>
      <c r="AA2208" t="s">
        <v>16002</v>
      </c>
      <c r="AB2208">
        <v>1</v>
      </c>
      <c r="AC2208">
        <v>11001000</v>
      </c>
      <c r="AD2208" t="s">
        <v>55</v>
      </c>
      <c r="AE2208" s="7">
        <v>51706186</v>
      </c>
      <c r="AF2208" t="s">
        <v>4802</v>
      </c>
      <c r="AG2208" t="s">
        <v>16003</v>
      </c>
      <c r="AK2208" s="7" t="s">
        <v>62</v>
      </c>
      <c r="AL2208" t="s">
        <v>856</v>
      </c>
      <c r="AM2208">
        <v>123456</v>
      </c>
      <c r="AN2208">
        <v>123</v>
      </c>
      <c r="AP2208" s="7"/>
      <c r="AS2208" s="14" t="s">
        <v>26874</v>
      </c>
      <c r="AU2208" t="s">
        <v>55</v>
      </c>
      <c r="AV2208">
        <v>80469813</v>
      </c>
      <c r="AW2208" t="s">
        <v>16004</v>
      </c>
      <c r="AX2208" t="s">
        <v>317</v>
      </c>
      <c r="AY2208" t="s">
        <v>16005</v>
      </c>
      <c r="AZ2208">
        <v>6914520</v>
      </c>
    </row>
    <row r="2209" spans="2:52" x14ac:dyDescent="0.2">
      <c r="B2209">
        <v>2208</v>
      </c>
      <c r="C2209" s="2" t="s">
        <v>29090</v>
      </c>
      <c r="D2209" s="2">
        <v>42900</v>
      </c>
      <c r="E2209" s="3">
        <v>12.580775462963</v>
      </c>
      <c r="F2209">
        <v>1</v>
      </c>
      <c r="G2209" t="s">
        <v>10031</v>
      </c>
      <c r="H2209" s="9">
        <v>15</v>
      </c>
      <c r="I2209">
        <v>11001</v>
      </c>
      <c r="J2209">
        <v>11</v>
      </c>
      <c r="K2209" t="s">
        <v>515</v>
      </c>
      <c r="L2209" s="5" t="s">
        <v>16006</v>
      </c>
      <c r="M2209" s="6">
        <v>6</v>
      </c>
      <c r="N2209" s="7">
        <v>3</v>
      </c>
      <c r="O2209">
        <v>2012</v>
      </c>
      <c r="P2209">
        <v>12</v>
      </c>
      <c r="Q2209" s="8" t="s">
        <v>55</v>
      </c>
      <c r="R2209" s="7" t="s">
        <v>16007</v>
      </c>
      <c r="S2209" t="s">
        <v>12838</v>
      </c>
      <c r="T2209" s="7" t="s">
        <v>4970</v>
      </c>
      <c r="U2209" t="str">
        <f t="shared" si="34"/>
        <v>1010181072</v>
      </c>
      <c r="V2209" t="s">
        <v>94</v>
      </c>
      <c r="W2209" t="s">
        <v>16008</v>
      </c>
      <c r="X2209">
        <v>11001</v>
      </c>
      <c r="Y2209">
        <v>26</v>
      </c>
      <c r="Z2209">
        <v>4602650</v>
      </c>
      <c r="AA2209" t="s">
        <v>16009</v>
      </c>
      <c r="AB2209">
        <v>1</v>
      </c>
      <c r="AC2209">
        <v>11001000</v>
      </c>
      <c r="AD2209" t="s">
        <v>81</v>
      </c>
      <c r="AH2209">
        <v>900394177</v>
      </c>
      <c r="AI2209" t="s">
        <v>16010</v>
      </c>
      <c r="AK2209" s="7" t="s">
        <v>436</v>
      </c>
      <c r="AL2209" t="s">
        <v>671</v>
      </c>
      <c r="AM2209">
        <v>123456</v>
      </c>
      <c r="AN2209">
        <v>123</v>
      </c>
      <c r="AP2209" s="7"/>
      <c r="AS2209" s="14" t="s">
        <v>26874</v>
      </c>
      <c r="AU2209" t="s">
        <v>55</v>
      </c>
      <c r="AV2209">
        <v>80053749</v>
      </c>
      <c r="AW2209" t="s">
        <v>1319</v>
      </c>
      <c r="AX2209" t="s">
        <v>1570</v>
      </c>
      <c r="AY2209" t="s">
        <v>16011</v>
      </c>
      <c r="AZ2209">
        <v>6723097</v>
      </c>
    </row>
    <row r="2210" spans="2:52" x14ac:dyDescent="0.2">
      <c r="B2210">
        <v>2209</v>
      </c>
      <c r="C2210" s="2" t="s">
        <v>29091</v>
      </c>
      <c r="D2210" s="2">
        <v>42890</v>
      </c>
      <c r="E2210" s="3">
        <v>20.702650462963</v>
      </c>
      <c r="F2210">
        <v>2</v>
      </c>
      <c r="G2210" t="s">
        <v>16012</v>
      </c>
      <c r="H2210" s="9">
        <v>15</v>
      </c>
      <c r="I2210">
        <v>11001</v>
      </c>
      <c r="J2210">
        <v>11</v>
      </c>
      <c r="K2210" t="s">
        <v>221</v>
      </c>
      <c r="L2210" s="5" t="s">
        <v>16013</v>
      </c>
      <c r="M2210" s="6">
        <v>7</v>
      </c>
      <c r="N2210" s="7">
        <v>4</v>
      </c>
      <c r="O2210">
        <v>2016</v>
      </c>
      <c r="P2210">
        <v>45</v>
      </c>
      <c r="Q2210" s="8" t="s">
        <v>55</v>
      </c>
      <c r="R2210" s="7" t="s">
        <v>16014</v>
      </c>
      <c r="S2210" t="s">
        <v>125</v>
      </c>
      <c r="T2210" s="7" t="s">
        <v>16015</v>
      </c>
      <c r="U2210" t="str">
        <f t="shared" si="34"/>
        <v>52907694</v>
      </c>
      <c r="V2210" t="s">
        <v>59</v>
      </c>
      <c r="W2210" t="s">
        <v>16016</v>
      </c>
      <c r="X2210">
        <v>11001</v>
      </c>
      <c r="Y2210">
        <v>43</v>
      </c>
      <c r="Z2210">
        <v>3354054</v>
      </c>
      <c r="AA2210" t="s">
        <v>16017</v>
      </c>
      <c r="AB2210">
        <v>1</v>
      </c>
      <c r="AC2210">
        <v>11001000</v>
      </c>
      <c r="AD2210" t="s">
        <v>55</v>
      </c>
      <c r="AE2210" s="7">
        <v>1032367868</v>
      </c>
      <c r="AF2210" t="s">
        <v>974</v>
      </c>
      <c r="AG2210" t="s">
        <v>1449</v>
      </c>
      <c r="AK2210" s="7" t="s">
        <v>2150</v>
      </c>
      <c r="AL2210" t="s">
        <v>752</v>
      </c>
      <c r="AM2210">
        <v>123456</v>
      </c>
      <c r="AN2210">
        <v>123</v>
      </c>
      <c r="AP2210" s="7"/>
      <c r="AS2210" s="14" t="s">
        <v>26874</v>
      </c>
      <c r="AU2210" t="s">
        <v>55</v>
      </c>
      <c r="AV2210">
        <v>1006578492</v>
      </c>
      <c r="AW2210" t="s">
        <v>16018</v>
      </c>
      <c r="AX2210" t="s">
        <v>3221</v>
      </c>
      <c r="AY2210" t="s">
        <v>16019</v>
      </c>
      <c r="AZ2210">
        <v>7071746</v>
      </c>
    </row>
    <row r="2211" spans="2:52" x14ac:dyDescent="0.2">
      <c r="B2211">
        <v>2210</v>
      </c>
      <c r="C2211" s="2" t="s">
        <v>29092</v>
      </c>
      <c r="D2211" s="2">
        <v>42906</v>
      </c>
      <c r="E2211" s="3">
        <v>11.3740856481481</v>
      </c>
      <c r="F2211">
        <v>1</v>
      </c>
      <c r="G2211" t="s">
        <v>11127</v>
      </c>
      <c r="H2211" s="9">
        <v>15</v>
      </c>
      <c r="I2211">
        <v>11001</v>
      </c>
      <c r="J2211">
        <v>11</v>
      </c>
      <c r="K2211" t="s">
        <v>3359</v>
      </c>
      <c r="L2211" s="5" t="s">
        <v>16020</v>
      </c>
      <c r="M2211" s="6">
        <v>9</v>
      </c>
      <c r="N2211" s="7">
        <v>4</v>
      </c>
      <c r="O2211">
        <v>1995</v>
      </c>
      <c r="P2211">
        <v>90</v>
      </c>
      <c r="Q2211" s="8" t="s">
        <v>55</v>
      </c>
      <c r="R2211" s="7" t="s">
        <v>16021</v>
      </c>
      <c r="S2211" t="s">
        <v>677</v>
      </c>
      <c r="T2211" s="7" t="s">
        <v>1426</v>
      </c>
      <c r="U2211" t="str">
        <f t="shared" si="34"/>
        <v>12139543</v>
      </c>
      <c r="V2211" t="s">
        <v>78</v>
      </c>
      <c r="W2211" t="s">
        <v>16022</v>
      </c>
      <c r="X2211">
        <v>11001</v>
      </c>
      <c r="Y2211">
        <v>54</v>
      </c>
      <c r="Z2211">
        <v>6958257</v>
      </c>
      <c r="AA2211" t="s">
        <v>16023</v>
      </c>
      <c r="AB2211">
        <v>1</v>
      </c>
      <c r="AC2211">
        <v>11001000</v>
      </c>
      <c r="AD2211" t="s">
        <v>81</v>
      </c>
      <c r="AH2211">
        <v>900627785</v>
      </c>
      <c r="AI2211" t="s">
        <v>16024</v>
      </c>
      <c r="AK2211" s="7" t="s">
        <v>103</v>
      </c>
      <c r="AL2211" t="s">
        <v>2161</v>
      </c>
      <c r="AM2211">
        <v>123456</v>
      </c>
      <c r="AN2211">
        <v>123</v>
      </c>
      <c r="AO2211">
        <v>1</v>
      </c>
      <c r="AP2211" s="7" t="s">
        <v>66</v>
      </c>
      <c r="AR2211" t="s">
        <v>9812</v>
      </c>
      <c r="AS2211" s="14">
        <v>1214</v>
      </c>
      <c r="AU2211" t="s">
        <v>55</v>
      </c>
      <c r="AV2211">
        <v>74347718</v>
      </c>
      <c r="AW2211" t="s">
        <v>1629</v>
      </c>
      <c r="AX2211" t="s">
        <v>1237</v>
      </c>
      <c r="AY2211" t="s">
        <v>16025</v>
      </c>
      <c r="AZ2211">
        <v>3928376</v>
      </c>
    </row>
    <row r="2212" spans="2:52" x14ac:dyDescent="0.2">
      <c r="B2212">
        <v>2211</v>
      </c>
      <c r="C2212" s="2" t="s">
        <v>29093</v>
      </c>
      <c r="D2212" s="2">
        <v>42899</v>
      </c>
      <c r="E2212" s="3">
        <v>22.289328703703699</v>
      </c>
      <c r="F2212">
        <v>1</v>
      </c>
      <c r="G2212" t="s">
        <v>16026</v>
      </c>
      <c r="H2212" s="9">
        <v>15</v>
      </c>
      <c r="I2212">
        <v>11001</v>
      </c>
      <c r="J2212">
        <v>11</v>
      </c>
      <c r="K2212" t="s">
        <v>1105</v>
      </c>
      <c r="L2212" s="5" t="s">
        <v>16027</v>
      </c>
      <c r="M2212" s="6">
        <v>9</v>
      </c>
      <c r="N2212" s="7">
        <v>4</v>
      </c>
      <c r="O2212">
        <v>2000</v>
      </c>
      <c r="P2212">
        <v>90</v>
      </c>
      <c r="Q2212" s="8" t="s">
        <v>55</v>
      </c>
      <c r="R2212" s="7" t="s">
        <v>16028</v>
      </c>
      <c r="S2212" t="s">
        <v>379</v>
      </c>
      <c r="T2212" s="7" t="s">
        <v>1261</v>
      </c>
      <c r="U2212" t="str">
        <f t="shared" si="34"/>
        <v>79373450</v>
      </c>
      <c r="V2212" t="s">
        <v>78</v>
      </c>
      <c r="W2212" t="s">
        <v>16029</v>
      </c>
      <c r="X2212">
        <v>11001</v>
      </c>
      <c r="Y2212">
        <v>60</v>
      </c>
      <c r="Z2212">
        <v>5490597</v>
      </c>
      <c r="AA2212" t="s">
        <v>16030</v>
      </c>
      <c r="AB2212">
        <v>1</v>
      </c>
      <c r="AC2212">
        <v>11001000</v>
      </c>
      <c r="AD2212" t="s">
        <v>81</v>
      </c>
      <c r="AH2212">
        <v>800899918</v>
      </c>
      <c r="AI2212" t="s">
        <v>16031</v>
      </c>
      <c r="AK2212" s="7" t="s">
        <v>307</v>
      </c>
      <c r="AL2212" t="s">
        <v>63</v>
      </c>
      <c r="AM2212">
        <v>123456</v>
      </c>
      <c r="AN2212">
        <v>123</v>
      </c>
      <c r="AP2212" s="7"/>
      <c r="AS2212" s="14" t="s">
        <v>26874</v>
      </c>
      <c r="AU2212" t="s">
        <v>55</v>
      </c>
      <c r="AV2212">
        <v>30230638</v>
      </c>
      <c r="AW2212" t="s">
        <v>116</v>
      </c>
      <c r="AX2212" t="s">
        <v>1401</v>
      </c>
      <c r="AY2212" t="s">
        <v>16032</v>
      </c>
      <c r="AZ2212">
        <v>6600717</v>
      </c>
    </row>
    <row r="2213" spans="2:52" x14ac:dyDescent="0.2">
      <c r="B2213">
        <v>2212</v>
      </c>
      <c r="C2213" s="2" t="s">
        <v>29094</v>
      </c>
      <c r="D2213" s="2">
        <v>42870</v>
      </c>
      <c r="E2213" s="3">
        <v>8.6551273148148091</v>
      </c>
      <c r="F2213">
        <v>1</v>
      </c>
      <c r="G2213" t="s">
        <v>16033</v>
      </c>
      <c r="H2213" s="9">
        <v>15</v>
      </c>
      <c r="I2213">
        <v>11001</v>
      </c>
      <c r="J2213">
        <v>11</v>
      </c>
      <c r="K2213" t="s">
        <v>528</v>
      </c>
      <c r="L2213" s="5" t="s">
        <v>16034</v>
      </c>
      <c r="M2213" s="6">
        <v>5</v>
      </c>
      <c r="N2213" s="7">
        <v>3</v>
      </c>
      <c r="O2213">
        <v>2010</v>
      </c>
      <c r="P2213">
        <v>5</v>
      </c>
      <c r="Q2213" s="8" t="s">
        <v>55</v>
      </c>
      <c r="R2213" s="7" t="s">
        <v>16035</v>
      </c>
      <c r="S2213" t="s">
        <v>285</v>
      </c>
      <c r="T2213" s="7" t="s">
        <v>1267</v>
      </c>
      <c r="U2213" t="str">
        <f t="shared" si="34"/>
        <v>3069883</v>
      </c>
      <c r="V2213" t="s">
        <v>94</v>
      </c>
      <c r="W2213" t="s">
        <v>16036</v>
      </c>
      <c r="X2213">
        <v>11001</v>
      </c>
      <c r="Y2213">
        <v>46</v>
      </c>
      <c r="Z2213">
        <v>5768296</v>
      </c>
      <c r="AA2213" t="s">
        <v>16037</v>
      </c>
      <c r="AB2213">
        <v>1</v>
      </c>
      <c r="AC2213">
        <v>11001000</v>
      </c>
      <c r="AD2213" t="s">
        <v>81</v>
      </c>
      <c r="AH2213">
        <v>900075023</v>
      </c>
      <c r="AI2213" t="s">
        <v>16038</v>
      </c>
      <c r="AK2213" s="7" t="s">
        <v>518</v>
      </c>
      <c r="AL2213" t="s">
        <v>2177</v>
      </c>
      <c r="AM2213">
        <v>123456</v>
      </c>
      <c r="AN2213">
        <v>123</v>
      </c>
      <c r="AP2213" s="7"/>
      <c r="AS2213" s="14" t="s">
        <v>26874</v>
      </c>
      <c r="AU2213" t="s">
        <v>55</v>
      </c>
      <c r="AV2213">
        <v>19395937</v>
      </c>
      <c r="AW2213" t="s">
        <v>1934</v>
      </c>
      <c r="AX2213" t="s">
        <v>1062</v>
      </c>
      <c r="AY2213" t="s">
        <v>16039</v>
      </c>
      <c r="AZ2213">
        <v>4055142</v>
      </c>
    </row>
    <row r="2214" spans="2:52" x14ac:dyDescent="0.2">
      <c r="B2214">
        <v>2213</v>
      </c>
      <c r="C2214" s="2" t="s">
        <v>29095</v>
      </c>
      <c r="D2214" s="2">
        <v>42867</v>
      </c>
      <c r="E2214" s="3">
        <v>9.4359837962963002</v>
      </c>
      <c r="F2214">
        <v>2</v>
      </c>
      <c r="G2214" t="s">
        <v>16040</v>
      </c>
      <c r="H2214" s="9">
        <v>15</v>
      </c>
      <c r="I2214">
        <v>11001</v>
      </c>
      <c r="J2214">
        <v>11</v>
      </c>
      <c r="K2214" t="s">
        <v>1685</v>
      </c>
      <c r="L2214" s="5" t="s">
        <v>16041</v>
      </c>
      <c r="M2214" s="6">
        <v>11</v>
      </c>
      <c r="N2214" s="7">
        <v>3</v>
      </c>
      <c r="O2214">
        <v>2001</v>
      </c>
      <c r="P2214">
        <v>3</v>
      </c>
      <c r="Q2214" s="8" t="s">
        <v>55</v>
      </c>
      <c r="R2214" s="7" t="s">
        <v>16042</v>
      </c>
      <c r="S2214" t="s">
        <v>217</v>
      </c>
      <c r="T2214" s="7" t="s">
        <v>617</v>
      </c>
      <c r="U2214" t="str">
        <f t="shared" si="34"/>
        <v>1032407301</v>
      </c>
      <c r="V2214" t="s">
        <v>127</v>
      </c>
      <c r="W2214" t="s">
        <v>16043</v>
      </c>
      <c r="X2214">
        <v>11001</v>
      </c>
      <c r="Y2214">
        <v>42</v>
      </c>
      <c r="Z2214">
        <v>4747336</v>
      </c>
      <c r="AA2214" t="s">
        <v>16044</v>
      </c>
      <c r="AB2214">
        <v>1</v>
      </c>
      <c r="AC2214">
        <v>11001000</v>
      </c>
      <c r="AD2214" t="s">
        <v>55</v>
      </c>
      <c r="AE2214" s="7">
        <v>52121170</v>
      </c>
      <c r="AF2214" t="s">
        <v>292</v>
      </c>
      <c r="AG2214" t="s">
        <v>343</v>
      </c>
      <c r="AK2214" s="7" t="s">
        <v>2185</v>
      </c>
      <c r="AL2214" t="s">
        <v>2186</v>
      </c>
      <c r="AM2214">
        <v>123456</v>
      </c>
      <c r="AN2214">
        <v>123</v>
      </c>
      <c r="AP2214" s="7"/>
      <c r="AS2214" s="14" t="s">
        <v>26874</v>
      </c>
      <c r="AU2214" t="s">
        <v>55</v>
      </c>
      <c r="AV2214">
        <v>20228855</v>
      </c>
      <c r="AW2214" t="s">
        <v>1815</v>
      </c>
      <c r="AX2214" t="s">
        <v>2883</v>
      </c>
      <c r="AY2214" t="s">
        <v>16045</v>
      </c>
      <c r="AZ2214">
        <v>3385107</v>
      </c>
    </row>
    <row r="2215" spans="2:52" x14ac:dyDescent="0.2">
      <c r="B2215">
        <v>2214</v>
      </c>
      <c r="C2215" s="2" t="s">
        <v>29096</v>
      </c>
      <c r="D2215" s="2">
        <v>42907</v>
      </c>
      <c r="E2215" s="3">
        <v>4.77099537037037</v>
      </c>
      <c r="F2215">
        <v>1</v>
      </c>
      <c r="G2215" t="s">
        <v>11141</v>
      </c>
      <c r="H2215" s="9">
        <v>15</v>
      </c>
      <c r="I2215">
        <v>11001</v>
      </c>
      <c r="J2215">
        <v>11</v>
      </c>
      <c r="K2215" t="s">
        <v>1967</v>
      </c>
      <c r="L2215" s="5" t="s">
        <v>16046</v>
      </c>
      <c r="M2215" s="6">
        <v>7</v>
      </c>
      <c r="N2215" s="7">
        <v>4</v>
      </c>
      <c r="O2215">
        <v>2001</v>
      </c>
      <c r="P2215">
        <v>45</v>
      </c>
      <c r="Q2215" s="8" t="s">
        <v>55</v>
      </c>
      <c r="R2215" s="7" t="s">
        <v>16047</v>
      </c>
      <c r="S2215" t="s">
        <v>239</v>
      </c>
      <c r="T2215" s="7" t="s">
        <v>1300</v>
      </c>
      <c r="U2215" t="str">
        <f t="shared" si="34"/>
        <v>20891281</v>
      </c>
      <c r="V2215" t="s">
        <v>59</v>
      </c>
      <c r="W2215" t="s">
        <v>16048</v>
      </c>
      <c r="X2215">
        <v>11001</v>
      </c>
      <c r="Y2215">
        <v>41</v>
      </c>
      <c r="Z2215">
        <v>6015298</v>
      </c>
      <c r="AA2215" t="s">
        <v>16049</v>
      </c>
      <c r="AB2215">
        <v>1</v>
      </c>
      <c r="AC2215">
        <v>11001000</v>
      </c>
      <c r="AD2215" t="s">
        <v>55</v>
      </c>
      <c r="AE2215" s="7">
        <v>1013657374</v>
      </c>
      <c r="AF2215" t="s">
        <v>627</v>
      </c>
      <c r="AG2215" t="s">
        <v>362</v>
      </c>
      <c r="AK2215" s="7" t="s">
        <v>1309</v>
      </c>
      <c r="AL2215" t="s">
        <v>561</v>
      </c>
      <c r="AM2215">
        <v>123456</v>
      </c>
      <c r="AN2215">
        <v>123</v>
      </c>
      <c r="AP2215" s="7"/>
      <c r="AS2215" s="14" t="s">
        <v>26874</v>
      </c>
      <c r="AU2215" t="s">
        <v>55</v>
      </c>
      <c r="AV2215">
        <v>1030552755</v>
      </c>
      <c r="AW2215" t="s">
        <v>321</v>
      </c>
      <c r="AX2215" t="s">
        <v>7345</v>
      </c>
      <c r="AY2215" t="s">
        <v>16050</v>
      </c>
      <c r="AZ2215">
        <v>6532955</v>
      </c>
    </row>
    <row r="2216" spans="2:52" x14ac:dyDescent="0.2">
      <c r="B2216">
        <v>2215</v>
      </c>
      <c r="C2216" s="2" t="s">
        <v>29097</v>
      </c>
      <c r="D2216" s="2">
        <v>42882</v>
      </c>
      <c r="E2216" s="3">
        <v>15.310914351851901</v>
      </c>
      <c r="F2216">
        <v>1</v>
      </c>
      <c r="G2216" t="s">
        <v>16051</v>
      </c>
      <c r="H2216" s="9">
        <v>15</v>
      </c>
      <c r="I2216">
        <v>11001</v>
      </c>
      <c r="J2216">
        <v>11</v>
      </c>
      <c r="K2216" t="s">
        <v>277</v>
      </c>
      <c r="L2216" s="5" t="s">
        <v>16052</v>
      </c>
      <c r="M2216" s="6">
        <v>3</v>
      </c>
      <c r="N2216" s="7">
        <v>3</v>
      </c>
      <c r="O2216">
        <v>1997</v>
      </c>
      <c r="P2216">
        <v>5</v>
      </c>
      <c r="Q2216" s="8" t="s">
        <v>55</v>
      </c>
      <c r="R2216" s="7" t="s">
        <v>16053</v>
      </c>
      <c r="S2216" t="s">
        <v>2540</v>
      </c>
      <c r="T2216" s="7" t="s">
        <v>240</v>
      </c>
      <c r="U2216" t="str">
        <f t="shared" si="34"/>
        <v>79648165</v>
      </c>
      <c r="V2216" t="s">
        <v>94</v>
      </c>
      <c r="W2216" t="s">
        <v>16054</v>
      </c>
      <c r="X2216">
        <v>11001</v>
      </c>
      <c r="Y2216">
        <v>38</v>
      </c>
      <c r="Z2216">
        <v>5486575</v>
      </c>
      <c r="AA2216" t="s">
        <v>16055</v>
      </c>
      <c r="AB2216">
        <v>1</v>
      </c>
      <c r="AC2216">
        <v>11001000</v>
      </c>
      <c r="AD2216" t="s">
        <v>81</v>
      </c>
      <c r="AH2216">
        <v>860513734</v>
      </c>
      <c r="AI2216" t="s">
        <v>16056</v>
      </c>
      <c r="AK2216" s="7" t="s">
        <v>254</v>
      </c>
      <c r="AL2216" t="s">
        <v>2202</v>
      </c>
      <c r="AM2216">
        <v>123456</v>
      </c>
      <c r="AN2216">
        <v>123</v>
      </c>
      <c r="AO2216">
        <v>1</v>
      </c>
      <c r="AP2216" s="7" t="s">
        <v>66</v>
      </c>
      <c r="AR2216" t="s">
        <v>9812</v>
      </c>
      <c r="AS2216" s="14">
        <v>1215</v>
      </c>
      <c r="AU2216" t="s">
        <v>55</v>
      </c>
      <c r="AV2216">
        <v>51640151</v>
      </c>
      <c r="AW2216" t="s">
        <v>16057</v>
      </c>
      <c r="AX2216" t="s">
        <v>16058</v>
      </c>
      <c r="AY2216" t="s">
        <v>16059</v>
      </c>
      <c r="AZ2216">
        <v>6260765</v>
      </c>
    </row>
    <row r="2217" spans="2:52" x14ac:dyDescent="0.2">
      <c r="B2217">
        <v>2216</v>
      </c>
      <c r="C2217" s="2" t="s">
        <v>29098</v>
      </c>
      <c r="D2217" s="2">
        <v>42923</v>
      </c>
      <c r="E2217" s="3">
        <v>4.48663194444444</v>
      </c>
      <c r="F2217">
        <v>2</v>
      </c>
      <c r="G2217" t="s">
        <v>16060</v>
      </c>
      <c r="H2217" s="9">
        <v>15</v>
      </c>
      <c r="I2217">
        <v>11001</v>
      </c>
      <c r="J2217">
        <v>11</v>
      </c>
      <c r="K2217" t="s">
        <v>1096</v>
      </c>
      <c r="L2217" s="5" t="s">
        <v>16061</v>
      </c>
      <c r="M2217" s="6">
        <v>4</v>
      </c>
      <c r="N2217" s="7">
        <v>3</v>
      </c>
      <c r="O2217">
        <v>2009</v>
      </c>
      <c r="P2217">
        <v>5</v>
      </c>
      <c r="Q2217" s="8" t="s">
        <v>55</v>
      </c>
      <c r="R2217" s="7" t="s">
        <v>16062</v>
      </c>
      <c r="S2217" t="s">
        <v>16063</v>
      </c>
      <c r="T2217" s="7" t="s">
        <v>13745</v>
      </c>
      <c r="U2217" t="str">
        <f t="shared" si="34"/>
        <v>79836396</v>
      </c>
      <c r="V2217" t="s">
        <v>94</v>
      </c>
      <c r="W2217" t="s">
        <v>16064</v>
      </c>
      <c r="X2217">
        <v>11001</v>
      </c>
      <c r="Y2217">
        <v>25</v>
      </c>
      <c r="Z2217">
        <v>4593207</v>
      </c>
      <c r="AA2217" t="s">
        <v>16065</v>
      </c>
      <c r="AB2217">
        <v>1</v>
      </c>
      <c r="AC2217">
        <v>11001000</v>
      </c>
      <c r="AD2217" t="s">
        <v>81</v>
      </c>
      <c r="AH2217">
        <v>900388552</v>
      </c>
      <c r="AI2217" t="s">
        <v>16066</v>
      </c>
      <c r="AK2217" s="7" t="s">
        <v>307</v>
      </c>
      <c r="AL2217" t="s">
        <v>1461</v>
      </c>
      <c r="AM2217">
        <v>123456</v>
      </c>
      <c r="AN2217">
        <v>123</v>
      </c>
      <c r="AO2217">
        <v>2</v>
      </c>
      <c r="AP2217" s="7" t="s">
        <v>101</v>
      </c>
      <c r="AR2217" t="s">
        <v>14868</v>
      </c>
      <c r="AS2217" s="14">
        <v>1215</v>
      </c>
      <c r="AU2217" t="s">
        <v>55</v>
      </c>
      <c r="AV2217">
        <v>93137033</v>
      </c>
      <c r="AW2217" t="s">
        <v>826</v>
      </c>
      <c r="AX2217" t="s">
        <v>1031</v>
      </c>
      <c r="AY2217" t="s">
        <v>16067</v>
      </c>
      <c r="AZ2217">
        <v>6161628</v>
      </c>
    </row>
    <row r="2218" spans="2:52" x14ac:dyDescent="0.2">
      <c r="B2218">
        <v>2217</v>
      </c>
      <c r="C2218" s="2" t="s">
        <v>29099</v>
      </c>
      <c r="D2218" s="2">
        <v>42896</v>
      </c>
      <c r="E2218" s="3">
        <v>8.6260300925925897</v>
      </c>
      <c r="F2218">
        <v>1</v>
      </c>
      <c r="G2218" t="s">
        <v>11521</v>
      </c>
      <c r="H2218" s="9">
        <v>15</v>
      </c>
      <c r="I2218">
        <v>11001</v>
      </c>
      <c r="J2218">
        <v>11</v>
      </c>
      <c r="K2218" t="s">
        <v>859</v>
      </c>
      <c r="L2218" s="5" t="s">
        <v>16068</v>
      </c>
      <c r="M2218" s="6">
        <v>7</v>
      </c>
      <c r="N2218" s="7">
        <v>4</v>
      </c>
      <c r="O2218">
        <v>2015</v>
      </c>
      <c r="P2218">
        <v>45</v>
      </c>
      <c r="Q2218" s="8" t="s">
        <v>55</v>
      </c>
      <c r="R2218" s="7" t="s">
        <v>16069</v>
      </c>
      <c r="S2218" t="s">
        <v>172</v>
      </c>
      <c r="T2218" s="7" t="s">
        <v>3821</v>
      </c>
      <c r="U2218" t="str">
        <f t="shared" si="34"/>
        <v>51856345</v>
      </c>
      <c r="V2218" t="s">
        <v>59</v>
      </c>
      <c r="W2218" t="s">
        <v>16070</v>
      </c>
      <c r="X2218">
        <v>11001</v>
      </c>
      <c r="Y2218">
        <v>38</v>
      </c>
      <c r="Z2218">
        <v>5376700</v>
      </c>
      <c r="AA2218" t="s">
        <v>16071</v>
      </c>
      <c r="AB2218">
        <v>1</v>
      </c>
      <c r="AC2218">
        <v>11001000</v>
      </c>
      <c r="AD2218" t="s">
        <v>55</v>
      </c>
      <c r="AE2218" s="7">
        <v>1020744420</v>
      </c>
      <c r="AF2218" t="s">
        <v>629</v>
      </c>
      <c r="AG2218" t="s">
        <v>2019</v>
      </c>
      <c r="AK2218" s="7" t="s">
        <v>2054</v>
      </c>
      <c r="AL2218" t="s">
        <v>2221</v>
      </c>
      <c r="AM2218">
        <v>123456</v>
      </c>
      <c r="AN2218">
        <v>123</v>
      </c>
      <c r="AP2218" s="7"/>
      <c r="AS2218" s="14" t="s">
        <v>26874</v>
      </c>
      <c r="AU2218" t="s">
        <v>55</v>
      </c>
      <c r="AV2218">
        <v>52733500</v>
      </c>
      <c r="AW2218" t="s">
        <v>125</v>
      </c>
      <c r="AX2218" t="s">
        <v>16072</v>
      </c>
      <c r="AY2218" t="s">
        <v>16073</v>
      </c>
      <c r="AZ2218">
        <v>5962829</v>
      </c>
    </row>
    <row r="2219" spans="2:52" x14ac:dyDescent="0.2">
      <c r="B2219">
        <v>2218</v>
      </c>
      <c r="C2219" s="2" t="s">
        <v>29100</v>
      </c>
      <c r="D2219" s="2">
        <v>42874</v>
      </c>
      <c r="E2219" s="3">
        <v>17.007013888888899</v>
      </c>
      <c r="F2219">
        <v>2</v>
      </c>
      <c r="G2219" t="s">
        <v>2531</v>
      </c>
      <c r="H2219" s="9">
        <v>15</v>
      </c>
      <c r="I2219">
        <v>11001</v>
      </c>
      <c r="J2219">
        <v>11</v>
      </c>
      <c r="K2219" t="s">
        <v>585</v>
      </c>
      <c r="L2219" s="5" t="s">
        <v>16074</v>
      </c>
      <c r="M2219" s="6">
        <v>14</v>
      </c>
      <c r="N2219" s="7">
        <v>3</v>
      </c>
      <c r="O2219">
        <v>2016</v>
      </c>
      <c r="P2219">
        <v>3</v>
      </c>
      <c r="Q2219" s="8" t="s">
        <v>55</v>
      </c>
      <c r="R2219" s="7" t="s">
        <v>16075</v>
      </c>
      <c r="S2219" t="s">
        <v>616</v>
      </c>
      <c r="T2219" s="7" t="s">
        <v>104</v>
      </c>
      <c r="U2219" t="str">
        <f t="shared" si="34"/>
        <v>79453225</v>
      </c>
      <c r="V2219" t="s">
        <v>94</v>
      </c>
      <c r="W2219" t="s">
        <v>16076</v>
      </c>
      <c r="X2219">
        <v>11001</v>
      </c>
      <c r="Y2219">
        <v>23</v>
      </c>
      <c r="Z2219">
        <v>6108065</v>
      </c>
      <c r="AA2219" t="s">
        <v>16077</v>
      </c>
      <c r="AB2219">
        <v>1</v>
      </c>
      <c r="AC2219">
        <v>11001000</v>
      </c>
      <c r="AD2219" t="s">
        <v>81</v>
      </c>
      <c r="AH2219">
        <v>800156772</v>
      </c>
      <c r="AI2219" t="s">
        <v>16078</v>
      </c>
      <c r="AK2219" s="7" t="s">
        <v>267</v>
      </c>
      <c r="AL2219" t="s">
        <v>126</v>
      </c>
      <c r="AM2219">
        <v>123456</v>
      </c>
      <c r="AN2219">
        <v>123</v>
      </c>
      <c r="AP2219" s="7"/>
      <c r="AS2219" s="14" t="s">
        <v>26874</v>
      </c>
      <c r="AU2219" t="s">
        <v>55</v>
      </c>
      <c r="AV2219">
        <v>7728551</v>
      </c>
      <c r="AW2219" t="s">
        <v>285</v>
      </c>
      <c r="AX2219" t="s">
        <v>244</v>
      </c>
      <c r="AY2219" t="s">
        <v>16079</v>
      </c>
      <c r="AZ2219">
        <v>3537306</v>
      </c>
    </row>
    <row r="2220" spans="2:52" x14ac:dyDescent="0.2">
      <c r="B2220">
        <v>2219</v>
      </c>
      <c r="C2220" s="2" t="s">
        <v>29101</v>
      </c>
      <c r="D2220" s="2">
        <v>42882</v>
      </c>
      <c r="E2220" s="3">
        <v>10.5033564814815</v>
      </c>
      <c r="F2220">
        <v>2</v>
      </c>
      <c r="G2220" t="s">
        <v>16080</v>
      </c>
      <c r="H2220" s="9">
        <v>15</v>
      </c>
      <c r="I2220">
        <v>11001</v>
      </c>
      <c r="J2220">
        <v>11</v>
      </c>
      <c r="K2220" t="s">
        <v>818</v>
      </c>
      <c r="L2220" s="5" t="s">
        <v>16081</v>
      </c>
      <c r="M2220" s="6">
        <v>5</v>
      </c>
      <c r="N2220" s="7">
        <v>3</v>
      </c>
      <c r="O2220">
        <v>2002</v>
      </c>
      <c r="P2220">
        <v>5</v>
      </c>
      <c r="Q2220" s="8" t="s">
        <v>55</v>
      </c>
      <c r="R2220" s="7" t="s">
        <v>16082</v>
      </c>
      <c r="S2220" t="s">
        <v>103</v>
      </c>
      <c r="T2220" s="7" t="s">
        <v>4970</v>
      </c>
      <c r="U2220" t="str">
        <f t="shared" si="34"/>
        <v>79639828</v>
      </c>
      <c r="V2220" t="s">
        <v>94</v>
      </c>
      <c r="W2220" t="s">
        <v>16083</v>
      </c>
      <c r="X2220">
        <v>11001</v>
      </c>
      <c r="Y2220">
        <v>35</v>
      </c>
      <c r="Z2220">
        <v>3260079</v>
      </c>
      <c r="AA2220" t="s">
        <v>16084</v>
      </c>
      <c r="AB2220">
        <v>1</v>
      </c>
      <c r="AC2220">
        <v>11001000</v>
      </c>
      <c r="AD2220" t="s">
        <v>81</v>
      </c>
      <c r="AH2220">
        <v>8002003069</v>
      </c>
      <c r="AI2220" t="s">
        <v>16085</v>
      </c>
      <c r="AK2220" s="7" t="s">
        <v>64</v>
      </c>
      <c r="AL2220" t="s">
        <v>927</v>
      </c>
      <c r="AM2220">
        <v>123456</v>
      </c>
      <c r="AN2220">
        <v>123</v>
      </c>
      <c r="AP2220" s="7"/>
      <c r="AS2220" s="14" t="s">
        <v>26874</v>
      </c>
      <c r="AU2220" t="s">
        <v>55</v>
      </c>
      <c r="AV2220">
        <v>52026670</v>
      </c>
      <c r="AW2220" t="s">
        <v>14188</v>
      </c>
      <c r="AX2220" t="s">
        <v>330</v>
      </c>
      <c r="AY2220" t="s">
        <v>16086</v>
      </c>
      <c r="AZ2220">
        <v>7768886</v>
      </c>
    </row>
    <row r="2221" spans="2:52" x14ac:dyDescent="0.2">
      <c r="B2221">
        <v>2220</v>
      </c>
      <c r="C2221" s="2" t="s">
        <v>29102</v>
      </c>
      <c r="D2221" s="2">
        <v>42895</v>
      </c>
      <c r="E2221" s="3">
        <v>15.997858796296301</v>
      </c>
      <c r="F2221">
        <v>1</v>
      </c>
      <c r="G2221" t="s">
        <v>13720</v>
      </c>
      <c r="H2221" s="9">
        <v>15</v>
      </c>
      <c r="I2221">
        <v>11001</v>
      </c>
      <c r="J2221">
        <v>11</v>
      </c>
      <c r="K2221" t="s">
        <v>479</v>
      </c>
      <c r="L2221" s="5" t="s">
        <v>16087</v>
      </c>
      <c r="M2221" s="6">
        <v>14</v>
      </c>
      <c r="N2221" s="7">
        <v>3</v>
      </c>
      <c r="O2221">
        <v>2002</v>
      </c>
      <c r="P2221">
        <v>3</v>
      </c>
      <c r="Q2221" s="8" t="s">
        <v>55</v>
      </c>
      <c r="R2221" s="7" t="s">
        <v>16088</v>
      </c>
      <c r="S2221" t="s">
        <v>307</v>
      </c>
      <c r="T2221" s="7" t="s">
        <v>16089</v>
      </c>
      <c r="U2221" t="str">
        <f t="shared" si="34"/>
        <v>91323667</v>
      </c>
      <c r="V2221" t="s">
        <v>94</v>
      </c>
      <c r="W2221" t="s">
        <v>16090</v>
      </c>
      <c r="X2221">
        <v>11001</v>
      </c>
      <c r="Y2221">
        <v>27</v>
      </c>
      <c r="Z2221">
        <v>5510216</v>
      </c>
      <c r="AA2221" t="s">
        <v>16091</v>
      </c>
      <c r="AB2221">
        <v>1</v>
      </c>
      <c r="AC2221">
        <v>11001000</v>
      </c>
      <c r="AD2221" t="s">
        <v>55</v>
      </c>
      <c r="AE2221" s="7">
        <v>80235820</v>
      </c>
      <c r="AF2221" t="s">
        <v>16092</v>
      </c>
      <c r="AG2221" t="s">
        <v>5577</v>
      </c>
      <c r="AK2221" s="7" t="s">
        <v>172</v>
      </c>
      <c r="AL2221" t="s">
        <v>69</v>
      </c>
      <c r="AM2221">
        <v>123456</v>
      </c>
      <c r="AN2221">
        <v>123</v>
      </c>
      <c r="AP2221" s="7"/>
      <c r="AS2221" s="14" t="s">
        <v>26874</v>
      </c>
      <c r="AU2221" t="s">
        <v>55</v>
      </c>
      <c r="AV2221">
        <v>24079651</v>
      </c>
      <c r="AW2221" t="s">
        <v>172</v>
      </c>
      <c r="AX2221" t="s">
        <v>1534</v>
      </c>
      <c r="AY2221" t="s">
        <v>16093</v>
      </c>
      <c r="AZ2221">
        <v>4804895</v>
      </c>
    </row>
    <row r="2222" spans="2:52" x14ac:dyDescent="0.2">
      <c r="B2222">
        <v>2221</v>
      </c>
      <c r="C2222" s="2" t="s">
        <v>29103</v>
      </c>
      <c r="D2222" s="2">
        <v>42895</v>
      </c>
      <c r="E2222" s="3">
        <v>17.962175925925902</v>
      </c>
      <c r="F2222">
        <v>2</v>
      </c>
      <c r="G2222" t="s">
        <v>16094</v>
      </c>
      <c r="H2222" s="9">
        <v>15</v>
      </c>
      <c r="I2222">
        <v>11001</v>
      </c>
      <c r="J2222">
        <v>11</v>
      </c>
      <c r="K2222" t="s">
        <v>1413</v>
      </c>
      <c r="L2222" s="5" t="s">
        <v>16095</v>
      </c>
      <c r="M2222" s="6">
        <v>6</v>
      </c>
      <c r="N2222" s="7">
        <v>3</v>
      </c>
      <c r="O2222">
        <v>1996</v>
      </c>
      <c r="P2222">
        <v>12</v>
      </c>
      <c r="Q2222" s="8" t="s">
        <v>55</v>
      </c>
      <c r="R2222" s="7" t="s">
        <v>16096</v>
      </c>
      <c r="S2222" t="s">
        <v>161</v>
      </c>
      <c r="T2222" s="7" t="s">
        <v>1760</v>
      </c>
      <c r="U2222" t="str">
        <f t="shared" si="34"/>
        <v>11345061</v>
      </c>
      <c r="V2222" t="s">
        <v>94</v>
      </c>
      <c r="W2222" t="s">
        <v>16097</v>
      </c>
      <c r="X2222">
        <v>11001</v>
      </c>
      <c r="Y2222">
        <v>24</v>
      </c>
      <c r="Z2222">
        <v>4115840</v>
      </c>
      <c r="AA2222" t="s">
        <v>16098</v>
      </c>
      <c r="AB2222">
        <v>1</v>
      </c>
      <c r="AC2222">
        <v>11001000</v>
      </c>
      <c r="AD2222" t="s">
        <v>55</v>
      </c>
      <c r="AE2222" s="7">
        <v>11343303</v>
      </c>
      <c r="AF2222" t="s">
        <v>2141</v>
      </c>
      <c r="AG2222" t="s">
        <v>16099</v>
      </c>
      <c r="AK2222" s="7" t="s">
        <v>116</v>
      </c>
      <c r="AL2222" t="s">
        <v>104</v>
      </c>
      <c r="AM2222">
        <v>123456</v>
      </c>
      <c r="AN2222">
        <v>123</v>
      </c>
      <c r="AO2222">
        <v>2</v>
      </c>
      <c r="AP2222" s="7" t="s">
        <v>101</v>
      </c>
      <c r="AR2222" t="s">
        <v>14868</v>
      </c>
      <c r="AS2222" s="14">
        <v>1216</v>
      </c>
      <c r="AU2222" t="s">
        <v>55</v>
      </c>
      <c r="AV2222">
        <v>13541996</v>
      </c>
      <c r="AW2222" t="s">
        <v>217</v>
      </c>
      <c r="AX2222" t="s">
        <v>16100</v>
      </c>
      <c r="AY2222" t="s">
        <v>16101</v>
      </c>
      <c r="AZ2222">
        <v>4111322</v>
      </c>
    </row>
    <row r="2223" spans="2:52" x14ac:dyDescent="0.2">
      <c r="B2223">
        <v>2222</v>
      </c>
      <c r="C2223" s="2" t="s">
        <v>29104</v>
      </c>
      <c r="D2223" s="2">
        <v>42865</v>
      </c>
      <c r="E2223" s="3">
        <v>1.701875</v>
      </c>
      <c r="F2223">
        <v>2</v>
      </c>
      <c r="G2223" t="s">
        <v>16102</v>
      </c>
      <c r="H2223" s="9">
        <v>15</v>
      </c>
      <c r="I2223">
        <v>11001</v>
      </c>
      <c r="J2223">
        <v>11</v>
      </c>
      <c r="K2223" t="s">
        <v>777</v>
      </c>
      <c r="L2223" s="5" t="s">
        <v>16103</v>
      </c>
      <c r="M2223" s="6">
        <v>14</v>
      </c>
      <c r="N2223" s="7">
        <v>3</v>
      </c>
      <c r="O2223">
        <v>2011</v>
      </c>
      <c r="P2223">
        <v>3</v>
      </c>
      <c r="Q2223" s="8" t="s">
        <v>55</v>
      </c>
      <c r="R2223" s="7" t="s">
        <v>16104</v>
      </c>
      <c r="S2223" t="s">
        <v>3304</v>
      </c>
      <c r="T2223" s="7" t="s">
        <v>460</v>
      </c>
      <c r="U2223" t="str">
        <f t="shared" si="34"/>
        <v>39547188</v>
      </c>
      <c r="V2223" t="s">
        <v>94</v>
      </c>
      <c r="W2223" t="s">
        <v>16105</v>
      </c>
      <c r="X2223">
        <v>11001</v>
      </c>
      <c r="Y2223">
        <v>41</v>
      </c>
      <c r="Z2223">
        <v>2990764</v>
      </c>
      <c r="AA2223" t="s">
        <v>16106</v>
      </c>
      <c r="AB2223">
        <v>1</v>
      </c>
      <c r="AC2223">
        <v>11001000</v>
      </c>
      <c r="AD2223" t="s">
        <v>55</v>
      </c>
      <c r="AE2223" s="7">
        <v>1019055348</v>
      </c>
      <c r="AF2223" t="s">
        <v>970</v>
      </c>
      <c r="AG2223" t="s">
        <v>2860</v>
      </c>
      <c r="AK2223" s="7" t="s">
        <v>436</v>
      </c>
      <c r="AL2223" t="s">
        <v>117</v>
      </c>
      <c r="AM2223">
        <v>123456</v>
      </c>
      <c r="AN2223">
        <v>123</v>
      </c>
      <c r="AO2223">
        <v>1</v>
      </c>
      <c r="AP2223" s="7" t="s">
        <v>66</v>
      </c>
      <c r="AR2223" t="s">
        <v>9812</v>
      </c>
      <c r="AS2223" s="14">
        <v>1213</v>
      </c>
      <c r="AU2223" t="s">
        <v>55</v>
      </c>
      <c r="AV2223">
        <v>79307864</v>
      </c>
      <c r="AW2223" t="s">
        <v>605</v>
      </c>
      <c r="AX2223" t="s">
        <v>65</v>
      </c>
      <c r="AY2223" t="s">
        <v>16107</v>
      </c>
      <c r="AZ2223">
        <v>3391794</v>
      </c>
    </row>
    <row r="2224" spans="2:52" x14ac:dyDescent="0.2">
      <c r="B2224">
        <v>2223</v>
      </c>
      <c r="C2224" s="2" t="s">
        <v>29105</v>
      </c>
      <c r="D2224" s="2">
        <v>42904</v>
      </c>
      <c r="E2224" s="3">
        <v>16.937627314814801</v>
      </c>
      <c r="F2224">
        <v>2</v>
      </c>
      <c r="G2224" t="s">
        <v>16108</v>
      </c>
      <c r="H2224" s="9">
        <v>15</v>
      </c>
      <c r="I2224">
        <v>11001</v>
      </c>
      <c r="J2224">
        <v>11</v>
      </c>
      <c r="K2224" t="s">
        <v>365</v>
      </c>
      <c r="L2224" s="5" t="s">
        <v>16109</v>
      </c>
      <c r="M2224" s="6">
        <v>4</v>
      </c>
      <c r="N2224" s="7">
        <v>3</v>
      </c>
      <c r="O2224">
        <v>2013</v>
      </c>
      <c r="P2224">
        <v>5</v>
      </c>
      <c r="Q2224" s="8" t="s">
        <v>55</v>
      </c>
      <c r="R2224" s="7" t="s">
        <v>16110</v>
      </c>
      <c r="S2224" t="s">
        <v>16111</v>
      </c>
      <c r="T2224" s="7" t="s">
        <v>295</v>
      </c>
      <c r="U2224" t="str">
        <f t="shared" si="34"/>
        <v>51803602</v>
      </c>
      <c r="V2224" t="s">
        <v>94</v>
      </c>
      <c r="W2224" t="s">
        <v>16112</v>
      </c>
      <c r="X2224">
        <v>11001</v>
      </c>
      <c r="Y2224">
        <v>56</v>
      </c>
      <c r="Z2224">
        <v>3714302</v>
      </c>
      <c r="AA2224" t="s">
        <v>16113</v>
      </c>
      <c r="AB2224">
        <v>1</v>
      </c>
      <c r="AC2224">
        <v>11001000</v>
      </c>
      <c r="AD2224" t="s">
        <v>55</v>
      </c>
      <c r="AE2224" s="7">
        <v>80269486</v>
      </c>
      <c r="AF2224" t="s">
        <v>64</v>
      </c>
      <c r="AG2224" t="s">
        <v>3933</v>
      </c>
      <c r="AK2224" s="7" t="s">
        <v>168</v>
      </c>
      <c r="AL2224" t="s">
        <v>995</v>
      </c>
      <c r="AM2224">
        <v>123456</v>
      </c>
      <c r="AN2224">
        <v>123</v>
      </c>
      <c r="AP2224" s="7"/>
      <c r="AS2224" s="14" t="s">
        <v>26874</v>
      </c>
      <c r="AU2224" t="s">
        <v>55</v>
      </c>
      <c r="AV2224">
        <v>1024523003</v>
      </c>
      <c r="AW2224" t="s">
        <v>16114</v>
      </c>
      <c r="AX2224" t="s">
        <v>1160</v>
      </c>
      <c r="AY2224" t="s">
        <v>16115</v>
      </c>
      <c r="AZ2224">
        <v>5846310</v>
      </c>
    </row>
    <row r="2225" spans="2:52" x14ac:dyDescent="0.2">
      <c r="B2225">
        <v>2224</v>
      </c>
      <c r="C2225" s="2" t="s">
        <v>29106</v>
      </c>
      <c r="D2225" s="2">
        <v>42909</v>
      </c>
      <c r="E2225" s="3">
        <v>2.3953009259259299</v>
      </c>
      <c r="F2225">
        <v>2</v>
      </c>
      <c r="G2225" t="s">
        <v>13550</v>
      </c>
      <c r="H2225" s="9">
        <v>15</v>
      </c>
      <c r="I2225">
        <v>11001</v>
      </c>
      <c r="J2225">
        <v>11</v>
      </c>
      <c r="K2225" t="s">
        <v>1615</v>
      </c>
      <c r="L2225" s="5" t="s">
        <v>16116</v>
      </c>
      <c r="M2225" s="6">
        <v>4</v>
      </c>
      <c r="N2225" s="7">
        <v>3</v>
      </c>
      <c r="O2225">
        <v>2013</v>
      </c>
      <c r="P2225">
        <v>5</v>
      </c>
      <c r="Q2225" s="8" t="s">
        <v>55</v>
      </c>
      <c r="R2225" s="7" t="s">
        <v>16117</v>
      </c>
      <c r="S2225" t="s">
        <v>307</v>
      </c>
      <c r="T2225" s="7" t="s">
        <v>204</v>
      </c>
      <c r="U2225" t="str">
        <f t="shared" si="34"/>
        <v>17147340</v>
      </c>
      <c r="V2225" t="s">
        <v>94</v>
      </c>
      <c r="W2225" t="s">
        <v>16118</v>
      </c>
      <c r="X2225">
        <v>11001</v>
      </c>
      <c r="Y2225">
        <v>26</v>
      </c>
      <c r="Z2225">
        <v>4254844</v>
      </c>
      <c r="AA2225" t="s">
        <v>16119</v>
      </c>
      <c r="AB2225">
        <v>1</v>
      </c>
      <c r="AC2225">
        <v>11001000</v>
      </c>
      <c r="AD2225" t="s">
        <v>81</v>
      </c>
      <c r="AH2225">
        <v>900351236</v>
      </c>
      <c r="AI2225" t="s">
        <v>16120</v>
      </c>
      <c r="AK2225" s="7" t="s">
        <v>1400</v>
      </c>
      <c r="AL2225" t="s">
        <v>1219</v>
      </c>
      <c r="AM2225">
        <v>123456</v>
      </c>
      <c r="AN2225">
        <v>123</v>
      </c>
      <c r="AP2225" s="7"/>
      <c r="AS2225" s="14" t="s">
        <v>26874</v>
      </c>
      <c r="AU2225" t="s">
        <v>55</v>
      </c>
      <c r="AV2225">
        <v>79328883</v>
      </c>
      <c r="AW2225" t="s">
        <v>64</v>
      </c>
      <c r="AX2225" t="s">
        <v>5899</v>
      </c>
      <c r="AY2225" t="s">
        <v>16121</v>
      </c>
      <c r="AZ2225">
        <v>4001866</v>
      </c>
    </row>
    <row r="2226" spans="2:52" x14ac:dyDescent="0.2">
      <c r="B2226">
        <v>2225</v>
      </c>
      <c r="C2226" s="2" t="s">
        <v>29107</v>
      </c>
      <c r="D2226" s="2">
        <v>42916</v>
      </c>
      <c r="E2226" s="3">
        <v>19.175717592592601</v>
      </c>
      <c r="F2226">
        <v>2</v>
      </c>
      <c r="G2226" t="s">
        <v>8994</v>
      </c>
      <c r="H2226" s="9">
        <v>15</v>
      </c>
      <c r="I2226">
        <v>11001</v>
      </c>
      <c r="J2226">
        <v>11</v>
      </c>
      <c r="K2226" t="s">
        <v>1526</v>
      </c>
      <c r="L2226" s="5" t="s">
        <v>16122</v>
      </c>
      <c r="M2226" s="6">
        <v>9</v>
      </c>
      <c r="N2226" s="7">
        <v>4</v>
      </c>
      <c r="O2226">
        <v>2015</v>
      </c>
      <c r="P2226">
        <v>90</v>
      </c>
      <c r="Q2226" s="8" t="s">
        <v>55</v>
      </c>
      <c r="R2226" s="7" t="s">
        <v>16123</v>
      </c>
      <c r="S2226" t="s">
        <v>172</v>
      </c>
      <c r="T2226" s="7" t="s">
        <v>69</v>
      </c>
      <c r="U2226" t="str">
        <f t="shared" si="34"/>
        <v>1077865670</v>
      </c>
      <c r="V2226" t="s">
        <v>78</v>
      </c>
      <c r="W2226" t="s">
        <v>16124</v>
      </c>
      <c r="X2226">
        <v>11001</v>
      </c>
      <c r="Y2226">
        <v>58</v>
      </c>
      <c r="Z2226">
        <v>3199037</v>
      </c>
      <c r="AA2226" t="s">
        <v>8078</v>
      </c>
      <c r="AB2226">
        <v>1</v>
      </c>
      <c r="AC2226">
        <v>11001000</v>
      </c>
      <c r="AD2226" t="s">
        <v>55</v>
      </c>
      <c r="AE2226" s="7">
        <v>52532791</v>
      </c>
      <c r="AF2226" t="s">
        <v>125</v>
      </c>
      <c r="AG2226" t="s">
        <v>1740</v>
      </c>
      <c r="AK2226" s="7" t="s">
        <v>64</v>
      </c>
      <c r="AL2226" t="s">
        <v>707</v>
      </c>
      <c r="AM2226">
        <v>123456</v>
      </c>
      <c r="AN2226">
        <v>123</v>
      </c>
      <c r="AO2226">
        <v>2</v>
      </c>
      <c r="AP2226" s="7" t="s">
        <v>101</v>
      </c>
      <c r="AR2226" t="s">
        <v>14868</v>
      </c>
      <c r="AS2226" s="14">
        <v>1215</v>
      </c>
      <c r="AU2226" t="s">
        <v>55</v>
      </c>
      <c r="AV2226">
        <v>51905685</v>
      </c>
      <c r="AW2226" t="s">
        <v>133</v>
      </c>
      <c r="AX2226" t="s">
        <v>1824</v>
      </c>
      <c r="AY2226" t="s">
        <v>16125</v>
      </c>
      <c r="AZ2226">
        <v>4996443</v>
      </c>
    </row>
    <row r="2227" spans="2:52" x14ac:dyDescent="0.2">
      <c r="B2227">
        <v>2226</v>
      </c>
      <c r="C2227" s="2" t="s">
        <v>29108</v>
      </c>
      <c r="D2227" s="2">
        <v>42909</v>
      </c>
      <c r="E2227" s="3">
        <v>12.851261574074099</v>
      </c>
      <c r="F2227">
        <v>2</v>
      </c>
      <c r="G2227" t="s">
        <v>16126</v>
      </c>
      <c r="H2227" s="9">
        <v>15</v>
      </c>
      <c r="I2227">
        <v>11001</v>
      </c>
      <c r="J2227">
        <v>11</v>
      </c>
      <c r="K2227" t="s">
        <v>1413</v>
      </c>
      <c r="L2227" s="5" t="s">
        <v>16127</v>
      </c>
      <c r="M2227" s="6">
        <v>7</v>
      </c>
      <c r="N2227" s="7">
        <v>4</v>
      </c>
      <c r="O2227">
        <v>1999</v>
      </c>
      <c r="P2227">
        <v>45</v>
      </c>
      <c r="Q2227" s="8" t="s">
        <v>55</v>
      </c>
      <c r="R2227" s="7" t="s">
        <v>16128</v>
      </c>
      <c r="S2227" t="s">
        <v>1225</v>
      </c>
      <c r="T2227" s="7" t="s">
        <v>1770</v>
      </c>
      <c r="U2227" t="str">
        <f t="shared" si="34"/>
        <v>1012335928</v>
      </c>
      <c r="V2227" t="s">
        <v>59</v>
      </c>
      <c r="W2227" t="s">
        <v>16129</v>
      </c>
      <c r="X2227">
        <v>11001</v>
      </c>
      <c r="Y2227">
        <v>57</v>
      </c>
      <c r="Z2227">
        <v>3733259</v>
      </c>
      <c r="AA2227" t="s">
        <v>16130</v>
      </c>
      <c r="AB2227">
        <v>1</v>
      </c>
      <c r="AC2227">
        <v>11001000</v>
      </c>
      <c r="AD2227" t="s">
        <v>55</v>
      </c>
      <c r="AE2227" s="7">
        <v>93291863</v>
      </c>
      <c r="AF2227" t="s">
        <v>9676</v>
      </c>
      <c r="AG2227" t="s">
        <v>744</v>
      </c>
      <c r="AK2227" s="7" t="s">
        <v>2297</v>
      </c>
      <c r="AL2227" t="s">
        <v>246</v>
      </c>
      <c r="AM2227">
        <v>123456</v>
      </c>
      <c r="AN2227">
        <v>123</v>
      </c>
      <c r="AO2227">
        <v>1</v>
      </c>
      <c r="AP2227" s="7" t="s">
        <v>66</v>
      </c>
      <c r="AR2227" t="s">
        <v>9812</v>
      </c>
      <c r="AS2227" s="14">
        <v>1216</v>
      </c>
      <c r="AU2227" t="s">
        <v>55</v>
      </c>
      <c r="AV2227">
        <v>74371885</v>
      </c>
      <c r="AW2227" t="s">
        <v>64</v>
      </c>
      <c r="AX2227" t="s">
        <v>623</v>
      </c>
      <c r="AY2227" t="s">
        <v>16131</v>
      </c>
      <c r="AZ2227">
        <v>6657846</v>
      </c>
    </row>
    <row r="2228" spans="2:52" x14ac:dyDescent="0.2">
      <c r="B2228">
        <v>2227</v>
      </c>
      <c r="C2228" s="2" t="s">
        <v>29109</v>
      </c>
      <c r="D2228" s="2">
        <v>42870</v>
      </c>
      <c r="E2228" s="3">
        <v>9.7612152777777794</v>
      </c>
      <c r="F2228">
        <v>1</v>
      </c>
      <c r="G2228" t="s">
        <v>11406</v>
      </c>
      <c r="H2228" s="9">
        <v>15</v>
      </c>
      <c r="I2228">
        <v>11001</v>
      </c>
      <c r="J2228">
        <v>11</v>
      </c>
      <c r="K2228" t="s">
        <v>456</v>
      </c>
      <c r="L2228" s="5" t="s">
        <v>16132</v>
      </c>
      <c r="M2228" s="6">
        <v>7</v>
      </c>
      <c r="N2228" s="7">
        <v>4</v>
      </c>
      <c r="O2228">
        <v>2006</v>
      </c>
      <c r="P2228">
        <v>45</v>
      </c>
      <c r="Q2228" s="8" t="s">
        <v>55</v>
      </c>
      <c r="R2228" s="7" t="s">
        <v>16133</v>
      </c>
      <c r="S2228" t="s">
        <v>133</v>
      </c>
      <c r="T2228" s="7" t="s">
        <v>240</v>
      </c>
      <c r="U2228" t="str">
        <f t="shared" si="34"/>
        <v>52370452</v>
      </c>
      <c r="V2228" t="s">
        <v>59</v>
      </c>
      <c r="W2228" t="s">
        <v>16134</v>
      </c>
      <c r="X2228">
        <v>11001</v>
      </c>
      <c r="Y2228">
        <v>51</v>
      </c>
      <c r="Z2228">
        <v>5982783</v>
      </c>
      <c r="AA2228" t="s">
        <v>16135</v>
      </c>
      <c r="AB2228">
        <v>1</v>
      </c>
      <c r="AC2228">
        <v>11001000</v>
      </c>
      <c r="AD2228" t="s">
        <v>55</v>
      </c>
      <c r="AE2228" s="7">
        <v>52427561</v>
      </c>
      <c r="AF2228" t="s">
        <v>1039</v>
      </c>
      <c r="AG2228" t="s">
        <v>1040</v>
      </c>
      <c r="AK2228" s="7" t="s">
        <v>2303</v>
      </c>
      <c r="AL2228" t="s">
        <v>343</v>
      </c>
      <c r="AM2228">
        <v>123456</v>
      </c>
      <c r="AN2228">
        <v>123</v>
      </c>
      <c r="AP2228" s="7"/>
      <c r="AS2228" s="14" t="s">
        <v>26874</v>
      </c>
      <c r="AU2228" t="s">
        <v>55</v>
      </c>
      <c r="AV2228">
        <v>6014845</v>
      </c>
      <c r="AW2228" t="s">
        <v>616</v>
      </c>
      <c r="AX2228" t="s">
        <v>337</v>
      </c>
      <c r="AY2228" t="s">
        <v>16136</v>
      </c>
      <c r="AZ2228">
        <v>3757402</v>
      </c>
    </row>
    <row r="2229" spans="2:52" x14ac:dyDescent="0.2">
      <c r="B2229">
        <v>2228</v>
      </c>
      <c r="C2229" s="2" t="s">
        <v>29110</v>
      </c>
      <c r="D2229" s="2">
        <v>42906</v>
      </c>
      <c r="E2229" s="3">
        <v>5.08349537037037</v>
      </c>
      <c r="F2229">
        <v>1</v>
      </c>
      <c r="G2229" t="s">
        <v>16137</v>
      </c>
      <c r="H2229" s="9">
        <v>15</v>
      </c>
      <c r="I2229">
        <v>11001</v>
      </c>
      <c r="J2229">
        <v>11</v>
      </c>
      <c r="K2229" t="s">
        <v>1502</v>
      </c>
      <c r="L2229" s="5" t="s">
        <v>16138</v>
      </c>
      <c r="M2229" s="6">
        <v>7</v>
      </c>
      <c r="N2229" s="7">
        <v>4</v>
      </c>
      <c r="O2229">
        <v>2003</v>
      </c>
      <c r="P2229">
        <v>45</v>
      </c>
      <c r="Q2229" s="8" t="s">
        <v>55</v>
      </c>
      <c r="R2229" s="7" t="s">
        <v>16139</v>
      </c>
      <c r="S2229" t="s">
        <v>292</v>
      </c>
      <c r="T2229" s="7" t="s">
        <v>977</v>
      </c>
      <c r="U2229" t="str">
        <f t="shared" si="34"/>
        <v>20887579</v>
      </c>
      <c r="V2229" t="s">
        <v>59</v>
      </c>
      <c r="W2229" t="s">
        <v>16140</v>
      </c>
      <c r="X2229">
        <v>11001</v>
      </c>
      <c r="Y2229">
        <v>38</v>
      </c>
      <c r="Z2229">
        <v>3597390</v>
      </c>
      <c r="AA2229" t="s">
        <v>16141</v>
      </c>
      <c r="AB2229">
        <v>1</v>
      </c>
      <c r="AC2229">
        <v>11001000</v>
      </c>
      <c r="AD2229" t="s">
        <v>55</v>
      </c>
      <c r="AE2229" s="7">
        <v>17184095</v>
      </c>
      <c r="AF2229" t="s">
        <v>168</v>
      </c>
      <c r="AG2229" t="s">
        <v>1975</v>
      </c>
      <c r="AK2229" s="7" t="s">
        <v>57</v>
      </c>
      <c r="AL2229" t="s">
        <v>2312</v>
      </c>
      <c r="AM2229">
        <v>123456</v>
      </c>
      <c r="AN2229">
        <v>123</v>
      </c>
      <c r="AP2229" s="7"/>
      <c r="AS2229" s="14" t="s">
        <v>26874</v>
      </c>
      <c r="AU2229" t="s">
        <v>55</v>
      </c>
      <c r="AV2229">
        <v>80023778</v>
      </c>
      <c r="AW2229" t="s">
        <v>379</v>
      </c>
      <c r="AX2229" t="s">
        <v>2801</v>
      </c>
      <c r="AY2229" t="s">
        <v>16142</v>
      </c>
      <c r="AZ2229">
        <v>5631920</v>
      </c>
    </row>
    <row r="2230" spans="2:52" x14ac:dyDescent="0.2">
      <c r="B2230">
        <v>2229</v>
      </c>
      <c r="C2230" s="2" t="s">
        <v>29111</v>
      </c>
      <c r="D2230" s="2">
        <v>42912</v>
      </c>
      <c r="E2230" s="3">
        <v>15.3934837962963</v>
      </c>
      <c r="F2230">
        <v>2</v>
      </c>
      <c r="G2230" t="s">
        <v>16143</v>
      </c>
      <c r="H2230" s="9">
        <v>15</v>
      </c>
      <c r="I2230">
        <v>11001</v>
      </c>
      <c r="J2230">
        <v>11</v>
      </c>
      <c r="K2230" t="s">
        <v>818</v>
      </c>
      <c r="L2230" s="5" t="s">
        <v>16144</v>
      </c>
      <c r="M2230" s="6">
        <v>3</v>
      </c>
      <c r="N2230" s="7">
        <v>3</v>
      </c>
      <c r="O2230">
        <v>2003</v>
      </c>
      <c r="P2230">
        <v>5</v>
      </c>
      <c r="Q2230" s="8" t="s">
        <v>55</v>
      </c>
      <c r="R2230" s="7" t="s">
        <v>16145</v>
      </c>
      <c r="S2230" t="s">
        <v>172</v>
      </c>
      <c r="T2230" s="7" t="s">
        <v>466</v>
      </c>
      <c r="U2230" t="str">
        <f t="shared" si="34"/>
        <v>41421673</v>
      </c>
      <c r="V2230" t="s">
        <v>94</v>
      </c>
      <c r="W2230" t="s">
        <v>16146</v>
      </c>
      <c r="X2230">
        <v>11001</v>
      </c>
      <c r="Y2230">
        <v>37</v>
      </c>
      <c r="Z2230">
        <v>4147456</v>
      </c>
      <c r="AA2230" t="s">
        <v>1037</v>
      </c>
      <c r="AB2230">
        <v>1</v>
      </c>
      <c r="AC2230">
        <v>11001000</v>
      </c>
      <c r="AD2230" t="s">
        <v>55</v>
      </c>
      <c r="AE2230" s="7">
        <v>91215064</v>
      </c>
      <c r="AF2230" t="s">
        <v>14228</v>
      </c>
      <c r="AG2230" t="s">
        <v>1759</v>
      </c>
      <c r="AK2230" s="7" t="s">
        <v>2322</v>
      </c>
      <c r="AL2230" t="s">
        <v>84</v>
      </c>
      <c r="AM2230">
        <v>123456</v>
      </c>
      <c r="AN2230">
        <v>123</v>
      </c>
      <c r="AP2230" s="7"/>
      <c r="AS2230" s="14" t="s">
        <v>26874</v>
      </c>
      <c r="AU2230" t="s">
        <v>55</v>
      </c>
      <c r="AV2230">
        <v>2323670</v>
      </c>
      <c r="AW2230" t="s">
        <v>103</v>
      </c>
      <c r="AX2230" t="s">
        <v>559</v>
      </c>
      <c r="AY2230" t="s">
        <v>16147</v>
      </c>
      <c r="AZ2230">
        <v>5484857</v>
      </c>
    </row>
    <row r="2231" spans="2:52" x14ac:dyDescent="0.2">
      <c r="B2231">
        <v>2230</v>
      </c>
      <c r="C2231" s="2" t="s">
        <v>29112</v>
      </c>
      <c r="D2231" s="2">
        <v>42887</v>
      </c>
      <c r="E2231" s="3">
        <v>18.921828703703699</v>
      </c>
      <c r="F2231">
        <v>2</v>
      </c>
      <c r="G2231" t="s">
        <v>13081</v>
      </c>
      <c r="H2231" s="9">
        <v>15</v>
      </c>
      <c r="I2231">
        <v>11001</v>
      </c>
      <c r="J2231">
        <v>11</v>
      </c>
      <c r="K2231" t="s">
        <v>680</v>
      </c>
      <c r="L2231" s="5" t="s">
        <v>16148</v>
      </c>
      <c r="M2231" s="6">
        <v>3</v>
      </c>
      <c r="N2231" s="7">
        <v>3</v>
      </c>
      <c r="O2231">
        <v>1999</v>
      </c>
      <c r="P2231">
        <v>5</v>
      </c>
      <c r="Q2231" s="8" t="s">
        <v>55</v>
      </c>
      <c r="R2231" s="7" t="s">
        <v>16149</v>
      </c>
      <c r="S2231" t="s">
        <v>951</v>
      </c>
      <c r="T2231" s="7" t="s">
        <v>2513</v>
      </c>
      <c r="U2231" t="str">
        <f t="shared" si="34"/>
        <v>11324834</v>
      </c>
      <c r="V2231" t="s">
        <v>94</v>
      </c>
      <c r="W2231" t="s">
        <v>16150</v>
      </c>
      <c r="X2231">
        <v>11001</v>
      </c>
      <c r="Y2231">
        <v>44</v>
      </c>
      <c r="Z2231">
        <v>4883979</v>
      </c>
      <c r="AA2231" t="s">
        <v>16151</v>
      </c>
      <c r="AB2231">
        <v>1</v>
      </c>
      <c r="AC2231">
        <v>11001000</v>
      </c>
      <c r="AD2231" t="s">
        <v>55</v>
      </c>
      <c r="AE2231" s="7">
        <v>1020720406</v>
      </c>
      <c r="AF2231" t="s">
        <v>1769</v>
      </c>
      <c r="AG2231" t="s">
        <v>582</v>
      </c>
      <c r="AK2231" s="7" t="s">
        <v>2330</v>
      </c>
      <c r="AL2231" t="s">
        <v>337</v>
      </c>
      <c r="AM2231">
        <v>123456</v>
      </c>
      <c r="AN2231">
        <v>123</v>
      </c>
      <c r="AP2231" s="7"/>
      <c r="AS2231" s="14" t="s">
        <v>26874</v>
      </c>
      <c r="AU2231" t="s">
        <v>55</v>
      </c>
      <c r="AV2231">
        <v>1032364282</v>
      </c>
      <c r="AW2231" t="s">
        <v>676</v>
      </c>
      <c r="AX2231" t="s">
        <v>677</v>
      </c>
      <c r="AY2231" t="s">
        <v>16152</v>
      </c>
      <c r="AZ2231">
        <v>4768129</v>
      </c>
    </row>
    <row r="2232" spans="2:52" x14ac:dyDescent="0.2">
      <c r="B2232">
        <v>2231</v>
      </c>
      <c r="C2232" s="2" t="s">
        <v>29113</v>
      </c>
      <c r="D2232" s="2">
        <v>42879</v>
      </c>
      <c r="E2232" s="3">
        <v>14.8212962962963</v>
      </c>
      <c r="F2232">
        <v>2</v>
      </c>
      <c r="G2232" t="s">
        <v>16153</v>
      </c>
      <c r="H2232" s="9">
        <v>15</v>
      </c>
      <c r="I2232">
        <v>11001</v>
      </c>
      <c r="J2232">
        <v>11</v>
      </c>
      <c r="K2232" t="s">
        <v>1564</v>
      </c>
      <c r="L2232" s="5" t="s">
        <v>16154</v>
      </c>
      <c r="M2232" s="6">
        <v>5</v>
      </c>
      <c r="N2232" s="7">
        <v>3</v>
      </c>
      <c r="O2232">
        <v>2009</v>
      </c>
      <c r="P2232">
        <v>5</v>
      </c>
      <c r="Q2232" s="8" t="s">
        <v>55</v>
      </c>
      <c r="R2232" s="7" t="s">
        <v>16155</v>
      </c>
      <c r="S2232" t="s">
        <v>16156</v>
      </c>
      <c r="T2232" s="7" t="s">
        <v>549</v>
      </c>
      <c r="U2232" t="str">
        <f t="shared" si="34"/>
        <v>20429707</v>
      </c>
      <c r="V2232" t="s">
        <v>94</v>
      </c>
      <c r="W2232" t="s">
        <v>16157</v>
      </c>
      <c r="X2232">
        <v>11001</v>
      </c>
      <c r="Y2232">
        <v>56</v>
      </c>
      <c r="Z2232">
        <v>2742331</v>
      </c>
      <c r="AA2232" t="s">
        <v>16158</v>
      </c>
      <c r="AB2232">
        <v>1</v>
      </c>
      <c r="AC2232">
        <v>11001000</v>
      </c>
      <c r="AD2232" t="s">
        <v>55</v>
      </c>
      <c r="AE2232" s="7">
        <v>80428428</v>
      </c>
      <c r="AF2232" t="s">
        <v>16159</v>
      </c>
      <c r="AG2232" t="s">
        <v>3247</v>
      </c>
      <c r="AK2232" s="7" t="s">
        <v>436</v>
      </c>
      <c r="AL2232" t="s">
        <v>115</v>
      </c>
      <c r="AM2232">
        <v>123456</v>
      </c>
      <c r="AN2232">
        <v>123</v>
      </c>
      <c r="AO2232">
        <v>2</v>
      </c>
      <c r="AP2232" s="7" t="s">
        <v>101</v>
      </c>
      <c r="AR2232" t="s">
        <v>14868</v>
      </c>
      <c r="AS2232" s="14">
        <v>1215</v>
      </c>
      <c r="AU2232" t="s">
        <v>55</v>
      </c>
      <c r="AV2232">
        <v>19324456</v>
      </c>
      <c r="AW2232" t="s">
        <v>64</v>
      </c>
      <c r="AX2232" t="s">
        <v>3340</v>
      </c>
      <c r="AY2232" t="s">
        <v>16160</v>
      </c>
      <c r="AZ2232">
        <v>5944801</v>
      </c>
    </row>
    <row r="2233" spans="2:52" x14ac:dyDescent="0.2">
      <c r="B2233">
        <v>2232</v>
      </c>
      <c r="C2233" s="2" t="s">
        <v>29114</v>
      </c>
      <c r="D2233" s="2">
        <v>42885</v>
      </c>
      <c r="E2233" s="3">
        <v>9.0488310185185199</v>
      </c>
      <c r="F2233">
        <v>2</v>
      </c>
      <c r="G2233" t="s">
        <v>14700</v>
      </c>
      <c r="H2233" s="9">
        <v>15</v>
      </c>
      <c r="I2233">
        <v>11001</v>
      </c>
      <c r="J2233">
        <v>11</v>
      </c>
      <c r="K2233" t="s">
        <v>704</v>
      </c>
      <c r="L2233" s="5" t="s">
        <v>16161</v>
      </c>
      <c r="M2233" s="6">
        <v>14</v>
      </c>
      <c r="N2233" s="7">
        <v>3</v>
      </c>
      <c r="O2233">
        <v>2013</v>
      </c>
      <c r="P2233">
        <v>3</v>
      </c>
      <c r="Q2233" s="8" t="s">
        <v>55</v>
      </c>
      <c r="R2233" s="7" t="s">
        <v>16162</v>
      </c>
      <c r="S2233" t="s">
        <v>605</v>
      </c>
      <c r="T2233" s="7" t="s">
        <v>537</v>
      </c>
      <c r="U2233" t="str">
        <f t="shared" si="34"/>
        <v>79497982</v>
      </c>
      <c r="V2233" t="s">
        <v>94</v>
      </c>
      <c r="W2233" t="s">
        <v>16163</v>
      </c>
      <c r="X2233">
        <v>11001</v>
      </c>
      <c r="Y2233">
        <v>20</v>
      </c>
      <c r="Z2233">
        <v>6713703</v>
      </c>
      <c r="AA2233" t="s">
        <v>16164</v>
      </c>
      <c r="AB2233">
        <v>1</v>
      </c>
      <c r="AC2233">
        <v>11001000</v>
      </c>
      <c r="AD2233" t="s">
        <v>81</v>
      </c>
      <c r="AH2233">
        <v>900168319</v>
      </c>
      <c r="AI2233" t="s">
        <v>16165</v>
      </c>
      <c r="AK2233" s="7" t="s">
        <v>372</v>
      </c>
      <c r="AL2233" t="s">
        <v>825</v>
      </c>
      <c r="AM2233">
        <v>123456</v>
      </c>
      <c r="AN2233">
        <v>123</v>
      </c>
      <c r="AO2233">
        <v>2</v>
      </c>
      <c r="AP2233" s="7" t="s">
        <v>101</v>
      </c>
      <c r="AR2233" t="s">
        <v>14868</v>
      </c>
      <c r="AS2233" s="14">
        <v>1216</v>
      </c>
      <c r="AU2233" t="s">
        <v>55</v>
      </c>
      <c r="AV2233">
        <v>79221202</v>
      </c>
      <c r="AW2233" t="s">
        <v>64</v>
      </c>
      <c r="AX2233" t="s">
        <v>16166</v>
      </c>
      <c r="AY2233" t="s">
        <v>16167</v>
      </c>
      <c r="AZ2233">
        <v>5588529</v>
      </c>
    </row>
    <row r="2234" spans="2:52" x14ac:dyDescent="0.2">
      <c r="B2234">
        <v>2233</v>
      </c>
      <c r="C2234" s="2" t="s">
        <v>29115</v>
      </c>
      <c r="D2234" s="2">
        <v>42900</v>
      </c>
      <c r="E2234" s="3">
        <v>6.5531712962963002</v>
      </c>
      <c r="F2234">
        <v>1</v>
      </c>
      <c r="G2234" t="s">
        <v>16168</v>
      </c>
      <c r="H2234" s="9">
        <v>15</v>
      </c>
      <c r="I2234">
        <v>11001</v>
      </c>
      <c r="J2234">
        <v>11</v>
      </c>
      <c r="K2234" t="s">
        <v>264</v>
      </c>
      <c r="L2234" s="5" t="s">
        <v>16169</v>
      </c>
      <c r="M2234" s="6">
        <v>5</v>
      </c>
      <c r="N2234" s="7">
        <v>3</v>
      </c>
      <c r="O2234">
        <v>2012</v>
      </c>
      <c r="P2234">
        <v>5</v>
      </c>
      <c r="Q2234" s="8" t="s">
        <v>55</v>
      </c>
      <c r="R2234" s="7" t="s">
        <v>16170</v>
      </c>
      <c r="S2234" t="s">
        <v>210</v>
      </c>
      <c r="T2234" s="7" t="s">
        <v>2896</v>
      </c>
      <c r="U2234" t="str">
        <f t="shared" si="34"/>
        <v>1097638923</v>
      </c>
      <c r="V2234" t="s">
        <v>94</v>
      </c>
      <c r="W2234" t="s">
        <v>16171</v>
      </c>
      <c r="X2234">
        <v>11001</v>
      </c>
      <c r="Y2234">
        <v>56</v>
      </c>
      <c r="Z2234">
        <v>2473986</v>
      </c>
      <c r="AA2234" t="s">
        <v>11699</v>
      </c>
      <c r="AB2234">
        <v>1</v>
      </c>
      <c r="AC2234">
        <v>11001000</v>
      </c>
      <c r="AD2234" t="s">
        <v>55</v>
      </c>
      <c r="AE2234" s="7">
        <v>91270056</v>
      </c>
      <c r="AF2234" t="s">
        <v>475</v>
      </c>
      <c r="AG2234" t="s">
        <v>905</v>
      </c>
      <c r="AK2234" s="7" t="s">
        <v>62</v>
      </c>
      <c r="AL2234" t="s">
        <v>84</v>
      </c>
      <c r="AM2234">
        <v>123456</v>
      </c>
      <c r="AN2234">
        <v>123</v>
      </c>
      <c r="AP2234" s="7"/>
      <c r="AS2234" s="14" t="s">
        <v>26874</v>
      </c>
      <c r="AU2234" t="s">
        <v>55</v>
      </c>
      <c r="AV2234">
        <v>1020790427</v>
      </c>
      <c r="AW2234" t="s">
        <v>7733</v>
      </c>
      <c r="AX2234" t="s">
        <v>2020</v>
      </c>
      <c r="AY2234" t="s">
        <v>16172</v>
      </c>
      <c r="AZ2234">
        <v>4406861</v>
      </c>
    </row>
    <row r="2235" spans="2:52" x14ac:dyDescent="0.2">
      <c r="B2235">
        <v>2234</v>
      </c>
      <c r="C2235" s="2" t="s">
        <v>29116</v>
      </c>
      <c r="D2235" s="2">
        <v>42866</v>
      </c>
      <c r="E2235" s="3">
        <v>22.147361111111099</v>
      </c>
      <c r="F2235">
        <v>2</v>
      </c>
      <c r="G2235" t="s">
        <v>16173</v>
      </c>
      <c r="H2235" s="9">
        <v>15</v>
      </c>
      <c r="I2235">
        <v>11001</v>
      </c>
      <c r="J2235">
        <v>11</v>
      </c>
      <c r="K2235" t="s">
        <v>151</v>
      </c>
      <c r="L2235" s="5" t="s">
        <v>16174</v>
      </c>
      <c r="M2235" s="6">
        <v>7</v>
      </c>
      <c r="N2235" s="7">
        <v>4</v>
      </c>
      <c r="O2235">
        <v>2012</v>
      </c>
      <c r="P2235">
        <v>45</v>
      </c>
      <c r="Q2235" s="8" t="s">
        <v>55</v>
      </c>
      <c r="R2235" s="7" t="s">
        <v>16175</v>
      </c>
      <c r="S2235" t="s">
        <v>627</v>
      </c>
      <c r="T2235" s="7" t="s">
        <v>856</v>
      </c>
      <c r="U2235" t="str">
        <f t="shared" si="34"/>
        <v>79992694</v>
      </c>
      <c r="V2235" t="s">
        <v>59</v>
      </c>
      <c r="W2235" t="s">
        <v>16176</v>
      </c>
      <c r="X2235">
        <v>11001</v>
      </c>
      <c r="Y2235">
        <v>32</v>
      </c>
      <c r="Z2235">
        <v>5551429</v>
      </c>
      <c r="AA2235" t="s">
        <v>16177</v>
      </c>
      <c r="AB2235">
        <v>1</v>
      </c>
      <c r="AC2235">
        <v>11001000</v>
      </c>
      <c r="AD2235" t="s">
        <v>81</v>
      </c>
      <c r="AH2235">
        <v>860051894</v>
      </c>
      <c r="AI2235" t="s">
        <v>1973</v>
      </c>
      <c r="AK2235" s="7" t="s">
        <v>2358</v>
      </c>
      <c r="AL2235" t="s">
        <v>1156</v>
      </c>
      <c r="AM2235">
        <v>123456</v>
      </c>
      <c r="AN2235">
        <v>123</v>
      </c>
      <c r="AO2235">
        <v>2</v>
      </c>
      <c r="AP2235" s="7" t="s">
        <v>101</v>
      </c>
      <c r="AR2235" t="s">
        <v>14868</v>
      </c>
      <c r="AS2235" s="14">
        <v>1214</v>
      </c>
      <c r="AU2235" t="s">
        <v>55</v>
      </c>
      <c r="AV2235">
        <v>79890265</v>
      </c>
      <c r="AW2235" t="s">
        <v>307</v>
      </c>
      <c r="AX2235" t="s">
        <v>240</v>
      </c>
      <c r="AY2235" t="s">
        <v>16178</v>
      </c>
      <c r="AZ2235">
        <v>3757640</v>
      </c>
    </row>
    <row r="2236" spans="2:52" x14ac:dyDescent="0.2">
      <c r="B2236">
        <v>2235</v>
      </c>
      <c r="C2236" s="2" t="s">
        <v>29117</v>
      </c>
      <c r="D2236" s="2">
        <v>42902</v>
      </c>
      <c r="E2236" s="3">
        <v>4.7823958333333296</v>
      </c>
      <c r="F2236">
        <v>1</v>
      </c>
      <c r="G2236" t="s">
        <v>16179</v>
      </c>
      <c r="H2236" s="9">
        <v>15</v>
      </c>
      <c r="I2236">
        <v>11001</v>
      </c>
      <c r="J2236">
        <v>11</v>
      </c>
      <c r="K2236" t="s">
        <v>2049</v>
      </c>
      <c r="L2236" s="5" t="s">
        <v>16180</v>
      </c>
      <c r="M2236" s="6">
        <v>5</v>
      </c>
      <c r="N2236" s="7">
        <v>3</v>
      </c>
      <c r="O2236">
        <v>1999</v>
      </c>
      <c r="P2236">
        <v>5</v>
      </c>
      <c r="Q2236" s="8" t="s">
        <v>55</v>
      </c>
      <c r="R2236" s="7" t="s">
        <v>16181</v>
      </c>
      <c r="S2236" t="s">
        <v>436</v>
      </c>
      <c r="T2236" s="7" t="s">
        <v>360</v>
      </c>
      <c r="U2236" t="str">
        <f t="shared" si="34"/>
        <v>1014231251</v>
      </c>
      <c r="V2236" t="s">
        <v>94</v>
      </c>
      <c r="W2236" t="s">
        <v>16182</v>
      </c>
      <c r="X2236">
        <v>11001</v>
      </c>
      <c r="Y2236">
        <v>40</v>
      </c>
      <c r="Z2236">
        <v>4411593</v>
      </c>
      <c r="AA2236" t="s">
        <v>16183</v>
      </c>
      <c r="AB2236">
        <v>1</v>
      </c>
      <c r="AC2236">
        <v>11001000</v>
      </c>
      <c r="AD2236" t="s">
        <v>55</v>
      </c>
      <c r="AE2236" s="7">
        <v>79491297</v>
      </c>
      <c r="AF2236" t="s">
        <v>161</v>
      </c>
      <c r="AG2236" t="s">
        <v>4871</v>
      </c>
      <c r="AK2236" s="7" t="s">
        <v>285</v>
      </c>
      <c r="AL2236" t="s">
        <v>701</v>
      </c>
      <c r="AM2236">
        <v>123456</v>
      </c>
      <c r="AN2236">
        <v>123</v>
      </c>
      <c r="AP2236" s="7"/>
      <c r="AS2236" s="14" t="s">
        <v>26874</v>
      </c>
      <c r="AU2236" t="s">
        <v>55</v>
      </c>
      <c r="AV2236">
        <v>51733933</v>
      </c>
      <c r="AW2236" t="s">
        <v>683</v>
      </c>
      <c r="AX2236" t="s">
        <v>69</v>
      </c>
      <c r="AY2236" t="s">
        <v>16184</v>
      </c>
      <c r="AZ2236">
        <v>3552643</v>
      </c>
    </row>
    <row r="2237" spans="2:52" x14ac:dyDescent="0.2">
      <c r="B2237">
        <v>2236</v>
      </c>
      <c r="C2237" s="2" t="s">
        <v>29118</v>
      </c>
      <c r="D2237" s="2">
        <v>42917</v>
      </c>
      <c r="E2237" s="3">
        <v>10.692557870370401</v>
      </c>
      <c r="F2237">
        <v>1</v>
      </c>
      <c r="G2237" t="s">
        <v>16185</v>
      </c>
      <c r="H2237" s="9">
        <v>15</v>
      </c>
      <c r="I2237">
        <v>11001</v>
      </c>
      <c r="J2237">
        <v>11</v>
      </c>
      <c r="K2237" t="s">
        <v>2855</v>
      </c>
      <c r="L2237" s="5" t="s">
        <v>16186</v>
      </c>
      <c r="M2237" s="6">
        <v>4</v>
      </c>
      <c r="N2237" s="7">
        <v>3</v>
      </c>
      <c r="O2237">
        <v>2014</v>
      </c>
      <c r="P2237">
        <v>5</v>
      </c>
      <c r="Q2237" s="8" t="s">
        <v>55</v>
      </c>
      <c r="R2237" s="7" t="s">
        <v>16187</v>
      </c>
      <c r="S2237" t="s">
        <v>588</v>
      </c>
      <c r="T2237" s="7" t="s">
        <v>1523</v>
      </c>
      <c r="U2237" t="str">
        <f t="shared" si="34"/>
        <v>37861815</v>
      </c>
      <c r="V2237" t="s">
        <v>94</v>
      </c>
      <c r="W2237" t="s">
        <v>16188</v>
      </c>
      <c r="X2237">
        <v>11001</v>
      </c>
      <c r="Y2237">
        <v>20</v>
      </c>
      <c r="Z2237">
        <v>6707748</v>
      </c>
      <c r="AA2237" t="s">
        <v>16189</v>
      </c>
      <c r="AB2237">
        <v>1</v>
      </c>
      <c r="AC2237">
        <v>11001000</v>
      </c>
      <c r="AD2237" t="s">
        <v>55</v>
      </c>
      <c r="AE2237" s="7">
        <v>25140840</v>
      </c>
      <c r="AF2237" t="s">
        <v>172</v>
      </c>
      <c r="AG2237" t="s">
        <v>733</v>
      </c>
      <c r="AK2237" s="7" t="s">
        <v>307</v>
      </c>
      <c r="AL2237" t="s">
        <v>343</v>
      </c>
      <c r="AM2237">
        <v>123456</v>
      </c>
      <c r="AN2237">
        <v>123</v>
      </c>
      <c r="AP2237" s="7"/>
      <c r="AS2237" s="14" t="s">
        <v>26874</v>
      </c>
      <c r="AU2237" t="s">
        <v>55</v>
      </c>
      <c r="AV2237">
        <v>79854771</v>
      </c>
      <c r="AW2237" t="s">
        <v>359</v>
      </c>
      <c r="AX2237" t="s">
        <v>16190</v>
      </c>
      <c r="AY2237" t="s">
        <v>16191</v>
      </c>
      <c r="AZ2237">
        <v>3688061</v>
      </c>
    </row>
    <row r="2238" spans="2:52" x14ac:dyDescent="0.2">
      <c r="B2238">
        <v>2237</v>
      </c>
      <c r="C2238" s="2" t="s">
        <v>29119</v>
      </c>
      <c r="D2238" s="2">
        <v>42913</v>
      </c>
      <c r="E2238" s="3">
        <v>12.783946759259299</v>
      </c>
      <c r="F2238">
        <v>2</v>
      </c>
      <c r="G2238" t="s">
        <v>16192</v>
      </c>
      <c r="H2238" s="9">
        <v>15</v>
      </c>
      <c r="I2238">
        <v>11001</v>
      </c>
      <c r="J2238">
        <v>11</v>
      </c>
      <c r="K2238" t="s">
        <v>299</v>
      </c>
      <c r="L2238" s="5" t="s">
        <v>16193</v>
      </c>
      <c r="M2238" s="6">
        <v>3</v>
      </c>
      <c r="N2238" s="7">
        <v>3</v>
      </c>
      <c r="O2238">
        <v>2013</v>
      </c>
      <c r="P2238">
        <v>5</v>
      </c>
      <c r="Q2238" s="8" t="s">
        <v>55</v>
      </c>
      <c r="R2238" s="7" t="s">
        <v>16194</v>
      </c>
      <c r="S2238" t="s">
        <v>68</v>
      </c>
      <c r="T2238" s="7" t="s">
        <v>240</v>
      </c>
      <c r="U2238" t="str">
        <f t="shared" si="34"/>
        <v>41304165</v>
      </c>
      <c r="V2238" t="s">
        <v>94</v>
      </c>
      <c r="W2238" t="s">
        <v>16195</v>
      </c>
      <c r="X2238">
        <v>11001</v>
      </c>
      <c r="Y2238">
        <v>45</v>
      </c>
      <c r="Z2238">
        <v>4593265</v>
      </c>
      <c r="AA2238" t="s">
        <v>16196</v>
      </c>
      <c r="AB2238">
        <v>1</v>
      </c>
      <c r="AC2238">
        <v>11001000</v>
      </c>
      <c r="AD2238" t="s">
        <v>55</v>
      </c>
      <c r="AE2238" s="7">
        <v>30338909</v>
      </c>
      <c r="AF2238" t="s">
        <v>334</v>
      </c>
      <c r="AG2238" t="s">
        <v>13507</v>
      </c>
      <c r="AK2238" s="7" t="s">
        <v>1014</v>
      </c>
      <c r="AL2238" t="s">
        <v>2383</v>
      </c>
      <c r="AM2238">
        <v>123456</v>
      </c>
      <c r="AN2238">
        <v>123</v>
      </c>
      <c r="AP2238" s="7"/>
      <c r="AS2238" s="14" t="s">
        <v>26874</v>
      </c>
      <c r="AU2238" t="s">
        <v>55</v>
      </c>
      <c r="AV2238">
        <v>79148185</v>
      </c>
      <c r="AW2238" t="s">
        <v>7959</v>
      </c>
      <c r="AX2238" t="s">
        <v>3103</v>
      </c>
      <c r="AY2238" t="s">
        <v>16197</v>
      </c>
      <c r="AZ2238">
        <v>6039278</v>
      </c>
    </row>
    <row r="2239" spans="2:52" x14ac:dyDescent="0.2">
      <c r="B2239">
        <v>2238</v>
      </c>
      <c r="C2239" s="2" t="s">
        <v>29120</v>
      </c>
      <c r="D2239" s="2">
        <v>42916</v>
      </c>
      <c r="E2239" s="3">
        <v>6.5588425925925904</v>
      </c>
      <c r="F2239">
        <v>1</v>
      </c>
      <c r="G2239" t="s">
        <v>10126</v>
      </c>
      <c r="H2239" s="9">
        <v>15</v>
      </c>
      <c r="I2239">
        <v>11001</v>
      </c>
      <c r="J2239">
        <v>11</v>
      </c>
      <c r="K2239" t="s">
        <v>1615</v>
      </c>
      <c r="L2239" s="5" t="s">
        <v>16198</v>
      </c>
      <c r="M2239" s="6">
        <v>7</v>
      </c>
      <c r="N2239" s="7">
        <v>4</v>
      </c>
      <c r="O2239">
        <v>2010</v>
      </c>
      <c r="P2239">
        <v>45</v>
      </c>
      <c r="Q2239" s="8" t="s">
        <v>55</v>
      </c>
      <c r="R2239" s="7" t="s">
        <v>16199</v>
      </c>
      <c r="S2239" t="s">
        <v>307</v>
      </c>
      <c r="T2239" s="7" t="s">
        <v>296</v>
      </c>
      <c r="U2239" t="str">
        <f t="shared" si="34"/>
        <v>79729705</v>
      </c>
      <c r="V2239" t="s">
        <v>59</v>
      </c>
      <c r="W2239" t="s">
        <v>16200</v>
      </c>
      <c r="X2239">
        <v>11001</v>
      </c>
      <c r="Y2239">
        <v>39</v>
      </c>
      <c r="Z2239">
        <v>3666015</v>
      </c>
      <c r="AA2239" t="s">
        <v>16201</v>
      </c>
      <c r="AB2239">
        <v>1</v>
      </c>
      <c r="AC2239">
        <v>11001000</v>
      </c>
      <c r="AD2239" t="s">
        <v>55</v>
      </c>
      <c r="AE2239" s="7">
        <v>51935640</v>
      </c>
      <c r="AF2239" t="s">
        <v>172</v>
      </c>
      <c r="AG2239" t="s">
        <v>8159</v>
      </c>
      <c r="AK2239" s="7" t="s">
        <v>64</v>
      </c>
      <c r="AL2239" t="s">
        <v>248</v>
      </c>
      <c r="AM2239">
        <v>123456</v>
      </c>
      <c r="AN2239">
        <v>123</v>
      </c>
      <c r="AP2239" s="7"/>
      <c r="AS2239" s="14" t="s">
        <v>26874</v>
      </c>
      <c r="AU2239" t="s">
        <v>55</v>
      </c>
      <c r="AV2239">
        <v>3168708</v>
      </c>
      <c r="AW2239" t="s">
        <v>543</v>
      </c>
      <c r="AX2239" t="s">
        <v>16202</v>
      </c>
      <c r="AY2239" t="s">
        <v>16203</v>
      </c>
      <c r="AZ2239">
        <v>4624673</v>
      </c>
    </row>
    <row r="2240" spans="2:52" x14ac:dyDescent="0.2">
      <c r="B2240">
        <v>2239</v>
      </c>
      <c r="C2240" s="2" t="s">
        <v>29121</v>
      </c>
      <c r="D2240" s="2">
        <v>42906</v>
      </c>
      <c r="E2240" s="3">
        <v>10.215162037037</v>
      </c>
      <c r="F2240">
        <v>1</v>
      </c>
      <c r="G2240" t="s">
        <v>16204</v>
      </c>
      <c r="H2240" s="9">
        <v>15</v>
      </c>
      <c r="I2240">
        <v>11001</v>
      </c>
      <c r="J2240">
        <v>11</v>
      </c>
      <c r="K2240" t="s">
        <v>553</v>
      </c>
      <c r="L2240" s="5" t="s">
        <v>16205</v>
      </c>
      <c r="M2240" s="6">
        <v>12</v>
      </c>
      <c r="N2240" s="7">
        <v>3</v>
      </c>
      <c r="O2240">
        <v>2010</v>
      </c>
      <c r="P2240">
        <v>3</v>
      </c>
      <c r="Q2240" s="8" t="s">
        <v>55</v>
      </c>
      <c r="R2240" s="7" t="s">
        <v>16206</v>
      </c>
      <c r="S2240" t="s">
        <v>1360</v>
      </c>
      <c r="T2240" s="7" t="s">
        <v>5924</v>
      </c>
      <c r="U2240" t="str">
        <f t="shared" si="34"/>
        <v>52377841</v>
      </c>
      <c r="V2240" t="s">
        <v>127</v>
      </c>
      <c r="W2240" t="s">
        <v>16207</v>
      </c>
      <c r="X2240">
        <v>11001</v>
      </c>
      <c r="Y2240">
        <v>22</v>
      </c>
      <c r="Z2240">
        <v>6710587</v>
      </c>
      <c r="AA2240" t="s">
        <v>16208</v>
      </c>
      <c r="AB2240">
        <v>1</v>
      </c>
      <c r="AC2240">
        <v>11001000</v>
      </c>
      <c r="AD2240" t="s">
        <v>81</v>
      </c>
      <c r="AH2240">
        <v>9001531579</v>
      </c>
      <c r="AI2240" t="s">
        <v>16209</v>
      </c>
      <c r="AK2240" s="7" t="s">
        <v>2397</v>
      </c>
      <c r="AL2240" t="s">
        <v>2398</v>
      </c>
      <c r="AM2240">
        <v>123456</v>
      </c>
      <c r="AN2240">
        <v>123</v>
      </c>
      <c r="AP2240" s="7"/>
      <c r="AS2240" s="14" t="s">
        <v>26874</v>
      </c>
      <c r="AU2240" t="s">
        <v>55</v>
      </c>
      <c r="AV2240">
        <v>52445205</v>
      </c>
      <c r="AW2240" t="s">
        <v>2903</v>
      </c>
      <c r="AX2240" t="s">
        <v>240</v>
      </c>
      <c r="AY2240" t="s">
        <v>16210</v>
      </c>
      <c r="AZ2240">
        <v>4151443</v>
      </c>
    </row>
    <row r="2241" spans="2:52" x14ac:dyDescent="0.2">
      <c r="B2241">
        <v>2240</v>
      </c>
      <c r="C2241" s="2" t="s">
        <v>29122</v>
      </c>
      <c r="D2241" s="2">
        <v>42875</v>
      </c>
      <c r="E2241" s="3">
        <v>17.9893518518519</v>
      </c>
      <c r="F2241">
        <v>2</v>
      </c>
      <c r="G2241" t="s">
        <v>11891</v>
      </c>
      <c r="H2241" s="9">
        <v>15</v>
      </c>
      <c r="I2241">
        <v>11001</v>
      </c>
      <c r="J2241">
        <v>11</v>
      </c>
      <c r="K2241" t="s">
        <v>277</v>
      </c>
      <c r="L2241" s="5" t="s">
        <v>16211</v>
      </c>
      <c r="M2241" s="6">
        <v>7</v>
      </c>
      <c r="N2241" s="7">
        <v>4</v>
      </c>
      <c r="O2241">
        <v>2005</v>
      </c>
      <c r="P2241">
        <v>45</v>
      </c>
      <c r="Q2241" s="8" t="s">
        <v>55</v>
      </c>
      <c r="R2241" s="7" t="s">
        <v>16212</v>
      </c>
      <c r="S2241" t="s">
        <v>1076</v>
      </c>
      <c r="T2241" s="7" t="s">
        <v>84</v>
      </c>
      <c r="U2241" t="str">
        <f t="shared" si="34"/>
        <v>19412240</v>
      </c>
      <c r="V2241" t="s">
        <v>59</v>
      </c>
      <c r="W2241" t="s">
        <v>16213</v>
      </c>
      <c r="X2241">
        <v>11001</v>
      </c>
      <c r="Y2241">
        <v>30</v>
      </c>
      <c r="Z2241">
        <v>5010775</v>
      </c>
      <c r="AA2241" t="s">
        <v>16214</v>
      </c>
      <c r="AB2241">
        <v>1</v>
      </c>
      <c r="AC2241">
        <v>11001000</v>
      </c>
      <c r="AD2241" t="s">
        <v>81</v>
      </c>
      <c r="AH2241">
        <v>8301008149</v>
      </c>
      <c r="AI2241" t="s">
        <v>7257</v>
      </c>
      <c r="AK2241" s="7" t="s">
        <v>2406</v>
      </c>
      <c r="AL2241" t="s">
        <v>460</v>
      </c>
      <c r="AM2241">
        <v>123456</v>
      </c>
      <c r="AN2241">
        <v>123</v>
      </c>
      <c r="AO2241">
        <v>1</v>
      </c>
      <c r="AP2241" s="7" t="s">
        <v>66</v>
      </c>
      <c r="AR2241" t="s">
        <v>9812</v>
      </c>
      <c r="AS2241" s="14">
        <v>1216</v>
      </c>
      <c r="AU2241" t="s">
        <v>55</v>
      </c>
      <c r="AV2241">
        <v>53063774</v>
      </c>
      <c r="AW2241" t="s">
        <v>16215</v>
      </c>
      <c r="AX2241" t="s">
        <v>203</v>
      </c>
      <c r="AY2241" t="s">
        <v>16216</v>
      </c>
      <c r="AZ2241">
        <v>7532603</v>
      </c>
    </row>
    <row r="2242" spans="2:52" x14ac:dyDescent="0.2">
      <c r="B2242">
        <v>2241</v>
      </c>
      <c r="C2242" s="2" t="s">
        <v>29123</v>
      </c>
      <c r="D2242" s="2">
        <v>42912</v>
      </c>
      <c r="E2242" s="3">
        <v>14.302662037037001</v>
      </c>
      <c r="F2242">
        <v>2</v>
      </c>
      <c r="G2242" t="s">
        <v>16217</v>
      </c>
      <c r="H2242" s="9">
        <v>15</v>
      </c>
      <c r="I2242">
        <v>11001</v>
      </c>
      <c r="J2242">
        <v>11</v>
      </c>
      <c r="K2242" t="s">
        <v>2102</v>
      </c>
      <c r="L2242" s="5" t="s">
        <v>16218</v>
      </c>
      <c r="M2242" s="6">
        <v>4</v>
      </c>
      <c r="N2242" s="7">
        <v>3</v>
      </c>
      <c r="O2242">
        <v>2006</v>
      </c>
      <c r="P2242">
        <v>5</v>
      </c>
      <c r="Q2242" s="8" t="s">
        <v>55</v>
      </c>
      <c r="R2242" s="7" t="s">
        <v>16219</v>
      </c>
      <c r="S2242" t="s">
        <v>1339</v>
      </c>
      <c r="T2242" s="7" t="s">
        <v>832</v>
      </c>
      <c r="U2242" t="str">
        <f t="shared" ref="U2242:U2305" si="35">R2242</f>
        <v>80807363</v>
      </c>
      <c r="V2242" t="s">
        <v>94</v>
      </c>
      <c r="W2242" t="s">
        <v>16220</v>
      </c>
      <c r="X2242">
        <v>11001</v>
      </c>
      <c r="Y2242">
        <v>30</v>
      </c>
      <c r="Z2242">
        <v>6825940</v>
      </c>
      <c r="AA2242" t="s">
        <v>16221</v>
      </c>
      <c r="AB2242">
        <v>1</v>
      </c>
      <c r="AC2242">
        <v>11001000</v>
      </c>
      <c r="AD2242" t="s">
        <v>55</v>
      </c>
      <c r="AE2242" s="7">
        <v>42893198</v>
      </c>
      <c r="AF2242" t="s">
        <v>133</v>
      </c>
      <c r="AG2242" t="s">
        <v>16222</v>
      </c>
      <c r="AK2242" s="7" t="s">
        <v>641</v>
      </c>
      <c r="AL2242" t="s">
        <v>2415</v>
      </c>
      <c r="AM2242">
        <v>123456</v>
      </c>
      <c r="AN2242">
        <v>123</v>
      </c>
      <c r="AP2242" s="7"/>
      <c r="AS2242" s="14" t="s">
        <v>26874</v>
      </c>
      <c r="AU2242" t="s">
        <v>55</v>
      </c>
      <c r="AV2242">
        <v>80236163</v>
      </c>
      <c r="AW2242" t="s">
        <v>2758</v>
      </c>
      <c r="AX2242" t="s">
        <v>760</v>
      </c>
      <c r="AY2242" t="s">
        <v>16223</v>
      </c>
      <c r="AZ2242">
        <v>5557519</v>
      </c>
    </row>
    <row r="2243" spans="2:52" x14ac:dyDescent="0.2">
      <c r="B2243">
        <v>2242</v>
      </c>
      <c r="C2243" s="2" t="s">
        <v>29124</v>
      </c>
      <c r="D2243" s="2">
        <v>42915</v>
      </c>
      <c r="E2243" s="3">
        <v>10.2464236111111</v>
      </c>
      <c r="F2243">
        <v>1</v>
      </c>
      <c r="G2243" t="s">
        <v>16224</v>
      </c>
      <c r="H2243" s="9">
        <v>15</v>
      </c>
      <c r="I2243">
        <v>11001</v>
      </c>
      <c r="J2243">
        <v>11</v>
      </c>
      <c r="K2243" t="s">
        <v>53</v>
      </c>
      <c r="L2243" s="5" t="s">
        <v>16225</v>
      </c>
      <c r="M2243" s="6">
        <v>11</v>
      </c>
      <c r="N2243" s="7">
        <v>3</v>
      </c>
      <c r="O2243">
        <v>2007</v>
      </c>
      <c r="P2243">
        <v>3</v>
      </c>
      <c r="Q2243" s="8" t="s">
        <v>55</v>
      </c>
      <c r="R2243" s="7" t="s">
        <v>16226</v>
      </c>
      <c r="S2243" t="s">
        <v>172</v>
      </c>
      <c r="T2243" s="7" t="s">
        <v>549</v>
      </c>
      <c r="U2243" t="str">
        <f t="shared" si="35"/>
        <v>39640529</v>
      </c>
      <c r="V2243" t="s">
        <v>127</v>
      </c>
      <c r="W2243" t="s">
        <v>16227</v>
      </c>
      <c r="X2243">
        <v>11001</v>
      </c>
      <c r="Y2243">
        <v>19</v>
      </c>
      <c r="Z2243">
        <v>5417991</v>
      </c>
      <c r="AA2243" t="s">
        <v>16228</v>
      </c>
      <c r="AB2243">
        <v>1</v>
      </c>
      <c r="AC2243">
        <v>11001000</v>
      </c>
      <c r="AD2243" t="s">
        <v>55</v>
      </c>
      <c r="AE2243" s="7">
        <v>52799753</v>
      </c>
      <c r="AF2243" t="s">
        <v>588</v>
      </c>
      <c r="AG2243" t="s">
        <v>69</v>
      </c>
      <c r="AK2243" s="7" t="s">
        <v>1002</v>
      </c>
      <c r="AL2243" t="s">
        <v>2424</v>
      </c>
      <c r="AM2243">
        <v>123456</v>
      </c>
      <c r="AN2243">
        <v>123</v>
      </c>
      <c r="AO2243">
        <v>2</v>
      </c>
      <c r="AP2243" s="7" t="s">
        <v>101</v>
      </c>
      <c r="AR2243" t="s">
        <v>14868</v>
      </c>
      <c r="AS2243" s="14">
        <v>1216</v>
      </c>
      <c r="AU2243" t="s">
        <v>55</v>
      </c>
      <c r="AV2243">
        <v>79610020</v>
      </c>
      <c r="AW2243" t="s">
        <v>379</v>
      </c>
      <c r="AX2243" t="s">
        <v>362</v>
      </c>
      <c r="AY2243" t="s">
        <v>16229</v>
      </c>
      <c r="AZ2243">
        <v>3346189</v>
      </c>
    </row>
    <row r="2244" spans="2:52" x14ac:dyDescent="0.2">
      <c r="B2244">
        <v>2243</v>
      </c>
      <c r="C2244" s="2" t="s">
        <v>29125</v>
      </c>
      <c r="D2244" s="2">
        <v>42886</v>
      </c>
      <c r="E2244" s="3">
        <v>21.741620370370399</v>
      </c>
      <c r="F2244">
        <v>2</v>
      </c>
      <c r="G2244" t="s">
        <v>10893</v>
      </c>
      <c r="H2244" s="9">
        <v>15</v>
      </c>
      <c r="I2244">
        <v>11001</v>
      </c>
      <c r="J2244">
        <v>11</v>
      </c>
      <c r="K2244" t="s">
        <v>1375</v>
      </c>
      <c r="L2244" s="5" t="s">
        <v>16230</v>
      </c>
      <c r="M2244" s="6">
        <v>12</v>
      </c>
      <c r="N2244" s="7">
        <v>3</v>
      </c>
      <c r="O2244">
        <v>2005</v>
      </c>
      <c r="P2244">
        <v>3</v>
      </c>
      <c r="Q2244" s="8" t="s">
        <v>55</v>
      </c>
      <c r="R2244" s="7" t="s">
        <v>16231</v>
      </c>
      <c r="S2244" t="s">
        <v>605</v>
      </c>
      <c r="T2244" s="7" t="s">
        <v>204</v>
      </c>
      <c r="U2244" t="str">
        <f t="shared" si="35"/>
        <v>17151875</v>
      </c>
      <c r="V2244" t="s">
        <v>127</v>
      </c>
      <c r="W2244" t="s">
        <v>16232</v>
      </c>
      <c r="X2244">
        <v>11001</v>
      </c>
      <c r="Y2244">
        <v>31</v>
      </c>
      <c r="Z2244">
        <v>4726132</v>
      </c>
      <c r="AA2244" t="s">
        <v>4206</v>
      </c>
      <c r="AB2244">
        <v>1</v>
      </c>
      <c r="AC2244">
        <v>11001000</v>
      </c>
      <c r="AD2244" t="s">
        <v>81</v>
      </c>
      <c r="AH2244">
        <v>800225385</v>
      </c>
      <c r="AI2244" t="s">
        <v>16233</v>
      </c>
      <c r="AK2244" s="7" t="s">
        <v>2433</v>
      </c>
      <c r="AL2244" t="s">
        <v>1419</v>
      </c>
      <c r="AM2244">
        <v>123456</v>
      </c>
      <c r="AN2244">
        <v>123</v>
      </c>
      <c r="AO2244">
        <v>2</v>
      </c>
      <c r="AP2244" s="7" t="s">
        <v>101</v>
      </c>
      <c r="AR2244" t="s">
        <v>14868</v>
      </c>
      <c r="AS2244" s="14">
        <v>1216</v>
      </c>
      <c r="AU2244" t="s">
        <v>55</v>
      </c>
      <c r="AV2244">
        <v>79704232</v>
      </c>
      <c r="AW2244" t="s">
        <v>8645</v>
      </c>
      <c r="AX2244" t="s">
        <v>466</v>
      </c>
      <c r="AY2244" t="s">
        <v>16234</v>
      </c>
      <c r="AZ2244">
        <v>5956169</v>
      </c>
    </row>
    <row r="2245" spans="2:52" x14ac:dyDescent="0.2">
      <c r="B2245">
        <v>2244</v>
      </c>
      <c r="C2245" s="2" t="s">
        <v>29126</v>
      </c>
      <c r="D2245" s="2">
        <v>42902</v>
      </c>
      <c r="E2245" s="3">
        <v>20.309479166666701</v>
      </c>
      <c r="F2245">
        <v>2</v>
      </c>
      <c r="G2245" t="s">
        <v>13396</v>
      </c>
      <c r="H2245" s="9">
        <v>15</v>
      </c>
      <c r="I2245">
        <v>11001</v>
      </c>
      <c r="J2245">
        <v>11</v>
      </c>
      <c r="K2245" t="s">
        <v>2023</v>
      </c>
      <c r="L2245" s="5" t="s">
        <v>16235</v>
      </c>
      <c r="M2245" s="6">
        <v>6</v>
      </c>
      <c r="N2245" s="7">
        <v>3</v>
      </c>
      <c r="O2245">
        <v>2013</v>
      </c>
      <c r="P2245">
        <v>12</v>
      </c>
      <c r="Q2245" s="8" t="s">
        <v>55</v>
      </c>
      <c r="R2245" s="7" t="s">
        <v>16236</v>
      </c>
      <c r="S2245" t="s">
        <v>161</v>
      </c>
      <c r="T2245" s="7" t="s">
        <v>16237</v>
      </c>
      <c r="U2245" t="str">
        <f t="shared" si="35"/>
        <v>7311044</v>
      </c>
      <c r="V2245" t="s">
        <v>94</v>
      </c>
      <c r="W2245" t="s">
        <v>16238</v>
      </c>
      <c r="X2245">
        <v>11001</v>
      </c>
      <c r="Y2245">
        <v>47</v>
      </c>
      <c r="Z2245">
        <v>6733525</v>
      </c>
      <c r="AA2245" t="s">
        <v>16239</v>
      </c>
      <c r="AB2245">
        <v>1</v>
      </c>
      <c r="AC2245">
        <v>11001000</v>
      </c>
      <c r="AD2245" t="s">
        <v>81</v>
      </c>
      <c r="AH2245">
        <v>860051894</v>
      </c>
      <c r="AI2245" t="s">
        <v>3049</v>
      </c>
      <c r="AK2245" s="7" t="s">
        <v>2441</v>
      </c>
      <c r="AL2245" t="s">
        <v>2442</v>
      </c>
      <c r="AM2245">
        <v>123456</v>
      </c>
      <c r="AN2245">
        <v>123</v>
      </c>
      <c r="AO2245">
        <v>1</v>
      </c>
      <c r="AP2245" s="7" t="s">
        <v>66</v>
      </c>
      <c r="AR2245" t="s">
        <v>9812</v>
      </c>
      <c r="AS2245" s="14">
        <v>1215</v>
      </c>
      <c r="AU2245" t="s">
        <v>55</v>
      </c>
      <c r="AV2245">
        <v>21055741</v>
      </c>
      <c r="AW2245" t="s">
        <v>267</v>
      </c>
      <c r="AX2245" t="s">
        <v>16240</v>
      </c>
      <c r="AY2245" t="s">
        <v>16241</v>
      </c>
      <c r="AZ2245">
        <v>6178121</v>
      </c>
    </row>
    <row r="2246" spans="2:52" x14ac:dyDescent="0.2">
      <c r="B2246">
        <v>2245</v>
      </c>
      <c r="C2246" s="2" t="s">
        <v>29127</v>
      </c>
      <c r="D2246" s="2">
        <v>42871</v>
      </c>
      <c r="E2246" s="3">
        <v>16.665069444444399</v>
      </c>
      <c r="F2246">
        <v>1</v>
      </c>
      <c r="G2246" t="s">
        <v>16242</v>
      </c>
      <c r="H2246" s="9">
        <v>15</v>
      </c>
      <c r="I2246">
        <v>11001</v>
      </c>
      <c r="J2246">
        <v>11</v>
      </c>
      <c r="K2246" t="s">
        <v>4513</v>
      </c>
      <c r="L2246" s="5" t="s">
        <v>16243</v>
      </c>
      <c r="M2246" s="6">
        <v>9</v>
      </c>
      <c r="N2246" s="7">
        <v>4</v>
      </c>
      <c r="O2246">
        <v>1995</v>
      </c>
      <c r="P2246">
        <v>90</v>
      </c>
      <c r="Q2246" s="8" t="s">
        <v>55</v>
      </c>
      <c r="R2246" s="7" t="s">
        <v>16244</v>
      </c>
      <c r="S2246" t="s">
        <v>3197</v>
      </c>
      <c r="T2246" s="7" t="s">
        <v>3821</v>
      </c>
      <c r="U2246" t="str">
        <f t="shared" si="35"/>
        <v>52717144</v>
      </c>
      <c r="V2246" t="s">
        <v>78</v>
      </c>
      <c r="W2246" t="s">
        <v>16245</v>
      </c>
      <c r="X2246">
        <v>11001</v>
      </c>
      <c r="Y2246">
        <v>53</v>
      </c>
      <c r="Z2246">
        <v>3411100</v>
      </c>
      <c r="AA2246" t="s">
        <v>16246</v>
      </c>
      <c r="AB2246">
        <v>1</v>
      </c>
      <c r="AC2246">
        <v>11001000</v>
      </c>
      <c r="AD2246" t="s">
        <v>81</v>
      </c>
      <c r="AH2246">
        <v>830125678</v>
      </c>
      <c r="AI2246" t="s">
        <v>16247</v>
      </c>
      <c r="AK2246" s="7" t="s">
        <v>524</v>
      </c>
      <c r="AL2246" t="s">
        <v>244</v>
      </c>
      <c r="AM2246">
        <v>123456</v>
      </c>
      <c r="AN2246">
        <v>123</v>
      </c>
      <c r="AP2246" s="7"/>
      <c r="AS2246" s="14" t="s">
        <v>26874</v>
      </c>
      <c r="AU2246" t="s">
        <v>55</v>
      </c>
      <c r="AV2246">
        <v>79836534</v>
      </c>
      <c r="AW2246" t="s">
        <v>1872</v>
      </c>
      <c r="AX2246" t="s">
        <v>3065</v>
      </c>
      <c r="AY2246" t="s">
        <v>16248</v>
      </c>
      <c r="AZ2246">
        <v>3754856</v>
      </c>
    </row>
    <row r="2247" spans="2:52" x14ac:dyDescent="0.2">
      <c r="B2247">
        <v>2246</v>
      </c>
      <c r="C2247" s="2" t="s">
        <v>29128</v>
      </c>
      <c r="D2247" s="2">
        <v>42895</v>
      </c>
      <c r="E2247" s="3">
        <v>13.4010648148148</v>
      </c>
      <c r="F2247">
        <v>2</v>
      </c>
      <c r="G2247" t="s">
        <v>6479</v>
      </c>
      <c r="H2247" s="9">
        <v>15</v>
      </c>
      <c r="I2247">
        <v>11001</v>
      </c>
      <c r="J2247">
        <v>11</v>
      </c>
      <c r="K2247" t="s">
        <v>1967</v>
      </c>
      <c r="L2247" s="5" t="s">
        <v>16249</v>
      </c>
      <c r="M2247" s="6">
        <v>4</v>
      </c>
      <c r="N2247" s="7">
        <v>3</v>
      </c>
      <c r="O2247">
        <v>1997</v>
      </c>
      <c r="P2247">
        <v>5</v>
      </c>
      <c r="Q2247" s="8" t="s">
        <v>55</v>
      </c>
      <c r="R2247" s="7" t="s">
        <v>16250</v>
      </c>
      <c r="S2247" t="s">
        <v>1426</v>
      </c>
      <c r="T2247" s="7" t="s">
        <v>722</v>
      </c>
      <c r="U2247" t="str">
        <f t="shared" si="35"/>
        <v>79404152</v>
      </c>
      <c r="V2247" t="s">
        <v>94</v>
      </c>
      <c r="W2247" t="s">
        <v>16251</v>
      </c>
      <c r="X2247">
        <v>11001</v>
      </c>
      <c r="Y2247">
        <v>24</v>
      </c>
      <c r="Z2247">
        <v>6234103</v>
      </c>
      <c r="AA2247" t="s">
        <v>16252</v>
      </c>
      <c r="AB2247">
        <v>1</v>
      </c>
      <c r="AC2247">
        <v>11001000</v>
      </c>
      <c r="AD2247" t="s">
        <v>55</v>
      </c>
      <c r="AE2247" s="7">
        <v>80023126</v>
      </c>
      <c r="AF2247" t="s">
        <v>64</v>
      </c>
      <c r="AG2247" t="s">
        <v>317</v>
      </c>
      <c r="AK2247" s="7" t="s">
        <v>674</v>
      </c>
      <c r="AL2247" t="s">
        <v>1378</v>
      </c>
      <c r="AM2247">
        <v>123456</v>
      </c>
      <c r="AN2247">
        <v>123</v>
      </c>
      <c r="AP2247" s="7"/>
      <c r="AS2247" s="14" t="s">
        <v>26874</v>
      </c>
      <c r="AU2247" t="s">
        <v>55</v>
      </c>
      <c r="AV2247">
        <v>41747634</v>
      </c>
      <c r="AW2247" t="s">
        <v>5136</v>
      </c>
      <c r="AX2247" t="s">
        <v>5137</v>
      </c>
      <c r="AY2247" t="s">
        <v>16253</v>
      </c>
      <c r="AZ2247">
        <v>4713018</v>
      </c>
    </row>
    <row r="2248" spans="2:52" x14ac:dyDescent="0.2">
      <c r="B2248">
        <v>2247</v>
      </c>
      <c r="C2248" s="2" t="s">
        <v>29129</v>
      </c>
      <c r="D2248" s="2">
        <v>42873</v>
      </c>
      <c r="E2248" s="3">
        <v>15.650787037037</v>
      </c>
      <c r="F2248">
        <v>1</v>
      </c>
      <c r="G2248" t="s">
        <v>4640</v>
      </c>
      <c r="H2248" s="9">
        <v>15</v>
      </c>
      <c r="I2248">
        <v>11001</v>
      </c>
      <c r="J2248">
        <v>11</v>
      </c>
      <c r="K2248" t="s">
        <v>585</v>
      </c>
      <c r="L2248" s="5" t="s">
        <v>16254</v>
      </c>
      <c r="M2248" s="6">
        <v>7</v>
      </c>
      <c r="N2248" s="7">
        <v>4</v>
      </c>
      <c r="O2248">
        <v>2016</v>
      </c>
      <c r="P2248">
        <v>45</v>
      </c>
      <c r="Q2248" s="8" t="s">
        <v>55</v>
      </c>
      <c r="R2248" s="7" t="s">
        <v>9809</v>
      </c>
      <c r="S2248" t="s">
        <v>1964</v>
      </c>
      <c r="T2248" s="7" t="s">
        <v>93</v>
      </c>
      <c r="U2248" t="str">
        <f t="shared" si="35"/>
        <v>41662951</v>
      </c>
      <c r="V2248" t="s">
        <v>59</v>
      </c>
      <c r="W2248" t="s">
        <v>16255</v>
      </c>
      <c r="X2248">
        <v>11001</v>
      </c>
      <c r="Y2248">
        <v>22</v>
      </c>
      <c r="Z2248">
        <v>3002563</v>
      </c>
      <c r="AA2248" t="s">
        <v>9811</v>
      </c>
      <c r="AB2248">
        <v>1</v>
      </c>
      <c r="AC2248">
        <v>11001000</v>
      </c>
      <c r="AD2248" t="s">
        <v>81</v>
      </c>
      <c r="AH2248">
        <v>9000498682</v>
      </c>
      <c r="AI2248" t="s">
        <v>16256</v>
      </c>
      <c r="AK2248" s="7" t="s">
        <v>476</v>
      </c>
      <c r="AL2248" t="s">
        <v>2466</v>
      </c>
      <c r="AM2248">
        <v>123456</v>
      </c>
      <c r="AN2248">
        <v>123</v>
      </c>
      <c r="AP2248" s="7"/>
      <c r="AS2248" s="14" t="s">
        <v>26874</v>
      </c>
      <c r="AU2248" t="s">
        <v>55</v>
      </c>
      <c r="AV2248">
        <v>1110449005</v>
      </c>
      <c r="AW2248" t="s">
        <v>11102</v>
      </c>
      <c r="AX2248" t="s">
        <v>69</v>
      </c>
      <c r="AY2248" t="s">
        <v>16257</v>
      </c>
      <c r="AZ2248">
        <v>3404477</v>
      </c>
    </row>
    <row r="2249" spans="2:52" x14ac:dyDescent="0.2">
      <c r="B2249">
        <v>2248</v>
      </c>
      <c r="C2249" s="2" t="s">
        <v>29130</v>
      </c>
      <c r="D2249" s="2">
        <v>42903</v>
      </c>
      <c r="E2249" s="3">
        <v>9.4826388888888904E-2</v>
      </c>
      <c r="F2249">
        <v>2</v>
      </c>
      <c r="G2249" t="s">
        <v>16258</v>
      </c>
      <c r="H2249" s="9">
        <v>15</v>
      </c>
      <c r="I2249">
        <v>11001</v>
      </c>
      <c r="J2249">
        <v>11</v>
      </c>
      <c r="K2249" t="s">
        <v>1043</v>
      </c>
      <c r="L2249" s="5" t="s">
        <v>16259</v>
      </c>
      <c r="M2249" s="6">
        <v>3</v>
      </c>
      <c r="N2249" s="7">
        <v>3</v>
      </c>
      <c r="O2249">
        <v>2015</v>
      </c>
      <c r="P2249">
        <v>5</v>
      </c>
      <c r="Q2249" s="8" t="s">
        <v>55</v>
      </c>
      <c r="R2249" s="7" t="s">
        <v>5896</v>
      </c>
      <c r="S2249" t="s">
        <v>593</v>
      </c>
      <c r="T2249" s="7" t="s">
        <v>466</v>
      </c>
      <c r="U2249" t="str">
        <f t="shared" si="35"/>
        <v>79457175</v>
      </c>
      <c r="V2249" t="s">
        <v>94</v>
      </c>
      <c r="W2249" t="s">
        <v>16260</v>
      </c>
      <c r="X2249">
        <v>11001</v>
      </c>
      <c r="Y2249">
        <v>22</v>
      </c>
      <c r="Z2249">
        <v>5203531</v>
      </c>
      <c r="AA2249" t="s">
        <v>5898</v>
      </c>
      <c r="AB2249">
        <v>1</v>
      </c>
      <c r="AC2249">
        <v>11001000</v>
      </c>
      <c r="AD2249" t="s">
        <v>81</v>
      </c>
      <c r="AH2249">
        <v>830147777</v>
      </c>
      <c r="AI2249" t="s">
        <v>16261</v>
      </c>
      <c r="AK2249" s="7" t="s">
        <v>2476</v>
      </c>
      <c r="AL2249" t="s">
        <v>2477</v>
      </c>
      <c r="AM2249">
        <v>123456</v>
      </c>
      <c r="AN2249">
        <v>123</v>
      </c>
      <c r="AP2249" s="7"/>
      <c r="AS2249" s="14" t="s">
        <v>26874</v>
      </c>
      <c r="AU2249" t="s">
        <v>55</v>
      </c>
      <c r="AV2249">
        <v>80420943</v>
      </c>
      <c r="AW2249" t="s">
        <v>1208</v>
      </c>
      <c r="AX2249" t="s">
        <v>460</v>
      </c>
      <c r="AY2249" t="s">
        <v>16262</v>
      </c>
      <c r="AZ2249">
        <v>7031064</v>
      </c>
    </row>
    <row r="2250" spans="2:52" x14ac:dyDescent="0.2">
      <c r="B2250">
        <v>2249</v>
      </c>
      <c r="C2250" s="2" t="s">
        <v>29131</v>
      </c>
      <c r="D2250" s="2">
        <v>42916</v>
      </c>
      <c r="E2250" s="3">
        <v>16.689664351851899</v>
      </c>
      <c r="F2250">
        <v>1</v>
      </c>
      <c r="G2250" t="s">
        <v>16263</v>
      </c>
      <c r="H2250" s="9">
        <v>15</v>
      </c>
      <c r="I2250">
        <v>11001</v>
      </c>
      <c r="J2250">
        <v>11</v>
      </c>
      <c r="K2250" t="s">
        <v>313</v>
      </c>
      <c r="L2250" s="5" t="s">
        <v>16264</v>
      </c>
      <c r="M2250" s="6">
        <v>11</v>
      </c>
      <c r="N2250" s="7">
        <v>3</v>
      </c>
      <c r="O2250">
        <v>2014</v>
      </c>
      <c r="P2250">
        <v>3</v>
      </c>
      <c r="Q2250" s="8" t="s">
        <v>55</v>
      </c>
      <c r="R2250" s="7" t="s">
        <v>16265</v>
      </c>
      <c r="S2250" t="s">
        <v>543</v>
      </c>
      <c r="T2250" s="7" t="s">
        <v>707</v>
      </c>
      <c r="U2250" t="str">
        <f t="shared" si="35"/>
        <v>79134153</v>
      </c>
      <c r="V2250" t="s">
        <v>127</v>
      </c>
      <c r="W2250" t="s">
        <v>16266</v>
      </c>
      <c r="X2250">
        <v>11001</v>
      </c>
      <c r="Y2250">
        <v>41</v>
      </c>
      <c r="Z2250">
        <v>4344172</v>
      </c>
      <c r="AA2250" t="s">
        <v>16267</v>
      </c>
      <c r="AB2250">
        <v>1</v>
      </c>
      <c r="AC2250">
        <v>11001000</v>
      </c>
      <c r="AD2250" t="s">
        <v>55</v>
      </c>
      <c r="AE2250" s="7">
        <v>51771885</v>
      </c>
      <c r="AF2250" t="s">
        <v>334</v>
      </c>
      <c r="AG2250" t="s">
        <v>162</v>
      </c>
      <c r="AK2250" s="7" t="s">
        <v>379</v>
      </c>
      <c r="AL2250" t="s">
        <v>499</v>
      </c>
      <c r="AM2250">
        <v>123456</v>
      </c>
      <c r="AN2250">
        <v>123</v>
      </c>
      <c r="AO2250">
        <v>2</v>
      </c>
      <c r="AP2250" s="7" t="s">
        <v>101</v>
      </c>
      <c r="AR2250" t="s">
        <v>14868</v>
      </c>
      <c r="AS2250" s="14">
        <v>1213</v>
      </c>
      <c r="AU2250" t="s">
        <v>2338</v>
      </c>
      <c r="AV2250">
        <v>255475</v>
      </c>
      <c r="AW2250" t="s">
        <v>16268</v>
      </c>
      <c r="AX2250" t="s">
        <v>16269</v>
      </c>
      <c r="AY2250" t="s">
        <v>16270</v>
      </c>
      <c r="AZ2250">
        <v>6503829</v>
      </c>
    </row>
    <row r="2251" spans="2:52" x14ac:dyDescent="0.2">
      <c r="B2251">
        <v>2250</v>
      </c>
      <c r="C2251" s="2" t="s">
        <v>29132</v>
      </c>
      <c r="D2251" s="2">
        <v>42894</v>
      </c>
      <c r="E2251" s="3">
        <v>18.4541550925926</v>
      </c>
      <c r="F2251">
        <v>1</v>
      </c>
      <c r="G2251" t="s">
        <v>16271</v>
      </c>
      <c r="H2251" s="9">
        <v>15</v>
      </c>
      <c r="I2251">
        <v>11001</v>
      </c>
      <c r="J2251">
        <v>11</v>
      </c>
      <c r="K2251" t="s">
        <v>1967</v>
      </c>
      <c r="L2251" s="5" t="s">
        <v>16272</v>
      </c>
      <c r="M2251" s="6">
        <v>5</v>
      </c>
      <c r="N2251" s="7">
        <v>3</v>
      </c>
      <c r="O2251">
        <v>2008</v>
      </c>
      <c r="P2251">
        <v>5</v>
      </c>
      <c r="Q2251" s="8" t="s">
        <v>55</v>
      </c>
      <c r="R2251" s="7" t="s">
        <v>16273</v>
      </c>
      <c r="S2251" t="s">
        <v>629</v>
      </c>
      <c r="T2251" s="7" t="s">
        <v>1472</v>
      </c>
      <c r="U2251" t="str">
        <f t="shared" si="35"/>
        <v>1049611896</v>
      </c>
      <c r="V2251" t="s">
        <v>94</v>
      </c>
      <c r="W2251" t="s">
        <v>16274</v>
      </c>
      <c r="X2251">
        <v>11001</v>
      </c>
      <c r="Y2251">
        <v>54</v>
      </c>
      <c r="Z2251">
        <v>2839216</v>
      </c>
      <c r="AA2251" t="s">
        <v>16275</v>
      </c>
      <c r="AB2251">
        <v>1</v>
      </c>
      <c r="AC2251">
        <v>11001000</v>
      </c>
      <c r="AD2251" t="s">
        <v>81</v>
      </c>
      <c r="AH2251">
        <v>830059429</v>
      </c>
      <c r="AI2251" t="s">
        <v>16276</v>
      </c>
      <c r="AK2251" s="7" t="s">
        <v>2497</v>
      </c>
      <c r="AL2251" t="s">
        <v>104</v>
      </c>
      <c r="AM2251">
        <v>123456</v>
      </c>
      <c r="AN2251">
        <v>123</v>
      </c>
      <c r="AP2251" s="7"/>
      <c r="AS2251" s="14" t="s">
        <v>26874</v>
      </c>
      <c r="AU2251" t="s">
        <v>55</v>
      </c>
      <c r="AV2251">
        <v>79710929</v>
      </c>
      <c r="AW2251" t="s">
        <v>951</v>
      </c>
      <c r="AX2251" t="s">
        <v>3356</v>
      </c>
      <c r="AY2251" t="s">
        <v>16277</v>
      </c>
      <c r="AZ2251">
        <v>6306524</v>
      </c>
    </row>
    <row r="2252" spans="2:52" x14ac:dyDescent="0.2">
      <c r="B2252">
        <v>2251</v>
      </c>
      <c r="C2252" s="2" t="s">
        <v>29133</v>
      </c>
      <c r="D2252" s="2">
        <v>42919</v>
      </c>
      <c r="E2252" s="3">
        <v>17.536493055555599</v>
      </c>
      <c r="F2252">
        <v>1</v>
      </c>
      <c r="G2252" t="s">
        <v>15408</v>
      </c>
      <c r="H2252" s="9">
        <v>15</v>
      </c>
      <c r="I2252">
        <v>11001</v>
      </c>
      <c r="J2252">
        <v>11</v>
      </c>
      <c r="K2252" t="s">
        <v>456</v>
      </c>
      <c r="L2252" s="5" t="s">
        <v>16278</v>
      </c>
      <c r="M2252" s="6">
        <v>5</v>
      </c>
      <c r="N2252" s="7">
        <v>3</v>
      </c>
      <c r="O2252">
        <v>2015</v>
      </c>
      <c r="P2252">
        <v>5</v>
      </c>
      <c r="Q2252" s="8" t="s">
        <v>55</v>
      </c>
      <c r="R2252" s="7" t="s">
        <v>16279</v>
      </c>
      <c r="S2252" t="s">
        <v>239</v>
      </c>
      <c r="T2252" s="7" t="s">
        <v>104</v>
      </c>
      <c r="U2252" t="str">
        <f t="shared" si="35"/>
        <v>39527919</v>
      </c>
      <c r="V2252" t="s">
        <v>94</v>
      </c>
      <c r="W2252" t="s">
        <v>16280</v>
      </c>
      <c r="X2252">
        <v>11001</v>
      </c>
      <c r="Y2252">
        <v>60</v>
      </c>
      <c r="Z2252">
        <v>6851516</v>
      </c>
      <c r="AA2252" t="s">
        <v>16281</v>
      </c>
      <c r="AB2252">
        <v>1</v>
      </c>
      <c r="AC2252">
        <v>11001000</v>
      </c>
      <c r="AD2252" t="s">
        <v>55</v>
      </c>
      <c r="AE2252" s="7">
        <v>41319673</v>
      </c>
      <c r="AF2252" t="s">
        <v>172</v>
      </c>
      <c r="AG2252" t="s">
        <v>7546</v>
      </c>
      <c r="AK2252" s="7" t="s">
        <v>172</v>
      </c>
      <c r="AL2252" t="s">
        <v>231</v>
      </c>
      <c r="AM2252">
        <v>123456</v>
      </c>
      <c r="AN2252">
        <v>123</v>
      </c>
      <c r="AP2252" s="7"/>
      <c r="AS2252" s="14" t="s">
        <v>26874</v>
      </c>
      <c r="AU2252" t="s">
        <v>55</v>
      </c>
      <c r="AV2252">
        <v>1015448047</v>
      </c>
      <c r="AW2252" t="s">
        <v>307</v>
      </c>
      <c r="AX2252" t="s">
        <v>5089</v>
      </c>
      <c r="AY2252" t="s">
        <v>16282</v>
      </c>
      <c r="AZ2252">
        <v>5715891</v>
      </c>
    </row>
    <row r="2253" spans="2:52" x14ac:dyDescent="0.2">
      <c r="B2253">
        <v>2252</v>
      </c>
      <c r="C2253" s="2" t="s">
        <v>29134</v>
      </c>
      <c r="D2253" s="2">
        <v>42923</v>
      </c>
      <c r="E2253" s="3">
        <v>0.25545138888888902</v>
      </c>
      <c r="F2253">
        <v>1</v>
      </c>
      <c r="G2253" t="s">
        <v>16283</v>
      </c>
      <c r="H2253" s="9">
        <v>15</v>
      </c>
      <c r="I2253">
        <v>11001</v>
      </c>
      <c r="J2253">
        <v>11</v>
      </c>
      <c r="K2253" t="s">
        <v>433</v>
      </c>
      <c r="L2253" s="5" t="s">
        <v>16284</v>
      </c>
      <c r="M2253" s="6">
        <v>4</v>
      </c>
      <c r="N2253" s="7">
        <v>3</v>
      </c>
      <c r="O2253">
        <v>2006</v>
      </c>
      <c r="P2253">
        <v>5</v>
      </c>
      <c r="Q2253" s="8" t="s">
        <v>55</v>
      </c>
      <c r="R2253" s="7" t="s">
        <v>16285</v>
      </c>
      <c r="S2253" t="s">
        <v>951</v>
      </c>
      <c r="T2253" s="7" t="s">
        <v>5089</v>
      </c>
      <c r="U2253" t="str">
        <f t="shared" si="35"/>
        <v>79793729</v>
      </c>
      <c r="V2253" t="s">
        <v>94</v>
      </c>
      <c r="W2253" t="s">
        <v>16286</v>
      </c>
      <c r="X2253">
        <v>11001</v>
      </c>
      <c r="Y2253">
        <v>22</v>
      </c>
      <c r="Z2253">
        <v>6564261</v>
      </c>
      <c r="AA2253" t="s">
        <v>16287</v>
      </c>
      <c r="AB2253">
        <v>1</v>
      </c>
      <c r="AC2253">
        <v>11001000</v>
      </c>
      <c r="AD2253" t="s">
        <v>55</v>
      </c>
      <c r="AE2253" s="7">
        <v>19441084</v>
      </c>
      <c r="AF2253" t="s">
        <v>285</v>
      </c>
      <c r="AG2253" t="s">
        <v>69</v>
      </c>
      <c r="AK2253" s="7" t="s">
        <v>518</v>
      </c>
      <c r="AL2253" t="s">
        <v>302</v>
      </c>
      <c r="AM2253">
        <v>123456</v>
      </c>
      <c r="AN2253">
        <v>123</v>
      </c>
      <c r="AP2253" s="7"/>
      <c r="AS2253" s="14" t="s">
        <v>26874</v>
      </c>
      <c r="AU2253" t="s">
        <v>55</v>
      </c>
      <c r="AV2253">
        <v>79870443</v>
      </c>
      <c r="AW2253" t="s">
        <v>359</v>
      </c>
      <c r="AX2253" t="s">
        <v>466</v>
      </c>
      <c r="AY2253" t="s">
        <v>16288</v>
      </c>
      <c r="AZ2253">
        <v>5377707</v>
      </c>
    </row>
    <row r="2254" spans="2:52" x14ac:dyDescent="0.2">
      <c r="B2254">
        <v>2253</v>
      </c>
      <c r="C2254" s="2" t="s">
        <v>29135</v>
      </c>
      <c r="D2254" s="2">
        <v>42876</v>
      </c>
      <c r="E2254" s="3">
        <v>19.703020833333301</v>
      </c>
      <c r="F2254">
        <v>1</v>
      </c>
      <c r="G2254" t="s">
        <v>16289</v>
      </c>
      <c r="H2254" s="9">
        <v>15</v>
      </c>
      <c r="I2254">
        <v>11001</v>
      </c>
      <c r="J2254">
        <v>11</v>
      </c>
      <c r="K2254" t="s">
        <v>848</v>
      </c>
      <c r="L2254" s="5" t="s">
        <v>16290</v>
      </c>
      <c r="M2254" s="6">
        <v>4</v>
      </c>
      <c r="N2254" s="7">
        <v>3</v>
      </c>
      <c r="O2254">
        <v>2008</v>
      </c>
      <c r="P2254">
        <v>5</v>
      </c>
      <c r="Q2254" s="8" t="s">
        <v>55</v>
      </c>
      <c r="R2254" s="7" t="s">
        <v>16291</v>
      </c>
      <c r="S2254" t="s">
        <v>616</v>
      </c>
      <c r="T2254" s="7" t="s">
        <v>754</v>
      </c>
      <c r="U2254" t="str">
        <f t="shared" si="35"/>
        <v>79614810</v>
      </c>
      <c r="V2254" t="s">
        <v>94</v>
      </c>
      <c r="W2254" t="s">
        <v>16292</v>
      </c>
      <c r="X2254">
        <v>11001</v>
      </c>
      <c r="Y2254">
        <v>31</v>
      </c>
      <c r="Z2254">
        <v>3945048</v>
      </c>
      <c r="AA2254" t="s">
        <v>16293</v>
      </c>
      <c r="AB2254">
        <v>1</v>
      </c>
      <c r="AC2254">
        <v>11001000</v>
      </c>
      <c r="AD2254" t="s">
        <v>55</v>
      </c>
      <c r="AE2254" s="7">
        <v>41650636</v>
      </c>
      <c r="AF2254" t="s">
        <v>133</v>
      </c>
      <c r="AG2254" t="s">
        <v>16294</v>
      </c>
      <c r="AK2254" s="7" t="s">
        <v>62</v>
      </c>
      <c r="AL2254" t="s">
        <v>1621</v>
      </c>
      <c r="AM2254">
        <v>123456</v>
      </c>
      <c r="AN2254">
        <v>123</v>
      </c>
      <c r="AP2254" s="7"/>
      <c r="AS2254" s="14" t="s">
        <v>26874</v>
      </c>
      <c r="AU2254" t="s">
        <v>55</v>
      </c>
      <c r="AV2254">
        <v>41431046</v>
      </c>
      <c r="AW2254" t="s">
        <v>729</v>
      </c>
      <c r="AX2254" t="s">
        <v>231</v>
      </c>
      <c r="AY2254" t="s">
        <v>16295</v>
      </c>
      <c r="AZ2254">
        <v>5762720</v>
      </c>
    </row>
    <row r="2255" spans="2:52" x14ac:dyDescent="0.2">
      <c r="B2255">
        <v>2254</v>
      </c>
      <c r="C2255" s="2" t="s">
        <v>29136</v>
      </c>
      <c r="D2255" s="2">
        <v>42905</v>
      </c>
      <c r="E2255" s="3">
        <v>22.634212962963002</v>
      </c>
      <c r="F2255">
        <v>1</v>
      </c>
      <c r="G2255" t="s">
        <v>3882</v>
      </c>
      <c r="H2255" s="9">
        <v>15</v>
      </c>
      <c r="I2255">
        <v>11001</v>
      </c>
      <c r="J2255">
        <v>11</v>
      </c>
      <c r="K2255" t="s">
        <v>107</v>
      </c>
      <c r="L2255" s="5" t="s">
        <v>16296</v>
      </c>
      <c r="M2255" s="6">
        <v>14</v>
      </c>
      <c r="N2255" s="7">
        <v>3</v>
      </c>
      <c r="O2255">
        <v>2016</v>
      </c>
      <c r="P2255">
        <v>3</v>
      </c>
      <c r="Q2255" s="8" t="s">
        <v>55</v>
      </c>
      <c r="R2255" s="7" t="s">
        <v>16297</v>
      </c>
      <c r="S2255" t="s">
        <v>64</v>
      </c>
      <c r="T2255" s="7" t="s">
        <v>16298</v>
      </c>
      <c r="U2255" t="str">
        <f t="shared" si="35"/>
        <v>19345573</v>
      </c>
      <c r="V2255" t="s">
        <v>94</v>
      </c>
      <c r="W2255" t="s">
        <v>16299</v>
      </c>
      <c r="X2255">
        <v>11001</v>
      </c>
      <c r="Y2255">
        <v>55</v>
      </c>
      <c r="Z2255">
        <v>6583740</v>
      </c>
      <c r="AA2255" t="s">
        <v>16300</v>
      </c>
      <c r="AB2255">
        <v>1</v>
      </c>
      <c r="AC2255">
        <v>11001000</v>
      </c>
      <c r="AD2255" t="s">
        <v>55</v>
      </c>
      <c r="AE2255" s="7">
        <v>79382846</v>
      </c>
      <c r="AF2255" t="s">
        <v>970</v>
      </c>
      <c r="AG2255" t="s">
        <v>448</v>
      </c>
      <c r="AK2255" s="7" t="s">
        <v>1076</v>
      </c>
      <c r="AL2255" t="s">
        <v>941</v>
      </c>
      <c r="AM2255">
        <v>123456</v>
      </c>
      <c r="AN2255">
        <v>123</v>
      </c>
      <c r="AP2255" s="7"/>
      <c r="AS2255" s="14" t="s">
        <v>26874</v>
      </c>
      <c r="AU2255" t="s">
        <v>55</v>
      </c>
      <c r="AV2255">
        <v>20625669</v>
      </c>
      <c r="AW2255" t="s">
        <v>1122</v>
      </c>
      <c r="AX2255" t="s">
        <v>12704</v>
      </c>
      <c r="AY2255" t="s">
        <v>16301</v>
      </c>
      <c r="AZ2255">
        <v>4690325</v>
      </c>
    </row>
    <row r="2256" spans="2:52" x14ac:dyDescent="0.2">
      <c r="B2256">
        <v>2255</v>
      </c>
      <c r="C2256" s="2" t="s">
        <v>29137</v>
      </c>
      <c r="D2256" s="2">
        <v>42898</v>
      </c>
      <c r="E2256" s="3">
        <v>3.0068634259259301</v>
      </c>
      <c r="F2256">
        <v>2</v>
      </c>
      <c r="G2256" t="s">
        <v>16302</v>
      </c>
      <c r="H2256" s="9">
        <v>15</v>
      </c>
      <c r="I2256">
        <v>11001</v>
      </c>
      <c r="J2256">
        <v>11</v>
      </c>
      <c r="K2256" t="s">
        <v>1615</v>
      </c>
      <c r="L2256" s="5" t="s">
        <v>16303</v>
      </c>
      <c r="M2256" s="6">
        <v>7</v>
      </c>
      <c r="N2256" s="7">
        <v>4</v>
      </c>
      <c r="O2256">
        <v>2017</v>
      </c>
      <c r="P2256">
        <v>45</v>
      </c>
      <c r="Q2256" s="8" t="s">
        <v>55</v>
      </c>
      <c r="R2256" s="7" t="s">
        <v>16304</v>
      </c>
      <c r="S2256" t="s">
        <v>1805</v>
      </c>
      <c r="T2256" s="7" t="s">
        <v>941</v>
      </c>
      <c r="U2256" t="str">
        <f t="shared" si="35"/>
        <v>41664679</v>
      </c>
      <c r="V2256" t="s">
        <v>59</v>
      </c>
      <c r="W2256" t="s">
        <v>16305</v>
      </c>
      <c r="X2256">
        <v>11001</v>
      </c>
      <c r="Y2256">
        <v>54</v>
      </c>
      <c r="Z2256">
        <v>5702584</v>
      </c>
      <c r="AA2256" t="s">
        <v>16306</v>
      </c>
      <c r="AB2256">
        <v>1</v>
      </c>
      <c r="AC2256">
        <v>11001000</v>
      </c>
      <c r="AD2256" t="s">
        <v>55</v>
      </c>
      <c r="AE2256" s="7">
        <v>9651818</v>
      </c>
      <c r="AF2256" t="s">
        <v>16307</v>
      </c>
      <c r="AG2256" t="s">
        <v>825</v>
      </c>
      <c r="AK2256" s="7" t="s">
        <v>62</v>
      </c>
      <c r="AL2256" t="s">
        <v>204</v>
      </c>
      <c r="AM2256">
        <v>123456</v>
      </c>
      <c r="AN2256">
        <v>123</v>
      </c>
      <c r="AP2256" s="7"/>
      <c r="AS2256" s="14" t="s">
        <v>26874</v>
      </c>
      <c r="AU2256" t="s">
        <v>55</v>
      </c>
      <c r="AV2256">
        <v>94254652</v>
      </c>
      <c r="AW2256" t="s">
        <v>316</v>
      </c>
      <c r="AX2256" t="s">
        <v>5924</v>
      </c>
      <c r="AY2256" t="s">
        <v>16308</v>
      </c>
      <c r="AZ2256">
        <v>6548125</v>
      </c>
    </row>
    <row r="2257" spans="2:52" x14ac:dyDescent="0.2">
      <c r="B2257">
        <v>2256</v>
      </c>
      <c r="C2257" s="2" t="s">
        <v>29138</v>
      </c>
      <c r="D2257" s="2">
        <v>42877</v>
      </c>
      <c r="E2257" s="3">
        <v>11.284594907407399</v>
      </c>
      <c r="F2257">
        <v>2</v>
      </c>
      <c r="G2257" t="s">
        <v>15602</v>
      </c>
      <c r="H2257" s="9">
        <v>15</v>
      </c>
      <c r="I2257">
        <v>11001</v>
      </c>
      <c r="J2257">
        <v>11</v>
      </c>
      <c r="K2257" t="s">
        <v>376</v>
      </c>
      <c r="L2257" s="5" t="s">
        <v>16309</v>
      </c>
      <c r="M2257" s="6">
        <v>5</v>
      </c>
      <c r="N2257" s="7">
        <v>3</v>
      </c>
      <c r="O2257">
        <v>2016</v>
      </c>
      <c r="P2257">
        <v>5</v>
      </c>
      <c r="Q2257" s="8" t="s">
        <v>55</v>
      </c>
      <c r="R2257" s="7" t="s">
        <v>16310</v>
      </c>
      <c r="S2257" t="s">
        <v>3054</v>
      </c>
      <c r="T2257" s="7" t="s">
        <v>355</v>
      </c>
      <c r="U2257" t="str">
        <f t="shared" si="35"/>
        <v>20542173</v>
      </c>
      <c r="V2257" t="s">
        <v>94</v>
      </c>
      <c r="W2257" t="s">
        <v>16311</v>
      </c>
      <c r="X2257">
        <v>11001</v>
      </c>
      <c r="Y2257">
        <v>21</v>
      </c>
      <c r="Z2257">
        <v>4452742</v>
      </c>
      <c r="AA2257" t="s">
        <v>16312</v>
      </c>
      <c r="AB2257">
        <v>1</v>
      </c>
      <c r="AC2257">
        <v>11001000</v>
      </c>
      <c r="AD2257" t="s">
        <v>81</v>
      </c>
      <c r="AH2257">
        <v>860002066</v>
      </c>
      <c r="AI2257" t="s">
        <v>16313</v>
      </c>
      <c r="AK2257" s="7" t="s">
        <v>2545</v>
      </c>
      <c r="AL2257" t="s">
        <v>1730</v>
      </c>
      <c r="AM2257">
        <v>123456</v>
      </c>
      <c r="AN2257">
        <v>123</v>
      </c>
      <c r="AP2257" s="7"/>
      <c r="AS2257" s="14" t="s">
        <v>26874</v>
      </c>
      <c r="AU2257" t="s">
        <v>55</v>
      </c>
      <c r="AV2257">
        <v>1032419359</v>
      </c>
      <c r="AW2257" t="s">
        <v>2330</v>
      </c>
      <c r="AX2257" t="s">
        <v>825</v>
      </c>
      <c r="AY2257" t="s">
        <v>16314</v>
      </c>
      <c r="AZ2257">
        <v>5706801</v>
      </c>
    </row>
    <row r="2258" spans="2:52" x14ac:dyDescent="0.2">
      <c r="B2258">
        <v>2257</v>
      </c>
      <c r="C2258" s="2" t="s">
        <v>29139</v>
      </c>
      <c r="D2258" s="2">
        <v>42884</v>
      </c>
      <c r="E2258" s="3">
        <v>18.1586921296296</v>
      </c>
      <c r="F2258">
        <v>1</v>
      </c>
      <c r="G2258" t="s">
        <v>16315</v>
      </c>
      <c r="H2258" s="9">
        <v>15</v>
      </c>
      <c r="I2258">
        <v>11001</v>
      </c>
      <c r="J2258">
        <v>11</v>
      </c>
      <c r="K2258" t="s">
        <v>2855</v>
      </c>
      <c r="L2258" s="5" t="s">
        <v>16316</v>
      </c>
      <c r="M2258" s="6">
        <v>14</v>
      </c>
      <c r="N2258" s="7">
        <v>3</v>
      </c>
      <c r="O2258">
        <v>1995</v>
      </c>
      <c r="P2258">
        <v>3</v>
      </c>
      <c r="Q2258" s="8" t="s">
        <v>55</v>
      </c>
      <c r="R2258" s="7" t="s">
        <v>16317</v>
      </c>
      <c r="S2258" t="s">
        <v>103</v>
      </c>
      <c r="T2258" s="7" t="s">
        <v>466</v>
      </c>
      <c r="U2258" t="str">
        <f t="shared" si="35"/>
        <v>79427697</v>
      </c>
      <c r="V2258" t="s">
        <v>94</v>
      </c>
      <c r="W2258" t="s">
        <v>16318</v>
      </c>
      <c r="X2258">
        <v>11001</v>
      </c>
      <c r="Y2258">
        <v>30</v>
      </c>
      <c r="Z2258">
        <v>5386752</v>
      </c>
      <c r="AA2258" t="s">
        <v>16319</v>
      </c>
      <c r="AB2258">
        <v>1</v>
      </c>
      <c r="AC2258">
        <v>11001000</v>
      </c>
      <c r="AD2258" t="s">
        <v>55</v>
      </c>
      <c r="AE2258" s="7">
        <v>1014234811</v>
      </c>
      <c r="AF2258" t="s">
        <v>285</v>
      </c>
      <c r="AG2258" t="s">
        <v>4970</v>
      </c>
      <c r="AK2258" s="7" t="s">
        <v>459</v>
      </c>
      <c r="AL2258" t="s">
        <v>2554</v>
      </c>
      <c r="AM2258">
        <v>123456</v>
      </c>
      <c r="AN2258">
        <v>123</v>
      </c>
      <c r="AP2258" s="7"/>
      <c r="AS2258" s="14" t="s">
        <v>26874</v>
      </c>
      <c r="AU2258" t="s">
        <v>55</v>
      </c>
      <c r="AV2258">
        <v>51602047</v>
      </c>
      <c r="AW2258" t="s">
        <v>2227</v>
      </c>
      <c r="AX2258" t="s">
        <v>973</v>
      </c>
      <c r="AY2258" t="s">
        <v>16320</v>
      </c>
      <c r="AZ2258">
        <v>6893845</v>
      </c>
    </row>
    <row r="2259" spans="2:52" x14ac:dyDescent="0.2">
      <c r="B2259">
        <v>2258</v>
      </c>
      <c r="C2259" s="2" t="s">
        <v>29140</v>
      </c>
      <c r="D2259" s="2">
        <v>42874</v>
      </c>
      <c r="E2259" s="3">
        <v>16.6499768518519</v>
      </c>
      <c r="F2259">
        <v>1</v>
      </c>
      <c r="G2259" t="s">
        <v>13179</v>
      </c>
      <c r="H2259" s="9">
        <v>15</v>
      </c>
      <c r="I2259">
        <v>11001</v>
      </c>
      <c r="J2259">
        <v>11</v>
      </c>
      <c r="K2259" t="s">
        <v>1493</v>
      </c>
      <c r="L2259" s="5" t="s">
        <v>16321</v>
      </c>
      <c r="M2259" s="6">
        <v>4</v>
      </c>
      <c r="N2259" s="7">
        <v>3</v>
      </c>
      <c r="O2259">
        <v>2002</v>
      </c>
      <c r="P2259">
        <v>5</v>
      </c>
      <c r="Q2259" s="8" t="s">
        <v>55</v>
      </c>
      <c r="R2259" s="7" t="s">
        <v>16322</v>
      </c>
      <c r="S2259" t="s">
        <v>674</v>
      </c>
      <c r="T2259" s="7" t="s">
        <v>65</v>
      </c>
      <c r="U2259" t="str">
        <f t="shared" si="35"/>
        <v>52334659</v>
      </c>
      <c r="V2259" t="s">
        <v>94</v>
      </c>
      <c r="W2259" t="s">
        <v>16323</v>
      </c>
      <c r="X2259">
        <v>11001</v>
      </c>
      <c r="Y2259">
        <v>40</v>
      </c>
      <c r="Z2259">
        <v>5495423</v>
      </c>
      <c r="AA2259" t="s">
        <v>16324</v>
      </c>
      <c r="AB2259">
        <v>1</v>
      </c>
      <c r="AC2259">
        <v>11001000</v>
      </c>
      <c r="AD2259" t="s">
        <v>55</v>
      </c>
      <c r="AE2259" s="7">
        <v>51627033</v>
      </c>
      <c r="AF2259" t="s">
        <v>334</v>
      </c>
      <c r="AG2259" t="s">
        <v>191</v>
      </c>
      <c r="AK2259" s="7" t="s">
        <v>379</v>
      </c>
      <c r="AL2259" t="s">
        <v>115</v>
      </c>
      <c r="AM2259">
        <v>123456</v>
      </c>
      <c r="AN2259">
        <v>123</v>
      </c>
      <c r="AO2259">
        <v>2</v>
      </c>
      <c r="AP2259" s="7" t="s">
        <v>101</v>
      </c>
      <c r="AR2259" t="s">
        <v>14868</v>
      </c>
      <c r="AS2259" s="14">
        <v>1213</v>
      </c>
      <c r="AU2259" t="s">
        <v>55</v>
      </c>
      <c r="AV2259">
        <v>41397628</v>
      </c>
      <c r="AW2259" t="s">
        <v>16325</v>
      </c>
      <c r="AX2259" t="s">
        <v>16326</v>
      </c>
      <c r="AY2259" t="s">
        <v>16327</v>
      </c>
      <c r="AZ2259">
        <v>6155292</v>
      </c>
    </row>
    <row r="2260" spans="2:52" x14ac:dyDescent="0.2">
      <c r="B2260">
        <v>2259</v>
      </c>
      <c r="C2260" s="2" t="s">
        <v>29141</v>
      </c>
      <c r="D2260" s="2">
        <v>42901</v>
      </c>
      <c r="E2260" s="3">
        <v>0.33755787037036999</v>
      </c>
      <c r="F2260">
        <v>1</v>
      </c>
      <c r="G2260" t="s">
        <v>2315</v>
      </c>
      <c r="H2260" s="9">
        <v>15</v>
      </c>
      <c r="I2260">
        <v>11001</v>
      </c>
      <c r="J2260">
        <v>11</v>
      </c>
      <c r="K2260" t="s">
        <v>757</v>
      </c>
      <c r="L2260" s="5" t="s">
        <v>16328</v>
      </c>
      <c r="M2260" s="6">
        <v>11</v>
      </c>
      <c r="N2260" s="7">
        <v>3</v>
      </c>
      <c r="O2260">
        <v>2003</v>
      </c>
      <c r="P2260">
        <v>3</v>
      </c>
      <c r="Q2260" s="8" t="s">
        <v>55</v>
      </c>
      <c r="R2260" s="7" t="s">
        <v>16329</v>
      </c>
      <c r="S2260" t="s">
        <v>2544</v>
      </c>
      <c r="T2260" s="7" t="s">
        <v>701</v>
      </c>
      <c r="U2260" t="str">
        <f t="shared" si="35"/>
        <v>35314530</v>
      </c>
      <c r="V2260" t="s">
        <v>127</v>
      </c>
      <c r="W2260" t="s">
        <v>16330</v>
      </c>
      <c r="X2260">
        <v>11001</v>
      </c>
      <c r="Y2260">
        <v>45</v>
      </c>
      <c r="Z2260">
        <v>2117368</v>
      </c>
      <c r="AA2260" t="s">
        <v>16331</v>
      </c>
      <c r="AB2260">
        <v>1</v>
      </c>
      <c r="AC2260">
        <v>11001000</v>
      </c>
      <c r="AD2260" t="s">
        <v>55</v>
      </c>
      <c r="AE2260" s="7">
        <v>37706074</v>
      </c>
      <c r="AF2260" t="s">
        <v>2372</v>
      </c>
      <c r="AG2260" t="s">
        <v>471</v>
      </c>
      <c r="AK2260" s="7" t="s">
        <v>307</v>
      </c>
      <c r="AL2260" t="s">
        <v>2570</v>
      </c>
      <c r="AM2260">
        <v>123456</v>
      </c>
      <c r="AN2260">
        <v>123</v>
      </c>
      <c r="AP2260" s="7"/>
      <c r="AS2260" s="14" t="s">
        <v>26874</v>
      </c>
      <c r="AU2260" t="s">
        <v>55</v>
      </c>
      <c r="AV2260">
        <v>79959734</v>
      </c>
      <c r="AW2260" t="s">
        <v>4932</v>
      </c>
      <c r="AX2260" t="s">
        <v>126</v>
      </c>
      <c r="AY2260" t="s">
        <v>16332</v>
      </c>
      <c r="AZ2260">
        <v>3607275</v>
      </c>
    </row>
    <row r="2261" spans="2:52" x14ac:dyDescent="0.2">
      <c r="B2261">
        <v>2260</v>
      </c>
      <c r="C2261" s="2" t="s">
        <v>29142</v>
      </c>
      <c r="D2261" s="2">
        <v>42911</v>
      </c>
      <c r="E2261" s="3">
        <v>14.211203703703699</v>
      </c>
      <c r="F2261">
        <v>2</v>
      </c>
      <c r="G2261" t="s">
        <v>5596</v>
      </c>
      <c r="H2261" s="9">
        <v>15</v>
      </c>
      <c r="I2261">
        <v>11001</v>
      </c>
      <c r="J2261">
        <v>11</v>
      </c>
      <c r="K2261" t="s">
        <v>2102</v>
      </c>
      <c r="L2261" s="5" t="s">
        <v>16333</v>
      </c>
      <c r="M2261" s="6">
        <v>12</v>
      </c>
      <c r="N2261" s="7">
        <v>3</v>
      </c>
      <c r="O2261">
        <v>2013</v>
      </c>
      <c r="P2261">
        <v>3</v>
      </c>
      <c r="Q2261" s="8" t="s">
        <v>55</v>
      </c>
      <c r="R2261" s="7" t="s">
        <v>16334</v>
      </c>
      <c r="S2261" t="s">
        <v>103</v>
      </c>
      <c r="T2261" s="7" t="s">
        <v>7128</v>
      </c>
      <c r="U2261" t="str">
        <f t="shared" si="35"/>
        <v>1105672453</v>
      </c>
      <c r="V2261" t="s">
        <v>127</v>
      </c>
      <c r="W2261" t="s">
        <v>16335</v>
      </c>
      <c r="X2261">
        <v>11001</v>
      </c>
      <c r="Y2261">
        <v>20</v>
      </c>
      <c r="Z2261">
        <v>3516576</v>
      </c>
      <c r="AA2261" t="s">
        <v>16336</v>
      </c>
      <c r="AB2261">
        <v>1</v>
      </c>
      <c r="AC2261">
        <v>11001000</v>
      </c>
      <c r="AD2261" t="s">
        <v>81</v>
      </c>
      <c r="AH2261">
        <v>900868034</v>
      </c>
      <c r="AI2261" t="s">
        <v>16337</v>
      </c>
      <c r="AK2261" s="7" t="s">
        <v>2578</v>
      </c>
      <c r="AL2261" t="s">
        <v>2001</v>
      </c>
      <c r="AM2261">
        <v>123456</v>
      </c>
      <c r="AN2261">
        <v>123</v>
      </c>
      <c r="AP2261" s="7"/>
      <c r="AS2261" s="14" t="s">
        <v>26874</v>
      </c>
      <c r="AU2261" t="s">
        <v>55</v>
      </c>
      <c r="AV2261">
        <v>59827550</v>
      </c>
      <c r="AW2261" t="s">
        <v>947</v>
      </c>
      <c r="AX2261" t="s">
        <v>1209</v>
      </c>
      <c r="AY2261" t="s">
        <v>16338</v>
      </c>
      <c r="AZ2261">
        <v>4859618</v>
      </c>
    </row>
    <row r="2262" spans="2:52" x14ac:dyDescent="0.2">
      <c r="B2262">
        <v>2261</v>
      </c>
      <c r="C2262" s="2" t="s">
        <v>29143</v>
      </c>
      <c r="D2262" s="2">
        <v>42883</v>
      </c>
      <c r="E2262" s="3">
        <v>7.1198263888888897</v>
      </c>
      <c r="F2262">
        <v>1</v>
      </c>
      <c r="G2262" t="s">
        <v>10002</v>
      </c>
      <c r="H2262" s="9">
        <v>15</v>
      </c>
      <c r="I2262">
        <v>11001</v>
      </c>
      <c r="J2262">
        <v>11</v>
      </c>
      <c r="K2262" t="s">
        <v>798</v>
      </c>
      <c r="L2262" s="5" t="s">
        <v>16339</v>
      </c>
      <c r="M2262" s="6">
        <v>7</v>
      </c>
      <c r="N2262" s="7">
        <v>4</v>
      </c>
      <c r="O2262">
        <v>2012</v>
      </c>
      <c r="P2262">
        <v>45</v>
      </c>
      <c r="Q2262" s="8" t="s">
        <v>55</v>
      </c>
      <c r="R2262" s="7" t="s">
        <v>16340</v>
      </c>
      <c r="S2262" t="s">
        <v>2256</v>
      </c>
      <c r="T2262" s="7" t="s">
        <v>1770</v>
      </c>
      <c r="U2262" t="str">
        <f t="shared" si="35"/>
        <v>80375012</v>
      </c>
      <c r="V2262" t="s">
        <v>59</v>
      </c>
      <c r="W2262" t="s">
        <v>16341</v>
      </c>
      <c r="X2262">
        <v>11001</v>
      </c>
      <c r="Y2262">
        <v>26</v>
      </c>
      <c r="Z2262">
        <v>5080133</v>
      </c>
      <c r="AA2262" t="s">
        <v>16342</v>
      </c>
      <c r="AB2262">
        <v>1</v>
      </c>
      <c r="AC2262">
        <v>11001000</v>
      </c>
      <c r="AD2262" t="s">
        <v>81</v>
      </c>
      <c r="AH2262">
        <v>8001325278</v>
      </c>
      <c r="AI2262" t="s">
        <v>16343</v>
      </c>
      <c r="AK2262" s="7" t="s">
        <v>2587</v>
      </c>
      <c r="AL2262" t="s">
        <v>664</v>
      </c>
      <c r="AM2262">
        <v>123456</v>
      </c>
      <c r="AN2262">
        <v>123</v>
      </c>
      <c r="AP2262" s="7"/>
      <c r="AS2262" s="14" t="s">
        <v>26874</v>
      </c>
      <c r="AU2262" t="s">
        <v>55</v>
      </c>
      <c r="AV2262">
        <v>52840310</v>
      </c>
      <c r="AW2262" t="s">
        <v>1205</v>
      </c>
      <c r="AX2262" t="s">
        <v>5577</v>
      </c>
      <c r="AY2262" t="s">
        <v>16344</v>
      </c>
      <c r="AZ2262">
        <v>3539157</v>
      </c>
    </row>
    <row r="2263" spans="2:52" x14ac:dyDescent="0.2">
      <c r="B2263">
        <v>2262</v>
      </c>
      <c r="C2263" s="2" t="s">
        <v>29144</v>
      </c>
      <c r="D2263" s="2">
        <v>42875</v>
      </c>
      <c r="E2263" s="3">
        <v>5.2351736111111098</v>
      </c>
      <c r="F2263">
        <v>2</v>
      </c>
      <c r="G2263" t="s">
        <v>16345</v>
      </c>
      <c r="H2263" s="9">
        <v>15</v>
      </c>
      <c r="I2263">
        <v>11001</v>
      </c>
      <c r="J2263">
        <v>11</v>
      </c>
      <c r="K2263" t="s">
        <v>757</v>
      </c>
      <c r="L2263" s="5" t="s">
        <v>16346</v>
      </c>
      <c r="M2263" s="6">
        <v>4</v>
      </c>
      <c r="N2263" s="7">
        <v>3</v>
      </c>
      <c r="O2263">
        <v>2007</v>
      </c>
      <c r="P2263">
        <v>5</v>
      </c>
      <c r="Q2263" s="8" t="s">
        <v>55</v>
      </c>
      <c r="R2263" s="7" t="s">
        <v>16347</v>
      </c>
      <c r="S2263" t="s">
        <v>307</v>
      </c>
      <c r="T2263" s="7" t="s">
        <v>664</v>
      </c>
      <c r="U2263" t="str">
        <f t="shared" si="35"/>
        <v>19148502</v>
      </c>
      <c r="V2263" t="s">
        <v>94</v>
      </c>
      <c r="W2263" t="s">
        <v>16348</v>
      </c>
      <c r="X2263">
        <v>11001</v>
      </c>
      <c r="Y2263">
        <v>50</v>
      </c>
      <c r="Z2263">
        <v>4571920</v>
      </c>
      <c r="AA2263" t="s">
        <v>8961</v>
      </c>
      <c r="AB2263">
        <v>1</v>
      </c>
      <c r="AC2263">
        <v>11001000</v>
      </c>
      <c r="AD2263" t="s">
        <v>81</v>
      </c>
      <c r="AH2263">
        <v>900255785</v>
      </c>
      <c r="AI2263" t="s">
        <v>16349</v>
      </c>
      <c r="AK2263" s="7" t="s">
        <v>482</v>
      </c>
      <c r="AL2263" t="s">
        <v>448</v>
      </c>
      <c r="AM2263">
        <v>123456</v>
      </c>
      <c r="AN2263">
        <v>123</v>
      </c>
      <c r="AP2263" s="7"/>
      <c r="AS2263" s="14" t="s">
        <v>26874</v>
      </c>
      <c r="AU2263" t="s">
        <v>55</v>
      </c>
      <c r="AV2263">
        <v>74338993</v>
      </c>
      <c r="AW2263" t="s">
        <v>64</v>
      </c>
      <c r="AX2263" t="s">
        <v>335</v>
      </c>
      <c r="AY2263" t="s">
        <v>16350</v>
      </c>
      <c r="AZ2263">
        <v>4203560</v>
      </c>
    </row>
    <row r="2264" spans="2:52" x14ac:dyDescent="0.2">
      <c r="B2264">
        <v>2263</v>
      </c>
      <c r="C2264" s="2" t="s">
        <v>29145</v>
      </c>
      <c r="D2264" s="2">
        <v>42905</v>
      </c>
      <c r="E2264" s="3">
        <v>0.31166666666666698</v>
      </c>
      <c r="F2264">
        <v>1</v>
      </c>
      <c r="G2264" t="s">
        <v>16351</v>
      </c>
      <c r="H2264" s="9">
        <v>15</v>
      </c>
      <c r="I2264">
        <v>11001</v>
      </c>
      <c r="J2264">
        <v>11</v>
      </c>
      <c r="K2264" t="s">
        <v>2102</v>
      </c>
      <c r="L2264" s="5" t="s">
        <v>16352</v>
      </c>
      <c r="M2264" s="6">
        <v>11</v>
      </c>
      <c r="N2264" s="7">
        <v>3</v>
      </c>
      <c r="O2264">
        <v>2004</v>
      </c>
      <c r="P2264">
        <v>3</v>
      </c>
      <c r="Q2264" s="8" t="s">
        <v>55</v>
      </c>
      <c r="R2264" s="7" t="s">
        <v>16353</v>
      </c>
      <c r="S2264" t="s">
        <v>3197</v>
      </c>
      <c r="T2264" s="7" t="s">
        <v>3761</v>
      </c>
      <c r="U2264" t="str">
        <f t="shared" si="35"/>
        <v>66958036</v>
      </c>
      <c r="V2264" t="s">
        <v>127</v>
      </c>
      <c r="W2264" t="s">
        <v>16354</v>
      </c>
      <c r="X2264">
        <v>11001</v>
      </c>
      <c r="Y2264">
        <v>30</v>
      </c>
      <c r="Z2264">
        <v>2536435</v>
      </c>
      <c r="AA2264" t="s">
        <v>16355</v>
      </c>
      <c r="AB2264">
        <v>1</v>
      </c>
      <c r="AC2264">
        <v>11001000</v>
      </c>
      <c r="AD2264" t="s">
        <v>55</v>
      </c>
      <c r="AE2264" s="7">
        <v>79811881</v>
      </c>
      <c r="AF2264" t="s">
        <v>1002</v>
      </c>
      <c r="AG2264" t="s">
        <v>162</v>
      </c>
      <c r="AK2264" s="7" t="s">
        <v>2605</v>
      </c>
      <c r="AL2264" t="s">
        <v>1262</v>
      </c>
      <c r="AM2264">
        <v>123456</v>
      </c>
      <c r="AN2264">
        <v>123</v>
      </c>
      <c r="AP2264" s="7"/>
      <c r="AS2264" s="14" t="s">
        <v>26874</v>
      </c>
      <c r="AU2264" t="s">
        <v>55</v>
      </c>
      <c r="AV2264">
        <v>1073236196</v>
      </c>
      <c r="AW2264" t="s">
        <v>2577</v>
      </c>
      <c r="AX2264" t="s">
        <v>63</v>
      </c>
      <c r="AY2264" t="s">
        <v>16356</v>
      </c>
      <c r="AZ2264">
        <v>7057126</v>
      </c>
    </row>
    <row r="2265" spans="2:52" x14ac:dyDescent="0.2">
      <c r="B2265">
        <v>2264</v>
      </c>
      <c r="C2265" s="2" t="s">
        <v>29146</v>
      </c>
      <c r="D2265" s="2">
        <v>42895</v>
      </c>
      <c r="E2265" s="3">
        <v>20.075289351851801</v>
      </c>
      <c r="F2265">
        <v>2</v>
      </c>
      <c r="G2265" t="s">
        <v>13107</v>
      </c>
      <c r="H2265" s="9">
        <v>15</v>
      </c>
      <c r="I2265">
        <v>11001</v>
      </c>
      <c r="J2265">
        <v>11</v>
      </c>
      <c r="K2265" t="s">
        <v>1135</v>
      </c>
      <c r="L2265" s="5" t="s">
        <v>16357</v>
      </c>
      <c r="M2265" s="6">
        <v>7</v>
      </c>
      <c r="N2265" s="7">
        <v>4</v>
      </c>
      <c r="O2265">
        <v>2006</v>
      </c>
      <c r="P2265">
        <v>45</v>
      </c>
      <c r="Q2265" s="8" t="s">
        <v>55</v>
      </c>
      <c r="R2265" s="7" t="s">
        <v>16358</v>
      </c>
      <c r="S2265" t="s">
        <v>588</v>
      </c>
      <c r="T2265" s="7" t="s">
        <v>707</v>
      </c>
      <c r="U2265" t="str">
        <f t="shared" si="35"/>
        <v>39754002</v>
      </c>
      <c r="V2265" t="s">
        <v>59</v>
      </c>
      <c r="W2265" t="s">
        <v>16359</v>
      </c>
      <c r="X2265">
        <v>11001</v>
      </c>
      <c r="Y2265">
        <v>52</v>
      </c>
      <c r="Z2265">
        <v>5787734</v>
      </c>
      <c r="AA2265" t="s">
        <v>16360</v>
      </c>
      <c r="AB2265">
        <v>1</v>
      </c>
      <c r="AC2265">
        <v>11001000</v>
      </c>
      <c r="AD2265" t="s">
        <v>81</v>
      </c>
      <c r="AH2265">
        <v>860007660</v>
      </c>
      <c r="AI2265" t="s">
        <v>5289</v>
      </c>
      <c r="AK2265" s="7" t="s">
        <v>68</v>
      </c>
      <c r="AL2265" t="s">
        <v>1329</v>
      </c>
      <c r="AM2265">
        <v>123456</v>
      </c>
      <c r="AN2265">
        <v>123</v>
      </c>
      <c r="AO2265">
        <v>2</v>
      </c>
      <c r="AP2265" s="7" t="s">
        <v>101</v>
      </c>
      <c r="AR2265" t="s">
        <v>14868</v>
      </c>
      <c r="AS2265" s="14">
        <v>1214</v>
      </c>
      <c r="AU2265" t="s">
        <v>55</v>
      </c>
      <c r="AV2265">
        <v>52029679</v>
      </c>
      <c r="AW2265" t="s">
        <v>4693</v>
      </c>
      <c r="AX2265" t="s">
        <v>1651</v>
      </c>
      <c r="AY2265" t="s">
        <v>16361</v>
      </c>
      <c r="AZ2265">
        <v>4829130</v>
      </c>
    </row>
    <row r="2266" spans="2:52" x14ac:dyDescent="0.2">
      <c r="B2266">
        <v>2265</v>
      </c>
      <c r="C2266" s="2" t="s">
        <v>29147</v>
      </c>
      <c r="D2266" s="2">
        <v>42907</v>
      </c>
      <c r="E2266" s="3">
        <v>8.2863888888888901</v>
      </c>
      <c r="F2266">
        <v>2</v>
      </c>
      <c r="G2266" t="s">
        <v>16362</v>
      </c>
      <c r="H2266" s="9">
        <v>15</v>
      </c>
      <c r="I2266">
        <v>11001</v>
      </c>
      <c r="J2266">
        <v>11</v>
      </c>
      <c r="K2266" t="s">
        <v>107</v>
      </c>
      <c r="L2266" s="5" t="s">
        <v>16363</v>
      </c>
      <c r="M2266" s="6">
        <v>3</v>
      </c>
      <c r="N2266" s="7">
        <v>3</v>
      </c>
      <c r="O2266">
        <v>2003</v>
      </c>
      <c r="P2266">
        <v>5</v>
      </c>
      <c r="Q2266" s="8" t="s">
        <v>55</v>
      </c>
      <c r="R2266" s="7" t="s">
        <v>16364</v>
      </c>
      <c r="S2266" t="s">
        <v>103</v>
      </c>
      <c r="T2266" s="7" t="s">
        <v>623</v>
      </c>
      <c r="U2266" t="str">
        <f t="shared" si="35"/>
        <v>79359840</v>
      </c>
      <c r="V2266" t="s">
        <v>94</v>
      </c>
      <c r="W2266" t="s">
        <v>16365</v>
      </c>
      <c r="X2266">
        <v>11001</v>
      </c>
      <c r="Y2266">
        <v>33</v>
      </c>
      <c r="Z2266">
        <v>3587751</v>
      </c>
      <c r="AA2266" t="s">
        <v>16366</v>
      </c>
      <c r="AB2266">
        <v>1</v>
      </c>
      <c r="AC2266">
        <v>11001000</v>
      </c>
      <c r="AD2266" t="s">
        <v>81</v>
      </c>
      <c r="AH2266">
        <v>900192156</v>
      </c>
      <c r="AI2266" t="s">
        <v>16367</v>
      </c>
      <c r="AK2266" s="7" t="s">
        <v>629</v>
      </c>
      <c r="AL2266" t="s">
        <v>360</v>
      </c>
      <c r="AM2266">
        <v>123456</v>
      </c>
      <c r="AN2266">
        <v>123</v>
      </c>
      <c r="AP2266" s="7"/>
      <c r="AS2266" s="14" t="s">
        <v>26874</v>
      </c>
      <c r="AU2266" t="s">
        <v>55</v>
      </c>
      <c r="AV2266">
        <v>35490284</v>
      </c>
      <c r="AW2266" t="s">
        <v>16368</v>
      </c>
      <c r="AX2266" t="s">
        <v>623</v>
      </c>
      <c r="AY2266" t="s">
        <v>16369</v>
      </c>
      <c r="AZ2266">
        <v>4387278</v>
      </c>
    </row>
    <row r="2267" spans="2:52" x14ac:dyDescent="0.2">
      <c r="B2267">
        <v>2266</v>
      </c>
      <c r="C2267" s="2" t="s">
        <v>29148</v>
      </c>
      <c r="D2267" s="2">
        <v>42923</v>
      </c>
      <c r="E2267" s="3">
        <v>21.648020833333302</v>
      </c>
      <c r="F2267">
        <v>1</v>
      </c>
      <c r="G2267" t="s">
        <v>16370</v>
      </c>
      <c r="H2267" s="9">
        <v>15</v>
      </c>
      <c r="I2267">
        <v>11001</v>
      </c>
      <c r="J2267">
        <v>11</v>
      </c>
      <c r="K2267" t="s">
        <v>528</v>
      </c>
      <c r="L2267" s="5" t="s">
        <v>16371</v>
      </c>
      <c r="M2267" s="6">
        <v>12</v>
      </c>
      <c r="N2267" s="7">
        <v>3</v>
      </c>
      <c r="O2267">
        <v>2006</v>
      </c>
      <c r="P2267">
        <v>3</v>
      </c>
      <c r="Q2267" s="8" t="s">
        <v>55</v>
      </c>
      <c r="R2267" s="7" t="s">
        <v>16372</v>
      </c>
      <c r="S2267" t="s">
        <v>1460</v>
      </c>
      <c r="T2267" s="7" t="s">
        <v>16373</v>
      </c>
      <c r="U2267" t="str">
        <f t="shared" si="35"/>
        <v>79359304</v>
      </c>
      <c r="V2267" t="s">
        <v>127</v>
      </c>
      <c r="W2267" t="s">
        <v>16374</v>
      </c>
      <c r="X2267">
        <v>11001</v>
      </c>
      <c r="Y2267">
        <v>39</v>
      </c>
      <c r="Z2267">
        <v>4051303</v>
      </c>
      <c r="AA2267" t="s">
        <v>16375</v>
      </c>
      <c r="AB2267">
        <v>1</v>
      </c>
      <c r="AC2267">
        <v>11001000</v>
      </c>
      <c r="AD2267" t="s">
        <v>81</v>
      </c>
      <c r="AH2267">
        <v>900519904</v>
      </c>
      <c r="AI2267" t="s">
        <v>16376</v>
      </c>
      <c r="AK2267" s="7" t="s">
        <v>951</v>
      </c>
      <c r="AL2267" t="s">
        <v>2626</v>
      </c>
      <c r="AM2267">
        <v>123456</v>
      </c>
      <c r="AN2267">
        <v>123</v>
      </c>
      <c r="AP2267" s="7"/>
      <c r="AS2267" s="14" t="s">
        <v>26874</v>
      </c>
      <c r="AU2267" t="s">
        <v>55</v>
      </c>
      <c r="AV2267">
        <v>1014261620</v>
      </c>
      <c r="AW2267" t="s">
        <v>5320</v>
      </c>
      <c r="AX2267" t="s">
        <v>1421</v>
      </c>
      <c r="AY2267" t="s">
        <v>16377</v>
      </c>
      <c r="AZ2267">
        <v>3844137</v>
      </c>
    </row>
    <row r="2268" spans="2:52" x14ac:dyDescent="0.2">
      <c r="B2268">
        <v>2267</v>
      </c>
      <c r="C2268" s="2" t="s">
        <v>29149</v>
      </c>
      <c r="D2268" s="2">
        <v>42892</v>
      </c>
      <c r="E2268" s="3">
        <v>11.604016203703701</v>
      </c>
      <c r="F2268">
        <v>2</v>
      </c>
      <c r="G2268" t="s">
        <v>16378</v>
      </c>
      <c r="H2268" s="9">
        <v>15</v>
      </c>
      <c r="I2268">
        <v>11001</v>
      </c>
      <c r="J2268">
        <v>11</v>
      </c>
      <c r="K2268" t="s">
        <v>2242</v>
      </c>
      <c r="L2268" s="5" t="s">
        <v>16379</v>
      </c>
      <c r="M2268" s="6">
        <v>5</v>
      </c>
      <c r="N2268" s="7">
        <v>3</v>
      </c>
      <c r="O2268">
        <v>1999</v>
      </c>
      <c r="P2268">
        <v>5</v>
      </c>
      <c r="Q2268" s="8" t="s">
        <v>55</v>
      </c>
      <c r="R2268" s="7" t="s">
        <v>16380</v>
      </c>
      <c r="S2268" t="s">
        <v>64</v>
      </c>
      <c r="T2268" s="7" t="s">
        <v>69</v>
      </c>
      <c r="U2268" t="str">
        <f t="shared" si="35"/>
        <v>79273227</v>
      </c>
      <c r="V2268" t="s">
        <v>94</v>
      </c>
      <c r="W2268" t="s">
        <v>16381</v>
      </c>
      <c r="X2268">
        <v>11001</v>
      </c>
      <c r="Y2268">
        <v>59</v>
      </c>
      <c r="Z2268">
        <v>5509203</v>
      </c>
      <c r="AA2268" t="s">
        <v>3029</v>
      </c>
      <c r="AB2268">
        <v>1</v>
      </c>
      <c r="AC2268">
        <v>11001000</v>
      </c>
      <c r="AD2268" t="s">
        <v>55</v>
      </c>
      <c r="AE2268" s="7">
        <v>80853505</v>
      </c>
      <c r="AF2268" t="s">
        <v>359</v>
      </c>
      <c r="AG2268" t="s">
        <v>4823</v>
      </c>
      <c r="AK2268" s="7" t="s">
        <v>133</v>
      </c>
      <c r="AL2268" t="s">
        <v>471</v>
      </c>
      <c r="AM2268">
        <v>123456</v>
      </c>
      <c r="AN2268">
        <v>123</v>
      </c>
      <c r="AO2268">
        <v>1</v>
      </c>
      <c r="AP2268" s="7" t="s">
        <v>66</v>
      </c>
      <c r="AR2268" t="s">
        <v>9812</v>
      </c>
      <c r="AS2268" s="14">
        <v>1216</v>
      </c>
      <c r="AU2268" t="s">
        <v>55</v>
      </c>
      <c r="AV2268">
        <v>1075664236</v>
      </c>
      <c r="AW2268" t="s">
        <v>16382</v>
      </c>
      <c r="AX2268" t="s">
        <v>14814</v>
      </c>
      <c r="AY2268" t="s">
        <v>16383</v>
      </c>
      <c r="AZ2268">
        <v>4145210</v>
      </c>
    </row>
    <row r="2269" spans="2:52" x14ac:dyDescent="0.2">
      <c r="B2269">
        <v>2268</v>
      </c>
      <c r="C2269" s="2" t="s">
        <v>29150</v>
      </c>
      <c r="D2269" s="2">
        <v>42923</v>
      </c>
      <c r="E2269" s="3">
        <v>16.2121990740741</v>
      </c>
      <c r="F2269">
        <v>2</v>
      </c>
      <c r="G2269" t="s">
        <v>16384</v>
      </c>
      <c r="H2269" s="9">
        <v>15</v>
      </c>
      <c r="I2269">
        <v>11001</v>
      </c>
      <c r="J2269">
        <v>11</v>
      </c>
      <c r="K2269" t="s">
        <v>1385</v>
      </c>
      <c r="L2269" s="5" t="s">
        <v>16385</v>
      </c>
      <c r="M2269" s="6">
        <v>3</v>
      </c>
      <c r="N2269" s="7">
        <v>3</v>
      </c>
      <c r="O2269">
        <v>2006</v>
      </c>
      <c r="P2269">
        <v>5</v>
      </c>
      <c r="Q2269" s="8" t="s">
        <v>55</v>
      </c>
      <c r="R2269" s="7" t="s">
        <v>16386</v>
      </c>
      <c r="S2269" t="s">
        <v>172</v>
      </c>
      <c r="T2269" s="7" t="s">
        <v>141</v>
      </c>
      <c r="U2269" t="str">
        <f t="shared" si="35"/>
        <v>20251813</v>
      </c>
      <c r="V2269" t="s">
        <v>94</v>
      </c>
      <c r="W2269" t="s">
        <v>16387</v>
      </c>
      <c r="X2269">
        <v>11001</v>
      </c>
      <c r="Y2269">
        <v>20</v>
      </c>
      <c r="Z2269">
        <v>6520072</v>
      </c>
      <c r="AA2269" t="s">
        <v>14570</v>
      </c>
      <c r="AB2269">
        <v>1</v>
      </c>
      <c r="AC2269">
        <v>11001000</v>
      </c>
      <c r="AD2269" t="s">
        <v>55</v>
      </c>
      <c r="AE2269" s="7">
        <v>19181785</v>
      </c>
      <c r="AF2269" t="s">
        <v>442</v>
      </c>
      <c r="AG2269" t="s">
        <v>346</v>
      </c>
      <c r="AK2269" s="7" t="s">
        <v>62</v>
      </c>
      <c r="AL2269" t="s">
        <v>1080</v>
      </c>
      <c r="AM2269">
        <v>123456</v>
      </c>
      <c r="AN2269">
        <v>123</v>
      </c>
      <c r="AP2269" s="7"/>
      <c r="AS2269" s="14" t="s">
        <v>26874</v>
      </c>
      <c r="AU2269" t="s">
        <v>55</v>
      </c>
      <c r="AV2269">
        <v>19160252</v>
      </c>
      <c r="AW2269" t="s">
        <v>475</v>
      </c>
      <c r="AX2269" t="s">
        <v>664</v>
      </c>
      <c r="AY2269" t="s">
        <v>16388</v>
      </c>
      <c r="AZ2269">
        <v>4039072</v>
      </c>
    </row>
    <row r="2270" spans="2:52" x14ac:dyDescent="0.2">
      <c r="B2270">
        <v>2269</v>
      </c>
      <c r="C2270" s="2" t="s">
        <v>29151</v>
      </c>
      <c r="D2270" s="2">
        <v>42867</v>
      </c>
      <c r="E2270" s="3">
        <v>0.854178240740741</v>
      </c>
      <c r="F2270">
        <v>1</v>
      </c>
      <c r="G2270" t="s">
        <v>16389</v>
      </c>
      <c r="H2270" s="9">
        <v>15</v>
      </c>
      <c r="I2270">
        <v>11001</v>
      </c>
      <c r="J2270">
        <v>11</v>
      </c>
      <c r="K2270" t="s">
        <v>633</v>
      </c>
      <c r="L2270" s="5" t="s">
        <v>16390</v>
      </c>
      <c r="M2270" s="6">
        <v>6</v>
      </c>
      <c r="N2270" s="7">
        <v>3</v>
      </c>
      <c r="O2270">
        <v>2002</v>
      </c>
      <c r="P2270">
        <v>12</v>
      </c>
      <c r="Q2270" s="8" t="s">
        <v>55</v>
      </c>
      <c r="R2270" s="7" t="s">
        <v>16391</v>
      </c>
      <c r="S2270" t="s">
        <v>430</v>
      </c>
      <c r="T2270" s="7" t="s">
        <v>330</v>
      </c>
      <c r="U2270" t="str">
        <f t="shared" si="35"/>
        <v>19479923</v>
      </c>
      <c r="V2270" t="s">
        <v>94</v>
      </c>
      <c r="W2270" t="s">
        <v>16392</v>
      </c>
      <c r="X2270">
        <v>11001</v>
      </c>
      <c r="Y2270">
        <v>28</v>
      </c>
      <c r="Z2270">
        <v>6513355</v>
      </c>
      <c r="AA2270" t="s">
        <v>16393</v>
      </c>
      <c r="AB2270">
        <v>1</v>
      </c>
      <c r="AC2270">
        <v>11001000</v>
      </c>
      <c r="AD2270" t="s">
        <v>81</v>
      </c>
      <c r="AH2270">
        <v>830094439</v>
      </c>
      <c r="AI2270" t="s">
        <v>16394</v>
      </c>
      <c r="AK2270" s="7" t="s">
        <v>2648</v>
      </c>
      <c r="AL2270" t="s">
        <v>466</v>
      </c>
      <c r="AM2270">
        <v>123456</v>
      </c>
      <c r="AN2270">
        <v>123</v>
      </c>
      <c r="AP2270" s="7"/>
      <c r="AS2270" s="14" t="s">
        <v>26874</v>
      </c>
      <c r="AU2270" t="s">
        <v>55</v>
      </c>
      <c r="AV2270">
        <v>79449878</v>
      </c>
      <c r="AW2270" t="s">
        <v>62</v>
      </c>
      <c r="AX2270" t="s">
        <v>310</v>
      </c>
      <c r="AY2270" t="s">
        <v>16395</v>
      </c>
      <c r="AZ2270">
        <v>4423765</v>
      </c>
    </row>
    <row r="2271" spans="2:52" x14ac:dyDescent="0.2">
      <c r="B2271">
        <v>2270</v>
      </c>
      <c r="C2271" s="2" t="s">
        <v>29152</v>
      </c>
      <c r="D2271" s="2">
        <v>42918</v>
      </c>
      <c r="E2271" s="3">
        <v>2.4847453703703701</v>
      </c>
      <c r="F2271">
        <v>2</v>
      </c>
      <c r="G2271" t="s">
        <v>16396</v>
      </c>
      <c r="H2271" s="9">
        <v>15</v>
      </c>
      <c r="I2271">
        <v>11001</v>
      </c>
      <c r="J2271">
        <v>11</v>
      </c>
      <c r="K2271" t="s">
        <v>221</v>
      </c>
      <c r="L2271" s="5" t="s">
        <v>16397</v>
      </c>
      <c r="M2271" s="6">
        <v>11</v>
      </c>
      <c r="N2271" s="7">
        <v>3</v>
      </c>
      <c r="O2271">
        <v>1995</v>
      </c>
      <c r="P2271">
        <v>3</v>
      </c>
      <c r="Q2271" s="8" t="s">
        <v>55</v>
      </c>
      <c r="R2271" s="7" t="s">
        <v>16398</v>
      </c>
      <c r="S2271" t="s">
        <v>9839</v>
      </c>
      <c r="T2271" s="7" t="s">
        <v>754</v>
      </c>
      <c r="U2271" t="str">
        <f t="shared" si="35"/>
        <v>52551020</v>
      </c>
      <c r="V2271" t="s">
        <v>127</v>
      </c>
      <c r="W2271" t="s">
        <v>16399</v>
      </c>
      <c r="X2271">
        <v>11001</v>
      </c>
      <c r="Y2271">
        <v>22</v>
      </c>
      <c r="Z2271">
        <v>5086973</v>
      </c>
      <c r="AA2271" t="s">
        <v>16400</v>
      </c>
      <c r="AB2271">
        <v>1</v>
      </c>
      <c r="AC2271">
        <v>11001000</v>
      </c>
      <c r="AD2271" t="s">
        <v>81</v>
      </c>
      <c r="AH2271">
        <v>890903937</v>
      </c>
      <c r="AI2271" t="s">
        <v>4748</v>
      </c>
      <c r="AK2271" s="7" t="s">
        <v>243</v>
      </c>
      <c r="AL2271" t="s">
        <v>580</v>
      </c>
      <c r="AM2271">
        <v>123456</v>
      </c>
      <c r="AN2271">
        <v>123</v>
      </c>
      <c r="AP2271" s="7"/>
      <c r="AS2271" s="14" t="s">
        <v>26874</v>
      </c>
      <c r="AU2271" t="s">
        <v>55</v>
      </c>
      <c r="AV2271">
        <v>52300894</v>
      </c>
      <c r="AW2271" t="s">
        <v>11453</v>
      </c>
      <c r="AX2271" t="s">
        <v>16401</v>
      </c>
      <c r="AY2271" t="s">
        <v>16402</v>
      </c>
      <c r="AZ2271">
        <v>5692049</v>
      </c>
    </row>
    <row r="2272" spans="2:52" x14ac:dyDescent="0.2">
      <c r="B2272">
        <v>2271</v>
      </c>
      <c r="C2272" s="2" t="s">
        <v>29153</v>
      </c>
      <c r="D2272" s="2">
        <v>42916</v>
      </c>
      <c r="E2272" s="3">
        <v>3.8966319444444402</v>
      </c>
      <c r="F2272">
        <v>2</v>
      </c>
      <c r="G2272" t="s">
        <v>16403</v>
      </c>
      <c r="H2272" s="9">
        <v>15</v>
      </c>
      <c r="I2272">
        <v>11001</v>
      </c>
      <c r="J2272">
        <v>11</v>
      </c>
      <c r="K2272" t="s">
        <v>1017</v>
      </c>
      <c r="L2272" s="5" t="s">
        <v>16404</v>
      </c>
      <c r="M2272" s="6">
        <v>5</v>
      </c>
      <c r="N2272" s="7">
        <v>3</v>
      </c>
      <c r="O2272">
        <v>2007</v>
      </c>
      <c r="P2272">
        <v>5</v>
      </c>
      <c r="Q2272" s="8" t="s">
        <v>55</v>
      </c>
      <c r="R2272" s="7" t="s">
        <v>16405</v>
      </c>
      <c r="S2272" t="s">
        <v>172</v>
      </c>
      <c r="T2272" s="7" t="s">
        <v>3821</v>
      </c>
      <c r="U2272" t="str">
        <f t="shared" si="35"/>
        <v>21076627</v>
      </c>
      <c r="V2272" t="s">
        <v>94</v>
      </c>
      <c r="W2272" t="s">
        <v>16406</v>
      </c>
      <c r="X2272">
        <v>11001</v>
      </c>
      <c r="Y2272">
        <v>25</v>
      </c>
      <c r="Z2272">
        <v>4946350</v>
      </c>
      <c r="AA2272" t="s">
        <v>16071</v>
      </c>
      <c r="AB2272">
        <v>1</v>
      </c>
      <c r="AC2272">
        <v>11001000</v>
      </c>
      <c r="AD2272" t="s">
        <v>81</v>
      </c>
      <c r="AH2272">
        <v>860034921</v>
      </c>
      <c r="AI2272" t="s">
        <v>16407</v>
      </c>
      <c r="AK2272" s="7" t="s">
        <v>285</v>
      </c>
      <c r="AL2272" t="s">
        <v>2666</v>
      </c>
      <c r="AM2272">
        <v>123456</v>
      </c>
      <c r="AN2272">
        <v>123</v>
      </c>
      <c r="AP2272" s="7"/>
      <c r="AS2272" s="14" t="s">
        <v>26874</v>
      </c>
      <c r="AU2272" t="s">
        <v>55</v>
      </c>
      <c r="AV2272">
        <v>79292380</v>
      </c>
      <c r="AW2272" t="s">
        <v>616</v>
      </c>
      <c r="AX2272" t="s">
        <v>1680</v>
      </c>
      <c r="AY2272" t="s">
        <v>16408</v>
      </c>
      <c r="AZ2272">
        <v>5753739</v>
      </c>
    </row>
    <row r="2273" spans="2:52" x14ac:dyDescent="0.2">
      <c r="B2273">
        <v>2272</v>
      </c>
      <c r="C2273" s="2" t="s">
        <v>29154</v>
      </c>
      <c r="D2273" s="2">
        <v>42869</v>
      </c>
      <c r="E2273" s="3">
        <v>1.7332754629629601</v>
      </c>
      <c r="F2273">
        <v>1</v>
      </c>
      <c r="G2273" t="s">
        <v>7515</v>
      </c>
      <c r="H2273" s="9">
        <v>15</v>
      </c>
      <c r="I2273">
        <v>11001</v>
      </c>
      <c r="J2273">
        <v>11</v>
      </c>
      <c r="K2273" t="s">
        <v>388</v>
      </c>
      <c r="L2273" s="5" t="s">
        <v>13108</v>
      </c>
      <c r="M2273" s="6">
        <v>5</v>
      </c>
      <c r="N2273" s="7">
        <v>3</v>
      </c>
      <c r="O2273">
        <v>2013</v>
      </c>
      <c r="P2273">
        <v>5</v>
      </c>
      <c r="Q2273" s="8" t="s">
        <v>55</v>
      </c>
      <c r="R2273" s="7" t="s">
        <v>16409</v>
      </c>
      <c r="S2273" t="s">
        <v>187</v>
      </c>
      <c r="T2273" s="7" t="s">
        <v>225</v>
      </c>
      <c r="U2273" t="str">
        <f t="shared" si="35"/>
        <v>39610278</v>
      </c>
      <c r="V2273" t="s">
        <v>94</v>
      </c>
      <c r="W2273" t="s">
        <v>16410</v>
      </c>
      <c r="X2273">
        <v>11001</v>
      </c>
      <c r="Y2273">
        <v>54</v>
      </c>
      <c r="Z2273">
        <v>5602170</v>
      </c>
      <c r="AA2273" t="s">
        <v>16411</v>
      </c>
      <c r="AB2273">
        <v>1</v>
      </c>
      <c r="AC2273">
        <v>11001000</v>
      </c>
      <c r="AD2273" t="s">
        <v>55</v>
      </c>
      <c r="AE2273" s="7">
        <v>79345678</v>
      </c>
      <c r="AF2273" t="s">
        <v>62</v>
      </c>
      <c r="AG2273" t="s">
        <v>69</v>
      </c>
      <c r="AK2273" s="7" t="s">
        <v>2673</v>
      </c>
      <c r="AL2273" t="s">
        <v>69</v>
      </c>
      <c r="AM2273">
        <v>123456</v>
      </c>
      <c r="AN2273">
        <v>123</v>
      </c>
      <c r="AO2273">
        <v>1</v>
      </c>
      <c r="AP2273" s="7" t="s">
        <v>66</v>
      </c>
      <c r="AR2273" t="s">
        <v>9812</v>
      </c>
      <c r="AS2273" s="14">
        <v>1215</v>
      </c>
      <c r="AU2273" t="s">
        <v>55</v>
      </c>
      <c r="AV2273">
        <v>52276526</v>
      </c>
      <c r="AW2273" t="s">
        <v>588</v>
      </c>
      <c r="AX2273" t="s">
        <v>448</v>
      </c>
      <c r="AY2273" t="s">
        <v>16412</v>
      </c>
      <c r="AZ2273">
        <v>4473625</v>
      </c>
    </row>
    <row r="2274" spans="2:52" x14ac:dyDescent="0.2">
      <c r="B2274">
        <v>2273</v>
      </c>
      <c r="C2274" s="2" t="s">
        <v>29155</v>
      </c>
      <c r="D2274" s="2">
        <v>42924</v>
      </c>
      <c r="E2274" s="3">
        <v>10.0072569444444</v>
      </c>
      <c r="F2274">
        <v>2</v>
      </c>
      <c r="G2274" t="s">
        <v>16413</v>
      </c>
      <c r="H2274" s="9">
        <v>15</v>
      </c>
      <c r="I2274">
        <v>11001</v>
      </c>
      <c r="J2274">
        <v>11</v>
      </c>
      <c r="K2274" t="s">
        <v>1096</v>
      </c>
      <c r="L2274" s="5" t="s">
        <v>16414</v>
      </c>
      <c r="M2274" s="6">
        <v>11</v>
      </c>
      <c r="N2274" s="7">
        <v>3</v>
      </c>
      <c r="O2274">
        <v>2012</v>
      </c>
      <c r="P2274">
        <v>3</v>
      </c>
      <c r="Q2274" s="8" t="s">
        <v>55</v>
      </c>
      <c r="R2274" s="7" t="s">
        <v>16415</v>
      </c>
      <c r="S2274" t="s">
        <v>16416</v>
      </c>
      <c r="T2274" s="7" t="s">
        <v>63</v>
      </c>
      <c r="U2274" t="str">
        <f t="shared" si="35"/>
        <v>92536712</v>
      </c>
      <c r="V2274" t="s">
        <v>127</v>
      </c>
      <c r="W2274" t="s">
        <v>16417</v>
      </c>
      <c r="X2274">
        <v>11001</v>
      </c>
      <c r="Y2274">
        <v>45</v>
      </c>
      <c r="Z2274">
        <v>2277389</v>
      </c>
      <c r="AA2274" t="s">
        <v>16418</v>
      </c>
      <c r="AB2274">
        <v>1</v>
      </c>
      <c r="AC2274">
        <v>11001000</v>
      </c>
      <c r="AD2274" t="s">
        <v>55</v>
      </c>
      <c r="AE2274" s="7">
        <v>52934259</v>
      </c>
      <c r="AF2274" t="s">
        <v>116</v>
      </c>
      <c r="AG2274" t="s">
        <v>617</v>
      </c>
      <c r="AK2274" s="7" t="s">
        <v>2476</v>
      </c>
      <c r="AL2274" t="s">
        <v>499</v>
      </c>
      <c r="AM2274">
        <v>123456</v>
      </c>
      <c r="AN2274">
        <v>123</v>
      </c>
      <c r="AO2274">
        <v>2</v>
      </c>
      <c r="AP2274" s="7" t="s">
        <v>101</v>
      </c>
      <c r="AR2274" t="s">
        <v>14868</v>
      </c>
      <c r="AS2274" s="14">
        <v>1215</v>
      </c>
      <c r="AU2274" t="s">
        <v>55</v>
      </c>
      <c r="AV2274">
        <v>30722266</v>
      </c>
      <c r="AW2274" t="s">
        <v>1805</v>
      </c>
      <c r="AX2274" t="s">
        <v>16419</v>
      </c>
      <c r="AY2274" t="s">
        <v>16420</v>
      </c>
      <c r="AZ2274">
        <v>5086932</v>
      </c>
    </row>
    <row r="2275" spans="2:52" x14ac:dyDescent="0.2">
      <c r="B2275">
        <v>2274</v>
      </c>
      <c r="C2275" s="2" t="s">
        <v>29156</v>
      </c>
      <c r="D2275" s="2">
        <v>42904</v>
      </c>
      <c r="E2275" s="3">
        <v>11.9689699074074</v>
      </c>
      <c r="F2275">
        <v>1</v>
      </c>
      <c r="G2275" t="s">
        <v>16421</v>
      </c>
      <c r="H2275" s="9">
        <v>15</v>
      </c>
      <c r="I2275">
        <v>11001</v>
      </c>
      <c r="J2275">
        <v>11</v>
      </c>
      <c r="K2275" t="s">
        <v>668</v>
      </c>
      <c r="L2275" s="5" t="s">
        <v>16422</v>
      </c>
      <c r="M2275" s="6">
        <v>7</v>
      </c>
      <c r="N2275" s="7">
        <v>4</v>
      </c>
      <c r="O2275">
        <v>1999</v>
      </c>
      <c r="P2275">
        <v>45</v>
      </c>
      <c r="Q2275" s="8" t="s">
        <v>55</v>
      </c>
      <c r="R2275" s="7" t="s">
        <v>16423</v>
      </c>
      <c r="S2275" t="s">
        <v>16424</v>
      </c>
      <c r="T2275" s="7" t="s">
        <v>2221</v>
      </c>
      <c r="U2275" t="str">
        <f t="shared" si="35"/>
        <v>80208447</v>
      </c>
      <c r="V2275" t="s">
        <v>59</v>
      </c>
      <c r="W2275" t="s">
        <v>16425</v>
      </c>
      <c r="X2275">
        <v>11001</v>
      </c>
      <c r="Y2275">
        <v>47</v>
      </c>
      <c r="Z2275">
        <v>4932173</v>
      </c>
      <c r="AA2275" t="s">
        <v>16426</v>
      </c>
      <c r="AB2275">
        <v>1</v>
      </c>
      <c r="AC2275">
        <v>11001000</v>
      </c>
      <c r="AD2275" t="s">
        <v>55</v>
      </c>
      <c r="AE2275" s="7">
        <v>52766429</v>
      </c>
      <c r="AF2275" t="s">
        <v>567</v>
      </c>
      <c r="AG2275" t="s">
        <v>69</v>
      </c>
      <c r="AK2275" s="7" t="s">
        <v>1076</v>
      </c>
      <c r="AL2275" t="s">
        <v>1651</v>
      </c>
      <c r="AM2275">
        <v>123456</v>
      </c>
      <c r="AN2275">
        <v>123</v>
      </c>
      <c r="AO2275">
        <v>1</v>
      </c>
      <c r="AP2275" s="7" t="s">
        <v>66</v>
      </c>
      <c r="AR2275" t="s">
        <v>9812</v>
      </c>
      <c r="AS2275" s="14">
        <v>1213</v>
      </c>
      <c r="AU2275" t="s">
        <v>55</v>
      </c>
      <c r="AV2275">
        <v>73220039</v>
      </c>
      <c r="AW2275" t="s">
        <v>16427</v>
      </c>
      <c r="AX2275" t="s">
        <v>559</v>
      </c>
      <c r="AY2275" t="s">
        <v>16428</v>
      </c>
      <c r="AZ2275">
        <v>7672754</v>
      </c>
    </row>
    <row r="2276" spans="2:52" x14ac:dyDescent="0.2">
      <c r="B2276">
        <v>2275</v>
      </c>
      <c r="C2276" s="2" t="s">
        <v>29157</v>
      </c>
      <c r="D2276" s="2">
        <v>42912</v>
      </c>
      <c r="E2276" s="3">
        <v>4.0189814814814797</v>
      </c>
      <c r="F2276">
        <v>2</v>
      </c>
      <c r="G2276" t="s">
        <v>16429</v>
      </c>
      <c r="H2276" s="9">
        <v>15</v>
      </c>
      <c r="I2276">
        <v>11001</v>
      </c>
      <c r="J2276">
        <v>11</v>
      </c>
      <c r="K2276" t="s">
        <v>107</v>
      </c>
      <c r="L2276" s="5" t="s">
        <v>16430</v>
      </c>
      <c r="M2276" s="6">
        <v>5</v>
      </c>
      <c r="N2276" s="7">
        <v>3</v>
      </c>
      <c r="O2276">
        <v>2008</v>
      </c>
      <c r="P2276">
        <v>5</v>
      </c>
      <c r="Q2276" s="8" t="s">
        <v>55</v>
      </c>
      <c r="R2276" s="7" t="s">
        <v>16431</v>
      </c>
      <c r="S2276" t="s">
        <v>7499</v>
      </c>
      <c r="T2276" s="7" t="s">
        <v>701</v>
      </c>
      <c r="U2276" t="str">
        <f t="shared" si="35"/>
        <v>79578477</v>
      </c>
      <c r="V2276" t="s">
        <v>94</v>
      </c>
      <c r="W2276" t="s">
        <v>16432</v>
      </c>
      <c r="X2276">
        <v>11001</v>
      </c>
      <c r="Y2276">
        <v>31</v>
      </c>
      <c r="Z2276">
        <v>5742192</v>
      </c>
      <c r="AA2276" t="s">
        <v>16433</v>
      </c>
      <c r="AB2276">
        <v>1</v>
      </c>
      <c r="AC2276">
        <v>11001000</v>
      </c>
      <c r="AD2276" t="s">
        <v>81</v>
      </c>
      <c r="AH2276">
        <v>860051894</v>
      </c>
      <c r="AI2276" t="s">
        <v>1729</v>
      </c>
      <c r="AK2276" s="7" t="s">
        <v>1014</v>
      </c>
      <c r="AL2276" t="s">
        <v>1816</v>
      </c>
      <c r="AM2276">
        <v>123456</v>
      </c>
      <c r="AN2276">
        <v>123</v>
      </c>
      <c r="AP2276" s="7"/>
      <c r="AS2276" s="14" t="s">
        <v>26874</v>
      </c>
      <c r="AU2276" t="s">
        <v>55</v>
      </c>
      <c r="AV2276">
        <v>94476256</v>
      </c>
      <c r="AW2276" t="s">
        <v>436</v>
      </c>
      <c r="AX2276" t="s">
        <v>191</v>
      </c>
      <c r="AY2276" t="s">
        <v>16434</v>
      </c>
      <c r="AZ2276">
        <v>6935532</v>
      </c>
    </row>
    <row r="2277" spans="2:52" x14ac:dyDescent="0.2">
      <c r="B2277">
        <v>2276</v>
      </c>
      <c r="C2277" s="2" t="s">
        <v>29158</v>
      </c>
      <c r="D2277" s="2">
        <v>42909</v>
      </c>
      <c r="E2277" s="3">
        <v>21.523391203703699</v>
      </c>
      <c r="F2277">
        <v>1</v>
      </c>
      <c r="G2277" t="s">
        <v>16435</v>
      </c>
      <c r="H2277" s="9">
        <v>15</v>
      </c>
      <c r="I2277">
        <v>11001</v>
      </c>
      <c r="J2277">
        <v>11</v>
      </c>
      <c r="K2277" t="s">
        <v>1385</v>
      </c>
      <c r="L2277" s="5" t="s">
        <v>16436</v>
      </c>
      <c r="M2277" s="6">
        <v>9</v>
      </c>
      <c r="N2277" s="7">
        <v>4</v>
      </c>
      <c r="O2277">
        <v>1997</v>
      </c>
      <c r="P2277">
        <v>90</v>
      </c>
      <c r="Q2277" s="8" t="s">
        <v>55</v>
      </c>
      <c r="R2277" s="7" t="s">
        <v>16437</v>
      </c>
      <c r="S2277" t="s">
        <v>16438</v>
      </c>
      <c r="T2277" s="7" t="s">
        <v>428</v>
      </c>
      <c r="U2277" t="str">
        <f t="shared" si="35"/>
        <v>1024556365</v>
      </c>
      <c r="V2277" t="s">
        <v>78</v>
      </c>
      <c r="W2277" t="s">
        <v>16439</v>
      </c>
      <c r="X2277">
        <v>11001</v>
      </c>
      <c r="Y2277">
        <v>53</v>
      </c>
      <c r="Z2277">
        <v>2573461</v>
      </c>
      <c r="AA2277" t="s">
        <v>16440</v>
      </c>
      <c r="AB2277">
        <v>1</v>
      </c>
      <c r="AC2277">
        <v>11001000</v>
      </c>
      <c r="AD2277" t="s">
        <v>55</v>
      </c>
      <c r="AE2277" s="7">
        <v>9515178</v>
      </c>
      <c r="AF2277" t="s">
        <v>1480</v>
      </c>
      <c r="AG2277" t="s">
        <v>764</v>
      </c>
      <c r="AK2277" s="7" t="s">
        <v>2708</v>
      </c>
      <c r="AL2277" t="s">
        <v>2674</v>
      </c>
      <c r="AM2277">
        <v>123456</v>
      </c>
      <c r="AN2277">
        <v>123</v>
      </c>
      <c r="AP2277" s="7"/>
      <c r="AS2277" s="14" t="s">
        <v>26874</v>
      </c>
      <c r="AU2277" t="s">
        <v>55</v>
      </c>
      <c r="AV2277">
        <v>80842910</v>
      </c>
      <c r="AW2277" t="s">
        <v>482</v>
      </c>
      <c r="AX2277" t="s">
        <v>111</v>
      </c>
      <c r="AY2277" t="s">
        <v>16441</v>
      </c>
      <c r="AZ2277">
        <v>5624920</v>
      </c>
    </row>
    <row r="2278" spans="2:52" x14ac:dyDescent="0.2">
      <c r="B2278">
        <v>2277</v>
      </c>
      <c r="C2278" s="2" t="s">
        <v>29159</v>
      </c>
      <c r="D2278" s="2">
        <v>42906</v>
      </c>
      <c r="E2278" s="3">
        <v>4.77171296296296</v>
      </c>
      <c r="F2278">
        <v>2</v>
      </c>
      <c r="G2278" t="s">
        <v>179</v>
      </c>
      <c r="H2278" s="9">
        <v>15</v>
      </c>
      <c r="I2278">
        <v>11001</v>
      </c>
      <c r="J2278">
        <v>11</v>
      </c>
      <c r="K2278" t="s">
        <v>777</v>
      </c>
      <c r="L2278" s="5" t="s">
        <v>16442</v>
      </c>
      <c r="M2278" s="6">
        <v>7</v>
      </c>
      <c r="N2278" s="7">
        <v>4</v>
      </c>
      <c r="O2278">
        <v>2012</v>
      </c>
      <c r="P2278">
        <v>45</v>
      </c>
      <c r="Q2278" s="8" t="s">
        <v>55</v>
      </c>
      <c r="R2278" s="7" t="s">
        <v>16443</v>
      </c>
      <c r="S2278" t="s">
        <v>3528</v>
      </c>
      <c r="T2278" s="7" t="s">
        <v>2010</v>
      </c>
      <c r="U2278" t="str">
        <f t="shared" si="35"/>
        <v>1121872502</v>
      </c>
      <c r="V2278" t="s">
        <v>59</v>
      </c>
      <c r="W2278" t="s">
        <v>16444</v>
      </c>
      <c r="X2278">
        <v>11001</v>
      </c>
      <c r="Y2278">
        <v>55</v>
      </c>
      <c r="Z2278">
        <v>2783309</v>
      </c>
      <c r="AA2278" t="s">
        <v>16445</v>
      </c>
      <c r="AB2278">
        <v>1</v>
      </c>
      <c r="AC2278">
        <v>11001000</v>
      </c>
      <c r="AD2278" t="s">
        <v>55</v>
      </c>
      <c r="AE2278" s="7">
        <v>1010180848</v>
      </c>
      <c r="AF2278" t="s">
        <v>16446</v>
      </c>
      <c r="AG2278" t="s">
        <v>549</v>
      </c>
      <c r="AK2278" s="7" t="s">
        <v>2716</v>
      </c>
      <c r="AL2278" t="s">
        <v>664</v>
      </c>
      <c r="AM2278">
        <v>123456</v>
      </c>
      <c r="AN2278">
        <v>123</v>
      </c>
      <c r="AO2278">
        <v>1</v>
      </c>
      <c r="AP2278" s="7" t="s">
        <v>66</v>
      </c>
      <c r="AR2278" t="s">
        <v>9812</v>
      </c>
      <c r="AS2278" s="14">
        <v>1215</v>
      </c>
      <c r="AU2278" t="s">
        <v>55</v>
      </c>
      <c r="AV2278">
        <v>52088375</v>
      </c>
      <c r="AW2278" t="s">
        <v>57</v>
      </c>
      <c r="AX2278" t="s">
        <v>1161</v>
      </c>
      <c r="AY2278" t="s">
        <v>16447</v>
      </c>
      <c r="AZ2278">
        <v>5805771</v>
      </c>
    </row>
    <row r="2279" spans="2:52" x14ac:dyDescent="0.2">
      <c r="B2279">
        <v>2278</v>
      </c>
      <c r="C2279" s="2" t="s">
        <v>29160</v>
      </c>
      <c r="D2279" s="2">
        <v>42922</v>
      </c>
      <c r="E2279" s="3">
        <v>19.502962962963</v>
      </c>
      <c r="F2279">
        <v>2</v>
      </c>
      <c r="G2279" t="s">
        <v>16448</v>
      </c>
      <c r="H2279" s="9">
        <v>15</v>
      </c>
      <c r="I2279">
        <v>11001</v>
      </c>
      <c r="J2279">
        <v>11</v>
      </c>
      <c r="K2279" t="s">
        <v>528</v>
      </c>
      <c r="L2279" s="5" t="s">
        <v>16449</v>
      </c>
      <c r="M2279" s="6">
        <v>7</v>
      </c>
      <c r="N2279" s="7">
        <v>4</v>
      </c>
      <c r="O2279">
        <v>2007</v>
      </c>
      <c r="P2279">
        <v>45</v>
      </c>
      <c r="Q2279" s="8" t="s">
        <v>55</v>
      </c>
      <c r="R2279" s="7" t="s">
        <v>16450</v>
      </c>
      <c r="S2279" t="s">
        <v>334</v>
      </c>
      <c r="T2279" s="7" t="s">
        <v>8334</v>
      </c>
      <c r="U2279" t="str">
        <f t="shared" si="35"/>
        <v>51599602</v>
      </c>
      <c r="V2279" t="s">
        <v>59</v>
      </c>
      <c r="W2279" t="s">
        <v>16451</v>
      </c>
      <c r="X2279">
        <v>11001</v>
      </c>
      <c r="Y2279">
        <v>41</v>
      </c>
      <c r="Z2279">
        <v>3505762</v>
      </c>
      <c r="AA2279" t="s">
        <v>16452</v>
      </c>
      <c r="AB2279">
        <v>1</v>
      </c>
      <c r="AC2279">
        <v>11001000</v>
      </c>
      <c r="AD2279" t="s">
        <v>81</v>
      </c>
      <c r="AH2279">
        <v>8301394976</v>
      </c>
      <c r="AI2279" t="s">
        <v>12652</v>
      </c>
      <c r="AK2279" s="7" t="s">
        <v>676</v>
      </c>
      <c r="AL2279" t="s">
        <v>556</v>
      </c>
      <c r="AM2279">
        <v>123456</v>
      </c>
      <c r="AN2279">
        <v>123</v>
      </c>
      <c r="AP2279" s="7"/>
      <c r="AS2279" s="14" t="s">
        <v>26874</v>
      </c>
      <c r="AU2279" t="s">
        <v>55</v>
      </c>
      <c r="AV2279">
        <v>80052213</v>
      </c>
      <c r="AW2279" t="s">
        <v>627</v>
      </c>
      <c r="AX2279" t="s">
        <v>1150</v>
      </c>
      <c r="AY2279" t="s">
        <v>16453</v>
      </c>
      <c r="AZ2279">
        <v>5689140</v>
      </c>
    </row>
    <row r="2280" spans="2:52" x14ac:dyDescent="0.2">
      <c r="B2280">
        <v>2279</v>
      </c>
      <c r="C2280" s="2" t="s">
        <v>29161</v>
      </c>
      <c r="D2280" s="2">
        <v>42869</v>
      </c>
      <c r="E2280" s="3">
        <v>9.4635185185185193</v>
      </c>
      <c r="F2280">
        <v>1</v>
      </c>
      <c r="G2280" t="s">
        <v>9634</v>
      </c>
      <c r="H2280" s="9">
        <v>15</v>
      </c>
      <c r="I2280">
        <v>11001</v>
      </c>
      <c r="J2280">
        <v>11</v>
      </c>
      <c r="K2280" t="s">
        <v>693</v>
      </c>
      <c r="L2280" s="5" t="s">
        <v>16454</v>
      </c>
      <c r="M2280" s="6">
        <v>7</v>
      </c>
      <c r="N2280" s="7">
        <v>4</v>
      </c>
      <c r="O2280">
        <v>2003</v>
      </c>
      <c r="P2280">
        <v>45</v>
      </c>
      <c r="Q2280" s="8" t="s">
        <v>55</v>
      </c>
      <c r="R2280" s="7" t="s">
        <v>16455</v>
      </c>
      <c r="S2280" t="s">
        <v>321</v>
      </c>
      <c r="T2280" s="7" t="s">
        <v>16456</v>
      </c>
      <c r="U2280" t="str">
        <f t="shared" si="35"/>
        <v>79345508</v>
      </c>
      <c r="V2280" t="s">
        <v>59</v>
      </c>
      <c r="W2280" t="s">
        <v>16457</v>
      </c>
      <c r="X2280">
        <v>11001</v>
      </c>
      <c r="Y2280">
        <v>29</v>
      </c>
      <c r="Z2280">
        <v>4154845</v>
      </c>
      <c r="AA2280" t="s">
        <v>16458</v>
      </c>
      <c r="AB2280">
        <v>1</v>
      </c>
      <c r="AC2280">
        <v>11001000</v>
      </c>
      <c r="AD2280" t="s">
        <v>55</v>
      </c>
      <c r="AE2280" s="7">
        <v>80108039</v>
      </c>
      <c r="AF2280" t="s">
        <v>1391</v>
      </c>
      <c r="AG2280" t="s">
        <v>549</v>
      </c>
      <c r="AK2280" s="7" t="s">
        <v>436</v>
      </c>
      <c r="AL2280" t="s">
        <v>2733</v>
      </c>
      <c r="AM2280">
        <v>123456</v>
      </c>
      <c r="AN2280">
        <v>123</v>
      </c>
      <c r="AP2280" s="7"/>
      <c r="AS2280" s="14" t="s">
        <v>26874</v>
      </c>
      <c r="AU2280" t="s">
        <v>55</v>
      </c>
      <c r="AV2280">
        <v>11188358</v>
      </c>
      <c r="AW2280" t="s">
        <v>1309</v>
      </c>
      <c r="AX2280" t="s">
        <v>233</v>
      </c>
      <c r="AY2280" t="s">
        <v>16459</v>
      </c>
      <c r="AZ2280">
        <v>6725277</v>
      </c>
    </row>
    <row r="2281" spans="2:52" x14ac:dyDescent="0.2">
      <c r="B2281">
        <v>2280</v>
      </c>
      <c r="C2281" s="2" t="s">
        <v>29162</v>
      </c>
      <c r="D2281" s="2">
        <v>42882</v>
      </c>
      <c r="E2281" s="3">
        <v>7.5401041666666702</v>
      </c>
      <c r="F2281">
        <v>1</v>
      </c>
      <c r="G2281" t="s">
        <v>16460</v>
      </c>
      <c r="H2281" s="9">
        <v>15</v>
      </c>
      <c r="I2281">
        <v>11001</v>
      </c>
      <c r="J2281">
        <v>11</v>
      </c>
      <c r="K2281" t="s">
        <v>2144</v>
      </c>
      <c r="L2281" s="5" t="s">
        <v>16461</v>
      </c>
      <c r="M2281" s="6">
        <v>5</v>
      </c>
      <c r="N2281" s="7">
        <v>3</v>
      </c>
      <c r="O2281">
        <v>2012</v>
      </c>
      <c r="P2281">
        <v>5</v>
      </c>
      <c r="Q2281" s="8" t="s">
        <v>55</v>
      </c>
      <c r="R2281" s="7" t="s">
        <v>16462</v>
      </c>
      <c r="S2281" t="s">
        <v>307</v>
      </c>
      <c r="T2281" s="7" t="s">
        <v>63</v>
      </c>
      <c r="U2281" t="str">
        <f t="shared" si="35"/>
        <v>19487720</v>
      </c>
      <c r="V2281" t="s">
        <v>94</v>
      </c>
      <c r="W2281" t="s">
        <v>16463</v>
      </c>
      <c r="X2281">
        <v>11001</v>
      </c>
      <c r="Y2281">
        <v>44</v>
      </c>
      <c r="Z2281">
        <v>3299789</v>
      </c>
      <c r="AA2281" t="s">
        <v>16464</v>
      </c>
      <c r="AB2281">
        <v>1</v>
      </c>
      <c r="AC2281">
        <v>11001000</v>
      </c>
      <c r="AD2281" t="s">
        <v>55</v>
      </c>
      <c r="AE2281" s="7">
        <v>52704666</v>
      </c>
      <c r="AF2281" t="s">
        <v>2654</v>
      </c>
      <c r="AG2281" t="s">
        <v>233</v>
      </c>
      <c r="AK2281" s="7" t="s">
        <v>2742</v>
      </c>
      <c r="AL2281" t="s">
        <v>204</v>
      </c>
      <c r="AM2281">
        <v>123456</v>
      </c>
      <c r="AN2281">
        <v>123</v>
      </c>
      <c r="AP2281" s="7"/>
      <c r="AS2281" s="14" t="s">
        <v>26874</v>
      </c>
      <c r="AU2281" t="s">
        <v>55</v>
      </c>
      <c r="AV2281">
        <v>35487447</v>
      </c>
      <c r="AW2281" t="s">
        <v>16465</v>
      </c>
      <c r="AX2281" t="s">
        <v>16466</v>
      </c>
      <c r="AY2281" t="s">
        <v>16467</v>
      </c>
      <c r="AZ2281">
        <v>3640674</v>
      </c>
    </row>
    <row r="2282" spans="2:52" x14ac:dyDescent="0.2">
      <c r="B2282">
        <v>2281</v>
      </c>
      <c r="C2282" s="2" t="s">
        <v>29163</v>
      </c>
      <c r="D2282" s="2">
        <v>42875</v>
      </c>
      <c r="E2282" s="3">
        <v>6.0671643518518499</v>
      </c>
      <c r="F2282">
        <v>2</v>
      </c>
      <c r="G2282" t="s">
        <v>16468</v>
      </c>
      <c r="H2282" s="9">
        <v>15</v>
      </c>
      <c r="I2282">
        <v>11001</v>
      </c>
      <c r="J2282">
        <v>11</v>
      </c>
      <c r="K2282" t="s">
        <v>299</v>
      </c>
      <c r="L2282" s="5" t="s">
        <v>16469</v>
      </c>
      <c r="M2282" s="6">
        <v>6</v>
      </c>
      <c r="N2282" s="7">
        <v>3</v>
      </c>
      <c r="O2282">
        <v>2016</v>
      </c>
      <c r="P2282">
        <v>12</v>
      </c>
      <c r="Q2282" s="8" t="s">
        <v>55</v>
      </c>
      <c r="R2282" s="7" t="s">
        <v>16470</v>
      </c>
      <c r="S2282" t="s">
        <v>3141</v>
      </c>
      <c r="T2282" s="7" t="s">
        <v>664</v>
      </c>
      <c r="U2282" t="str">
        <f t="shared" si="35"/>
        <v>52427220</v>
      </c>
      <c r="V2282" t="s">
        <v>94</v>
      </c>
      <c r="W2282" t="s">
        <v>16471</v>
      </c>
      <c r="X2282">
        <v>11001</v>
      </c>
      <c r="Y2282">
        <v>43</v>
      </c>
      <c r="Z2282">
        <v>6877957</v>
      </c>
      <c r="AA2282" t="s">
        <v>16472</v>
      </c>
      <c r="AB2282">
        <v>1</v>
      </c>
      <c r="AC2282">
        <v>11001000</v>
      </c>
      <c r="AD2282" t="s">
        <v>81</v>
      </c>
      <c r="AH2282">
        <v>900100685</v>
      </c>
      <c r="AI2282" t="s">
        <v>16473</v>
      </c>
      <c r="AK2282" s="7" t="s">
        <v>2752</v>
      </c>
      <c r="AL2282" t="s">
        <v>549</v>
      </c>
      <c r="AM2282">
        <v>123456</v>
      </c>
      <c r="AN2282">
        <v>123</v>
      </c>
      <c r="AP2282" s="7"/>
      <c r="AS2282" s="14" t="s">
        <v>26874</v>
      </c>
      <c r="AU2282" t="s">
        <v>55</v>
      </c>
      <c r="AV2282">
        <v>51652020</v>
      </c>
      <c r="AW2282" t="s">
        <v>6101</v>
      </c>
      <c r="AX2282" t="s">
        <v>69</v>
      </c>
      <c r="AY2282" t="s">
        <v>16474</v>
      </c>
      <c r="AZ2282">
        <v>6784126</v>
      </c>
    </row>
    <row r="2283" spans="2:52" x14ac:dyDescent="0.2">
      <c r="B2283">
        <v>2282</v>
      </c>
      <c r="C2283" s="2" t="s">
        <v>29164</v>
      </c>
      <c r="D2283" s="2">
        <v>42919</v>
      </c>
      <c r="E2283" s="3">
        <v>10.3268981481481</v>
      </c>
      <c r="F2283">
        <v>1</v>
      </c>
      <c r="G2283" t="s">
        <v>14928</v>
      </c>
      <c r="H2283" s="9">
        <v>15</v>
      </c>
      <c r="I2283">
        <v>11001</v>
      </c>
      <c r="J2283">
        <v>11</v>
      </c>
      <c r="K2283" t="s">
        <v>540</v>
      </c>
      <c r="L2283" s="5" t="s">
        <v>16475</v>
      </c>
      <c r="M2283" s="6">
        <v>7</v>
      </c>
      <c r="N2283" s="7">
        <v>4</v>
      </c>
      <c r="O2283">
        <v>2011</v>
      </c>
      <c r="P2283">
        <v>45</v>
      </c>
      <c r="Q2283" s="8" t="s">
        <v>55</v>
      </c>
      <c r="R2283" s="7" t="s">
        <v>16476</v>
      </c>
      <c r="S2283" t="s">
        <v>8172</v>
      </c>
      <c r="T2283" s="7" t="s">
        <v>664</v>
      </c>
      <c r="U2283" t="str">
        <f t="shared" si="35"/>
        <v>52964334</v>
      </c>
      <c r="V2283" t="s">
        <v>59</v>
      </c>
      <c r="W2283" t="s">
        <v>16477</v>
      </c>
      <c r="X2283">
        <v>11001</v>
      </c>
      <c r="Y2283">
        <v>52</v>
      </c>
      <c r="Z2283">
        <v>4878001</v>
      </c>
      <c r="AA2283" t="s">
        <v>16478</v>
      </c>
      <c r="AB2283">
        <v>1</v>
      </c>
      <c r="AC2283">
        <v>11001000</v>
      </c>
      <c r="AD2283" t="s">
        <v>55</v>
      </c>
      <c r="AE2283" s="7">
        <v>79448898</v>
      </c>
      <c r="AF2283" t="s">
        <v>622</v>
      </c>
      <c r="AG2283" t="s">
        <v>2131</v>
      </c>
      <c r="AK2283" s="7" t="s">
        <v>307</v>
      </c>
      <c r="AL2283" t="s">
        <v>86</v>
      </c>
      <c r="AM2283">
        <v>123456</v>
      </c>
      <c r="AN2283">
        <v>123</v>
      </c>
      <c r="AO2283">
        <v>1</v>
      </c>
      <c r="AP2283" s="7" t="s">
        <v>66</v>
      </c>
      <c r="AR2283" t="s">
        <v>9812</v>
      </c>
      <c r="AS2283" s="14">
        <v>1216</v>
      </c>
      <c r="AU2283" t="s">
        <v>55</v>
      </c>
      <c r="AV2283">
        <v>1069722685</v>
      </c>
      <c r="AW2283" t="s">
        <v>734</v>
      </c>
      <c r="AX2283" t="s">
        <v>2286</v>
      </c>
      <c r="AY2283" t="s">
        <v>16479</v>
      </c>
      <c r="AZ2283">
        <v>4512639</v>
      </c>
    </row>
    <row r="2284" spans="2:52" x14ac:dyDescent="0.2">
      <c r="B2284">
        <v>2283</v>
      </c>
      <c r="C2284" s="2" t="s">
        <v>29165</v>
      </c>
      <c r="D2284" s="2">
        <v>42882</v>
      </c>
      <c r="E2284" s="3">
        <v>17.074513888888902</v>
      </c>
      <c r="F2284">
        <v>1</v>
      </c>
      <c r="G2284" t="s">
        <v>3358</v>
      </c>
      <c r="H2284" s="9">
        <v>15</v>
      </c>
      <c r="I2284">
        <v>11001</v>
      </c>
      <c r="J2284">
        <v>11</v>
      </c>
      <c r="K2284" t="s">
        <v>888</v>
      </c>
      <c r="L2284" s="5" t="s">
        <v>16480</v>
      </c>
      <c r="M2284" s="6">
        <v>4</v>
      </c>
      <c r="N2284" s="7">
        <v>3</v>
      </c>
      <c r="O2284">
        <v>2002</v>
      </c>
      <c r="P2284">
        <v>5</v>
      </c>
      <c r="Q2284" s="8" t="s">
        <v>55</v>
      </c>
      <c r="R2284" s="7" t="s">
        <v>16481</v>
      </c>
      <c r="S2284" t="s">
        <v>103</v>
      </c>
      <c r="T2284" s="7" t="s">
        <v>2561</v>
      </c>
      <c r="U2284" t="str">
        <f t="shared" si="35"/>
        <v>2923132</v>
      </c>
      <c r="V2284" t="s">
        <v>94</v>
      </c>
      <c r="W2284" t="s">
        <v>16482</v>
      </c>
      <c r="X2284">
        <v>11001</v>
      </c>
      <c r="Y2284">
        <v>43</v>
      </c>
      <c r="Z2284">
        <v>3977094</v>
      </c>
      <c r="AA2284" t="s">
        <v>16483</v>
      </c>
      <c r="AB2284">
        <v>1</v>
      </c>
      <c r="AC2284">
        <v>11001000</v>
      </c>
      <c r="AD2284" t="s">
        <v>81</v>
      </c>
      <c r="AH2284">
        <v>900401277</v>
      </c>
      <c r="AI2284" t="s">
        <v>16484</v>
      </c>
      <c r="AK2284" s="7" t="s">
        <v>588</v>
      </c>
      <c r="AL2284" t="s">
        <v>2767</v>
      </c>
      <c r="AM2284">
        <v>123456</v>
      </c>
      <c r="AN2284">
        <v>123</v>
      </c>
      <c r="AP2284" s="7"/>
      <c r="AS2284" s="14" t="s">
        <v>26874</v>
      </c>
      <c r="AU2284" t="s">
        <v>55</v>
      </c>
      <c r="AV2284">
        <v>80004199</v>
      </c>
      <c r="AW2284" t="s">
        <v>217</v>
      </c>
      <c r="AX2284" t="s">
        <v>9114</v>
      </c>
      <c r="AY2284" t="s">
        <v>16485</v>
      </c>
      <c r="AZ2284">
        <v>5322636</v>
      </c>
    </row>
    <row r="2285" spans="2:52" x14ac:dyDescent="0.2">
      <c r="B2285">
        <v>2284</v>
      </c>
      <c r="C2285" s="2" t="s">
        <v>29166</v>
      </c>
      <c r="D2285" s="2">
        <v>42894</v>
      </c>
      <c r="E2285" s="3">
        <v>6.5714699074074101</v>
      </c>
      <c r="F2285">
        <v>2</v>
      </c>
      <c r="G2285" t="s">
        <v>16486</v>
      </c>
      <c r="H2285" s="9">
        <v>15</v>
      </c>
      <c r="I2285">
        <v>11001</v>
      </c>
      <c r="J2285">
        <v>11</v>
      </c>
      <c r="K2285" t="s">
        <v>107</v>
      </c>
      <c r="L2285" s="5" t="s">
        <v>16487</v>
      </c>
      <c r="M2285" s="6">
        <v>5</v>
      </c>
      <c r="N2285" s="7">
        <v>3</v>
      </c>
      <c r="O2285">
        <v>1998</v>
      </c>
      <c r="P2285">
        <v>5</v>
      </c>
      <c r="Q2285" s="8" t="s">
        <v>55</v>
      </c>
      <c r="R2285" s="7" t="s">
        <v>16488</v>
      </c>
      <c r="S2285" t="s">
        <v>3924</v>
      </c>
      <c r="T2285" s="7" t="s">
        <v>684</v>
      </c>
      <c r="U2285" t="str">
        <f t="shared" si="35"/>
        <v>6760935</v>
      </c>
      <c r="V2285" t="s">
        <v>94</v>
      </c>
      <c r="W2285" t="s">
        <v>16489</v>
      </c>
      <c r="X2285">
        <v>11001</v>
      </c>
      <c r="Y2285">
        <v>31</v>
      </c>
      <c r="Z2285">
        <v>3528391</v>
      </c>
      <c r="AA2285" t="s">
        <v>16490</v>
      </c>
      <c r="AB2285">
        <v>1</v>
      </c>
      <c r="AC2285">
        <v>11001000</v>
      </c>
      <c r="AD2285" t="s">
        <v>55</v>
      </c>
      <c r="AE2285" s="7">
        <v>23088017</v>
      </c>
      <c r="AF2285" t="s">
        <v>16491</v>
      </c>
      <c r="AG2285" t="s">
        <v>3189</v>
      </c>
      <c r="AK2285" s="7" t="s">
        <v>2776</v>
      </c>
      <c r="AL2285" t="s">
        <v>2777</v>
      </c>
      <c r="AM2285">
        <v>123456</v>
      </c>
      <c r="AN2285">
        <v>123</v>
      </c>
      <c r="AP2285" s="7"/>
      <c r="AS2285" s="14" t="s">
        <v>26874</v>
      </c>
      <c r="AU2285" t="s">
        <v>55</v>
      </c>
      <c r="AV2285">
        <v>1018451855</v>
      </c>
      <c r="AW2285" t="s">
        <v>316</v>
      </c>
      <c r="AX2285" t="s">
        <v>16492</v>
      </c>
      <c r="AY2285" t="s">
        <v>16493</v>
      </c>
      <c r="AZ2285">
        <v>5603712</v>
      </c>
    </row>
    <row r="2286" spans="2:52" x14ac:dyDescent="0.2">
      <c r="B2286">
        <v>2285</v>
      </c>
      <c r="C2286" s="2" t="s">
        <v>29167</v>
      </c>
      <c r="D2286" s="2">
        <v>42904</v>
      </c>
      <c r="E2286" s="3">
        <v>19.413587962963</v>
      </c>
      <c r="F2286">
        <v>1</v>
      </c>
      <c r="G2286" t="s">
        <v>2385</v>
      </c>
      <c r="H2286" s="9">
        <v>15</v>
      </c>
      <c r="I2286">
        <v>11001</v>
      </c>
      <c r="J2286">
        <v>11</v>
      </c>
      <c r="K2286" t="s">
        <v>1781</v>
      </c>
      <c r="L2286" s="5" t="s">
        <v>16494</v>
      </c>
      <c r="M2286" s="6">
        <v>7</v>
      </c>
      <c r="N2286" s="7">
        <v>4</v>
      </c>
      <c r="O2286">
        <v>2009</v>
      </c>
      <c r="P2286">
        <v>45</v>
      </c>
      <c r="Q2286" s="8" t="s">
        <v>55</v>
      </c>
      <c r="R2286" s="7" t="s">
        <v>16495</v>
      </c>
      <c r="S2286" t="s">
        <v>16496</v>
      </c>
      <c r="T2286" s="7" t="s">
        <v>2160</v>
      </c>
      <c r="U2286" t="str">
        <f t="shared" si="35"/>
        <v>63559777</v>
      </c>
      <c r="V2286" t="s">
        <v>59</v>
      </c>
      <c r="W2286" t="s">
        <v>16497</v>
      </c>
      <c r="X2286">
        <v>11001</v>
      </c>
      <c r="Y2286">
        <v>58</v>
      </c>
      <c r="Z2286">
        <v>2257396</v>
      </c>
      <c r="AA2286" t="s">
        <v>16498</v>
      </c>
      <c r="AB2286">
        <v>1</v>
      </c>
      <c r="AC2286">
        <v>11001000</v>
      </c>
      <c r="AD2286" t="s">
        <v>55</v>
      </c>
      <c r="AE2286" s="7">
        <v>80002523</v>
      </c>
      <c r="AF2286" t="s">
        <v>14857</v>
      </c>
      <c r="AG2286" t="s">
        <v>204</v>
      </c>
      <c r="AK2286" s="7" t="s">
        <v>2785</v>
      </c>
      <c r="AL2286" t="s">
        <v>330</v>
      </c>
      <c r="AM2286">
        <v>123456</v>
      </c>
      <c r="AN2286">
        <v>123</v>
      </c>
      <c r="AP2286" s="7"/>
      <c r="AS2286" s="14" t="s">
        <v>26874</v>
      </c>
      <c r="AU2286" t="s">
        <v>55</v>
      </c>
      <c r="AV2286">
        <v>35413795</v>
      </c>
      <c r="AW2286" t="s">
        <v>396</v>
      </c>
      <c r="AX2286" t="s">
        <v>324</v>
      </c>
      <c r="AY2286" t="s">
        <v>16499</v>
      </c>
      <c r="AZ2286">
        <v>4775149</v>
      </c>
    </row>
    <row r="2287" spans="2:52" x14ac:dyDescent="0.2">
      <c r="B2287">
        <v>2286</v>
      </c>
      <c r="C2287" s="2" t="s">
        <v>29168</v>
      </c>
      <c r="D2287" s="2">
        <v>42903</v>
      </c>
      <c r="E2287" s="3">
        <v>11.057245370370399</v>
      </c>
      <c r="F2287">
        <v>1</v>
      </c>
      <c r="G2287" t="s">
        <v>10663</v>
      </c>
      <c r="H2287" s="9">
        <v>15</v>
      </c>
      <c r="I2287">
        <v>11001</v>
      </c>
      <c r="J2287">
        <v>11</v>
      </c>
      <c r="K2287" t="s">
        <v>609</v>
      </c>
      <c r="L2287" s="5" t="s">
        <v>16500</v>
      </c>
      <c r="M2287" s="6">
        <v>11</v>
      </c>
      <c r="N2287" s="7">
        <v>3</v>
      </c>
      <c r="O2287">
        <v>2007</v>
      </c>
      <c r="P2287">
        <v>3</v>
      </c>
      <c r="Q2287" s="8" t="s">
        <v>55</v>
      </c>
      <c r="R2287" s="7" t="s">
        <v>16501</v>
      </c>
      <c r="S2287" t="s">
        <v>3156</v>
      </c>
      <c r="T2287" s="7" t="s">
        <v>2010</v>
      </c>
      <c r="U2287" t="str">
        <f t="shared" si="35"/>
        <v>79524610</v>
      </c>
      <c r="V2287" t="s">
        <v>127</v>
      </c>
      <c r="W2287" t="s">
        <v>16502</v>
      </c>
      <c r="X2287">
        <v>11001</v>
      </c>
      <c r="Y2287">
        <v>20</v>
      </c>
      <c r="Z2287">
        <v>2871355</v>
      </c>
      <c r="AA2287" t="s">
        <v>16503</v>
      </c>
      <c r="AB2287">
        <v>1</v>
      </c>
      <c r="AC2287">
        <v>11001000</v>
      </c>
      <c r="AD2287" t="s">
        <v>55</v>
      </c>
      <c r="AE2287" s="7">
        <v>1019114268</v>
      </c>
      <c r="AF2287" t="s">
        <v>4041</v>
      </c>
      <c r="AG2287" t="s">
        <v>343</v>
      </c>
      <c r="AK2287" s="7" t="s">
        <v>307</v>
      </c>
      <c r="AL2287" t="s">
        <v>69</v>
      </c>
      <c r="AM2287">
        <v>123456</v>
      </c>
      <c r="AN2287">
        <v>123</v>
      </c>
      <c r="AO2287">
        <v>1</v>
      </c>
      <c r="AP2287" s="7" t="s">
        <v>66</v>
      </c>
      <c r="AR2287" t="s">
        <v>9812</v>
      </c>
      <c r="AS2287" s="14">
        <v>1213</v>
      </c>
      <c r="AU2287" t="s">
        <v>55</v>
      </c>
      <c r="AV2287">
        <v>79370921</v>
      </c>
      <c r="AW2287" t="s">
        <v>215</v>
      </c>
      <c r="AX2287" t="s">
        <v>162</v>
      </c>
      <c r="AY2287" t="s">
        <v>16504</v>
      </c>
      <c r="AZ2287">
        <v>3821083</v>
      </c>
    </row>
    <row r="2288" spans="2:52" x14ac:dyDescent="0.2">
      <c r="B2288">
        <v>2287</v>
      </c>
      <c r="C2288" s="2" t="s">
        <v>29169</v>
      </c>
      <c r="D2288" s="2">
        <v>42870</v>
      </c>
      <c r="E2288" s="3">
        <v>7.3492476851851896</v>
      </c>
      <c r="F2288">
        <v>2</v>
      </c>
      <c r="G2288" t="s">
        <v>16505</v>
      </c>
      <c r="H2288" s="9">
        <v>15</v>
      </c>
      <c r="I2288">
        <v>11001</v>
      </c>
      <c r="J2288">
        <v>11</v>
      </c>
      <c r="K2288" t="s">
        <v>2023</v>
      </c>
      <c r="L2288" s="5" t="s">
        <v>16506</v>
      </c>
      <c r="M2288" s="6">
        <v>11</v>
      </c>
      <c r="N2288" s="7">
        <v>3</v>
      </c>
      <c r="O2288">
        <v>2004</v>
      </c>
      <c r="P2288">
        <v>3</v>
      </c>
      <c r="Q2288" s="8" t="s">
        <v>55</v>
      </c>
      <c r="R2288" s="7" t="s">
        <v>16507</v>
      </c>
      <c r="S2288" t="s">
        <v>1629</v>
      </c>
      <c r="T2288" s="7" t="s">
        <v>69</v>
      </c>
      <c r="U2288" t="str">
        <f t="shared" si="35"/>
        <v>1020722705</v>
      </c>
      <c r="V2288" t="s">
        <v>127</v>
      </c>
      <c r="W2288" t="s">
        <v>16508</v>
      </c>
      <c r="X2288">
        <v>11001</v>
      </c>
      <c r="Y2288">
        <v>28</v>
      </c>
      <c r="Z2288">
        <v>2373362</v>
      </c>
      <c r="AA2288" t="s">
        <v>16509</v>
      </c>
      <c r="AB2288">
        <v>1</v>
      </c>
      <c r="AC2288">
        <v>11001000</v>
      </c>
      <c r="AD2288" t="s">
        <v>81</v>
      </c>
      <c r="AH2288">
        <v>900503988</v>
      </c>
      <c r="AI2288" t="s">
        <v>16510</v>
      </c>
      <c r="AK2288" s="7" t="s">
        <v>736</v>
      </c>
      <c r="AL2288" t="s">
        <v>2801</v>
      </c>
      <c r="AM2288">
        <v>123456</v>
      </c>
      <c r="AN2288">
        <v>123</v>
      </c>
      <c r="AO2288">
        <v>1</v>
      </c>
      <c r="AP2288" s="7" t="s">
        <v>66</v>
      </c>
      <c r="AR2288" t="s">
        <v>9812</v>
      </c>
      <c r="AS2288" s="14">
        <v>1213</v>
      </c>
      <c r="AU2288" t="s">
        <v>55</v>
      </c>
      <c r="AV2288">
        <v>4246069</v>
      </c>
      <c r="AW2288" t="s">
        <v>9813</v>
      </c>
      <c r="AX2288" t="s">
        <v>348</v>
      </c>
      <c r="AY2288" t="s">
        <v>16511</v>
      </c>
      <c r="AZ2288">
        <v>7385270</v>
      </c>
    </row>
    <row r="2289" spans="2:52" x14ac:dyDescent="0.2">
      <c r="B2289">
        <v>2288</v>
      </c>
      <c r="C2289" s="2" t="s">
        <v>29170</v>
      </c>
      <c r="D2289" s="2">
        <v>42893</v>
      </c>
      <c r="E2289" s="3">
        <v>3.7834490740740701</v>
      </c>
      <c r="F2289">
        <v>2</v>
      </c>
      <c r="G2289" t="s">
        <v>9448</v>
      </c>
      <c r="H2289" s="9">
        <v>15</v>
      </c>
      <c r="I2289">
        <v>11001</v>
      </c>
      <c r="J2289">
        <v>11</v>
      </c>
      <c r="K2289" t="s">
        <v>912</v>
      </c>
      <c r="L2289" s="5" t="s">
        <v>16512</v>
      </c>
      <c r="M2289" s="6">
        <v>5</v>
      </c>
      <c r="N2289" s="7">
        <v>3</v>
      </c>
      <c r="O2289">
        <v>1997</v>
      </c>
      <c r="P2289">
        <v>5</v>
      </c>
      <c r="Q2289" s="8" t="s">
        <v>55</v>
      </c>
      <c r="R2289" s="7" t="s">
        <v>16513</v>
      </c>
      <c r="S2289" t="s">
        <v>12798</v>
      </c>
      <c r="T2289" s="7" t="s">
        <v>4155</v>
      </c>
      <c r="U2289" t="str">
        <f t="shared" si="35"/>
        <v>1014209877</v>
      </c>
      <c r="V2289" t="s">
        <v>94</v>
      </c>
      <c r="W2289" t="s">
        <v>16514</v>
      </c>
      <c r="X2289">
        <v>11001</v>
      </c>
      <c r="Y2289">
        <v>53</v>
      </c>
      <c r="Z2289">
        <v>5729626</v>
      </c>
      <c r="AA2289" t="s">
        <v>16515</v>
      </c>
      <c r="AB2289">
        <v>1</v>
      </c>
      <c r="AC2289">
        <v>11001000</v>
      </c>
      <c r="AD2289" t="s">
        <v>81</v>
      </c>
      <c r="AH2289">
        <v>8301401325</v>
      </c>
      <c r="AI2289" t="s">
        <v>16516</v>
      </c>
      <c r="AK2289" s="7" t="s">
        <v>505</v>
      </c>
      <c r="AL2289" t="s">
        <v>580</v>
      </c>
      <c r="AM2289">
        <v>123456</v>
      </c>
      <c r="AN2289">
        <v>123</v>
      </c>
      <c r="AO2289">
        <v>2</v>
      </c>
      <c r="AP2289" s="7" t="s">
        <v>101</v>
      </c>
      <c r="AR2289" t="s">
        <v>14868</v>
      </c>
      <c r="AS2289" s="14">
        <v>1214</v>
      </c>
      <c r="AU2289" t="s">
        <v>55</v>
      </c>
      <c r="AV2289">
        <v>1018406818</v>
      </c>
      <c r="AW2289" t="s">
        <v>588</v>
      </c>
      <c r="AX2289" t="s">
        <v>244</v>
      </c>
      <c r="AY2289" t="s">
        <v>16517</v>
      </c>
      <c r="AZ2289">
        <v>6280461</v>
      </c>
    </row>
    <row r="2290" spans="2:52" x14ac:dyDescent="0.2">
      <c r="B2290">
        <v>2289</v>
      </c>
      <c r="C2290" s="2" t="s">
        <v>29171</v>
      </c>
      <c r="D2290" s="2">
        <v>42888</v>
      </c>
      <c r="E2290" s="3">
        <v>7.6926157407407398</v>
      </c>
      <c r="F2290">
        <v>2</v>
      </c>
      <c r="G2290" t="s">
        <v>16518</v>
      </c>
      <c r="H2290" s="9">
        <v>15</v>
      </c>
      <c r="I2290">
        <v>11001</v>
      </c>
      <c r="J2290">
        <v>11</v>
      </c>
      <c r="K2290" t="s">
        <v>848</v>
      </c>
      <c r="L2290" s="5" t="s">
        <v>16519</v>
      </c>
      <c r="M2290" s="6">
        <v>7</v>
      </c>
      <c r="N2290" s="7">
        <v>4</v>
      </c>
      <c r="O2290">
        <v>2013</v>
      </c>
      <c r="P2290">
        <v>45</v>
      </c>
      <c r="Q2290" s="8" t="s">
        <v>55</v>
      </c>
      <c r="R2290" s="7" t="s">
        <v>13657</v>
      </c>
      <c r="S2290" t="s">
        <v>2285</v>
      </c>
      <c r="T2290" s="7" t="s">
        <v>4851</v>
      </c>
      <c r="U2290" t="str">
        <f t="shared" si="35"/>
        <v>52128272</v>
      </c>
      <c r="V2290" t="s">
        <v>59</v>
      </c>
      <c r="W2290" t="s">
        <v>16520</v>
      </c>
      <c r="X2290">
        <v>11001</v>
      </c>
      <c r="Y2290">
        <v>47</v>
      </c>
      <c r="Z2290">
        <v>5846379</v>
      </c>
      <c r="AA2290" t="s">
        <v>13659</v>
      </c>
      <c r="AB2290">
        <v>1</v>
      </c>
      <c r="AC2290">
        <v>11001000</v>
      </c>
      <c r="AD2290" t="s">
        <v>55</v>
      </c>
      <c r="AE2290" s="7">
        <v>19200947</v>
      </c>
      <c r="AF2290" t="s">
        <v>1426</v>
      </c>
      <c r="AG2290" t="s">
        <v>623</v>
      </c>
      <c r="AK2290" s="7" t="s">
        <v>247</v>
      </c>
      <c r="AL2290" t="s">
        <v>549</v>
      </c>
      <c r="AM2290">
        <v>123456</v>
      </c>
      <c r="AN2290">
        <v>123</v>
      </c>
      <c r="AP2290" s="7"/>
      <c r="AS2290" s="14" t="s">
        <v>26874</v>
      </c>
      <c r="AU2290" t="s">
        <v>55</v>
      </c>
      <c r="AV2290">
        <v>40013017</v>
      </c>
      <c r="AW2290" t="s">
        <v>334</v>
      </c>
      <c r="AX2290" t="s">
        <v>1142</v>
      </c>
      <c r="AY2290" t="s">
        <v>16521</v>
      </c>
      <c r="AZ2290">
        <v>5199638</v>
      </c>
    </row>
    <row r="2291" spans="2:52" x14ac:dyDescent="0.2">
      <c r="B2291">
        <v>2290</v>
      </c>
      <c r="C2291" s="2" t="s">
        <v>29172</v>
      </c>
      <c r="D2291" s="2">
        <v>42886</v>
      </c>
      <c r="E2291" s="3">
        <v>8.8662615740740698</v>
      </c>
      <c r="F2291">
        <v>1</v>
      </c>
      <c r="G2291" t="s">
        <v>3656</v>
      </c>
      <c r="H2291" s="9">
        <v>15</v>
      </c>
      <c r="I2291">
        <v>11001</v>
      </c>
      <c r="J2291">
        <v>11</v>
      </c>
      <c r="K2291" t="s">
        <v>2144</v>
      </c>
      <c r="L2291" s="5" t="s">
        <v>16522</v>
      </c>
      <c r="M2291" s="6">
        <v>7</v>
      </c>
      <c r="N2291" s="7">
        <v>4</v>
      </c>
      <c r="O2291">
        <v>2013</v>
      </c>
      <c r="P2291">
        <v>45</v>
      </c>
      <c r="Q2291" s="8" t="s">
        <v>55</v>
      </c>
      <c r="R2291" s="7" t="s">
        <v>16523</v>
      </c>
      <c r="S2291" t="s">
        <v>2742</v>
      </c>
      <c r="T2291" s="7" t="s">
        <v>6031</v>
      </c>
      <c r="U2291" t="str">
        <f t="shared" si="35"/>
        <v>1014259450</v>
      </c>
      <c r="V2291" t="s">
        <v>59</v>
      </c>
      <c r="W2291" t="s">
        <v>16524</v>
      </c>
      <c r="X2291">
        <v>11001</v>
      </c>
      <c r="Y2291">
        <v>44</v>
      </c>
      <c r="Z2291">
        <v>2843431</v>
      </c>
      <c r="AA2291" t="s">
        <v>16525</v>
      </c>
      <c r="AB2291">
        <v>1</v>
      </c>
      <c r="AC2291">
        <v>11001000</v>
      </c>
      <c r="AD2291" t="s">
        <v>55</v>
      </c>
      <c r="AE2291" s="7">
        <v>80830329</v>
      </c>
      <c r="AF2291" t="s">
        <v>359</v>
      </c>
      <c r="AG2291" t="s">
        <v>1505</v>
      </c>
      <c r="AK2291" s="7" t="s">
        <v>2824</v>
      </c>
      <c r="AL2291" t="s">
        <v>2777</v>
      </c>
      <c r="AM2291">
        <v>123456</v>
      </c>
      <c r="AN2291">
        <v>123</v>
      </c>
      <c r="AP2291" s="7"/>
      <c r="AS2291" s="14" t="s">
        <v>26874</v>
      </c>
      <c r="AU2291" t="s">
        <v>55</v>
      </c>
      <c r="AV2291">
        <v>79411470</v>
      </c>
      <c r="AW2291" t="s">
        <v>511</v>
      </c>
      <c r="AX2291" t="s">
        <v>337</v>
      </c>
      <c r="AY2291" t="s">
        <v>16526</v>
      </c>
      <c r="AZ2291">
        <v>4719175</v>
      </c>
    </row>
    <row r="2292" spans="2:52" x14ac:dyDescent="0.2">
      <c r="B2292">
        <v>2291</v>
      </c>
      <c r="C2292" s="2" t="s">
        <v>29173</v>
      </c>
      <c r="D2292" s="2">
        <v>42876</v>
      </c>
      <c r="E2292" s="3">
        <v>18.9457060185185</v>
      </c>
      <c r="F2292">
        <v>1</v>
      </c>
      <c r="G2292" t="s">
        <v>10399</v>
      </c>
      <c r="H2292" s="9">
        <v>15</v>
      </c>
      <c r="I2292">
        <v>11001</v>
      </c>
      <c r="J2292">
        <v>11</v>
      </c>
      <c r="K2292" t="s">
        <v>1615</v>
      </c>
      <c r="L2292" s="5" t="s">
        <v>16527</v>
      </c>
      <c r="M2292" s="6">
        <v>14</v>
      </c>
      <c r="N2292" s="7">
        <v>3</v>
      </c>
      <c r="O2292">
        <v>2010</v>
      </c>
      <c r="P2292">
        <v>3</v>
      </c>
      <c r="Q2292" s="8" t="s">
        <v>55</v>
      </c>
      <c r="R2292" s="7" t="s">
        <v>16528</v>
      </c>
      <c r="S2292" t="s">
        <v>12269</v>
      </c>
      <c r="T2292" s="7" t="s">
        <v>851</v>
      </c>
      <c r="U2292" t="str">
        <f t="shared" si="35"/>
        <v>1015418708</v>
      </c>
      <c r="V2292" t="s">
        <v>94</v>
      </c>
      <c r="W2292" t="s">
        <v>16529</v>
      </c>
      <c r="X2292">
        <v>11001</v>
      </c>
      <c r="Y2292">
        <v>19</v>
      </c>
      <c r="Z2292">
        <v>2997225</v>
      </c>
      <c r="AA2292" t="s">
        <v>16530</v>
      </c>
      <c r="AB2292">
        <v>1</v>
      </c>
      <c r="AC2292">
        <v>11001000</v>
      </c>
      <c r="AD2292" t="s">
        <v>81</v>
      </c>
      <c r="AH2292">
        <v>8603504810</v>
      </c>
      <c r="AI2292" t="s">
        <v>16531</v>
      </c>
      <c r="AK2292" s="7" t="s">
        <v>2834</v>
      </c>
      <c r="AL2292" t="s">
        <v>63</v>
      </c>
      <c r="AM2292">
        <v>123456</v>
      </c>
      <c r="AN2292">
        <v>123</v>
      </c>
      <c r="AP2292" s="7"/>
      <c r="AS2292" s="14" t="s">
        <v>26874</v>
      </c>
      <c r="AU2292" t="s">
        <v>55</v>
      </c>
      <c r="AV2292">
        <v>26614924</v>
      </c>
      <c r="AW2292" t="s">
        <v>172</v>
      </c>
      <c r="AX2292" t="s">
        <v>466</v>
      </c>
      <c r="AY2292" t="s">
        <v>16532</v>
      </c>
      <c r="AZ2292">
        <v>5205316</v>
      </c>
    </row>
    <row r="2293" spans="2:52" x14ac:dyDescent="0.2">
      <c r="B2293">
        <v>2292</v>
      </c>
      <c r="C2293" s="2" t="s">
        <v>29174</v>
      </c>
      <c r="D2293" s="2">
        <v>42902</v>
      </c>
      <c r="E2293" s="3">
        <v>19.141631944444399</v>
      </c>
      <c r="F2293">
        <v>2</v>
      </c>
      <c r="G2293" t="s">
        <v>5324</v>
      </c>
      <c r="H2293" s="9">
        <v>15</v>
      </c>
      <c r="I2293">
        <v>11001</v>
      </c>
      <c r="J2293">
        <v>11</v>
      </c>
      <c r="K2293" t="s">
        <v>1685</v>
      </c>
      <c r="L2293" s="5" t="s">
        <v>16533</v>
      </c>
      <c r="M2293" s="6">
        <v>6</v>
      </c>
      <c r="N2293" s="7">
        <v>3</v>
      </c>
      <c r="O2293">
        <v>2009</v>
      </c>
      <c r="P2293">
        <v>12</v>
      </c>
      <c r="Q2293" s="8" t="s">
        <v>55</v>
      </c>
      <c r="R2293" s="7" t="s">
        <v>16534</v>
      </c>
      <c r="S2293" t="s">
        <v>476</v>
      </c>
      <c r="T2293" s="7" t="s">
        <v>1688</v>
      </c>
      <c r="U2293" t="str">
        <f t="shared" si="35"/>
        <v>51743397</v>
      </c>
      <c r="V2293" t="s">
        <v>94</v>
      </c>
      <c r="W2293" t="s">
        <v>16535</v>
      </c>
      <c r="X2293">
        <v>11001</v>
      </c>
      <c r="Y2293">
        <v>21</v>
      </c>
      <c r="Z2293">
        <v>6319053</v>
      </c>
      <c r="AA2293" t="s">
        <v>16536</v>
      </c>
      <c r="AB2293">
        <v>1</v>
      </c>
      <c r="AC2293">
        <v>11001000</v>
      </c>
      <c r="AD2293" t="s">
        <v>81</v>
      </c>
      <c r="AH2293">
        <v>800210828</v>
      </c>
      <c r="AI2293" t="s">
        <v>16537</v>
      </c>
      <c r="AK2293" s="7" t="s">
        <v>2842</v>
      </c>
      <c r="AL2293" t="s">
        <v>2843</v>
      </c>
      <c r="AM2293">
        <v>123456</v>
      </c>
      <c r="AN2293">
        <v>123</v>
      </c>
      <c r="AP2293" s="7"/>
      <c r="AS2293" s="14" t="s">
        <v>26874</v>
      </c>
      <c r="AU2293" t="s">
        <v>55</v>
      </c>
      <c r="AV2293">
        <v>36992461</v>
      </c>
      <c r="AW2293" t="s">
        <v>133</v>
      </c>
      <c r="AX2293" t="s">
        <v>612</v>
      </c>
      <c r="AY2293" t="s">
        <v>16538</v>
      </c>
      <c r="AZ2293">
        <v>6602488</v>
      </c>
    </row>
    <row r="2294" spans="2:52" x14ac:dyDescent="0.2">
      <c r="B2294">
        <v>2293</v>
      </c>
      <c r="C2294" s="2" t="s">
        <v>29175</v>
      </c>
      <c r="D2294" s="2">
        <v>42879</v>
      </c>
      <c r="E2294" s="3">
        <v>2.7524768518518501</v>
      </c>
      <c r="F2294">
        <v>1</v>
      </c>
      <c r="G2294" t="s">
        <v>16539</v>
      </c>
      <c r="H2294" s="9">
        <v>15</v>
      </c>
      <c r="I2294">
        <v>11001</v>
      </c>
      <c r="J2294">
        <v>11</v>
      </c>
      <c r="K2294" t="s">
        <v>912</v>
      </c>
      <c r="L2294" s="5" t="s">
        <v>16540</v>
      </c>
      <c r="M2294" s="6">
        <v>6</v>
      </c>
      <c r="N2294" s="7">
        <v>3</v>
      </c>
      <c r="O2294">
        <v>1999</v>
      </c>
      <c r="P2294">
        <v>12</v>
      </c>
      <c r="Q2294" s="8" t="s">
        <v>55</v>
      </c>
      <c r="R2294" s="7" t="s">
        <v>16541</v>
      </c>
      <c r="S2294" t="s">
        <v>103</v>
      </c>
      <c r="T2294" s="7" t="s">
        <v>2029</v>
      </c>
      <c r="U2294" t="str">
        <f t="shared" si="35"/>
        <v>79601210</v>
      </c>
      <c r="V2294" t="s">
        <v>94</v>
      </c>
      <c r="W2294" t="s">
        <v>16542</v>
      </c>
      <c r="X2294">
        <v>11001</v>
      </c>
      <c r="Y2294">
        <v>55</v>
      </c>
      <c r="Z2294">
        <v>2882063</v>
      </c>
      <c r="AA2294" t="s">
        <v>16543</v>
      </c>
      <c r="AB2294">
        <v>1</v>
      </c>
      <c r="AC2294">
        <v>11001000</v>
      </c>
      <c r="AD2294" t="s">
        <v>55</v>
      </c>
      <c r="AE2294" s="7">
        <v>52444597</v>
      </c>
      <c r="AF2294" t="s">
        <v>9839</v>
      </c>
      <c r="AG2294" t="s">
        <v>1913</v>
      </c>
      <c r="AK2294" s="7" t="s">
        <v>133</v>
      </c>
      <c r="AL2294" t="s">
        <v>2852</v>
      </c>
      <c r="AM2294">
        <v>123456</v>
      </c>
      <c r="AN2294">
        <v>123</v>
      </c>
      <c r="AO2294">
        <v>1</v>
      </c>
      <c r="AP2294" s="7" t="s">
        <v>66</v>
      </c>
      <c r="AR2294" t="s">
        <v>9812</v>
      </c>
      <c r="AS2294" s="14">
        <v>1216</v>
      </c>
      <c r="AU2294" t="s">
        <v>55</v>
      </c>
      <c r="AV2294">
        <v>19086948</v>
      </c>
      <c r="AW2294" t="s">
        <v>1102</v>
      </c>
      <c r="AX2294" t="s">
        <v>733</v>
      </c>
      <c r="AY2294" t="s">
        <v>16544</v>
      </c>
      <c r="AZ2294">
        <v>4901932</v>
      </c>
    </row>
    <row r="2295" spans="2:52" x14ac:dyDescent="0.2">
      <c r="B2295">
        <v>2294</v>
      </c>
      <c r="C2295" s="2" t="s">
        <v>29176</v>
      </c>
      <c r="D2295" s="2">
        <v>42897</v>
      </c>
      <c r="E2295" s="3">
        <v>21.831053240740701</v>
      </c>
      <c r="F2295">
        <v>1</v>
      </c>
      <c r="G2295" t="s">
        <v>16545</v>
      </c>
      <c r="H2295" s="9">
        <v>15</v>
      </c>
      <c r="I2295">
        <v>11001</v>
      </c>
      <c r="J2295">
        <v>11</v>
      </c>
      <c r="K2295" t="s">
        <v>888</v>
      </c>
      <c r="L2295" s="5" t="s">
        <v>16546</v>
      </c>
      <c r="M2295" s="6">
        <v>7</v>
      </c>
      <c r="N2295" s="7">
        <v>4</v>
      </c>
      <c r="O2295">
        <v>2000</v>
      </c>
      <c r="P2295">
        <v>45</v>
      </c>
      <c r="Q2295" s="8" t="s">
        <v>55</v>
      </c>
      <c r="R2295" s="7" t="s">
        <v>16547</v>
      </c>
      <c r="S2295" t="s">
        <v>415</v>
      </c>
      <c r="T2295" s="7" t="s">
        <v>69</v>
      </c>
      <c r="U2295" t="str">
        <f t="shared" si="35"/>
        <v>52121929</v>
      </c>
      <c r="V2295" t="s">
        <v>59</v>
      </c>
      <c r="W2295" t="s">
        <v>16548</v>
      </c>
      <c r="X2295">
        <v>11001</v>
      </c>
      <c r="Y2295">
        <v>45</v>
      </c>
      <c r="Z2295">
        <v>3424010</v>
      </c>
      <c r="AA2295" t="s">
        <v>16549</v>
      </c>
      <c r="AB2295">
        <v>1</v>
      </c>
      <c r="AC2295">
        <v>11001000</v>
      </c>
      <c r="AD2295" t="s">
        <v>55</v>
      </c>
      <c r="AE2295" s="7">
        <v>80871451</v>
      </c>
      <c r="AF2295" t="s">
        <v>8818</v>
      </c>
      <c r="AG2295" t="s">
        <v>15674</v>
      </c>
      <c r="AK2295" s="7" t="s">
        <v>103</v>
      </c>
      <c r="AL2295" t="s">
        <v>580</v>
      </c>
      <c r="AM2295">
        <v>123456</v>
      </c>
      <c r="AN2295">
        <v>123</v>
      </c>
      <c r="AP2295" s="7"/>
      <c r="AS2295" s="14" t="s">
        <v>26874</v>
      </c>
      <c r="AU2295" t="s">
        <v>55</v>
      </c>
      <c r="AV2295">
        <v>80414683</v>
      </c>
      <c r="AW2295" t="s">
        <v>64</v>
      </c>
      <c r="AX2295" t="s">
        <v>7152</v>
      </c>
      <c r="AY2295" t="s">
        <v>16550</v>
      </c>
      <c r="AZ2295">
        <v>5658846</v>
      </c>
    </row>
    <row r="2296" spans="2:52" x14ac:dyDescent="0.2">
      <c r="B2296">
        <v>2295</v>
      </c>
      <c r="C2296" s="2" t="s">
        <v>29177</v>
      </c>
      <c r="D2296" s="2">
        <v>42900</v>
      </c>
      <c r="E2296" s="3">
        <v>20.740694444444401</v>
      </c>
      <c r="F2296">
        <v>2</v>
      </c>
      <c r="G2296" t="s">
        <v>1928</v>
      </c>
      <c r="H2296" s="9">
        <v>15</v>
      </c>
      <c r="I2296">
        <v>11001</v>
      </c>
      <c r="J2296">
        <v>11</v>
      </c>
      <c r="K2296" t="s">
        <v>859</v>
      </c>
      <c r="L2296" s="5" t="s">
        <v>16551</v>
      </c>
      <c r="M2296" s="6">
        <v>3</v>
      </c>
      <c r="N2296" s="7">
        <v>3</v>
      </c>
      <c r="O2296">
        <v>2012</v>
      </c>
      <c r="P2296">
        <v>5</v>
      </c>
      <c r="Q2296" s="8" t="s">
        <v>55</v>
      </c>
      <c r="R2296" s="7" t="s">
        <v>16552</v>
      </c>
      <c r="S2296" t="s">
        <v>307</v>
      </c>
      <c r="T2296" s="7" t="s">
        <v>2046</v>
      </c>
      <c r="U2296" t="str">
        <f t="shared" si="35"/>
        <v>19476049</v>
      </c>
      <c r="V2296" t="s">
        <v>94</v>
      </c>
      <c r="W2296" t="s">
        <v>16553</v>
      </c>
      <c r="X2296">
        <v>11001</v>
      </c>
      <c r="Y2296">
        <v>33</v>
      </c>
      <c r="Z2296">
        <v>2113996</v>
      </c>
      <c r="AA2296" t="s">
        <v>15834</v>
      </c>
      <c r="AB2296">
        <v>1</v>
      </c>
      <c r="AC2296">
        <v>11001000</v>
      </c>
      <c r="AD2296" t="s">
        <v>81</v>
      </c>
      <c r="AH2296">
        <v>900517379</v>
      </c>
      <c r="AI2296" t="s">
        <v>16554</v>
      </c>
      <c r="AK2296" s="7" t="s">
        <v>254</v>
      </c>
      <c r="AL2296" t="s">
        <v>104</v>
      </c>
      <c r="AM2296">
        <v>123456</v>
      </c>
      <c r="AN2296">
        <v>123</v>
      </c>
      <c r="AP2296" s="7"/>
      <c r="AS2296" s="14" t="s">
        <v>26874</v>
      </c>
      <c r="AU2296" t="s">
        <v>55</v>
      </c>
      <c r="AV2296">
        <v>1136879218</v>
      </c>
      <c r="AW2296" t="s">
        <v>285</v>
      </c>
      <c r="AX2296" t="s">
        <v>1156</v>
      </c>
      <c r="AY2296" t="s">
        <v>16555</v>
      </c>
      <c r="AZ2296">
        <v>3120947</v>
      </c>
    </row>
    <row r="2297" spans="2:52" x14ac:dyDescent="0.2">
      <c r="B2297">
        <v>2296</v>
      </c>
      <c r="C2297" s="2" t="s">
        <v>29178</v>
      </c>
      <c r="D2297" s="2">
        <v>42905</v>
      </c>
      <c r="E2297" s="3">
        <v>16.9055787037037</v>
      </c>
      <c r="F2297">
        <v>1</v>
      </c>
      <c r="G2297" t="s">
        <v>16556</v>
      </c>
      <c r="H2297" s="9">
        <v>15</v>
      </c>
      <c r="I2297">
        <v>11001</v>
      </c>
      <c r="J2297">
        <v>11</v>
      </c>
      <c r="K2297" t="s">
        <v>967</v>
      </c>
      <c r="L2297" s="5" t="s">
        <v>16557</v>
      </c>
      <c r="M2297" s="6">
        <v>12</v>
      </c>
      <c r="N2297" s="7">
        <v>3</v>
      </c>
      <c r="O2297">
        <v>2010</v>
      </c>
      <c r="P2297">
        <v>3</v>
      </c>
      <c r="Q2297" s="8" t="s">
        <v>55</v>
      </c>
      <c r="R2297" s="7" t="s">
        <v>16558</v>
      </c>
      <c r="S2297" t="s">
        <v>307</v>
      </c>
      <c r="T2297" s="7" t="s">
        <v>3296</v>
      </c>
      <c r="U2297" t="str">
        <f t="shared" si="35"/>
        <v>13015794</v>
      </c>
      <c r="V2297" t="s">
        <v>127</v>
      </c>
      <c r="W2297" t="s">
        <v>16559</v>
      </c>
      <c r="X2297">
        <v>11001</v>
      </c>
      <c r="Y2297">
        <v>36</v>
      </c>
      <c r="Z2297">
        <v>6844978</v>
      </c>
      <c r="AA2297" t="s">
        <v>16560</v>
      </c>
      <c r="AB2297">
        <v>1</v>
      </c>
      <c r="AC2297">
        <v>11001000</v>
      </c>
      <c r="AD2297" t="s">
        <v>81</v>
      </c>
      <c r="AH2297">
        <v>8300748566</v>
      </c>
      <c r="AI2297" t="s">
        <v>16561</v>
      </c>
      <c r="AK2297" s="7" t="s">
        <v>415</v>
      </c>
      <c r="AL2297" t="s">
        <v>1816</v>
      </c>
      <c r="AM2297">
        <v>123456</v>
      </c>
      <c r="AN2297">
        <v>123</v>
      </c>
      <c r="AO2297">
        <v>2</v>
      </c>
      <c r="AP2297" s="7" t="s">
        <v>101</v>
      </c>
      <c r="AR2297" t="s">
        <v>14868</v>
      </c>
      <c r="AS2297" s="14">
        <v>1213</v>
      </c>
      <c r="AU2297" t="s">
        <v>55</v>
      </c>
      <c r="AV2297">
        <v>46453036</v>
      </c>
      <c r="AW2297" t="s">
        <v>674</v>
      </c>
      <c r="AX2297" t="s">
        <v>2065</v>
      </c>
      <c r="AY2297" t="s">
        <v>16562</v>
      </c>
      <c r="AZ2297">
        <v>4253597</v>
      </c>
    </row>
    <row r="2298" spans="2:52" x14ac:dyDescent="0.2">
      <c r="B2298">
        <v>2297</v>
      </c>
      <c r="C2298" s="2" t="s">
        <v>29179</v>
      </c>
      <c r="D2298" s="2">
        <v>42878</v>
      </c>
      <c r="E2298" s="3">
        <v>8.9094675925925895</v>
      </c>
      <c r="F2298">
        <v>1</v>
      </c>
      <c r="G2298" t="s">
        <v>16563</v>
      </c>
      <c r="H2298" s="9">
        <v>15</v>
      </c>
      <c r="I2298">
        <v>11001</v>
      </c>
      <c r="J2298">
        <v>11</v>
      </c>
      <c r="K2298" t="s">
        <v>1084</v>
      </c>
      <c r="L2298" s="5" t="s">
        <v>16564</v>
      </c>
      <c r="M2298" s="6">
        <v>11</v>
      </c>
      <c r="N2298" s="7">
        <v>3</v>
      </c>
      <c r="O2298">
        <v>2007</v>
      </c>
      <c r="P2298">
        <v>3</v>
      </c>
      <c r="Q2298" s="8" t="s">
        <v>55</v>
      </c>
      <c r="R2298" s="7" t="s">
        <v>16565</v>
      </c>
      <c r="S2298" t="s">
        <v>616</v>
      </c>
      <c r="T2298" s="7" t="s">
        <v>856</v>
      </c>
      <c r="U2298" t="str">
        <f t="shared" si="35"/>
        <v>79048548</v>
      </c>
      <c r="V2298" t="s">
        <v>127</v>
      </c>
      <c r="W2298" t="s">
        <v>16566</v>
      </c>
      <c r="X2298">
        <v>11001</v>
      </c>
      <c r="Y2298">
        <v>44</v>
      </c>
      <c r="Z2298">
        <v>3546624</v>
      </c>
      <c r="AA2298" t="s">
        <v>16567</v>
      </c>
      <c r="AB2298">
        <v>1</v>
      </c>
      <c r="AC2298">
        <v>11001000</v>
      </c>
      <c r="AD2298" t="s">
        <v>55</v>
      </c>
      <c r="AE2298" s="7">
        <v>79388495</v>
      </c>
      <c r="AF2298" t="s">
        <v>1081</v>
      </c>
      <c r="AG2298" t="s">
        <v>2202</v>
      </c>
      <c r="AK2298" s="7" t="s">
        <v>243</v>
      </c>
      <c r="AL2298" t="s">
        <v>448</v>
      </c>
      <c r="AM2298">
        <v>123456</v>
      </c>
      <c r="AN2298">
        <v>123</v>
      </c>
      <c r="AO2298">
        <v>2</v>
      </c>
      <c r="AP2298" s="7" t="s">
        <v>101</v>
      </c>
      <c r="AR2298" t="s">
        <v>14868</v>
      </c>
      <c r="AS2298" s="14">
        <v>1216</v>
      </c>
      <c r="AU2298" t="s">
        <v>55</v>
      </c>
      <c r="AV2298">
        <v>2888919</v>
      </c>
      <c r="AW2298" t="s">
        <v>970</v>
      </c>
      <c r="AX2298" t="s">
        <v>2944</v>
      </c>
      <c r="AY2298" t="s">
        <v>16568</v>
      </c>
      <c r="AZ2298">
        <v>3647261</v>
      </c>
    </row>
    <row r="2299" spans="2:52" x14ac:dyDescent="0.2">
      <c r="B2299">
        <v>2298</v>
      </c>
      <c r="C2299" s="2" t="s">
        <v>29180</v>
      </c>
      <c r="D2299" s="2">
        <v>42874</v>
      </c>
      <c r="E2299" s="3">
        <v>11.6318287037037</v>
      </c>
      <c r="F2299">
        <v>2</v>
      </c>
      <c r="G2299" t="s">
        <v>12045</v>
      </c>
      <c r="H2299" s="9">
        <v>15</v>
      </c>
      <c r="I2299">
        <v>11001</v>
      </c>
      <c r="J2299">
        <v>11</v>
      </c>
      <c r="K2299" t="s">
        <v>1105</v>
      </c>
      <c r="L2299" s="5" t="s">
        <v>16569</v>
      </c>
      <c r="M2299" s="6">
        <v>6</v>
      </c>
      <c r="N2299" s="7">
        <v>3</v>
      </c>
      <c r="O2299">
        <v>2011</v>
      </c>
      <c r="P2299">
        <v>12</v>
      </c>
      <c r="Q2299" s="8" t="s">
        <v>55</v>
      </c>
      <c r="R2299" s="7" t="s">
        <v>16570</v>
      </c>
      <c r="S2299" t="s">
        <v>16571</v>
      </c>
      <c r="T2299" s="7" t="s">
        <v>1156</v>
      </c>
      <c r="U2299" t="str">
        <f t="shared" si="35"/>
        <v>53084097</v>
      </c>
      <c r="V2299" t="s">
        <v>94</v>
      </c>
      <c r="W2299" t="s">
        <v>16572</v>
      </c>
      <c r="X2299">
        <v>11001</v>
      </c>
      <c r="Y2299">
        <v>24</v>
      </c>
      <c r="Z2299">
        <v>5000434</v>
      </c>
      <c r="AA2299" t="s">
        <v>16573</v>
      </c>
      <c r="AB2299">
        <v>1</v>
      </c>
      <c r="AC2299">
        <v>11001000</v>
      </c>
      <c r="AD2299" t="s">
        <v>55</v>
      </c>
      <c r="AE2299" s="7">
        <v>52217373</v>
      </c>
      <c r="AF2299" t="s">
        <v>567</v>
      </c>
      <c r="AG2299" t="s">
        <v>69</v>
      </c>
      <c r="AK2299" s="7" t="s">
        <v>307</v>
      </c>
      <c r="AL2299" t="s">
        <v>2020</v>
      </c>
      <c r="AM2299">
        <v>123456</v>
      </c>
      <c r="AN2299">
        <v>123</v>
      </c>
      <c r="AP2299" s="7"/>
      <c r="AS2299" s="14" t="s">
        <v>26874</v>
      </c>
      <c r="AU2299" t="s">
        <v>55</v>
      </c>
      <c r="AV2299">
        <v>79753942</v>
      </c>
      <c r="AW2299" t="s">
        <v>505</v>
      </c>
      <c r="AX2299" t="s">
        <v>244</v>
      </c>
      <c r="AY2299" t="s">
        <v>16574</v>
      </c>
      <c r="AZ2299">
        <v>5844002</v>
      </c>
    </row>
    <row r="2300" spans="2:52" x14ac:dyDescent="0.2">
      <c r="B2300">
        <v>2299</v>
      </c>
      <c r="C2300" s="2" t="s">
        <v>29181</v>
      </c>
      <c r="D2300" s="2">
        <v>42913</v>
      </c>
      <c r="E2300" s="3">
        <v>22.916053240740698</v>
      </c>
      <c r="F2300">
        <v>1</v>
      </c>
      <c r="G2300" t="s">
        <v>16575</v>
      </c>
      <c r="H2300" s="9">
        <v>15</v>
      </c>
      <c r="I2300">
        <v>11001</v>
      </c>
      <c r="J2300">
        <v>11</v>
      </c>
      <c r="K2300" t="s">
        <v>180</v>
      </c>
      <c r="L2300" s="5" t="s">
        <v>16576</v>
      </c>
      <c r="M2300" s="6">
        <v>7</v>
      </c>
      <c r="N2300" s="7">
        <v>4</v>
      </c>
      <c r="O2300">
        <v>2013</v>
      </c>
      <c r="P2300">
        <v>45</v>
      </c>
      <c r="Q2300" s="8" t="s">
        <v>55</v>
      </c>
      <c r="R2300" s="7" t="s">
        <v>16577</v>
      </c>
      <c r="S2300" t="s">
        <v>951</v>
      </c>
      <c r="T2300" s="7" t="s">
        <v>1848</v>
      </c>
      <c r="U2300" t="str">
        <f t="shared" si="35"/>
        <v>79836864</v>
      </c>
      <c r="V2300" t="s">
        <v>59</v>
      </c>
      <c r="W2300" t="s">
        <v>16578</v>
      </c>
      <c r="X2300">
        <v>11001</v>
      </c>
      <c r="Y2300">
        <v>45</v>
      </c>
      <c r="Z2300">
        <v>5268537</v>
      </c>
      <c r="AA2300" t="s">
        <v>16579</v>
      </c>
      <c r="AB2300">
        <v>1</v>
      </c>
      <c r="AC2300">
        <v>11001000</v>
      </c>
      <c r="AD2300" t="s">
        <v>81</v>
      </c>
      <c r="AH2300">
        <v>8604506491</v>
      </c>
      <c r="AI2300" t="s">
        <v>16580</v>
      </c>
      <c r="AK2300" s="7" t="s">
        <v>2007</v>
      </c>
      <c r="AL2300" t="s">
        <v>2896</v>
      </c>
      <c r="AM2300">
        <v>123456</v>
      </c>
      <c r="AN2300">
        <v>123</v>
      </c>
      <c r="AP2300" s="7"/>
      <c r="AS2300" s="14" t="s">
        <v>26874</v>
      </c>
      <c r="AU2300" t="s">
        <v>55</v>
      </c>
      <c r="AV2300">
        <v>52237099</v>
      </c>
      <c r="AW2300" t="s">
        <v>674</v>
      </c>
      <c r="AX2300" t="s">
        <v>617</v>
      </c>
      <c r="AY2300" t="s">
        <v>16581</v>
      </c>
      <c r="AZ2300">
        <v>3152046</v>
      </c>
    </row>
    <row r="2301" spans="2:52" x14ac:dyDescent="0.2">
      <c r="B2301">
        <v>2300</v>
      </c>
      <c r="C2301" s="2" t="s">
        <v>29182</v>
      </c>
      <c r="D2301" s="2">
        <v>42919</v>
      </c>
      <c r="E2301" s="3">
        <v>7.5397685185185201</v>
      </c>
      <c r="F2301">
        <v>1</v>
      </c>
      <c r="G2301" t="s">
        <v>8304</v>
      </c>
      <c r="H2301" s="9">
        <v>15</v>
      </c>
      <c r="I2301">
        <v>11001</v>
      </c>
      <c r="J2301">
        <v>11</v>
      </c>
      <c r="K2301" t="s">
        <v>422</v>
      </c>
      <c r="L2301" s="5" t="s">
        <v>16582</v>
      </c>
      <c r="M2301" s="6">
        <v>6</v>
      </c>
      <c r="N2301" s="7">
        <v>3</v>
      </c>
      <c r="O2301">
        <v>1996</v>
      </c>
      <c r="P2301">
        <v>12</v>
      </c>
      <c r="Q2301" s="8" t="s">
        <v>55</v>
      </c>
      <c r="R2301" s="7" t="s">
        <v>16583</v>
      </c>
      <c r="S2301" t="s">
        <v>3999</v>
      </c>
      <c r="T2301" s="7" t="s">
        <v>1262</v>
      </c>
      <c r="U2301" t="str">
        <f t="shared" si="35"/>
        <v>23619755</v>
      </c>
      <c r="V2301" t="s">
        <v>94</v>
      </c>
      <c r="W2301" t="s">
        <v>16584</v>
      </c>
      <c r="X2301">
        <v>11001</v>
      </c>
      <c r="Y2301">
        <v>38</v>
      </c>
      <c r="Z2301">
        <v>6327976</v>
      </c>
      <c r="AA2301" t="s">
        <v>16585</v>
      </c>
      <c r="AB2301">
        <v>1</v>
      </c>
      <c r="AC2301">
        <v>11001000</v>
      </c>
      <c r="AD2301" t="s">
        <v>55</v>
      </c>
      <c r="AE2301" s="7">
        <v>19193860</v>
      </c>
      <c r="AF2301" t="s">
        <v>64</v>
      </c>
      <c r="AG2301" t="s">
        <v>1121</v>
      </c>
      <c r="AK2301" s="7" t="s">
        <v>103</v>
      </c>
      <c r="AL2301" t="s">
        <v>115</v>
      </c>
      <c r="AM2301">
        <v>123456</v>
      </c>
      <c r="AN2301">
        <v>123</v>
      </c>
      <c r="AO2301">
        <v>1</v>
      </c>
      <c r="AP2301" s="7" t="s">
        <v>66</v>
      </c>
      <c r="AR2301" t="s">
        <v>9812</v>
      </c>
      <c r="AS2301" s="14">
        <v>1214</v>
      </c>
      <c r="AU2301" t="s">
        <v>55</v>
      </c>
      <c r="AV2301">
        <v>24343793</v>
      </c>
      <c r="AW2301" t="s">
        <v>210</v>
      </c>
      <c r="AX2301" t="s">
        <v>84</v>
      </c>
      <c r="AY2301" t="s">
        <v>16586</v>
      </c>
      <c r="AZ2301">
        <v>4309890</v>
      </c>
    </row>
    <row r="2302" spans="2:52" x14ac:dyDescent="0.2">
      <c r="B2302">
        <v>2301</v>
      </c>
      <c r="C2302" s="2" t="s">
        <v>29183</v>
      </c>
      <c r="D2302" s="2">
        <v>42878</v>
      </c>
      <c r="E2302" s="3">
        <v>10.2369791666667</v>
      </c>
      <c r="F2302">
        <v>1</v>
      </c>
      <c r="G2302" t="s">
        <v>16587</v>
      </c>
      <c r="H2302" s="9">
        <v>15</v>
      </c>
      <c r="I2302">
        <v>11001</v>
      </c>
      <c r="J2302">
        <v>11</v>
      </c>
      <c r="K2302" t="s">
        <v>151</v>
      </c>
      <c r="L2302" s="5" t="s">
        <v>16588</v>
      </c>
      <c r="M2302" s="6">
        <v>9</v>
      </c>
      <c r="N2302" s="7">
        <v>4</v>
      </c>
      <c r="O2302">
        <v>1996</v>
      </c>
      <c r="P2302">
        <v>90</v>
      </c>
      <c r="Q2302" s="8" t="s">
        <v>55</v>
      </c>
      <c r="R2302" s="7" t="s">
        <v>16589</v>
      </c>
      <c r="S2302" t="s">
        <v>1229</v>
      </c>
      <c r="T2302" s="7" t="s">
        <v>204</v>
      </c>
      <c r="U2302" t="str">
        <f t="shared" si="35"/>
        <v>35418859</v>
      </c>
      <c r="V2302" t="s">
        <v>78</v>
      </c>
      <c r="W2302" t="s">
        <v>16590</v>
      </c>
      <c r="X2302">
        <v>11001</v>
      </c>
      <c r="Y2302">
        <v>37</v>
      </c>
      <c r="Z2302">
        <v>3450171</v>
      </c>
      <c r="AA2302" t="s">
        <v>16591</v>
      </c>
      <c r="AB2302">
        <v>1</v>
      </c>
      <c r="AC2302">
        <v>11001000</v>
      </c>
      <c r="AD2302" t="s">
        <v>81</v>
      </c>
      <c r="AH2302">
        <v>860503370</v>
      </c>
      <c r="AI2302" t="s">
        <v>2715</v>
      </c>
      <c r="AK2302" s="7" t="s">
        <v>379</v>
      </c>
      <c r="AL2302" t="s">
        <v>2912</v>
      </c>
      <c r="AM2302">
        <v>123456</v>
      </c>
      <c r="AN2302">
        <v>123</v>
      </c>
      <c r="AO2302">
        <v>2</v>
      </c>
      <c r="AP2302" s="7" t="s">
        <v>101</v>
      </c>
      <c r="AR2302" t="s">
        <v>14868</v>
      </c>
      <c r="AS2302" s="14">
        <v>1216</v>
      </c>
      <c r="AU2302" t="s">
        <v>55</v>
      </c>
      <c r="AV2302">
        <v>52225026</v>
      </c>
      <c r="AW2302" t="s">
        <v>2372</v>
      </c>
      <c r="AX2302" t="s">
        <v>785</v>
      </c>
      <c r="AY2302" t="s">
        <v>16592</v>
      </c>
      <c r="AZ2302">
        <v>3189418</v>
      </c>
    </row>
    <row r="2303" spans="2:52" x14ac:dyDescent="0.2">
      <c r="B2303">
        <v>2302</v>
      </c>
      <c r="C2303" s="2" t="s">
        <v>29184</v>
      </c>
      <c r="D2303" s="2">
        <v>42914</v>
      </c>
      <c r="E2303" s="3">
        <v>21.659189814814798</v>
      </c>
      <c r="F2303">
        <v>1</v>
      </c>
      <c r="G2303" t="s">
        <v>16204</v>
      </c>
      <c r="H2303" s="9">
        <v>15</v>
      </c>
      <c r="I2303">
        <v>11001</v>
      </c>
      <c r="J2303">
        <v>11</v>
      </c>
      <c r="K2303" t="s">
        <v>1547</v>
      </c>
      <c r="L2303" s="5" t="s">
        <v>16593</v>
      </c>
      <c r="M2303" s="6">
        <v>11</v>
      </c>
      <c r="N2303" s="7">
        <v>3</v>
      </c>
      <c r="O2303">
        <v>2016</v>
      </c>
      <c r="P2303">
        <v>3</v>
      </c>
      <c r="Q2303" s="8" t="s">
        <v>55</v>
      </c>
      <c r="R2303" s="7" t="s">
        <v>16594</v>
      </c>
      <c r="S2303" t="s">
        <v>1002</v>
      </c>
      <c r="T2303" s="7" t="s">
        <v>69</v>
      </c>
      <c r="U2303" t="str">
        <f t="shared" si="35"/>
        <v>79222408</v>
      </c>
      <c r="V2303" t="s">
        <v>127</v>
      </c>
      <c r="W2303" t="s">
        <v>16595</v>
      </c>
      <c r="X2303">
        <v>11001</v>
      </c>
      <c r="Y2303">
        <v>50</v>
      </c>
      <c r="Z2303">
        <v>5905434</v>
      </c>
      <c r="AA2303" t="s">
        <v>16596</v>
      </c>
      <c r="AB2303">
        <v>1</v>
      </c>
      <c r="AC2303">
        <v>11001000</v>
      </c>
      <c r="AD2303" t="s">
        <v>81</v>
      </c>
      <c r="AH2303">
        <v>830087371</v>
      </c>
      <c r="AI2303" t="s">
        <v>16597</v>
      </c>
      <c r="AK2303" s="7" t="s">
        <v>2920</v>
      </c>
      <c r="AL2303" t="s">
        <v>1760</v>
      </c>
      <c r="AM2303">
        <v>123456</v>
      </c>
      <c r="AN2303">
        <v>123</v>
      </c>
      <c r="AP2303" s="7"/>
      <c r="AS2303" s="14" t="s">
        <v>26874</v>
      </c>
      <c r="AU2303" t="s">
        <v>55</v>
      </c>
      <c r="AV2303">
        <v>41404955</v>
      </c>
      <c r="AW2303" t="s">
        <v>16598</v>
      </c>
      <c r="AX2303" t="s">
        <v>16599</v>
      </c>
      <c r="AY2303" t="s">
        <v>16600</v>
      </c>
      <c r="AZ2303">
        <v>3214981</v>
      </c>
    </row>
    <row r="2304" spans="2:52" x14ac:dyDescent="0.2">
      <c r="B2304">
        <v>2303</v>
      </c>
      <c r="C2304" s="2" t="s">
        <v>29185</v>
      </c>
      <c r="D2304" s="2">
        <v>42900</v>
      </c>
      <c r="E2304" s="3">
        <v>5.2527430555555599</v>
      </c>
      <c r="F2304">
        <v>1</v>
      </c>
      <c r="G2304" t="s">
        <v>16601</v>
      </c>
      <c r="H2304" s="9">
        <v>15</v>
      </c>
      <c r="I2304">
        <v>11001</v>
      </c>
      <c r="J2304">
        <v>11</v>
      </c>
      <c r="K2304" t="s">
        <v>1502</v>
      </c>
      <c r="L2304" s="5" t="s">
        <v>16602</v>
      </c>
      <c r="M2304" s="6">
        <v>3</v>
      </c>
      <c r="N2304" s="7">
        <v>3</v>
      </c>
      <c r="O2304">
        <v>2009</v>
      </c>
      <c r="P2304">
        <v>5</v>
      </c>
      <c r="Q2304" s="8" t="s">
        <v>55</v>
      </c>
      <c r="R2304" s="7" t="s">
        <v>16603</v>
      </c>
      <c r="S2304" t="s">
        <v>285</v>
      </c>
      <c r="T2304" s="7" t="s">
        <v>16604</v>
      </c>
      <c r="U2304" t="str">
        <f t="shared" si="35"/>
        <v>11276118</v>
      </c>
      <c r="V2304" t="s">
        <v>94</v>
      </c>
      <c r="W2304" t="s">
        <v>16605</v>
      </c>
      <c r="X2304">
        <v>11001</v>
      </c>
      <c r="Y2304">
        <v>57</v>
      </c>
      <c r="Z2304">
        <v>2331785</v>
      </c>
      <c r="AA2304" t="s">
        <v>16606</v>
      </c>
      <c r="AB2304">
        <v>1</v>
      </c>
      <c r="AC2304">
        <v>11001000</v>
      </c>
      <c r="AD2304" t="s">
        <v>55</v>
      </c>
      <c r="AE2304" s="7">
        <v>80801121</v>
      </c>
      <c r="AF2304" t="s">
        <v>285</v>
      </c>
      <c r="AG2304" t="s">
        <v>1038</v>
      </c>
      <c r="AK2304" s="7" t="s">
        <v>62</v>
      </c>
      <c r="AL2304" t="s">
        <v>815</v>
      </c>
      <c r="AM2304">
        <v>123456</v>
      </c>
      <c r="AN2304">
        <v>123</v>
      </c>
      <c r="AP2304" s="7"/>
      <c r="AS2304" s="14" t="s">
        <v>26874</v>
      </c>
      <c r="AU2304" t="s">
        <v>2338</v>
      </c>
      <c r="AV2304">
        <v>342183</v>
      </c>
      <c r="AW2304" t="s">
        <v>5923</v>
      </c>
      <c r="AX2304" t="s">
        <v>16607</v>
      </c>
      <c r="AY2304" t="s">
        <v>16608</v>
      </c>
      <c r="AZ2304">
        <v>7558866</v>
      </c>
    </row>
    <row r="2305" spans="2:52" x14ac:dyDescent="0.2">
      <c r="B2305">
        <v>2304</v>
      </c>
      <c r="C2305" s="2" t="s">
        <v>29186</v>
      </c>
      <c r="D2305" s="2">
        <v>42868</v>
      </c>
      <c r="E2305" s="3">
        <v>13.5521990740741</v>
      </c>
      <c r="F2305">
        <v>2</v>
      </c>
      <c r="G2305" t="s">
        <v>13702</v>
      </c>
      <c r="H2305" s="9">
        <v>15</v>
      </c>
      <c r="I2305">
        <v>11001</v>
      </c>
      <c r="J2305">
        <v>11</v>
      </c>
      <c r="K2305" t="s">
        <v>180</v>
      </c>
      <c r="L2305" s="5" t="s">
        <v>16609</v>
      </c>
      <c r="M2305" s="6">
        <v>7</v>
      </c>
      <c r="N2305" s="7">
        <v>4</v>
      </c>
      <c r="O2305">
        <v>1998</v>
      </c>
      <c r="P2305">
        <v>45</v>
      </c>
      <c r="Q2305" s="8" t="s">
        <v>55</v>
      </c>
      <c r="R2305" s="7" t="s">
        <v>16610</v>
      </c>
      <c r="S2305" t="s">
        <v>103</v>
      </c>
      <c r="T2305" s="7" t="s">
        <v>16611</v>
      </c>
      <c r="U2305" t="str">
        <f t="shared" si="35"/>
        <v>70515138</v>
      </c>
      <c r="V2305" t="s">
        <v>59</v>
      </c>
      <c r="W2305" t="s">
        <v>16612</v>
      </c>
      <c r="X2305">
        <v>11001</v>
      </c>
      <c r="Y2305">
        <v>44</v>
      </c>
      <c r="Z2305">
        <v>4355085</v>
      </c>
      <c r="AA2305" t="s">
        <v>16613</v>
      </c>
      <c r="AB2305">
        <v>1</v>
      </c>
      <c r="AC2305">
        <v>11001000</v>
      </c>
      <c r="AD2305" t="s">
        <v>55</v>
      </c>
      <c r="AE2305" s="7">
        <v>80102187</v>
      </c>
      <c r="AF2305" t="s">
        <v>147</v>
      </c>
      <c r="AG2305" t="s">
        <v>240</v>
      </c>
      <c r="AK2305" s="7" t="s">
        <v>2935</v>
      </c>
      <c r="AL2305" t="s">
        <v>1829</v>
      </c>
      <c r="AM2305">
        <v>123456</v>
      </c>
      <c r="AN2305">
        <v>123</v>
      </c>
      <c r="AP2305" s="7"/>
      <c r="AS2305" s="14" t="s">
        <v>26874</v>
      </c>
      <c r="AU2305" t="s">
        <v>55</v>
      </c>
      <c r="AV2305">
        <v>19111382</v>
      </c>
      <c r="AW2305" t="s">
        <v>307</v>
      </c>
      <c r="AX2305" t="s">
        <v>1651</v>
      </c>
      <c r="AY2305" t="s">
        <v>16614</v>
      </c>
      <c r="AZ2305">
        <v>5611608</v>
      </c>
    </row>
    <row r="2306" spans="2:52" x14ac:dyDescent="0.2">
      <c r="B2306">
        <v>2305</v>
      </c>
      <c r="C2306" s="2" t="s">
        <v>29187</v>
      </c>
      <c r="D2306" s="2">
        <v>42908</v>
      </c>
      <c r="E2306" s="3">
        <v>12.606666666666699</v>
      </c>
      <c r="F2306">
        <v>1</v>
      </c>
      <c r="G2306" t="s">
        <v>16615</v>
      </c>
      <c r="H2306" s="9">
        <v>15</v>
      </c>
      <c r="I2306">
        <v>11001</v>
      </c>
      <c r="J2306">
        <v>11</v>
      </c>
      <c r="K2306" t="s">
        <v>137</v>
      </c>
      <c r="L2306" s="5" t="s">
        <v>12836</v>
      </c>
      <c r="M2306" s="6">
        <v>6</v>
      </c>
      <c r="N2306" s="7">
        <v>3</v>
      </c>
      <c r="O2306">
        <v>2011</v>
      </c>
      <c r="P2306">
        <v>12</v>
      </c>
      <c r="Q2306" s="8" t="s">
        <v>55</v>
      </c>
      <c r="R2306" s="7" t="s">
        <v>16616</v>
      </c>
      <c r="S2306" t="s">
        <v>16617</v>
      </c>
      <c r="T2306" s="7" t="s">
        <v>464</v>
      </c>
      <c r="U2306" t="str">
        <f t="shared" ref="U2306:U2369" si="36">R2306</f>
        <v>1014196961</v>
      </c>
      <c r="V2306" t="s">
        <v>94</v>
      </c>
      <c r="W2306" t="s">
        <v>16618</v>
      </c>
      <c r="X2306">
        <v>11001</v>
      </c>
      <c r="Y2306">
        <v>21</v>
      </c>
      <c r="Z2306">
        <v>5067528</v>
      </c>
      <c r="AA2306" t="s">
        <v>16619</v>
      </c>
      <c r="AB2306">
        <v>1</v>
      </c>
      <c r="AC2306">
        <v>11001000</v>
      </c>
      <c r="AD2306" t="s">
        <v>55</v>
      </c>
      <c r="AE2306" s="7">
        <v>91222646</v>
      </c>
      <c r="AF2306" t="s">
        <v>7317</v>
      </c>
      <c r="AG2306" t="s">
        <v>523</v>
      </c>
      <c r="AK2306" s="7" t="s">
        <v>2943</v>
      </c>
      <c r="AL2306" t="s">
        <v>2944</v>
      </c>
      <c r="AM2306">
        <v>123456</v>
      </c>
      <c r="AN2306">
        <v>123</v>
      </c>
      <c r="AP2306" s="7"/>
      <c r="AS2306" s="14" t="s">
        <v>26874</v>
      </c>
      <c r="AU2306" t="s">
        <v>55</v>
      </c>
      <c r="AV2306">
        <v>1070919072</v>
      </c>
      <c r="AW2306" t="s">
        <v>64</v>
      </c>
      <c r="AX2306" t="s">
        <v>466</v>
      </c>
      <c r="AY2306" t="s">
        <v>16620</v>
      </c>
      <c r="AZ2306">
        <v>7162084</v>
      </c>
    </row>
    <row r="2307" spans="2:52" x14ac:dyDescent="0.2">
      <c r="B2307">
        <v>2306</v>
      </c>
      <c r="C2307" s="2" t="s">
        <v>29188</v>
      </c>
      <c r="D2307" s="2">
        <v>42903</v>
      </c>
      <c r="E2307" s="3">
        <v>2.8803125000000001</v>
      </c>
      <c r="F2307">
        <v>2</v>
      </c>
      <c r="G2307" t="s">
        <v>16621</v>
      </c>
      <c r="H2307" s="9">
        <v>15</v>
      </c>
      <c r="I2307">
        <v>11001</v>
      </c>
      <c r="J2307">
        <v>11</v>
      </c>
      <c r="K2307" t="s">
        <v>299</v>
      </c>
      <c r="L2307" s="5" t="s">
        <v>16622</v>
      </c>
      <c r="M2307" s="6">
        <v>6</v>
      </c>
      <c r="N2307" s="7">
        <v>3</v>
      </c>
      <c r="O2307">
        <v>2000</v>
      </c>
      <c r="P2307">
        <v>12</v>
      </c>
      <c r="Q2307" s="8" t="s">
        <v>55</v>
      </c>
      <c r="R2307" s="7" t="s">
        <v>16623</v>
      </c>
      <c r="S2307" t="s">
        <v>16624</v>
      </c>
      <c r="T2307" s="7" t="s">
        <v>825</v>
      </c>
      <c r="U2307" t="str">
        <f t="shared" si="36"/>
        <v>79996142</v>
      </c>
      <c r="V2307" t="s">
        <v>94</v>
      </c>
      <c r="W2307" t="s">
        <v>16625</v>
      </c>
      <c r="X2307">
        <v>11001</v>
      </c>
      <c r="Y2307">
        <v>44</v>
      </c>
      <c r="Z2307">
        <v>3518786</v>
      </c>
      <c r="AA2307" t="s">
        <v>16626</v>
      </c>
      <c r="AB2307">
        <v>1</v>
      </c>
      <c r="AC2307">
        <v>11001000</v>
      </c>
      <c r="AD2307" t="s">
        <v>55</v>
      </c>
      <c r="AE2307" s="7">
        <v>1085277685</v>
      </c>
      <c r="AF2307" t="s">
        <v>4229</v>
      </c>
      <c r="AG2307" t="s">
        <v>16627</v>
      </c>
      <c r="AK2307" s="7" t="s">
        <v>307</v>
      </c>
      <c r="AL2307" t="s">
        <v>115</v>
      </c>
      <c r="AM2307">
        <v>123456</v>
      </c>
      <c r="AN2307">
        <v>123</v>
      </c>
      <c r="AP2307" s="7"/>
      <c r="AS2307" s="14" t="s">
        <v>26874</v>
      </c>
      <c r="AU2307" t="s">
        <v>55</v>
      </c>
      <c r="AV2307">
        <v>79800885</v>
      </c>
      <c r="AW2307" t="s">
        <v>951</v>
      </c>
      <c r="AX2307" t="s">
        <v>310</v>
      </c>
      <c r="AY2307" t="s">
        <v>16628</v>
      </c>
      <c r="AZ2307">
        <v>7875410</v>
      </c>
    </row>
    <row r="2308" spans="2:52" x14ac:dyDescent="0.2">
      <c r="B2308">
        <v>2307</v>
      </c>
      <c r="C2308" s="2" t="s">
        <v>29189</v>
      </c>
      <c r="D2308" s="2">
        <v>42875</v>
      </c>
      <c r="E2308" s="3">
        <v>16.990555555555598</v>
      </c>
      <c r="F2308">
        <v>2</v>
      </c>
      <c r="G2308" t="s">
        <v>16629</v>
      </c>
      <c r="H2308" s="9">
        <v>15</v>
      </c>
      <c r="I2308">
        <v>11001</v>
      </c>
      <c r="J2308">
        <v>11</v>
      </c>
      <c r="K2308" t="s">
        <v>502</v>
      </c>
      <c r="L2308" s="5" t="s">
        <v>610</v>
      </c>
      <c r="M2308" s="6">
        <v>14</v>
      </c>
      <c r="N2308" s="7">
        <v>3</v>
      </c>
      <c r="O2308">
        <v>2001</v>
      </c>
      <c r="P2308">
        <v>3</v>
      </c>
      <c r="Q2308" s="8" t="s">
        <v>55</v>
      </c>
      <c r="R2308" s="7" t="s">
        <v>16630</v>
      </c>
      <c r="S2308" t="s">
        <v>228</v>
      </c>
      <c r="T2308" s="7" t="s">
        <v>697</v>
      </c>
      <c r="U2308" t="str">
        <f t="shared" si="36"/>
        <v>30344152</v>
      </c>
      <c r="V2308" t="s">
        <v>94</v>
      </c>
      <c r="W2308" t="s">
        <v>16631</v>
      </c>
      <c r="X2308">
        <v>11001</v>
      </c>
      <c r="Y2308">
        <v>38</v>
      </c>
      <c r="Z2308">
        <v>4573852</v>
      </c>
      <c r="AA2308" t="s">
        <v>16632</v>
      </c>
      <c r="AB2308">
        <v>1</v>
      </c>
      <c r="AC2308">
        <v>11001000</v>
      </c>
      <c r="AD2308" t="s">
        <v>81</v>
      </c>
      <c r="AH2308">
        <v>8300798322</v>
      </c>
      <c r="AI2308" t="s">
        <v>16633</v>
      </c>
      <c r="AK2308" s="7" t="s">
        <v>629</v>
      </c>
      <c r="AL2308" t="s">
        <v>2960</v>
      </c>
      <c r="AM2308">
        <v>123456</v>
      </c>
      <c r="AN2308">
        <v>123</v>
      </c>
      <c r="AP2308" s="7"/>
      <c r="AS2308" s="14" t="s">
        <v>26874</v>
      </c>
      <c r="AU2308" t="s">
        <v>55</v>
      </c>
      <c r="AV2308">
        <v>19467674</v>
      </c>
      <c r="AW2308" t="s">
        <v>307</v>
      </c>
      <c r="AX2308" t="s">
        <v>1913</v>
      </c>
      <c r="AY2308" t="s">
        <v>16634</v>
      </c>
      <c r="AZ2308">
        <v>5554417</v>
      </c>
    </row>
    <row r="2309" spans="2:52" x14ac:dyDescent="0.2">
      <c r="B2309">
        <v>2308</v>
      </c>
      <c r="C2309" s="2" t="s">
        <v>29190</v>
      </c>
      <c r="D2309" s="2">
        <v>42871</v>
      </c>
      <c r="E2309" s="3">
        <v>1.6134375000000001</v>
      </c>
      <c r="F2309">
        <v>1</v>
      </c>
      <c r="G2309" t="s">
        <v>16635</v>
      </c>
      <c r="H2309" s="9">
        <v>15</v>
      </c>
      <c r="I2309">
        <v>11001</v>
      </c>
      <c r="J2309">
        <v>11</v>
      </c>
      <c r="K2309" t="s">
        <v>1073</v>
      </c>
      <c r="L2309" s="5" t="s">
        <v>16636</v>
      </c>
      <c r="M2309" s="6">
        <v>5</v>
      </c>
      <c r="N2309" s="7">
        <v>3</v>
      </c>
      <c r="O2309">
        <v>2017</v>
      </c>
      <c r="P2309">
        <v>5</v>
      </c>
      <c r="Q2309" s="8" t="s">
        <v>55</v>
      </c>
      <c r="R2309" s="7" t="s">
        <v>16637</v>
      </c>
      <c r="S2309" t="s">
        <v>1229</v>
      </c>
      <c r="T2309" s="7" t="s">
        <v>321</v>
      </c>
      <c r="U2309" t="str">
        <f t="shared" si="36"/>
        <v>51952228</v>
      </c>
      <c r="V2309" t="s">
        <v>94</v>
      </c>
      <c r="W2309" t="s">
        <v>16638</v>
      </c>
      <c r="X2309">
        <v>11001</v>
      </c>
      <c r="Y2309">
        <v>30</v>
      </c>
      <c r="Z2309">
        <v>3125618</v>
      </c>
      <c r="AA2309" t="s">
        <v>16639</v>
      </c>
      <c r="AB2309">
        <v>1</v>
      </c>
      <c r="AC2309">
        <v>11001000</v>
      </c>
      <c r="AD2309" t="s">
        <v>81</v>
      </c>
      <c r="AH2309">
        <v>830090315</v>
      </c>
      <c r="AI2309" t="s">
        <v>16640</v>
      </c>
      <c r="AK2309" s="7" t="s">
        <v>359</v>
      </c>
      <c r="AL2309" t="s">
        <v>664</v>
      </c>
      <c r="AM2309">
        <v>123456</v>
      </c>
      <c r="AN2309">
        <v>123</v>
      </c>
      <c r="AP2309" s="7"/>
      <c r="AS2309" s="14" t="s">
        <v>26874</v>
      </c>
      <c r="AU2309" t="s">
        <v>55</v>
      </c>
      <c r="AV2309">
        <v>35410002</v>
      </c>
      <c r="AW2309" t="s">
        <v>2159</v>
      </c>
      <c r="AX2309" t="s">
        <v>274</v>
      </c>
      <c r="AY2309" t="s">
        <v>16641</v>
      </c>
      <c r="AZ2309">
        <v>5573664</v>
      </c>
    </row>
    <row r="2310" spans="2:52" x14ac:dyDescent="0.2">
      <c r="B2310">
        <v>2309</v>
      </c>
      <c r="C2310" s="2" t="s">
        <v>29191</v>
      </c>
      <c r="D2310" s="2">
        <v>42875</v>
      </c>
      <c r="E2310" s="3">
        <v>10.056875</v>
      </c>
      <c r="F2310">
        <v>2</v>
      </c>
      <c r="G2310" t="s">
        <v>16642</v>
      </c>
      <c r="H2310" s="9">
        <v>15</v>
      </c>
      <c r="I2310">
        <v>11001</v>
      </c>
      <c r="J2310">
        <v>11</v>
      </c>
      <c r="K2310" t="s">
        <v>2242</v>
      </c>
      <c r="L2310" s="5" t="s">
        <v>13352</v>
      </c>
      <c r="M2310" s="6">
        <v>4</v>
      </c>
      <c r="N2310" s="7">
        <v>3</v>
      </c>
      <c r="O2310">
        <v>2013</v>
      </c>
      <c r="P2310">
        <v>5</v>
      </c>
      <c r="Q2310" s="8" t="s">
        <v>55</v>
      </c>
      <c r="R2310" s="7" t="s">
        <v>16643</v>
      </c>
      <c r="S2310" t="s">
        <v>616</v>
      </c>
      <c r="T2310" s="7" t="s">
        <v>640</v>
      </c>
      <c r="U2310" t="str">
        <f t="shared" si="36"/>
        <v>79427213</v>
      </c>
      <c r="V2310" t="s">
        <v>94</v>
      </c>
      <c r="W2310" t="s">
        <v>16644</v>
      </c>
      <c r="X2310">
        <v>11001</v>
      </c>
      <c r="Y2310">
        <v>36</v>
      </c>
      <c r="Z2310">
        <v>5464666</v>
      </c>
      <c r="AA2310" t="s">
        <v>16645</v>
      </c>
      <c r="AB2310">
        <v>1</v>
      </c>
      <c r="AC2310">
        <v>11001000</v>
      </c>
      <c r="AD2310" t="s">
        <v>55</v>
      </c>
      <c r="AE2310" s="7">
        <v>35507020</v>
      </c>
      <c r="AF2310" t="s">
        <v>1893</v>
      </c>
      <c r="AG2310" t="s">
        <v>104</v>
      </c>
      <c r="AK2310" s="7" t="s">
        <v>616</v>
      </c>
      <c r="AL2310" t="s">
        <v>343</v>
      </c>
      <c r="AM2310">
        <v>123456</v>
      </c>
      <c r="AN2310">
        <v>123</v>
      </c>
      <c r="AO2310">
        <v>1</v>
      </c>
      <c r="AP2310" s="7" t="s">
        <v>66</v>
      </c>
      <c r="AR2310" t="s">
        <v>9812</v>
      </c>
      <c r="AS2310" s="14">
        <v>1215</v>
      </c>
      <c r="AU2310" t="s">
        <v>55</v>
      </c>
      <c r="AV2310">
        <v>52965808</v>
      </c>
      <c r="AW2310" t="s">
        <v>629</v>
      </c>
      <c r="AX2310" t="s">
        <v>8092</v>
      </c>
      <c r="AY2310" t="s">
        <v>16646</v>
      </c>
      <c r="AZ2310">
        <v>4180190</v>
      </c>
    </row>
    <row r="2311" spans="2:52" x14ac:dyDescent="0.2">
      <c r="B2311">
        <v>2310</v>
      </c>
      <c r="C2311" s="2" t="s">
        <v>29192</v>
      </c>
      <c r="D2311" s="2">
        <v>42883</v>
      </c>
      <c r="E2311" s="3">
        <v>11.372974537037001</v>
      </c>
      <c r="F2311">
        <v>1</v>
      </c>
      <c r="G2311" t="s">
        <v>10993</v>
      </c>
      <c r="H2311" s="9">
        <v>15</v>
      </c>
      <c r="I2311">
        <v>11001</v>
      </c>
      <c r="J2311">
        <v>11</v>
      </c>
      <c r="K2311" t="s">
        <v>53</v>
      </c>
      <c r="L2311" s="5" t="s">
        <v>16647</v>
      </c>
      <c r="M2311" s="6">
        <v>14</v>
      </c>
      <c r="N2311" s="7">
        <v>3</v>
      </c>
      <c r="O2311">
        <v>2016</v>
      </c>
      <c r="P2311">
        <v>3</v>
      </c>
      <c r="Q2311" s="8" t="s">
        <v>55</v>
      </c>
      <c r="R2311" s="7" t="s">
        <v>16648</v>
      </c>
      <c r="S2311" t="s">
        <v>172</v>
      </c>
      <c r="T2311" s="7" t="s">
        <v>4155</v>
      </c>
      <c r="U2311" t="str">
        <f t="shared" si="36"/>
        <v>21173822</v>
      </c>
      <c r="V2311" t="s">
        <v>94</v>
      </c>
      <c r="W2311" t="s">
        <v>16649</v>
      </c>
      <c r="X2311">
        <v>11001</v>
      </c>
      <c r="Y2311">
        <v>42</v>
      </c>
      <c r="Z2311">
        <v>2132896</v>
      </c>
      <c r="AA2311" t="s">
        <v>16650</v>
      </c>
      <c r="AB2311">
        <v>1</v>
      </c>
      <c r="AC2311">
        <v>11001000</v>
      </c>
      <c r="AD2311" t="s">
        <v>55</v>
      </c>
      <c r="AE2311" s="7">
        <v>52952659</v>
      </c>
      <c r="AF2311" t="s">
        <v>2654</v>
      </c>
      <c r="AG2311" t="s">
        <v>204</v>
      </c>
      <c r="AK2311" s="7" t="s">
        <v>588</v>
      </c>
      <c r="AL2311" t="s">
        <v>2989</v>
      </c>
      <c r="AM2311">
        <v>123456</v>
      </c>
      <c r="AN2311">
        <v>123</v>
      </c>
      <c r="AO2311">
        <v>2</v>
      </c>
      <c r="AP2311" s="7" t="s">
        <v>101</v>
      </c>
      <c r="AR2311" t="s">
        <v>14868</v>
      </c>
      <c r="AS2311" s="14">
        <v>1215</v>
      </c>
      <c r="AU2311" t="s">
        <v>55</v>
      </c>
      <c r="AV2311">
        <v>52432687</v>
      </c>
      <c r="AW2311" t="s">
        <v>2002</v>
      </c>
      <c r="AX2311" t="s">
        <v>1161</v>
      </c>
      <c r="AY2311" t="s">
        <v>16651</v>
      </c>
      <c r="AZ2311">
        <v>5582634</v>
      </c>
    </row>
    <row r="2312" spans="2:52" x14ac:dyDescent="0.2">
      <c r="B2312">
        <v>2311</v>
      </c>
      <c r="C2312" s="2" t="s">
        <v>29193</v>
      </c>
      <c r="D2312" s="2">
        <v>42902</v>
      </c>
      <c r="E2312" s="3">
        <v>2.23854166666667</v>
      </c>
      <c r="F2312">
        <v>2</v>
      </c>
      <c r="G2312" t="s">
        <v>16652</v>
      </c>
      <c r="H2312" s="9">
        <v>15</v>
      </c>
      <c r="I2312">
        <v>11001</v>
      </c>
      <c r="J2312">
        <v>11</v>
      </c>
      <c r="K2312" t="s">
        <v>4513</v>
      </c>
      <c r="L2312" s="5" t="s">
        <v>16653</v>
      </c>
      <c r="M2312" s="6">
        <v>7</v>
      </c>
      <c r="N2312" s="7">
        <v>4</v>
      </c>
      <c r="O2312">
        <v>2001</v>
      </c>
      <c r="P2312">
        <v>45</v>
      </c>
      <c r="Q2312" s="8" t="s">
        <v>55</v>
      </c>
      <c r="R2312" s="7" t="s">
        <v>16654</v>
      </c>
      <c r="S2312" t="s">
        <v>68</v>
      </c>
      <c r="T2312" s="7" t="s">
        <v>5045</v>
      </c>
      <c r="U2312" t="str">
        <f t="shared" si="36"/>
        <v>39767366</v>
      </c>
      <c r="V2312" t="s">
        <v>59</v>
      </c>
      <c r="W2312" t="s">
        <v>16655</v>
      </c>
      <c r="X2312">
        <v>11001</v>
      </c>
      <c r="Y2312">
        <v>53</v>
      </c>
      <c r="Z2312">
        <v>6192750</v>
      </c>
      <c r="AA2312" t="s">
        <v>16656</v>
      </c>
      <c r="AB2312">
        <v>1</v>
      </c>
      <c r="AC2312">
        <v>11001000</v>
      </c>
      <c r="AD2312" t="s">
        <v>55</v>
      </c>
      <c r="AE2312" s="7">
        <v>3231735</v>
      </c>
      <c r="AF2312" t="s">
        <v>64</v>
      </c>
      <c r="AG2312" t="s">
        <v>162</v>
      </c>
      <c r="AK2312" s="7" t="s">
        <v>2996</v>
      </c>
      <c r="AL2312" t="s">
        <v>499</v>
      </c>
      <c r="AM2312">
        <v>123456</v>
      </c>
      <c r="AN2312">
        <v>123</v>
      </c>
      <c r="AP2312" s="7"/>
      <c r="AS2312" s="14" t="s">
        <v>26874</v>
      </c>
      <c r="AU2312" t="s">
        <v>55</v>
      </c>
      <c r="AV2312">
        <v>29687157</v>
      </c>
      <c r="AW2312" t="s">
        <v>16657</v>
      </c>
      <c r="AX2312" t="s">
        <v>343</v>
      </c>
      <c r="AY2312" t="s">
        <v>16658</v>
      </c>
      <c r="AZ2312">
        <v>6534438</v>
      </c>
    </row>
    <row r="2313" spans="2:52" x14ac:dyDescent="0.2">
      <c r="B2313">
        <v>2312</v>
      </c>
      <c r="C2313" s="2" t="s">
        <v>29194</v>
      </c>
      <c r="D2313" s="2">
        <v>42910</v>
      </c>
      <c r="E2313" s="3">
        <v>20.6993402777778</v>
      </c>
      <c r="F2313">
        <v>1</v>
      </c>
      <c r="G2313" t="s">
        <v>16659</v>
      </c>
      <c r="H2313" s="9">
        <v>15</v>
      </c>
      <c r="I2313">
        <v>11001</v>
      </c>
      <c r="J2313">
        <v>11</v>
      </c>
      <c r="K2313" t="s">
        <v>1526</v>
      </c>
      <c r="L2313" s="5" t="s">
        <v>16660</v>
      </c>
      <c r="M2313" s="6">
        <v>12</v>
      </c>
      <c r="N2313" s="7">
        <v>3</v>
      </c>
      <c r="O2313">
        <v>2007</v>
      </c>
      <c r="P2313">
        <v>3</v>
      </c>
      <c r="Q2313" s="8" t="s">
        <v>55</v>
      </c>
      <c r="R2313" s="7" t="s">
        <v>16661</v>
      </c>
      <c r="S2313" t="s">
        <v>16662</v>
      </c>
      <c r="T2313" s="7" t="s">
        <v>360</v>
      </c>
      <c r="U2313" t="str">
        <f t="shared" si="36"/>
        <v>80152998</v>
      </c>
      <c r="V2313" t="s">
        <v>127</v>
      </c>
      <c r="W2313" t="s">
        <v>16663</v>
      </c>
      <c r="X2313">
        <v>11001</v>
      </c>
      <c r="Y2313">
        <v>45</v>
      </c>
      <c r="Z2313">
        <v>6985845</v>
      </c>
      <c r="AA2313" t="s">
        <v>16664</v>
      </c>
      <c r="AB2313">
        <v>1</v>
      </c>
      <c r="AC2313">
        <v>11001000</v>
      </c>
      <c r="AD2313" t="s">
        <v>55</v>
      </c>
      <c r="AE2313" s="7">
        <v>1030558052</v>
      </c>
      <c r="AF2313" t="s">
        <v>588</v>
      </c>
      <c r="AG2313" t="s">
        <v>1570</v>
      </c>
      <c r="AK2313" s="7" t="s">
        <v>3005</v>
      </c>
      <c r="AL2313" t="s">
        <v>3006</v>
      </c>
      <c r="AM2313">
        <v>123456</v>
      </c>
      <c r="AN2313">
        <v>123</v>
      </c>
      <c r="AO2313">
        <v>2</v>
      </c>
      <c r="AP2313" s="7" t="s">
        <v>101</v>
      </c>
      <c r="AR2313" t="s">
        <v>14868</v>
      </c>
      <c r="AS2313" s="14">
        <v>1214</v>
      </c>
      <c r="AU2313" t="s">
        <v>55</v>
      </c>
      <c r="AV2313">
        <v>79463710</v>
      </c>
      <c r="AW2313" t="s">
        <v>1225</v>
      </c>
      <c r="AX2313" t="s">
        <v>448</v>
      </c>
      <c r="AY2313" t="s">
        <v>16665</v>
      </c>
      <c r="AZ2313">
        <v>7244355</v>
      </c>
    </row>
    <row r="2314" spans="2:52" x14ac:dyDescent="0.2">
      <c r="B2314">
        <v>2313</v>
      </c>
      <c r="C2314" s="2" t="s">
        <v>29195</v>
      </c>
      <c r="D2314" s="2">
        <v>42868</v>
      </c>
      <c r="E2314" s="3">
        <v>8.1112037037036995</v>
      </c>
      <c r="F2314">
        <v>2</v>
      </c>
      <c r="G2314" t="s">
        <v>16666</v>
      </c>
      <c r="H2314" s="9">
        <v>15</v>
      </c>
      <c r="I2314">
        <v>11001</v>
      </c>
      <c r="J2314">
        <v>11</v>
      </c>
      <c r="K2314" t="s">
        <v>180</v>
      </c>
      <c r="L2314" s="5" t="s">
        <v>16667</v>
      </c>
      <c r="M2314" s="6">
        <v>7</v>
      </c>
      <c r="N2314" s="7">
        <v>4</v>
      </c>
      <c r="O2314">
        <v>2016</v>
      </c>
      <c r="P2314">
        <v>45</v>
      </c>
      <c r="Q2314" s="8" t="s">
        <v>55</v>
      </c>
      <c r="R2314" s="7" t="s">
        <v>16668</v>
      </c>
      <c r="S2314" t="s">
        <v>696</v>
      </c>
      <c r="T2314" s="7" t="s">
        <v>960</v>
      </c>
      <c r="U2314" t="str">
        <f t="shared" si="36"/>
        <v>4244086</v>
      </c>
      <c r="V2314" t="s">
        <v>59</v>
      </c>
      <c r="W2314" t="s">
        <v>16669</v>
      </c>
      <c r="X2314">
        <v>11001</v>
      </c>
      <c r="Y2314">
        <v>46</v>
      </c>
      <c r="Z2314">
        <v>5365550</v>
      </c>
      <c r="AA2314" t="s">
        <v>16670</v>
      </c>
      <c r="AB2314">
        <v>1</v>
      </c>
      <c r="AC2314">
        <v>11001000</v>
      </c>
      <c r="AD2314" t="s">
        <v>81</v>
      </c>
      <c r="AH2314">
        <v>9001961502</v>
      </c>
      <c r="AI2314" t="s">
        <v>16671</v>
      </c>
      <c r="AK2314" s="7" t="s">
        <v>674</v>
      </c>
      <c r="AL2314" t="s">
        <v>3014</v>
      </c>
      <c r="AM2314">
        <v>123456</v>
      </c>
      <c r="AN2314">
        <v>123</v>
      </c>
      <c r="AP2314" s="7"/>
      <c r="AS2314" s="14" t="s">
        <v>26874</v>
      </c>
      <c r="AU2314" t="s">
        <v>55</v>
      </c>
      <c r="AV2314">
        <v>52006575</v>
      </c>
      <c r="AW2314" t="s">
        <v>125</v>
      </c>
      <c r="AX2314" t="s">
        <v>785</v>
      </c>
      <c r="AY2314" t="s">
        <v>16672</v>
      </c>
      <c r="AZ2314">
        <v>5568169</v>
      </c>
    </row>
    <row r="2315" spans="2:52" x14ac:dyDescent="0.2">
      <c r="B2315">
        <v>2314</v>
      </c>
      <c r="C2315" s="2" t="s">
        <v>29196</v>
      </c>
      <c r="D2315" s="2">
        <v>42871</v>
      </c>
      <c r="E2315" s="3">
        <v>19.343009259259301</v>
      </c>
      <c r="F2315">
        <v>2</v>
      </c>
      <c r="G2315" t="s">
        <v>16673</v>
      </c>
      <c r="H2315" s="9">
        <v>15</v>
      </c>
      <c r="I2315">
        <v>11001</v>
      </c>
      <c r="J2315">
        <v>11</v>
      </c>
      <c r="K2315" t="s">
        <v>2058</v>
      </c>
      <c r="L2315" s="5" t="s">
        <v>16674</v>
      </c>
      <c r="M2315" s="6">
        <v>3</v>
      </c>
      <c r="N2315" s="7">
        <v>3</v>
      </c>
      <c r="O2315">
        <v>2008</v>
      </c>
      <c r="P2315">
        <v>5</v>
      </c>
      <c r="Q2315" s="8" t="s">
        <v>55</v>
      </c>
      <c r="R2315" s="7" t="s">
        <v>16675</v>
      </c>
      <c r="S2315" t="s">
        <v>16676</v>
      </c>
      <c r="T2315" s="7" t="s">
        <v>343</v>
      </c>
      <c r="U2315" t="str">
        <f t="shared" si="36"/>
        <v>79826190</v>
      </c>
      <c r="V2315" t="s">
        <v>94</v>
      </c>
      <c r="W2315" t="s">
        <v>16677</v>
      </c>
      <c r="X2315">
        <v>11001</v>
      </c>
      <c r="Y2315">
        <v>20</v>
      </c>
      <c r="Z2315">
        <v>3580818</v>
      </c>
      <c r="AA2315" t="s">
        <v>16678</v>
      </c>
      <c r="AB2315">
        <v>1</v>
      </c>
      <c r="AC2315">
        <v>11001000</v>
      </c>
      <c r="AD2315" t="s">
        <v>55</v>
      </c>
      <c r="AE2315" s="7">
        <v>77101035</v>
      </c>
      <c r="AF2315" t="s">
        <v>970</v>
      </c>
      <c r="AG2315" t="s">
        <v>549</v>
      </c>
      <c r="AK2315" s="7" t="s">
        <v>3022</v>
      </c>
      <c r="AL2315" t="s">
        <v>671</v>
      </c>
      <c r="AM2315">
        <v>123456</v>
      </c>
      <c r="AN2315">
        <v>123</v>
      </c>
      <c r="AP2315" s="7"/>
      <c r="AS2315" s="14" t="s">
        <v>26874</v>
      </c>
      <c r="AU2315" t="s">
        <v>55</v>
      </c>
      <c r="AV2315">
        <v>1019019999</v>
      </c>
      <c r="AW2315" t="s">
        <v>4647</v>
      </c>
      <c r="AX2315" t="s">
        <v>7805</v>
      </c>
      <c r="AY2315" t="s">
        <v>16679</v>
      </c>
      <c r="AZ2315">
        <v>7106510</v>
      </c>
    </row>
    <row r="2316" spans="2:52" x14ac:dyDescent="0.2">
      <c r="B2316">
        <v>2315</v>
      </c>
      <c r="C2316" s="2" t="s">
        <v>29197</v>
      </c>
      <c r="D2316" s="2">
        <v>42917</v>
      </c>
      <c r="E2316" s="3">
        <v>10.597650462962999</v>
      </c>
      <c r="F2316">
        <v>2</v>
      </c>
      <c r="G2316" t="s">
        <v>10518</v>
      </c>
      <c r="H2316" s="9">
        <v>15</v>
      </c>
      <c r="I2316">
        <v>11001</v>
      </c>
      <c r="J2316">
        <v>11</v>
      </c>
      <c r="K2316" t="s">
        <v>422</v>
      </c>
      <c r="L2316" s="5" t="s">
        <v>16680</v>
      </c>
      <c r="M2316" s="6">
        <v>5</v>
      </c>
      <c r="N2316" s="7">
        <v>3</v>
      </c>
      <c r="O2316">
        <v>2006</v>
      </c>
      <c r="P2316">
        <v>5</v>
      </c>
      <c r="Q2316" s="8" t="s">
        <v>55</v>
      </c>
      <c r="R2316" s="7" t="s">
        <v>16681</v>
      </c>
      <c r="S2316" t="s">
        <v>172</v>
      </c>
      <c r="T2316" s="7" t="s">
        <v>141</v>
      </c>
      <c r="U2316" t="str">
        <f t="shared" si="36"/>
        <v>52857108</v>
      </c>
      <c r="V2316" t="s">
        <v>94</v>
      </c>
      <c r="W2316" t="s">
        <v>16682</v>
      </c>
      <c r="X2316">
        <v>11001</v>
      </c>
      <c r="Y2316">
        <v>47</v>
      </c>
      <c r="Z2316">
        <v>6468561</v>
      </c>
      <c r="AA2316" t="s">
        <v>14570</v>
      </c>
      <c r="AB2316">
        <v>1</v>
      </c>
      <c r="AC2316">
        <v>11001000</v>
      </c>
      <c r="AD2316" t="s">
        <v>55</v>
      </c>
      <c r="AE2316" s="7">
        <v>79450795</v>
      </c>
      <c r="AF2316" t="s">
        <v>1014</v>
      </c>
      <c r="AG2316" t="s">
        <v>2860</v>
      </c>
      <c r="AK2316" s="7" t="s">
        <v>172</v>
      </c>
      <c r="AL2316" t="s">
        <v>3031</v>
      </c>
      <c r="AM2316">
        <v>123456</v>
      </c>
      <c r="AN2316">
        <v>123</v>
      </c>
      <c r="AO2316">
        <v>2</v>
      </c>
      <c r="AP2316" s="7" t="s">
        <v>101</v>
      </c>
      <c r="AR2316" t="s">
        <v>14868</v>
      </c>
      <c r="AS2316" s="14">
        <v>1213</v>
      </c>
      <c r="AU2316" t="s">
        <v>55</v>
      </c>
      <c r="AV2316">
        <v>19131039</v>
      </c>
      <c r="AW2316" t="s">
        <v>103</v>
      </c>
      <c r="AX2316" t="s">
        <v>1975</v>
      </c>
      <c r="AY2316" t="s">
        <v>16683</v>
      </c>
      <c r="AZ2316">
        <v>4311382</v>
      </c>
    </row>
    <row r="2317" spans="2:52" x14ac:dyDescent="0.2">
      <c r="B2317">
        <v>2316</v>
      </c>
      <c r="C2317" s="2" t="s">
        <v>29198</v>
      </c>
      <c r="D2317" s="2">
        <v>42919</v>
      </c>
      <c r="E2317" s="3">
        <v>3.8702777777777801</v>
      </c>
      <c r="F2317">
        <v>1</v>
      </c>
      <c r="G2317" t="s">
        <v>16684</v>
      </c>
      <c r="H2317" s="9">
        <v>15</v>
      </c>
      <c r="I2317">
        <v>11001</v>
      </c>
      <c r="J2317">
        <v>11</v>
      </c>
      <c r="K2317" t="s">
        <v>502</v>
      </c>
      <c r="L2317" s="5" t="s">
        <v>16685</v>
      </c>
      <c r="M2317" s="6">
        <v>5</v>
      </c>
      <c r="N2317" s="7">
        <v>3</v>
      </c>
      <c r="O2317">
        <v>2013</v>
      </c>
      <c r="P2317">
        <v>5</v>
      </c>
      <c r="Q2317" s="8" t="s">
        <v>55</v>
      </c>
      <c r="R2317" s="7" t="s">
        <v>16686</v>
      </c>
      <c r="S2317" t="s">
        <v>3323</v>
      </c>
      <c r="T2317" s="7" t="s">
        <v>184</v>
      </c>
      <c r="U2317" t="str">
        <f t="shared" si="36"/>
        <v>38242162</v>
      </c>
      <c r="V2317" t="s">
        <v>94</v>
      </c>
      <c r="W2317" t="s">
        <v>16687</v>
      </c>
      <c r="X2317">
        <v>11001</v>
      </c>
      <c r="Y2317">
        <v>27</v>
      </c>
      <c r="Z2317">
        <v>3982243</v>
      </c>
      <c r="AA2317" t="s">
        <v>16688</v>
      </c>
      <c r="AB2317">
        <v>1</v>
      </c>
      <c r="AC2317">
        <v>11001000</v>
      </c>
      <c r="AD2317" t="s">
        <v>55</v>
      </c>
      <c r="AE2317" s="7">
        <v>52876856</v>
      </c>
      <c r="AF2317" t="s">
        <v>10969</v>
      </c>
      <c r="AG2317" t="s">
        <v>466</v>
      </c>
      <c r="AK2317" s="7" t="s">
        <v>408</v>
      </c>
      <c r="AL2317" t="s">
        <v>3041</v>
      </c>
      <c r="AM2317">
        <v>123456</v>
      </c>
      <c r="AN2317">
        <v>123</v>
      </c>
      <c r="AP2317" s="7"/>
      <c r="AS2317" s="14" t="s">
        <v>26874</v>
      </c>
      <c r="AU2317" t="s">
        <v>55</v>
      </c>
      <c r="AV2317">
        <v>53039739</v>
      </c>
      <c r="AW2317" t="s">
        <v>116</v>
      </c>
      <c r="AX2317" t="s">
        <v>1913</v>
      </c>
      <c r="AY2317" t="s">
        <v>16689</v>
      </c>
      <c r="AZ2317">
        <v>5924559</v>
      </c>
    </row>
    <row r="2318" spans="2:52" x14ac:dyDescent="0.2">
      <c r="B2318">
        <v>2317</v>
      </c>
      <c r="C2318" s="2" t="s">
        <v>29199</v>
      </c>
      <c r="D2318" s="2">
        <v>42913</v>
      </c>
      <c r="E2318" s="3">
        <v>18.057048611111099</v>
      </c>
      <c r="F2318">
        <v>1</v>
      </c>
      <c r="G2318" t="s">
        <v>6960</v>
      </c>
      <c r="H2318" s="9">
        <v>15</v>
      </c>
      <c r="I2318">
        <v>11001</v>
      </c>
      <c r="J2318">
        <v>11</v>
      </c>
      <c r="K2318" t="s">
        <v>859</v>
      </c>
      <c r="L2318" s="5" t="s">
        <v>16690</v>
      </c>
      <c r="M2318" s="6">
        <v>6</v>
      </c>
      <c r="N2318" s="7">
        <v>3</v>
      </c>
      <c r="O2318">
        <v>2006</v>
      </c>
      <c r="P2318">
        <v>12</v>
      </c>
      <c r="Q2318" s="8" t="s">
        <v>55</v>
      </c>
      <c r="R2318" s="7" t="s">
        <v>16691</v>
      </c>
      <c r="S2318" t="s">
        <v>247</v>
      </c>
      <c r="T2318" s="7" t="s">
        <v>2462</v>
      </c>
      <c r="U2318" t="str">
        <f t="shared" si="36"/>
        <v>436157</v>
      </c>
      <c r="V2318" t="s">
        <v>94</v>
      </c>
      <c r="W2318" t="s">
        <v>16692</v>
      </c>
      <c r="X2318">
        <v>11001</v>
      </c>
      <c r="Y2318">
        <v>59</v>
      </c>
      <c r="Z2318">
        <v>2235615</v>
      </c>
      <c r="AA2318" t="s">
        <v>16693</v>
      </c>
      <c r="AB2318">
        <v>1</v>
      </c>
      <c r="AC2318">
        <v>11001000</v>
      </c>
      <c r="AD2318" t="s">
        <v>55</v>
      </c>
      <c r="AE2318" s="7">
        <v>19489237</v>
      </c>
      <c r="AF2318" t="s">
        <v>1102</v>
      </c>
      <c r="AG2318" t="s">
        <v>69</v>
      </c>
      <c r="AK2318" s="7" t="s">
        <v>172</v>
      </c>
      <c r="AL2318" t="s">
        <v>134</v>
      </c>
      <c r="AM2318">
        <v>123456</v>
      </c>
      <c r="AN2318">
        <v>123</v>
      </c>
      <c r="AP2318" s="7"/>
      <c r="AS2318" s="14" t="s">
        <v>26874</v>
      </c>
      <c r="AU2318" t="s">
        <v>55</v>
      </c>
      <c r="AV2318">
        <v>20218224</v>
      </c>
      <c r="AW2318" t="s">
        <v>5176</v>
      </c>
      <c r="AX2318" t="s">
        <v>549</v>
      </c>
      <c r="AY2318" t="s">
        <v>16694</v>
      </c>
      <c r="AZ2318">
        <v>4747337</v>
      </c>
    </row>
    <row r="2319" spans="2:52" x14ac:dyDescent="0.2">
      <c r="B2319">
        <v>2318</v>
      </c>
      <c r="C2319" s="2" t="s">
        <v>29200</v>
      </c>
      <c r="D2319" s="2">
        <v>42900</v>
      </c>
      <c r="E2319" s="3">
        <v>6.3848958333333297</v>
      </c>
      <c r="F2319">
        <v>2</v>
      </c>
      <c r="G2319" t="s">
        <v>16695</v>
      </c>
      <c r="H2319" s="9">
        <v>15</v>
      </c>
      <c r="I2319">
        <v>11001</v>
      </c>
      <c r="J2319">
        <v>11</v>
      </c>
      <c r="K2319" t="s">
        <v>502</v>
      </c>
      <c r="L2319" s="5" t="s">
        <v>16696</v>
      </c>
      <c r="M2319" s="6">
        <v>7</v>
      </c>
      <c r="N2319" s="7">
        <v>4</v>
      </c>
      <c r="O2319">
        <v>2005</v>
      </c>
      <c r="P2319">
        <v>45</v>
      </c>
      <c r="Q2319" s="8" t="s">
        <v>55</v>
      </c>
      <c r="R2319" s="7" t="s">
        <v>16697</v>
      </c>
      <c r="S2319" t="s">
        <v>133</v>
      </c>
      <c r="T2319" s="7" t="s">
        <v>306</v>
      </c>
      <c r="U2319" t="str">
        <f t="shared" si="36"/>
        <v>52525177</v>
      </c>
      <c r="V2319" t="s">
        <v>59</v>
      </c>
      <c r="W2319" t="s">
        <v>16698</v>
      </c>
      <c r="X2319">
        <v>11001</v>
      </c>
      <c r="Y2319">
        <v>39</v>
      </c>
      <c r="Z2319">
        <v>2590667</v>
      </c>
      <c r="AA2319" t="s">
        <v>16699</v>
      </c>
      <c r="AB2319">
        <v>1</v>
      </c>
      <c r="AC2319">
        <v>11001000</v>
      </c>
      <c r="AD2319" t="s">
        <v>55</v>
      </c>
      <c r="AE2319" s="7">
        <v>55112509</v>
      </c>
      <c r="AF2319" t="s">
        <v>1845</v>
      </c>
      <c r="AG2319" t="s">
        <v>16700</v>
      </c>
      <c r="AK2319" s="7" t="s">
        <v>3057</v>
      </c>
      <c r="AL2319" t="s">
        <v>244</v>
      </c>
      <c r="AM2319">
        <v>123456</v>
      </c>
      <c r="AN2319">
        <v>123</v>
      </c>
      <c r="AP2319" s="7"/>
      <c r="AS2319" s="14" t="s">
        <v>26874</v>
      </c>
      <c r="AU2319" t="s">
        <v>55</v>
      </c>
      <c r="AV2319">
        <v>21153240</v>
      </c>
      <c r="AW2319" t="s">
        <v>1471</v>
      </c>
      <c r="AX2319" t="s">
        <v>65</v>
      </c>
      <c r="AY2319" t="s">
        <v>16701</v>
      </c>
      <c r="AZ2319">
        <v>3426625</v>
      </c>
    </row>
    <row r="2320" spans="2:52" x14ac:dyDescent="0.2">
      <c r="B2320">
        <v>2319</v>
      </c>
      <c r="C2320" s="2" t="s">
        <v>29201</v>
      </c>
      <c r="D2320" s="2">
        <v>42909</v>
      </c>
      <c r="E2320" s="3">
        <v>15.514571759259301</v>
      </c>
      <c r="F2320">
        <v>2</v>
      </c>
      <c r="G2320" t="s">
        <v>3201</v>
      </c>
      <c r="H2320" s="9">
        <v>15</v>
      </c>
      <c r="I2320">
        <v>11001</v>
      </c>
      <c r="J2320">
        <v>11</v>
      </c>
      <c r="K2320" t="s">
        <v>1564</v>
      </c>
      <c r="L2320" s="5" t="s">
        <v>16702</v>
      </c>
      <c r="M2320" s="6">
        <v>6</v>
      </c>
      <c r="N2320" s="7">
        <v>3</v>
      </c>
      <c r="O2320">
        <v>2013</v>
      </c>
      <c r="P2320">
        <v>12</v>
      </c>
      <c r="Q2320" s="8" t="s">
        <v>55</v>
      </c>
      <c r="R2320" s="7" t="s">
        <v>16703</v>
      </c>
      <c r="S2320" t="s">
        <v>2007</v>
      </c>
      <c r="T2320" s="7" t="s">
        <v>665</v>
      </c>
      <c r="U2320" t="str">
        <f t="shared" si="36"/>
        <v>41628594</v>
      </c>
      <c r="V2320" t="s">
        <v>94</v>
      </c>
      <c r="W2320" t="s">
        <v>16704</v>
      </c>
      <c r="X2320">
        <v>11001</v>
      </c>
      <c r="Y2320">
        <v>39</v>
      </c>
      <c r="Z2320">
        <v>2310765</v>
      </c>
      <c r="AA2320" t="s">
        <v>16705</v>
      </c>
      <c r="AB2320">
        <v>1</v>
      </c>
      <c r="AC2320">
        <v>11001000</v>
      </c>
      <c r="AD2320" t="s">
        <v>55</v>
      </c>
      <c r="AE2320" s="7">
        <v>80901217</v>
      </c>
      <c r="AF2320" t="s">
        <v>1002</v>
      </c>
      <c r="AG2320" t="s">
        <v>8701</v>
      </c>
      <c r="AK2320" s="7" t="s">
        <v>3064</v>
      </c>
      <c r="AL2320" t="s">
        <v>448</v>
      </c>
      <c r="AM2320">
        <v>123456</v>
      </c>
      <c r="AN2320">
        <v>123</v>
      </c>
      <c r="AO2320">
        <v>2</v>
      </c>
      <c r="AP2320" s="7" t="s">
        <v>101</v>
      </c>
      <c r="AR2320" t="s">
        <v>14868</v>
      </c>
      <c r="AS2320" s="14">
        <v>1215</v>
      </c>
      <c r="AU2320" t="s">
        <v>55</v>
      </c>
      <c r="AV2320">
        <v>53178562</v>
      </c>
      <c r="AW2320" t="s">
        <v>3844</v>
      </c>
      <c r="AX2320" t="s">
        <v>2272</v>
      </c>
      <c r="AY2320" t="s">
        <v>16706</v>
      </c>
      <c r="AZ2320">
        <v>3937924</v>
      </c>
    </row>
    <row r="2321" spans="2:52" x14ac:dyDescent="0.2">
      <c r="B2321">
        <v>2320</v>
      </c>
      <c r="C2321" s="2" t="s">
        <v>29202</v>
      </c>
      <c r="D2321" s="2">
        <v>42915</v>
      </c>
      <c r="E2321" s="3">
        <v>5.2919675925925898</v>
      </c>
      <c r="F2321">
        <v>1</v>
      </c>
      <c r="G2321" t="s">
        <v>7454</v>
      </c>
      <c r="H2321" s="9">
        <v>15</v>
      </c>
      <c r="I2321">
        <v>11001</v>
      </c>
      <c r="J2321">
        <v>11</v>
      </c>
      <c r="K2321" t="s">
        <v>1017</v>
      </c>
      <c r="L2321" s="5" t="s">
        <v>16707</v>
      </c>
      <c r="M2321" s="6">
        <v>12</v>
      </c>
      <c r="N2321" s="7">
        <v>3</v>
      </c>
      <c r="O2321">
        <v>2013</v>
      </c>
      <c r="P2321">
        <v>3</v>
      </c>
      <c r="Q2321" s="8" t="s">
        <v>55</v>
      </c>
      <c r="R2321" s="7" t="s">
        <v>16708</v>
      </c>
      <c r="S2321" t="s">
        <v>599</v>
      </c>
      <c r="T2321" s="7" t="s">
        <v>16709</v>
      </c>
      <c r="U2321" t="str">
        <f t="shared" si="36"/>
        <v>19197182</v>
      </c>
      <c r="V2321" t="s">
        <v>127</v>
      </c>
      <c r="W2321" t="s">
        <v>16710</v>
      </c>
      <c r="X2321">
        <v>11001</v>
      </c>
      <c r="Y2321">
        <v>56</v>
      </c>
      <c r="Z2321">
        <v>2693643</v>
      </c>
      <c r="AA2321" t="s">
        <v>16711</v>
      </c>
      <c r="AB2321">
        <v>1</v>
      </c>
      <c r="AC2321">
        <v>11001000</v>
      </c>
      <c r="AD2321" t="s">
        <v>55</v>
      </c>
      <c r="AE2321" s="7">
        <v>52897745</v>
      </c>
      <c r="AF2321" t="s">
        <v>116</v>
      </c>
      <c r="AG2321" t="s">
        <v>1688</v>
      </c>
      <c r="AK2321" s="7" t="s">
        <v>64</v>
      </c>
      <c r="AL2321" t="s">
        <v>3014</v>
      </c>
      <c r="AM2321">
        <v>123456</v>
      </c>
      <c r="AN2321">
        <v>123</v>
      </c>
      <c r="AP2321" s="7"/>
      <c r="AS2321" s="14" t="s">
        <v>26874</v>
      </c>
      <c r="AU2321" t="s">
        <v>55</v>
      </c>
      <c r="AV2321">
        <v>19141893</v>
      </c>
      <c r="AW2321" t="s">
        <v>4269</v>
      </c>
      <c r="AX2321" t="s">
        <v>664</v>
      </c>
      <c r="AY2321" t="s">
        <v>16712</v>
      </c>
      <c r="AZ2321">
        <v>5621713</v>
      </c>
    </row>
    <row r="2322" spans="2:52" x14ac:dyDescent="0.2">
      <c r="B2322">
        <v>2321</v>
      </c>
      <c r="C2322" s="2" t="s">
        <v>29203</v>
      </c>
      <c r="D2322" s="2">
        <v>42917</v>
      </c>
      <c r="E2322" s="3">
        <v>0.254965277777778</v>
      </c>
      <c r="F2322">
        <v>2</v>
      </c>
      <c r="G2322" t="s">
        <v>16713</v>
      </c>
      <c r="H2322" s="9">
        <v>15</v>
      </c>
      <c r="I2322">
        <v>11001</v>
      </c>
      <c r="J2322">
        <v>11</v>
      </c>
      <c r="K2322" t="s">
        <v>1685</v>
      </c>
      <c r="L2322" s="5" t="s">
        <v>16714</v>
      </c>
      <c r="M2322" s="6">
        <v>4</v>
      </c>
      <c r="N2322" s="7">
        <v>3</v>
      </c>
      <c r="O2322">
        <v>2016</v>
      </c>
      <c r="P2322">
        <v>5</v>
      </c>
      <c r="Q2322" s="8" t="s">
        <v>55</v>
      </c>
      <c r="R2322" s="7" t="s">
        <v>16715</v>
      </c>
      <c r="S2322" t="s">
        <v>247</v>
      </c>
      <c r="T2322" s="7" t="s">
        <v>1160</v>
      </c>
      <c r="U2322" t="str">
        <f t="shared" si="36"/>
        <v>80278929</v>
      </c>
      <c r="V2322" t="s">
        <v>94</v>
      </c>
      <c r="W2322" t="s">
        <v>16716</v>
      </c>
      <c r="X2322">
        <v>11001</v>
      </c>
      <c r="Y2322">
        <v>24</v>
      </c>
      <c r="Z2322">
        <v>3050135</v>
      </c>
      <c r="AA2322" t="s">
        <v>16717</v>
      </c>
      <c r="AB2322">
        <v>1</v>
      </c>
      <c r="AC2322">
        <v>11001000</v>
      </c>
      <c r="AD2322" t="s">
        <v>55</v>
      </c>
      <c r="AE2322" s="7">
        <v>23351144</v>
      </c>
      <c r="AF2322" t="s">
        <v>3793</v>
      </c>
      <c r="AG2322" t="s">
        <v>1570</v>
      </c>
      <c r="AK2322" s="7" t="s">
        <v>68</v>
      </c>
      <c r="AL2322" t="s">
        <v>707</v>
      </c>
      <c r="AM2322">
        <v>123456</v>
      </c>
      <c r="AN2322">
        <v>123</v>
      </c>
      <c r="AP2322" s="7"/>
      <c r="AS2322" s="14" t="s">
        <v>26874</v>
      </c>
      <c r="AU2322" t="s">
        <v>55</v>
      </c>
      <c r="AV2322">
        <v>79155096</v>
      </c>
      <c r="AW2322" t="s">
        <v>933</v>
      </c>
      <c r="AX2322" t="s">
        <v>1378</v>
      </c>
      <c r="AY2322" t="s">
        <v>16718</v>
      </c>
      <c r="AZ2322">
        <v>5232592</v>
      </c>
    </row>
    <row r="2323" spans="2:52" x14ac:dyDescent="0.2">
      <c r="B2323">
        <v>2322</v>
      </c>
      <c r="C2323" s="2" t="s">
        <v>29204</v>
      </c>
      <c r="D2323" s="2">
        <v>42876</v>
      </c>
      <c r="E2323" s="3">
        <v>16.911273148148101</v>
      </c>
      <c r="F2323">
        <v>2</v>
      </c>
      <c r="G2323" t="s">
        <v>16719</v>
      </c>
      <c r="H2323" s="9">
        <v>15</v>
      </c>
      <c r="I2323">
        <v>11001</v>
      </c>
      <c r="J2323">
        <v>11</v>
      </c>
      <c r="K2323" t="s">
        <v>2259</v>
      </c>
      <c r="L2323" s="5" t="s">
        <v>16720</v>
      </c>
      <c r="M2323" s="6">
        <v>4</v>
      </c>
      <c r="N2323" s="7">
        <v>3</v>
      </c>
      <c r="O2323">
        <v>2013</v>
      </c>
      <c r="P2323">
        <v>5</v>
      </c>
      <c r="Q2323" s="8" t="s">
        <v>55</v>
      </c>
      <c r="R2323" s="7" t="s">
        <v>16721</v>
      </c>
      <c r="S2323" t="s">
        <v>1721</v>
      </c>
      <c r="T2323" s="7" t="s">
        <v>1438</v>
      </c>
      <c r="U2323" t="str">
        <f t="shared" si="36"/>
        <v>93203930</v>
      </c>
      <c r="V2323" t="s">
        <v>94</v>
      </c>
      <c r="W2323" t="s">
        <v>16722</v>
      </c>
      <c r="X2323">
        <v>11001</v>
      </c>
      <c r="Y2323">
        <v>40</v>
      </c>
      <c r="Z2323">
        <v>3260069</v>
      </c>
      <c r="AA2323" t="s">
        <v>16723</v>
      </c>
      <c r="AB2323">
        <v>1</v>
      </c>
      <c r="AC2323">
        <v>11001000</v>
      </c>
      <c r="AD2323" t="s">
        <v>81</v>
      </c>
      <c r="AH2323">
        <v>900555856</v>
      </c>
      <c r="AI2323" t="s">
        <v>16724</v>
      </c>
      <c r="AK2323" s="7" t="s">
        <v>3086</v>
      </c>
      <c r="AL2323" t="s">
        <v>240</v>
      </c>
      <c r="AM2323">
        <v>123456</v>
      </c>
      <c r="AN2323">
        <v>123</v>
      </c>
      <c r="AP2323" s="7"/>
      <c r="AS2323" s="14" t="s">
        <v>26874</v>
      </c>
      <c r="AU2323" t="s">
        <v>55</v>
      </c>
      <c r="AV2323">
        <v>1030603889</v>
      </c>
      <c r="AW2323" t="s">
        <v>1726</v>
      </c>
      <c r="AX2323" t="s">
        <v>1848</v>
      </c>
      <c r="AY2323" t="s">
        <v>16725</v>
      </c>
      <c r="AZ2323">
        <v>3443266</v>
      </c>
    </row>
    <row r="2324" spans="2:52" x14ac:dyDescent="0.2">
      <c r="B2324">
        <v>2323</v>
      </c>
      <c r="C2324" s="2" t="s">
        <v>29205</v>
      </c>
      <c r="D2324" s="2">
        <v>42910</v>
      </c>
      <c r="E2324" s="3">
        <v>1.5093749999999999</v>
      </c>
      <c r="F2324">
        <v>1</v>
      </c>
      <c r="G2324" t="s">
        <v>16726</v>
      </c>
      <c r="H2324" s="9">
        <v>15</v>
      </c>
      <c r="I2324">
        <v>11001</v>
      </c>
      <c r="J2324">
        <v>11</v>
      </c>
      <c r="K2324" t="s">
        <v>848</v>
      </c>
      <c r="L2324" s="5" t="s">
        <v>16727</v>
      </c>
      <c r="M2324" s="6">
        <v>9</v>
      </c>
      <c r="N2324" s="7">
        <v>4</v>
      </c>
      <c r="O2324">
        <v>2012</v>
      </c>
      <c r="P2324">
        <v>90</v>
      </c>
      <c r="Q2324" s="8" t="s">
        <v>55</v>
      </c>
      <c r="R2324" s="7" t="s">
        <v>16728</v>
      </c>
      <c r="S2324" t="s">
        <v>285</v>
      </c>
      <c r="T2324" s="7" t="s">
        <v>4871</v>
      </c>
      <c r="U2324" t="str">
        <f t="shared" si="36"/>
        <v>79653328</v>
      </c>
      <c r="V2324" t="s">
        <v>78</v>
      </c>
      <c r="W2324" t="s">
        <v>16729</v>
      </c>
      <c r="X2324">
        <v>11001</v>
      </c>
      <c r="Y2324">
        <v>29</v>
      </c>
      <c r="Z2324">
        <v>3399045</v>
      </c>
      <c r="AA2324" t="s">
        <v>16730</v>
      </c>
      <c r="AB2324">
        <v>1</v>
      </c>
      <c r="AC2324">
        <v>11001000</v>
      </c>
      <c r="AD2324" t="s">
        <v>55</v>
      </c>
      <c r="AE2324" s="7">
        <v>38604262</v>
      </c>
      <c r="AF2324" t="s">
        <v>323</v>
      </c>
      <c r="AG2324" t="s">
        <v>5514</v>
      </c>
      <c r="AK2324" s="7" t="s">
        <v>103</v>
      </c>
      <c r="AL2324" t="s">
        <v>3093</v>
      </c>
      <c r="AM2324">
        <v>123456</v>
      </c>
      <c r="AN2324">
        <v>123</v>
      </c>
      <c r="AO2324">
        <v>1</v>
      </c>
      <c r="AP2324" s="7" t="s">
        <v>66</v>
      </c>
      <c r="AR2324" t="s">
        <v>9812</v>
      </c>
      <c r="AS2324" s="14">
        <v>1215</v>
      </c>
      <c r="AU2324" t="s">
        <v>55</v>
      </c>
      <c r="AV2324">
        <v>19323124</v>
      </c>
      <c r="AW2324" t="s">
        <v>64</v>
      </c>
      <c r="AX2324" t="s">
        <v>16731</v>
      </c>
      <c r="AY2324" t="s">
        <v>16732</v>
      </c>
      <c r="AZ2324">
        <v>4923903</v>
      </c>
    </row>
    <row r="2325" spans="2:52" x14ac:dyDescent="0.2">
      <c r="B2325">
        <v>2324</v>
      </c>
      <c r="C2325" s="2" t="s">
        <v>29206</v>
      </c>
      <c r="D2325" s="2">
        <v>42888</v>
      </c>
      <c r="E2325" s="3">
        <v>2.8904745370370399</v>
      </c>
      <c r="F2325">
        <v>1</v>
      </c>
      <c r="G2325" t="s">
        <v>16733</v>
      </c>
      <c r="H2325" s="9">
        <v>15</v>
      </c>
      <c r="I2325">
        <v>11001</v>
      </c>
      <c r="J2325">
        <v>11</v>
      </c>
      <c r="K2325" t="s">
        <v>73</v>
      </c>
      <c r="L2325" s="5" t="s">
        <v>16734</v>
      </c>
      <c r="M2325" s="6">
        <v>12</v>
      </c>
      <c r="N2325" s="7">
        <v>3</v>
      </c>
      <c r="O2325">
        <v>2001</v>
      </c>
      <c r="P2325">
        <v>3</v>
      </c>
      <c r="Q2325" s="8" t="s">
        <v>55</v>
      </c>
      <c r="R2325" s="7" t="s">
        <v>16735</v>
      </c>
      <c r="S2325" t="s">
        <v>62</v>
      </c>
      <c r="T2325" s="7" t="s">
        <v>308</v>
      </c>
      <c r="U2325" t="str">
        <f t="shared" si="36"/>
        <v>19161907</v>
      </c>
      <c r="V2325" t="s">
        <v>127</v>
      </c>
      <c r="W2325" t="s">
        <v>16736</v>
      </c>
      <c r="X2325">
        <v>11001</v>
      </c>
      <c r="Y2325">
        <v>49</v>
      </c>
      <c r="Z2325">
        <v>4250212</v>
      </c>
      <c r="AA2325" t="s">
        <v>16737</v>
      </c>
      <c r="AB2325">
        <v>1</v>
      </c>
      <c r="AC2325">
        <v>11001000</v>
      </c>
      <c r="AD2325" t="s">
        <v>55</v>
      </c>
      <c r="AE2325" s="7">
        <v>3049384</v>
      </c>
      <c r="AF2325" t="s">
        <v>1934</v>
      </c>
      <c r="AG2325" t="s">
        <v>3800</v>
      </c>
      <c r="AK2325" s="7" t="s">
        <v>3102</v>
      </c>
      <c r="AL2325" t="s">
        <v>617</v>
      </c>
      <c r="AM2325">
        <v>123456</v>
      </c>
      <c r="AN2325">
        <v>123</v>
      </c>
      <c r="AP2325" s="7"/>
      <c r="AS2325" s="14" t="s">
        <v>26874</v>
      </c>
      <c r="AU2325" t="s">
        <v>55</v>
      </c>
      <c r="AV2325">
        <v>73167212</v>
      </c>
      <c r="AW2325" t="s">
        <v>16738</v>
      </c>
      <c r="AX2325" t="s">
        <v>1150</v>
      </c>
      <c r="AY2325" t="s">
        <v>16739</v>
      </c>
      <c r="AZ2325">
        <v>6186135</v>
      </c>
    </row>
    <row r="2326" spans="2:52" x14ac:dyDescent="0.2">
      <c r="B2326">
        <v>2325</v>
      </c>
      <c r="C2326" s="2" t="s">
        <v>29207</v>
      </c>
      <c r="D2326" s="2">
        <v>42913</v>
      </c>
      <c r="E2326" s="3">
        <v>0.540023148148148</v>
      </c>
      <c r="F2326">
        <v>2</v>
      </c>
      <c r="G2326" t="s">
        <v>16545</v>
      </c>
      <c r="H2326" s="9">
        <v>15</v>
      </c>
      <c r="I2326">
        <v>11001</v>
      </c>
      <c r="J2326">
        <v>11</v>
      </c>
      <c r="K2326" t="s">
        <v>1292</v>
      </c>
      <c r="L2326" s="5" t="s">
        <v>16740</v>
      </c>
      <c r="M2326" s="6">
        <v>3</v>
      </c>
      <c r="N2326" s="7">
        <v>3</v>
      </c>
      <c r="O2326">
        <v>1998</v>
      </c>
      <c r="P2326">
        <v>5</v>
      </c>
      <c r="Q2326" s="8" t="s">
        <v>55</v>
      </c>
      <c r="R2326" s="7" t="s">
        <v>16741</v>
      </c>
      <c r="S2326" t="s">
        <v>1391</v>
      </c>
      <c r="T2326" s="7" t="s">
        <v>1913</v>
      </c>
      <c r="U2326" t="str">
        <f t="shared" si="36"/>
        <v>1030596073</v>
      </c>
      <c r="V2326" t="s">
        <v>94</v>
      </c>
      <c r="W2326" t="s">
        <v>16742</v>
      </c>
      <c r="X2326">
        <v>11001</v>
      </c>
      <c r="Y2326">
        <v>35</v>
      </c>
      <c r="Z2326">
        <v>4838571</v>
      </c>
      <c r="AA2326" t="s">
        <v>16743</v>
      </c>
      <c r="AB2326">
        <v>1</v>
      </c>
      <c r="AC2326">
        <v>11001000</v>
      </c>
      <c r="AD2326" t="s">
        <v>55</v>
      </c>
      <c r="AE2326" s="7">
        <v>52778531</v>
      </c>
      <c r="AF2326" t="s">
        <v>13935</v>
      </c>
      <c r="AG2326" t="s">
        <v>492</v>
      </c>
      <c r="AK2326" s="7" t="s">
        <v>3111</v>
      </c>
      <c r="AL2326" t="s">
        <v>244</v>
      </c>
      <c r="AM2326">
        <v>123456</v>
      </c>
      <c r="AN2326">
        <v>123</v>
      </c>
      <c r="AP2326" s="7"/>
      <c r="AS2326" s="14" t="s">
        <v>26874</v>
      </c>
      <c r="AU2326" t="s">
        <v>55</v>
      </c>
      <c r="AV2326">
        <v>52556656</v>
      </c>
      <c r="AW2326" t="s">
        <v>1964</v>
      </c>
      <c r="AX2326" t="s">
        <v>6137</v>
      </c>
      <c r="AY2326" t="s">
        <v>16744</v>
      </c>
      <c r="AZ2326">
        <v>4750485</v>
      </c>
    </row>
    <row r="2327" spans="2:52" x14ac:dyDescent="0.2">
      <c r="B2327">
        <v>2326</v>
      </c>
      <c r="C2327" s="2" t="s">
        <v>29208</v>
      </c>
      <c r="D2327" s="2">
        <v>42887</v>
      </c>
      <c r="E2327" s="3">
        <v>20.333796296296299</v>
      </c>
      <c r="F2327">
        <v>2</v>
      </c>
      <c r="G2327" t="s">
        <v>6750</v>
      </c>
      <c r="H2327" s="9">
        <v>15</v>
      </c>
      <c r="I2327">
        <v>11001</v>
      </c>
      <c r="J2327">
        <v>11</v>
      </c>
      <c r="K2327" t="s">
        <v>704</v>
      </c>
      <c r="L2327" s="5" t="s">
        <v>16745</v>
      </c>
      <c r="M2327" s="6">
        <v>11</v>
      </c>
      <c r="N2327" s="7">
        <v>3</v>
      </c>
      <c r="O2327">
        <v>2009</v>
      </c>
      <c r="P2327">
        <v>3</v>
      </c>
      <c r="Q2327" s="8" t="s">
        <v>55</v>
      </c>
      <c r="R2327" s="7" t="s">
        <v>16746</v>
      </c>
      <c r="S2327" t="s">
        <v>64</v>
      </c>
      <c r="T2327" s="7" t="s">
        <v>1287</v>
      </c>
      <c r="U2327" t="str">
        <f t="shared" si="36"/>
        <v>19291015</v>
      </c>
      <c r="V2327" t="s">
        <v>127</v>
      </c>
      <c r="W2327" t="s">
        <v>16747</v>
      </c>
      <c r="X2327">
        <v>11001</v>
      </c>
      <c r="Y2327">
        <v>55</v>
      </c>
      <c r="Z2327">
        <v>2723159</v>
      </c>
      <c r="AA2327" t="s">
        <v>6313</v>
      </c>
      <c r="AB2327">
        <v>1</v>
      </c>
      <c r="AC2327">
        <v>11001000</v>
      </c>
      <c r="AD2327" t="s">
        <v>55</v>
      </c>
      <c r="AE2327" s="7">
        <v>79848458</v>
      </c>
      <c r="AF2327" t="s">
        <v>616</v>
      </c>
      <c r="AG2327" t="s">
        <v>5334</v>
      </c>
      <c r="AK2327" s="7" t="s">
        <v>511</v>
      </c>
      <c r="AL2327" t="s">
        <v>2020</v>
      </c>
      <c r="AM2327">
        <v>123456</v>
      </c>
      <c r="AN2327">
        <v>123</v>
      </c>
      <c r="AO2327">
        <v>2</v>
      </c>
      <c r="AP2327" s="7" t="s">
        <v>101</v>
      </c>
      <c r="AR2327" t="s">
        <v>14868</v>
      </c>
      <c r="AS2327" s="14">
        <v>1214</v>
      </c>
      <c r="AU2327" t="s">
        <v>55</v>
      </c>
      <c r="AV2327">
        <v>1032446039</v>
      </c>
      <c r="AW2327" t="s">
        <v>16748</v>
      </c>
      <c r="AX2327" t="s">
        <v>348</v>
      </c>
      <c r="AY2327" t="s">
        <v>16749</v>
      </c>
      <c r="AZ2327">
        <v>5992782</v>
      </c>
    </row>
    <row r="2328" spans="2:52" x14ac:dyDescent="0.2">
      <c r="B2328">
        <v>2327</v>
      </c>
      <c r="C2328" s="2" t="s">
        <v>29209</v>
      </c>
      <c r="D2328" s="2">
        <v>42915</v>
      </c>
      <c r="E2328" s="3">
        <v>20.482233796296299</v>
      </c>
      <c r="F2328">
        <v>1</v>
      </c>
      <c r="G2328" t="s">
        <v>6458</v>
      </c>
      <c r="H2328" s="9">
        <v>15</v>
      </c>
      <c r="I2328">
        <v>11001</v>
      </c>
      <c r="J2328">
        <v>11</v>
      </c>
      <c r="K2328" t="s">
        <v>902</v>
      </c>
      <c r="L2328" s="5" t="s">
        <v>16750</v>
      </c>
      <c r="M2328" s="6">
        <v>6</v>
      </c>
      <c r="N2328" s="7">
        <v>3</v>
      </c>
      <c r="O2328">
        <v>2003</v>
      </c>
      <c r="P2328">
        <v>12</v>
      </c>
      <c r="Q2328" s="8" t="s">
        <v>55</v>
      </c>
      <c r="R2328" s="7" t="s">
        <v>16751</v>
      </c>
      <c r="S2328" t="s">
        <v>260</v>
      </c>
      <c r="T2328" s="7" t="s">
        <v>9108</v>
      </c>
      <c r="U2328" t="str">
        <f t="shared" si="36"/>
        <v>41369697</v>
      </c>
      <c r="V2328" t="s">
        <v>94</v>
      </c>
      <c r="W2328" t="s">
        <v>16752</v>
      </c>
      <c r="X2328">
        <v>11001</v>
      </c>
      <c r="Y2328">
        <v>28</v>
      </c>
      <c r="Z2328">
        <v>4110076</v>
      </c>
      <c r="AA2328" t="s">
        <v>16753</v>
      </c>
      <c r="AB2328">
        <v>1</v>
      </c>
      <c r="AC2328">
        <v>11001000</v>
      </c>
      <c r="AD2328" t="s">
        <v>55</v>
      </c>
      <c r="AE2328" s="7">
        <v>80173075</v>
      </c>
      <c r="AF2328" t="s">
        <v>159</v>
      </c>
      <c r="AG2328" t="s">
        <v>2513</v>
      </c>
      <c r="AK2328" s="7" t="s">
        <v>2495</v>
      </c>
      <c r="AL2328" t="s">
        <v>3127</v>
      </c>
      <c r="AM2328">
        <v>123456</v>
      </c>
      <c r="AN2328">
        <v>123</v>
      </c>
      <c r="AO2328">
        <v>1</v>
      </c>
      <c r="AP2328" s="7" t="s">
        <v>66</v>
      </c>
      <c r="AR2328" t="s">
        <v>9812</v>
      </c>
      <c r="AS2328" s="14">
        <v>1216</v>
      </c>
      <c r="AU2328" t="s">
        <v>55</v>
      </c>
      <c r="AV2328">
        <v>79421770</v>
      </c>
      <c r="AW2328" t="s">
        <v>16754</v>
      </c>
      <c r="AX2328" t="s">
        <v>9105</v>
      </c>
      <c r="AY2328" t="s">
        <v>16755</v>
      </c>
      <c r="AZ2328">
        <v>3725594</v>
      </c>
    </row>
    <row r="2329" spans="2:52" x14ac:dyDescent="0.2">
      <c r="B2329">
        <v>2328</v>
      </c>
      <c r="C2329" s="2" t="s">
        <v>29210</v>
      </c>
      <c r="D2329" s="2">
        <v>42900</v>
      </c>
      <c r="E2329" s="3">
        <v>14.889409722222201</v>
      </c>
      <c r="F2329">
        <v>1</v>
      </c>
      <c r="G2329" t="s">
        <v>9528</v>
      </c>
      <c r="H2329" s="9">
        <v>15</v>
      </c>
      <c r="I2329">
        <v>11001</v>
      </c>
      <c r="J2329">
        <v>11</v>
      </c>
      <c r="K2329" t="s">
        <v>596</v>
      </c>
      <c r="L2329" s="5" t="s">
        <v>16756</v>
      </c>
      <c r="M2329" s="6">
        <v>5</v>
      </c>
      <c r="N2329" s="7">
        <v>3</v>
      </c>
      <c r="O2329">
        <v>2003</v>
      </c>
      <c r="P2329">
        <v>5</v>
      </c>
      <c r="Q2329" s="8" t="s">
        <v>55</v>
      </c>
      <c r="R2329" s="7" t="s">
        <v>16757</v>
      </c>
      <c r="S2329" t="s">
        <v>359</v>
      </c>
      <c r="T2329" s="7" t="s">
        <v>4612</v>
      </c>
      <c r="U2329" t="str">
        <f t="shared" si="36"/>
        <v>1030529328</v>
      </c>
      <c r="V2329" t="s">
        <v>94</v>
      </c>
      <c r="W2329" t="s">
        <v>16758</v>
      </c>
      <c r="X2329">
        <v>11001</v>
      </c>
      <c r="Y2329">
        <v>21</v>
      </c>
      <c r="Z2329">
        <v>5787575</v>
      </c>
      <c r="AA2329" t="s">
        <v>16759</v>
      </c>
      <c r="AB2329">
        <v>1</v>
      </c>
      <c r="AC2329">
        <v>11001000</v>
      </c>
      <c r="AD2329" t="s">
        <v>55</v>
      </c>
      <c r="AE2329" s="7">
        <v>79411977</v>
      </c>
      <c r="AF2329" t="s">
        <v>970</v>
      </c>
      <c r="AG2329" t="s">
        <v>5100</v>
      </c>
      <c r="AK2329" s="7" t="s">
        <v>2529</v>
      </c>
      <c r="AL2329" t="s">
        <v>1892</v>
      </c>
      <c r="AM2329">
        <v>123456</v>
      </c>
      <c r="AN2329">
        <v>123</v>
      </c>
      <c r="AO2329">
        <v>1</v>
      </c>
      <c r="AP2329" s="7" t="s">
        <v>66</v>
      </c>
      <c r="AR2329" t="s">
        <v>9812</v>
      </c>
      <c r="AS2329" s="14">
        <v>1214</v>
      </c>
      <c r="AU2329" t="s">
        <v>55</v>
      </c>
      <c r="AV2329">
        <v>80118929</v>
      </c>
      <c r="AW2329" t="s">
        <v>6226</v>
      </c>
      <c r="AX2329" t="s">
        <v>330</v>
      </c>
      <c r="AY2329" t="s">
        <v>16760</v>
      </c>
      <c r="AZ2329">
        <v>5785659</v>
      </c>
    </row>
    <row r="2330" spans="2:52" x14ac:dyDescent="0.2">
      <c r="B2330">
        <v>2329</v>
      </c>
      <c r="C2330" s="2" t="s">
        <v>29211</v>
      </c>
      <c r="D2330" s="2">
        <v>42886</v>
      </c>
      <c r="E2330" s="3">
        <v>2.7631250000000001</v>
      </c>
      <c r="F2330">
        <v>2</v>
      </c>
      <c r="G2330" t="s">
        <v>6711</v>
      </c>
      <c r="H2330" s="9">
        <v>15</v>
      </c>
      <c r="I2330">
        <v>11001</v>
      </c>
      <c r="J2330">
        <v>11</v>
      </c>
      <c r="K2330" t="s">
        <v>1413</v>
      </c>
      <c r="L2330" s="5" t="s">
        <v>16761</v>
      </c>
      <c r="M2330" s="6">
        <v>4</v>
      </c>
      <c r="N2330" s="7">
        <v>3</v>
      </c>
      <c r="O2330">
        <v>1996</v>
      </c>
      <c r="P2330">
        <v>5</v>
      </c>
      <c r="Q2330" s="8" t="s">
        <v>55</v>
      </c>
      <c r="R2330" s="7" t="s">
        <v>16762</v>
      </c>
      <c r="S2330" t="s">
        <v>76</v>
      </c>
      <c r="T2330" s="7" t="s">
        <v>1142</v>
      </c>
      <c r="U2330" t="str">
        <f t="shared" si="36"/>
        <v>1030650858</v>
      </c>
      <c r="V2330" t="s">
        <v>94</v>
      </c>
      <c r="W2330" t="s">
        <v>16763</v>
      </c>
      <c r="X2330">
        <v>11001</v>
      </c>
      <c r="Y2330">
        <v>53</v>
      </c>
      <c r="Z2330">
        <v>5569306</v>
      </c>
      <c r="AA2330" t="s">
        <v>16764</v>
      </c>
      <c r="AB2330">
        <v>1</v>
      </c>
      <c r="AC2330">
        <v>11001000</v>
      </c>
      <c r="AD2330" t="s">
        <v>81</v>
      </c>
      <c r="AH2330">
        <v>900395868</v>
      </c>
      <c r="AI2330" t="s">
        <v>16765</v>
      </c>
      <c r="AK2330" s="7" t="s">
        <v>3141</v>
      </c>
      <c r="AL2330" t="s">
        <v>3142</v>
      </c>
      <c r="AM2330">
        <v>123456</v>
      </c>
      <c r="AN2330">
        <v>123</v>
      </c>
      <c r="AO2330">
        <v>2</v>
      </c>
      <c r="AP2330" s="7" t="s">
        <v>101</v>
      </c>
      <c r="AR2330" t="s">
        <v>14868</v>
      </c>
      <c r="AS2330" s="14">
        <v>1216</v>
      </c>
      <c r="AU2330" t="s">
        <v>55</v>
      </c>
      <c r="AV2330">
        <v>41474086</v>
      </c>
      <c r="AW2330" t="s">
        <v>1138</v>
      </c>
      <c r="AX2330" t="s">
        <v>16766</v>
      </c>
      <c r="AY2330" t="s">
        <v>16767</v>
      </c>
      <c r="AZ2330">
        <v>4231993</v>
      </c>
    </row>
    <row r="2331" spans="2:52" x14ac:dyDescent="0.2">
      <c r="B2331">
        <v>2330</v>
      </c>
      <c r="C2331" s="2" t="s">
        <v>29212</v>
      </c>
      <c r="D2331" s="2">
        <v>42910</v>
      </c>
      <c r="E2331" s="3">
        <v>7.6319444444444402</v>
      </c>
      <c r="F2331">
        <v>2</v>
      </c>
      <c r="G2331" t="s">
        <v>1144</v>
      </c>
      <c r="H2331" s="9">
        <v>15</v>
      </c>
      <c r="I2331">
        <v>11001</v>
      </c>
      <c r="J2331">
        <v>11</v>
      </c>
      <c r="K2331" t="s">
        <v>1096</v>
      </c>
      <c r="L2331" s="5" t="s">
        <v>16768</v>
      </c>
      <c r="M2331" s="6">
        <v>11</v>
      </c>
      <c r="N2331" s="7">
        <v>3</v>
      </c>
      <c r="O2331">
        <v>2014</v>
      </c>
      <c r="P2331">
        <v>3</v>
      </c>
      <c r="Q2331" s="8" t="s">
        <v>55</v>
      </c>
      <c r="R2331" s="7" t="s">
        <v>16769</v>
      </c>
      <c r="S2331" t="s">
        <v>334</v>
      </c>
      <c r="T2331" s="7" t="s">
        <v>1182</v>
      </c>
      <c r="U2331" t="str">
        <f t="shared" si="36"/>
        <v>52025235</v>
      </c>
      <c r="V2331" t="s">
        <v>127</v>
      </c>
      <c r="W2331" t="s">
        <v>16770</v>
      </c>
      <c r="X2331">
        <v>11001</v>
      </c>
      <c r="Y2331">
        <v>39</v>
      </c>
      <c r="Z2331">
        <v>2827652</v>
      </c>
      <c r="AA2331" t="s">
        <v>16771</v>
      </c>
      <c r="AB2331">
        <v>1</v>
      </c>
      <c r="AC2331">
        <v>11001000</v>
      </c>
      <c r="AD2331" t="s">
        <v>81</v>
      </c>
      <c r="AH2331">
        <v>800071944</v>
      </c>
      <c r="AI2331" t="s">
        <v>16772</v>
      </c>
      <c r="AK2331" s="7" t="s">
        <v>3149</v>
      </c>
      <c r="AL2331" t="s">
        <v>1287</v>
      </c>
      <c r="AM2331">
        <v>123456</v>
      </c>
      <c r="AN2331">
        <v>123</v>
      </c>
      <c r="AO2331">
        <v>1</v>
      </c>
      <c r="AP2331" s="7" t="s">
        <v>66</v>
      </c>
      <c r="AR2331" t="s">
        <v>9812</v>
      </c>
      <c r="AS2331" s="14">
        <v>1213</v>
      </c>
      <c r="AU2331" t="s">
        <v>55</v>
      </c>
      <c r="AV2331">
        <v>1014216035</v>
      </c>
      <c r="AW2331" t="s">
        <v>790</v>
      </c>
      <c r="AX2331" t="s">
        <v>1228</v>
      </c>
      <c r="AY2331" t="s">
        <v>16773</v>
      </c>
      <c r="AZ2331">
        <v>6300284</v>
      </c>
    </row>
    <row r="2332" spans="2:52" x14ac:dyDescent="0.2">
      <c r="B2332">
        <v>2331</v>
      </c>
      <c r="C2332" s="2" t="s">
        <v>29213</v>
      </c>
      <c r="D2332" s="2">
        <v>42873</v>
      </c>
      <c r="E2332" s="3">
        <v>11.027847222222199</v>
      </c>
      <c r="F2332">
        <v>2</v>
      </c>
      <c r="G2332" t="s">
        <v>16774</v>
      </c>
      <c r="H2332" s="9">
        <v>15</v>
      </c>
      <c r="I2332">
        <v>11001</v>
      </c>
      <c r="J2332">
        <v>11</v>
      </c>
      <c r="K2332" t="s">
        <v>1493</v>
      </c>
      <c r="L2332" s="5" t="s">
        <v>16775</v>
      </c>
      <c r="M2332" s="6">
        <v>5</v>
      </c>
      <c r="N2332" s="7">
        <v>3</v>
      </c>
      <c r="O2332">
        <v>2009</v>
      </c>
      <c r="P2332">
        <v>5</v>
      </c>
      <c r="Q2332" s="8" t="s">
        <v>55</v>
      </c>
      <c r="R2332" s="7" t="s">
        <v>16776</v>
      </c>
      <c r="S2332" t="s">
        <v>436</v>
      </c>
      <c r="T2332" s="7" t="s">
        <v>825</v>
      </c>
      <c r="U2332" t="str">
        <f t="shared" si="36"/>
        <v>80090582</v>
      </c>
      <c r="V2332" t="s">
        <v>94</v>
      </c>
      <c r="W2332" t="s">
        <v>16777</v>
      </c>
      <c r="X2332">
        <v>11001</v>
      </c>
      <c r="Y2332">
        <v>58</v>
      </c>
      <c r="Z2332">
        <v>3711913</v>
      </c>
      <c r="AA2332" t="s">
        <v>16778</v>
      </c>
      <c r="AB2332">
        <v>1</v>
      </c>
      <c r="AC2332">
        <v>11001000</v>
      </c>
      <c r="AD2332" t="s">
        <v>55</v>
      </c>
      <c r="AE2332" s="7">
        <v>52850367</v>
      </c>
      <c r="AF2332" t="s">
        <v>172</v>
      </c>
      <c r="AG2332" t="s">
        <v>104</v>
      </c>
      <c r="AK2332" s="7" t="s">
        <v>1721</v>
      </c>
      <c r="AL2332" t="s">
        <v>810</v>
      </c>
      <c r="AM2332">
        <v>123456</v>
      </c>
      <c r="AN2332">
        <v>123</v>
      </c>
      <c r="AO2332">
        <v>1</v>
      </c>
      <c r="AP2332" s="7" t="s">
        <v>66</v>
      </c>
      <c r="AR2332" t="s">
        <v>9812</v>
      </c>
      <c r="AS2332" s="14">
        <v>1216</v>
      </c>
      <c r="AU2332" t="s">
        <v>55</v>
      </c>
      <c r="AV2332">
        <v>1098612905</v>
      </c>
      <c r="AW2332" t="s">
        <v>1721</v>
      </c>
      <c r="AX2332" t="s">
        <v>16779</v>
      </c>
      <c r="AY2332" t="s">
        <v>16780</v>
      </c>
      <c r="AZ2332">
        <v>5032277</v>
      </c>
    </row>
    <row r="2333" spans="2:52" x14ac:dyDescent="0.2">
      <c r="B2333">
        <v>2332</v>
      </c>
      <c r="C2333" s="2" t="s">
        <v>29214</v>
      </c>
      <c r="D2333" s="2">
        <v>42909</v>
      </c>
      <c r="E2333" s="3">
        <v>16.111793981481501</v>
      </c>
      <c r="F2333">
        <v>2</v>
      </c>
      <c r="G2333" t="s">
        <v>16781</v>
      </c>
      <c r="H2333" s="9">
        <v>15</v>
      </c>
      <c r="I2333">
        <v>11001</v>
      </c>
      <c r="J2333">
        <v>11</v>
      </c>
      <c r="K2333" t="s">
        <v>1763</v>
      </c>
      <c r="L2333" s="5" t="s">
        <v>16782</v>
      </c>
      <c r="M2333" s="6">
        <v>11</v>
      </c>
      <c r="N2333" s="7">
        <v>3</v>
      </c>
      <c r="O2333">
        <v>1995</v>
      </c>
      <c r="P2333">
        <v>3</v>
      </c>
      <c r="Q2333" s="8" t="s">
        <v>55</v>
      </c>
      <c r="R2333" s="7" t="s">
        <v>16783</v>
      </c>
      <c r="S2333" t="s">
        <v>133</v>
      </c>
      <c r="T2333" s="7" t="s">
        <v>117</v>
      </c>
      <c r="U2333" t="str">
        <f t="shared" si="36"/>
        <v>41796794</v>
      </c>
      <c r="V2333" t="s">
        <v>127</v>
      </c>
      <c r="W2333" t="s">
        <v>16784</v>
      </c>
      <c r="X2333">
        <v>11001</v>
      </c>
      <c r="Y2333">
        <v>28</v>
      </c>
      <c r="Z2333">
        <v>4203692</v>
      </c>
      <c r="AA2333" t="s">
        <v>16785</v>
      </c>
      <c r="AB2333">
        <v>1</v>
      </c>
      <c r="AC2333">
        <v>11001000</v>
      </c>
      <c r="AD2333" t="s">
        <v>81</v>
      </c>
      <c r="AH2333">
        <v>830082138</v>
      </c>
      <c r="AI2333" t="s">
        <v>16786</v>
      </c>
      <c r="AK2333" s="7" t="s">
        <v>588</v>
      </c>
      <c r="AL2333" t="s">
        <v>274</v>
      </c>
      <c r="AM2333">
        <v>123456</v>
      </c>
      <c r="AN2333">
        <v>123</v>
      </c>
      <c r="AP2333" s="7"/>
      <c r="AS2333" s="14" t="s">
        <v>26874</v>
      </c>
      <c r="AU2333" t="s">
        <v>55</v>
      </c>
      <c r="AV2333">
        <v>80237451</v>
      </c>
      <c r="AW2333" t="s">
        <v>161</v>
      </c>
      <c r="AX2333" t="s">
        <v>2203</v>
      </c>
      <c r="AY2333" t="s">
        <v>16787</v>
      </c>
      <c r="AZ2333">
        <v>3675076</v>
      </c>
    </row>
    <row r="2334" spans="2:52" x14ac:dyDescent="0.2">
      <c r="B2334">
        <v>2333</v>
      </c>
      <c r="C2334" s="2" t="s">
        <v>29215</v>
      </c>
      <c r="D2334" s="2">
        <v>42896</v>
      </c>
      <c r="E2334" s="3">
        <v>11.8088541666667</v>
      </c>
      <c r="F2334">
        <v>2</v>
      </c>
      <c r="G2334" t="s">
        <v>16788</v>
      </c>
      <c r="H2334" s="9">
        <v>15</v>
      </c>
      <c r="I2334">
        <v>11001</v>
      </c>
      <c r="J2334">
        <v>11</v>
      </c>
      <c r="K2334" t="s">
        <v>540</v>
      </c>
      <c r="L2334" s="5" t="s">
        <v>16789</v>
      </c>
      <c r="M2334" s="6">
        <v>5</v>
      </c>
      <c r="N2334" s="7">
        <v>3</v>
      </c>
      <c r="O2334">
        <v>2014</v>
      </c>
      <c r="P2334">
        <v>5</v>
      </c>
      <c r="Q2334" s="8" t="s">
        <v>55</v>
      </c>
      <c r="R2334" s="7" t="s">
        <v>16790</v>
      </c>
      <c r="S2334" t="s">
        <v>16791</v>
      </c>
      <c r="T2334" s="7" t="s">
        <v>2203</v>
      </c>
      <c r="U2334" t="str">
        <f t="shared" si="36"/>
        <v>52478203</v>
      </c>
      <c r="V2334" t="s">
        <v>94</v>
      </c>
      <c r="W2334" t="s">
        <v>16792</v>
      </c>
      <c r="X2334">
        <v>11001</v>
      </c>
      <c r="Y2334">
        <v>49</v>
      </c>
      <c r="Z2334">
        <v>2402548</v>
      </c>
      <c r="AA2334" t="s">
        <v>16793</v>
      </c>
      <c r="AB2334">
        <v>1</v>
      </c>
      <c r="AC2334">
        <v>11001000</v>
      </c>
      <c r="AD2334" t="s">
        <v>81</v>
      </c>
      <c r="AH2334">
        <v>900393736</v>
      </c>
      <c r="AI2334" t="s">
        <v>10623</v>
      </c>
      <c r="AK2334" s="7" t="s">
        <v>285</v>
      </c>
      <c r="AL2334" t="s">
        <v>523</v>
      </c>
      <c r="AM2334">
        <v>123456</v>
      </c>
      <c r="AN2334">
        <v>123</v>
      </c>
      <c r="AO2334">
        <v>1</v>
      </c>
      <c r="AP2334" s="7" t="s">
        <v>66</v>
      </c>
      <c r="AR2334" t="s">
        <v>9812</v>
      </c>
      <c r="AS2334" s="14">
        <v>1215</v>
      </c>
      <c r="AU2334" t="s">
        <v>55</v>
      </c>
      <c r="AV2334">
        <v>524358</v>
      </c>
      <c r="AW2334" t="s">
        <v>970</v>
      </c>
      <c r="AX2334" t="s">
        <v>16794</v>
      </c>
      <c r="AY2334" t="s">
        <v>16795</v>
      </c>
      <c r="AZ2334">
        <v>4944720</v>
      </c>
    </row>
    <row r="2335" spans="2:52" x14ac:dyDescent="0.2">
      <c r="B2335">
        <v>2334</v>
      </c>
      <c r="C2335" s="2" t="s">
        <v>29216</v>
      </c>
      <c r="D2335" s="2">
        <v>42915</v>
      </c>
      <c r="E2335" s="3">
        <v>7.0464004629629597</v>
      </c>
      <c r="F2335">
        <v>1</v>
      </c>
      <c r="G2335" t="s">
        <v>16796</v>
      </c>
      <c r="H2335" s="9">
        <v>15</v>
      </c>
      <c r="I2335">
        <v>11001</v>
      </c>
      <c r="J2335">
        <v>11</v>
      </c>
      <c r="K2335" t="s">
        <v>251</v>
      </c>
      <c r="L2335" s="5" t="s">
        <v>16797</v>
      </c>
      <c r="M2335" s="6">
        <v>14</v>
      </c>
      <c r="N2335" s="7">
        <v>3</v>
      </c>
      <c r="O2335">
        <v>2007</v>
      </c>
      <c r="P2335">
        <v>3</v>
      </c>
      <c r="Q2335" s="8" t="s">
        <v>55</v>
      </c>
      <c r="R2335" s="7" t="s">
        <v>16798</v>
      </c>
      <c r="S2335" t="s">
        <v>316</v>
      </c>
      <c r="T2335" s="7" t="s">
        <v>2192</v>
      </c>
      <c r="U2335" t="str">
        <f t="shared" si="36"/>
        <v>79159392</v>
      </c>
      <c r="V2335" t="s">
        <v>94</v>
      </c>
      <c r="W2335" t="s">
        <v>16799</v>
      </c>
      <c r="X2335">
        <v>11001</v>
      </c>
      <c r="Y2335">
        <v>26</v>
      </c>
      <c r="Z2335">
        <v>3913761</v>
      </c>
      <c r="AA2335" t="s">
        <v>16800</v>
      </c>
      <c r="AB2335">
        <v>1</v>
      </c>
      <c r="AC2335">
        <v>11001000</v>
      </c>
      <c r="AD2335" t="s">
        <v>81</v>
      </c>
      <c r="AH2335">
        <v>8600592943</v>
      </c>
      <c r="AI2335" t="s">
        <v>15374</v>
      </c>
      <c r="AK2335" s="7" t="s">
        <v>307</v>
      </c>
      <c r="AL2335" t="s">
        <v>335</v>
      </c>
      <c r="AM2335">
        <v>123456</v>
      </c>
      <c r="AN2335">
        <v>123</v>
      </c>
      <c r="AO2335">
        <v>1</v>
      </c>
      <c r="AP2335" s="7" t="s">
        <v>66</v>
      </c>
      <c r="AR2335" t="s">
        <v>9812</v>
      </c>
      <c r="AS2335" s="14">
        <v>1216</v>
      </c>
      <c r="AU2335" t="s">
        <v>55</v>
      </c>
      <c r="AV2335">
        <v>41634013</v>
      </c>
      <c r="AW2335" t="s">
        <v>292</v>
      </c>
      <c r="AX2335" t="s">
        <v>11506</v>
      </c>
      <c r="AY2335" t="s">
        <v>16801</v>
      </c>
      <c r="AZ2335">
        <v>6638123</v>
      </c>
    </row>
    <row r="2336" spans="2:52" x14ac:dyDescent="0.2">
      <c r="B2336">
        <v>2335</v>
      </c>
      <c r="C2336" s="2" t="s">
        <v>29217</v>
      </c>
      <c r="D2336" s="2">
        <v>42889</v>
      </c>
      <c r="E2336" s="3">
        <v>16.486828703703701</v>
      </c>
      <c r="F2336">
        <v>1</v>
      </c>
      <c r="G2336" t="s">
        <v>16802</v>
      </c>
      <c r="H2336" s="9">
        <v>15</v>
      </c>
      <c r="I2336">
        <v>11001</v>
      </c>
      <c r="J2336">
        <v>11</v>
      </c>
      <c r="K2336" t="s">
        <v>264</v>
      </c>
      <c r="L2336" s="5" t="s">
        <v>16803</v>
      </c>
      <c r="M2336" s="6">
        <v>6</v>
      </c>
      <c r="N2336" s="7">
        <v>3</v>
      </c>
      <c r="O2336">
        <v>1999</v>
      </c>
      <c r="P2336">
        <v>12</v>
      </c>
      <c r="Q2336" s="8" t="s">
        <v>55</v>
      </c>
      <c r="R2336" s="7" t="s">
        <v>16804</v>
      </c>
      <c r="S2336" t="s">
        <v>2820</v>
      </c>
      <c r="T2336" s="7" t="s">
        <v>832</v>
      </c>
      <c r="U2336" t="str">
        <f t="shared" si="36"/>
        <v>1020756107</v>
      </c>
      <c r="V2336" t="s">
        <v>94</v>
      </c>
      <c r="W2336" t="s">
        <v>16805</v>
      </c>
      <c r="X2336">
        <v>11001</v>
      </c>
      <c r="Y2336">
        <v>30</v>
      </c>
      <c r="Z2336">
        <v>2145460</v>
      </c>
      <c r="AA2336" t="s">
        <v>16806</v>
      </c>
      <c r="AB2336">
        <v>1</v>
      </c>
      <c r="AC2336">
        <v>11001000</v>
      </c>
      <c r="AD2336" t="s">
        <v>55</v>
      </c>
      <c r="AE2336" s="7">
        <v>1023876633</v>
      </c>
      <c r="AF2336" t="s">
        <v>1416</v>
      </c>
      <c r="AG2336" t="s">
        <v>337</v>
      </c>
      <c r="AK2336" s="7" t="s">
        <v>396</v>
      </c>
      <c r="AL2336" t="s">
        <v>3188</v>
      </c>
      <c r="AM2336">
        <v>123456</v>
      </c>
      <c r="AN2336">
        <v>123</v>
      </c>
      <c r="AP2336" s="7"/>
      <c r="AS2336" s="14" t="s">
        <v>26874</v>
      </c>
      <c r="AU2336" t="s">
        <v>55</v>
      </c>
      <c r="AV2336">
        <v>79519193</v>
      </c>
      <c r="AW2336" t="s">
        <v>321</v>
      </c>
      <c r="AX2336" t="s">
        <v>16807</v>
      </c>
      <c r="AY2336" t="s">
        <v>16808</v>
      </c>
      <c r="AZ2336">
        <v>4788157</v>
      </c>
    </row>
    <row r="2337" spans="2:52" x14ac:dyDescent="0.2">
      <c r="B2337">
        <v>2336</v>
      </c>
      <c r="C2337" s="2" t="s">
        <v>29218</v>
      </c>
      <c r="D2337" s="2">
        <v>42865</v>
      </c>
      <c r="E2337" s="3">
        <v>10.605578703703699</v>
      </c>
      <c r="F2337">
        <v>2</v>
      </c>
      <c r="G2337" t="s">
        <v>16809</v>
      </c>
      <c r="H2337" s="9">
        <v>15</v>
      </c>
      <c r="I2337">
        <v>11001</v>
      </c>
      <c r="J2337">
        <v>11</v>
      </c>
      <c r="K2337" t="s">
        <v>73</v>
      </c>
      <c r="L2337" s="5" t="s">
        <v>16810</v>
      </c>
      <c r="M2337" s="6">
        <v>5</v>
      </c>
      <c r="N2337" s="7">
        <v>3</v>
      </c>
      <c r="O2337">
        <v>2001</v>
      </c>
      <c r="P2337">
        <v>5</v>
      </c>
      <c r="Q2337" s="8" t="s">
        <v>55</v>
      </c>
      <c r="R2337" s="7" t="s">
        <v>16811</v>
      </c>
      <c r="S2337" t="s">
        <v>307</v>
      </c>
      <c r="T2337" s="7" t="s">
        <v>3127</v>
      </c>
      <c r="U2337" t="str">
        <f t="shared" si="36"/>
        <v>3015712</v>
      </c>
      <c r="V2337" t="s">
        <v>94</v>
      </c>
      <c r="W2337" t="s">
        <v>16812</v>
      </c>
      <c r="X2337">
        <v>11001</v>
      </c>
      <c r="Y2337">
        <v>39</v>
      </c>
      <c r="Z2337">
        <v>3370537</v>
      </c>
      <c r="AA2337" t="s">
        <v>16813</v>
      </c>
      <c r="AB2337">
        <v>1</v>
      </c>
      <c r="AC2337">
        <v>11001000</v>
      </c>
      <c r="AD2337" t="s">
        <v>55</v>
      </c>
      <c r="AE2337" s="7">
        <v>51792992</v>
      </c>
      <c r="AF2337" t="s">
        <v>4844</v>
      </c>
      <c r="AG2337" t="s">
        <v>296</v>
      </c>
      <c r="AK2337" s="7" t="s">
        <v>3197</v>
      </c>
      <c r="AL2337" t="s">
        <v>3198</v>
      </c>
      <c r="AM2337">
        <v>123456</v>
      </c>
      <c r="AN2337">
        <v>123</v>
      </c>
      <c r="AP2337" s="7"/>
      <c r="AS2337" s="14" t="s">
        <v>26874</v>
      </c>
      <c r="AU2337" t="s">
        <v>55</v>
      </c>
      <c r="AV2337">
        <v>79257008</v>
      </c>
      <c r="AW2337" t="s">
        <v>243</v>
      </c>
      <c r="AX2337" t="s">
        <v>16814</v>
      </c>
      <c r="AY2337" t="s">
        <v>16815</v>
      </c>
      <c r="AZ2337">
        <v>7173162</v>
      </c>
    </row>
    <row r="2338" spans="2:52" x14ac:dyDescent="0.2">
      <c r="B2338">
        <v>2337</v>
      </c>
      <c r="C2338" s="2" t="s">
        <v>29219</v>
      </c>
      <c r="D2338" s="2">
        <v>42892</v>
      </c>
      <c r="E2338" s="3">
        <v>15.347685185185201</v>
      </c>
      <c r="F2338">
        <v>1</v>
      </c>
      <c r="G2338" t="s">
        <v>16816</v>
      </c>
      <c r="H2338" s="9">
        <v>15</v>
      </c>
      <c r="I2338">
        <v>11001</v>
      </c>
      <c r="J2338">
        <v>11</v>
      </c>
      <c r="K2338" t="s">
        <v>340</v>
      </c>
      <c r="L2338" s="5" t="s">
        <v>16817</v>
      </c>
      <c r="M2338" s="6">
        <v>4</v>
      </c>
      <c r="N2338" s="7">
        <v>3</v>
      </c>
      <c r="O2338">
        <v>1999</v>
      </c>
      <c r="P2338">
        <v>5</v>
      </c>
      <c r="Q2338" s="8" t="s">
        <v>55</v>
      </c>
      <c r="R2338" s="7" t="s">
        <v>16818</v>
      </c>
      <c r="S2338" t="s">
        <v>292</v>
      </c>
      <c r="T2338" s="7" t="s">
        <v>549</v>
      </c>
      <c r="U2338" t="str">
        <f t="shared" si="36"/>
        <v>52171239</v>
      </c>
      <c r="V2338" t="s">
        <v>94</v>
      </c>
      <c r="W2338" t="s">
        <v>16819</v>
      </c>
      <c r="X2338">
        <v>11001</v>
      </c>
      <c r="Y2338">
        <v>44</v>
      </c>
      <c r="Z2338">
        <v>2417144</v>
      </c>
      <c r="AA2338" t="s">
        <v>16820</v>
      </c>
      <c r="AB2338">
        <v>1</v>
      </c>
      <c r="AC2338">
        <v>11001000</v>
      </c>
      <c r="AD2338" t="s">
        <v>81</v>
      </c>
      <c r="AH2338">
        <v>811011779</v>
      </c>
      <c r="AI2338" t="s">
        <v>16821</v>
      </c>
      <c r="AK2338" s="7" t="s">
        <v>436</v>
      </c>
      <c r="AL2338" t="s">
        <v>3207</v>
      </c>
      <c r="AM2338">
        <v>123456</v>
      </c>
      <c r="AN2338">
        <v>123</v>
      </c>
      <c r="AP2338" s="7"/>
      <c r="AS2338" s="14" t="s">
        <v>26874</v>
      </c>
      <c r="AU2338" t="s">
        <v>55</v>
      </c>
      <c r="AV2338">
        <v>79855577</v>
      </c>
      <c r="AW2338" t="s">
        <v>951</v>
      </c>
      <c r="AX2338" t="s">
        <v>16822</v>
      </c>
      <c r="AY2338" t="s">
        <v>16823</v>
      </c>
      <c r="AZ2338">
        <v>5553932</v>
      </c>
    </row>
    <row r="2339" spans="2:52" x14ac:dyDescent="0.2">
      <c r="B2339">
        <v>2338</v>
      </c>
      <c r="C2339" s="2" t="s">
        <v>29220</v>
      </c>
      <c r="D2339" s="2">
        <v>42894</v>
      </c>
      <c r="E2339" s="3">
        <v>5.3942476851851904</v>
      </c>
      <c r="F2339">
        <v>1</v>
      </c>
      <c r="G2339" t="s">
        <v>16518</v>
      </c>
      <c r="H2339" s="9">
        <v>15</v>
      </c>
      <c r="I2339">
        <v>11001</v>
      </c>
      <c r="J2339">
        <v>11</v>
      </c>
      <c r="K2339" t="s">
        <v>299</v>
      </c>
      <c r="L2339" s="5" t="s">
        <v>16824</v>
      </c>
      <c r="M2339" s="6">
        <v>7</v>
      </c>
      <c r="N2339" s="7">
        <v>4</v>
      </c>
      <c r="O2339">
        <v>2003</v>
      </c>
      <c r="P2339">
        <v>45</v>
      </c>
      <c r="Q2339" s="8" t="s">
        <v>55</v>
      </c>
      <c r="R2339" s="7" t="s">
        <v>16825</v>
      </c>
      <c r="S2339" t="s">
        <v>963</v>
      </c>
      <c r="T2339" s="7" t="s">
        <v>126</v>
      </c>
      <c r="U2339" t="str">
        <f t="shared" si="36"/>
        <v>35375127</v>
      </c>
      <c r="V2339" t="s">
        <v>59</v>
      </c>
      <c r="W2339" t="s">
        <v>16826</v>
      </c>
      <c r="X2339">
        <v>11001</v>
      </c>
      <c r="Y2339">
        <v>27</v>
      </c>
      <c r="Z2339">
        <v>4188550</v>
      </c>
      <c r="AA2339" t="s">
        <v>5669</v>
      </c>
      <c r="AB2339">
        <v>1</v>
      </c>
      <c r="AC2339">
        <v>11001000</v>
      </c>
      <c r="AD2339" t="s">
        <v>55</v>
      </c>
      <c r="AE2339" s="7">
        <v>88228173</v>
      </c>
      <c r="AF2339" t="s">
        <v>64</v>
      </c>
      <c r="AG2339" t="s">
        <v>448</v>
      </c>
      <c r="AK2339" s="7" t="s">
        <v>68</v>
      </c>
      <c r="AL2339" t="s">
        <v>499</v>
      </c>
      <c r="AM2339">
        <v>123456</v>
      </c>
      <c r="AN2339">
        <v>123</v>
      </c>
      <c r="AP2339" s="7"/>
      <c r="AS2339" s="14" t="s">
        <v>26874</v>
      </c>
      <c r="AU2339" t="s">
        <v>55</v>
      </c>
      <c r="AV2339">
        <v>52870452</v>
      </c>
      <c r="AW2339" t="s">
        <v>172</v>
      </c>
      <c r="AX2339" t="s">
        <v>1013</v>
      </c>
      <c r="AY2339" t="s">
        <v>16827</v>
      </c>
      <c r="AZ2339">
        <v>5595560</v>
      </c>
    </row>
    <row r="2340" spans="2:52" x14ac:dyDescent="0.2">
      <c r="B2340">
        <v>2339</v>
      </c>
      <c r="C2340" s="2" t="s">
        <v>29221</v>
      </c>
      <c r="D2340" s="2">
        <v>42912</v>
      </c>
      <c r="E2340" s="3">
        <v>14.140243055555599</v>
      </c>
      <c r="F2340">
        <v>1</v>
      </c>
      <c r="G2340" t="s">
        <v>16828</v>
      </c>
      <c r="H2340" s="9">
        <v>15</v>
      </c>
      <c r="I2340">
        <v>11001</v>
      </c>
      <c r="J2340">
        <v>11</v>
      </c>
      <c r="K2340" t="s">
        <v>1135</v>
      </c>
      <c r="L2340" s="5" t="s">
        <v>16829</v>
      </c>
      <c r="M2340" s="6">
        <v>9</v>
      </c>
      <c r="N2340" s="7">
        <v>4</v>
      </c>
      <c r="O2340">
        <v>2008</v>
      </c>
      <c r="P2340">
        <v>90</v>
      </c>
      <c r="Q2340" s="8" t="s">
        <v>55</v>
      </c>
      <c r="R2340" s="7" t="s">
        <v>16830</v>
      </c>
      <c r="S2340" t="s">
        <v>161</v>
      </c>
      <c r="T2340" s="7" t="s">
        <v>9752</v>
      </c>
      <c r="U2340" t="str">
        <f t="shared" si="36"/>
        <v>79624532</v>
      </c>
      <c r="V2340" t="s">
        <v>78</v>
      </c>
      <c r="W2340" t="s">
        <v>16831</v>
      </c>
      <c r="X2340">
        <v>11001</v>
      </c>
      <c r="Y2340">
        <v>43</v>
      </c>
      <c r="Z2340">
        <v>2195310</v>
      </c>
      <c r="AA2340" t="s">
        <v>16832</v>
      </c>
      <c r="AB2340">
        <v>1</v>
      </c>
      <c r="AC2340">
        <v>11001000</v>
      </c>
      <c r="AD2340" t="s">
        <v>55</v>
      </c>
      <c r="AE2340" s="7">
        <v>1013590868</v>
      </c>
      <c r="AF2340" t="s">
        <v>210</v>
      </c>
      <c r="AG2340" t="s">
        <v>244</v>
      </c>
      <c r="AK2340" s="7" t="s">
        <v>172</v>
      </c>
      <c r="AL2340" t="s">
        <v>3221</v>
      </c>
      <c r="AM2340">
        <v>123456</v>
      </c>
      <c r="AN2340">
        <v>123</v>
      </c>
      <c r="AO2340">
        <v>1</v>
      </c>
      <c r="AP2340" s="7" t="s">
        <v>66</v>
      </c>
      <c r="AR2340" t="s">
        <v>9812</v>
      </c>
      <c r="AS2340" s="14">
        <v>1213</v>
      </c>
      <c r="AU2340" t="s">
        <v>55</v>
      </c>
      <c r="AV2340">
        <v>80810578</v>
      </c>
      <c r="AW2340" t="s">
        <v>1002</v>
      </c>
      <c r="AX2340" t="s">
        <v>335</v>
      </c>
      <c r="AY2340" t="s">
        <v>16833</v>
      </c>
      <c r="AZ2340">
        <v>3412336</v>
      </c>
    </row>
    <row r="2341" spans="2:52" x14ac:dyDescent="0.2">
      <c r="B2341">
        <v>2340</v>
      </c>
      <c r="C2341" s="2" t="s">
        <v>29222</v>
      </c>
      <c r="D2341" s="2">
        <v>42907</v>
      </c>
      <c r="E2341" s="3">
        <v>13.9724537037037</v>
      </c>
      <c r="F2341">
        <v>1</v>
      </c>
      <c r="G2341" t="s">
        <v>16834</v>
      </c>
      <c r="H2341" s="9">
        <v>15</v>
      </c>
      <c r="I2341">
        <v>11001</v>
      </c>
      <c r="J2341">
        <v>11</v>
      </c>
      <c r="K2341" t="s">
        <v>868</v>
      </c>
      <c r="L2341" s="5" t="s">
        <v>16835</v>
      </c>
      <c r="M2341" s="6">
        <v>7</v>
      </c>
      <c r="N2341" s="7">
        <v>4</v>
      </c>
      <c r="O2341">
        <v>2008</v>
      </c>
      <c r="P2341">
        <v>45</v>
      </c>
      <c r="Q2341" s="8" t="s">
        <v>55</v>
      </c>
      <c r="R2341" s="7" t="s">
        <v>16836</v>
      </c>
      <c r="S2341" t="s">
        <v>285</v>
      </c>
      <c r="T2341" s="7" t="s">
        <v>5639</v>
      </c>
      <c r="U2341" t="str">
        <f t="shared" si="36"/>
        <v>19490423</v>
      </c>
      <c r="V2341" t="s">
        <v>59</v>
      </c>
      <c r="W2341" t="s">
        <v>16837</v>
      </c>
      <c r="X2341">
        <v>11001</v>
      </c>
      <c r="Y2341">
        <v>42</v>
      </c>
      <c r="Z2341">
        <v>4761563</v>
      </c>
      <c r="AA2341" t="s">
        <v>16838</v>
      </c>
      <c r="AB2341">
        <v>1</v>
      </c>
      <c r="AC2341">
        <v>11001000</v>
      </c>
      <c r="AD2341" t="s">
        <v>81</v>
      </c>
      <c r="AH2341">
        <v>900148768</v>
      </c>
      <c r="AI2341" t="s">
        <v>16839</v>
      </c>
      <c r="AK2341" s="7" t="s">
        <v>307</v>
      </c>
      <c r="AL2341" t="s">
        <v>466</v>
      </c>
      <c r="AM2341">
        <v>123456</v>
      </c>
      <c r="AN2341">
        <v>123</v>
      </c>
      <c r="AP2341" s="7"/>
      <c r="AS2341" s="14" t="s">
        <v>26874</v>
      </c>
      <c r="AU2341" t="s">
        <v>55</v>
      </c>
      <c r="AV2341">
        <v>37625378</v>
      </c>
      <c r="AW2341" t="s">
        <v>16840</v>
      </c>
      <c r="AX2341" t="s">
        <v>653</v>
      </c>
      <c r="AY2341" t="s">
        <v>16841</v>
      </c>
      <c r="AZ2341">
        <v>5175393</v>
      </c>
    </row>
    <row r="2342" spans="2:52" x14ac:dyDescent="0.2">
      <c r="B2342">
        <v>2341</v>
      </c>
      <c r="C2342" s="2" t="s">
        <v>29223</v>
      </c>
      <c r="D2342" s="2">
        <v>42903</v>
      </c>
      <c r="E2342" s="3">
        <v>18.824861111111101</v>
      </c>
      <c r="F2342">
        <v>2</v>
      </c>
      <c r="G2342" t="s">
        <v>6576</v>
      </c>
      <c r="H2342" s="9">
        <v>15</v>
      </c>
      <c r="I2342">
        <v>11001</v>
      </c>
      <c r="J2342">
        <v>11</v>
      </c>
      <c r="K2342" t="s">
        <v>221</v>
      </c>
      <c r="L2342" s="5" t="s">
        <v>16842</v>
      </c>
      <c r="M2342" s="6">
        <v>7</v>
      </c>
      <c r="N2342" s="7">
        <v>4</v>
      </c>
      <c r="O2342">
        <v>2002</v>
      </c>
      <c r="P2342">
        <v>45</v>
      </c>
      <c r="Q2342" s="8" t="s">
        <v>55</v>
      </c>
      <c r="R2342" s="7" t="s">
        <v>16843</v>
      </c>
      <c r="S2342" t="s">
        <v>168</v>
      </c>
      <c r="T2342" s="7" t="s">
        <v>302</v>
      </c>
      <c r="U2342" t="str">
        <f t="shared" si="36"/>
        <v>4083305</v>
      </c>
      <c r="V2342" t="s">
        <v>59</v>
      </c>
      <c r="W2342" t="s">
        <v>16844</v>
      </c>
      <c r="X2342">
        <v>11001</v>
      </c>
      <c r="Y2342">
        <v>44</v>
      </c>
      <c r="Z2342">
        <v>2351769</v>
      </c>
      <c r="AA2342" t="s">
        <v>16845</v>
      </c>
      <c r="AB2342">
        <v>1</v>
      </c>
      <c r="AC2342">
        <v>11001000</v>
      </c>
      <c r="AD2342" t="s">
        <v>81</v>
      </c>
      <c r="AH2342">
        <v>830040709</v>
      </c>
      <c r="AI2342" t="s">
        <v>16846</v>
      </c>
      <c r="AK2342" s="7" t="s">
        <v>3239</v>
      </c>
      <c r="AL2342" t="s">
        <v>104</v>
      </c>
      <c r="AM2342">
        <v>123456</v>
      </c>
      <c r="AN2342">
        <v>123</v>
      </c>
      <c r="AP2342" s="7"/>
      <c r="AS2342" s="14" t="s">
        <v>26874</v>
      </c>
      <c r="AU2342" t="s">
        <v>55</v>
      </c>
      <c r="AV2342">
        <v>79739984</v>
      </c>
      <c r="AW2342" t="s">
        <v>62</v>
      </c>
      <c r="AX2342" t="s">
        <v>2618</v>
      </c>
      <c r="AY2342" t="s">
        <v>16847</v>
      </c>
      <c r="AZ2342">
        <v>5072098</v>
      </c>
    </row>
    <row r="2343" spans="2:52" x14ac:dyDescent="0.2">
      <c r="B2343">
        <v>2342</v>
      </c>
      <c r="C2343" s="2" t="s">
        <v>29224</v>
      </c>
      <c r="D2343" s="2">
        <v>42877</v>
      </c>
      <c r="E2343" s="3">
        <v>7.5639699074074098</v>
      </c>
      <c r="F2343">
        <v>2</v>
      </c>
      <c r="G2343" t="s">
        <v>16848</v>
      </c>
      <c r="H2343" s="9">
        <v>15</v>
      </c>
      <c r="I2343">
        <v>11001</v>
      </c>
      <c r="J2343">
        <v>11</v>
      </c>
      <c r="K2343" t="s">
        <v>299</v>
      </c>
      <c r="L2343" s="5" t="s">
        <v>16849</v>
      </c>
      <c r="M2343" s="6">
        <v>9</v>
      </c>
      <c r="N2343" s="7">
        <v>4</v>
      </c>
      <c r="O2343">
        <v>1998</v>
      </c>
      <c r="P2343">
        <v>90</v>
      </c>
      <c r="Q2343" s="8" t="s">
        <v>55</v>
      </c>
      <c r="R2343" s="7" t="s">
        <v>16850</v>
      </c>
      <c r="S2343" t="s">
        <v>1400</v>
      </c>
      <c r="T2343" s="7" t="s">
        <v>16851</v>
      </c>
      <c r="U2343" t="str">
        <f t="shared" si="36"/>
        <v>49766760</v>
      </c>
      <c r="V2343" t="s">
        <v>78</v>
      </c>
      <c r="W2343" t="s">
        <v>16852</v>
      </c>
      <c r="X2343">
        <v>11001</v>
      </c>
      <c r="Y2343">
        <v>34</v>
      </c>
      <c r="Z2343">
        <v>5081269</v>
      </c>
      <c r="AA2343" t="s">
        <v>16853</v>
      </c>
      <c r="AB2343">
        <v>1</v>
      </c>
      <c r="AC2343">
        <v>11001000</v>
      </c>
      <c r="AD2343" t="s">
        <v>55</v>
      </c>
      <c r="AE2343" s="7">
        <v>41310568</v>
      </c>
      <c r="AF2343" t="s">
        <v>12642</v>
      </c>
      <c r="AG2343" t="s">
        <v>132</v>
      </c>
      <c r="AK2343" s="7" t="s">
        <v>616</v>
      </c>
      <c r="AL2343" t="s">
        <v>549</v>
      </c>
      <c r="AM2343">
        <v>123456</v>
      </c>
      <c r="AN2343">
        <v>123</v>
      </c>
      <c r="AP2343" s="7"/>
      <c r="AS2343" s="14" t="s">
        <v>26874</v>
      </c>
      <c r="AU2343" t="s">
        <v>55</v>
      </c>
      <c r="AV2343">
        <v>52056357</v>
      </c>
      <c r="AW2343" t="s">
        <v>1400</v>
      </c>
      <c r="AX2343" t="s">
        <v>509</v>
      </c>
      <c r="AY2343" t="s">
        <v>16854</v>
      </c>
      <c r="AZ2343">
        <v>5107866</v>
      </c>
    </row>
    <row r="2344" spans="2:52" x14ac:dyDescent="0.2">
      <c r="B2344">
        <v>2343</v>
      </c>
      <c r="C2344" s="2" t="s">
        <v>29225</v>
      </c>
      <c r="D2344" s="2">
        <v>42903</v>
      </c>
      <c r="E2344" s="3">
        <v>4.3711342592592599</v>
      </c>
      <c r="F2344">
        <v>1</v>
      </c>
      <c r="G2344" t="s">
        <v>8074</v>
      </c>
      <c r="H2344" s="9">
        <v>15</v>
      </c>
      <c r="I2344">
        <v>11001</v>
      </c>
      <c r="J2344">
        <v>11</v>
      </c>
      <c r="K2344" t="s">
        <v>1502</v>
      </c>
      <c r="L2344" s="5" t="s">
        <v>16855</v>
      </c>
      <c r="M2344" s="6">
        <v>9</v>
      </c>
      <c r="N2344" s="7">
        <v>4</v>
      </c>
      <c r="O2344">
        <v>2000</v>
      </c>
      <c r="P2344">
        <v>90</v>
      </c>
      <c r="Q2344" s="8" t="s">
        <v>55</v>
      </c>
      <c r="R2344" s="7" t="s">
        <v>16856</v>
      </c>
      <c r="S2344" t="s">
        <v>8842</v>
      </c>
      <c r="T2344" s="7" t="s">
        <v>448</v>
      </c>
      <c r="U2344" t="str">
        <f t="shared" si="36"/>
        <v>80002088</v>
      </c>
      <c r="V2344" t="s">
        <v>78</v>
      </c>
      <c r="W2344" t="s">
        <v>16857</v>
      </c>
      <c r="X2344">
        <v>11001</v>
      </c>
      <c r="Y2344">
        <v>48</v>
      </c>
      <c r="Z2344">
        <v>4841280</v>
      </c>
      <c r="AA2344" t="s">
        <v>16858</v>
      </c>
      <c r="AB2344">
        <v>1</v>
      </c>
      <c r="AC2344">
        <v>11001000</v>
      </c>
      <c r="AD2344" t="s">
        <v>55</v>
      </c>
      <c r="AE2344" s="7">
        <v>12203382</v>
      </c>
      <c r="AF2344" t="s">
        <v>1002</v>
      </c>
      <c r="AG2344" t="s">
        <v>360</v>
      </c>
      <c r="AK2344" s="7" t="s">
        <v>1122</v>
      </c>
      <c r="AL2344" t="s">
        <v>2801</v>
      </c>
      <c r="AM2344">
        <v>123456</v>
      </c>
      <c r="AN2344">
        <v>123</v>
      </c>
      <c r="AP2344" s="7"/>
      <c r="AS2344" s="14" t="s">
        <v>26874</v>
      </c>
      <c r="AU2344" t="s">
        <v>55</v>
      </c>
      <c r="AV2344">
        <v>52151702</v>
      </c>
      <c r="AW2344" t="s">
        <v>498</v>
      </c>
      <c r="AX2344" t="s">
        <v>9632</v>
      </c>
      <c r="AY2344" t="s">
        <v>16859</v>
      </c>
      <c r="AZ2344">
        <v>5375068</v>
      </c>
    </row>
    <row r="2345" spans="2:52" x14ac:dyDescent="0.2">
      <c r="B2345">
        <v>2344</v>
      </c>
      <c r="C2345" s="2" t="s">
        <v>29226</v>
      </c>
      <c r="D2345" s="2">
        <v>42922</v>
      </c>
      <c r="E2345" s="3">
        <v>21.5509027777778</v>
      </c>
      <c r="F2345">
        <v>2</v>
      </c>
      <c r="G2345" t="s">
        <v>16860</v>
      </c>
      <c r="H2345" s="9">
        <v>15</v>
      </c>
      <c r="I2345">
        <v>11001</v>
      </c>
      <c r="J2345">
        <v>11</v>
      </c>
      <c r="K2345" t="s">
        <v>1240</v>
      </c>
      <c r="L2345" s="5" t="s">
        <v>16861</v>
      </c>
      <c r="M2345" s="6">
        <v>3</v>
      </c>
      <c r="N2345" s="7">
        <v>3</v>
      </c>
      <c r="O2345">
        <v>2005</v>
      </c>
      <c r="P2345">
        <v>5</v>
      </c>
      <c r="Q2345" s="8" t="s">
        <v>55</v>
      </c>
      <c r="R2345" s="7" t="s">
        <v>16862</v>
      </c>
      <c r="S2345" t="s">
        <v>579</v>
      </c>
      <c r="T2345" s="7" t="s">
        <v>927</v>
      </c>
      <c r="U2345" t="str">
        <f t="shared" si="36"/>
        <v>1019038142</v>
      </c>
      <c r="V2345" t="s">
        <v>94</v>
      </c>
      <c r="W2345" t="s">
        <v>16863</v>
      </c>
      <c r="X2345">
        <v>11001</v>
      </c>
      <c r="Y2345">
        <v>40</v>
      </c>
      <c r="Z2345">
        <v>5776837</v>
      </c>
      <c r="AA2345" t="s">
        <v>16864</v>
      </c>
      <c r="AB2345">
        <v>1</v>
      </c>
      <c r="AC2345">
        <v>11001000</v>
      </c>
      <c r="AD2345" t="s">
        <v>81</v>
      </c>
      <c r="AH2345">
        <v>8300478712</v>
      </c>
      <c r="AI2345" t="s">
        <v>10469</v>
      </c>
      <c r="AK2345" s="7" t="s">
        <v>650</v>
      </c>
      <c r="AL2345" t="s">
        <v>448</v>
      </c>
      <c r="AM2345">
        <v>123456</v>
      </c>
      <c r="AN2345">
        <v>123</v>
      </c>
      <c r="AP2345" s="7"/>
      <c r="AS2345" s="14" t="s">
        <v>26874</v>
      </c>
      <c r="AU2345" t="s">
        <v>55</v>
      </c>
      <c r="AV2345">
        <v>10169822</v>
      </c>
      <c r="AW2345" t="s">
        <v>1339</v>
      </c>
      <c r="AX2345" t="s">
        <v>16865</v>
      </c>
      <c r="AY2345" t="s">
        <v>16866</v>
      </c>
      <c r="AZ2345">
        <v>7049746</v>
      </c>
    </row>
    <row r="2346" spans="2:52" x14ac:dyDescent="0.2">
      <c r="B2346">
        <v>2345</v>
      </c>
      <c r="C2346" s="2" t="s">
        <v>29227</v>
      </c>
      <c r="D2346" s="2">
        <v>42884</v>
      </c>
      <c r="E2346" s="3">
        <v>19.181099537036999</v>
      </c>
      <c r="F2346">
        <v>2</v>
      </c>
      <c r="G2346" t="s">
        <v>16867</v>
      </c>
      <c r="H2346" s="9">
        <v>15</v>
      </c>
      <c r="I2346">
        <v>11001</v>
      </c>
      <c r="J2346">
        <v>11</v>
      </c>
      <c r="K2346" t="s">
        <v>1240</v>
      </c>
      <c r="L2346" s="5" t="s">
        <v>16868</v>
      </c>
      <c r="M2346" s="6">
        <v>7</v>
      </c>
      <c r="N2346" s="7">
        <v>4</v>
      </c>
      <c r="O2346">
        <v>2002</v>
      </c>
      <c r="P2346">
        <v>45</v>
      </c>
      <c r="Q2346" s="8" t="s">
        <v>55</v>
      </c>
      <c r="R2346" s="7" t="s">
        <v>16869</v>
      </c>
      <c r="S2346" t="s">
        <v>172</v>
      </c>
      <c r="T2346" s="7" t="s">
        <v>2680</v>
      </c>
      <c r="U2346" t="str">
        <f t="shared" si="36"/>
        <v>25283761</v>
      </c>
      <c r="V2346" t="s">
        <v>59</v>
      </c>
      <c r="W2346" t="s">
        <v>16870</v>
      </c>
      <c r="X2346">
        <v>11001</v>
      </c>
      <c r="Y2346">
        <v>57</v>
      </c>
      <c r="Z2346">
        <v>6961228</v>
      </c>
      <c r="AA2346" t="s">
        <v>13283</v>
      </c>
      <c r="AB2346">
        <v>1</v>
      </c>
      <c r="AC2346">
        <v>11001000</v>
      </c>
      <c r="AD2346" t="s">
        <v>55</v>
      </c>
      <c r="AE2346" s="7">
        <v>79748440</v>
      </c>
      <c r="AF2346" t="s">
        <v>64</v>
      </c>
      <c r="AG2346" t="s">
        <v>642</v>
      </c>
      <c r="AK2346" s="7" t="s">
        <v>3270</v>
      </c>
      <c r="AL2346" t="s">
        <v>2488</v>
      </c>
      <c r="AM2346">
        <v>123456</v>
      </c>
      <c r="AN2346">
        <v>123</v>
      </c>
      <c r="AP2346" s="7"/>
      <c r="AS2346" s="14" t="s">
        <v>26874</v>
      </c>
      <c r="AU2346" t="s">
        <v>55</v>
      </c>
      <c r="AV2346">
        <v>79291473</v>
      </c>
      <c r="AW2346" t="s">
        <v>16871</v>
      </c>
      <c r="AX2346" t="s">
        <v>16872</v>
      </c>
      <c r="AY2346" t="s">
        <v>16873</v>
      </c>
      <c r="AZ2346">
        <v>6432493</v>
      </c>
    </row>
    <row r="2347" spans="2:52" x14ac:dyDescent="0.2">
      <c r="B2347">
        <v>2346</v>
      </c>
      <c r="C2347" s="2" t="s">
        <v>29228</v>
      </c>
      <c r="D2347" s="2">
        <v>42874</v>
      </c>
      <c r="E2347" s="3">
        <v>1.9113194444444399</v>
      </c>
      <c r="F2347">
        <v>2</v>
      </c>
      <c r="G2347" t="s">
        <v>6587</v>
      </c>
      <c r="H2347" s="9">
        <v>15</v>
      </c>
      <c r="I2347">
        <v>11001</v>
      </c>
      <c r="J2347">
        <v>11</v>
      </c>
      <c r="K2347" t="s">
        <v>388</v>
      </c>
      <c r="L2347" s="5" t="s">
        <v>16874</v>
      </c>
      <c r="M2347" s="6">
        <v>12</v>
      </c>
      <c r="N2347" s="7">
        <v>3</v>
      </c>
      <c r="O2347">
        <v>2014</v>
      </c>
      <c r="P2347">
        <v>3</v>
      </c>
      <c r="Q2347" s="8" t="s">
        <v>55</v>
      </c>
      <c r="R2347" s="7" t="s">
        <v>16875</v>
      </c>
      <c r="S2347" t="s">
        <v>475</v>
      </c>
      <c r="T2347" s="7" t="s">
        <v>466</v>
      </c>
      <c r="U2347" t="str">
        <f t="shared" si="36"/>
        <v>79049282</v>
      </c>
      <c r="V2347" t="s">
        <v>127</v>
      </c>
      <c r="W2347" t="s">
        <v>16876</v>
      </c>
      <c r="X2347">
        <v>11001</v>
      </c>
      <c r="Y2347">
        <v>54</v>
      </c>
      <c r="Z2347">
        <v>2402492</v>
      </c>
      <c r="AA2347" t="s">
        <v>16877</v>
      </c>
      <c r="AB2347">
        <v>1</v>
      </c>
      <c r="AC2347">
        <v>11001000</v>
      </c>
      <c r="AD2347" t="s">
        <v>55</v>
      </c>
      <c r="AE2347" s="7">
        <v>1023866441</v>
      </c>
      <c r="AF2347" t="s">
        <v>161</v>
      </c>
      <c r="AG2347" t="s">
        <v>5379</v>
      </c>
      <c r="AK2347" s="7" t="s">
        <v>172</v>
      </c>
      <c r="AL2347" t="s">
        <v>225</v>
      </c>
      <c r="AM2347">
        <v>123456</v>
      </c>
      <c r="AN2347">
        <v>123</v>
      </c>
      <c r="AO2347">
        <v>1</v>
      </c>
      <c r="AP2347" s="7" t="s">
        <v>66</v>
      </c>
      <c r="AR2347" t="s">
        <v>9812</v>
      </c>
      <c r="AS2347" s="14">
        <v>1216</v>
      </c>
      <c r="AU2347" t="s">
        <v>55</v>
      </c>
      <c r="AV2347">
        <v>3231490</v>
      </c>
      <c r="AW2347" t="s">
        <v>64</v>
      </c>
      <c r="AX2347" t="s">
        <v>664</v>
      </c>
      <c r="AY2347" t="s">
        <v>16878</v>
      </c>
      <c r="AZ2347">
        <v>4164671</v>
      </c>
    </row>
    <row r="2348" spans="2:52" x14ac:dyDescent="0.2">
      <c r="B2348">
        <v>2347</v>
      </c>
      <c r="C2348" s="2" t="s">
        <v>29229</v>
      </c>
      <c r="D2348" s="2">
        <v>42866</v>
      </c>
      <c r="E2348" s="3">
        <v>5.5620949074074097</v>
      </c>
      <c r="F2348">
        <v>1</v>
      </c>
      <c r="G2348" t="s">
        <v>16879</v>
      </c>
      <c r="H2348" s="9">
        <v>15</v>
      </c>
      <c r="I2348">
        <v>11001</v>
      </c>
      <c r="J2348">
        <v>11</v>
      </c>
      <c r="K2348" t="s">
        <v>1375</v>
      </c>
      <c r="L2348" s="5" t="s">
        <v>16880</v>
      </c>
      <c r="M2348" s="6">
        <v>9</v>
      </c>
      <c r="N2348" s="7">
        <v>4</v>
      </c>
      <c r="O2348">
        <v>2011</v>
      </c>
      <c r="P2348">
        <v>90</v>
      </c>
      <c r="Q2348" s="8" t="s">
        <v>55</v>
      </c>
      <c r="R2348" s="7" t="s">
        <v>16881</v>
      </c>
      <c r="S2348" t="s">
        <v>16882</v>
      </c>
      <c r="T2348" s="7" t="s">
        <v>1490</v>
      </c>
      <c r="U2348" t="str">
        <f t="shared" si="36"/>
        <v>79576078</v>
      </c>
      <c r="V2348" t="s">
        <v>78</v>
      </c>
      <c r="W2348" t="s">
        <v>16883</v>
      </c>
      <c r="X2348">
        <v>11001</v>
      </c>
      <c r="Y2348">
        <v>30</v>
      </c>
      <c r="Z2348">
        <v>4093177</v>
      </c>
      <c r="AA2348" t="s">
        <v>16884</v>
      </c>
      <c r="AB2348">
        <v>1</v>
      </c>
      <c r="AC2348">
        <v>11001000</v>
      </c>
      <c r="AD2348" t="s">
        <v>81</v>
      </c>
      <c r="AH2348">
        <v>9003544891</v>
      </c>
      <c r="AI2348" t="s">
        <v>16885</v>
      </c>
      <c r="AK2348" s="7" t="s">
        <v>2758</v>
      </c>
      <c r="AL2348" t="s">
        <v>3285</v>
      </c>
      <c r="AM2348">
        <v>123456</v>
      </c>
      <c r="AN2348">
        <v>123</v>
      </c>
      <c r="AO2348">
        <v>1</v>
      </c>
      <c r="AP2348" s="7" t="s">
        <v>66</v>
      </c>
      <c r="AR2348" t="s">
        <v>9812</v>
      </c>
      <c r="AS2348" s="14">
        <v>1215</v>
      </c>
      <c r="AU2348" t="s">
        <v>55</v>
      </c>
      <c r="AV2348">
        <v>79429094</v>
      </c>
      <c r="AW2348" t="s">
        <v>1596</v>
      </c>
      <c r="AX2348" t="s">
        <v>84</v>
      </c>
      <c r="AY2348" t="s">
        <v>16886</v>
      </c>
      <c r="AZ2348">
        <v>5400913</v>
      </c>
    </row>
    <row r="2349" spans="2:52" x14ac:dyDescent="0.2">
      <c r="B2349">
        <v>2348</v>
      </c>
      <c r="C2349" s="2" t="s">
        <v>29230</v>
      </c>
      <c r="D2349" s="2">
        <v>42867</v>
      </c>
      <c r="E2349" s="3">
        <v>7.9792013888888897</v>
      </c>
      <c r="F2349">
        <v>2</v>
      </c>
      <c r="G2349" t="s">
        <v>16887</v>
      </c>
      <c r="H2349" s="9">
        <v>15</v>
      </c>
      <c r="I2349">
        <v>11001</v>
      </c>
      <c r="J2349">
        <v>11</v>
      </c>
      <c r="K2349" t="s">
        <v>376</v>
      </c>
      <c r="L2349" s="5" t="s">
        <v>16888</v>
      </c>
      <c r="M2349" s="6">
        <v>14</v>
      </c>
      <c r="N2349" s="7">
        <v>3</v>
      </c>
      <c r="O2349">
        <v>2008</v>
      </c>
      <c r="P2349">
        <v>3</v>
      </c>
      <c r="Q2349" s="8" t="s">
        <v>55</v>
      </c>
      <c r="R2349" s="7" t="s">
        <v>16889</v>
      </c>
      <c r="S2349" t="s">
        <v>16890</v>
      </c>
      <c r="T2349" s="7" t="s">
        <v>754</v>
      </c>
      <c r="U2349" t="str">
        <f t="shared" si="36"/>
        <v>51915703</v>
      </c>
      <c r="V2349" t="s">
        <v>94</v>
      </c>
      <c r="W2349" t="s">
        <v>16891</v>
      </c>
      <c r="X2349">
        <v>11001</v>
      </c>
      <c r="Y2349">
        <v>24</v>
      </c>
      <c r="Z2349">
        <v>6796388</v>
      </c>
      <c r="AA2349" t="s">
        <v>16892</v>
      </c>
      <c r="AB2349">
        <v>1</v>
      </c>
      <c r="AC2349">
        <v>11001000</v>
      </c>
      <c r="AD2349" t="s">
        <v>55</v>
      </c>
      <c r="AE2349" s="7">
        <v>79110918</v>
      </c>
      <c r="AF2349" t="s">
        <v>970</v>
      </c>
      <c r="AG2349" t="s">
        <v>84</v>
      </c>
      <c r="AK2349" s="7" t="s">
        <v>3295</v>
      </c>
      <c r="AL2349" t="s">
        <v>2680</v>
      </c>
      <c r="AM2349">
        <v>123456</v>
      </c>
      <c r="AN2349">
        <v>123</v>
      </c>
      <c r="AP2349" s="7"/>
      <c r="AS2349" s="14" t="s">
        <v>26874</v>
      </c>
      <c r="AU2349" t="s">
        <v>55</v>
      </c>
      <c r="AV2349">
        <v>52517037</v>
      </c>
      <c r="AW2349" t="s">
        <v>4793</v>
      </c>
      <c r="AX2349" t="s">
        <v>664</v>
      </c>
      <c r="AY2349" t="s">
        <v>16893</v>
      </c>
      <c r="AZ2349">
        <v>3844279</v>
      </c>
    </row>
    <row r="2350" spans="2:52" x14ac:dyDescent="0.2">
      <c r="B2350">
        <v>2349</v>
      </c>
      <c r="C2350" s="2" t="s">
        <v>29231</v>
      </c>
      <c r="D2350" s="2">
        <v>42866</v>
      </c>
      <c r="E2350" s="3">
        <v>20.739097222222199</v>
      </c>
      <c r="F2350">
        <v>2</v>
      </c>
      <c r="G2350" t="s">
        <v>16894</v>
      </c>
      <c r="H2350" s="9">
        <v>15</v>
      </c>
      <c r="I2350">
        <v>11001</v>
      </c>
      <c r="J2350">
        <v>11</v>
      </c>
      <c r="K2350" t="s">
        <v>194</v>
      </c>
      <c r="L2350" s="5" t="s">
        <v>16895</v>
      </c>
      <c r="M2350" s="6">
        <v>4</v>
      </c>
      <c r="N2350" s="7">
        <v>3</v>
      </c>
      <c r="O2350">
        <v>1998</v>
      </c>
      <c r="P2350">
        <v>5</v>
      </c>
      <c r="Q2350" s="8" t="s">
        <v>55</v>
      </c>
      <c r="R2350" s="7" t="s">
        <v>16896</v>
      </c>
      <c r="S2350" t="s">
        <v>68</v>
      </c>
      <c r="T2350" s="7" t="s">
        <v>1680</v>
      </c>
      <c r="U2350" t="str">
        <f t="shared" si="36"/>
        <v>1020715958</v>
      </c>
      <c r="V2350" t="s">
        <v>94</v>
      </c>
      <c r="W2350" t="s">
        <v>16897</v>
      </c>
      <c r="X2350">
        <v>11001</v>
      </c>
      <c r="Y2350">
        <v>39</v>
      </c>
      <c r="Z2350">
        <v>2596885</v>
      </c>
      <c r="AA2350" t="s">
        <v>16898</v>
      </c>
      <c r="AB2350">
        <v>1</v>
      </c>
      <c r="AC2350">
        <v>11001000</v>
      </c>
      <c r="AD2350" t="s">
        <v>81</v>
      </c>
      <c r="AH2350">
        <v>900120996</v>
      </c>
      <c r="AI2350" t="s">
        <v>16899</v>
      </c>
      <c r="AK2350" s="7" t="s">
        <v>3304</v>
      </c>
      <c r="AL2350" t="s">
        <v>1610</v>
      </c>
      <c r="AM2350">
        <v>123456</v>
      </c>
      <c r="AN2350">
        <v>123</v>
      </c>
      <c r="AP2350" s="7"/>
      <c r="AS2350" s="14" t="s">
        <v>26874</v>
      </c>
      <c r="AU2350" t="s">
        <v>55</v>
      </c>
      <c r="AV2350">
        <v>53029117</v>
      </c>
      <c r="AW2350" t="s">
        <v>4014</v>
      </c>
      <c r="AX2350" t="s">
        <v>1378</v>
      </c>
      <c r="AY2350" t="s">
        <v>16900</v>
      </c>
      <c r="AZ2350">
        <v>3619276</v>
      </c>
    </row>
    <row r="2351" spans="2:52" x14ac:dyDescent="0.2">
      <c r="B2351">
        <v>2350</v>
      </c>
      <c r="C2351" s="2" t="s">
        <v>29232</v>
      </c>
      <c r="D2351" s="2">
        <v>42889</v>
      </c>
      <c r="E2351" s="3">
        <v>5.6911921296296297</v>
      </c>
      <c r="F2351">
        <v>2</v>
      </c>
      <c r="G2351" t="s">
        <v>8711</v>
      </c>
      <c r="H2351" s="9">
        <v>15</v>
      </c>
      <c r="I2351">
        <v>11001</v>
      </c>
      <c r="J2351">
        <v>11</v>
      </c>
      <c r="K2351" t="s">
        <v>902</v>
      </c>
      <c r="L2351" s="5" t="s">
        <v>16901</v>
      </c>
      <c r="M2351" s="6">
        <v>9</v>
      </c>
      <c r="N2351" s="7">
        <v>4</v>
      </c>
      <c r="O2351">
        <v>2000</v>
      </c>
      <c r="P2351">
        <v>90</v>
      </c>
      <c r="Q2351" s="8" t="s">
        <v>55</v>
      </c>
      <c r="R2351" s="7" t="s">
        <v>16902</v>
      </c>
      <c r="S2351" t="s">
        <v>588</v>
      </c>
      <c r="T2351" s="7" t="s">
        <v>16903</v>
      </c>
      <c r="U2351" t="str">
        <f t="shared" si="36"/>
        <v>51970240</v>
      </c>
      <c r="V2351" t="s">
        <v>78</v>
      </c>
      <c r="W2351" t="s">
        <v>16904</v>
      </c>
      <c r="X2351">
        <v>11001</v>
      </c>
      <c r="Y2351">
        <v>26</v>
      </c>
      <c r="Z2351">
        <v>6722757</v>
      </c>
      <c r="AA2351" t="s">
        <v>16905</v>
      </c>
      <c r="AB2351">
        <v>1</v>
      </c>
      <c r="AC2351">
        <v>11001000</v>
      </c>
      <c r="AD2351" t="s">
        <v>55</v>
      </c>
      <c r="AE2351" s="7">
        <v>79854157</v>
      </c>
      <c r="AF2351" t="s">
        <v>951</v>
      </c>
      <c r="AG2351" t="s">
        <v>399</v>
      </c>
      <c r="AK2351" s="7" t="s">
        <v>3312</v>
      </c>
      <c r="AL2351" t="s">
        <v>2566</v>
      </c>
      <c r="AM2351">
        <v>123456</v>
      </c>
      <c r="AN2351">
        <v>123</v>
      </c>
      <c r="AO2351">
        <v>2</v>
      </c>
      <c r="AP2351" s="7" t="s">
        <v>101</v>
      </c>
      <c r="AR2351" t="s">
        <v>14868</v>
      </c>
      <c r="AS2351" s="14">
        <v>1213</v>
      </c>
      <c r="AU2351" t="s">
        <v>55</v>
      </c>
      <c r="AV2351">
        <v>80050738</v>
      </c>
      <c r="AW2351" t="s">
        <v>696</v>
      </c>
      <c r="AX2351" t="s">
        <v>6110</v>
      </c>
      <c r="AY2351" t="s">
        <v>16906</v>
      </c>
      <c r="AZ2351">
        <v>3389201</v>
      </c>
    </row>
    <row r="2352" spans="2:52" x14ac:dyDescent="0.2">
      <c r="B2352">
        <v>2351</v>
      </c>
      <c r="C2352" s="2" t="s">
        <v>29233</v>
      </c>
      <c r="D2352" s="2">
        <v>42924</v>
      </c>
      <c r="E2352" s="3">
        <v>4.2350115740740701</v>
      </c>
      <c r="F2352">
        <v>1</v>
      </c>
      <c r="G2352" t="s">
        <v>16907</v>
      </c>
      <c r="H2352" s="9">
        <v>15</v>
      </c>
      <c r="I2352">
        <v>11001</v>
      </c>
      <c r="J2352">
        <v>11</v>
      </c>
      <c r="K2352" t="s">
        <v>376</v>
      </c>
      <c r="L2352" s="5" t="s">
        <v>16908</v>
      </c>
      <c r="M2352" s="6">
        <v>9</v>
      </c>
      <c r="N2352" s="7">
        <v>4</v>
      </c>
      <c r="O2352">
        <v>1997</v>
      </c>
      <c r="P2352">
        <v>90</v>
      </c>
      <c r="Q2352" s="8" t="s">
        <v>55</v>
      </c>
      <c r="R2352" s="7" t="s">
        <v>16909</v>
      </c>
      <c r="S2352" t="s">
        <v>2529</v>
      </c>
      <c r="T2352" s="7" t="s">
        <v>218</v>
      </c>
      <c r="U2352" t="str">
        <f t="shared" si="36"/>
        <v>38283146</v>
      </c>
      <c r="V2352" t="s">
        <v>78</v>
      </c>
      <c r="W2352" t="s">
        <v>16910</v>
      </c>
      <c r="X2352">
        <v>11001</v>
      </c>
      <c r="Y2352">
        <v>28</v>
      </c>
      <c r="Z2352">
        <v>6229566</v>
      </c>
      <c r="AA2352" t="s">
        <v>16911</v>
      </c>
      <c r="AB2352">
        <v>1</v>
      </c>
      <c r="AC2352">
        <v>11001000</v>
      </c>
      <c r="AD2352" t="s">
        <v>55</v>
      </c>
      <c r="AE2352" s="7">
        <v>19082168</v>
      </c>
      <c r="AF2352" t="s">
        <v>16912</v>
      </c>
      <c r="AG2352" t="s">
        <v>1505</v>
      </c>
      <c r="AK2352" s="7" t="s">
        <v>3323</v>
      </c>
      <c r="AL2352" t="s">
        <v>3324</v>
      </c>
      <c r="AM2352">
        <v>123456</v>
      </c>
      <c r="AN2352">
        <v>123</v>
      </c>
      <c r="AP2352" s="7"/>
      <c r="AS2352" s="14" t="s">
        <v>26874</v>
      </c>
      <c r="AU2352" t="s">
        <v>55</v>
      </c>
      <c r="AV2352">
        <v>52726511</v>
      </c>
      <c r="AW2352" t="s">
        <v>16913</v>
      </c>
      <c r="AX2352" t="s">
        <v>2767</v>
      </c>
      <c r="AY2352" t="s">
        <v>16914</v>
      </c>
      <c r="AZ2352">
        <v>7036862</v>
      </c>
    </row>
    <row r="2353" spans="2:52" x14ac:dyDescent="0.2">
      <c r="B2353">
        <v>2352</v>
      </c>
      <c r="C2353" s="2" t="s">
        <v>29234</v>
      </c>
      <c r="D2353" s="2">
        <v>42903</v>
      </c>
      <c r="E2353" s="3">
        <v>11.661712962963</v>
      </c>
      <c r="F2353">
        <v>2</v>
      </c>
      <c r="G2353" t="s">
        <v>16915</v>
      </c>
      <c r="H2353" s="9">
        <v>15</v>
      </c>
      <c r="I2353">
        <v>11001</v>
      </c>
      <c r="J2353">
        <v>11</v>
      </c>
      <c r="K2353" t="s">
        <v>2049</v>
      </c>
      <c r="L2353" s="5" t="s">
        <v>16916</v>
      </c>
      <c r="M2353" s="6">
        <v>5</v>
      </c>
      <c r="N2353" s="7">
        <v>3</v>
      </c>
      <c r="O2353">
        <v>2004</v>
      </c>
      <c r="P2353">
        <v>5</v>
      </c>
      <c r="Q2353" s="8" t="s">
        <v>55</v>
      </c>
      <c r="R2353" s="7" t="s">
        <v>16917</v>
      </c>
      <c r="S2353" t="s">
        <v>64</v>
      </c>
      <c r="T2353" s="7" t="s">
        <v>1320</v>
      </c>
      <c r="U2353" t="str">
        <f t="shared" si="36"/>
        <v>79907857</v>
      </c>
      <c r="V2353" t="s">
        <v>94</v>
      </c>
      <c r="W2353" t="s">
        <v>16918</v>
      </c>
      <c r="X2353">
        <v>11001</v>
      </c>
      <c r="Y2353">
        <v>46</v>
      </c>
      <c r="Z2353">
        <v>6103722</v>
      </c>
      <c r="AA2353" t="s">
        <v>9088</v>
      </c>
      <c r="AB2353">
        <v>1</v>
      </c>
      <c r="AC2353">
        <v>11001000</v>
      </c>
      <c r="AD2353" t="s">
        <v>55</v>
      </c>
      <c r="AE2353" s="7">
        <v>1018448389</v>
      </c>
      <c r="AF2353" t="s">
        <v>147</v>
      </c>
      <c r="AG2353" t="s">
        <v>1300</v>
      </c>
      <c r="AK2353" s="7" t="s">
        <v>3332</v>
      </c>
      <c r="AL2353" t="s">
        <v>3333</v>
      </c>
      <c r="AM2353">
        <v>123456</v>
      </c>
      <c r="AN2353">
        <v>123</v>
      </c>
      <c r="AP2353" s="7"/>
      <c r="AS2353" s="14" t="s">
        <v>26874</v>
      </c>
      <c r="AU2353" t="s">
        <v>55</v>
      </c>
      <c r="AV2353">
        <v>79346729</v>
      </c>
      <c r="AW2353" t="s">
        <v>258</v>
      </c>
      <c r="AX2353" t="s">
        <v>9632</v>
      </c>
      <c r="AY2353" t="s">
        <v>16919</v>
      </c>
      <c r="AZ2353">
        <v>5137908</v>
      </c>
    </row>
    <row r="2354" spans="2:52" x14ac:dyDescent="0.2">
      <c r="B2354">
        <v>2353</v>
      </c>
      <c r="C2354" s="2" t="s">
        <v>29235</v>
      </c>
      <c r="D2354" s="2">
        <v>42868</v>
      </c>
      <c r="E2354" s="3">
        <v>12.756087962963001</v>
      </c>
      <c r="F2354">
        <v>1</v>
      </c>
      <c r="G2354" t="s">
        <v>9429</v>
      </c>
      <c r="H2354" s="9">
        <v>15</v>
      </c>
      <c r="I2354">
        <v>11001</v>
      </c>
      <c r="J2354">
        <v>11</v>
      </c>
      <c r="K2354" t="s">
        <v>1685</v>
      </c>
      <c r="L2354" s="5" t="s">
        <v>16920</v>
      </c>
      <c r="M2354" s="6">
        <v>14</v>
      </c>
      <c r="N2354" s="7">
        <v>3</v>
      </c>
      <c r="O2354">
        <v>2008</v>
      </c>
      <c r="P2354">
        <v>3</v>
      </c>
      <c r="Q2354" s="8" t="s">
        <v>55</v>
      </c>
      <c r="R2354" s="7" t="s">
        <v>16921</v>
      </c>
      <c r="S2354" t="s">
        <v>436</v>
      </c>
      <c r="T2354" s="7" t="s">
        <v>261</v>
      </c>
      <c r="U2354" t="str">
        <f t="shared" si="36"/>
        <v>86084217</v>
      </c>
      <c r="V2354" t="s">
        <v>94</v>
      </c>
      <c r="W2354" t="s">
        <v>16922</v>
      </c>
      <c r="X2354">
        <v>11001</v>
      </c>
      <c r="Y2354">
        <v>25</v>
      </c>
      <c r="Z2354">
        <v>2281747</v>
      </c>
      <c r="AA2354" t="s">
        <v>16923</v>
      </c>
      <c r="AB2354">
        <v>1</v>
      </c>
      <c r="AC2354">
        <v>11001000</v>
      </c>
      <c r="AD2354" t="s">
        <v>55</v>
      </c>
      <c r="AE2354" s="7">
        <v>51951532</v>
      </c>
      <c r="AF2354" t="s">
        <v>16924</v>
      </c>
      <c r="AG2354" t="s">
        <v>7572</v>
      </c>
      <c r="AK2354" s="7" t="s">
        <v>285</v>
      </c>
      <c r="AL2354" t="s">
        <v>3341</v>
      </c>
      <c r="AM2354">
        <v>123456</v>
      </c>
      <c r="AN2354">
        <v>123</v>
      </c>
      <c r="AP2354" s="7"/>
      <c r="AS2354" s="14" t="s">
        <v>26874</v>
      </c>
      <c r="AU2354" t="s">
        <v>55</v>
      </c>
      <c r="AV2354">
        <v>52494575</v>
      </c>
      <c r="AW2354" t="s">
        <v>16925</v>
      </c>
      <c r="AX2354" t="s">
        <v>16926</v>
      </c>
      <c r="AY2354" t="s">
        <v>16927</v>
      </c>
      <c r="AZ2354">
        <v>6861836</v>
      </c>
    </row>
    <row r="2355" spans="2:52" x14ac:dyDescent="0.2">
      <c r="B2355">
        <v>2354</v>
      </c>
      <c r="C2355" s="2" t="s">
        <v>29236</v>
      </c>
      <c r="D2355" s="2">
        <v>42866</v>
      </c>
      <c r="E2355" s="3">
        <v>9.7396990740740801</v>
      </c>
      <c r="F2355">
        <v>2</v>
      </c>
      <c r="G2355" t="s">
        <v>16928</v>
      </c>
      <c r="H2355" s="9">
        <v>15</v>
      </c>
      <c r="I2355">
        <v>11001</v>
      </c>
      <c r="J2355">
        <v>11</v>
      </c>
      <c r="K2355" t="s">
        <v>656</v>
      </c>
      <c r="L2355" s="5" t="s">
        <v>16929</v>
      </c>
      <c r="M2355" s="6">
        <v>6</v>
      </c>
      <c r="N2355" s="7">
        <v>3</v>
      </c>
      <c r="O2355">
        <v>2003</v>
      </c>
      <c r="P2355">
        <v>12</v>
      </c>
      <c r="Q2355" s="8" t="s">
        <v>55</v>
      </c>
      <c r="R2355" s="7" t="s">
        <v>16930</v>
      </c>
      <c r="S2355" t="s">
        <v>1339</v>
      </c>
      <c r="T2355" s="7" t="s">
        <v>1156</v>
      </c>
      <c r="U2355" t="str">
        <f t="shared" si="36"/>
        <v>79569999</v>
      </c>
      <c r="V2355" t="s">
        <v>94</v>
      </c>
      <c r="W2355" t="s">
        <v>16931</v>
      </c>
      <c r="X2355">
        <v>11001</v>
      </c>
      <c r="Y2355">
        <v>31</v>
      </c>
      <c r="Z2355">
        <v>6759242</v>
      </c>
      <c r="AA2355" t="s">
        <v>16932</v>
      </c>
      <c r="AB2355">
        <v>1</v>
      </c>
      <c r="AC2355">
        <v>11001000</v>
      </c>
      <c r="AD2355" t="s">
        <v>55</v>
      </c>
      <c r="AE2355" s="7">
        <v>74810241</v>
      </c>
      <c r="AF2355" t="s">
        <v>5320</v>
      </c>
      <c r="AG2355" t="s">
        <v>810</v>
      </c>
      <c r="AK2355" s="7" t="s">
        <v>951</v>
      </c>
      <c r="AL2355" t="s">
        <v>2010</v>
      </c>
      <c r="AM2355">
        <v>123456</v>
      </c>
      <c r="AN2355">
        <v>123</v>
      </c>
      <c r="AP2355" s="7"/>
      <c r="AS2355" s="14" t="s">
        <v>26874</v>
      </c>
      <c r="AU2355" t="s">
        <v>55</v>
      </c>
      <c r="AV2355">
        <v>80098020</v>
      </c>
      <c r="AW2355" t="s">
        <v>650</v>
      </c>
      <c r="AX2355" t="s">
        <v>1216</v>
      </c>
      <c r="AY2355" t="s">
        <v>16933</v>
      </c>
      <c r="AZ2355">
        <v>5668914</v>
      </c>
    </row>
    <row r="2356" spans="2:52" x14ac:dyDescent="0.2">
      <c r="B2356">
        <v>2355</v>
      </c>
      <c r="C2356" s="2" t="s">
        <v>29237</v>
      </c>
      <c r="D2356" s="2">
        <v>42917</v>
      </c>
      <c r="E2356" s="3">
        <v>8.5210995370370402</v>
      </c>
      <c r="F2356">
        <v>2</v>
      </c>
      <c r="G2356" t="s">
        <v>3016</v>
      </c>
      <c r="H2356" s="9">
        <v>15</v>
      </c>
      <c r="I2356">
        <v>11001</v>
      </c>
      <c r="J2356">
        <v>11</v>
      </c>
      <c r="K2356" t="s">
        <v>1555</v>
      </c>
      <c r="L2356" s="5" t="s">
        <v>16934</v>
      </c>
      <c r="M2356" s="6">
        <v>5</v>
      </c>
      <c r="N2356" s="7">
        <v>3</v>
      </c>
      <c r="O2356">
        <v>1996</v>
      </c>
      <c r="P2356">
        <v>5</v>
      </c>
      <c r="Q2356" s="8" t="s">
        <v>55</v>
      </c>
      <c r="R2356" s="7" t="s">
        <v>16935</v>
      </c>
      <c r="S2356" t="s">
        <v>239</v>
      </c>
      <c r="T2356" s="7" t="s">
        <v>1261</v>
      </c>
      <c r="U2356" t="str">
        <f t="shared" si="36"/>
        <v>41569242</v>
      </c>
      <c r="V2356" t="s">
        <v>94</v>
      </c>
      <c r="W2356" t="s">
        <v>16936</v>
      </c>
      <c r="X2356">
        <v>11001</v>
      </c>
      <c r="Y2356">
        <v>21</v>
      </c>
      <c r="Z2356">
        <v>5584261</v>
      </c>
      <c r="AA2356" t="s">
        <v>16937</v>
      </c>
      <c r="AB2356">
        <v>1</v>
      </c>
      <c r="AC2356">
        <v>11001000</v>
      </c>
      <c r="AD2356" t="s">
        <v>55</v>
      </c>
      <c r="AE2356" s="7">
        <v>41552171</v>
      </c>
      <c r="AF2356" t="s">
        <v>16938</v>
      </c>
      <c r="AG2356" t="s">
        <v>5674</v>
      </c>
      <c r="AK2356" s="7" t="s">
        <v>1205</v>
      </c>
      <c r="AL2356" t="s">
        <v>274</v>
      </c>
      <c r="AM2356">
        <v>123456</v>
      </c>
      <c r="AN2356">
        <v>123</v>
      </c>
      <c r="AO2356">
        <v>1</v>
      </c>
      <c r="AP2356" s="7" t="s">
        <v>66</v>
      </c>
      <c r="AR2356" t="s">
        <v>9812</v>
      </c>
      <c r="AS2356" s="14">
        <v>1216</v>
      </c>
      <c r="AU2356" t="s">
        <v>55</v>
      </c>
      <c r="AV2356">
        <v>1016024510</v>
      </c>
      <c r="AW2356" t="s">
        <v>16446</v>
      </c>
      <c r="AX2356" t="s">
        <v>7470</v>
      </c>
      <c r="AY2356" t="s">
        <v>16939</v>
      </c>
      <c r="AZ2356">
        <v>5262210</v>
      </c>
    </row>
    <row r="2357" spans="2:52" x14ac:dyDescent="0.2">
      <c r="B2357">
        <v>2356</v>
      </c>
      <c r="C2357" s="2" t="s">
        <v>29238</v>
      </c>
      <c r="D2357" s="2">
        <v>42906</v>
      </c>
      <c r="E2357" s="3">
        <v>20.373506944444401</v>
      </c>
      <c r="F2357">
        <v>1</v>
      </c>
      <c r="G2357" t="s">
        <v>16940</v>
      </c>
      <c r="H2357" s="9">
        <v>15</v>
      </c>
      <c r="I2357">
        <v>11001</v>
      </c>
      <c r="J2357">
        <v>11</v>
      </c>
      <c r="K2357" t="s">
        <v>868</v>
      </c>
      <c r="L2357" s="5" t="s">
        <v>16941</v>
      </c>
      <c r="M2357" s="6">
        <v>6</v>
      </c>
      <c r="N2357" s="7">
        <v>3</v>
      </c>
      <c r="O2357">
        <v>2017</v>
      </c>
      <c r="P2357">
        <v>12</v>
      </c>
      <c r="Q2357" s="8" t="s">
        <v>55</v>
      </c>
      <c r="R2357" s="7" t="s">
        <v>16942</v>
      </c>
      <c r="S2357" t="s">
        <v>6066</v>
      </c>
      <c r="T2357" s="7" t="s">
        <v>16943</v>
      </c>
      <c r="U2357" t="str">
        <f t="shared" si="36"/>
        <v>52968186</v>
      </c>
      <c r="V2357" t="s">
        <v>94</v>
      </c>
      <c r="W2357" t="s">
        <v>16944</v>
      </c>
      <c r="X2357">
        <v>11001</v>
      </c>
      <c r="Y2357">
        <v>40</v>
      </c>
      <c r="Z2357">
        <v>3059706</v>
      </c>
      <c r="AA2357" t="s">
        <v>16945</v>
      </c>
      <c r="AB2357">
        <v>1</v>
      </c>
      <c r="AC2357">
        <v>11001000</v>
      </c>
      <c r="AD2357" t="s">
        <v>55</v>
      </c>
      <c r="AE2357" s="7">
        <v>27568078</v>
      </c>
      <c r="AF2357" t="s">
        <v>172</v>
      </c>
      <c r="AG2357" t="s">
        <v>16946</v>
      </c>
      <c r="AK2357" s="7" t="s">
        <v>3366</v>
      </c>
      <c r="AL2357" t="s">
        <v>3367</v>
      </c>
      <c r="AM2357">
        <v>123456</v>
      </c>
      <c r="AN2357">
        <v>123</v>
      </c>
      <c r="AP2357" s="7"/>
      <c r="AS2357" s="14" t="s">
        <v>26874</v>
      </c>
      <c r="AU2357" t="s">
        <v>55</v>
      </c>
      <c r="AV2357">
        <v>1022932562</v>
      </c>
      <c r="AW2357" t="s">
        <v>361</v>
      </c>
      <c r="AX2357" t="s">
        <v>2372</v>
      </c>
      <c r="AY2357" t="s">
        <v>16947</v>
      </c>
      <c r="AZ2357">
        <v>4375129</v>
      </c>
    </row>
    <row r="2358" spans="2:52" x14ac:dyDescent="0.2">
      <c r="B2358">
        <v>2357</v>
      </c>
      <c r="C2358" s="2" t="s">
        <v>29239</v>
      </c>
      <c r="D2358" s="2">
        <v>42870</v>
      </c>
      <c r="E2358" s="3">
        <v>12.2616319444444</v>
      </c>
      <c r="F2358">
        <v>1</v>
      </c>
      <c r="G2358" t="s">
        <v>16224</v>
      </c>
      <c r="H2358" s="9">
        <v>15</v>
      </c>
      <c r="I2358">
        <v>11001</v>
      </c>
      <c r="J2358">
        <v>11</v>
      </c>
      <c r="K2358" t="s">
        <v>1135</v>
      </c>
      <c r="L2358" s="5" t="s">
        <v>16948</v>
      </c>
      <c r="M2358" s="6">
        <v>5</v>
      </c>
      <c r="N2358" s="7">
        <v>3</v>
      </c>
      <c r="O2358">
        <v>1997</v>
      </c>
      <c r="P2358">
        <v>5</v>
      </c>
      <c r="Q2358" s="8" t="s">
        <v>55</v>
      </c>
      <c r="R2358" s="7" t="s">
        <v>16949</v>
      </c>
      <c r="S2358" t="s">
        <v>62</v>
      </c>
      <c r="T2358" s="7" t="s">
        <v>7106</v>
      </c>
      <c r="U2358" t="str">
        <f t="shared" si="36"/>
        <v>79541611</v>
      </c>
      <c r="V2358" t="s">
        <v>94</v>
      </c>
      <c r="W2358" t="s">
        <v>16950</v>
      </c>
      <c r="X2358">
        <v>11001</v>
      </c>
      <c r="Y2358">
        <v>25</v>
      </c>
      <c r="Z2358">
        <v>3497642</v>
      </c>
      <c r="AA2358" t="s">
        <v>16951</v>
      </c>
      <c r="AB2358">
        <v>1</v>
      </c>
      <c r="AC2358">
        <v>11001000</v>
      </c>
      <c r="AD2358" t="s">
        <v>81</v>
      </c>
      <c r="AH2358">
        <v>60510089</v>
      </c>
      <c r="AI2358" t="s">
        <v>16952</v>
      </c>
      <c r="AK2358" s="7" t="s">
        <v>133</v>
      </c>
      <c r="AL2358" t="s">
        <v>115</v>
      </c>
      <c r="AM2358">
        <v>123456</v>
      </c>
      <c r="AN2358">
        <v>123</v>
      </c>
      <c r="AO2358">
        <v>2</v>
      </c>
      <c r="AP2358" s="7" t="s">
        <v>101</v>
      </c>
      <c r="AR2358" t="s">
        <v>14868</v>
      </c>
      <c r="AS2358" s="14">
        <v>1215</v>
      </c>
      <c r="AU2358" t="s">
        <v>55</v>
      </c>
      <c r="AV2358">
        <v>80137025</v>
      </c>
      <c r="AW2358" t="s">
        <v>696</v>
      </c>
      <c r="AX2358" t="s">
        <v>244</v>
      </c>
      <c r="AY2358" t="s">
        <v>16953</v>
      </c>
      <c r="AZ2358">
        <v>6429673</v>
      </c>
    </row>
    <row r="2359" spans="2:52" x14ac:dyDescent="0.2">
      <c r="B2359">
        <v>2358</v>
      </c>
      <c r="C2359" s="2" t="s">
        <v>29240</v>
      </c>
      <c r="D2359" s="2">
        <v>42867</v>
      </c>
      <c r="E2359" s="3">
        <v>4.06655092592593</v>
      </c>
      <c r="F2359">
        <v>1</v>
      </c>
      <c r="G2359" t="s">
        <v>8230</v>
      </c>
      <c r="H2359" s="9">
        <v>15</v>
      </c>
      <c r="I2359">
        <v>11001</v>
      </c>
      <c r="J2359">
        <v>11</v>
      </c>
      <c r="K2359" t="s">
        <v>859</v>
      </c>
      <c r="L2359" s="5" t="s">
        <v>16954</v>
      </c>
      <c r="M2359" s="6">
        <v>9</v>
      </c>
      <c r="N2359" s="7">
        <v>4</v>
      </c>
      <c r="O2359">
        <v>1998</v>
      </c>
      <c r="P2359">
        <v>90</v>
      </c>
      <c r="Q2359" s="8" t="s">
        <v>55</v>
      </c>
      <c r="R2359" s="7" t="s">
        <v>16955</v>
      </c>
      <c r="S2359" t="s">
        <v>430</v>
      </c>
      <c r="T2359" s="7" t="s">
        <v>664</v>
      </c>
      <c r="U2359" t="str">
        <f t="shared" si="36"/>
        <v>1032360682</v>
      </c>
      <c r="V2359" t="s">
        <v>78</v>
      </c>
      <c r="W2359" t="s">
        <v>16956</v>
      </c>
      <c r="X2359">
        <v>11001</v>
      </c>
      <c r="Y2359">
        <v>50</v>
      </c>
      <c r="Z2359">
        <v>5675568</v>
      </c>
      <c r="AA2359" t="s">
        <v>16957</v>
      </c>
      <c r="AB2359">
        <v>1</v>
      </c>
      <c r="AC2359">
        <v>11001000</v>
      </c>
      <c r="AD2359" t="s">
        <v>55</v>
      </c>
      <c r="AE2359" s="7">
        <v>19325395</v>
      </c>
      <c r="AF2359" t="s">
        <v>64</v>
      </c>
      <c r="AG2359" t="s">
        <v>1378</v>
      </c>
      <c r="AK2359" s="7" t="s">
        <v>64</v>
      </c>
      <c r="AL2359" t="s">
        <v>3318</v>
      </c>
      <c r="AM2359">
        <v>123456</v>
      </c>
      <c r="AN2359">
        <v>123</v>
      </c>
      <c r="AP2359" s="7"/>
      <c r="AS2359" s="14" t="s">
        <v>26874</v>
      </c>
      <c r="AU2359" t="s">
        <v>55</v>
      </c>
      <c r="AV2359">
        <v>35514419</v>
      </c>
      <c r="AW2359" t="s">
        <v>2372</v>
      </c>
      <c r="AX2359" t="s">
        <v>296</v>
      </c>
      <c r="AY2359" t="s">
        <v>16958</v>
      </c>
      <c r="AZ2359">
        <v>4737454</v>
      </c>
    </row>
    <row r="2360" spans="2:52" x14ac:dyDescent="0.2">
      <c r="B2360">
        <v>2359</v>
      </c>
      <c r="C2360" s="2" t="s">
        <v>29241</v>
      </c>
      <c r="D2360" s="2">
        <v>42906</v>
      </c>
      <c r="E2360" s="3">
        <v>10.0570949074074</v>
      </c>
      <c r="F2360">
        <v>1</v>
      </c>
      <c r="G2360" t="s">
        <v>16959</v>
      </c>
      <c r="H2360" s="9">
        <v>15</v>
      </c>
      <c r="I2360">
        <v>11001</v>
      </c>
      <c r="J2360">
        <v>11</v>
      </c>
      <c r="K2360" t="s">
        <v>277</v>
      </c>
      <c r="L2360" s="5" t="s">
        <v>16960</v>
      </c>
      <c r="M2360" s="6">
        <v>9</v>
      </c>
      <c r="N2360" s="7">
        <v>4</v>
      </c>
      <c r="O2360">
        <v>1997</v>
      </c>
      <c r="P2360">
        <v>90</v>
      </c>
      <c r="Q2360" s="8" t="s">
        <v>55</v>
      </c>
      <c r="R2360" s="7" t="s">
        <v>16961</v>
      </c>
      <c r="S2360" t="s">
        <v>16962</v>
      </c>
      <c r="T2360" s="7" t="s">
        <v>15104</v>
      </c>
      <c r="U2360" t="str">
        <f t="shared" si="36"/>
        <v>41407468</v>
      </c>
      <c r="V2360" t="s">
        <v>78</v>
      </c>
      <c r="W2360" t="s">
        <v>16963</v>
      </c>
      <c r="X2360">
        <v>11001</v>
      </c>
      <c r="Y2360">
        <v>20</v>
      </c>
      <c r="Z2360">
        <v>5774844</v>
      </c>
      <c r="AA2360" t="s">
        <v>16964</v>
      </c>
      <c r="AB2360">
        <v>1</v>
      </c>
      <c r="AC2360">
        <v>11001000</v>
      </c>
      <c r="AD2360" t="s">
        <v>81</v>
      </c>
      <c r="AH2360">
        <v>860059294</v>
      </c>
      <c r="AI2360" t="s">
        <v>4801</v>
      </c>
      <c r="AK2360" s="7" t="s">
        <v>307</v>
      </c>
      <c r="AL2360" t="s">
        <v>3392</v>
      </c>
      <c r="AM2360">
        <v>123456</v>
      </c>
      <c r="AN2360">
        <v>123</v>
      </c>
      <c r="AO2360">
        <v>1</v>
      </c>
      <c r="AP2360" s="7" t="s">
        <v>66</v>
      </c>
      <c r="AR2360" t="s">
        <v>9812</v>
      </c>
      <c r="AS2360" s="14">
        <v>1215</v>
      </c>
      <c r="AU2360" t="s">
        <v>55</v>
      </c>
      <c r="AV2360">
        <v>79700584</v>
      </c>
      <c r="AW2360" t="s">
        <v>16965</v>
      </c>
      <c r="AX2360" t="s">
        <v>977</v>
      </c>
      <c r="AY2360" t="s">
        <v>16966</v>
      </c>
      <c r="AZ2360">
        <v>7527866</v>
      </c>
    </row>
    <row r="2361" spans="2:52" x14ac:dyDescent="0.2">
      <c r="B2361">
        <v>2360</v>
      </c>
      <c r="C2361" s="2" t="s">
        <v>29242</v>
      </c>
      <c r="D2361" s="2">
        <v>42911</v>
      </c>
      <c r="E2361" s="3">
        <v>1.04773148148148</v>
      </c>
      <c r="F2361">
        <v>1</v>
      </c>
      <c r="G2361" t="s">
        <v>16967</v>
      </c>
      <c r="H2361" s="9">
        <v>15</v>
      </c>
      <c r="I2361">
        <v>11001</v>
      </c>
      <c r="J2361">
        <v>11</v>
      </c>
      <c r="K2361" t="s">
        <v>596</v>
      </c>
      <c r="L2361" s="5" t="s">
        <v>16968</v>
      </c>
      <c r="M2361" s="6">
        <v>12</v>
      </c>
      <c r="N2361" s="7">
        <v>3</v>
      </c>
      <c r="O2361">
        <v>2010</v>
      </c>
      <c r="P2361">
        <v>3</v>
      </c>
      <c r="Q2361" s="8" t="s">
        <v>55</v>
      </c>
      <c r="R2361" s="7" t="s">
        <v>16969</v>
      </c>
      <c r="S2361" t="s">
        <v>68</v>
      </c>
      <c r="T2361" s="7" t="s">
        <v>1300</v>
      </c>
      <c r="U2361" t="str">
        <f t="shared" si="36"/>
        <v>51889274</v>
      </c>
      <c r="V2361" t="s">
        <v>127</v>
      </c>
      <c r="W2361" t="s">
        <v>16970</v>
      </c>
      <c r="X2361">
        <v>11001</v>
      </c>
      <c r="Y2361">
        <v>23</v>
      </c>
      <c r="Z2361">
        <v>3837717</v>
      </c>
      <c r="AA2361" t="s">
        <v>16971</v>
      </c>
      <c r="AB2361">
        <v>1</v>
      </c>
      <c r="AC2361">
        <v>11001000</v>
      </c>
      <c r="AD2361" t="s">
        <v>81</v>
      </c>
      <c r="AH2361">
        <v>860003020</v>
      </c>
      <c r="AI2361" t="s">
        <v>615</v>
      </c>
      <c r="AK2361" s="7" t="s">
        <v>336</v>
      </c>
      <c r="AL2361" t="s">
        <v>126</v>
      </c>
      <c r="AM2361">
        <v>123456</v>
      </c>
      <c r="AN2361">
        <v>123</v>
      </c>
      <c r="AO2361">
        <v>2</v>
      </c>
      <c r="AP2361" s="7" t="s">
        <v>101</v>
      </c>
      <c r="AR2361" t="s">
        <v>14868</v>
      </c>
      <c r="AS2361" s="14">
        <v>1214</v>
      </c>
      <c r="AU2361" t="s">
        <v>55</v>
      </c>
      <c r="AV2361">
        <v>52770965</v>
      </c>
      <c r="AW2361" t="s">
        <v>4844</v>
      </c>
      <c r="AX2361" t="s">
        <v>343</v>
      </c>
      <c r="AY2361" t="s">
        <v>16972</v>
      </c>
      <c r="AZ2361">
        <v>7465857</v>
      </c>
    </row>
    <row r="2362" spans="2:52" x14ac:dyDescent="0.2">
      <c r="B2362">
        <v>2361</v>
      </c>
      <c r="C2362" s="2" t="s">
        <v>29243</v>
      </c>
      <c r="D2362" s="2">
        <v>42891</v>
      </c>
      <c r="E2362" s="3">
        <v>2.1160879629629599</v>
      </c>
      <c r="F2362">
        <v>1</v>
      </c>
      <c r="G2362" t="s">
        <v>16973</v>
      </c>
      <c r="H2362" s="9">
        <v>15</v>
      </c>
      <c r="I2362">
        <v>11001</v>
      </c>
      <c r="J2362">
        <v>11</v>
      </c>
      <c r="K2362" t="s">
        <v>515</v>
      </c>
      <c r="L2362" s="5" t="s">
        <v>16974</v>
      </c>
      <c r="M2362" s="6">
        <v>4</v>
      </c>
      <c r="N2362" s="7">
        <v>3</v>
      </c>
      <c r="O2362">
        <v>2008</v>
      </c>
      <c r="P2362">
        <v>5</v>
      </c>
      <c r="Q2362" s="8" t="s">
        <v>55</v>
      </c>
      <c r="R2362" s="7" t="s">
        <v>16975</v>
      </c>
      <c r="S2362" t="s">
        <v>855</v>
      </c>
      <c r="T2362" s="7" t="s">
        <v>2318</v>
      </c>
      <c r="U2362" t="str">
        <f t="shared" si="36"/>
        <v>1014256220</v>
      </c>
      <c r="V2362" t="s">
        <v>94</v>
      </c>
      <c r="W2362" t="s">
        <v>16976</v>
      </c>
      <c r="X2362">
        <v>11001</v>
      </c>
      <c r="Y2362">
        <v>59</v>
      </c>
      <c r="Z2362">
        <v>3925700</v>
      </c>
      <c r="AA2362" t="s">
        <v>16977</v>
      </c>
      <c r="AB2362">
        <v>1</v>
      </c>
      <c r="AC2362">
        <v>11001000</v>
      </c>
      <c r="AD2362" t="s">
        <v>55</v>
      </c>
      <c r="AE2362" s="7">
        <v>80264408</v>
      </c>
      <c r="AF2362" t="s">
        <v>307</v>
      </c>
      <c r="AG2362" t="s">
        <v>640</v>
      </c>
      <c r="AK2362" s="7" t="s">
        <v>2903</v>
      </c>
      <c r="AL2362" t="s">
        <v>240</v>
      </c>
      <c r="AM2362">
        <v>123456</v>
      </c>
      <c r="AN2362">
        <v>123</v>
      </c>
      <c r="AP2362" s="7"/>
      <c r="AS2362" s="14" t="s">
        <v>26874</v>
      </c>
      <c r="AU2362" t="s">
        <v>55</v>
      </c>
      <c r="AV2362">
        <v>52242592</v>
      </c>
      <c r="AW2362" t="s">
        <v>68</v>
      </c>
      <c r="AX2362" t="s">
        <v>2390</v>
      </c>
      <c r="AY2362" t="s">
        <v>16978</v>
      </c>
      <c r="AZ2362">
        <v>6515658</v>
      </c>
    </row>
    <row r="2363" spans="2:52" x14ac:dyDescent="0.2">
      <c r="B2363">
        <v>2362</v>
      </c>
      <c r="C2363" s="2" t="s">
        <v>29244</v>
      </c>
      <c r="D2363" s="2">
        <v>42886</v>
      </c>
      <c r="E2363" s="3">
        <v>2.8729861111111101</v>
      </c>
      <c r="F2363">
        <v>1</v>
      </c>
      <c r="G2363" t="s">
        <v>3703</v>
      </c>
      <c r="H2363" s="9">
        <v>15</v>
      </c>
      <c r="I2363">
        <v>11001</v>
      </c>
      <c r="J2363">
        <v>11</v>
      </c>
      <c r="K2363" t="s">
        <v>1173</v>
      </c>
      <c r="L2363" s="5" t="s">
        <v>16979</v>
      </c>
      <c r="M2363" s="6">
        <v>7</v>
      </c>
      <c r="N2363" s="7">
        <v>4</v>
      </c>
      <c r="O2363">
        <v>1999</v>
      </c>
      <c r="P2363">
        <v>45</v>
      </c>
      <c r="Q2363" s="8" t="s">
        <v>55</v>
      </c>
      <c r="R2363" s="7" t="s">
        <v>16980</v>
      </c>
      <c r="S2363" t="s">
        <v>62</v>
      </c>
      <c r="T2363" s="7" t="s">
        <v>561</v>
      </c>
      <c r="U2363" t="str">
        <f t="shared" si="36"/>
        <v>80201758</v>
      </c>
      <c r="V2363" t="s">
        <v>59</v>
      </c>
      <c r="W2363" t="s">
        <v>16981</v>
      </c>
      <c r="X2363">
        <v>11001</v>
      </c>
      <c r="Y2363">
        <v>54</v>
      </c>
      <c r="Z2363">
        <v>4477325</v>
      </c>
      <c r="AA2363" t="s">
        <v>16982</v>
      </c>
      <c r="AB2363">
        <v>1</v>
      </c>
      <c r="AC2363">
        <v>11001000</v>
      </c>
      <c r="AD2363" t="s">
        <v>81</v>
      </c>
      <c r="AH2363">
        <v>900085358</v>
      </c>
      <c r="AI2363" t="s">
        <v>16983</v>
      </c>
      <c r="AK2363" s="7" t="s">
        <v>64</v>
      </c>
      <c r="AL2363" t="s">
        <v>1080</v>
      </c>
      <c r="AM2363">
        <v>123456</v>
      </c>
      <c r="AN2363">
        <v>123</v>
      </c>
      <c r="AP2363" s="7"/>
      <c r="AS2363" s="14" t="s">
        <v>26874</v>
      </c>
      <c r="AU2363" t="s">
        <v>55</v>
      </c>
      <c r="AV2363">
        <v>19129145</v>
      </c>
      <c r="AW2363" t="s">
        <v>1081</v>
      </c>
      <c r="AX2363" t="s">
        <v>16984</v>
      </c>
      <c r="AY2363" t="s">
        <v>16985</v>
      </c>
      <c r="AZ2363">
        <v>3469058</v>
      </c>
    </row>
    <row r="2364" spans="2:52" x14ac:dyDescent="0.2">
      <c r="B2364">
        <v>2363</v>
      </c>
      <c r="C2364" s="2" t="s">
        <v>29245</v>
      </c>
      <c r="D2364" s="2">
        <v>42878</v>
      </c>
      <c r="E2364" s="3">
        <v>19.7704050925926</v>
      </c>
      <c r="F2364">
        <v>2</v>
      </c>
      <c r="G2364" t="s">
        <v>8297</v>
      </c>
      <c r="H2364" s="9">
        <v>15</v>
      </c>
      <c r="I2364">
        <v>11001</v>
      </c>
      <c r="J2364">
        <v>11</v>
      </c>
      <c r="K2364" t="s">
        <v>433</v>
      </c>
      <c r="L2364" s="5" t="s">
        <v>16986</v>
      </c>
      <c r="M2364" s="6">
        <v>5</v>
      </c>
      <c r="N2364" s="7">
        <v>3</v>
      </c>
      <c r="O2364">
        <v>2013</v>
      </c>
      <c r="P2364">
        <v>5</v>
      </c>
      <c r="Q2364" s="8" t="s">
        <v>55</v>
      </c>
      <c r="R2364" s="7" t="s">
        <v>16987</v>
      </c>
      <c r="S2364" t="s">
        <v>97</v>
      </c>
      <c r="T2364" s="7" t="s">
        <v>385</v>
      </c>
      <c r="U2364" t="str">
        <f t="shared" si="36"/>
        <v>17648417</v>
      </c>
      <c r="V2364" t="s">
        <v>94</v>
      </c>
      <c r="W2364" t="s">
        <v>16988</v>
      </c>
      <c r="X2364">
        <v>11001</v>
      </c>
      <c r="Y2364">
        <v>38</v>
      </c>
      <c r="Z2364">
        <v>3635868</v>
      </c>
      <c r="AA2364" t="s">
        <v>16989</v>
      </c>
      <c r="AB2364">
        <v>1</v>
      </c>
      <c r="AC2364">
        <v>11001000</v>
      </c>
      <c r="AD2364" t="s">
        <v>81</v>
      </c>
      <c r="AH2364">
        <v>823004077</v>
      </c>
      <c r="AI2364" t="s">
        <v>16990</v>
      </c>
      <c r="AK2364" s="7" t="s">
        <v>2372</v>
      </c>
      <c r="AL2364" t="s">
        <v>244</v>
      </c>
      <c r="AM2364">
        <v>123456</v>
      </c>
      <c r="AN2364">
        <v>123</v>
      </c>
      <c r="AP2364" s="7"/>
      <c r="AS2364" s="14" t="s">
        <v>26874</v>
      </c>
      <c r="AU2364" t="s">
        <v>55</v>
      </c>
      <c r="AV2364">
        <v>13686132</v>
      </c>
      <c r="AW2364" t="s">
        <v>3676</v>
      </c>
      <c r="AX2364" t="s">
        <v>977</v>
      </c>
      <c r="AY2364" t="s">
        <v>16991</v>
      </c>
      <c r="AZ2364">
        <v>7867222</v>
      </c>
    </row>
    <row r="2365" spans="2:52" x14ac:dyDescent="0.2">
      <c r="B2365">
        <v>2364</v>
      </c>
      <c r="C2365" s="2" t="s">
        <v>29246</v>
      </c>
      <c r="D2365" s="2">
        <v>42867</v>
      </c>
      <c r="E2365" s="3">
        <v>9.2276967592592598</v>
      </c>
      <c r="F2365">
        <v>1</v>
      </c>
      <c r="G2365" t="s">
        <v>16992</v>
      </c>
      <c r="H2365" s="9">
        <v>15</v>
      </c>
      <c r="I2365">
        <v>11001</v>
      </c>
      <c r="J2365">
        <v>11</v>
      </c>
      <c r="K2365" t="s">
        <v>73</v>
      </c>
      <c r="L2365" s="5" t="s">
        <v>16993</v>
      </c>
      <c r="M2365" s="6">
        <v>5</v>
      </c>
      <c r="N2365" s="7">
        <v>3</v>
      </c>
      <c r="O2365">
        <v>2009</v>
      </c>
      <c r="P2365">
        <v>5</v>
      </c>
      <c r="Q2365" s="8" t="s">
        <v>55</v>
      </c>
      <c r="R2365" s="7" t="s">
        <v>16994</v>
      </c>
      <c r="S2365" t="s">
        <v>125</v>
      </c>
      <c r="T2365" s="7" t="s">
        <v>1040</v>
      </c>
      <c r="U2365" t="str">
        <f t="shared" si="36"/>
        <v>52412056</v>
      </c>
      <c r="V2365" t="s">
        <v>94</v>
      </c>
      <c r="W2365" t="s">
        <v>16995</v>
      </c>
      <c r="X2365">
        <v>11001</v>
      </c>
      <c r="Y2365">
        <v>46</v>
      </c>
      <c r="Z2365">
        <v>3148703</v>
      </c>
      <c r="AA2365" t="s">
        <v>16996</v>
      </c>
      <c r="AB2365">
        <v>1</v>
      </c>
      <c r="AC2365">
        <v>11001000</v>
      </c>
      <c r="AD2365" t="s">
        <v>55</v>
      </c>
      <c r="AE2365" s="7">
        <v>74321688</v>
      </c>
      <c r="AF2365" t="s">
        <v>16997</v>
      </c>
      <c r="AG2365" t="s">
        <v>815</v>
      </c>
      <c r="AK2365" s="7" t="s">
        <v>2758</v>
      </c>
      <c r="AL2365" t="s">
        <v>3014</v>
      </c>
      <c r="AM2365">
        <v>123456</v>
      </c>
      <c r="AN2365">
        <v>123</v>
      </c>
      <c r="AP2365" s="7"/>
      <c r="AS2365" s="14" t="s">
        <v>26874</v>
      </c>
      <c r="AU2365" t="s">
        <v>55</v>
      </c>
      <c r="AV2365">
        <v>1127229651</v>
      </c>
      <c r="AW2365" t="s">
        <v>430</v>
      </c>
      <c r="AX2365" t="s">
        <v>8694</v>
      </c>
      <c r="AY2365" t="s">
        <v>16998</v>
      </c>
      <c r="AZ2365">
        <v>7214994</v>
      </c>
    </row>
    <row r="2366" spans="2:52" x14ac:dyDescent="0.2">
      <c r="B2366">
        <v>2365</v>
      </c>
      <c r="C2366" s="2" t="s">
        <v>29247</v>
      </c>
      <c r="D2366" s="2">
        <v>42905</v>
      </c>
      <c r="E2366" s="3">
        <v>12.9214236111111</v>
      </c>
      <c r="F2366">
        <v>2</v>
      </c>
      <c r="G2366" t="s">
        <v>2998</v>
      </c>
      <c r="H2366" s="9">
        <v>15</v>
      </c>
      <c r="I2366">
        <v>11001</v>
      </c>
      <c r="J2366">
        <v>11</v>
      </c>
      <c r="K2366" t="s">
        <v>402</v>
      </c>
      <c r="L2366" s="5" t="s">
        <v>16999</v>
      </c>
      <c r="M2366" s="6">
        <v>11</v>
      </c>
      <c r="N2366" s="7">
        <v>3</v>
      </c>
      <c r="O2366">
        <v>2010</v>
      </c>
      <c r="P2366">
        <v>3</v>
      </c>
      <c r="Q2366" s="8" t="s">
        <v>55</v>
      </c>
      <c r="R2366" s="7" t="s">
        <v>17000</v>
      </c>
      <c r="S2366" t="s">
        <v>4844</v>
      </c>
      <c r="T2366" s="7" t="s">
        <v>1352</v>
      </c>
      <c r="U2366" t="str">
        <f t="shared" si="36"/>
        <v>52699675</v>
      </c>
      <c r="V2366" t="s">
        <v>127</v>
      </c>
      <c r="W2366" t="s">
        <v>17001</v>
      </c>
      <c r="X2366">
        <v>11001</v>
      </c>
      <c r="Y2366">
        <v>49</v>
      </c>
      <c r="Z2366">
        <v>2953316</v>
      </c>
      <c r="AA2366" t="s">
        <v>17002</v>
      </c>
      <c r="AB2366">
        <v>1</v>
      </c>
      <c r="AC2366">
        <v>11001000</v>
      </c>
      <c r="AD2366" t="s">
        <v>55</v>
      </c>
      <c r="AE2366" s="7">
        <v>41702865</v>
      </c>
      <c r="AF2366" t="s">
        <v>239</v>
      </c>
      <c r="AG2366" t="s">
        <v>815</v>
      </c>
      <c r="AK2366" s="7" t="s">
        <v>62</v>
      </c>
      <c r="AL2366" t="s">
        <v>3440</v>
      </c>
      <c r="AM2366">
        <v>123456</v>
      </c>
      <c r="AN2366">
        <v>123</v>
      </c>
      <c r="AO2366">
        <v>2</v>
      </c>
      <c r="AP2366" s="7" t="s">
        <v>101</v>
      </c>
      <c r="AR2366" t="s">
        <v>14868</v>
      </c>
      <c r="AS2366" s="14">
        <v>1214</v>
      </c>
      <c r="AU2366" t="s">
        <v>55</v>
      </c>
      <c r="AV2366">
        <v>26668761</v>
      </c>
      <c r="AW2366" t="s">
        <v>953</v>
      </c>
      <c r="AX2366" t="s">
        <v>559</v>
      </c>
      <c r="AY2366" t="s">
        <v>17003</v>
      </c>
      <c r="AZ2366">
        <v>7271681</v>
      </c>
    </row>
    <row r="2367" spans="2:52" x14ac:dyDescent="0.2">
      <c r="B2367">
        <v>2366</v>
      </c>
      <c r="C2367" s="2" t="s">
        <v>29248</v>
      </c>
      <c r="D2367" s="2">
        <v>42920</v>
      </c>
      <c r="E2367" s="3">
        <v>8.8633680555555596</v>
      </c>
      <c r="F2367">
        <v>2</v>
      </c>
      <c r="G2367" t="s">
        <v>5139</v>
      </c>
      <c r="H2367" s="9">
        <v>15</v>
      </c>
      <c r="I2367">
        <v>11001</v>
      </c>
      <c r="J2367">
        <v>11</v>
      </c>
      <c r="K2367" t="s">
        <v>53</v>
      </c>
      <c r="L2367" s="5" t="s">
        <v>17004</v>
      </c>
      <c r="M2367" s="6">
        <v>5</v>
      </c>
      <c r="N2367" s="7">
        <v>3</v>
      </c>
      <c r="O2367">
        <v>2000</v>
      </c>
      <c r="P2367">
        <v>5</v>
      </c>
      <c r="Q2367" s="8" t="s">
        <v>55</v>
      </c>
      <c r="R2367" s="7" t="s">
        <v>17005</v>
      </c>
      <c r="S2367" t="s">
        <v>1339</v>
      </c>
      <c r="T2367" s="7" t="s">
        <v>126</v>
      </c>
      <c r="U2367" t="str">
        <f t="shared" si="36"/>
        <v>80402894</v>
      </c>
      <c r="V2367" t="s">
        <v>94</v>
      </c>
      <c r="W2367" t="s">
        <v>17006</v>
      </c>
      <c r="X2367">
        <v>11001</v>
      </c>
      <c r="Y2367">
        <v>26</v>
      </c>
      <c r="Z2367">
        <v>5534103</v>
      </c>
      <c r="AA2367" t="s">
        <v>17007</v>
      </c>
      <c r="AB2367">
        <v>1</v>
      </c>
      <c r="AC2367">
        <v>11001000</v>
      </c>
      <c r="AD2367" t="s">
        <v>81</v>
      </c>
      <c r="AH2367">
        <v>900236762</v>
      </c>
      <c r="AI2367" t="s">
        <v>17008</v>
      </c>
      <c r="AK2367" s="7" t="s">
        <v>3450</v>
      </c>
      <c r="AL2367" t="s">
        <v>1995</v>
      </c>
      <c r="AM2367">
        <v>123456</v>
      </c>
      <c r="AN2367">
        <v>123</v>
      </c>
      <c r="AO2367">
        <v>1</v>
      </c>
      <c r="AP2367" s="7" t="s">
        <v>66</v>
      </c>
      <c r="AR2367" t="s">
        <v>9812</v>
      </c>
      <c r="AS2367" s="14">
        <v>1214</v>
      </c>
      <c r="AU2367" t="s">
        <v>55</v>
      </c>
      <c r="AV2367">
        <v>19214266</v>
      </c>
      <c r="AW2367" t="s">
        <v>7959</v>
      </c>
      <c r="AX2367" t="s">
        <v>664</v>
      </c>
      <c r="AY2367" t="s">
        <v>17009</v>
      </c>
      <c r="AZ2367">
        <v>5058988</v>
      </c>
    </row>
    <row r="2368" spans="2:52" x14ac:dyDescent="0.2">
      <c r="B2368">
        <v>2367</v>
      </c>
      <c r="C2368" s="2" t="s">
        <v>29249</v>
      </c>
      <c r="D2368" s="2">
        <v>42872</v>
      </c>
      <c r="E2368" s="3">
        <v>19.621736111111101</v>
      </c>
      <c r="F2368">
        <v>1</v>
      </c>
      <c r="G2368" t="s">
        <v>17010</v>
      </c>
      <c r="H2368" s="9">
        <v>15</v>
      </c>
      <c r="I2368">
        <v>11001</v>
      </c>
      <c r="J2368">
        <v>11</v>
      </c>
      <c r="K2368" t="s">
        <v>633</v>
      </c>
      <c r="L2368" s="5" t="s">
        <v>17011</v>
      </c>
      <c r="M2368" s="6">
        <v>11</v>
      </c>
      <c r="N2368" s="7">
        <v>3</v>
      </c>
      <c r="O2368">
        <v>2012</v>
      </c>
      <c r="P2368">
        <v>3</v>
      </c>
      <c r="Q2368" s="8" t="s">
        <v>55</v>
      </c>
      <c r="R2368" s="7" t="s">
        <v>17012</v>
      </c>
      <c r="S2368" t="s">
        <v>103</v>
      </c>
      <c r="T2368" s="7" t="s">
        <v>281</v>
      </c>
      <c r="U2368" t="str">
        <f t="shared" si="36"/>
        <v>80251708</v>
      </c>
      <c r="V2368" t="s">
        <v>127</v>
      </c>
      <c r="W2368" t="s">
        <v>17013</v>
      </c>
      <c r="X2368">
        <v>11001</v>
      </c>
      <c r="Y2368">
        <v>54</v>
      </c>
      <c r="Z2368">
        <v>5652258</v>
      </c>
      <c r="AA2368" t="s">
        <v>17014</v>
      </c>
      <c r="AB2368">
        <v>1</v>
      </c>
      <c r="AC2368">
        <v>11001000</v>
      </c>
      <c r="AD2368" t="s">
        <v>81</v>
      </c>
      <c r="AH2368">
        <v>8300799764</v>
      </c>
      <c r="AI2368" t="s">
        <v>17015</v>
      </c>
      <c r="AK2368" s="7" t="s">
        <v>3459</v>
      </c>
      <c r="AL2368" t="s">
        <v>3460</v>
      </c>
      <c r="AM2368">
        <v>123456</v>
      </c>
      <c r="AN2368">
        <v>123</v>
      </c>
      <c r="AP2368" s="7"/>
      <c r="AS2368" s="14" t="s">
        <v>26874</v>
      </c>
      <c r="AU2368" t="s">
        <v>55</v>
      </c>
      <c r="AV2368">
        <v>11437058</v>
      </c>
      <c r="AW2368" t="s">
        <v>5919</v>
      </c>
      <c r="AX2368" t="s">
        <v>6907</v>
      </c>
      <c r="AY2368" t="s">
        <v>17016</v>
      </c>
      <c r="AZ2368">
        <v>6163465</v>
      </c>
    </row>
    <row r="2369" spans="2:52" x14ac:dyDescent="0.2">
      <c r="B2369">
        <v>2368</v>
      </c>
      <c r="C2369" s="2" t="s">
        <v>29250</v>
      </c>
      <c r="D2369" s="2">
        <v>42911</v>
      </c>
      <c r="E2369" s="3">
        <v>7.4539351851851903</v>
      </c>
      <c r="F2369">
        <v>2</v>
      </c>
      <c r="G2369" t="s">
        <v>15477</v>
      </c>
      <c r="H2369" s="9">
        <v>15</v>
      </c>
      <c r="I2369">
        <v>11001</v>
      </c>
      <c r="J2369">
        <v>11</v>
      </c>
      <c r="K2369" t="s">
        <v>351</v>
      </c>
      <c r="L2369" s="5" t="s">
        <v>17017</v>
      </c>
      <c r="M2369" s="6">
        <v>3</v>
      </c>
      <c r="N2369" s="7">
        <v>3</v>
      </c>
      <c r="O2369">
        <v>2017</v>
      </c>
      <c r="P2369">
        <v>5</v>
      </c>
      <c r="Q2369" s="8" t="s">
        <v>55</v>
      </c>
      <c r="R2369" s="7" t="s">
        <v>17018</v>
      </c>
      <c r="S2369" t="s">
        <v>254</v>
      </c>
      <c r="T2369" s="7" t="s">
        <v>240</v>
      </c>
      <c r="U2369" t="str">
        <f t="shared" si="36"/>
        <v>73098276</v>
      </c>
      <c r="V2369" t="s">
        <v>94</v>
      </c>
      <c r="W2369" t="s">
        <v>17019</v>
      </c>
      <c r="X2369">
        <v>11001</v>
      </c>
      <c r="Y2369">
        <v>42</v>
      </c>
      <c r="Z2369">
        <v>4614145</v>
      </c>
      <c r="AA2369" t="s">
        <v>17020</v>
      </c>
      <c r="AB2369">
        <v>1</v>
      </c>
      <c r="AC2369">
        <v>11001000</v>
      </c>
      <c r="AD2369" t="s">
        <v>55</v>
      </c>
      <c r="AE2369" s="7">
        <v>52839917</v>
      </c>
      <c r="AF2369" t="s">
        <v>2322</v>
      </c>
      <c r="AG2369" t="s">
        <v>244</v>
      </c>
      <c r="AK2369" s="7" t="s">
        <v>1798</v>
      </c>
      <c r="AL2369" t="s">
        <v>606</v>
      </c>
      <c r="AM2369">
        <v>123456</v>
      </c>
      <c r="AN2369">
        <v>123</v>
      </c>
      <c r="AP2369" s="7"/>
      <c r="AS2369" s="14" t="s">
        <v>26874</v>
      </c>
      <c r="AU2369" t="s">
        <v>55</v>
      </c>
      <c r="AV2369">
        <v>40440444</v>
      </c>
      <c r="AW2369" t="s">
        <v>17021</v>
      </c>
      <c r="AX2369" t="s">
        <v>191</v>
      </c>
      <c r="AY2369" t="s">
        <v>17022</v>
      </c>
      <c r="AZ2369">
        <v>4847631</v>
      </c>
    </row>
    <row r="2370" spans="2:52" x14ac:dyDescent="0.2">
      <c r="B2370">
        <v>2369</v>
      </c>
      <c r="C2370" s="2" t="s">
        <v>29251</v>
      </c>
      <c r="D2370" s="2">
        <v>42906</v>
      </c>
      <c r="E2370" s="3">
        <v>18.879803240740699</v>
      </c>
      <c r="F2370">
        <v>2</v>
      </c>
      <c r="G2370" t="s">
        <v>12205</v>
      </c>
      <c r="H2370" s="9">
        <v>15</v>
      </c>
      <c r="I2370">
        <v>11001</v>
      </c>
      <c r="J2370">
        <v>11</v>
      </c>
      <c r="K2370" t="s">
        <v>553</v>
      </c>
      <c r="L2370" s="5" t="s">
        <v>17023</v>
      </c>
      <c r="M2370" s="6">
        <v>11</v>
      </c>
      <c r="N2370" s="7">
        <v>3</v>
      </c>
      <c r="O2370">
        <v>2017</v>
      </c>
      <c r="P2370">
        <v>3</v>
      </c>
      <c r="Q2370" s="8" t="s">
        <v>55</v>
      </c>
      <c r="R2370" s="7" t="s">
        <v>17024</v>
      </c>
      <c r="S2370" t="s">
        <v>3855</v>
      </c>
      <c r="T2370" s="7" t="s">
        <v>65</v>
      </c>
      <c r="U2370" t="str">
        <f t="shared" ref="U2370:U2433" si="37">R2370</f>
        <v>1034303297</v>
      </c>
      <c r="V2370" t="s">
        <v>127</v>
      </c>
      <c r="W2370" t="s">
        <v>17025</v>
      </c>
      <c r="X2370">
        <v>11001</v>
      </c>
      <c r="Y2370">
        <v>37</v>
      </c>
      <c r="Z2370">
        <v>4891256</v>
      </c>
      <c r="AA2370" t="s">
        <v>17026</v>
      </c>
      <c r="AB2370">
        <v>1</v>
      </c>
      <c r="AC2370">
        <v>11001000</v>
      </c>
      <c r="AD2370" t="s">
        <v>55</v>
      </c>
      <c r="AE2370" s="7">
        <v>79124863</v>
      </c>
      <c r="AF2370" t="s">
        <v>307</v>
      </c>
      <c r="AG2370" t="s">
        <v>5491</v>
      </c>
      <c r="AK2370" s="7" t="s">
        <v>683</v>
      </c>
      <c r="AL2370" t="s">
        <v>3477</v>
      </c>
      <c r="AM2370">
        <v>123456</v>
      </c>
      <c r="AN2370">
        <v>123</v>
      </c>
      <c r="AP2370" s="7"/>
      <c r="AS2370" s="14" t="s">
        <v>26874</v>
      </c>
      <c r="AU2370" t="s">
        <v>55</v>
      </c>
      <c r="AV2370">
        <v>73433953</v>
      </c>
      <c r="AW2370" t="s">
        <v>17027</v>
      </c>
      <c r="AX2370" t="s">
        <v>17028</v>
      </c>
      <c r="AY2370" t="s">
        <v>17029</v>
      </c>
      <c r="AZ2370">
        <v>6712774</v>
      </c>
    </row>
    <row r="2371" spans="2:52" x14ac:dyDescent="0.2">
      <c r="B2371">
        <v>2370</v>
      </c>
      <c r="C2371" s="2" t="s">
        <v>29252</v>
      </c>
      <c r="D2371" s="2">
        <v>42903</v>
      </c>
      <c r="E2371" s="3">
        <v>2.0910648148148101</v>
      </c>
      <c r="F2371">
        <v>1</v>
      </c>
      <c r="G2371" t="s">
        <v>17030</v>
      </c>
      <c r="H2371" s="9">
        <v>15</v>
      </c>
      <c r="I2371">
        <v>11001</v>
      </c>
      <c r="J2371">
        <v>11</v>
      </c>
      <c r="K2371" t="s">
        <v>194</v>
      </c>
      <c r="L2371" s="5" t="s">
        <v>17031</v>
      </c>
      <c r="M2371" s="6">
        <v>7</v>
      </c>
      <c r="N2371" s="7">
        <v>4</v>
      </c>
      <c r="O2371">
        <v>2000</v>
      </c>
      <c r="P2371">
        <v>45</v>
      </c>
      <c r="Q2371" s="8" t="s">
        <v>55</v>
      </c>
      <c r="R2371" s="7" t="s">
        <v>17032</v>
      </c>
      <c r="S2371" t="s">
        <v>254</v>
      </c>
      <c r="T2371" s="7" t="s">
        <v>16492</v>
      </c>
      <c r="U2371" t="str">
        <f t="shared" si="37"/>
        <v>79163189</v>
      </c>
      <c r="V2371" t="s">
        <v>59</v>
      </c>
      <c r="W2371" t="s">
        <v>17033</v>
      </c>
      <c r="X2371">
        <v>11001</v>
      </c>
      <c r="Y2371">
        <v>58</v>
      </c>
      <c r="Z2371">
        <v>5883967</v>
      </c>
      <c r="AA2371" t="s">
        <v>17034</v>
      </c>
      <c r="AB2371">
        <v>1</v>
      </c>
      <c r="AC2371">
        <v>11001000</v>
      </c>
      <c r="AD2371" t="s">
        <v>55</v>
      </c>
      <c r="AE2371" s="7">
        <v>41371019</v>
      </c>
      <c r="AF2371" t="s">
        <v>172</v>
      </c>
      <c r="AG2371" t="s">
        <v>69</v>
      </c>
      <c r="AK2371" s="7" t="s">
        <v>68</v>
      </c>
      <c r="AL2371" t="s">
        <v>3484</v>
      </c>
      <c r="AM2371">
        <v>123456</v>
      </c>
      <c r="AN2371">
        <v>123</v>
      </c>
      <c r="AP2371" s="7"/>
      <c r="AS2371" s="14" t="s">
        <v>26874</v>
      </c>
      <c r="AU2371" t="s">
        <v>55</v>
      </c>
      <c r="AV2371">
        <v>79642267</v>
      </c>
      <c r="AW2371" t="s">
        <v>505</v>
      </c>
      <c r="AX2371" t="s">
        <v>17035</v>
      </c>
      <c r="AY2371" t="s">
        <v>17036</v>
      </c>
      <c r="AZ2371">
        <v>6441874</v>
      </c>
    </row>
    <row r="2372" spans="2:52" x14ac:dyDescent="0.2">
      <c r="B2372">
        <v>2371</v>
      </c>
      <c r="C2372" s="2" t="s">
        <v>29253</v>
      </c>
      <c r="D2372" s="2">
        <v>42890</v>
      </c>
      <c r="E2372" s="3">
        <v>18.198645833333298</v>
      </c>
      <c r="F2372">
        <v>2</v>
      </c>
      <c r="G2372" t="s">
        <v>17037</v>
      </c>
      <c r="H2372" s="9">
        <v>15</v>
      </c>
      <c r="I2372">
        <v>11001</v>
      </c>
      <c r="J2372">
        <v>11</v>
      </c>
      <c r="K2372" t="s">
        <v>1852</v>
      </c>
      <c r="L2372" s="5" t="s">
        <v>17038</v>
      </c>
      <c r="M2372" s="6">
        <v>7</v>
      </c>
      <c r="N2372" s="7">
        <v>4</v>
      </c>
      <c r="O2372">
        <v>2004</v>
      </c>
      <c r="P2372">
        <v>45</v>
      </c>
      <c r="Q2372" s="8" t="s">
        <v>55</v>
      </c>
      <c r="R2372" s="7" t="s">
        <v>17039</v>
      </c>
      <c r="S2372" t="s">
        <v>17040</v>
      </c>
      <c r="T2372" s="7" t="s">
        <v>537</v>
      </c>
      <c r="U2372" t="str">
        <f t="shared" si="37"/>
        <v>41443132</v>
      </c>
      <c r="V2372" t="s">
        <v>59</v>
      </c>
      <c r="W2372" t="s">
        <v>17041</v>
      </c>
      <c r="X2372">
        <v>11001</v>
      </c>
      <c r="Y2372">
        <v>42</v>
      </c>
      <c r="Z2372">
        <v>2723957</v>
      </c>
      <c r="AA2372" t="s">
        <v>17042</v>
      </c>
      <c r="AB2372">
        <v>1</v>
      </c>
      <c r="AC2372">
        <v>11001000</v>
      </c>
      <c r="AD2372" t="s">
        <v>2338</v>
      </c>
      <c r="AE2372" s="7">
        <v>320359</v>
      </c>
      <c r="AF2372" t="s">
        <v>17043</v>
      </c>
      <c r="AG2372" t="s">
        <v>814</v>
      </c>
      <c r="AK2372" s="7" t="s">
        <v>379</v>
      </c>
      <c r="AL2372" t="s">
        <v>104</v>
      </c>
      <c r="AM2372">
        <v>123456</v>
      </c>
      <c r="AN2372">
        <v>123</v>
      </c>
      <c r="AP2372" s="7"/>
      <c r="AS2372" s="14" t="s">
        <v>26874</v>
      </c>
      <c r="AU2372" t="s">
        <v>55</v>
      </c>
      <c r="AV2372">
        <v>19451484</v>
      </c>
      <c r="AW2372" t="s">
        <v>5351</v>
      </c>
      <c r="AX2372" t="s">
        <v>111</v>
      </c>
      <c r="AY2372" t="s">
        <v>17044</v>
      </c>
      <c r="AZ2372">
        <v>7499230</v>
      </c>
    </row>
    <row r="2373" spans="2:52" x14ac:dyDescent="0.2">
      <c r="B2373">
        <v>2372</v>
      </c>
      <c r="C2373" s="2" t="s">
        <v>29254</v>
      </c>
      <c r="D2373" s="2">
        <v>42923</v>
      </c>
      <c r="E2373" s="3">
        <v>7.6915624999999999</v>
      </c>
      <c r="F2373">
        <v>1</v>
      </c>
      <c r="G2373" t="s">
        <v>17045</v>
      </c>
      <c r="H2373" s="9">
        <v>15</v>
      </c>
      <c r="I2373">
        <v>11001</v>
      </c>
      <c r="J2373">
        <v>11</v>
      </c>
      <c r="K2373" t="s">
        <v>596</v>
      </c>
      <c r="L2373" s="5" t="s">
        <v>17046</v>
      </c>
      <c r="M2373" s="6">
        <v>6</v>
      </c>
      <c r="N2373" s="7">
        <v>3</v>
      </c>
      <c r="O2373">
        <v>2001</v>
      </c>
      <c r="P2373">
        <v>12</v>
      </c>
      <c r="Q2373" s="8" t="s">
        <v>55</v>
      </c>
      <c r="R2373" s="7" t="s">
        <v>17047</v>
      </c>
      <c r="S2373" t="s">
        <v>172</v>
      </c>
      <c r="T2373" s="7" t="s">
        <v>1701</v>
      </c>
      <c r="U2373" t="str">
        <f t="shared" si="37"/>
        <v>41422310</v>
      </c>
      <c r="V2373" t="s">
        <v>94</v>
      </c>
      <c r="W2373" t="s">
        <v>17048</v>
      </c>
      <c r="X2373">
        <v>11001</v>
      </c>
      <c r="Y2373">
        <v>52</v>
      </c>
      <c r="Z2373">
        <v>6073189</v>
      </c>
      <c r="AA2373" t="s">
        <v>17049</v>
      </c>
      <c r="AB2373">
        <v>1</v>
      </c>
      <c r="AC2373">
        <v>11001000</v>
      </c>
      <c r="AD2373" t="s">
        <v>81</v>
      </c>
      <c r="AH2373">
        <v>8600592943</v>
      </c>
      <c r="AI2373" t="s">
        <v>17050</v>
      </c>
      <c r="AK2373" s="7" t="s">
        <v>172</v>
      </c>
      <c r="AL2373" t="s">
        <v>1080</v>
      </c>
      <c r="AM2373">
        <v>123456</v>
      </c>
      <c r="AN2373">
        <v>123</v>
      </c>
      <c r="AO2373">
        <v>1</v>
      </c>
      <c r="AP2373" s="7" t="s">
        <v>66</v>
      </c>
      <c r="AR2373" t="s">
        <v>9812</v>
      </c>
      <c r="AS2373" s="14">
        <v>1213</v>
      </c>
      <c r="AU2373" t="s">
        <v>55</v>
      </c>
      <c r="AV2373">
        <v>51962518</v>
      </c>
      <c r="AW2373" t="s">
        <v>1522</v>
      </c>
      <c r="AX2373" t="s">
        <v>640</v>
      </c>
      <c r="AY2373" t="s">
        <v>17051</v>
      </c>
      <c r="AZ2373">
        <v>7069685</v>
      </c>
    </row>
    <row r="2374" spans="2:52" x14ac:dyDescent="0.2">
      <c r="B2374">
        <v>2373</v>
      </c>
      <c r="C2374" s="2" t="s">
        <v>29255</v>
      </c>
      <c r="D2374" s="2">
        <v>42885</v>
      </c>
      <c r="E2374" s="3">
        <v>17.403148148148102</v>
      </c>
      <c r="F2374">
        <v>1</v>
      </c>
      <c r="G2374" t="s">
        <v>8504</v>
      </c>
      <c r="H2374" s="9">
        <v>15</v>
      </c>
      <c r="I2374">
        <v>11001</v>
      </c>
      <c r="J2374">
        <v>11</v>
      </c>
      <c r="K2374" t="s">
        <v>365</v>
      </c>
      <c r="L2374" s="5" t="s">
        <v>17052</v>
      </c>
      <c r="M2374" s="6">
        <v>11</v>
      </c>
      <c r="N2374" s="7">
        <v>3</v>
      </c>
      <c r="O2374">
        <v>2000</v>
      </c>
      <c r="P2374">
        <v>3</v>
      </c>
      <c r="Q2374" s="8" t="s">
        <v>55</v>
      </c>
      <c r="R2374" s="7" t="s">
        <v>17053</v>
      </c>
      <c r="S2374" t="s">
        <v>1030</v>
      </c>
      <c r="T2374" s="7" t="s">
        <v>17054</v>
      </c>
      <c r="U2374" t="str">
        <f t="shared" si="37"/>
        <v>51569896</v>
      </c>
      <c r="V2374" t="s">
        <v>127</v>
      </c>
      <c r="W2374" t="s">
        <v>17055</v>
      </c>
      <c r="X2374">
        <v>11001</v>
      </c>
      <c r="Y2374">
        <v>59</v>
      </c>
      <c r="Z2374">
        <v>6729991</v>
      </c>
      <c r="AA2374" t="s">
        <v>17056</v>
      </c>
      <c r="AB2374">
        <v>1</v>
      </c>
      <c r="AC2374">
        <v>11001000</v>
      </c>
      <c r="AD2374" t="s">
        <v>55</v>
      </c>
      <c r="AE2374" s="7">
        <v>1022924618</v>
      </c>
      <c r="AF2374" t="s">
        <v>855</v>
      </c>
      <c r="AG2374" t="s">
        <v>3217</v>
      </c>
      <c r="AK2374" s="7" t="s">
        <v>908</v>
      </c>
      <c r="AL2374" t="s">
        <v>3505</v>
      </c>
      <c r="AM2374">
        <v>123456</v>
      </c>
      <c r="AN2374">
        <v>123</v>
      </c>
      <c r="AP2374" s="7"/>
      <c r="AS2374" s="14" t="s">
        <v>26874</v>
      </c>
      <c r="AU2374" t="s">
        <v>55</v>
      </c>
      <c r="AV2374">
        <v>23323873</v>
      </c>
      <c r="AW2374" t="s">
        <v>415</v>
      </c>
      <c r="AX2374" t="s">
        <v>977</v>
      </c>
      <c r="AY2374" t="s">
        <v>17057</v>
      </c>
      <c r="AZ2374">
        <v>3937418</v>
      </c>
    </row>
    <row r="2375" spans="2:52" x14ac:dyDescent="0.2">
      <c r="B2375">
        <v>2374</v>
      </c>
      <c r="C2375" s="2" t="s">
        <v>29256</v>
      </c>
      <c r="D2375" s="2">
        <v>42908</v>
      </c>
      <c r="E2375" s="3">
        <v>6.4866666666666699</v>
      </c>
      <c r="F2375">
        <v>2</v>
      </c>
      <c r="G2375" t="s">
        <v>11448</v>
      </c>
      <c r="H2375" s="9">
        <v>15</v>
      </c>
      <c r="I2375">
        <v>11001</v>
      </c>
      <c r="J2375">
        <v>11</v>
      </c>
      <c r="K2375" t="s">
        <v>456</v>
      </c>
      <c r="L2375" s="5" t="s">
        <v>17058</v>
      </c>
      <c r="M2375" s="6">
        <v>6</v>
      </c>
      <c r="N2375" s="7">
        <v>3</v>
      </c>
      <c r="O2375">
        <v>2015</v>
      </c>
      <c r="P2375">
        <v>12</v>
      </c>
      <c r="Q2375" s="8" t="s">
        <v>55</v>
      </c>
      <c r="R2375" s="7" t="s">
        <v>17059</v>
      </c>
      <c r="S2375" t="s">
        <v>201</v>
      </c>
      <c r="T2375" s="7" t="s">
        <v>464</v>
      </c>
      <c r="U2375" t="str">
        <f t="shared" si="37"/>
        <v>79043569</v>
      </c>
      <c r="V2375" t="s">
        <v>94</v>
      </c>
      <c r="W2375" t="s">
        <v>17060</v>
      </c>
      <c r="X2375">
        <v>11001</v>
      </c>
      <c r="Y2375">
        <v>55</v>
      </c>
      <c r="Z2375">
        <v>2765670</v>
      </c>
      <c r="AA2375" t="s">
        <v>17061</v>
      </c>
      <c r="AB2375">
        <v>1</v>
      </c>
      <c r="AC2375">
        <v>11001000</v>
      </c>
      <c r="AD2375" t="s">
        <v>55</v>
      </c>
      <c r="AE2375" s="7">
        <v>1057575810</v>
      </c>
      <c r="AF2375" t="s">
        <v>937</v>
      </c>
      <c r="AG2375" t="s">
        <v>296</v>
      </c>
      <c r="AK2375" s="7" t="s">
        <v>3513</v>
      </c>
      <c r="AL2375" t="s">
        <v>1288</v>
      </c>
      <c r="AM2375">
        <v>123456</v>
      </c>
      <c r="AN2375">
        <v>123</v>
      </c>
      <c r="AP2375" s="7"/>
      <c r="AS2375" s="14" t="s">
        <v>26874</v>
      </c>
      <c r="AU2375" t="s">
        <v>55</v>
      </c>
      <c r="AV2375">
        <v>19315691</v>
      </c>
      <c r="AW2375" t="s">
        <v>2216</v>
      </c>
      <c r="AX2375" t="s">
        <v>3372</v>
      </c>
      <c r="AY2375" t="s">
        <v>17062</v>
      </c>
      <c r="AZ2375">
        <v>7021797</v>
      </c>
    </row>
    <row r="2376" spans="2:52" x14ac:dyDescent="0.2">
      <c r="B2376">
        <v>2375</v>
      </c>
      <c r="C2376" s="2" t="s">
        <v>29257</v>
      </c>
      <c r="D2376" s="2">
        <v>42865</v>
      </c>
      <c r="E2376" s="3">
        <v>18.516631944444399</v>
      </c>
      <c r="F2376">
        <v>2</v>
      </c>
      <c r="G2376" t="s">
        <v>17063</v>
      </c>
      <c r="H2376" s="9">
        <v>15</v>
      </c>
      <c r="I2376">
        <v>11001</v>
      </c>
      <c r="J2376">
        <v>11</v>
      </c>
      <c r="K2376" t="s">
        <v>2102</v>
      </c>
      <c r="L2376" s="5" t="s">
        <v>17064</v>
      </c>
      <c r="M2376" s="6">
        <v>5</v>
      </c>
      <c r="N2376" s="7">
        <v>3</v>
      </c>
      <c r="O2376">
        <v>2017</v>
      </c>
      <c r="P2376">
        <v>5</v>
      </c>
      <c r="Q2376" s="8" t="s">
        <v>55</v>
      </c>
      <c r="R2376" s="7" t="s">
        <v>17065</v>
      </c>
      <c r="S2376" t="s">
        <v>605</v>
      </c>
      <c r="T2376" s="7" t="s">
        <v>5334</v>
      </c>
      <c r="U2376" t="str">
        <f t="shared" si="37"/>
        <v>4243735</v>
      </c>
      <c r="V2376" t="s">
        <v>94</v>
      </c>
      <c r="W2376" t="s">
        <v>17066</v>
      </c>
      <c r="X2376">
        <v>11001</v>
      </c>
      <c r="Y2376">
        <v>22</v>
      </c>
      <c r="Z2376">
        <v>6572472</v>
      </c>
      <c r="AA2376" t="s">
        <v>17067</v>
      </c>
      <c r="AB2376">
        <v>1</v>
      </c>
      <c r="AC2376">
        <v>11001000</v>
      </c>
      <c r="AD2376" t="s">
        <v>55</v>
      </c>
      <c r="AE2376" s="7">
        <v>80072618</v>
      </c>
      <c r="AF2376" t="s">
        <v>1208</v>
      </c>
      <c r="AG2376" t="s">
        <v>664</v>
      </c>
      <c r="AK2376" s="7" t="s">
        <v>64</v>
      </c>
      <c r="AL2376" t="s">
        <v>760</v>
      </c>
      <c r="AM2376">
        <v>123456</v>
      </c>
      <c r="AN2376">
        <v>123</v>
      </c>
      <c r="AP2376" s="7"/>
      <c r="AS2376" s="14" t="s">
        <v>26874</v>
      </c>
      <c r="AU2376" t="s">
        <v>55</v>
      </c>
      <c r="AV2376">
        <v>1033713242</v>
      </c>
      <c r="AW2376" t="s">
        <v>951</v>
      </c>
      <c r="AX2376" t="s">
        <v>162</v>
      </c>
      <c r="AY2376" t="s">
        <v>17068</v>
      </c>
      <c r="AZ2376">
        <v>6212911</v>
      </c>
    </row>
    <row r="2377" spans="2:52" x14ac:dyDescent="0.2">
      <c r="B2377">
        <v>2376</v>
      </c>
      <c r="C2377" s="2" t="s">
        <v>29258</v>
      </c>
      <c r="D2377" s="2">
        <v>42899</v>
      </c>
      <c r="E2377" s="3">
        <v>3.9424884259259301</v>
      </c>
      <c r="F2377">
        <v>2</v>
      </c>
      <c r="G2377" t="s">
        <v>17069</v>
      </c>
      <c r="H2377" s="9">
        <v>15</v>
      </c>
      <c r="I2377">
        <v>11001</v>
      </c>
      <c r="J2377">
        <v>11</v>
      </c>
      <c r="K2377" t="s">
        <v>351</v>
      </c>
      <c r="L2377" s="5" t="s">
        <v>17070</v>
      </c>
      <c r="M2377" s="6">
        <v>14</v>
      </c>
      <c r="N2377" s="7">
        <v>3</v>
      </c>
      <c r="O2377">
        <v>2016</v>
      </c>
      <c r="P2377">
        <v>3</v>
      </c>
      <c r="Q2377" s="8" t="s">
        <v>55</v>
      </c>
      <c r="R2377" s="7" t="s">
        <v>17071</v>
      </c>
      <c r="S2377" t="s">
        <v>114</v>
      </c>
      <c r="T2377" s="7" t="s">
        <v>5514</v>
      </c>
      <c r="U2377" t="str">
        <f t="shared" si="37"/>
        <v>51771391</v>
      </c>
      <c r="V2377" t="s">
        <v>94</v>
      </c>
      <c r="W2377" t="s">
        <v>17072</v>
      </c>
      <c r="X2377">
        <v>11001</v>
      </c>
      <c r="Y2377">
        <v>51</v>
      </c>
      <c r="Z2377">
        <v>4055158</v>
      </c>
      <c r="AA2377" t="s">
        <v>17073</v>
      </c>
      <c r="AB2377">
        <v>1</v>
      </c>
      <c r="AC2377">
        <v>11001000</v>
      </c>
      <c r="AD2377" t="s">
        <v>55</v>
      </c>
      <c r="AE2377" s="7">
        <v>79772097</v>
      </c>
      <c r="AF2377" t="s">
        <v>1014</v>
      </c>
      <c r="AG2377" t="s">
        <v>1261</v>
      </c>
      <c r="AK2377" s="7" t="s">
        <v>172</v>
      </c>
      <c r="AL2377" t="s">
        <v>677</v>
      </c>
      <c r="AM2377">
        <v>123456</v>
      </c>
      <c r="AN2377">
        <v>123</v>
      </c>
      <c r="AP2377" s="7"/>
      <c r="AS2377" s="14" t="s">
        <v>26874</v>
      </c>
      <c r="AU2377" t="s">
        <v>55</v>
      </c>
      <c r="AV2377">
        <v>19393731</v>
      </c>
      <c r="AW2377" t="s">
        <v>482</v>
      </c>
      <c r="AX2377" t="s">
        <v>2561</v>
      </c>
      <c r="AY2377" t="s">
        <v>17074</v>
      </c>
      <c r="AZ2377">
        <v>6462233</v>
      </c>
    </row>
    <row r="2378" spans="2:52" x14ac:dyDescent="0.2">
      <c r="B2378">
        <v>2377</v>
      </c>
      <c r="C2378" s="2" t="s">
        <v>29259</v>
      </c>
      <c r="D2378" s="2">
        <v>42873</v>
      </c>
      <c r="E2378" s="3">
        <v>1.4901620370370401</v>
      </c>
      <c r="F2378">
        <v>2</v>
      </c>
      <c r="G2378" t="s">
        <v>17075</v>
      </c>
      <c r="H2378" s="9">
        <v>15</v>
      </c>
      <c r="I2378">
        <v>11001</v>
      </c>
      <c r="J2378">
        <v>11</v>
      </c>
      <c r="K2378" t="s">
        <v>1105</v>
      </c>
      <c r="L2378" s="5" t="s">
        <v>16154</v>
      </c>
      <c r="M2378" s="6">
        <v>14</v>
      </c>
      <c r="N2378" s="7">
        <v>3</v>
      </c>
      <c r="O2378">
        <v>2017</v>
      </c>
      <c r="P2378">
        <v>3</v>
      </c>
      <c r="Q2378" s="8" t="s">
        <v>55</v>
      </c>
      <c r="R2378" s="7" t="s">
        <v>17076</v>
      </c>
      <c r="S2378" t="s">
        <v>17077</v>
      </c>
      <c r="T2378" s="7" t="s">
        <v>3340</v>
      </c>
      <c r="U2378" t="str">
        <f t="shared" si="37"/>
        <v>1075598942</v>
      </c>
      <c r="V2378" t="s">
        <v>94</v>
      </c>
      <c r="W2378" t="s">
        <v>17078</v>
      </c>
      <c r="X2378">
        <v>11001</v>
      </c>
      <c r="Y2378">
        <v>30</v>
      </c>
      <c r="Z2378">
        <v>6929420</v>
      </c>
      <c r="AA2378" t="s">
        <v>17079</v>
      </c>
      <c r="AB2378">
        <v>1</v>
      </c>
      <c r="AC2378">
        <v>11001000</v>
      </c>
      <c r="AD2378" t="s">
        <v>55</v>
      </c>
      <c r="AE2378" s="7">
        <v>11411675</v>
      </c>
      <c r="AF2378" t="s">
        <v>1295</v>
      </c>
      <c r="AG2378" t="s">
        <v>17080</v>
      </c>
      <c r="AK2378" s="7" t="s">
        <v>1357</v>
      </c>
      <c r="AL2378" t="s">
        <v>1848</v>
      </c>
      <c r="AM2378">
        <v>123456</v>
      </c>
      <c r="AN2378">
        <v>123</v>
      </c>
      <c r="AP2378" s="7"/>
      <c r="AS2378" s="14" t="s">
        <v>26874</v>
      </c>
      <c r="AU2378" t="s">
        <v>55</v>
      </c>
      <c r="AV2378">
        <v>79351079</v>
      </c>
      <c r="AW2378" t="s">
        <v>1721</v>
      </c>
      <c r="AX2378" t="s">
        <v>2466</v>
      </c>
      <c r="AY2378" t="s">
        <v>17081</v>
      </c>
      <c r="AZ2378">
        <v>3511150</v>
      </c>
    </row>
    <row r="2379" spans="2:52" x14ac:dyDescent="0.2">
      <c r="B2379">
        <v>2378</v>
      </c>
      <c r="C2379" s="2" t="s">
        <v>29260</v>
      </c>
      <c r="D2379" s="2">
        <v>42893</v>
      </c>
      <c r="E2379" s="3">
        <v>3.2066898148148102</v>
      </c>
      <c r="F2379">
        <v>1</v>
      </c>
      <c r="G2379" t="s">
        <v>11077</v>
      </c>
      <c r="H2379" s="9">
        <v>15</v>
      </c>
      <c r="I2379">
        <v>11001</v>
      </c>
      <c r="J2379">
        <v>11</v>
      </c>
      <c r="K2379" t="s">
        <v>1043</v>
      </c>
      <c r="L2379" s="5" t="s">
        <v>17082</v>
      </c>
      <c r="M2379" s="6">
        <v>5</v>
      </c>
      <c r="N2379" s="7">
        <v>3</v>
      </c>
      <c r="O2379">
        <v>2016</v>
      </c>
      <c r="P2379">
        <v>5</v>
      </c>
      <c r="Q2379" s="8" t="s">
        <v>55</v>
      </c>
      <c r="R2379" s="7" t="s">
        <v>17083</v>
      </c>
      <c r="S2379" t="s">
        <v>292</v>
      </c>
      <c r="T2379" s="7" t="s">
        <v>93</v>
      </c>
      <c r="U2379" t="str">
        <f t="shared" si="37"/>
        <v>35326115</v>
      </c>
      <c r="V2379" t="s">
        <v>94</v>
      </c>
      <c r="W2379" t="s">
        <v>17084</v>
      </c>
      <c r="X2379">
        <v>11001</v>
      </c>
      <c r="Y2379">
        <v>44</v>
      </c>
      <c r="Z2379">
        <v>5289439</v>
      </c>
      <c r="AA2379" t="s">
        <v>17085</v>
      </c>
      <c r="AB2379">
        <v>1</v>
      </c>
      <c r="AC2379">
        <v>11001000</v>
      </c>
      <c r="AD2379" t="s">
        <v>55</v>
      </c>
      <c r="AE2379" s="7">
        <v>51937843</v>
      </c>
      <c r="AF2379" t="s">
        <v>5697</v>
      </c>
      <c r="AG2379" t="s">
        <v>9752</v>
      </c>
      <c r="AK2379" s="7" t="s">
        <v>247</v>
      </c>
      <c r="AL2379" t="s">
        <v>1049</v>
      </c>
      <c r="AM2379">
        <v>123456</v>
      </c>
      <c r="AN2379">
        <v>123</v>
      </c>
      <c r="AP2379" s="7"/>
      <c r="AS2379" s="14" t="s">
        <v>26874</v>
      </c>
      <c r="AU2379" t="s">
        <v>55</v>
      </c>
      <c r="AV2379">
        <v>80495769</v>
      </c>
      <c r="AW2379" t="s">
        <v>955</v>
      </c>
      <c r="AX2379" t="s">
        <v>707</v>
      </c>
      <c r="AY2379" t="s">
        <v>17086</v>
      </c>
      <c r="AZ2379">
        <v>5632125</v>
      </c>
    </row>
    <row r="2380" spans="2:52" x14ac:dyDescent="0.2">
      <c r="B2380">
        <v>2379</v>
      </c>
      <c r="C2380" s="2" t="s">
        <v>29261</v>
      </c>
      <c r="D2380" s="2">
        <v>42925</v>
      </c>
      <c r="E2380" s="3">
        <v>15.002060185185201</v>
      </c>
      <c r="F2380">
        <v>1</v>
      </c>
      <c r="G2380" t="s">
        <v>17087</v>
      </c>
      <c r="H2380" s="9">
        <v>15</v>
      </c>
      <c r="I2380">
        <v>11001</v>
      </c>
      <c r="J2380">
        <v>11</v>
      </c>
      <c r="K2380" t="s">
        <v>818</v>
      </c>
      <c r="L2380" s="5" t="s">
        <v>17088</v>
      </c>
      <c r="M2380" s="6">
        <v>7</v>
      </c>
      <c r="N2380" s="7">
        <v>4</v>
      </c>
      <c r="O2380">
        <v>2000</v>
      </c>
      <c r="P2380">
        <v>45</v>
      </c>
      <c r="Q2380" s="8" t="s">
        <v>55</v>
      </c>
      <c r="R2380" s="7" t="s">
        <v>17089</v>
      </c>
      <c r="S2380" t="s">
        <v>5508</v>
      </c>
      <c r="T2380" s="7" t="s">
        <v>460</v>
      </c>
      <c r="U2380" t="str">
        <f t="shared" si="37"/>
        <v>19091159</v>
      </c>
      <c r="V2380" t="s">
        <v>59</v>
      </c>
      <c r="W2380" t="s">
        <v>17090</v>
      </c>
      <c r="X2380">
        <v>11001</v>
      </c>
      <c r="Y2380">
        <v>40</v>
      </c>
      <c r="Z2380">
        <v>6934077</v>
      </c>
      <c r="AA2380" t="s">
        <v>17091</v>
      </c>
      <c r="AB2380">
        <v>1</v>
      </c>
      <c r="AC2380">
        <v>11001000</v>
      </c>
      <c r="AD2380" t="s">
        <v>55</v>
      </c>
      <c r="AE2380" s="7">
        <v>52195133</v>
      </c>
      <c r="AF2380" t="s">
        <v>510</v>
      </c>
      <c r="AG2380" t="s">
        <v>3127</v>
      </c>
      <c r="AK2380" s="7" t="s">
        <v>267</v>
      </c>
      <c r="AL2380" t="s">
        <v>104</v>
      </c>
      <c r="AM2380">
        <v>123456</v>
      </c>
      <c r="AN2380">
        <v>123</v>
      </c>
      <c r="AP2380" s="7"/>
      <c r="AS2380" s="14" t="s">
        <v>26874</v>
      </c>
      <c r="AU2380" t="s">
        <v>55</v>
      </c>
      <c r="AV2380">
        <v>11426501</v>
      </c>
      <c r="AW2380" t="s">
        <v>64</v>
      </c>
      <c r="AX2380" t="s">
        <v>1651</v>
      </c>
      <c r="AY2380" t="s">
        <v>17092</v>
      </c>
      <c r="AZ2380">
        <v>5211139</v>
      </c>
    </row>
    <row r="2381" spans="2:52" x14ac:dyDescent="0.2">
      <c r="B2381">
        <v>2380</v>
      </c>
      <c r="C2381" s="2" t="s">
        <v>29262</v>
      </c>
      <c r="D2381" s="2">
        <v>42902</v>
      </c>
      <c r="E2381" s="3">
        <v>7.8114351851851902</v>
      </c>
      <c r="F2381">
        <v>1</v>
      </c>
      <c r="G2381" t="s">
        <v>9494</v>
      </c>
      <c r="H2381" s="9">
        <v>15</v>
      </c>
      <c r="I2381">
        <v>11001</v>
      </c>
      <c r="J2381">
        <v>11</v>
      </c>
      <c r="K2381" t="s">
        <v>221</v>
      </c>
      <c r="L2381" s="5" t="s">
        <v>17093</v>
      </c>
      <c r="M2381" s="6">
        <v>5</v>
      </c>
      <c r="N2381" s="7">
        <v>3</v>
      </c>
      <c r="O2381">
        <v>2011</v>
      </c>
      <c r="P2381">
        <v>5</v>
      </c>
      <c r="Q2381" s="8" t="s">
        <v>55</v>
      </c>
      <c r="R2381" s="7" t="s">
        <v>17094</v>
      </c>
      <c r="S2381" t="s">
        <v>64</v>
      </c>
      <c r="T2381" s="7" t="s">
        <v>302</v>
      </c>
      <c r="U2381" t="str">
        <f t="shared" si="37"/>
        <v>19336453</v>
      </c>
      <c r="V2381" t="s">
        <v>94</v>
      </c>
      <c r="W2381" t="s">
        <v>17095</v>
      </c>
      <c r="X2381">
        <v>11001</v>
      </c>
      <c r="Y2381">
        <v>50</v>
      </c>
      <c r="Z2381">
        <v>5842739</v>
      </c>
      <c r="AA2381" t="s">
        <v>17096</v>
      </c>
      <c r="AB2381">
        <v>1</v>
      </c>
      <c r="AC2381">
        <v>11001000</v>
      </c>
      <c r="AD2381" t="s">
        <v>81</v>
      </c>
      <c r="AH2381">
        <v>830050198</v>
      </c>
      <c r="AI2381" t="s">
        <v>17097</v>
      </c>
      <c r="AK2381" s="7" t="s">
        <v>543</v>
      </c>
      <c r="AL2381" t="s">
        <v>1038</v>
      </c>
      <c r="AM2381">
        <v>123456</v>
      </c>
      <c r="AN2381">
        <v>123</v>
      </c>
      <c r="AP2381" s="7"/>
      <c r="AS2381" s="14" t="s">
        <v>26874</v>
      </c>
      <c r="AU2381" t="s">
        <v>55</v>
      </c>
      <c r="AV2381">
        <v>1026557754</v>
      </c>
      <c r="AW2381" t="s">
        <v>1400</v>
      </c>
      <c r="AX2381" t="s">
        <v>335</v>
      </c>
      <c r="AY2381" t="s">
        <v>17098</v>
      </c>
      <c r="AZ2381">
        <v>7723714</v>
      </c>
    </row>
    <row r="2382" spans="2:52" x14ac:dyDescent="0.2">
      <c r="B2382">
        <v>2381</v>
      </c>
      <c r="C2382" s="2" t="s">
        <v>29263</v>
      </c>
      <c r="D2382" s="2">
        <v>42890</v>
      </c>
      <c r="E2382" s="3">
        <v>15.886354166666701</v>
      </c>
      <c r="F2382">
        <v>1</v>
      </c>
      <c r="G2382" t="s">
        <v>17099</v>
      </c>
      <c r="H2382" s="9">
        <v>15</v>
      </c>
      <c r="I2382">
        <v>11001</v>
      </c>
      <c r="J2382">
        <v>11</v>
      </c>
      <c r="K2382" t="s">
        <v>1043</v>
      </c>
      <c r="L2382" s="5" t="s">
        <v>17100</v>
      </c>
      <c r="M2382" s="6">
        <v>7</v>
      </c>
      <c r="N2382" s="7">
        <v>4</v>
      </c>
      <c r="O2382">
        <v>1996</v>
      </c>
      <c r="P2382">
        <v>45</v>
      </c>
      <c r="Q2382" s="8" t="s">
        <v>55</v>
      </c>
      <c r="R2382" s="7" t="s">
        <v>17101</v>
      </c>
      <c r="S2382" t="s">
        <v>3379</v>
      </c>
      <c r="T2382" s="7" t="s">
        <v>240</v>
      </c>
      <c r="U2382" t="str">
        <f t="shared" si="37"/>
        <v>52086952</v>
      </c>
      <c r="V2382" t="s">
        <v>59</v>
      </c>
      <c r="W2382" t="s">
        <v>17102</v>
      </c>
      <c r="X2382">
        <v>11001</v>
      </c>
      <c r="Y2382">
        <v>23</v>
      </c>
      <c r="Z2382">
        <v>6465615</v>
      </c>
      <c r="AA2382" t="s">
        <v>17103</v>
      </c>
      <c r="AB2382">
        <v>1</v>
      </c>
      <c r="AC2382">
        <v>11001000</v>
      </c>
      <c r="AD2382" t="s">
        <v>81</v>
      </c>
      <c r="AH2382">
        <v>890903937</v>
      </c>
      <c r="AI2382" t="s">
        <v>4748</v>
      </c>
      <c r="AK2382" s="7" t="s">
        <v>147</v>
      </c>
      <c r="AL2382" t="s">
        <v>3562</v>
      </c>
      <c r="AM2382">
        <v>123456</v>
      </c>
      <c r="AN2382">
        <v>123</v>
      </c>
      <c r="AP2382" s="7"/>
      <c r="AS2382" s="14" t="s">
        <v>26874</v>
      </c>
      <c r="AU2382" t="s">
        <v>55</v>
      </c>
      <c r="AV2382">
        <v>1032441500</v>
      </c>
      <c r="AW2382" t="s">
        <v>172</v>
      </c>
      <c r="AX2382" t="s">
        <v>664</v>
      </c>
      <c r="AY2382" t="s">
        <v>17104</v>
      </c>
      <c r="AZ2382">
        <v>5239155</v>
      </c>
    </row>
    <row r="2383" spans="2:52" x14ac:dyDescent="0.2">
      <c r="B2383">
        <v>2382</v>
      </c>
      <c r="C2383" s="2" t="s">
        <v>29264</v>
      </c>
      <c r="D2383" s="2">
        <v>42918</v>
      </c>
      <c r="E2383" s="3">
        <v>8.7294560185185208</v>
      </c>
      <c r="F2383">
        <v>1</v>
      </c>
      <c r="G2383" t="s">
        <v>17105</v>
      </c>
      <c r="H2383" s="9">
        <v>15</v>
      </c>
      <c r="I2383">
        <v>11001</v>
      </c>
      <c r="J2383">
        <v>11</v>
      </c>
      <c r="K2383" t="s">
        <v>1685</v>
      </c>
      <c r="L2383" s="5" t="s">
        <v>17106</v>
      </c>
      <c r="M2383" s="6">
        <v>7</v>
      </c>
      <c r="N2383" s="7">
        <v>4</v>
      </c>
      <c r="O2383">
        <v>2012</v>
      </c>
      <c r="P2383">
        <v>45</v>
      </c>
      <c r="Q2383" s="8" t="s">
        <v>55</v>
      </c>
      <c r="R2383" s="7" t="s">
        <v>17107</v>
      </c>
      <c r="S2383" t="s">
        <v>790</v>
      </c>
      <c r="T2383" s="7" t="s">
        <v>665</v>
      </c>
      <c r="U2383" t="str">
        <f t="shared" si="37"/>
        <v>1053782181</v>
      </c>
      <c r="V2383" t="s">
        <v>59</v>
      </c>
      <c r="W2383" t="s">
        <v>17108</v>
      </c>
      <c r="X2383">
        <v>11001</v>
      </c>
      <c r="Y2383">
        <v>22</v>
      </c>
      <c r="Z2383">
        <v>3015547</v>
      </c>
      <c r="AA2383" t="s">
        <v>17109</v>
      </c>
      <c r="AB2383">
        <v>1</v>
      </c>
      <c r="AC2383">
        <v>11001000</v>
      </c>
      <c r="AD2383" t="s">
        <v>81</v>
      </c>
      <c r="AH2383">
        <v>8300779844</v>
      </c>
      <c r="AI2383" t="s">
        <v>17110</v>
      </c>
      <c r="AK2383" s="7" t="s">
        <v>103</v>
      </c>
      <c r="AL2383" t="s">
        <v>190</v>
      </c>
      <c r="AM2383">
        <v>123456</v>
      </c>
      <c r="AN2383">
        <v>123</v>
      </c>
      <c r="AP2383" s="7"/>
      <c r="AS2383" s="14" t="s">
        <v>26874</v>
      </c>
      <c r="AU2383" t="s">
        <v>55</v>
      </c>
      <c r="AV2383">
        <v>51670859</v>
      </c>
      <c r="AW2383" t="s">
        <v>14906</v>
      </c>
      <c r="AX2383" t="s">
        <v>3436</v>
      </c>
      <c r="AY2383" t="s">
        <v>17111</v>
      </c>
      <c r="AZ2383">
        <v>6959632</v>
      </c>
    </row>
    <row r="2384" spans="2:52" x14ac:dyDescent="0.2">
      <c r="B2384">
        <v>2383</v>
      </c>
      <c r="C2384" s="2" t="s">
        <v>29265</v>
      </c>
      <c r="D2384" s="2">
        <v>42898</v>
      </c>
      <c r="E2384" s="3">
        <v>19.320636574074101</v>
      </c>
      <c r="F2384">
        <v>1</v>
      </c>
      <c r="G2384" t="s">
        <v>8867</v>
      </c>
      <c r="H2384" s="9">
        <v>15</v>
      </c>
      <c r="I2384">
        <v>11001</v>
      </c>
      <c r="J2384">
        <v>11</v>
      </c>
      <c r="K2384" t="s">
        <v>656</v>
      </c>
      <c r="L2384" s="5" t="s">
        <v>17112</v>
      </c>
      <c r="M2384" s="6">
        <v>6</v>
      </c>
      <c r="N2384" s="7">
        <v>3</v>
      </c>
      <c r="O2384">
        <v>2010</v>
      </c>
      <c r="P2384">
        <v>12</v>
      </c>
      <c r="Q2384" s="8" t="s">
        <v>55</v>
      </c>
      <c r="R2384" s="7" t="s">
        <v>17113</v>
      </c>
      <c r="S2384" t="s">
        <v>1460</v>
      </c>
      <c r="T2384" s="7" t="s">
        <v>499</v>
      </c>
      <c r="U2384" t="str">
        <f t="shared" si="37"/>
        <v>13744627</v>
      </c>
      <c r="V2384" t="s">
        <v>94</v>
      </c>
      <c r="W2384" t="s">
        <v>17114</v>
      </c>
      <c r="X2384">
        <v>11001</v>
      </c>
      <c r="Y2384">
        <v>56</v>
      </c>
      <c r="Z2384">
        <v>2950261</v>
      </c>
      <c r="AA2384" t="s">
        <v>17115</v>
      </c>
      <c r="AB2384">
        <v>1</v>
      </c>
      <c r="AC2384">
        <v>11001000</v>
      </c>
      <c r="AD2384" t="s">
        <v>81</v>
      </c>
      <c r="AH2384">
        <v>900524232</v>
      </c>
      <c r="AI2384" t="s">
        <v>17116</v>
      </c>
      <c r="AK2384" s="7" t="s">
        <v>3579</v>
      </c>
      <c r="AL2384" t="s">
        <v>549</v>
      </c>
      <c r="AM2384">
        <v>123456</v>
      </c>
      <c r="AN2384">
        <v>123</v>
      </c>
      <c r="AP2384" s="7"/>
      <c r="AS2384" s="14" t="s">
        <v>26874</v>
      </c>
      <c r="AU2384" t="s">
        <v>55</v>
      </c>
      <c r="AV2384">
        <v>1014208021</v>
      </c>
      <c r="AW2384" t="s">
        <v>696</v>
      </c>
      <c r="AX2384" t="s">
        <v>84</v>
      </c>
      <c r="AY2384" t="s">
        <v>17117</v>
      </c>
      <c r="AZ2384">
        <v>5897093</v>
      </c>
    </row>
    <row r="2385" spans="2:52" x14ac:dyDescent="0.2">
      <c r="B2385">
        <v>2384</v>
      </c>
      <c r="C2385" s="2" t="s">
        <v>29266</v>
      </c>
      <c r="D2385" s="2">
        <v>42902</v>
      </c>
      <c r="E2385" s="3">
        <v>10.4723148148148</v>
      </c>
      <c r="F2385">
        <v>2</v>
      </c>
      <c r="G2385" t="s">
        <v>17118</v>
      </c>
      <c r="H2385" s="9">
        <v>15</v>
      </c>
      <c r="I2385">
        <v>11001</v>
      </c>
      <c r="J2385">
        <v>11</v>
      </c>
      <c r="K2385" t="s">
        <v>902</v>
      </c>
      <c r="L2385" s="5" t="s">
        <v>17119</v>
      </c>
      <c r="M2385" s="6">
        <v>4</v>
      </c>
      <c r="N2385" s="7">
        <v>3</v>
      </c>
      <c r="O2385">
        <v>2008</v>
      </c>
      <c r="P2385">
        <v>5</v>
      </c>
      <c r="Q2385" s="8" t="s">
        <v>55</v>
      </c>
      <c r="R2385" s="7" t="s">
        <v>17120</v>
      </c>
      <c r="S2385" t="s">
        <v>17121</v>
      </c>
      <c r="T2385" s="7" t="s">
        <v>2488</v>
      </c>
      <c r="U2385" t="str">
        <f t="shared" si="37"/>
        <v>3217185</v>
      </c>
      <c r="V2385" t="s">
        <v>94</v>
      </c>
      <c r="W2385" t="s">
        <v>17122</v>
      </c>
      <c r="X2385">
        <v>11001</v>
      </c>
      <c r="Y2385">
        <v>28</v>
      </c>
      <c r="Z2385">
        <v>4040925</v>
      </c>
      <c r="AA2385" t="s">
        <v>17123</v>
      </c>
      <c r="AB2385">
        <v>1</v>
      </c>
      <c r="AC2385">
        <v>11001000</v>
      </c>
      <c r="AD2385" t="s">
        <v>55</v>
      </c>
      <c r="AE2385" s="7">
        <v>20456432</v>
      </c>
      <c r="AF2385" t="s">
        <v>17124</v>
      </c>
      <c r="AG2385" t="s">
        <v>69</v>
      </c>
      <c r="AK2385" s="7" t="s">
        <v>3589</v>
      </c>
      <c r="AL2385" t="s">
        <v>960</v>
      </c>
      <c r="AM2385">
        <v>123456</v>
      </c>
      <c r="AN2385">
        <v>123</v>
      </c>
      <c r="AO2385">
        <v>1</v>
      </c>
      <c r="AP2385" s="7" t="s">
        <v>66</v>
      </c>
      <c r="AR2385" t="s">
        <v>9812</v>
      </c>
      <c r="AS2385" s="14">
        <v>1214</v>
      </c>
      <c r="AU2385" t="s">
        <v>55</v>
      </c>
      <c r="AV2385">
        <v>19155582</v>
      </c>
      <c r="AW2385" t="s">
        <v>307</v>
      </c>
      <c r="AX2385" t="s">
        <v>362</v>
      </c>
      <c r="AY2385" t="s">
        <v>17125</v>
      </c>
      <c r="AZ2385">
        <v>4576694</v>
      </c>
    </row>
    <row r="2386" spans="2:52" x14ac:dyDescent="0.2">
      <c r="B2386">
        <v>2385</v>
      </c>
      <c r="C2386" s="2" t="s">
        <v>29267</v>
      </c>
      <c r="D2386" s="2">
        <v>42878</v>
      </c>
      <c r="E2386" s="3">
        <v>20.389155092592599</v>
      </c>
      <c r="F2386">
        <v>2</v>
      </c>
      <c r="G2386" t="s">
        <v>15230</v>
      </c>
      <c r="H2386" s="9">
        <v>15</v>
      </c>
      <c r="I2386">
        <v>11001</v>
      </c>
      <c r="J2386">
        <v>11</v>
      </c>
      <c r="K2386" t="s">
        <v>433</v>
      </c>
      <c r="L2386" s="5" t="s">
        <v>17126</v>
      </c>
      <c r="M2386" s="6">
        <v>9</v>
      </c>
      <c r="N2386" s="7">
        <v>4</v>
      </c>
      <c r="O2386">
        <v>1998</v>
      </c>
      <c r="P2386">
        <v>90</v>
      </c>
      <c r="Q2386" s="8" t="s">
        <v>55</v>
      </c>
      <c r="R2386" s="7" t="s">
        <v>17127</v>
      </c>
      <c r="S2386" t="s">
        <v>317</v>
      </c>
      <c r="T2386" s="7" t="s">
        <v>466</v>
      </c>
      <c r="U2386" t="str">
        <f t="shared" si="37"/>
        <v>19329426</v>
      </c>
      <c r="V2386" t="s">
        <v>78</v>
      </c>
      <c r="W2386" t="s">
        <v>17128</v>
      </c>
      <c r="X2386">
        <v>11001</v>
      </c>
      <c r="Y2386">
        <v>34</v>
      </c>
      <c r="Z2386">
        <v>5493783</v>
      </c>
      <c r="AA2386" t="s">
        <v>17129</v>
      </c>
      <c r="AB2386">
        <v>1</v>
      </c>
      <c r="AC2386">
        <v>11001000</v>
      </c>
      <c r="AD2386" t="s">
        <v>55</v>
      </c>
      <c r="AE2386" s="7">
        <v>51992263</v>
      </c>
      <c r="AF2386" t="s">
        <v>674</v>
      </c>
      <c r="AG2386" t="s">
        <v>2072</v>
      </c>
      <c r="AK2386" s="7" t="s">
        <v>3197</v>
      </c>
      <c r="AL2386" t="s">
        <v>324</v>
      </c>
      <c r="AM2386">
        <v>123456</v>
      </c>
      <c r="AN2386">
        <v>123</v>
      </c>
      <c r="AP2386" s="7"/>
      <c r="AS2386" s="14" t="s">
        <v>26874</v>
      </c>
      <c r="AU2386" t="s">
        <v>55</v>
      </c>
      <c r="AV2386">
        <v>1119582395</v>
      </c>
      <c r="AW2386" t="s">
        <v>14516</v>
      </c>
      <c r="AX2386" t="s">
        <v>509</v>
      </c>
      <c r="AY2386" t="s">
        <v>17130</v>
      </c>
      <c r="AZ2386">
        <v>4842457</v>
      </c>
    </row>
    <row r="2387" spans="2:52" x14ac:dyDescent="0.2">
      <c r="B2387">
        <v>2386</v>
      </c>
      <c r="C2387" s="2" t="s">
        <v>29268</v>
      </c>
      <c r="D2387" s="2">
        <v>42918</v>
      </c>
      <c r="E2387" s="3">
        <v>5.0532754629629597</v>
      </c>
      <c r="F2387">
        <v>1</v>
      </c>
      <c r="G2387" t="s">
        <v>8827</v>
      </c>
      <c r="H2387" s="9">
        <v>15</v>
      </c>
      <c r="I2387">
        <v>11001</v>
      </c>
      <c r="J2387">
        <v>11</v>
      </c>
      <c r="K2387" t="s">
        <v>340</v>
      </c>
      <c r="L2387" s="5" t="s">
        <v>17131</v>
      </c>
      <c r="M2387" s="6">
        <v>14</v>
      </c>
      <c r="N2387" s="7">
        <v>3</v>
      </c>
      <c r="O2387">
        <v>2003</v>
      </c>
      <c r="P2387">
        <v>3</v>
      </c>
      <c r="Q2387" s="8" t="s">
        <v>55</v>
      </c>
      <c r="R2387" s="7" t="s">
        <v>17132</v>
      </c>
      <c r="S2387" t="s">
        <v>307</v>
      </c>
      <c r="T2387" s="7" t="s">
        <v>3372</v>
      </c>
      <c r="U2387" t="str">
        <f t="shared" si="37"/>
        <v>79547990</v>
      </c>
      <c r="V2387" t="s">
        <v>94</v>
      </c>
      <c r="W2387" t="s">
        <v>17133</v>
      </c>
      <c r="X2387">
        <v>11001</v>
      </c>
      <c r="Y2387">
        <v>23</v>
      </c>
      <c r="Z2387">
        <v>4328628</v>
      </c>
      <c r="AA2387" t="s">
        <v>17134</v>
      </c>
      <c r="AB2387">
        <v>1</v>
      </c>
      <c r="AC2387">
        <v>11001000</v>
      </c>
      <c r="AD2387" t="s">
        <v>55</v>
      </c>
      <c r="AE2387" s="7">
        <v>52728760</v>
      </c>
      <c r="AF2387" t="s">
        <v>588</v>
      </c>
      <c r="AG2387" t="s">
        <v>337</v>
      </c>
      <c r="AK2387" s="7" t="s">
        <v>3605</v>
      </c>
      <c r="AL2387" t="s">
        <v>3606</v>
      </c>
      <c r="AM2387">
        <v>123456</v>
      </c>
      <c r="AN2387">
        <v>123</v>
      </c>
      <c r="AP2387" s="7"/>
      <c r="AS2387" s="14" t="s">
        <v>26874</v>
      </c>
      <c r="AU2387" t="s">
        <v>55</v>
      </c>
      <c r="AV2387">
        <v>1014187386</v>
      </c>
      <c r="AW2387" t="s">
        <v>10516</v>
      </c>
      <c r="AX2387" t="s">
        <v>6137</v>
      </c>
      <c r="AY2387" t="s">
        <v>17135</v>
      </c>
      <c r="AZ2387">
        <v>5509475</v>
      </c>
    </row>
    <row r="2388" spans="2:52" x14ac:dyDescent="0.2">
      <c r="B2388">
        <v>2387</v>
      </c>
      <c r="C2388" s="2" t="s">
        <v>29269</v>
      </c>
      <c r="D2388" s="2">
        <v>42921</v>
      </c>
      <c r="E2388" s="3">
        <v>11.0202430555556</v>
      </c>
      <c r="F2388">
        <v>1</v>
      </c>
      <c r="G2388" t="s">
        <v>2258</v>
      </c>
      <c r="H2388" s="9">
        <v>15</v>
      </c>
      <c r="I2388">
        <v>11001</v>
      </c>
      <c r="J2388">
        <v>11</v>
      </c>
      <c r="K2388" t="s">
        <v>194</v>
      </c>
      <c r="L2388" s="5" t="s">
        <v>17136</v>
      </c>
      <c r="M2388" s="6">
        <v>4</v>
      </c>
      <c r="N2388" s="7">
        <v>3</v>
      </c>
      <c r="O2388">
        <v>2004</v>
      </c>
      <c r="P2388">
        <v>5</v>
      </c>
      <c r="Q2388" s="8" t="s">
        <v>55</v>
      </c>
      <c r="R2388" s="7" t="s">
        <v>17137</v>
      </c>
      <c r="S2388" t="s">
        <v>2820</v>
      </c>
      <c r="T2388" s="7" t="s">
        <v>5184</v>
      </c>
      <c r="U2388" t="str">
        <f t="shared" si="37"/>
        <v>52383249</v>
      </c>
      <c r="V2388" t="s">
        <v>94</v>
      </c>
      <c r="W2388" t="s">
        <v>17138</v>
      </c>
      <c r="X2388">
        <v>11001</v>
      </c>
      <c r="Y2388">
        <v>32</v>
      </c>
      <c r="Z2388">
        <v>5538441</v>
      </c>
      <c r="AA2388" t="s">
        <v>17139</v>
      </c>
      <c r="AB2388">
        <v>1</v>
      </c>
      <c r="AC2388">
        <v>11001000</v>
      </c>
      <c r="AD2388" t="s">
        <v>81</v>
      </c>
      <c r="AH2388">
        <v>860067203</v>
      </c>
      <c r="AI2388" t="s">
        <v>395</v>
      </c>
      <c r="AK2388" s="7" t="s">
        <v>1081</v>
      </c>
      <c r="AL2388" t="s">
        <v>1621</v>
      </c>
      <c r="AM2388">
        <v>123456</v>
      </c>
      <c r="AN2388">
        <v>123</v>
      </c>
      <c r="AP2388" s="7"/>
      <c r="AS2388" s="14" t="s">
        <v>26874</v>
      </c>
      <c r="AU2388" t="s">
        <v>55</v>
      </c>
      <c r="AV2388">
        <v>79684528</v>
      </c>
      <c r="AW2388" t="s">
        <v>62</v>
      </c>
      <c r="AX2388" t="s">
        <v>317</v>
      </c>
      <c r="AY2388" t="s">
        <v>17140</v>
      </c>
      <c r="AZ2388">
        <v>6035126</v>
      </c>
    </row>
    <row r="2389" spans="2:52" x14ac:dyDescent="0.2">
      <c r="B2389">
        <v>2388</v>
      </c>
      <c r="C2389" s="2" t="s">
        <v>29270</v>
      </c>
      <c r="D2389" s="2">
        <v>42886</v>
      </c>
      <c r="E2389" s="3">
        <v>2.4943402777777801</v>
      </c>
      <c r="F2389">
        <v>1</v>
      </c>
      <c r="G2389" t="s">
        <v>12278</v>
      </c>
      <c r="H2389" s="9">
        <v>15</v>
      </c>
      <c r="I2389">
        <v>11001</v>
      </c>
      <c r="J2389">
        <v>11</v>
      </c>
      <c r="K2389" t="s">
        <v>376</v>
      </c>
      <c r="L2389" s="5" t="s">
        <v>17141</v>
      </c>
      <c r="M2389" s="6">
        <v>12</v>
      </c>
      <c r="N2389" s="7">
        <v>3</v>
      </c>
      <c r="O2389">
        <v>2011</v>
      </c>
      <c r="P2389">
        <v>3</v>
      </c>
      <c r="Q2389" s="8" t="s">
        <v>55</v>
      </c>
      <c r="R2389" s="7" t="s">
        <v>17142</v>
      </c>
      <c r="S2389" t="s">
        <v>172</v>
      </c>
      <c r="T2389" s="7" t="s">
        <v>1840</v>
      </c>
      <c r="U2389" t="str">
        <f t="shared" si="37"/>
        <v>1032418066</v>
      </c>
      <c r="V2389" t="s">
        <v>127</v>
      </c>
      <c r="W2389" t="s">
        <v>17143</v>
      </c>
      <c r="X2389">
        <v>11001</v>
      </c>
      <c r="Y2389">
        <v>53</v>
      </c>
      <c r="Z2389">
        <v>3527629</v>
      </c>
      <c r="AA2389" t="s">
        <v>17144</v>
      </c>
      <c r="AB2389">
        <v>1</v>
      </c>
      <c r="AC2389">
        <v>11001000</v>
      </c>
      <c r="AD2389" t="s">
        <v>81</v>
      </c>
      <c r="AH2389">
        <v>830084336</v>
      </c>
      <c r="AI2389" t="s">
        <v>17145</v>
      </c>
      <c r="AK2389" s="7" t="s">
        <v>239</v>
      </c>
      <c r="AL2389" t="s">
        <v>892</v>
      </c>
      <c r="AM2389">
        <v>123456</v>
      </c>
      <c r="AN2389">
        <v>123</v>
      </c>
      <c r="AP2389" s="7"/>
      <c r="AS2389" s="14" t="s">
        <v>26874</v>
      </c>
      <c r="AU2389" t="s">
        <v>55</v>
      </c>
      <c r="AV2389">
        <v>18412275</v>
      </c>
      <c r="AW2389" t="s">
        <v>62</v>
      </c>
      <c r="AX2389" t="s">
        <v>1141</v>
      </c>
      <c r="AY2389" t="s">
        <v>17146</v>
      </c>
      <c r="AZ2389">
        <v>7537042</v>
      </c>
    </row>
    <row r="2390" spans="2:52" x14ac:dyDescent="0.2">
      <c r="B2390">
        <v>2389</v>
      </c>
      <c r="C2390" s="2" t="s">
        <v>29271</v>
      </c>
      <c r="D2390" s="2">
        <v>42872</v>
      </c>
      <c r="E2390" s="3">
        <v>2.1607291666666701</v>
      </c>
      <c r="F2390">
        <v>2</v>
      </c>
      <c r="G2390" t="s">
        <v>17147</v>
      </c>
      <c r="H2390" s="9">
        <v>15</v>
      </c>
      <c r="I2390">
        <v>11001</v>
      </c>
      <c r="J2390">
        <v>11</v>
      </c>
      <c r="K2390" t="s">
        <v>1413</v>
      </c>
      <c r="L2390" s="5" t="s">
        <v>17148</v>
      </c>
      <c r="M2390" s="6">
        <v>11</v>
      </c>
      <c r="N2390" s="7">
        <v>3</v>
      </c>
      <c r="O2390">
        <v>2017</v>
      </c>
      <c r="P2390">
        <v>3</v>
      </c>
      <c r="Q2390" s="8" t="s">
        <v>55</v>
      </c>
      <c r="R2390" s="7" t="s">
        <v>17149</v>
      </c>
      <c r="S2390" t="s">
        <v>1014</v>
      </c>
      <c r="T2390" s="7" t="s">
        <v>17150</v>
      </c>
      <c r="U2390" t="str">
        <f t="shared" si="37"/>
        <v>80098606</v>
      </c>
      <c r="V2390" t="s">
        <v>127</v>
      </c>
      <c r="W2390" t="s">
        <v>17151</v>
      </c>
      <c r="X2390">
        <v>11001</v>
      </c>
      <c r="Y2390">
        <v>58</v>
      </c>
      <c r="Z2390">
        <v>2825484</v>
      </c>
      <c r="AA2390" t="s">
        <v>17152</v>
      </c>
      <c r="AB2390">
        <v>1</v>
      </c>
      <c r="AC2390">
        <v>11001000</v>
      </c>
      <c r="AD2390" t="s">
        <v>55</v>
      </c>
      <c r="AE2390" s="7">
        <v>79415189</v>
      </c>
      <c r="AF2390" t="s">
        <v>64</v>
      </c>
      <c r="AG2390" t="s">
        <v>1080</v>
      </c>
      <c r="AK2390" s="7" t="s">
        <v>159</v>
      </c>
      <c r="AL2390" t="s">
        <v>1570</v>
      </c>
      <c r="AM2390">
        <v>123456</v>
      </c>
      <c r="AN2390">
        <v>123</v>
      </c>
      <c r="AO2390">
        <v>1</v>
      </c>
      <c r="AP2390" s="7" t="s">
        <v>66</v>
      </c>
      <c r="AR2390" t="s">
        <v>9812</v>
      </c>
      <c r="AS2390" s="14">
        <v>1215</v>
      </c>
      <c r="AU2390" t="s">
        <v>55</v>
      </c>
      <c r="AV2390">
        <v>43088379</v>
      </c>
      <c r="AW2390" t="s">
        <v>17153</v>
      </c>
      <c r="AX2390" t="s">
        <v>17154</v>
      </c>
      <c r="AY2390" t="s">
        <v>17155</v>
      </c>
      <c r="AZ2390">
        <v>5904973</v>
      </c>
    </row>
    <row r="2391" spans="2:52" x14ac:dyDescent="0.2">
      <c r="B2391">
        <v>2390</v>
      </c>
      <c r="C2391" s="2" t="s">
        <v>29272</v>
      </c>
      <c r="D2391" s="2">
        <v>42906</v>
      </c>
      <c r="E2391" s="3">
        <v>22.477557870370401</v>
      </c>
      <c r="F2391">
        <v>2</v>
      </c>
      <c r="G2391" t="s">
        <v>17156</v>
      </c>
      <c r="H2391" s="9">
        <v>15</v>
      </c>
      <c r="I2391">
        <v>11001</v>
      </c>
      <c r="J2391">
        <v>11</v>
      </c>
      <c r="K2391" t="s">
        <v>277</v>
      </c>
      <c r="L2391" s="5" t="s">
        <v>17157</v>
      </c>
      <c r="M2391" s="6">
        <v>7</v>
      </c>
      <c r="N2391" s="7">
        <v>4</v>
      </c>
      <c r="O2391">
        <v>1996</v>
      </c>
      <c r="P2391">
        <v>45</v>
      </c>
      <c r="Q2391" s="8" t="s">
        <v>55</v>
      </c>
      <c r="R2391" s="7" t="s">
        <v>17158</v>
      </c>
      <c r="S2391" t="s">
        <v>125</v>
      </c>
      <c r="T2391" s="7" t="s">
        <v>160</v>
      </c>
      <c r="U2391" t="str">
        <f t="shared" si="37"/>
        <v>46677490</v>
      </c>
      <c r="V2391" t="s">
        <v>59</v>
      </c>
      <c r="W2391" t="s">
        <v>17159</v>
      </c>
      <c r="X2391">
        <v>11001</v>
      </c>
      <c r="Y2391">
        <v>41</v>
      </c>
      <c r="Z2391">
        <v>6419622</v>
      </c>
      <c r="AA2391" t="s">
        <v>17160</v>
      </c>
      <c r="AB2391">
        <v>1</v>
      </c>
      <c r="AC2391">
        <v>11001000</v>
      </c>
      <c r="AD2391" t="s">
        <v>55</v>
      </c>
      <c r="AE2391" s="7">
        <v>80931983</v>
      </c>
      <c r="AF2391" t="s">
        <v>2038</v>
      </c>
      <c r="AG2391" t="s">
        <v>4335</v>
      </c>
      <c r="AK2391" s="7" t="s">
        <v>1289</v>
      </c>
      <c r="AL2391" t="s">
        <v>3367</v>
      </c>
      <c r="AM2391">
        <v>123456</v>
      </c>
      <c r="AN2391">
        <v>123</v>
      </c>
      <c r="AO2391">
        <v>1</v>
      </c>
      <c r="AP2391" s="7" t="s">
        <v>66</v>
      </c>
      <c r="AR2391" t="s">
        <v>9812</v>
      </c>
      <c r="AS2391" s="14">
        <v>1215</v>
      </c>
      <c r="AU2391" t="s">
        <v>55</v>
      </c>
      <c r="AV2391">
        <v>52489434</v>
      </c>
      <c r="AW2391" t="s">
        <v>1681</v>
      </c>
      <c r="AX2391" t="s">
        <v>2010</v>
      </c>
      <c r="AY2391" t="s">
        <v>17161</v>
      </c>
      <c r="AZ2391">
        <v>7821496</v>
      </c>
    </row>
    <row r="2392" spans="2:52" x14ac:dyDescent="0.2">
      <c r="B2392">
        <v>2391</v>
      </c>
      <c r="C2392" s="2" t="s">
        <v>29273</v>
      </c>
      <c r="D2392" s="2">
        <v>42882</v>
      </c>
      <c r="E2392" s="3">
        <v>2.8544328703703701</v>
      </c>
      <c r="F2392">
        <v>1</v>
      </c>
      <c r="G2392" t="s">
        <v>15009</v>
      </c>
      <c r="H2392" s="9">
        <v>15</v>
      </c>
      <c r="I2392">
        <v>11001</v>
      </c>
      <c r="J2392">
        <v>11</v>
      </c>
      <c r="K2392" t="s">
        <v>1493</v>
      </c>
      <c r="L2392" s="5" t="s">
        <v>17162</v>
      </c>
      <c r="M2392" s="6">
        <v>7</v>
      </c>
      <c r="N2392" s="7">
        <v>4</v>
      </c>
      <c r="O2392">
        <v>2004</v>
      </c>
      <c r="P2392">
        <v>45</v>
      </c>
      <c r="Q2392" s="8" t="s">
        <v>55</v>
      </c>
      <c r="R2392" s="7" t="s">
        <v>17163</v>
      </c>
      <c r="S2392" t="s">
        <v>168</v>
      </c>
      <c r="T2392" s="7" t="s">
        <v>240</v>
      </c>
      <c r="U2392" t="str">
        <f t="shared" si="37"/>
        <v>9089451</v>
      </c>
      <c r="V2392" t="s">
        <v>59</v>
      </c>
      <c r="W2392" t="s">
        <v>17164</v>
      </c>
      <c r="X2392">
        <v>11001</v>
      </c>
      <c r="Y2392">
        <v>56</v>
      </c>
      <c r="Z2392">
        <v>3192016</v>
      </c>
      <c r="AA2392" t="s">
        <v>17165</v>
      </c>
      <c r="AB2392">
        <v>1</v>
      </c>
      <c r="AC2392">
        <v>11001000</v>
      </c>
      <c r="AD2392" t="s">
        <v>55</v>
      </c>
      <c r="AE2392" s="7">
        <v>1010215954</v>
      </c>
      <c r="AF2392" t="s">
        <v>518</v>
      </c>
      <c r="AG2392" t="s">
        <v>302</v>
      </c>
      <c r="AK2392" s="7" t="s">
        <v>68</v>
      </c>
      <c r="AL2392" t="s">
        <v>2488</v>
      </c>
      <c r="AM2392">
        <v>123456</v>
      </c>
      <c r="AN2392">
        <v>123</v>
      </c>
      <c r="AO2392">
        <v>1</v>
      </c>
      <c r="AP2392" s="7" t="s">
        <v>66</v>
      </c>
      <c r="AR2392" t="s">
        <v>9812</v>
      </c>
      <c r="AS2392" s="14">
        <v>1215</v>
      </c>
      <c r="AU2392" t="s">
        <v>55</v>
      </c>
      <c r="AV2392">
        <v>1064979760</v>
      </c>
      <c r="AW2392" t="s">
        <v>891</v>
      </c>
      <c r="AX2392" t="s">
        <v>17166</v>
      </c>
      <c r="AY2392" t="s">
        <v>17167</v>
      </c>
      <c r="AZ2392">
        <v>3740904</v>
      </c>
    </row>
    <row r="2393" spans="2:52" x14ac:dyDescent="0.2">
      <c r="B2393">
        <v>2392</v>
      </c>
      <c r="C2393" s="2" t="s">
        <v>29274</v>
      </c>
      <c r="D2393" s="2">
        <v>42888</v>
      </c>
      <c r="E2393" s="3">
        <v>16.856412037037</v>
      </c>
      <c r="F2393">
        <v>2</v>
      </c>
      <c r="G2393" t="s">
        <v>17168</v>
      </c>
      <c r="H2393" s="9">
        <v>15</v>
      </c>
      <c r="I2393">
        <v>11001</v>
      </c>
      <c r="J2393">
        <v>11</v>
      </c>
      <c r="K2393" t="s">
        <v>1502</v>
      </c>
      <c r="L2393" s="5" t="s">
        <v>17169</v>
      </c>
      <c r="M2393" s="6">
        <v>9</v>
      </c>
      <c r="N2393" s="7">
        <v>4</v>
      </c>
      <c r="O2393">
        <v>2005</v>
      </c>
      <c r="P2393">
        <v>90</v>
      </c>
      <c r="Q2393" s="8" t="s">
        <v>55</v>
      </c>
      <c r="R2393" s="7" t="s">
        <v>17170</v>
      </c>
      <c r="S2393" t="s">
        <v>361</v>
      </c>
      <c r="T2393" s="7" t="s">
        <v>11519</v>
      </c>
      <c r="U2393" t="str">
        <f t="shared" si="37"/>
        <v>79140143</v>
      </c>
      <c r="V2393" t="s">
        <v>78</v>
      </c>
      <c r="W2393" t="s">
        <v>17171</v>
      </c>
      <c r="X2393">
        <v>11001</v>
      </c>
      <c r="Y2393">
        <v>46</v>
      </c>
      <c r="Z2393">
        <v>5357272</v>
      </c>
      <c r="AA2393" t="s">
        <v>17172</v>
      </c>
      <c r="AB2393">
        <v>1</v>
      </c>
      <c r="AC2393">
        <v>11001000</v>
      </c>
      <c r="AD2393" t="s">
        <v>81</v>
      </c>
      <c r="AH2393">
        <v>860034155</v>
      </c>
      <c r="AI2393" t="s">
        <v>17173</v>
      </c>
      <c r="AK2393" s="7" t="s">
        <v>64</v>
      </c>
      <c r="AL2393" t="s">
        <v>1848</v>
      </c>
      <c r="AM2393">
        <v>123456</v>
      </c>
      <c r="AN2393">
        <v>123</v>
      </c>
      <c r="AP2393" s="7"/>
      <c r="AS2393" s="14" t="s">
        <v>26874</v>
      </c>
      <c r="AU2393" t="s">
        <v>55</v>
      </c>
      <c r="AV2393">
        <v>1095485179</v>
      </c>
      <c r="AW2393" t="s">
        <v>64</v>
      </c>
      <c r="AX2393" t="s">
        <v>17174</v>
      </c>
      <c r="AY2393" t="s">
        <v>17175</v>
      </c>
      <c r="AZ2393">
        <v>3921045</v>
      </c>
    </row>
    <row r="2394" spans="2:52" x14ac:dyDescent="0.2">
      <c r="B2394">
        <v>2393</v>
      </c>
      <c r="C2394" s="2" t="s">
        <v>29275</v>
      </c>
      <c r="D2394" s="2">
        <v>42871</v>
      </c>
      <c r="E2394" s="3">
        <v>16.9241203703704</v>
      </c>
      <c r="F2394">
        <v>2</v>
      </c>
      <c r="G2394" t="s">
        <v>17176</v>
      </c>
      <c r="H2394" s="9">
        <v>15</v>
      </c>
      <c r="I2394">
        <v>11001</v>
      </c>
      <c r="J2394">
        <v>11</v>
      </c>
      <c r="K2394" t="s">
        <v>236</v>
      </c>
      <c r="L2394" s="5" t="s">
        <v>17177</v>
      </c>
      <c r="M2394" s="6">
        <v>7</v>
      </c>
      <c r="N2394" s="7">
        <v>4</v>
      </c>
      <c r="O2394">
        <v>2005</v>
      </c>
      <c r="P2394">
        <v>45</v>
      </c>
      <c r="Q2394" s="8" t="s">
        <v>55</v>
      </c>
      <c r="R2394" s="7" t="s">
        <v>17178</v>
      </c>
      <c r="S2394" t="s">
        <v>3235</v>
      </c>
      <c r="T2394" s="7" t="s">
        <v>302</v>
      </c>
      <c r="U2394" t="str">
        <f t="shared" si="37"/>
        <v>1073245181</v>
      </c>
      <c r="V2394" t="s">
        <v>59</v>
      </c>
      <c r="W2394" t="s">
        <v>17179</v>
      </c>
      <c r="X2394">
        <v>11001</v>
      </c>
      <c r="Y2394">
        <v>40</v>
      </c>
      <c r="Z2394">
        <v>2625194</v>
      </c>
      <c r="AA2394" t="s">
        <v>17180</v>
      </c>
      <c r="AB2394">
        <v>1</v>
      </c>
      <c r="AC2394">
        <v>11001000</v>
      </c>
      <c r="AD2394" t="s">
        <v>81</v>
      </c>
      <c r="AH2394">
        <v>8002097198</v>
      </c>
      <c r="AI2394" t="s">
        <v>17181</v>
      </c>
      <c r="AK2394" s="7" t="s">
        <v>729</v>
      </c>
      <c r="AL2394" t="s">
        <v>744</v>
      </c>
      <c r="AM2394">
        <v>123456</v>
      </c>
      <c r="AN2394">
        <v>123</v>
      </c>
      <c r="AP2394" s="7"/>
      <c r="AS2394" s="14" t="s">
        <v>26874</v>
      </c>
      <c r="AU2394" t="s">
        <v>55</v>
      </c>
      <c r="AV2394">
        <v>13560852</v>
      </c>
      <c r="AW2394" t="s">
        <v>161</v>
      </c>
      <c r="AX2394" t="s">
        <v>443</v>
      </c>
      <c r="AY2394" t="s">
        <v>17182</v>
      </c>
      <c r="AZ2394">
        <v>4266626</v>
      </c>
    </row>
    <row r="2395" spans="2:52" x14ac:dyDescent="0.2">
      <c r="B2395">
        <v>2394</v>
      </c>
      <c r="C2395" s="2" t="s">
        <v>29276</v>
      </c>
      <c r="D2395" s="2">
        <v>42884</v>
      </c>
      <c r="E2395" s="3">
        <v>13.8022569444444</v>
      </c>
      <c r="F2395">
        <v>2</v>
      </c>
      <c r="G2395" t="s">
        <v>17183</v>
      </c>
      <c r="H2395" s="9">
        <v>15</v>
      </c>
      <c r="I2395">
        <v>11001</v>
      </c>
      <c r="J2395">
        <v>11</v>
      </c>
      <c r="K2395" t="s">
        <v>433</v>
      </c>
      <c r="L2395" s="5" t="s">
        <v>17184</v>
      </c>
      <c r="M2395" s="6">
        <v>5</v>
      </c>
      <c r="N2395" s="7">
        <v>3</v>
      </c>
      <c r="O2395">
        <v>2009</v>
      </c>
      <c r="P2395">
        <v>5</v>
      </c>
      <c r="Q2395" s="8" t="s">
        <v>55</v>
      </c>
      <c r="R2395" s="7" t="s">
        <v>17185</v>
      </c>
      <c r="S2395" t="s">
        <v>8722</v>
      </c>
      <c r="T2395" s="7" t="s">
        <v>63</v>
      </c>
      <c r="U2395" t="str">
        <f t="shared" si="37"/>
        <v>4268011</v>
      </c>
      <c r="V2395" t="s">
        <v>94</v>
      </c>
      <c r="W2395" t="s">
        <v>17186</v>
      </c>
      <c r="X2395">
        <v>11001</v>
      </c>
      <c r="Y2395">
        <v>55</v>
      </c>
      <c r="Z2395">
        <v>4105166</v>
      </c>
      <c r="AA2395" t="s">
        <v>17187</v>
      </c>
      <c r="AB2395">
        <v>1</v>
      </c>
      <c r="AC2395">
        <v>11001000</v>
      </c>
      <c r="AD2395" t="s">
        <v>81</v>
      </c>
      <c r="AH2395">
        <v>860528001</v>
      </c>
      <c r="AI2395" t="s">
        <v>17188</v>
      </c>
      <c r="AK2395" s="7" t="s">
        <v>292</v>
      </c>
      <c r="AL2395" t="s">
        <v>3670</v>
      </c>
      <c r="AM2395">
        <v>123456</v>
      </c>
      <c r="AN2395">
        <v>123</v>
      </c>
      <c r="AP2395" s="7"/>
      <c r="AS2395" s="14" t="s">
        <v>26874</v>
      </c>
      <c r="AU2395" t="s">
        <v>55</v>
      </c>
      <c r="AV2395">
        <v>17111821</v>
      </c>
      <c r="AW2395" t="s">
        <v>83</v>
      </c>
      <c r="AX2395" t="s">
        <v>1352</v>
      </c>
      <c r="AY2395" t="s">
        <v>17189</v>
      </c>
      <c r="AZ2395">
        <v>5031075</v>
      </c>
    </row>
    <row r="2396" spans="2:52" x14ac:dyDescent="0.2">
      <c r="B2396">
        <v>2395</v>
      </c>
      <c r="C2396" s="2" t="s">
        <v>29277</v>
      </c>
      <c r="D2396" s="2">
        <v>42909</v>
      </c>
      <c r="E2396" s="3">
        <v>19.9411689814815</v>
      </c>
      <c r="F2396">
        <v>2</v>
      </c>
      <c r="G2396" t="s">
        <v>8662</v>
      </c>
      <c r="H2396" s="9">
        <v>15</v>
      </c>
      <c r="I2396">
        <v>11001</v>
      </c>
      <c r="J2396">
        <v>11</v>
      </c>
      <c r="K2396" t="s">
        <v>1564</v>
      </c>
      <c r="L2396" s="5" t="s">
        <v>17190</v>
      </c>
      <c r="M2396" s="6">
        <v>3</v>
      </c>
      <c r="N2396" s="7">
        <v>3</v>
      </c>
      <c r="O2396">
        <v>2010</v>
      </c>
      <c r="P2396">
        <v>5</v>
      </c>
      <c r="Q2396" s="8" t="s">
        <v>55</v>
      </c>
      <c r="R2396" s="7" t="s">
        <v>17191</v>
      </c>
      <c r="S2396" t="s">
        <v>172</v>
      </c>
      <c r="T2396" s="7" t="s">
        <v>1080</v>
      </c>
      <c r="U2396" t="str">
        <f t="shared" si="37"/>
        <v>20127734</v>
      </c>
      <c r="V2396" t="s">
        <v>94</v>
      </c>
      <c r="W2396" t="s">
        <v>17192</v>
      </c>
      <c r="X2396">
        <v>11001</v>
      </c>
      <c r="Y2396">
        <v>34</v>
      </c>
      <c r="Z2396">
        <v>4130194</v>
      </c>
      <c r="AA2396" t="s">
        <v>12249</v>
      </c>
      <c r="AB2396">
        <v>1</v>
      </c>
      <c r="AC2396">
        <v>11001000</v>
      </c>
      <c r="AD2396" t="s">
        <v>55</v>
      </c>
      <c r="AE2396" s="7">
        <v>19260311</v>
      </c>
      <c r="AF2396" t="s">
        <v>616</v>
      </c>
      <c r="AG2396" t="s">
        <v>104</v>
      </c>
      <c r="AK2396" s="7" t="s">
        <v>64</v>
      </c>
      <c r="AL2396" t="s">
        <v>3680</v>
      </c>
      <c r="AM2396">
        <v>123456</v>
      </c>
      <c r="AN2396">
        <v>123</v>
      </c>
      <c r="AO2396">
        <v>2</v>
      </c>
      <c r="AP2396" s="7" t="s">
        <v>101</v>
      </c>
      <c r="AR2396" t="s">
        <v>14868</v>
      </c>
      <c r="AS2396" s="14">
        <v>1216</v>
      </c>
      <c r="AU2396" t="s">
        <v>55</v>
      </c>
      <c r="AV2396">
        <v>52911866</v>
      </c>
      <c r="AW2396" t="s">
        <v>172</v>
      </c>
      <c r="AX2396" t="s">
        <v>1680</v>
      </c>
      <c r="AY2396" t="s">
        <v>17193</v>
      </c>
      <c r="AZ2396">
        <v>7444435</v>
      </c>
    </row>
    <row r="2397" spans="2:52" x14ac:dyDescent="0.2">
      <c r="B2397">
        <v>2396</v>
      </c>
      <c r="C2397" s="2" t="s">
        <v>29278</v>
      </c>
      <c r="D2397" s="2">
        <v>42923</v>
      </c>
      <c r="E2397" s="3">
        <v>3.3505208333333298</v>
      </c>
      <c r="F2397">
        <v>2</v>
      </c>
      <c r="G2397" t="s">
        <v>17194</v>
      </c>
      <c r="H2397" s="9">
        <v>15</v>
      </c>
      <c r="I2397">
        <v>11001</v>
      </c>
      <c r="J2397">
        <v>11</v>
      </c>
      <c r="K2397" t="s">
        <v>1781</v>
      </c>
      <c r="L2397" s="5" t="s">
        <v>17195</v>
      </c>
      <c r="M2397" s="6">
        <v>7</v>
      </c>
      <c r="N2397" s="7">
        <v>4</v>
      </c>
      <c r="O2397">
        <v>2010</v>
      </c>
      <c r="P2397">
        <v>45</v>
      </c>
      <c r="Q2397" s="8" t="s">
        <v>55</v>
      </c>
      <c r="R2397" s="7" t="s">
        <v>17196</v>
      </c>
      <c r="S2397" t="s">
        <v>951</v>
      </c>
      <c r="T2397" s="7" t="s">
        <v>69</v>
      </c>
      <c r="U2397" t="str">
        <f t="shared" si="37"/>
        <v>1018443115</v>
      </c>
      <c r="V2397" t="s">
        <v>59</v>
      </c>
      <c r="W2397" t="s">
        <v>17197</v>
      </c>
      <c r="X2397">
        <v>11001</v>
      </c>
      <c r="Y2397">
        <v>32</v>
      </c>
      <c r="Z2397">
        <v>5494537</v>
      </c>
      <c r="AA2397" t="s">
        <v>17198</v>
      </c>
      <c r="AB2397">
        <v>1</v>
      </c>
      <c r="AC2397">
        <v>11001000</v>
      </c>
      <c r="AD2397" t="s">
        <v>55</v>
      </c>
      <c r="AE2397" s="7">
        <v>79208171</v>
      </c>
      <c r="AF2397" t="s">
        <v>3102</v>
      </c>
      <c r="AG2397" t="s">
        <v>466</v>
      </c>
      <c r="AK2397" s="7" t="s">
        <v>3688</v>
      </c>
      <c r="AL2397" t="s">
        <v>428</v>
      </c>
      <c r="AM2397">
        <v>123456</v>
      </c>
      <c r="AN2397">
        <v>123</v>
      </c>
      <c r="AP2397" s="7"/>
      <c r="AS2397" s="14" t="s">
        <v>26874</v>
      </c>
      <c r="AU2397" t="s">
        <v>55</v>
      </c>
      <c r="AV2397">
        <v>43758064</v>
      </c>
      <c r="AW2397" t="s">
        <v>588</v>
      </c>
      <c r="AX2397" t="s">
        <v>1080</v>
      </c>
      <c r="AY2397" t="s">
        <v>17199</v>
      </c>
      <c r="AZ2397">
        <v>3619230</v>
      </c>
    </row>
    <row r="2398" spans="2:52" x14ac:dyDescent="0.2">
      <c r="B2398">
        <v>2397</v>
      </c>
      <c r="C2398" s="2" t="s">
        <v>29279</v>
      </c>
      <c r="D2398" s="2">
        <v>42873</v>
      </c>
      <c r="E2398" s="3">
        <v>22.574745370370401</v>
      </c>
      <c r="F2398">
        <v>1</v>
      </c>
      <c r="G2398" t="s">
        <v>9020</v>
      </c>
      <c r="H2398" s="9">
        <v>15</v>
      </c>
      <c r="I2398">
        <v>11001</v>
      </c>
      <c r="J2398">
        <v>11</v>
      </c>
      <c r="K2398" t="s">
        <v>3359</v>
      </c>
      <c r="L2398" s="5" t="s">
        <v>17200</v>
      </c>
      <c r="M2398" s="6">
        <v>4</v>
      </c>
      <c r="N2398" s="7">
        <v>3</v>
      </c>
      <c r="O2398">
        <v>2001</v>
      </c>
      <c r="P2398">
        <v>5</v>
      </c>
      <c r="Q2398" s="8" t="s">
        <v>55</v>
      </c>
      <c r="R2398" s="7" t="s">
        <v>17201</v>
      </c>
      <c r="S2398" t="s">
        <v>616</v>
      </c>
      <c r="T2398" s="7" t="s">
        <v>1873</v>
      </c>
      <c r="U2398" t="str">
        <f t="shared" si="37"/>
        <v>11437233</v>
      </c>
      <c r="V2398" t="s">
        <v>94</v>
      </c>
      <c r="W2398" t="s">
        <v>17202</v>
      </c>
      <c r="X2398">
        <v>11001</v>
      </c>
      <c r="Y2398">
        <v>34</v>
      </c>
      <c r="Z2398">
        <v>3209001</v>
      </c>
      <c r="AA2398" t="s">
        <v>17203</v>
      </c>
      <c r="AB2398">
        <v>1</v>
      </c>
      <c r="AC2398">
        <v>11001000</v>
      </c>
      <c r="AD2398" t="s">
        <v>81</v>
      </c>
      <c r="AH2398">
        <v>9000290302</v>
      </c>
      <c r="AI2398" t="s">
        <v>17204</v>
      </c>
      <c r="AK2398" s="7" t="s">
        <v>599</v>
      </c>
      <c r="AL2398" t="s">
        <v>229</v>
      </c>
      <c r="AM2398">
        <v>123456</v>
      </c>
      <c r="AN2398">
        <v>123</v>
      </c>
      <c r="AO2398">
        <v>1</v>
      </c>
      <c r="AP2398" s="7" t="s">
        <v>66</v>
      </c>
      <c r="AR2398" t="s">
        <v>9812</v>
      </c>
      <c r="AS2398" s="14">
        <v>1216</v>
      </c>
      <c r="AU2398" t="s">
        <v>55</v>
      </c>
      <c r="AV2398">
        <v>1069402532</v>
      </c>
      <c r="AW2398" t="s">
        <v>1508</v>
      </c>
      <c r="AX2398" t="s">
        <v>360</v>
      </c>
      <c r="AY2398" t="s">
        <v>17205</v>
      </c>
      <c r="AZ2398">
        <v>5583338</v>
      </c>
    </row>
    <row r="2399" spans="2:52" x14ac:dyDescent="0.2">
      <c r="B2399">
        <v>2398</v>
      </c>
      <c r="C2399" s="2" t="s">
        <v>29280</v>
      </c>
      <c r="D2399" s="2">
        <v>42921</v>
      </c>
      <c r="E2399" s="3">
        <v>3.6432060185185202</v>
      </c>
      <c r="F2399">
        <v>2</v>
      </c>
      <c r="G2399" t="s">
        <v>692</v>
      </c>
      <c r="H2399" s="9">
        <v>15</v>
      </c>
      <c r="I2399">
        <v>11001</v>
      </c>
      <c r="J2399">
        <v>11</v>
      </c>
      <c r="K2399" t="s">
        <v>351</v>
      </c>
      <c r="L2399" s="5" t="s">
        <v>17206</v>
      </c>
      <c r="M2399" s="6">
        <v>7</v>
      </c>
      <c r="N2399" s="7">
        <v>4</v>
      </c>
      <c r="O2399">
        <v>2001</v>
      </c>
      <c r="P2399">
        <v>45</v>
      </c>
      <c r="Q2399" s="8" t="s">
        <v>55</v>
      </c>
      <c r="R2399" s="7" t="s">
        <v>17207</v>
      </c>
      <c r="S2399" t="s">
        <v>62</v>
      </c>
      <c r="T2399" s="7" t="s">
        <v>2248</v>
      </c>
      <c r="U2399" t="str">
        <f t="shared" si="37"/>
        <v>4371060</v>
      </c>
      <c r="V2399" t="s">
        <v>59</v>
      </c>
      <c r="W2399" t="s">
        <v>17208</v>
      </c>
      <c r="X2399">
        <v>11001</v>
      </c>
      <c r="Y2399">
        <v>26</v>
      </c>
      <c r="Z2399">
        <v>4649531</v>
      </c>
      <c r="AA2399" t="s">
        <v>17209</v>
      </c>
      <c r="AB2399">
        <v>1</v>
      </c>
      <c r="AC2399">
        <v>11001000</v>
      </c>
      <c r="AD2399" t="s">
        <v>55</v>
      </c>
      <c r="AE2399" s="7">
        <v>19370848</v>
      </c>
      <c r="AF2399" t="s">
        <v>64</v>
      </c>
      <c r="AG2399" t="s">
        <v>7572</v>
      </c>
      <c r="AK2399" s="7" t="s">
        <v>232</v>
      </c>
      <c r="AL2399" t="s">
        <v>3701</v>
      </c>
      <c r="AM2399">
        <v>123456</v>
      </c>
      <c r="AN2399">
        <v>123</v>
      </c>
      <c r="AP2399" s="7"/>
      <c r="AS2399" s="14" t="s">
        <v>26874</v>
      </c>
      <c r="AU2399" t="s">
        <v>55</v>
      </c>
      <c r="AV2399">
        <v>1050220263</v>
      </c>
      <c r="AW2399" t="s">
        <v>64</v>
      </c>
      <c r="AX2399" t="s">
        <v>664</v>
      </c>
      <c r="AY2399" t="s">
        <v>17210</v>
      </c>
      <c r="AZ2399">
        <v>7543790</v>
      </c>
    </row>
    <row r="2400" spans="2:52" x14ac:dyDescent="0.2">
      <c r="B2400">
        <v>2399</v>
      </c>
      <c r="C2400" s="2" t="s">
        <v>29281</v>
      </c>
      <c r="D2400" s="2">
        <v>42923</v>
      </c>
      <c r="E2400" s="3">
        <v>8.8750810185185198</v>
      </c>
      <c r="F2400">
        <v>1</v>
      </c>
      <c r="G2400" t="s">
        <v>17211</v>
      </c>
      <c r="H2400" s="9">
        <v>15</v>
      </c>
      <c r="I2400">
        <v>11001</v>
      </c>
      <c r="J2400">
        <v>11</v>
      </c>
      <c r="K2400" t="s">
        <v>564</v>
      </c>
      <c r="L2400" s="5" t="s">
        <v>17212</v>
      </c>
      <c r="M2400" s="6">
        <v>5</v>
      </c>
      <c r="N2400" s="7">
        <v>3</v>
      </c>
      <c r="O2400">
        <v>2006</v>
      </c>
      <c r="P2400">
        <v>5</v>
      </c>
      <c r="Q2400" s="8" t="s">
        <v>55</v>
      </c>
      <c r="R2400" s="7" t="s">
        <v>17213</v>
      </c>
      <c r="S2400" t="s">
        <v>285</v>
      </c>
      <c r="T2400" s="7" t="s">
        <v>582</v>
      </c>
      <c r="U2400" t="str">
        <f t="shared" si="37"/>
        <v>80075024</v>
      </c>
      <c r="V2400" t="s">
        <v>94</v>
      </c>
      <c r="W2400" t="s">
        <v>17214</v>
      </c>
      <c r="X2400">
        <v>11001</v>
      </c>
      <c r="Y2400">
        <v>60</v>
      </c>
      <c r="Z2400">
        <v>3470011</v>
      </c>
      <c r="AA2400" t="s">
        <v>17215</v>
      </c>
      <c r="AB2400">
        <v>1</v>
      </c>
      <c r="AC2400">
        <v>11001000</v>
      </c>
      <c r="AD2400" t="s">
        <v>55</v>
      </c>
      <c r="AE2400" s="7">
        <v>31830023</v>
      </c>
      <c r="AF2400" t="s">
        <v>133</v>
      </c>
      <c r="AG2400" t="s">
        <v>677</v>
      </c>
      <c r="AK2400" s="7" t="s">
        <v>588</v>
      </c>
      <c r="AL2400" t="s">
        <v>2019</v>
      </c>
      <c r="AM2400">
        <v>123456</v>
      </c>
      <c r="AN2400">
        <v>123</v>
      </c>
      <c r="AP2400" s="7"/>
      <c r="AS2400" s="14" t="s">
        <v>26874</v>
      </c>
      <c r="AU2400" t="s">
        <v>55</v>
      </c>
      <c r="AV2400">
        <v>80082998</v>
      </c>
      <c r="AW2400" t="s">
        <v>168</v>
      </c>
      <c r="AX2400" t="s">
        <v>9118</v>
      </c>
      <c r="AY2400" t="s">
        <v>17216</v>
      </c>
      <c r="AZ2400">
        <v>5602504</v>
      </c>
    </row>
    <row r="2401" spans="2:52" x14ac:dyDescent="0.2">
      <c r="B2401">
        <v>2400</v>
      </c>
      <c r="C2401" s="2" t="s">
        <v>29282</v>
      </c>
      <c r="D2401" s="2">
        <v>42925</v>
      </c>
      <c r="E2401" s="3">
        <v>14.1654398148148</v>
      </c>
      <c r="F2401">
        <v>2</v>
      </c>
      <c r="G2401" t="s">
        <v>17217</v>
      </c>
      <c r="H2401" s="9">
        <v>15</v>
      </c>
      <c r="I2401">
        <v>11001</v>
      </c>
      <c r="J2401">
        <v>11</v>
      </c>
      <c r="K2401" t="s">
        <v>2259</v>
      </c>
      <c r="L2401" s="5" t="s">
        <v>17218</v>
      </c>
      <c r="M2401" s="6">
        <v>12</v>
      </c>
      <c r="N2401" s="7">
        <v>3</v>
      </c>
      <c r="O2401">
        <v>2011</v>
      </c>
      <c r="P2401">
        <v>3</v>
      </c>
      <c r="Q2401" s="8" t="s">
        <v>55</v>
      </c>
      <c r="R2401" s="7" t="s">
        <v>17219</v>
      </c>
      <c r="S2401" t="s">
        <v>213</v>
      </c>
      <c r="T2401" s="7" t="s">
        <v>1824</v>
      </c>
      <c r="U2401" t="str">
        <f t="shared" si="37"/>
        <v>79936017</v>
      </c>
      <c r="V2401" t="s">
        <v>127</v>
      </c>
      <c r="W2401" t="s">
        <v>17220</v>
      </c>
      <c r="X2401">
        <v>11001</v>
      </c>
      <c r="Y2401">
        <v>54</v>
      </c>
      <c r="Z2401">
        <v>6964345</v>
      </c>
      <c r="AA2401" t="s">
        <v>17221</v>
      </c>
      <c r="AB2401">
        <v>1</v>
      </c>
      <c r="AC2401">
        <v>11001000</v>
      </c>
      <c r="AD2401" t="s">
        <v>81</v>
      </c>
      <c r="AH2401">
        <v>830111839</v>
      </c>
      <c r="AI2401" t="s">
        <v>17222</v>
      </c>
      <c r="AK2401" s="7" t="s">
        <v>379</v>
      </c>
      <c r="AL2401" t="s">
        <v>509</v>
      </c>
      <c r="AM2401">
        <v>123456</v>
      </c>
      <c r="AN2401">
        <v>123</v>
      </c>
      <c r="AP2401" s="7"/>
      <c r="AS2401" s="14" t="s">
        <v>26874</v>
      </c>
      <c r="AU2401" t="s">
        <v>55</v>
      </c>
      <c r="AV2401">
        <v>1023868470</v>
      </c>
      <c r="AW2401" t="s">
        <v>891</v>
      </c>
      <c r="AX2401" t="s">
        <v>764</v>
      </c>
      <c r="AY2401" t="s">
        <v>17223</v>
      </c>
      <c r="AZ2401">
        <v>5759693</v>
      </c>
    </row>
    <row r="2402" spans="2:52" x14ac:dyDescent="0.2">
      <c r="B2402">
        <v>2401</v>
      </c>
      <c r="C2402" s="2" t="s">
        <v>29283</v>
      </c>
      <c r="D2402" s="2">
        <v>42925</v>
      </c>
      <c r="E2402" s="3">
        <v>5.2583333333333302</v>
      </c>
      <c r="F2402">
        <v>2</v>
      </c>
      <c r="G2402" t="s">
        <v>17224</v>
      </c>
      <c r="H2402" s="9">
        <v>15</v>
      </c>
      <c r="I2402">
        <v>11001</v>
      </c>
      <c r="J2402">
        <v>11</v>
      </c>
      <c r="K2402" t="s">
        <v>1043</v>
      </c>
      <c r="L2402" s="5" t="s">
        <v>17225</v>
      </c>
      <c r="M2402" s="6">
        <v>5</v>
      </c>
      <c r="N2402" s="7">
        <v>3</v>
      </c>
      <c r="O2402">
        <v>2008</v>
      </c>
      <c r="P2402">
        <v>5</v>
      </c>
      <c r="Q2402" s="8" t="s">
        <v>55</v>
      </c>
      <c r="R2402" s="7" t="s">
        <v>8306</v>
      </c>
      <c r="S2402" t="s">
        <v>3366</v>
      </c>
      <c r="T2402" s="7" t="s">
        <v>335</v>
      </c>
      <c r="U2402" t="str">
        <f t="shared" si="37"/>
        <v>52170182</v>
      </c>
      <c r="V2402" t="s">
        <v>94</v>
      </c>
      <c r="W2402" t="s">
        <v>17226</v>
      </c>
      <c r="X2402">
        <v>11001</v>
      </c>
      <c r="Y2402">
        <v>55</v>
      </c>
      <c r="Z2402">
        <v>5251213</v>
      </c>
      <c r="AA2402" t="s">
        <v>8308</v>
      </c>
      <c r="AB2402">
        <v>1</v>
      </c>
      <c r="AC2402">
        <v>11001000</v>
      </c>
      <c r="AD2402" t="s">
        <v>55</v>
      </c>
      <c r="AE2402" s="7">
        <v>41793191</v>
      </c>
      <c r="AF2402" t="s">
        <v>292</v>
      </c>
      <c r="AG2402" t="s">
        <v>785</v>
      </c>
      <c r="AK2402" s="7" t="s">
        <v>285</v>
      </c>
      <c r="AL2402" t="s">
        <v>664</v>
      </c>
      <c r="AM2402">
        <v>123456</v>
      </c>
      <c r="AN2402">
        <v>123</v>
      </c>
      <c r="AP2402" s="7"/>
      <c r="AS2402" s="14" t="s">
        <v>26874</v>
      </c>
      <c r="AU2402" t="s">
        <v>55</v>
      </c>
      <c r="AV2402">
        <v>79905352</v>
      </c>
      <c r="AW2402" t="s">
        <v>650</v>
      </c>
      <c r="AX2402" t="s">
        <v>397</v>
      </c>
      <c r="AY2402" t="s">
        <v>17227</v>
      </c>
      <c r="AZ2402">
        <v>5108463</v>
      </c>
    </row>
    <row r="2403" spans="2:52" x14ac:dyDescent="0.2">
      <c r="B2403">
        <v>2402</v>
      </c>
      <c r="C2403" s="2" t="s">
        <v>29284</v>
      </c>
      <c r="D2403" s="2">
        <v>42913</v>
      </c>
      <c r="E2403" s="3">
        <v>16.913437500000001</v>
      </c>
      <c r="F2403">
        <v>2</v>
      </c>
      <c r="G2403" t="s">
        <v>17228</v>
      </c>
      <c r="H2403" s="9">
        <v>15</v>
      </c>
      <c r="I2403">
        <v>11001</v>
      </c>
      <c r="J2403">
        <v>11</v>
      </c>
      <c r="K2403" t="s">
        <v>1017</v>
      </c>
      <c r="L2403" s="5" t="s">
        <v>17229</v>
      </c>
      <c r="M2403" s="6">
        <v>3</v>
      </c>
      <c r="N2403" s="7">
        <v>3</v>
      </c>
      <c r="O2403">
        <v>1999</v>
      </c>
      <c r="P2403">
        <v>5</v>
      </c>
      <c r="Q2403" s="8" t="s">
        <v>55</v>
      </c>
      <c r="R2403" s="7" t="s">
        <v>17230</v>
      </c>
      <c r="S2403" t="s">
        <v>285</v>
      </c>
      <c r="T2403" s="7" t="s">
        <v>1898</v>
      </c>
      <c r="U2403" t="str">
        <f t="shared" si="37"/>
        <v>1010183001</v>
      </c>
      <c r="V2403" t="s">
        <v>94</v>
      </c>
      <c r="W2403" t="s">
        <v>17231</v>
      </c>
      <c r="X2403">
        <v>11001</v>
      </c>
      <c r="Y2403">
        <v>33</v>
      </c>
      <c r="Z2403">
        <v>5146250</v>
      </c>
      <c r="AA2403" t="s">
        <v>17232</v>
      </c>
      <c r="AB2403">
        <v>1</v>
      </c>
      <c r="AC2403">
        <v>11001000</v>
      </c>
      <c r="AD2403" t="s">
        <v>81</v>
      </c>
      <c r="AH2403">
        <v>860019041</v>
      </c>
      <c r="AI2403" t="s">
        <v>17233</v>
      </c>
      <c r="AK2403" s="7" t="s">
        <v>3729</v>
      </c>
      <c r="AL2403" t="s">
        <v>671</v>
      </c>
      <c r="AM2403">
        <v>123456</v>
      </c>
      <c r="AN2403">
        <v>123</v>
      </c>
      <c r="AP2403" s="7"/>
      <c r="AS2403" s="14" t="s">
        <v>26874</v>
      </c>
      <c r="AU2403" t="s">
        <v>55</v>
      </c>
      <c r="AV2403">
        <v>80088056</v>
      </c>
      <c r="AW2403" t="s">
        <v>2540</v>
      </c>
      <c r="AX2403" t="s">
        <v>1329</v>
      </c>
      <c r="AY2403" t="s">
        <v>17234</v>
      </c>
      <c r="AZ2403">
        <v>4567788</v>
      </c>
    </row>
    <row r="2404" spans="2:52" x14ac:dyDescent="0.2">
      <c r="B2404">
        <v>2403</v>
      </c>
      <c r="C2404" s="2" t="s">
        <v>29285</v>
      </c>
      <c r="D2404" s="2">
        <v>42920</v>
      </c>
      <c r="E2404" s="3">
        <v>21.3759837962963</v>
      </c>
      <c r="F2404">
        <v>1</v>
      </c>
      <c r="G2404" t="s">
        <v>17235</v>
      </c>
      <c r="H2404" s="9">
        <v>15</v>
      </c>
      <c r="I2404">
        <v>11001</v>
      </c>
      <c r="J2404">
        <v>11</v>
      </c>
      <c r="K2404" t="s">
        <v>388</v>
      </c>
      <c r="L2404" s="5" t="s">
        <v>17236</v>
      </c>
      <c r="M2404" s="6">
        <v>4</v>
      </c>
      <c r="N2404" s="7">
        <v>3</v>
      </c>
      <c r="O2404">
        <v>2016</v>
      </c>
      <c r="P2404">
        <v>5</v>
      </c>
      <c r="Q2404" s="8" t="s">
        <v>55</v>
      </c>
      <c r="R2404" s="7" t="s">
        <v>17237</v>
      </c>
      <c r="S2404" t="s">
        <v>334</v>
      </c>
      <c r="T2404" s="7" t="s">
        <v>17238</v>
      </c>
      <c r="U2404" t="str">
        <f t="shared" si="37"/>
        <v>1129515952</v>
      </c>
      <c r="V2404" t="s">
        <v>94</v>
      </c>
      <c r="W2404" t="s">
        <v>17239</v>
      </c>
      <c r="X2404">
        <v>11001</v>
      </c>
      <c r="Y2404">
        <v>31</v>
      </c>
      <c r="Z2404">
        <v>4408828</v>
      </c>
      <c r="AA2404" t="s">
        <v>17240</v>
      </c>
      <c r="AB2404">
        <v>1</v>
      </c>
      <c r="AC2404">
        <v>11001000</v>
      </c>
      <c r="AD2404" t="s">
        <v>55</v>
      </c>
      <c r="AE2404" s="7">
        <v>1072715230</v>
      </c>
      <c r="AF2404" t="s">
        <v>7463</v>
      </c>
      <c r="AG2404" t="s">
        <v>1371</v>
      </c>
      <c r="AK2404" s="7" t="s">
        <v>172</v>
      </c>
      <c r="AL2404" t="s">
        <v>69</v>
      </c>
      <c r="AM2404">
        <v>123456</v>
      </c>
      <c r="AN2404">
        <v>123</v>
      </c>
      <c r="AO2404">
        <v>1</v>
      </c>
      <c r="AP2404" s="7" t="s">
        <v>66</v>
      </c>
      <c r="AR2404" t="s">
        <v>9812</v>
      </c>
      <c r="AS2404" s="14">
        <v>1214</v>
      </c>
      <c r="AU2404" t="s">
        <v>55</v>
      </c>
      <c r="AV2404">
        <v>52085872</v>
      </c>
      <c r="AW2404" t="s">
        <v>17241</v>
      </c>
      <c r="AX2404" t="s">
        <v>8381</v>
      </c>
      <c r="AY2404" t="s">
        <v>17242</v>
      </c>
      <c r="AZ2404">
        <v>4480153</v>
      </c>
    </row>
    <row r="2405" spans="2:52" x14ac:dyDescent="0.2">
      <c r="B2405">
        <v>2404</v>
      </c>
      <c r="C2405" s="2" t="s">
        <v>29286</v>
      </c>
      <c r="D2405" s="2">
        <v>42886</v>
      </c>
      <c r="E2405" s="3">
        <v>18.687546296296301</v>
      </c>
      <c r="F2405">
        <v>1</v>
      </c>
      <c r="G2405" t="s">
        <v>17243</v>
      </c>
      <c r="H2405" s="9">
        <v>15</v>
      </c>
      <c r="I2405">
        <v>11001</v>
      </c>
      <c r="J2405">
        <v>11</v>
      </c>
      <c r="K2405" t="s">
        <v>479</v>
      </c>
      <c r="L2405" s="5" t="s">
        <v>17244</v>
      </c>
      <c r="M2405" s="6">
        <v>3</v>
      </c>
      <c r="N2405" s="7">
        <v>3</v>
      </c>
      <c r="O2405">
        <v>2008</v>
      </c>
      <c r="P2405">
        <v>5</v>
      </c>
      <c r="Q2405" s="8" t="s">
        <v>55</v>
      </c>
      <c r="R2405" s="7" t="s">
        <v>17245</v>
      </c>
      <c r="S2405" t="s">
        <v>1112</v>
      </c>
      <c r="T2405" s="7" t="s">
        <v>69</v>
      </c>
      <c r="U2405" t="str">
        <f t="shared" si="37"/>
        <v>73573825</v>
      </c>
      <c r="V2405" t="s">
        <v>94</v>
      </c>
      <c r="W2405" t="s">
        <v>17246</v>
      </c>
      <c r="X2405">
        <v>11001</v>
      </c>
      <c r="Y2405">
        <v>59</v>
      </c>
      <c r="Z2405">
        <v>4156005</v>
      </c>
      <c r="AA2405" t="s">
        <v>17247</v>
      </c>
      <c r="AB2405">
        <v>1</v>
      </c>
      <c r="AC2405">
        <v>11001000</v>
      </c>
      <c r="AD2405" t="s">
        <v>81</v>
      </c>
      <c r="AH2405">
        <v>8301024224</v>
      </c>
      <c r="AI2405" t="s">
        <v>6630</v>
      </c>
      <c r="AK2405" s="7" t="s">
        <v>3744</v>
      </c>
      <c r="AL2405" t="s">
        <v>306</v>
      </c>
      <c r="AM2405">
        <v>123456</v>
      </c>
      <c r="AN2405">
        <v>123</v>
      </c>
      <c r="AP2405" s="7"/>
      <c r="AS2405" s="14" t="s">
        <v>26874</v>
      </c>
      <c r="AU2405" t="s">
        <v>55</v>
      </c>
      <c r="AV2405">
        <v>7301567</v>
      </c>
      <c r="AW2405" t="s">
        <v>62</v>
      </c>
      <c r="AX2405" t="s">
        <v>63</v>
      </c>
      <c r="AY2405" t="s">
        <v>17248</v>
      </c>
      <c r="AZ2405">
        <v>3619841</v>
      </c>
    </row>
    <row r="2406" spans="2:52" x14ac:dyDescent="0.2">
      <c r="B2406">
        <v>2405</v>
      </c>
      <c r="C2406" s="2" t="s">
        <v>29287</v>
      </c>
      <c r="D2406" s="2">
        <v>42918</v>
      </c>
      <c r="E2406" s="3">
        <v>22.441018518518501</v>
      </c>
      <c r="F2406">
        <v>2</v>
      </c>
      <c r="G2406" t="s">
        <v>12927</v>
      </c>
      <c r="H2406" s="9">
        <v>15</v>
      </c>
      <c r="I2406">
        <v>11001</v>
      </c>
      <c r="J2406">
        <v>11</v>
      </c>
      <c r="K2406" t="s">
        <v>1073</v>
      </c>
      <c r="L2406" s="5" t="s">
        <v>17249</v>
      </c>
      <c r="M2406" s="6">
        <v>5</v>
      </c>
      <c r="N2406" s="7">
        <v>3</v>
      </c>
      <c r="O2406">
        <v>2008</v>
      </c>
      <c r="P2406">
        <v>5</v>
      </c>
      <c r="Q2406" s="8" t="s">
        <v>55</v>
      </c>
      <c r="R2406" s="7" t="s">
        <v>17250</v>
      </c>
      <c r="S2406" t="s">
        <v>159</v>
      </c>
      <c r="T2406" s="7" t="s">
        <v>2801</v>
      </c>
      <c r="U2406" t="str">
        <f t="shared" si="37"/>
        <v>80030830</v>
      </c>
      <c r="V2406" t="s">
        <v>94</v>
      </c>
      <c r="W2406" t="s">
        <v>17251</v>
      </c>
      <c r="X2406">
        <v>11001</v>
      </c>
      <c r="Y2406">
        <v>30</v>
      </c>
      <c r="Z2406">
        <v>3158533</v>
      </c>
      <c r="AA2406" t="s">
        <v>17252</v>
      </c>
      <c r="AB2406">
        <v>1</v>
      </c>
      <c r="AC2406">
        <v>11001000</v>
      </c>
      <c r="AD2406" t="s">
        <v>81</v>
      </c>
      <c r="AH2406">
        <v>830087454</v>
      </c>
      <c r="AI2406" t="s">
        <v>17253</v>
      </c>
      <c r="AK2406" s="7" t="s">
        <v>285</v>
      </c>
      <c r="AL2406" t="s">
        <v>841</v>
      </c>
      <c r="AM2406">
        <v>123456</v>
      </c>
      <c r="AN2406">
        <v>123</v>
      </c>
      <c r="AP2406" s="7"/>
      <c r="AS2406" s="14" t="s">
        <v>26874</v>
      </c>
      <c r="AU2406" t="s">
        <v>55</v>
      </c>
      <c r="AV2406">
        <v>51908715</v>
      </c>
      <c r="AW2406" t="s">
        <v>172</v>
      </c>
      <c r="AX2406" t="s">
        <v>744</v>
      </c>
      <c r="AY2406" t="s">
        <v>17254</v>
      </c>
      <c r="AZ2406">
        <v>5136926</v>
      </c>
    </row>
    <row r="2407" spans="2:52" x14ac:dyDescent="0.2">
      <c r="B2407">
        <v>2406</v>
      </c>
      <c r="C2407" s="2" t="s">
        <v>29288</v>
      </c>
      <c r="D2407" s="2">
        <v>42873</v>
      </c>
      <c r="E2407" s="3">
        <v>7.7964351851851896</v>
      </c>
      <c r="F2407">
        <v>1</v>
      </c>
      <c r="G2407" t="s">
        <v>8860</v>
      </c>
      <c r="H2407" s="9">
        <v>15</v>
      </c>
      <c r="I2407">
        <v>11001</v>
      </c>
      <c r="J2407">
        <v>11</v>
      </c>
      <c r="K2407" t="s">
        <v>1763</v>
      </c>
      <c r="L2407" s="5" t="s">
        <v>17255</v>
      </c>
      <c r="M2407" s="6">
        <v>5</v>
      </c>
      <c r="N2407" s="7">
        <v>3</v>
      </c>
      <c r="O2407">
        <v>2005</v>
      </c>
      <c r="P2407">
        <v>5</v>
      </c>
      <c r="Q2407" s="8" t="s">
        <v>55</v>
      </c>
      <c r="R2407" s="7" t="s">
        <v>17256</v>
      </c>
      <c r="S2407" t="s">
        <v>17257</v>
      </c>
      <c r="T2407" s="7" t="s">
        <v>3570</v>
      </c>
      <c r="U2407" t="str">
        <f t="shared" si="37"/>
        <v>30583239</v>
      </c>
      <c r="V2407" t="s">
        <v>94</v>
      </c>
      <c r="W2407" t="s">
        <v>17258</v>
      </c>
      <c r="X2407">
        <v>11001</v>
      </c>
      <c r="Y2407">
        <v>55</v>
      </c>
      <c r="Z2407">
        <v>3628827</v>
      </c>
      <c r="AA2407" t="s">
        <v>17259</v>
      </c>
      <c r="AB2407">
        <v>1</v>
      </c>
      <c r="AC2407">
        <v>11001000</v>
      </c>
      <c r="AD2407" t="s">
        <v>55</v>
      </c>
      <c r="AE2407" s="7">
        <v>79838675</v>
      </c>
      <c r="AF2407" t="s">
        <v>616</v>
      </c>
      <c r="AG2407" t="s">
        <v>496</v>
      </c>
      <c r="AK2407" s="7" t="s">
        <v>604</v>
      </c>
      <c r="AL2407" t="s">
        <v>3761</v>
      </c>
      <c r="AM2407">
        <v>123456</v>
      </c>
      <c r="AN2407">
        <v>123</v>
      </c>
      <c r="AP2407" s="7"/>
      <c r="AS2407" s="14" t="s">
        <v>26874</v>
      </c>
      <c r="AU2407" t="s">
        <v>55</v>
      </c>
      <c r="AV2407">
        <v>52967172</v>
      </c>
      <c r="AW2407" t="s">
        <v>3295</v>
      </c>
      <c r="AX2407" t="s">
        <v>897</v>
      </c>
      <c r="AY2407" t="s">
        <v>17260</v>
      </c>
      <c r="AZ2407">
        <v>6326887</v>
      </c>
    </row>
    <row r="2408" spans="2:52" x14ac:dyDescent="0.2">
      <c r="B2408">
        <v>2407</v>
      </c>
      <c r="C2408" s="2" t="s">
        <v>29289</v>
      </c>
      <c r="D2408" s="2">
        <v>42887</v>
      </c>
      <c r="E2408" s="3">
        <v>16.070300925925899</v>
      </c>
      <c r="F2408">
        <v>2</v>
      </c>
      <c r="G2408" t="s">
        <v>17261</v>
      </c>
      <c r="H2408" s="9">
        <v>15</v>
      </c>
      <c r="I2408">
        <v>11001</v>
      </c>
      <c r="J2408">
        <v>11</v>
      </c>
      <c r="K2408" t="s">
        <v>194</v>
      </c>
      <c r="L2408" s="5" t="s">
        <v>17262</v>
      </c>
      <c r="M2408" s="6">
        <v>3</v>
      </c>
      <c r="N2408" s="7">
        <v>3</v>
      </c>
      <c r="O2408">
        <v>2014</v>
      </c>
      <c r="P2408">
        <v>5</v>
      </c>
      <c r="Q2408" s="8" t="s">
        <v>55</v>
      </c>
      <c r="R2408" s="7" t="s">
        <v>17263</v>
      </c>
      <c r="S2408" t="s">
        <v>683</v>
      </c>
      <c r="T2408" s="7" t="s">
        <v>17264</v>
      </c>
      <c r="U2408" t="str">
        <f t="shared" si="37"/>
        <v>39692985</v>
      </c>
      <c r="V2408" t="s">
        <v>94</v>
      </c>
      <c r="W2408" t="s">
        <v>17265</v>
      </c>
      <c r="X2408">
        <v>11001</v>
      </c>
      <c r="Y2408">
        <v>60</v>
      </c>
      <c r="Z2408">
        <v>5903357</v>
      </c>
      <c r="AA2408" t="s">
        <v>17266</v>
      </c>
      <c r="AB2408">
        <v>1</v>
      </c>
      <c r="AC2408">
        <v>11001000</v>
      </c>
      <c r="AD2408" t="s">
        <v>81</v>
      </c>
      <c r="AH2408">
        <v>900056129</v>
      </c>
      <c r="AI2408" t="s">
        <v>486</v>
      </c>
      <c r="AK2408" s="7" t="s">
        <v>1721</v>
      </c>
      <c r="AL2408" t="s">
        <v>3768</v>
      </c>
      <c r="AM2408">
        <v>123456</v>
      </c>
      <c r="AN2408">
        <v>123</v>
      </c>
      <c r="AP2408" s="7"/>
      <c r="AS2408" s="14" t="s">
        <v>26874</v>
      </c>
      <c r="AU2408" t="s">
        <v>55</v>
      </c>
      <c r="AV2408">
        <v>79377515</v>
      </c>
      <c r="AW2408" t="s">
        <v>17267</v>
      </c>
      <c r="AX2408" t="s">
        <v>2222</v>
      </c>
      <c r="AY2408" t="s">
        <v>17268</v>
      </c>
      <c r="AZ2408">
        <v>6073381</v>
      </c>
    </row>
    <row r="2409" spans="2:52" x14ac:dyDescent="0.2">
      <c r="B2409">
        <v>2408</v>
      </c>
      <c r="C2409" s="2" t="s">
        <v>29290</v>
      </c>
      <c r="D2409" s="2">
        <v>42919</v>
      </c>
      <c r="E2409" s="3">
        <v>8.1551273148148091</v>
      </c>
      <c r="F2409">
        <v>2</v>
      </c>
      <c r="G2409" t="s">
        <v>17269</v>
      </c>
      <c r="H2409" s="9">
        <v>15</v>
      </c>
      <c r="I2409">
        <v>11001</v>
      </c>
      <c r="J2409">
        <v>11</v>
      </c>
      <c r="K2409" t="s">
        <v>609</v>
      </c>
      <c r="L2409" s="5" t="s">
        <v>17270</v>
      </c>
      <c r="M2409" s="6">
        <v>14</v>
      </c>
      <c r="N2409" s="7">
        <v>3</v>
      </c>
      <c r="O2409">
        <v>2016</v>
      </c>
      <c r="P2409">
        <v>3</v>
      </c>
      <c r="Q2409" s="8" t="s">
        <v>55</v>
      </c>
      <c r="R2409" s="7" t="s">
        <v>17271</v>
      </c>
      <c r="S2409" t="s">
        <v>518</v>
      </c>
      <c r="T2409" s="7" t="s">
        <v>825</v>
      </c>
      <c r="U2409" t="str">
        <f t="shared" si="37"/>
        <v>19154233</v>
      </c>
      <c r="V2409" t="s">
        <v>94</v>
      </c>
      <c r="W2409" t="s">
        <v>17272</v>
      </c>
      <c r="X2409">
        <v>11001</v>
      </c>
      <c r="Y2409">
        <v>58</v>
      </c>
      <c r="Z2409">
        <v>3596638</v>
      </c>
      <c r="AA2409" t="s">
        <v>17273</v>
      </c>
      <c r="AB2409">
        <v>1</v>
      </c>
      <c r="AC2409">
        <v>11001000</v>
      </c>
      <c r="AD2409" t="s">
        <v>55</v>
      </c>
      <c r="AE2409" s="7">
        <v>1018465273</v>
      </c>
      <c r="AF2409" t="s">
        <v>285</v>
      </c>
      <c r="AG2409" t="s">
        <v>310</v>
      </c>
      <c r="AK2409" s="7" t="s">
        <v>334</v>
      </c>
      <c r="AL2409" t="s">
        <v>2366</v>
      </c>
      <c r="AM2409">
        <v>123456</v>
      </c>
      <c r="AN2409">
        <v>123</v>
      </c>
      <c r="AO2409">
        <v>2</v>
      </c>
      <c r="AP2409" s="7" t="s">
        <v>101</v>
      </c>
      <c r="AR2409" t="s">
        <v>14868</v>
      </c>
      <c r="AS2409" s="14">
        <v>1216</v>
      </c>
      <c r="AU2409" t="s">
        <v>55</v>
      </c>
      <c r="AV2409">
        <v>52732275</v>
      </c>
      <c r="AW2409" t="s">
        <v>920</v>
      </c>
      <c r="AX2409" t="s">
        <v>677</v>
      </c>
      <c r="AY2409" t="s">
        <v>17274</v>
      </c>
      <c r="AZ2409">
        <v>3330506</v>
      </c>
    </row>
    <row r="2410" spans="2:52" x14ac:dyDescent="0.2">
      <c r="B2410">
        <v>2409</v>
      </c>
      <c r="C2410" s="2" t="s">
        <v>29291</v>
      </c>
      <c r="D2410" s="2">
        <v>42914</v>
      </c>
      <c r="E2410" s="3">
        <v>18.630416666666701</v>
      </c>
      <c r="F2410">
        <v>1</v>
      </c>
      <c r="G2410" t="s">
        <v>17275</v>
      </c>
      <c r="H2410" s="9">
        <v>15</v>
      </c>
      <c r="I2410">
        <v>11001</v>
      </c>
      <c r="J2410">
        <v>11</v>
      </c>
      <c r="K2410" t="s">
        <v>3359</v>
      </c>
      <c r="L2410" s="5" t="s">
        <v>17276</v>
      </c>
      <c r="M2410" s="6">
        <v>9</v>
      </c>
      <c r="N2410" s="7">
        <v>4</v>
      </c>
      <c r="O2410">
        <v>2008</v>
      </c>
      <c r="P2410">
        <v>90</v>
      </c>
      <c r="Q2410" s="8" t="s">
        <v>55</v>
      </c>
      <c r="R2410" s="7" t="s">
        <v>17277</v>
      </c>
      <c r="S2410" t="s">
        <v>1339</v>
      </c>
      <c r="T2410" s="7" t="s">
        <v>240</v>
      </c>
      <c r="U2410" t="str">
        <f t="shared" si="37"/>
        <v>11200493</v>
      </c>
      <c r="V2410" t="s">
        <v>78</v>
      </c>
      <c r="W2410" t="s">
        <v>17278</v>
      </c>
      <c r="X2410">
        <v>11001</v>
      </c>
      <c r="Y2410">
        <v>32</v>
      </c>
      <c r="Z2410">
        <v>2528036</v>
      </c>
      <c r="AA2410" t="s">
        <v>17279</v>
      </c>
      <c r="AB2410">
        <v>1</v>
      </c>
      <c r="AC2410">
        <v>11001000</v>
      </c>
      <c r="AD2410" t="s">
        <v>81</v>
      </c>
      <c r="AH2410">
        <v>830513736</v>
      </c>
      <c r="AI2410" t="s">
        <v>6652</v>
      </c>
      <c r="AK2410" s="7" t="s">
        <v>307</v>
      </c>
      <c r="AL2410" t="s">
        <v>3784</v>
      </c>
      <c r="AM2410">
        <v>123456</v>
      </c>
      <c r="AN2410">
        <v>123</v>
      </c>
      <c r="AO2410">
        <v>2</v>
      </c>
      <c r="AP2410" s="7" t="s">
        <v>101</v>
      </c>
      <c r="AR2410" t="s">
        <v>14868</v>
      </c>
      <c r="AS2410" s="14">
        <v>1216</v>
      </c>
      <c r="AU2410" t="s">
        <v>55</v>
      </c>
      <c r="AV2410">
        <v>1014182445</v>
      </c>
      <c r="AW2410" t="s">
        <v>64</v>
      </c>
      <c r="AX2410" t="s">
        <v>677</v>
      </c>
      <c r="AY2410" t="s">
        <v>17280</v>
      </c>
      <c r="AZ2410">
        <v>4008526</v>
      </c>
    </row>
    <row r="2411" spans="2:52" x14ac:dyDescent="0.2">
      <c r="B2411">
        <v>2410</v>
      </c>
      <c r="C2411" s="2" t="s">
        <v>29292</v>
      </c>
      <c r="D2411" s="2">
        <v>42885</v>
      </c>
      <c r="E2411" s="3">
        <v>17.655902777777801</v>
      </c>
      <c r="F2411">
        <v>2</v>
      </c>
      <c r="G2411" t="s">
        <v>17281</v>
      </c>
      <c r="H2411" s="9">
        <v>15</v>
      </c>
      <c r="I2411">
        <v>11001</v>
      </c>
      <c r="J2411">
        <v>11</v>
      </c>
      <c r="K2411" t="s">
        <v>3232</v>
      </c>
      <c r="L2411" s="5" t="s">
        <v>17282</v>
      </c>
      <c r="M2411" s="6">
        <v>7</v>
      </c>
      <c r="N2411" s="7">
        <v>4</v>
      </c>
      <c r="O2411">
        <v>2000</v>
      </c>
      <c r="P2411">
        <v>45</v>
      </c>
      <c r="Q2411" s="8" t="s">
        <v>55</v>
      </c>
      <c r="R2411" s="7" t="s">
        <v>17283</v>
      </c>
      <c r="S2411" t="s">
        <v>64</v>
      </c>
      <c r="T2411" s="7" t="s">
        <v>580</v>
      </c>
      <c r="U2411" t="str">
        <f t="shared" si="37"/>
        <v>6775986</v>
      </c>
      <c r="V2411" t="s">
        <v>59</v>
      </c>
      <c r="W2411" t="s">
        <v>17284</v>
      </c>
      <c r="X2411">
        <v>11001</v>
      </c>
      <c r="Y2411">
        <v>28</v>
      </c>
      <c r="Z2411">
        <v>4311810</v>
      </c>
      <c r="AA2411" t="s">
        <v>17285</v>
      </c>
      <c r="AB2411">
        <v>1</v>
      </c>
      <c r="AC2411">
        <v>11001000</v>
      </c>
      <c r="AD2411" t="s">
        <v>81</v>
      </c>
      <c r="AH2411">
        <v>860059294</v>
      </c>
      <c r="AI2411" t="s">
        <v>144</v>
      </c>
      <c r="AK2411" s="7" t="s">
        <v>103</v>
      </c>
      <c r="AL2411" t="s">
        <v>1540</v>
      </c>
      <c r="AM2411">
        <v>123456</v>
      </c>
      <c r="AN2411">
        <v>123</v>
      </c>
      <c r="AP2411" s="7"/>
      <c r="AS2411" s="14" t="s">
        <v>26874</v>
      </c>
      <c r="AU2411" t="s">
        <v>55</v>
      </c>
      <c r="AV2411">
        <v>51837937</v>
      </c>
      <c r="AW2411" t="s">
        <v>3513</v>
      </c>
      <c r="AX2411" t="s">
        <v>1378</v>
      </c>
      <c r="AY2411" t="s">
        <v>17286</v>
      </c>
      <c r="AZ2411">
        <v>4931806</v>
      </c>
    </row>
    <row r="2412" spans="2:52" x14ac:dyDescent="0.2">
      <c r="B2412">
        <v>2411</v>
      </c>
      <c r="C2412" s="2" t="s">
        <v>29293</v>
      </c>
      <c r="D2412" s="2">
        <v>42875</v>
      </c>
      <c r="E2412" s="3">
        <v>21.689756944444401</v>
      </c>
      <c r="F2412">
        <v>2</v>
      </c>
      <c r="G2412" t="s">
        <v>17287</v>
      </c>
      <c r="H2412" s="9">
        <v>15</v>
      </c>
      <c r="I2412">
        <v>11001</v>
      </c>
      <c r="J2412">
        <v>11</v>
      </c>
      <c r="K2412" t="s">
        <v>1547</v>
      </c>
      <c r="L2412" s="5" t="s">
        <v>17288</v>
      </c>
      <c r="M2412" s="6">
        <v>4</v>
      </c>
      <c r="N2412" s="7">
        <v>3</v>
      </c>
      <c r="O2412">
        <v>2000</v>
      </c>
      <c r="P2412">
        <v>5</v>
      </c>
      <c r="Q2412" s="8" t="s">
        <v>55</v>
      </c>
      <c r="R2412" s="7" t="s">
        <v>17289</v>
      </c>
      <c r="S2412" t="s">
        <v>7733</v>
      </c>
      <c r="T2412" s="7" t="s">
        <v>84</v>
      </c>
      <c r="U2412" t="str">
        <f t="shared" si="37"/>
        <v>96040304654</v>
      </c>
      <c r="V2412" t="s">
        <v>94</v>
      </c>
      <c r="W2412" t="s">
        <v>17290</v>
      </c>
      <c r="X2412">
        <v>11001</v>
      </c>
      <c r="Y2412">
        <v>60</v>
      </c>
      <c r="Z2412">
        <v>2635633</v>
      </c>
      <c r="AA2412" t="s">
        <v>17291</v>
      </c>
      <c r="AB2412">
        <v>1</v>
      </c>
      <c r="AC2412">
        <v>11001000</v>
      </c>
      <c r="AD2412" t="s">
        <v>55</v>
      </c>
      <c r="AE2412" s="7">
        <v>80263376</v>
      </c>
      <c r="AF2412" t="s">
        <v>8439</v>
      </c>
      <c r="AG2412" t="s">
        <v>244</v>
      </c>
      <c r="AK2412" s="7" t="s">
        <v>321</v>
      </c>
      <c r="AL2412" t="s">
        <v>3800</v>
      </c>
      <c r="AM2412">
        <v>123456</v>
      </c>
      <c r="AN2412">
        <v>123</v>
      </c>
      <c r="AP2412" s="7"/>
      <c r="AS2412" s="14" t="s">
        <v>26874</v>
      </c>
      <c r="AU2412" t="s">
        <v>55</v>
      </c>
      <c r="AV2412">
        <v>52277103</v>
      </c>
      <c r="AW2412" t="s">
        <v>1681</v>
      </c>
      <c r="AX2412" t="s">
        <v>229</v>
      </c>
      <c r="AY2412" t="s">
        <v>17292</v>
      </c>
      <c r="AZ2412">
        <v>6311625</v>
      </c>
    </row>
    <row r="2413" spans="2:52" x14ac:dyDescent="0.2">
      <c r="B2413">
        <v>2412</v>
      </c>
      <c r="C2413" s="2" t="s">
        <v>29294</v>
      </c>
      <c r="D2413" s="2">
        <v>42926</v>
      </c>
      <c r="E2413" s="3">
        <v>13.080474537037</v>
      </c>
      <c r="F2413">
        <v>1</v>
      </c>
      <c r="G2413" t="s">
        <v>17293</v>
      </c>
      <c r="H2413" s="9">
        <v>15</v>
      </c>
      <c r="I2413">
        <v>11001</v>
      </c>
      <c r="J2413">
        <v>11</v>
      </c>
      <c r="K2413" t="s">
        <v>388</v>
      </c>
      <c r="L2413" s="5" t="s">
        <v>17294</v>
      </c>
      <c r="M2413" s="6">
        <v>11</v>
      </c>
      <c r="N2413" s="7">
        <v>3</v>
      </c>
      <c r="O2413">
        <v>2016</v>
      </c>
      <c r="P2413">
        <v>3</v>
      </c>
      <c r="Q2413" s="8" t="s">
        <v>55</v>
      </c>
      <c r="R2413" s="7" t="s">
        <v>17295</v>
      </c>
      <c r="S2413" t="s">
        <v>5558</v>
      </c>
      <c r="T2413" s="7" t="s">
        <v>1142</v>
      </c>
      <c r="U2413" t="str">
        <f t="shared" si="37"/>
        <v>17078960</v>
      </c>
      <c r="V2413" t="s">
        <v>127</v>
      </c>
      <c r="W2413" t="s">
        <v>17296</v>
      </c>
      <c r="X2413">
        <v>11001</v>
      </c>
      <c r="Y2413">
        <v>38</v>
      </c>
      <c r="Z2413">
        <v>3562657</v>
      </c>
      <c r="AA2413" t="s">
        <v>17297</v>
      </c>
      <c r="AB2413">
        <v>1</v>
      </c>
      <c r="AC2413">
        <v>11001000</v>
      </c>
      <c r="AD2413" t="s">
        <v>55</v>
      </c>
      <c r="AE2413" s="7">
        <v>79895833</v>
      </c>
      <c r="AF2413" t="s">
        <v>1309</v>
      </c>
      <c r="AG2413" t="s">
        <v>3198</v>
      </c>
      <c r="AK2413" s="7" t="s">
        <v>172</v>
      </c>
      <c r="AL2413" t="s">
        <v>162</v>
      </c>
      <c r="AM2413">
        <v>123456</v>
      </c>
      <c r="AN2413">
        <v>123</v>
      </c>
      <c r="AO2413">
        <v>2</v>
      </c>
      <c r="AP2413" s="7" t="s">
        <v>101</v>
      </c>
      <c r="AR2413" t="s">
        <v>14868</v>
      </c>
      <c r="AS2413" s="14">
        <v>1214</v>
      </c>
      <c r="AU2413" t="s">
        <v>55</v>
      </c>
      <c r="AV2413">
        <v>52422687</v>
      </c>
      <c r="AW2413" t="s">
        <v>567</v>
      </c>
      <c r="AX2413" t="s">
        <v>2248</v>
      </c>
      <c r="AY2413" t="s">
        <v>17298</v>
      </c>
      <c r="AZ2413">
        <v>7049043</v>
      </c>
    </row>
    <row r="2414" spans="2:52" x14ac:dyDescent="0.2">
      <c r="B2414">
        <v>2413</v>
      </c>
      <c r="C2414" s="2" t="s">
        <v>29295</v>
      </c>
      <c r="D2414" s="2">
        <v>42899</v>
      </c>
      <c r="E2414" s="3">
        <v>5.7998263888888903</v>
      </c>
      <c r="F2414">
        <v>1</v>
      </c>
      <c r="G2414" t="s">
        <v>17299</v>
      </c>
      <c r="H2414" s="9">
        <v>15</v>
      </c>
      <c r="I2414">
        <v>11001</v>
      </c>
      <c r="J2414">
        <v>11</v>
      </c>
      <c r="K2414" t="s">
        <v>767</v>
      </c>
      <c r="L2414" s="5" t="s">
        <v>17300</v>
      </c>
      <c r="M2414" s="6">
        <v>11</v>
      </c>
      <c r="N2414" s="7">
        <v>3</v>
      </c>
      <c r="O2414">
        <v>2017</v>
      </c>
      <c r="P2414">
        <v>3</v>
      </c>
      <c r="Q2414" s="8" t="s">
        <v>55</v>
      </c>
      <c r="R2414" s="7" t="s">
        <v>17301</v>
      </c>
      <c r="S2414" t="s">
        <v>103</v>
      </c>
      <c r="T2414" s="7" t="s">
        <v>1620</v>
      </c>
      <c r="U2414" t="str">
        <f t="shared" si="37"/>
        <v>5824001</v>
      </c>
      <c r="V2414" t="s">
        <v>127</v>
      </c>
      <c r="W2414" t="s">
        <v>17302</v>
      </c>
      <c r="X2414">
        <v>11001</v>
      </c>
      <c r="Y2414">
        <v>24</v>
      </c>
      <c r="Z2414">
        <v>4633947</v>
      </c>
      <c r="AA2414" t="s">
        <v>17303</v>
      </c>
      <c r="AB2414">
        <v>1</v>
      </c>
      <c r="AC2414">
        <v>11001000</v>
      </c>
      <c r="AD2414" t="s">
        <v>81</v>
      </c>
      <c r="AH2414">
        <v>830092195</v>
      </c>
      <c r="AI2414" t="s">
        <v>17304</v>
      </c>
      <c r="AK2414" s="7" t="s">
        <v>2276</v>
      </c>
      <c r="AL2414" t="s">
        <v>960</v>
      </c>
      <c r="AM2414">
        <v>123456</v>
      </c>
      <c r="AN2414">
        <v>123</v>
      </c>
      <c r="AP2414" s="7"/>
      <c r="AS2414" s="14" t="s">
        <v>26874</v>
      </c>
      <c r="AU2414" t="s">
        <v>55</v>
      </c>
      <c r="AV2414">
        <v>19225000</v>
      </c>
      <c r="AW2414" t="s">
        <v>1347</v>
      </c>
      <c r="AX2414" t="s">
        <v>1570</v>
      </c>
      <c r="AY2414" t="s">
        <v>17305</v>
      </c>
      <c r="AZ2414">
        <v>5955156</v>
      </c>
    </row>
    <row r="2415" spans="2:52" x14ac:dyDescent="0.2">
      <c r="B2415">
        <v>2414</v>
      </c>
      <c r="C2415" s="2" t="s">
        <v>29296</v>
      </c>
      <c r="D2415" s="2">
        <v>42923</v>
      </c>
      <c r="E2415" s="3">
        <v>10.1289583333333</v>
      </c>
      <c r="F2415">
        <v>1</v>
      </c>
      <c r="G2415" t="s">
        <v>17306</v>
      </c>
      <c r="H2415" s="9">
        <v>15</v>
      </c>
      <c r="I2415">
        <v>11001</v>
      </c>
      <c r="J2415">
        <v>11</v>
      </c>
      <c r="K2415" t="s">
        <v>1096</v>
      </c>
      <c r="L2415" s="5" t="s">
        <v>17307</v>
      </c>
      <c r="M2415" s="6">
        <v>9</v>
      </c>
      <c r="N2415" s="7">
        <v>4</v>
      </c>
      <c r="O2415">
        <v>1999</v>
      </c>
      <c r="P2415">
        <v>90</v>
      </c>
      <c r="Q2415" s="8" t="s">
        <v>55</v>
      </c>
      <c r="R2415" s="7" t="s">
        <v>17308</v>
      </c>
      <c r="S2415" t="s">
        <v>4647</v>
      </c>
      <c r="T2415" s="7" t="s">
        <v>1461</v>
      </c>
      <c r="U2415" t="str">
        <f t="shared" si="37"/>
        <v>52147490</v>
      </c>
      <c r="V2415" t="s">
        <v>78</v>
      </c>
      <c r="W2415" t="s">
        <v>17309</v>
      </c>
      <c r="X2415">
        <v>11001</v>
      </c>
      <c r="Y2415">
        <v>47</v>
      </c>
      <c r="Z2415">
        <v>4369594</v>
      </c>
      <c r="AA2415" t="s">
        <v>17310</v>
      </c>
      <c r="AB2415">
        <v>1</v>
      </c>
      <c r="AC2415">
        <v>11001000</v>
      </c>
      <c r="AD2415" t="s">
        <v>55</v>
      </c>
      <c r="AE2415" s="7">
        <v>3182643</v>
      </c>
      <c r="AF2415" t="s">
        <v>1347</v>
      </c>
      <c r="AG2415" t="s">
        <v>464</v>
      </c>
      <c r="AK2415" s="7" t="s">
        <v>951</v>
      </c>
      <c r="AL2415" t="s">
        <v>754</v>
      </c>
      <c r="AM2415">
        <v>123456</v>
      </c>
      <c r="AN2415">
        <v>123</v>
      </c>
      <c r="AO2415">
        <v>2</v>
      </c>
      <c r="AP2415" s="7" t="s">
        <v>101</v>
      </c>
      <c r="AR2415" t="s">
        <v>14868</v>
      </c>
      <c r="AS2415" s="14">
        <v>1216</v>
      </c>
      <c r="AU2415" t="s">
        <v>55</v>
      </c>
      <c r="AV2415">
        <v>1032432537</v>
      </c>
      <c r="AW2415" t="s">
        <v>1339</v>
      </c>
      <c r="AX2415" t="s">
        <v>4304</v>
      </c>
      <c r="AY2415" t="s">
        <v>17311</v>
      </c>
      <c r="AZ2415">
        <v>6006156</v>
      </c>
    </row>
    <row r="2416" spans="2:52" x14ac:dyDescent="0.2">
      <c r="B2416">
        <v>2415</v>
      </c>
      <c r="C2416" s="2" t="s">
        <v>29297</v>
      </c>
      <c r="D2416" s="2">
        <v>42875</v>
      </c>
      <c r="E2416" s="3">
        <v>20.155810185185199</v>
      </c>
      <c r="F2416">
        <v>2</v>
      </c>
      <c r="G2416" t="s">
        <v>17312</v>
      </c>
      <c r="H2416" s="9">
        <v>15</v>
      </c>
      <c r="I2416">
        <v>11001</v>
      </c>
      <c r="J2416">
        <v>11</v>
      </c>
      <c r="K2416" t="s">
        <v>798</v>
      </c>
      <c r="L2416" s="5" t="s">
        <v>17313</v>
      </c>
      <c r="M2416" s="6">
        <v>14</v>
      </c>
      <c r="N2416" s="7">
        <v>3</v>
      </c>
      <c r="O2416">
        <v>2008</v>
      </c>
      <c r="P2416">
        <v>3</v>
      </c>
      <c r="Q2416" s="8" t="s">
        <v>55</v>
      </c>
      <c r="R2416" s="7" t="s">
        <v>17314</v>
      </c>
      <c r="S2416" t="s">
        <v>2037</v>
      </c>
      <c r="T2416" s="7" t="s">
        <v>17315</v>
      </c>
      <c r="U2416" t="str">
        <f t="shared" si="37"/>
        <v>19062479</v>
      </c>
      <c r="V2416" t="s">
        <v>94</v>
      </c>
      <c r="W2416" t="s">
        <v>17316</v>
      </c>
      <c r="X2416">
        <v>11001</v>
      </c>
      <c r="Y2416">
        <v>51</v>
      </c>
      <c r="Z2416">
        <v>6619689</v>
      </c>
      <c r="AA2416" t="s">
        <v>17317</v>
      </c>
      <c r="AB2416">
        <v>1</v>
      </c>
      <c r="AC2416">
        <v>11001000</v>
      </c>
      <c r="AD2416" t="s">
        <v>55</v>
      </c>
      <c r="AE2416" s="7">
        <v>79830425</v>
      </c>
      <c r="AF2416" t="s">
        <v>168</v>
      </c>
      <c r="AG2416" t="s">
        <v>3217</v>
      </c>
      <c r="AK2416" s="7" t="s">
        <v>1319</v>
      </c>
      <c r="AL2416" t="s">
        <v>1570</v>
      </c>
      <c r="AM2416">
        <v>123456</v>
      </c>
      <c r="AN2416">
        <v>123</v>
      </c>
      <c r="AP2416" s="7"/>
      <c r="AS2416" s="14" t="s">
        <v>26874</v>
      </c>
      <c r="AU2416" t="s">
        <v>55</v>
      </c>
      <c r="AV2416">
        <v>51868625</v>
      </c>
      <c r="AW2416" t="s">
        <v>1539</v>
      </c>
      <c r="AX2416" t="s">
        <v>1219</v>
      </c>
      <c r="AY2416" t="s">
        <v>17318</v>
      </c>
      <c r="AZ2416">
        <v>3631753</v>
      </c>
    </row>
    <row r="2417" spans="2:52" x14ac:dyDescent="0.2">
      <c r="B2417">
        <v>2416</v>
      </c>
      <c r="C2417" s="2" t="s">
        <v>29298</v>
      </c>
      <c r="D2417" s="2">
        <v>42907</v>
      </c>
      <c r="E2417" s="3">
        <v>15.2106481481482</v>
      </c>
      <c r="F2417">
        <v>2</v>
      </c>
      <c r="G2417" t="s">
        <v>1492</v>
      </c>
      <c r="H2417" s="9">
        <v>15</v>
      </c>
      <c r="I2417">
        <v>11001</v>
      </c>
      <c r="J2417">
        <v>11</v>
      </c>
      <c r="K2417" t="s">
        <v>73</v>
      </c>
      <c r="L2417" s="5" t="s">
        <v>17319</v>
      </c>
      <c r="M2417" s="6">
        <v>5</v>
      </c>
      <c r="N2417" s="7">
        <v>3</v>
      </c>
      <c r="O2417">
        <v>2005</v>
      </c>
      <c r="P2417">
        <v>5</v>
      </c>
      <c r="Q2417" s="8" t="s">
        <v>55</v>
      </c>
      <c r="R2417" s="7" t="s">
        <v>17320</v>
      </c>
      <c r="S2417" t="s">
        <v>674</v>
      </c>
      <c r="T2417" s="7" t="s">
        <v>3094</v>
      </c>
      <c r="U2417" t="str">
        <f t="shared" si="37"/>
        <v>52213944</v>
      </c>
      <c r="V2417" t="s">
        <v>94</v>
      </c>
      <c r="W2417" t="s">
        <v>17321</v>
      </c>
      <c r="X2417">
        <v>11001</v>
      </c>
      <c r="Y2417">
        <v>48</v>
      </c>
      <c r="Z2417">
        <v>2231340</v>
      </c>
      <c r="AA2417" t="s">
        <v>17322</v>
      </c>
      <c r="AB2417">
        <v>1</v>
      </c>
      <c r="AC2417">
        <v>11001000</v>
      </c>
      <c r="AD2417" t="s">
        <v>81</v>
      </c>
      <c r="AH2417">
        <v>860051894</v>
      </c>
      <c r="AI2417" t="s">
        <v>1729</v>
      </c>
      <c r="AK2417" s="7" t="s">
        <v>734</v>
      </c>
      <c r="AL2417" t="s">
        <v>3836</v>
      </c>
      <c r="AM2417">
        <v>123456</v>
      </c>
      <c r="AN2417">
        <v>123</v>
      </c>
      <c r="AP2417" s="7"/>
      <c r="AS2417" s="14" t="s">
        <v>26874</v>
      </c>
      <c r="AU2417" t="s">
        <v>55</v>
      </c>
      <c r="AV2417">
        <v>52323720</v>
      </c>
      <c r="AW2417" t="s">
        <v>588</v>
      </c>
      <c r="AX2417" t="s">
        <v>69</v>
      </c>
      <c r="AY2417" t="s">
        <v>17323</v>
      </c>
      <c r="AZ2417">
        <v>4497765</v>
      </c>
    </row>
    <row r="2418" spans="2:52" x14ac:dyDescent="0.2">
      <c r="B2418">
        <v>2417</v>
      </c>
      <c r="C2418" s="2" t="s">
        <v>29299</v>
      </c>
      <c r="D2418" s="2">
        <v>42922</v>
      </c>
      <c r="E2418" s="3">
        <v>17.309560185185202</v>
      </c>
      <c r="F2418">
        <v>2</v>
      </c>
      <c r="G2418" t="s">
        <v>2082</v>
      </c>
      <c r="H2418" s="9">
        <v>15</v>
      </c>
      <c r="I2418">
        <v>11001</v>
      </c>
      <c r="J2418">
        <v>11</v>
      </c>
      <c r="K2418" t="s">
        <v>2049</v>
      </c>
      <c r="L2418" s="5" t="s">
        <v>17324</v>
      </c>
      <c r="M2418" s="6">
        <v>4</v>
      </c>
      <c r="N2418" s="7">
        <v>3</v>
      </c>
      <c r="O2418">
        <v>2015</v>
      </c>
      <c r="P2418">
        <v>5</v>
      </c>
      <c r="Q2418" s="8" t="s">
        <v>55</v>
      </c>
      <c r="R2418" s="7" t="s">
        <v>17325</v>
      </c>
      <c r="S2418" t="s">
        <v>68</v>
      </c>
      <c r="T2418" s="7" t="s">
        <v>115</v>
      </c>
      <c r="U2418" t="str">
        <f t="shared" si="37"/>
        <v>52384098</v>
      </c>
      <c r="V2418" t="s">
        <v>94</v>
      </c>
      <c r="W2418" t="s">
        <v>17326</v>
      </c>
      <c r="X2418">
        <v>11001</v>
      </c>
      <c r="Y2418">
        <v>52</v>
      </c>
      <c r="Z2418">
        <v>6418767</v>
      </c>
      <c r="AA2418" t="s">
        <v>17327</v>
      </c>
      <c r="AB2418">
        <v>1</v>
      </c>
      <c r="AC2418">
        <v>11001000</v>
      </c>
      <c r="AD2418" t="s">
        <v>55</v>
      </c>
      <c r="AE2418" s="7">
        <v>52520781</v>
      </c>
      <c r="AF2418" t="s">
        <v>729</v>
      </c>
      <c r="AG2418" t="s">
        <v>1848</v>
      </c>
      <c r="AK2418" s="7" t="s">
        <v>933</v>
      </c>
      <c r="AL2418" t="s">
        <v>3845</v>
      </c>
      <c r="AM2418">
        <v>123456</v>
      </c>
      <c r="AN2418">
        <v>123</v>
      </c>
      <c r="AP2418" s="7"/>
      <c r="AS2418" s="14" t="s">
        <v>26874</v>
      </c>
      <c r="AU2418" t="s">
        <v>55</v>
      </c>
      <c r="AV2418">
        <v>52021753</v>
      </c>
      <c r="AW2418" t="s">
        <v>334</v>
      </c>
      <c r="AX2418" t="s">
        <v>582</v>
      </c>
      <c r="AY2418" t="s">
        <v>17328</v>
      </c>
      <c r="AZ2418">
        <v>3206105</v>
      </c>
    </row>
    <row r="2419" spans="2:52" x14ac:dyDescent="0.2">
      <c r="B2419">
        <v>2418</v>
      </c>
      <c r="C2419" s="2" t="s">
        <v>29300</v>
      </c>
      <c r="D2419" s="2">
        <v>42865</v>
      </c>
      <c r="E2419" s="3">
        <v>10.422592592592601</v>
      </c>
      <c r="F2419">
        <v>2</v>
      </c>
      <c r="G2419" t="s">
        <v>17329</v>
      </c>
      <c r="H2419" s="9">
        <v>15</v>
      </c>
      <c r="I2419">
        <v>11001</v>
      </c>
      <c r="J2419">
        <v>11</v>
      </c>
      <c r="K2419" t="s">
        <v>596</v>
      </c>
      <c r="L2419" s="5" t="s">
        <v>17330</v>
      </c>
      <c r="M2419" s="6">
        <v>5</v>
      </c>
      <c r="N2419" s="7">
        <v>3</v>
      </c>
      <c r="O2419">
        <v>2009</v>
      </c>
      <c r="P2419">
        <v>5</v>
      </c>
      <c r="Q2419" s="8" t="s">
        <v>55</v>
      </c>
      <c r="R2419" s="7" t="s">
        <v>13677</v>
      </c>
      <c r="S2419" t="s">
        <v>1309</v>
      </c>
      <c r="T2419" s="7" t="s">
        <v>13678</v>
      </c>
      <c r="U2419" t="str">
        <f t="shared" si="37"/>
        <v>79152593</v>
      </c>
      <c r="V2419" t="s">
        <v>94</v>
      </c>
      <c r="W2419" t="s">
        <v>17331</v>
      </c>
      <c r="X2419">
        <v>11001</v>
      </c>
      <c r="Y2419">
        <v>52</v>
      </c>
      <c r="Z2419">
        <v>3117010</v>
      </c>
      <c r="AA2419" t="s">
        <v>13680</v>
      </c>
      <c r="AB2419">
        <v>1</v>
      </c>
      <c r="AC2419">
        <v>11001000</v>
      </c>
      <c r="AD2419" t="s">
        <v>55</v>
      </c>
      <c r="AE2419" s="7">
        <v>31853478</v>
      </c>
      <c r="AF2419" t="s">
        <v>2476</v>
      </c>
      <c r="AG2419" t="s">
        <v>1449</v>
      </c>
      <c r="AK2419" s="7" t="s">
        <v>3855</v>
      </c>
      <c r="AL2419" t="s">
        <v>938</v>
      </c>
      <c r="AM2419">
        <v>123456</v>
      </c>
      <c r="AN2419">
        <v>123</v>
      </c>
      <c r="AO2419">
        <v>2</v>
      </c>
      <c r="AP2419" s="7" t="s">
        <v>101</v>
      </c>
      <c r="AR2419" t="s">
        <v>14868</v>
      </c>
      <c r="AS2419" s="14">
        <v>1213</v>
      </c>
      <c r="AU2419" t="s">
        <v>55</v>
      </c>
      <c r="AV2419">
        <v>9533615</v>
      </c>
      <c r="AW2419" t="s">
        <v>1460</v>
      </c>
      <c r="AX2419" t="s">
        <v>3902</v>
      </c>
      <c r="AY2419" t="s">
        <v>17332</v>
      </c>
      <c r="AZ2419">
        <v>5814722</v>
      </c>
    </row>
    <row r="2420" spans="2:52" x14ac:dyDescent="0.2">
      <c r="B2420">
        <v>2419</v>
      </c>
      <c r="C2420" s="2" t="s">
        <v>29301</v>
      </c>
      <c r="D2420" s="2">
        <v>42871</v>
      </c>
      <c r="E2420" s="3">
        <v>13.1850925925926</v>
      </c>
      <c r="F2420">
        <v>1</v>
      </c>
      <c r="G2420" t="s">
        <v>12612</v>
      </c>
      <c r="H2420" s="9">
        <v>15</v>
      </c>
      <c r="I2420">
        <v>11001</v>
      </c>
      <c r="J2420">
        <v>11</v>
      </c>
      <c r="K2420" t="s">
        <v>609</v>
      </c>
      <c r="L2420" s="5" t="s">
        <v>17333</v>
      </c>
      <c r="M2420" s="6">
        <v>12</v>
      </c>
      <c r="N2420" s="7">
        <v>3</v>
      </c>
      <c r="O2420">
        <v>1999</v>
      </c>
      <c r="P2420">
        <v>3</v>
      </c>
      <c r="Q2420" s="8" t="s">
        <v>55</v>
      </c>
      <c r="R2420" s="7" t="s">
        <v>17334</v>
      </c>
      <c r="S2420" t="s">
        <v>9839</v>
      </c>
      <c r="T2420" s="7" t="s">
        <v>1946</v>
      </c>
      <c r="U2420" t="str">
        <f t="shared" si="37"/>
        <v>51908753</v>
      </c>
      <c r="V2420" t="s">
        <v>127</v>
      </c>
      <c r="W2420" t="s">
        <v>17335</v>
      </c>
      <c r="X2420">
        <v>11001</v>
      </c>
      <c r="Y2420">
        <v>34</v>
      </c>
      <c r="Z2420">
        <v>5520919</v>
      </c>
      <c r="AA2420" t="s">
        <v>17336</v>
      </c>
      <c r="AB2420">
        <v>1</v>
      </c>
      <c r="AC2420">
        <v>11001000</v>
      </c>
      <c r="AD2420" t="s">
        <v>81</v>
      </c>
      <c r="AH2420">
        <v>890903938</v>
      </c>
      <c r="AI2420" t="s">
        <v>17337</v>
      </c>
      <c r="AK2420" s="7" t="s">
        <v>239</v>
      </c>
      <c r="AL2420" t="s">
        <v>343</v>
      </c>
      <c r="AM2420">
        <v>123456</v>
      </c>
      <c r="AN2420">
        <v>123</v>
      </c>
      <c r="AO2420">
        <v>1</v>
      </c>
      <c r="AP2420" s="7" t="s">
        <v>66</v>
      </c>
      <c r="AR2420" t="s">
        <v>9812</v>
      </c>
      <c r="AS2420" s="14">
        <v>1215</v>
      </c>
      <c r="AU2420" t="s">
        <v>55</v>
      </c>
      <c r="AV2420">
        <v>19191440</v>
      </c>
      <c r="AW2420" t="s">
        <v>64</v>
      </c>
      <c r="AX2420" t="s">
        <v>749</v>
      </c>
      <c r="AY2420" t="s">
        <v>17338</v>
      </c>
      <c r="AZ2420">
        <v>7037090</v>
      </c>
    </row>
    <row r="2421" spans="2:52" x14ac:dyDescent="0.2">
      <c r="B2421">
        <v>2420</v>
      </c>
      <c r="C2421" s="2" t="s">
        <v>29302</v>
      </c>
      <c r="D2421" s="2">
        <v>42875</v>
      </c>
      <c r="E2421" s="3">
        <v>11.453888888888899</v>
      </c>
      <c r="F2421">
        <v>1</v>
      </c>
      <c r="G2421" t="s">
        <v>9441</v>
      </c>
      <c r="H2421" s="9">
        <v>15</v>
      </c>
      <c r="I2421">
        <v>11001</v>
      </c>
      <c r="J2421">
        <v>11</v>
      </c>
      <c r="K2421" t="s">
        <v>137</v>
      </c>
      <c r="L2421" s="5" t="s">
        <v>17339</v>
      </c>
      <c r="M2421" s="6">
        <v>9</v>
      </c>
      <c r="N2421" s="7">
        <v>4</v>
      </c>
      <c r="O2421">
        <v>1998</v>
      </c>
      <c r="P2421">
        <v>90</v>
      </c>
      <c r="Q2421" s="8" t="s">
        <v>55</v>
      </c>
      <c r="R2421" s="7" t="s">
        <v>17340</v>
      </c>
      <c r="S2421" t="s">
        <v>161</v>
      </c>
      <c r="T2421" s="7" t="s">
        <v>17341</v>
      </c>
      <c r="U2421" t="str">
        <f t="shared" si="37"/>
        <v>19427007</v>
      </c>
      <c r="V2421" t="s">
        <v>78</v>
      </c>
      <c r="W2421" t="s">
        <v>17342</v>
      </c>
      <c r="X2421">
        <v>11001</v>
      </c>
      <c r="Y2421">
        <v>41</v>
      </c>
      <c r="Z2421">
        <v>5084108</v>
      </c>
      <c r="AA2421" t="s">
        <v>17343</v>
      </c>
      <c r="AB2421">
        <v>1</v>
      </c>
      <c r="AC2421">
        <v>11001000</v>
      </c>
      <c r="AD2421" t="s">
        <v>55</v>
      </c>
      <c r="AE2421" s="7">
        <v>41460928</v>
      </c>
      <c r="AF2421" t="s">
        <v>5697</v>
      </c>
      <c r="AG2421" t="s">
        <v>4170</v>
      </c>
      <c r="AK2421" s="7" t="s">
        <v>3870</v>
      </c>
      <c r="AL2421" t="s">
        <v>3871</v>
      </c>
      <c r="AM2421">
        <v>123456</v>
      </c>
      <c r="AN2421">
        <v>123</v>
      </c>
      <c r="AP2421" s="7"/>
      <c r="AS2421" s="14" t="s">
        <v>26874</v>
      </c>
      <c r="AU2421" t="s">
        <v>55</v>
      </c>
      <c r="AV2421">
        <v>79804650</v>
      </c>
      <c r="AW2421" t="s">
        <v>970</v>
      </c>
      <c r="AX2421" t="s">
        <v>499</v>
      </c>
      <c r="AY2421" t="s">
        <v>17344</v>
      </c>
      <c r="AZ2421">
        <v>3230777</v>
      </c>
    </row>
    <row r="2422" spans="2:52" x14ac:dyDescent="0.2">
      <c r="B2422">
        <v>2421</v>
      </c>
      <c r="C2422" s="2" t="s">
        <v>29303</v>
      </c>
      <c r="D2422" s="2">
        <v>42914</v>
      </c>
      <c r="E2422" s="3">
        <v>11.398032407407401</v>
      </c>
      <c r="F2422">
        <v>2</v>
      </c>
      <c r="G2422" t="s">
        <v>17345</v>
      </c>
      <c r="H2422" s="9">
        <v>15</v>
      </c>
      <c r="I2422">
        <v>11001</v>
      </c>
      <c r="J2422">
        <v>11</v>
      </c>
      <c r="K2422" t="s">
        <v>502</v>
      </c>
      <c r="L2422" s="5" t="s">
        <v>17346</v>
      </c>
      <c r="M2422" s="6">
        <v>11</v>
      </c>
      <c r="N2422" s="7">
        <v>3</v>
      </c>
      <c r="O2422">
        <v>2009</v>
      </c>
      <c r="P2422">
        <v>3</v>
      </c>
      <c r="Q2422" s="8" t="s">
        <v>55</v>
      </c>
      <c r="R2422" s="7" t="s">
        <v>17347</v>
      </c>
      <c r="S2422" t="s">
        <v>1102</v>
      </c>
      <c r="T2422" s="7" t="s">
        <v>892</v>
      </c>
      <c r="U2422" t="str">
        <f t="shared" si="37"/>
        <v>5817640</v>
      </c>
      <c r="V2422" t="s">
        <v>127</v>
      </c>
      <c r="W2422" t="s">
        <v>17348</v>
      </c>
      <c r="X2422">
        <v>11001</v>
      </c>
      <c r="Y2422">
        <v>34</v>
      </c>
      <c r="Z2422">
        <v>6588229</v>
      </c>
      <c r="AA2422" t="s">
        <v>17349</v>
      </c>
      <c r="AB2422">
        <v>1</v>
      </c>
      <c r="AC2422">
        <v>11001000</v>
      </c>
      <c r="AD2422" t="s">
        <v>55</v>
      </c>
      <c r="AE2422" s="7">
        <v>51765651</v>
      </c>
      <c r="AF2422" t="s">
        <v>334</v>
      </c>
      <c r="AG2422" t="s">
        <v>938</v>
      </c>
      <c r="AK2422" s="7" t="s">
        <v>103</v>
      </c>
      <c r="AL2422" t="s">
        <v>1490</v>
      </c>
      <c r="AM2422">
        <v>123456</v>
      </c>
      <c r="AN2422">
        <v>123</v>
      </c>
      <c r="AP2422" s="7"/>
      <c r="AS2422" s="14" t="s">
        <v>26874</v>
      </c>
      <c r="AU2422" t="s">
        <v>55</v>
      </c>
      <c r="AV2422">
        <v>53050460</v>
      </c>
      <c r="AW2422" t="s">
        <v>588</v>
      </c>
      <c r="AX2422" t="s">
        <v>2751</v>
      </c>
      <c r="AY2422" t="s">
        <v>17350</v>
      </c>
      <c r="AZ2422">
        <v>4401718</v>
      </c>
    </row>
    <row r="2423" spans="2:52" x14ac:dyDescent="0.2">
      <c r="B2423">
        <v>2422</v>
      </c>
      <c r="C2423" s="2" t="s">
        <v>29304</v>
      </c>
      <c r="D2423" s="2">
        <v>42886</v>
      </c>
      <c r="E2423" s="3">
        <v>1.11342592592593E-2</v>
      </c>
      <c r="F2423">
        <v>2</v>
      </c>
      <c r="G2423" t="s">
        <v>17351</v>
      </c>
      <c r="H2423" s="9">
        <v>15</v>
      </c>
      <c r="I2423">
        <v>11001</v>
      </c>
      <c r="J2423">
        <v>11</v>
      </c>
      <c r="K2423" t="s">
        <v>1685</v>
      </c>
      <c r="L2423" s="5" t="s">
        <v>12179</v>
      </c>
      <c r="M2423" s="6">
        <v>14</v>
      </c>
      <c r="N2423" s="7">
        <v>3</v>
      </c>
      <c r="O2423">
        <v>1998</v>
      </c>
      <c r="P2423">
        <v>3</v>
      </c>
      <c r="Q2423" s="8" t="s">
        <v>55</v>
      </c>
      <c r="R2423" s="7" t="s">
        <v>17352</v>
      </c>
      <c r="S2423" t="s">
        <v>189</v>
      </c>
      <c r="T2423" s="7" t="s">
        <v>3325</v>
      </c>
      <c r="U2423" t="str">
        <f t="shared" si="37"/>
        <v>79696138</v>
      </c>
      <c r="V2423" t="s">
        <v>94</v>
      </c>
      <c r="W2423" t="s">
        <v>17353</v>
      </c>
      <c r="X2423">
        <v>11001</v>
      </c>
      <c r="Y2423">
        <v>22</v>
      </c>
      <c r="Z2423">
        <v>6967754</v>
      </c>
      <c r="AA2423" t="s">
        <v>17354</v>
      </c>
      <c r="AB2423">
        <v>1</v>
      </c>
      <c r="AC2423">
        <v>11001000</v>
      </c>
      <c r="AD2423" t="s">
        <v>81</v>
      </c>
      <c r="AH2423">
        <v>900638826</v>
      </c>
      <c r="AI2423" t="s">
        <v>17355</v>
      </c>
      <c r="AK2423" s="7" t="s">
        <v>2002</v>
      </c>
      <c r="AL2423" t="s">
        <v>1488</v>
      </c>
      <c r="AM2423">
        <v>123456</v>
      </c>
      <c r="AN2423">
        <v>123</v>
      </c>
      <c r="AP2423" s="7"/>
      <c r="AS2423" s="14" t="s">
        <v>26874</v>
      </c>
      <c r="AU2423" t="s">
        <v>55</v>
      </c>
      <c r="AV2423">
        <v>79556316</v>
      </c>
      <c r="AW2423" t="s">
        <v>1002</v>
      </c>
      <c r="AX2423" t="s">
        <v>17356</v>
      </c>
      <c r="AY2423" t="s">
        <v>17357</v>
      </c>
      <c r="AZ2423">
        <v>7384638</v>
      </c>
    </row>
    <row r="2424" spans="2:52" x14ac:dyDescent="0.2">
      <c r="B2424">
        <v>2423</v>
      </c>
      <c r="C2424" s="2" t="s">
        <v>29305</v>
      </c>
      <c r="D2424" s="2">
        <v>42896</v>
      </c>
      <c r="E2424" s="3">
        <v>2.5285069444444401</v>
      </c>
      <c r="F2424">
        <v>2</v>
      </c>
      <c r="G2424" t="s">
        <v>17358</v>
      </c>
      <c r="H2424" s="9">
        <v>15</v>
      </c>
      <c r="I2424">
        <v>11001</v>
      </c>
      <c r="J2424">
        <v>11</v>
      </c>
      <c r="K2424" t="s">
        <v>1043</v>
      </c>
      <c r="L2424" s="5" t="s">
        <v>17359</v>
      </c>
      <c r="M2424" s="6">
        <v>7</v>
      </c>
      <c r="N2424" s="7">
        <v>4</v>
      </c>
      <c r="O2424">
        <v>2010</v>
      </c>
      <c r="P2424">
        <v>45</v>
      </c>
      <c r="Q2424" s="8" t="s">
        <v>55</v>
      </c>
      <c r="R2424" s="7" t="s">
        <v>17360</v>
      </c>
      <c r="S2424" t="s">
        <v>616</v>
      </c>
      <c r="T2424" s="7" t="s">
        <v>549</v>
      </c>
      <c r="U2424" t="str">
        <f t="shared" si="37"/>
        <v>80794322</v>
      </c>
      <c r="V2424" t="s">
        <v>59</v>
      </c>
      <c r="W2424" t="s">
        <v>17361</v>
      </c>
      <c r="X2424">
        <v>11001</v>
      </c>
      <c r="Y2424">
        <v>55</v>
      </c>
      <c r="Z2424">
        <v>5832866</v>
      </c>
      <c r="AA2424" t="s">
        <v>17362</v>
      </c>
      <c r="AB2424">
        <v>1</v>
      </c>
      <c r="AC2424">
        <v>11001000</v>
      </c>
      <c r="AD2424" t="s">
        <v>55</v>
      </c>
      <c r="AE2424" s="7">
        <v>5958153</v>
      </c>
      <c r="AF2424" t="s">
        <v>391</v>
      </c>
      <c r="AG2424" t="s">
        <v>302</v>
      </c>
      <c r="AK2424" s="7" t="s">
        <v>3895</v>
      </c>
      <c r="AL2424" t="s">
        <v>3896</v>
      </c>
      <c r="AM2424">
        <v>123456</v>
      </c>
      <c r="AN2424">
        <v>123</v>
      </c>
      <c r="AP2424" s="7"/>
      <c r="AS2424" s="14" t="s">
        <v>26874</v>
      </c>
      <c r="AU2424" t="s">
        <v>55</v>
      </c>
      <c r="AV2424">
        <v>37751533</v>
      </c>
      <c r="AW2424" t="s">
        <v>2965</v>
      </c>
      <c r="AX2424" t="s">
        <v>1688</v>
      </c>
      <c r="AY2424" t="s">
        <v>17363</v>
      </c>
      <c r="AZ2424">
        <v>7468957</v>
      </c>
    </row>
    <row r="2425" spans="2:52" x14ac:dyDescent="0.2">
      <c r="B2425">
        <v>2424</v>
      </c>
      <c r="C2425" s="2" t="s">
        <v>29306</v>
      </c>
      <c r="D2425" s="2">
        <v>42911</v>
      </c>
      <c r="E2425" s="3">
        <v>4.7900115740740699</v>
      </c>
      <c r="F2425">
        <v>1</v>
      </c>
      <c r="G2425" t="s">
        <v>17364</v>
      </c>
      <c r="H2425" s="9">
        <v>15</v>
      </c>
      <c r="I2425">
        <v>11001</v>
      </c>
      <c r="J2425">
        <v>11</v>
      </c>
      <c r="K2425" t="s">
        <v>553</v>
      </c>
      <c r="L2425" s="5" t="s">
        <v>17365</v>
      </c>
      <c r="M2425" s="6">
        <v>7</v>
      </c>
      <c r="N2425" s="7">
        <v>4</v>
      </c>
      <c r="O2425">
        <v>2002</v>
      </c>
      <c r="P2425">
        <v>45</v>
      </c>
      <c r="Q2425" s="8" t="s">
        <v>55</v>
      </c>
      <c r="R2425" s="7" t="s">
        <v>17366</v>
      </c>
      <c r="S2425" t="s">
        <v>17367</v>
      </c>
      <c r="T2425" s="7" t="s">
        <v>84</v>
      </c>
      <c r="U2425" t="str">
        <f t="shared" si="37"/>
        <v>80364202</v>
      </c>
      <c r="V2425" t="s">
        <v>59</v>
      </c>
      <c r="W2425" t="s">
        <v>17368</v>
      </c>
      <c r="X2425">
        <v>11001</v>
      </c>
      <c r="Y2425">
        <v>31</v>
      </c>
      <c r="Z2425">
        <v>3352157</v>
      </c>
      <c r="AA2425" t="s">
        <v>17369</v>
      </c>
      <c r="AB2425">
        <v>1</v>
      </c>
      <c r="AC2425">
        <v>11001000</v>
      </c>
      <c r="AD2425" t="s">
        <v>81</v>
      </c>
      <c r="AH2425">
        <v>8301397551</v>
      </c>
      <c r="AI2425" t="s">
        <v>17370</v>
      </c>
      <c r="AK2425" s="7" t="s">
        <v>57</v>
      </c>
      <c r="AL2425" t="s">
        <v>373</v>
      </c>
      <c r="AM2425">
        <v>123456</v>
      </c>
      <c r="AN2425">
        <v>123</v>
      </c>
      <c r="AP2425" s="7"/>
      <c r="AS2425" s="14" t="s">
        <v>26874</v>
      </c>
      <c r="AU2425" t="s">
        <v>55</v>
      </c>
      <c r="AV2425">
        <v>1020824565</v>
      </c>
      <c r="AW2425" t="s">
        <v>147</v>
      </c>
      <c r="AX2425" t="s">
        <v>464</v>
      </c>
      <c r="AY2425" t="s">
        <v>17371</v>
      </c>
      <c r="AZ2425">
        <v>5936757</v>
      </c>
    </row>
    <row r="2426" spans="2:52" x14ac:dyDescent="0.2">
      <c r="B2426">
        <v>2425</v>
      </c>
      <c r="C2426" s="2" t="s">
        <v>29307</v>
      </c>
      <c r="D2426" s="2">
        <v>42918</v>
      </c>
      <c r="E2426" s="3">
        <v>2.6040972222222201</v>
      </c>
      <c r="F2426">
        <v>2</v>
      </c>
      <c r="G2426" t="s">
        <v>3044</v>
      </c>
      <c r="H2426" s="9">
        <v>15</v>
      </c>
      <c r="I2426">
        <v>11001</v>
      </c>
      <c r="J2426">
        <v>11</v>
      </c>
      <c r="K2426" t="s">
        <v>1869</v>
      </c>
      <c r="L2426" s="5" t="s">
        <v>17372</v>
      </c>
      <c r="M2426" s="6">
        <v>3</v>
      </c>
      <c r="N2426" s="7">
        <v>3</v>
      </c>
      <c r="O2426">
        <v>1997</v>
      </c>
      <c r="P2426">
        <v>5</v>
      </c>
      <c r="Q2426" s="8" t="s">
        <v>55</v>
      </c>
      <c r="R2426" s="7" t="s">
        <v>17373</v>
      </c>
      <c r="S2426" t="s">
        <v>696</v>
      </c>
      <c r="T2426" s="7" t="s">
        <v>642</v>
      </c>
      <c r="U2426" t="str">
        <f t="shared" si="37"/>
        <v>17165696</v>
      </c>
      <c r="V2426" t="s">
        <v>94</v>
      </c>
      <c r="W2426" t="s">
        <v>17374</v>
      </c>
      <c r="X2426">
        <v>11001</v>
      </c>
      <c r="Y2426">
        <v>52</v>
      </c>
      <c r="Z2426">
        <v>3445793</v>
      </c>
      <c r="AA2426" t="s">
        <v>17375</v>
      </c>
      <c r="AB2426">
        <v>1</v>
      </c>
      <c r="AC2426">
        <v>11001000</v>
      </c>
      <c r="AD2426" t="s">
        <v>55</v>
      </c>
      <c r="AE2426" s="7">
        <v>2868950</v>
      </c>
      <c r="AF2426" t="s">
        <v>64</v>
      </c>
      <c r="AG2426" t="s">
        <v>17376</v>
      </c>
      <c r="AK2426" s="7" t="s">
        <v>1917</v>
      </c>
      <c r="AL2426" t="s">
        <v>3914</v>
      </c>
      <c r="AM2426">
        <v>123456</v>
      </c>
      <c r="AN2426">
        <v>123</v>
      </c>
      <c r="AP2426" s="7"/>
      <c r="AS2426" s="14" t="s">
        <v>26874</v>
      </c>
      <c r="AU2426" t="s">
        <v>55</v>
      </c>
      <c r="AV2426">
        <v>51612785</v>
      </c>
      <c r="AW2426" t="s">
        <v>334</v>
      </c>
      <c r="AX2426" t="s">
        <v>1080</v>
      </c>
      <c r="AY2426" t="s">
        <v>17377</v>
      </c>
      <c r="AZ2426">
        <v>5781841</v>
      </c>
    </row>
    <row r="2427" spans="2:52" x14ac:dyDescent="0.2">
      <c r="B2427">
        <v>2426</v>
      </c>
      <c r="C2427" s="2" t="s">
        <v>29308</v>
      </c>
      <c r="D2427" s="2">
        <v>42868</v>
      </c>
      <c r="E2427" s="3">
        <v>1.2984374999999999</v>
      </c>
      <c r="F2427">
        <v>1</v>
      </c>
      <c r="G2427" t="s">
        <v>17378</v>
      </c>
      <c r="H2427" s="9">
        <v>15</v>
      </c>
      <c r="I2427">
        <v>11001</v>
      </c>
      <c r="J2427">
        <v>11</v>
      </c>
      <c r="K2427" t="s">
        <v>73</v>
      </c>
      <c r="L2427" s="5" t="s">
        <v>17379</v>
      </c>
      <c r="M2427" s="6">
        <v>3</v>
      </c>
      <c r="N2427" s="7">
        <v>3</v>
      </c>
      <c r="O2427">
        <v>1995</v>
      </c>
      <c r="P2427">
        <v>5</v>
      </c>
      <c r="Q2427" s="8" t="s">
        <v>55</v>
      </c>
      <c r="R2427" s="7" t="s">
        <v>17380</v>
      </c>
      <c r="S2427" t="s">
        <v>1341</v>
      </c>
      <c r="T2427" s="7" t="s">
        <v>69</v>
      </c>
      <c r="U2427" t="str">
        <f t="shared" si="37"/>
        <v>1014245646</v>
      </c>
      <c r="V2427" t="s">
        <v>94</v>
      </c>
      <c r="W2427" t="s">
        <v>17381</v>
      </c>
      <c r="X2427">
        <v>11001</v>
      </c>
      <c r="Y2427">
        <v>45</v>
      </c>
      <c r="Z2427">
        <v>2200533</v>
      </c>
      <c r="AA2427" t="s">
        <v>17382</v>
      </c>
      <c r="AB2427">
        <v>1</v>
      </c>
      <c r="AC2427">
        <v>11001000</v>
      </c>
      <c r="AD2427" t="s">
        <v>81</v>
      </c>
      <c r="AH2427">
        <v>860402332</v>
      </c>
      <c r="AI2427" t="s">
        <v>17383</v>
      </c>
      <c r="AK2427" s="7" t="s">
        <v>3924</v>
      </c>
      <c r="AL2427" t="s">
        <v>69</v>
      </c>
      <c r="AM2427">
        <v>123456</v>
      </c>
      <c r="AN2427">
        <v>123</v>
      </c>
      <c r="AP2427" s="7"/>
      <c r="AS2427" s="14" t="s">
        <v>26874</v>
      </c>
      <c r="AU2427" t="s">
        <v>55</v>
      </c>
      <c r="AV2427">
        <v>38231416</v>
      </c>
      <c r="AW2427" t="s">
        <v>172</v>
      </c>
      <c r="AX2427" t="s">
        <v>466</v>
      </c>
      <c r="AY2427" t="s">
        <v>17384</v>
      </c>
      <c r="AZ2427">
        <v>7236685</v>
      </c>
    </row>
    <row r="2428" spans="2:52" x14ac:dyDescent="0.2">
      <c r="B2428">
        <v>2427</v>
      </c>
      <c r="C2428" s="2" t="s">
        <v>29309</v>
      </c>
      <c r="D2428" s="2">
        <v>42867</v>
      </c>
      <c r="E2428" s="3">
        <v>13.445752314814801</v>
      </c>
      <c r="F2428">
        <v>2</v>
      </c>
      <c r="G2428" t="s">
        <v>3530</v>
      </c>
      <c r="H2428" s="9">
        <v>15</v>
      </c>
      <c r="I2428">
        <v>11001</v>
      </c>
      <c r="J2428">
        <v>11</v>
      </c>
      <c r="K2428" t="s">
        <v>277</v>
      </c>
      <c r="L2428" s="5" t="s">
        <v>17385</v>
      </c>
      <c r="M2428" s="6">
        <v>3</v>
      </c>
      <c r="N2428" s="7">
        <v>3</v>
      </c>
      <c r="O2428">
        <v>2004</v>
      </c>
      <c r="P2428">
        <v>5</v>
      </c>
      <c r="Q2428" s="8" t="s">
        <v>55</v>
      </c>
      <c r="R2428" s="7" t="s">
        <v>17386</v>
      </c>
      <c r="S2428" t="s">
        <v>62</v>
      </c>
      <c r="T2428" s="7" t="s">
        <v>17387</v>
      </c>
      <c r="U2428" t="str">
        <f t="shared" si="37"/>
        <v>2883078</v>
      </c>
      <c r="V2428" t="s">
        <v>94</v>
      </c>
      <c r="W2428" t="s">
        <v>17388</v>
      </c>
      <c r="X2428">
        <v>11001</v>
      </c>
      <c r="Y2428">
        <v>44</v>
      </c>
      <c r="Z2428">
        <v>5137169</v>
      </c>
      <c r="AA2428" t="s">
        <v>17389</v>
      </c>
      <c r="AB2428">
        <v>1</v>
      </c>
      <c r="AC2428">
        <v>11001000</v>
      </c>
      <c r="AD2428" t="s">
        <v>81</v>
      </c>
      <c r="AH2428">
        <v>860051894</v>
      </c>
      <c r="AI2428" t="s">
        <v>1729</v>
      </c>
      <c r="AK2428" s="7" t="s">
        <v>62</v>
      </c>
      <c r="AL2428" t="s">
        <v>84</v>
      </c>
      <c r="AM2428">
        <v>123456</v>
      </c>
      <c r="AN2428">
        <v>123</v>
      </c>
      <c r="AO2428">
        <v>1</v>
      </c>
      <c r="AP2428" s="7" t="s">
        <v>66</v>
      </c>
      <c r="AR2428" t="s">
        <v>9812</v>
      </c>
      <c r="AS2428" s="14">
        <v>1214</v>
      </c>
      <c r="AU2428" t="s">
        <v>55</v>
      </c>
      <c r="AV2428">
        <v>80472489</v>
      </c>
      <c r="AW2428" t="s">
        <v>3596</v>
      </c>
      <c r="AX2428" t="s">
        <v>17390</v>
      </c>
      <c r="AY2428" t="s">
        <v>17391</v>
      </c>
      <c r="AZ2428">
        <v>3996170</v>
      </c>
    </row>
    <row r="2429" spans="2:52" x14ac:dyDescent="0.2">
      <c r="B2429">
        <v>2428</v>
      </c>
      <c r="C2429" s="2" t="s">
        <v>29310</v>
      </c>
      <c r="D2429" s="2">
        <v>42891</v>
      </c>
      <c r="E2429" s="3">
        <v>10.153576388888901</v>
      </c>
      <c r="F2429">
        <v>1</v>
      </c>
      <c r="G2429" t="s">
        <v>13222</v>
      </c>
      <c r="H2429" s="9">
        <v>15</v>
      </c>
      <c r="I2429">
        <v>11001</v>
      </c>
      <c r="J2429">
        <v>11</v>
      </c>
      <c r="K2429" t="s">
        <v>2855</v>
      </c>
      <c r="L2429" s="5" t="s">
        <v>17392</v>
      </c>
      <c r="M2429" s="6">
        <v>4</v>
      </c>
      <c r="N2429" s="7">
        <v>3</v>
      </c>
      <c r="O2429">
        <v>1996</v>
      </c>
      <c r="P2429">
        <v>5</v>
      </c>
      <c r="Q2429" s="8" t="s">
        <v>55</v>
      </c>
      <c r="R2429" s="7" t="s">
        <v>17393</v>
      </c>
      <c r="S2429" t="s">
        <v>588</v>
      </c>
      <c r="T2429" s="7" t="s">
        <v>69</v>
      </c>
      <c r="U2429" t="str">
        <f t="shared" si="37"/>
        <v>52386622</v>
      </c>
      <c r="V2429" t="s">
        <v>94</v>
      </c>
      <c r="W2429" t="s">
        <v>17394</v>
      </c>
      <c r="X2429">
        <v>11001</v>
      </c>
      <c r="Y2429">
        <v>22</v>
      </c>
      <c r="Z2429">
        <v>3574240</v>
      </c>
      <c r="AA2429" t="s">
        <v>4369</v>
      </c>
      <c r="AB2429">
        <v>1</v>
      </c>
      <c r="AC2429">
        <v>11001000</v>
      </c>
      <c r="AD2429" t="s">
        <v>55</v>
      </c>
      <c r="AE2429" s="7">
        <v>79433840</v>
      </c>
      <c r="AF2429" t="s">
        <v>605</v>
      </c>
      <c r="AG2429" t="s">
        <v>286</v>
      </c>
      <c r="AK2429" s="7" t="s">
        <v>1936</v>
      </c>
      <c r="AL2429" t="s">
        <v>851</v>
      </c>
      <c r="AM2429">
        <v>123456</v>
      </c>
      <c r="AN2429">
        <v>123</v>
      </c>
      <c r="AP2429" s="7"/>
      <c r="AS2429" s="14" t="s">
        <v>26874</v>
      </c>
      <c r="AU2429" t="s">
        <v>55</v>
      </c>
      <c r="AV2429">
        <v>76333188</v>
      </c>
      <c r="AW2429" t="s">
        <v>7179</v>
      </c>
      <c r="AX2429" t="s">
        <v>5514</v>
      </c>
      <c r="AY2429" t="s">
        <v>17395</v>
      </c>
      <c r="AZ2429">
        <v>4503203</v>
      </c>
    </row>
    <row r="2430" spans="2:52" x14ac:dyDescent="0.2">
      <c r="B2430">
        <v>2429</v>
      </c>
      <c r="C2430" s="2" t="s">
        <v>29311</v>
      </c>
      <c r="D2430" s="2">
        <v>42926</v>
      </c>
      <c r="E2430" s="3">
        <v>9.0196296296296303</v>
      </c>
      <c r="F2430">
        <v>1</v>
      </c>
      <c r="G2430" t="s">
        <v>17396</v>
      </c>
      <c r="H2430" s="9">
        <v>15</v>
      </c>
      <c r="I2430">
        <v>11001</v>
      </c>
      <c r="J2430">
        <v>11</v>
      </c>
      <c r="K2430" t="s">
        <v>456</v>
      </c>
      <c r="L2430" s="5" t="s">
        <v>17397</v>
      </c>
      <c r="M2430" s="6">
        <v>11</v>
      </c>
      <c r="N2430" s="7">
        <v>3</v>
      </c>
      <c r="O2430">
        <v>2013</v>
      </c>
      <c r="P2430">
        <v>3</v>
      </c>
      <c r="Q2430" s="8" t="s">
        <v>55</v>
      </c>
      <c r="R2430" s="7" t="s">
        <v>17398</v>
      </c>
      <c r="S2430" t="s">
        <v>1460</v>
      </c>
      <c r="T2430" s="7" t="s">
        <v>856</v>
      </c>
      <c r="U2430" t="str">
        <f t="shared" si="37"/>
        <v>80259138</v>
      </c>
      <c r="V2430" t="s">
        <v>127</v>
      </c>
      <c r="W2430" t="s">
        <v>17399</v>
      </c>
      <c r="X2430">
        <v>11001</v>
      </c>
      <c r="Y2430">
        <v>31</v>
      </c>
      <c r="Z2430">
        <v>3386564</v>
      </c>
      <c r="AA2430" t="s">
        <v>17400</v>
      </c>
      <c r="AB2430">
        <v>1</v>
      </c>
      <c r="AC2430">
        <v>11001000</v>
      </c>
      <c r="AD2430" t="s">
        <v>81</v>
      </c>
      <c r="AH2430">
        <v>830144880</v>
      </c>
      <c r="AI2430" t="s">
        <v>17401</v>
      </c>
      <c r="AK2430" s="7" t="s">
        <v>1721</v>
      </c>
      <c r="AL2430" t="s">
        <v>561</v>
      </c>
      <c r="AM2430">
        <v>123456</v>
      </c>
      <c r="AN2430">
        <v>123</v>
      </c>
      <c r="AP2430" s="7"/>
      <c r="AS2430" s="14" t="s">
        <v>26874</v>
      </c>
      <c r="AU2430" t="s">
        <v>55</v>
      </c>
      <c r="AV2430">
        <v>79429177</v>
      </c>
      <c r="AW2430" t="s">
        <v>616</v>
      </c>
      <c r="AX2430" t="s">
        <v>1392</v>
      </c>
      <c r="AY2430" t="s">
        <v>17402</v>
      </c>
      <c r="AZ2430">
        <v>5778805</v>
      </c>
    </row>
    <row r="2431" spans="2:52" x14ac:dyDescent="0.2">
      <c r="B2431">
        <v>2430</v>
      </c>
      <c r="C2431" s="2" t="s">
        <v>29312</v>
      </c>
      <c r="D2431" s="2">
        <v>42877</v>
      </c>
      <c r="E2431" s="3">
        <v>17.261770833333301</v>
      </c>
      <c r="F2431">
        <v>1</v>
      </c>
      <c r="G2431" t="s">
        <v>8258</v>
      </c>
      <c r="H2431" s="9">
        <v>15</v>
      </c>
      <c r="I2431">
        <v>11001</v>
      </c>
      <c r="J2431">
        <v>11</v>
      </c>
      <c r="K2431" t="s">
        <v>2144</v>
      </c>
      <c r="L2431" s="5" t="s">
        <v>17403</v>
      </c>
      <c r="M2431" s="6">
        <v>7</v>
      </c>
      <c r="N2431" s="7">
        <v>4</v>
      </c>
      <c r="O2431">
        <v>1995</v>
      </c>
      <c r="P2431">
        <v>45</v>
      </c>
      <c r="Q2431" s="8" t="s">
        <v>55</v>
      </c>
      <c r="R2431" s="7" t="s">
        <v>17404</v>
      </c>
      <c r="S2431" t="s">
        <v>1872</v>
      </c>
      <c r="T2431" s="7" t="s">
        <v>677</v>
      </c>
      <c r="U2431" t="str">
        <f t="shared" si="37"/>
        <v>19080097</v>
      </c>
      <c r="V2431" t="s">
        <v>59</v>
      </c>
      <c r="W2431" t="s">
        <v>17405</v>
      </c>
      <c r="X2431">
        <v>11001</v>
      </c>
      <c r="Y2431">
        <v>36</v>
      </c>
      <c r="Z2431">
        <v>3866727</v>
      </c>
      <c r="AA2431" t="s">
        <v>17406</v>
      </c>
      <c r="AB2431">
        <v>1</v>
      </c>
      <c r="AC2431">
        <v>11001000</v>
      </c>
      <c r="AD2431" t="s">
        <v>55</v>
      </c>
      <c r="AE2431" s="7">
        <v>52735133</v>
      </c>
      <c r="AF2431" t="s">
        <v>5149</v>
      </c>
      <c r="AG2431" t="s">
        <v>1410</v>
      </c>
      <c r="AK2431" s="7" t="s">
        <v>650</v>
      </c>
      <c r="AL2431" t="s">
        <v>225</v>
      </c>
      <c r="AM2431">
        <v>123456</v>
      </c>
      <c r="AN2431">
        <v>123</v>
      </c>
      <c r="AP2431" s="7"/>
      <c r="AS2431" s="14" t="s">
        <v>26874</v>
      </c>
      <c r="AU2431" t="s">
        <v>55</v>
      </c>
      <c r="AV2431">
        <v>80170693</v>
      </c>
      <c r="AW2431" t="s">
        <v>1208</v>
      </c>
      <c r="AX2431" t="s">
        <v>1829</v>
      </c>
      <c r="AY2431" t="s">
        <v>17407</v>
      </c>
      <c r="AZ2431">
        <v>5394492</v>
      </c>
    </row>
    <row r="2432" spans="2:52" x14ac:dyDescent="0.2">
      <c r="B2432">
        <v>2431</v>
      </c>
      <c r="C2432" s="2" t="s">
        <v>29313</v>
      </c>
      <c r="D2432" s="2">
        <v>42922</v>
      </c>
      <c r="E2432" s="3">
        <v>10.604236111111099</v>
      </c>
      <c r="F2432">
        <v>2</v>
      </c>
      <c r="G2432" t="s">
        <v>17408</v>
      </c>
      <c r="H2432" s="9">
        <v>15</v>
      </c>
      <c r="I2432">
        <v>11001</v>
      </c>
      <c r="J2432">
        <v>11</v>
      </c>
      <c r="K2432" t="s">
        <v>3232</v>
      </c>
      <c r="L2432" s="5" t="s">
        <v>17409</v>
      </c>
      <c r="M2432" s="6">
        <v>3</v>
      </c>
      <c r="N2432" s="7">
        <v>3</v>
      </c>
      <c r="O2432">
        <v>2015</v>
      </c>
      <c r="P2432">
        <v>5</v>
      </c>
      <c r="Q2432" s="8" t="s">
        <v>55</v>
      </c>
      <c r="R2432" s="7" t="s">
        <v>17410</v>
      </c>
      <c r="S2432" t="s">
        <v>307</v>
      </c>
      <c r="T2432" s="7" t="s">
        <v>1378</v>
      </c>
      <c r="U2432" t="str">
        <f t="shared" si="37"/>
        <v>19313231</v>
      </c>
      <c r="V2432" t="s">
        <v>94</v>
      </c>
      <c r="W2432" t="s">
        <v>17411</v>
      </c>
      <c r="X2432">
        <v>11001</v>
      </c>
      <c r="Y2432">
        <v>36</v>
      </c>
      <c r="Z2432">
        <v>5481051</v>
      </c>
      <c r="AA2432" t="s">
        <v>9281</v>
      </c>
      <c r="AB2432">
        <v>1</v>
      </c>
      <c r="AC2432">
        <v>11001000</v>
      </c>
      <c r="AD2432" t="s">
        <v>55</v>
      </c>
      <c r="AE2432" s="7">
        <v>1024485403</v>
      </c>
      <c r="AF2432" t="s">
        <v>116</v>
      </c>
      <c r="AG2432" t="s">
        <v>104</v>
      </c>
      <c r="AK2432" s="7" t="s">
        <v>3961</v>
      </c>
      <c r="AL2432" t="s">
        <v>664</v>
      </c>
      <c r="AM2432">
        <v>123456</v>
      </c>
      <c r="AN2432">
        <v>123</v>
      </c>
      <c r="AP2432" s="7"/>
      <c r="AS2432" s="14" t="s">
        <v>26874</v>
      </c>
      <c r="AU2432" t="s">
        <v>55</v>
      </c>
      <c r="AV2432">
        <v>1015430324</v>
      </c>
      <c r="AW2432" t="s">
        <v>2038</v>
      </c>
      <c r="AX2432" t="s">
        <v>229</v>
      </c>
      <c r="AY2432" t="s">
        <v>17412</v>
      </c>
      <c r="AZ2432">
        <v>6588691</v>
      </c>
    </row>
    <row r="2433" spans="2:52" x14ac:dyDescent="0.2">
      <c r="B2433">
        <v>2432</v>
      </c>
      <c r="C2433" s="2" t="s">
        <v>29314</v>
      </c>
      <c r="D2433" s="2">
        <v>42924</v>
      </c>
      <c r="E2433" s="3">
        <v>13.3706597222222</v>
      </c>
      <c r="F2433">
        <v>1</v>
      </c>
      <c r="G2433" t="s">
        <v>17413</v>
      </c>
      <c r="H2433" s="9">
        <v>15</v>
      </c>
      <c r="I2433">
        <v>11001</v>
      </c>
      <c r="J2433">
        <v>11</v>
      </c>
      <c r="K2433" t="s">
        <v>2023</v>
      </c>
      <c r="L2433" s="5" t="s">
        <v>17414</v>
      </c>
      <c r="M2433" s="6">
        <v>6</v>
      </c>
      <c r="N2433" s="7">
        <v>3</v>
      </c>
      <c r="O2433">
        <v>2012</v>
      </c>
      <c r="P2433">
        <v>12</v>
      </c>
      <c r="Q2433" s="8" t="s">
        <v>55</v>
      </c>
      <c r="R2433" s="7" t="s">
        <v>17415</v>
      </c>
      <c r="S2433" t="s">
        <v>7733</v>
      </c>
      <c r="T2433" s="7" t="s">
        <v>3877</v>
      </c>
      <c r="U2433" t="str">
        <f t="shared" si="37"/>
        <v>1097033288</v>
      </c>
      <c r="V2433" t="s">
        <v>94</v>
      </c>
      <c r="W2433" t="s">
        <v>17416</v>
      </c>
      <c r="X2433">
        <v>11001</v>
      </c>
      <c r="Y2433">
        <v>51</v>
      </c>
      <c r="Z2433">
        <v>5502051</v>
      </c>
      <c r="AA2433" t="s">
        <v>17417</v>
      </c>
      <c r="AB2433">
        <v>1</v>
      </c>
      <c r="AC2433">
        <v>11001000</v>
      </c>
      <c r="AD2433" t="s">
        <v>81</v>
      </c>
      <c r="AH2433">
        <v>860059294</v>
      </c>
      <c r="AI2433" t="s">
        <v>4801</v>
      </c>
      <c r="AK2433" s="7" t="s">
        <v>64</v>
      </c>
      <c r="AL2433" t="s">
        <v>1261</v>
      </c>
      <c r="AM2433">
        <v>123456</v>
      </c>
      <c r="AN2433">
        <v>123</v>
      </c>
      <c r="AO2433">
        <v>2</v>
      </c>
      <c r="AP2433" s="7" t="s">
        <v>101</v>
      </c>
      <c r="AR2433" t="s">
        <v>14868</v>
      </c>
      <c r="AS2433" s="14">
        <v>1216</v>
      </c>
      <c r="AU2433" t="s">
        <v>55</v>
      </c>
      <c r="AV2433">
        <v>7306900</v>
      </c>
      <c r="AW2433" t="s">
        <v>616</v>
      </c>
      <c r="AX2433" t="s">
        <v>815</v>
      </c>
      <c r="AY2433" t="s">
        <v>17418</v>
      </c>
      <c r="AZ2433">
        <v>4386048</v>
      </c>
    </row>
    <row r="2434" spans="2:52" x14ac:dyDescent="0.2">
      <c r="B2434">
        <v>2433</v>
      </c>
      <c r="C2434" s="2" t="s">
        <v>29315</v>
      </c>
      <c r="D2434" s="2">
        <v>42900</v>
      </c>
      <c r="E2434" s="3">
        <v>17.8994212962963</v>
      </c>
      <c r="F2434">
        <v>1</v>
      </c>
      <c r="G2434" t="s">
        <v>6190</v>
      </c>
      <c r="H2434" s="9">
        <v>15</v>
      </c>
      <c r="I2434">
        <v>11001</v>
      </c>
      <c r="J2434">
        <v>11</v>
      </c>
      <c r="K2434" t="s">
        <v>3232</v>
      </c>
      <c r="L2434" s="5" t="s">
        <v>17419</v>
      </c>
      <c r="M2434" s="6">
        <v>6</v>
      </c>
      <c r="N2434" s="7">
        <v>3</v>
      </c>
      <c r="O2434">
        <v>2000</v>
      </c>
      <c r="P2434">
        <v>12</v>
      </c>
      <c r="Q2434" s="8" t="s">
        <v>55</v>
      </c>
      <c r="R2434" s="7" t="s">
        <v>17420</v>
      </c>
      <c r="S2434" t="s">
        <v>172</v>
      </c>
      <c r="T2434" s="7" t="s">
        <v>1570</v>
      </c>
      <c r="U2434" t="str">
        <f t="shared" ref="U2434:U2497" si="38">R2434</f>
        <v>28536522</v>
      </c>
      <c r="V2434" t="s">
        <v>94</v>
      </c>
      <c r="W2434" t="s">
        <v>17421</v>
      </c>
      <c r="X2434">
        <v>11001</v>
      </c>
      <c r="Y2434">
        <v>37</v>
      </c>
      <c r="Z2434">
        <v>6388531</v>
      </c>
      <c r="AA2434" t="s">
        <v>15867</v>
      </c>
      <c r="AB2434">
        <v>1</v>
      </c>
      <c r="AC2434">
        <v>11001000</v>
      </c>
      <c r="AD2434" t="s">
        <v>81</v>
      </c>
      <c r="AH2434">
        <v>900520303</v>
      </c>
      <c r="AI2434" t="s">
        <v>17422</v>
      </c>
      <c r="AK2434" s="7" t="s">
        <v>3977</v>
      </c>
      <c r="AL2434" t="s">
        <v>3978</v>
      </c>
      <c r="AM2434">
        <v>123456</v>
      </c>
      <c r="AN2434">
        <v>123</v>
      </c>
      <c r="AP2434" s="7"/>
      <c r="AS2434" s="14" t="s">
        <v>26874</v>
      </c>
      <c r="AU2434" t="s">
        <v>55</v>
      </c>
      <c r="AV2434">
        <v>80857557</v>
      </c>
      <c r="AW2434" t="s">
        <v>201</v>
      </c>
      <c r="AX2434" t="s">
        <v>3828</v>
      </c>
      <c r="AY2434" t="s">
        <v>17423</v>
      </c>
      <c r="AZ2434">
        <v>6423822</v>
      </c>
    </row>
    <row r="2435" spans="2:52" x14ac:dyDescent="0.2">
      <c r="B2435">
        <v>2434</v>
      </c>
      <c r="C2435" s="2" t="s">
        <v>29316</v>
      </c>
      <c r="D2435" s="2">
        <v>42906</v>
      </c>
      <c r="E2435" s="3">
        <v>19.001805555555599</v>
      </c>
      <c r="F2435">
        <v>1</v>
      </c>
      <c r="G2435" t="s">
        <v>17424</v>
      </c>
      <c r="H2435" s="9">
        <v>15</v>
      </c>
      <c r="I2435">
        <v>11001</v>
      </c>
      <c r="J2435">
        <v>11</v>
      </c>
      <c r="K2435" t="s">
        <v>944</v>
      </c>
      <c r="L2435" s="5" t="s">
        <v>17425</v>
      </c>
      <c r="M2435" s="6">
        <v>14</v>
      </c>
      <c r="N2435" s="7">
        <v>3</v>
      </c>
      <c r="O2435">
        <v>2003</v>
      </c>
      <c r="P2435">
        <v>3</v>
      </c>
      <c r="Q2435" s="8" t="s">
        <v>55</v>
      </c>
      <c r="R2435" s="7" t="s">
        <v>17426</v>
      </c>
      <c r="S2435" t="s">
        <v>1426</v>
      </c>
      <c r="T2435" s="7" t="s">
        <v>1688</v>
      </c>
      <c r="U2435" t="str">
        <f t="shared" si="38"/>
        <v>7246036</v>
      </c>
      <c r="V2435" t="s">
        <v>94</v>
      </c>
      <c r="W2435" t="s">
        <v>17427</v>
      </c>
      <c r="X2435">
        <v>11001</v>
      </c>
      <c r="Y2435">
        <v>53</v>
      </c>
      <c r="Z2435">
        <v>6546510</v>
      </c>
      <c r="AA2435" t="s">
        <v>17428</v>
      </c>
      <c r="AB2435">
        <v>1</v>
      </c>
      <c r="AC2435">
        <v>11001000</v>
      </c>
      <c r="AD2435" t="s">
        <v>55</v>
      </c>
      <c r="AE2435" s="7">
        <v>79491896</v>
      </c>
      <c r="AF2435" t="s">
        <v>307</v>
      </c>
      <c r="AG2435" t="s">
        <v>274</v>
      </c>
      <c r="AK2435" s="7" t="s">
        <v>3985</v>
      </c>
      <c r="AL2435" t="s">
        <v>3986</v>
      </c>
      <c r="AM2435">
        <v>123456</v>
      </c>
      <c r="AN2435">
        <v>123</v>
      </c>
      <c r="AP2435" s="7"/>
      <c r="AS2435" s="14" t="s">
        <v>26874</v>
      </c>
      <c r="AU2435" t="s">
        <v>55</v>
      </c>
      <c r="AV2435">
        <v>1012328830</v>
      </c>
      <c r="AW2435" t="s">
        <v>133</v>
      </c>
      <c r="AX2435" t="s">
        <v>16419</v>
      </c>
      <c r="AY2435" t="s">
        <v>17429</v>
      </c>
      <c r="AZ2435">
        <v>3426826</v>
      </c>
    </row>
    <row r="2436" spans="2:52" x14ac:dyDescent="0.2">
      <c r="B2436">
        <v>2435</v>
      </c>
      <c r="C2436" s="2" t="s">
        <v>29317</v>
      </c>
      <c r="D2436" s="2">
        <v>42878</v>
      </c>
      <c r="E2436" s="3">
        <v>19.268414351851899</v>
      </c>
      <c r="F2436">
        <v>1</v>
      </c>
      <c r="G2436" t="s">
        <v>1435</v>
      </c>
      <c r="H2436" s="9">
        <v>15</v>
      </c>
      <c r="I2436">
        <v>11001</v>
      </c>
      <c r="J2436">
        <v>11</v>
      </c>
      <c r="K2436" t="s">
        <v>633</v>
      </c>
      <c r="L2436" s="5" t="s">
        <v>17430</v>
      </c>
      <c r="M2436" s="6">
        <v>14</v>
      </c>
      <c r="N2436" s="7">
        <v>3</v>
      </c>
      <c r="O2436">
        <v>1999</v>
      </c>
      <c r="P2436">
        <v>3</v>
      </c>
      <c r="Q2436" s="8" t="s">
        <v>55</v>
      </c>
      <c r="R2436" s="7" t="s">
        <v>17431</v>
      </c>
      <c r="S2436" t="s">
        <v>379</v>
      </c>
      <c r="T2436" s="7" t="s">
        <v>677</v>
      </c>
      <c r="U2436" t="str">
        <f t="shared" si="38"/>
        <v>79626209</v>
      </c>
      <c r="V2436" t="s">
        <v>94</v>
      </c>
      <c r="W2436" t="s">
        <v>17432</v>
      </c>
      <c r="X2436">
        <v>11001</v>
      </c>
      <c r="Y2436">
        <v>56</v>
      </c>
      <c r="Z2436">
        <v>4495905</v>
      </c>
      <c r="AA2436" t="s">
        <v>17433</v>
      </c>
      <c r="AB2436">
        <v>1</v>
      </c>
      <c r="AC2436">
        <v>11001000</v>
      </c>
      <c r="AD2436" t="s">
        <v>55</v>
      </c>
      <c r="AE2436" s="7">
        <v>80234257</v>
      </c>
      <c r="AF2436" t="s">
        <v>463</v>
      </c>
      <c r="AG2436" t="s">
        <v>4192</v>
      </c>
      <c r="AK2436" s="7" t="s">
        <v>172</v>
      </c>
      <c r="AL2436" t="s">
        <v>3994</v>
      </c>
      <c r="AM2436">
        <v>123456</v>
      </c>
      <c r="AN2436">
        <v>123</v>
      </c>
      <c r="AP2436" s="7"/>
      <c r="AS2436" s="14" t="s">
        <v>26874</v>
      </c>
      <c r="AU2436" t="s">
        <v>55</v>
      </c>
      <c r="AV2436">
        <v>1013595573</v>
      </c>
      <c r="AW2436" t="s">
        <v>116</v>
      </c>
      <c r="AX2436" t="s">
        <v>497</v>
      </c>
      <c r="AY2436" t="s">
        <v>17434</v>
      </c>
      <c r="AZ2436">
        <v>5259582</v>
      </c>
    </row>
    <row r="2437" spans="2:52" x14ac:dyDescent="0.2">
      <c r="B2437">
        <v>2436</v>
      </c>
      <c r="C2437" s="2" t="s">
        <v>29318</v>
      </c>
      <c r="D2437" s="2">
        <v>42919</v>
      </c>
      <c r="E2437" s="3">
        <v>13.647743055555599</v>
      </c>
      <c r="F2437">
        <v>1</v>
      </c>
      <c r="G2437" t="s">
        <v>11614</v>
      </c>
      <c r="H2437" s="9">
        <v>15</v>
      </c>
      <c r="I2437">
        <v>11001</v>
      </c>
      <c r="J2437">
        <v>11</v>
      </c>
      <c r="K2437" t="s">
        <v>1564</v>
      </c>
      <c r="L2437" s="5" t="s">
        <v>17435</v>
      </c>
      <c r="M2437" s="6">
        <v>5</v>
      </c>
      <c r="N2437" s="7">
        <v>3</v>
      </c>
      <c r="O2437">
        <v>2011</v>
      </c>
      <c r="P2437">
        <v>5</v>
      </c>
      <c r="Q2437" s="8" t="s">
        <v>55</v>
      </c>
      <c r="R2437" s="7" t="s">
        <v>17436</v>
      </c>
      <c r="S2437" t="s">
        <v>133</v>
      </c>
      <c r="T2437" s="7" t="s">
        <v>58</v>
      </c>
      <c r="U2437" t="str">
        <f t="shared" si="38"/>
        <v>52693285</v>
      </c>
      <c r="V2437" t="s">
        <v>94</v>
      </c>
      <c r="W2437" t="s">
        <v>17437</v>
      </c>
      <c r="X2437">
        <v>11001</v>
      </c>
      <c r="Y2437">
        <v>56</v>
      </c>
      <c r="Z2437">
        <v>4101860</v>
      </c>
      <c r="AA2437" t="s">
        <v>17438</v>
      </c>
      <c r="AB2437">
        <v>1</v>
      </c>
      <c r="AC2437">
        <v>11001000</v>
      </c>
      <c r="AD2437" t="s">
        <v>55</v>
      </c>
      <c r="AE2437" s="7">
        <v>17114791</v>
      </c>
      <c r="AF2437" t="s">
        <v>103</v>
      </c>
      <c r="AG2437" t="s">
        <v>348</v>
      </c>
      <c r="AK2437" s="7" t="s">
        <v>62</v>
      </c>
      <c r="AL2437" t="s">
        <v>2390</v>
      </c>
      <c r="AM2437">
        <v>123456</v>
      </c>
      <c r="AN2437">
        <v>123</v>
      </c>
      <c r="AO2437">
        <v>1</v>
      </c>
      <c r="AP2437" s="7" t="s">
        <v>66</v>
      </c>
      <c r="AR2437" t="s">
        <v>9812</v>
      </c>
      <c r="AS2437" s="14">
        <v>1214</v>
      </c>
      <c r="AU2437" t="s">
        <v>55</v>
      </c>
      <c r="AV2437">
        <v>51907375</v>
      </c>
      <c r="AW2437" t="s">
        <v>292</v>
      </c>
      <c r="AX2437" t="s">
        <v>941</v>
      </c>
      <c r="AY2437" t="s">
        <v>17439</v>
      </c>
      <c r="AZ2437">
        <v>5360782</v>
      </c>
    </row>
    <row r="2438" spans="2:52" x14ac:dyDescent="0.2">
      <c r="B2438">
        <v>2437</v>
      </c>
      <c r="C2438" s="2" t="s">
        <v>29319</v>
      </c>
      <c r="D2438" s="2">
        <v>42885</v>
      </c>
      <c r="E2438" s="3">
        <v>11.6805555555556</v>
      </c>
      <c r="F2438">
        <v>1</v>
      </c>
      <c r="G2438" t="s">
        <v>17440</v>
      </c>
      <c r="H2438" s="9">
        <v>15</v>
      </c>
      <c r="I2438">
        <v>11001</v>
      </c>
      <c r="J2438">
        <v>11</v>
      </c>
      <c r="K2438" t="s">
        <v>479</v>
      </c>
      <c r="L2438" s="5" t="s">
        <v>17441</v>
      </c>
      <c r="M2438" s="6">
        <v>4</v>
      </c>
      <c r="N2438" s="7">
        <v>3</v>
      </c>
      <c r="O2438">
        <v>2012</v>
      </c>
      <c r="P2438">
        <v>5</v>
      </c>
      <c r="Q2438" s="8" t="s">
        <v>55</v>
      </c>
      <c r="R2438" s="7" t="s">
        <v>17442</v>
      </c>
      <c r="S2438" t="s">
        <v>1426</v>
      </c>
      <c r="T2438" s="7" t="s">
        <v>5137</v>
      </c>
      <c r="U2438" t="str">
        <f t="shared" si="38"/>
        <v>1030535452</v>
      </c>
      <c r="V2438" t="s">
        <v>94</v>
      </c>
      <c r="W2438" t="s">
        <v>17443</v>
      </c>
      <c r="X2438">
        <v>11001</v>
      </c>
      <c r="Y2438">
        <v>37</v>
      </c>
      <c r="Z2438">
        <v>6634122</v>
      </c>
      <c r="AA2438" t="s">
        <v>17444</v>
      </c>
      <c r="AB2438">
        <v>1</v>
      </c>
      <c r="AC2438">
        <v>11001000</v>
      </c>
      <c r="AD2438" t="s">
        <v>81</v>
      </c>
      <c r="AH2438">
        <v>900749770</v>
      </c>
      <c r="AI2438" t="s">
        <v>17445</v>
      </c>
      <c r="AK2438" s="7" t="s">
        <v>334</v>
      </c>
      <c r="AL2438" t="s">
        <v>1392</v>
      </c>
      <c r="AM2438">
        <v>123456</v>
      </c>
      <c r="AN2438">
        <v>123</v>
      </c>
      <c r="AP2438" s="7"/>
      <c r="AS2438" s="14" t="s">
        <v>26874</v>
      </c>
      <c r="AU2438" t="s">
        <v>55</v>
      </c>
      <c r="AV2438">
        <v>19428586</v>
      </c>
      <c r="AW2438" t="s">
        <v>321</v>
      </c>
      <c r="AX2438" t="s">
        <v>448</v>
      </c>
      <c r="AY2438" t="s">
        <v>17446</v>
      </c>
      <c r="AZ2438">
        <v>4273657</v>
      </c>
    </row>
    <row r="2439" spans="2:52" x14ac:dyDescent="0.2">
      <c r="B2439">
        <v>2438</v>
      </c>
      <c r="C2439" s="2" t="s">
        <v>29320</v>
      </c>
      <c r="D2439" s="2">
        <v>42871</v>
      </c>
      <c r="E2439" s="3">
        <v>12.0420833333333</v>
      </c>
      <c r="F2439">
        <v>1</v>
      </c>
      <c r="G2439" t="s">
        <v>4680</v>
      </c>
      <c r="H2439" s="9">
        <v>15</v>
      </c>
      <c r="I2439">
        <v>11001</v>
      </c>
      <c r="J2439">
        <v>11</v>
      </c>
      <c r="K2439" t="s">
        <v>479</v>
      </c>
      <c r="L2439" s="5" t="s">
        <v>17447</v>
      </c>
      <c r="M2439" s="6">
        <v>14</v>
      </c>
      <c r="N2439" s="7">
        <v>3</v>
      </c>
      <c r="O2439">
        <v>2017</v>
      </c>
      <c r="P2439">
        <v>3</v>
      </c>
      <c r="Q2439" s="8" t="s">
        <v>55</v>
      </c>
      <c r="R2439" s="7" t="s">
        <v>17448</v>
      </c>
      <c r="S2439" t="s">
        <v>3924</v>
      </c>
      <c r="T2439" s="7" t="s">
        <v>343</v>
      </c>
      <c r="U2439" t="str">
        <f t="shared" si="38"/>
        <v>1016016277</v>
      </c>
      <c r="V2439" t="s">
        <v>94</v>
      </c>
      <c r="W2439" t="s">
        <v>17449</v>
      </c>
      <c r="X2439">
        <v>11001</v>
      </c>
      <c r="Y2439">
        <v>34</v>
      </c>
      <c r="Z2439">
        <v>6325896</v>
      </c>
      <c r="AA2439" t="s">
        <v>5846</v>
      </c>
      <c r="AB2439">
        <v>1</v>
      </c>
      <c r="AC2439">
        <v>11001000</v>
      </c>
      <c r="AD2439" t="s">
        <v>81</v>
      </c>
      <c r="AH2439">
        <v>8603522773</v>
      </c>
      <c r="AI2439" t="s">
        <v>17450</v>
      </c>
      <c r="AK2439" s="7" t="s">
        <v>316</v>
      </c>
      <c r="AL2439" t="s">
        <v>77</v>
      </c>
      <c r="AM2439">
        <v>123456</v>
      </c>
      <c r="AN2439">
        <v>123</v>
      </c>
      <c r="AP2439" s="7"/>
      <c r="AS2439" s="14" t="s">
        <v>26874</v>
      </c>
      <c r="AU2439" t="s">
        <v>55</v>
      </c>
      <c r="AV2439">
        <v>14943551</v>
      </c>
      <c r="AW2439" t="s">
        <v>505</v>
      </c>
      <c r="AX2439" t="s">
        <v>17451</v>
      </c>
      <c r="AY2439" t="s">
        <v>17452</v>
      </c>
      <c r="AZ2439">
        <v>3502833</v>
      </c>
    </row>
    <row r="2440" spans="2:52" x14ac:dyDescent="0.2">
      <c r="B2440">
        <v>2439</v>
      </c>
      <c r="C2440" s="2" t="s">
        <v>29321</v>
      </c>
      <c r="D2440" s="2">
        <v>42914</v>
      </c>
      <c r="E2440" s="3">
        <v>3.6512268518518498</v>
      </c>
      <c r="F2440">
        <v>1</v>
      </c>
      <c r="G2440" t="s">
        <v>17453</v>
      </c>
      <c r="H2440" s="9">
        <v>15</v>
      </c>
      <c r="I2440">
        <v>11001</v>
      </c>
      <c r="J2440">
        <v>11</v>
      </c>
      <c r="K2440" t="s">
        <v>944</v>
      </c>
      <c r="L2440" s="5" t="s">
        <v>17454</v>
      </c>
      <c r="M2440" s="6">
        <v>5</v>
      </c>
      <c r="N2440" s="7">
        <v>3</v>
      </c>
      <c r="O2440">
        <v>2007</v>
      </c>
      <c r="P2440">
        <v>5</v>
      </c>
      <c r="Q2440" s="8" t="s">
        <v>55</v>
      </c>
      <c r="R2440" s="7" t="s">
        <v>17455</v>
      </c>
      <c r="S2440" t="s">
        <v>920</v>
      </c>
      <c r="T2440" s="7" t="s">
        <v>17456</v>
      </c>
      <c r="U2440" t="str">
        <f t="shared" si="38"/>
        <v>1026259372</v>
      </c>
      <c r="V2440" t="s">
        <v>94</v>
      </c>
      <c r="W2440" t="s">
        <v>17457</v>
      </c>
      <c r="X2440">
        <v>11001</v>
      </c>
      <c r="Y2440">
        <v>34</v>
      </c>
      <c r="Z2440">
        <v>2919215</v>
      </c>
      <c r="AA2440" t="s">
        <v>17458</v>
      </c>
      <c r="AB2440">
        <v>1</v>
      </c>
      <c r="AC2440">
        <v>11001000</v>
      </c>
      <c r="AD2440" t="s">
        <v>55</v>
      </c>
      <c r="AE2440" s="7">
        <v>19461267</v>
      </c>
      <c r="AF2440" t="s">
        <v>2758</v>
      </c>
      <c r="AG2440" t="s">
        <v>448</v>
      </c>
      <c r="AK2440" s="7" t="s">
        <v>4024</v>
      </c>
      <c r="AL2440" t="s">
        <v>1191</v>
      </c>
      <c r="AM2440">
        <v>123456</v>
      </c>
      <c r="AN2440">
        <v>123</v>
      </c>
      <c r="AP2440" s="7"/>
      <c r="AS2440" s="14" t="s">
        <v>26874</v>
      </c>
      <c r="AU2440" t="s">
        <v>55</v>
      </c>
      <c r="AV2440">
        <v>74085169</v>
      </c>
      <c r="AW2440" t="s">
        <v>6696</v>
      </c>
      <c r="AX2440" t="s">
        <v>2160</v>
      </c>
      <c r="AY2440" t="s">
        <v>17459</v>
      </c>
      <c r="AZ2440">
        <v>7005976</v>
      </c>
    </row>
    <row r="2441" spans="2:52" x14ac:dyDescent="0.2">
      <c r="B2441">
        <v>2440</v>
      </c>
      <c r="C2441" s="2" t="s">
        <v>29322</v>
      </c>
      <c r="D2441" s="2">
        <v>42917</v>
      </c>
      <c r="E2441" s="3">
        <v>17.432118055555598</v>
      </c>
      <c r="F2441">
        <v>1</v>
      </c>
      <c r="G2441" t="s">
        <v>6228</v>
      </c>
      <c r="H2441" s="9">
        <v>15</v>
      </c>
      <c r="I2441">
        <v>11001</v>
      </c>
      <c r="J2441">
        <v>11</v>
      </c>
      <c r="K2441" t="s">
        <v>1173</v>
      </c>
      <c r="L2441" s="5" t="s">
        <v>17460</v>
      </c>
      <c r="M2441" s="6">
        <v>5</v>
      </c>
      <c r="N2441" s="7">
        <v>3</v>
      </c>
      <c r="O2441">
        <v>2012</v>
      </c>
      <c r="P2441">
        <v>5</v>
      </c>
      <c r="Q2441" s="8" t="s">
        <v>55</v>
      </c>
      <c r="R2441" s="7" t="s">
        <v>17461</v>
      </c>
      <c r="S2441" t="s">
        <v>116</v>
      </c>
      <c r="T2441" s="7" t="s">
        <v>310</v>
      </c>
      <c r="U2441" t="str">
        <f t="shared" si="38"/>
        <v>63549734</v>
      </c>
      <c r="V2441" t="s">
        <v>94</v>
      </c>
      <c r="W2441" t="s">
        <v>17462</v>
      </c>
      <c r="X2441">
        <v>11001</v>
      </c>
      <c r="Y2441">
        <v>22</v>
      </c>
      <c r="Z2441">
        <v>6314178</v>
      </c>
      <c r="AA2441" t="s">
        <v>17463</v>
      </c>
      <c r="AB2441">
        <v>1</v>
      </c>
      <c r="AC2441">
        <v>11001000</v>
      </c>
      <c r="AD2441" t="s">
        <v>55</v>
      </c>
      <c r="AE2441" s="7">
        <v>19054302</v>
      </c>
      <c r="AF2441" t="s">
        <v>3596</v>
      </c>
      <c r="AG2441" t="s">
        <v>1080</v>
      </c>
      <c r="AK2441" s="7" t="s">
        <v>334</v>
      </c>
      <c r="AL2441" t="s">
        <v>240</v>
      </c>
      <c r="AM2441">
        <v>123456</v>
      </c>
      <c r="AN2441">
        <v>123</v>
      </c>
      <c r="AP2441" s="7"/>
      <c r="AS2441" s="14" t="s">
        <v>26874</v>
      </c>
      <c r="AU2441" t="s">
        <v>55</v>
      </c>
      <c r="AV2441">
        <v>3195603</v>
      </c>
      <c r="AW2441" t="s">
        <v>482</v>
      </c>
      <c r="AX2441" t="s">
        <v>671</v>
      </c>
      <c r="AY2441" t="s">
        <v>17464</v>
      </c>
      <c r="AZ2441">
        <v>4217949</v>
      </c>
    </row>
    <row r="2442" spans="2:52" x14ac:dyDescent="0.2">
      <c r="B2442">
        <v>2441</v>
      </c>
      <c r="C2442" s="2" t="s">
        <v>29323</v>
      </c>
      <c r="D2442" s="2">
        <v>42870</v>
      </c>
      <c r="E2442" s="3">
        <v>7.5525000000000002</v>
      </c>
      <c r="F2442">
        <v>1</v>
      </c>
      <c r="G2442" t="s">
        <v>17465</v>
      </c>
      <c r="H2442" s="9">
        <v>15</v>
      </c>
      <c r="I2442">
        <v>11001</v>
      </c>
      <c r="J2442">
        <v>11</v>
      </c>
      <c r="K2442" t="s">
        <v>137</v>
      </c>
      <c r="L2442" s="5" t="s">
        <v>17466</v>
      </c>
      <c r="M2442" s="6">
        <v>7</v>
      </c>
      <c r="N2442" s="7">
        <v>4</v>
      </c>
      <c r="O2442">
        <v>2012</v>
      </c>
      <c r="P2442">
        <v>45</v>
      </c>
      <c r="Q2442" s="8" t="s">
        <v>55</v>
      </c>
      <c r="R2442" s="7" t="s">
        <v>17467</v>
      </c>
      <c r="S2442" t="s">
        <v>13332</v>
      </c>
      <c r="T2442" s="7" t="s">
        <v>17468</v>
      </c>
      <c r="U2442" t="str">
        <f t="shared" si="38"/>
        <v>1026250903</v>
      </c>
      <c r="V2442" t="s">
        <v>59</v>
      </c>
      <c r="W2442" t="s">
        <v>17469</v>
      </c>
      <c r="X2442">
        <v>11001</v>
      </c>
      <c r="Y2442">
        <v>45</v>
      </c>
      <c r="Z2442">
        <v>6100726</v>
      </c>
      <c r="AA2442" t="s">
        <v>17470</v>
      </c>
      <c r="AB2442">
        <v>1</v>
      </c>
      <c r="AC2442">
        <v>11001000</v>
      </c>
      <c r="AD2442" t="s">
        <v>55</v>
      </c>
      <c r="AE2442" s="7">
        <v>15896257</v>
      </c>
      <c r="AF2442" t="s">
        <v>64</v>
      </c>
      <c r="AG2442" t="s">
        <v>1283</v>
      </c>
      <c r="AK2442" s="7" t="s">
        <v>1956</v>
      </c>
      <c r="AL2442" t="s">
        <v>2222</v>
      </c>
      <c r="AM2442">
        <v>123456</v>
      </c>
      <c r="AN2442">
        <v>123</v>
      </c>
      <c r="AP2442" s="7"/>
      <c r="AS2442" s="14" t="s">
        <v>26874</v>
      </c>
      <c r="AU2442" t="s">
        <v>55</v>
      </c>
      <c r="AV2442">
        <v>17583267</v>
      </c>
      <c r="AW2442" t="s">
        <v>1102</v>
      </c>
      <c r="AX2442" t="s">
        <v>1621</v>
      </c>
      <c r="AY2442" t="s">
        <v>17471</v>
      </c>
      <c r="AZ2442">
        <v>7485913</v>
      </c>
    </row>
    <row r="2443" spans="2:52" x14ac:dyDescent="0.2">
      <c r="B2443">
        <v>2442</v>
      </c>
      <c r="C2443" s="2" t="s">
        <v>29324</v>
      </c>
      <c r="D2443" s="2">
        <v>42913</v>
      </c>
      <c r="E2443" s="3">
        <v>7.9562037037037001</v>
      </c>
      <c r="F2443">
        <v>1</v>
      </c>
      <c r="G2443" t="s">
        <v>15796</v>
      </c>
      <c r="H2443" s="9">
        <v>15</v>
      </c>
      <c r="I2443">
        <v>11001</v>
      </c>
      <c r="J2443">
        <v>11</v>
      </c>
      <c r="K2443" t="s">
        <v>1615</v>
      </c>
      <c r="L2443" s="5" t="s">
        <v>17472</v>
      </c>
      <c r="M2443" s="6">
        <v>11</v>
      </c>
      <c r="N2443" s="7">
        <v>3</v>
      </c>
      <c r="O2443">
        <v>1996</v>
      </c>
      <c r="P2443">
        <v>3</v>
      </c>
      <c r="Q2443" s="8" t="s">
        <v>55</v>
      </c>
      <c r="R2443" s="7" t="s">
        <v>17473</v>
      </c>
      <c r="S2443" t="s">
        <v>482</v>
      </c>
      <c r="T2443" s="7" t="s">
        <v>1262</v>
      </c>
      <c r="U2443" t="str">
        <f t="shared" si="38"/>
        <v>19278847</v>
      </c>
      <c r="V2443" t="s">
        <v>127</v>
      </c>
      <c r="W2443" t="s">
        <v>17474</v>
      </c>
      <c r="X2443">
        <v>11001</v>
      </c>
      <c r="Y2443">
        <v>20</v>
      </c>
      <c r="Z2443">
        <v>6908426</v>
      </c>
      <c r="AA2443" t="s">
        <v>17475</v>
      </c>
      <c r="AB2443">
        <v>1</v>
      </c>
      <c r="AC2443">
        <v>11001000</v>
      </c>
      <c r="AD2443" t="s">
        <v>55</v>
      </c>
      <c r="AE2443" s="7">
        <v>1013594969</v>
      </c>
      <c r="AF2443" t="s">
        <v>1934</v>
      </c>
      <c r="AG2443" t="s">
        <v>69</v>
      </c>
      <c r="AK2443" s="7" t="s">
        <v>133</v>
      </c>
      <c r="AL2443" t="s">
        <v>466</v>
      </c>
      <c r="AM2443">
        <v>123456</v>
      </c>
      <c r="AN2443">
        <v>123</v>
      </c>
      <c r="AP2443" s="7"/>
      <c r="AS2443" s="14" t="s">
        <v>26874</v>
      </c>
      <c r="AU2443" t="s">
        <v>55</v>
      </c>
      <c r="AV2443">
        <v>23775538</v>
      </c>
      <c r="AW2443" t="s">
        <v>17476</v>
      </c>
      <c r="AX2443" t="s">
        <v>1040</v>
      </c>
      <c r="AY2443" t="s">
        <v>17477</v>
      </c>
      <c r="AZ2443">
        <v>6787716</v>
      </c>
    </row>
    <row r="2444" spans="2:52" x14ac:dyDescent="0.2">
      <c r="B2444">
        <v>2443</v>
      </c>
      <c r="C2444" s="2" t="s">
        <v>29325</v>
      </c>
      <c r="D2444" s="2">
        <v>42925</v>
      </c>
      <c r="E2444" s="3">
        <v>4.1774768518518499</v>
      </c>
      <c r="F2444">
        <v>2</v>
      </c>
      <c r="G2444" t="s">
        <v>17478</v>
      </c>
      <c r="H2444" s="9">
        <v>15</v>
      </c>
      <c r="I2444">
        <v>11001</v>
      </c>
      <c r="J2444">
        <v>11</v>
      </c>
      <c r="K2444" t="s">
        <v>365</v>
      </c>
      <c r="L2444" s="5" t="s">
        <v>17479</v>
      </c>
      <c r="M2444" s="6">
        <v>5</v>
      </c>
      <c r="N2444" s="7">
        <v>3</v>
      </c>
      <c r="O2444">
        <v>2015</v>
      </c>
      <c r="P2444">
        <v>5</v>
      </c>
      <c r="Q2444" s="8" t="s">
        <v>55</v>
      </c>
      <c r="R2444" s="7" t="s">
        <v>17480</v>
      </c>
      <c r="S2444" t="s">
        <v>321</v>
      </c>
      <c r="T2444" s="7" t="s">
        <v>3188</v>
      </c>
      <c r="U2444" t="str">
        <f t="shared" si="38"/>
        <v>80205199</v>
      </c>
      <c r="V2444" t="s">
        <v>94</v>
      </c>
      <c r="W2444" t="s">
        <v>17481</v>
      </c>
      <c r="X2444">
        <v>11001</v>
      </c>
      <c r="Y2444">
        <v>34</v>
      </c>
      <c r="Z2444">
        <v>2177188</v>
      </c>
      <c r="AA2444" t="s">
        <v>17482</v>
      </c>
      <c r="AB2444">
        <v>1</v>
      </c>
      <c r="AC2444">
        <v>11001000</v>
      </c>
      <c r="AD2444" t="s">
        <v>55</v>
      </c>
      <c r="AE2444" s="7">
        <v>52373718</v>
      </c>
      <c r="AF2444" t="s">
        <v>17483</v>
      </c>
      <c r="AG2444" t="s">
        <v>69</v>
      </c>
      <c r="AK2444" s="7" t="s">
        <v>1076</v>
      </c>
      <c r="AL2444" t="s">
        <v>281</v>
      </c>
      <c r="AM2444">
        <v>123456</v>
      </c>
      <c r="AN2444">
        <v>123</v>
      </c>
      <c r="AP2444" s="7"/>
      <c r="AS2444" s="14" t="s">
        <v>26874</v>
      </c>
      <c r="AU2444" t="s">
        <v>55</v>
      </c>
      <c r="AV2444">
        <v>4172137</v>
      </c>
      <c r="AW2444" t="s">
        <v>1102</v>
      </c>
      <c r="AX2444" t="s">
        <v>162</v>
      </c>
      <c r="AY2444" t="s">
        <v>17484</v>
      </c>
      <c r="AZ2444">
        <v>3741096</v>
      </c>
    </row>
    <row r="2445" spans="2:52" x14ac:dyDescent="0.2">
      <c r="B2445">
        <v>2444</v>
      </c>
      <c r="C2445" s="2" t="s">
        <v>29326</v>
      </c>
      <c r="D2445" s="2">
        <v>42919</v>
      </c>
      <c r="E2445" s="3">
        <v>6.9982060185185198</v>
      </c>
      <c r="F2445">
        <v>2</v>
      </c>
      <c r="G2445" t="s">
        <v>17485</v>
      </c>
      <c r="H2445" s="9">
        <v>15</v>
      </c>
      <c r="I2445">
        <v>11001</v>
      </c>
      <c r="J2445">
        <v>11</v>
      </c>
      <c r="K2445" t="s">
        <v>1967</v>
      </c>
      <c r="L2445" s="5" t="s">
        <v>17486</v>
      </c>
      <c r="M2445" s="6">
        <v>12</v>
      </c>
      <c r="N2445" s="7">
        <v>3</v>
      </c>
      <c r="O2445">
        <v>1999</v>
      </c>
      <c r="P2445">
        <v>3</v>
      </c>
      <c r="Q2445" s="8" t="s">
        <v>55</v>
      </c>
      <c r="R2445" s="7" t="s">
        <v>17487</v>
      </c>
      <c r="S2445" t="s">
        <v>1522</v>
      </c>
      <c r="T2445" s="7" t="s">
        <v>677</v>
      </c>
      <c r="U2445" t="str">
        <f t="shared" si="38"/>
        <v>40035194</v>
      </c>
      <c r="V2445" t="s">
        <v>127</v>
      </c>
      <c r="W2445" t="s">
        <v>17488</v>
      </c>
      <c r="X2445">
        <v>11001</v>
      </c>
      <c r="Y2445">
        <v>27</v>
      </c>
      <c r="Z2445">
        <v>5805810</v>
      </c>
      <c r="AA2445" t="s">
        <v>17489</v>
      </c>
      <c r="AB2445">
        <v>1</v>
      </c>
      <c r="AC2445">
        <v>11001000</v>
      </c>
      <c r="AD2445" t="s">
        <v>81</v>
      </c>
      <c r="AH2445">
        <v>860006797</v>
      </c>
      <c r="AI2445" t="s">
        <v>17490</v>
      </c>
      <c r="AK2445" s="7" t="s">
        <v>172</v>
      </c>
      <c r="AL2445" t="s">
        <v>204</v>
      </c>
      <c r="AM2445">
        <v>123456</v>
      </c>
      <c r="AN2445">
        <v>123</v>
      </c>
      <c r="AP2445" s="7"/>
      <c r="AS2445" s="14" t="s">
        <v>26874</v>
      </c>
      <c r="AU2445" t="s">
        <v>55</v>
      </c>
      <c r="AV2445">
        <v>79517497</v>
      </c>
      <c r="AW2445" t="s">
        <v>103</v>
      </c>
      <c r="AX2445" t="s">
        <v>794</v>
      </c>
      <c r="AY2445" t="s">
        <v>17491</v>
      </c>
      <c r="AZ2445">
        <v>3491106</v>
      </c>
    </row>
    <row r="2446" spans="2:52" x14ac:dyDescent="0.2">
      <c r="B2446">
        <v>2445</v>
      </c>
      <c r="C2446" s="2" t="s">
        <v>29327</v>
      </c>
      <c r="D2446" s="2">
        <v>42878</v>
      </c>
      <c r="E2446" s="3">
        <v>0.132928240740741</v>
      </c>
      <c r="F2446">
        <v>1</v>
      </c>
      <c r="G2446" t="s">
        <v>17492</v>
      </c>
      <c r="H2446" s="9">
        <v>15</v>
      </c>
      <c r="I2446">
        <v>11001</v>
      </c>
      <c r="J2446">
        <v>11</v>
      </c>
      <c r="K2446" t="s">
        <v>422</v>
      </c>
      <c r="L2446" s="5" t="s">
        <v>17493</v>
      </c>
      <c r="M2446" s="6">
        <v>11</v>
      </c>
      <c r="N2446" s="7">
        <v>3</v>
      </c>
      <c r="O2446">
        <v>2017</v>
      </c>
      <c r="P2446">
        <v>3</v>
      </c>
      <c r="Q2446" s="8" t="s">
        <v>55</v>
      </c>
      <c r="R2446" s="7" t="s">
        <v>17494</v>
      </c>
      <c r="S2446" t="s">
        <v>161</v>
      </c>
      <c r="T2446" s="7" t="s">
        <v>684</v>
      </c>
      <c r="U2446" t="str">
        <f t="shared" si="38"/>
        <v>79581625</v>
      </c>
      <c r="V2446" t="s">
        <v>127</v>
      </c>
      <c r="W2446" t="s">
        <v>17495</v>
      </c>
      <c r="X2446">
        <v>11001</v>
      </c>
      <c r="Y2446">
        <v>52</v>
      </c>
      <c r="Z2446">
        <v>4520934</v>
      </c>
      <c r="AA2446" t="s">
        <v>17496</v>
      </c>
      <c r="AB2446">
        <v>1</v>
      </c>
      <c r="AC2446">
        <v>11001000</v>
      </c>
      <c r="AD2446" t="s">
        <v>55</v>
      </c>
      <c r="AE2446" s="7">
        <v>6490990</v>
      </c>
      <c r="AF2446" t="s">
        <v>8818</v>
      </c>
      <c r="AG2446" t="s">
        <v>3670</v>
      </c>
      <c r="AK2446" s="7" t="s">
        <v>408</v>
      </c>
      <c r="AL2446" t="s">
        <v>1093</v>
      </c>
      <c r="AM2446">
        <v>123456</v>
      </c>
      <c r="AN2446">
        <v>123</v>
      </c>
      <c r="AO2446">
        <v>2</v>
      </c>
      <c r="AP2446" s="7" t="s">
        <v>101</v>
      </c>
      <c r="AR2446" t="s">
        <v>14868</v>
      </c>
      <c r="AS2446" s="14">
        <v>1216</v>
      </c>
      <c r="AU2446" t="s">
        <v>55</v>
      </c>
      <c r="AV2446">
        <v>79309653</v>
      </c>
      <c r="AW2446" t="s">
        <v>359</v>
      </c>
      <c r="AX2446" t="s">
        <v>162</v>
      </c>
      <c r="AY2446" t="s">
        <v>17497</v>
      </c>
      <c r="AZ2446">
        <v>7803433</v>
      </c>
    </row>
    <row r="2447" spans="2:52" x14ac:dyDescent="0.2">
      <c r="B2447">
        <v>2446</v>
      </c>
      <c r="C2447" s="2" t="s">
        <v>29328</v>
      </c>
      <c r="D2447" s="2">
        <v>42922</v>
      </c>
      <c r="E2447" s="3">
        <v>19.825891203703701</v>
      </c>
      <c r="F2447">
        <v>1</v>
      </c>
      <c r="G2447" t="s">
        <v>8560</v>
      </c>
      <c r="H2447" s="9">
        <v>15</v>
      </c>
      <c r="I2447">
        <v>11001</v>
      </c>
      <c r="J2447">
        <v>11</v>
      </c>
      <c r="K2447" t="s">
        <v>1869</v>
      </c>
      <c r="L2447" s="5" t="s">
        <v>17498</v>
      </c>
      <c r="M2447" s="6">
        <v>6</v>
      </c>
      <c r="N2447" s="7">
        <v>3</v>
      </c>
      <c r="O2447">
        <v>2002</v>
      </c>
      <c r="P2447">
        <v>12</v>
      </c>
      <c r="Q2447" s="8" t="s">
        <v>55</v>
      </c>
      <c r="R2447" s="7" t="s">
        <v>17499</v>
      </c>
      <c r="S2447" t="s">
        <v>955</v>
      </c>
      <c r="T2447" s="7" t="s">
        <v>537</v>
      </c>
      <c r="U2447" t="str">
        <f t="shared" si="38"/>
        <v>5960809</v>
      </c>
      <c r="V2447" t="s">
        <v>94</v>
      </c>
      <c r="W2447" t="s">
        <v>17500</v>
      </c>
      <c r="X2447">
        <v>11001</v>
      </c>
      <c r="Y2447">
        <v>31</v>
      </c>
      <c r="Z2447">
        <v>6714512</v>
      </c>
      <c r="AA2447" t="s">
        <v>17501</v>
      </c>
      <c r="AB2447">
        <v>1</v>
      </c>
      <c r="AC2447">
        <v>11001000</v>
      </c>
      <c r="AD2447" t="s">
        <v>55</v>
      </c>
      <c r="AE2447" s="7">
        <v>18370834</v>
      </c>
      <c r="AF2447" t="s">
        <v>13403</v>
      </c>
      <c r="AG2447" t="s">
        <v>17502</v>
      </c>
      <c r="AK2447" s="7" t="s">
        <v>62</v>
      </c>
      <c r="AL2447" t="s">
        <v>1080</v>
      </c>
      <c r="AM2447">
        <v>123456</v>
      </c>
      <c r="AN2447">
        <v>123</v>
      </c>
      <c r="AP2447" s="7"/>
      <c r="AS2447" s="14" t="s">
        <v>26874</v>
      </c>
      <c r="AU2447" t="s">
        <v>55</v>
      </c>
      <c r="AV2447">
        <v>79343392</v>
      </c>
      <c r="AW2447" t="s">
        <v>307</v>
      </c>
      <c r="AX2447" t="s">
        <v>17503</v>
      </c>
      <c r="AY2447" t="s">
        <v>17504</v>
      </c>
      <c r="AZ2447">
        <v>3968884</v>
      </c>
    </row>
    <row r="2448" spans="2:52" x14ac:dyDescent="0.2">
      <c r="B2448">
        <v>2447</v>
      </c>
      <c r="C2448" s="2" t="s">
        <v>29329</v>
      </c>
      <c r="D2448" s="2">
        <v>42916</v>
      </c>
      <c r="E2448" s="3">
        <v>21.5853009259259</v>
      </c>
      <c r="F2448">
        <v>1</v>
      </c>
      <c r="G2448" t="s">
        <v>12761</v>
      </c>
      <c r="H2448" s="9">
        <v>15</v>
      </c>
      <c r="I2448">
        <v>11001</v>
      </c>
      <c r="J2448">
        <v>11</v>
      </c>
      <c r="K2448" t="s">
        <v>848</v>
      </c>
      <c r="L2448" s="5" t="s">
        <v>17505</v>
      </c>
      <c r="M2448" s="6">
        <v>12</v>
      </c>
      <c r="N2448" s="7">
        <v>3</v>
      </c>
      <c r="O2448">
        <v>2017</v>
      </c>
      <c r="P2448">
        <v>3</v>
      </c>
      <c r="Q2448" s="8" t="s">
        <v>55</v>
      </c>
      <c r="R2448" s="7" t="s">
        <v>17506</v>
      </c>
      <c r="S2448" t="s">
        <v>5585</v>
      </c>
      <c r="T2448" s="7" t="s">
        <v>580</v>
      </c>
      <c r="U2448" t="str">
        <f t="shared" si="38"/>
        <v>80374012</v>
      </c>
      <c r="V2448" t="s">
        <v>127</v>
      </c>
      <c r="W2448" t="s">
        <v>17507</v>
      </c>
      <c r="X2448">
        <v>11001</v>
      </c>
      <c r="Y2448">
        <v>50</v>
      </c>
      <c r="Z2448">
        <v>3825139</v>
      </c>
      <c r="AA2448" t="s">
        <v>17508</v>
      </c>
      <c r="AB2448">
        <v>1</v>
      </c>
      <c r="AC2448">
        <v>11001000</v>
      </c>
      <c r="AD2448" t="s">
        <v>81</v>
      </c>
      <c r="AH2448">
        <v>860059294</v>
      </c>
      <c r="AI2448" t="s">
        <v>4801</v>
      </c>
      <c r="AK2448" s="7" t="s">
        <v>2729</v>
      </c>
      <c r="AL2448" t="s">
        <v>4087</v>
      </c>
      <c r="AM2448">
        <v>123456</v>
      </c>
      <c r="AN2448">
        <v>123</v>
      </c>
      <c r="AP2448" s="7"/>
      <c r="AS2448" s="14" t="s">
        <v>26874</v>
      </c>
      <c r="AU2448" t="s">
        <v>55</v>
      </c>
      <c r="AV2448">
        <v>80390448</v>
      </c>
      <c r="AW2448" t="s">
        <v>317</v>
      </c>
      <c r="AX2448" t="s">
        <v>13633</v>
      </c>
      <c r="AY2448" t="s">
        <v>17509</v>
      </c>
      <c r="AZ2448">
        <v>4622766</v>
      </c>
    </row>
    <row r="2449" spans="2:52" x14ac:dyDescent="0.2">
      <c r="B2449">
        <v>2448</v>
      </c>
      <c r="C2449" s="2" t="s">
        <v>29330</v>
      </c>
      <c r="D2449" s="2">
        <v>42876</v>
      </c>
      <c r="E2449" s="3">
        <v>5.67420138888889</v>
      </c>
      <c r="F2449">
        <v>1</v>
      </c>
      <c r="G2449" t="s">
        <v>9948</v>
      </c>
      <c r="H2449" s="9">
        <v>15</v>
      </c>
      <c r="I2449">
        <v>11001</v>
      </c>
      <c r="J2449">
        <v>11</v>
      </c>
      <c r="K2449" t="s">
        <v>165</v>
      </c>
      <c r="L2449" s="5" t="s">
        <v>17510</v>
      </c>
      <c r="M2449" s="6">
        <v>5</v>
      </c>
      <c r="N2449" s="7">
        <v>3</v>
      </c>
      <c r="O2449">
        <v>2002</v>
      </c>
      <c r="P2449">
        <v>5</v>
      </c>
      <c r="Q2449" s="8" t="s">
        <v>55</v>
      </c>
      <c r="R2449" s="7" t="s">
        <v>17511</v>
      </c>
      <c r="S2449" t="s">
        <v>215</v>
      </c>
      <c r="T2449" s="7" t="s">
        <v>17512</v>
      </c>
      <c r="U2449" t="str">
        <f t="shared" si="38"/>
        <v>79124927</v>
      </c>
      <c r="V2449" t="s">
        <v>94</v>
      </c>
      <c r="W2449" t="s">
        <v>17513</v>
      </c>
      <c r="X2449">
        <v>11001</v>
      </c>
      <c r="Y2449">
        <v>39</v>
      </c>
      <c r="Z2449">
        <v>6336510</v>
      </c>
      <c r="AA2449" t="s">
        <v>17514</v>
      </c>
      <c r="AB2449">
        <v>1</v>
      </c>
      <c r="AC2449">
        <v>11001000</v>
      </c>
      <c r="AD2449" t="s">
        <v>81</v>
      </c>
      <c r="AH2449">
        <v>830100713</v>
      </c>
      <c r="AI2449" t="s">
        <v>17515</v>
      </c>
      <c r="AK2449" s="7" t="s">
        <v>629</v>
      </c>
      <c r="AL2449" t="s">
        <v>1570</v>
      </c>
      <c r="AM2449">
        <v>123456</v>
      </c>
      <c r="AN2449">
        <v>123</v>
      </c>
      <c r="AP2449" s="7"/>
      <c r="AS2449" s="14" t="s">
        <v>26874</v>
      </c>
      <c r="AU2449" t="s">
        <v>55</v>
      </c>
      <c r="AV2449">
        <v>52152655</v>
      </c>
      <c r="AW2449" t="s">
        <v>133</v>
      </c>
      <c r="AX2449" t="s">
        <v>582</v>
      </c>
      <c r="AY2449" t="s">
        <v>17516</v>
      </c>
      <c r="AZ2449">
        <v>5331363</v>
      </c>
    </row>
    <row r="2450" spans="2:52" x14ac:dyDescent="0.2">
      <c r="B2450">
        <v>2449</v>
      </c>
      <c r="C2450" s="2" t="s">
        <v>29331</v>
      </c>
      <c r="D2450" s="2">
        <v>42892</v>
      </c>
      <c r="E2450" s="3">
        <v>21.741377314814802</v>
      </c>
      <c r="F2450">
        <v>1</v>
      </c>
      <c r="G2450" t="s">
        <v>17517</v>
      </c>
      <c r="H2450" s="9">
        <v>15</v>
      </c>
      <c r="I2450">
        <v>11001</v>
      </c>
      <c r="J2450">
        <v>11</v>
      </c>
      <c r="K2450" t="s">
        <v>1781</v>
      </c>
      <c r="L2450" s="5" t="s">
        <v>17518</v>
      </c>
      <c r="M2450" s="6">
        <v>12</v>
      </c>
      <c r="N2450" s="7">
        <v>3</v>
      </c>
      <c r="O2450">
        <v>1998</v>
      </c>
      <c r="P2450">
        <v>3</v>
      </c>
      <c r="Q2450" s="8" t="s">
        <v>55</v>
      </c>
      <c r="R2450" s="7" t="s">
        <v>17519</v>
      </c>
      <c r="S2450" t="s">
        <v>103</v>
      </c>
      <c r="T2450" s="7" t="s">
        <v>448</v>
      </c>
      <c r="U2450" t="str">
        <f t="shared" si="38"/>
        <v>19223551</v>
      </c>
      <c r="V2450" t="s">
        <v>127</v>
      </c>
      <c r="W2450" t="s">
        <v>17520</v>
      </c>
      <c r="X2450">
        <v>11001</v>
      </c>
      <c r="Y2450">
        <v>34</v>
      </c>
      <c r="Z2450">
        <v>2238079</v>
      </c>
      <c r="AA2450" t="s">
        <v>17521</v>
      </c>
      <c r="AB2450">
        <v>1</v>
      </c>
      <c r="AC2450">
        <v>11001000</v>
      </c>
      <c r="AD2450" t="s">
        <v>81</v>
      </c>
      <c r="AH2450">
        <v>8600539302</v>
      </c>
      <c r="AI2450" t="s">
        <v>17522</v>
      </c>
      <c r="AK2450" s="7" t="s">
        <v>243</v>
      </c>
      <c r="AL2450" t="s">
        <v>4103</v>
      </c>
      <c r="AM2450">
        <v>123456</v>
      </c>
      <c r="AN2450">
        <v>123</v>
      </c>
      <c r="AP2450" s="7"/>
      <c r="AS2450" s="14" t="s">
        <v>26874</v>
      </c>
      <c r="AU2450" t="s">
        <v>55</v>
      </c>
      <c r="AV2450">
        <v>1013661217</v>
      </c>
      <c r="AW2450" t="s">
        <v>13315</v>
      </c>
      <c r="AX2450" t="s">
        <v>141</v>
      </c>
      <c r="AY2450" t="s">
        <v>17523</v>
      </c>
      <c r="AZ2450">
        <v>7821207</v>
      </c>
    </row>
    <row r="2451" spans="2:52" x14ac:dyDescent="0.2">
      <c r="B2451">
        <v>2450</v>
      </c>
      <c r="C2451" s="2" t="s">
        <v>29332</v>
      </c>
      <c r="D2451" s="2">
        <v>42899</v>
      </c>
      <c r="E2451" s="3">
        <v>14.7508912037037</v>
      </c>
      <c r="F2451">
        <v>1</v>
      </c>
      <c r="G2451" t="s">
        <v>10548</v>
      </c>
      <c r="H2451" s="9">
        <v>15</v>
      </c>
      <c r="I2451">
        <v>11001</v>
      </c>
      <c r="J2451">
        <v>11</v>
      </c>
      <c r="K2451" t="s">
        <v>137</v>
      </c>
      <c r="L2451" s="5" t="s">
        <v>17524</v>
      </c>
      <c r="M2451" s="6">
        <v>9</v>
      </c>
      <c r="N2451" s="7">
        <v>4</v>
      </c>
      <c r="O2451">
        <v>2009</v>
      </c>
      <c r="P2451">
        <v>90</v>
      </c>
      <c r="Q2451" s="8" t="s">
        <v>55</v>
      </c>
      <c r="R2451" s="7" t="s">
        <v>17525</v>
      </c>
      <c r="S2451" t="s">
        <v>17526</v>
      </c>
      <c r="T2451" s="7" t="s">
        <v>466</v>
      </c>
      <c r="U2451" t="str">
        <f t="shared" si="38"/>
        <v>1022361429</v>
      </c>
      <c r="V2451" t="s">
        <v>78</v>
      </c>
      <c r="W2451" t="s">
        <v>17527</v>
      </c>
      <c r="X2451">
        <v>11001</v>
      </c>
      <c r="Y2451">
        <v>37</v>
      </c>
      <c r="Z2451">
        <v>4106439</v>
      </c>
      <c r="AA2451" t="s">
        <v>17528</v>
      </c>
      <c r="AB2451">
        <v>1</v>
      </c>
      <c r="AC2451">
        <v>11001000</v>
      </c>
      <c r="AD2451" t="s">
        <v>81</v>
      </c>
      <c r="AH2451">
        <v>860049181</v>
      </c>
      <c r="AI2451" t="s">
        <v>17529</v>
      </c>
      <c r="AK2451" s="7" t="s">
        <v>1289</v>
      </c>
      <c r="AL2451" t="s">
        <v>499</v>
      </c>
      <c r="AM2451">
        <v>123456</v>
      </c>
      <c r="AN2451">
        <v>123</v>
      </c>
      <c r="AP2451" s="7"/>
      <c r="AS2451" s="14" t="s">
        <v>26874</v>
      </c>
      <c r="AU2451" t="s">
        <v>55</v>
      </c>
      <c r="AV2451">
        <v>65748678</v>
      </c>
      <c r="AW2451" t="s">
        <v>133</v>
      </c>
      <c r="AX2451" t="s">
        <v>84</v>
      </c>
      <c r="AY2451" t="s">
        <v>17530</v>
      </c>
      <c r="AZ2451">
        <v>3238137</v>
      </c>
    </row>
    <row r="2452" spans="2:52" x14ac:dyDescent="0.2">
      <c r="B2452">
        <v>2451</v>
      </c>
      <c r="C2452" s="2" t="s">
        <v>29333</v>
      </c>
      <c r="D2452" s="2">
        <v>42895</v>
      </c>
      <c r="E2452" s="3">
        <v>15.4340046296296</v>
      </c>
      <c r="F2452">
        <v>2</v>
      </c>
      <c r="G2452" t="s">
        <v>14527</v>
      </c>
      <c r="H2452" s="9">
        <v>15</v>
      </c>
      <c r="I2452">
        <v>11001</v>
      </c>
      <c r="J2452">
        <v>11</v>
      </c>
      <c r="K2452" t="s">
        <v>680</v>
      </c>
      <c r="L2452" s="5" t="s">
        <v>17531</v>
      </c>
      <c r="M2452" s="6">
        <v>6</v>
      </c>
      <c r="N2452" s="7">
        <v>3</v>
      </c>
      <c r="O2452">
        <v>1998</v>
      </c>
      <c r="P2452">
        <v>12</v>
      </c>
      <c r="Q2452" s="8" t="s">
        <v>55</v>
      </c>
      <c r="R2452" s="7" t="s">
        <v>17532</v>
      </c>
      <c r="S2452" t="s">
        <v>116</v>
      </c>
      <c r="T2452" s="7" t="s">
        <v>1672</v>
      </c>
      <c r="U2452" t="str">
        <f t="shared" si="38"/>
        <v>53089204</v>
      </c>
      <c r="V2452" t="s">
        <v>94</v>
      </c>
      <c r="W2452" t="s">
        <v>17533</v>
      </c>
      <c r="X2452">
        <v>11001</v>
      </c>
      <c r="Y2452">
        <v>27</v>
      </c>
      <c r="Z2452">
        <v>3753195</v>
      </c>
      <c r="AA2452" t="s">
        <v>17534</v>
      </c>
      <c r="AB2452">
        <v>1</v>
      </c>
      <c r="AC2452">
        <v>11001000</v>
      </c>
      <c r="AD2452" t="s">
        <v>55</v>
      </c>
      <c r="AE2452" s="7">
        <v>19458001</v>
      </c>
      <c r="AF2452" t="s">
        <v>62</v>
      </c>
      <c r="AG2452" t="s">
        <v>1505</v>
      </c>
      <c r="AK2452" s="7" t="s">
        <v>970</v>
      </c>
      <c r="AL2452" t="s">
        <v>4122</v>
      </c>
      <c r="AM2452">
        <v>123456</v>
      </c>
      <c r="AN2452">
        <v>123</v>
      </c>
      <c r="AP2452" s="7"/>
      <c r="AS2452" s="14" t="s">
        <v>26874</v>
      </c>
      <c r="AU2452" t="s">
        <v>55</v>
      </c>
      <c r="AV2452">
        <v>52197785</v>
      </c>
      <c r="AW2452" t="s">
        <v>172</v>
      </c>
      <c r="AX2452" t="s">
        <v>17535</v>
      </c>
      <c r="AY2452" t="s">
        <v>17536</v>
      </c>
      <c r="AZ2452">
        <v>5475585</v>
      </c>
    </row>
    <row r="2453" spans="2:52" x14ac:dyDescent="0.2">
      <c r="B2453">
        <v>2452</v>
      </c>
      <c r="C2453" s="2" t="s">
        <v>29334</v>
      </c>
      <c r="D2453" s="2">
        <v>42874</v>
      </c>
      <c r="E2453" s="3">
        <v>3.00819444444444</v>
      </c>
      <c r="F2453">
        <v>1</v>
      </c>
      <c r="G2453" t="s">
        <v>17537</v>
      </c>
      <c r="H2453" s="9">
        <v>15</v>
      </c>
      <c r="I2453">
        <v>11001</v>
      </c>
      <c r="J2453">
        <v>11</v>
      </c>
      <c r="K2453" t="s">
        <v>2058</v>
      </c>
      <c r="L2453" s="5" t="s">
        <v>17538</v>
      </c>
      <c r="M2453" s="6">
        <v>7</v>
      </c>
      <c r="N2453" s="7">
        <v>4</v>
      </c>
      <c r="O2453">
        <v>2017</v>
      </c>
      <c r="P2453">
        <v>45</v>
      </c>
      <c r="Q2453" s="8" t="s">
        <v>55</v>
      </c>
      <c r="R2453" s="7" t="s">
        <v>17539</v>
      </c>
      <c r="S2453" t="s">
        <v>14353</v>
      </c>
      <c r="T2453" s="7" t="s">
        <v>3356</v>
      </c>
      <c r="U2453" t="str">
        <f t="shared" si="38"/>
        <v>1136882404</v>
      </c>
      <c r="V2453" t="s">
        <v>59</v>
      </c>
      <c r="W2453" t="s">
        <v>17540</v>
      </c>
      <c r="X2453">
        <v>11001</v>
      </c>
      <c r="Y2453">
        <v>47</v>
      </c>
      <c r="Z2453">
        <v>3688511</v>
      </c>
      <c r="AA2453" t="s">
        <v>17541</v>
      </c>
      <c r="AB2453">
        <v>1</v>
      </c>
      <c r="AC2453">
        <v>11001000</v>
      </c>
      <c r="AD2453" t="s">
        <v>81</v>
      </c>
      <c r="AH2453">
        <v>830093991</v>
      </c>
      <c r="AI2453" t="s">
        <v>9469</v>
      </c>
      <c r="AK2453" s="7" t="s">
        <v>1460</v>
      </c>
      <c r="AL2453" t="s">
        <v>4131</v>
      </c>
      <c r="AM2453">
        <v>123456</v>
      </c>
      <c r="AN2453">
        <v>123</v>
      </c>
      <c r="AP2453" s="7"/>
      <c r="AS2453" s="14" t="s">
        <v>26874</v>
      </c>
      <c r="AU2453" t="s">
        <v>55</v>
      </c>
      <c r="AV2453">
        <v>52782424</v>
      </c>
      <c r="AW2453" t="s">
        <v>6101</v>
      </c>
      <c r="AX2453" t="s">
        <v>15220</v>
      </c>
      <c r="AY2453" t="s">
        <v>17542</v>
      </c>
      <c r="AZ2453">
        <v>4030432</v>
      </c>
    </row>
    <row r="2454" spans="2:52" x14ac:dyDescent="0.2">
      <c r="B2454">
        <v>2453</v>
      </c>
      <c r="C2454" s="2" t="s">
        <v>29335</v>
      </c>
      <c r="D2454" s="2">
        <v>42920</v>
      </c>
      <c r="E2454" s="3">
        <v>7.0043634259259298</v>
      </c>
      <c r="F2454">
        <v>1</v>
      </c>
      <c r="G2454" t="s">
        <v>6142</v>
      </c>
      <c r="H2454" s="9">
        <v>15</v>
      </c>
      <c r="I2454">
        <v>11001</v>
      </c>
      <c r="J2454">
        <v>11</v>
      </c>
      <c r="K2454" t="s">
        <v>351</v>
      </c>
      <c r="L2454" s="5" t="s">
        <v>15703</v>
      </c>
      <c r="M2454" s="6">
        <v>7</v>
      </c>
      <c r="N2454" s="7">
        <v>4</v>
      </c>
      <c r="O2454">
        <v>2003</v>
      </c>
      <c r="P2454">
        <v>45</v>
      </c>
      <c r="Q2454" s="8" t="s">
        <v>55</v>
      </c>
      <c r="R2454" s="7" t="s">
        <v>17543</v>
      </c>
      <c r="S2454" t="s">
        <v>436</v>
      </c>
      <c r="T2454" s="7" t="s">
        <v>69</v>
      </c>
      <c r="U2454" t="str">
        <f t="shared" si="38"/>
        <v>79812779</v>
      </c>
      <c r="V2454" t="s">
        <v>59</v>
      </c>
      <c r="W2454" t="s">
        <v>17544</v>
      </c>
      <c r="X2454">
        <v>11001</v>
      </c>
      <c r="Y2454">
        <v>41</v>
      </c>
      <c r="Z2454">
        <v>5315660</v>
      </c>
      <c r="AA2454" t="s">
        <v>10545</v>
      </c>
      <c r="AB2454">
        <v>1</v>
      </c>
      <c r="AC2454">
        <v>11001000</v>
      </c>
      <c r="AD2454" t="s">
        <v>55</v>
      </c>
      <c r="AE2454" s="7">
        <v>46357099</v>
      </c>
      <c r="AF2454" t="s">
        <v>292</v>
      </c>
      <c r="AG2454" t="s">
        <v>1003</v>
      </c>
      <c r="AK2454" s="7" t="s">
        <v>1964</v>
      </c>
      <c r="AL2454" t="s">
        <v>4139</v>
      </c>
      <c r="AM2454">
        <v>123456</v>
      </c>
      <c r="AN2454">
        <v>123</v>
      </c>
      <c r="AP2454" s="7"/>
      <c r="AS2454" s="14" t="s">
        <v>26874</v>
      </c>
      <c r="AU2454" t="s">
        <v>55</v>
      </c>
      <c r="AV2454">
        <v>91244587</v>
      </c>
      <c r="AW2454" t="s">
        <v>17545</v>
      </c>
      <c r="AX2454" t="s">
        <v>69</v>
      </c>
      <c r="AY2454" t="s">
        <v>17546</v>
      </c>
      <c r="AZ2454">
        <v>3190781</v>
      </c>
    </row>
    <row r="2455" spans="2:52" x14ac:dyDescent="0.2">
      <c r="B2455">
        <v>2454</v>
      </c>
      <c r="C2455" s="2" t="s">
        <v>29336</v>
      </c>
      <c r="D2455" s="2">
        <v>42916</v>
      </c>
      <c r="E2455" s="3">
        <v>9.8862152777777794</v>
      </c>
      <c r="F2455">
        <v>1</v>
      </c>
      <c r="G2455" t="s">
        <v>1851</v>
      </c>
      <c r="H2455" s="9">
        <v>15</v>
      </c>
      <c r="I2455">
        <v>11001</v>
      </c>
      <c r="J2455">
        <v>11</v>
      </c>
      <c r="K2455" t="s">
        <v>1781</v>
      </c>
      <c r="L2455" s="5" t="s">
        <v>17547</v>
      </c>
      <c r="M2455" s="6">
        <v>14</v>
      </c>
      <c r="N2455" s="7">
        <v>3</v>
      </c>
      <c r="O2455">
        <v>2016</v>
      </c>
      <c r="P2455">
        <v>3</v>
      </c>
      <c r="Q2455" s="8" t="s">
        <v>55</v>
      </c>
      <c r="R2455" s="7" t="s">
        <v>17548</v>
      </c>
      <c r="S2455" t="s">
        <v>3913</v>
      </c>
      <c r="T2455" s="7" t="s">
        <v>466</v>
      </c>
      <c r="U2455" t="str">
        <f t="shared" si="38"/>
        <v>11520221</v>
      </c>
      <c r="V2455" t="s">
        <v>94</v>
      </c>
      <c r="W2455" t="s">
        <v>17549</v>
      </c>
      <c r="X2455">
        <v>11001</v>
      </c>
      <c r="Y2455">
        <v>56</v>
      </c>
      <c r="Z2455">
        <v>3775142</v>
      </c>
      <c r="AA2455" t="s">
        <v>17550</v>
      </c>
      <c r="AB2455">
        <v>1</v>
      </c>
      <c r="AC2455">
        <v>11001000</v>
      </c>
      <c r="AD2455" t="s">
        <v>55</v>
      </c>
      <c r="AE2455" s="7">
        <v>3231547</v>
      </c>
      <c r="AF2455" t="s">
        <v>7317</v>
      </c>
      <c r="AG2455" t="s">
        <v>218</v>
      </c>
      <c r="AK2455" s="7" t="s">
        <v>103</v>
      </c>
      <c r="AL2455" t="s">
        <v>4148</v>
      </c>
      <c r="AM2455">
        <v>123456</v>
      </c>
      <c r="AN2455">
        <v>123</v>
      </c>
      <c r="AP2455" s="7"/>
      <c r="AS2455" s="14" t="s">
        <v>26874</v>
      </c>
      <c r="AU2455" t="s">
        <v>55</v>
      </c>
      <c r="AV2455">
        <v>11346453</v>
      </c>
      <c r="AW2455" t="s">
        <v>676</v>
      </c>
      <c r="AX2455" t="s">
        <v>509</v>
      </c>
      <c r="AY2455" t="s">
        <v>17551</v>
      </c>
      <c r="AZ2455">
        <v>4328844</v>
      </c>
    </row>
    <row r="2456" spans="2:52" x14ac:dyDescent="0.2">
      <c r="B2456">
        <v>2455</v>
      </c>
      <c r="C2456" s="2" t="s">
        <v>29337</v>
      </c>
      <c r="D2456" s="2">
        <v>42909</v>
      </c>
      <c r="E2456" s="3">
        <v>22.7316087962963</v>
      </c>
      <c r="F2456">
        <v>2</v>
      </c>
      <c r="G2456" t="s">
        <v>8274</v>
      </c>
      <c r="H2456" s="9">
        <v>15</v>
      </c>
      <c r="I2456">
        <v>11001</v>
      </c>
      <c r="J2456">
        <v>11</v>
      </c>
      <c r="K2456" t="s">
        <v>902</v>
      </c>
      <c r="L2456" s="5" t="s">
        <v>17552</v>
      </c>
      <c r="M2456" s="6">
        <v>12</v>
      </c>
      <c r="N2456" s="7">
        <v>3</v>
      </c>
      <c r="O2456">
        <v>2016</v>
      </c>
      <c r="P2456">
        <v>3</v>
      </c>
      <c r="Q2456" s="8" t="s">
        <v>55</v>
      </c>
      <c r="R2456" s="7" t="s">
        <v>17553</v>
      </c>
      <c r="S2456" t="s">
        <v>172</v>
      </c>
      <c r="T2456" s="7" t="s">
        <v>337</v>
      </c>
      <c r="U2456" t="str">
        <f t="shared" si="38"/>
        <v>51648168</v>
      </c>
      <c r="V2456" t="s">
        <v>127</v>
      </c>
      <c r="W2456" t="s">
        <v>17554</v>
      </c>
      <c r="X2456">
        <v>11001</v>
      </c>
      <c r="Y2456">
        <v>51</v>
      </c>
      <c r="Z2456">
        <v>6823271</v>
      </c>
      <c r="AA2456" t="s">
        <v>17555</v>
      </c>
      <c r="AB2456">
        <v>1</v>
      </c>
      <c r="AC2456">
        <v>11001000</v>
      </c>
      <c r="AD2456" t="s">
        <v>81</v>
      </c>
      <c r="AH2456">
        <v>900176174</v>
      </c>
      <c r="AI2456" t="s">
        <v>17556</v>
      </c>
      <c r="AK2456" s="7" t="s">
        <v>4050</v>
      </c>
      <c r="AL2456" t="s">
        <v>2883</v>
      </c>
      <c r="AM2456">
        <v>123456</v>
      </c>
      <c r="AN2456">
        <v>123</v>
      </c>
      <c r="AO2456">
        <v>1</v>
      </c>
      <c r="AP2456" s="7" t="s">
        <v>66</v>
      </c>
      <c r="AR2456" t="s">
        <v>9812</v>
      </c>
      <c r="AS2456" s="14">
        <v>1214</v>
      </c>
      <c r="AU2456" t="s">
        <v>55</v>
      </c>
      <c r="AV2456">
        <v>52185860</v>
      </c>
      <c r="AW2456" t="s">
        <v>953</v>
      </c>
      <c r="AX2456" t="s">
        <v>286</v>
      </c>
      <c r="AY2456" t="s">
        <v>17557</v>
      </c>
      <c r="AZ2456">
        <v>3488930</v>
      </c>
    </row>
    <row r="2457" spans="2:52" x14ac:dyDescent="0.2">
      <c r="B2457">
        <v>2456</v>
      </c>
      <c r="C2457" s="2" t="s">
        <v>29338</v>
      </c>
      <c r="D2457" s="2">
        <v>42912</v>
      </c>
      <c r="E2457" s="3">
        <v>14.1389930555556</v>
      </c>
      <c r="F2457">
        <v>1</v>
      </c>
      <c r="G2457" t="s">
        <v>17558</v>
      </c>
      <c r="H2457" s="9">
        <v>15</v>
      </c>
      <c r="I2457">
        <v>11001</v>
      </c>
      <c r="J2457">
        <v>11</v>
      </c>
      <c r="K2457" t="s">
        <v>502</v>
      </c>
      <c r="L2457" s="5" t="s">
        <v>17559</v>
      </c>
      <c r="M2457" s="6">
        <v>14</v>
      </c>
      <c r="N2457" s="7">
        <v>3</v>
      </c>
      <c r="O2457">
        <v>2009</v>
      </c>
      <c r="P2457">
        <v>3</v>
      </c>
      <c r="Q2457" s="8" t="s">
        <v>55</v>
      </c>
      <c r="R2457" s="7" t="s">
        <v>17560</v>
      </c>
      <c r="S2457" t="s">
        <v>854</v>
      </c>
      <c r="T2457" s="7" t="s">
        <v>1023</v>
      </c>
      <c r="U2457" t="str">
        <f t="shared" si="38"/>
        <v>39578684</v>
      </c>
      <c r="V2457" t="s">
        <v>94</v>
      </c>
      <c r="W2457" t="s">
        <v>17561</v>
      </c>
      <c r="X2457">
        <v>11001</v>
      </c>
      <c r="Y2457">
        <v>28</v>
      </c>
      <c r="Z2457">
        <v>4108432</v>
      </c>
      <c r="AA2457" t="s">
        <v>17562</v>
      </c>
      <c r="AB2457">
        <v>1</v>
      </c>
      <c r="AC2457">
        <v>11001000</v>
      </c>
      <c r="AD2457" t="s">
        <v>55</v>
      </c>
      <c r="AE2457" s="7">
        <v>9529681</v>
      </c>
      <c r="AF2457" t="s">
        <v>1629</v>
      </c>
      <c r="AG2457" t="s">
        <v>707</v>
      </c>
      <c r="AK2457" s="7" t="s">
        <v>475</v>
      </c>
      <c r="AL2457" t="s">
        <v>1584</v>
      </c>
      <c r="AM2457">
        <v>123456</v>
      </c>
      <c r="AN2457">
        <v>123</v>
      </c>
      <c r="AP2457" s="7"/>
      <c r="AS2457" s="14" t="s">
        <v>26874</v>
      </c>
      <c r="AU2457" t="s">
        <v>55</v>
      </c>
      <c r="AV2457">
        <v>79354955</v>
      </c>
      <c r="AW2457" t="s">
        <v>64</v>
      </c>
      <c r="AX2457" t="s">
        <v>9160</v>
      </c>
      <c r="AY2457" t="s">
        <v>17563</v>
      </c>
      <c r="AZ2457">
        <v>4424433</v>
      </c>
    </row>
    <row r="2458" spans="2:52" x14ac:dyDescent="0.2">
      <c r="B2458">
        <v>2457</v>
      </c>
      <c r="C2458" s="2" t="s">
        <v>29339</v>
      </c>
      <c r="D2458" s="2">
        <v>42905</v>
      </c>
      <c r="E2458" s="3">
        <v>16.898807870370401</v>
      </c>
      <c r="F2458">
        <v>1</v>
      </c>
      <c r="G2458" t="s">
        <v>17564</v>
      </c>
      <c r="H2458" s="9">
        <v>15</v>
      </c>
      <c r="I2458">
        <v>11001</v>
      </c>
      <c r="J2458">
        <v>11</v>
      </c>
      <c r="K2458" t="s">
        <v>818</v>
      </c>
      <c r="L2458" s="5" t="s">
        <v>17565</v>
      </c>
      <c r="M2458" s="6">
        <v>12</v>
      </c>
      <c r="N2458" s="7">
        <v>3</v>
      </c>
      <c r="O2458">
        <v>2016</v>
      </c>
      <c r="P2458">
        <v>3</v>
      </c>
      <c r="Q2458" s="8" t="s">
        <v>55</v>
      </c>
      <c r="R2458" s="7" t="s">
        <v>17566</v>
      </c>
      <c r="S2458" t="s">
        <v>729</v>
      </c>
      <c r="T2458" s="7" t="s">
        <v>5514</v>
      </c>
      <c r="U2458" t="str">
        <f t="shared" si="38"/>
        <v>41652190</v>
      </c>
      <c r="V2458" t="s">
        <v>127</v>
      </c>
      <c r="W2458" t="s">
        <v>17567</v>
      </c>
      <c r="X2458">
        <v>11001</v>
      </c>
      <c r="Y2458">
        <v>41</v>
      </c>
      <c r="Z2458">
        <v>6770558</v>
      </c>
      <c r="AA2458" t="s">
        <v>17568</v>
      </c>
      <c r="AB2458">
        <v>1</v>
      </c>
      <c r="AC2458">
        <v>11001000</v>
      </c>
      <c r="AD2458" t="s">
        <v>55</v>
      </c>
      <c r="AE2458" s="7">
        <v>1070944978</v>
      </c>
      <c r="AF2458" t="s">
        <v>1400</v>
      </c>
      <c r="AG2458" t="s">
        <v>343</v>
      </c>
      <c r="AK2458" s="7" t="s">
        <v>4169</v>
      </c>
      <c r="AL2458" t="s">
        <v>4170</v>
      </c>
      <c r="AM2458">
        <v>123456</v>
      </c>
      <c r="AN2458">
        <v>123</v>
      </c>
      <c r="AP2458" s="7"/>
      <c r="AS2458" s="14" t="s">
        <v>26874</v>
      </c>
      <c r="AU2458" t="s">
        <v>55</v>
      </c>
      <c r="AV2458">
        <v>79404398</v>
      </c>
      <c r="AW2458" t="s">
        <v>17569</v>
      </c>
      <c r="AX2458" t="s">
        <v>3897</v>
      </c>
      <c r="AY2458" t="s">
        <v>17570</v>
      </c>
      <c r="AZ2458">
        <v>4792236</v>
      </c>
    </row>
    <row r="2459" spans="2:52" x14ac:dyDescent="0.2">
      <c r="B2459">
        <v>2458</v>
      </c>
      <c r="C2459" s="2" t="s">
        <v>29340</v>
      </c>
      <c r="D2459" s="2">
        <v>42919</v>
      </c>
      <c r="E2459" s="3">
        <v>10.9842592592593</v>
      </c>
      <c r="F2459">
        <v>2</v>
      </c>
      <c r="G2459" t="s">
        <v>17571</v>
      </c>
      <c r="H2459" s="9">
        <v>15</v>
      </c>
      <c r="I2459">
        <v>11001</v>
      </c>
      <c r="J2459">
        <v>11</v>
      </c>
      <c r="K2459" t="s">
        <v>1526</v>
      </c>
      <c r="L2459" s="5" t="s">
        <v>17572</v>
      </c>
      <c r="M2459" s="6">
        <v>14</v>
      </c>
      <c r="N2459" s="7">
        <v>3</v>
      </c>
      <c r="O2459">
        <v>2003</v>
      </c>
      <c r="P2459">
        <v>3</v>
      </c>
      <c r="Q2459" s="8" t="s">
        <v>55</v>
      </c>
      <c r="R2459" s="7" t="s">
        <v>17573</v>
      </c>
      <c r="S2459" t="s">
        <v>17574</v>
      </c>
      <c r="T2459" s="7" t="s">
        <v>825</v>
      </c>
      <c r="U2459" t="str">
        <f t="shared" si="38"/>
        <v>52822104</v>
      </c>
      <c r="V2459" t="s">
        <v>94</v>
      </c>
      <c r="W2459" t="s">
        <v>17575</v>
      </c>
      <c r="X2459">
        <v>11001</v>
      </c>
      <c r="Y2459">
        <v>26</v>
      </c>
      <c r="Z2459">
        <v>3454745</v>
      </c>
      <c r="AA2459" t="s">
        <v>17576</v>
      </c>
      <c r="AB2459">
        <v>1</v>
      </c>
      <c r="AC2459">
        <v>11001000</v>
      </c>
      <c r="AD2459" t="s">
        <v>81</v>
      </c>
      <c r="AH2459">
        <v>860059294</v>
      </c>
      <c r="AI2459" t="s">
        <v>144</v>
      </c>
      <c r="AK2459" s="7" t="s">
        <v>359</v>
      </c>
      <c r="AL2459" t="s">
        <v>1288</v>
      </c>
      <c r="AM2459">
        <v>123456</v>
      </c>
      <c r="AN2459">
        <v>123</v>
      </c>
      <c r="AO2459">
        <v>2</v>
      </c>
      <c r="AP2459" s="7" t="s">
        <v>101</v>
      </c>
      <c r="AR2459" t="s">
        <v>14868</v>
      </c>
      <c r="AS2459" s="14">
        <v>1216</v>
      </c>
      <c r="AU2459" t="s">
        <v>55</v>
      </c>
      <c r="AV2459">
        <v>41794904</v>
      </c>
      <c r="AW2459" t="s">
        <v>133</v>
      </c>
      <c r="AX2459" t="s">
        <v>4403</v>
      </c>
      <c r="AY2459" t="s">
        <v>17577</v>
      </c>
      <c r="AZ2459">
        <v>4962204</v>
      </c>
    </row>
    <row r="2460" spans="2:52" x14ac:dyDescent="0.2">
      <c r="B2460">
        <v>2459</v>
      </c>
      <c r="C2460" s="2" t="s">
        <v>29341</v>
      </c>
      <c r="D2460" s="2">
        <v>42867</v>
      </c>
      <c r="E2460" s="3">
        <v>5.7112615740740704</v>
      </c>
      <c r="F2460">
        <v>1</v>
      </c>
      <c r="G2460" t="s">
        <v>17578</v>
      </c>
      <c r="H2460" s="9">
        <v>15</v>
      </c>
      <c r="I2460">
        <v>11001</v>
      </c>
      <c r="J2460">
        <v>11</v>
      </c>
      <c r="K2460" t="s">
        <v>2049</v>
      </c>
      <c r="L2460" s="5" t="s">
        <v>17579</v>
      </c>
      <c r="M2460" s="6">
        <v>5</v>
      </c>
      <c r="N2460" s="7">
        <v>3</v>
      </c>
      <c r="O2460">
        <v>1997</v>
      </c>
      <c r="P2460">
        <v>5</v>
      </c>
      <c r="Q2460" s="8" t="s">
        <v>55</v>
      </c>
      <c r="R2460" s="7" t="s">
        <v>17580</v>
      </c>
      <c r="S2460" t="s">
        <v>12838</v>
      </c>
      <c r="T2460" s="7" t="s">
        <v>302</v>
      </c>
      <c r="U2460" t="str">
        <f t="shared" si="38"/>
        <v>1030658563</v>
      </c>
      <c r="V2460" t="s">
        <v>94</v>
      </c>
      <c r="W2460" t="s">
        <v>17581</v>
      </c>
      <c r="X2460">
        <v>11001</v>
      </c>
      <c r="Y2460">
        <v>27</v>
      </c>
      <c r="Z2460">
        <v>5952771</v>
      </c>
      <c r="AA2460" t="s">
        <v>17582</v>
      </c>
      <c r="AB2460">
        <v>1</v>
      </c>
      <c r="AC2460">
        <v>11001000</v>
      </c>
      <c r="AD2460" t="s">
        <v>81</v>
      </c>
      <c r="AH2460">
        <v>890300279</v>
      </c>
      <c r="AI2460" t="s">
        <v>7431</v>
      </c>
      <c r="AK2460" s="7" t="s">
        <v>970</v>
      </c>
      <c r="AL2460" t="s">
        <v>1237</v>
      </c>
      <c r="AM2460">
        <v>123456</v>
      </c>
      <c r="AN2460">
        <v>123</v>
      </c>
      <c r="AP2460" s="7"/>
      <c r="AS2460" s="14" t="s">
        <v>26874</v>
      </c>
      <c r="AU2460" t="s">
        <v>55</v>
      </c>
      <c r="AV2460">
        <v>41725986</v>
      </c>
      <c r="AW2460" t="s">
        <v>334</v>
      </c>
      <c r="AX2460" t="s">
        <v>1191</v>
      </c>
      <c r="AY2460" t="s">
        <v>17583</v>
      </c>
      <c r="AZ2460">
        <v>6920627</v>
      </c>
    </row>
    <row r="2461" spans="2:52" x14ac:dyDescent="0.2">
      <c r="B2461">
        <v>2460</v>
      </c>
      <c r="C2461" s="2" t="s">
        <v>29342</v>
      </c>
      <c r="D2461" s="2">
        <v>42907</v>
      </c>
      <c r="E2461" s="3">
        <v>20.915590277777799</v>
      </c>
      <c r="F2461">
        <v>1</v>
      </c>
      <c r="G2461" t="s">
        <v>17584</v>
      </c>
      <c r="H2461" s="9">
        <v>15</v>
      </c>
      <c r="I2461">
        <v>11001</v>
      </c>
      <c r="J2461">
        <v>11</v>
      </c>
      <c r="K2461" t="s">
        <v>967</v>
      </c>
      <c r="L2461" s="5" t="s">
        <v>17585</v>
      </c>
      <c r="M2461" s="6">
        <v>12</v>
      </c>
      <c r="N2461" s="7">
        <v>3</v>
      </c>
      <c r="O2461">
        <v>2011</v>
      </c>
      <c r="P2461">
        <v>3</v>
      </c>
      <c r="Q2461" s="8" t="s">
        <v>55</v>
      </c>
      <c r="R2461" s="7" t="s">
        <v>17586</v>
      </c>
      <c r="S2461" t="s">
        <v>4272</v>
      </c>
      <c r="T2461" s="7" t="s">
        <v>63</v>
      </c>
      <c r="U2461" t="str">
        <f t="shared" si="38"/>
        <v>7304809</v>
      </c>
      <c r="V2461" t="s">
        <v>127</v>
      </c>
      <c r="W2461" t="s">
        <v>17587</v>
      </c>
      <c r="X2461">
        <v>11001</v>
      </c>
      <c r="Y2461">
        <v>49</v>
      </c>
      <c r="Z2461">
        <v>4799038</v>
      </c>
      <c r="AA2461" t="s">
        <v>17588</v>
      </c>
      <c r="AB2461">
        <v>1</v>
      </c>
      <c r="AC2461">
        <v>11001000</v>
      </c>
      <c r="AD2461" t="s">
        <v>81</v>
      </c>
      <c r="AH2461">
        <v>900428481</v>
      </c>
      <c r="AI2461" t="s">
        <v>17589</v>
      </c>
      <c r="AK2461" s="7" t="s">
        <v>307</v>
      </c>
      <c r="AL2461" t="s">
        <v>2787</v>
      </c>
      <c r="AM2461">
        <v>123456</v>
      </c>
      <c r="AN2461">
        <v>123</v>
      </c>
      <c r="AO2461">
        <v>1</v>
      </c>
      <c r="AP2461" s="7" t="s">
        <v>66</v>
      </c>
      <c r="AR2461" t="s">
        <v>9812</v>
      </c>
      <c r="AS2461" s="14">
        <v>1213</v>
      </c>
      <c r="AU2461" t="s">
        <v>55</v>
      </c>
      <c r="AV2461">
        <v>19383999</v>
      </c>
      <c r="AW2461" t="s">
        <v>17590</v>
      </c>
      <c r="AX2461" t="s">
        <v>9940</v>
      </c>
      <c r="AY2461" t="s">
        <v>17591</v>
      </c>
      <c r="AZ2461">
        <v>6275625</v>
      </c>
    </row>
    <row r="2462" spans="2:52" x14ac:dyDescent="0.2">
      <c r="B2462">
        <v>2461</v>
      </c>
      <c r="C2462" s="2" t="s">
        <v>29343</v>
      </c>
      <c r="D2462" s="2">
        <v>42869</v>
      </c>
      <c r="E2462" s="3">
        <v>15.9399421296296</v>
      </c>
      <c r="F2462">
        <v>2</v>
      </c>
      <c r="G2462" t="s">
        <v>17592</v>
      </c>
      <c r="H2462" s="9">
        <v>15</v>
      </c>
      <c r="I2462">
        <v>11001</v>
      </c>
      <c r="J2462">
        <v>11</v>
      </c>
      <c r="K2462" t="s">
        <v>553</v>
      </c>
      <c r="L2462" s="5" t="s">
        <v>17593</v>
      </c>
      <c r="M2462" s="6">
        <v>5</v>
      </c>
      <c r="N2462" s="7">
        <v>3</v>
      </c>
      <c r="O2462">
        <v>1998</v>
      </c>
      <c r="P2462">
        <v>5</v>
      </c>
      <c r="Q2462" s="8" t="s">
        <v>55</v>
      </c>
      <c r="R2462" s="7" t="s">
        <v>17594</v>
      </c>
      <c r="S2462" t="s">
        <v>125</v>
      </c>
      <c r="T2462" s="7" t="s">
        <v>231</v>
      </c>
      <c r="U2462" t="str">
        <f t="shared" si="38"/>
        <v>53031849</v>
      </c>
      <c r="V2462" t="s">
        <v>94</v>
      </c>
      <c r="W2462" t="s">
        <v>17595</v>
      </c>
      <c r="X2462">
        <v>11001</v>
      </c>
      <c r="Y2462">
        <v>37</v>
      </c>
      <c r="Z2462">
        <v>4727894</v>
      </c>
      <c r="AA2462" t="s">
        <v>17596</v>
      </c>
      <c r="AB2462">
        <v>1</v>
      </c>
      <c r="AC2462">
        <v>11001000</v>
      </c>
      <c r="AD2462" t="s">
        <v>55</v>
      </c>
      <c r="AE2462" s="7">
        <v>52562214</v>
      </c>
      <c r="AF2462" t="s">
        <v>372</v>
      </c>
      <c r="AG2462" t="s">
        <v>2896</v>
      </c>
      <c r="AK2462" s="7" t="s">
        <v>505</v>
      </c>
      <c r="AL2462" t="s">
        <v>2010</v>
      </c>
      <c r="AM2462">
        <v>123456</v>
      </c>
      <c r="AN2462">
        <v>123</v>
      </c>
      <c r="AP2462" s="7"/>
      <c r="AS2462" s="14" t="s">
        <v>26874</v>
      </c>
      <c r="AU2462" t="s">
        <v>55</v>
      </c>
      <c r="AV2462">
        <v>1015467120</v>
      </c>
      <c r="AW2462" t="s">
        <v>650</v>
      </c>
      <c r="AX2462" t="s">
        <v>17597</v>
      </c>
      <c r="AY2462" t="s">
        <v>17598</v>
      </c>
      <c r="AZ2462">
        <v>7228644</v>
      </c>
    </row>
    <row r="2463" spans="2:52" x14ac:dyDescent="0.2">
      <c r="B2463">
        <v>2462</v>
      </c>
      <c r="C2463" s="2" t="s">
        <v>29344</v>
      </c>
      <c r="D2463" s="2">
        <v>42892</v>
      </c>
      <c r="E2463" s="3">
        <v>12.382800925925901</v>
      </c>
      <c r="F2463">
        <v>1</v>
      </c>
      <c r="G2463" t="s">
        <v>7915</v>
      </c>
      <c r="H2463" s="9">
        <v>15</v>
      </c>
      <c r="I2463">
        <v>11001</v>
      </c>
      <c r="J2463">
        <v>11</v>
      </c>
      <c r="K2463" t="s">
        <v>1869</v>
      </c>
      <c r="L2463" s="5" t="s">
        <v>17599</v>
      </c>
      <c r="M2463" s="6">
        <v>14</v>
      </c>
      <c r="N2463" s="7">
        <v>3</v>
      </c>
      <c r="O2463">
        <v>1998</v>
      </c>
      <c r="P2463">
        <v>3</v>
      </c>
      <c r="Q2463" s="8" t="s">
        <v>55</v>
      </c>
      <c r="R2463" s="7" t="s">
        <v>17600</v>
      </c>
      <c r="S2463" t="s">
        <v>1426</v>
      </c>
      <c r="T2463" s="7" t="s">
        <v>506</v>
      </c>
      <c r="U2463" t="str">
        <f t="shared" si="38"/>
        <v>7516087</v>
      </c>
      <c r="V2463" t="s">
        <v>94</v>
      </c>
      <c r="W2463" t="s">
        <v>17601</v>
      </c>
      <c r="X2463">
        <v>11001</v>
      </c>
      <c r="Y2463">
        <v>35</v>
      </c>
      <c r="Z2463">
        <v>5491438</v>
      </c>
      <c r="AA2463" t="s">
        <v>17602</v>
      </c>
      <c r="AB2463">
        <v>1</v>
      </c>
      <c r="AC2463">
        <v>11001000</v>
      </c>
      <c r="AD2463" t="s">
        <v>81</v>
      </c>
      <c r="AH2463">
        <v>8300301545</v>
      </c>
      <c r="AI2463" t="s">
        <v>17603</v>
      </c>
      <c r="AK2463" s="7" t="s">
        <v>4208</v>
      </c>
      <c r="AL2463" t="s">
        <v>1023</v>
      </c>
      <c r="AM2463">
        <v>123456</v>
      </c>
      <c r="AN2463">
        <v>123</v>
      </c>
      <c r="AP2463" s="7"/>
      <c r="AS2463" s="14" t="s">
        <v>26874</v>
      </c>
      <c r="AU2463" t="s">
        <v>55</v>
      </c>
      <c r="AV2463">
        <v>79556662</v>
      </c>
      <c r="AW2463" t="s">
        <v>159</v>
      </c>
      <c r="AX2463" t="s">
        <v>322</v>
      </c>
      <c r="AY2463" t="s">
        <v>17604</v>
      </c>
      <c r="AZ2463">
        <v>3357847</v>
      </c>
    </row>
    <row r="2464" spans="2:52" x14ac:dyDescent="0.2">
      <c r="B2464">
        <v>2463</v>
      </c>
      <c r="C2464" s="2" t="s">
        <v>29345</v>
      </c>
      <c r="D2464" s="2">
        <v>42879</v>
      </c>
      <c r="E2464" s="3">
        <v>20.442256944444399</v>
      </c>
      <c r="F2464">
        <v>1</v>
      </c>
      <c r="G2464" t="s">
        <v>9501</v>
      </c>
      <c r="H2464" s="9">
        <v>15</v>
      </c>
      <c r="I2464">
        <v>11001</v>
      </c>
      <c r="J2464">
        <v>11</v>
      </c>
      <c r="K2464" t="s">
        <v>264</v>
      </c>
      <c r="L2464" s="5" t="s">
        <v>17605</v>
      </c>
      <c r="M2464" s="6">
        <v>11</v>
      </c>
      <c r="N2464" s="7">
        <v>3</v>
      </c>
      <c r="O2464">
        <v>2017</v>
      </c>
      <c r="P2464">
        <v>3</v>
      </c>
      <c r="Q2464" s="8" t="s">
        <v>55</v>
      </c>
      <c r="R2464" s="7" t="s">
        <v>17606</v>
      </c>
      <c r="S2464" t="s">
        <v>17607</v>
      </c>
      <c r="T2464" s="7" t="s">
        <v>805</v>
      </c>
      <c r="U2464" t="str">
        <f t="shared" si="38"/>
        <v>53031857</v>
      </c>
      <c r="V2464" t="s">
        <v>127</v>
      </c>
      <c r="W2464" t="s">
        <v>17608</v>
      </c>
      <c r="X2464">
        <v>11001</v>
      </c>
      <c r="Y2464">
        <v>39</v>
      </c>
      <c r="Z2464">
        <v>5749004</v>
      </c>
      <c r="AA2464" t="s">
        <v>17609</v>
      </c>
      <c r="AB2464">
        <v>1</v>
      </c>
      <c r="AC2464">
        <v>11001000</v>
      </c>
      <c r="AD2464" t="s">
        <v>81</v>
      </c>
      <c r="AH2464">
        <v>8605153385</v>
      </c>
      <c r="AI2464" t="s">
        <v>17610</v>
      </c>
      <c r="AK2464" s="7" t="s">
        <v>133</v>
      </c>
      <c r="AL2464" t="s">
        <v>1288</v>
      </c>
      <c r="AM2464">
        <v>123456</v>
      </c>
      <c r="AN2464">
        <v>123</v>
      </c>
      <c r="AP2464" s="7"/>
      <c r="AS2464" s="14" t="s">
        <v>26874</v>
      </c>
      <c r="AU2464" t="s">
        <v>55</v>
      </c>
      <c r="AV2464">
        <v>51823825</v>
      </c>
      <c r="AW2464" t="s">
        <v>1805</v>
      </c>
      <c r="AX2464" t="s">
        <v>337</v>
      </c>
      <c r="AY2464" t="s">
        <v>17611</v>
      </c>
      <c r="AZ2464">
        <v>7096126</v>
      </c>
    </row>
    <row r="2465" spans="2:52" x14ac:dyDescent="0.2">
      <c r="B2465">
        <v>2464</v>
      </c>
      <c r="C2465" s="2" t="s">
        <v>29346</v>
      </c>
      <c r="D2465" s="2">
        <v>42882</v>
      </c>
      <c r="E2465" s="3">
        <v>20.805</v>
      </c>
      <c r="F2465">
        <v>1</v>
      </c>
      <c r="G2465" t="s">
        <v>17612</v>
      </c>
      <c r="H2465" s="9">
        <v>15</v>
      </c>
      <c r="I2465">
        <v>11001</v>
      </c>
      <c r="J2465">
        <v>11</v>
      </c>
      <c r="K2465" t="s">
        <v>1173</v>
      </c>
      <c r="L2465" s="5" t="s">
        <v>17613</v>
      </c>
      <c r="M2465" s="6">
        <v>14</v>
      </c>
      <c r="N2465" s="7">
        <v>3</v>
      </c>
      <c r="O2465">
        <v>1997</v>
      </c>
      <c r="P2465">
        <v>3</v>
      </c>
      <c r="Q2465" s="8" t="s">
        <v>55</v>
      </c>
      <c r="R2465" s="7" t="s">
        <v>17614</v>
      </c>
      <c r="S2465" t="s">
        <v>17615</v>
      </c>
      <c r="T2465" s="7" t="s">
        <v>17616</v>
      </c>
      <c r="U2465" t="str">
        <f t="shared" si="38"/>
        <v>168300</v>
      </c>
      <c r="V2465" t="s">
        <v>94</v>
      </c>
      <c r="W2465" t="s">
        <v>17617</v>
      </c>
      <c r="X2465">
        <v>11001</v>
      </c>
      <c r="Y2465">
        <v>59</v>
      </c>
      <c r="Z2465">
        <v>2945769</v>
      </c>
      <c r="AA2465" t="s">
        <v>17618</v>
      </c>
      <c r="AB2465">
        <v>1</v>
      </c>
      <c r="AC2465">
        <v>11001000</v>
      </c>
      <c r="AD2465" t="s">
        <v>55</v>
      </c>
      <c r="AE2465" s="7">
        <v>93380417</v>
      </c>
      <c r="AF2465" t="s">
        <v>1416</v>
      </c>
      <c r="AG2465" t="s">
        <v>17619</v>
      </c>
      <c r="AK2465" s="7" t="s">
        <v>629</v>
      </c>
      <c r="AL2465" t="s">
        <v>499</v>
      </c>
      <c r="AM2465">
        <v>123456</v>
      </c>
      <c r="AN2465">
        <v>123</v>
      </c>
      <c r="AP2465" s="7"/>
      <c r="AS2465" s="14" t="s">
        <v>26874</v>
      </c>
      <c r="AU2465" t="s">
        <v>55</v>
      </c>
      <c r="AV2465">
        <v>20936443</v>
      </c>
      <c r="AW2465" t="s">
        <v>172</v>
      </c>
      <c r="AX2465" t="s">
        <v>2318</v>
      </c>
      <c r="AY2465" t="s">
        <v>17620</v>
      </c>
      <c r="AZ2465">
        <v>7174861</v>
      </c>
    </row>
    <row r="2466" spans="2:52" x14ac:dyDescent="0.2">
      <c r="B2466">
        <v>2465</v>
      </c>
      <c r="C2466" s="2" t="s">
        <v>29347</v>
      </c>
      <c r="D2466" s="2">
        <v>42909</v>
      </c>
      <c r="E2466" s="3">
        <v>8.9776967592592598</v>
      </c>
      <c r="F2466">
        <v>2</v>
      </c>
      <c r="G2466" t="s">
        <v>17621</v>
      </c>
      <c r="H2466" s="9">
        <v>15</v>
      </c>
      <c r="I2466">
        <v>11001</v>
      </c>
      <c r="J2466">
        <v>11</v>
      </c>
      <c r="K2466" t="s">
        <v>422</v>
      </c>
      <c r="L2466" s="5" t="s">
        <v>17622</v>
      </c>
      <c r="M2466" s="6">
        <v>11</v>
      </c>
      <c r="N2466" s="7">
        <v>3</v>
      </c>
      <c r="O2466">
        <v>2007</v>
      </c>
      <c r="P2466">
        <v>3</v>
      </c>
      <c r="Q2466" s="8" t="s">
        <v>55</v>
      </c>
      <c r="R2466" s="7" t="s">
        <v>17623</v>
      </c>
      <c r="S2466" t="s">
        <v>64</v>
      </c>
      <c r="T2466" s="7" t="s">
        <v>69</v>
      </c>
      <c r="U2466" t="str">
        <f t="shared" si="38"/>
        <v>11346051</v>
      </c>
      <c r="V2466" t="s">
        <v>127</v>
      </c>
      <c r="W2466" t="s">
        <v>17624</v>
      </c>
      <c r="X2466">
        <v>11001</v>
      </c>
      <c r="Y2466">
        <v>38</v>
      </c>
      <c r="Z2466">
        <v>4427312</v>
      </c>
      <c r="AA2466" t="s">
        <v>3029</v>
      </c>
      <c r="AB2466">
        <v>1</v>
      </c>
      <c r="AC2466">
        <v>11001000</v>
      </c>
      <c r="AD2466" t="s">
        <v>55</v>
      </c>
      <c r="AE2466" s="7">
        <v>79421727</v>
      </c>
      <c r="AF2466" t="s">
        <v>1426</v>
      </c>
      <c r="AG2466" t="s">
        <v>7532</v>
      </c>
      <c r="AK2466" s="7" t="s">
        <v>4229</v>
      </c>
      <c r="AL2466" t="s">
        <v>2125</v>
      </c>
      <c r="AM2466">
        <v>123456</v>
      </c>
      <c r="AN2466">
        <v>123</v>
      </c>
      <c r="AO2466">
        <v>2</v>
      </c>
      <c r="AP2466" s="7" t="s">
        <v>101</v>
      </c>
      <c r="AR2466" t="s">
        <v>14868</v>
      </c>
      <c r="AS2466" s="14">
        <v>1213</v>
      </c>
      <c r="AU2466" t="s">
        <v>55</v>
      </c>
      <c r="AV2466">
        <v>24042231</v>
      </c>
      <c r="AW2466" t="s">
        <v>588</v>
      </c>
      <c r="AX2466" t="s">
        <v>6528</v>
      </c>
      <c r="AY2466" t="s">
        <v>17625</v>
      </c>
      <c r="AZ2466">
        <v>3574444</v>
      </c>
    </row>
    <row r="2467" spans="2:52" x14ac:dyDescent="0.2">
      <c r="B2467">
        <v>2466</v>
      </c>
      <c r="C2467" s="2" t="s">
        <v>29348</v>
      </c>
      <c r="D2467" s="2">
        <v>42891</v>
      </c>
      <c r="E2467" s="3">
        <v>13.9404050925926</v>
      </c>
      <c r="F2467">
        <v>1</v>
      </c>
      <c r="G2467" t="s">
        <v>17626</v>
      </c>
      <c r="H2467" s="9">
        <v>15</v>
      </c>
      <c r="I2467">
        <v>11001</v>
      </c>
      <c r="J2467">
        <v>11</v>
      </c>
      <c r="K2467" t="s">
        <v>515</v>
      </c>
      <c r="L2467" s="5" t="s">
        <v>17627</v>
      </c>
      <c r="M2467" s="6">
        <v>12</v>
      </c>
      <c r="N2467" s="7">
        <v>3</v>
      </c>
      <c r="O2467">
        <v>2000</v>
      </c>
      <c r="P2467">
        <v>3</v>
      </c>
      <c r="Q2467" s="8" t="s">
        <v>55</v>
      </c>
      <c r="R2467" s="7" t="s">
        <v>17628</v>
      </c>
      <c r="S2467" t="s">
        <v>336</v>
      </c>
      <c r="T2467" s="7" t="s">
        <v>231</v>
      </c>
      <c r="U2467" t="str">
        <f t="shared" si="38"/>
        <v>35508096</v>
      </c>
      <c r="V2467" t="s">
        <v>127</v>
      </c>
      <c r="W2467" t="s">
        <v>17629</v>
      </c>
      <c r="X2467">
        <v>11001</v>
      </c>
      <c r="Y2467">
        <v>29</v>
      </c>
      <c r="Z2467">
        <v>2950506</v>
      </c>
      <c r="AA2467" t="s">
        <v>17630</v>
      </c>
      <c r="AB2467">
        <v>1</v>
      </c>
      <c r="AC2467">
        <v>11001000</v>
      </c>
      <c r="AD2467" t="s">
        <v>81</v>
      </c>
      <c r="AH2467">
        <v>900337874</v>
      </c>
      <c r="AI2467" t="s">
        <v>17631</v>
      </c>
      <c r="AK2467" s="7" t="s">
        <v>676</v>
      </c>
      <c r="AL2467" t="s">
        <v>69</v>
      </c>
      <c r="AM2467">
        <v>123456</v>
      </c>
      <c r="AN2467">
        <v>123</v>
      </c>
      <c r="AP2467" s="7"/>
      <c r="AS2467" s="14" t="s">
        <v>26874</v>
      </c>
      <c r="AU2467" t="s">
        <v>55</v>
      </c>
      <c r="AV2467">
        <v>80245805</v>
      </c>
      <c r="AW2467" t="s">
        <v>951</v>
      </c>
      <c r="AX2467" t="s">
        <v>69</v>
      </c>
      <c r="AY2467" t="s">
        <v>17632</v>
      </c>
      <c r="AZ2467">
        <v>7356916</v>
      </c>
    </row>
    <row r="2468" spans="2:52" x14ac:dyDescent="0.2">
      <c r="B2468">
        <v>2467</v>
      </c>
      <c r="C2468" s="2" t="s">
        <v>29349</v>
      </c>
      <c r="D2468" s="2">
        <v>42869</v>
      </c>
      <c r="E2468" s="3">
        <v>3.3596064814814799</v>
      </c>
      <c r="F2468">
        <v>2</v>
      </c>
      <c r="G2468" t="s">
        <v>17633</v>
      </c>
      <c r="H2468" s="9">
        <v>15</v>
      </c>
      <c r="I2468">
        <v>11001</v>
      </c>
      <c r="J2468">
        <v>11</v>
      </c>
      <c r="K2468" t="s">
        <v>165</v>
      </c>
      <c r="L2468" s="5" t="s">
        <v>17634</v>
      </c>
      <c r="M2468" s="6">
        <v>7</v>
      </c>
      <c r="N2468" s="7">
        <v>4</v>
      </c>
      <c r="O2468">
        <v>2014</v>
      </c>
      <c r="P2468">
        <v>45</v>
      </c>
      <c r="Q2468" s="8" t="s">
        <v>55</v>
      </c>
      <c r="R2468" s="7" t="s">
        <v>17635</v>
      </c>
      <c r="S2468" t="s">
        <v>307</v>
      </c>
      <c r="T2468" s="7" t="s">
        <v>443</v>
      </c>
      <c r="U2468" t="str">
        <f t="shared" si="38"/>
        <v>19418841</v>
      </c>
      <c r="V2468" t="s">
        <v>59</v>
      </c>
      <c r="W2468" t="s">
        <v>17636</v>
      </c>
      <c r="X2468">
        <v>11001</v>
      </c>
      <c r="Y2468">
        <v>28</v>
      </c>
      <c r="Z2468">
        <v>5339355</v>
      </c>
      <c r="AA2468" t="s">
        <v>17637</v>
      </c>
      <c r="AB2468">
        <v>1</v>
      </c>
      <c r="AC2468">
        <v>11001000</v>
      </c>
      <c r="AD2468" t="s">
        <v>55</v>
      </c>
      <c r="AE2468" s="7">
        <v>11318961</v>
      </c>
      <c r="AF2468" t="s">
        <v>285</v>
      </c>
      <c r="AG2468" t="s">
        <v>335</v>
      </c>
      <c r="AK2468" s="7" t="s">
        <v>3222</v>
      </c>
      <c r="AL2468" t="s">
        <v>1824</v>
      </c>
      <c r="AM2468">
        <v>123456</v>
      </c>
      <c r="AN2468">
        <v>123</v>
      </c>
      <c r="AP2468" s="7"/>
      <c r="AS2468" s="14" t="s">
        <v>26874</v>
      </c>
      <c r="AU2468" t="s">
        <v>55</v>
      </c>
      <c r="AV2468">
        <v>79710735</v>
      </c>
      <c r="AW2468" t="s">
        <v>11369</v>
      </c>
      <c r="AX2468" t="s">
        <v>204</v>
      </c>
      <c r="AY2468" t="s">
        <v>17638</v>
      </c>
      <c r="AZ2468">
        <v>3397465</v>
      </c>
    </row>
    <row r="2469" spans="2:52" x14ac:dyDescent="0.2">
      <c r="B2469">
        <v>2468</v>
      </c>
      <c r="C2469" s="2" t="s">
        <v>29350</v>
      </c>
      <c r="D2469" s="2">
        <v>42886</v>
      </c>
      <c r="E2469" s="3">
        <v>19.993032407407402</v>
      </c>
      <c r="F2469">
        <v>2</v>
      </c>
      <c r="G2469" t="s">
        <v>17639</v>
      </c>
      <c r="H2469" s="9">
        <v>15</v>
      </c>
      <c r="I2469">
        <v>11001</v>
      </c>
      <c r="J2469">
        <v>11</v>
      </c>
      <c r="K2469" t="s">
        <v>777</v>
      </c>
      <c r="L2469" s="5" t="s">
        <v>17640</v>
      </c>
      <c r="M2469" s="6">
        <v>7</v>
      </c>
      <c r="N2469" s="7">
        <v>4</v>
      </c>
      <c r="O2469">
        <v>2011</v>
      </c>
      <c r="P2469">
        <v>45</v>
      </c>
      <c r="Q2469" s="8" t="s">
        <v>55</v>
      </c>
      <c r="R2469" s="7" t="s">
        <v>17641</v>
      </c>
      <c r="S2469" t="s">
        <v>172</v>
      </c>
      <c r="T2469" s="7" t="s">
        <v>707</v>
      </c>
      <c r="U2469" t="str">
        <f t="shared" si="38"/>
        <v>51823676</v>
      </c>
      <c r="V2469" t="s">
        <v>59</v>
      </c>
      <c r="W2469" t="s">
        <v>17642</v>
      </c>
      <c r="X2469">
        <v>11001</v>
      </c>
      <c r="Y2469">
        <v>47</v>
      </c>
      <c r="Z2469">
        <v>3572849</v>
      </c>
      <c r="AA2469" t="s">
        <v>17643</v>
      </c>
      <c r="AB2469">
        <v>1</v>
      </c>
      <c r="AC2469">
        <v>11001000</v>
      </c>
      <c r="AD2469" t="s">
        <v>81</v>
      </c>
      <c r="AH2469">
        <v>860526499</v>
      </c>
      <c r="AI2469" t="s">
        <v>919</v>
      </c>
      <c r="AK2469" s="7" t="s">
        <v>285</v>
      </c>
      <c r="AL2469" t="s">
        <v>104</v>
      </c>
      <c r="AM2469">
        <v>123456</v>
      </c>
      <c r="AN2469">
        <v>123</v>
      </c>
      <c r="AO2469">
        <v>2</v>
      </c>
      <c r="AP2469" s="7" t="s">
        <v>101</v>
      </c>
      <c r="AR2469" t="s">
        <v>14868</v>
      </c>
      <c r="AS2469" s="14">
        <v>1216</v>
      </c>
      <c r="AU2469" t="s">
        <v>55</v>
      </c>
      <c r="AV2469">
        <v>17090001</v>
      </c>
      <c r="AW2469" t="s">
        <v>64</v>
      </c>
      <c r="AX2469" t="s">
        <v>218</v>
      </c>
      <c r="AY2469" t="s">
        <v>17644</v>
      </c>
      <c r="AZ2469">
        <v>6605000</v>
      </c>
    </row>
    <row r="2470" spans="2:52" x14ac:dyDescent="0.2">
      <c r="B2470">
        <v>2469</v>
      </c>
      <c r="C2470" s="2" t="s">
        <v>29351</v>
      </c>
      <c r="D2470" s="2">
        <v>42911</v>
      </c>
      <c r="E2470" s="3">
        <v>19.049814814814798</v>
      </c>
      <c r="F2470">
        <v>1</v>
      </c>
      <c r="G2470" t="s">
        <v>17645</v>
      </c>
      <c r="H2470" s="9">
        <v>15</v>
      </c>
      <c r="I2470">
        <v>11001</v>
      </c>
      <c r="J2470">
        <v>11</v>
      </c>
      <c r="K2470" t="s">
        <v>1105</v>
      </c>
      <c r="L2470" s="5" t="s">
        <v>17646</v>
      </c>
      <c r="M2470" s="6">
        <v>14</v>
      </c>
      <c r="N2470" s="7">
        <v>3</v>
      </c>
      <c r="O2470">
        <v>1996</v>
      </c>
      <c r="P2470">
        <v>3</v>
      </c>
      <c r="Q2470" s="8" t="s">
        <v>55</v>
      </c>
      <c r="R2470" s="7" t="s">
        <v>17647</v>
      </c>
      <c r="S2470" t="s">
        <v>172</v>
      </c>
      <c r="T2470" s="7" t="s">
        <v>466</v>
      </c>
      <c r="U2470" t="str">
        <f t="shared" si="38"/>
        <v>52027151</v>
      </c>
      <c r="V2470" t="s">
        <v>94</v>
      </c>
      <c r="W2470" t="s">
        <v>17648</v>
      </c>
      <c r="X2470">
        <v>11001</v>
      </c>
      <c r="Y2470">
        <v>49</v>
      </c>
      <c r="Z2470">
        <v>2629941</v>
      </c>
      <c r="AA2470" t="s">
        <v>1037</v>
      </c>
      <c r="AB2470">
        <v>1</v>
      </c>
      <c r="AC2470">
        <v>11001000</v>
      </c>
      <c r="AD2470" t="s">
        <v>55</v>
      </c>
      <c r="AE2470" s="7">
        <v>1054064593</v>
      </c>
      <c r="AF2470" t="s">
        <v>736</v>
      </c>
      <c r="AG2470" t="s">
        <v>1299</v>
      </c>
      <c r="AK2470" s="7" t="s">
        <v>2381</v>
      </c>
      <c r="AL2470" t="s">
        <v>4259</v>
      </c>
      <c r="AM2470">
        <v>123456</v>
      </c>
      <c r="AN2470">
        <v>123</v>
      </c>
      <c r="AP2470" s="7"/>
      <c r="AS2470" s="14" t="s">
        <v>26874</v>
      </c>
      <c r="AU2470" t="s">
        <v>55</v>
      </c>
      <c r="AV2470">
        <v>20289560</v>
      </c>
      <c r="AW2470" t="s">
        <v>1433</v>
      </c>
      <c r="AX2470" t="s">
        <v>3570</v>
      </c>
      <c r="AY2470" t="s">
        <v>17649</v>
      </c>
      <c r="AZ2470">
        <v>5494197</v>
      </c>
    </row>
    <row r="2471" spans="2:52" x14ac:dyDescent="0.2">
      <c r="B2471">
        <v>2470</v>
      </c>
      <c r="C2471" s="2" t="s">
        <v>29352</v>
      </c>
      <c r="D2471" s="2">
        <v>42910</v>
      </c>
      <c r="E2471" s="3">
        <v>11.1126851851852</v>
      </c>
      <c r="F2471">
        <v>1</v>
      </c>
      <c r="G2471" t="s">
        <v>17650</v>
      </c>
      <c r="H2471" s="9">
        <v>15</v>
      </c>
      <c r="I2471">
        <v>11001</v>
      </c>
      <c r="J2471">
        <v>11</v>
      </c>
      <c r="K2471" t="s">
        <v>2023</v>
      </c>
      <c r="L2471" s="5" t="s">
        <v>17651</v>
      </c>
      <c r="M2471" s="6">
        <v>9</v>
      </c>
      <c r="N2471" s="7">
        <v>4</v>
      </c>
      <c r="O2471">
        <v>1999</v>
      </c>
      <c r="P2471">
        <v>90</v>
      </c>
      <c r="Q2471" s="8" t="s">
        <v>55</v>
      </c>
      <c r="R2471" s="7" t="s">
        <v>17652</v>
      </c>
      <c r="S2471" t="s">
        <v>790</v>
      </c>
      <c r="T2471" s="7" t="s">
        <v>231</v>
      </c>
      <c r="U2471" t="str">
        <f t="shared" si="38"/>
        <v>80767396</v>
      </c>
      <c r="V2471" t="s">
        <v>78</v>
      </c>
      <c r="W2471" t="s">
        <v>17653</v>
      </c>
      <c r="X2471">
        <v>11001</v>
      </c>
      <c r="Y2471">
        <v>45</v>
      </c>
      <c r="Z2471">
        <v>6634887</v>
      </c>
      <c r="AA2471" t="s">
        <v>17654</v>
      </c>
      <c r="AB2471">
        <v>1</v>
      </c>
      <c r="AC2471">
        <v>11001000</v>
      </c>
      <c r="AD2471" t="s">
        <v>55</v>
      </c>
      <c r="AE2471" s="7">
        <v>52814173</v>
      </c>
      <c r="AF2471" t="s">
        <v>116</v>
      </c>
      <c r="AG2471" t="s">
        <v>659</v>
      </c>
      <c r="AK2471" s="7" t="s">
        <v>116</v>
      </c>
      <c r="AL2471" t="s">
        <v>815</v>
      </c>
      <c r="AM2471">
        <v>123456</v>
      </c>
      <c r="AN2471">
        <v>123</v>
      </c>
      <c r="AO2471">
        <v>2</v>
      </c>
      <c r="AP2471" s="7" t="s">
        <v>101</v>
      </c>
      <c r="AR2471" t="s">
        <v>14868</v>
      </c>
      <c r="AS2471" s="14">
        <v>1214</v>
      </c>
      <c r="AU2471" t="s">
        <v>55</v>
      </c>
      <c r="AV2471">
        <v>79271977</v>
      </c>
      <c r="AW2471" t="s">
        <v>64</v>
      </c>
      <c r="AX2471" t="s">
        <v>348</v>
      </c>
      <c r="AY2471" t="s">
        <v>17655</v>
      </c>
      <c r="AZ2471">
        <v>7516214</v>
      </c>
    </row>
    <row r="2472" spans="2:52" x14ac:dyDescent="0.2">
      <c r="B2472">
        <v>2471</v>
      </c>
      <c r="C2472" s="2" t="s">
        <v>29353</v>
      </c>
      <c r="D2472" s="2">
        <v>42901</v>
      </c>
      <c r="E2472" s="3">
        <v>13.361238425925899</v>
      </c>
      <c r="F2472">
        <v>2</v>
      </c>
      <c r="G2472" t="s">
        <v>17656</v>
      </c>
      <c r="H2472" s="9">
        <v>15</v>
      </c>
      <c r="I2472">
        <v>11001</v>
      </c>
      <c r="J2472">
        <v>11</v>
      </c>
      <c r="K2472" t="s">
        <v>777</v>
      </c>
      <c r="L2472" s="5" t="s">
        <v>17657</v>
      </c>
      <c r="M2472" s="6">
        <v>6</v>
      </c>
      <c r="N2472" s="7">
        <v>3</v>
      </c>
      <c r="O2472">
        <v>2008</v>
      </c>
      <c r="P2472">
        <v>12</v>
      </c>
      <c r="Q2472" s="8" t="s">
        <v>55</v>
      </c>
      <c r="R2472" s="7" t="s">
        <v>17658</v>
      </c>
      <c r="S2472" t="s">
        <v>9076</v>
      </c>
      <c r="T2472" s="7" t="s">
        <v>3340</v>
      </c>
      <c r="U2472" t="str">
        <f t="shared" si="38"/>
        <v>41719477</v>
      </c>
      <c r="V2472" t="s">
        <v>94</v>
      </c>
      <c r="W2472" t="s">
        <v>17659</v>
      </c>
      <c r="X2472">
        <v>11001</v>
      </c>
      <c r="Y2472">
        <v>26</v>
      </c>
      <c r="Z2472">
        <v>5165510</v>
      </c>
      <c r="AA2472" t="s">
        <v>17660</v>
      </c>
      <c r="AB2472">
        <v>1</v>
      </c>
      <c r="AC2472">
        <v>11001000</v>
      </c>
      <c r="AD2472" t="s">
        <v>81</v>
      </c>
      <c r="AH2472">
        <v>8605092651</v>
      </c>
      <c r="AI2472" t="s">
        <v>17661</v>
      </c>
      <c r="AK2472" s="7" t="s">
        <v>4273</v>
      </c>
      <c r="AL2472" t="s">
        <v>2466</v>
      </c>
      <c r="AM2472">
        <v>123456</v>
      </c>
      <c r="AN2472">
        <v>123</v>
      </c>
      <c r="AO2472">
        <v>1</v>
      </c>
      <c r="AP2472" s="7" t="s">
        <v>66</v>
      </c>
      <c r="AR2472" t="s">
        <v>9812</v>
      </c>
      <c r="AS2472" s="14">
        <v>1214</v>
      </c>
      <c r="AU2472" t="s">
        <v>55</v>
      </c>
      <c r="AV2472">
        <v>3186153</v>
      </c>
      <c r="AW2472" t="s">
        <v>1002</v>
      </c>
      <c r="AX2472" t="s">
        <v>162</v>
      </c>
      <c r="AY2472" t="s">
        <v>17662</v>
      </c>
      <c r="AZ2472">
        <v>5554601</v>
      </c>
    </row>
    <row r="2473" spans="2:52" x14ac:dyDescent="0.2">
      <c r="B2473">
        <v>2472</v>
      </c>
      <c r="C2473" s="2" t="s">
        <v>29354</v>
      </c>
      <c r="D2473" s="2">
        <v>42892</v>
      </c>
      <c r="E2473" s="3">
        <v>5.3998842592592604</v>
      </c>
      <c r="F2473">
        <v>1</v>
      </c>
      <c r="G2473" t="s">
        <v>17663</v>
      </c>
      <c r="H2473" s="9">
        <v>15</v>
      </c>
      <c r="I2473">
        <v>11001</v>
      </c>
      <c r="J2473">
        <v>11</v>
      </c>
      <c r="K2473" t="s">
        <v>1547</v>
      </c>
      <c r="L2473" s="5" t="s">
        <v>17664</v>
      </c>
      <c r="M2473" s="6">
        <v>7</v>
      </c>
      <c r="N2473" s="7">
        <v>4</v>
      </c>
      <c r="O2473">
        <v>2011</v>
      </c>
      <c r="P2473">
        <v>45</v>
      </c>
      <c r="Q2473" s="8" t="s">
        <v>55</v>
      </c>
      <c r="R2473" s="7" t="s">
        <v>17665</v>
      </c>
      <c r="S2473" t="s">
        <v>953</v>
      </c>
      <c r="T2473" s="7" t="s">
        <v>1051</v>
      </c>
      <c r="U2473" t="str">
        <f t="shared" si="38"/>
        <v>52539200</v>
      </c>
      <c r="V2473" t="s">
        <v>59</v>
      </c>
      <c r="W2473" t="s">
        <v>17666</v>
      </c>
      <c r="X2473">
        <v>11001</v>
      </c>
      <c r="Y2473">
        <v>45</v>
      </c>
      <c r="Z2473">
        <v>5501805</v>
      </c>
      <c r="AA2473" t="s">
        <v>17667</v>
      </c>
      <c r="AB2473">
        <v>1</v>
      </c>
      <c r="AC2473">
        <v>11001000</v>
      </c>
      <c r="AD2473" t="s">
        <v>55</v>
      </c>
      <c r="AE2473" s="7">
        <v>51970636</v>
      </c>
      <c r="AF2473" t="s">
        <v>228</v>
      </c>
      <c r="AG2473" t="s">
        <v>17668</v>
      </c>
      <c r="AK2473" s="7" t="s">
        <v>629</v>
      </c>
      <c r="AL2473" t="s">
        <v>2277</v>
      </c>
      <c r="AM2473">
        <v>123456</v>
      </c>
      <c r="AN2473">
        <v>123</v>
      </c>
      <c r="AP2473" s="7"/>
      <c r="AS2473" s="14" t="s">
        <v>26874</v>
      </c>
      <c r="AU2473" t="s">
        <v>55</v>
      </c>
      <c r="AV2473">
        <v>79915261</v>
      </c>
      <c r="AW2473" t="s">
        <v>103</v>
      </c>
      <c r="AX2473" t="s">
        <v>606</v>
      </c>
      <c r="AY2473" t="s">
        <v>17669</v>
      </c>
      <c r="AZ2473">
        <v>3363249</v>
      </c>
    </row>
    <row r="2474" spans="2:52" x14ac:dyDescent="0.2">
      <c r="B2474">
        <v>2473</v>
      </c>
      <c r="C2474" s="2" t="s">
        <v>29355</v>
      </c>
      <c r="D2474" s="2">
        <v>42918</v>
      </c>
      <c r="E2474" s="3">
        <v>2.7317939814814798</v>
      </c>
      <c r="F2474">
        <v>1</v>
      </c>
      <c r="G2474" t="s">
        <v>9375</v>
      </c>
      <c r="H2474" s="9">
        <v>15</v>
      </c>
      <c r="I2474">
        <v>11001</v>
      </c>
      <c r="J2474">
        <v>11</v>
      </c>
      <c r="K2474" t="s">
        <v>89</v>
      </c>
      <c r="L2474" s="5" t="s">
        <v>17670</v>
      </c>
      <c r="M2474" s="6">
        <v>5</v>
      </c>
      <c r="N2474" s="7">
        <v>3</v>
      </c>
      <c r="O2474">
        <v>2001</v>
      </c>
      <c r="P2474">
        <v>5</v>
      </c>
      <c r="Q2474" s="8" t="s">
        <v>55</v>
      </c>
      <c r="R2474" s="7" t="s">
        <v>17671</v>
      </c>
      <c r="S2474" t="s">
        <v>459</v>
      </c>
      <c r="T2474" s="7" t="s">
        <v>302</v>
      </c>
      <c r="U2474" t="str">
        <f t="shared" si="38"/>
        <v>51662790</v>
      </c>
      <c r="V2474" t="s">
        <v>94</v>
      </c>
      <c r="W2474" t="s">
        <v>17672</v>
      </c>
      <c r="X2474">
        <v>11001</v>
      </c>
      <c r="Y2474">
        <v>28</v>
      </c>
      <c r="Z2474">
        <v>6608804</v>
      </c>
      <c r="AA2474" t="s">
        <v>17673</v>
      </c>
      <c r="AB2474">
        <v>1</v>
      </c>
      <c r="AC2474">
        <v>11001000</v>
      </c>
      <c r="AD2474" t="s">
        <v>55</v>
      </c>
      <c r="AE2474" s="7">
        <v>80894301</v>
      </c>
      <c r="AF2474" t="s">
        <v>951</v>
      </c>
      <c r="AG2474" t="s">
        <v>832</v>
      </c>
      <c r="AK2474" s="7" t="s">
        <v>2182</v>
      </c>
      <c r="AL2474" t="s">
        <v>428</v>
      </c>
      <c r="AM2474">
        <v>123456</v>
      </c>
      <c r="AN2474">
        <v>123</v>
      </c>
      <c r="AO2474">
        <v>2</v>
      </c>
      <c r="AP2474" s="7" t="s">
        <v>101</v>
      </c>
      <c r="AR2474" t="s">
        <v>14868</v>
      </c>
      <c r="AS2474" s="14">
        <v>1213</v>
      </c>
      <c r="AU2474" t="s">
        <v>55</v>
      </c>
      <c r="AV2474">
        <v>1022929211</v>
      </c>
      <c r="AW2474" t="s">
        <v>2038</v>
      </c>
      <c r="AX2474" t="s">
        <v>688</v>
      </c>
      <c r="AY2474" t="s">
        <v>17674</v>
      </c>
      <c r="AZ2474">
        <v>3209004</v>
      </c>
    </row>
    <row r="2475" spans="2:52" x14ac:dyDescent="0.2">
      <c r="B2475">
        <v>2474</v>
      </c>
      <c r="C2475" s="2" t="s">
        <v>29356</v>
      </c>
      <c r="D2475" s="2">
        <v>42905</v>
      </c>
      <c r="E2475" s="3">
        <v>2.7334490740740698</v>
      </c>
      <c r="F2475">
        <v>2</v>
      </c>
      <c r="G2475" t="s">
        <v>17675</v>
      </c>
      <c r="H2475" s="9">
        <v>15</v>
      </c>
      <c r="I2475">
        <v>11001</v>
      </c>
      <c r="J2475">
        <v>11</v>
      </c>
      <c r="K2475" t="s">
        <v>2855</v>
      </c>
      <c r="L2475" s="5" t="s">
        <v>17676</v>
      </c>
      <c r="M2475" s="6">
        <v>14</v>
      </c>
      <c r="N2475" s="7">
        <v>3</v>
      </c>
      <c r="O2475">
        <v>2003</v>
      </c>
      <c r="P2475">
        <v>3</v>
      </c>
      <c r="Q2475" s="8" t="s">
        <v>55</v>
      </c>
      <c r="R2475" s="7" t="s">
        <v>17677</v>
      </c>
      <c r="S2475" t="s">
        <v>2285</v>
      </c>
      <c r="T2475" s="7" t="s">
        <v>1604</v>
      </c>
      <c r="U2475" t="str">
        <f t="shared" si="38"/>
        <v>20159388</v>
      </c>
      <c r="V2475" t="s">
        <v>94</v>
      </c>
      <c r="W2475" t="s">
        <v>17678</v>
      </c>
      <c r="X2475">
        <v>11001</v>
      </c>
      <c r="Y2475">
        <v>57</v>
      </c>
      <c r="Z2475">
        <v>3718965</v>
      </c>
      <c r="AA2475" t="s">
        <v>17679</v>
      </c>
      <c r="AB2475">
        <v>1</v>
      </c>
      <c r="AC2475">
        <v>11001000</v>
      </c>
      <c r="AD2475" t="s">
        <v>55</v>
      </c>
      <c r="AE2475" s="7">
        <v>51972365</v>
      </c>
      <c r="AF2475" t="s">
        <v>334</v>
      </c>
      <c r="AG2475" t="s">
        <v>17680</v>
      </c>
      <c r="AK2475" s="7" t="s">
        <v>57</v>
      </c>
      <c r="AL2475" t="s">
        <v>4296</v>
      </c>
      <c r="AM2475">
        <v>123456</v>
      </c>
      <c r="AN2475">
        <v>123</v>
      </c>
      <c r="AP2475" s="7"/>
      <c r="AS2475" s="14" t="s">
        <v>26874</v>
      </c>
      <c r="AU2475" t="s">
        <v>55</v>
      </c>
      <c r="AV2475">
        <v>52292405</v>
      </c>
      <c r="AW2475" t="s">
        <v>172</v>
      </c>
      <c r="AX2475" t="s">
        <v>9199</v>
      </c>
      <c r="AY2475" t="s">
        <v>17681</v>
      </c>
      <c r="AZ2475">
        <v>5595542</v>
      </c>
    </row>
    <row r="2476" spans="2:52" x14ac:dyDescent="0.2">
      <c r="B2476">
        <v>2475</v>
      </c>
      <c r="C2476" s="2" t="s">
        <v>29357</v>
      </c>
      <c r="D2476" s="2">
        <v>42897</v>
      </c>
      <c r="E2476" s="3">
        <v>20.301446759259299</v>
      </c>
      <c r="F2476">
        <v>2</v>
      </c>
      <c r="G2476" t="s">
        <v>17682</v>
      </c>
      <c r="H2476" s="9">
        <v>15</v>
      </c>
      <c r="I2476">
        <v>11001</v>
      </c>
      <c r="J2476">
        <v>11</v>
      </c>
      <c r="K2476" t="s">
        <v>1502</v>
      </c>
      <c r="L2476" s="5" t="s">
        <v>17683</v>
      </c>
      <c r="M2476" s="6">
        <v>14</v>
      </c>
      <c r="N2476" s="7">
        <v>3</v>
      </c>
      <c r="O2476">
        <v>2016</v>
      </c>
      <c r="P2476">
        <v>3</v>
      </c>
      <c r="Q2476" s="8" t="s">
        <v>55</v>
      </c>
      <c r="R2476" s="7" t="s">
        <v>17684</v>
      </c>
      <c r="S2476" t="s">
        <v>2038</v>
      </c>
      <c r="T2476" s="7" t="s">
        <v>6636</v>
      </c>
      <c r="U2476" t="str">
        <f t="shared" si="38"/>
        <v>1018458779</v>
      </c>
      <c r="V2476" t="s">
        <v>94</v>
      </c>
      <c r="W2476" t="s">
        <v>17685</v>
      </c>
      <c r="X2476">
        <v>11001</v>
      </c>
      <c r="Y2476">
        <v>46</v>
      </c>
      <c r="Z2476">
        <v>2904945</v>
      </c>
      <c r="AA2476" t="s">
        <v>17686</v>
      </c>
      <c r="AB2476">
        <v>1</v>
      </c>
      <c r="AC2476">
        <v>11001000</v>
      </c>
      <c r="AD2476" t="s">
        <v>55</v>
      </c>
      <c r="AE2476" s="7">
        <v>1026295465</v>
      </c>
      <c r="AF2476" t="s">
        <v>408</v>
      </c>
      <c r="AG2476" t="s">
        <v>7360</v>
      </c>
      <c r="AK2476" s="7" t="s">
        <v>125</v>
      </c>
      <c r="AL2476" t="s">
        <v>1156</v>
      </c>
      <c r="AM2476">
        <v>123456</v>
      </c>
      <c r="AN2476">
        <v>123</v>
      </c>
      <c r="AP2476" s="7"/>
      <c r="AS2476" s="14" t="s">
        <v>26874</v>
      </c>
      <c r="AU2476" t="s">
        <v>55</v>
      </c>
      <c r="AV2476">
        <v>80442681</v>
      </c>
      <c r="AW2476" t="s">
        <v>17687</v>
      </c>
      <c r="AX2476" t="s">
        <v>141</v>
      </c>
      <c r="AY2476" t="s">
        <v>17688</v>
      </c>
      <c r="AZ2476">
        <v>4847038</v>
      </c>
    </row>
    <row r="2477" spans="2:52" x14ac:dyDescent="0.2">
      <c r="B2477">
        <v>2476</v>
      </c>
      <c r="C2477" s="2" t="s">
        <v>29358</v>
      </c>
      <c r="D2477" s="2">
        <v>42915</v>
      </c>
      <c r="E2477" s="3">
        <v>21.748252314814799</v>
      </c>
      <c r="F2477">
        <v>2</v>
      </c>
      <c r="G2477" t="s">
        <v>15415</v>
      </c>
      <c r="H2477" s="9">
        <v>15</v>
      </c>
      <c r="I2477">
        <v>11001</v>
      </c>
      <c r="J2477">
        <v>11</v>
      </c>
      <c r="K2477" t="s">
        <v>656</v>
      </c>
      <c r="L2477" s="5" t="s">
        <v>17689</v>
      </c>
      <c r="M2477" s="6">
        <v>4</v>
      </c>
      <c r="N2477" s="7">
        <v>3</v>
      </c>
      <c r="O2477">
        <v>2000</v>
      </c>
      <c r="P2477">
        <v>5</v>
      </c>
      <c r="Q2477" s="8" t="s">
        <v>55</v>
      </c>
      <c r="R2477" s="7" t="s">
        <v>17690</v>
      </c>
      <c r="S2477" t="s">
        <v>2256</v>
      </c>
      <c r="T2477" s="7" t="s">
        <v>337</v>
      </c>
      <c r="U2477" t="str">
        <f t="shared" si="38"/>
        <v>1022372293</v>
      </c>
      <c r="V2477" t="s">
        <v>94</v>
      </c>
      <c r="W2477" t="s">
        <v>17691</v>
      </c>
      <c r="X2477">
        <v>11001</v>
      </c>
      <c r="Y2477">
        <v>56</v>
      </c>
      <c r="Z2477">
        <v>5742222</v>
      </c>
      <c r="AA2477" t="s">
        <v>17692</v>
      </c>
      <c r="AB2477">
        <v>1</v>
      </c>
      <c r="AC2477">
        <v>11001000</v>
      </c>
      <c r="AD2477" t="s">
        <v>55</v>
      </c>
      <c r="AE2477" s="7">
        <v>79801749</v>
      </c>
      <c r="AF2477" t="s">
        <v>379</v>
      </c>
      <c r="AG2477" t="s">
        <v>1760</v>
      </c>
      <c r="AK2477" s="7" t="s">
        <v>4312</v>
      </c>
      <c r="AL2477" t="s">
        <v>218</v>
      </c>
      <c r="AM2477">
        <v>123456</v>
      </c>
      <c r="AN2477">
        <v>123</v>
      </c>
      <c r="AP2477" s="7"/>
      <c r="AS2477" s="14" t="s">
        <v>26874</v>
      </c>
      <c r="AU2477" t="s">
        <v>55</v>
      </c>
      <c r="AV2477">
        <v>39786902</v>
      </c>
      <c r="AW2477" t="s">
        <v>292</v>
      </c>
      <c r="AX2477" t="s">
        <v>1038</v>
      </c>
      <c r="AY2477" t="s">
        <v>17693</v>
      </c>
      <c r="AZ2477">
        <v>3758987</v>
      </c>
    </row>
    <row r="2478" spans="2:52" x14ac:dyDescent="0.2">
      <c r="B2478">
        <v>2477</v>
      </c>
      <c r="C2478" s="2" t="s">
        <v>29359</v>
      </c>
      <c r="D2478" s="2">
        <v>42878</v>
      </c>
      <c r="E2478" s="3">
        <v>22.004641203703699</v>
      </c>
      <c r="F2478">
        <v>1</v>
      </c>
      <c r="G2478" t="s">
        <v>17694</v>
      </c>
      <c r="H2478" s="9">
        <v>15</v>
      </c>
      <c r="I2478">
        <v>11001</v>
      </c>
      <c r="J2478">
        <v>11</v>
      </c>
      <c r="K2478" t="s">
        <v>1763</v>
      </c>
      <c r="L2478" s="5" t="s">
        <v>17695</v>
      </c>
      <c r="M2478" s="6">
        <v>5</v>
      </c>
      <c r="N2478" s="7">
        <v>3</v>
      </c>
      <c r="O2478">
        <v>2015</v>
      </c>
      <c r="P2478">
        <v>5</v>
      </c>
      <c r="Q2478" s="8" t="s">
        <v>55</v>
      </c>
      <c r="R2478" s="7" t="s">
        <v>17696</v>
      </c>
      <c r="S2478" t="s">
        <v>2824</v>
      </c>
      <c r="T2478" s="7" t="s">
        <v>343</v>
      </c>
      <c r="U2478" t="str">
        <f t="shared" si="38"/>
        <v>79594891</v>
      </c>
      <c r="V2478" t="s">
        <v>94</v>
      </c>
      <c r="W2478" t="s">
        <v>17697</v>
      </c>
      <c r="X2478">
        <v>11001</v>
      </c>
      <c r="Y2478">
        <v>36</v>
      </c>
      <c r="Z2478">
        <v>2208967</v>
      </c>
      <c r="AA2478" t="s">
        <v>17698</v>
      </c>
      <c r="AB2478">
        <v>1</v>
      </c>
      <c r="AC2478">
        <v>11001000</v>
      </c>
      <c r="AD2478" t="s">
        <v>55</v>
      </c>
      <c r="AE2478" s="7">
        <v>1112464001</v>
      </c>
      <c r="AF2478" t="s">
        <v>955</v>
      </c>
      <c r="AG2478" t="s">
        <v>17699</v>
      </c>
      <c r="AK2478" s="7" t="s">
        <v>2920</v>
      </c>
      <c r="AL2478" t="s">
        <v>1262</v>
      </c>
      <c r="AM2478">
        <v>123456</v>
      </c>
      <c r="AN2478">
        <v>123</v>
      </c>
      <c r="AP2478" s="7"/>
      <c r="AS2478" s="14" t="s">
        <v>26874</v>
      </c>
      <c r="AU2478" t="s">
        <v>55</v>
      </c>
      <c r="AV2478">
        <v>17177997</v>
      </c>
      <c r="AW2478" t="s">
        <v>543</v>
      </c>
      <c r="AX2478" t="s">
        <v>274</v>
      </c>
      <c r="AY2478" t="s">
        <v>17700</v>
      </c>
      <c r="AZ2478">
        <v>5023654</v>
      </c>
    </row>
    <row r="2479" spans="2:52" x14ac:dyDescent="0.2">
      <c r="B2479">
        <v>2478</v>
      </c>
      <c r="C2479" s="2" t="s">
        <v>29360</v>
      </c>
      <c r="D2479" s="2">
        <v>42870</v>
      </c>
      <c r="E2479" s="3">
        <v>0.71916666666666695</v>
      </c>
      <c r="F2479">
        <v>2</v>
      </c>
      <c r="G2479" t="s">
        <v>17701</v>
      </c>
      <c r="H2479" s="9">
        <v>15</v>
      </c>
      <c r="I2479">
        <v>11001</v>
      </c>
      <c r="J2479">
        <v>11</v>
      </c>
      <c r="K2479" t="s">
        <v>1096</v>
      </c>
      <c r="L2479" s="5" t="s">
        <v>17702</v>
      </c>
      <c r="M2479" s="6">
        <v>7</v>
      </c>
      <c r="N2479" s="7">
        <v>4</v>
      </c>
      <c r="O2479">
        <v>2014</v>
      </c>
      <c r="P2479">
        <v>45</v>
      </c>
      <c r="Q2479" s="8" t="s">
        <v>55</v>
      </c>
      <c r="R2479" s="7" t="s">
        <v>17703</v>
      </c>
      <c r="S2479" t="s">
        <v>495</v>
      </c>
      <c r="T2479" s="7" t="s">
        <v>104</v>
      </c>
      <c r="U2479" t="str">
        <f t="shared" si="38"/>
        <v>52646076</v>
      </c>
      <c r="V2479" t="s">
        <v>59</v>
      </c>
      <c r="W2479" t="s">
        <v>17704</v>
      </c>
      <c r="X2479">
        <v>11001</v>
      </c>
      <c r="Y2479">
        <v>55</v>
      </c>
      <c r="Z2479">
        <v>3249002</v>
      </c>
      <c r="AA2479" t="s">
        <v>17705</v>
      </c>
      <c r="AB2479">
        <v>1</v>
      </c>
      <c r="AC2479">
        <v>11001000</v>
      </c>
      <c r="AD2479" t="s">
        <v>81</v>
      </c>
      <c r="AH2479">
        <v>800239163</v>
      </c>
      <c r="AI2479" t="s">
        <v>17706</v>
      </c>
      <c r="AK2479" s="7" t="s">
        <v>103</v>
      </c>
      <c r="AL2479" t="s">
        <v>104</v>
      </c>
      <c r="AM2479">
        <v>123456</v>
      </c>
      <c r="AN2479">
        <v>123</v>
      </c>
      <c r="AO2479">
        <v>2</v>
      </c>
      <c r="AP2479" s="7" t="s">
        <v>101</v>
      </c>
      <c r="AR2479" t="s">
        <v>14868</v>
      </c>
      <c r="AS2479" s="14">
        <v>1215</v>
      </c>
      <c r="AU2479" t="s">
        <v>55</v>
      </c>
      <c r="AV2479">
        <v>1009575</v>
      </c>
      <c r="AW2479" t="s">
        <v>17707</v>
      </c>
      <c r="AX2479" t="s">
        <v>119</v>
      </c>
      <c r="AY2479" t="s">
        <v>17708</v>
      </c>
      <c r="AZ2479">
        <v>6121942</v>
      </c>
    </row>
    <row r="2480" spans="2:52" x14ac:dyDescent="0.2">
      <c r="B2480">
        <v>2479</v>
      </c>
      <c r="C2480" s="2" t="s">
        <v>29361</v>
      </c>
      <c r="D2480" s="2">
        <v>42898</v>
      </c>
      <c r="E2480" s="3">
        <v>4.8412384259259298</v>
      </c>
      <c r="F2480">
        <v>2</v>
      </c>
      <c r="G2480" t="s">
        <v>17709</v>
      </c>
      <c r="H2480" s="9">
        <v>15</v>
      </c>
      <c r="I2480">
        <v>11001</v>
      </c>
      <c r="J2480">
        <v>11</v>
      </c>
      <c r="K2480" t="s">
        <v>1547</v>
      </c>
      <c r="L2480" s="5" t="s">
        <v>17710</v>
      </c>
      <c r="M2480" s="6">
        <v>12</v>
      </c>
      <c r="N2480" s="7">
        <v>3</v>
      </c>
      <c r="O2480">
        <v>2012</v>
      </c>
      <c r="P2480">
        <v>3</v>
      </c>
      <c r="Q2480" s="8" t="s">
        <v>55</v>
      </c>
      <c r="R2480" s="7" t="s">
        <v>17711</v>
      </c>
      <c r="S2480" t="s">
        <v>696</v>
      </c>
      <c r="T2480" s="7" t="s">
        <v>1449</v>
      </c>
      <c r="U2480" t="str">
        <f t="shared" si="38"/>
        <v>1018403610</v>
      </c>
      <c r="V2480" t="s">
        <v>127</v>
      </c>
      <c r="W2480" t="s">
        <v>17712</v>
      </c>
      <c r="X2480">
        <v>11001</v>
      </c>
      <c r="Y2480">
        <v>39</v>
      </c>
      <c r="Z2480">
        <v>2605229</v>
      </c>
      <c r="AA2480" t="s">
        <v>17713</v>
      </c>
      <c r="AB2480">
        <v>1</v>
      </c>
      <c r="AC2480">
        <v>11001000</v>
      </c>
      <c r="AD2480" t="s">
        <v>55</v>
      </c>
      <c r="AE2480" s="7">
        <v>1022354739</v>
      </c>
      <c r="AF2480" t="s">
        <v>1309</v>
      </c>
      <c r="AG2480" t="s">
        <v>63</v>
      </c>
      <c r="AK2480" s="7" t="s">
        <v>436</v>
      </c>
      <c r="AL2480" t="s">
        <v>4335</v>
      </c>
      <c r="AM2480">
        <v>123456</v>
      </c>
      <c r="AN2480">
        <v>123</v>
      </c>
      <c r="AP2480" s="7"/>
      <c r="AS2480" s="14" t="s">
        <v>26874</v>
      </c>
      <c r="AU2480" t="s">
        <v>55</v>
      </c>
      <c r="AV2480">
        <v>80872397</v>
      </c>
      <c r="AW2480" t="s">
        <v>285</v>
      </c>
      <c r="AX2480" t="s">
        <v>17714</v>
      </c>
      <c r="AY2480" t="s">
        <v>17715</v>
      </c>
      <c r="AZ2480">
        <v>3336270</v>
      </c>
    </row>
    <row r="2481" spans="2:52" x14ac:dyDescent="0.2">
      <c r="B2481">
        <v>2480</v>
      </c>
      <c r="C2481" s="2" t="s">
        <v>29362</v>
      </c>
      <c r="D2481" s="2">
        <v>42903</v>
      </c>
      <c r="E2481" s="3">
        <v>5.2846990740740702</v>
      </c>
      <c r="F2481">
        <v>1</v>
      </c>
      <c r="G2481" t="s">
        <v>14970</v>
      </c>
      <c r="H2481" s="9">
        <v>15</v>
      </c>
      <c r="I2481">
        <v>11001</v>
      </c>
      <c r="J2481">
        <v>11</v>
      </c>
      <c r="K2481" t="s">
        <v>2828</v>
      </c>
      <c r="L2481" s="5" t="s">
        <v>17716</v>
      </c>
      <c r="M2481" s="6">
        <v>12</v>
      </c>
      <c r="N2481" s="7">
        <v>3</v>
      </c>
      <c r="O2481">
        <v>2002</v>
      </c>
      <c r="P2481">
        <v>3</v>
      </c>
      <c r="Q2481" s="8" t="s">
        <v>55</v>
      </c>
      <c r="R2481" s="7" t="s">
        <v>17717</v>
      </c>
      <c r="S2481" t="s">
        <v>2577</v>
      </c>
      <c r="T2481" s="7" t="s">
        <v>3902</v>
      </c>
      <c r="U2481" t="str">
        <f t="shared" si="38"/>
        <v>80061052</v>
      </c>
      <c r="V2481" t="s">
        <v>127</v>
      </c>
      <c r="W2481" t="s">
        <v>17718</v>
      </c>
      <c r="X2481">
        <v>11001</v>
      </c>
      <c r="Y2481">
        <v>42</v>
      </c>
      <c r="Z2481">
        <v>3352801</v>
      </c>
      <c r="AA2481" t="s">
        <v>17719</v>
      </c>
      <c r="AB2481">
        <v>1</v>
      </c>
      <c r="AC2481">
        <v>11001000</v>
      </c>
      <c r="AD2481" t="s">
        <v>81</v>
      </c>
      <c r="AH2481">
        <v>900718849</v>
      </c>
      <c r="AI2481" t="s">
        <v>17720</v>
      </c>
      <c r="AK2481" s="7" t="s">
        <v>62</v>
      </c>
      <c r="AL2481" t="s">
        <v>69</v>
      </c>
      <c r="AM2481">
        <v>123456</v>
      </c>
      <c r="AN2481">
        <v>123</v>
      </c>
      <c r="AP2481" s="7"/>
      <c r="AS2481" s="14" t="s">
        <v>26874</v>
      </c>
      <c r="AU2481" t="s">
        <v>55</v>
      </c>
      <c r="AV2481">
        <v>52069626</v>
      </c>
      <c r="AW2481" t="s">
        <v>4065</v>
      </c>
      <c r="AX2481" t="s">
        <v>13688</v>
      </c>
      <c r="AY2481" t="s">
        <v>17721</v>
      </c>
      <c r="AZ2481">
        <v>5564767</v>
      </c>
    </row>
    <row r="2482" spans="2:52" x14ac:dyDescent="0.2">
      <c r="B2482">
        <v>2481</v>
      </c>
      <c r="C2482" s="2" t="s">
        <v>29363</v>
      </c>
      <c r="D2482" s="2">
        <v>42913</v>
      </c>
      <c r="E2482" s="3">
        <v>14.1144675925926</v>
      </c>
      <c r="F2482">
        <v>1</v>
      </c>
      <c r="G2482" t="s">
        <v>17722</v>
      </c>
      <c r="H2482" s="9">
        <v>15</v>
      </c>
      <c r="I2482">
        <v>11001</v>
      </c>
      <c r="J2482">
        <v>11</v>
      </c>
      <c r="K2482" t="s">
        <v>1043</v>
      </c>
      <c r="L2482" s="5" t="s">
        <v>17723</v>
      </c>
      <c r="M2482" s="6">
        <v>6</v>
      </c>
      <c r="N2482" s="7">
        <v>3</v>
      </c>
      <c r="O2482">
        <v>2011</v>
      </c>
      <c r="P2482">
        <v>12</v>
      </c>
      <c r="Q2482" s="8" t="s">
        <v>55</v>
      </c>
      <c r="R2482" s="7" t="s">
        <v>17724</v>
      </c>
      <c r="S2482" t="s">
        <v>9451</v>
      </c>
      <c r="T2482" s="7" t="s">
        <v>16222</v>
      </c>
      <c r="U2482" t="str">
        <f t="shared" si="38"/>
        <v>5911982</v>
      </c>
      <c r="V2482" t="s">
        <v>94</v>
      </c>
      <c r="W2482" t="s">
        <v>17725</v>
      </c>
      <c r="X2482">
        <v>11001</v>
      </c>
      <c r="Y2482">
        <v>46</v>
      </c>
      <c r="Z2482">
        <v>6089131</v>
      </c>
      <c r="AA2482" t="s">
        <v>17726</v>
      </c>
      <c r="AB2482">
        <v>1</v>
      </c>
      <c r="AC2482">
        <v>11001000</v>
      </c>
      <c r="AD2482" t="s">
        <v>81</v>
      </c>
      <c r="AH2482">
        <v>8000247028</v>
      </c>
      <c r="AI2482" t="s">
        <v>17727</v>
      </c>
      <c r="AK2482" s="7" t="s">
        <v>285</v>
      </c>
      <c r="AL2482" t="s">
        <v>664</v>
      </c>
      <c r="AM2482">
        <v>123456</v>
      </c>
      <c r="AN2482">
        <v>123</v>
      </c>
      <c r="AP2482" s="7"/>
      <c r="AS2482" s="14" t="s">
        <v>26874</v>
      </c>
      <c r="AU2482" t="s">
        <v>55</v>
      </c>
      <c r="AV2482">
        <v>4099732</v>
      </c>
      <c r="AW2482" t="s">
        <v>11680</v>
      </c>
      <c r="AX2482" t="s">
        <v>1219</v>
      </c>
      <c r="AY2482" t="s">
        <v>17728</v>
      </c>
      <c r="AZ2482">
        <v>3227266</v>
      </c>
    </row>
    <row r="2483" spans="2:52" x14ac:dyDescent="0.2">
      <c r="B2483">
        <v>2482</v>
      </c>
      <c r="C2483" s="2" t="s">
        <v>29364</v>
      </c>
      <c r="D2483" s="2">
        <v>42912</v>
      </c>
      <c r="E2483" s="3">
        <v>0.79131944444444502</v>
      </c>
      <c r="F2483">
        <v>1</v>
      </c>
      <c r="G2483" t="s">
        <v>17729</v>
      </c>
      <c r="H2483" s="9">
        <v>15</v>
      </c>
      <c r="I2483">
        <v>11001</v>
      </c>
      <c r="J2483">
        <v>11</v>
      </c>
      <c r="K2483" t="s">
        <v>2102</v>
      </c>
      <c r="L2483" s="5" t="s">
        <v>17730</v>
      </c>
      <c r="M2483" s="6">
        <v>11</v>
      </c>
      <c r="N2483" s="7">
        <v>3</v>
      </c>
      <c r="O2483">
        <v>2017</v>
      </c>
      <c r="P2483">
        <v>3</v>
      </c>
      <c r="Q2483" s="8" t="s">
        <v>55</v>
      </c>
      <c r="R2483" s="7" t="s">
        <v>17731</v>
      </c>
      <c r="S2483" t="s">
        <v>430</v>
      </c>
      <c r="T2483" s="7" t="s">
        <v>17732</v>
      </c>
      <c r="U2483" t="str">
        <f t="shared" si="38"/>
        <v>12279569</v>
      </c>
      <c r="V2483" t="s">
        <v>127</v>
      </c>
      <c r="W2483" t="s">
        <v>17733</v>
      </c>
      <c r="X2483">
        <v>11001</v>
      </c>
      <c r="Y2483">
        <v>38</v>
      </c>
      <c r="Z2483">
        <v>6960735</v>
      </c>
      <c r="AA2483" t="s">
        <v>17734</v>
      </c>
      <c r="AB2483">
        <v>1</v>
      </c>
      <c r="AC2483">
        <v>11001000</v>
      </c>
      <c r="AD2483" t="s">
        <v>81</v>
      </c>
      <c r="AH2483">
        <v>860007448</v>
      </c>
      <c r="AI2483" t="s">
        <v>17735</v>
      </c>
      <c r="AK2483" s="7" t="s">
        <v>267</v>
      </c>
      <c r="AL2483" t="s">
        <v>428</v>
      </c>
      <c r="AM2483">
        <v>123456</v>
      </c>
      <c r="AN2483">
        <v>123</v>
      </c>
      <c r="AP2483" s="7"/>
      <c r="AS2483" s="14" t="s">
        <v>26874</v>
      </c>
      <c r="AU2483" t="s">
        <v>55</v>
      </c>
      <c r="AV2483">
        <v>19175171</v>
      </c>
      <c r="AW2483" t="s">
        <v>3725</v>
      </c>
      <c r="AX2483" t="s">
        <v>132</v>
      </c>
      <c r="AY2483" t="s">
        <v>17736</v>
      </c>
      <c r="AZ2483">
        <v>5278963</v>
      </c>
    </row>
    <row r="2484" spans="2:52" x14ac:dyDescent="0.2">
      <c r="B2484">
        <v>2483</v>
      </c>
      <c r="C2484" s="2" t="s">
        <v>29365</v>
      </c>
      <c r="D2484" s="2">
        <v>42882</v>
      </c>
      <c r="E2484" s="3">
        <v>20.869270833333299</v>
      </c>
      <c r="F2484">
        <v>2</v>
      </c>
      <c r="G2484" t="s">
        <v>16192</v>
      </c>
      <c r="H2484" s="9">
        <v>15</v>
      </c>
      <c r="I2484">
        <v>11001</v>
      </c>
      <c r="J2484">
        <v>11</v>
      </c>
      <c r="K2484" t="s">
        <v>704</v>
      </c>
      <c r="L2484" s="5" t="s">
        <v>17737</v>
      </c>
      <c r="M2484" s="6">
        <v>3</v>
      </c>
      <c r="N2484" s="7">
        <v>3</v>
      </c>
      <c r="O2484">
        <v>2015</v>
      </c>
      <c r="P2484">
        <v>5</v>
      </c>
      <c r="Q2484" s="8" t="s">
        <v>55</v>
      </c>
      <c r="R2484" s="7" t="s">
        <v>17738</v>
      </c>
      <c r="S2484" t="s">
        <v>1002</v>
      </c>
      <c r="T2484" s="7" t="s">
        <v>1588</v>
      </c>
      <c r="U2484" t="str">
        <f t="shared" si="38"/>
        <v>79221967</v>
      </c>
      <c r="V2484" t="s">
        <v>94</v>
      </c>
      <c r="W2484" t="s">
        <v>17739</v>
      </c>
      <c r="X2484">
        <v>11001</v>
      </c>
      <c r="Y2484">
        <v>38</v>
      </c>
      <c r="Z2484">
        <v>2118594</v>
      </c>
      <c r="AA2484" t="s">
        <v>17740</v>
      </c>
      <c r="AB2484">
        <v>1</v>
      </c>
      <c r="AC2484">
        <v>11001000</v>
      </c>
      <c r="AD2484" t="s">
        <v>55</v>
      </c>
      <c r="AE2484" s="7">
        <v>1015450513</v>
      </c>
      <c r="AF2484" t="s">
        <v>650</v>
      </c>
      <c r="AG2484" t="s">
        <v>335</v>
      </c>
      <c r="AK2484" s="7" t="s">
        <v>1289</v>
      </c>
      <c r="AL2484" t="s">
        <v>4363</v>
      </c>
      <c r="AM2484">
        <v>123456</v>
      </c>
      <c r="AN2484">
        <v>123</v>
      </c>
      <c r="AO2484">
        <v>1</v>
      </c>
      <c r="AP2484" s="7" t="s">
        <v>66</v>
      </c>
      <c r="AR2484" t="s">
        <v>9812</v>
      </c>
      <c r="AS2484" s="14">
        <v>1214</v>
      </c>
      <c r="AU2484" t="s">
        <v>55</v>
      </c>
      <c r="AV2484">
        <v>79266970</v>
      </c>
      <c r="AW2484" t="s">
        <v>64</v>
      </c>
      <c r="AX2484" t="s">
        <v>308</v>
      </c>
      <c r="AY2484" t="s">
        <v>17741</v>
      </c>
      <c r="AZ2484">
        <v>5963810</v>
      </c>
    </row>
    <row r="2485" spans="2:52" x14ac:dyDescent="0.2">
      <c r="B2485">
        <v>2484</v>
      </c>
      <c r="C2485" s="2" t="s">
        <v>29366</v>
      </c>
      <c r="D2485" s="2">
        <v>42893</v>
      </c>
      <c r="E2485" s="3">
        <v>22.480474537037001</v>
      </c>
      <c r="F2485">
        <v>2</v>
      </c>
      <c r="G2485" t="s">
        <v>2282</v>
      </c>
      <c r="H2485" s="9">
        <v>15</v>
      </c>
      <c r="I2485">
        <v>11001</v>
      </c>
      <c r="J2485">
        <v>11</v>
      </c>
      <c r="K2485" t="s">
        <v>767</v>
      </c>
      <c r="L2485" s="5" t="s">
        <v>17742</v>
      </c>
      <c r="M2485" s="6">
        <v>5</v>
      </c>
      <c r="N2485" s="7">
        <v>3</v>
      </c>
      <c r="O2485">
        <v>1998</v>
      </c>
      <c r="P2485">
        <v>5</v>
      </c>
      <c r="Q2485" s="8" t="s">
        <v>55</v>
      </c>
      <c r="R2485" s="7" t="s">
        <v>17743</v>
      </c>
      <c r="S2485" t="s">
        <v>588</v>
      </c>
      <c r="T2485" s="7" t="s">
        <v>1588</v>
      </c>
      <c r="U2485" t="str">
        <f t="shared" si="38"/>
        <v>43593110</v>
      </c>
      <c r="V2485" t="s">
        <v>94</v>
      </c>
      <c r="W2485" t="s">
        <v>17744</v>
      </c>
      <c r="X2485">
        <v>11001</v>
      </c>
      <c r="Y2485">
        <v>31</v>
      </c>
      <c r="Z2485">
        <v>3856805</v>
      </c>
      <c r="AA2485" t="s">
        <v>17745</v>
      </c>
      <c r="AB2485">
        <v>1</v>
      </c>
      <c r="AC2485">
        <v>11001000</v>
      </c>
      <c r="AD2485" t="s">
        <v>55</v>
      </c>
      <c r="AE2485" s="7">
        <v>53154650</v>
      </c>
      <c r="AF2485" t="s">
        <v>1199</v>
      </c>
      <c r="AG2485" t="s">
        <v>58</v>
      </c>
      <c r="AK2485" s="7" t="s">
        <v>210</v>
      </c>
      <c r="AL2485" t="s">
        <v>448</v>
      </c>
      <c r="AM2485">
        <v>123456</v>
      </c>
      <c r="AN2485">
        <v>123</v>
      </c>
      <c r="AP2485" s="7"/>
      <c r="AS2485" s="14" t="s">
        <v>26874</v>
      </c>
      <c r="AU2485" t="s">
        <v>55</v>
      </c>
      <c r="AV2485">
        <v>79778226</v>
      </c>
      <c r="AW2485" t="s">
        <v>430</v>
      </c>
      <c r="AX2485" t="s">
        <v>17746</v>
      </c>
      <c r="AY2485" t="s">
        <v>17747</v>
      </c>
      <c r="AZ2485">
        <v>3270748</v>
      </c>
    </row>
    <row r="2486" spans="2:52" x14ac:dyDescent="0.2">
      <c r="B2486">
        <v>2485</v>
      </c>
      <c r="C2486" s="2" t="s">
        <v>29367</v>
      </c>
      <c r="D2486" s="2">
        <v>42918</v>
      </c>
      <c r="E2486" s="3">
        <v>6.8625694444444401</v>
      </c>
      <c r="F2486">
        <v>1</v>
      </c>
      <c r="G2486" t="s">
        <v>17748</v>
      </c>
      <c r="H2486" s="9">
        <v>15</v>
      </c>
      <c r="I2486">
        <v>11001</v>
      </c>
      <c r="J2486">
        <v>11</v>
      </c>
      <c r="K2486" t="s">
        <v>277</v>
      </c>
      <c r="L2486" s="5" t="s">
        <v>17749</v>
      </c>
      <c r="M2486" s="6">
        <v>5</v>
      </c>
      <c r="N2486" s="7">
        <v>3</v>
      </c>
      <c r="O2486">
        <v>2004</v>
      </c>
      <c r="P2486">
        <v>5</v>
      </c>
      <c r="Q2486" s="8" t="s">
        <v>55</v>
      </c>
      <c r="R2486" s="7" t="s">
        <v>17750</v>
      </c>
      <c r="S2486" t="s">
        <v>4837</v>
      </c>
      <c r="T2486" s="7" t="s">
        <v>2697</v>
      </c>
      <c r="U2486" t="str">
        <f t="shared" si="38"/>
        <v>79182059</v>
      </c>
      <c r="V2486" t="s">
        <v>94</v>
      </c>
      <c r="W2486" t="s">
        <v>17751</v>
      </c>
      <c r="X2486">
        <v>11001</v>
      </c>
      <c r="Y2486">
        <v>32</v>
      </c>
      <c r="Z2486">
        <v>5824886</v>
      </c>
      <c r="AA2486" t="s">
        <v>17752</v>
      </c>
      <c r="AB2486">
        <v>1</v>
      </c>
      <c r="AC2486">
        <v>11001000</v>
      </c>
      <c r="AD2486" t="s">
        <v>55</v>
      </c>
      <c r="AE2486" s="7">
        <v>79295607</v>
      </c>
      <c r="AF2486" t="s">
        <v>5320</v>
      </c>
      <c r="AG2486" t="s">
        <v>343</v>
      </c>
      <c r="AK2486" s="7" t="s">
        <v>396</v>
      </c>
      <c r="AL2486" t="s">
        <v>754</v>
      </c>
      <c r="AM2486">
        <v>123456</v>
      </c>
      <c r="AN2486">
        <v>123</v>
      </c>
      <c r="AO2486">
        <v>2</v>
      </c>
      <c r="AP2486" s="7" t="s">
        <v>101</v>
      </c>
      <c r="AR2486" t="s">
        <v>14868</v>
      </c>
      <c r="AS2486" s="14">
        <v>1213</v>
      </c>
      <c r="AU2486" t="s">
        <v>55</v>
      </c>
      <c r="AV2486">
        <v>52316617</v>
      </c>
      <c r="AW2486" t="s">
        <v>17753</v>
      </c>
      <c r="AX2486" t="s">
        <v>63</v>
      </c>
      <c r="AY2486" t="s">
        <v>17754</v>
      </c>
      <c r="AZ2486">
        <v>4985923</v>
      </c>
    </row>
    <row r="2487" spans="2:52" x14ac:dyDescent="0.2">
      <c r="B2487">
        <v>2486</v>
      </c>
      <c r="C2487" s="2" t="s">
        <v>29368</v>
      </c>
      <c r="D2487" s="2">
        <v>42915</v>
      </c>
      <c r="E2487" s="3">
        <v>0.126979166666667</v>
      </c>
      <c r="F2487">
        <v>2</v>
      </c>
      <c r="G2487" t="s">
        <v>17755</v>
      </c>
      <c r="H2487" s="9">
        <v>15</v>
      </c>
      <c r="I2487">
        <v>11001</v>
      </c>
      <c r="J2487">
        <v>11</v>
      </c>
      <c r="K2487" t="s">
        <v>553</v>
      </c>
      <c r="L2487" s="5" t="s">
        <v>17756</v>
      </c>
      <c r="M2487" s="6">
        <v>12</v>
      </c>
      <c r="N2487" s="7">
        <v>3</v>
      </c>
      <c r="O2487">
        <v>2004</v>
      </c>
      <c r="P2487">
        <v>3</v>
      </c>
      <c r="Q2487" s="8" t="s">
        <v>55</v>
      </c>
      <c r="R2487" s="7" t="s">
        <v>17757</v>
      </c>
      <c r="S2487" t="s">
        <v>4120</v>
      </c>
      <c r="T2487" s="7" t="s">
        <v>5585</v>
      </c>
      <c r="U2487" t="str">
        <f t="shared" si="38"/>
        <v>51844823</v>
      </c>
      <c r="V2487" t="s">
        <v>127</v>
      </c>
      <c r="W2487" t="s">
        <v>17758</v>
      </c>
      <c r="X2487">
        <v>11001</v>
      </c>
      <c r="Y2487">
        <v>21</v>
      </c>
      <c r="Z2487">
        <v>4175251</v>
      </c>
      <c r="AA2487" t="s">
        <v>17759</v>
      </c>
      <c r="AB2487">
        <v>1</v>
      </c>
      <c r="AC2487">
        <v>11001000</v>
      </c>
      <c r="AD2487" t="s">
        <v>55</v>
      </c>
      <c r="AE2487" s="7">
        <v>52975629</v>
      </c>
      <c r="AF2487" t="s">
        <v>567</v>
      </c>
      <c r="AG2487" t="s">
        <v>448</v>
      </c>
      <c r="AK2487" s="7" t="s">
        <v>4387</v>
      </c>
      <c r="AL2487" t="s">
        <v>3221</v>
      </c>
      <c r="AM2487">
        <v>123456</v>
      </c>
      <c r="AN2487">
        <v>123</v>
      </c>
      <c r="AP2487" s="7"/>
      <c r="AS2487" s="14" t="s">
        <v>26874</v>
      </c>
      <c r="AU2487" t="s">
        <v>55</v>
      </c>
      <c r="AV2487">
        <v>80279419</v>
      </c>
      <c r="AW2487" t="s">
        <v>64</v>
      </c>
      <c r="AX2487" t="s">
        <v>362</v>
      </c>
      <c r="AY2487" t="s">
        <v>17760</v>
      </c>
      <c r="AZ2487">
        <v>6249438</v>
      </c>
    </row>
    <row r="2488" spans="2:52" x14ac:dyDescent="0.2">
      <c r="B2488">
        <v>2487</v>
      </c>
      <c r="C2488" s="2" t="s">
        <v>29369</v>
      </c>
      <c r="D2488" s="2">
        <v>42896</v>
      </c>
      <c r="E2488" s="3">
        <v>10.556863425925901</v>
      </c>
      <c r="F2488">
        <v>1</v>
      </c>
      <c r="G2488" t="s">
        <v>14420</v>
      </c>
      <c r="H2488" s="9">
        <v>15</v>
      </c>
      <c r="I2488">
        <v>11001</v>
      </c>
      <c r="J2488">
        <v>11</v>
      </c>
      <c r="K2488" t="s">
        <v>53</v>
      </c>
      <c r="L2488" s="5" t="s">
        <v>17761</v>
      </c>
      <c r="M2488" s="6">
        <v>7</v>
      </c>
      <c r="N2488" s="7">
        <v>4</v>
      </c>
      <c r="O2488">
        <v>2002</v>
      </c>
      <c r="P2488">
        <v>45</v>
      </c>
      <c r="Q2488" s="8" t="s">
        <v>55</v>
      </c>
      <c r="R2488" s="7" t="s">
        <v>17762</v>
      </c>
      <c r="S2488" t="s">
        <v>1471</v>
      </c>
      <c r="T2488" s="7" t="s">
        <v>10882</v>
      </c>
      <c r="U2488" t="str">
        <f t="shared" si="38"/>
        <v>28177903</v>
      </c>
      <c r="V2488" t="s">
        <v>59</v>
      </c>
      <c r="W2488" t="s">
        <v>17763</v>
      </c>
      <c r="X2488">
        <v>11001</v>
      </c>
      <c r="Y2488">
        <v>39</v>
      </c>
      <c r="Z2488">
        <v>3189236</v>
      </c>
      <c r="AA2488" t="s">
        <v>17764</v>
      </c>
      <c r="AB2488">
        <v>1</v>
      </c>
      <c r="AC2488">
        <v>11001000</v>
      </c>
      <c r="AD2488" t="s">
        <v>55</v>
      </c>
      <c r="AE2488" s="7">
        <v>1106777515</v>
      </c>
      <c r="AF2488" t="s">
        <v>1721</v>
      </c>
      <c r="AG2488" t="s">
        <v>343</v>
      </c>
      <c r="AK2488" s="7" t="s">
        <v>1225</v>
      </c>
      <c r="AL2488" t="s">
        <v>3845</v>
      </c>
      <c r="AM2488">
        <v>123456</v>
      </c>
      <c r="AN2488">
        <v>123</v>
      </c>
      <c r="AO2488">
        <v>1</v>
      </c>
      <c r="AP2488" s="7" t="s">
        <v>66</v>
      </c>
      <c r="AR2488" t="s">
        <v>9812</v>
      </c>
      <c r="AS2488" s="14">
        <v>1216</v>
      </c>
      <c r="AU2488" t="s">
        <v>55</v>
      </c>
      <c r="AV2488">
        <v>1095789558</v>
      </c>
      <c r="AW2488" t="s">
        <v>12838</v>
      </c>
      <c r="AX2488" t="s">
        <v>580</v>
      </c>
      <c r="AY2488" t="s">
        <v>17765</v>
      </c>
      <c r="AZ2488">
        <v>3624537</v>
      </c>
    </row>
    <row r="2489" spans="2:52" x14ac:dyDescent="0.2">
      <c r="B2489">
        <v>2488</v>
      </c>
      <c r="C2489" s="2" t="s">
        <v>29370</v>
      </c>
      <c r="D2489" s="2">
        <v>42871</v>
      </c>
      <c r="E2489" s="3">
        <v>20.3045717592593</v>
      </c>
      <c r="F2489">
        <v>1</v>
      </c>
      <c r="G2489" t="s">
        <v>14382</v>
      </c>
      <c r="H2489" s="9">
        <v>15</v>
      </c>
      <c r="I2489">
        <v>11001</v>
      </c>
      <c r="J2489">
        <v>11</v>
      </c>
      <c r="K2489" t="s">
        <v>1743</v>
      </c>
      <c r="L2489" s="5" t="s">
        <v>17766</v>
      </c>
      <c r="M2489" s="6">
        <v>9</v>
      </c>
      <c r="N2489" s="7">
        <v>4</v>
      </c>
      <c r="O2489">
        <v>2002</v>
      </c>
      <c r="P2489">
        <v>90</v>
      </c>
      <c r="Q2489" s="8" t="s">
        <v>55</v>
      </c>
      <c r="R2489" s="7" t="s">
        <v>17767</v>
      </c>
      <c r="S2489" t="s">
        <v>64</v>
      </c>
      <c r="T2489" s="7" t="s">
        <v>941</v>
      </c>
      <c r="U2489" t="str">
        <f t="shared" si="38"/>
        <v>91204209</v>
      </c>
      <c r="V2489" t="s">
        <v>78</v>
      </c>
      <c r="W2489" t="s">
        <v>17768</v>
      </c>
      <c r="X2489">
        <v>11001</v>
      </c>
      <c r="Y2489">
        <v>43</v>
      </c>
      <c r="Z2489">
        <v>2144344</v>
      </c>
      <c r="AA2489" t="s">
        <v>17769</v>
      </c>
      <c r="AB2489">
        <v>1</v>
      </c>
      <c r="AC2489">
        <v>11001000</v>
      </c>
      <c r="AD2489" t="s">
        <v>81</v>
      </c>
      <c r="AH2489">
        <v>8300482377</v>
      </c>
      <c r="AI2489" t="s">
        <v>17770</v>
      </c>
      <c r="AK2489" s="7" t="s">
        <v>292</v>
      </c>
      <c r="AL2489" t="s">
        <v>2680</v>
      </c>
      <c r="AM2489">
        <v>123456</v>
      </c>
      <c r="AN2489">
        <v>123</v>
      </c>
      <c r="AP2489" s="7"/>
      <c r="AS2489" s="14" t="s">
        <v>26874</v>
      </c>
      <c r="AU2489" t="s">
        <v>55</v>
      </c>
      <c r="AV2489">
        <v>72190208</v>
      </c>
      <c r="AW2489" t="s">
        <v>1102</v>
      </c>
      <c r="AX2489" t="s">
        <v>302</v>
      </c>
      <c r="AY2489" t="s">
        <v>17771</v>
      </c>
      <c r="AZ2489">
        <v>7613720</v>
      </c>
    </row>
    <row r="2490" spans="2:52" x14ac:dyDescent="0.2">
      <c r="B2490">
        <v>2489</v>
      </c>
      <c r="C2490" s="2" t="s">
        <v>29371</v>
      </c>
      <c r="D2490" s="2">
        <v>42912</v>
      </c>
      <c r="E2490" s="3">
        <v>19.094722222222199</v>
      </c>
      <c r="F2490">
        <v>2</v>
      </c>
      <c r="G2490" t="s">
        <v>17772</v>
      </c>
      <c r="H2490" s="9">
        <v>15</v>
      </c>
      <c r="I2490">
        <v>11001</v>
      </c>
      <c r="J2490">
        <v>11</v>
      </c>
      <c r="K2490" t="s">
        <v>1555</v>
      </c>
      <c r="L2490" s="5" t="s">
        <v>17773</v>
      </c>
      <c r="M2490" s="6">
        <v>12</v>
      </c>
      <c r="N2490" s="7">
        <v>3</v>
      </c>
      <c r="O2490">
        <v>2004</v>
      </c>
      <c r="P2490">
        <v>3</v>
      </c>
      <c r="Q2490" s="8" t="s">
        <v>55</v>
      </c>
      <c r="R2490" s="7" t="s">
        <v>17774</v>
      </c>
      <c r="S2490" t="s">
        <v>379</v>
      </c>
      <c r="T2490" s="7" t="s">
        <v>4335</v>
      </c>
      <c r="U2490" t="str">
        <f t="shared" si="38"/>
        <v>98545806</v>
      </c>
      <c r="V2490" t="s">
        <v>127</v>
      </c>
      <c r="W2490" t="s">
        <v>17775</v>
      </c>
      <c r="X2490">
        <v>11001</v>
      </c>
      <c r="Y2490">
        <v>54</v>
      </c>
      <c r="Z2490">
        <v>6099192</v>
      </c>
      <c r="AA2490" t="s">
        <v>17776</v>
      </c>
      <c r="AB2490">
        <v>1</v>
      </c>
      <c r="AC2490">
        <v>11001000</v>
      </c>
      <c r="AD2490" t="s">
        <v>55</v>
      </c>
      <c r="AE2490" s="7">
        <v>52705491</v>
      </c>
      <c r="AF2490" t="s">
        <v>683</v>
      </c>
      <c r="AG2490" t="s">
        <v>203</v>
      </c>
      <c r="AK2490" s="7" t="s">
        <v>951</v>
      </c>
      <c r="AL2490" t="s">
        <v>63</v>
      </c>
      <c r="AM2490">
        <v>123456</v>
      </c>
      <c r="AN2490">
        <v>123</v>
      </c>
      <c r="AO2490">
        <v>2</v>
      </c>
      <c r="AP2490" s="7" t="s">
        <v>101</v>
      </c>
      <c r="AR2490" t="s">
        <v>14868</v>
      </c>
      <c r="AS2490" s="14">
        <v>1214</v>
      </c>
      <c r="AU2490" t="s">
        <v>55</v>
      </c>
      <c r="AV2490">
        <v>80852157</v>
      </c>
      <c r="AW2490" t="s">
        <v>62</v>
      </c>
      <c r="AX2490" t="s">
        <v>69</v>
      </c>
      <c r="AY2490" t="s">
        <v>17777</v>
      </c>
      <c r="AZ2490">
        <v>5652752</v>
      </c>
    </row>
    <row r="2491" spans="2:52" x14ac:dyDescent="0.2">
      <c r="B2491">
        <v>2490</v>
      </c>
      <c r="C2491" s="2" t="s">
        <v>29372</v>
      </c>
      <c r="D2491" s="2">
        <v>42901</v>
      </c>
      <c r="E2491" s="3">
        <v>4.9083796296296303</v>
      </c>
      <c r="F2491">
        <v>2</v>
      </c>
      <c r="G2491" t="s">
        <v>17778</v>
      </c>
      <c r="H2491" s="9">
        <v>15</v>
      </c>
      <c r="I2491">
        <v>11001</v>
      </c>
      <c r="J2491">
        <v>11</v>
      </c>
      <c r="K2491" t="s">
        <v>2023</v>
      </c>
      <c r="L2491" s="5" t="s">
        <v>17779</v>
      </c>
      <c r="M2491" s="6">
        <v>6</v>
      </c>
      <c r="N2491" s="7">
        <v>3</v>
      </c>
      <c r="O2491">
        <v>2004</v>
      </c>
      <c r="P2491">
        <v>12</v>
      </c>
      <c r="Q2491" s="8" t="s">
        <v>55</v>
      </c>
      <c r="R2491" s="7" t="s">
        <v>17780</v>
      </c>
      <c r="S2491" t="s">
        <v>543</v>
      </c>
      <c r="T2491" s="7" t="s">
        <v>274</v>
      </c>
      <c r="U2491" t="str">
        <f t="shared" si="38"/>
        <v>79638195</v>
      </c>
      <c r="V2491" t="s">
        <v>94</v>
      </c>
      <c r="W2491" t="s">
        <v>17781</v>
      </c>
      <c r="X2491">
        <v>11001</v>
      </c>
      <c r="Y2491">
        <v>54</v>
      </c>
      <c r="Z2491">
        <v>6165754</v>
      </c>
      <c r="AA2491" t="s">
        <v>17782</v>
      </c>
      <c r="AB2491">
        <v>1</v>
      </c>
      <c r="AC2491">
        <v>11001000</v>
      </c>
      <c r="AD2491" t="s">
        <v>81</v>
      </c>
      <c r="AH2491">
        <v>890903938</v>
      </c>
      <c r="AI2491" t="s">
        <v>1318</v>
      </c>
      <c r="AK2491" s="7" t="s">
        <v>1391</v>
      </c>
      <c r="AL2491" t="s">
        <v>4417</v>
      </c>
      <c r="AM2491">
        <v>123456</v>
      </c>
      <c r="AN2491">
        <v>123</v>
      </c>
      <c r="AO2491">
        <v>1</v>
      </c>
      <c r="AP2491" s="7" t="s">
        <v>66</v>
      </c>
      <c r="AR2491" t="s">
        <v>9812</v>
      </c>
      <c r="AS2491" s="14">
        <v>1214</v>
      </c>
      <c r="AU2491" t="s">
        <v>55</v>
      </c>
      <c r="AV2491">
        <v>22770219</v>
      </c>
      <c r="AW2491" t="s">
        <v>1122</v>
      </c>
      <c r="AX2491" t="s">
        <v>11237</v>
      </c>
      <c r="AY2491" t="s">
        <v>17783</v>
      </c>
      <c r="AZ2491">
        <v>5410862</v>
      </c>
    </row>
    <row r="2492" spans="2:52" x14ac:dyDescent="0.2">
      <c r="B2492">
        <v>2491</v>
      </c>
      <c r="C2492" s="2" t="s">
        <v>29373</v>
      </c>
      <c r="D2492" s="2">
        <v>42917</v>
      </c>
      <c r="E2492" s="3">
        <v>16.178796296296301</v>
      </c>
      <c r="F2492">
        <v>1</v>
      </c>
      <c r="G2492" t="s">
        <v>12626</v>
      </c>
      <c r="H2492" s="9">
        <v>15</v>
      </c>
      <c r="I2492">
        <v>11001</v>
      </c>
      <c r="J2492">
        <v>11</v>
      </c>
      <c r="K2492" t="s">
        <v>422</v>
      </c>
      <c r="L2492" s="5" t="s">
        <v>17784</v>
      </c>
      <c r="M2492" s="6">
        <v>7</v>
      </c>
      <c r="N2492" s="7">
        <v>4</v>
      </c>
      <c r="O2492">
        <v>2005</v>
      </c>
      <c r="P2492">
        <v>45</v>
      </c>
      <c r="Q2492" s="8" t="s">
        <v>55</v>
      </c>
      <c r="R2492" s="7" t="s">
        <v>17785</v>
      </c>
      <c r="S2492" t="s">
        <v>116</v>
      </c>
      <c r="T2492" s="7" t="s">
        <v>268</v>
      </c>
      <c r="U2492" t="str">
        <f t="shared" si="38"/>
        <v>52181854</v>
      </c>
      <c r="V2492" t="s">
        <v>59</v>
      </c>
      <c r="W2492" t="s">
        <v>17786</v>
      </c>
      <c r="X2492">
        <v>11001</v>
      </c>
      <c r="Y2492">
        <v>57</v>
      </c>
      <c r="Z2492">
        <v>3445470</v>
      </c>
      <c r="AA2492" t="s">
        <v>17787</v>
      </c>
      <c r="AB2492">
        <v>1</v>
      </c>
      <c r="AC2492">
        <v>11001000</v>
      </c>
      <c r="AD2492" t="s">
        <v>55</v>
      </c>
      <c r="AE2492" s="7">
        <v>51950598</v>
      </c>
      <c r="AF2492" t="s">
        <v>17788</v>
      </c>
      <c r="AG2492" t="s">
        <v>785</v>
      </c>
      <c r="AK2492" s="7" t="s">
        <v>172</v>
      </c>
      <c r="AL2492" t="s">
        <v>664</v>
      </c>
      <c r="AM2492">
        <v>123456</v>
      </c>
      <c r="AN2492">
        <v>123</v>
      </c>
      <c r="AO2492">
        <v>1</v>
      </c>
      <c r="AP2492" s="7" t="s">
        <v>66</v>
      </c>
      <c r="AR2492" t="s">
        <v>9812</v>
      </c>
      <c r="AS2492" s="14">
        <v>1213</v>
      </c>
      <c r="AU2492" t="s">
        <v>55</v>
      </c>
      <c r="AV2492">
        <v>1015401329</v>
      </c>
      <c r="AW2492" t="s">
        <v>4229</v>
      </c>
      <c r="AX2492" t="s">
        <v>2221</v>
      </c>
      <c r="AY2492" t="s">
        <v>17789</v>
      </c>
      <c r="AZ2492">
        <v>7503849</v>
      </c>
    </row>
    <row r="2493" spans="2:52" x14ac:dyDescent="0.2">
      <c r="B2493">
        <v>2492</v>
      </c>
      <c r="C2493" s="2" t="s">
        <v>29374</v>
      </c>
      <c r="D2493" s="2">
        <v>42909</v>
      </c>
      <c r="E2493" s="3">
        <v>7.9340277777777801E-2</v>
      </c>
      <c r="F2493">
        <v>2</v>
      </c>
      <c r="G2493" t="s">
        <v>17790</v>
      </c>
      <c r="H2493" s="9">
        <v>15</v>
      </c>
      <c r="I2493">
        <v>11001</v>
      </c>
      <c r="J2493">
        <v>11</v>
      </c>
      <c r="K2493" t="s">
        <v>4513</v>
      </c>
      <c r="L2493" s="5" t="s">
        <v>17791</v>
      </c>
      <c r="M2493" s="6">
        <v>3</v>
      </c>
      <c r="N2493" s="7">
        <v>3</v>
      </c>
      <c r="O2493">
        <v>2012</v>
      </c>
      <c r="P2493">
        <v>5</v>
      </c>
      <c r="Q2493" s="8" t="s">
        <v>55</v>
      </c>
      <c r="R2493" s="7" t="s">
        <v>17792</v>
      </c>
      <c r="S2493" t="s">
        <v>316</v>
      </c>
      <c r="T2493" s="7" t="s">
        <v>348</v>
      </c>
      <c r="U2493" t="str">
        <f t="shared" si="38"/>
        <v>79614079</v>
      </c>
      <c r="V2493" t="s">
        <v>94</v>
      </c>
      <c r="W2493" t="s">
        <v>17793</v>
      </c>
      <c r="X2493">
        <v>11001</v>
      </c>
      <c r="Y2493">
        <v>47</v>
      </c>
      <c r="Z2493">
        <v>6508222</v>
      </c>
      <c r="AA2493" t="s">
        <v>17794</v>
      </c>
      <c r="AB2493">
        <v>1</v>
      </c>
      <c r="AC2493">
        <v>11001000</v>
      </c>
      <c r="AD2493" t="s">
        <v>81</v>
      </c>
      <c r="AH2493">
        <v>900981830</v>
      </c>
      <c r="AI2493" t="s">
        <v>17795</v>
      </c>
      <c r="AK2493" s="7" t="s">
        <v>4432</v>
      </c>
      <c r="AL2493" t="s">
        <v>296</v>
      </c>
      <c r="AM2493">
        <v>123456</v>
      </c>
      <c r="AN2493">
        <v>123</v>
      </c>
      <c r="AP2493" s="7"/>
      <c r="AS2493" s="14" t="s">
        <v>26874</v>
      </c>
      <c r="AU2493" t="s">
        <v>55</v>
      </c>
      <c r="AV2493">
        <v>35251602</v>
      </c>
      <c r="AW2493" t="s">
        <v>588</v>
      </c>
      <c r="AX2493" t="s">
        <v>343</v>
      </c>
      <c r="AY2493" t="s">
        <v>17796</v>
      </c>
      <c r="AZ2493">
        <v>7107349</v>
      </c>
    </row>
    <row r="2494" spans="2:52" x14ac:dyDescent="0.2">
      <c r="B2494">
        <v>2493</v>
      </c>
      <c r="C2494" s="2" t="s">
        <v>29375</v>
      </c>
      <c r="D2494" s="2">
        <v>42870</v>
      </c>
      <c r="E2494" s="3">
        <v>1.0264004629629599</v>
      </c>
      <c r="F2494">
        <v>2</v>
      </c>
      <c r="G2494" t="s">
        <v>17797</v>
      </c>
      <c r="H2494" s="9">
        <v>15</v>
      </c>
      <c r="I2494">
        <v>11001</v>
      </c>
      <c r="J2494">
        <v>11</v>
      </c>
      <c r="K2494" t="s">
        <v>264</v>
      </c>
      <c r="L2494" s="5" t="s">
        <v>17798</v>
      </c>
      <c r="M2494" s="6">
        <v>4</v>
      </c>
      <c r="N2494" s="7">
        <v>3</v>
      </c>
      <c r="O2494">
        <v>2011</v>
      </c>
      <c r="P2494">
        <v>5</v>
      </c>
      <c r="Q2494" s="8" t="s">
        <v>55</v>
      </c>
      <c r="R2494" s="7" t="s">
        <v>17799</v>
      </c>
      <c r="S2494" t="s">
        <v>307</v>
      </c>
      <c r="T2494" s="7" t="s">
        <v>160</v>
      </c>
      <c r="U2494" t="str">
        <f t="shared" si="38"/>
        <v>80251827</v>
      </c>
      <c r="V2494" t="s">
        <v>94</v>
      </c>
      <c r="W2494" t="s">
        <v>17800</v>
      </c>
      <c r="X2494">
        <v>11001</v>
      </c>
      <c r="Y2494">
        <v>39</v>
      </c>
      <c r="Z2494">
        <v>2525988</v>
      </c>
      <c r="AA2494" t="s">
        <v>17801</v>
      </c>
      <c r="AB2494">
        <v>1</v>
      </c>
      <c r="AC2494">
        <v>11001000</v>
      </c>
      <c r="AD2494" t="s">
        <v>81</v>
      </c>
      <c r="AH2494">
        <v>860007738</v>
      </c>
      <c r="AI2494" t="s">
        <v>3728</v>
      </c>
      <c r="AK2494" s="7" t="s">
        <v>518</v>
      </c>
      <c r="AL2494" t="s">
        <v>4439</v>
      </c>
      <c r="AM2494">
        <v>123456</v>
      </c>
      <c r="AN2494">
        <v>123</v>
      </c>
      <c r="AP2494" s="7"/>
      <c r="AS2494" s="14" t="s">
        <v>26874</v>
      </c>
      <c r="AU2494" t="s">
        <v>55</v>
      </c>
      <c r="AV2494">
        <v>215432</v>
      </c>
      <c r="AW2494" t="s">
        <v>307</v>
      </c>
      <c r="AX2494" t="s">
        <v>343</v>
      </c>
      <c r="AY2494" t="s">
        <v>17802</v>
      </c>
      <c r="AZ2494">
        <v>5209798</v>
      </c>
    </row>
    <row r="2495" spans="2:52" x14ac:dyDescent="0.2">
      <c r="B2495">
        <v>2494</v>
      </c>
      <c r="C2495" s="2" t="s">
        <v>29376</v>
      </c>
      <c r="D2495" s="2">
        <v>42908</v>
      </c>
      <c r="E2495" s="3">
        <v>0.69239583333333299</v>
      </c>
      <c r="F2495">
        <v>1</v>
      </c>
      <c r="G2495" t="s">
        <v>2233</v>
      </c>
      <c r="H2495" s="9">
        <v>15</v>
      </c>
      <c r="I2495">
        <v>11001</v>
      </c>
      <c r="J2495">
        <v>11</v>
      </c>
      <c r="K2495" t="s">
        <v>479</v>
      </c>
      <c r="L2495" s="5" t="s">
        <v>17803</v>
      </c>
      <c r="M2495" s="6">
        <v>5</v>
      </c>
      <c r="N2495" s="7">
        <v>3</v>
      </c>
      <c r="O2495">
        <v>2009</v>
      </c>
      <c r="P2495">
        <v>5</v>
      </c>
      <c r="Q2495" s="8" t="s">
        <v>55</v>
      </c>
      <c r="R2495" s="7" t="s">
        <v>17804</v>
      </c>
      <c r="S2495" t="s">
        <v>285</v>
      </c>
      <c r="T2495" s="7" t="s">
        <v>343</v>
      </c>
      <c r="U2495" t="str">
        <f t="shared" si="38"/>
        <v>3276028</v>
      </c>
      <c r="V2495" t="s">
        <v>94</v>
      </c>
      <c r="W2495" t="s">
        <v>17805</v>
      </c>
      <c r="X2495">
        <v>11001</v>
      </c>
      <c r="Y2495">
        <v>50</v>
      </c>
      <c r="Z2495">
        <v>3942193</v>
      </c>
      <c r="AA2495" t="s">
        <v>17806</v>
      </c>
      <c r="AB2495">
        <v>1</v>
      </c>
      <c r="AC2495">
        <v>11001000</v>
      </c>
      <c r="AD2495" t="s">
        <v>55</v>
      </c>
      <c r="AE2495" s="7">
        <v>1057462964</v>
      </c>
      <c r="AF2495" t="s">
        <v>1339</v>
      </c>
      <c r="AG2495" t="s">
        <v>337</v>
      </c>
      <c r="AK2495" s="7" t="s">
        <v>62</v>
      </c>
      <c r="AL2495" t="s">
        <v>1142</v>
      </c>
      <c r="AM2495">
        <v>123456</v>
      </c>
      <c r="AN2495">
        <v>123</v>
      </c>
      <c r="AP2495" s="7"/>
      <c r="AS2495" s="14" t="s">
        <v>26874</v>
      </c>
      <c r="AU2495" t="s">
        <v>55</v>
      </c>
      <c r="AV2495">
        <v>23622808</v>
      </c>
      <c r="AW2495" t="s">
        <v>11934</v>
      </c>
      <c r="AX2495" t="s">
        <v>84</v>
      </c>
      <c r="AY2495" t="s">
        <v>17807</v>
      </c>
      <c r="AZ2495">
        <v>4522911</v>
      </c>
    </row>
    <row r="2496" spans="2:52" x14ac:dyDescent="0.2">
      <c r="B2496">
        <v>2495</v>
      </c>
      <c r="C2496" s="2" t="s">
        <v>29377</v>
      </c>
      <c r="D2496" s="2">
        <v>42922</v>
      </c>
      <c r="E2496" s="3">
        <v>7.0366782407407404</v>
      </c>
      <c r="F2496">
        <v>1</v>
      </c>
      <c r="G2496" t="s">
        <v>17808</v>
      </c>
      <c r="H2496" s="9">
        <v>15</v>
      </c>
      <c r="I2496">
        <v>11001</v>
      </c>
      <c r="J2496">
        <v>11</v>
      </c>
      <c r="K2496" t="s">
        <v>1135</v>
      </c>
      <c r="L2496" s="5" t="s">
        <v>17809</v>
      </c>
      <c r="M2496" s="6">
        <v>12</v>
      </c>
      <c r="N2496" s="7">
        <v>3</v>
      </c>
      <c r="O2496">
        <v>2002</v>
      </c>
      <c r="P2496">
        <v>3</v>
      </c>
      <c r="Q2496" s="8" t="s">
        <v>55</v>
      </c>
      <c r="R2496" s="7" t="s">
        <v>17810</v>
      </c>
      <c r="S2496" t="s">
        <v>1289</v>
      </c>
      <c r="T2496" s="7" t="s">
        <v>448</v>
      </c>
      <c r="U2496" t="str">
        <f t="shared" si="38"/>
        <v>1032375780</v>
      </c>
      <c r="V2496" t="s">
        <v>127</v>
      </c>
      <c r="W2496" t="s">
        <v>17811</v>
      </c>
      <c r="X2496">
        <v>11001</v>
      </c>
      <c r="Y2496">
        <v>42</v>
      </c>
      <c r="Z2496">
        <v>3542061</v>
      </c>
      <c r="AA2496" t="s">
        <v>17812</v>
      </c>
      <c r="AB2496">
        <v>1</v>
      </c>
      <c r="AC2496">
        <v>11001000</v>
      </c>
      <c r="AD2496" t="s">
        <v>81</v>
      </c>
      <c r="AH2496">
        <v>900378706</v>
      </c>
      <c r="AI2496" t="s">
        <v>17813</v>
      </c>
      <c r="AK2496" s="7" t="s">
        <v>103</v>
      </c>
      <c r="AL2496" t="s">
        <v>664</v>
      </c>
      <c r="AM2496">
        <v>123456</v>
      </c>
      <c r="AN2496">
        <v>123</v>
      </c>
      <c r="AO2496">
        <v>1</v>
      </c>
      <c r="AP2496" s="7" t="s">
        <v>66</v>
      </c>
      <c r="AR2496" t="s">
        <v>9812</v>
      </c>
      <c r="AS2496" s="14">
        <v>1216</v>
      </c>
      <c r="AU2496" t="s">
        <v>55</v>
      </c>
      <c r="AV2496">
        <v>51726464</v>
      </c>
      <c r="AW2496" t="s">
        <v>239</v>
      </c>
      <c r="AX2496" t="s">
        <v>17814</v>
      </c>
      <c r="AY2496" t="s">
        <v>17815</v>
      </c>
      <c r="AZ2496">
        <v>5324876</v>
      </c>
    </row>
    <row r="2497" spans="2:52" x14ac:dyDescent="0.2">
      <c r="B2497">
        <v>2496</v>
      </c>
      <c r="C2497" s="2" t="s">
        <v>29378</v>
      </c>
      <c r="D2497" s="2">
        <v>42876</v>
      </c>
      <c r="E2497" s="3">
        <v>14.772337962963</v>
      </c>
      <c r="F2497">
        <v>1</v>
      </c>
      <c r="G2497" t="s">
        <v>6625</v>
      </c>
      <c r="H2497" s="9">
        <v>15</v>
      </c>
      <c r="I2497">
        <v>11001</v>
      </c>
      <c r="J2497">
        <v>11</v>
      </c>
      <c r="K2497" t="s">
        <v>1526</v>
      </c>
      <c r="L2497" s="5" t="s">
        <v>17816</v>
      </c>
      <c r="M2497" s="6">
        <v>9</v>
      </c>
      <c r="N2497" s="7">
        <v>4</v>
      </c>
      <c r="O2497">
        <v>2010</v>
      </c>
      <c r="P2497">
        <v>90</v>
      </c>
      <c r="Q2497" s="8" t="s">
        <v>55</v>
      </c>
      <c r="R2497" s="7" t="s">
        <v>17817</v>
      </c>
      <c r="S2497" t="s">
        <v>103</v>
      </c>
      <c r="T2497" s="7" t="s">
        <v>1570</v>
      </c>
      <c r="U2497" t="str">
        <f t="shared" si="38"/>
        <v>79840026</v>
      </c>
      <c r="V2497" t="s">
        <v>78</v>
      </c>
      <c r="W2497" t="s">
        <v>17818</v>
      </c>
      <c r="X2497">
        <v>11001</v>
      </c>
      <c r="Y2497">
        <v>26</v>
      </c>
      <c r="Z2497">
        <v>5091199</v>
      </c>
      <c r="AA2497" t="s">
        <v>17819</v>
      </c>
      <c r="AB2497">
        <v>1</v>
      </c>
      <c r="AC2497">
        <v>11001000</v>
      </c>
      <c r="AD2497" t="s">
        <v>55</v>
      </c>
      <c r="AE2497" s="7">
        <v>2868950</v>
      </c>
      <c r="AF2497" t="s">
        <v>64</v>
      </c>
      <c r="AG2497" t="s">
        <v>17376</v>
      </c>
      <c r="AK2497" s="7" t="s">
        <v>3197</v>
      </c>
      <c r="AL2497" t="s">
        <v>448</v>
      </c>
      <c r="AM2497">
        <v>123456</v>
      </c>
      <c r="AN2497">
        <v>123</v>
      </c>
      <c r="AO2497">
        <v>2</v>
      </c>
      <c r="AP2497" s="7" t="s">
        <v>101</v>
      </c>
      <c r="AR2497" t="s">
        <v>14868</v>
      </c>
      <c r="AS2497" s="14">
        <v>1213</v>
      </c>
      <c r="AU2497" t="s">
        <v>55</v>
      </c>
      <c r="AV2497">
        <v>52205313</v>
      </c>
      <c r="AW2497" t="s">
        <v>2842</v>
      </c>
      <c r="AX2497" t="s">
        <v>1013</v>
      </c>
      <c r="AY2497" t="s">
        <v>17820</v>
      </c>
      <c r="AZ2497">
        <v>5543961</v>
      </c>
    </row>
    <row r="2498" spans="2:52" x14ac:dyDescent="0.2">
      <c r="B2498">
        <v>2497</v>
      </c>
      <c r="C2498" s="2" t="s">
        <v>29379</v>
      </c>
      <c r="D2498" s="2">
        <v>42892</v>
      </c>
      <c r="E2498" s="3">
        <v>21.5848726851852</v>
      </c>
      <c r="F2498">
        <v>1</v>
      </c>
      <c r="G2498" t="s">
        <v>13661</v>
      </c>
      <c r="H2498" s="9">
        <v>15</v>
      </c>
      <c r="I2498">
        <v>11001</v>
      </c>
      <c r="J2498">
        <v>11</v>
      </c>
      <c r="K2498" t="s">
        <v>967</v>
      </c>
      <c r="L2498" s="5" t="s">
        <v>17821</v>
      </c>
      <c r="M2498" s="6">
        <v>6</v>
      </c>
      <c r="N2498" s="7">
        <v>3</v>
      </c>
      <c r="O2498">
        <v>2000</v>
      </c>
      <c r="P2498">
        <v>12</v>
      </c>
      <c r="Q2498" s="8" t="s">
        <v>55</v>
      </c>
      <c r="R2498" s="7" t="s">
        <v>17822</v>
      </c>
      <c r="S2498" t="s">
        <v>1199</v>
      </c>
      <c r="T2498" s="7" t="s">
        <v>17823</v>
      </c>
      <c r="U2498" t="str">
        <f t="shared" ref="U2498:U2561" si="39">R2498</f>
        <v>65816597</v>
      </c>
      <c r="V2498" t="s">
        <v>94</v>
      </c>
      <c r="W2498" t="s">
        <v>17824</v>
      </c>
      <c r="X2498">
        <v>11001</v>
      </c>
      <c r="Y2498">
        <v>31</v>
      </c>
      <c r="Z2498">
        <v>2583972</v>
      </c>
      <c r="AA2498" t="s">
        <v>17825</v>
      </c>
      <c r="AB2498">
        <v>1</v>
      </c>
      <c r="AC2498">
        <v>11001000</v>
      </c>
      <c r="AD2498" t="s">
        <v>81</v>
      </c>
      <c r="AH2498">
        <v>830003523</v>
      </c>
      <c r="AI2498" t="s">
        <v>17826</v>
      </c>
      <c r="AK2498" s="7" t="s">
        <v>307</v>
      </c>
      <c r="AL2498" t="s">
        <v>4470</v>
      </c>
      <c r="AM2498">
        <v>123456</v>
      </c>
      <c r="AN2498">
        <v>123</v>
      </c>
      <c r="AO2498">
        <v>1</v>
      </c>
      <c r="AP2498" s="7" t="s">
        <v>66</v>
      </c>
      <c r="AR2498" t="s">
        <v>9812</v>
      </c>
      <c r="AS2498" s="14">
        <v>1214</v>
      </c>
      <c r="AU2498" t="s">
        <v>55</v>
      </c>
      <c r="AV2498">
        <v>40927976</v>
      </c>
      <c r="AW2498" t="s">
        <v>2903</v>
      </c>
      <c r="AX2498" t="s">
        <v>17827</v>
      </c>
      <c r="AY2498" t="s">
        <v>17828</v>
      </c>
      <c r="AZ2498">
        <v>5601390</v>
      </c>
    </row>
    <row r="2499" spans="2:52" x14ac:dyDescent="0.2">
      <c r="B2499">
        <v>2498</v>
      </c>
      <c r="C2499" s="2" t="s">
        <v>29380</v>
      </c>
      <c r="D2499" s="2">
        <v>42890</v>
      </c>
      <c r="E2499" s="3">
        <v>18.658252314814799</v>
      </c>
      <c r="F2499">
        <v>1</v>
      </c>
      <c r="G2499" t="s">
        <v>17829</v>
      </c>
      <c r="H2499" s="9">
        <v>15</v>
      </c>
      <c r="I2499">
        <v>11001</v>
      </c>
      <c r="J2499">
        <v>11</v>
      </c>
      <c r="K2499" t="s">
        <v>1164</v>
      </c>
      <c r="L2499" s="5" t="s">
        <v>17830</v>
      </c>
      <c r="M2499" s="6">
        <v>9</v>
      </c>
      <c r="N2499" s="7">
        <v>4</v>
      </c>
      <c r="O2499">
        <v>2013</v>
      </c>
      <c r="P2499">
        <v>90</v>
      </c>
      <c r="Q2499" s="8" t="s">
        <v>55</v>
      </c>
      <c r="R2499" s="7" t="s">
        <v>17831</v>
      </c>
      <c r="S2499" t="s">
        <v>116</v>
      </c>
      <c r="T2499" s="7" t="s">
        <v>17832</v>
      </c>
      <c r="U2499" t="str">
        <f t="shared" si="39"/>
        <v>52711925</v>
      </c>
      <c r="V2499" t="s">
        <v>78</v>
      </c>
      <c r="W2499" t="s">
        <v>17833</v>
      </c>
      <c r="X2499">
        <v>11001</v>
      </c>
      <c r="Y2499">
        <v>37</v>
      </c>
      <c r="Z2499">
        <v>3507594</v>
      </c>
      <c r="AA2499" t="s">
        <v>17834</v>
      </c>
      <c r="AB2499">
        <v>1</v>
      </c>
      <c r="AC2499">
        <v>11001000</v>
      </c>
      <c r="AD2499" t="s">
        <v>55</v>
      </c>
      <c r="AE2499" s="7">
        <v>51677066</v>
      </c>
      <c r="AF2499" t="s">
        <v>7573</v>
      </c>
      <c r="AG2499" t="s">
        <v>17835</v>
      </c>
      <c r="AK2499" s="7" t="s">
        <v>3197</v>
      </c>
      <c r="AL2499" t="s">
        <v>466</v>
      </c>
      <c r="AM2499">
        <v>123456</v>
      </c>
      <c r="AN2499">
        <v>123</v>
      </c>
      <c r="AO2499">
        <v>2</v>
      </c>
      <c r="AP2499" s="7" t="s">
        <v>101</v>
      </c>
      <c r="AR2499" t="s">
        <v>14868</v>
      </c>
      <c r="AS2499" s="14">
        <v>1213</v>
      </c>
      <c r="AU2499" t="s">
        <v>55</v>
      </c>
      <c r="AV2499">
        <v>1023917843</v>
      </c>
      <c r="AW2499" t="s">
        <v>210</v>
      </c>
      <c r="AX2499" t="s">
        <v>810</v>
      </c>
      <c r="AY2499" t="s">
        <v>17836</v>
      </c>
      <c r="AZ2499">
        <v>5820235</v>
      </c>
    </row>
    <row r="2500" spans="2:52" x14ac:dyDescent="0.2">
      <c r="B2500">
        <v>2499</v>
      </c>
      <c r="C2500" s="2" t="s">
        <v>29381</v>
      </c>
      <c r="D2500" s="2">
        <v>42886</v>
      </c>
      <c r="E2500" s="3">
        <v>13.72</v>
      </c>
      <c r="F2500">
        <v>1</v>
      </c>
      <c r="G2500" t="s">
        <v>16448</v>
      </c>
      <c r="H2500" s="9">
        <v>15</v>
      </c>
      <c r="I2500">
        <v>11001</v>
      </c>
      <c r="J2500">
        <v>11</v>
      </c>
      <c r="K2500" t="s">
        <v>340</v>
      </c>
      <c r="L2500" s="5" t="s">
        <v>17837</v>
      </c>
      <c r="M2500" s="6">
        <v>5</v>
      </c>
      <c r="N2500" s="7">
        <v>3</v>
      </c>
      <c r="O2500">
        <v>2005</v>
      </c>
      <c r="P2500">
        <v>5</v>
      </c>
      <c r="Q2500" s="8" t="s">
        <v>55</v>
      </c>
      <c r="R2500" s="7" t="s">
        <v>17838</v>
      </c>
      <c r="S2500" t="s">
        <v>307</v>
      </c>
      <c r="T2500" s="7" t="s">
        <v>1701</v>
      </c>
      <c r="U2500" t="str">
        <f t="shared" si="39"/>
        <v>1060987</v>
      </c>
      <c r="V2500" t="s">
        <v>94</v>
      </c>
      <c r="W2500" t="s">
        <v>17839</v>
      </c>
      <c r="X2500">
        <v>11001</v>
      </c>
      <c r="Y2500">
        <v>27</v>
      </c>
      <c r="Z2500">
        <v>2182206</v>
      </c>
      <c r="AA2500" t="s">
        <v>17840</v>
      </c>
      <c r="AB2500">
        <v>1</v>
      </c>
      <c r="AC2500">
        <v>11001000</v>
      </c>
      <c r="AD2500" t="s">
        <v>55</v>
      </c>
      <c r="AE2500" s="7">
        <v>1014197915</v>
      </c>
      <c r="AF2500" t="s">
        <v>228</v>
      </c>
      <c r="AG2500" t="s">
        <v>115</v>
      </c>
      <c r="AK2500" s="7" t="s">
        <v>1934</v>
      </c>
      <c r="AL2500" t="s">
        <v>3871</v>
      </c>
      <c r="AM2500">
        <v>123456</v>
      </c>
      <c r="AN2500">
        <v>123</v>
      </c>
      <c r="AP2500" s="7"/>
      <c r="AS2500" s="14" t="s">
        <v>26874</v>
      </c>
      <c r="AU2500" t="s">
        <v>55</v>
      </c>
      <c r="AV2500">
        <v>12278022</v>
      </c>
      <c r="AW2500" t="s">
        <v>616</v>
      </c>
      <c r="AX2500" t="s">
        <v>12020</v>
      </c>
      <c r="AY2500" t="s">
        <v>17841</v>
      </c>
      <c r="AZ2500">
        <v>3136307</v>
      </c>
    </row>
    <row r="2501" spans="2:52" x14ac:dyDescent="0.2">
      <c r="B2501">
        <v>2500</v>
      </c>
      <c r="C2501" s="2" t="s">
        <v>29382</v>
      </c>
      <c r="D2501" s="2">
        <v>42914</v>
      </c>
      <c r="E2501" s="3">
        <v>2.60394675925926</v>
      </c>
      <c r="F2501">
        <v>2</v>
      </c>
      <c r="G2501" t="s">
        <v>3376</v>
      </c>
      <c r="H2501" s="9">
        <v>15</v>
      </c>
      <c r="I2501">
        <v>11001</v>
      </c>
      <c r="J2501">
        <v>11</v>
      </c>
      <c r="K2501" t="s">
        <v>2242</v>
      </c>
      <c r="L2501" s="5" t="s">
        <v>17842</v>
      </c>
      <c r="M2501" s="6">
        <v>9</v>
      </c>
      <c r="N2501" s="7">
        <v>4</v>
      </c>
      <c r="O2501">
        <v>1996</v>
      </c>
      <c r="P2501">
        <v>90</v>
      </c>
      <c r="Q2501" s="8" t="s">
        <v>55</v>
      </c>
      <c r="R2501" s="7" t="s">
        <v>17843</v>
      </c>
      <c r="S2501" t="s">
        <v>161</v>
      </c>
      <c r="T2501" s="7" t="s">
        <v>1099</v>
      </c>
      <c r="U2501" t="str">
        <f t="shared" si="39"/>
        <v>79338772</v>
      </c>
      <c r="V2501" t="s">
        <v>78</v>
      </c>
      <c r="W2501" t="s">
        <v>17844</v>
      </c>
      <c r="X2501">
        <v>11001</v>
      </c>
      <c r="Y2501">
        <v>43</v>
      </c>
      <c r="Z2501">
        <v>4810029</v>
      </c>
      <c r="AA2501" t="s">
        <v>17845</v>
      </c>
      <c r="AB2501">
        <v>1</v>
      </c>
      <c r="AC2501">
        <v>11001000</v>
      </c>
      <c r="AD2501" t="s">
        <v>81</v>
      </c>
      <c r="AH2501">
        <v>8605054327</v>
      </c>
      <c r="AI2501" t="s">
        <v>17846</v>
      </c>
      <c r="AK2501" s="7" t="s">
        <v>4492</v>
      </c>
      <c r="AL2501" t="s">
        <v>399</v>
      </c>
      <c r="AM2501">
        <v>123456</v>
      </c>
      <c r="AN2501">
        <v>123</v>
      </c>
      <c r="AO2501">
        <v>2</v>
      </c>
      <c r="AP2501" s="7" t="s">
        <v>101</v>
      </c>
      <c r="AR2501" t="s">
        <v>14868</v>
      </c>
      <c r="AS2501" s="14">
        <v>1215</v>
      </c>
      <c r="AU2501" t="s">
        <v>55</v>
      </c>
      <c r="AV2501">
        <v>39710803</v>
      </c>
      <c r="AW2501" t="s">
        <v>133</v>
      </c>
      <c r="AX2501" t="s">
        <v>322</v>
      </c>
      <c r="AY2501" t="s">
        <v>17847</v>
      </c>
      <c r="AZ2501">
        <v>5718812</v>
      </c>
    </row>
    <row r="2502" spans="2:52" x14ac:dyDescent="0.2">
      <c r="B2502">
        <v>2501</v>
      </c>
      <c r="C2502" s="2" t="s">
        <v>29383</v>
      </c>
      <c r="D2502" s="2">
        <v>42884</v>
      </c>
      <c r="E2502" s="3">
        <v>12.3754976851852</v>
      </c>
      <c r="F2502">
        <v>2</v>
      </c>
      <c r="G2502" t="s">
        <v>17848</v>
      </c>
      <c r="H2502" s="9">
        <v>15</v>
      </c>
      <c r="I2502">
        <v>11001</v>
      </c>
      <c r="J2502">
        <v>11</v>
      </c>
      <c r="K2502" t="s">
        <v>585</v>
      </c>
      <c r="L2502" s="5" t="s">
        <v>17849</v>
      </c>
      <c r="M2502" s="6">
        <v>7</v>
      </c>
      <c r="N2502" s="7">
        <v>4</v>
      </c>
      <c r="O2502">
        <v>2013</v>
      </c>
      <c r="P2502">
        <v>45</v>
      </c>
      <c r="Q2502" s="8" t="s">
        <v>55</v>
      </c>
      <c r="R2502" s="7" t="s">
        <v>17850</v>
      </c>
      <c r="S2502" t="s">
        <v>62</v>
      </c>
      <c r="T2502" s="7" t="s">
        <v>1371</v>
      </c>
      <c r="U2502" t="str">
        <f t="shared" si="39"/>
        <v>1018403703</v>
      </c>
      <c r="V2502" t="s">
        <v>59</v>
      </c>
      <c r="W2502" t="s">
        <v>17851</v>
      </c>
      <c r="X2502">
        <v>11001</v>
      </c>
      <c r="Y2502">
        <v>51</v>
      </c>
      <c r="Z2502">
        <v>5374326</v>
      </c>
      <c r="AA2502" t="s">
        <v>17852</v>
      </c>
      <c r="AB2502">
        <v>1</v>
      </c>
      <c r="AC2502">
        <v>11001000</v>
      </c>
      <c r="AD2502" t="s">
        <v>81</v>
      </c>
      <c r="AH2502">
        <v>900531292</v>
      </c>
      <c r="AI2502" t="s">
        <v>382</v>
      </c>
      <c r="AK2502" s="7" t="s">
        <v>172</v>
      </c>
      <c r="AL2502" t="s">
        <v>707</v>
      </c>
      <c r="AM2502">
        <v>123456</v>
      </c>
      <c r="AN2502">
        <v>123</v>
      </c>
      <c r="AP2502" s="7"/>
      <c r="AS2502" s="14" t="s">
        <v>26874</v>
      </c>
      <c r="AU2502" t="s">
        <v>55</v>
      </c>
      <c r="AV2502">
        <v>1019024339</v>
      </c>
      <c r="AW2502" t="s">
        <v>116</v>
      </c>
      <c r="AX2502" t="s">
        <v>317</v>
      </c>
      <c r="AY2502" t="s">
        <v>17853</v>
      </c>
      <c r="AZ2502">
        <v>4990703</v>
      </c>
    </row>
    <row r="2503" spans="2:52" x14ac:dyDescent="0.2">
      <c r="B2503">
        <v>2502</v>
      </c>
      <c r="C2503" s="2" t="s">
        <v>29384</v>
      </c>
      <c r="D2503" s="2">
        <v>42907</v>
      </c>
      <c r="E2503" s="3">
        <v>6.9779282407407397</v>
      </c>
      <c r="F2503">
        <v>1</v>
      </c>
      <c r="G2503" t="s">
        <v>17854</v>
      </c>
      <c r="H2503" s="9">
        <v>15</v>
      </c>
      <c r="I2503">
        <v>11001</v>
      </c>
      <c r="J2503">
        <v>11</v>
      </c>
      <c r="K2503" t="s">
        <v>888</v>
      </c>
      <c r="L2503" s="5" t="s">
        <v>14610</v>
      </c>
      <c r="M2503" s="6">
        <v>6</v>
      </c>
      <c r="N2503" s="7">
        <v>3</v>
      </c>
      <c r="O2503">
        <v>1995</v>
      </c>
      <c r="P2503">
        <v>12</v>
      </c>
      <c r="Q2503" s="8" t="s">
        <v>55</v>
      </c>
      <c r="R2503" s="7" t="s">
        <v>17855</v>
      </c>
      <c r="S2503" t="s">
        <v>232</v>
      </c>
      <c r="T2503" s="7" t="s">
        <v>5690</v>
      </c>
      <c r="U2503" t="str">
        <f t="shared" si="39"/>
        <v>79737847</v>
      </c>
      <c r="V2503" t="s">
        <v>94</v>
      </c>
      <c r="W2503" t="s">
        <v>17856</v>
      </c>
      <c r="X2503">
        <v>11001</v>
      </c>
      <c r="Y2503">
        <v>40</v>
      </c>
      <c r="Z2503">
        <v>4789676</v>
      </c>
      <c r="AA2503" t="s">
        <v>17857</v>
      </c>
      <c r="AB2503">
        <v>1</v>
      </c>
      <c r="AC2503">
        <v>11001000</v>
      </c>
      <c r="AD2503" t="s">
        <v>55</v>
      </c>
      <c r="AE2503" s="7">
        <v>27789507</v>
      </c>
      <c r="AF2503" t="s">
        <v>172</v>
      </c>
      <c r="AG2503" t="s">
        <v>6162</v>
      </c>
      <c r="AK2503" s="7" t="s">
        <v>2920</v>
      </c>
      <c r="AL2503" t="s">
        <v>2541</v>
      </c>
      <c r="AM2503">
        <v>123456</v>
      </c>
      <c r="AN2503">
        <v>123</v>
      </c>
      <c r="AP2503" s="7"/>
      <c r="AS2503" s="14" t="s">
        <v>26874</v>
      </c>
      <c r="AU2503" t="s">
        <v>55</v>
      </c>
      <c r="AV2503">
        <v>1121867698</v>
      </c>
      <c r="AW2503" t="s">
        <v>17858</v>
      </c>
      <c r="AX2503" t="s">
        <v>274</v>
      </c>
      <c r="AY2503" t="s">
        <v>17859</v>
      </c>
      <c r="AZ2503">
        <v>6899624</v>
      </c>
    </row>
    <row r="2504" spans="2:52" x14ac:dyDescent="0.2">
      <c r="B2504">
        <v>2503</v>
      </c>
      <c r="C2504" s="2" t="s">
        <v>29385</v>
      </c>
      <c r="D2504" s="2">
        <v>42923</v>
      </c>
      <c r="E2504" s="3">
        <v>2.8740509259259301</v>
      </c>
      <c r="F2504">
        <v>1</v>
      </c>
      <c r="G2504" t="s">
        <v>17860</v>
      </c>
      <c r="H2504" s="9">
        <v>15</v>
      </c>
      <c r="I2504">
        <v>11001</v>
      </c>
      <c r="J2504">
        <v>11</v>
      </c>
      <c r="K2504" t="s">
        <v>122</v>
      </c>
      <c r="L2504" s="5" t="s">
        <v>17861</v>
      </c>
      <c r="M2504" s="6">
        <v>6</v>
      </c>
      <c r="N2504" s="7">
        <v>3</v>
      </c>
      <c r="O2504">
        <v>2014</v>
      </c>
      <c r="P2504">
        <v>12</v>
      </c>
      <c r="Q2504" s="8" t="s">
        <v>55</v>
      </c>
      <c r="R2504" s="7" t="s">
        <v>17862</v>
      </c>
      <c r="S2504" t="s">
        <v>9767</v>
      </c>
      <c r="T2504" s="7" t="s">
        <v>876</v>
      </c>
      <c r="U2504" t="str">
        <f t="shared" si="39"/>
        <v>52061795</v>
      </c>
      <c r="V2504" t="s">
        <v>94</v>
      </c>
      <c r="W2504" t="s">
        <v>17863</v>
      </c>
      <c r="X2504">
        <v>11001</v>
      </c>
      <c r="Y2504">
        <v>54</v>
      </c>
      <c r="Z2504">
        <v>2937864</v>
      </c>
      <c r="AA2504" t="s">
        <v>17864</v>
      </c>
      <c r="AB2504">
        <v>1</v>
      </c>
      <c r="AC2504">
        <v>11001000</v>
      </c>
      <c r="AD2504" t="s">
        <v>81</v>
      </c>
      <c r="AH2504">
        <v>9000106838</v>
      </c>
      <c r="AI2504" t="s">
        <v>17865</v>
      </c>
      <c r="AK2504" s="7" t="s">
        <v>68</v>
      </c>
      <c r="AL2504" t="s">
        <v>600</v>
      </c>
      <c r="AM2504">
        <v>123456</v>
      </c>
      <c r="AN2504">
        <v>123</v>
      </c>
      <c r="AO2504">
        <v>2</v>
      </c>
      <c r="AP2504" s="7" t="s">
        <v>101</v>
      </c>
      <c r="AR2504" t="s">
        <v>14868</v>
      </c>
      <c r="AS2504" s="14">
        <v>1215</v>
      </c>
      <c r="AU2504" t="s">
        <v>55</v>
      </c>
      <c r="AV2504">
        <v>79303897</v>
      </c>
      <c r="AW2504" t="s">
        <v>518</v>
      </c>
      <c r="AX2504" t="s">
        <v>17866</v>
      </c>
      <c r="AY2504" t="s">
        <v>17867</v>
      </c>
      <c r="AZ2504">
        <v>5375375</v>
      </c>
    </row>
    <row r="2505" spans="2:52" x14ac:dyDescent="0.2">
      <c r="B2505">
        <v>2504</v>
      </c>
      <c r="C2505" s="2" t="s">
        <v>29386</v>
      </c>
      <c r="D2505" s="2">
        <v>42865</v>
      </c>
      <c r="E2505" s="3">
        <v>7.9733796296296303E-2</v>
      </c>
      <c r="F2505">
        <v>2</v>
      </c>
      <c r="G2505" t="s">
        <v>17694</v>
      </c>
      <c r="H2505" s="9">
        <v>15</v>
      </c>
      <c r="I2505">
        <v>11001</v>
      </c>
      <c r="J2505">
        <v>11</v>
      </c>
      <c r="K2505" t="s">
        <v>609</v>
      </c>
      <c r="L2505" s="5" t="s">
        <v>17868</v>
      </c>
      <c r="M2505" s="6">
        <v>11</v>
      </c>
      <c r="N2505" s="7">
        <v>3</v>
      </c>
      <c r="O2505">
        <v>2009</v>
      </c>
      <c r="P2505">
        <v>3</v>
      </c>
      <c r="Q2505" s="8" t="s">
        <v>55</v>
      </c>
      <c r="R2505" s="7" t="s">
        <v>17869</v>
      </c>
      <c r="S2505" t="s">
        <v>172</v>
      </c>
      <c r="T2505" s="7" t="s">
        <v>7321</v>
      </c>
      <c r="U2505" t="str">
        <f t="shared" si="39"/>
        <v>51747039</v>
      </c>
      <c r="V2505" t="s">
        <v>127</v>
      </c>
      <c r="W2505" t="s">
        <v>17870</v>
      </c>
      <c r="X2505">
        <v>11001</v>
      </c>
      <c r="Y2505">
        <v>32</v>
      </c>
      <c r="Z2505">
        <v>4911618</v>
      </c>
      <c r="AA2505" t="s">
        <v>17871</v>
      </c>
      <c r="AB2505">
        <v>1</v>
      </c>
      <c r="AC2505">
        <v>11001000</v>
      </c>
      <c r="AD2505" t="s">
        <v>55</v>
      </c>
      <c r="AE2505" s="7">
        <v>79575805</v>
      </c>
      <c r="AF2505" t="s">
        <v>285</v>
      </c>
      <c r="AG2505" t="s">
        <v>244</v>
      </c>
      <c r="AK2505" s="7" t="s">
        <v>518</v>
      </c>
      <c r="AL2505" t="s">
        <v>126</v>
      </c>
      <c r="AM2505">
        <v>123456</v>
      </c>
      <c r="AN2505">
        <v>123</v>
      </c>
      <c r="AO2505">
        <v>1</v>
      </c>
      <c r="AP2505" s="7" t="s">
        <v>66</v>
      </c>
      <c r="AR2505" t="s">
        <v>9812</v>
      </c>
      <c r="AS2505" s="14">
        <v>1216</v>
      </c>
      <c r="AU2505" t="s">
        <v>55</v>
      </c>
      <c r="AV2505">
        <v>79469511</v>
      </c>
      <c r="AW2505" t="s">
        <v>1347</v>
      </c>
      <c r="AX2505" t="s">
        <v>14135</v>
      </c>
      <c r="AY2505" t="s">
        <v>17872</v>
      </c>
      <c r="AZ2505">
        <v>3381792</v>
      </c>
    </row>
    <row r="2506" spans="2:52" x14ac:dyDescent="0.2">
      <c r="B2506">
        <v>2505</v>
      </c>
      <c r="C2506" s="2" t="s">
        <v>29387</v>
      </c>
      <c r="D2506" s="2">
        <v>42904</v>
      </c>
      <c r="E2506" s="3">
        <v>0.98637731481481505</v>
      </c>
      <c r="F2506">
        <v>2</v>
      </c>
      <c r="G2506" t="s">
        <v>17873</v>
      </c>
      <c r="H2506" s="9">
        <v>15</v>
      </c>
      <c r="I2506">
        <v>11001</v>
      </c>
      <c r="J2506">
        <v>11</v>
      </c>
      <c r="K2506" t="s">
        <v>122</v>
      </c>
      <c r="L2506" s="5" t="s">
        <v>17874</v>
      </c>
      <c r="M2506" s="6">
        <v>9</v>
      </c>
      <c r="N2506" s="7">
        <v>4</v>
      </c>
      <c r="O2506">
        <v>2016</v>
      </c>
      <c r="P2506">
        <v>90</v>
      </c>
      <c r="Q2506" s="8" t="s">
        <v>55</v>
      </c>
      <c r="R2506" s="7" t="s">
        <v>17875</v>
      </c>
      <c r="S2506" t="s">
        <v>64</v>
      </c>
      <c r="T2506" s="7" t="s">
        <v>126</v>
      </c>
      <c r="U2506" t="str">
        <f t="shared" si="39"/>
        <v>12269098</v>
      </c>
      <c r="V2506" t="s">
        <v>78</v>
      </c>
      <c r="W2506" t="s">
        <v>17876</v>
      </c>
      <c r="X2506">
        <v>11001</v>
      </c>
      <c r="Y2506">
        <v>24</v>
      </c>
      <c r="Z2506">
        <v>5203168</v>
      </c>
      <c r="AA2506" t="s">
        <v>17877</v>
      </c>
      <c r="AB2506">
        <v>1</v>
      </c>
      <c r="AC2506">
        <v>11001000</v>
      </c>
      <c r="AD2506" t="s">
        <v>81</v>
      </c>
      <c r="AH2506">
        <v>830123972</v>
      </c>
      <c r="AI2506" t="s">
        <v>7061</v>
      </c>
      <c r="AK2506" s="7" t="s">
        <v>4534</v>
      </c>
      <c r="AL2506" t="s">
        <v>664</v>
      </c>
      <c r="AM2506">
        <v>123456</v>
      </c>
      <c r="AN2506">
        <v>123</v>
      </c>
      <c r="AO2506">
        <v>1</v>
      </c>
      <c r="AP2506" s="7" t="s">
        <v>66</v>
      </c>
      <c r="AR2506" t="s">
        <v>9812</v>
      </c>
      <c r="AS2506" s="14">
        <v>1213</v>
      </c>
      <c r="AU2506" t="s">
        <v>55</v>
      </c>
      <c r="AV2506">
        <v>19189237</v>
      </c>
      <c r="AW2506" t="s">
        <v>62</v>
      </c>
      <c r="AX2506" t="s">
        <v>397</v>
      </c>
      <c r="AY2506" t="s">
        <v>17878</v>
      </c>
      <c r="AZ2506">
        <v>4684430</v>
      </c>
    </row>
    <row r="2507" spans="2:52" x14ac:dyDescent="0.2">
      <c r="B2507">
        <v>2506</v>
      </c>
      <c r="C2507" s="2" t="s">
        <v>29388</v>
      </c>
      <c r="D2507" s="2">
        <v>42883</v>
      </c>
      <c r="E2507" s="3">
        <v>21.2279050925926</v>
      </c>
      <c r="F2507">
        <v>1</v>
      </c>
      <c r="G2507" t="s">
        <v>17879</v>
      </c>
      <c r="H2507" s="9">
        <v>15</v>
      </c>
      <c r="I2507">
        <v>11001</v>
      </c>
      <c r="J2507">
        <v>11</v>
      </c>
      <c r="K2507" t="s">
        <v>1043</v>
      </c>
      <c r="L2507" s="5" t="s">
        <v>17880</v>
      </c>
      <c r="M2507" s="6">
        <v>5</v>
      </c>
      <c r="N2507" s="7">
        <v>3</v>
      </c>
      <c r="O2507">
        <v>2010</v>
      </c>
      <c r="P2507">
        <v>5</v>
      </c>
      <c r="Q2507" s="8" t="s">
        <v>55</v>
      </c>
      <c r="R2507" s="7" t="s">
        <v>17881</v>
      </c>
      <c r="S2507" t="s">
        <v>307</v>
      </c>
      <c r="T2507" s="7" t="s">
        <v>856</v>
      </c>
      <c r="U2507" t="str">
        <f t="shared" si="39"/>
        <v>19476784</v>
      </c>
      <c r="V2507" t="s">
        <v>94</v>
      </c>
      <c r="W2507" t="s">
        <v>17882</v>
      </c>
      <c r="X2507">
        <v>11001</v>
      </c>
      <c r="Y2507">
        <v>33</v>
      </c>
      <c r="Z2507">
        <v>2817640</v>
      </c>
      <c r="AA2507" t="s">
        <v>17883</v>
      </c>
      <c r="AB2507">
        <v>1</v>
      </c>
      <c r="AC2507">
        <v>11001000</v>
      </c>
      <c r="AD2507" t="s">
        <v>55</v>
      </c>
      <c r="AE2507" s="7">
        <v>51592995</v>
      </c>
      <c r="AF2507" t="s">
        <v>8106</v>
      </c>
      <c r="AG2507" t="s">
        <v>16190</v>
      </c>
      <c r="AK2507" s="7" t="s">
        <v>64</v>
      </c>
      <c r="AL2507" t="s">
        <v>65</v>
      </c>
      <c r="AM2507">
        <v>123456</v>
      </c>
      <c r="AN2507">
        <v>123</v>
      </c>
      <c r="AP2507" s="7"/>
      <c r="AS2507" s="14" t="s">
        <v>26874</v>
      </c>
      <c r="AU2507" t="s">
        <v>55</v>
      </c>
      <c r="AV2507">
        <v>64575387</v>
      </c>
      <c r="AW2507" t="s">
        <v>17884</v>
      </c>
      <c r="AX2507" t="s">
        <v>17885</v>
      </c>
      <c r="AY2507" t="s">
        <v>17886</v>
      </c>
      <c r="AZ2507">
        <v>4768190</v>
      </c>
    </row>
    <row r="2508" spans="2:52" x14ac:dyDescent="0.2">
      <c r="B2508">
        <v>2507</v>
      </c>
      <c r="C2508" s="2" t="s">
        <v>29389</v>
      </c>
      <c r="D2508" s="2">
        <v>42870</v>
      </c>
      <c r="E2508" s="3">
        <v>15.977326388888899</v>
      </c>
      <c r="F2508">
        <v>2</v>
      </c>
      <c r="G2508" t="s">
        <v>5775</v>
      </c>
      <c r="H2508" s="9">
        <v>15</v>
      </c>
      <c r="I2508">
        <v>11001</v>
      </c>
      <c r="J2508">
        <v>11</v>
      </c>
      <c r="K2508" t="s">
        <v>1105</v>
      </c>
      <c r="L2508" s="5" t="s">
        <v>17887</v>
      </c>
      <c r="M2508" s="6">
        <v>9</v>
      </c>
      <c r="N2508" s="7">
        <v>4</v>
      </c>
      <c r="O2508">
        <v>2005</v>
      </c>
      <c r="P2508">
        <v>90</v>
      </c>
      <c r="Q2508" s="8" t="s">
        <v>55</v>
      </c>
      <c r="R2508" s="7" t="s">
        <v>17888</v>
      </c>
      <c r="S2508" t="s">
        <v>17889</v>
      </c>
      <c r="T2508" s="7" t="s">
        <v>2125</v>
      </c>
      <c r="U2508" t="str">
        <f t="shared" si="39"/>
        <v>52122070</v>
      </c>
      <c r="V2508" t="s">
        <v>78</v>
      </c>
      <c r="W2508" t="s">
        <v>17890</v>
      </c>
      <c r="X2508">
        <v>11001</v>
      </c>
      <c r="Y2508">
        <v>40</v>
      </c>
      <c r="Z2508">
        <v>6874328</v>
      </c>
      <c r="AA2508" t="s">
        <v>17891</v>
      </c>
      <c r="AB2508">
        <v>1</v>
      </c>
      <c r="AC2508">
        <v>11001000</v>
      </c>
      <c r="AD2508" t="s">
        <v>55</v>
      </c>
      <c r="AE2508" s="7">
        <v>51741394</v>
      </c>
      <c r="AF2508" t="s">
        <v>17892</v>
      </c>
      <c r="AG2508" t="s">
        <v>17893</v>
      </c>
      <c r="AK2508" s="7" t="s">
        <v>83</v>
      </c>
      <c r="AL2508" t="s">
        <v>84</v>
      </c>
      <c r="AM2508">
        <v>123456</v>
      </c>
      <c r="AN2508">
        <v>123</v>
      </c>
      <c r="AP2508" s="7"/>
      <c r="AS2508" s="14" t="s">
        <v>26874</v>
      </c>
      <c r="AU2508" t="s">
        <v>55</v>
      </c>
      <c r="AV2508">
        <v>1032366798</v>
      </c>
      <c r="AW2508" t="s">
        <v>9117</v>
      </c>
      <c r="AX2508" t="s">
        <v>244</v>
      </c>
      <c r="AY2508" t="s">
        <v>17894</v>
      </c>
      <c r="AZ2508">
        <v>7723640</v>
      </c>
    </row>
    <row r="2509" spans="2:52" x14ac:dyDescent="0.2">
      <c r="B2509">
        <v>2508</v>
      </c>
      <c r="C2509" s="2" t="s">
        <v>29390</v>
      </c>
      <c r="D2509" s="2">
        <v>42922</v>
      </c>
      <c r="E2509" s="3">
        <v>17.471840277777801</v>
      </c>
      <c r="F2509">
        <v>1</v>
      </c>
      <c r="G2509" t="s">
        <v>17895</v>
      </c>
      <c r="H2509" s="9">
        <v>15</v>
      </c>
      <c r="I2509">
        <v>11001</v>
      </c>
      <c r="J2509">
        <v>11</v>
      </c>
      <c r="K2509" t="s">
        <v>2855</v>
      </c>
      <c r="L2509" s="5" t="s">
        <v>17896</v>
      </c>
      <c r="M2509" s="6">
        <v>12</v>
      </c>
      <c r="N2509" s="7">
        <v>3</v>
      </c>
      <c r="O2509">
        <v>2001</v>
      </c>
      <c r="P2509">
        <v>3</v>
      </c>
      <c r="Q2509" s="8" t="s">
        <v>55</v>
      </c>
      <c r="R2509" s="7" t="s">
        <v>17897</v>
      </c>
      <c r="S2509" t="s">
        <v>359</v>
      </c>
      <c r="T2509" s="7" t="s">
        <v>2202</v>
      </c>
      <c r="U2509" t="str">
        <f t="shared" si="39"/>
        <v>80441302</v>
      </c>
      <c r="V2509" t="s">
        <v>127</v>
      </c>
      <c r="W2509" t="s">
        <v>17898</v>
      </c>
      <c r="X2509">
        <v>11001</v>
      </c>
      <c r="Y2509">
        <v>43</v>
      </c>
      <c r="Z2509">
        <v>6647946</v>
      </c>
      <c r="AA2509" t="s">
        <v>17899</v>
      </c>
      <c r="AB2509">
        <v>1</v>
      </c>
      <c r="AC2509">
        <v>11001000</v>
      </c>
      <c r="AD2509" t="s">
        <v>81</v>
      </c>
      <c r="AH2509">
        <v>860059294</v>
      </c>
      <c r="AI2509" t="s">
        <v>144</v>
      </c>
      <c r="AK2509" s="7" t="s">
        <v>99</v>
      </c>
      <c r="AL2509" t="s">
        <v>100</v>
      </c>
      <c r="AM2509">
        <v>123456</v>
      </c>
      <c r="AN2509">
        <v>123</v>
      </c>
      <c r="AP2509" s="7"/>
      <c r="AS2509" s="14" t="s">
        <v>26874</v>
      </c>
      <c r="AU2509" t="s">
        <v>55</v>
      </c>
      <c r="AV2509">
        <v>52586514</v>
      </c>
      <c r="AW2509" t="s">
        <v>323</v>
      </c>
      <c r="AX2509" t="s">
        <v>982</v>
      </c>
      <c r="AY2509" t="s">
        <v>17900</v>
      </c>
      <c r="AZ2509">
        <v>3657835</v>
      </c>
    </row>
    <row r="2510" spans="2:52" x14ac:dyDescent="0.2">
      <c r="B2510">
        <v>2509</v>
      </c>
      <c r="C2510" s="2" t="s">
        <v>29391</v>
      </c>
      <c r="D2510" s="2">
        <v>42920</v>
      </c>
      <c r="E2510" s="3">
        <v>22.7191782407407</v>
      </c>
      <c r="F2510">
        <v>2</v>
      </c>
      <c r="G2510" t="s">
        <v>17901</v>
      </c>
      <c r="H2510" s="9">
        <v>15</v>
      </c>
      <c r="I2510">
        <v>11001</v>
      </c>
      <c r="J2510">
        <v>11</v>
      </c>
      <c r="K2510" t="s">
        <v>540</v>
      </c>
      <c r="L2510" s="5" t="s">
        <v>12749</v>
      </c>
      <c r="M2510" s="6">
        <v>11</v>
      </c>
      <c r="N2510" s="7">
        <v>3</v>
      </c>
      <c r="O2510">
        <v>2002</v>
      </c>
      <c r="P2510">
        <v>3</v>
      </c>
      <c r="Q2510" s="8" t="s">
        <v>55</v>
      </c>
      <c r="R2510" s="7" t="s">
        <v>17902</v>
      </c>
      <c r="S2510" t="s">
        <v>1480</v>
      </c>
      <c r="T2510" s="7" t="s">
        <v>744</v>
      </c>
      <c r="U2510" t="str">
        <f t="shared" si="39"/>
        <v>388078</v>
      </c>
      <c r="V2510" t="s">
        <v>127</v>
      </c>
      <c r="W2510" t="s">
        <v>17903</v>
      </c>
      <c r="X2510">
        <v>11001</v>
      </c>
      <c r="Y2510">
        <v>19</v>
      </c>
      <c r="Z2510">
        <v>2821008</v>
      </c>
      <c r="AA2510" t="s">
        <v>17904</v>
      </c>
      <c r="AB2510">
        <v>1</v>
      </c>
      <c r="AC2510">
        <v>11001000</v>
      </c>
      <c r="AD2510" t="s">
        <v>81</v>
      </c>
      <c r="AH2510">
        <v>830513736</v>
      </c>
      <c r="AI2510" t="s">
        <v>6652</v>
      </c>
      <c r="AK2510" s="7" t="s">
        <v>116</v>
      </c>
      <c r="AL2510" t="s">
        <v>117</v>
      </c>
      <c r="AM2510">
        <v>123456</v>
      </c>
      <c r="AN2510">
        <v>123</v>
      </c>
      <c r="AO2510">
        <v>2</v>
      </c>
      <c r="AP2510" s="7" t="s">
        <v>101</v>
      </c>
      <c r="AR2510" t="s">
        <v>14868</v>
      </c>
      <c r="AS2510" s="14">
        <v>1214</v>
      </c>
      <c r="AU2510" t="s">
        <v>55</v>
      </c>
      <c r="AV2510">
        <v>71385571</v>
      </c>
      <c r="AW2510" t="s">
        <v>316</v>
      </c>
      <c r="AX2510" t="s">
        <v>1080</v>
      </c>
      <c r="AY2510" t="s">
        <v>17905</v>
      </c>
      <c r="AZ2510">
        <v>3879885</v>
      </c>
    </row>
    <row r="2511" spans="2:52" x14ac:dyDescent="0.2">
      <c r="B2511">
        <v>2510</v>
      </c>
      <c r="C2511" s="2" t="s">
        <v>29392</v>
      </c>
      <c r="D2511" s="2">
        <v>42898</v>
      </c>
      <c r="E2511" s="3">
        <v>15.4098032407407</v>
      </c>
      <c r="F2511">
        <v>1</v>
      </c>
      <c r="G2511" t="s">
        <v>17906</v>
      </c>
      <c r="H2511" s="9">
        <v>15</v>
      </c>
      <c r="I2511">
        <v>11001</v>
      </c>
      <c r="J2511">
        <v>11</v>
      </c>
      <c r="K2511" t="s">
        <v>1685</v>
      </c>
      <c r="L2511" s="5" t="s">
        <v>17907</v>
      </c>
      <c r="M2511" s="6">
        <v>14</v>
      </c>
      <c r="N2511" s="7">
        <v>3</v>
      </c>
      <c r="O2511">
        <v>1998</v>
      </c>
      <c r="P2511">
        <v>3</v>
      </c>
      <c r="Q2511" s="8" t="s">
        <v>55</v>
      </c>
      <c r="R2511" s="7" t="s">
        <v>17908</v>
      </c>
      <c r="S2511" t="s">
        <v>505</v>
      </c>
      <c r="T2511" s="7" t="s">
        <v>1410</v>
      </c>
      <c r="U2511" t="str">
        <f t="shared" si="39"/>
        <v>12526415</v>
      </c>
      <c r="V2511" t="s">
        <v>94</v>
      </c>
      <c r="W2511" t="s">
        <v>17909</v>
      </c>
      <c r="X2511">
        <v>11001</v>
      </c>
      <c r="Y2511">
        <v>30</v>
      </c>
      <c r="Z2511">
        <v>4146346</v>
      </c>
      <c r="AA2511" t="s">
        <v>17910</v>
      </c>
      <c r="AB2511">
        <v>1</v>
      </c>
      <c r="AC2511">
        <v>11001000</v>
      </c>
      <c r="AD2511" t="s">
        <v>55</v>
      </c>
      <c r="AE2511" s="7">
        <v>91480882</v>
      </c>
      <c r="AF2511" t="s">
        <v>62</v>
      </c>
      <c r="AG2511" t="s">
        <v>3127</v>
      </c>
      <c r="AK2511" s="7" t="s">
        <v>131</v>
      </c>
      <c r="AL2511" t="s">
        <v>132</v>
      </c>
      <c r="AM2511">
        <v>123456</v>
      </c>
      <c r="AN2511">
        <v>123</v>
      </c>
      <c r="AP2511" s="7"/>
      <c r="AS2511" s="14" t="s">
        <v>26874</v>
      </c>
      <c r="AU2511" t="s">
        <v>55</v>
      </c>
      <c r="AV2511">
        <v>52243354</v>
      </c>
      <c r="AW2511" t="s">
        <v>172</v>
      </c>
      <c r="AX2511" t="s">
        <v>1898</v>
      </c>
      <c r="AY2511" t="s">
        <v>17911</v>
      </c>
      <c r="AZ2511">
        <v>3598794</v>
      </c>
    </row>
    <row r="2512" spans="2:52" x14ac:dyDescent="0.2">
      <c r="B2512">
        <v>2511</v>
      </c>
      <c r="C2512" s="2" t="s">
        <v>29393</v>
      </c>
      <c r="D2512" s="2">
        <v>42866</v>
      </c>
      <c r="E2512" s="3">
        <v>16.397430555555601</v>
      </c>
      <c r="F2512">
        <v>2</v>
      </c>
      <c r="G2512" t="s">
        <v>17912</v>
      </c>
      <c r="H2512" s="9">
        <v>15</v>
      </c>
      <c r="I2512">
        <v>11001</v>
      </c>
      <c r="J2512">
        <v>11</v>
      </c>
      <c r="K2512" t="s">
        <v>402</v>
      </c>
      <c r="L2512" s="5" t="s">
        <v>17913</v>
      </c>
      <c r="M2512" s="6">
        <v>7</v>
      </c>
      <c r="N2512" s="7">
        <v>4</v>
      </c>
      <c r="O2512">
        <v>2017</v>
      </c>
      <c r="P2512">
        <v>45</v>
      </c>
      <c r="Q2512" s="8" t="s">
        <v>55</v>
      </c>
      <c r="R2512" s="7" t="s">
        <v>17914</v>
      </c>
      <c r="S2512" t="s">
        <v>172</v>
      </c>
      <c r="T2512" s="7" t="s">
        <v>84</v>
      </c>
      <c r="U2512" t="str">
        <f t="shared" si="39"/>
        <v>41731279</v>
      </c>
      <c r="V2512" t="s">
        <v>59</v>
      </c>
      <c r="W2512" t="s">
        <v>17915</v>
      </c>
      <c r="X2512">
        <v>11001</v>
      </c>
      <c r="Y2512">
        <v>31</v>
      </c>
      <c r="Z2512">
        <v>2826403</v>
      </c>
      <c r="AA2512" t="s">
        <v>17916</v>
      </c>
      <c r="AB2512">
        <v>1</v>
      </c>
      <c r="AC2512">
        <v>11001000</v>
      </c>
      <c r="AD2512" t="s">
        <v>55</v>
      </c>
      <c r="AE2512" s="7">
        <v>79310402</v>
      </c>
      <c r="AF2512" t="s">
        <v>307</v>
      </c>
      <c r="AG2512" t="s">
        <v>231</v>
      </c>
      <c r="AK2512" s="7" t="s">
        <v>145</v>
      </c>
      <c r="AL2512" t="s">
        <v>146</v>
      </c>
      <c r="AM2512">
        <v>123456</v>
      </c>
      <c r="AN2512">
        <v>123</v>
      </c>
      <c r="AO2512">
        <v>2</v>
      </c>
      <c r="AP2512" s="7" t="s">
        <v>101</v>
      </c>
      <c r="AR2512" t="s">
        <v>14868</v>
      </c>
      <c r="AS2512" s="14">
        <v>1213</v>
      </c>
      <c r="AU2512" t="s">
        <v>55</v>
      </c>
      <c r="AV2512">
        <v>79286585</v>
      </c>
      <c r="AW2512" t="s">
        <v>17917</v>
      </c>
      <c r="AX2512" t="s">
        <v>3902</v>
      </c>
      <c r="AY2512" t="s">
        <v>17918</v>
      </c>
      <c r="AZ2512">
        <v>6559568</v>
      </c>
    </row>
    <row r="2513" spans="2:52" x14ac:dyDescent="0.2">
      <c r="B2513">
        <v>2512</v>
      </c>
      <c r="C2513" s="2" t="s">
        <v>29394</v>
      </c>
      <c r="D2513" s="2">
        <v>42908</v>
      </c>
      <c r="E2513" s="3">
        <v>1.56613425925926</v>
      </c>
      <c r="F2513">
        <v>1</v>
      </c>
      <c r="G2513" t="s">
        <v>17919</v>
      </c>
      <c r="H2513" s="9">
        <v>15</v>
      </c>
      <c r="I2513">
        <v>11001</v>
      </c>
      <c r="J2513">
        <v>11</v>
      </c>
      <c r="K2513" t="s">
        <v>818</v>
      </c>
      <c r="L2513" s="5" t="s">
        <v>17920</v>
      </c>
      <c r="M2513" s="6">
        <v>7</v>
      </c>
      <c r="N2513" s="7">
        <v>4</v>
      </c>
      <c r="O2513">
        <v>2013</v>
      </c>
      <c r="P2513">
        <v>45</v>
      </c>
      <c r="Q2513" s="8" t="s">
        <v>55</v>
      </c>
      <c r="R2513" s="7" t="s">
        <v>17921</v>
      </c>
      <c r="S2513" t="s">
        <v>736</v>
      </c>
      <c r="T2513" s="7" t="s">
        <v>549</v>
      </c>
      <c r="U2513" t="str">
        <f t="shared" si="39"/>
        <v>11407606</v>
      </c>
      <c r="V2513" t="s">
        <v>59</v>
      </c>
      <c r="W2513" t="s">
        <v>17922</v>
      </c>
      <c r="X2513">
        <v>11001</v>
      </c>
      <c r="Y2513">
        <v>46</v>
      </c>
      <c r="Z2513">
        <v>5654892</v>
      </c>
      <c r="AA2513" t="s">
        <v>17923</v>
      </c>
      <c r="AB2513">
        <v>1</v>
      </c>
      <c r="AC2513">
        <v>11001000</v>
      </c>
      <c r="AD2513" t="s">
        <v>81</v>
      </c>
      <c r="AH2513">
        <v>832003882</v>
      </c>
      <c r="AI2513" t="s">
        <v>17924</v>
      </c>
      <c r="AK2513" s="7" t="s">
        <v>159</v>
      </c>
      <c r="AL2513" t="s">
        <v>160</v>
      </c>
      <c r="AM2513">
        <v>123456</v>
      </c>
      <c r="AN2513">
        <v>123</v>
      </c>
      <c r="AP2513" s="7"/>
      <c r="AS2513" s="14" t="s">
        <v>26874</v>
      </c>
      <c r="AU2513" t="s">
        <v>55</v>
      </c>
      <c r="AV2513">
        <v>20888049</v>
      </c>
      <c r="AW2513" t="s">
        <v>2476</v>
      </c>
      <c r="AX2513" t="s">
        <v>296</v>
      </c>
      <c r="AY2513" t="s">
        <v>17925</v>
      </c>
      <c r="AZ2513">
        <v>3776249</v>
      </c>
    </row>
    <row r="2514" spans="2:52" x14ac:dyDescent="0.2">
      <c r="B2514">
        <v>2513</v>
      </c>
      <c r="C2514" s="2" t="s">
        <v>29395</v>
      </c>
      <c r="D2514" s="2">
        <v>42898</v>
      </c>
      <c r="E2514" s="3">
        <v>13.8046296296296</v>
      </c>
      <c r="F2514">
        <v>2</v>
      </c>
      <c r="G2514" t="s">
        <v>17926</v>
      </c>
      <c r="H2514" s="9">
        <v>15</v>
      </c>
      <c r="I2514">
        <v>11001</v>
      </c>
      <c r="J2514">
        <v>11</v>
      </c>
      <c r="K2514" t="s">
        <v>402</v>
      </c>
      <c r="L2514" s="5" t="s">
        <v>17927</v>
      </c>
      <c r="M2514" s="6">
        <v>5</v>
      </c>
      <c r="N2514" s="7">
        <v>3</v>
      </c>
      <c r="O2514">
        <v>2000</v>
      </c>
      <c r="P2514">
        <v>5</v>
      </c>
      <c r="Q2514" s="8" t="s">
        <v>55</v>
      </c>
      <c r="R2514" s="7" t="s">
        <v>17928</v>
      </c>
      <c r="S2514" t="s">
        <v>511</v>
      </c>
      <c r="T2514" s="7" t="s">
        <v>7200</v>
      </c>
      <c r="U2514" t="str">
        <f t="shared" si="39"/>
        <v>80843401</v>
      </c>
      <c r="V2514" t="s">
        <v>94</v>
      </c>
      <c r="W2514" t="s">
        <v>17929</v>
      </c>
      <c r="X2514">
        <v>11001</v>
      </c>
      <c r="Y2514">
        <v>29</v>
      </c>
      <c r="Z2514">
        <v>2901092</v>
      </c>
      <c r="AA2514" t="s">
        <v>17930</v>
      </c>
      <c r="AB2514">
        <v>1</v>
      </c>
      <c r="AC2514">
        <v>11001000</v>
      </c>
      <c r="AD2514" t="s">
        <v>55</v>
      </c>
      <c r="AE2514" s="7">
        <v>51746332</v>
      </c>
      <c r="AF2514" t="s">
        <v>17931</v>
      </c>
      <c r="AG2514" t="s">
        <v>3427</v>
      </c>
      <c r="AK2514" s="7" t="s">
        <v>174</v>
      </c>
      <c r="AL2514" t="s">
        <v>175</v>
      </c>
      <c r="AM2514">
        <v>123456</v>
      </c>
      <c r="AN2514">
        <v>123</v>
      </c>
      <c r="AO2514">
        <v>1</v>
      </c>
      <c r="AP2514" s="7" t="s">
        <v>66</v>
      </c>
      <c r="AR2514" t="s">
        <v>9812</v>
      </c>
      <c r="AS2514" s="14">
        <v>1216</v>
      </c>
      <c r="AU2514" t="s">
        <v>55</v>
      </c>
      <c r="AV2514">
        <v>79421512</v>
      </c>
      <c r="AW2514" t="s">
        <v>1784</v>
      </c>
      <c r="AX2514" t="s">
        <v>1362</v>
      </c>
      <c r="AY2514" t="s">
        <v>17932</v>
      </c>
      <c r="AZ2514">
        <v>4998406</v>
      </c>
    </row>
    <row r="2515" spans="2:52" x14ac:dyDescent="0.2">
      <c r="B2515">
        <v>2514</v>
      </c>
      <c r="C2515" s="2" t="s">
        <v>29396</v>
      </c>
      <c r="D2515" s="2">
        <v>42878</v>
      </c>
      <c r="E2515" s="3">
        <v>16.016226851851901</v>
      </c>
      <c r="F2515">
        <v>2</v>
      </c>
      <c r="G2515" t="s">
        <v>17261</v>
      </c>
      <c r="H2515" s="9">
        <v>15</v>
      </c>
      <c r="I2515">
        <v>11001</v>
      </c>
      <c r="J2515">
        <v>11</v>
      </c>
      <c r="K2515" t="s">
        <v>1564</v>
      </c>
      <c r="L2515" s="5" t="s">
        <v>17933</v>
      </c>
      <c r="M2515" s="6">
        <v>9</v>
      </c>
      <c r="N2515" s="7">
        <v>4</v>
      </c>
      <c r="O2515">
        <v>1996</v>
      </c>
      <c r="P2515">
        <v>90</v>
      </c>
      <c r="Q2515" s="8" t="s">
        <v>55</v>
      </c>
      <c r="R2515" s="7" t="s">
        <v>17934</v>
      </c>
      <c r="S2515" t="s">
        <v>2038</v>
      </c>
      <c r="T2515" s="7" t="s">
        <v>428</v>
      </c>
      <c r="U2515" t="str">
        <f t="shared" si="39"/>
        <v>80386792</v>
      </c>
      <c r="V2515" t="s">
        <v>78</v>
      </c>
      <c r="W2515" t="s">
        <v>17935</v>
      </c>
      <c r="X2515">
        <v>11001</v>
      </c>
      <c r="Y2515">
        <v>19</v>
      </c>
      <c r="Z2515">
        <v>5399311</v>
      </c>
      <c r="AA2515" t="s">
        <v>17936</v>
      </c>
      <c r="AB2515">
        <v>1</v>
      </c>
      <c r="AC2515">
        <v>11001000</v>
      </c>
      <c r="AD2515" t="s">
        <v>81</v>
      </c>
      <c r="AH2515">
        <v>8001592191</v>
      </c>
      <c r="AI2515" t="s">
        <v>12975</v>
      </c>
      <c r="AK2515" s="7" t="s">
        <v>189</v>
      </c>
      <c r="AL2515" t="s">
        <v>190</v>
      </c>
      <c r="AM2515">
        <v>123456</v>
      </c>
      <c r="AN2515">
        <v>123</v>
      </c>
      <c r="AO2515">
        <v>2</v>
      </c>
      <c r="AP2515" s="7" t="s">
        <v>101</v>
      </c>
      <c r="AR2515" t="s">
        <v>14868</v>
      </c>
      <c r="AS2515" s="14">
        <v>1214</v>
      </c>
      <c r="AU2515" t="s">
        <v>55</v>
      </c>
      <c r="AV2515">
        <v>80898060</v>
      </c>
      <c r="AW2515" t="s">
        <v>103</v>
      </c>
      <c r="AX2515" t="s">
        <v>805</v>
      </c>
      <c r="AY2515" t="s">
        <v>17937</v>
      </c>
      <c r="AZ2515">
        <v>7819094</v>
      </c>
    </row>
    <row r="2516" spans="2:52" x14ac:dyDescent="0.2">
      <c r="B2516">
        <v>2515</v>
      </c>
      <c r="C2516" s="2" t="s">
        <v>29397</v>
      </c>
      <c r="D2516" s="2">
        <v>42884</v>
      </c>
      <c r="E2516" s="3">
        <v>22.7524421296296</v>
      </c>
      <c r="F2516">
        <v>1</v>
      </c>
      <c r="G2516" t="s">
        <v>17938</v>
      </c>
      <c r="H2516" s="9">
        <v>15</v>
      </c>
      <c r="I2516">
        <v>11001</v>
      </c>
      <c r="J2516">
        <v>11</v>
      </c>
      <c r="K2516" t="s">
        <v>798</v>
      </c>
      <c r="L2516" s="5" t="s">
        <v>17939</v>
      </c>
      <c r="M2516" s="6">
        <v>4</v>
      </c>
      <c r="N2516" s="7">
        <v>3</v>
      </c>
      <c r="O2516">
        <v>2017</v>
      </c>
      <c r="P2516">
        <v>5</v>
      </c>
      <c r="Q2516" s="8" t="s">
        <v>55</v>
      </c>
      <c r="R2516" s="7" t="s">
        <v>17940</v>
      </c>
      <c r="S2516" t="s">
        <v>616</v>
      </c>
      <c r="T2516" s="7" t="s">
        <v>2202</v>
      </c>
      <c r="U2516" t="str">
        <f t="shared" si="39"/>
        <v>3229503</v>
      </c>
      <c r="V2516" t="s">
        <v>94</v>
      </c>
      <c r="W2516" t="s">
        <v>17941</v>
      </c>
      <c r="X2516">
        <v>11001</v>
      </c>
      <c r="Y2516">
        <v>46</v>
      </c>
      <c r="Z2516">
        <v>3764288</v>
      </c>
      <c r="AA2516" t="s">
        <v>17942</v>
      </c>
      <c r="AB2516">
        <v>1</v>
      </c>
      <c r="AC2516">
        <v>11001000</v>
      </c>
      <c r="AD2516" t="s">
        <v>55</v>
      </c>
      <c r="AE2516" s="7">
        <v>35508535</v>
      </c>
      <c r="AF2516" t="s">
        <v>2988</v>
      </c>
      <c r="AG2516" t="s">
        <v>448</v>
      </c>
      <c r="AK2516" s="7" t="s">
        <v>64</v>
      </c>
      <c r="AL2516" t="s">
        <v>203</v>
      </c>
      <c r="AM2516">
        <v>123456</v>
      </c>
      <c r="AN2516">
        <v>123</v>
      </c>
      <c r="AP2516" s="7"/>
      <c r="AS2516" s="14" t="s">
        <v>26874</v>
      </c>
      <c r="AU2516" t="s">
        <v>55</v>
      </c>
      <c r="AV2516">
        <v>77096581</v>
      </c>
      <c r="AW2516" t="s">
        <v>7317</v>
      </c>
      <c r="AX2516" t="s">
        <v>17943</v>
      </c>
      <c r="AY2516" t="s">
        <v>17944</v>
      </c>
      <c r="AZ2516">
        <v>4887101</v>
      </c>
    </row>
    <row r="2517" spans="2:52" x14ac:dyDescent="0.2">
      <c r="B2517">
        <v>2516</v>
      </c>
      <c r="C2517" s="2" t="s">
        <v>29398</v>
      </c>
      <c r="D2517" s="2">
        <v>42902</v>
      </c>
      <c r="E2517" s="3">
        <v>21.356481481481499</v>
      </c>
      <c r="F2517">
        <v>2</v>
      </c>
      <c r="G2517" t="s">
        <v>17105</v>
      </c>
      <c r="H2517" s="9">
        <v>15</v>
      </c>
      <c r="I2517">
        <v>11001</v>
      </c>
      <c r="J2517">
        <v>11</v>
      </c>
      <c r="K2517" t="s">
        <v>1685</v>
      </c>
      <c r="L2517" s="5" t="s">
        <v>17945</v>
      </c>
      <c r="M2517" s="6">
        <v>7</v>
      </c>
      <c r="N2517" s="7">
        <v>4</v>
      </c>
      <c r="O2517">
        <v>2001</v>
      </c>
      <c r="P2517">
        <v>45</v>
      </c>
      <c r="Q2517" s="8" t="s">
        <v>55</v>
      </c>
      <c r="R2517" s="7" t="s">
        <v>17946</v>
      </c>
      <c r="S2517" t="s">
        <v>599</v>
      </c>
      <c r="T2517" s="7" t="s">
        <v>4725</v>
      </c>
      <c r="U2517" t="str">
        <f t="shared" si="39"/>
        <v>74436473</v>
      </c>
      <c r="V2517" t="s">
        <v>59</v>
      </c>
      <c r="W2517" t="s">
        <v>17947</v>
      </c>
      <c r="X2517">
        <v>11001</v>
      </c>
      <c r="Y2517">
        <v>58</v>
      </c>
      <c r="Z2517">
        <v>3739622</v>
      </c>
      <c r="AA2517" t="s">
        <v>17948</v>
      </c>
      <c r="AB2517">
        <v>1</v>
      </c>
      <c r="AC2517">
        <v>11001000</v>
      </c>
      <c r="AD2517" t="s">
        <v>81</v>
      </c>
      <c r="AH2517">
        <v>860003020</v>
      </c>
      <c r="AI2517" t="s">
        <v>3653</v>
      </c>
      <c r="AK2517" s="7" t="s">
        <v>215</v>
      </c>
      <c r="AL2517" t="s">
        <v>216</v>
      </c>
      <c r="AM2517">
        <v>123456</v>
      </c>
      <c r="AN2517">
        <v>123</v>
      </c>
      <c r="AP2517" s="7"/>
      <c r="AS2517" s="14" t="s">
        <v>26874</v>
      </c>
      <c r="AU2517" t="s">
        <v>55</v>
      </c>
      <c r="AV2517">
        <v>1046495</v>
      </c>
      <c r="AW2517" t="s">
        <v>64</v>
      </c>
      <c r="AX2517" t="s">
        <v>274</v>
      </c>
      <c r="AY2517" t="s">
        <v>17949</v>
      </c>
      <c r="AZ2517">
        <v>4361150</v>
      </c>
    </row>
    <row r="2518" spans="2:52" x14ac:dyDescent="0.2">
      <c r="B2518">
        <v>2517</v>
      </c>
      <c r="C2518" s="2" t="s">
        <v>29399</v>
      </c>
      <c r="D2518" s="2">
        <v>42919</v>
      </c>
      <c r="E2518" s="3">
        <v>15.0872453703704</v>
      </c>
      <c r="F2518">
        <v>1</v>
      </c>
      <c r="G2518" t="s">
        <v>17950</v>
      </c>
      <c r="H2518" s="9">
        <v>15</v>
      </c>
      <c r="I2518">
        <v>11001</v>
      </c>
      <c r="J2518">
        <v>11</v>
      </c>
      <c r="K2518" t="s">
        <v>433</v>
      </c>
      <c r="L2518" s="5" t="s">
        <v>17951</v>
      </c>
      <c r="M2518" s="6">
        <v>14</v>
      </c>
      <c r="N2518" s="7">
        <v>3</v>
      </c>
      <c r="O2518">
        <v>2005</v>
      </c>
      <c r="P2518">
        <v>3</v>
      </c>
      <c r="Q2518" s="8" t="s">
        <v>55</v>
      </c>
      <c r="R2518" s="7" t="s">
        <v>6532</v>
      </c>
      <c r="S2518" t="s">
        <v>6533</v>
      </c>
      <c r="T2518" s="7" t="s">
        <v>2046</v>
      </c>
      <c r="U2518" t="str">
        <f t="shared" si="39"/>
        <v>17110986</v>
      </c>
      <c r="V2518" t="s">
        <v>94</v>
      </c>
      <c r="W2518" t="s">
        <v>17952</v>
      </c>
      <c r="X2518">
        <v>11001</v>
      </c>
      <c r="Y2518">
        <v>36</v>
      </c>
      <c r="Z2518">
        <v>3203423</v>
      </c>
      <c r="AA2518" t="s">
        <v>6535</v>
      </c>
      <c r="AB2518">
        <v>1</v>
      </c>
      <c r="AC2518">
        <v>11001000</v>
      </c>
      <c r="AD2518" t="s">
        <v>55</v>
      </c>
      <c r="AE2518" s="7">
        <v>79782561</v>
      </c>
      <c r="AF2518" t="s">
        <v>161</v>
      </c>
      <c r="AG2518" t="s">
        <v>707</v>
      </c>
      <c r="AK2518" s="7" t="s">
        <v>230</v>
      </c>
      <c r="AL2518" t="s">
        <v>231</v>
      </c>
      <c r="AM2518">
        <v>123456</v>
      </c>
      <c r="AN2518">
        <v>123</v>
      </c>
      <c r="AP2518" s="7"/>
      <c r="AS2518" s="14" t="s">
        <v>26874</v>
      </c>
      <c r="AU2518" t="s">
        <v>55</v>
      </c>
      <c r="AV2518">
        <v>1019105894</v>
      </c>
      <c r="AW2518" t="s">
        <v>64</v>
      </c>
      <c r="AX2518" t="s">
        <v>2860</v>
      </c>
      <c r="AY2518" t="s">
        <v>17953</v>
      </c>
      <c r="AZ2518">
        <v>5730788</v>
      </c>
    </row>
    <row r="2519" spans="2:52" x14ac:dyDescent="0.2">
      <c r="B2519">
        <v>2518</v>
      </c>
      <c r="C2519" s="2" t="s">
        <v>29400</v>
      </c>
      <c r="D2519" s="2">
        <v>42906</v>
      </c>
      <c r="E2519" s="3">
        <v>11.070682870370399</v>
      </c>
      <c r="F2519">
        <v>2</v>
      </c>
      <c r="G2519" t="s">
        <v>3515</v>
      </c>
      <c r="H2519" s="9">
        <v>15</v>
      </c>
      <c r="I2519">
        <v>11001</v>
      </c>
      <c r="J2519">
        <v>11</v>
      </c>
      <c r="K2519" t="s">
        <v>151</v>
      </c>
      <c r="L2519" s="5" t="s">
        <v>17954</v>
      </c>
      <c r="M2519" s="6">
        <v>12</v>
      </c>
      <c r="N2519" s="7">
        <v>3</v>
      </c>
      <c r="O2519">
        <v>1999</v>
      </c>
      <c r="P2519">
        <v>3</v>
      </c>
      <c r="Q2519" s="8" t="s">
        <v>55</v>
      </c>
      <c r="R2519" s="7" t="s">
        <v>17955</v>
      </c>
      <c r="S2519" t="s">
        <v>2824</v>
      </c>
      <c r="T2519" s="7" t="s">
        <v>343</v>
      </c>
      <c r="U2519" t="str">
        <f t="shared" si="39"/>
        <v>79591822</v>
      </c>
      <c r="V2519" t="s">
        <v>127</v>
      </c>
      <c r="W2519" t="s">
        <v>17956</v>
      </c>
      <c r="X2519">
        <v>11001</v>
      </c>
      <c r="Y2519">
        <v>49</v>
      </c>
      <c r="Z2519">
        <v>3216720</v>
      </c>
      <c r="AA2519" t="s">
        <v>17698</v>
      </c>
      <c r="AB2519">
        <v>1</v>
      </c>
      <c r="AC2519">
        <v>11001000</v>
      </c>
      <c r="AD2519" t="s">
        <v>81</v>
      </c>
      <c r="AH2519">
        <v>900781888</v>
      </c>
      <c r="AI2519" t="s">
        <v>17957</v>
      </c>
      <c r="AK2519" s="7" t="s">
        <v>245</v>
      </c>
      <c r="AL2519" t="s">
        <v>246</v>
      </c>
      <c r="AM2519">
        <v>123456</v>
      </c>
      <c r="AN2519">
        <v>123</v>
      </c>
      <c r="AO2519">
        <v>2</v>
      </c>
      <c r="AP2519" s="7" t="s">
        <v>101</v>
      </c>
      <c r="AR2519" t="s">
        <v>14868</v>
      </c>
      <c r="AS2519" s="14">
        <v>1216</v>
      </c>
      <c r="AU2519" t="s">
        <v>55</v>
      </c>
      <c r="AV2519">
        <v>52073895</v>
      </c>
      <c r="AW2519" t="s">
        <v>292</v>
      </c>
      <c r="AX2519" t="s">
        <v>1219</v>
      </c>
      <c r="AY2519" t="s">
        <v>17958</v>
      </c>
      <c r="AZ2519">
        <v>5001838</v>
      </c>
    </row>
    <row r="2520" spans="2:52" x14ac:dyDescent="0.2">
      <c r="B2520">
        <v>2519</v>
      </c>
      <c r="C2520" s="2" t="s">
        <v>29401</v>
      </c>
      <c r="D2520" s="2">
        <v>42873</v>
      </c>
      <c r="E2520" s="3">
        <v>0.83229166666666698</v>
      </c>
      <c r="F2520">
        <v>2</v>
      </c>
      <c r="G2520" t="s">
        <v>17959</v>
      </c>
      <c r="H2520" s="9">
        <v>15</v>
      </c>
      <c r="I2520">
        <v>11001</v>
      </c>
      <c r="J2520">
        <v>11</v>
      </c>
      <c r="K2520" t="s">
        <v>1385</v>
      </c>
      <c r="L2520" s="5" t="s">
        <v>17960</v>
      </c>
      <c r="M2520" s="6">
        <v>7</v>
      </c>
      <c r="N2520" s="7">
        <v>4</v>
      </c>
      <c r="O2520">
        <v>1995</v>
      </c>
      <c r="P2520">
        <v>45</v>
      </c>
      <c r="Q2520" s="8" t="s">
        <v>55</v>
      </c>
      <c r="R2520" s="7" t="s">
        <v>17961</v>
      </c>
      <c r="S2520" t="s">
        <v>379</v>
      </c>
      <c r="T2520" s="7" t="s">
        <v>2311</v>
      </c>
      <c r="U2520" t="str">
        <f t="shared" si="39"/>
        <v>80052234</v>
      </c>
      <c r="V2520" t="s">
        <v>59</v>
      </c>
      <c r="W2520" t="s">
        <v>17962</v>
      </c>
      <c r="X2520">
        <v>11001</v>
      </c>
      <c r="Y2520">
        <v>26</v>
      </c>
      <c r="Z2520">
        <v>2396855</v>
      </c>
      <c r="AA2520" t="s">
        <v>17963</v>
      </c>
      <c r="AB2520">
        <v>1</v>
      </c>
      <c r="AC2520">
        <v>11001000</v>
      </c>
      <c r="AD2520" t="s">
        <v>55</v>
      </c>
      <c r="AE2520" s="7">
        <v>79739378</v>
      </c>
      <c r="AF2520" t="s">
        <v>64</v>
      </c>
      <c r="AG2520" t="s">
        <v>17964</v>
      </c>
      <c r="AK2520" s="7" t="s">
        <v>258</v>
      </c>
      <c r="AL2520" t="s">
        <v>259</v>
      </c>
      <c r="AM2520">
        <v>123456</v>
      </c>
      <c r="AN2520">
        <v>123</v>
      </c>
      <c r="AP2520" s="7"/>
      <c r="AS2520" s="14" t="s">
        <v>26874</v>
      </c>
      <c r="AU2520" t="s">
        <v>55</v>
      </c>
      <c r="AV2520">
        <v>1014215651</v>
      </c>
      <c r="AW2520" t="s">
        <v>172</v>
      </c>
      <c r="AX2520" t="s">
        <v>5477</v>
      </c>
      <c r="AY2520" t="s">
        <v>17965</v>
      </c>
      <c r="AZ2520">
        <v>6703094</v>
      </c>
    </row>
    <row r="2521" spans="2:52" x14ac:dyDescent="0.2">
      <c r="B2521">
        <v>2520</v>
      </c>
      <c r="C2521" s="2" t="s">
        <v>29402</v>
      </c>
      <c r="D2521" s="2">
        <v>42910</v>
      </c>
      <c r="E2521" s="3">
        <v>4.5974768518518498</v>
      </c>
      <c r="F2521">
        <v>2</v>
      </c>
      <c r="G2521" t="s">
        <v>12740</v>
      </c>
      <c r="H2521" s="9">
        <v>15</v>
      </c>
      <c r="I2521">
        <v>11001</v>
      </c>
      <c r="J2521">
        <v>11</v>
      </c>
      <c r="K2521" t="s">
        <v>1967</v>
      </c>
      <c r="L2521" s="5" t="s">
        <v>17966</v>
      </c>
      <c r="M2521" s="6">
        <v>5</v>
      </c>
      <c r="N2521" s="7">
        <v>3</v>
      </c>
      <c r="O2521">
        <v>2008</v>
      </c>
      <c r="P2521">
        <v>5</v>
      </c>
      <c r="Q2521" s="8" t="s">
        <v>55</v>
      </c>
      <c r="R2521" s="7" t="s">
        <v>17967</v>
      </c>
      <c r="S2521" t="s">
        <v>1681</v>
      </c>
      <c r="T2521" s="7" t="s">
        <v>11929</v>
      </c>
      <c r="U2521" t="str">
        <f t="shared" si="39"/>
        <v>52097245</v>
      </c>
      <c r="V2521" t="s">
        <v>94</v>
      </c>
      <c r="W2521" t="s">
        <v>17968</v>
      </c>
      <c r="X2521">
        <v>11001</v>
      </c>
      <c r="Y2521">
        <v>42</v>
      </c>
      <c r="Z2521">
        <v>3997721</v>
      </c>
      <c r="AA2521" t="s">
        <v>17969</v>
      </c>
      <c r="AB2521">
        <v>1</v>
      </c>
      <c r="AC2521">
        <v>11001000</v>
      </c>
      <c r="AD2521" t="s">
        <v>81</v>
      </c>
      <c r="AH2521">
        <v>860051894</v>
      </c>
      <c r="AI2521" t="s">
        <v>3049</v>
      </c>
      <c r="AK2521" s="7" t="s">
        <v>272</v>
      </c>
      <c r="AL2521" t="s">
        <v>273</v>
      </c>
      <c r="AM2521">
        <v>123456</v>
      </c>
      <c r="AN2521">
        <v>123</v>
      </c>
      <c r="AP2521" s="7"/>
      <c r="AS2521" s="14" t="s">
        <v>26874</v>
      </c>
      <c r="AU2521" t="s">
        <v>55</v>
      </c>
      <c r="AV2521">
        <v>16737852</v>
      </c>
      <c r="AW2521" t="s">
        <v>1014</v>
      </c>
      <c r="AX2521" t="s">
        <v>17970</v>
      </c>
      <c r="AY2521" t="s">
        <v>17971</v>
      </c>
      <c r="AZ2521">
        <v>4062777</v>
      </c>
    </row>
    <row r="2522" spans="2:52" x14ac:dyDescent="0.2">
      <c r="B2522">
        <v>2521</v>
      </c>
      <c r="C2522" s="2" t="s">
        <v>29403</v>
      </c>
      <c r="D2522" s="2">
        <v>42908</v>
      </c>
      <c r="E2522" s="3">
        <v>9.7254861111111097</v>
      </c>
      <c r="F2522">
        <v>2</v>
      </c>
      <c r="G2522" t="s">
        <v>17972</v>
      </c>
      <c r="H2522" s="9">
        <v>15</v>
      </c>
      <c r="I2522">
        <v>11001</v>
      </c>
      <c r="J2522">
        <v>11</v>
      </c>
      <c r="K2522" t="s">
        <v>1763</v>
      </c>
      <c r="L2522" s="5" t="s">
        <v>17973</v>
      </c>
      <c r="M2522" s="6">
        <v>5</v>
      </c>
      <c r="N2522" s="7">
        <v>3</v>
      </c>
      <c r="O2522">
        <v>1997</v>
      </c>
      <c r="P2522">
        <v>5</v>
      </c>
      <c r="Q2522" s="8" t="s">
        <v>55</v>
      </c>
      <c r="R2522" s="7" t="s">
        <v>17974</v>
      </c>
      <c r="S2522" t="s">
        <v>1002</v>
      </c>
      <c r="T2522" s="7" t="s">
        <v>2161</v>
      </c>
      <c r="U2522" t="str">
        <f t="shared" si="39"/>
        <v>7723493</v>
      </c>
      <c r="V2522" t="s">
        <v>94</v>
      </c>
      <c r="W2522" t="s">
        <v>17975</v>
      </c>
      <c r="X2522">
        <v>11001</v>
      </c>
      <c r="Y2522">
        <v>29</v>
      </c>
      <c r="Z2522">
        <v>4597413</v>
      </c>
      <c r="AA2522" t="s">
        <v>17976</v>
      </c>
      <c r="AB2522">
        <v>1</v>
      </c>
      <c r="AC2522">
        <v>11001000</v>
      </c>
      <c r="AD2522" t="s">
        <v>55</v>
      </c>
      <c r="AE2522" s="7">
        <v>1022322344</v>
      </c>
      <c r="AF2522" t="s">
        <v>1208</v>
      </c>
      <c r="AG2522" t="s">
        <v>2318</v>
      </c>
      <c r="AK2522" s="7" t="s">
        <v>285</v>
      </c>
      <c r="AL2522" t="s">
        <v>286</v>
      </c>
      <c r="AM2522">
        <v>123456</v>
      </c>
      <c r="AN2522">
        <v>123</v>
      </c>
      <c r="AP2522" s="7"/>
      <c r="AS2522" s="14" t="s">
        <v>26874</v>
      </c>
      <c r="AU2522" t="s">
        <v>55</v>
      </c>
      <c r="AV2522">
        <v>11202984</v>
      </c>
      <c r="AW2522" t="s">
        <v>64</v>
      </c>
      <c r="AX2522" t="s">
        <v>499</v>
      </c>
      <c r="AY2522" t="s">
        <v>17977</v>
      </c>
      <c r="AZ2522">
        <v>5505132</v>
      </c>
    </row>
    <row r="2523" spans="2:52" x14ac:dyDescent="0.2">
      <c r="B2523">
        <v>2522</v>
      </c>
      <c r="C2523" s="2" t="s">
        <v>29404</v>
      </c>
      <c r="D2523" s="2">
        <v>42898</v>
      </c>
      <c r="E2523" s="3">
        <v>13.050636574074099</v>
      </c>
      <c r="F2523">
        <v>2</v>
      </c>
      <c r="G2523" t="s">
        <v>7083</v>
      </c>
      <c r="H2523" s="9">
        <v>15</v>
      </c>
      <c r="I2523">
        <v>11001</v>
      </c>
      <c r="J2523">
        <v>11</v>
      </c>
      <c r="K2523" t="s">
        <v>553</v>
      </c>
      <c r="L2523" s="5" t="s">
        <v>17978</v>
      </c>
      <c r="M2523" s="6">
        <v>4</v>
      </c>
      <c r="N2523" s="7">
        <v>3</v>
      </c>
      <c r="O2523">
        <v>2017</v>
      </c>
      <c r="P2523">
        <v>5</v>
      </c>
      <c r="Q2523" s="8" t="s">
        <v>55</v>
      </c>
      <c r="R2523" s="7" t="s">
        <v>17979</v>
      </c>
      <c r="S2523" t="s">
        <v>17980</v>
      </c>
      <c r="T2523" s="7" t="s">
        <v>2570</v>
      </c>
      <c r="U2523" t="str">
        <f t="shared" si="39"/>
        <v>14209517</v>
      </c>
      <c r="V2523" t="s">
        <v>94</v>
      </c>
      <c r="W2523" t="s">
        <v>17981</v>
      </c>
      <c r="X2523">
        <v>11001</v>
      </c>
      <c r="Y2523">
        <v>45</v>
      </c>
      <c r="Z2523">
        <v>5987754</v>
      </c>
      <c r="AA2523" t="s">
        <v>17982</v>
      </c>
      <c r="AB2523">
        <v>1</v>
      </c>
      <c r="AC2523">
        <v>11001000</v>
      </c>
      <c r="AD2523" t="s">
        <v>55</v>
      </c>
      <c r="AE2523" s="7">
        <v>80123345</v>
      </c>
      <c r="AF2523" t="s">
        <v>307</v>
      </c>
      <c r="AG2523" t="s">
        <v>7655</v>
      </c>
      <c r="AK2523" s="7" t="s">
        <v>285</v>
      </c>
      <c r="AL2523" t="s">
        <v>296</v>
      </c>
      <c r="AM2523">
        <v>123456</v>
      </c>
      <c r="AN2523">
        <v>123</v>
      </c>
      <c r="AP2523" s="7"/>
      <c r="AS2523" s="14" t="s">
        <v>26874</v>
      </c>
      <c r="AU2523" t="s">
        <v>55</v>
      </c>
      <c r="AV2523">
        <v>51737616</v>
      </c>
      <c r="AW2523" t="s">
        <v>10178</v>
      </c>
      <c r="AX2523" t="s">
        <v>2195</v>
      </c>
      <c r="AY2523" t="s">
        <v>17983</v>
      </c>
      <c r="AZ2523">
        <v>5506243</v>
      </c>
    </row>
    <row r="2524" spans="2:52" x14ac:dyDescent="0.2">
      <c r="B2524">
        <v>2523</v>
      </c>
      <c r="C2524" s="2" t="s">
        <v>29405</v>
      </c>
      <c r="D2524" s="2">
        <v>42910</v>
      </c>
      <c r="E2524" s="3">
        <v>10.3283217592593</v>
      </c>
      <c r="F2524">
        <v>2</v>
      </c>
      <c r="G2524" t="s">
        <v>17984</v>
      </c>
      <c r="H2524" s="9">
        <v>15</v>
      </c>
      <c r="I2524">
        <v>11001</v>
      </c>
      <c r="J2524">
        <v>11</v>
      </c>
      <c r="K2524" t="s">
        <v>107</v>
      </c>
      <c r="L2524" s="5" t="s">
        <v>17985</v>
      </c>
      <c r="M2524" s="6">
        <v>5</v>
      </c>
      <c r="N2524" s="7">
        <v>3</v>
      </c>
      <c r="O2524">
        <v>2015</v>
      </c>
      <c r="P2524">
        <v>5</v>
      </c>
      <c r="Q2524" s="8" t="s">
        <v>55</v>
      </c>
      <c r="R2524" s="7" t="s">
        <v>17986</v>
      </c>
      <c r="S2524" t="s">
        <v>729</v>
      </c>
      <c r="T2524" s="7" t="s">
        <v>17987</v>
      </c>
      <c r="U2524" t="str">
        <f t="shared" si="39"/>
        <v>24326640</v>
      </c>
      <c r="V2524" t="s">
        <v>94</v>
      </c>
      <c r="W2524" t="s">
        <v>17988</v>
      </c>
      <c r="X2524">
        <v>11001</v>
      </c>
      <c r="Y2524">
        <v>23</v>
      </c>
      <c r="Z2524">
        <v>2431965</v>
      </c>
      <c r="AA2524" t="s">
        <v>17989</v>
      </c>
      <c r="AB2524">
        <v>1</v>
      </c>
      <c r="AC2524">
        <v>11001000</v>
      </c>
      <c r="AD2524" t="s">
        <v>55</v>
      </c>
      <c r="AE2524" s="7">
        <v>79555259</v>
      </c>
      <c r="AF2524" t="s">
        <v>64</v>
      </c>
      <c r="AG2524" t="s">
        <v>69</v>
      </c>
      <c r="AK2524" s="7" t="s">
        <v>307</v>
      </c>
      <c r="AL2524" t="s">
        <v>308</v>
      </c>
      <c r="AM2524">
        <v>123456</v>
      </c>
      <c r="AN2524">
        <v>123</v>
      </c>
      <c r="AP2524" s="7"/>
      <c r="AS2524" s="14" t="s">
        <v>26874</v>
      </c>
      <c r="AU2524" t="s">
        <v>55</v>
      </c>
      <c r="AV2524">
        <v>1033739957</v>
      </c>
      <c r="AW2524" t="s">
        <v>8767</v>
      </c>
      <c r="AX2524" t="s">
        <v>1570</v>
      </c>
      <c r="AY2524" t="s">
        <v>17990</v>
      </c>
      <c r="AZ2524">
        <v>6098688</v>
      </c>
    </row>
    <row r="2525" spans="2:52" x14ac:dyDescent="0.2">
      <c r="B2525">
        <v>2524</v>
      </c>
      <c r="C2525" s="2" t="s">
        <v>29406</v>
      </c>
      <c r="D2525" s="2">
        <v>42906</v>
      </c>
      <c r="E2525" s="3">
        <v>19.501157407407401</v>
      </c>
      <c r="F2525">
        <v>1</v>
      </c>
      <c r="G2525" t="s">
        <v>17991</v>
      </c>
      <c r="H2525" s="9">
        <v>15</v>
      </c>
      <c r="I2525">
        <v>11001</v>
      </c>
      <c r="J2525">
        <v>11</v>
      </c>
      <c r="K2525" t="s">
        <v>351</v>
      </c>
      <c r="L2525" s="5" t="s">
        <v>17992</v>
      </c>
      <c r="M2525" s="6">
        <v>9</v>
      </c>
      <c r="N2525" s="7">
        <v>4</v>
      </c>
      <c r="O2525">
        <v>1997</v>
      </c>
      <c r="P2525">
        <v>90</v>
      </c>
      <c r="Q2525" s="8" t="s">
        <v>55</v>
      </c>
      <c r="R2525" s="7" t="s">
        <v>17993</v>
      </c>
      <c r="S2525" t="s">
        <v>689</v>
      </c>
      <c r="T2525" s="7" t="s">
        <v>671</v>
      </c>
      <c r="U2525" t="str">
        <f t="shared" si="39"/>
        <v>7333018</v>
      </c>
      <c r="V2525" t="s">
        <v>78</v>
      </c>
      <c r="W2525" t="s">
        <v>17994</v>
      </c>
      <c r="X2525">
        <v>11001</v>
      </c>
      <c r="Y2525">
        <v>38</v>
      </c>
      <c r="Z2525">
        <v>4020725</v>
      </c>
      <c r="AA2525" t="s">
        <v>17995</v>
      </c>
      <c r="AB2525">
        <v>1</v>
      </c>
      <c r="AC2525">
        <v>11001000</v>
      </c>
      <c r="AD2525" t="s">
        <v>55</v>
      </c>
      <c r="AE2525" s="7">
        <v>51562917</v>
      </c>
      <c r="AF2525" t="s">
        <v>172</v>
      </c>
      <c r="AG2525" t="s">
        <v>17996</v>
      </c>
      <c r="AK2525" s="7" t="s">
        <v>321</v>
      </c>
      <c r="AL2525" t="s">
        <v>322</v>
      </c>
      <c r="AM2525">
        <v>123456</v>
      </c>
      <c r="AN2525">
        <v>123</v>
      </c>
      <c r="AP2525" s="7"/>
      <c r="AS2525" s="14" t="s">
        <v>26874</v>
      </c>
      <c r="AU2525" t="s">
        <v>55</v>
      </c>
      <c r="AV2525">
        <v>19236180</v>
      </c>
      <c r="AW2525" t="s">
        <v>1014</v>
      </c>
      <c r="AX2525" t="s">
        <v>664</v>
      </c>
      <c r="AY2525" t="s">
        <v>17997</v>
      </c>
      <c r="AZ2525">
        <v>6891760</v>
      </c>
    </row>
    <row r="2526" spans="2:52" x14ac:dyDescent="0.2">
      <c r="B2526">
        <v>2525</v>
      </c>
      <c r="C2526" s="2" t="s">
        <v>29407</v>
      </c>
      <c r="D2526" s="2">
        <v>42866</v>
      </c>
      <c r="E2526" s="3">
        <v>1.4950462962963</v>
      </c>
      <c r="F2526">
        <v>2</v>
      </c>
      <c r="G2526" t="s">
        <v>17998</v>
      </c>
      <c r="H2526" s="9">
        <v>15</v>
      </c>
      <c r="I2526">
        <v>11001</v>
      </c>
      <c r="J2526">
        <v>11</v>
      </c>
      <c r="K2526" t="s">
        <v>251</v>
      </c>
      <c r="L2526" s="5" t="s">
        <v>17999</v>
      </c>
      <c r="M2526" s="6">
        <v>6</v>
      </c>
      <c r="N2526" s="7">
        <v>3</v>
      </c>
      <c r="O2526">
        <v>2005</v>
      </c>
      <c r="P2526">
        <v>12</v>
      </c>
      <c r="Q2526" s="8" t="s">
        <v>55</v>
      </c>
      <c r="R2526" s="7" t="s">
        <v>15371</v>
      </c>
      <c r="S2526" t="s">
        <v>588</v>
      </c>
      <c r="T2526" s="7" t="s">
        <v>580</v>
      </c>
      <c r="U2526" t="str">
        <f t="shared" si="39"/>
        <v>52120413</v>
      </c>
      <c r="V2526" t="s">
        <v>94</v>
      </c>
      <c r="W2526" t="s">
        <v>18000</v>
      </c>
      <c r="X2526">
        <v>11001</v>
      </c>
      <c r="Y2526">
        <v>43</v>
      </c>
      <c r="Z2526">
        <v>5805501</v>
      </c>
      <c r="AA2526" t="s">
        <v>15373</v>
      </c>
      <c r="AB2526">
        <v>1</v>
      </c>
      <c r="AC2526">
        <v>11001000</v>
      </c>
      <c r="AD2526" t="s">
        <v>55</v>
      </c>
      <c r="AE2526" s="7">
        <v>17068611</v>
      </c>
      <c r="AF2526" t="s">
        <v>62</v>
      </c>
      <c r="AG2526" t="s">
        <v>84</v>
      </c>
      <c r="AK2526" s="7" t="s">
        <v>334</v>
      </c>
      <c r="AL2526" t="s">
        <v>335</v>
      </c>
      <c r="AM2526">
        <v>123456</v>
      </c>
      <c r="AN2526">
        <v>123</v>
      </c>
      <c r="AO2526">
        <v>2</v>
      </c>
      <c r="AP2526" s="7" t="s">
        <v>101</v>
      </c>
      <c r="AR2526" t="s">
        <v>14868</v>
      </c>
      <c r="AS2526" s="14">
        <v>1214</v>
      </c>
      <c r="AU2526" t="s">
        <v>55</v>
      </c>
      <c r="AV2526">
        <v>79363863</v>
      </c>
      <c r="AW2526" t="s">
        <v>933</v>
      </c>
      <c r="AX2526" t="s">
        <v>3427</v>
      </c>
      <c r="AY2526" t="s">
        <v>18001</v>
      </c>
      <c r="AZ2526">
        <v>5170395</v>
      </c>
    </row>
    <row r="2527" spans="2:52" x14ac:dyDescent="0.2">
      <c r="B2527">
        <v>2526</v>
      </c>
      <c r="C2527" s="2" t="s">
        <v>29408</v>
      </c>
      <c r="D2527" s="2">
        <v>42869</v>
      </c>
      <c r="E2527" s="3">
        <v>5.3514583333333299</v>
      </c>
      <c r="F2527">
        <v>1</v>
      </c>
      <c r="G2527" t="s">
        <v>18002</v>
      </c>
      <c r="H2527" s="9">
        <v>15</v>
      </c>
      <c r="I2527">
        <v>11001</v>
      </c>
      <c r="J2527">
        <v>11</v>
      </c>
      <c r="K2527" t="s">
        <v>1413</v>
      </c>
      <c r="L2527" s="5" t="s">
        <v>18003</v>
      </c>
      <c r="M2527" s="6">
        <v>3</v>
      </c>
      <c r="N2527" s="7">
        <v>3</v>
      </c>
      <c r="O2527">
        <v>2011</v>
      </c>
      <c r="P2527">
        <v>5</v>
      </c>
      <c r="Q2527" s="8" t="s">
        <v>55</v>
      </c>
      <c r="R2527" s="7" t="s">
        <v>18004</v>
      </c>
      <c r="S2527" t="s">
        <v>627</v>
      </c>
      <c r="T2527" s="7" t="s">
        <v>14724</v>
      </c>
      <c r="U2527" t="str">
        <f t="shared" si="39"/>
        <v>79142499</v>
      </c>
      <c r="V2527" t="s">
        <v>94</v>
      </c>
      <c r="W2527" t="s">
        <v>18005</v>
      </c>
      <c r="X2527">
        <v>11001</v>
      </c>
      <c r="Y2527">
        <v>36</v>
      </c>
      <c r="Z2527">
        <v>2965063</v>
      </c>
      <c r="AA2527" t="s">
        <v>18006</v>
      </c>
      <c r="AB2527">
        <v>1</v>
      </c>
      <c r="AC2527">
        <v>11001000</v>
      </c>
      <c r="AD2527" t="s">
        <v>81</v>
      </c>
      <c r="AH2527">
        <v>900979052</v>
      </c>
      <c r="AI2527" t="s">
        <v>5015</v>
      </c>
      <c r="AK2527" s="7" t="s">
        <v>172</v>
      </c>
      <c r="AL2527" t="s">
        <v>347</v>
      </c>
      <c r="AM2527">
        <v>123456</v>
      </c>
      <c r="AN2527">
        <v>123</v>
      </c>
      <c r="AO2527">
        <v>2</v>
      </c>
      <c r="AP2527" s="7" t="s">
        <v>101</v>
      </c>
      <c r="AR2527" t="s">
        <v>14868</v>
      </c>
      <c r="AS2527" s="14">
        <v>1213</v>
      </c>
      <c r="AU2527" t="s">
        <v>55</v>
      </c>
      <c r="AV2527">
        <v>68877</v>
      </c>
      <c r="AW2527" t="s">
        <v>773</v>
      </c>
      <c r="AX2527" t="s">
        <v>225</v>
      </c>
      <c r="AY2527" t="s">
        <v>18007</v>
      </c>
      <c r="AZ2527">
        <v>6913218</v>
      </c>
    </row>
    <row r="2528" spans="2:52" x14ac:dyDescent="0.2">
      <c r="B2528">
        <v>2527</v>
      </c>
      <c r="C2528" s="2" t="s">
        <v>29409</v>
      </c>
      <c r="D2528" s="2">
        <v>42876</v>
      </c>
      <c r="E2528" s="3">
        <v>19.606481481481499</v>
      </c>
      <c r="F2528">
        <v>1</v>
      </c>
      <c r="G2528" t="s">
        <v>7714</v>
      </c>
      <c r="H2528" s="9">
        <v>15</v>
      </c>
      <c r="I2528">
        <v>11001</v>
      </c>
      <c r="J2528">
        <v>11</v>
      </c>
      <c r="K2528" t="s">
        <v>2828</v>
      </c>
      <c r="L2528" s="5" t="s">
        <v>18008</v>
      </c>
      <c r="M2528" s="6">
        <v>4</v>
      </c>
      <c r="N2528" s="7">
        <v>3</v>
      </c>
      <c r="O2528">
        <v>1999</v>
      </c>
      <c r="P2528">
        <v>5</v>
      </c>
      <c r="Q2528" s="8" t="s">
        <v>55</v>
      </c>
      <c r="R2528" s="7" t="s">
        <v>18009</v>
      </c>
      <c r="S2528" t="s">
        <v>4802</v>
      </c>
      <c r="T2528" s="7" t="s">
        <v>12120</v>
      </c>
      <c r="U2528" t="str">
        <f t="shared" si="39"/>
        <v>52744500</v>
      </c>
      <c r="V2528" t="s">
        <v>94</v>
      </c>
      <c r="W2528" t="s">
        <v>18010</v>
      </c>
      <c r="X2528">
        <v>11001</v>
      </c>
      <c r="Y2528">
        <v>28</v>
      </c>
      <c r="Z2528">
        <v>2989926</v>
      </c>
      <c r="AA2528" t="s">
        <v>18011</v>
      </c>
      <c r="AB2528">
        <v>1</v>
      </c>
      <c r="AC2528">
        <v>11001000</v>
      </c>
      <c r="AD2528" t="s">
        <v>55</v>
      </c>
      <c r="AE2528" s="7">
        <v>79633893</v>
      </c>
      <c r="AF2528" t="s">
        <v>18012</v>
      </c>
      <c r="AG2528" t="s">
        <v>466</v>
      </c>
      <c r="AK2528" s="7" t="s">
        <v>359</v>
      </c>
      <c r="AL2528" t="s">
        <v>360</v>
      </c>
      <c r="AM2528">
        <v>123456</v>
      </c>
      <c r="AN2528">
        <v>123</v>
      </c>
      <c r="AP2528" s="7"/>
      <c r="AS2528" s="14" t="s">
        <v>26874</v>
      </c>
      <c r="AU2528" t="s">
        <v>55</v>
      </c>
      <c r="AV2528">
        <v>79248801</v>
      </c>
      <c r="AW2528" t="s">
        <v>1460</v>
      </c>
      <c r="AX2528" t="s">
        <v>448</v>
      </c>
      <c r="AY2528" t="s">
        <v>18013</v>
      </c>
      <c r="AZ2528">
        <v>6187267</v>
      </c>
    </row>
    <row r="2529" spans="2:52" x14ac:dyDescent="0.2">
      <c r="B2529">
        <v>2528</v>
      </c>
      <c r="C2529" s="2" t="s">
        <v>29410</v>
      </c>
      <c r="D2529" s="2">
        <v>42919</v>
      </c>
      <c r="E2529" s="3">
        <v>6.7131712962963004</v>
      </c>
      <c r="F2529">
        <v>2</v>
      </c>
      <c r="G2529" t="s">
        <v>18014</v>
      </c>
      <c r="H2529" s="9">
        <v>15</v>
      </c>
      <c r="I2529">
        <v>11001</v>
      </c>
      <c r="J2529">
        <v>11</v>
      </c>
      <c r="K2529" t="s">
        <v>1292</v>
      </c>
      <c r="L2529" s="5" t="s">
        <v>18015</v>
      </c>
      <c r="M2529" s="6">
        <v>5</v>
      </c>
      <c r="N2529" s="7">
        <v>3</v>
      </c>
      <c r="O2529">
        <v>2015</v>
      </c>
      <c r="P2529">
        <v>5</v>
      </c>
      <c r="Q2529" s="8" t="s">
        <v>55</v>
      </c>
      <c r="R2529" s="7" t="s">
        <v>18016</v>
      </c>
      <c r="S2529" t="s">
        <v>6226</v>
      </c>
      <c r="T2529" s="7" t="s">
        <v>2570</v>
      </c>
      <c r="U2529" t="str">
        <f t="shared" si="39"/>
        <v>1032411182</v>
      </c>
      <c r="V2529" t="s">
        <v>94</v>
      </c>
      <c r="W2529" t="s">
        <v>18017</v>
      </c>
      <c r="X2529">
        <v>11001</v>
      </c>
      <c r="Y2529">
        <v>45</v>
      </c>
      <c r="Z2529">
        <v>4639804</v>
      </c>
      <c r="AA2529" t="s">
        <v>18018</v>
      </c>
      <c r="AB2529">
        <v>1</v>
      </c>
      <c r="AC2529">
        <v>11001000</v>
      </c>
      <c r="AD2529" t="s">
        <v>55</v>
      </c>
      <c r="AE2529" s="7">
        <v>80424954</v>
      </c>
      <c r="AF2529" t="s">
        <v>511</v>
      </c>
      <c r="AG2529" t="s">
        <v>464</v>
      </c>
      <c r="AK2529" s="7" t="s">
        <v>372</v>
      </c>
      <c r="AL2529" t="s">
        <v>63</v>
      </c>
      <c r="AM2529">
        <v>123456</v>
      </c>
      <c r="AN2529">
        <v>123</v>
      </c>
      <c r="AP2529" s="7"/>
      <c r="AS2529" s="14" t="s">
        <v>26874</v>
      </c>
      <c r="AU2529" t="s">
        <v>55</v>
      </c>
      <c r="AV2529">
        <v>52735753</v>
      </c>
      <c r="AW2529" t="s">
        <v>2691</v>
      </c>
      <c r="AX2529" t="s">
        <v>416</v>
      </c>
      <c r="AY2529" t="s">
        <v>18019</v>
      </c>
      <c r="AZ2529">
        <v>6337190</v>
      </c>
    </row>
    <row r="2530" spans="2:52" x14ac:dyDescent="0.2">
      <c r="B2530">
        <v>2529</v>
      </c>
      <c r="C2530" s="2" t="s">
        <v>29411</v>
      </c>
      <c r="D2530" s="2">
        <v>42870</v>
      </c>
      <c r="E2530" s="3">
        <v>11.1850115740741</v>
      </c>
      <c r="F2530">
        <v>2</v>
      </c>
      <c r="G2530" t="s">
        <v>15763</v>
      </c>
      <c r="H2530" s="9">
        <v>15</v>
      </c>
      <c r="I2530">
        <v>11001</v>
      </c>
      <c r="J2530">
        <v>11</v>
      </c>
      <c r="K2530" t="s">
        <v>1385</v>
      </c>
      <c r="L2530" s="5" t="s">
        <v>18020</v>
      </c>
      <c r="M2530" s="6">
        <v>14</v>
      </c>
      <c r="N2530" s="7">
        <v>3</v>
      </c>
      <c r="O2530">
        <v>2002</v>
      </c>
      <c r="P2530">
        <v>3</v>
      </c>
      <c r="Q2530" s="8" t="s">
        <v>55</v>
      </c>
      <c r="R2530" s="7" t="s">
        <v>18021</v>
      </c>
      <c r="S2530" t="s">
        <v>321</v>
      </c>
      <c r="T2530" s="7" t="s">
        <v>302</v>
      </c>
      <c r="U2530" t="str">
        <f t="shared" si="39"/>
        <v>79801698</v>
      </c>
      <c r="V2530" t="s">
        <v>94</v>
      </c>
      <c r="W2530" t="s">
        <v>18022</v>
      </c>
      <c r="X2530">
        <v>11001</v>
      </c>
      <c r="Y2530">
        <v>36</v>
      </c>
      <c r="Z2530">
        <v>3375543</v>
      </c>
      <c r="AA2530" t="s">
        <v>18023</v>
      </c>
      <c r="AB2530">
        <v>1</v>
      </c>
      <c r="AC2530">
        <v>11001000</v>
      </c>
      <c r="AD2530" t="s">
        <v>81</v>
      </c>
      <c r="AH2530">
        <v>900466563</v>
      </c>
      <c r="AI2530" t="s">
        <v>18024</v>
      </c>
      <c r="AK2530" s="7" t="s">
        <v>285</v>
      </c>
      <c r="AL2530" t="s">
        <v>383</v>
      </c>
      <c r="AM2530">
        <v>123456</v>
      </c>
      <c r="AN2530">
        <v>123</v>
      </c>
      <c r="AP2530" s="7"/>
      <c r="AS2530" s="14" t="s">
        <v>26874</v>
      </c>
      <c r="AU2530" t="s">
        <v>55</v>
      </c>
      <c r="AV2530">
        <v>79657557</v>
      </c>
      <c r="AW2530" t="s">
        <v>6015</v>
      </c>
      <c r="AX2530" t="s">
        <v>600</v>
      </c>
      <c r="AY2530" t="s">
        <v>18025</v>
      </c>
      <c r="AZ2530">
        <v>7192811</v>
      </c>
    </row>
    <row r="2531" spans="2:52" x14ac:dyDescent="0.2">
      <c r="B2531">
        <v>2530</v>
      </c>
      <c r="C2531" s="2" t="s">
        <v>29412</v>
      </c>
      <c r="D2531" s="2">
        <v>42867</v>
      </c>
      <c r="E2531" s="3">
        <v>13.953055555555601</v>
      </c>
      <c r="F2531">
        <v>1</v>
      </c>
      <c r="G2531" t="s">
        <v>18026</v>
      </c>
      <c r="H2531" s="9">
        <v>15</v>
      </c>
      <c r="I2531">
        <v>11001</v>
      </c>
      <c r="J2531">
        <v>11</v>
      </c>
      <c r="K2531" t="s">
        <v>388</v>
      </c>
      <c r="L2531" s="5" t="s">
        <v>18027</v>
      </c>
      <c r="M2531" s="6">
        <v>5</v>
      </c>
      <c r="N2531" s="7">
        <v>3</v>
      </c>
      <c r="O2531">
        <v>2010</v>
      </c>
      <c r="P2531">
        <v>5</v>
      </c>
      <c r="Q2531" s="8" t="s">
        <v>55</v>
      </c>
      <c r="R2531" s="7" t="s">
        <v>18028</v>
      </c>
      <c r="S2531" t="s">
        <v>1102</v>
      </c>
      <c r="T2531" s="7" t="s">
        <v>460</v>
      </c>
      <c r="U2531" t="str">
        <f t="shared" si="39"/>
        <v>1015405288</v>
      </c>
      <c r="V2531" t="s">
        <v>94</v>
      </c>
      <c r="W2531" t="s">
        <v>18029</v>
      </c>
      <c r="X2531">
        <v>11001</v>
      </c>
      <c r="Y2531">
        <v>34</v>
      </c>
      <c r="Z2531">
        <v>5151088</v>
      </c>
      <c r="AA2531" t="s">
        <v>18030</v>
      </c>
      <c r="AB2531">
        <v>1</v>
      </c>
      <c r="AC2531">
        <v>11001000</v>
      </c>
      <c r="AD2531" t="s">
        <v>81</v>
      </c>
      <c r="AH2531">
        <v>860059294</v>
      </c>
      <c r="AI2531" t="s">
        <v>18031</v>
      </c>
      <c r="AK2531" s="7" t="s">
        <v>396</v>
      </c>
      <c r="AL2531" t="s">
        <v>397</v>
      </c>
      <c r="AM2531">
        <v>123456</v>
      </c>
      <c r="AN2531">
        <v>123</v>
      </c>
      <c r="AO2531">
        <v>1</v>
      </c>
      <c r="AP2531" s="7" t="s">
        <v>66</v>
      </c>
      <c r="AR2531" t="s">
        <v>9812</v>
      </c>
      <c r="AS2531" s="14">
        <v>1216</v>
      </c>
      <c r="AU2531" t="s">
        <v>55</v>
      </c>
      <c r="AV2531">
        <v>19473940</v>
      </c>
      <c r="AW2531" t="s">
        <v>307</v>
      </c>
      <c r="AX2531" t="s">
        <v>7345</v>
      </c>
      <c r="AY2531" t="s">
        <v>18032</v>
      </c>
      <c r="AZ2531">
        <v>5787125</v>
      </c>
    </row>
    <row r="2532" spans="2:52" x14ac:dyDescent="0.2">
      <c r="B2532">
        <v>2531</v>
      </c>
      <c r="C2532" s="2" t="s">
        <v>29413</v>
      </c>
      <c r="D2532" s="2">
        <v>42877</v>
      </c>
      <c r="E2532" s="3">
        <v>21.892013888888901</v>
      </c>
      <c r="F2532">
        <v>1</v>
      </c>
      <c r="G2532" t="s">
        <v>7721</v>
      </c>
      <c r="H2532" s="9">
        <v>15</v>
      </c>
      <c r="I2532">
        <v>11001</v>
      </c>
      <c r="J2532">
        <v>11</v>
      </c>
      <c r="K2532" t="s">
        <v>2049</v>
      </c>
      <c r="L2532" s="5" t="s">
        <v>18033</v>
      </c>
      <c r="M2532" s="6">
        <v>5</v>
      </c>
      <c r="N2532" s="7">
        <v>3</v>
      </c>
      <c r="O2532">
        <v>2012</v>
      </c>
      <c r="P2532">
        <v>5</v>
      </c>
      <c r="Q2532" s="8" t="s">
        <v>55</v>
      </c>
      <c r="R2532" s="7" t="s">
        <v>18034</v>
      </c>
      <c r="S2532" t="s">
        <v>18035</v>
      </c>
      <c r="T2532" s="7" t="s">
        <v>707</v>
      </c>
      <c r="U2532" t="str">
        <f t="shared" si="39"/>
        <v>79823918</v>
      </c>
      <c r="V2532" t="s">
        <v>94</v>
      </c>
      <c r="W2532" t="s">
        <v>18036</v>
      </c>
      <c r="X2532">
        <v>11001</v>
      </c>
      <c r="Y2532">
        <v>55</v>
      </c>
      <c r="Z2532">
        <v>5627987</v>
      </c>
      <c r="AA2532" t="s">
        <v>18037</v>
      </c>
      <c r="AB2532">
        <v>1</v>
      </c>
      <c r="AC2532">
        <v>11001000</v>
      </c>
      <c r="AD2532" t="s">
        <v>55</v>
      </c>
      <c r="AE2532" s="7">
        <v>52788624</v>
      </c>
      <c r="AF2532" t="s">
        <v>18038</v>
      </c>
      <c r="AG2532" t="s">
        <v>244</v>
      </c>
      <c r="AK2532" s="7" t="s">
        <v>64</v>
      </c>
      <c r="AL2532" t="s">
        <v>410</v>
      </c>
      <c r="AM2532">
        <v>123456</v>
      </c>
      <c r="AN2532">
        <v>123</v>
      </c>
      <c r="AP2532" s="7"/>
      <c r="AS2532" s="14" t="s">
        <v>26874</v>
      </c>
      <c r="AU2532" t="s">
        <v>55</v>
      </c>
      <c r="AV2532">
        <v>79701696</v>
      </c>
      <c r="AW2532" t="s">
        <v>18039</v>
      </c>
      <c r="AX2532" t="s">
        <v>549</v>
      </c>
      <c r="AY2532" t="s">
        <v>18040</v>
      </c>
      <c r="AZ2532">
        <v>7010902</v>
      </c>
    </row>
    <row r="2533" spans="2:52" x14ac:dyDescent="0.2">
      <c r="B2533">
        <v>2532</v>
      </c>
      <c r="C2533" s="2" t="s">
        <v>29414</v>
      </c>
      <c r="D2533" s="2">
        <v>42922</v>
      </c>
      <c r="E2533" s="3">
        <v>19.8131365740741</v>
      </c>
      <c r="F2533">
        <v>1</v>
      </c>
      <c r="G2533" t="s">
        <v>18041</v>
      </c>
      <c r="H2533" s="9">
        <v>15</v>
      </c>
      <c r="I2533">
        <v>11001</v>
      </c>
      <c r="J2533">
        <v>11</v>
      </c>
      <c r="K2533" t="s">
        <v>1502</v>
      </c>
      <c r="L2533" s="5" t="s">
        <v>18042</v>
      </c>
      <c r="M2533" s="6">
        <v>9</v>
      </c>
      <c r="N2533" s="7">
        <v>4</v>
      </c>
      <c r="O2533">
        <v>2000</v>
      </c>
      <c r="P2533">
        <v>90</v>
      </c>
      <c r="Q2533" s="8" t="s">
        <v>55</v>
      </c>
      <c r="R2533" s="7" t="s">
        <v>18043</v>
      </c>
      <c r="S2533" t="s">
        <v>379</v>
      </c>
      <c r="T2533" s="7" t="s">
        <v>2801</v>
      </c>
      <c r="U2533" t="str">
        <f t="shared" si="39"/>
        <v>80897537</v>
      </c>
      <c r="V2533" t="s">
        <v>78</v>
      </c>
      <c r="W2533" t="s">
        <v>18044</v>
      </c>
      <c r="X2533">
        <v>11001</v>
      </c>
      <c r="Y2533">
        <v>53</v>
      </c>
      <c r="Z2533">
        <v>3936794</v>
      </c>
      <c r="AA2533" t="s">
        <v>18045</v>
      </c>
      <c r="AB2533">
        <v>1</v>
      </c>
      <c r="AC2533">
        <v>11001000</v>
      </c>
      <c r="AD2533" t="s">
        <v>81</v>
      </c>
      <c r="AH2533">
        <v>860007660</v>
      </c>
      <c r="AI2533" t="s">
        <v>130</v>
      </c>
      <c r="AK2533" s="7" t="s">
        <v>267</v>
      </c>
      <c r="AL2533" t="s">
        <v>240</v>
      </c>
      <c r="AM2533">
        <v>123456</v>
      </c>
      <c r="AN2533">
        <v>123</v>
      </c>
      <c r="AP2533" s="7"/>
      <c r="AS2533" s="14" t="s">
        <v>26874</v>
      </c>
      <c r="AU2533" t="s">
        <v>55</v>
      </c>
      <c r="AV2533">
        <v>70753066</v>
      </c>
      <c r="AW2533" t="s">
        <v>1079</v>
      </c>
      <c r="AX2533" t="s">
        <v>240</v>
      </c>
      <c r="AY2533" t="s">
        <v>18046</v>
      </c>
      <c r="AZ2533">
        <v>5709621</v>
      </c>
    </row>
    <row r="2534" spans="2:52" x14ac:dyDescent="0.2">
      <c r="B2534">
        <v>2533</v>
      </c>
      <c r="C2534" s="2" t="s">
        <v>29415</v>
      </c>
      <c r="D2534" s="2">
        <v>42871</v>
      </c>
      <c r="E2534" s="3">
        <v>9.5534490740740701</v>
      </c>
      <c r="F2534">
        <v>2</v>
      </c>
      <c r="G2534" t="s">
        <v>18047</v>
      </c>
      <c r="H2534" s="9">
        <v>15</v>
      </c>
      <c r="I2534">
        <v>11001</v>
      </c>
      <c r="J2534">
        <v>11</v>
      </c>
      <c r="K2534" t="s">
        <v>1164</v>
      </c>
      <c r="L2534" s="5" t="s">
        <v>18048</v>
      </c>
      <c r="M2534" s="6">
        <v>7</v>
      </c>
      <c r="N2534" s="7">
        <v>4</v>
      </c>
      <c r="O2534">
        <v>2004</v>
      </c>
      <c r="P2534">
        <v>45</v>
      </c>
      <c r="Q2534" s="8" t="s">
        <v>55</v>
      </c>
      <c r="R2534" s="7" t="s">
        <v>18049</v>
      </c>
      <c r="S2534" t="s">
        <v>6429</v>
      </c>
      <c r="T2534" s="7" t="s">
        <v>126</v>
      </c>
      <c r="U2534" t="str">
        <f t="shared" si="39"/>
        <v>52114353</v>
      </c>
      <c r="V2534" t="s">
        <v>59</v>
      </c>
      <c r="W2534" t="s">
        <v>18050</v>
      </c>
      <c r="X2534">
        <v>11001</v>
      </c>
      <c r="Y2534">
        <v>39</v>
      </c>
      <c r="Z2534">
        <v>3915562</v>
      </c>
      <c r="AA2534" t="s">
        <v>18051</v>
      </c>
      <c r="AB2534">
        <v>1</v>
      </c>
      <c r="AC2534">
        <v>11001000</v>
      </c>
      <c r="AD2534" t="s">
        <v>81</v>
      </c>
      <c r="AH2534">
        <v>860059294</v>
      </c>
      <c r="AI2534" t="s">
        <v>4801</v>
      </c>
      <c r="AK2534" s="7" t="s">
        <v>103</v>
      </c>
      <c r="AL2534" t="s">
        <v>429</v>
      </c>
      <c r="AM2534">
        <v>123456</v>
      </c>
      <c r="AN2534">
        <v>123</v>
      </c>
      <c r="AO2534">
        <v>1</v>
      </c>
      <c r="AP2534" s="7" t="s">
        <v>66</v>
      </c>
      <c r="AR2534" t="s">
        <v>9812</v>
      </c>
      <c r="AS2534" s="14">
        <v>1216</v>
      </c>
      <c r="AU2534" t="s">
        <v>55</v>
      </c>
      <c r="AV2534">
        <v>52450127</v>
      </c>
      <c r="AW2534" t="s">
        <v>1522</v>
      </c>
      <c r="AX2534" t="s">
        <v>18052</v>
      </c>
      <c r="AY2534" t="s">
        <v>18053</v>
      </c>
      <c r="AZ2534">
        <v>7734541</v>
      </c>
    </row>
    <row r="2535" spans="2:52" x14ac:dyDescent="0.2">
      <c r="B2535">
        <v>2534</v>
      </c>
      <c r="C2535" s="2" t="s">
        <v>29416</v>
      </c>
      <c r="D2535" s="2">
        <v>42922</v>
      </c>
      <c r="E2535" s="3">
        <v>20.563414351851801</v>
      </c>
      <c r="F2535">
        <v>1</v>
      </c>
      <c r="G2535" t="s">
        <v>18054</v>
      </c>
      <c r="H2535" s="9">
        <v>15</v>
      </c>
      <c r="I2535">
        <v>11001</v>
      </c>
      <c r="J2535">
        <v>11</v>
      </c>
      <c r="K2535" t="s">
        <v>2144</v>
      </c>
      <c r="L2535" s="5" t="s">
        <v>18055</v>
      </c>
      <c r="M2535" s="6">
        <v>14</v>
      </c>
      <c r="N2535" s="7">
        <v>3</v>
      </c>
      <c r="O2535">
        <v>2004</v>
      </c>
      <c r="P2535">
        <v>3</v>
      </c>
      <c r="Q2535" s="8" t="s">
        <v>55</v>
      </c>
      <c r="R2535" s="7" t="s">
        <v>18056</v>
      </c>
      <c r="S2535" t="s">
        <v>307</v>
      </c>
      <c r="T2535" s="7" t="s">
        <v>7805</v>
      </c>
      <c r="U2535" t="str">
        <f t="shared" si="39"/>
        <v>2881454</v>
      </c>
      <c r="V2535" t="s">
        <v>94</v>
      </c>
      <c r="W2535" t="s">
        <v>18057</v>
      </c>
      <c r="X2535">
        <v>11001</v>
      </c>
      <c r="Y2535">
        <v>54</v>
      </c>
      <c r="Z2535">
        <v>3074293</v>
      </c>
      <c r="AA2535" t="s">
        <v>18058</v>
      </c>
      <c r="AB2535">
        <v>1</v>
      </c>
      <c r="AC2535">
        <v>11001000</v>
      </c>
      <c r="AD2535" t="s">
        <v>81</v>
      </c>
      <c r="AH2535">
        <v>900221394</v>
      </c>
      <c r="AI2535" t="s">
        <v>18059</v>
      </c>
      <c r="AK2535" s="7" t="s">
        <v>441</v>
      </c>
      <c r="AL2535" t="s">
        <v>177</v>
      </c>
      <c r="AM2535">
        <v>123456</v>
      </c>
      <c r="AN2535">
        <v>123</v>
      </c>
      <c r="AP2535" s="7"/>
      <c r="AS2535" s="14" t="s">
        <v>26874</v>
      </c>
      <c r="AU2535" t="s">
        <v>55</v>
      </c>
      <c r="AV2535">
        <v>20465553</v>
      </c>
      <c r="AW2535" t="s">
        <v>260</v>
      </c>
      <c r="AX2535" t="s">
        <v>561</v>
      </c>
      <c r="AY2535" t="s">
        <v>18060</v>
      </c>
      <c r="AZ2535">
        <v>6488238</v>
      </c>
    </row>
    <row r="2536" spans="2:52" x14ac:dyDescent="0.2">
      <c r="B2536">
        <v>2535</v>
      </c>
      <c r="C2536" s="2" t="s">
        <v>29417</v>
      </c>
      <c r="D2536" s="2">
        <v>42920</v>
      </c>
      <c r="E2536" s="3">
        <v>3.8525</v>
      </c>
      <c r="F2536">
        <v>2</v>
      </c>
      <c r="G2536" t="s">
        <v>18061</v>
      </c>
      <c r="H2536" s="9">
        <v>15</v>
      </c>
      <c r="I2536">
        <v>11001</v>
      </c>
      <c r="J2536">
        <v>11</v>
      </c>
      <c r="K2536" t="s">
        <v>340</v>
      </c>
      <c r="L2536" s="5" t="s">
        <v>18062</v>
      </c>
      <c r="M2536" s="6">
        <v>3</v>
      </c>
      <c r="N2536" s="7">
        <v>3</v>
      </c>
      <c r="O2536">
        <v>1999</v>
      </c>
      <c r="P2536">
        <v>5</v>
      </c>
      <c r="Q2536" s="8" t="s">
        <v>55</v>
      </c>
      <c r="R2536" s="7" t="s">
        <v>18063</v>
      </c>
      <c r="S2536" t="s">
        <v>317</v>
      </c>
      <c r="T2536" s="7" t="s">
        <v>2195</v>
      </c>
      <c r="U2536" t="str">
        <f t="shared" si="39"/>
        <v>79496927</v>
      </c>
      <c r="V2536" t="s">
        <v>94</v>
      </c>
      <c r="W2536" t="s">
        <v>18064</v>
      </c>
      <c r="X2536">
        <v>11001</v>
      </c>
      <c r="Y2536">
        <v>48</v>
      </c>
      <c r="Z2536">
        <v>2824928</v>
      </c>
      <c r="AA2536" t="s">
        <v>18065</v>
      </c>
      <c r="AB2536">
        <v>1</v>
      </c>
      <c r="AC2536">
        <v>11001000</v>
      </c>
      <c r="AD2536" t="s">
        <v>55</v>
      </c>
      <c r="AE2536" s="7">
        <v>1032413322</v>
      </c>
      <c r="AF2536" t="s">
        <v>3141</v>
      </c>
      <c r="AG2536" t="s">
        <v>744</v>
      </c>
      <c r="AK2536" s="7" t="s">
        <v>232</v>
      </c>
      <c r="AL2536" t="s">
        <v>452</v>
      </c>
      <c r="AM2536">
        <v>123456</v>
      </c>
      <c r="AN2536">
        <v>123</v>
      </c>
      <c r="AP2536" s="7"/>
      <c r="AS2536" s="14" t="s">
        <v>26874</v>
      </c>
      <c r="AU2536" t="s">
        <v>55</v>
      </c>
      <c r="AV2536">
        <v>1022368833</v>
      </c>
      <c r="AW2536" t="s">
        <v>62</v>
      </c>
      <c r="AX2536" t="s">
        <v>8334</v>
      </c>
      <c r="AY2536" t="s">
        <v>18066</v>
      </c>
      <c r="AZ2536">
        <v>3281841</v>
      </c>
    </row>
    <row r="2537" spans="2:52" x14ac:dyDescent="0.2">
      <c r="B2537">
        <v>2536</v>
      </c>
      <c r="C2537" s="2" t="s">
        <v>29418</v>
      </c>
      <c r="D2537" s="2">
        <v>42905</v>
      </c>
      <c r="E2537" s="3">
        <v>0.60400462962962997</v>
      </c>
      <c r="F2537">
        <v>1</v>
      </c>
      <c r="G2537" t="s">
        <v>18067</v>
      </c>
      <c r="H2537" s="9">
        <v>15</v>
      </c>
      <c r="I2537">
        <v>11001</v>
      </c>
      <c r="J2537">
        <v>11</v>
      </c>
      <c r="K2537" t="s">
        <v>1555</v>
      </c>
      <c r="L2537" s="5" t="s">
        <v>18068</v>
      </c>
      <c r="M2537" s="6">
        <v>9</v>
      </c>
      <c r="N2537" s="7">
        <v>4</v>
      </c>
      <c r="O2537">
        <v>1996</v>
      </c>
      <c r="P2537">
        <v>90</v>
      </c>
      <c r="Q2537" s="8" t="s">
        <v>55</v>
      </c>
      <c r="R2537" s="7" t="s">
        <v>18069</v>
      </c>
      <c r="S2537" t="s">
        <v>11534</v>
      </c>
      <c r="T2537" s="7" t="s">
        <v>104</v>
      </c>
      <c r="U2537" t="str">
        <f t="shared" si="39"/>
        <v>79158438</v>
      </c>
      <c r="V2537" t="s">
        <v>78</v>
      </c>
      <c r="W2537" t="s">
        <v>18070</v>
      </c>
      <c r="X2537">
        <v>11001</v>
      </c>
      <c r="Y2537">
        <v>53</v>
      </c>
      <c r="Z2537">
        <v>3396011</v>
      </c>
      <c r="AA2537" t="s">
        <v>18071</v>
      </c>
      <c r="AB2537">
        <v>1</v>
      </c>
      <c r="AC2537">
        <v>11001000</v>
      </c>
      <c r="AD2537" t="s">
        <v>55</v>
      </c>
      <c r="AE2537" s="7">
        <v>2984227</v>
      </c>
      <c r="AF2537" t="s">
        <v>17121</v>
      </c>
      <c r="AG2537" t="s">
        <v>448</v>
      </c>
      <c r="AK2537" s="7" t="s">
        <v>465</v>
      </c>
      <c r="AL2537" t="s">
        <v>162</v>
      </c>
      <c r="AM2537">
        <v>123456</v>
      </c>
      <c r="AN2537">
        <v>123</v>
      </c>
      <c r="AO2537">
        <v>1</v>
      </c>
      <c r="AP2537" s="7" t="s">
        <v>66</v>
      </c>
      <c r="AR2537" t="s">
        <v>9812</v>
      </c>
      <c r="AS2537" s="14">
        <v>1213</v>
      </c>
      <c r="AU2537" t="s">
        <v>55</v>
      </c>
      <c r="AV2537">
        <v>1022412533</v>
      </c>
      <c r="AW2537" t="s">
        <v>316</v>
      </c>
      <c r="AX2537" t="s">
        <v>204</v>
      </c>
      <c r="AY2537" t="s">
        <v>18072</v>
      </c>
      <c r="AZ2537">
        <v>6164174</v>
      </c>
    </row>
    <row r="2538" spans="2:52" x14ac:dyDescent="0.2">
      <c r="B2538">
        <v>2537</v>
      </c>
      <c r="C2538" s="2" t="s">
        <v>29419</v>
      </c>
      <c r="D2538" s="2">
        <v>42878</v>
      </c>
      <c r="E2538" s="3">
        <v>15.6044675925926</v>
      </c>
      <c r="F2538">
        <v>2</v>
      </c>
      <c r="G2538" t="s">
        <v>4888</v>
      </c>
      <c r="H2538" s="9">
        <v>15</v>
      </c>
      <c r="I2538">
        <v>11001</v>
      </c>
      <c r="J2538">
        <v>11</v>
      </c>
      <c r="K2538" t="s">
        <v>1685</v>
      </c>
      <c r="L2538" s="5" t="s">
        <v>18073</v>
      </c>
      <c r="M2538" s="6">
        <v>4</v>
      </c>
      <c r="N2538" s="7">
        <v>3</v>
      </c>
      <c r="O2538">
        <v>2005</v>
      </c>
      <c r="P2538">
        <v>5</v>
      </c>
      <c r="Q2538" s="8" t="s">
        <v>55</v>
      </c>
      <c r="R2538" s="7" t="s">
        <v>18074</v>
      </c>
      <c r="S2538" t="s">
        <v>8397</v>
      </c>
      <c r="T2538" s="7" t="s">
        <v>856</v>
      </c>
      <c r="U2538" t="str">
        <f t="shared" si="39"/>
        <v>52441718</v>
      </c>
      <c r="V2538" t="s">
        <v>94</v>
      </c>
      <c r="W2538" t="s">
        <v>18075</v>
      </c>
      <c r="X2538">
        <v>11001</v>
      </c>
      <c r="Y2538">
        <v>27</v>
      </c>
      <c r="Z2538">
        <v>2132715</v>
      </c>
      <c r="AA2538" t="s">
        <v>18076</v>
      </c>
      <c r="AB2538">
        <v>1</v>
      </c>
      <c r="AC2538">
        <v>11001000</v>
      </c>
      <c r="AD2538" t="s">
        <v>81</v>
      </c>
      <c r="AH2538">
        <v>800000294</v>
      </c>
      <c r="AI2538" t="s">
        <v>18077</v>
      </c>
      <c r="AK2538" s="7" t="s">
        <v>475</v>
      </c>
      <c r="AL2538" t="s">
        <v>115</v>
      </c>
      <c r="AM2538">
        <v>123456</v>
      </c>
      <c r="AN2538">
        <v>123</v>
      </c>
      <c r="AP2538" s="7"/>
      <c r="AS2538" s="14" t="s">
        <v>26874</v>
      </c>
      <c r="AU2538" t="s">
        <v>55</v>
      </c>
      <c r="AV2538">
        <v>80882154</v>
      </c>
      <c r="AW2538" t="s">
        <v>18078</v>
      </c>
      <c r="AX2538" t="s">
        <v>17814</v>
      </c>
      <c r="AY2538" t="s">
        <v>18079</v>
      </c>
      <c r="AZ2538">
        <v>6094386</v>
      </c>
    </row>
    <row r="2539" spans="2:52" x14ac:dyDescent="0.2">
      <c r="B2539">
        <v>2538</v>
      </c>
      <c r="C2539" s="2" t="s">
        <v>29420</v>
      </c>
      <c r="D2539" s="2">
        <v>42873</v>
      </c>
      <c r="E2539" s="3">
        <v>0.73223379629629604</v>
      </c>
      <c r="F2539">
        <v>1</v>
      </c>
      <c r="G2539" t="s">
        <v>18080</v>
      </c>
      <c r="H2539" s="9">
        <v>15</v>
      </c>
      <c r="I2539">
        <v>11001</v>
      </c>
      <c r="J2539">
        <v>11</v>
      </c>
      <c r="K2539" t="s">
        <v>236</v>
      </c>
      <c r="L2539" s="5" t="s">
        <v>18081</v>
      </c>
      <c r="M2539" s="6">
        <v>7</v>
      </c>
      <c r="N2539" s="7">
        <v>4</v>
      </c>
      <c r="O2539">
        <v>2005</v>
      </c>
      <c r="P2539">
        <v>45</v>
      </c>
      <c r="Q2539" s="8" t="s">
        <v>55</v>
      </c>
      <c r="R2539" s="7" t="s">
        <v>18082</v>
      </c>
      <c r="S2539" t="s">
        <v>62</v>
      </c>
      <c r="T2539" s="7" t="s">
        <v>18083</v>
      </c>
      <c r="U2539" t="str">
        <f t="shared" si="39"/>
        <v>17950758</v>
      </c>
      <c r="V2539" t="s">
        <v>59</v>
      </c>
      <c r="W2539" t="s">
        <v>18084</v>
      </c>
      <c r="X2539">
        <v>11001</v>
      </c>
      <c r="Y2539">
        <v>59</v>
      </c>
      <c r="Z2539">
        <v>4313144</v>
      </c>
      <c r="AA2539" t="s">
        <v>18085</v>
      </c>
      <c r="AB2539">
        <v>1</v>
      </c>
      <c r="AC2539">
        <v>11001000</v>
      </c>
      <c r="AD2539" t="s">
        <v>81</v>
      </c>
      <c r="AH2539">
        <v>8300531891</v>
      </c>
      <c r="AI2539" t="s">
        <v>18086</v>
      </c>
      <c r="AK2539" s="7" t="s">
        <v>487</v>
      </c>
      <c r="AL2539" t="s">
        <v>428</v>
      </c>
      <c r="AM2539">
        <v>123456</v>
      </c>
      <c r="AN2539">
        <v>123</v>
      </c>
      <c r="AP2539" s="7"/>
      <c r="AS2539" s="14" t="s">
        <v>26874</v>
      </c>
      <c r="AU2539" t="s">
        <v>55</v>
      </c>
      <c r="AV2539">
        <v>79464014</v>
      </c>
      <c r="AW2539" t="s">
        <v>103</v>
      </c>
      <c r="AX2539" t="s">
        <v>18087</v>
      </c>
      <c r="AY2539" t="s">
        <v>18088</v>
      </c>
      <c r="AZ2539">
        <v>4723890</v>
      </c>
    </row>
    <row r="2540" spans="2:52" x14ac:dyDescent="0.2">
      <c r="B2540">
        <v>2539</v>
      </c>
      <c r="C2540" s="2" t="s">
        <v>29421</v>
      </c>
      <c r="D2540" s="2">
        <v>42921</v>
      </c>
      <c r="E2540" s="3">
        <v>10.8686689814815</v>
      </c>
      <c r="F2540">
        <v>2</v>
      </c>
      <c r="G2540" t="s">
        <v>6931</v>
      </c>
      <c r="H2540" s="9">
        <v>15</v>
      </c>
      <c r="I2540">
        <v>11001</v>
      </c>
      <c r="J2540">
        <v>11</v>
      </c>
      <c r="K2540" t="s">
        <v>351</v>
      </c>
      <c r="L2540" s="5" t="s">
        <v>18089</v>
      </c>
      <c r="M2540" s="6">
        <v>7</v>
      </c>
      <c r="N2540" s="7">
        <v>4</v>
      </c>
      <c r="O2540">
        <v>2002</v>
      </c>
      <c r="P2540">
        <v>45</v>
      </c>
      <c r="Q2540" s="8" t="s">
        <v>55</v>
      </c>
      <c r="R2540" s="7" t="s">
        <v>18090</v>
      </c>
      <c r="S2540" t="s">
        <v>1681</v>
      </c>
      <c r="T2540" s="7" t="s">
        <v>428</v>
      </c>
      <c r="U2540" t="str">
        <f t="shared" si="39"/>
        <v>51885964</v>
      </c>
      <c r="V2540" t="s">
        <v>59</v>
      </c>
      <c r="W2540" t="s">
        <v>18091</v>
      </c>
      <c r="X2540">
        <v>11001</v>
      </c>
      <c r="Y2540">
        <v>52</v>
      </c>
      <c r="Z2540">
        <v>6860676</v>
      </c>
      <c r="AA2540" t="s">
        <v>18092</v>
      </c>
      <c r="AB2540">
        <v>1</v>
      </c>
      <c r="AC2540">
        <v>11001000</v>
      </c>
      <c r="AD2540" t="s">
        <v>55</v>
      </c>
      <c r="AE2540" s="7">
        <v>2678590</v>
      </c>
      <c r="AF2540" t="s">
        <v>18093</v>
      </c>
      <c r="AG2540" t="s">
        <v>3570</v>
      </c>
      <c r="AK2540" s="7" t="s">
        <v>62</v>
      </c>
      <c r="AL2540" t="s">
        <v>497</v>
      </c>
      <c r="AM2540">
        <v>123456</v>
      </c>
      <c r="AN2540">
        <v>123</v>
      </c>
      <c r="AP2540" s="7"/>
      <c r="AS2540" s="14" t="s">
        <v>26874</v>
      </c>
      <c r="AU2540" t="s">
        <v>55</v>
      </c>
      <c r="AV2540">
        <v>1018421619</v>
      </c>
      <c r="AW2540" t="s">
        <v>2038</v>
      </c>
      <c r="AX2540" t="s">
        <v>1080</v>
      </c>
      <c r="AY2540" t="s">
        <v>18094</v>
      </c>
      <c r="AZ2540">
        <v>6982749</v>
      </c>
    </row>
    <row r="2541" spans="2:52" x14ac:dyDescent="0.2">
      <c r="B2541">
        <v>2540</v>
      </c>
      <c r="C2541" s="2" t="s">
        <v>29422</v>
      </c>
      <c r="D2541" s="2">
        <v>42926</v>
      </c>
      <c r="E2541" s="3">
        <v>14.9623842592593</v>
      </c>
      <c r="F2541">
        <v>1</v>
      </c>
      <c r="G2541" t="s">
        <v>2607</v>
      </c>
      <c r="H2541" s="9">
        <v>15</v>
      </c>
      <c r="I2541">
        <v>11001</v>
      </c>
      <c r="J2541">
        <v>11</v>
      </c>
      <c r="K2541" t="s">
        <v>693</v>
      </c>
      <c r="L2541" s="5" t="s">
        <v>18095</v>
      </c>
      <c r="M2541" s="6">
        <v>14</v>
      </c>
      <c r="N2541" s="7">
        <v>3</v>
      </c>
      <c r="O2541">
        <v>1995</v>
      </c>
      <c r="P2541">
        <v>3</v>
      </c>
      <c r="Q2541" s="8" t="s">
        <v>55</v>
      </c>
      <c r="R2541" s="7" t="s">
        <v>18096</v>
      </c>
      <c r="S2541" t="s">
        <v>629</v>
      </c>
      <c r="T2541" s="7" t="s">
        <v>1848</v>
      </c>
      <c r="U2541" t="str">
        <f t="shared" si="39"/>
        <v>42130787</v>
      </c>
      <c r="V2541" t="s">
        <v>94</v>
      </c>
      <c r="W2541" t="s">
        <v>18097</v>
      </c>
      <c r="X2541">
        <v>11001</v>
      </c>
      <c r="Y2541">
        <v>29</v>
      </c>
      <c r="Z2541">
        <v>5837708</v>
      </c>
      <c r="AA2541" t="s">
        <v>18098</v>
      </c>
      <c r="AB2541">
        <v>1</v>
      </c>
      <c r="AC2541">
        <v>11001000</v>
      </c>
      <c r="AD2541" t="s">
        <v>55</v>
      </c>
      <c r="AE2541" s="7">
        <v>1013609343</v>
      </c>
      <c r="AF2541" t="s">
        <v>125</v>
      </c>
      <c r="AG2541" t="s">
        <v>3925</v>
      </c>
      <c r="AK2541" s="7" t="s">
        <v>510</v>
      </c>
      <c r="AL2541" t="s">
        <v>104</v>
      </c>
      <c r="AM2541">
        <v>123456</v>
      </c>
      <c r="AN2541">
        <v>123</v>
      </c>
      <c r="AP2541" s="7"/>
      <c r="AS2541" s="14" t="s">
        <v>26874</v>
      </c>
      <c r="AU2541" t="s">
        <v>55</v>
      </c>
      <c r="AV2541">
        <v>83115551</v>
      </c>
      <c r="AW2541" t="s">
        <v>307</v>
      </c>
      <c r="AX2541" t="s">
        <v>1141</v>
      </c>
      <c r="AY2541" t="s">
        <v>18099</v>
      </c>
      <c r="AZ2541">
        <v>6168903</v>
      </c>
    </row>
    <row r="2542" spans="2:52" x14ac:dyDescent="0.2">
      <c r="B2542">
        <v>2541</v>
      </c>
      <c r="C2542" s="2" t="s">
        <v>29423</v>
      </c>
      <c r="D2542" s="2">
        <v>42902</v>
      </c>
      <c r="E2542" s="3">
        <v>2.1163888888888902</v>
      </c>
      <c r="F2542">
        <v>2</v>
      </c>
      <c r="G2542" t="s">
        <v>18100</v>
      </c>
      <c r="H2542" s="9">
        <v>15</v>
      </c>
      <c r="I2542">
        <v>11001</v>
      </c>
      <c r="J2542">
        <v>11</v>
      </c>
      <c r="K2542" t="s">
        <v>1105</v>
      </c>
      <c r="L2542" s="5" t="s">
        <v>18101</v>
      </c>
      <c r="M2542" s="6">
        <v>11</v>
      </c>
      <c r="N2542" s="7">
        <v>3</v>
      </c>
      <c r="O2542">
        <v>2003</v>
      </c>
      <c r="P2542">
        <v>3</v>
      </c>
      <c r="Q2542" s="8" t="s">
        <v>55</v>
      </c>
      <c r="R2542" s="7" t="s">
        <v>18102</v>
      </c>
      <c r="S2542" t="s">
        <v>415</v>
      </c>
      <c r="T2542" s="7" t="s">
        <v>18103</v>
      </c>
      <c r="U2542" t="str">
        <f t="shared" si="39"/>
        <v>52305786</v>
      </c>
      <c r="V2542" t="s">
        <v>127</v>
      </c>
      <c r="W2542" t="s">
        <v>18104</v>
      </c>
      <c r="X2542">
        <v>11001</v>
      </c>
      <c r="Y2542">
        <v>37</v>
      </c>
      <c r="Z2542">
        <v>4792165</v>
      </c>
      <c r="AA2542" t="s">
        <v>18105</v>
      </c>
      <c r="AB2542">
        <v>1</v>
      </c>
      <c r="AC2542">
        <v>11001000</v>
      </c>
      <c r="AD2542" t="s">
        <v>55</v>
      </c>
      <c r="AE2542" s="7">
        <v>52268837</v>
      </c>
      <c r="AF2542" t="s">
        <v>1205</v>
      </c>
      <c r="AG2542" t="s">
        <v>1740</v>
      </c>
      <c r="AK2542" s="7" t="s">
        <v>68</v>
      </c>
      <c r="AL2542" t="s">
        <v>523</v>
      </c>
      <c r="AM2542">
        <v>123456</v>
      </c>
      <c r="AN2542">
        <v>123</v>
      </c>
      <c r="AP2542" s="7"/>
      <c r="AS2542" s="14" t="s">
        <v>26874</v>
      </c>
      <c r="AU2542" t="s">
        <v>55</v>
      </c>
      <c r="AV2542">
        <v>51931705</v>
      </c>
      <c r="AW2542" t="s">
        <v>334</v>
      </c>
      <c r="AX2542" t="s">
        <v>259</v>
      </c>
      <c r="AY2542" t="s">
        <v>18106</v>
      </c>
      <c r="AZ2542">
        <v>4356537</v>
      </c>
    </row>
    <row r="2543" spans="2:52" x14ac:dyDescent="0.2">
      <c r="B2543">
        <v>2542</v>
      </c>
      <c r="C2543" s="2" t="s">
        <v>29424</v>
      </c>
      <c r="D2543" s="2">
        <v>42881</v>
      </c>
      <c r="E2543" s="3">
        <v>4.0245254629629601</v>
      </c>
      <c r="F2543">
        <v>1</v>
      </c>
      <c r="G2543" t="s">
        <v>18107</v>
      </c>
      <c r="H2543" s="9">
        <v>15</v>
      </c>
      <c r="I2543">
        <v>11001</v>
      </c>
      <c r="J2543">
        <v>11</v>
      </c>
      <c r="K2543" t="s">
        <v>528</v>
      </c>
      <c r="L2543" s="5" t="s">
        <v>18108</v>
      </c>
      <c r="M2543" s="6">
        <v>7</v>
      </c>
      <c r="N2543" s="7">
        <v>4</v>
      </c>
      <c r="O2543">
        <v>2004</v>
      </c>
      <c r="P2543">
        <v>45</v>
      </c>
      <c r="Q2543" s="8" t="s">
        <v>55</v>
      </c>
      <c r="R2543" s="7" t="s">
        <v>18109</v>
      </c>
      <c r="S2543" t="s">
        <v>5760</v>
      </c>
      <c r="T2543" s="7" t="s">
        <v>7314</v>
      </c>
      <c r="U2543" t="str">
        <f t="shared" si="39"/>
        <v>52096753</v>
      </c>
      <c r="V2543" t="s">
        <v>59</v>
      </c>
      <c r="W2543" t="s">
        <v>18110</v>
      </c>
      <c r="X2543">
        <v>11001</v>
      </c>
      <c r="Y2543">
        <v>25</v>
      </c>
      <c r="Z2543">
        <v>4719790</v>
      </c>
      <c r="AA2543" t="s">
        <v>18111</v>
      </c>
      <c r="AB2543">
        <v>1</v>
      </c>
      <c r="AC2543">
        <v>11001000</v>
      </c>
      <c r="AD2543" t="s">
        <v>55</v>
      </c>
      <c r="AE2543" s="7">
        <v>80395904</v>
      </c>
      <c r="AF2543" t="s">
        <v>11643</v>
      </c>
      <c r="AG2543" t="s">
        <v>1141</v>
      </c>
      <c r="AK2543" s="7" t="s">
        <v>536</v>
      </c>
      <c r="AL2543" t="s">
        <v>537</v>
      </c>
      <c r="AM2543">
        <v>123456</v>
      </c>
      <c r="AN2543">
        <v>123</v>
      </c>
      <c r="AP2543" s="7"/>
      <c r="AS2543" s="14" t="s">
        <v>26874</v>
      </c>
      <c r="AU2543" t="s">
        <v>55</v>
      </c>
      <c r="AV2543">
        <v>19339823</v>
      </c>
      <c r="AW2543" t="s">
        <v>64</v>
      </c>
      <c r="AX2543" t="s">
        <v>1840</v>
      </c>
      <c r="AY2543" t="s">
        <v>18112</v>
      </c>
      <c r="AZ2543">
        <v>6609627</v>
      </c>
    </row>
    <row r="2544" spans="2:52" x14ac:dyDescent="0.2">
      <c r="B2544">
        <v>2543</v>
      </c>
      <c r="C2544" s="2" t="s">
        <v>29425</v>
      </c>
      <c r="D2544" s="2">
        <v>42906</v>
      </c>
      <c r="E2544" s="3">
        <v>18.0745717592593</v>
      </c>
      <c r="F2544">
        <v>1</v>
      </c>
      <c r="G2544" t="s">
        <v>18113</v>
      </c>
      <c r="H2544" s="9">
        <v>15</v>
      </c>
      <c r="I2544">
        <v>11001</v>
      </c>
      <c r="J2544">
        <v>11</v>
      </c>
      <c r="K2544" t="s">
        <v>422</v>
      </c>
      <c r="L2544" s="5" t="s">
        <v>18114</v>
      </c>
      <c r="M2544" s="6">
        <v>4</v>
      </c>
      <c r="N2544" s="7">
        <v>3</v>
      </c>
      <c r="O2544">
        <v>1996</v>
      </c>
      <c r="P2544">
        <v>5</v>
      </c>
      <c r="Q2544" s="8" t="s">
        <v>55</v>
      </c>
      <c r="R2544" s="7" t="s">
        <v>18115</v>
      </c>
      <c r="S2544" t="s">
        <v>14697</v>
      </c>
      <c r="T2544" s="7" t="s">
        <v>18116</v>
      </c>
      <c r="U2544" t="str">
        <f t="shared" si="39"/>
        <v>24201858</v>
      </c>
      <c r="V2544" t="s">
        <v>94</v>
      </c>
      <c r="W2544" t="s">
        <v>18117</v>
      </c>
      <c r="X2544">
        <v>11001</v>
      </c>
      <c r="Y2544">
        <v>22</v>
      </c>
      <c r="Z2544">
        <v>4983825</v>
      </c>
      <c r="AA2544" t="s">
        <v>18118</v>
      </c>
      <c r="AB2544">
        <v>1</v>
      </c>
      <c r="AC2544">
        <v>11001000</v>
      </c>
      <c r="AD2544" t="s">
        <v>81</v>
      </c>
      <c r="AH2544">
        <v>800219600</v>
      </c>
      <c r="AI2544" t="s">
        <v>18119</v>
      </c>
      <c r="AK2544" s="7" t="s">
        <v>116</v>
      </c>
      <c r="AL2544" t="s">
        <v>549</v>
      </c>
      <c r="AM2544">
        <v>123456</v>
      </c>
      <c r="AN2544">
        <v>123</v>
      </c>
      <c r="AO2544">
        <v>1</v>
      </c>
      <c r="AP2544" s="7" t="s">
        <v>66</v>
      </c>
      <c r="AR2544" t="s">
        <v>9812</v>
      </c>
      <c r="AS2544" s="14">
        <v>1215</v>
      </c>
      <c r="AU2544" t="s">
        <v>55</v>
      </c>
      <c r="AV2544">
        <v>4091944</v>
      </c>
      <c r="AW2544" t="s">
        <v>773</v>
      </c>
      <c r="AX2544" t="s">
        <v>448</v>
      </c>
      <c r="AY2544" t="s">
        <v>18120</v>
      </c>
      <c r="AZ2544">
        <v>3143030</v>
      </c>
    </row>
    <row r="2545" spans="2:52" x14ac:dyDescent="0.2">
      <c r="B2545">
        <v>2544</v>
      </c>
      <c r="C2545" s="2" t="s">
        <v>29426</v>
      </c>
      <c r="D2545" s="2">
        <v>42897</v>
      </c>
      <c r="E2545" s="3">
        <v>5.8192939814814801</v>
      </c>
      <c r="F2545">
        <v>2</v>
      </c>
      <c r="G2545" t="s">
        <v>11759</v>
      </c>
      <c r="H2545" s="9">
        <v>15</v>
      </c>
      <c r="I2545">
        <v>11001</v>
      </c>
      <c r="J2545">
        <v>11</v>
      </c>
      <c r="K2545" t="s">
        <v>818</v>
      </c>
      <c r="L2545" s="5" t="s">
        <v>18121</v>
      </c>
      <c r="M2545" s="6">
        <v>7</v>
      </c>
      <c r="N2545" s="7">
        <v>4</v>
      </c>
      <c r="O2545">
        <v>1999</v>
      </c>
      <c r="P2545">
        <v>45</v>
      </c>
      <c r="Q2545" s="8" t="s">
        <v>55</v>
      </c>
      <c r="R2545" s="7" t="s">
        <v>18122</v>
      </c>
      <c r="S2545" t="s">
        <v>68</v>
      </c>
      <c r="T2545" s="7" t="s">
        <v>2046</v>
      </c>
      <c r="U2545" t="str">
        <f t="shared" si="39"/>
        <v>51647082</v>
      </c>
      <c r="V2545" t="s">
        <v>59</v>
      </c>
      <c r="W2545" t="s">
        <v>18123</v>
      </c>
      <c r="X2545">
        <v>11001</v>
      </c>
      <c r="Y2545">
        <v>34</v>
      </c>
      <c r="Z2545">
        <v>2502266</v>
      </c>
      <c r="AA2545" t="s">
        <v>18124</v>
      </c>
      <c r="AB2545">
        <v>1</v>
      </c>
      <c r="AC2545">
        <v>11001000</v>
      </c>
      <c r="AD2545" t="s">
        <v>81</v>
      </c>
      <c r="AH2545">
        <v>830056495</v>
      </c>
      <c r="AI2545" t="s">
        <v>18125</v>
      </c>
      <c r="AK2545" s="7" t="s">
        <v>64</v>
      </c>
      <c r="AL2545" t="s">
        <v>560</v>
      </c>
      <c r="AM2545">
        <v>123456</v>
      </c>
      <c r="AN2545">
        <v>123</v>
      </c>
      <c r="AP2545" s="7"/>
      <c r="AS2545" s="14" t="s">
        <v>26874</v>
      </c>
      <c r="AU2545" t="s">
        <v>55</v>
      </c>
      <c r="AV2545">
        <v>1020794049</v>
      </c>
      <c r="AW2545" t="s">
        <v>18126</v>
      </c>
      <c r="AX2545" t="s">
        <v>832</v>
      </c>
      <c r="AY2545" t="s">
        <v>18127</v>
      </c>
      <c r="AZ2545">
        <v>3971707</v>
      </c>
    </row>
    <row r="2546" spans="2:52" x14ac:dyDescent="0.2">
      <c r="B2546">
        <v>2545</v>
      </c>
      <c r="C2546" s="2" t="s">
        <v>29427</v>
      </c>
      <c r="D2546" s="2">
        <v>42913</v>
      </c>
      <c r="E2546" s="3">
        <v>22.790532407407401</v>
      </c>
      <c r="F2546">
        <v>1</v>
      </c>
      <c r="G2546" t="s">
        <v>18128</v>
      </c>
      <c r="H2546" s="9">
        <v>15</v>
      </c>
      <c r="I2546">
        <v>11001</v>
      </c>
      <c r="J2546">
        <v>11</v>
      </c>
      <c r="K2546" t="s">
        <v>422</v>
      </c>
      <c r="L2546" s="5" t="s">
        <v>18129</v>
      </c>
      <c r="M2546" s="6">
        <v>9</v>
      </c>
      <c r="N2546" s="7">
        <v>4</v>
      </c>
      <c r="O2546">
        <v>2010</v>
      </c>
      <c r="P2546">
        <v>90</v>
      </c>
      <c r="Q2546" s="8" t="s">
        <v>55</v>
      </c>
      <c r="R2546" s="7" t="s">
        <v>18130</v>
      </c>
      <c r="S2546" t="s">
        <v>103</v>
      </c>
      <c r="T2546" s="7" t="s">
        <v>104</v>
      </c>
      <c r="U2546" t="str">
        <f t="shared" si="39"/>
        <v>79427634</v>
      </c>
      <c r="V2546" t="s">
        <v>78</v>
      </c>
      <c r="W2546" t="s">
        <v>18131</v>
      </c>
      <c r="X2546">
        <v>11001</v>
      </c>
      <c r="Y2546">
        <v>41</v>
      </c>
      <c r="Z2546">
        <v>2366096</v>
      </c>
      <c r="AA2546" t="s">
        <v>10852</v>
      </c>
      <c r="AB2546">
        <v>1</v>
      </c>
      <c r="AC2546">
        <v>11001000</v>
      </c>
      <c r="AD2546" t="s">
        <v>55</v>
      </c>
      <c r="AE2546" s="7">
        <v>80086352</v>
      </c>
      <c r="AF2546" t="s">
        <v>64</v>
      </c>
      <c r="AG2546" t="s">
        <v>448</v>
      </c>
      <c r="AK2546" s="7" t="s">
        <v>292</v>
      </c>
      <c r="AL2546" t="s">
        <v>496</v>
      </c>
      <c r="AM2546">
        <v>123456</v>
      </c>
      <c r="AN2546">
        <v>123</v>
      </c>
      <c r="AO2546">
        <v>1</v>
      </c>
      <c r="AP2546" s="7" t="s">
        <v>66</v>
      </c>
      <c r="AR2546" t="s">
        <v>9812</v>
      </c>
      <c r="AS2546" s="14">
        <v>1214</v>
      </c>
      <c r="AU2546" t="s">
        <v>55</v>
      </c>
      <c r="AV2546">
        <v>1055313537</v>
      </c>
      <c r="AW2546" t="s">
        <v>285</v>
      </c>
      <c r="AX2546" t="s">
        <v>11757</v>
      </c>
      <c r="AY2546" t="s">
        <v>18132</v>
      </c>
      <c r="AZ2546">
        <v>6324998</v>
      </c>
    </row>
    <row r="2547" spans="2:52" x14ac:dyDescent="0.2">
      <c r="B2547">
        <v>2546</v>
      </c>
      <c r="C2547" s="2" t="s">
        <v>29428</v>
      </c>
      <c r="D2547" s="2">
        <v>42876</v>
      </c>
      <c r="E2547" s="3">
        <v>11.8995023148148</v>
      </c>
      <c r="F2547">
        <v>1</v>
      </c>
      <c r="G2547" t="s">
        <v>18026</v>
      </c>
      <c r="H2547" s="9">
        <v>15</v>
      </c>
      <c r="I2547">
        <v>11001</v>
      </c>
      <c r="J2547">
        <v>11</v>
      </c>
      <c r="K2547" t="s">
        <v>693</v>
      </c>
      <c r="L2547" s="5" t="s">
        <v>18133</v>
      </c>
      <c r="M2547" s="6">
        <v>14</v>
      </c>
      <c r="N2547" s="7">
        <v>3</v>
      </c>
      <c r="O2547">
        <v>2009</v>
      </c>
      <c r="P2547">
        <v>3</v>
      </c>
      <c r="Q2547" s="8" t="s">
        <v>55</v>
      </c>
      <c r="R2547" s="7" t="s">
        <v>18134</v>
      </c>
      <c r="S2547" t="s">
        <v>114</v>
      </c>
      <c r="T2547" s="7" t="s">
        <v>6124</v>
      </c>
      <c r="U2547" t="str">
        <f t="shared" si="39"/>
        <v>51778329</v>
      </c>
      <c r="V2547" t="s">
        <v>94</v>
      </c>
      <c r="W2547" t="s">
        <v>18135</v>
      </c>
      <c r="X2547">
        <v>11001</v>
      </c>
      <c r="Y2547">
        <v>52</v>
      </c>
      <c r="Z2547">
        <v>4319567</v>
      </c>
      <c r="AA2547" t="s">
        <v>18136</v>
      </c>
      <c r="AB2547">
        <v>1</v>
      </c>
      <c r="AC2547">
        <v>11001000</v>
      </c>
      <c r="AD2547" t="s">
        <v>55</v>
      </c>
      <c r="AE2547" s="7">
        <v>52914159</v>
      </c>
      <c r="AF2547" t="s">
        <v>567</v>
      </c>
      <c r="AG2547" t="s">
        <v>346</v>
      </c>
      <c r="AK2547" s="7" t="s">
        <v>579</v>
      </c>
      <c r="AL2547" t="s">
        <v>580</v>
      </c>
      <c r="AM2547">
        <v>123456</v>
      </c>
      <c r="AN2547">
        <v>123</v>
      </c>
      <c r="AP2547" s="7"/>
      <c r="AS2547" s="14" t="s">
        <v>26874</v>
      </c>
      <c r="AU2547" t="s">
        <v>55</v>
      </c>
      <c r="AV2547">
        <v>52220042</v>
      </c>
      <c r="AW2547" t="s">
        <v>1400</v>
      </c>
      <c r="AX2547" t="s">
        <v>1049</v>
      </c>
      <c r="AY2547" t="s">
        <v>18137</v>
      </c>
      <c r="AZ2547">
        <v>3347940</v>
      </c>
    </row>
    <row r="2548" spans="2:52" x14ac:dyDescent="0.2">
      <c r="B2548">
        <v>2547</v>
      </c>
      <c r="C2548" s="2" t="s">
        <v>29429</v>
      </c>
      <c r="D2548" s="2">
        <v>42898</v>
      </c>
      <c r="E2548" s="3">
        <v>17.880162037037</v>
      </c>
      <c r="F2548">
        <v>1</v>
      </c>
      <c r="G2548" t="s">
        <v>8331</v>
      </c>
      <c r="H2548" s="9">
        <v>15</v>
      </c>
      <c r="I2548">
        <v>11001</v>
      </c>
      <c r="J2548">
        <v>11</v>
      </c>
      <c r="K2548" t="s">
        <v>967</v>
      </c>
      <c r="L2548" s="5" t="s">
        <v>18138</v>
      </c>
      <c r="M2548" s="6">
        <v>12</v>
      </c>
      <c r="N2548" s="7">
        <v>3</v>
      </c>
      <c r="O2548">
        <v>2003</v>
      </c>
      <c r="P2548">
        <v>3</v>
      </c>
      <c r="Q2548" s="8" t="s">
        <v>55</v>
      </c>
      <c r="R2548" s="7" t="s">
        <v>18139</v>
      </c>
      <c r="S2548" t="s">
        <v>2054</v>
      </c>
      <c r="T2548" s="7" t="s">
        <v>460</v>
      </c>
      <c r="U2548" t="str">
        <f t="shared" si="39"/>
        <v>20666177</v>
      </c>
      <c r="V2548" t="s">
        <v>127</v>
      </c>
      <c r="W2548" t="s">
        <v>18140</v>
      </c>
      <c r="X2548">
        <v>11001</v>
      </c>
      <c r="Y2548">
        <v>37</v>
      </c>
      <c r="Z2548">
        <v>5435058</v>
      </c>
      <c r="AA2548" t="s">
        <v>18141</v>
      </c>
      <c r="AB2548">
        <v>1</v>
      </c>
      <c r="AC2548">
        <v>11001000</v>
      </c>
      <c r="AD2548" t="s">
        <v>81</v>
      </c>
      <c r="AH2548">
        <v>900152408</v>
      </c>
      <c r="AI2548" t="s">
        <v>18142</v>
      </c>
      <c r="AK2548" s="7" t="s">
        <v>391</v>
      </c>
      <c r="AL2548" t="s">
        <v>592</v>
      </c>
      <c r="AM2548">
        <v>123456</v>
      </c>
      <c r="AN2548">
        <v>123</v>
      </c>
      <c r="AO2548">
        <v>1</v>
      </c>
      <c r="AP2548" s="7" t="s">
        <v>66</v>
      </c>
      <c r="AR2548" t="s">
        <v>9812</v>
      </c>
      <c r="AS2548" s="14">
        <v>1215</v>
      </c>
      <c r="AU2548" t="s">
        <v>55</v>
      </c>
      <c r="AV2548">
        <v>65630301</v>
      </c>
      <c r="AW2548" t="s">
        <v>6653</v>
      </c>
      <c r="AX2548" t="s">
        <v>229</v>
      </c>
      <c r="AY2548" t="s">
        <v>18143</v>
      </c>
      <c r="AZ2548">
        <v>4936043</v>
      </c>
    </row>
    <row r="2549" spans="2:52" x14ac:dyDescent="0.2">
      <c r="B2549">
        <v>2548</v>
      </c>
      <c r="C2549" s="2" t="s">
        <v>29430</v>
      </c>
      <c r="D2549" s="2">
        <v>42896</v>
      </c>
      <c r="E2549" s="3">
        <v>12.5653935185185</v>
      </c>
      <c r="F2549">
        <v>1</v>
      </c>
      <c r="G2549" t="s">
        <v>18144</v>
      </c>
      <c r="H2549" s="9">
        <v>15</v>
      </c>
      <c r="I2549">
        <v>11001</v>
      </c>
      <c r="J2549">
        <v>11</v>
      </c>
      <c r="K2549" t="s">
        <v>53</v>
      </c>
      <c r="L2549" s="5" t="s">
        <v>18145</v>
      </c>
      <c r="M2549" s="6">
        <v>14</v>
      </c>
      <c r="N2549" s="7">
        <v>3</v>
      </c>
      <c r="O2549">
        <v>1996</v>
      </c>
      <c r="P2549">
        <v>3</v>
      </c>
      <c r="Q2549" s="8" t="s">
        <v>55</v>
      </c>
      <c r="R2549" s="7" t="s">
        <v>18146</v>
      </c>
      <c r="S2549" t="s">
        <v>18147</v>
      </c>
      <c r="T2549" s="7" t="s">
        <v>804</v>
      </c>
      <c r="U2549" t="str">
        <f t="shared" si="39"/>
        <v>1121848583</v>
      </c>
      <c r="V2549" t="s">
        <v>94</v>
      </c>
      <c r="W2549" t="s">
        <v>18148</v>
      </c>
      <c r="X2549">
        <v>11001</v>
      </c>
      <c r="Y2549">
        <v>50</v>
      </c>
      <c r="Z2549">
        <v>4294870</v>
      </c>
      <c r="AA2549" t="s">
        <v>18149</v>
      </c>
      <c r="AB2549">
        <v>1</v>
      </c>
      <c r="AC2549">
        <v>11001000</v>
      </c>
      <c r="AD2549" t="s">
        <v>81</v>
      </c>
      <c r="AH2549">
        <v>8300387264</v>
      </c>
      <c r="AI2549" t="s">
        <v>18150</v>
      </c>
      <c r="AK2549" s="7" t="s">
        <v>604</v>
      </c>
      <c r="AL2549" t="s">
        <v>499</v>
      </c>
      <c r="AM2549">
        <v>123456</v>
      </c>
      <c r="AN2549">
        <v>123</v>
      </c>
      <c r="AO2549">
        <v>2</v>
      </c>
      <c r="AP2549" s="7" t="s">
        <v>101</v>
      </c>
      <c r="AR2549" t="s">
        <v>14868</v>
      </c>
      <c r="AS2549" s="14">
        <v>1215</v>
      </c>
      <c r="AU2549" t="s">
        <v>55</v>
      </c>
      <c r="AV2549">
        <v>19221178</v>
      </c>
      <c r="AW2549" t="s">
        <v>103</v>
      </c>
      <c r="AX2549" t="s">
        <v>132</v>
      </c>
      <c r="AY2549" t="s">
        <v>18151</v>
      </c>
      <c r="AZ2549">
        <v>6100405</v>
      </c>
    </row>
    <row r="2550" spans="2:52" x14ac:dyDescent="0.2">
      <c r="B2550">
        <v>2549</v>
      </c>
      <c r="C2550" s="2" t="s">
        <v>29431</v>
      </c>
      <c r="D2550" s="2">
        <v>42906</v>
      </c>
      <c r="E2550" s="3">
        <v>12.207928240740699</v>
      </c>
      <c r="F2550">
        <v>1</v>
      </c>
      <c r="G2550" t="s">
        <v>18152</v>
      </c>
      <c r="H2550" s="9">
        <v>15</v>
      </c>
      <c r="I2550">
        <v>11001</v>
      </c>
      <c r="J2550">
        <v>11</v>
      </c>
      <c r="K2550" t="s">
        <v>668</v>
      </c>
      <c r="L2550" s="5" t="s">
        <v>18153</v>
      </c>
      <c r="M2550" s="6">
        <v>14</v>
      </c>
      <c r="N2550" s="7">
        <v>3</v>
      </c>
      <c r="O2550">
        <v>2009</v>
      </c>
      <c r="P2550">
        <v>3</v>
      </c>
      <c r="Q2550" s="8" t="s">
        <v>55</v>
      </c>
      <c r="R2550" s="7" t="s">
        <v>18154</v>
      </c>
      <c r="S2550" t="s">
        <v>18155</v>
      </c>
      <c r="T2550" s="7" t="s">
        <v>1570</v>
      </c>
      <c r="U2550" t="str">
        <f t="shared" si="39"/>
        <v>79492854</v>
      </c>
      <c r="V2550" t="s">
        <v>94</v>
      </c>
      <c r="W2550" t="s">
        <v>18156</v>
      </c>
      <c r="X2550">
        <v>11001</v>
      </c>
      <c r="Y2550">
        <v>52</v>
      </c>
      <c r="Z2550">
        <v>4218993</v>
      </c>
      <c r="AA2550" t="s">
        <v>18157</v>
      </c>
      <c r="AB2550">
        <v>1</v>
      </c>
      <c r="AC2550">
        <v>11001000</v>
      </c>
      <c r="AD2550" t="s">
        <v>55</v>
      </c>
      <c r="AE2550" s="7">
        <v>80801505</v>
      </c>
      <c r="AF2550" t="s">
        <v>14857</v>
      </c>
      <c r="AG2550" t="s">
        <v>2618</v>
      </c>
      <c r="AK2550" s="7" t="s">
        <v>616</v>
      </c>
      <c r="AL2550" t="s">
        <v>499</v>
      </c>
      <c r="AM2550">
        <v>123456</v>
      </c>
      <c r="AN2550">
        <v>123</v>
      </c>
      <c r="AP2550" s="7"/>
      <c r="AS2550" s="14" t="s">
        <v>26874</v>
      </c>
      <c r="AU2550" t="s">
        <v>55</v>
      </c>
      <c r="AV2550">
        <v>1031121261</v>
      </c>
      <c r="AW2550" t="s">
        <v>210</v>
      </c>
      <c r="AX2550" t="s">
        <v>1009</v>
      </c>
      <c r="AY2550" t="s">
        <v>18158</v>
      </c>
      <c r="AZ2550">
        <v>4725998</v>
      </c>
    </row>
    <row r="2551" spans="2:52" x14ac:dyDescent="0.2">
      <c r="B2551">
        <v>2550</v>
      </c>
      <c r="C2551" s="2" t="s">
        <v>29432</v>
      </c>
      <c r="D2551" s="2">
        <v>42882</v>
      </c>
      <c r="E2551" s="3">
        <v>12.348020833333299</v>
      </c>
      <c r="F2551">
        <v>2</v>
      </c>
      <c r="G2551" t="s">
        <v>3815</v>
      </c>
      <c r="H2551" s="9">
        <v>15</v>
      </c>
      <c r="I2551">
        <v>11001</v>
      </c>
      <c r="J2551">
        <v>11</v>
      </c>
      <c r="K2551" t="s">
        <v>944</v>
      </c>
      <c r="L2551" s="5" t="s">
        <v>18159</v>
      </c>
      <c r="M2551" s="6">
        <v>5</v>
      </c>
      <c r="N2551" s="7">
        <v>3</v>
      </c>
      <c r="O2551">
        <v>2012</v>
      </c>
      <c r="P2551">
        <v>5</v>
      </c>
      <c r="Q2551" s="8" t="s">
        <v>55</v>
      </c>
      <c r="R2551" s="7" t="s">
        <v>18160</v>
      </c>
      <c r="S2551" t="s">
        <v>3571</v>
      </c>
      <c r="T2551" s="7" t="s">
        <v>1261</v>
      </c>
      <c r="U2551" t="str">
        <f t="shared" si="39"/>
        <v>39679284</v>
      </c>
      <c r="V2551" t="s">
        <v>94</v>
      </c>
      <c r="W2551" t="s">
        <v>18161</v>
      </c>
      <c r="X2551">
        <v>11001</v>
      </c>
      <c r="Y2551">
        <v>25</v>
      </c>
      <c r="Z2551">
        <v>2145968</v>
      </c>
      <c r="AA2551" t="s">
        <v>18162</v>
      </c>
      <c r="AB2551">
        <v>1</v>
      </c>
      <c r="AC2551">
        <v>11001000</v>
      </c>
      <c r="AD2551" t="s">
        <v>55</v>
      </c>
      <c r="AE2551" s="7">
        <v>37006929</v>
      </c>
      <c r="AF2551" t="s">
        <v>3844</v>
      </c>
      <c r="AG2551" t="s">
        <v>18163</v>
      </c>
      <c r="AK2551" s="7" t="s">
        <v>627</v>
      </c>
      <c r="AL2551" t="s">
        <v>628</v>
      </c>
      <c r="AM2551">
        <v>123456</v>
      </c>
      <c r="AN2551">
        <v>123</v>
      </c>
      <c r="AP2551" s="7"/>
      <c r="AS2551" s="14" t="s">
        <v>26874</v>
      </c>
      <c r="AU2551" t="s">
        <v>55</v>
      </c>
      <c r="AV2551">
        <v>13844227</v>
      </c>
      <c r="AW2551" t="s">
        <v>1347</v>
      </c>
      <c r="AX2551" t="s">
        <v>1211</v>
      </c>
      <c r="AY2551" t="s">
        <v>18164</v>
      </c>
      <c r="AZ2551">
        <v>5288847</v>
      </c>
    </row>
    <row r="2552" spans="2:52" x14ac:dyDescent="0.2">
      <c r="B2552">
        <v>2551</v>
      </c>
      <c r="C2552" s="2" t="s">
        <v>29433</v>
      </c>
      <c r="D2552" s="2">
        <v>42904</v>
      </c>
      <c r="E2552" s="3">
        <v>8.7946296296296307</v>
      </c>
      <c r="F2552">
        <v>1</v>
      </c>
      <c r="G2552" t="s">
        <v>18165</v>
      </c>
      <c r="H2552" s="9">
        <v>15</v>
      </c>
      <c r="I2552">
        <v>11001</v>
      </c>
      <c r="J2552">
        <v>11</v>
      </c>
      <c r="K2552" t="s">
        <v>165</v>
      </c>
      <c r="L2552" s="5" t="s">
        <v>18166</v>
      </c>
      <c r="M2552" s="6">
        <v>3</v>
      </c>
      <c r="N2552" s="7">
        <v>3</v>
      </c>
      <c r="O2552">
        <v>2013</v>
      </c>
      <c r="P2552">
        <v>5</v>
      </c>
      <c r="Q2552" s="8" t="s">
        <v>55</v>
      </c>
      <c r="R2552" s="7" t="s">
        <v>18167</v>
      </c>
      <c r="S2552" t="s">
        <v>168</v>
      </c>
      <c r="T2552" s="7" t="s">
        <v>509</v>
      </c>
      <c r="U2552" t="str">
        <f t="shared" si="39"/>
        <v>80266700</v>
      </c>
      <c r="V2552" t="s">
        <v>94</v>
      </c>
      <c r="W2552" t="s">
        <v>18168</v>
      </c>
      <c r="X2552">
        <v>11001</v>
      </c>
      <c r="Y2552">
        <v>22</v>
      </c>
      <c r="Z2552">
        <v>5193367</v>
      </c>
      <c r="AA2552" t="s">
        <v>18169</v>
      </c>
      <c r="AB2552">
        <v>1</v>
      </c>
      <c r="AC2552">
        <v>11001000</v>
      </c>
      <c r="AD2552" t="s">
        <v>81</v>
      </c>
      <c r="AH2552">
        <v>8600077389</v>
      </c>
      <c r="AI2552" t="s">
        <v>1479</v>
      </c>
      <c r="AK2552" s="7" t="s">
        <v>639</v>
      </c>
      <c r="AL2552" t="s">
        <v>640</v>
      </c>
      <c r="AM2552">
        <v>123456</v>
      </c>
      <c r="AN2552">
        <v>123</v>
      </c>
      <c r="AP2552" s="7"/>
      <c r="AS2552" s="14" t="s">
        <v>26874</v>
      </c>
      <c r="AU2552" t="s">
        <v>55</v>
      </c>
      <c r="AV2552">
        <v>80911559</v>
      </c>
      <c r="AW2552" t="s">
        <v>3744</v>
      </c>
      <c r="AX2552" t="s">
        <v>18170</v>
      </c>
      <c r="AY2552" t="s">
        <v>18171</v>
      </c>
      <c r="AZ2552">
        <v>6949589</v>
      </c>
    </row>
    <row r="2553" spans="2:52" x14ac:dyDescent="0.2">
      <c r="B2553">
        <v>2552</v>
      </c>
      <c r="C2553" s="2" t="s">
        <v>29434</v>
      </c>
      <c r="D2553" s="2">
        <v>42901</v>
      </c>
      <c r="E2553" s="3">
        <v>16.440034722222201</v>
      </c>
      <c r="F2553">
        <v>1</v>
      </c>
      <c r="G2553" t="s">
        <v>18172</v>
      </c>
      <c r="H2553" s="9">
        <v>15</v>
      </c>
      <c r="I2553">
        <v>11001</v>
      </c>
      <c r="J2553">
        <v>11</v>
      </c>
      <c r="K2553" t="s">
        <v>122</v>
      </c>
      <c r="L2553" s="5" t="s">
        <v>18173</v>
      </c>
      <c r="M2553" s="6">
        <v>5</v>
      </c>
      <c r="N2553" s="7">
        <v>3</v>
      </c>
      <c r="O2553">
        <v>2000</v>
      </c>
      <c r="P2553">
        <v>5</v>
      </c>
      <c r="Q2553" s="8" t="s">
        <v>55</v>
      </c>
      <c r="R2553" s="7" t="s">
        <v>18174</v>
      </c>
      <c r="S2553" t="s">
        <v>64</v>
      </c>
      <c r="T2553" s="7" t="s">
        <v>697</v>
      </c>
      <c r="U2553" t="str">
        <f t="shared" si="39"/>
        <v>18875457</v>
      </c>
      <c r="V2553" t="s">
        <v>94</v>
      </c>
      <c r="W2553" t="s">
        <v>18175</v>
      </c>
      <c r="X2553">
        <v>11001</v>
      </c>
      <c r="Y2553">
        <v>33</v>
      </c>
      <c r="Z2553">
        <v>3481732</v>
      </c>
      <c r="AA2553" t="s">
        <v>18176</v>
      </c>
      <c r="AB2553">
        <v>1</v>
      </c>
      <c r="AC2553">
        <v>11001000</v>
      </c>
      <c r="AD2553" t="s">
        <v>81</v>
      </c>
      <c r="AH2553">
        <v>8605172386</v>
      </c>
      <c r="AI2553" t="s">
        <v>18177</v>
      </c>
      <c r="AK2553" s="7" t="s">
        <v>650</v>
      </c>
      <c r="AL2553" t="s">
        <v>651</v>
      </c>
      <c r="AM2553">
        <v>123456</v>
      </c>
      <c r="AN2553">
        <v>123</v>
      </c>
      <c r="AO2553">
        <v>2</v>
      </c>
      <c r="AP2553" s="7" t="s">
        <v>101</v>
      </c>
      <c r="AR2553" t="s">
        <v>14868</v>
      </c>
      <c r="AS2553" s="14">
        <v>1213</v>
      </c>
      <c r="AU2553" t="s">
        <v>55</v>
      </c>
      <c r="AV2553">
        <v>5711255</v>
      </c>
      <c r="AW2553" t="s">
        <v>62</v>
      </c>
      <c r="AX2553" t="s">
        <v>448</v>
      </c>
      <c r="AY2553" t="s">
        <v>18178</v>
      </c>
      <c r="AZ2553">
        <v>6775338</v>
      </c>
    </row>
    <row r="2554" spans="2:52" x14ac:dyDescent="0.2">
      <c r="B2554">
        <v>2553</v>
      </c>
      <c r="C2554" s="2" t="s">
        <v>29435</v>
      </c>
      <c r="D2554" s="2">
        <v>42916</v>
      </c>
      <c r="E2554" s="3">
        <v>17.533171296296299</v>
      </c>
      <c r="F2554">
        <v>1</v>
      </c>
      <c r="G2554" t="s">
        <v>18179</v>
      </c>
      <c r="H2554" s="9">
        <v>15</v>
      </c>
      <c r="I2554">
        <v>11001</v>
      </c>
      <c r="J2554">
        <v>11</v>
      </c>
      <c r="K2554" t="s">
        <v>1096</v>
      </c>
      <c r="L2554" s="5" t="s">
        <v>18180</v>
      </c>
      <c r="M2554" s="6">
        <v>4</v>
      </c>
      <c r="N2554" s="7">
        <v>3</v>
      </c>
      <c r="O2554">
        <v>2006</v>
      </c>
      <c r="P2554">
        <v>5</v>
      </c>
      <c r="Q2554" s="8" t="s">
        <v>55</v>
      </c>
      <c r="R2554" s="7" t="s">
        <v>18181</v>
      </c>
      <c r="S2554" t="s">
        <v>317</v>
      </c>
      <c r="T2554" s="7" t="s">
        <v>63</v>
      </c>
      <c r="U2554" t="str">
        <f t="shared" si="39"/>
        <v>79511142</v>
      </c>
      <c r="V2554" t="s">
        <v>94</v>
      </c>
      <c r="W2554" t="s">
        <v>18182</v>
      </c>
      <c r="X2554">
        <v>11001</v>
      </c>
      <c r="Y2554">
        <v>20</v>
      </c>
      <c r="Z2554">
        <v>6188379</v>
      </c>
      <c r="AA2554" t="s">
        <v>18183</v>
      </c>
      <c r="AB2554">
        <v>1</v>
      </c>
      <c r="AC2554">
        <v>11001000</v>
      </c>
      <c r="AD2554" t="s">
        <v>2338</v>
      </c>
      <c r="AE2554" s="7">
        <v>372176</v>
      </c>
      <c r="AF2554" t="s">
        <v>9962</v>
      </c>
      <c r="AG2554" t="s">
        <v>18184</v>
      </c>
      <c r="AK2554" s="7" t="s">
        <v>663</v>
      </c>
      <c r="AL2554" t="s">
        <v>664</v>
      </c>
      <c r="AM2554">
        <v>123456</v>
      </c>
      <c r="AN2554">
        <v>123</v>
      </c>
      <c r="AO2554">
        <v>1</v>
      </c>
      <c r="AP2554" s="7" t="s">
        <v>66</v>
      </c>
      <c r="AR2554" t="s">
        <v>9812</v>
      </c>
      <c r="AS2554" s="14">
        <v>1215</v>
      </c>
      <c r="AU2554" t="s">
        <v>55</v>
      </c>
      <c r="AV2554">
        <v>52358584</v>
      </c>
      <c r="AW2554" t="s">
        <v>133</v>
      </c>
      <c r="AX2554" t="s">
        <v>246</v>
      </c>
      <c r="AY2554" t="s">
        <v>18185</v>
      </c>
      <c r="AZ2554">
        <v>4152962</v>
      </c>
    </row>
    <row r="2555" spans="2:52" x14ac:dyDescent="0.2">
      <c r="B2555">
        <v>2554</v>
      </c>
      <c r="C2555" s="2" t="s">
        <v>29436</v>
      </c>
      <c r="D2555" s="2">
        <v>42887</v>
      </c>
      <c r="E2555" s="3">
        <v>6.6851041666666697</v>
      </c>
      <c r="F2555">
        <v>2</v>
      </c>
      <c r="G2555" t="s">
        <v>18186</v>
      </c>
      <c r="H2555" s="9">
        <v>15</v>
      </c>
      <c r="I2555">
        <v>11001</v>
      </c>
      <c r="J2555">
        <v>11</v>
      </c>
      <c r="K2555" t="s">
        <v>3359</v>
      </c>
      <c r="L2555" s="5" t="s">
        <v>18187</v>
      </c>
      <c r="M2555" s="6">
        <v>7</v>
      </c>
      <c r="N2555" s="7">
        <v>4</v>
      </c>
      <c r="O2555">
        <v>2002</v>
      </c>
      <c r="P2555">
        <v>45</v>
      </c>
      <c r="Q2555" s="8" t="s">
        <v>55</v>
      </c>
      <c r="R2555" s="7" t="s">
        <v>18188</v>
      </c>
      <c r="S2555" t="s">
        <v>18189</v>
      </c>
      <c r="T2555" s="7" t="s">
        <v>84</v>
      </c>
      <c r="U2555" t="str">
        <f t="shared" si="39"/>
        <v>81740034</v>
      </c>
      <c r="V2555" t="s">
        <v>59</v>
      </c>
      <c r="W2555" t="s">
        <v>18190</v>
      </c>
      <c r="X2555">
        <v>11001</v>
      </c>
      <c r="Y2555">
        <v>55</v>
      </c>
      <c r="Z2555">
        <v>5468974</v>
      </c>
      <c r="AA2555" t="s">
        <v>18191</v>
      </c>
      <c r="AB2555">
        <v>1</v>
      </c>
      <c r="AC2555">
        <v>11001000</v>
      </c>
      <c r="AD2555" t="s">
        <v>81</v>
      </c>
      <c r="AH2555">
        <v>8300962816</v>
      </c>
      <c r="AI2555" t="s">
        <v>18192</v>
      </c>
      <c r="AK2555" s="7" t="s">
        <v>68</v>
      </c>
      <c r="AL2555" t="s">
        <v>675</v>
      </c>
      <c r="AM2555">
        <v>123456</v>
      </c>
      <c r="AN2555">
        <v>123</v>
      </c>
      <c r="AO2555">
        <v>1</v>
      </c>
      <c r="AP2555" s="7" t="s">
        <v>66</v>
      </c>
      <c r="AR2555" t="s">
        <v>9812</v>
      </c>
      <c r="AS2555" s="14">
        <v>1214</v>
      </c>
      <c r="AU2555" t="s">
        <v>55</v>
      </c>
      <c r="AV2555">
        <v>52816255</v>
      </c>
      <c r="AW2555" t="s">
        <v>3362</v>
      </c>
      <c r="AX2555" t="s">
        <v>665</v>
      </c>
      <c r="AY2555" t="s">
        <v>18193</v>
      </c>
      <c r="AZ2555">
        <v>6326677</v>
      </c>
    </row>
    <row r="2556" spans="2:52" x14ac:dyDescent="0.2">
      <c r="B2556">
        <v>2555</v>
      </c>
      <c r="C2556" s="2" t="s">
        <v>29437</v>
      </c>
      <c r="D2556" s="2">
        <v>42898</v>
      </c>
      <c r="E2556" s="3">
        <v>10.0941435185185</v>
      </c>
      <c r="F2556">
        <v>2</v>
      </c>
      <c r="G2556" t="s">
        <v>18194</v>
      </c>
      <c r="H2556" s="9">
        <v>15</v>
      </c>
      <c r="I2556">
        <v>11001</v>
      </c>
      <c r="J2556">
        <v>11</v>
      </c>
      <c r="K2556" t="s">
        <v>1084</v>
      </c>
      <c r="L2556" s="5" t="s">
        <v>18195</v>
      </c>
      <c r="M2556" s="6">
        <v>14</v>
      </c>
      <c r="N2556" s="7">
        <v>3</v>
      </c>
      <c r="O2556">
        <v>1998</v>
      </c>
      <c r="P2556">
        <v>3</v>
      </c>
      <c r="Q2556" s="8" t="s">
        <v>55</v>
      </c>
      <c r="R2556" s="7" t="s">
        <v>18196</v>
      </c>
      <c r="S2556" t="s">
        <v>674</v>
      </c>
      <c r="T2556" s="7" t="s">
        <v>1688</v>
      </c>
      <c r="U2556" t="str">
        <f t="shared" si="39"/>
        <v>1015409302</v>
      </c>
      <c r="V2556" t="s">
        <v>94</v>
      </c>
      <c r="W2556" t="s">
        <v>18197</v>
      </c>
      <c r="X2556">
        <v>11001</v>
      </c>
      <c r="Y2556">
        <v>44</v>
      </c>
      <c r="Z2556">
        <v>4516710</v>
      </c>
      <c r="AA2556" t="s">
        <v>18198</v>
      </c>
      <c r="AB2556">
        <v>1</v>
      </c>
      <c r="AC2556">
        <v>11001000</v>
      </c>
      <c r="AD2556" t="s">
        <v>55</v>
      </c>
      <c r="AE2556" s="7">
        <v>52717899</v>
      </c>
      <c r="AF2556" t="s">
        <v>18199</v>
      </c>
      <c r="AG2556" t="s">
        <v>12605</v>
      </c>
      <c r="AK2556" s="7" t="s">
        <v>482</v>
      </c>
      <c r="AL2556" t="s">
        <v>688</v>
      </c>
      <c r="AM2556">
        <v>123456</v>
      </c>
      <c r="AN2556">
        <v>123</v>
      </c>
      <c r="AO2556">
        <v>1</v>
      </c>
      <c r="AP2556" s="7" t="s">
        <v>66</v>
      </c>
      <c r="AR2556" t="s">
        <v>9812</v>
      </c>
      <c r="AS2556" s="14">
        <v>1213</v>
      </c>
      <c r="AU2556" t="s">
        <v>55</v>
      </c>
      <c r="AV2556">
        <v>23799215</v>
      </c>
      <c r="AW2556" t="s">
        <v>172</v>
      </c>
      <c r="AX2556" t="s">
        <v>308</v>
      </c>
      <c r="AY2556" t="s">
        <v>18200</v>
      </c>
      <c r="AZ2556">
        <v>7629237</v>
      </c>
    </row>
    <row r="2557" spans="2:52" x14ac:dyDescent="0.2">
      <c r="B2557">
        <v>2556</v>
      </c>
      <c r="C2557" s="2" t="s">
        <v>29438</v>
      </c>
      <c r="D2557" s="2">
        <v>42892</v>
      </c>
      <c r="E2557" s="3">
        <v>11.6375694444444</v>
      </c>
      <c r="F2557">
        <v>1</v>
      </c>
      <c r="G2557" t="s">
        <v>11788</v>
      </c>
      <c r="H2557" s="9">
        <v>15</v>
      </c>
      <c r="I2557">
        <v>11001</v>
      </c>
      <c r="J2557">
        <v>11</v>
      </c>
      <c r="K2557" t="s">
        <v>4513</v>
      </c>
      <c r="L2557" s="5" t="s">
        <v>18201</v>
      </c>
      <c r="M2557" s="6">
        <v>14</v>
      </c>
      <c r="N2557" s="7">
        <v>3</v>
      </c>
      <c r="O2557">
        <v>1997</v>
      </c>
      <c r="P2557">
        <v>3</v>
      </c>
      <c r="Q2557" s="8" t="s">
        <v>55</v>
      </c>
      <c r="R2557" s="7" t="s">
        <v>18202</v>
      </c>
      <c r="S2557" t="s">
        <v>1048</v>
      </c>
      <c r="T2557" s="7" t="s">
        <v>13773</v>
      </c>
      <c r="U2557" t="str">
        <f t="shared" si="39"/>
        <v>52194097</v>
      </c>
      <c r="V2557" t="s">
        <v>94</v>
      </c>
      <c r="W2557" t="s">
        <v>18203</v>
      </c>
      <c r="X2557">
        <v>11001</v>
      </c>
      <c r="Y2557">
        <v>39</v>
      </c>
      <c r="Z2557">
        <v>2856703</v>
      </c>
      <c r="AA2557" t="s">
        <v>18204</v>
      </c>
      <c r="AB2557">
        <v>1</v>
      </c>
      <c r="AC2557">
        <v>11001000</v>
      </c>
      <c r="AD2557" t="s">
        <v>55</v>
      </c>
      <c r="AE2557" s="7">
        <v>80897926</v>
      </c>
      <c r="AF2557" t="s">
        <v>1208</v>
      </c>
      <c r="AG2557" t="s">
        <v>448</v>
      </c>
      <c r="AK2557" s="7" t="s">
        <v>228</v>
      </c>
      <c r="AL2557" t="s">
        <v>700</v>
      </c>
      <c r="AM2557">
        <v>123456</v>
      </c>
      <c r="AN2557">
        <v>123</v>
      </c>
      <c r="AP2557" s="7"/>
      <c r="AS2557" s="14" t="s">
        <v>26874</v>
      </c>
      <c r="AU2557" t="s">
        <v>55</v>
      </c>
      <c r="AV2557">
        <v>79555589</v>
      </c>
      <c r="AW2557" t="s">
        <v>622</v>
      </c>
      <c r="AX2557" t="s">
        <v>104</v>
      </c>
      <c r="AY2557" t="s">
        <v>18205</v>
      </c>
      <c r="AZ2557">
        <v>3800314</v>
      </c>
    </row>
    <row r="2558" spans="2:52" x14ac:dyDescent="0.2">
      <c r="B2558">
        <v>2557</v>
      </c>
      <c r="C2558" s="2" t="s">
        <v>29439</v>
      </c>
      <c r="D2558" s="2">
        <v>42866</v>
      </c>
      <c r="E2558" s="3">
        <v>22.295752314814798</v>
      </c>
      <c r="F2558">
        <v>1</v>
      </c>
      <c r="G2558" t="s">
        <v>8937</v>
      </c>
      <c r="H2558" s="9">
        <v>15</v>
      </c>
      <c r="I2558">
        <v>11001</v>
      </c>
      <c r="J2558">
        <v>11</v>
      </c>
      <c r="K2558" t="s">
        <v>1164</v>
      </c>
      <c r="L2558" s="5" t="s">
        <v>18206</v>
      </c>
      <c r="M2558" s="6">
        <v>4</v>
      </c>
      <c r="N2558" s="7">
        <v>3</v>
      </c>
      <c r="O2558">
        <v>2002</v>
      </c>
      <c r="P2558">
        <v>5</v>
      </c>
      <c r="Q2558" s="8" t="s">
        <v>55</v>
      </c>
      <c r="R2558" s="7" t="s">
        <v>18207</v>
      </c>
      <c r="S2558" t="s">
        <v>7317</v>
      </c>
      <c r="T2558" s="7" t="s">
        <v>1558</v>
      </c>
      <c r="U2558" t="str">
        <f t="shared" si="39"/>
        <v>79113396</v>
      </c>
      <c r="V2558" t="s">
        <v>94</v>
      </c>
      <c r="W2558" t="s">
        <v>18208</v>
      </c>
      <c r="X2558">
        <v>11001</v>
      </c>
      <c r="Y2558">
        <v>37</v>
      </c>
      <c r="Z2558">
        <v>4133961</v>
      </c>
      <c r="AA2558" t="s">
        <v>18209</v>
      </c>
      <c r="AB2558">
        <v>1</v>
      </c>
      <c r="AC2558">
        <v>11001000</v>
      </c>
      <c r="AD2558" t="s">
        <v>55</v>
      </c>
      <c r="AE2558" s="7">
        <v>10275684</v>
      </c>
      <c r="AF2558" t="s">
        <v>103</v>
      </c>
      <c r="AG2558" t="s">
        <v>4258</v>
      </c>
      <c r="AK2558" s="7" t="s">
        <v>215</v>
      </c>
      <c r="AL2558" t="s">
        <v>104</v>
      </c>
      <c r="AM2558">
        <v>123456</v>
      </c>
      <c r="AN2558">
        <v>123</v>
      </c>
      <c r="AO2558">
        <v>2</v>
      </c>
      <c r="AP2558" s="7" t="s">
        <v>101</v>
      </c>
      <c r="AR2558" t="s">
        <v>14868</v>
      </c>
      <c r="AS2558" s="14">
        <v>1215</v>
      </c>
      <c r="AU2558" t="s">
        <v>55</v>
      </c>
      <c r="AV2558">
        <v>16400283</v>
      </c>
      <c r="AW2558" t="s">
        <v>18210</v>
      </c>
      <c r="AX2558" t="s">
        <v>335</v>
      </c>
      <c r="AY2558" t="s">
        <v>18211</v>
      </c>
      <c r="AZ2558">
        <v>5037708</v>
      </c>
    </row>
    <row r="2559" spans="2:52" x14ac:dyDescent="0.2">
      <c r="B2559">
        <v>2558</v>
      </c>
      <c r="C2559" s="2" t="s">
        <v>29440</v>
      </c>
      <c r="D2559" s="2">
        <v>42873</v>
      </c>
      <c r="E2559" s="3">
        <v>8.234375</v>
      </c>
      <c r="F2559">
        <v>1</v>
      </c>
      <c r="G2559" t="s">
        <v>18212</v>
      </c>
      <c r="H2559" s="9">
        <v>15</v>
      </c>
      <c r="I2559">
        <v>11001</v>
      </c>
      <c r="J2559">
        <v>11</v>
      </c>
      <c r="K2559" t="s">
        <v>564</v>
      </c>
      <c r="L2559" s="5" t="s">
        <v>18213</v>
      </c>
      <c r="M2559" s="6">
        <v>7</v>
      </c>
      <c r="N2559" s="7">
        <v>4</v>
      </c>
      <c r="O2559">
        <v>2011</v>
      </c>
      <c r="P2559">
        <v>45</v>
      </c>
      <c r="Q2559" s="8" t="s">
        <v>55</v>
      </c>
      <c r="R2559" s="7" t="s">
        <v>18214</v>
      </c>
      <c r="S2559" t="s">
        <v>8818</v>
      </c>
      <c r="T2559" s="7" t="s">
        <v>664</v>
      </c>
      <c r="U2559" t="str">
        <f t="shared" si="39"/>
        <v>75002282</v>
      </c>
      <c r="V2559" t="s">
        <v>59</v>
      </c>
      <c r="W2559" t="s">
        <v>18215</v>
      </c>
      <c r="X2559">
        <v>11001</v>
      </c>
      <c r="Y2559">
        <v>37</v>
      </c>
      <c r="Z2559">
        <v>2401623</v>
      </c>
      <c r="AA2559" t="s">
        <v>18216</v>
      </c>
      <c r="AB2559">
        <v>1</v>
      </c>
      <c r="AC2559">
        <v>11001000</v>
      </c>
      <c r="AD2559" t="s">
        <v>55</v>
      </c>
      <c r="AE2559" s="7">
        <v>1014206221</v>
      </c>
      <c r="AF2559" t="s">
        <v>11362</v>
      </c>
      <c r="AG2559" t="s">
        <v>2680</v>
      </c>
      <c r="AK2559" s="7" t="s">
        <v>721</v>
      </c>
      <c r="AL2559" t="s">
        <v>722</v>
      </c>
      <c r="AM2559">
        <v>123456</v>
      </c>
      <c r="AN2559">
        <v>123</v>
      </c>
      <c r="AP2559" s="7"/>
      <c r="AS2559" s="14" t="s">
        <v>26874</v>
      </c>
      <c r="AU2559" t="s">
        <v>55</v>
      </c>
      <c r="AV2559">
        <v>1013635677</v>
      </c>
      <c r="AW2559" t="s">
        <v>4226</v>
      </c>
      <c r="AX2559" t="s">
        <v>1795</v>
      </c>
      <c r="AY2559" t="s">
        <v>18217</v>
      </c>
      <c r="AZ2559">
        <v>4617963</v>
      </c>
    </row>
    <row r="2560" spans="2:52" x14ac:dyDescent="0.2">
      <c r="B2560">
        <v>2559</v>
      </c>
      <c r="C2560" s="2" t="s">
        <v>29441</v>
      </c>
      <c r="D2560" s="2">
        <v>42890</v>
      </c>
      <c r="E2560" s="3">
        <v>13.755925925925901</v>
      </c>
      <c r="F2560">
        <v>2</v>
      </c>
      <c r="G2560" t="s">
        <v>7575</v>
      </c>
      <c r="H2560" s="9">
        <v>15</v>
      </c>
      <c r="I2560">
        <v>11001</v>
      </c>
      <c r="J2560">
        <v>11</v>
      </c>
      <c r="K2560" t="s">
        <v>402</v>
      </c>
      <c r="L2560" s="5" t="s">
        <v>18218</v>
      </c>
      <c r="M2560" s="6">
        <v>12</v>
      </c>
      <c r="N2560" s="7">
        <v>3</v>
      </c>
      <c r="O2560">
        <v>1997</v>
      </c>
      <c r="P2560">
        <v>3</v>
      </c>
      <c r="Q2560" s="8" t="s">
        <v>55</v>
      </c>
      <c r="R2560" s="7" t="s">
        <v>18219</v>
      </c>
      <c r="S2560" t="s">
        <v>116</v>
      </c>
      <c r="T2560" s="7" t="s">
        <v>523</v>
      </c>
      <c r="U2560" t="str">
        <f t="shared" si="39"/>
        <v>52719078</v>
      </c>
      <c r="V2560" t="s">
        <v>127</v>
      </c>
      <c r="W2560" t="s">
        <v>18220</v>
      </c>
      <c r="X2560">
        <v>11001</v>
      </c>
      <c r="Y2560">
        <v>37</v>
      </c>
      <c r="Z2560">
        <v>3207574</v>
      </c>
      <c r="AA2560" t="s">
        <v>18221</v>
      </c>
      <c r="AB2560">
        <v>1</v>
      </c>
      <c r="AC2560">
        <v>11001000</v>
      </c>
      <c r="AD2560" t="s">
        <v>55</v>
      </c>
      <c r="AE2560" s="7">
        <v>52936356</v>
      </c>
      <c r="AF2560" t="s">
        <v>567</v>
      </c>
      <c r="AG2560" t="s">
        <v>2466</v>
      </c>
      <c r="AK2560" s="7" t="s">
        <v>734</v>
      </c>
      <c r="AL2560" t="s">
        <v>735</v>
      </c>
      <c r="AM2560">
        <v>123456</v>
      </c>
      <c r="AN2560">
        <v>123</v>
      </c>
      <c r="AO2560">
        <v>1</v>
      </c>
      <c r="AP2560" s="7" t="s">
        <v>66</v>
      </c>
      <c r="AR2560" t="s">
        <v>9812</v>
      </c>
      <c r="AS2560" s="14">
        <v>1215</v>
      </c>
      <c r="AU2560" t="s">
        <v>55</v>
      </c>
      <c r="AV2560">
        <v>80851939</v>
      </c>
      <c r="AW2560" t="s">
        <v>307</v>
      </c>
      <c r="AX2560" t="s">
        <v>785</v>
      </c>
      <c r="AY2560" t="s">
        <v>18222</v>
      </c>
      <c r="AZ2560">
        <v>5769834</v>
      </c>
    </row>
    <row r="2561" spans="2:52" x14ac:dyDescent="0.2">
      <c r="B2561">
        <v>2560</v>
      </c>
      <c r="C2561" s="2" t="s">
        <v>29442</v>
      </c>
      <c r="D2561" s="2">
        <v>42903</v>
      </c>
      <c r="E2561" s="3">
        <v>11.212824074074099</v>
      </c>
      <c r="F2561">
        <v>1</v>
      </c>
      <c r="G2561" t="s">
        <v>18223</v>
      </c>
      <c r="H2561" s="9">
        <v>15</v>
      </c>
      <c r="I2561">
        <v>11001</v>
      </c>
      <c r="J2561">
        <v>11</v>
      </c>
      <c r="K2561" t="s">
        <v>2242</v>
      </c>
      <c r="L2561" s="5" t="s">
        <v>18224</v>
      </c>
      <c r="M2561" s="6">
        <v>5</v>
      </c>
      <c r="N2561" s="7">
        <v>3</v>
      </c>
      <c r="O2561">
        <v>2001</v>
      </c>
      <c r="P2561">
        <v>5</v>
      </c>
      <c r="Q2561" s="8" t="s">
        <v>55</v>
      </c>
      <c r="R2561" s="7" t="s">
        <v>18225</v>
      </c>
      <c r="S2561" t="s">
        <v>430</v>
      </c>
      <c r="T2561" s="7" t="s">
        <v>308</v>
      </c>
      <c r="U2561" t="str">
        <f t="shared" si="39"/>
        <v>1026251448</v>
      </c>
      <c r="V2561" t="s">
        <v>94</v>
      </c>
      <c r="W2561" t="s">
        <v>18226</v>
      </c>
      <c r="X2561">
        <v>11001</v>
      </c>
      <c r="Y2561">
        <v>21</v>
      </c>
      <c r="Z2561">
        <v>2527018</v>
      </c>
      <c r="AA2561" t="s">
        <v>18227</v>
      </c>
      <c r="AB2561">
        <v>1</v>
      </c>
      <c r="AC2561">
        <v>11001000</v>
      </c>
      <c r="AD2561" t="s">
        <v>81</v>
      </c>
      <c r="AH2561">
        <v>900093646</v>
      </c>
      <c r="AI2561" t="s">
        <v>18228</v>
      </c>
      <c r="AK2561" s="7" t="s">
        <v>68</v>
      </c>
      <c r="AL2561" t="s">
        <v>126</v>
      </c>
      <c r="AM2561">
        <v>123456</v>
      </c>
      <c r="AN2561">
        <v>123</v>
      </c>
      <c r="AO2561">
        <v>1</v>
      </c>
      <c r="AP2561" s="7" t="s">
        <v>66</v>
      </c>
      <c r="AR2561" t="s">
        <v>9812</v>
      </c>
      <c r="AS2561" s="14">
        <v>1214</v>
      </c>
      <c r="AU2561" t="s">
        <v>55</v>
      </c>
      <c r="AV2561">
        <v>79489720</v>
      </c>
      <c r="AW2561" t="s">
        <v>307</v>
      </c>
      <c r="AX2561" t="s">
        <v>5720</v>
      </c>
      <c r="AY2561" t="s">
        <v>18229</v>
      </c>
      <c r="AZ2561">
        <v>4954573</v>
      </c>
    </row>
    <row r="2562" spans="2:52" x14ac:dyDescent="0.2">
      <c r="B2562">
        <v>2561</v>
      </c>
      <c r="C2562" s="2" t="s">
        <v>29443</v>
      </c>
      <c r="D2562" s="2">
        <v>42903</v>
      </c>
      <c r="E2562" s="3">
        <v>9.6671296296296294</v>
      </c>
      <c r="F2562">
        <v>1</v>
      </c>
      <c r="G2562" t="s">
        <v>18230</v>
      </c>
      <c r="H2562" s="9">
        <v>15</v>
      </c>
      <c r="I2562">
        <v>11001</v>
      </c>
      <c r="J2562">
        <v>11</v>
      </c>
      <c r="K2562" t="s">
        <v>422</v>
      </c>
      <c r="L2562" s="5" t="s">
        <v>18231</v>
      </c>
      <c r="M2562" s="6">
        <v>6</v>
      </c>
      <c r="N2562" s="7">
        <v>3</v>
      </c>
      <c r="O2562">
        <v>2009</v>
      </c>
      <c r="P2562">
        <v>12</v>
      </c>
      <c r="Q2562" s="8" t="s">
        <v>55</v>
      </c>
      <c r="R2562" s="7" t="s">
        <v>18232</v>
      </c>
      <c r="S2562" t="s">
        <v>317</v>
      </c>
      <c r="T2562" s="7" t="s">
        <v>1080</v>
      </c>
      <c r="U2562" t="str">
        <f t="shared" ref="U2562:U2625" si="40">R2562</f>
        <v>79867707</v>
      </c>
      <c r="V2562" t="s">
        <v>94</v>
      </c>
      <c r="W2562" t="s">
        <v>18233</v>
      </c>
      <c r="X2562">
        <v>11001</v>
      </c>
      <c r="Y2562">
        <v>55</v>
      </c>
      <c r="Z2562">
        <v>2720652</v>
      </c>
      <c r="AA2562" t="s">
        <v>18234</v>
      </c>
      <c r="AB2562">
        <v>1</v>
      </c>
      <c r="AC2562">
        <v>11001000</v>
      </c>
      <c r="AD2562" t="s">
        <v>81</v>
      </c>
      <c r="AH2562">
        <v>9003250143</v>
      </c>
      <c r="AI2562" t="s">
        <v>18235</v>
      </c>
      <c r="AK2562" s="7" t="s">
        <v>753</v>
      </c>
      <c r="AL2562" t="s">
        <v>69</v>
      </c>
      <c r="AM2562">
        <v>123456</v>
      </c>
      <c r="AN2562">
        <v>123</v>
      </c>
      <c r="AO2562">
        <v>1</v>
      </c>
      <c r="AP2562" s="7" t="s">
        <v>66</v>
      </c>
      <c r="AR2562" t="s">
        <v>9812</v>
      </c>
      <c r="AS2562" s="14">
        <v>1216</v>
      </c>
      <c r="AU2562" t="s">
        <v>55</v>
      </c>
      <c r="AV2562">
        <v>63335932</v>
      </c>
      <c r="AW2562" t="s">
        <v>629</v>
      </c>
      <c r="AX2562" t="s">
        <v>499</v>
      </c>
      <c r="AY2562" t="s">
        <v>18236</v>
      </c>
      <c r="AZ2562">
        <v>3178763</v>
      </c>
    </row>
    <row r="2563" spans="2:52" x14ac:dyDescent="0.2">
      <c r="B2563">
        <v>2562</v>
      </c>
      <c r="C2563" s="2" t="s">
        <v>29444</v>
      </c>
      <c r="D2563" s="2">
        <v>42923</v>
      </c>
      <c r="E2563" s="3">
        <v>14.1789351851852</v>
      </c>
      <c r="F2563">
        <v>1</v>
      </c>
      <c r="G2563" t="s">
        <v>18237</v>
      </c>
      <c r="H2563" s="9">
        <v>15</v>
      </c>
      <c r="I2563">
        <v>11001</v>
      </c>
      <c r="J2563">
        <v>11</v>
      </c>
      <c r="K2563" t="s">
        <v>1096</v>
      </c>
      <c r="L2563" s="5" t="s">
        <v>18238</v>
      </c>
      <c r="M2563" s="6">
        <v>4</v>
      </c>
      <c r="N2563" s="7">
        <v>3</v>
      </c>
      <c r="O2563">
        <v>2008</v>
      </c>
      <c r="P2563">
        <v>5</v>
      </c>
      <c r="Q2563" s="8" t="s">
        <v>55</v>
      </c>
      <c r="R2563" s="7" t="s">
        <v>18239</v>
      </c>
      <c r="S2563" t="s">
        <v>18039</v>
      </c>
      <c r="T2563" s="7" t="s">
        <v>6084</v>
      </c>
      <c r="U2563" t="str">
        <f t="shared" si="40"/>
        <v>19437708</v>
      </c>
      <c r="V2563" t="s">
        <v>94</v>
      </c>
      <c r="W2563" t="s">
        <v>18240</v>
      </c>
      <c r="X2563">
        <v>11001</v>
      </c>
      <c r="Y2563">
        <v>22</v>
      </c>
      <c r="Z2563">
        <v>4964951</v>
      </c>
      <c r="AA2563" t="s">
        <v>18241</v>
      </c>
      <c r="AB2563">
        <v>1</v>
      </c>
      <c r="AC2563">
        <v>11001000</v>
      </c>
      <c r="AD2563" t="s">
        <v>55</v>
      </c>
      <c r="AE2563" s="7">
        <v>79710437</v>
      </c>
      <c r="AF2563" t="s">
        <v>955</v>
      </c>
      <c r="AG2563" t="s">
        <v>640</v>
      </c>
      <c r="AK2563" s="7" t="s">
        <v>172</v>
      </c>
      <c r="AL2563" t="s">
        <v>69</v>
      </c>
      <c r="AM2563">
        <v>123456</v>
      </c>
      <c r="AN2563">
        <v>123</v>
      </c>
      <c r="AO2563">
        <v>1</v>
      </c>
      <c r="AP2563" s="7" t="s">
        <v>66</v>
      </c>
      <c r="AR2563" t="s">
        <v>9812</v>
      </c>
      <c r="AS2563" s="14">
        <v>1214</v>
      </c>
      <c r="AU2563" t="s">
        <v>55</v>
      </c>
      <c r="AV2563">
        <v>41515664</v>
      </c>
      <c r="AW2563" t="s">
        <v>172</v>
      </c>
      <c r="AX2563" t="s">
        <v>2046</v>
      </c>
      <c r="AY2563" t="s">
        <v>18242</v>
      </c>
      <c r="AZ2563">
        <v>4679410</v>
      </c>
    </row>
    <row r="2564" spans="2:52" x14ac:dyDescent="0.2">
      <c r="B2564">
        <v>2563</v>
      </c>
      <c r="C2564" s="2" t="s">
        <v>29445</v>
      </c>
      <c r="D2564" s="2">
        <v>42899</v>
      </c>
      <c r="E2564" s="3">
        <v>14.3295023148148</v>
      </c>
      <c r="F2564">
        <v>2</v>
      </c>
      <c r="G2564" t="s">
        <v>18243</v>
      </c>
      <c r="H2564" s="9">
        <v>15</v>
      </c>
      <c r="I2564">
        <v>11001</v>
      </c>
      <c r="J2564">
        <v>11</v>
      </c>
      <c r="K2564" t="s">
        <v>757</v>
      </c>
      <c r="L2564" s="5" t="s">
        <v>18244</v>
      </c>
      <c r="M2564" s="6">
        <v>5</v>
      </c>
      <c r="N2564" s="7">
        <v>3</v>
      </c>
      <c r="O2564">
        <v>2001</v>
      </c>
      <c r="P2564">
        <v>5</v>
      </c>
      <c r="Q2564" s="8" t="s">
        <v>55</v>
      </c>
      <c r="R2564" s="7" t="s">
        <v>18245</v>
      </c>
      <c r="S2564" t="s">
        <v>2330</v>
      </c>
      <c r="T2564" s="7" t="s">
        <v>1062</v>
      </c>
      <c r="U2564" t="str">
        <f t="shared" si="40"/>
        <v>52507568</v>
      </c>
      <c r="V2564" t="s">
        <v>94</v>
      </c>
      <c r="W2564" t="s">
        <v>18246</v>
      </c>
      <c r="X2564">
        <v>11001</v>
      </c>
      <c r="Y2564">
        <v>27</v>
      </c>
      <c r="Z2564">
        <v>2517724</v>
      </c>
      <c r="AA2564" t="s">
        <v>18247</v>
      </c>
      <c r="AB2564">
        <v>1</v>
      </c>
      <c r="AC2564">
        <v>11001000</v>
      </c>
      <c r="AD2564" t="s">
        <v>55</v>
      </c>
      <c r="AE2564" s="7">
        <v>79444093</v>
      </c>
      <c r="AF2564" t="s">
        <v>285</v>
      </c>
      <c r="AG2564" t="s">
        <v>8286</v>
      </c>
      <c r="AK2564" s="7" t="s">
        <v>125</v>
      </c>
      <c r="AL2564" t="s">
        <v>63</v>
      </c>
      <c r="AM2564">
        <v>123456</v>
      </c>
      <c r="AN2564">
        <v>123</v>
      </c>
      <c r="AP2564" s="7"/>
      <c r="AS2564" s="14" t="s">
        <v>26874</v>
      </c>
      <c r="AU2564" t="s">
        <v>55</v>
      </c>
      <c r="AV2564">
        <v>52332015</v>
      </c>
      <c r="AW2564" t="s">
        <v>125</v>
      </c>
      <c r="AX2564" t="s">
        <v>4304</v>
      </c>
      <c r="AY2564" t="s">
        <v>18248</v>
      </c>
      <c r="AZ2564">
        <v>4306415</v>
      </c>
    </row>
    <row r="2565" spans="2:52" x14ac:dyDescent="0.2">
      <c r="B2565">
        <v>2564</v>
      </c>
      <c r="C2565" s="2" t="s">
        <v>29446</v>
      </c>
      <c r="D2565" s="2">
        <v>42885</v>
      </c>
      <c r="E2565" s="3">
        <v>22.5425694444444</v>
      </c>
      <c r="F2565">
        <v>1</v>
      </c>
      <c r="G2565" t="s">
        <v>18249</v>
      </c>
      <c r="H2565" s="9">
        <v>15</v>
      </c>
      <c r="I2565">
        <v>11001</v>
      </c>
      <c r="J2565">
        <v>11</v>
      </c>
      <c r="K2565" t="s">
        <v>3232</v>
      </c>
      <c r="L2565" s="5" t="s">
        <v>18250</v>
      </c>
      <c r="M2565" s="6">
        <v>9</v>
      </c>
      <c r="N2565" s="7">
        <v>4</v>
      </c>
      <c r="O2565">
        <v>2005</v>
      </c>
      <c r="P2565">
        <v>90</v>
      </c>
      <c r="Q2565" s="8" t="s">
        <v>55</v>
      </c>
      <c r="R2565" s="7" t="s">
        <v>18251</v>
      </c>
      <c r="S2565" t="s">
        <v>18252</v>
      </c>
      <c r="T2565" s="7" t="s">
        <v>17315</v>
      </c>
      <c r="U2565" t="str">
        <f t="shared" si="40"/>
        <v>52108223</v>
      </c>
      <c r="V2565" t="s">
        <v>78</v>
      </c>
      <c r="W2565" t="s">
        <v>18253</v>
      </c>
      <c r="X2565">
        <v>11001</v>
      </c>
      <c r="Y2565">
        <v>24</v>
      </c>
      <c r="Z2565">
        <v>2510422</v>
      </c>
      <c r="AA2565" t="s">
        <v>18254</v>
      </c>
      <c r="AB2565">
        <v>1</v>
      </c>
      <c r="AC2565">
        <v>11001000</v>
      </c>
      <c r="AD2565" t="s">
        <v>81</v>
      </c>
      <c r="AH2565">
        <v>860526499</v>
      </c>
      <c r="AI2565" t="s">
        <v>919</v>
      </c>
      <c r="AK2565" s="7" t="s">
        <v>285</v>
      </c>
      <c r="AL2565" t="s">
        <v>784</v>
      </c>
      <c r="AM2565">
        <v>123456</v>
      </c>
      <c r="AN2565">
        <v>123</v>
      </c>
      <c r="AP2565" s="7"/>
      <c r="AS2565" s="14" t="s">
        <v>26874</v>
      </c>
      <c r="AU2565" t="s">
        <v>55</v>
      </c>
      <c r="AV2565">
        <v>52541725</v>
      </c>
      <c r="AW2565" t="s">
        <v>588</v>
      </c>
      <c r="AX2565" t="s">
        <v>1461</v>
      </c>
      <c r="AY2565" t="s">
        <v>18255</v>
      </c>
      <c r="AZ2565">
        <v>4702891</v>
      </c>
    </row>
    <row r="2566" spans="2:52" x14ac:dyDescent="0.2">
      <c r="B2566">
        <v>2565</v>
      </c>
      <c r="C2566" s="2" t="s">
        <v>29447</v>
      </c>
      <c r="D2566" s="2">
        <v>42906</v>
      </c>
      <c r="E2566" s="3">
        <v>15.317465277777799</v>
      </c>
      <c r="F2566">
        <v>1</v>
      </c>
      <c r="G2566" t="s">
        <v>18256</v>
      </c>
      <c r="H2566" s="9">
        <v>15</v>
      </c>
      <c r="I2566">
        <v>11001</v>
      </c>
      <c r="J2566">
        <v>11</v>
      </c>
      <c r="K2566" t="s">
        <v>376</v>
      </c>
      <c r="L2566" s="5" t="s">
        <v>18257</v>
      </c>
      <c r="M2566" s="6">
        <v>14</v>
      </c>
      <c r="N2566" s="7">
        <v>3</v>
      </c>
      <c r="O2566">
        <v>2010</v>
      </c>
      <c r="P2566">
        <v>3</v>
      </c>
      <c r="Q2566" s="8" t="s">
        <v>55</v>
      </c>
      <c r="R2566" s="7" t="s">
        <v>18258</v>
      </c>
      <c r="S2566" t="s">
        <v>13274</v>
      </c>
      <c r="T2566" s="7" t="s">
        <v>785</v>
      </c>
      <c r="U2566" t="str">
        <f t="shared" si="40"/>
        <v>80825936</v>
      </c>
      <c r="V2566" t="s">
        <v>94</v>
      </c>
      <c r="W2566" t="s">
        <v>18259</v>
      </c>
      <c r="X2566">
        <v>11001</v>
      </c>
      <c r="Y2566">
        <v>60</v>
      </c>
      <c r="Z2566">
        <v>4339982</v>
      </c>
      <c r="AA2566" t="s">
        <v>18260</v>
      </c>
      <c r="AB2566">
        <v>1</v>
      </c>
      <c r="AC2566">
        <v>11001000</v>
      </c>
      <c r="AD2566" t="s">
        <v>55</v>
      </c>
      <c r="AE2566" s="7">
        <v>2631219</v>
      </c>
      <c r="AF2566" t="s">
        <v>1309</v>
      </c>
      <c r="AG2566" t="s">
        <v>428</v>
      </c>
      <c r="AK2566" s="7" t="s">
        <v>285</v>
      </c>
      <c r="AL2566" t="s">
        <v>794</v>
      </c>
      <c r="AM2566">
        <v>123456</v>
      </c>
      <c r="AN2566">
        <v>123</v>
      </c>
      <c r="AP2566" s="7"/>
      <c r="AS2566" s="14" t="s">
        <v>26874</v>
      </c>
      <c r="AU2566" t="s">
        <v>55</v>
      </c>
      <c r="AV2566">
        <v>1014189303</v>
      </c>
      <c r="AW2566" t="s">
        <v>18261</v>
      </c>
      <c r="AX2566" t="s">
        <v>3871</v>
      </c>
      <c r="AY2566" t="s">
        <v>18262</v>
      </c>
      <c r="AZ2566">
        <v>6998182</v>
      </c>
    </row>
    <row r="2567" spans="2:52" x14ac:dyDescent="0.2">
      <c r="B2567">
        <v>2566</v>
      </c>
      <c r="C2567" s="2" t="s">
        <v>29448</v>
      </c>
      <c r="D2567" s="2">
        <v>42902</v>
      </c>
      <c r="E2567" s="3">
        <v>4.0194444444444501</v>
      </c>
      <c r="F2567">
        <v>1</v>
      </c>
      <c r="G2567" t="s">
        <v>18263</v>
      </c>
      <c r="H2567" s="9">
        <v>15</v>
      </c>
      <c r="I2567">
        <v>11001</v>
      </c>
      <c r="J2567">
        <v>11</v>
      </c>
      <c r="K2567" t="s">
        <v>1685</v>
      </c>
      <c r="L2567" s="5" t="s">
        <v>18264</v>
      </c>
      <c r="M2567" s="6">
        <v>9</v>
      </c>
      <c r="N2567" s="7">
        <v>4</v>
      </c>
      <c r="O2567">
        <v>2015</v>
      </c>
      <c r="P2567">
        <v>90</v>
      </c>
      <c r="Q2567" s="8" t="s">
        <v>55</v>
      </c>
      <c r="R2567" s="7" t="s">
        <v>18265</v>
      </c>
      <c r="S2567" t="s">
        <v>18266</v>
      </c>
      <c r="T2567" s="7" t="s">
        <v>2318</v>
      </c>
      <c r="U2567" t="str">
        <f t="shared" si="40"/>
        <v>4220770</v>
      </c>
      <c r="V2567" t="s">
        <v>78</v>
      </c>
      <c r="W2567" t="s">
        <v>18267</v>
      </c>
      <c r="X2567">
        <v>11001</v>
      </c>
      <c r="Y2567">
        <v>51</v>
      </c>
      <c r="Z2567">
        <v>5001780</v>
      </c>
      <c r="AA2567" t="s">
        <v>18268</v>
      </c>
      <c r="AB2567">
        <v>1</v>
      </c>
      <c r="AC2567">
        <v>11001000</v>
      </c>
      <c r="AD2567" t="s">
        <v>55</v>
      </c>
      <c r="AE2567" s="7">
        <v>1110521066</v>
      </c>
      <c r="AF2567" t="s">
        <v>505</v>
      </c>
      <c r="AG2567" t="s">
        <v>623</v>
      </c>
      <c r="AK2567" s="7" t="s">
        <v>307</v>
      </c>
      <c r="AL2567" t="s">
        <v>804</v>
      </c>
      <c r="AM2567">
        <v>123456</v>
      </c>
      <c r="AN2567">
        <v>123</v>
      </c>
      <c r="AP2567" s="7"/>
      <c r="AS2567" s="14" t="s">
        <v>26874</v>
      </c>
      <c r="AU2567" t="s">
        <v>55</v>
      </c>
      <c r="AV2567">
        <v>52528561</v>
      </c>
      <c r="AW2567" t="s">
        <v>1522</v>
      </c>
      <c r="AX2567" t="s">
        <v>9109</v>
      </c>
      <c r="AY2567" t="s">
        <v>18269</v>
      </c>
      <c r="AZ2567">
        <v>7742239</v>
      </c>
    </row>
    <row r="2568" spans="2:52" x14ac:dyDescent="0.2">
      <c r="B2568">
        <v>2567</v>
      </c>
      <c r="C2568" s="2" t="s">
        <v>29449</v>
      </c>
      <c r="D2568" s="2">
        <v>42874</v>
      </c>
      <c r="E2568" s="3">
        <v>4.4755439814814801</v>
      </c>
      <c r="F2568">
        <v>2</v>
      </c>
      <c r="G2568" t="s">
        <v>18270</v>
      </c>
      <c r="H2568" s="9">
        <v>15</v>
      </c>
      <c r="I2568">
        <v>11001</v>
      </c>
      <c r="J2568">
        <v>11</v>
      </c>
      <c r="K2568" t="s">
        <v>151</v>
      </c>
      <c r="L2568" s="5" t="s">
        <v>18271</v>
      </c>
      <c r="M2568" s="6">
        <v>14</v>
      </c>
      <c r="N2568" s="7">
        <v>3</v>
      </c>
      <c r="O2568">
        <v>2003</v>
      </c>
      <c r="P2568">
        <v>3</v>
      </c>
      <c r="Q2568" s="8" t="s">
        <v>55</v>
      </c>
      <c r="R2568" s="7" t="s">
        <v>18272</v>
      </c>
      <c r="S2568" t="s">
        <v>588</v>
      </c>
      <c r="T2568" s="7" t="s">
        <v>3570</v>
      </c>
      <c r="U2568" t="str">
        <f t="shared" si="40"/>
        <v>51985322</v>
      </c>
      <c r="V2568" t="s">
        <v>94</v>
      </c>
      <c r="W2568" t="s">
        <v>18273</v>
      </c>
      <c r="X2568">
        <v>11001</v>
      </c>
      <c r="Y2568">
        <v>44</v>
      </c>
      <c r="Z2568">
        <v>4441992</v>
      </c>
      <c r="AA2568" t="s">
        <v>18274</v>
      </c>
      <c r="AB2568">
        <v>1</v>
      </c>
      <c r="AC2568">
        <v>11001000</v>
      </c>
      <c r="AD2568" t="s">
        <v>55</v>
      </c>
      <c r="AE2568" s="7">
        <v>19366770</v>
      </c>
      <c r="AF2568" t="s">
        <v>64</v>
      </c>
      <c r="AG2568" t="s">
        <v>69</v>
      </c>
      <c r="AK2568" s="7" t="s">
        <v>627</v>
      </c>
      <c r="AL2568" t="s">
        <v>814</v>
      </c>
      <c r="AM2568">
        <v>123456</v>
      </c>
      <c r="AN2568">
        <v>123</v>
      </c>
      <c r="AO2568">
        <v>2</v>
      </c>
      <c r="AP2568" s="7" t="s">
        <v>101</v>
      </c>
      <c r="AR2568" t="s">
        <v>14868</v>
      </c>
      <c r="AS2568" s="14">
        <v>1216</v>
      </c>
      <c r="AU2568" t="s">
        <v>55</v>
      </c>
      <c r="AV2568">
        <v>52203456</v>
      </c>
      <c r="AW2568" t="s">
        <v>2654</v>
      </c>
      <c r="AX2568" t="s">
        <v>18275</v>
      </c>
      <c r="AY2568" t="s">
        <v>18276</v>
      </c>
      <c r="AZ2568">
        <v>6454315</v>
      </c>
    </row>
    <row r="2569" spans="2:52" x14ac:dyDescent="0.2">
      <c r="B2569">
        <v>2568</v>
      </c>
      <c r="C2569" s="2" t="s">
        <v>29450</v>
      </c>
      <c r="D2569" s="2">
        <v>42875</v>
      </c>
      <c r="E2569" s="3">
        <v>12.6425810185185</v>
      </c>
      <c r="F2569">
        <v>1</v>
      </c>
      <c r="G2569" t="s">
        <v>5849</v>
      </c>
      <c r="H2569" s="9">
        <v>15</v>
      </c>
      <c r="I2569">
        <v>11001</v>
      </c>
      <c r="J2569">
        <v>11</v>
      </c>
      <c r="K2569" t="s">
        <v>1967</v>
      </c>
      <c r="L2569" s="5" t="s">
        <v>18277</v>
      </c>
      <c r="M2569" s="6">
        <v>14</v>
      </c>
      <c r="N2569" s="7">
        <v>3</v>
      </c>
      <c r="O2569">
        <v>1996</v>
      </c>
      <c r="P2569">
        <v>3</v>
      </c>
      <c r="Q2569" s="8" t="s">
        <v>55</v>
      </c>
      <c r="R2569" s="7" t="s">
        <v>18278</v>
      </c>
      <c r="S2569" t="s">
        <v>18279</v>
      </c>
      <c r="T2569" s="7" t="s">
        <v>549</v>
      </c>
      <c r="U2569" t="str">
        <f t="shared" si="40"/>
        <v>32617574</v>
      </c>
      <c r="V2569" t="s">
        <v>94</v>
      </c>
      <c r="W2569" t="s">
        <v>18280</v>
      </c>
      <c r="X2569">
        <v>11001</v>
      </c>
      <c r="Y2569">
        <v>24</v>
      </c>
      <c r="Z2569">
        <v>5127426</v>
      </c>
      <c r="AA2569" t="s">
        <v>18281</v>
      </c>
      <c r="AB2569">
        <v>1</v>
      </c>
      <c r="AC2569">
        <v>11001000</v>
      </c>
      <c r="AD2569" t="s">
        <v>55</v>
      </c>
      <c r="AE2569" s="7">
        <v>79366484</v>
      </c>
      <c r="AF2569" t="s">
        <v>379</v>
      </c>
      <c r="AG2569" t="s">
        <v>825</v>
      </c>
      <c r="AK2569" s="7" t="s">
        <v>588</v>
      </c>
      <c r="AL2569" t="s">
        <v>825</v>
      </c>
      <c r="AM2569">
        <v>123456</v>
      </c>
      <c r="AN2569">
        <v>123</v>
      </c>
      <c r="AP2569" s="7"/>
      <c r="AS2569" s="14" t="s">
        <v>26874</v>
      </c>
      <c r="AU2569" t="s">
        <v>55</v>
      </c>
      <c r="AV2569">
        <v>19154233</v>
      </c>
      <c r="AW2569" t="s">
        <v>518</v>
      </c>
      <c r="AX2569" t="s">
        <v>825</v>
      </c>
      <c r="AY2569" t="s">
        <v>18282</v>
      </c>
      <c r="AZ2569">
        <v>5641684</v>
      </c>
    </row>
    <row r="2570" spans="2:52" x14ac:dyDescent="0.2">
      <c r="B2570">
        <v>2569</v>
      </c>
      <c r="C2570" s="2" t="s">
        <v>29451</v>
      </c>
      <c r="D2570" s="2">
        <v>42895</v>
      </c>
      <c r="E2570" s="3">
        <v>15.560856481481499</v>
      </c>
      <c r="F2570">
        <v>2</v>
      </c>
      <c r="G2570" t="s">
        <v>829</v>
      </c>
      <c r="H2570" s="9">
        <v>15</v>
      </c>
      <c r="I2570">
        <v>11001</v>
      </c>
      <c r="J2570">
        <v>11</v>
      </c>
      <c r="K2570" t="s">
        <v>1852</v>
      </c>
      <c r="L2570" s="5" t="s">
        <v>18283</v>
      </c>
      <c r="M2570" s="6">
        <v>5</v>
      </c>
      <c r="N2570" s="7">
        <v>3</v>
      </c>
      <c r="O2570">
        <v>2009</v>
      </c>
      <c r="P2570">
        <v>5</v>
      </c>
      <c r="Q2570" s="8" t="s">
        <v>55</v>
      </c>
      <c r="R2570" s="7" t="s">
        <v>18284</v>
      </c>
      <c r="S2570" t="s">
        <v>307</v>
      </c>
      <c r="T2570" s="7" t="s">
        <v>69</v>
      </c>
      <c r="U2570" t="str">
        <f t="shared" si="40"/>
        <v>79518987</v>
      </c>
      <c r="V2570" t="s">
        <v>94</v>
      </c>
      <c r="W2570" t="s">
        <v>18285</v>
      </c>
      <c r="X2570">
        <v>11001</v>
      </c>
      <c r="Y2570">
        <v>42</v>
      </c>
      <c r="Z2570">
        <v>2475060</v>
      </c>
      <c r="AA2570" t="s">
        <v>1856</v>
      </c>
      <c r="AB2570">
        <v>1</v>
      </c>
      <c r="AC2570">
        <v>11001000</v>
      </c>
      <c r="AD2570" t="s">
        <v>81</v>
      </c>
      <c r="AH2570">
        <v>860059294</v>
      </c>
      <c r="AI2570" t="s">
        <v>144</v>
      </c>
      <c r="AK2570" s="7" t="s">
        <v>836</v>
      </c>
      <c r="AL2570" t="s">
        <v>724</v>
      </c>
      <c r="AM2570">
        <v>123456</v>
      </c>
      <c r="AN2570">
        <v>123</v>
      </c>
      <c r="AP2570" s="7"/>
      <c r="AS2570" s="14" t="s">
        <v>26874</v>
      </c>
      <c r="AU2570" t="s">
        <v>55</v>
      </c>
      <c r="AV2570">
        <v>80857556</v>
      </c>
      <c r="AW2570" t="s">
        <v>103</v>
      </c>
      <c r="AX2570" t="s">
        <v>117</v>
      </c>
      <c r="AY2570" t="s">
        <v>18286</v>
      </c>
      <c r="AZ2570">
        <v>6384750</v>
      </c>
    </row>
    <row r="2571" spans="2:52" x14ac:dyDescent="0.2">
      <c r="B2571">
        <v>2570</v>
      </c>
      <c r="C2571" s="2" t="s">
        <v>29452</v>
      </c>
      <c r="D2571" s="2">
        <v>42880</v>
      </c>
      <c r="E2571" s="3">
        <v>14.0383912037037</v>
      </c>
      <c r="F2571">
        <v>2</v>
      </c>
      <c r="G2571" t="s">
        <v>18287</v>
      </c>
      <c r="H2571" s="9">
        <v>15</v>
      </c>
      <c r="I2571">
        <v>11001</v>
      </c>
      <c r="J2571">
        <v>11</v>
      </c>
      <c r="K2571" t="s">
        <v>388</v>
      </c>
      <c r="L2571" s="5" t="s">
        <v>18288</v>
      </c>
      <c r="M2571" s="6">
        <v>11</v>
      </c>
      <c r="N2571" s="7">
        <v>3</v>
      </c>
      <c r="O2571">
        <v>2002</v>
      </c>
      <c r="P2571">
        <v>3</v>
      </c>
      <c r="Q2571" s="8" t="s">
        <v>55</v>
      </c>
      <c r="R2571" s="7" t="s">
        <v>18289</v>
      </c>
      <c r="S2571" t="s">
        <v>18290</v>
      </c>
      <c r="T2571" s="7" t="s">
        <v>7137</v>
      </c>
      <c r="U2571" t="str">
        <f t="shared" si="40"/>
        <v>39537509</v>
      </c>
      <c r="V2571" t="s">
        <v>127</v>
      </c>
      <c r="W2571" t="s">
        <v>18291</v>
      </c>
      <c r="X2571">
        <v>11001</v>
      </c>
      <c r="Y2571">
        <v>52</v>
      </c>
      <c r="Z2571">
        <v>5006717</v>
      </c>
      <c r="AA2571" t="s">
        <v>18292</v>
      </c>
      <c r="AB2571">
        <v>1</v>
      </c>
      <c r="AC2571">
        <v>11001000</v>
      </c>
      <c r="AD2571" t="s">
        <v>81</v>
      </c>
      <c r="AH2571">
        <v>800092840</v>
      </c>
      <c r="AI2571" t="s">
        <v>10097</v>
      </c>
      <c r="AK2571" s="7" t="s">
        <v>307</v>
      </c>
      <c r="AL2571" t="s">
        <v>126</v>
      </c>
      <c r="AM2571">
        <v>123456</v>
      </c>
      <c r="AN2571">
        <v>123</v>
      </c>
      <c r="AO2571">
        <v>1</v>
      </c>
      <c r="AP2571" s="7" t="s">
        <v>66</v>
      </c>
      <c r="AR2571" t="s">
        <v>9812</v>
      </c>
      <c r="AS2571" s="14">
        <v>1215</v>
      </c>
      <c r="AU2571" t="s">
        <v>55</v>
      </c>
      <c r="AV2571">
        <v>43467746</v>
      </c>
      <c r="AW2571" t="s">
        <v>260</v>
      </c>
      <c r="AX2571" t="s">
        <v>1410</v>
      </c>
      <c r="AY2571" t="s">
        <v>18293</v>
      </c>
      <c r="AZ2571">
        <v>3658555</v>
      </c>
    </row>
    <row r="2572" spans="2:52" x14ac:dyDescent="0.2">
      <c r="B2572">
        <v>2571</v>
      </c>
      <c r="C2572" s="2" t="s">
        <v>29453</v>
      </c>
      <c r="D2572" s="2">
        <v>42866</v>
      </c>
      <c r="E2572" s="3">
        <v>20.3345601851852</v>
      </c>
      <c r="F2572">
        <v>1</v>
      </c>
      <c r="G2572" t="s">
        <v>18294</v>
      </c>
      <c r="H2572" s="9">
        <v>15</v>
      </c>
      <c r="I2572">
        <v>11001</v>
      </c>
      <c r="J2572">
        <v>11</v>
      </c>
      <c r="K2572" t="s">
        <v>2242</v>
      </c>
      <c r="L2572" s="5" t="s">
        <v>18295</v>
      </c>
      <c r="M2572" s="6">
        <v>9</v>
      </c>
      <c r="N2572" s="7">
        <v>4</v>
      </c>
      <c r="O2572">
        <v>2002</v>
      </c>
      <c r="P2572">
        <v>90</v>
      </c>
      <c r="Q2572" s="8" t="s">
        <v>55</v>
      </c>
      <c r="R2572" s="7" t="s">
        <v>18296</v>
      </c>
      <c r="S2572" t="s">
        <v>18297</v>
      </c>
      <c r="T2572" s="7" t="s">
        <v>3880</v>
      </c>
      <c r="U2572" t="str">
        <f t="shared" si="40"/>
        <v>17072846</v>
      </c>
      <c r="V2572" t="s">
        <v>78</v>
      </c>
      <c r="W2572" t="s">
        <v>18298</v>
      </c>
      <c r="X2572">
        <v>11001</v>
      </c>
      <c r="Y2572">
        <v>55</v>
      </c>
      <c r="Z2572">
        <v>5457739</v>
      </c>
      <c r="AA2572" t="s">
        <v>18299</v>
      </c>
      <c r="AB2572">
        <v>1</v>
      </c>
      <c r="AC2572">
        <v>11001000</v>
      </c>
      <c r="AD2572" t="s">
        <v>81</v>
      </c>
      <c r="AH2572">
        <v>900010683</v>
      </c>
      <c r="AI2572" t="s">
        <v>12066</v>
      </c>
      <c r="AK2572" s="7" t="s">
        <v>855</v>
      </c>
      <c r="AL2572" t="s">
        <v>448</v>
      </c>
      <c r="AM2572">
        <v>123456</v>
      </c>
      <c r="AN2572">
        <v>123</v>
      </c>
      <c r="AO2572">
        <v>1</v>
      </c>
      <c r="AP2572" s="7" t="s">
        <v>66</v>
      </c>
      <c r="AR2572" t="s">
        <v>9812</v>
      </c>
      <c r="AS2572" s="14">
        <v>1214</v>
      </c>
      <c r="AU2572" t="s">
        <v>55</v>
      </c>
      <c r="AV2572">
        <v>79427199</v>
      </c>
      <c r="AW2572" t="s">
        <v>18300</v>
      </c>
      <c r="AX2572" t="s">
        <v>1040</v>
      </c>
      <c r="AY2572" t="s">
        <v>18301</v>
      </c>
      <c r="AZ2572">
        <v>7257388</v>
      </c>
    </row>
    <row r="2573" spans="2:52" x14ac:dyDescent="0.2">
      <c r="B2573">
        <v>2572</v>
      </c>
      <c r="C2573" s="2" t="s">
        <v>29454</v>
      </c>
      <c r="D2573" s="2">
        <v>42920</v>
      </c>
      <c r="E2573" s="3">
        <v>1.6252893518518501</v>
      </c>
      <c r="F2573">
        <v>1</v>
      </c>
      <c r="G2573" t="s">
        <v>18302</v>
      </c>
      <c r="H2573" s="9">
        <v>15</v>
      </c>
      <c r="I2573">
        <v>11001</v>
      </c>
      <c r="J2573">
        <v>11</v>
      </c>
      <c r="K2573" t="s">
        <v>777</v>
      </c>
      <c r="L2573" s="5" t="s">
        <v>18303</v>
      </c>
      <c r="M2573" s="6">
        <v>12</v>
      </c>
      <c r="N2573" s="7">
        <v>3</v>
      </c>
      <c r="O2573">
        <v>2001</v>
      </c>
      <c r="P2573">
        <v>3</v>
      </c>
      <c r="Q2573" s="8" t="s">
        <v>55</v>
      </c>
      <c r="R2573" s="7" t="s">
        <v>18304</v>
      </c>
      <c r="S2573" t="s">
        <v>168</v>
      </c>
      <c r="T2573" s="7" t="s">
        <v>13556</v>
      </c>
      <c r="U2573" t="str">
        <f t="shared" si="40"/>
        <v>1015395068</v>
      </c>
      <c r="V2573" t="s">
        <v>127</v>
      </c>
      <c r="W2573" t="s">
        <v>18305</v>
      </c>
      <c r="X2573">
        <v>11001</v>
      </c>
      <c r="Y2573">
        <v>60</v>
      </c>
      <c r="Z2573">
        <v>5966014</v>
      </c>
      <c r="AA2573" t="s">
        <v>18306</v>
      </c>
      <c r="AB2573">
        <v>1</v>
      </c>
      <c r="AC2573">
        <v>11001000</v>
      </c>
      <c r="AD2573" t="s">
        <v>55</v>
      </c>
      <c r="AE2573" s="7">
        <v>52366292</v>
      </c>
      <c r="AF2573" t="s">
        <v>588</v>
      </c>
      <c r="AG2573" t="s">
        <v>231</v>
      </c>
      <c r="AK2573" s="7" t="s">
        <v>133</v>
      </c>
      <c r="AL2573" t="s">
        <v>499</v>
      </c>
      <c r="AM2573">
        <v>123456</v>
      </c>
      <c r="AN2573">
        <v>123</v>
      </c>
      <c r="AO2573">
        <v>2</v>
      </c>
      <c r="AP2573" s="7" t="s">
        <v>101</v>
      </c>
      <c r="AR2573" t="s">
        <v>14868</v>
      </c>
      <c r="AS2573" s="14">
        <v>1215</v>
      </c>
      <c r="AU2573" t="s">
        <v>55</v>
      </c>
      <c r="AV2573">
        <v>1030598242</v>
      </c>
      <c r="AW2573" t="s">
        <v>2150</v>
      </c>
      <c r="AX2573" t="s">
        <v>825</v>
      </c>
      <c r="AY2573" t="s">
        <v>18307</v>
      </c>
      <c r="AZ2573">
        <v>4694277</v>
      </c>
    </row>
    <row r="2574" spans="2:52" x14ac:dyDescent="0.2">
      <c r="B2574">
        <v>2573</v>
      </c>
      <c r="C2574" s="2" t="s">
        <v>29455</v>
      </c>
      <c r="D2574" s="2">
        <v>42899</v>
      </c>
      <c r="E2574" s="3">
        <v>16.801782407407401</v>
      </c>
      <c r="F2574">
        <v>1</v>
      </c>
      <c r="G2574" t="s">
        <v>18308</v>
      </c>
      <c r="H2574" s="9">
        <v>15</v>
      </c>
      <c r="I2574">
        <v>11001</v>
      </c>
      <c r="J2574">
        <v>11</v>
      </c>
      <c r="K2574" t="s">
        <v>1017</v>
      </c>
      <c r="L2574" s="5" t="s">
        <v>18309</v>
      </c>
      <c r="M2574" s="6">
        <v>5</v>
      </c>
      <c r="N2574" s="7">
        <v>3</v>
      </c>
      <c r="O2574">
        <v>2012</v>
      </c>
      <c r="P2574">
        <v>5</v>
      </c>
      <c r="Q2574" s="8" t="s">
        <v>55</v>
      </c>
      <c r="R2574" s="7" t="s">
        <v>18310</v>
      </c>
      <c r="S2574" t="s">
        <v>3885</v>
      </c>
      <c r="T2574" s="7" t="s">
        <v>18311</v>
      </c>
      <c r="U2574" t="str">
        <f t="shared" si="40"/>
        <v>41643111</v>
      </c>
      <c r="V2574" t="s">
        <v>94</v>
      </c>
      <c r="W2574" t="s">
        <v>18312</v>
      </c>
      <c r="X2574">
        <v>11001</v>
      </c>
      <c r="Y2574">
        <v>59</v>
      </c>
      <c r="Z2574">
        <v>2462240</v>
      </c>
      <c r="AA2574" t="s">
        <v>18313</v>
      </c>
      <c r="AB2574">
        <v>1</v>
      </c>
      <c r="AC2574">
        <v>11001000</v>
      </c>
      <c r="AD2574" t="s">
        <v>81</v>
      </c>
      <c r="AH2574">
        <v>900350850</v>
      </c>
      <c r="AI2574" t="s">
        <v>18314</v>
      </c>
      <c r="AK2574" s="7" t="s">
        <v>875</v>
      </c>
      <c r="AL2574" t="s">
        <v>876</v>
      </c>
      <c r="AM2574">
        <v>123456</v>
      </c>
      <c r="AN2574">
        <v>123</v>
      </c>
      <c r="AP2574" s="7"/>
      <c r="AS2574" s="14" t="s">
        <v>26874</v>
      </c>
      <c r="AU2574" t="s">
        <v>55</v>
      </c>
      <c r="AV2574">
        <v>1032397751</v>
      </c>
      <c r="AW2574" t="s">
        <v>2648</v>
      </c>
      <c r="AX2574" t="s">
        <v>2541</v>
      </c>
      <c r="AY2574" t="s">
        <v>18315</v>
      </c>
      <c r="AZ2574">
        <v>6414754</v>
      </c>
    </row>
    <row r="2575" spans="2:52" x14ac:dyDescent="0.2">
      <c r="B2575">
        <v>2574</v>
      </c>
      <c r="C2575" s="2" t="s">
        <v>29456</v>
      </c>
      <c r="D2575" s="2">
        <v>42879</v>
      </c>
      <c r="E2575" s="3">
        <v>19.665590277777799</v>
      </c>
      <c r="F2575">
        <v>1</v>
      </c>
      <c r="G2575" t="s">
        <v>18316</v>
      </c>
      <c r="H2575" s="9">
        <v>15</v>
      </c>
      <c r="I2575">
        <v>11001</v>
      </c>
      <c r="J2575">
        <v>11</v>
      </c>
      <c r="K2575" t="s">
        <v>2049</v>
      </c>
      <c r="L2575" s="5" t="s">
        <v>18317</v>
      </c>
      <c r="M2575" s="6">
        <v>6</v>
      </c>
      <c r="N2575" s="7">
        <v>3</v>
      </c>
      <c r="O2575">
        <v>2012</v>
      </c>
      <c r="P2575">
        <v>12</v>
      </c>
      <c r="Q2575" s="8" t="s">
        <v>55</v>
      </c>
      <c r="R2575" s="7" t="s">
        <v>18318</v>
      </c>
      <c r="S2575" t="s">
        <v>18319</v>
      </c>
      <c r="T2575" s="7" t="s">
        <v>3871</v>
      </c>
      <c r="U2575" t="str">
        <f t="shared" si="40"/>
        <v>1022967457</v>
      </c>
      <c r="V2575" t="s">
        <v>94</v>
      </c>
      <c r="W2575" t="s">
        <v>18320</v>
      </c>
      <c r="X2575">
        <v>11001</v>
      </c>
      <c r="Y2575">
        <v>33</v>
      </c>
      <c r="Z2575">
        <v>6351954</v>
      </c>
      <c r="AA2575" t="s">
        <v>18321</v>
      </c>
      <c r="AB2575">
        <v>1</v>
      </c>
      <c r="AC2575">
        <v>11001000</v>
      </c>
      <c r="AD2575" t="s">
        <v>55</v>
      </c>
      <c r="AE2575" s="7">
        <v>2287931</v>
      </c>
      <c r="AF2575" t="s">
        <v>5226</v>
      </c>
      <c r="AG2575" t="s">
        <v>754</v>
      </c>
      <c r="AK2575" s="7" t="s">
        <v>168</v>
      </c>
      <c r="AL2575" t="s">
        <v>884</v>
      </c>
      <c r="AM2575">
        <v>123456</v>
      </c>
      <c r="AN2575">
        <v>123</v>
      </c>
      <c r="AP2575" s="7"/>
      <c r="AS2575" s="14" t="s">
        <v>26874</v>
      </c>
      <c r="AU2575" t="s">
        <v>55</v>
      </c>
      <c r="AV2575">
        <v>80424100</v>
      </c>
      <c r="AW2575" t="s">
        <v>8180</v>
      </c>
      <c r="AX2575" t="s">
        <v>2488</v>
      </c>
      <c r="AY2575" t="s">
        <v>18322</v>
      </c>
      <c r="AZ2575">
        <v>6204783</v>
      </c>
    </row>
    <row r="2576" spans="2:52" x14ac:dyDescent="0.2">
      <c r="B2576">
        <v>2575</v>
      </c>
      <c r="C2576" s="2" t="s">
        <v>29457</v>
      </c>
      <c r="D2576" s="2">
        <v>42924</v>
      </c>
      <c r="E2576" s="3">
        <v>9.9993171296296293</v>
      </c>
      <c r="F2576">
        <v>2</v>
      </c>
      <c r="G2576" t="s">
        <v>18323</v>
      </c>
      <c r="H2576" s="9">
        <v>15</v>
      </c>
      <c r="I2576">
        <v>11001</v>
      </c>
      <c r="J2576">
        <v>11</v>
      </c>
      <c r="K2576" t="s">
        <v>2102</v>
      </c>
      <c r="L2576" s="5" t="s">
        <v>11739</v>
      </c>
      <c r="M2576" s="6">
        <v>9</v>
      </c>
      <c r="N2576" s="7">
        <v>4</v>
      </c>
      <c r="O2576">
        <v>2004</v>
      </c>
      <c r="P2576">
        <v>90</v>
      </c>
      <c r="Q2576" s="8" t="s">
        <v>55</v>
      </c>
      <c r="R2576" s="7" t="s">
        <v>10299</v>
      </c>
      <c r="S2576" t="s">
        <v>64</v>
      </c>
      <c r="T2576" s="7" t="s">
        <v>1488</v>
      </c>
      <c r="U2576" t="str">
        <f t="shared" si="40"/>
        <v>79369570</v>
      </c>
      <c r="V2576" t="s">
        <v>78</v>
      </c>
      <c r="W2576" t="s">
        <v>18324</v>
      </c>
      <c r="X2576">
        <v>11001</v>
      </c>
      <c r="Y2576">
        <v>38</v>
      </c>
      <c r="Z2576">
        <v>4647231</v>
      </c>
      <c r="AA2576" t="s">
        <v>10301</v>
      </c>
      <c r="AB2576">
        <v>1</v>
      </c>
      <c r="AC2576">
        <v>11001000</v>
      </c>
      <c r="AD2576" t="s">
        <v>55</v>
      </c>
      <c r="AE2576" s="7">
        <v>4286759</v>
      </c>
      <c r="AF2576" t="s">
        <v>18325</v>
      </c>
      <c r="AG2576" t="s">
        <v>1540</v>
      </c>
      <c r="AK2576" s="7" t="s">
        <v>896</v>
      </c>
      <c r="AL2576" t="s">
        <v>897</v>
      </c>
      <c r="AM2576">
        <v>123456</v>
      </c>
      <c r="AN2576">
        <v>123</v>
      </c>
      <c r="AP2576" s="7"/>
      <c r="AS2576" s="14" t="s">
        <v>26874</v>
      </c>
      <c r="AU2576" t="s">
        <v>55</v>
      </c>
      <c r="AV2576">
        <v>79543954</v>
      </c>
      <c r="AW2576" t="s">
        <v>379</v>
      </c>
      <c r="AX2576" t="s">
        <v>466</v>
      </c>
      <c r="AY2576" t="s">
        <v>18326</v>
      </c>
      <c r="AZ2576">
        <v>5164979</v>
      </c>
    </row>
    <row r="2577" spans="2:52" x14ac:dyDescent="0.2">
      <c r="B2577">
        <v>2576</v>
      </c>
      <c r="C2577" s="2" t="s">
        <v>29458</v>
      </c>
      <c r="D2577" s="2">
        <v>42918</v>
      </c>
      <c r="E2577" s="3">
        <v>20.011666666666699</v>
      </c>
      <c r="F2577">
        <v>1</v>
      </c>
      <c r="G2577" t="s">
        <v>3343</v>
      </c>
      <c r="H2577" s="9">
        <v>15</v>
      </c>
      <c r="I2577">
        <v>11001</v>
      </c>
      <c r="J2577">
        <v>11</v>
      </c>
      <c r="K2577" t="s">
        <v>585</v>
      </c>
      <c r="L2577" s="5" t="s">
        <v>18327</v>
      </c>
      <c r="M2577" s="6">
        <v>11</v>
      </c>
      <c r="N2577" s="7">
        <v>3</v>
      </c>
      <c r="O2577">
        <v>2017</v>
      </c>
      <c r="P2577">
        <v>3</v>
      </c>
      <c r="Q2577" s="8" t="s">
        <v>55</v>
      </c>
      <c r="R2577" s="7" t="s">
        <v>18328</v>
      </c>
      <c r="S2577" t="s">
        <v>2227</v>
      </c>
      <c r="T2577" s="7" t="s">
        <v>1237</v>
      </c>
      <c r="U2577" t="str">
        <f t="shared" si="40"/>
        <v>52421166</v>
      </c>
      <c r="V2577" t="s">
        <v>127</v>
      </c>
      <c r="W2577" t="s">
        <v>18329</v>
      </c>
      <c r="X2577">
        <v>11001</v>
      </c>
      <c r="Y2577">
        <v>50</v>
      </c>
      <c r="Z2577">
        <v>2836747</v>
      </c>
      <c r="AA2577" t="s">
        <v>18330</v>
      </c>
      <c r="AB2577">
        <v>1</v>
      </c>
      <c r="AC2577">
        <v>11001000</v>
      </c>
      <c r="AD2577" t="s">
        <v>55</v>
      </c>
      <c r="AE2577" s="7">
        <v>9734011</v>
      </c>
      <c r="AF2577" t="s">
        <v>14961</v>
      </c>
      <c r="AG2577" t="s">
        <v>2065</v>
      </c>
      <c r="AK2577" s="7" t="s">
        <v>908</v>
      </c>
      <c r="AL2577" t="s">
        <v>126</v>
      </c>
      <c r="AM2577">
        <v>123456</v>
      </c>
      <c r="AN2577">
        <v>123</v>
      </c>
      <c r="AP2577" s="7"/>
      <c r="AS2577" s="14" t="s">
        <v>26874</v>
      </c>
      <c r="AU2577" t="s">
        <v>55</v>
      </c>
      <c r="AV2577">
        <v>88160647</v>
      </c>
      <c r="AW2577" t="s">
        <v>285</v>
      </c>
      <c r="AX2577" t="s">
        <v>841</v>
      </c>
      <c r="AY2577" t="s">
        <v>18331</v>
      </c>
      <c r="AZ2577">
        <v>6165035</v>
      </c>
    </row>
    <row r="2578" spans="2:52" x14ac:dyDescent="0.2">
      <c r="B2578">
        <v>2577</v>
      </c>
      <c r="C2578" s="2" t="s">
        <v>29459</v>
      </c>
      <c r="D2578" s="2">
        <v>42868</v>
      </c>
      <c r="E2578" s="3">
        <v>0.37428240740740698</v>
      </c>
      <c r="F2578">
        <v>1</v>
      </c>
      <c r="G2578" t="s">
        <v>4412</v>
      </c>
      <c r="H2578" s="9">
        <v>15</v>
      </c>
      <c r="I2578">
        <v>11001</v>
      </c>
      <c r="J2578">
        <v>11</v>
      </c>
      <c r="K2578" t="s">
        <v>479</v>
      </c>
      <c r="L2578" s="5" t="s">
        <v>18332</v>
      </c>
      <c r="M2578" s="6">
        <v>5</v>
      </c>
      <c r="N2578" s="7">
        <v>3</v>
      </c>
      <c r="O2578">
        <v>2011</v>
      </c>
      <c r="P2578">
        <v>5</v>
      </c>
      <c r="Q2578" s="8" t="s">
        <v>55</v>
      </c>
      <c r="R2578" s="7" t="s">
        <v>18333</v>
      </c>
      <c r="S2578" t="s">
        <v>379</v>
      </c>
      <c r="T2578" s="7" t="s">
        <v>126</v>
      </c>
      <c r="U2578" t="str">
        <f t="shared" si="40"/>
        <v>1013614919</v>
      </c>
      <c r="V2578" t="s">
        <v>94</v>
      </c>
      <c r="W2578" t="s">
        <v>18334</v>
      </c>
      <c r="X2578">
        <v>11001</v>
      </c>
      <c r="Y2578">
        <v>26</v>
      </c>
      <c r="Z2578">
        <v>6016206</v>
      </c>
      <c r="AA2578" t="s">
        <v>2926</v>
      </c>
      <c r="AB2578">
        <v>1</v>
      </c>
      <c r="AC2578">
        <v>11001000</v>
      </c>
      <c r="AD2578" t="s">
        <v>55</v>
      </c>
      <c r="AE2578" s="7">
        <v>1015459444</v>
      </c>
      <c r="AF2578" t="s">
        <v>103</v>
      </c>
      <c r="AG2578" t="s">
        <v>244</v>
      </c>
      <c r="AK2578" s="7" t="s">
        <v>891</v>
      </c>
      <c r="AL2578" t="s">
        <v>335</v>
      </c>
      <c r="AM2578">
        <v>123456</v>
      </c>
      <c r="AN2578">
        <v>123</v>
      </c>
      <c r="AP2578" s="7"/>
      <c r="AS2578" s="14" t="s">
        <v>26874</v>
      </c>
      <c r="AU2578" t="s">
        <v>55</v>
      </c>
      <c r="AV2578">
        <v>51979154</v>
      </c>
      <c r="AW2578" t="s">
        <v>2182</v>
      </c>
      <c r="AX2578" t="s">
        <v>4820</v>
      </c>
      <c r="AY2578" t="s">
        <v>18335</v>
      </c>
      <c r="AZ2578">
        <v>5792587</v>
      </c>
    </row>
    <row r="2579" spans="2:52" x14ac:dyDescent="0.2">
      <c r="B2579">
        <v>2578</v>
      </c>
      <c r="C2579" s="2" t="s">
        <v>29460</v>
      </c>
      <c r="D2579" s="2">
        <v>42897</v>
      </c>
      <c r="E2579" s="3">
        <v>1.3957407407407401</v>
      </c>
      <c r="F2579">
        <v>2</v>
      </c>
      <c r="G2579" t="s">
        <v>11300</v>
      </c>
      <c r="H2579" s="9">
        <v>15</v>
      </c>
      <c r="I2579">
        <v>11001</v>
      </c>
      <c r="J2579">
        <v>11</v>
      </c>
      <c r="K2579" t="s">
        <v>376</v>
      </c>
      <c r="L2579" s="5" t="s">
        <v>18336</v>
      </c>
      <c r="M2579" s="6">
        <v>11</v>
      </c>
      <c r="N2579" s="7">
        <v>3</v>
      </c>
      <c r="O2579">
        <v>2002</v>
      </c>
      <c r="P2579">
        <v>3</v>
      </c>
      <c r="Q2579" s="8" t="s">
        <v>55</v>
      </c>
      <c r="R2579" s="7" t="s">
        <v>18337</v>
      </c>
      <c r="S2579" t="s">
        <v>68</v>
      </c>
      <c r="T2579" s="7" t="s">
        <v>2801</v>
      </c>
      <c r="U2579" t="str">
        <f t="shared" si="40"/>
        <v>41595379</v>
      </c>
      <c r="V2579" t="s">
        <v>127</v>
      </c>
      <c r="W2579" t="s">
        <v>18338</v>
      </c>
      <c r="X2579">
        <v>11001</v>
      </c>
      <c r="Y2579">
        <v>42</v>
      </c>
      <c r="Z2579">
        <v>3682082</v>
      </c>
      <c r="AA2579" t="s">
        <v>18339</v>
      </c>
      <c r="AB2579">
        <v>1</v>
      </c>
      <c r="AC2579">
        <v>11001000</v>
      </c>
      <c r="AD2579" t="s">
        <v>81</v>
      </c>
      <c r="AH2579">
        <v>900581703</v>
      </c>
      <c r="AI2579" t="s">
        <v>18340</v>
      </c>
      <c r="AK2579" s="7" t="s">
        <v>928</v>
      </c>
      <c r="AL2579" t="s">
        <v>832</v>
      </c>
      <c r="AM2579">
        <v>123456</v>
      </c>
      <c r="AN2579">
        <v>123</v>
      </c>
      <c r="AP2579" s="7"/>
      <c r="AS2579" s="14" t="s">
        <v>26874</v>
      </c>
      <c r="AU2579" t="s">
        <v>55</v>
      </c>
      <c r="AV2579">
        <v>79263968</v>
      </c>
      <c r="AW2579" t="s">
        <v>103</v>
      </c>
      <c r="AX2579" t="s">
        <v>1975</v>
      </c>
      <c r="AY2579" t="s">
        <v>18341</v>
      </c>
      <c r="AZ2579">
        <v>7887606</v>
      </c>
    </row>
    <row r="2580" spans="2:52" x14ac:dyDescent="0.2">
      <c r="B2580">
        <v>2579</v>
      </c>
      <c r="C2580" s="2" t="s">
        <v>29461</v>
      </c>
      <c r="D2580" s="2">
        <v>42873</v>
      </c>
      <c r="E2580" s="3">
        <v>7.1338541666666702</v>
      </c>
      <c r="F2580">
        <v>2</v>
      </c>
      <c r="G2580" t="s">
        <v>18342</v>
      </c>
      <c r="H2580" s="9">
        <v>15</v>
      </c>
      <c r="I2580">
        <v>11001</v>
      </c>
      <c r="J2580">
        <v>11</v>
      </c>
      <c r="K2580" t="s">
        <v>1502</v>
      </c>
      <c r="L2580" s="5" t="s">
        <v>18343</v>
      </c>
      <c r="M2580" s="6">
        <v>6</v>
      </c>
      <c r="N2580" s="7">
        <v>3</v>
      </c>
      <c r="O2580">
        <v>1998</v>
      </c>
      <c r="P2580">
        <v>12</v>
      </c>
      <c r="Q2580" s="8" t="s">
        <v>55</v>
      </c>
      <c r="R2580" s="7" t="s">
        <v>18344</v>
      </c>
      <c r="S2580" t="s">
        <v>307</v>
      </c>
      <c r="T2580" s="7" t="s">
        <v>18345</v>
      </c>
      <c r="U2580" t="str">
        <f t="shared" si="40"/>
        <v>14937944</v>
      </c>
      <c r="V2580" t="s">
        <v>94</v>
      </c>
      <c r="W2580" t="s">
        <v>18346</v>
      </c>
      <c r="X2580">
        <v>11001</v>
      </c>
      <c r="Y2580">
        <v>45</v>
      </c>
      <c r="Z2580">
        <v>4480239</v>
      </c>
      <c r="AA2580" t="s">
        <v>18347</v>
      </c>
      <c r="AB2580">
        <v>1</v>
      </c>
      <c r="AC2580">
        <v>11001000</v>
      </c>
      <c r="AD2580" t="s">
        <v>55</v>
      </c>
      <c r="AE2580" s="7">
        <v>52848210</v>
      </c>
      <c r="AF2580" t="s">
        <v>334</v>
      </c>
      <c r="AG2580" t="s">
        <v>1760</v>
      </c>
      <c r="AK2580" s="7" t="s">
        <v>210</v>
      </c>
      <c r="AL2580" t="s">
        <v>939</v>
      </c>
      <c r="AM2580">
        <v>123456</v>
      </c>
      <c r="AN2580">
        <v>123</v>
      </c>
      <c r="AP2580" s="7"/>
      <c r="AS2580" s="14" t="s">
        <v>26874</v>
      </c>
      <c r="AU2580" t="s">
        <v>55</v>
      </c>
      <c r="AV2580">
        <v>14252668</v>
      </c>
      <c r="AW2580" t="s">
        <v>64</v>
      </c>
      <c r="AX2580" t="s">
        <v>18348</v>
      </c>
      <c r="AY2580" t="s">
        <v>18349</v>
      </c>
      <c r="AZ2580">
        <v>4636736</v>
      </c>
    </row>
    <row r="2581" spans="2:52" x14ac:dyDescent="0.2">
      <c r="B2581">
        <v>2580</v>
      </c>
      <c r="C2581" s="2" t="s">
        <v>29462</v>
      </c>
      <c r="D2581" s="2">
        <v>42870</v>
      </c>
      <c r="E2581" s="3">
        <v>22.6719560185185</v>
      </c>
      <c r="F2581">
        <v>2</v>
      </c>
      <c r="G2581" t="s">
        <v>6088</v>
      </c>
      <c r="H2581" s="9">
        <v>15</v>
      </c>
      <c r="I2581">
        <v>11001</v>
      </c>
      <c r="J2581">
        <v>11</v>
      </c>
      <c r="K2581" t="s">
        <v>767</v>
      </c>
      <c r="L2581" s="5" t="s">
        <v>18350</v>
      </c>
      <c r="M2581" s="6">
        <v>7</v>
      </c>
      <c r="N2581" s="7">
        <v>4</v>
      </c>
      <c r="O2581">
        <v>2015</v>
      </c>
      <c r="P2581">
        <v>45</v>
      </c>
      <c r="Q2581" s="8" t="s">
        <v>55</v>
      </c>
      <c r="R2581" s="7" t="s">
        <v>18351</v>
      </c>
      <c r="S2581" t="s">
        <v>285</v>
      </c>
      <c r="T2581" s="7" t="s">
        <v>9632</v>
      </c>
      <c r="U2581" t="str">
        <f t="shared" si="40"/>
        <v>1016031330</v>
      </c>
      <c r="V2581" t="s">
        <v>59</v>
      </c>
      <c r="W2581" t="s">
        <v>18352</v>
      </c>
      <c r="X2581">
        <v>11001</v>
      </c>
      <c r="Y2581">
        <v>57</v>
      </c>
      <c r="Z2581">
        <v>4988558</v>
      </c>
      <c r="AA2581" t="s">
        <v>18353</v>
      </c>
      <c r="AB2581">
        <v>1</v>
      </c>
      <c r="AC2581">
        <v>11001000</v>
      </c>
      <c r="AD2581" t="s">
        <v>81</v>
      </c>
      <c r="AH2581">
        <v>800233612</v>
      </c>
      <c r="AI2581" t="s">
        <v>18354</v>
      </c>
      <c r="AK2581" s="7" t="s">
        <v>953</v>
      </c>
      <c r="AL2581" t="s">
        <v>954</v>
      </c>
      <c r="AM2581">
        <v>123456</v>
      </c>
      <c r="AN2581">
        <v>123</v>
      </c>
      <c r="AP2581" s="7"/>
      <c r="AS2581" s="14" t="s">
        <v>26874</v>
      </c>
      <c r="AU2581" t="s">
        <v>55</v>
      </c>
      <c r="AV2581">
        <v>52903675</v>
      </c>
      <c r="AW2581" t="s">
        <v>292</v>
      </c>
      <c r="AX2581" t="s">
        <v>69</v>
      </c>
      <c r="AY2581" t="s">
        <v>18355</v>
      </c>
      <c r="AZ2581">
        <v>7469369</v>
      </c>
    </row>
    <row r="2582" spans="2:52" x14ac:dyDescent="0.2">
      <c r="B2582">
        <v>2581</v>
      </c>
      <c r="C2582" s="2" t="s">
        <v>29463</v>
      </c>
      <c r="D2582" s="2">
        <v>42895</v>
      </c>
      <c r="E2582" s="3">
        <v>1.5961805555555599</v>
      </c>
      <c r="F2582">
        <v>1</v>
      </c>
      <c r="G2582" t="s">
        <v>6345</v>
      </c>
      <c r="H2582" s="9">
        <v>15</v>
      </c>
      <c r="I2582">
        <v>11001</v>
      </c>
      <c r="J2582">
        <v>11</v>
      </c>
      <c r="K2582" t="s">
        <v>1173</v>
      </c>
      <c r="L2582" s="5" t="s">
        <v>18356</v>
      </c>
      <c r="M2582" s="6">
        <v>12</v>
      </c>
      <c r="N2582" s="7">
        <v>3</v>
      </c>
      <c r="O2582">
        <v>2000</v>
      </c>
      <c r="P2582">
        <v>3</v>
      </c>
      <c r="Q2582" s="8" t="s">
        <v>55</v>
      </c>
      <c r="R2582" s="7" t="s">
        <v>18357</v>
      </c>
      <c r="S2582" t="s">
        <v>790</v>
      </c>
      <c r="T2582" s="7" t="s">
        <v>13485</v>
      </c>
      <c r="U2582" t="str">
        <f t="shared" si="40"/>
        <v>1032465872</v>
      </c>
      <c r="V2582" t="s">
        <v>127</v>
      </c>
      <c r="W2582" t="s">
        <v>18358</v>
      </c>
      <c r="X2582">
        <v>11001</v>
      </c>
      <c r="Y2582">
        <v>38</v>
      </c>
      <c r="Z2582">
        <v>5273760</v>
      </c>
      <c r="AA2582" t="s">
        <v>18359</v>
      </c>
      <c r="AB2582">
        <v>1</v>
      </c>
      <c r="AC2582">
        <v>11001000</v>
      </c>
      <c r="AD2582" t="s">
        <v>81</v>
      </c>
      <c r="AH2582">
        <v>8000264839</v>
      </c>
      <c r="AI2582" t="s">
        <v>18360</v>
      </c>
      <c r="AK2582" s="7" t="s">
        <v>963</v>
      </c>
      <c r="AL2582" t="s">
        <v>244</v>
      </c>
      <c r="AM2582">
        <v>123456</v>
      </c>
      <c r="AN2582">
        <v>123</v>
      </c>
      <c r="AP2582" s="7"/>
      <c r="AS2582" s="14" t="s">
        <v>26874</v>
      </c>
      <c r="AU2582" t="s">
        <v>55</v>
      </c>
      <c r="AV2582">
        <v>1206950</v>
      </c>
      <c r="AW2582" t="s">
        <v>8818</v>
      </c>
      <c r="AX2582" t="s">
        <v>317</v>
      </c>
      <c r="AY2582" t="s">
        <v>18361</v>
      </c>
      <c r="AZ2582">
        <v>5703354</v>
      </c>
    </row>
    <row r="2583" spans="2:52" x14ac:dyDescent="0.2">
      <c r="B2583">
        <v>2582</v>
      </c>
      <c r="C2583" s="2" t="s">
        <v>29464</v>
      </c>
      <c r="D2583" s="2">
        <v>42868</v>
      </c>
      <c r="E2583" s="3">
        <v>0.24546296296296299</v>
      </c>
      <c r="F2583">
        <v>1</v>
      </c>
      <c r="G2583" t="s">
        <v>18362</v>
      </c>
      <c r="H2583" s="9">
        <v>15</v>
      </c>
      <c r="I2583">
        <v>11001</v>
      </c>
      <c r="J2583">
        <v>11</v>
      </c>
      <c r="K2583" t="s">
        <v>251</v>
      </c>
      <c r="L2583" s="5" t="s">
        <v>18363</v>
      </c>
      <c r="M2583" s="6">
        <v>7</v>
      </c>
      <c r="N2583" s="7">
        <v>4</v>
      </c>
      <c r="O2583">
        <v>2015</v>
      </c>
      <c r="P2583">
        <v>45</v>
      </c>
      <c r="Q2583" s="8" t="s">
        <v>55</v>
      </c>
      <c r="R2583" s="7" t="s">
        <v>18364</v>
      </c>
      <c r="S2583" t="s">
        <v>62</v>
      </c>
      <c r="T2583" s="7" t="s">
        <v>5184</v>
      </c>
      <c r="U2583" t="str">
        <f t="shared" si="40"/>
        <v>1018420543</v>
      </c>
      <c r="V2583" t="s">
        <v>59</v>
      </c>
      <c r="W2583" t="s">
        <v>18365</v>
      </c>
      <c r="X2583">
        <v>11001</v>
      </c>
      <c r="Y2583">
        <v>21</v>
      </c>
      <c r="Z2583">
        <v>6221668</v>
      </c>
      <c r="AA2583" t="s">
        <v>18366</v>
      </c>
      <c r="AB2583">
        <v>1</v>
      </c>
      <c r="AC2583">
        <v>11001000</v>
      </c>
      <c r="AD2583" t="s">
        <v>81</v>
      </c>
      <c r="AH2583">
        <v>900489309</v>
      </c>
      <c r="AI2583" t="s">
        <v>11348</v>
      </c>
      <c r="AK2583" s="7" t="s">
        <v>974</v>
      </c>
      <c r="AL2583" t="s">
        <v>975</v>
      </c>
      <c r="AM2583">
        <v>123456</v>
      </c>
      <c r="AN2583">
        <v>123</v>
      </c>
      <c r="AO2583">
        <v>2</v>
      </c>
      <c r="AP2583" s="7" t="s">
        <v>101</v>
      </c>
      <c r="AR2583" t="s">
        <v>14868</v>
      </c>
      <c r="AS2583" s="14">
        <v>1213</v>
      </c>
      <c r="AU2583" t="s">
        <v>55</v>
      </c>
      <c r="AV2583">
        <v>1033679006</v>
      </c>
      <c r="AW2583" t="s">
        <v>952</v>
      </c>
      <c r="AX2583" t="s">
        <v>582</v>
      </c>
      <c r="AY2583" t="s">
        <v>18367</v>
      </c>
      <c r="AZ2583">
        <v>4126536</v>
      </c>
    </row>
    <row r="2584" spans="2:52" x14ac:dyDescent="0.2">
      <c r="B2584">
        <v>2583</v>
      </c>
      <c r="C2584" s="2" t="s">
        <v>29465</v>
      </c>
      <c r="D2584" s="2">
        <v>42898</v>
      </c>
      <c r="E2584" s="3">
        <v>4.0598958333333304</v>
      </c>
      <c r="F2584">
        <v>1</v>
      </c>
      <c r="G2584" t="s">
        <v>7035</v>
      </c>
      <c r="H2584" s="9">
        <v>15</v>
      </c>
      <c r="I2584">
        <v>11001</v>
      </c>
      <c r="J2584">
        <v>11</v>
      </c>
      <c r="K2584" t="s">
        <v>656</v>
      </c>
      <c r="L2584" s="5" t="s">
        <v>18368</v>
      </c>
      <c r="M2584" s="6">
        <v>5</v>
      </c>
      <c r="N2584" s="7">
        <v>3</v>
      </c>
      <c r="O2584">
        <v>2007</v>
      </c>
      <c r="P2584">
        <v>5</v>
      </c>
      <c r="Q2584" s="8" t="s">
        <v>55</v>
      </c>
      <c r="R2584" s="7" t="s">
        <v>2104</v>
      </c>
      <c r="S2584" t="s">
        <v>307</v>
      </c>
      <c r="T2584" s="7" t="s">
        <v>2105</v>
      </c>
      <c r="U2584" t="str">
        <f t="shared" si="40"/>
        <v>71191890</v>
      </c>
      <c r="V2584" t="s">
        <v>94</v>
      </c>
      <c r="W2584" t="s">
        <v>18369</v>
      </c>
      <c r="X2584">
        <v>11001</v>
      </c>
      <c r="Y2584">
        <v>46</v>
      </c>
      <c r="Z2584">
        <v>4973309</v>
      </c>
      <c r="AA2584" t="s">
        <v>2107</v>
      </c>
      <c r="AB2584">
        <v>1</v>
      </c>
      <c r="AC2584">
        <v>11001000</v>
      </c>
      <c r="AD2584" t="s">
        <v>55</v>
      </c>
      <c r="AE2584" s="7">
        <v>41589717</v>
      </c>
      <c r="AF2584" t="s">
        <v>172</v>
      </c>
      <c r="AG2584" t="s">
        <v>296</v>
      </c>
      <c r="AK2584" s="7" t="s">
        <v>125</v>
      </c>
      <c r="AL2584" t="s">
        <v>825</v>
      </c>
      <c r="AM2584">
        <v>123456</v>
      </c>
      <c r="AN2584">
        <v>123</v>
      </c>
      <c r="AP2584" s="7"/>
      <c r="AS2584" s="14" t="s">
        <v>26874</v>
      </c>
      <c r="AU2584" t="s">
        <v>55</v>
      </c>
      <c r="AV2584">
        <v>80047486</v>
      </c>
      <c r="AW2584" t="s">
        <v>103</v>
      </c>
      <c r="AX2584" t="s">
        <v>12120</v>
      </c>
      <c r="AY2584" t="s">
        <v>18370</v>
      </c>
      <c r="AZ2584">
        <v>4597798</v>
      </c>
    </row>
    <row r="2585" spans="2:52" x14ac:dyDescent="0.2">
      <c r="B2585">
        <v>2584</v>
      </c>
      <c r="C2585" s="2" t="s">
        <v>29466</v>
      </c>
      <c r="D2585" s="2">
        <v>42905</v>
      </c>
      <c r="E2585" s="3">
        <v>16.397256944444401</v>
      </c>
      <c r="F2585">
        <v>1</v>
      </c>
      <c r="G2585" t="s">
        <v>16102</v>
      </c>
      <c r="H2585" s="9">
        <v>15</v>
      </c>
      <c r="I2585">
        <v>11001</v>
      </c>
      <c r="J2585">
        <v>11</v>
      </c>
      <c r="K2585" t="s">
        <v>1323</v>
      </c>
      <c r="L2585" s="5" t="s">
        <v>18371</v>
      </c>
      <c r="M2585" s="6">
        <v>9</v>
      </c>
      <c r="N2585" s="7">
        <v>4</v>
      </c>
      <c r="O2585">
        <v>2010</v>
      </c>
      <c r="P2585">
        <v>90</v>
      </c>
      <c r="Q2585" s="8" t="s">
        <v>55</v>
      </c>
      <c r="R2585" s="7" t="s">
        <v>18372</v>
      </c>
      <c r="S2585" t="s">
        <v>951</v>
      </c>
      <c r="T2585" s="7" t="s">
        <v>7626</v>
      </c>
      <c r="U2585" t="str">
        <f t="shared" si="40"/>
        <v>7518732</v>
      </c>
      <c r="V2585" t="s">
        <v>78</v>
      </c>
      <c r="W2585" t="s">
        <v>18373</v>
      </c>
      <c r="X2585">
        <v>11001</v>
      </c>
      <c r="Y2585">
        <v>26</v>
      </c>
      <c r="Z2585">
        <v>5921372</v>
      </c>
      <c r="AA2585" t="s">
        <v>18374</v>
      </c>
      <c r="AB2585">
        <v>1</v>
      </c>
      <c r="AC2585">
        <v>11001000</v>
      </c>
      <c r="AD2585" t="s">
        <v>55</v>
      </c>
      <c r="AE2585" s="7">
        <v>41642670</v>
      </c>
      <c r="AF2585" t="s">
        <v>133</v>
      </c>
      <c r="AG2585" t="s">
        <v>665</v>
      </c>
      <c r="AK2585" s="7" t="s">
        <v>307</v>
      </c>
      <c r="AL2585" t="s">
        <v>160</v>
      </c>
      <c r="AM2585">
        <v>123456</v>
      </c>
      <c r="AN2585">
        <v>123</v>
      </c>
      <c r="AO2585">
        <v>2</v>
      </c>
      <c r="AP2585" s="7" t="s">
        <v>101</v>
      </c>
      <c r="AR2585" t="s">
        <v>14868</v>
      </c>
      <c r="AS2585" s="14">
        <v>1215</v>
      </c>
      <c r="AU2585" t="s">
        <v>55</v>
      </c>
      <c r="AV2585">
        <v>79566941</v>
      </c>
      <c r="AW2585" t="s">
        <v>593</v>
      </c>
      <c r="AX2585" t="s">
        <v>665</v>
      </c>
      <c r="AY2585" t="s">
        <v>18375</v>
      </c>
      <c r="AZ2585">
        <v>5599909</v>
      </c>
    </row>
    <row r="2586" spans="2:52" x14ac:dyDescent="0.2">
      <c r="B2586">
        <v>2585</v>
      </c>
      <c r="C2586" s="2" t="s">
        <v>29467</v>
      </c>
      <c r="D2586" s="2">
        <v>42909</v>
      </c>
      <c r="E2586" s="3">
        <v>14.6725115740741</v>
      </c>
      <c r="F2586">
        <v>1</v>
      </c>
      <c r="G2586" t="s">
        <v>2702</v>
      </c>
      <c r="H2586" s="9">
        <v>15</v>
      </c>
      <c r="I2586">
        <v>11001</v>
      </c>
      <c r="J2586">
        <v>11</v>
      </c>
      <c r="K2586" t="s">
        <v>1323</v>
      </c>
      <c r="L2586" s="5" t="s">
        <v>18376</v>
      </c>
      <c r="M2586" s="6">
        <v>14</v>
      </c>
      <c r="N2586" s="7">
        <v>3</v>
      </c>
      <c r="O2586">
        <v>2006</v>
      </c>
      <c r="P2586">
        <v>3</v>
      </c>
      <c r="Q2586" s="8" t="s">
        <v>55</v>
      </c>
      <c r="R2586" s="7" t="s">
        <v>18377</v>
      </c>
      <c r="S2586" t="s">
        <v>505</v>
      </c>
      <c r="T2586" s="7" t="s">
        <v>2561</v>
      </c>
      <c r="U2586" t="str">
        <f t="shared" si="40"/>
        <v>80055232</v>
      </c>
      <c r="V2586" t="s">
        <v>94</v>
      </c>
      <c r="W2586" t="s">
        <v>18378</v>
      </c>
      <c r="X2586">
        <v>11001</v>
      </c>
      <c r="Y2586">
        <v>54</v>
      </c>
      <c r="Z2586">
        <v>5412001</v>
      </c>
      <c r="AA2586" t="s">
        <v>18379</v>
      </c>
      <c r="AB2586">
        <v>1</v>
      </c>
      <c r="AC2586">
        <v>11001000</v>
      </c>
      <c r="AD2586" t="s">
        <v>81</v>
      </c>
      <c r="AH2586">
        <v>8605036451</v>
      </c>
      <c r="AI2586" t="s">
        <v>18380</v>
      </c>
      <c r="AK2586" s="7" t="s">
        <v>1002</v>
      </c>
      <c r="AL2586" t="s">
        <v>1003</v>
      </c>
      <c r="AM2586">
        <v>123456</v>
      </c>
      <c r="AN2586">
        <v>123</v>
      </c>
      <c r="AO2586">
        <v>1</v>
      </c>
      <c r="AP2586" s="7" t="s">
        <v>66</v>
      </c>
      <c r="AR2586" t="s">
        <v>9812</v>
      </c>
      <c r="AS2586" s="14">
        <v>1216</v>
      </c>
      <c r="AU2586" t="s">
        <v>55</v>
      </c>
      <c r="AV2586">
        <v>1010237236</v>
      </c>
      <c r="AW2586" t="s">
        <v>2546</v>
      </c>
      <c r="AX2586" t="s">
        <v>18381</v>
      </c>
      <c r="AY2586" t="s">
        <v>18382</v>
      </c>
      <c r="AZ2586">
        <v>4318346</v>
      </c>
    </row>
    <row r="2587" spans="2:52" x14ac:dyDescent="0.2">
      <c r="B2587">
        <v>2586</v>
      </c>
      <c r="C2587" s="2" t="s">
        <v>29468</v>
      </c>
      <c r="D2587" s="2">
        <v>42901</v>
      </c>
      <c r="E2587" s="3">
        <v>2.1458912037036999</v>
      </c>
      <c r="F2587">
        <v>1</v>
      </c>
      <c r="G2587" t="s">
        <v>13145</v>
      </c>
      <c r="H2587" s="9">
        <v>15</v>
      </c>
      <c r="I2587">
        <v>11001</v>
      </c>
      <c r="J2587">
        <v>11</v>
      </c>
      <c r="K2587" t="s">
        <v>2049</v>
      </c>
      <c r="L2587" s="5" t="s">
        <v>18383</v>
      </c>
      <c r="M2587" s="6">
        <v>5</v>
      </c>
      <c r="N2587" s="7">
        <v>3</v>
      </c>
      <c r="O2587">
        <v>2006</v>
      </c>
      <c r="P2587">
        <v>5</v>
      </c>
      <c r="Q2587" s="8" t="s">
        <v>55</v>
      </c>
      <c r="R2587" s="7" t="s">
        <v>18384</v>
      </c>
      <c r="S2587" t="s">
        <v>1391</v>
      </c>
      <c r="T2587" s="7" t="s">
        <v>664</v>
      </c>
      <c r="U2587" t="str">
        <f t="shared" si="40"/>
        <v>9520286</v>
      </c>
      <c r="V2587" t="s">
        <v>94</v>
      </c>
      <c r="W2587" t="s">
        <v>18385</v>
      </c>
      <c r="X2587">
        <v>11001</v>
      </c>
      <c r="Y2587">
        <v>59</v>
      </c>
      <c r="Z2587">
        <v>6425371</v>
      </c>
      <c r="AA2587" t="s">
        <v>18386</v>
      </c>
      <c r="AB2587">
        <v>1</v>
      </c>
      <c r="AC2587">
        <v>11001000</v>
      </c>
      <c r="AD2587" t="s">
        <v>55</v>
      </c>
      <c r="AE2587" s="7">
        <v>24870807</v>
      </c>
      <c r="AF2587" t="s">
        <v>334</v>
      </c>
      <c r="AG2587" t="s">
        <v>630</v>
      </c>
      <c r="AK2587" s="7" t="s">
        <v>1012</v>
      </c>
      <c r="AL2587" t="s">
        <v>1013</v>
      </c>
      <c r="AM2587">
        <v>123456</v>
      </c>
      <c r="AN2587">
        <v>123</v>
      </c>
      <c r="AP2587" s="7"/>
      <c r="AS2587" s="14" t="s">
        <v>26874</v>
      </c>
      <c r="AU2587" t="s">
        <v>55</v>
      </c>
      <c r="AV2587">
        <v>1031174921</v>
      </c>
      <c r="AW2587" t="s">
        <v>1079</v>
      </c>
      <c r="AX2587" t="s">
        <v>184</v>
      </c>
      <c r="AY2587" t="s">
        <v>18387</v>
      </c>
      <c r="AZ2587">
        <v>5220805</v>
      </c>
    </row>
    <row r="2588" spans="2:52" x14ac:dyDescent="0.2">
      <c r="B2588">
        <v>2587</v>
      </c>
      <c r="C2588" s="2" t="s">
        <v>29469</v>
      </c>
      <c r="D2588" s="2">
        <v>42870</v>
      </c>
      <c r="E2588" s="3">
        <v>8.2504513888888908</v>
      </c>
      <c r="F2588">
        <v>2</v>
      </c>
      <c r="G2588" t="s">
        <v>15863</v>
      </c>
      <c r="H2588" s="9">
        <v>15</v>
      </c>
      <c r="I2588">
        <v>11001</v>
      </c>
      <c r="J2588">
        <v>11</v>
      </c>
      <c r="K2588" t="s">
        <v>1763</v>
      </c>
      <c r="L2588" s="5" t="s">
        <v>18388</v>
      </c>
      <c r="M2588" s="6">
        <v>7</v>
      </c>
      <c r="N2588" s="7">
        <v>4</v>
      </c>
      <c r="O2588">
        <v>2004</v>
      </c>
      <c r="P2588">
        <v>45</v>
      </c>
      <c r="Q2588" s="8" t="s">
        <v>55</v>
      </c>
      <c r="R2588" s="7" t="s">
        <v>18389</v>
      </c>
      <c r="S2588" t="s">
        <v>62</v>
      </c>
      <c r="T2588" s="7" t="s">
        <v>84</v>
      </c>
      <c r="U2588" t="str">
        <f t="shared" si="40"/>
        <v>17137427</v>
      </c>
      <c r="V2588" t="s">
        <v>59</v>
      </c>
      <c r="W2588" t="s">
        <v>18390</v>
      </c>
      <c r="X2588">
        <v>11001</v>
      </c>
      <c r="Y2588">
        <v>58</v>
      </c>
      <c r="Z2588">
        <v>3098531</v>
      </c>
      <c r="AA2588" t="s">
        <v>7879</v>
      </c>
      <c r="AB2588">
        <v>1</v>
      </c>
      <c r="AC2588">
        <v>11001000</v>
      </c>
      <c r="AD2588" t="s">
        <v>55</v>
      </c>
      <c r="AE2588" s="7">
        <v>76325889</v>
      </c>
      <c r="AF2588" t="s">
        <v>5753</v>
      </c>
      <c r="AG2588" t="s">
        <v>346</v>
      </c>
      <c r="AK2588" s="7" t="s">
        <v>627</v>
      </c>
      <c r="AL2588" t="s">
        <v>335</v>
      </c>
      <c r="AM2588">
        <v>123456</v>
      </c>
      <c r="AN2588">
        <v>123</v>
      </c>
      <c r="AP2588" s="7"/>
      <c r="AS2588" s="14" t="s">
        <v>26874</v>
      </c>
      <c r="AU2588" t="s">
        <v>55</v>
      </c>
      <c r="AV2588">
        <v>51896042</v>
      </c>
      <c r="AW2588" t="s">
        <v>2529</v>
      </c>
      <c r="AX2588" t="s">
        <v>84</v>
      </c>
      <c r="AY2588" t="s">
        <v>18391</v>
      </c>
      <c r="AZ2588">
        <v>4519033</v>
      </c>
    </row>
    <row r="2589" spans="2:52" x14ac:dyDescent="0.2">
      <c r="B2589">
        <v>2588</v>
      </c>
      <c r="C2589" s="2" t="s">
        <v>29470</v>
      </c>
      <c r="D2589" s="2">
        <v>42867</v>
      </c>
      <c r="E2589" s="3">
        <v>12.7600462962963</v>
      </c>
      <c r="F2589">
        <v>2</v>
      </c>
      <c r="G2589" t="s">
        <v>1632</v>
      </c>
      <c r="H2589" s="9">
        <v>15</v>
      </c>
      <c r="I2589">
        <v>11001</v>
      </c>
      <c r="J2589">
        <v>11</v>
      </c>
      <c r="K2589" t="s">
        <v>2023</v>
      </c>
      <c r="L2589" s="5" t="s">
        <v>18392</v>
      </c>
      <c r="M2589" s="6">
        <v>5</v>
      </c>
      <c r="N2589" s="7">
        <v>3</v>
      </c>
      <c r="O2589">
        <v>1998</v>
      </c>
      <c r="P2589">
        <v>5</v>
      </c>
      <c r="Q2589" s="8" t="s">
        <v>55</v>
      </c>
      <c r="R2589" s="7" t="s">
        <v>18393</v>
      </c>
      <c r="S2589" t="s">
        <v>7959</v>
      </c>
      <c r="T2589" s="7" t="s">
        <v>104</v>
      </c>
      <c r="U2589" t="str">
        <f t="shared" si="40"/>
        <v>9433925</v>
      </c>
      <c r="V2589" t="s">
        <v>94</v>
      </c>
      <c r="W2589" t="s">
        <v>18394</v>
      </c>
      <c r="X2589">
        <v>11001</v>
      </c>
      <c r="Y2589">
        <v>45</v>
      </c>
      <c r="Z2589">
        <v>3360130</v>
      </c>
      <c r="AA2589" t="s">
        <v>18395</v>
      </c>
      <c r="AB2589">
        <v>1</v>
      </c>
      <c r="AC2589">
        <v>11001000</v>
      </c>
      <c r="AD2589" t="s">
        <v>81</v>
      </c>
      <c r="AH2589">
        <v>860051894</v>
      </c>
      <c r="AI2589" t="s">
        <v>1729</v>
      </c>
      <c r="AK2589" s="7" t="s">
        <v>172</v>
      </c>
      <c r="AL2589" t="s">
        <v>1031</v>
      </c>
      <c r="AM2589">
        <v>123456</v>
      </c>
      <c r="AN2589">
        <v>123</v>
      </c>
      <c r="AO2589">
        <v>1</v>
      </c>
      <c r="AP2589" s="7" t="s">
        <v>66</v>
      </c>
      <c r="AR2589" t="s">
        <v>9812</v>
      </c>
      <c r="AS2589" s="14">
        <v>1214</v>
      </c>
      <c r="AU2589" t="s">
        <v>55</v>
      </c>
      <c r="AV2589">
        <v>1032362750</v>
      </c>
      <c r="AW2589" t="s">
        <v>790</v>
      </c>
      <c r="AX2589" t="s">
        <v>1505</v>
      </c>
      <c r="AY2589" t="s">
        <v>18396</v>
      </c>
      <c r="AZ2589">
        <v>6188266</v>
      </c>
    </row>
    <row r="2590" spans="2:52" x14ac:dyDescent="0.2">
      <c r="B2590">
        <v>2589</v>
      </c>
      <c r="C2590" s="2" t="s">
        <v>29471</v>
      </c>
      <c r="D2590" s="2">
        <v>42867</v>
      </c>
      <c r="E2590" s="3">
        <v>12.0572685185185</v>
      </c>
      <c r="F2590">
        <v>2</v>
      </c>
      <c r="G2590" t="s">
        <v>14019</v>
      </c>
      <c r="H2590" s="9">
        <v>15</v>
      </c>
      <c r="I2590">
        <v>11001</v>
      </c>
      <c r="J2590">
        <v>11</v>
      </c>
      <c r="K2590" t="s">
        <v>1017</v>
      </c>
      <c r="L2590" s="5" t="s">
        <v>18397</v>
      </c>
      <c r="M2590" s="6">
        <v>14</v>
      </c>
      <c r="N2590" s="7">
        <v>3</v>
      </c>
      <c r="O2590">
        <v>2002</v>
      </c>
      <c r="P2590">
        <v>3</v>
      </c>
      <c r="Q2590" s="8" t="s">
        <v>55</v>
      </c>
      <c r="R2590" s="7" t="s">
        <v>18398</v>
      </c>
      <c r="S2590" t="s">
        <v>3462</v>
      </c>
      <c r="T2590" s="7" t="s">
        <v>460</v>
      </c>
      <c r="U2590" t="str">
        <f t="shared" si="40"/>
        <v>79287106</v>
      </c>
      <c r="V2590" t="s">
        <v>94</v>
      </c>
      <c r="W2590" t="s">
        <v>18399</v>
      </c>
      <c r="X2590">
        <v>11001</v>
      </c>
      <c r="Y2590">
        <v>60</v>
      </c>
      <c r="Z2590">
        <v>2566634</v>
      </c>
      <c r="AA2590" t="s">
        <v>18400</v>
      </c>
      <c r="AB2590">
        <v>1</v>
      </c>
      <c r="AC2590">
        <v>11001000</v>
      </c>
      <c r="AD2590" t="s">
        <v>81</v>
      </c>
      <c r="AH2590">
        <v>860059294</v>
      </c>
      <c r="AI2590" t="s">
        <v>144</v>
      </c>
      <c r="AK2590" s="7" t="s">
        <v>482</v>
      </c>
      <c r="AL2590" t="s">
        <v>466</v>
      </c>
      <c r="AM2590">
        <v>123456</v>
      </c>
      <c r="AN2590">
        <v>123</v>
      </c>
      <c r="AP2590" s="7"/>
      <c r="AS2590" s="14" t="s">
        <v>26874</v>
      </c>
      <c r="AU2590" t="s">
        <v>55</v>
      </c>
      <c r="AV2590">
        <v>79736679</v>
      </c>
      <c r="AW2590" t="s">
        <v>168</v>
      </c>
      <c r="AX2590" t="s">
        <v>13014</v>
      </c>
      <c r="AY2590" t="s">
        <v>18401</v>
      </c>
      <c r="AZ2590">
        <v>3820758</v>
      </c>
    </row>
    <row r="2591" spans="2:52" x14ac:dyDescent="0.2">
      <c r="B2591">
        <v>2590</v>
      </c>
      <c r="C2591" s="2" t="s">
        <v>29472</v>
      </c>
      <c r="D2591" s="2">
        <v>42890</v>
      </c>
      <c r="E2591" s="3">
        <v>4.1777430555555597</v>
      </c>
      <c r="F2591">
        <v>2</v>
      </c>
      <c r="G2591" t="s">
        <v>18402</v>
      </c>
      <c r="H2591" s="9">
        <v>15</v>
      </c>
      <c r="I2591">
        <v>11001</v>
      </c>
      <c r="J2591">
        <v>11</v>
      </c>
      <c r="K2591" t="s">
        <v>1105</v>
      </c>
      <c r="L2591" s="5" t="s">
        <v>18403</v>
      </c>
      <c r="M2591" s="6">
        <v>12</v>
      </c>
      <c r="N2591" s="7">
        <v>3</v>
      </c>
      <c r="O2591">
        <v>2008</v>
      </c>
      <c r="P2591">
        <v>3</v>
      </c>
      <c r="Q2591" s="8" t="s">
        <v>55</v>
      </c>
      <c r="R2591" s="7" t="s">
        <v>18404</v>
      </c>
      <c r="S2591" t="s">
        <v>64</v>
      </c>
      <c r="T2591" s="7" t="s">
        <v>688</v>
      </c>
      <c r="U2591" t="str">
        <f t="shared" si="40"/>
        <v>12130456</v>
      </c>
      <c r="V2591" t="s">
        <v>127</v>
      </c>
      <c r="W2591" t="s">
        <v>18405</v>
      </c>
      <c r="X2591">
        <v>11001</v>
      </c>
      <c r="Y2591">
        <v>31</v>
      </c>
      <c r="Z2591">
        <v>6440009</v>
      </c>
      <c r="AA2591" t="s">
        <v>18406</v>
      </c>
      <c r="AB2591">
        <v>1</v>
      </c>
      <c r="AC2591">
        <v>11001000</v>
      </c>
      <c r="AD2591" t="s">
        <v>55</v>
      </c>
      <c r="AE2591" s="7">
        <v>1030674777</v>
      </c>
      <c r="AF2591" t="s">
        <v>3118</v>
      </c>
      <c r="AG2591" t="s">
        <v>805</v>
      </c>
      <c r="AK2591" s="7" t="s">
        <v>201</v>
      </c>
      <c r="AL2591" t="s">
        <v>1050</v>
      </c>
      <c r="AM2591">
        <v>123456</v>
      </c>
      <c r="AN2591">
        <v>123</v>
      </c>
      <c r="AP2591" s="7"/>
      <c r="AS2591" s="14" t="s">
        <v>26874</v>
      </c>
      <c r="AU2591" t="s">
        <v>55</v>
      </c>
      <c r="AV2591">
        <v>80807679</v>
      </c>
      <c r="AW2591" t="s">
        <v>285</v>
      </c>
      <c r="AX2591" t="s">
        <v>509</v>
      </c>
      <c r="AY2591" t="s">
        <v>18407</v>
      </c>
      <c r="AZ2591">
        <v>7093567</v>
      </c>
    </row>
    <row r="2592" spans="2:52" x14ac:dyDescent="0.2">
      <c r="B2592">
        <v>2591</v>
      </c>
      <c r="C2592" s="2" t="s">
        <v>29473</v>
      </c>
      <c r="D2592" s="2">
        <v>42891</v>
      </c>
      <c r="E2592" s="3">
        <v>15.5577314814815</v>
      </c>
      <c r="F2592">
        <v>2</v>
      </c>
      <c r="G2592" t="s">
        <v>10275</v>
      </c>
      <c r="H2592" s="9">
        <v>15</v>
      </c>
      <c r="I2592">
        <v>11001</v>
      </c>
      <c r="J2592">
        <v>11</v>
      </c>
      <c r="K2592" t="s">
        <v>1323</v>
      </c>
      <c r="L2592" s="5" t="s">
        <v>18408</v>
      </c>
      <c r="M2592" s="6">
        <v>4</v>
      </c>
      <c r="N2592" s="7">
        <v>3</v>
      </c>
      <c r="O2592">
        <v>2013</v>
      </c>
      <c r="P2592">
        <v>5</v>
      </c>
      <c r="Q2592" s="8" t="s">
        <v>55</v>
      </c>
      <c r="R2592" s="7" t="s">
        <v>18409</v>
      </c>
      <c r="S2592" t="s">
        <v>247</v>
      </c>
      <c r="T2592" s="7" t="s">
        <v>814</v>
      </c>
      <c r="U2592" t="str">
        <f t="shared" si="40"/>
        <v>5619675</v>
      </c>
      <c r="V2592" t="s">
        <v>94</v>
      </c>
      <c r="W2592" t="s">
        <v>18410</v>
      </c>
      <c r="X2592">
        <v>11001</v>
      </c>
      <c r="Y2592">
        <v>47</v>
      </c>
      <c r="Z2592">
        <v>4900588</v>
      </c>
      <c r="AA2592" t="s">
        <v>18411</v>
      </c>
      <c r="AB2592">
        <v>1</v>
      </c>
      <c r="AC2592">
        <v>11001000</v>
      </c>
      <c r="AD2592" t="s">
        <v>81</v>
      </c>
      <c r="AH2592">
        <v>800188286</v>
      </c>
      <c r="AI2592" t="s">
        <v>18412</v>
      </c>
      <c r="AK2592" s="7" t="s">
        <v>1060</v>
      </c>
      <c r="AL2592" t="s">
        <v>1061</v>
      </c>
      <c r="AM2592">
        <v>123456</v>
      </c>
      <c r="AN2592">
        <v>123</v>
      </c>
      <c r="AO2592">
        <v>2</v>
      </c>
      <c r="AP2592" s="7" t="s">
        <v>101</v>
      </c>
      <c r="AR2592" t="s">
        <v>14868</v>
      </c>
      <c r="AS2592" s="14">
        <v>1213</v>
      </c>
      <c r="AU2592" t="s">
        <v>55</v>
      </c>
      <c r="AV2592">
        <v>1012324955</v>
      </c>
      <c r="AW2592" t="s">
        <v>1112</v>
      </c>
      <c r="AX2592" t="s">
        <v>3866</v>
      </c>
      <c r="AY2592" t="s">
        <v>18413</v>
      </c>
      <c r="AZ2592">
        <v>5102185</v>
      </c>
    </row>
    <row r="2593" spans="2:52" x14ac:dyDescent="0.2">
      <c r="B2593">
        <v>2592</v>
      </c>
      <c r="C2593" s="2" t="s">
        <v>29474</v>
      </c>
      <c r="D2593" s="2">
        <v>42917</v>
      </c>
      <c r="E2593" s="3">
        <v>7.1667129629629596</v>
      </c>
      <c r="F2593">
        <v>1</v>
      </c>
      <c r="G2593" t="s">
        <v>8874</v>
      </c>
      <c r="H2593" s="9">
        <v>15</v>
      </c>
      <c r="I2593">
        <v>11001</v>
      </c>
      <c r="J2593">
        <v>11</v>
      </c>
      <c r="K2593" t="s">
        <v>1852</v>
      </c>
      <c r="L2593" s="5" t="s">
        <v>18414</v>
      </c>
      <c r="M2593" s="6">
        <v>4</v>
      </c>
      <c r="N2593" s="7">
        <v>3</v>
      </c>
      <c r="O2593">
        <v>2010</v>
      </c>
      <c r="P2593">
        <v>5</v>
      </c>
      <c r="Q2593" s="8" t="s">
        <v>55</v>
      </c>
      <c r="R2593" s="7" t="s">
        <v>18415</v>
      </c>
      <c r="S2593" t="s">
        <v>379</v>
      </c>
      <c r="T2593" s="7" t="s">
        <v>1760</v>
      </c>
      <c r="U2593" t="str">
        <f t="shared" si="40"/>
        <v>79801749</v>
      </c>
      <c r="V2593" t="s">
        <v>94</v>
      </c>
      <c r="W2593" t="s">
        <v>18416</v>
      </c>
      <c r="X2593">
        <v>11001</v>
      </c>
      <c r="Y2593">
        <v>26</v>
      </c>
      <c r="Z2593">
        <v>4825957</v>
      </c>
      <c r="AA2593" t="s">
        <v>18417</v>
      </c>
      <c r="AB2593">
        <v>1</v>
      </c>
      <c r="AC2593">
        <v>11001000</v>
      </c>
      <c r="AD2593" t="s">
        <v>55</v>
      </c>
      <c r="AE2593" s="7">
        <v>1012321763</v>
      </c>
      <c r="AF2593" t="s">
        <v>588</v>
      </c>
      <c r="AG2593" t="s">
        <v>774</v>
      </c>
      <c r="AK2593" s="7" t="s">
        <v>442</v>
      </c>
      <c r="AL2593" t="s">
        <v>664</v>
      </c>
      <c r="AM2593">
        <v>123456</v>
      </c>
      <c r="AN2593">
        <v>123</v>
      </c>
      <c r="AP2593" s="7"/>
      <c r="AS2593" s="14" t="s">
        <v>26874</v>
      </c>
      <c r="AU2593" t="s">
        <v>55</v>
      </c>
      <c r="AV2593">
        <v>43793510</v>
      </c>
      <c r="AW2593" t="s">
        <v>1400</v>
      </c>
      <c r="AX2593" t="s">
        <v>684</v>
      </c>
      <c r="AY2593" t="s">
        <v>18418</v>
      </c>
      <c r="AZ2593">
        <v>4490800</v>
      </c>
    </row>
    <row r="2594" spans="2:52" x14ac:dyDescent="0.2">
      <c r="B2594">
        <v>2593</v>
      </c>
      <c r="C2594" s="2" t="s">
        <v>29475</v>
      </c>
      <c r="D2594" s="2">
        <v>42906</v>
      </c>
      <c r="E2594" s="3">
        <v>20.802766203703701</v>
      </c>
      <c r="F2594">
        <v>2</v>
      </c>
      <c r="G2594" t="s">
        <v>11897</v>
      </c>
      <c r="H2594" s="9">
        <v>15</v>
      </c>
      <c r="I2594">
        <v>11001</v>
      </c>
      <c r="J2594">
        <v>11</v>
      </c>
      <c r="K2594" t="s">
        <v>656</v>
      </c>
      <c r="L2594" s="5" t="s">
        <v>18419</v>
      </c>
      <c r="M2594" s="6">
        <v>5</v>
      </c>
      <c r="N2594" s="7">
        <v>3</v>
      </c>
      <c r="O2594">
        <v>2002</v>
      </c>
      <c r="P2594">
        <v>5</v>
      </c>
      <c r="Q2594" s="8" t="s">
        <v>55</v>
      </c>
      <c r="R2594" s="7" t="s">
        <v>18420</v>
      </c>
      <c r="S2594" t="s">
        <v>2820</v>
      </c>
      <c r="T2594" s="7" t="s">
        <v>4725</v>
      </c>
      <c r="U2594" t="str">
        <f t="shared" si="40"/>
        <v>98071353915</v>
      </c>
      <c r="V2594" t="s">
        <v>94</v>
      </c>
      <c r="W2594" t="s">
        <v>18421</v>
      </c>
      <c r="X2594">
        <v>11001</v>
      </c>
      <c r="Y2594">
        <v>34</v>
      </c>
      <c r="Z2594">
        <v>4561634</v>
      </c>
      <c r="AA2594" t="s">
        <v>18422</v>
      </c>
      <c r="AB2594">
        <v>1</v>
      </c>
      <c r="AC2594">
        <v>11001000</v>
      </c>
      <c r="AD2594" t="s">
        <v>55</v>
      </c>
      <c r="AE2594" s="7">
        <v>79131776</v>
      </c>
      <c r="AF2594" t="s">
        <v>2406</v>
      </c>
      <c r="AG2594" t="s">
        <v>306</v>
      </c>
      <c r="AK2594" s="7" t="s">
        <v>1079</v>
      </c>
      <c r="AL2594" t="s">
        <v>1080</v>
      </c>
      <c r="AM2594">
        <v>123456</v>
      </c>
      <c r="AN2594">
        <v>123</v>
      </c>
      <c r="AP2594" s="7"/>
      <c r="AS2594" s="14" t="s">
        <v>26874</v>
      </c>
      <c r="AU2594" t="s">
        <v>55</v>
      </c>
      <c r="AV2594">
        <v>80779077</v>
      </c>
      <c r="AW2594" t="s">
        <v>430</v>
      </c>
      <c r="AX2594" t="s">
        <v>231</v>
      </c>
      <c r="AY2594" t="s">
        <v>18423</v>
      </c>
      <c r="AZ2594">
        <v>6378756</v>
      </c>
    </row>
    <row r="2595" spans="2:52" x14ac:dyDescent="0.2">
      <c r="B2595">
        <v>2594</v>
      </c>
      <c r="C2595" s="2" t="s">
        <v>29476</v>
      </c>
      <c r="D2595" s="2">
        <v>42904</v>
      </c>
      <c r="E2595" s="3">
        <v>19.725358796296302</v>
      </c>
      <c r="F2595">
        <v>1</v>
      </c>
      <c r="G2595" t="s">
        <v>7706</v>
      </c>
      <c r="H2595" s="9">
        <v>15</v>
      </c>
      <c r="I2595">
        <v>11001</v>
      </c>
      <c r="J2595">
        <v>11</v>
      </c>
      <c r="K2595" t="s">
        <v>1967</v>
      </c>
      <c r="L2595" s="5" t="s">
        <v>18424</v>
      </c>
      <c r="M2595" s="6">
        <v>7</v>
      </c>
      <c r="N2595" s="7">
        <v>4</v>
      </c>
      <c r="O2595">
        <v>2001</v>
      </c>
      <c r="P2595">
        <v>45</v>
      </c>
      <c r="Q2595" s="8" t="s">
        <v>55</v>
      </c>
      <c r="R2595" s="7" t="s">
        <v>18425</v>
      </c>
      <c r="S2595" t="s">
        <v>68</v>
      </c>
      <c r="T2595" s="7" t="s">
        <v>1898</v>
      </c>
      <c r="U2595" t="str">
        <f t="shared" si="40"/>
        <v>40205470</v>
      </c>
      <c r="V2595" t="s">
        <v>59</v>
      </c>
      <c r="W2595" t="s">
        <v>18426</v>
      </c>
      <c r="X2595">
        <v>11001</v>
      </c>
      <c r="Y2595">
        <v>35</v>
      </c>
      <c r="Z2595">
        <v>2874339</v>
      </c>
      <c r="AA2595" t="s">
        <v>18427</v>
      </c>
      <c r="AB2595">
        <v>1</v>
      </c>
      <c r="AC2595">
        <v>11001000</v>
      </c>
      <c r="AD2595" t="s">
        <v>55</v>
      </c>
      <c r="AE2595" s="7">
        <v>1014196031</v>
      </c>
      <c r="AF2595" t="s">
        <v>1092</v>
      </c>
      <c r="AG2595" t="s">
        <v>126</v>
      </c>
      <c r="AK2595" s="7" t="s">
        <v>543</v>
      </c>
      <c r="AL2595" t="s">
        <v>1091</v>
      </c>
      <c r="AM2595">
        <v>123456</v>
      </c>
      <c r="AN2595">
        <v>123</v>
      </c>
      <c r="AP2595" s="7"/>
      <c r="AS2595" s="14" t="s">
        <v>26874</v>
      </c>
      <c r="AU2595" t="s">
        <v>55</v>
      </c>
      <c r="AV2595">
        <v>20409899</v>
      </c>
      <c r="AW2595" t="s">
        <v>172</v>
      </c>
      <c r="AX2595" t="s">
        <v>115</v>
      </c>
      <c r="AY2595" t="s">
        <v>18428</v>
      </c>
      <c r="AZ2595">
        <v>7475384</v>
      </c>
    </row>
    <row r="2596" spans="2:52" x14ac:dyDescent="0.2">
      <c r="B2596">
        <v>2595</v>
      </c>
      <c r="C2596" s="2" t="s">
        <v>29477</v>
      </c>
      <c r="D2596" s="2">
        <v>42890</v>
      </c>
      <c r="E2596" s="3">
        <v>10.8273726851852</v>
      </c>
      <c r="F2596">
        <v>1</v>
      </c>
      <c r="G2596" t="s">
        <v>2762</v>
      </c>
      <c r="H2596" s="9">
        <v>15</v>
      </c>
      <c r="I2596">
        <v>11001</v>
      </c>
      <c r="J2596">
        <v>11</v>
      </c>
      <c r="K2596" t="s">
        <v>2023</v>
      </c>
      <c r="L2596" s="5" t="s">
        <v>18429</v>
      </c>
      <c r="M2596" s="6">
        <v>7</v>
      </c>
      <c r="N2596" s="7">
        <v>4</v>
      </c>
      <c r="O2596">
        <v>2013</v>
      </c>
      <c r="P2596">
        <v>45</v>
      </c>
      <c r="Q2596" s="8" t="s">
        <v>55</v>
      </c>
      <c r="R2596" s="7" t="s">
        <v>18430</v>
      </c>
      <c r="S2596" t="s">
        <v>5697</v>
      </c>
      <c r="T2596" s="7" t="s">
        <v>18431</v>
      </c>
      <c r="U2596" t="str">
        <f t="shared" si="40"/>
        <v>39647834</v>
      </c>
      <c r="V2596" t="s">
        <v>59</v>
      </c>
      <c r="W2596" t="s">
        <v>18432</v>
      </c>
      <c r="X2596">
        <v>11001</v>
      </c>
      <c r="Y2596">
        <v>53</v>
      </c>
      <c r="Z2596">
        <v>3450286</v>
      </c>
      <c r="AA2596" t="s">
        <v>18433</v>
      </c>
      <c r="AB2596">
        <v>1</v>
      </c>
      <c r="AC2596">
        <v>11001000</v>
      </c>
      <c r="AD2596" t="s">
        <v>81</v>
      </c>
      <c r="AH2596">
        <v>8605033701</v>
      </c>
      <c r="AI2596" t="s">
        <v>9611</v>
      </c>
      <c r="AK2596" s="7" t="s">
        <v>920</v>
      </c>
      <c r="AL2596" t="s">
        <v>141</v>
      </c>
      <c r="AM2596">
        <v>123456</v>
      </c>
      <c r="AN2596">
        <v>123</v>
      </c>
      <c r="AO2596">
        <v>1</v>
      </c>
      <c r="AP2596" s="7" t="s">
        <v>66</v>
      </c>
      <c r="AR2596" t="s">
        <v>9812</v>
      </c>
      <c r="AS2596" s="14">
        <v>1216</v>
      </c>
      <c r="AU2596" t="s">
        <v>55</v>
      </c>
      <c r="AV2596">
        <v>19484459</v>
      </c>
      <c r="AW2596" t="s">
        <v>951</v>
      </c>
      <c r="AX2596" t="s">
        <v>141</v>
      </c>
      <c r="AY2596" t="s">
        <v>18434</v>
      </c>
      <c r="AZ2596">
        <v>6631821</v>
      </c>
    </row>
    <row r="2597" spans="2:52" x14ac:dyDescent="0.2">
      <c r="B2597">
        <v>2596</v>
      </c>
      <c r="C2597" s="2" t="s">
        <v>29478</v>
      </c>
      <c r="D2597" s="2">
        <v>42888</v>
      </c>
      <c r="E2597" s="3">
        <v>1.36512731481481</v>
      </c>
      <c r="F2597">
        <v>1</v>
      </c>
      <c r="G2597" t="s">
        <v>18435</v>
      </c>
      <c r="H2597" s="9">
        <v>15</v>
      </c>
      <c r="I2597">
        <v>11001</v>
      </c>
      <c r="J2597">
        <v>11</v>
      </c>
      <c r="K2597" t="s">
        <v>777</v>
      </c>
      <c r="L2597" s="5" t="s">
        <v>18436</v>
      </c>
      <c r="M2597" s="6">
        <v>4</v>
      </c>
      <c r="N2597" s="7">
        <v>3</v>
      </c>
      <c r="O2597">
        <v>2002</v>
      </c>
      <c r="P2597">
        <v>5</v>
      </c>
      <c r="Q2597" s="8" t="s">
        <v>55</v>
      </c>
      <c r="R2597" s="7" t="s">
        <v>18437</v>
      </c>
      <c r="S2597" t="s">
        <v>1522</v>
      </c>
      <c r="T2597" s="7" t="s">
        <v>126</v>
      </c>
      <c r="U2597" t="str">
        <f t="shared" si="40"/>
        <v>52392226</v>
      </c>
      <c r="V2597" t="s">
        <v>94</v>
      </c>
      <c r="W2597" t="s">
        <v>18438</v>
      </c>
      <c r="X2597">
        <v>11001</v>
      </c>
      <c r="Y2597">
        <v>56</v>
      </c>
      <c r="Z2597">
        <v>5127111</v>
      </c>
      <c r="AA2597" t="s">
        <v>18439</v>
      </c>
      <c r="AB2597">
        <v>1</v>
      </c>
      <c r="AC2597">
        <v>11001000</v>
      </c>
      <c r="AD2597" t="s">
        <v>55</v>
      </c>
      <c r="AE2597" s="7">
        <v>51735038</v>
      </c>
      <c r="AF2597" t="s">
        <v>18440</v>
      </c>
      <c r="AG2597" t="s">
        <v>3570</v>
      </c>
      <c r="AK2597" s="7" t="s">
        <v>1112</v>
      </c>
      <c r="AL2597" t="s">
        <v>856</v>
      </c>
      <c r="AM2597">
        <v>123456</v>
      </c>
      <c r="AN2597">
        <v>123</v>
      </c>
      <c r="AO2597">
        <v>1</v>
      </c>
      <c r="AP2597" s="7" t="s">
        <v>66</v>
      </c>
      <c r="AR2597" t="s">
        <v>9812</v>
      </c>
      <c r="AS2597" s="14">
        <v>1213</v>
      </c>
      <c r="AU2597" t="s">
        <v>55</v>
      </c>
      <c r="AV2597">
        <v>51832646</v>
      </c>
      <c r="AW2597" t="s">
        <v>729</v>
      </c>
      <c r="AX2597" t="s">
        <v>2777</v>
      </c>
      <c r="AY2597" t="s">
        <v>18441</v>
      </c>
      <c r="AZ2597">
        <v>7285552</v>
      </c>
    </row>
    <row r="2598" spans="2:52" x14ac:dyDescent="0.2">
      <c r="B2598">
        <v>2597</v>
      </c>
      <c r="C2598" s="2" t="s">
        <v>29479</v>
      </c>
      <c r="D2598" s="2">
        <v>42883</v>
      </c>
      <c r="E2598" s="3">
        <v>10.3337268518519</v>
      </c>
      <c r="F2598">
        <v>1</v>
      </c>
      <c r="G2598" t="s">
        <v>18442</v>
      </c>
      <c r="H2598" s="9">
        <v>15</v>
      </c>
      <c r="I2598">
        <v>11001</v>
      </c>
      <c r="J2598">
        <v>11</v>
      </c>
      <c r="K2598" t="s">
        <v>1292</v>
      </c>
      <c r="L2598" s="5" t="s">
        <v>18443</v>
      </c>
      <c r="M2598" s="6">
        <v>7</v>
      </c>
      <c r="N2598" s="7">
        <v>4</v>
      </c>
      <c r="O2598">
        <v>1999</v>
      </c>
      <c r="P2598">
        <v>45</v>
      </c>
      <c r="Q2598" s="8" t="s">
        <v>55</v>
      </c>
      <c r="R2598" s="7" t="s">
        <v>18444</v>
      </c>
      <c r="S2598" t="s">
        <v>2358</v>
      </c>
      <c r="T2598" s="7" t="s">
        <v>707</v>
      </c>
      <c r="U2598" t="str">
        <f t="shared" si="40"/>
        <v>52758144</v>
      </c>
      <c r="V2598" t="s">
        <v>59</v>
      </c>
      <c r="W2598" t="s">
        <v>18445</v>
      </c>
      <c r="X2598">
        <v>11001</v>
      </c>
      <c r="Y2598">
        <v>60</v>
      </c>
      <c r="Z2598">
        <v>5592992</v>
      </c>
      <c r="AA2598" t="s">
        <v>18446</v>
      </c>
      <c r="AB2598">
        <v>1</v>
      </c>
      <c r="AC2598">
        <v>11001000</v>
      </c>
      <c r="AD2598" t="s">
        <v>55</v>
      </c>
      <c r="AE2598" s="7">
        <v>1032438832</v>
      </c>
      <c r="AF2598" t="s">
        <v>379</v>
      </c>
      <c r="AG2598" t="s">
        <v>268</v>
      </c>
      <c r="AK2598" s="7" t="s">
        <v>1122</v>
      </c>
      <c r="AL2598" t="s">
        <v>1123</v>
      </c>
      <c r="AM2598">
        <v>123456</v>
      </c>
      <c r="AN2598">
        <v>123</v>
      </c>
      <c r="AP2598" s="7"/>
      <c r="AS2598" s="14" t="s">
        <v>26874</v>
      </c>
      <c r="AU2598" t="s">
        <v>55</v>
      </c>
      <c r="AV2598">
        <v>9635637</v>
      </c>
      <c r="AW2598" t="s">
        <v>254</v>
      </c>
      <c r="AX2598" t="s">
        <v>499</v>
      </c>
      <c r="AY2598" t="s">
        <v>18447</v>
      </c>
      <c r="AZ2598">
        <v>5466976</v>
      </c>
    </row>
    <row r="2599" spans="2:52" x14ac:dyDescent="0.2">
      <c r="B2599">
        <v>2598</v>
      </c>
      <c r="C2599" s="2" t="s">
        <v>29480</v>
      </c>
      <c r="D2599" s="2">
        <v>42921</v>
      </c>
      <c r="E2599" s="3">
        <v>4.2997453703703696</v>
      </c>
      <c r="F2599">
        <v>1</v>
      </c>
      <c r="G2599" t="s">
        <v>18448</v>
      </c>
      <c r="H2599" s="9">
        <v>15</v>
      </c>
      <c r="I2599">
        <v>11001</v>
      </c>
      <c r="J2599">
        <v>11</v>
      </c>
      <c r="K2599" t="s">
        <v>1967</v>
      </c>
      <c r="L2599" s="5" t="s">
        <v>18449</v>
      </c>
      <c r="M2599" s="6">
        <v>5</v>
      </c>
      <c r="N2599" s="7">
        <v>3</v>
      </c>
      <c r="O2599">
        <v>1999</v>
      </c>
      <c r="P2599">
        <v>5</v>
      </c>
      <c r="Q2599" s="8" t="s">
        <v>55</v>
      </c>
      <c r="R2599" s="7" t="s">
        <v>18450</v>
      </c>
      <c r="S2599" t="s">
        <v>172</v>
      </c>
      <c r="T2599" s="7" t="s">
        <v>617</v>
      </c>
      <c r="U2599" t="str">
        <f t="shared" si="40"/>
        <v>52453679</v>
      </c>
      <c r="V2599" t="s">
        <v>94</v>
      </c>
      <c r="W2599" t="s">
        <v>18451</v>
      </c>
      <c r="X2599">
        <v>11001</v>
      </c>
      <c r="Y2599">
        <v>50</v>
      </c>
      <c r="Z2599">
        <v>2793627</v>
      </c>
      <c r="AA2599" t="s">
        <v>18452</v>
      </c>
      <c r="AB2599">
        <v>1</v>
      </c>
      <c r="AC2599">
        <v>11001000</v>
      </c>
      <c r="AD2599" t="s">
        <v>81</v>
      </c>
      <c r="AH2599">
        <v>860002964</v>
      </c>
      <c r="AI2599" t="s">
        <v>8144</v>
      </c>
      <c r="AK2599" s="7" t="s">
        <v>1132</v>
      </c>
      <c r="AL2599" t="s">
        <v>537</v>
      </c>
      <c r="AM2599">
        <v>123456</v>
      </c>
      <c r="AN2599">
        <v>123</v>
      </c>
      <c r="AP2599" s="7"/>
      <c r="AS2599" s="14" t="s">
        <v>26874</v>
      </c>
      <c r="AU2599" t="s">
        <v>55</v>
      </c>
      <c r="AV2599">
        <v>80226103</v>
      </c>
      <c r="AW2599" t="s">
        <v>359</v>
      </c>
      <c r="AX2599" t="s">
        <v>1409</v>
      </c>
      <c r="AY2599" t="s">
        <v>18453</v>
      </c>
      <c r="AZ2599">
        <v>6133290</v>
      </c>
    </row>
    <row r="2600" spans="2:52" x14ac:dyDescent="0.2">
      <c r="B2600">
        <v>2599</v>
      </c>
      <c r="C2600" s="2" t="s">
        <v>29481</v>
      </c>
      <c r="D2600" s="2">
        <v>42875</v>
      </c>
      <c r="E2600" s="3">
        <v>3.9667708333333298</v>
      </c>
      <c r="F2600">
        <v>1</v>
      </c>
      <c r="G2600" t="s">
        <v>18454</v>
      </c>
      <c r="H2600" s="9">
        <v>15</v>
      </c>
      <c r="I2600">
        <v>11001</v>
      </c>
      <c r="J2600">
        <v>11</v>
      </c>
      <c r="K2600" t="s">
        <v>1564</v>
      </c>
      <c r="L2600" s="5" t="s">
        <v>18455</v>
      </c>
      <c r="M2600" s="6">
        <v>14</v>
      </c>
      <c r="N2600" s="7">
        <v>3</v>
      </c>
      <c r="O2600">
        <v>2009</v>
      </c>
      <c r="P2600">
        <v>3</v>
      </c>
      <c r="Q2600" s="8" t="s">
        <v>55</v>
      </c>
      <c r="R2600" s="7" t="s">
        <v>18456</v>
      </c>
      <c r="S2600" t="s">
        <v>172</v>
      </c>
      <c r="T2600" s="7" t="s">
        <v>93</v>
      </c>
      <c r="U2600" t="str">
        <f t="shared" si="40"/>
        <v>20947942</v>
      </c>
      <c r="V2600" t="s">
        <v>94</v>
      </c>
      <c r="W2600" t="s">
        <v>18457</v>
      </c>
      <c r="X2600">
        <v>11001</v>
      </c>
      <c r="Y2600">
        <v>43</v>
      </c>
      <c r="Z2600">
        <v>6716365</v>
      </c>
      <c r="AA2600" t="s">
        <v>18458</v>
      </c>
      <c r="AB2600">
        <v>1</v>
      </c>
      <c r="AC2600">
        <v>11001000</v>
      </c>
      <c r="AD2600" t="s">
        <v>55</v>
      </c>
      <c r="AE2600" s="7">
        <v>1090393089</v>
      </c>
      <c r="AF2600" t="s">
        <v>316</v>
      </c>
      <c r="AG2600" t="s">
        <v>697</v>
      </c>
      <c r="AK2600" s="7" t="s">
        <v>495</v>
      </c>
      <c r="AL2600" t="s">
        <v>296</v>
      </c>
      <c r="AM2600">
        <v>123456</v>
      </c>
      <c r="AN2600">
        <v>123</v>
      </c>
      <c r="AO2600">
        <v>2</v>
      </c>
      <c r="AP2600" s="7" t="s">
        <v>101</v>
      </c>
      <c r="AR2600" t="s">
        <v>14868</v>
      </c>
      <c r="AS2600" s="14">
        <v>1214</v>
      </c>
      <c r="AU2600" t="s">
        <v>55</v>
      </c>
      <c r="AV2600">
        <v>71366360</v>
      </c>
      <c r="AW2600" t="s">
        <v>3924</v>
      </c>
      <c r="AX2600" t="s">
        <v>2767</v>
      </c>
      <c r="AY2600" t="s">
        <v>18459</v>
      </c>
      <c r="AZ2600">
        <v>7273992</v>
      </c>
    </row>
    <row r="2601" spans="2:52" x14ac:dyDescent="0.2">
      <c r="B2601">
        <v>2600</v>
      </c>
      <c r="C2601" s="2" t="s">
        <v>29482</v>
      </c>
      <c r="D2601" s="2">
        <v>42923</v>
      </c>
      <c r="E2601" s="3">
        <v>6.4987037037036997</v>
      </c>
      <c r="F2601">
        <v>2</v>
      </c>
      <c r="G2601" t="s">
        <v>18460</v>
      </c>
      <c r="H2601" s="9">
        <v>15</v>
      </c>
      <c r="I2601">
        <v>11001</v>
      </c>
      <c r="J2601">
        <v>11</v>
      </c>
      <c r="K2601" t="s">
        <v>73</v>
      </c>
      <c r="L2601" s="5" t="s">
        <v>18461</v>
      </c>
      <c r="M2601" s="6">
        <v>5</v>
      </c>
      <c r="N2601" s="7">
        <v>3</v>
      </c>
      <c r="O2601">
        <v>2016</v>
      </c>
      <c r="P2601">
        <v>5</v>
      </c>
      <c r="Q2601" s="8" t="s">
        <v>55</v>
      </c>
      <c r="R2601" s="7" t="s">
        <v>18462</v>
      </c>
      <c r="S2601" t="s">
        <v>13732</v>
      </c>
      <c r="T2601" s="7" t="s">
        <v>1003</v>
      </c>
      <c r="U2601" t="str">
        <f t="shared" si="40"/>
        <v>52169302</v>
      </c>
      <c r="V2601" t="s">
        <v>94</v>
      </c>
      <c r="W2601" t="s">
        <v>18463</v>
      </c>
      <c r="X2601">
        <v>11001</v>
      </c>
      <c r="Y2601">
        <v>59</v>
      </c>
      <c r="Z2601">
        <v>6838243</v>
      </c>
      <c r="AA2601" t="s">
        <v>18464</v>
      </c>
      <c r="AB2601">
        <v>1</v>
      </c>
      <c r="AC2601">
        <v>11001000</v>
      </c>
      <c r="AD2601" t="s">
        <v>55</v>
      </c>
      <c r="AE2601" s="7">
        <v>79904190</v>
      </c>
      <c r="AF2601" t="s">
        <v>696</v>
      </c>
      <c r="AG2601" t="s">
        <v>697</v>
      </c>
      <c r="AK2601" s="7" t="s">
        <v>1149</v>
      </c>
      <c r="AL2601" t="s">
        <v>825</v>
      </c>
      <c r="AM2601">
        <v>123456</v>
      </c>
      <c r="AN2601">
        <v>123</v>
      </c>
      <c r="AP2601" s="7"/>
      <c r="AS2601" s="14" t="s">
        <v>26874</v>
      </c>
      <c r="AU2601" t="s">
        <v>55</v>
      </c>
      <c r="AV2601">
        <v>91499035</v>
      </c>
      <c r="AW2601" t="s">
        <v>627</v>
      </c>
      <c r="AX2601" t="s">
        <v>69</v>
      </c>
      <c r="AY2601" t="s">
        <v>18465</v>
      </c>
      <c r="AZ2601">
        <v>3552495</v>
      </c>
    </row>
    <row r="2602" spans="2:52" x14ac:dyDescent="0.2">
      <c r="B2602">
        <v>2601</v>
      </c>
      <c r="C2602" s="2" t="s">
        <v>29483</v>
      </c>
      <c r="D2602" s="2">
        <v>42925</v>
      </c>
      <c r="E2602" s="3">
        <v>17.917997685185199</v>
      </c>
      <c r="F2602">
        <v>2</v>
      </c>
      <c r="G2602" t="s">
        <v>15236</v>
      </c>
      <c r="H2602" s="9">
        <v>15</v>
      </c>
      <c r="I2602">
        <v>11001</v>
      </c>
      <c r="J2602">
        <v>11</v>
      </c>
      <c r="K2602" t="s">
        <v>757</v>
      </c>
      <c r="L2602" s="5" t="s">
        <v>18466</v>
      </c>
      <c r="M2602" s="6">
        <v>14</v>
      </c>
      <c r="N2602" s="7">
        <v>3</v>
      </c>
      <c r="O2602">
        <v>2011</v>
      </c>
      <c r="P2602">
        <v>3</v>
      </c>
      <c r="Q2602" s="8" t="s">
        <v>55</v>
      </c>
      <c r="R2602" s="7" t="s">
        <v>18467</v>
      </c>
      <c r="S2602" t="s">
        <v>4272</v>
      </c>
      <c r="T2602" s="7" t="s">
        <v>938</v>
      </c>
      <c r="U2602" t="str">
        <f t="shared" si="40"/>
        <v>79381836</v>
      </c>
      <c r="V2602" t="s">
        <v>94</v>
      </c>
      <c r="W2602" t="s">
        <v>18468</v>
      </c>
      <c r="X2602">
        <v>11001</v>
      </c>
      <c r="Y2602">
        <v>35</v>
      </c>
      <c r="Z2602">
        <v>4865535</v>
      </c>
      <c r="AA2602" t="s">
        <v>18469</v>
      </c>
      <c r="AB2602">
        <v>1</v>
      </c>
      <c r="AC2602">
        <v>11001000</v>
      </c>
      <c r="AD2602" t="s">
        <v>81</v>
      </c>
      <c r="AH2602">
        <v>899999067</v>
      </c>
      <c r="AI2602" t="s">
        <v>18470</v>
      </c>
      <c r="AK2602" s="7" t="s">
        <v>696</v>
      </c>
      <c r="AL2602" t="s">
        <v>1160</v>
      </c>
      <c r="AM2602">
        <v>123456</v>
      </c>
      <c r="AN2602">
        <v>123</v>
      </c>
      <c r="AP2602" s="7"/>
      <c r="AS2602" s="14" t="s">
        <v>26874</v>
      </c>
      <c r="AU2602" t="s">
        <v>55</v>
      </c>
      <c r="AV2602">
        <v>79846665</v>
      </c>
      <c r="AW2602" t="s">
        <v>1460</v>
      </c>
      <c r="AX2602" t="s">
        <v>448</v>
      </c>
      <c r="AY2602" t="s">
        <v>18471</v>
      </c>
      <c r="AZ2602">
        <v>7035581</v>
      </c>
    </row>
    <row r="2603" spans="2:52" x14ac:dyDescent="0.2">
      <c r="B2603">
        <v>2602</v>
      </c>
      <c r="C2603" s="2" t="s">
        <v>29484</v>
      </c>
      <c r="D2603" s="2">
        <v>42899</v>
      </c>
      <c r="E2603" s="3">
        <v>21.9633796296296</v>
      </c>
      <c r="F2603">
        <v>2</v>
      </c>
      <c r="G2603" t="s">
        <v>401</v>
      </c>
      <c r="H2603" s="9">
        <v>15</v>
      </c>
      <c r="I2603">
        <v>11001</v>
      </c>
      <c r="J2603">
        <v>11</v>
      </c>
      <c r="K2603" t="s">
        <v>585</v>
      </c>
      <c r="L2603" s="5" t="s">
        <v>18472</v>
      </c>
      <c r="M2603" s="6">
        <v>9</v>
      </c>
      <c r="N2603" s="7">
        <v>4</v>
      </c>
      <c r="O2603">
        <v>2013</v>
      </c>
      <c r="P2603">
        <v>90</v>
      </c>
      <c r="Q2603" s="8" t="s">
        <v>55</v>
      </c>
      <c r="R2603" s="7" t="s">
        <v>18473</v>
      </c>
      <c r="S2603" t="s">
        <v>1012</v>
      </c>
      <c r="T2603" s="7" t="s">
        <v>697</v>
      </c>
      <c r="U2603" t="str">
        <f t="shared" si="40"/>
        <v>1012358671</v>
      </c>
      <c r="V2603" t="s">
        <v>78</v>
      </c>
      <c r="W2603" t="s">
        <v>18474</v>
      </c>
      <c r="X2603">
        <v>11001</v>
      </c>
      <c r="Y2603">
        <v>21</v>
      </c>
      <c r="Z2603">
        <v>6705438</v>
      </c>
      <c r="AA2603" t="s">
        <v>18475</v>
      </c>
      <c r="AB2603">
        <v>1</v>
      </c>
      <c r="AC2603">
        <v>11001000</v>
      </c>
      <c r="AD2603" t="s">
        <v>81</v>
      </c>
      <c r="AH2603">
        <v>9003382368</v>
      </c>
      <c r="AI2603" t="s">
        <v>18476</v>
      </c>
      <c r="AK2603" s="7" t="s">
        <v>1170</v>
      </c>
      <c r="AL2603" t="s">
        <v>744</v>
      </c>
      <c r="AM2603">
        <v>123456</v>
      </c>
      <c r="AN2603">
        <v>123</v>
      </c>
      <c r="AP2603" s="7"/>
      <c r="AS2603" s="14" t="s">
        <v>26874</v>
      </c>
      <c r="AU2603" t="s">
        <v>55</v>
      </c>
      <c r="AV2603">
        <v>2955143</v>
      </c>
      <c r="AW2603" t="s">
        <v>2975</v>
      </c>
      <c r="AX2603" t="s">
        <v>1180</v>
      </c>
      <c r="AY2603" t="s">
        <v>18477</v>
      </c>
      <c r="AZ2603">
        <v>5772806</v>
      </c>
    </row>
    <row r="2604" spans="2:52" x14ac:dyDescent="0.2">
      <c r="B2604">
        <v>2603</v>
      </c>
      <c r="C2604" s="2" t="s">
        <v>29485</v>
      </c>
      <c r="D2604" s="2">
        <v>42868</v>
      </c>
      <c r="E2604" s="3">
        <v>19.589456018518501</v>
      </c>
      <c r="F2604">
        <v>1</v>
      </c>
      <c r="G2604" t="s">
        <v>18287</v>
      </c>
      <c r="H2604" s="9">
        <v>15</v>
      </c>
      <c r="I2604">
        <v>11001</v>
      </c>
      <c r="J2604">
        <v>11</v>
      </c>
      <c r="K2604" t="s">
        <v>633</v>
      </c>
      <c r="L2604" s="5" t="s">
        <v>18478</v>
      </c>
      <c r="M2604" s="6">
        <v>11</v>
      </c>
      <c r="N2604" s="7">
        <v>3</v>
      </c>
      <c r="O2604">
        <v>1998</v>
      </c>
      <c r="P2604">
        <v>3</v>
      </c>
      <c r="Q2604" s="8" t="s">
        <v>55</v>
      </c>
      <c r="R2604" s="7" t="s">
        <v>18479</v>
      </c>
      <c r="S2604" t="s">
        <v>322</v>
      </c>
      <c r="T2604" s="7" t="s">
        <v>471</v>
      </c>
      <c r="U2604" t="str">
        <f t="shared" si="40"/>
        <v>19119027</v>
      </c>
      <c r="V2604" t="s">
        <v>127</v>
      </c>
      <c r="W2604" t="s">
        <v>18480</v>
      </c>
      <c r="X2604">
        <v>11001</v>
      </c>
      <c r="Y2604">
        <v>42</v>
      </c>
      <c r="Z2604">
        <v>3588905</v>
      </c>
      <c r="AA2604" t="s">
        <v>18481</v>
      </c>
      <c r="AB2604">
        <v>1</v>
      </c>
      <c r="AC2604">
        <v>11001000</v>
      </c>
      <c r="AD2604" t="s">
        <v>81</v>
      </c>
      <c r="AH2604">
        <v>800209496</v>
      </c>
      <c r="AI2604" t="s">
        <v>18482</v>
      </c>
      <c r="AK2604" s="7" t="s">
        <v>1179</v>
      </c>
      <c r="AL2604" t="s">
        <v>1180</v>
      </c>
      <c r="AM2604">
        <v>123456</v>
      </c>
      <c r="AN2604">
        <v>123</v>
      </c>
      <c r="AP2604" s="7"/>
      <c r="AS2604" s="14" t="s">
        <v>26874</v>
      </c>
      <c r="AU2604" t="s">
        <v>55</v>
      </c>
      <c r="AV2604">
        <v>98638069</v>
      </c>
      <c r="AW2604" t="s">
        <v>10254</v>
      </c>
      <c r="AX2604" t="s">
        <v>664</v>
      </c>
      <c r="AY2604" t="s">
        <v>18483</v>
      </c>
      <c r="AZ2604">
        <v>7777096</v>
      </c>
    </row>
    <row r="2605" spans="2:52" x14ac:dyDescent="0.2">
      <c r="B2605">
        <v>2604</v>
      </c>
      <c r="C2605" s="2" t="s">
        <v>29486</v>
      </c>
      <c r="D2605" s="2">
        <v>42915</v>
      </c>
      <c r="E2605" s="3">
        <v>21.363344907407399</v>
      </c>
      <c r="F2605">
        <v>1</v>
      </c>
      <c r="G2605" t="s">
        <v>15397</v>
      </c>
      <c r="H2605" s="9">
        <v>15</v>
      </c>
      <c r="I2605">
        <v>11001</v>
      </c>
      <c r="J2605">
        <v>11</v>
      </c>
      <c r="K2605" t="s">
        <v>668</v>
      </c>
      <c r="L2605" s="5" t="s">
        <v>18484</v>
      </c>
      <c r="M2605" s="6">
        <v>9</v>
      </c>
      <c r="N2605" s="7">
        <v>4</v>
      </c>
      <c r="O2605">
        <v>2013</v>
      </c>
      <c r="P2605">
        <v>90</v>
      </c>
      <c r="Q2605" s="8" t="s">
        <v>55</v>
      </c>
      <c r="R2605" s="7" t="s">
        <v>18485</v>
      </c>
      <c r="S2605" t="s">
        <v>4050</v>
      </c>
      <c r="T2605" s="7" t="s">
        <v>69</v>
      </c>
      <c r="U2605" t="str">
        <f t="shared" si="40"/>
        <v>79800421</v>
      </c>
      <c r="V2605" t="s">
        <v>78</v>
      </c>
      <c r="W2605" t="s">
        <v>18486</v>
      </c>
      <c r="X2605">
        <v>11001</v>
      </c>
      <c r="Y2605">
        <v>37</v>
      </c>
      <c r="Z2605">
        <v>4522461</v>
      </c>
      <c r="AA2605" t="s">
        <v>18487</v>
      </c>
      <c r="AB2605">
        <v>1</v>
      </c>
      <c r="AC2605">
        <v>11001000</v>
      </c>
      <c r="AD2605" t="s">
        <v>55</v>
      </c>
      <c r="AE2605" s="7">
        <v>80830412</v>
      </c>
      <c r="AF2605" t="s">
        <v>62</v>
      </c>
      <c r="AG2605" t="s">
        <v>330</v>
      </c>
      <c r="AK2605" s="7" t="s">
        <v>359</v>
      </c>
      <c r="AL2605" t="s">
        <v>162</v>
      </c>
      <c r="AM2605">
        <v>123456</v>
      </c>
      <c r="AN2605">
        <v>123</v>
      </c>
      <c r="AP2605" s="7"/>
      <c r="AS2605" s="14" t="s">
        <v>26874</v>
      </c>
      <c r="AU2605" t="s">
        <v>55</v>
      </c>
      <c r="AV2605">
        <v>1072647176</v>
      </c>
      <c r="AW2605" t="s">
        <v>436</v>
      </c>
      <c r="AX2605" t="s">
        <v>1329</v>
      </c>
      <c r="AY2605" t="s">
        <v>18488</v>
      </c>
      <c r="AZ2605">
        <v>6053190</v>
      </c>
    </row>
    <row r="2606" spans="2:52" x14ac:dyDescent="0.2">
      <c r="B2606">
        <v>2605</v>
      </c>
      <c r="C2606" s="2" t="s">
        <v>29487</v>
      </c>
      <c r="D2606" s="2">
        <v>42925</v>
      </c>
      <c r="E2606" s="3">
        <v>3.7474421296296301</v>
      </c>
      <c r="F2606">
        <v>2</v>
      </c>
      <c r="G2606" t="s">
        <v>8888</v>
      </c>
      <c r="H2606" s="9">
        <v>15</v>
      </c>
      <c r="I2606">
        <v>11001</v>
      </c>
      <c r="J2606">
        <v>11</v>
      </c>
      <c r="K2606" t="s">
        <v>553</v>
      </c>
      <c r="L2606" s="5" t="s">
        <v>18489</v>
      </c>
      <c r="M2606" s="6">
        <v>5</v>
      </c>
      <c r="N2606" s="7">
        <v>3</v>
      </c>
      <c r="O2606">
        <v>2013</v>
      </c>
      <c r="P2606">
        <v>5</v>
      </c>
      <c r="Q2606" s="8" t="s">
        <v>55</v>
      </c>
      <c r="R2606" s="7" t="s">
        <v>18490</v>
      </c>
      <c r="S2606" t="s">
        <v>18491</v>
      </c>
      <c r="T2606" s="7" t="s">
        <v>240</v>
      </c>
      <c r="U2606" t="str">
        <f t="shared" si="40"/>
        <v>80791173</v>
      </c>
      <c r="V2606" t="s">
        <v>94</v>
      </c>
      <c r="W2606" t="s">
        <v>18492</v>
      </c>
      <c r="X2606">
        <v>11001</v>
      </c>
      <c r="Y2606">
        <v>33</v>
      </c>
      <c r="Z2606">
        <v>5290143</v>
      </c>
      <c r="AA2606" t="s">
        <v>18493</v>
      </c>
      <c r="AB2606">
        <v>1</v>
      </c>
      <c r="AC2606">
        <v>11001000</v>
      </c>
      <c r="AD2606" t="s">
        <v>81</v>
      </c>
      <c r="AH2606">
        <v>860032430</v>
      </c>
      <c r="AI2606" t="s">
        <v>18494</v>
      </c>
      <c r="AK2606" s="7" t="s">
        <v>1199</v>
      </c>
      <c r="AL2606" t="s">
        <v>244</v>
      </c>
      <c r="AM2606">
        <v>123456</v>
      </c>
      <c r="AN2606">
        <v>123</v>
      </c>
      <c r="AP2606" s="7"/>
      <c r="AS2606" s="14" t="s">
        <v>26874</v>
      </c>
      <c r="AU2606" t="s">
        <v>55</v>
      </c>
      <c r="AV2606">
        <v>35400354</v>
      </c>
      <c r="AW2606" t="s">
        <v>1471</v>
      </c>
      <c r="AX2606" t="s">
        <v>18495</v>
      </c>
      <c r="AY2606" t="s">
        <v>18496</v>
      </c>
      <c r="AZ2606">
        <v>5363323</v>
      </c>
    </row>
    <row r="2607" spans="2:52" x14ac:dyDescent="0.2">
      <c r="B2607">
        <v>2606</v>
      </c>
      <c r="C2607" s="2" t="s">
        <v>29488</v>
      </c>
      <c r="D2607" s="2">
        <v>42877</v>
      </c>
      <c r="E2607" s="3">
        <v>19.209861111111099</v>
      </c>
      <c r="F2607">
        <v>2</v>
      </c>
      <c r="G2607" t="s">
        <v>18497</v>
      </c>
      <c r="H2607" s="9">
        <v>15</v>
      </c>
      <c r="I2607">
        <v>11001</v>
      </c>
      <c r="J2607">
        <v>11</v>
      </c>
      <c r="K2607" t="s">
        <v>515</v>
      </c>
      <c r="L2607" s="5" t="s">
        <v>18498</v>
      </c>
      <c r="M2607" s="6">
        <v>5</v>
      </c>
      <c r="N2607" s="7">
        <v>3</v>
      </c>
      <c r="O2607">
        <v>2017</v>
      </c>
      <c r="P2607">
        <v>5</v>
      </c>
      <c r="Q2607" s="8" t="s">
        <v>55</v>
      </c>
      <c r="R2607" s="7" t="s">
        <v>18499</v>
      </c>
      <c r="S2607" t="s">
        <v>5499</v>
      </c>
      <c r="T2607" s="7" t="s">
        <v>2777</v>
      </c>
      <c r="U2607" t="str">
        <f t="shared" si="40"/>
        <v>51607033</v>
      </c>
      <c r="V2607" t="s">
        <v>94</v>
      </c>
      <c r="W2607" t="s">
        <v>18500</v>
      </c>
      <c r="X2607">
        <v>11001</v>
      </c>
      <c r="Y2607">
        <v>37</v>
      </c>
      <c r="Z2607">
        <v>2435908</v>
      </c>
      <c r="AA2607" t="s">
        <v>18501</v>
      </c>
      <c r="AB2607">
        <v>1</v>
      </c>
      <c r="AC2607">
        <v>11001000</v>
      </c>
      <c r="AD2607" t="s">
        <v>81</v>
      </c>
      <c r="AH2607">
        <v>8605264991</v>
      </c>
      <c r="AI2607" t="s">
        <v>6051</v>
      </c>
      <c r="AK2607" s="7" t="s">
        <v>103</v>
      </c>
      <c r="AL2607" t="s">
        <v>1141</v>
      </c>
      <c r="AM2607">
        <v>123456</v>
      </c>
      <c r="AN2607">
        <v>123</v>
      </c>
      <c r="AP2607" s="7"/>
      <c r="AS2607" s="14" t="s">
        <v>26874</v>
      </c>
      <c r="AU2607" t="s">
        <v>55</v>
      </c>
      <c r="AV2607">
        <v>72209474</v>
      </c>
      <c r="AW2607" t="s">
        <v>18502</v>
      </c>
      <c r="AX2607" t="s">
        <v>5670</v>
      </c>
      <c r="AY2607" t="s">
        <v>18503</v>
      </c>
      <c r="AZ2607">
        <v>7608175</v>
      </c>
    </row>
    <row r="2608" spans="2:52" x14ac:dyDescent="0.2">
      <c r="B2608">
        <v>2607</v>
      </c>
      <c r="C2608" s="2" t="s">
        <v>29489</v>
      </c>
      <c r="D2608" s="2">
        <v>42917</v>
      </c>
      <c r="E2608" s="3">
        <v>8.7210879629629598</v>
      </c>
      <c r="F2608">
        <v>2</v>
      </c>
      <c r="G2608" t="s">
        <v>12012</v>
      </c>
      <c r="H2608" s="9">
        <v>15</v>
      </c>
      <c r="I2608">
        <v>11001</v>
      </c>
      <c r="J2608">
        <v>11</v>
      </c>
      <c r="K2608" t="s">
        <v>2058</v>
      </c>
      <c r="L2608" s="5" t="s">
        <v>18504</v>
      </c>
      <c r="M2608" s="6">
        <v>7</v>
      </c>
      <c r="N2608" s="7">
        <v>4</v>
      </c>
      <c r="O2608">
        <v>2005</v>
      </c>
      <c r="P2608">
        <v>45</v>
      </c>
      <c r="Q2608" s="8" t="s">
        <v>55</v>
      </c>
      <c r="R2608" s="7" t="s">
        <v>18505</v>
      </c>
      <c r="S2608" t="s">
        <v>963</v>
      </c>
      <c r="T2608" s="7" t="s">
        <v>733</v>
      </c>
      <c r="U2608" t="str">
        <f t="shared" si="40"/>
        <v>52171331</v>
      </c>
      <c r="V2608" t="s">
        <v>59</v>
      </c>
      <c r="W2608" t="s">
        <v>18506</v>
      </c>
      <c r="X2608">
        <v>11001</v>
      </c>
      <c r="Y2608">
        <v>22</v>
      </c>
      <c r="Z2608">
        <v>3475926</v>
      </c>
      <c r="AA2608" t="s">
        <v>18507</v>
      </c>
      <c r="AB2608">
        <v>1</v>
      </c>
      <c r="AC2608">
        <v>11001000</v>
      </c>
      <c r="AD2608" t="s">
        <v>81</v>
      </c>
      <c r="AH2608">
        <v>900742632</v>
      </c>
      <c r="AI2608" t="s">
        <v>18508</v>
      </c>
      <c r="AK2608" s="7" t="s">
        <v>64</v>
      </c>
      <c r="AL2608" t="s">
        <v>428</v>
      </c>
      <c r="AM2608">
        <v>123456</v>
      </c>
      <c r="AN2608">
        <v>123</v>
      </c>
      <c r="AP2608" s="7"/>
      <c r="AS2608" s="14" t="s">
        <v>26874</v>
      </c>
      <c r="AU2608" t="s">
        <v>55</v>
      </c>
      <c r="AV2608">
        <v>79306557</v>
      </c>
      <c r="AW2608" t="s">
        <v>1309</v>
      </c>
      <c r="AX2608" t="s">
        <v>5184</v>
      </c>
      <c r="AY2608" t="s">
        <v>18509</v>
      </c>
      <c r="AZ2608">
        <v>4044761</v>
      </c>
    </row>
    <row r="2609" spans="2:52" x14ac:dyDescent="0.2">
      <c r="B2609">
        <v>2608</v>
      </c>
      <c r="C2609" s="2" t="s">
        <v>29490</v>
      </c>
      <c r="D2609" s="2">
        <v>42906</v>
      </c>
      <c r="E2609" s="3">
        <v>6.37770833333333</v>
      </c>
      <c r="F2609">
        <v>2</v>
      </c>
      <c r="G2609" t="s">
        <v>18510</v>
      </c>
      <c r="H2609" s="9">
        <v>15</v>
      </c>
      <c r="I2609">
        <v>11001</v>
      </c>
      <c r="J2609">
        <v>11</v>
      </c>
      <c r="K2609" t="s">
        <v>1084</v>
      </c>
      <c r="L2609" s="5" t="s">
        <v>18511</v>
      </c>
      <c r="M2609" s="6">
        <v>6</v>
      </c>
      <c r="N2609" s="7">
        <v>3</v>
      </c>
      <c r="O2609">
        <v>2007</v>
      </c>
      <c r="P2609">
        <v>12</v>
      </c>
      <c r="Q2609" s="8" t="s">
        <v>55</v>
      </c>
      <c r="R2609" s="7" t="s">
        <v>18512</v>
      </c>
      <c r="S2609" t="s">
        <v>475</v>
      </c>
      <c r="T2609" s="7" t="s">
        <v>1472</v>
      </c>
      <c r="U2609" t="str">
        <f t="shared" si="40"/>
        <v>19094831</v>
      </c>
      <c r="V2609" t="s">
        <v>94</v>
      </c>
      <c r="W2609" t="s">
        <v>18513</v>
      </c>
      <c r="X2609">
        <v>11001</v>
      </c>
      <c r="Y2609">
        <v>40</v>
      </c>
      <c r="Z2609">
        <v>3545464</v>
      </c>
      <c r="AA2609" t="s">
        <v>18514</v>
      </c>
      <c r="AB2609">
        <v>1</v>
      </c>
      <c r="AC2609">
        <v>11001000</v>
      </c>
      <c r="AD2609" t="s">
        <v>55</v>
      </c>
      <c r="AE2609" s="7">
        <v>1022399167</v>
      </c>
      <c r="AF2609" t="s">
        <v>210</v>
      </c>
      <c r="AG2609" t="s">
        <v>104</v>
      </c>
      <c r="AK2609" s="7" t="s">
        <v>1229</v>
      </c>
      <c r="AL2609" t="s">
        <v>752</v>
      </c>
      <c r="AM2609">
        <v>123456</v>
      </c>
      <c r="AN2609">
        <v>123</v>
      </c>
      <c r="AO2609">
        <v>1</v>
      </c>
      <c r="AP2609" s="7" t="s">
        <v>66</v>
      </c>
      <c r="AR2609" t="s">
        <v>9812</v>
      </c>
      <c r="AS2609" s="14">
        <v>1216</v>
      </c>
      <c r="AU2609" t="s">
        <v>55</v>
      </c>
      <c r="AV2609">
        <v>20739278</v>
      </c>
      <c r="AW2609" t="s">
        <v>2159</v>
      </c>
      <c r="AX2609" t="s">
        <v>3318</v>
      </c>
      <c r="AY2609" t="s">
        <v>18515</v>
      </c>
      <c r="AZ2609">
        <v>7468983</v>
      </c>
    </row>
    <row r="2610" spans="2:52" x14ac:dyDescent="0.2">
      <c r="B2610">
        <v>2609</v>
      </c>
      <c r="C2610" s="2" t="s">
        <v>29491</v>
      </c>
      <c r="D2610" s="2">
        <v>42901</v>
      </c>
      <c r="E2610" s="3">
        <v>12.290451388888901</v>
      </c>
      <c r="F2610">
        <v>2</v>
      </c>
      <c r="G2610" t="s">
        <v>18516</v>
      </c>
      <c r="H2610" s="9">
        <v>15</v>
      </c>
      <c r="I2610">
        <v>11001</v>
      </c>
      <c r="J2610">
        <v>11</v>
      </c>
      <c r="K2610" t="s">
        <v>251</v>
      </c>
      <c r="L2610" s="5" t="s">
        <v>18517</v>
      </c>
      <c r="M2610" s="6">
        <v>12</v>
      </c>
      <c r="N2610" s="7">
        <v>3</v>
      </c>
      <c r="O2610">
        <v>2000</v>
      </c>
      <c r="P2610">
        <v>3</v>
      </c>
      <c r="Q2610" s="8" t="s">
        <v>55</v>
      </c>
      <c r="R2610" s="7" t="s">
        <v>18518</v>
      </c>
      <c r="S2610" t="s">
        <v>379</v>
      </c>
      <c r="T2610" s="7" t="s">
        <v>1816</v>
      </c>
      <c r="U2610" t="str">
        <f t="shared" si="40"/>
        <v>80048677</v>
      </c>
      <c r="V2610" t="s">
        <v>127</v>
      </c>
      <c r="W2610" t="s">
        <v>18519</v>
      </c>
      <c r="X2610">
        <v>11001</v>
      </c>
      <c r="Y2610">
        <v>25</v>
      </c>
      <c r="Z2610">
        <v>2847865</v>
      </c>
      <c r="AA2610" t="s">
        <v>18520</v>
      </c>
      <c r="AB2610">
        <v>1</v>
      </c>
      <c r="AC2610">
        <v>11001000</v>
      </c>
      <c r="AD2610" t="s">
        <v>81</v>
      </c>
      <c r="AH2610">
        <v>830005107</v>
      </c>
      <c r="AI2610" t="s">
        <v>18521</v>
      </c>
      <c r="AK2610" s="7" t="s">
        <v>243</v>
      </c>
      <c r="AL2610" t="s">
        <v>744</v>
      </c>
      <c r="AM2610">
        <v>123456</v>
      </c>
      <c r="AN2610">
        <v>123</v>
      </c>
      <c r="AO2610">
        <v>1</v>
      </c>
      <c r="AP2610" s="7" t="s">
        <v>66</v>
      </c>
      <c r="AR2610" t="s">
        <v>9812</v>
      </c>
      <c r="AS2610" s="14">
        <v>1213</v>
      </c>
      <c r="AU2610" t="s">
        <v>55</v>
      </c>
      <c r="AV2610">
        <v>51898788</v>
      </c>
      <c r="AW2610" t="s">
        <v>729</v>
      </c>
      <c r="AX2610" t="s">
        <v>941</v>
      </c>
      <c r="AY2610" t="s">
        <v>18522</v>
      </c>
      <c r="AZ2610">
        <v>3216248</v>
      </c>
    </row>
    <row r="2611" spans="2:52" x14ac:dyDescent="0.2">
      <c r="B2611">
        <v>2610</v>
      </c>
      <c r="C2611" s="2" t="s">
        <v>29492</v>
      </c>
      <c r="D2611" s="2">
        <v>42872</v>
      </c>
      <c r="E2611" s="3">
        <v>17.1305208333333</v>
      </c>
      <c r="F2611">
        <v>1</v>
      </c>
      <c r="G2611" t="s">
        <v>18523</v>
      </c>
      <c r="H2611" s="9">
        <v>15</v>
      </c>
      <c r="I2611">
        <v>11001</v>
      </c>
      <c r="J2611">
        <v>11</v>
      </c>
      <c r="K2611" t="s">
        <v>528</v>
      </c>
      <c r="L2611" s="5" t="s">
        <v>18524</v>
      </c>
      <c r="M2611" s="6">
        <v>6</v>
      </c>
      <c r="N2611" s="7">
        <v>3</v>
      </c>
      <c r="O2611">
        <v>2013</v>
      </c>
      <c r="P2611">
        <v>12</v>
      </c>
      <c r="Q2611" s="8" t="s">
        <v>55</v>
      </c>
      <c r="R2611" s="7" t="s">
        <v>18525</v>
      </c>
      <c r="S2611" t="s">
        <v>64</v>
      </c>
      <c r="T2611" s="7" t="s">
        <v>876</v>
      </c>
      <c r="U2611" t="str">
        <f t="shared" si="40"/>
        <v>80472162</v>
      </c>
      <c r="V2611" t="s">
        <v>94</v>
      </c>
      <c r="W2611" t="s">
        <v>18526</v>
      </c>
      <c r="X2611">
        <v>11001</v>
      </c>
      <c r="Y2611">
        <v>47</v>
      </c>
      <c r="Z2611">
        <v>5160101</v>
      </c>
      <c r="AA2611" t="s">
        <v>18527</v>
      </c>
      <c r="AB2611">
        <v>1</v>
      </c>
      <c r="AC2611">
        <v>11001000</v>
      </c>
      <c r="AD2611" t="s">
        <v>55</v>
      </c>
      <c r="AE2611" s="7">
        <v>2994713</v>
      </c>
      <c r="AF2611" t="s">
        <v>1347</v>
      </c>
      <c r="AG2611" t="s">
        <v>1975</v>
      </c>
      <c r="AK2611" s="7" t="s">
        <v>510</v>
      </c>
      <c r="AL2611" t="s">
        <v>1245</v>
      </c>
      <c r="AM2611">
        <v>123456</v>
      </c>
      <c r="AN2611">
        <v>123</v>
      </c>
      <c r="AP2611" s="7"/>
      <c r="AS2611" s="14" t="s">
        <v>26874</v>
      </c>
      <c r="AU2611" t="s">
        <v>55</v>
      </c>
      <c r="AV2611">
        <v>72183433</v>
      </c>
      <c r="AW2611" t="s">
        <v>14258</v>
      </c>
      <c r="AX2611" t="s">
        <v>69</v>
      </c>
      <c r="AY2611" t="s">
        <v>18528</v>
      </c>
      <c r="AZ2611">
        <v>6201441</v>
      </c>
    </row>
    <row r="2612" spans="2:52" x14ac:dyDescent="0.2">
      <c r="B2612">
        <v>2611</v>
      </c>
      <c r="C2612" s="2" t="s">
        <v>29493</v>
      </c>
      <c r="D2612" s="2">
        <v>42909</v>
      </c>
      <c r="E2612" s="3">
        <v>13.2743981481481</v>
      </c>
      <c r="F2612">
        <v>1</v>
      </c>
      <c r="G2612" t="s">
        <v>18529</v>
      </c>
      <c r="H2612" s="9">
        <v>15</v>
      </c>
      <c r="I2612">
        <v>11001</v>
      </c>
      <c r="J2612">
        <v>11</v>
      </c>
      <c r="K2612" t="s">
        <v>1781</v>
      </c>
      <c r="L2612" s="5" t="s">
        <v>18530</v>
      </c>
      <c r="M2612" s="6">
        <v>3</v>
      </c>
      <c r="N2612" s="7">
        <v>3</v>
      </c>
      <c r="O2612">
        <v>2013</v>
      </c>
      <c r="P2612">
        <v>5</v>
      </c>
      <c r="Q2612" s="8" t="s">
        <v>55</v>
      </c>
      <c r="R2612" s="7" t="s">
        <v>18531</v>
      </c>
      <c r="S2612" t="s">
        <v>1319</v>
      </c>
      <c r="T2612" s="7" t="s">
        <v>537</v>
      </c>
      <c r="U2612" t="str">
        <f t="shared" si="40"/>
        <v>1030556081</v>
      </c>
      <c r="V2612" t="s">
        <v>94</v>
      </c>
      <c r="W2612" t="s">
        <v>18532</v>
      </c>
      <c r="X2612">
        <v>11001</v>
      </c>
      <c r="Y2612">
        <v>52</v>
      </c>
      <c r="Z2612">
        <v>5080518</v>
      </c>
      <c r="AA2612" t="s">
        <v>18533</v>
      </c>
      <c r="AB2612">
        <v>1</v>
      </c>
      <c r="AC2612">
        <v>11001000</v>
      </c>
      <c r="AD2612" t="s">
        <v>55</v>
      </c>
      <c r="AE2612" s="7">
        <v>12624743</v>
      </c>
      <c r="AF2612" t="s">
        <v>2956</v>
      </c>
      <c r="AG2612" t="s">
        <v>2390</v>
      </c>
      <c r="AK2612" s="7" t="s">
        <v>547</v>
      </c>
      <c r="AL2612" t="s">
        <v>1093</v>
      </c>
      <c r="AM2612">
        <v>123456</v>
      </c>
      <c r="AN2612">
        <v>123</v>
      </c>
      <c r="AP2612" s="7"/>
      <c r="AS2612" s="14" t="s">
        <v>26874</v>
      </c>
      <c r="AU2612" t="s">
        <v>55</v>
      </c>
      <c r="AV2612">
        <v>41650183</v>
      </c>
      <c r="AW2612" t="s">
        <v>172</v>
      </c>
      <c r="AX2612" t="s">
        <v>244</v>
      </c>
      <c r="AY2612" t="s">
        <v>18534</v>
      </c>
      <c r="AZ2612">
        <v>6841370</v>
      </c>
    </row>
    <row r="2613" spans="2:52" x14ac:dyDescent="0.2">
      <c r="B2613">
        <v>2612</v>
      </c>
      <c r="C2613" s="2" t="s">
        <v>29494</v>
      </c>
      <c r="D2613" s="2">
        <v>42873</v>
      </c>
      <c r="E2613" s="3">
        <v>12.352604166666699</v>
      </c>
      <c r="F2613">
        <v>2</v>
      </c>
      <c r="G2613" t="s">
        <v>18535</v>
      </c>
      <c r="H2613" s="9">
        <v>15</v>
      </c>
      <c r="I2613">
        <v>11001</v>
      </c>
      <c r="J2613">
        <v>11</v>
      </c>
      <c r="K2613" t="s">
        <v>1105</v>
      </c>
      <c r="L2613" s="5" t="s">
        <v>18536</v>
      </c>
      <c r="M2613" s="6">
        <v>6</v>
      </c>
      <c r="N2613" s="7">
        <v>3</v>
      </c>
      <c r="O2613">
        <v>1997</v>
      </c>
      <c r="P2613">
        <v>12</v>
      </c>
      <c r="Q2613" s="8" t="s">
        <v>55</v>
      </c>
      <c r="R2613" s="7" t="s">
        <v>18537</v>
      </c>
      <c r="S2613" t="s">
        <v>359</v>
      </c>
      <c r="T2613" s="7" t="s">
        <v>690</v>
      </c>
      <c r="U2613" t="str">
        <f t="shared" si="40"/>
        <v>80766130</v>
      </c>
      <c r="V2613" t="s">
        <v>94</v>
      </c>
      <c r="W2613" t="s">
        <v>18538</v>
      </c>
      <c r="X2613">
        <v>11001</v>
      </c>
      <c r="Y2613">
        <v>32</v>
      </c>
      <c r="Z2613">
        <v>4036345</v>
      </c>
      <c r="AA2613" t="s">
        <v>18539</v>
      </c>
      <c r="AB2613">
        <v>1</v>
      </c>
      <c r="AC2613">
        <v>11001000</v>
      </c>
      <c r="AD2613" t="s">
        <v>81</v>
      </c>
      <c r="AH2613">
        <v>800041999</v>
      </c>
      <c r="AI2613" t="s">
        <v>18540</v>
      </c>
      <c r="AK2613" s="7" t="s">
        <v>307</v>
      </c>
      <c r="AL2613" t="s">
        <v>1261</v>
      </c>
      <c r="AM2613">
        <v>123456</v>
      </c>
      <c r="AN2613">
        <v>123</v>
      </c>
      <c r="AP2613" s="7"/>
      <c r="AS2613" s="14" t="s">
        <v>26874</v>
      </c>
      <c r="AU2613" t="s">
        <v>55</v>
      </c>
      <c r="AV2613">
        <v>80220511</v>
      </c>
      <c r="AW2613" t="s">
        <v>9860</v>
      </c>
      <c r="AX2613" t="s">
        <v>664</v>
      </c>
      <c r="AY2613" t="s">
        <v>18541</v>
      </c>
      <c r="AZ2613">
        <v>4626483</v>
      </c>
    </row>
    <row r="2614" spans="2:52" x14ac:dyDescent="0.2">
      <c r="B2614">
        <v>2613</v>
      </c>
      <c r="C2614" s="2" t="s">
        <v>29495</v>
      </c>
      <c r="D2614" s="2">
        <v>42919</v>
      </c>
      <c r="E2614" s="3">
        <v>20.1682060185185</v>
      </c>
      <c r="F2614">
        <v>2</v>
      </c>
      <c r="G2614" t="s">
        <v>18542</v>
      </c>
      <c r="H2614" s="9">
        <v>15</v>
      </c>
      <c r="I2614">
        <v>11001</v>
      </c>
      <c r="J2614">
        <v>11</v>
      </c>
      <c r="K2614" t="s">
        <v>502</v>
      </c>
      <c r="L2614" s="5" t="s">
        <v>18543</v>
      </c>
      <c r="M2614" s="6">
        <v>12</v>
      </c>
      <c r="N2614" s="7">
        <v>3</v>
      </c>
      <c r="O2614">
        <v>2017</v>
      </c>
      <c r="P2614">
        <v>3</v>
      </c>
      <c r="Q2614" s="8" t="s">
        <v>55</v>
      </c>
      <c r="R2614" s="7" t="s">
        <v>18544</v>
      </c>
      <c r="S2614" t="s">
        <v>334</v>
      </c>
      <c r="T2614" s="7" t="s">
        <v>117</v>
      </c>
      <c r="U2614" t="str">
        <f t="shared" si="40"/>
        <v>20976311</v>
      </c>
      <c r="V2614" t="s">
        <v>127</v>
      </c>
      <c r="W2614" t="s">
        <v>18545</v>
      </c>
      <c r="X2614">
        <v>11001</v>
      </c>
      <c r="Y2614">
        <v>53</v>
      </c>
      <c r="Z2614">
        <v>6481796</v>
      </c>
      <c r="AA2614" t="s">
        <v>18546</v>
      </c>
      <c r="AB2614">
        <v>1</v>
      </c>
      <c r="AC2614">
        <v>11001000</v>
      </c>
      <c r="AD2614" t="s">
        <v>55</v>
      </c>
      <c r="AE2614" s="7">
        <v>53130205</v>
      </c>
      <c r="AF2614" t="s">
        <v>6066</v>
      </c>
      <c r="AG2614" t="s">
        <v>69</v>
      </c>
      <c r="AK2614" s="7" t="s">
        <v>172</v>
      </c>
      <c r="AL2614" t="s">
        <v>677</v>
      </c>
      <c r="AM2614">
        <v>123456</v>
      </c>
      <c r="AN2614">
        <v>123</v>
      </c>
      <c r="AP2614" s="7"/>
      <c r="AS2614" s="14" t="s">
        <v>26874</v>
      </c>
      <c r="AU2614" t="s">
        <v>55</v>
      </c>
      <c r="AV2614">
        <v>52445186</v>
      </c>
      <c r="AW2614" t="s">
        <v>396</v>
      </c>
      <c r="AX2614" t="s">
        <v>1829</v>
      </c>
      <c r="AY2614" t="s">
        <v>18547</v>
      </c>
      <c r="AZ2614">
        <v>7811421</v>
      </c>
    </row>
    <row r="2615" spans="2:52" x14ac:dyDescent="0.2">
      <c r="B2615">
        <v>2614</v>
      </c>
      <c r="C2615" s="2" t="s">
        <v>29496</v>
      </c>
      <c r="D2615" s="2">
        <v>42868</v>
      </c>
      <c r="E2615" s="3">
        <v>0.62107638888888905</v>
      </c>
      <c r="F2615">
        <v>1</v>
      </c>
      <c r="G2615" t="s">
        <v>5856</v>
      </c>
      <c r="H2615" s="9">
        <v>15</v>
      </c>
      <c r="I2615">
        <v>11001</v>
      </c>
      <c r="J2615">
        <v>11</v>
      </c>
      <c r="K2615" t="s">
        <v>1375</v>
      </c>
      <c r="L2615" s="5" t="s">
        <v>18548</v>
      </c>
      <c r="M2615" s="6">
        <v>5</v>
      </c>
      <c r="N2615" s="7">
        <v>3</v>
      </c>
      <c r="O2615">
        <v>2013</v>
      </c>
      <c r="P2615">
        <v>5</v>
      </c>
      <c r="Q2615" s="8" t="s">
        <v>55</v>
      </c>
      <c r="R2615" s="7" t="s">
        <v>18549</v>
      </c>
      <c r="S2615" t="s">
        <v>307</v>
      </c>
      <c r="T2615" s="7" t="s">
        <v>6907</v>
      </c>
      <c r="U2615" t="str">
        <f t="shared" si="40"/>
        <v>1026292811</v>
      </c>
      <c r="V2615" t="s">
        <v>94</v>
      </c>
      <c r="W2615" t="s">
        <v>18550</v>
      </c>
      <c r="X2615">
        <v>11001</v>
      </c>
      <c r="Y2615">
        <v>31</v>
      </c>
      <c r="Z2615">
        <v>5884765</v>
      </c>
      <c r="AA2615" t="s">
        <v>18551</v>
      </c>
      <c r="AB2615">
        <v>1</v>
      </c>
      <c r="AC2615">
        <v>11001000</v>
      </c>
      <c r="AD2615" t="s">
        <v>55</v>
      </c>
      <c r="AE2615" s="7">
        <v>1053810986</v>
      </c>
      <c r="AF2615" t="s">
        <v>1079</v>
      </c>
      <c r="AG2615" t="s">
        <v>18552</v>
      </c>
      <c r="AK2615" s="7" t="s">
        <v>436</v>
      </c>
      <c r="AL2615" t="s">
        <v>1278</v>
      </c>
      <c r="AM2615">
        <v>123456</v>
      </c>
      <c r="AN2615">
        <v>123</v>
      </c>
      <c r="AO2615">
        <v>2</v>
      </c>
      <c r="AP2615" s="7" t="s">
        <v>101</v>
      </c>
      <c r="AR2615" t="s">
        <v>14868</v>
      </c>
      <c r="AS2615" s="14">
        <v>1216</v>
      </c>
      <c r="AU2615" t="s">
        <v>55</v>
      </c>
      <c r="AV2615">
        <v>52952218</v>
      </c>
      <c r="AW2615" t="s">
        <v>1048</v>
      </c>
      <c r="AX2615" t="s">
        <v>466</v>
      </c>
      <c r="AY2615" t="s">
        <v>18553</v>
      </c>
      <c r="AZ2615">
        <v>7036501</v>
      </c>
    </row>
    <row r="2616" spans="2:52" x14ac:dyDescent="0.2">
      <c r="B2616">
        <v>2615</v>
      </c>
      <c r="C2616" s="2" t="s">
        <v>29497</v>
      </c>
      <c r="D2616" s="2">
        <v>42879</v>
      </c>
      <c r="E2616" s="3">
        <v>17.889664351851899</v>
      </c>
      <c r="F2616">
        <v>1</v>
      </c>
      <c r="G2616" t="s">
        <v>18554</v>
      </c>
      <c r="H2616" s="9">
        <v>15</v>
      </c>
      <c r="I2616">
        <v>11001</v>
      </c>
      <c r="J2616">
        <v>11</v>
      </c>
      <c r="K2616" t="s">
        <v>402</v>
      </c>
      <c r="L2616" s="5" t="s">
        <v>18555</v>
      </c>
      <c r="M2616" s="6">
        <v>6</v>
      </c>
      <c r="N2616" s="7">
        <v>3</v>
      </c>
      <c r="O2616">
        <v>2006</v>
      </c>
      <c r="P2616">
        <v>12</v>
      </c>
      <c r="Q2616" s="8" t="s">
        <v>55</v>
      </c>
      <c r="R2616" s="7" t="s">
        <v>18556</v>
      </c>
      <c r="S2616" t="s">
        <v>6015</v>
      </c>
      <c r="T2616" s="7" t="s">
        <v>1300</v>
      </c>
      <c r="U2616" t="str">
        <f t="shared" si="40"/>
        <v>80213887</v>
      </c>
      <c r="V2616" t="s">
        <v>94</v>
      </c>
      <c r="W2616" t="s">
        <v>18557</v>
      </c>
      <c r="X2616">
        <v>11001</v>
      </c>
      <c r="Y2616">
        <v>28</v>
      </c>
      <c r="Z2616">
        <v>3860114</v>
      </c>
      <c r="AA2616" t="s">
        <v>18558</v>
      </c>
      <c r="AB2616">
        <v>1</v>
      </c>
      <c r="AC2616">
        <v>11001000</v>
      </c>
      <c r="AD2616" t="s">
        <v>55</v>
      </c>
      <c r="AE2616" s="7">
        <v>5771301</v>
      </c>
      <c r="AF2616" t="s">
        <v>64</v>
      </c>
      <c r="AG2616" t="s">
        <v>204</v>
      </c>
      <c r="AK2616" s="7" t="s">
        <v>168</v>
      </c>
      <c r="AL2616" t="s">
        <v>1288</v>
      </c>
      <c r="AM2616">
        <v>123456</v>
      </c>
      <c r="AN2616">
        <v>123</v>
      </c>
      <c r="AO2616">
        <v>2</v>
      </c>
      <c r="AP2616" s="7" t="s">
        <v>101</v>
      </c>
      <c r="AR2616" t="s">
        <v>14868</v>
      </c>
      <c r="AS2616" s="14">
        <v>1216</v>
      </c>
      <c r="AU2616" t="s">
        <v>55</v>
      </c>
      <c r="AV2616">
        <v>40341839</v>
      </c>
      <c r="AW2616" t="s">
        <v>18559</v>
      </c>
      <c r="AX2616" t="s">
        <v>1848</v>
      </c>
      <c r="AY2616" t="s">
        <v>18560</v>
      </c>
      <c r="AZ2616">
        <v>3212120</v>
      </c>
    </row>
    <row r="2617" spans="2:52" x14ac:dyDescent="0.2">
      <c r="B2617">
        <v>2616</v>
      </c>
      <c r="C2617" s="2" t="s">
        <v>29498</v>
      </c>
      <c r="D2617" s="2">
        <v>42894</v>
      </c>
      <c r="E2617" s="3">
        <v>12.8988541666667</v>
      </c>
      <c r="F2617">
        <v>1</v>
      </c>
      <c r="G2617" t="s">
        <v>2702</v>
      </c>
      <c r="H2617" s="9">
        <v>15</v>
      </c>
      <c r="I2617">
        <v>11001</v>
      </c>
      <c r="J2617">
        <v>11</v>
      </c>
      <c r="K2617" t="s">
        <v>1164</v>
      </c>
      <c r="L2617" s="5" t="s">
        <v>18561</v>
      </c>
      <c r="M2617" s="6">
        <v>6</v>
      </c>
      <c r="N2617" s="7">
        <v>3</v>
      </c>
      <c r="O2617">
        <v>2008</v>
      </c>
      <c r="P2617">
        <v>12</v>
      </c>
      <c r="Q2617" s="8" t="s">
        <v>55</v>
      </c>
      <c r="R2617" s="7" t="s">
        <v>18562</v>
      </c>
      <c r="S2617" t="s">
        <v>62</v>
      </c>
      <c r="T2617" s="7" t="s">
        <v>3188</v>
      </c>
      <c r="U2617" t="str">
        <f t="shared" si="40"/>
        <v>79909961</v>
      </c>
      <c r="V2617" t="s">
        <v>94</v>
      </c>
      <c r="W2617" t="s">
        <v>18563</v>
      </c>
      <c r="X2617">
        <v>11001</v>
      </c>
      <c r="Y2617">
        <v>37</v>
      </c>
      <c r="Z2617">
        <v>3741443</v>
      </c>
      <c r="AA2617" t="s">
        <v>18564</v>
      </c>
      <c r="AB2617">
        <v>1</v>
      </c>
      <c r="AC2617">
        <v>11001000</v>
      </c>
      <c r="AD2617" t="s">
        <v>81</v>
      </c>
      <c r="AH2617">
        <v>890300279</v>
      </c>
      <c r="AI2617" t="s">
        <v>15518</v>
      </c>
      <c r="AK2617" s="7" t="s">
        <v>599</v>
      </c>
      <c r="AL2617" t="s">
        <v>1299</v>
      </c>
      <c r="AM2617">
        <v>123456</v>
      </c>
      <c r="AN2617">
        <v>123</v>
      </c>
      <c r="AO2617">
        <v>2</v>
      </c>
      <c r="AP2617" s="7" t="s">
        <v>101</v>
      </c>
      <c r="AR2617" t="s">
        <v>14868</v>
      </c>
      <c r="AS2617" s="14">
        <v>1216</v>
      </c>
      <c r="AU2617" t="s">
        <v>55</v>
      </c>
      <c r="AV2617">
        <v>39783590</v>
      </c>
      <c r="AW2617" t="s">
        <v>4312</v>
      </c>
      <c r="AX2617" t="s">
        <v>1287</v>
      </c>
      <c r="AY2617" t="s">
        <v>18565</v>
      </c>
      <c r="AZ2617">
        <v>6243989</v>
      </c>
    </row>
    <row r="2618" spans="2:52" x14ac:dyDescent="0.2">
      <c r="B2618">
        <v>2617</v>
      </c>
      <c r="C2618" s="2" t="s">
        <v>29499</v>
      </c>
      <c r="D2618" s="2">
        <v>42924</v>
      </c>
      <c r="E2618" s="3">
        <v>11.826157407407401</v>
      </c>
      <c r="F2618">
        <v>1</v>
      </c>
      <c r="G2618" t="s">
        <v>18566</v>
      </c>
      <c r="H2618" s="9">
        <v>15</v>
      </c>
      <c r="I2618">
        <v>11001</v>
      </c>
      <c r="J2618">
        <v>11</v>
      </c>
      <c r="K2618" t="s">
        <v>2102</v>
      </c>
      <c r="L2618" s="5" t="s">
        <v>18567</v>
      </c>
      <c r="M2618" s="6">
        <v>12</v>
      </c>
      <c r="N2618" s="7">
        <v>3</v>
      </c>
      <c r="O2618">
        <v>1999</v>
      </c>
      <c r="P2618">
        <v>3</v>
      </c>
      <c r="Q2618" s="8" t="s">
        <v>55</v>
      </c>
      <c r="R2618" s="7" t="s">
        <v>18568</v>
      </c>
      <c r="S2618" t="s">
        <v>18569</v>
      </c>
      <c r="T2618" s="7" t="s">
        <v>1040</v>
      </c>
      <c r="U2618" t="str">
        <f t="shared" si="40"/>
        <v>80435077</v>
      </c>
      <c r="V2618" t="s">
        <v>127</v>
      </c>
      <c r="W2618" t="s">
        <v>18570</v>
      </c>
      <c r="X2618">
        <v>11001</v>
      </c>
      <c r="Y2618">
        <v>35</v>
      </c>
      <c r="Z2618">
        <v>3663817</v>
      </c>
      <c r="AA2618" t="s">
        <v>18571</v>
      </c>
      <c r="AB2618">
        <v>1</v>
      </c>
      <c r="AC2618">
        <v>11001000</v>
      </c>
      <c r="AD2618" t="s">
        <v>81</v>
      </c>
      <c r="AH2618">
        <v>830052534</v>
      </c>
      <c r="AI2618" t="s">
        <v>18572</v>
      </c>
      <c r="AK2618" s="7" t="s">
        <v>1309</v>
      </c>
      <c r="AL2618" t="s">
        <v>623</v>
      </c>
      <c r="AM2618">
        <v>123456</v>
      </c>
      <c r="AN2618">
        <v>123</v>
      </c>
      <c r="AP2618" s="7"/>
      <c r="AS2618" s="14" t="s">
        <v>26874</v>
      </c>
      <c r="AU2618" t="s">
        <v>55</v>
      </c>
      <c r="AV2618">
        <v>1026576410</v>
      </c>
      <c r="AW2618" t="s">
        <v>790</v>
      </c>
      <c r="AX2618" t="s">
        <v>117</v>
      </c>
      <c r="AY2618" t="s">
        <v>18573</v>
      </c>
      <c r="AZ2618">
        <v>5242457</v>
      </c>
    </row>
    <row r="2619" spans="2:52" x14ac:dyDescent="0.2">
      <c r="B2619">
        <v>2618</v>
      </c>
      <c r="C2619" s="2" t="s">
        <v>29500</v>
      </c>
      <c r="D2619" s="2">
        <v>42873</v>
      </c>
      <c r="E2619" s="3">
        <v>3.4802430555555599</v>
      </c>
      <c r="F2619">
        <v>2</v>
      </c>
      <c r="G2619" t="s">
        <v>18574</v>
      </c>
      <c r="H2619" s="9">
        <v>15</v>
      </c>
      <c r="I2619">
        <v>11001</v>
      </c>
      <c r="J2619">
        <v>11</v>
      </c>
      <c r="K2619" t="s">
        <v>194</v>
      </c>
      <c r="L2619" s="5" t="s">
        <v>18575</v>
      </c>
      <c r="M2619" s="6">
        <v>11</v>
      </c>
      <c r="N2619" s="7">
        <v>3</v>
      </c>
      <c r="O2619">
        <v>2010</v>
      </c>
      <c r="P2619">
        <v>3</v>
      </c>
      <c r="Q2619" s="8" t="s">
        <v>55</v>
      </c>
      <c r="R2619" s="7" t="s">
        <v>18576</v>
      </c>
      <c r="S2619" t="s">
        <v>970</v>
      </c>
      <c r="T2619" s="7" t="s">
        <v>306</v>
      </c>
      <c r="U2619" t="str">
        <f t="shared" si="40"/>
        <v>79114064</v>
      </c>
      <c r="V2619" t="s">
        <v>127</v>
      </c>
      <c r="W2619" t="s">
        <v>18577</v>
      </c>
      <c r="X2619">
        <v>11001</v>
      </c>
      <c r="Y2619">
        <v>48</v>
      </c>
      <c r="Z2619">
        <v>4174195</v>
      </c>
      <c r="AA2619" t="s">
        <v>18578</v>
      </c>
      <c r="AB2619">
        <v>1</v>
      </c>
      <c r="AC2619">
        <v>11001000</v>
      </c>
      <c r="AD2619" t="s">
        <v>81</v>
      </c>
      <c r="AH2619">
        <v>900503431</v>
      </c>
      <c r="AI2619" t="s">
        <v>18579</v>
      </c>
      <c r="AK2619" s="7" t="s">
        <v>1319</v>
      </c>
      <c r="AL2619" t="s">
        <v>240</v>
      </c>
      <c r="AM2619">
        <v>123456</v>
      </c>
      <c r="AN2619">
        <v>123</v>
      </c>
      <c r="AP2619" s="7"/>
      <c r="AS2619" s="14" t="s">
        <v>26874</v>
      </c>
      <c r="AU2619" t="s">
        <v>55</v>
      </c>
      <c r="AV2619">
        <v>2983199</v>
      </c>
      <c r="AW2619" t="s">
        <v>64</v>
      </c>
      <c r="AX2619" t="s">
        <v>780</v>
      </c>
      <c r="AY2619" t="s">
        <v>18580</v>
      </c>
      <c r="AZ2619">
        <v>6517468</v>
      </c>
    </row>
    <row r="2620" spans="2:52" x14ac:dyDescent="0.2">
      <c r="B2620">
        <v>2619</v>
      </c>
      <c r="C2620" s="2" t="s">
        <v>29501</v>
      </c>
      <c r="D2620" s="2">
        <v>42916</v>
      </c>
      <c r="E2620" s="3">
        <v>13.4709027777778</v>
      </c>
      <c r="F2620">
        <v>1</v>
      </c>
      <c r="G2620" t="s">
        <v>8362</v>
      </c>
      <c r="H2620" s="9">
        <v>15</v>
      </c>
      <c r="I2620">
        <v>11001</v>
      </c>
      <c r="J2620">
        <v>11</v>
      </c>
      <c r="K2620" t="s">
        <v>376</v>
      </c>
      <c r="L2620" s="5" t="s">
        <v>18581</v>
      </c>
      <c r="M2620" s="6">
        <v>7</v>
      </c>
      <c r="N2620" s="7">
        <v>4</v>
      </c>
      <c r="O2620">
        <v>2002</v>
      </c>
      <c r="P2620">
        <v>45</v>
      </c>
      <c r="Q2620" s="8" t="s">
        <v>55</v>
      </c>
      <c r="R2620" s="7" t="s">
        <v>18582</v>
      </c>
      <c r="S2620" t="s">
        <v>11437</v>
      </c>
      <c r="T2620" s="7" t="s">
        <v>1080</v>
      </c>
      <c r="U2620" t="str">
        <f t="shared" si="40"/>
        <v>26623840</v>
      </c>
      <c r="V2620" t="s">
        <v>59</v>
      </c>
      <c r="W2620" t="s">
        <v>18583</v>
      </c>
      <c r="X2620">
        <v>11001</v>
      </c>
      <c r="Y2620">
        <v>27</v>
      </c>
      <c r="Z2620">
        <v>4673677</v>
      </c>
      <c r="AA2620" t="s">
        <v>18584</v>
      </c>
      <c r="AB2620">
        <v>1</v>
      </c>
      <c r="AC2620">
        <v>11001000</v>
      </c>
      <c r="AD2620" t="s">
        <v>55</v>
      </c>
      <c r="AE2620" s="7">
        <v>79263968</v>
      </c>
      <c r="AF2620" t="s">
        <v>103</v>
      </c>
      <c r="AG2620" t="s">
        <v>1975</v>
      </c>
      <c r="AK2620" s="7" t="s">
        <v>593</v>
      </c>
      <c r="AL2620" t="s">
        <v>1329</v>
      </c>
      <c r="AM2620">
        <v>123456</v>
      </c>
      <c r="AN2620">
        <v>123</v>
      </c>
      <c r="AP2620" s="7"/>
      <c r="AS2620" s="14" t="s">
        <v>26874</v>
      </c>
      <c r="AU2620" t="s">
        <v>55</v>
      </c>
      <c r="AV2620">
        <v>52061086</v>
      </c>
      <c r="AW2620" t="s">
        <v>172</v>
      </c>
      <c r="AX2620" t="s">
        <v>322</v>
      </c>
      <c r="AY2620" t="s">
        <v>18585</v>
      </c>
      <c r="AZ2620">
        <v>3262817</v>
      </c>
    </row>
    <row r="2621" spans="2:52" x14ac:dyDescent="0.2">
      <c r="B2621">
        <v>2620</v>
      </c>
      <c r="C2621" s="2" t="s">
        <v>29502</v>
      </c>
      <c r="D2621" s="2">
        <v>42873</v>
      </c>
      <c r="E2621" s="3">
        <v>13.280393518518499</v>
      </c>
      <c r="F2621">
        <v>1</v>
      </c>
      <c r="G2621" t="s">
        <v>14118</v>
      </c>
      <c r="H2621" s="9">
        <v>15</v>
      </c>
      <c r="I2621">
        <v>11001</v>
      </c>
      <c r="J2621">
        <v>11</v>
      </c>
      <c r="K2621" t="s">
        <v>868</v>
      </c>
      <c r="L2621" s="5" t="s">
        <v>18586</v>
      </c>
      <c r="M2621" s="6">
        <v>14</v>
      </c>
      <c r="N2621" s="7">
        <v>3</v>
      </c>
      <c r="O2621">
        <v>2010</v>
      </c>
      <c r="P2621">
        <v>3</v>
      </c>
      <c r="Q2621" s="8" t="s">
        <v>55</v>
      </c>
      <c r="R2621" s="7" t="s">
        <v>18587</v>
      </c>
      <c r="S2621" t="s">
        <v>307</v>
      </c>
      <c r="T2621" s="7" t="s">
        <v>733</v>
      </c>
      <c r="U2621" t="str">
        <f t="shared" si="40"/>
        <v>79210437</v>
      </c>
      <c r="V2621" t="s">
        <v>94</v>
      </c>
      <c r="W2621" t="s">
        <v>18588</v>
      </c>
      <c r="X2621">
        <v>11001</v>
      </c>
      <c r="Y2621">
        <v>23</v>
      </c>
      <c r="Z2621">
        <v>4848456</v>
      </c>
      <c r="AA2621" t="s">
        <v>18589</v>
      </c>
      <c r="AB2621">
        <v>1</v>
      </c>
      <c r="AC2621">
        <v>11001000</v>
      </c>
      <c r="AD2621" t="s">
        <v>55</v>
      </c>
      <c r="AE2621" s="7">
        <v>7315659</v>
      </c>
      <c r="AF2621" t="s">
        <v>1460</v>
      </c>
      <c r="AG2621" t="s">
        <v>466</v>
      </c>
      <c r="AK2621" s="7" t="s">
        <v>1339</v>
      </c>
      <c r="AL2621" t="s">
        <v>1340</v>
      </c>
      <c r="AM2621">
        <v>123456</v>
      </c>
      <c r="AN2621">
        <v>123</v>
      </c>
      <c r="AP2621" s="7"/>
      <c r="AS2621" s="14" t="s">
        <v>26874</v>
      </c>
      <c r="AU2621" t="s">
        <v>55</v>
      </c>
      <c r="AV2621">
        <v>19333586</v>
      </c>
      <c r="AW2621" t="s">
        <v>696</v>
      </c>
      <c r="AX2621" t="s">
        <v>916</v>
      </c>
      <c r="AY2621" t="s">
        <v>18590</v>
      </c>
      <c r="AZ2621">
        <v>4750123</v>
      </c>
    </row>
    <row r="2622" spans="2:52" x14ac:dyDescent="0.2">
      <c r="B2622">
        <v>2621</v>
      </c>
      <c r="C2622" s="2" t="s">
        <v>29503</v>
      </c>
      <c r="D2622" s="2">
        <v>42893</v>
      </c>
      <c r="E2622" s="3">
        <v>6.2887615740740701</v>
      </c>
      <c r="F2622">
        <v>1</v>
      </c>
      <c r="G2622" t="s">
        <v>18591</v>
      </c>
      <c r="H2622" s="9">
        <v>15</v>
      </c>
      <c r="I2622">
        <v>11001</v>
      </c>
      <c r="J2622">
        <v>11</v>
      </c>
      <c r="K2622" t="s">
        <v>137</v>
      </c>
      <c r="L2622" s="5" t="s">
        <v>18592</v>
      </c>
      <c r="M2622" s="6">
        <v>5</v>
      </c>
      <c r="N2622" s="7">
        <v>3</v>
      </c>
      <c r="O2622">
        <v>2008</v>
      </c>
      <c r="P2622">
        <v>5</v>
      </c>
      <c r="Q2622" s="8" t="s">
        <v>55</v>
      </c>
      <c r="R2622" s="7" t="s">
        <v>18593</v>
      </c>
      <c r="S2622" t="s">
        <v>379</v>
      </c>
      <c r="T2622" s="7" t="s">
        <v>810</v>
      </c>
      <c r="U2622" t="str">
        <f t="shared" si="40"/>
        <v>80238389</v>
      </c>
      <c r="V2622" t="s">
        <v>94</v>
      </c>
      <c r="W2622" t="s">
        <v>18594</v>
      </c>
      <c r="X2622">
        <v>11001</v>
      </c>
      <c r="Y2622">
        <v>43</v>
      </c>
      <c r="Z2622">
        <v>4267585</v>
      </c>
      <c r="AA2622" t="s">
        <v>18595</v>
      </c>
      <c r="AB2622">
        <v>1</v>
      </c>
      <c r="AC2622">
        <v>11001000</v>
      </c>
      <c r="AD2622" t="s">
        <v>55</v>
      </c>
      <c r="AE2622" s="7">
        <v>1014225672</v>
      </c>
      <c r="AF2622" t="s">
        <v>12711</v>
      </c>
      <c r="AG2622" t="s">
        <v>733</v>
      </c>
      <c r="AK2622" s="7" t="s">
        <v>951</v>
      </c>
      <c r="AL2622" t="s">
        <v>1351</v>
      </c>
      <c r="AM2622">
        <v>123456</v>
      </c>
      <c r="AN2622">
        <v>123</v>
      </c>
      <c r="AP2622" s="7"/>
      <c r="AS2622" s="14" t="s">
        <v>26874</v>
      </c>
      <c r="AU2622" t="s">
        <v>55</v>
      </c>
      <c r="AV2622">
        <v>6102491</v>
      </c>
      <c r="AW2622" t="s">
        <v>379</v>
      </c>
      <c r="AX2622" t="s">
        <v>664</v>
      </c>
      <c r="AY2622" t="s">
        <v>18596</v>
      </c>
      <c r="AZ2622">
        <v>7552779</v>
      </c>
    </row>
    <row r="2623" spans="2:52" x14ac:dyDescent="0.2">
      <c r="B2623">
        <v>2622</v>
      </c>
      <c r="C2623" s="2" t="s">
        <v>29504</v>
      </c>
      <c r="D2623" s="2">
        <v>42893</v>
      </c>
      <c r="E2623" s="3">
        <v>7.9655902777777801</v>
      </c>
      <c r="F2623">
        <v>1</v>
      </c>
      <c r="G2623" t="s">
        <v>18597</v>
      </c>
      <c r="H2623" s="9">
        <v>15</v>
      </c>
      <c r="I2623">
        <v>11001</v>
      </c>
      <c r="J2623">
        <v>11</v>
      </c>
      <c r="K2623" t="s">
        <v>422</v>
      </c>
      <c r="L2623" s="5" t="s">
        <v>18598</v>
      </c>
      <c r="M2623" s="6">
        <v>14</v>
      </c>
      <c r="N2623" s="7">
        <v>3</v>
      </c>
      <c r="O2623">
        <v>1999</v>
      </c>
      <c r="P2623">
        <v>3</v>
      </c>
      <c r="Q2623" s="8" t="s">
        <v>55</v>
      </c>
      <c r="R2623" s="7" t="s">
        <v>18599</v>
      </c>
      <c r="S2623" t="s">
        <v>18600</v>
      </c>
      <c r="T2623" s="7" t="s">
        <v>2160</v>
      </c>
      <c r="U2623" t="str">
        <f t="shared" si="40"/>
        <v>1018439262</v>
      </c>
      <c r="V2623" t="s">
        <v>94</v>
      </c>
      <c r="W2623" t="s">
        <v>18601</v>
      </c>
      <c r="X2623">
        <v>11001</v>
      </c>
      <c r="Y2623">
        <v>39</v>
      </c>
      <c r="Z2623">
        <v>4026512</v>
      </c>
      <c r="AA2623" t="s">
        <v>18602</v>
      </c>
      <c r="AB2623">
        <v>1</v>
      </c>
      <c r="AC2623">
        <v>11001000</v>
      </c>
      <c r="AD2623" t="s">
        <v>81</v>
      </c>
      <c r="AH2623">
        <v>830097372</v>
      </c>
      <c r="AI2623" t="s">
        <v>18603</v>
      </c>
      <c r="AK2623" s="7" t="s">
        <v>64</v>
      </c>
      <c r="AL2623" t="s">
        <v>1362</v>
      </c>
      <c r="AM2623">
        <v>123456</v>
      </c>
      <c r="AN2623">
        <v>123</v>
      </c>
      <c r="AO2623">
        <v>1</v>
      </c>
      <c r="AP2623" s="7" t="s">
        <v>66</v>
      </c>
      <c r="AR2623" t="s">
        <v>9812</v>
      </c>
      <c r="AS2623" s="14">
        <v>1214</v>
      </c>
      <c r="AU2623" t="s">
        <v>55</v>
      </c>
      <c r="AV2623">
        <v>63435215</v>
      </c>
      <c r="AW2623" t="s">
        <v>2159</v>
      </c>
      <c r="AX2623" t="s">
        <v>744</v>
      </c>
      <c r="AY2623" t="s">
        <v>18604</v>
      </c>
      <c r="AZ2623">
        <v>6035525</v>
      </c>
    </row>
    <row r="2624" spans="2:52" x14ac:dyDescent="0.2">
      <c r="B2624">
        <v>2623</v>
      </c>
      <c r="C2624" s="2" t="s">
        <v>29505</v>
      </c>
      <c r="D2624" s="2">
        <v>42903</v>
      </c>
      <c r="E2624" s="3">
        <v>21.862025462963</v>
      </c>
      <c r="F2624">
        <v>2</v>
      </c>
      <c r="G2624" t="s">
        <v>18605</v>
      </c>
      <c r="H2624" s="9">
        <v>15</v>
      </c>
      <c r="I2624">
        <v>11001</v>
      </c>
      <c r="J2624">
        <v>11</v>
      </c>
      <c r="K2624" t="s">
        <v>2828</v>
      </c>
      <c r="L2624" s="5" t="s">
        <v>18606</v>
      </c>
      <c r="M2624" s="6">
        <v>11</v>
      </c>
      <c r="N2624" s="7">
        <v>3</v>
      </c>
      <c r="O2624">
        <v>2002</v>
      </c>
      <c r="P2624">
        <v>3</v>
      </c>
      <c r="Q2624" s="8" t="s">
        <v>55</v>
      </c>
      <c r="R2624" s="7" t="s">
        <v>18607</v>
      </c>
      <c r="S2624" t="s">
        <v>1309</v>
      </c>
      <c r="T2624" s="7" t="s">
        <v>2072</v>
      </c>
      <c r="U2624" t="str">
        <f t="shared" si="40"/>
        <v>79057527</v>
      </c>
      <c r="V2624" t="s">
        <v>127</v>
      </c>
      <c r="W2624" t="s">
        <v>18608</v>
      </c>
      <c r="X2624">
        <v>11001</v>
      </c>
      <c r="Y2624">
        <v>60</v>
      </c>
      <c r="Z2624">
        <v>3329970</v>
      </c>
      <c r="AA2624" t="s">
        <v>18609</v>
      </c>
      <c r="AB2624">
        <v>1</v>
      </c>
      <c r="AC2624">
        <v>11001000</v>
      </c>
      <c r="AD2624" t="s">
        <v>55</v>
      </c>
      <c r="AE2624" s="7">
        <v>79650888</v>
      </c>
      <c r="AF2624" t="s">
        <v>436</v>
      </c>
      <c r="AG2624" t="s">
        <v>549</v>
      </c>
      <c r="AK2624" s="7" t="s">
        <v>68</v>
      </c>
      <c r="AL2624" t="s">
        <v>1372</v>
      </c>
      <c r="AM2624">
        <v>123456</v>
      </c>
      <c r="AN2624">
        <v>123</v>
      </c>
      <c r="AP2624" s="7"/>
      <c r="AS2624" s="14" t="s">
        <v>26874</v>
      </c>
      <c r="AU2624" t="s">
        <v>55</v>
      </c>
      <c r="AV2624">
        <v>12278615</v>
      </c>
      <c r="AW2624" t="s">
        <v>285</v>
      </c>
      <c r="AX2624" t="s">
        <v>18610</v>
      </c>
      <c r="AY2624" t="s">
        <v>18611</v>
      </c>
      <c r="AZ2624">
        <v>6354092</v>
      </c>
    </row>
    <row r="2625" spans="2:52" x14ac:dyDescent="0.2">
      <c r="B2625">
        <v>2624</v>
      </c>
      <c r="C2625" s="2" t="s">
        <v>29506</v>
      </c>
      <c r="D2625" s="2">
        <v>42894</v>
      </c>
      <c r="E2625" s="3">
        <v>20.025833333333299</v>
      </c>
      <c r="F2625">
        <v>1</v>
      </c>
      <c r="G2625" t="s">
        <v>4865</v>
      </c>
      <c r="H2625" s="9">
        <v>15</v>
      </c>
      <c r="I2625">
        <v>11001</v>
      </c>
      <c r="J2625">
        <v>11</v>
      </c>
      <c r="K2625" t="s">
        <v>422</v>
      </c>
      <c r="L2625" s="5" t="s">
        <v>18612</v>
      </c>
      <c r="M2625" s="6">
        <v>5</v>
      </c>
      <c r="N2625" s="7">
        <v>3</v>
      </c>
      <c r="O2625">
        <v>2015</v>
      </c>
      <c r="P2625">
        <v>5</v>
      </c>
      <c r="Q2625" s="8" t="s">
        <v>55</v>
      </c>
      <c r="R2625" s="7" t="s">
        <v>18613</v>
      </c>
      <c r="S2625" t="s">
        <v>629</v>
      </c>
      <c r="T2625" s="7" t="s">
        <v>93</v>
      </c>
      <c r="U2625" t="str">
        <f t="shared" si="40"/>
        <v>1012398044</v>
      </c>
      <c r="V2625" t="s">
        <v>94</v>
      </c>
      <c r="W2625" t="s">
        <v>18614</v>
      </c>
      <c r="X2625">
        <v>11001</v>
      </c>
      <c r="Y2625">
        <v>57</v>
      </c>
      <c r="Z2625">
        <v>6319347</v>
      </c>
      <c r="AA2625" t="s">
        <v>18615</v>
      </c>
      <c r="AB2625">
        <v>1</v>
      </c>
      <c r="AC2625">
        <v>11001000</v>
      </c>
      <c r="AD2625" t="s">
        <v>55</v>
      </c>
      <c r="AE2625" s="7">
        <v>1032434202</v>
      </c>
      <c r="AF2625" t="s">
        <v>436</v>
      </c>
      <c r="AG2625" t="s">
        <v>231</v>
      </c>
      <c r="AK2625" s="7" t="s">
        <v>1382</v>
      </c>
      <c r="AL2625" t="s">
        <v>117</v>
      </c>
      <c r="AM2625">
        <v>123456</v>
      </c>
      <c r="AN2625">
        <v>123</v>
      </c>
      <c r="AO2625">
        <v>2</v>
      </c>
      <c r="AP2625" s="7" t="s">
        <v>101</v>
      </c>
      <c r="AR2625" t="s">
        <v>14868</v>
      </c>
      <c r="AS2625" s="14">
        <v>1216</v>
      </c>
      <c r="AU2625" t="s">
        <v>55</v>
      </c>
      <c r="AV2625">
        <v>1023881010</v>
      </c>
      <c r="AW2625" t="s">
        <v>1002</v>
      </c>
      <c r="AX2625" t="s">
        <v>18616</v>
      </c>
      <c r="AY2625" t="s">
        <v>18617</v>
      </c>
      <c r="AZ2625">
        <v>5832902</v>
      </c>
    </row>
    <row r="2626" spans="2:52" x14ac:dyDescent="0.2">
      <c r="B2626">
        <v>2625</v>
      </c>
      <c r="C2626" s="2" t="s">
        <v>29507</v>
      </c>
      <c r="D2626" s="2">
        <v>42911</v>
      </c>
      <c r="E2626" s="3">
        <v>15.4866087962963</v>
      </c>
      <c r="F2626">
        <v>2</v>
      </c>
      <c r="G2626" t="s">
        <v>18618</v>
      </c>
      <c r="H2626" s="9">
        <v>15</v>
      </c>
      <c r="I2626">
        <v>11001</v>
      </c>
      <c r="J2626">
        <v>11</v>
      </c>
      <c r="K2626" t="s">
        <v>122</v>
      </c>
      <c r="L2626" s="5" t="s">
        <v>18619</v>
      </c>
      <c r="M2626" s="6">
        <v>9</v>
      </c>
      <c r="N2626" s="7">
        <v>4</v>
      </c>
      <c r="O2626">
        <v>2006</v>
      </c>
      <c r="P2626">
        <v>90</v>
      </c>
      <c r="Q2626" s="8" t="s">
        <v>55</v>
      </c>
      <c r="R2626" s="7" t="s">
        <v>18620</v>
      </c>
      <c r="S2626" t="s">
        <v>5705</v>
      </c>
      <c r="T2626" s="7" t="s">
        <v>2231</v>
      </c>
      <c r="U2626" t="str">
        <f t="shared" ref="U2626:U2689" si="41">R2626</f>
        <v>1019079375</v>
      </c>
      <c r="V2626" t="s">
        <v>78</v>
      </c>
      <c r="W2626" t="s">
        <v>18621</v>
      </c>
      <c r="X2626">
        <v>11001</v>
      </c>
      <c r="Y2626">
        <v>53</v>
      </c>
      <c r="Z2626">
        <v>3019387</v>
      </c>
      <c r="AA2626" t="s">
        <v>18622</v>
      </c>
      <c r="AB2626">
        <v>1</v>
      </c>
      <c r="AC2626">
        <v>11001000</v>
      </c>
      <c r="AD2626" t="s">
        <v>55</v>
      </c>
      <c r="AE2626" s="7">
        <v>79529315</v>
      </c>
      <c r="AF2626" t="s">
        <v>599</v>
      </c>
      <c r="AG2626" t="s">
        <v>77</v>
      </c>
      <c r="AK2626" s="7" t="s">
        <v>1391</v>
      </c>
      <c r="AL2626" t="s">
        <v>1392</v>
      </c>
      <c r="AM2626">
        <v>123456</v>
      </c>
      <c r="AN2626">
        <v>123</v>
      </c>
      <c r="AO2626">
        <v>2</v>
      </c>
      <c r="AP2626" s="7" t="s">
        <v>101</v>
      </c>
      <c r="AR2626" t="s">
        <v>14868</v>
      </c>
      <c r="AS2626" s="14">
        <v>1216</v>
      </c>
      <c r="AU2626" t="s">
        <v>55</v>
      </c>
      <c r="AV2626">
        <v>20953524</v>
      </c>
      <c r="AW2626" t="s">
        <v>1754</v>
      </c>
      <c r="AX2626" t="s">
        <v>69</v>
      </c>
      <c r="AY2626" t="s">
        <v>18623</v>
      </c>
      <c r="AZ2626">
        <v>4786048</v>
      </c>
    </row>
    <row r="2627" spans="2:52" x14ac:dyDescent="0.2">
      <c r="B2627">
        <v>2626</v>
      </c>
      <c r="C2627" s="2" t="s">
        <v>29508</v>
      </c>
      <c r="D2627" s="2">
        <v>42879</v>
      </c>
      <c r="E2627" s="3">
        <v>4.0920486111111103</v>
      </c>
      <c r="F2627">
        <v>2</v>
      </c>
      <c r="G2627" t="s">
        <v>9126</v>
      </c>
      <c r="H2627" s="9">
        <v>15</v>
      </c>
      <c r="I2627">
        <v>11001</v>
      </c>
      <c r="J2627">
        <v>11</v>
      </c>
      <c r="K2627" t="s">
        <v>1547</v>
      </c>
      <c r="L2627" s="5" t="s">
        <v>18624</v>
      </c>
      <c r="M2627" s="6">
        <v>5</v>
      </c>
      <c r="N2627" s="7">
        <v>3</v>
      </c>
      <c r="O2627">
        <v>2011</v>
      </c>
      <c r="P2627">
        <v>5</v>
      </c>
      <c r="Q2627" s="8" t="s">
        <v>55</v>
      </c>
      <c r="R2627" s="7" t="s">
        <v>18625</v>
      </c>
      <c r="S2627" t="s">
        <v>436</v>
      </c>
      <c r="T2627" s="7" t="s">
        <v>448</v>
      </c>
      <c r="U2627" t="str">
        <f t="shared" si="41"/>
        <v>80850322</v>
      </c>
      <c r="V2627" t="s">
        <v>94</v>
      </c>
      <c r="W2627" t="s">
        <v>18626</v>
      </c>
      <c r="X2627">
        <v>11001</v>
      </c>
      <c r="Y2627">
        <v>45</v>
      </c>
      <c r="Z2627">
        <v>5975028</v>
      </c>
      <c r="AA2627" t="s">
        <v>18627</v>
      </c>
      <c r="AB2627">
        <v>1</v>
      </c>
      <c r="AC2627">
        <v>11001000</v>
      </c>
      <c r="AD2627" t="s">
        <v>81</v>
      </c>
      <c r="AH2627">
        <v>860403588</v>
      </c>
      <c r="AI2627" t="s">
        <v>18628</v>
      </c>
      <c r="AK2627" s="7" t="s">
        <v>908</v>
      </c>
      <c r="AL2627" t="s">
        <v>69</v>
      </c>
      <c r="AM2627">
        <v>123456</v>
      </c>
      <c r="AN2627">
        <v>123</v>
      </c>
      <c r="AP2627" s="7"/>
      <c r="AS2627" s="14" t="s">
        <v>26874</v>
      </c>
      <c r="AU2627" t="s">
        <v>55</v>
      </c>
      <c r="AV2627">
        <v>1020752720</v>
      </c>
      <c r="AW2627" t="s">
        <v>2820</v>
      </c>
      <c r="AX2627" t="s">
        <v>1824</v>
      </c>
      <c r="AY2627" t="s">
        <v>18629</v>
      </c>
      <c r="AZ2627">
        <v>3328021</v>
      </c>
    </row>
    <row r="2628" spans="2:52" x14ac:dyDescent="0.2">
      <c r="B2628">
        <v>2627</v>
      </c>
      <c r="C2628" s="2" t="s">
        <v>29509</v>
      </c>
      <c r="D2628" s="2">
        <v>42886</v>
      </c>
      <c r="E2628" s="3">
        <v>5.9391666666666696</v>
      </c>
      <c r="F2628">
        <v>2</v>
      </c>
      <c r="G2628" t="s">
        <v>18630</v>
      </c>
      <c r="H2628" s="9">
        <v>15</v>
      </c>
      <c r="I2628">
        <v>11001</v>
      </c>
      <c r="J2628">
        <v>11</v>
      </c>
      <c r="K2628" t="s">
        <v>1852</v>
      </c>
      <c r="L2628" s="5" t="s">
        <v>18631</v>
      </c>
      <c r="M2628" s="6">
        <v>4</v>
      </c>
      <c r="N2628" s="7">
        <v>3</v>
      </c>
      <c r="O2628">
        <v>2007</v>
      </c>
      <c r="P2628">
        <v>5</v>
      </c>
      <c r="Q2628" s="8" t="s">
        <v>55</v>
      </c>
      <c r="R2628" s="7" t="s">
        <v>18632</v>
      </c>
      <c r="S2628" t="s">
        <v>463</v>
      </c>
      <c r="T2628" s="7" t="s">
        <v>184</v>
      </c>
      <c r="U2628" t="str">
        <f t="shared" si="41"/>
        <v>80069366</v>
      </c>
      <c r="V2628" t="s">
        <v>94</v>
      </c>
      <c r="W2628" t="s">
        <v>18633</v>
      </c>
      <c r="X2628">
        <v>11001</v>
      </c>
      <c r="Y2628">
        <v>37</v>
      </c>
      <c r="Z2628">
        <v>2189112</v>
      </c>
      <c r="AA2628" t="s">
        <v>18634</v>
      </c>
      <c r="AB2628">
        <v>1</v>
      </c>
      <c r="AC2628">
        <v>11001000</v>
      </c>
      <c r="AD2628" t="s">
        <v>55</v>
      </c>
      <c r="AE2628" s="7">
        <v>51655157</v>
      </c>
      <c r="AF2628" t="s">
        <v>292</v>
      </c>
      <c r="AG2628" t="s">
        <v>448</v>
      </c>
      <c r="AK2628" s="7" t="s">
        <v>172</v>
      </c>
      <c r="AL2628" t="s">
        <v>1409</v>
      </c>
      <c r="AM2628">
        <v>123456</v>
      </c>
      <c r="AN2628">
        <v>123</v>
      </c>
      <c r="AP2628" s="7"/>
      <c r="AS2628" s="14" t="s">
        <v>26874</v>
      </c>
      <c r="AU2628" t="s">
        <v>55</v>
      </c>
      <c r="AV2628">
        <v>16792633</v>
      </c>
      <c r="AW2628" t="s">
        <v>12328</v>
      </c>
      <c r="AX2628" t="s">
        <v>248</v>
      </c>
      <c r="AY2628" t="s">
        <v>18635</v>
      </c>
      <c r="AZ2628">
        <v>6251704</v>
      </c>
    </row>
    <row r="2629" spans="2:52" x14ac:dyDescent="0.2">
      <c r="B2629">
        <v>2628</v>
      </c>
      <c r="C2629" s="2" t="s">
        <v>29510</v>
      </c>
      <c r="D2629" s="2">
        <v>42873</v>
      </c>
      <c r="E2629" s="3">
        <v>7.1638310185185201</v>
      </c>
      <c r="F2629">
        <v>1</v>
      </c>
      <c r="G2629" t="s">
        <v>18636</v>
      </c>
      <c r="H2629" s="9">
        <v>15</v>
      </c>
      <c r="I2629">
        <v>11001</v>
      </c>
      <c r="J2629">
        <v>11</v>
      </c>
      <c r="K2629" t="s">
        <v>553</v>
      </c>
      <c r="L2629" s="5" t="s">
        <v>18637</v>
      </c>
      <c r="M2629" s="6">
        <v>4</v>
      </c>
      <c r="N2629" s="7">
        <v>3</v>
      </c>
      <c r="O2629">
        <v>2014</v>
      </c>
      <c r="P2629">
        <v>5</v>
      </c>
      <c r="Q2629" s="8" t="s">
        <v>55</v>
      </c>
      <c r="R2629" s="7" t="s">
        <v>18638</v>
      </c>
      <c r="S2629" t="s">
        <v>18639</v>
      </c>
      <c r="T2629" s="7" t="s">
        <v>18640</v>
      </c>
      <c r="U2629" t="str">
        <f t="shared" si="41"/>
        <v>1085687949</v>
      </c>
      <c r="V2629" t="s">
        <v>94</v>
      </c>
      <c r="W2629" t="s">
        <v>18641</v>
      </c>
      <c r="X2629">
        <v>11001</v>
      </c>
      <c r="Y2629">
        <v>37</v>
      </c>
      <c r="Z2629">
        <v>2953570</v>
      </c>
      <c r="AA2629" t="s">
        <v>18642</v>
      </c>
      <c r="AB2629">
        <v>1</v>
      </c>
      <c r="AC2629">
        <v>11001000</v>
      </c>
      <c r="AD2629" t="s">
        <v>55</v>
      </c>
      <c r="AE2629" s="7">
        <v>74244109</v>
      </c>
      <c r="AF2629" t="s">
        <v>379</v>
      </c>
      <c r="AG2629" t="s">
        <v>1490</v>
      </c>
      <c r="AK2629" s="7" t="s">
        <v>323</v>
      </c>
      <c r="AL2629" t="s">
        <v>1420</v>
      </c>
      <c r="AM2629">
        <v>123456</v>
      </c>
      <c r="AN2629">
        <v>123</v>
      </c>
      <c r="AP2629" s="7"/>
      <c r="AS2629" s="14" t="s">
        <v>26874</v>
      </c>
      <c r="AU2629" t="s">
        <v>55</v>
      </c>
      <c r="AV2629">
        <v>1030541437</v>
      </c>
      <c r="AW2629" t="s">
        <v>18643</v>
      </c>
      <c r="AX2629" t="s">
        <v>5184</v>
      </c>
      <c r="AY2629" t="s">
        <v>18644</v>
      </c>
      <c r="AZ2629">
        <v>4520315</v>
      </c>
    </row>
    <row r="2630" spans="2:52" x14ac:dyDescent="0.2">
      <c r="B2630">
        <v>2629</v>
      </c>
      <c r="C2630" s="2" t="s">
        <v>29511</v>
      </c>
      <c r="D2630" s="2">
        <v>42879</v>
      </c>
      <c r="E2630" s="3">
        <v>21.720925925925901</v>
      </c>
      <c r="F2630">
        <v>1</v>
      </c>
      <c r="G2630" t="s">
        <v>16621</v>
      </c>
      <c r="H2630" s="9">
        <v>15</v>
      </c>
      <c r="I2630">
        <v>11001</v>
      </c>
      <c r="J2630">
        <v>11</v>
      </c>
      <c r="K2630" t="s">
        <v>1615</v>
      </c>
      <c r="L2630" s="5" t="s">
        <v>18645</v>
      </c>
      <c r="M2630" s="6">
        <v>7</v>
      </c>
      <c r="N2630" s="7">
        <v>4</v>
      </c>
      <c r="O2630">
        <v>2017</v>
      </c>
      <c r="P2630">
        <v>45</v>
      </c>
      <c r="Q2630" s="8" t="s">
        <v>55</v>
      </c>
      <c r="R2630" s="7" t="s">
        <v>8746</v>
      </c>
      <c r="S2630" t="s">
        <v>64</v>
      </c>
      <c r="T2630" s="7" t="s">
        <v>733</v>
      </c>
      <c r="U2630" t="str">
        <f t="shared" si="41"/>
        <v>79326802</v>
      </c>
      <c r="V2630" t="s">
        <v>59</v>
      </c>
      <c r="W2630" t="s">
        <v>18646</v>
      </c>
      <c r="X2630">
        <v>11001</v>
      </c>
      <c r="Y2630">
        <v>31</v>
      </c>
      <c r="Z2630">
        <v>6243663</v>
      </c>
      <c r="AA2630" t="s">
        <v>8748</v>
      </c>
      <c r="AB2630">
        <v>1</v>
      </c>
      <c r="AC2630">
        <v>11001000</v>
      </c>
      <c r="AD2630" t="s">
        <v>55</v>
      </c>
      <c r="AE2630" s="7">
        <v>19324417</v>
      </c>
      <c r="AF2630" t="s">
        <v>16997</v>
      </c>
      <c r="AG2630" t="s">
        <v>2488</v>
      </c>
      <c r="AK2630" s="7" t="s">
        <v>1431</v>
      </c>
      <c r="AL2630" t="s">
        <v>1432</v>
      </c>
      <c r="AM2630">
        <v>123456</v>
      </c>
      <c r="AN2630">
        <v>123</v>
      </c>
      <c r="AP2630" s="7"/>
      <c r="AS2630" s="14" t="s">
        <v>26874</v>
      </c>
      <c r="AU2630" t="s">
        <v>55</v>
      </c>
      <c r="AV2630">
        <v>80411449</v>
      </c>
      <c r="AW2630" t="s">
        <v>285</v>
      </c>
      <c r="AX2630" t="s">
        <v>1319</v>
      </c>
      <c r="AY2630" t="s">
        <v>18647</v>
      </c>
      <c r="AZ2630">
        <v>7822116</v>
      </c>
    </row>
    <row r="2631" spans="2:52" x14ac:dyDescent="0.2">
      <c r="B2631">
        <v>2630</v>
      </c>
      <c r="C2631" s="2" t="s">
        <v>29512</v>
      </c>
      <c r="D2631" s="2">
        <v>42924</v>
      </c>
      <c r="E2631" s="3">
        <v>14.186979166666699</v>
      </c>
      <c r="F2631">
        <v>1</v>
      </c>
      <c r="G2631" t="s">
        <v>18648</v>
      </c>
      <c r="H2631" s="9">
        <v>15</v>
      </c>
      <c r="I2631">
        <v>11001</v>
      </c>
      <c r="J2631">
        <v>11</v>
      </c>
      <c r="K2631" t="s">
        <v>704</v>
      </c>
      <c r="L2631" s="5" t="s">
        <v>18649</v>
      </c>
      <c r="M2631" s="6">
        <v>3</v>
      </c>
      <c r="N2631" s="7">
        <v>3</v>
      </c>
      <c r="O2631">
        <v>2005</v>
      </c>
      <c r="P2631">
        <v>5</v>
      </c>
      <c r="Q2631" s="8" t="s">
        <v>55</v>
      </c>
      <c r="R2631" s="7" t="s">
        <v>18650</v>
      </c>
      <c r="S2631" t="s">
        <v>1339</v>
      </c>
      <c r="T2631" s="7" t="s">
        <v>218</v>
      </c>
      <c r="U2631" t="str">
        <f t="shared" si="41"/>
        <v>79323653</v>
      </c>
      <c r="V2631" t="s">
        <v>94</v>
      </c>
      <c r="W2631" t="s">
        <v>18651</v>
      </c>
      <c r="X2631">
        <v>11001</v>
      </c>
      <c r="Y2631">
        <v>43</v>
      </c>
      <c r="Z2631">
        <v>2629678</v>
      </c>
      <c r="AA2631" t="s">
        <v>18652</v>
      </c>
      <c r="AB2631">
        <v>1</v>
      </c>
      <c r="AC2631">
        <v>11001000</v>
      </c>
      <c r="AD2631" t="s">
        <v>55</v>
      </c>
      <c r="AE2631" s="7">
        <v>1019042099</v>
      </c>
      <c r="AF2631" t="s">
        <v>436</v>
      </c>
      <c r="AG2631" t="s">
        <v>466</v>
      </c>
      <c r="AK2631" s="7" t="s">
        <v>172</v>
      </c>
      <c r="AL2631" t="s">
        <v>1329</v>
      </c>
      <c r="AM2631">
        <v>123456</v>
      </c>
      <c r="AN2631">
        <v>123</v>
      </c>
      <c r="AO2631">
        <v>1</v>
      </c>
      <c r="AP2631" s="7" t="s">
        <v>66</v>
      </c>
      <c r="AR2631" t="s">
        <v>9812</v>
      </c>
      <c r="AS2631" s="14">
        <v>1215</v>
      </c>
      <c r="AU2631" t="s">
        <v>55</v>
      </c>
      <c r="AV2631">
        <v>79521124</v>
      </c>
      <c r="AW2631" t="s">
        <v>18653</v>
      </c>
      <c r="AX2631" t="s">
        <v>204</v>
      </c>
      <c r="AY2631" t="s">
        <v>18654</v>
      </c>
      <c r="AZ2631">
        <v>3160755</v>
      </c>
    </row>
    <row r="2632" spans="2:52" x14ac:dyDescent="0.2">
      <c r="B2632">
        <v>2631</v>
      </c>
      <c r="C2632" s="2" t="s">
        <v>29513</v>
      </c>
      <c r="D2632" s="2">
        <v>42923</v>
      </c>
      <c r="E2632" s="3">
        <v>3.6417592592592598</v>
      </c>
      <c r="F2632">
        <v>2</v>
      </c>
      <c r="G2632" t="s">
        <v>18655</v>
      </c>
      <c r="H2632" s="9">
        <v>15</v>
      </c>
      <c r="I2632">
        <v>11001</v>
      </c>
      <c r="J2632">
        <v>11</v>
      </c>
      <c r="K2632" t="s">
        <v>1743</v>
      </c>
      <c r="L2632" s="5" t="s">
        <v>18656</v>
      </c>
      <c r="M2632" s="6">
        <v>6</v>
      </c>
      <c r="N2632" s="7">
        <v>3</v>
      </c>
      <c r="O2632">
        <v>2015</v>
      </c>
      <c r="P2632">
        <v>12</v>
      </c>
      <c r="Q2632" s="8" t="s">
        <v>55</v>
      </c>
      <c r="R2632" s="7" t="s">
        <v>18657</v>
      </c>
      <c r="S2632" t="s">
        <v>391</v>
      </c>
      <c r="T2632" s="7" t="s">
        <v>18658</v>
      </c>
      <c r="U2632" t="str">
        <f t="shared" si="41"/>
        <v>88153106</v>
      </c>
      <c r="V2632" t="s">
        <v>94</v>
      </c>
      <c r="W2632" t="s">
        <v>18659</v>
      </c>
      <c r="X2632">
        <v>11001</v>
      </c>
      <c r="Y2632">
        <v>53</v>
      </c>
      <c r="Z2632">
        <v>4821890</v>
      </c>
      <c r="AA2632" t="s">
        <v>18660</v>
      </c>
      <c r="AB2632">
        <v>1</v>
      </c>
      <c r="AC2632">
        <v>11001000</v>
      </c>
      <c r="AD2632" t="s">
        <v>81</v>
      </c>
      <c r="AH2632">
        <v>900909335</v>
      </c>
      <c r="AI2632" t="s">
        <v>18661</v>
      </c>
      <c r="AK2632" s="7" t="s">
        <v>951</v>
      </c>
      <c r="AL2632" t="s">
        <v>335</v>
      </c>
      <c r="AM2632">
        <v>123456</v>
      </c>
      <c r="AN2632">
        <v>123</v>
      </c>
      <c r="AP2632" s="7"/>
      <c r="AS2632" s="14" t="s">
        <v>26874</v>
      </c>
      <c r="AU2632" t="s">
        <v>55</v>
      </c>
      <c r="AV2632">
        <v>53016890</v>
      </c>
      <c r="AW2632" t="s">
        <v>674</v>
      </c>
      <c r="AX2632" t="s">
        <v>934</v>
      </c>
      <c r="AY2632" t="s">
        <v>18662</v>
      </c>
      <c r="AZ2632">
        <v>6983615</v>
      </c>
    </row>
    <row r="2633" spans="2:52" x14ac:dyDescent="0.2">
      <c r="B2633">
        <v>2632</v>
      </c>
      <c r="C2633" s="2" t="s">
        <v>29514</v>
      </c>
      <c r="D2633" s="2">
        <v>42876</v>
      </c>
      <c r="E2633" s="3">
        <v>0.62150462962963005</v>
      </c>
      <c r="F2633">
        <v>1</v>
      </c>
      <c r="G2633" t="s">
        <v>18663</v>
      </c>
      <c r="H2633" s="9">
        <v>15</v>
      </c>
      <c r="I2633">
        <v>11001</v>
      </c>
      <c r="J2633">
        <v>11</v>
      </c>
      <c r="K2633" t="s">
        <v>633</v>
      </c>
      <c r="L2633" s="5" t="s">
        <v>18664</v>
      </c>
      <c r="M2633" s="6">
        <v>14</v>
      </c>
      <c r="N2633" s="7">
        <v>3</v>
      </c>
      <c r="O2633">
        <v>2008</v>
      </c>
      <c r="P2633">
        <v>3</v>
      </c>
      <c r="Q2633" s="8" t="s">
        <v>55</v>
      </c>
      <c r="R2633" s="7" t="s">
        <v>18665</v>
      </c>
      <c r="S2633" t="s">
        <v>11680</v>
      </c>
      <c r="T2633" s="7" t="s">
        <v>115</v>
      </c>
      <c r="U2633" t="str">
        <f t="shared" si="41"/>
        <v>80809921</v>
      </c>
      <c r="V2633" t="s">
        <v>94</v>
      </c>
      <c r="W2633" t="s">
        <v>18666</v>
      </c>
      <c r="X2633">
        <v>11001</v>
      </c>
      <c r="Y2633">
        <v>52</v>
      </c>
      <c r="Z2633">
        <v>3938908</v>
      </c>
      <c r="AA2633" t="s">
        <v>18667</v>
      </c>
      <c r="AB2633">
        <v>1</v>
      </c>
      <c r="AC2633">
        <v>11001000</v>
      </c>
      <c r="AD2633" t="s">
        <v>81</v>
      </c>
      <c r="AH2633">
        <v>900038598</v>
      </c>
      <c r="AI2633" t="s">
        <v>18668</v>
      </c>
      <c r="AK2633" s="7" t="s">
        <v>1459</v>
      </c>
      <c r="AL2633" t="s">
        <v>1156</v>
      </c>
      <c r="AM2633">
        <v>123456</v>
      </c>
      <c r="AN2633">
        <v>123</v>
      </c>
      <c r="AP2633" s="7"/>
      <c r="AS2633" s="14" t="s">
        <v>26874</v>
      </c>
      <c r="AU2633" t="s">
        <v>55</v>
      </c>
      <c r="AV2633">
        <v>51994917</v>
      </c>
      <c r="AW2633" t="s">
        <v>228</v>
      </c>
      <c r="AX2633" t="s">
        <v>466</v>
      </c>
      <c r="AY2633" t="s">
        <v>18669</v>
      </c>
      <c r="AZ2633">
        <v>4122563</v>
      </c>
    </row>
    <row r="2634" spans="2:52" x14ac:dyDescent="0.2">
      <c r="B2634">
        <v>2633</v>
      </c>
      <c r="C2634" s="2" t="s">
        <v>29515</v>
      </c>
      <c r="D2634" s="2">
        <v>42875</v>
      </c>
      <c r="E2634" s="3">
        <v>9.5598958333333304</v>
      </c>
      <c r="F2634">
        <v>2</v>
      </c>
      <c r="G2634" t="s">
        <v>18535</v>
      </c>
      <c r="H2634" s="9">
        <v>15</v>
      </c>
      <c r="I2634">
        <v>11001</v>
      </c>
      <c r="J2634">
        <v>11</v>
      </c>
      <c r="K2634" t="s">
        <v>553</v>
      </c>
      <c r="L2634" s="5" t="s">
        <v>18670</v>
      </c>
      <c r="M2634" s="6">
        <v>11</v>
      </c>
      <c r="N2634" s="7">
        <v>3</v>
      </c>
      <c r="O2634">
        <v>1996</v>
      </c>
      <c r="P2634">
        <v>3</v>
      </c>
      <c r="Q2634" s="8" t="s">
        <v>55</v>
      </c>
      <c r="R2634" s="7" t="s">
        <v>18671</v>
      </c>
      <c r="S2634" t="s">
        <v>2150</v>
      </c>
      <c r="T2634" s="7" t="s">
        <v>58</v>
      </c>
      <c r="U2634" t="str">
        <f t="shared" si="41"/>
        <v>1031127724</v>
      </c>
      <c r="V2634" t="s">
        <v>127</v>
      </c>
      <c r="W2634" t="s">
        <v>18672</v>
      </c>
      <c r="X2634">
        <v>11001</v>
      </c>
      <c r="Y2634">
        <v>25</v>
      </c>
      <c r="Z2634">
        <v>2309715</v>
      </c>
      <c r="AA2634" t="s">
        <v>18673</v>
      </c>
      <c r="AB2634">
        <v>1</v>
      </c>
      <c r="AC2634">
        <v>11001000</v>
      </c>
      <c r="AD2634" t="s">
        <v>55</v>
      </c>
      <c r="AE2634" s="7">
        <v>1018493376</v>
      </c>
      <c r="AF2634" t="s">
        <v>4844</v>
      </c>
      <c r="AG2634" t="s">
        <v>225</v>
      </c>
      <c r="AK2634" s="7" t="s">
        <v>1470</v>
      </c>
      <c r="AL2634" t="s">
        <v>132</v>
      </c>
      <c r="AM2634">
        <v>123456</v>
      </c>
      <c r="AN2634">
        <v>123</v>
      </c>
      <c r="AP2634" s="7"/>
      <c r="AS2634" s="14" t="s">
        <v>26874</v>
      </c>
      <c r="AU2634" t="s">
        <v>55</v>
      </c>
      <c r="AV2634">
        <v>79992215</v>
      </c>
      <c r="AW2634" t="s">
        <v>64</v>
      </c>
      <c r="AX2634" t="s">
        <v>523</v>
      </c>
      <c r="AY2634" t="s">
        <v>18674</v>
      </c>
      <c r="AZ2634">
        <v>4567454</v>
      </c>
    </row>
    <row r="2635" spans="2:52" x14ac:dyDescent="0.2">
      <c r="B2635">
        <v>2634</v>
      </c>
      <c r="C2635" s="2" t="s">
        <v>29516</v>
      </c>
      <c r="D2635" s="2">
        <v>42919</v>
      </c>
      <c r="E2635" s="3">
        <v>19.626365740740699</v>
      </c>
      <c r="F2635">
        <v>1</v>
      </c>
      <c r="G2635" t="s">
        <v>18675</v>
      </c>
      <c r="H2635" s="9">
        <v>15</v>
      </c>
      <c r="I2635">
        <v>11001</v>
      </c>
      <c r="J2635">
        <v>11</v>
      </c>
      <c r="K2635" t="s">
        <v>73</v>
      </c>
      <c r="L2635" s="5" t="s">
        <v>18676</v>
      </c>
      <c r="M2635" s="6">
        <v>7</v>
      </c>
      <c r="N2635" s="7">
        <v>4</v>
      </c>
      <c r="O2635">
        <v>2004</v>
      </c>
      <c r="P2635">
        <v>45</v>
      </c>
      <c r="Q2635" s="8" t="s">
        <v>55</v>
      </c>
      <c r="R2635" s="7" t="s">
        <v>18677</v>
      </c>
      <c r="S2635" t="s">
        <v>1347</v>
      </c>
      <c r="T2635" s="7" t="s">
        <v>623</v>
      </c>
      <c r="U2635" t="str">
        <f t="shared" si="41"/>
        <v>19370690</v>
      </c>
      <c r="V2635" t="s">
        <v>59</v>
      </c>
      <c r="W2635" t="s">
        <v>18678</v>
      </c>
      <c r="X2635">
        <v>11001</v>
      </c>
      <c r="Y2635">
        <v>32</v>
      </c>
      <c r="Z2635">
        <v>6877863</v>
      </c>
      <c r="AA2635" t="s">
        <v>18679</v>
      </c>
      <c r="AB2635">
        <v>1</v>
      </c>
      <c r="AC2635">
        <v>11001000</v>
      </c>
      <c r="AD2635" t="s">
        <v>81</v>
      </c>
      <c r="AH2635">
        <v>8040130621</v>
      </c>
      <c r="AI2635" t="s">
        <v>18680</v>
      </c>
      <c r="AK2635" s="7" t="s">
        <v>1014</v>
      </c>
      <c r="AL2635" t="s">
        <v>964</v>
      </c>
      <c r="AM2635">
        <v>123456</v>
      </c>
      <c r="AN2635">
        <v>123</v>
      </c>
      <c r="AP2635" s="7"/>
      <c r="AS2635" s="14" t="s">
        <v>26874</v>
      </c>
      <c r="AU2635" t="s">
        <v>55</v>
      </c>
      <c r="AV2635">
        <v>41591908</v>
      </c>
      <c r="AW2635" t="s">
        <v>8969</v>
      </c>
      <c r="AX2635" t="s">
        <v>84</v>
      </c>
      <c r="AY2635" t="s">
        <v>18681</v>
      </c>
      <c r="AZ2635">
        <v>5846476</v>
      </c>
    </row>
    <row r="2636" spans="2:52" x14ac:dyDescent="0.2">
      <c r="B2636">
        <v>2635</v>
      </c>
      <c r="C2636" s="2" t="s">
        <v>29517</v>
      </c>
      <c r="D2636" s="2">
        <v>42881</v>
      </c>
      <c r="E2636" s="3">
        <v>3.55979166666667</v>
      </c>
      <c r="F2636">
        <v>2</v>
      </c>
      <c r="G2636" t="s">
        <v>18682</v>
      </c>
      <c r="H2636" s="9">
        <v>15</v>
      </c>
      <c r="I2636">
        <v>11001</v>
      </c>
      <c r="J2636">
        <v>11</v>
      </c>
      <c r="K2636" t="s">
        <v>53</v>
      </c>
      <c r="L2636" s="5" t="s">
        <v>18683</v>
      </c>
      <c r="M2636" s="6">
        <v>5</v>
      </c>
      <c r="N2636" s="7">
        <v>3</v>
      </c>
      <c r="O2636">
        <v>2002</v>
      </c>
      <c r="P2636">
        <v>5</v>
      </c>
      <c r="Q2636" s="8" t="s">
        <v>55</v>
      </c>
      <c r="R2636" s="7" t="s">
        <v>18684</v>
      </c>
      <c r="S2636" t="s">
        <v>11934</v>
      </c>
      <c r="T2636" s="7" t="s">
        <v>4470</v>
      </c>
      <c r="U2636" t="str">
        <f t="shared" si="41"/>
        <v>41512572</v>
      </c>
      <c r="V2636" t="s">
        <v>94</v>
      </c>
      <c r="W2636" t="s">
        <v>18685</v>
      </c>
      <c r="X2636">
        <v>11001</v>
      </c>
      <c r="Y2636">
        <v>57</v>
      </c>
      <c r="Z2636">
        <v>2904686</v>
      </c>
      <c r="AA2636" t="s">
        <v>18686</v>
      </c>
      <c r="AB2636">
        <v>1</v>
      </c>
      <c r="AC2636">
        <v>11001000</v>
      </c>
      <c r="AD2636" t="s">
        <v>81</v>
      </c>
      <c r="AH2636">
        <v>860506691</v>
      </c>
      <c r="AI2636" t="s">
        <v>18687</v>
      </c>
      <c r="AK2636" s="7" t="s">
        <v>379</v>
      </c>
      <c r="AL2636" t="s">
        <v>1488</v>
      </c>
      <c r="AM2636">
        <v>123456</v>
      </c>
      <c r="AN2636">
        <v>123</v>
      </c>
      <c r="AO2636">
        <v>2</v>
      </c>
      <c r="AP2636" s="7" t="s">
        <v>101</v>
      </c>
      <c r="AR2636" t="s">
        <v>14868</v>
      </c>
      <c r="AS2636" s="14">
        <v>1213</v>
      </c>
      <c r="AU2636" t="s">
        <v>55</v>
      </c>
      <c r="AV2636">
        <v>17185902</v>
      </c>
      <c r="AW2636" t="s">
        <v>1347</v>
      </c>
      <c r="AX2636" t="s">
        <v>448</v>
      </c>
      <c r="AY2636" t="s">
        <v>18688</v>
      </c>
      <c r="AZ2636">
        <v>5185655</v>
      </c>
    </row>
    <row r="2637" spans="2:52" x14ac:dyDescent="0.2">
      <c r="B2637">
        <v>2636</v>
      </c>
      <c r="C2637" s="2" t="s">
        <v>29518</v>
      </c>
      <c r="D2637" s="2">
        <v>42922</v>
      </c>
      <c r="E2637" s="3">
        <v>20.713136574074099</v>
      </c>
      <c r="F2637">
        <v>2</v>
      </c>
      <c r="G2637" t="s">
        <v>18689</v>
      </c>
      <c r="H2637" s="9">
        <v>15</v>
      </c>
      <c r="I2637">
        <v>11001</v>
      </c>
      <c r="J2637">
        <v>11</v>
      </c>
      <c r="K2637" t="s">
        <v>1043</v>
      </c>
      <c r="L2637" s="5" t="s">
        <v>18690</v>
      </c>
      <c r="M2637" s="6">
        <v>12</v>
      </c>
      <c r="N2637" s="7">
        <v>3</v>
      </c>
      <c r="O2637">
        <v>2014</v>
      </c>
      <c r="P2637">
        <v>3</v>
      </c>
      <c r="Q2637" s="8" t="s">
        <v>55</v>
      </c>
      <c r="R2637" s="7" t="s">
        <v>18691</v>
      </c>
      <c r="S2637" t="s">
        <v>18692</v>
      </c>
      <c r="T2637" s="7" t="s">
        <v>707</v>
      </c>
      <c r="U2637" t="str">
        <f t="shared" si="41"/>
        <v>1032400222</v>
      </c>
      <c r="V2637" t="s">
        <v>127</v>
      </c>
      <c r="W2637" t="s">
        <v>18693</v>
      </c>
      <c r="X2637">
        <v>11001</v>
      </c>
      <c r="Y2637">
        <v>52</v>
      </c>
      <c r="Z2637">
        <v>6915454</v>
      </c>
      <c r="AA2637" t="s">
        <v>18694</v>
      </c>
      <c r="AB2637">
        <v>1</v>
      </c>
      <c r="AC2637">
        <v>11001000</v>
      </c>
      <c r="AD2637" t="s">
        <v>55</v>
      </c>
      <c r="AE2637" s="7">
        <v>41701504</v>
      </c>
      <c r="AF2637" t="s">
        <v>292</v>
      </c>
      <c r="AG2637" t="s">
        <v>274</v>
      </c>
      <c r="AK2637" s="7" t="s">
        <v>482</v>
      </c>
      <c r="AL2637" t="s">
        <v>664</v>
      </c>
      <c r="AM2637">
        <v>123456</v>
      </c>
      <c r="AN2637">
        <v>123</v>
      </c>
      <c r="AP2637" s="7"/>
      <c r="AS2637" s="14" t="s">
        <v>26874</v>
      </c>
      <c r="AU2637" t="s">
        <v>55</v>
      </c>
      <c r="AV2637">
        <v>52235229</v>
      </c>
      <c r="AW2637" t="s">
        <v>12141</v>
      </c>
      <c r="AX2637" t="s">
        <v>410</v>
      </c>
      <c r="AY2637" t="s">
        <v>18695</v>
      </c>
      <c r="AZ2637">
        <v>5584397</v>
      </c>
    </row>
    <row r="2638" spans="2:52" x14ac:dyDescent="0.2">
      <c r="B2638">
        <v>2637</v>
      </c>
      <c r="C2638" s="2" t="s">
        <v>29519</v>
      </c>
      <c r="D2638" s="2">
        <v>42901</v>
      </c>
      <c r="E2638" s="3">
        <v>12.549884259259301</v>
      </c>
      <c r="F2638">
        <v>2</v>
      </c>
      <c r="G2638" t="s">
        <v>18696</v>
      </c>
      <c r="H2638" s="9">
        <v>15</v>
      </c>
      <c r="I2638">
        <v>11001</v>
      </c>
      <c r="J2638">
        <v>11</v>
      </c>
      <c r="K2638" t="s">
        <v>207</v>
      </c>
      <c r="L2638" s="5" t="s">
        <v>18697</v>
      </c>
      <c r="M2638" s="6">
        <v>3</v>
      </c>
      <c r="N2638" s="7">
        <v>3</v>
      </c>
      <c r="O2638">
        <v>1999</v>
      </c>
      <c r="P2638">
        <v>5</v>
      </c>
      <c r="Q2638" s="8" t="s">
        <v>55</v>
      </c>
      <c r="R2638" s="7" t="s">
        <v>18698</v>
      </c>
      <c r="S2638" t="s">
        <v>436</v>
      </c>
      <c r="T2638" s="7" t="s">
        <v>600</v>
      </c>
      <c r="U2638" t="str">
        <f t="shared" si="41"/>
        <v>6764714</v>
      </c>
      <c r="V2638" t="s">
        <v>94</v>
      </c>
      <c r="W2638" t="s">
        <v>18699</v>
      </c>
      <c r="X2638">
        <v>11001</v>
      </c>
      <c r="Y2638">
        <v>27</v>
      </c>
      <c r="Z2638">
        <v>3936768</v>
      </c>
      <c r="AA2638" t="s">
        <v>18700</v>
      </c>
      <c r="AB2638">
        <v>1</v>
      </c>
      <c r="AC2638">
        <v>11001000</v>
      </c>
      <c r="AD2638" t="s">
        <v>55</v>
      </c>
      <c r="AE2638" s="7">
        <v>1057410467</v>
      </c>
      <c r="AF2638" t="s">
        <v>267</v>
      </c>
      <c r="AG2638" t="s">
        <v>1237</v>
      </c>
      <c r="AK2638" s="7" t="s">
        <v>172</v>
      </c>
      <c r="AL2638" t="s">
        <v>115</v>
      </c>
      <c r="AM2638">
        <v>123456</v>
      </c>
      <c r="AN2638">
        <v>123</v>
      </c>
      <c r="AP2638" s="7"/>
      <c r="AS2638" s="14" t="s">
        <v>26874</v>
      </c>
      <c r="AU2638" t="s">
        <v>55</v>
      </c>
      <c r="AV2638">
        <v>52801674</v>
      </c>
      <c r="AW2638" t="s">
        <v>1936</v>
      </c>
      <c r="AX2638" t="s">
        <v>310</v>
      </c>
      <c r="AY2638" t="s">
        <v>18701</v>
      </c>
      <c r="AZ2638">
        <v>6494757</v>
      </c>
    </row>
    <row r="2639" spans="2:52" x14ac:dyDescent="0.2">
      <c r="B2639">
        <v>2638</v>
      </c>
      <c r="C2639" s="2" t="s">
        <v>29520</v>
      </c>
      <c r="D2639" s="2">
        <v>42918</v>
      </c>
      <c r="E2639" s="3">
        <v>22.029143518518499</v>
      </c>
      <c r="F2639">
        <v>2</v>
      </c>
      <c r="G2639" t="s">
        <v>18702</v>
      </c>
      <c r="H2639" s="9">
        <v>15</v>
      </c>
      <c r="I2639">
        <v>11001</v>
      </c>
      <c r="J2639">
        <v>11</v>
      </c>
      <c r="K2639" t="s">
        <v>515</v>
      </c>
      <c r="L2639" s="5" t="s">
        <v>18703</v>
      </c>
      <c r="M2639" s="6">
        <v>9</v>
      </c>
      <c r="N2639" s="7">
        <v>4</v>
      </c>
      <c r="O2639">
        <v>1995</v>
      </c>
      <c r="P2639">
        <v>90</v>
      </c>
      <c r="Q2639" s="8" t="s">
        <v>55</v>
      </c>
      <c r="R2639" s="7" t="s">
        <v>18704</v>
      </c>
      <c r="S2639" t="s">
        <v>133</v>
      </c>
      <c r="T2639" s="7" t="s">
        <v>4296</v>
      </c>
      <c r="U2639" t="str">
        <f t="shared" si="41"/>
        <v>41698698</v>
      </c>
      <c r="V2639" t="s">
        <v>78</v>
      </c>
      <c r="W2639" t="s">
        <v>18705</v>
      </c>
      <c r="X2639">
        <v>11001</v>
      </c>
      <c r="Y2639">
        <v>51</v>
      </c>
      <c r="Z2639">
        <v>5835734</v>
      </c>
      <c r="AA2639" t="s">
        <v>18706</v>
      </c>
      <c r="AB2639">
        <v>1</v>
      </c>
      <c r="AC2639">
        <v>11001000</v>
      </c>
      <c r="AD2639" t="s">
        <v>55</v>
      </c>
      <c r="AE2639" s="7">
        <v>1047412503</v>
      </c>
      <c r="AF2639" t="s">
        <v>258</v>
      </c>
      <c r="AG2639" t="s">
        <v>499</v>
      </c>
      <c r="AK2639" s="7" t="s">
        <v>710</v>
      </c>
      <c r="AL2639" t="s">
        <v>248</v>
      </c>
      <c r="AM2639">
        <v>123456</v>
      </c>
      <c r="AN2639">
        <v>123</v>
      </c>
      <c r="AP2639" s="7"/>
      <c r="AS2639" s="14" t="s">
        <v>26874</v>
      </c>
      <c r="AU2639" t="s">
        <v>55</v>
      </c>
      <c r="AV2639">
        <v>11411349</v>
      </c>
      <c r="AW2639" t="s">
        <v>18707</v>
      </c>
      <c r="AX2639" t="s">
        <v>1570</v>
      </c>
      <c r="AY2639" t="s">
        <v>18708</v>
      </c>
      <c r="AZ2639">
        <v>7511622</v>
      </c>
    </row>
    <row r="2640" spans="2:52" x14ac:dyDescent="0.2">
      <c r="B2640">
        <v>2639</v>
      </c>
      <c r="C2640" s="2" t="s">
        <v>29521</v>
      </c>
      <c r="D2640" s="2">
        <v>42897</v>
      </c>
      <c r="E2640" s="3">
        <v>10.6652893518519</v>
      </c>
      <c r="F2640">
        <v>1</v>
      </c>
      <c r="G2640" t="s">
        <v>18709</v>
      </c>
      <c r="H2640" s="9">
        <v>15</v>
      </c>
      <c r="I2640">
        <v>11001</v>
      </c>
      <c r="J2640">
        <v>11</v>
      </c>
      <c r="K2640" t="s">
        <v>433</v>
      </c>
      <c r="L2640" s="5" t="s">
        <v>18710</v>
      </c>
      <c r="M2640" s="6">
        <v>5</v>
      </c>
      <c r="N2640" s="7">
        <v>3</v>
      </c>
      <c r="O2640">
        <v>1999</v>
      </c>
      <c r="P2640">
        <v>5</v>
      </c>
      <c r="Q2640" s="8" t="s">
        <v>55</v>
      </c>
      <c r="R2640" s="7" t="s">
        <v>18711</v>
      </c>
      <c r="S2640" t="s">
        <v>18712</v>
      </c>
      <c r="T2640" s="7" t="s">
        <v>496</v>
      </c>
      <c r="U2640" t="str">
        <f t="shared" si="41"/>
        <v>53039334</v>
      </c>
      <c r="V2640" t="s">
        <v>94</v>
      </c>
      <c r="W2640" t="s">
        <v>18713</v>
      </c>
      <c r="X2640">
        <v>11001</v>
      </c>
      <c r="Y2640">
        <v>26</v>
      </c>
      <c r="Z2640">
        <v>2678070</v>
      </c>
      <c r="AA2640" t="s">
        <v>18714</v>
      </c>
      <c r="AB2640">
        <v>1</v>
      </c>
      <c r="AC2640">
        <v>11001000</v>
      </c>
      <c r="AD2640" t="s">
        <v>81</v>
      </c>
      <c r="AH2640">
        <v>860007660</v>
      </c>
      <c r="AI2640" t="s">
        <v>5289</v>
      </c>
      <c r="AK2640" s="7" t="s">
        <v>114</v>
      </c>
      <c r="AL2640" t="s">
        <v>244</v>
      </c>
      <c r="AM2640">
        <v>123456</v>
      </c>
      <c r="AN2640">
        <v>123</v>
      </c>
      <c r="AP2640" s="7"/>
      <c r="AS2640" s="14" t="s">
        <v>26874</v>
      </c>
      <c r="AU2640" t="s">
        <v>55</v>
      </c>
      <c r="AV2640">
        <v>93461013</v>
      </c>
      <c r="AW2640" t="s">
        <v>1596</v>
      </c>
      <c r="AX2640" t="s">
        <v>977</v>
      </c>
      <c r="AY2640" t="s">
        <v>18715</v>
      </c>
      <c r="AZ2640">
        <v>6664248</v>
      </c>
    </row>
    <row r="2641" spans="2:52" x14ac:dyDescent="0.2">
      <c r="B2641">
        <v>2640</v>
      </c>
      <c r="C2641" s="2" t="s">
        <v>29522</v>
      </c>
      <c r="D2641" s="2">
        <v>42925</v>
      </c>
      <c r="E2641" s="3">
        <v>3.4377430555555599</v>
      </c>
      <c r="F2641">
        <v>2</v>
      </c>
      <c r="G2641" t="s">
        <v>7736</v>
      </c>
      <c r="H2641" s="9">
        <v>15</v>
      </c>
      <c r="I2641">
        <v>11001</v>
      </c>
      <c r="J2641">
        <v>11</v>
      </c>
      <c r="K2641" t="s">
        <v>207</v>
      </c>
      <c r="L2641" s="5" t="s">
        <v>18716</v>
      </c>
      <c r="M2641" s="6">
        <v>7</v>
      </c>
      <c r="N2641" s="7">
        <v>4</v>
      </c>
      <c r="O2641">
        <v>2016</v>
      </c>
      <c r="P2641">
        <v>45</v>
      </c>
      <c r="Q2641" s="8" t="s">
        <v>55</v>
      </c>
      <c r="R2641" s="7" t="s">
        <v>18717</v>
      </c>
      <c r="S2641" t="s">
        <v>307</v>
      </c>
      <c r="T2641" s="7" t="s">
        <v>274</v>
      </c>
      <c r="U2641" t="str">
        <f t="shared" si="41"/>
        <v>79366319</v>
      </c>
      <c r="V2641" t="s">
        <v>59</v>
      </c>
      <c r="W2641" t="s">
        <v>18718</v>
      </c>
      <c r="X2641">
        <v>11001</v>
      </c>
      <c r="Y2641">
        <v>31</v>
      </c>
      <c r="Z2641">
        <v>5549128</v>
      </c>
      <c r="AA2641" t="s">
        <v>18719</v>
      </c>
      <c r="AB2641">
        <v>1</v>
      </c>
      <c r="AC2641">
        <v>11001000</v>
      </c>
      <c r="AD2641" t="s">
        <v>81</v>
      </c>
      <c r="AH2641">
        <v>860007660</v>
      </c>
      <c r="AI2641" t="s">
        <v>5289</v>
      </c>
      <c r="AK2641" s="7" t="s">
        <v>258</v>
      </c>
      <c r="AL2641" t="s">
        <v>1267</v>
      </c>
      <c r="AM2641">
        <v>123456</v>
      </c>
      <c r="AN2641">
        <v>123</v>
      </c>
      <c r="AP2641" s="7"/>
      <c r="AS2641" s="14" t="s">
        <v>26874</v>
      </c>
      <c r="AU2641" t="s">
        <v>55</v>
      </c>
      <c r="AV2641">
        <v>1018473456</v>
      </c>
      <c r="AW2641" t="s">
        <v>391</v>
      </c>
      <c r="AX2641" t="s">
        <v>4519</v>
      </c>
      <c r="AY2641" t="s">
        <v>18720</v>
      </c>
      <c r="AZ2641">
        <v>3714401</v>
      </c>
    </row>
    <row r="2642" spans="2:52" x14ac:dyDescent="0.2">
      <c r="B2642">
        <v>2641</v>
      </c>
      <c r="C2642" s="2" t="s">
        <v>29523</v>
      </c>
      <c r="D2642" s="2">
        <v>42875</v>
      </c>
      <c r="E2642" s="3">
        <v>8.8918518518518503</v>
      </c>
      <c r="F2642">
        <v>2</v>
      </c>
      <c r="G2642" t="s">
        <v>18721</v>
      </c>
      <c r="H2642" s="9">
        <v>15</v>
      </c>
      <c r="I2642">
        <v>11001</v>
      </c>
      <c r="J2642">
        <v>11</v>
      </c>
      <c r="K2642" t="s">
        <v>456</v>
      </c>
      <c r="L2642" s="5" t="s">
        <v>18722</v>
      </c>
      <c r="M2642" s="6">
        <v>4</v>
      </c>
      <c r="N2642" s="7">
        <v>3</v>
      </c>
      <c r="O2642">
        <v>1998</v>
      </c>
      <c r="P2642">
        <v>5</v>
      </c>
      <c r="Q2642" s="8" t="s">
        <v>55</v>
      </c>
      <c r="R2642" s="7" t="s">
        <v>18723</v>
      </c>
      <c r="S2642" t="s">
        <v>18724</v>
      </c>
      <c r="T2642" s="7" t="s">
        <v>18725</v>
      </c>
      <c r="U2642" t="str">
        <f t="shared" si="41"/>
        <v>20632067</v>
      </c>
      <c r="V2642" t="s">
        <v>94</v>
      </c>
      <c r="W2642" t="s">
        <v>18726</v>
      </c>
      <c r="X2642">
        <v>11001</v>
      </c>
      <c r="Y2642">
        <v>22</v>
      </c>
      <c r="Z2642">
        <v>5285251</v>
      </c>
      <c r="AA2642" t="s">
        <v>18727</v>
      </c>
      <c r="AB2642">
        <v>1</v>
      </c>
      <c r="AC2642">
        <v>11001000</v>
      </c>
      <c r="AD2642" t="s">
        <v>55</v>
      </c>
      <c r="AE2642" s="7">
        <v>1022966140</v>
      </c>
      <c r="AF2642" t="s">
        <v>947</v>
      </c>
      <c r="AG2642" t="s">
        <v>1461</v>
      </c>
      <c r="AK2642" s="7" t="s">
        <v>1544</v>
      </c>
      <c r="AL2642" t="s">
        <v>231</v>
      </c>
      <c r="AM2642">
        <v>123456</v>
      </c>
      <c r="AN2642">
        <v>123</v>
      </c>
      <c r="AP2642" s="7"/>
      <c r="AS2642" s="14" t="s">
        <v>26874</v>
      </c>
      <c r="AU2642" t="s">
        <v>55</v>
      </c>
      <c r="AV2642">
        <v>79899797</v>
      </c>
      <c r="AW2642" t="s">
        <v>1726</v>
      </c>
      <c r="AX2642" t="s">
        <v>3821</v>
      </c>
      <c r="AY2642" t="s">
        <v>18728</v>
      </c>
      <c r="AZ2642">
        <v>6952725</v>
      </c>
    </row>
    <row r="2643" spans="2:52" x14ac:dyDescent="0.2">
      <c r="B2643">
        <v>2642</v>
      </c>
      <c r="C2643" s="2" t="s">
        <v>29524</v>
      </c>
      <c r="D2643" s="2">
        <v>42875</v>
      </c>
      <c r="E2643" s="3">
        <v>20.559282407407402</v>
      </c>
      <c r="F2643">
        <v>2</v>
      </c>
      <c r="G2643" t="s">
        <v>13132</v>
      </c>
      <c r="H2643" s="9">
        <v>15</v>
      </c>
      <c r="I2643">
        <v>11001</v>
      </c>
      <c r="J2643">
        <v>11</v>
      </c>
      <c r="K2643" t="s">
        <v>1743</v>
      </c>
      <c r="L2643" s="5" t="s">
        <v>18729</v>
      </c>
      <c r="M2643" s="6">
        <v>5</v>
      </c>
      <c r="N2643" s="7">
        <v>3</v>
      </c>
      <c r="O2643">
        <v>2000</v>
      </c>
      <c r="P2643">
        <v>5</v>
      </c>
      <c r="Q2643" s="8" t="s">
        <v>55</v>
      </c>
      <c r="R2643" s="7" t="s">
        <v>18730</v>
      </c>
      <c r="S2643" t="s">
        <v>1014</v>
      </c>
      <c r="T2643" s="7" t="s">
        <v>162</v>
      </c>
      <c r="U2643" t="str">
        <f t="shared" si="41"/>
        <v>79920593</v>
      </c>
      <c r="V2643" t="s">
        <v>94</v>
      </c>
      <c r="W2643" t="s">
        <v>18731</v>
      </c>
      <c r="X2643">
        <v>11001</v>
      </c>
      <c r="Y2643">
        <v>25</v>
      </c>
      <c r="Z2643">
        <v>2810215</v>
      </c>
      <c r="AA2643" t="s">
        <v>18732</v>
      </c>
      <c r="AB2643">
        <v>1</v>
      </c>
      <c r="AC2643">
        <v>11001000</v>
      </c>
      <c r="AD2643" t="s">
        <v>81</v>
      </c>
      <c r="AH2643">
        <v>900138676</v>
      </c>
      <c r="AI2643" t="s">
        <v>18733</v>
      </c>
      <c r="AK2643" s="7" t="s">
        <v>955</v>
      </c>
      <c r="AL2643" t="s">
        <v>1287</v>
      </c>
      <c r="AM2643">
        <v>123456</v>
      </c>
      <c r="AN2643">
        <v>123</v>
      </c>
      <c r="AP2643" s="7"/>
      <c r="AS2643" s="14" t="s">
        <v>26874</v>
      </c>
      <c r="AU2643" t="s">
        <v>55</v>
      </c>
      <c r="AV2643">
        <v>4046468</v>
      </c>
      <c r="AW2643" t="s">
        <v>543</v>
      </c>
      <c r="AX2643" t="s">
        <v>126</v>
      </c>
      <c r="AY2643" t="s">
        <v>18734</v>
      </c>
      <c r="AZ2643">
        <v>5399859</v>
      </c>
    </row>
    <row r="2644" spans="2:52" x14ac:dyDescent="0.2">
      <c r="B2644">
        <v>2643</v>
      </c>
      <c r="C2644" s="2" t="s">
        <v>29525</v>
      </c>
      <c r="D2644" s="2">
        <v>42878</v>
      </c>
      <c r="E2644" s="3">
        <v>13.532939814814799</v>
      </c>
      <c r="F2644">
        <v>2</v>
      </c>
      <c r="G2644" t="s">
        <v>18735</v>
      </c>
      <c r="H2644" s="9">
        <v>15</v>
      </c>
      <c r="I2644">
        <v>11001</v>
      </c>
      <c r="J2644">
        <v>11</v>
      </c>
      <c r="K2644" t="s">
        <v>888</v>
      </c>
      <c r="L2644" s="5" t="s">
        <v>18736</v>
      </c>
      <c r="M2644" s="6">
        <v>7</v>
      </c>
      <c r="N2644" s="7">
        <v>4</v>
      </c>
      <c r="O2644">
        <v>2003</v>
      </c>
      <c r="P2644">
        <v>45</v>
      </c>
      <c r="Q2644" s="8" t="s">
        <v>55</v>
      </c>
      <c r="R2644" s="7" t="s">
        <v>18737</v>
      </c>
      <c r="S2644" t="s">
        <v>2696</v>
      </c>
      <c r="T2644" s="7" t="s">
        <v>308</v>
      </c>
      <c r="U2644" t="str">
        <f t="shared" si="41"/>
        <v>1003586613</v>
      </c>
      <c r="V2644" t="s">
        <v>59</v>
      </c>
      <c r="W2644" t="s">
        <v>18738</v>
      </c>
      <c r="X2644">
        <v>11001</v>
      </c>
      <c r="Y2644">
        <v>25</v>
      </c>
      <c r="Z2644">
        <v>6710340</v>
      </c>
      <c r="AA2644" t="s">
        <v>18739</v>
      </c>
      <c r="AB2644">
        <v>1</v>
      </c>
      <c r="AC2644">
        <v>11001000</v>
      </c>
      <c r="AD2644" t="s">
        <v>55</v>
      </c>
      <c r="AE2644" s="7">
        <v>79584874</v>
      </c>
      <c r="AF2644" t="s">
        <v>1208</v>
      </c>
      <c r="AG2644" t="s">
        <v>549</v>
      </c>
      <c r="AK2644" s="7" t="s">
        <v>543</v>
      </c>
      <c r="AL2644" t="s">
        <v>115</v>
      </c>
      <c r="AM2644">
        <v>123456</v>
      </c>
      <c r="AN2644">
        <v>123</v>
      </c>
      <c r="AP2644" s="7"/>
      <c r="AS2644" s="14" t="s">
        <v>26874</v>
      </c>
      <c r="AU2644" t="s">
        <v>55</v>
      </c>
      <c r="AV2644">
        <v>35374611</v>
      </c>
      <c r="AW2644" t="s">
        <v>114</v>
      </c>
      <c r="AX2644" t="s">
        <v>18740</v>
      </c>
      <c r="AY2644" t="s">
        <v>18741</v>
      </c>
      <c r="AZ2644">
        <v>5946608</v>
      </c>
    </row>
    <row r="2645" spans="2:52" x14ac:dyDescent="0.2">
      <c r="B2645">
        <v>2644</v>
      </c>
      <c r="C2645" s="2" t="s">
        <v>29526</v>
      </c>
      <c r="D2645" s="2">
        <v>42873</v>
      </c>
      <c r="E2645" s="3">
        <v>6.5010185185185199</v>
      </c>
      <c r="F2645">
        <v>1</v>
      </c>
      <c r="G2645" t="s">
        <v>8323</v>
      </c>
      <c r="H2645" s="9">
        <v>15</v>
      </c>
      <c r="I2645">
        <v>11001</v>
      </c>
      <c r="J2645">
        <v>11</v>
      </c>
      <c r="K2645" t="s">
        <v>528</v>
      </c>
      <c r="L2645" s="5" t="s">
        <v>18742</v>
      </c>
      <c r="M2645" s="6">
        <v>12</v>
      </c>
      <c r="N2645" s="7">
        <v>3</v>
      </c>
      <c r="O2645">
        <v>2002</v>
      </c>
      <c r="P2645">
        <v>3</v>
      </c>
      <c r="Q2645" s="8" t="s">
        <v>55</v>
      </c>
      <c r="R2645" s="7" t="s">
        <v>18743</v>
      </c>
      <c r="S2645" t="s">
        <v>133</v>
      </c>
      <c r="T2645" s="7" t="s">
        <v>1080</v>
      </c>
      <c r="U2645" t="str">
        <f t="shared" si="41"/>
        <v>52027002</v>
      </c>
      <c r="V2645" t="s">
        <v>127</v>
      </c>
      <c r="W2645" t="s">
        <v>18744</v>
      </c>
      <c r="X2645">
        <v>11001</v>
      </c>
      <c r="Y2645">
        <v>27</v>
      </c>
      <c r="Z2645">
        <v>6385300</v>
      </c>
      <c r="AA2645" t="s">
        <v>18745</v>
      </c>
      <c r="AB2645">
        <v>1</v>
      </c>
      <c r="AC2645">
        <v>11001000</v>
      </c>
      <c r="AD2645" t="s">
        <v>55</v>
      </c>
      <c r="AE2645" s="7">
        <v>1013656666</v>
      </c>
      <c r="AF2645" t="s">
        <v>12917</v>
      </c>
      <c r="AG2645" t="s">
        <v>6110</v>
      </c>
      <c r="AK2645" s="7" t="s">
        <v>116</v>
      </c>
      <c r="AL2645" t="s">
        <v>1570</v>
      </c>
      <c r="AM2645">
        <v>123456</v>
      </c>
      <c r="AN2645">
        <v>123</v>
      </c>
      <c r="AP2645" s="7"/>
      <c r="AS2645" s="14" t="s">
        <v>26874</v>
      </c>
      <c r="AU2645" t="s">
        <v>55</v>
      </c>
      <c r="AV2645">
        <v>1020747429</v>
      </c>
      <c r="AW2645" t="s">
        <v>172</v>
      </c>
      <c r="AX2645" t="s">
        <v>1410</v>
      </c>
      <c r="AY2645" t="s">
        <v>18746</v>
      </c>
      <c r="AZ2645">
        <v>4077261</v>
      </c>
    </row>
    <row r="2646" spans="2:52" x14ac:dyDescent="0.2">
      <c r="B2646">
        <v>2645</v>
      </c>
      <c r="C2646" s="2" t="s">
        <v>29527</v>
      </c>
      <c r="D2646" s="2">
        <v>42878</v>
      </c>
      <c r="E2646" s="3">
        <v>15.2956134259259</v>
      </c>
      <c r="F2646">
        <v>2</v>
      </c>
      <c r="G2646" t="s">
        <v>18747</v>
      </c>
      <c r="H2646" s="9">
        <v>15</v>
      </c>
      <c r="I2646">
        <v>11001</v>
      </c>
      <c r="J2646">
        <v>11</v>
      </c>
      <c r="K2646" t="s">
        <v>1852</v>
      </c>
      <c r="L2646" s="5" t="s">
        <v>18748</v>
      </c>
      <c r="M2646" s="6">
        <v>6</v>
      </c>
      <c r="N2646" s="7">
        <v>3</v>
      </c>
      <c r="O2646">
        <v>2008</v>
      </c>
      <c r="P2646">
        <v>12</v>
      </c>
      <c r="Q2646" s="8" t="s">
        <v>55</v>
      </c>
      <c r="R2646" s="7" t="s">
        <v>18749</v>
      </c>
      <c r="S2646" t="s">
        <v>172</v>
      </c>
      <c r="T2646" s="7" t="s">
        <v>1410</v>
      </c>
      <c r="U2646" t="str">
        <f t="shared" si="41"/>
        <v>1012326215</v>
      </c>
      <c r="V2646" t="s">
        <v>94</v>
      </c>
      <c r="W2646" t="s">
        <v>18750</v>
      </c>
      <c r="X2646">
        <v>11001</v>
      </c>
      <c r="Y2646">
        <v>31</v>
      </c>
      <c r="Z2646">
        <v>4593246</v>
      </c>
      <c r="AA2646" t="s">
        <v>7654</v>
      </c>
      <c r="AB2646">
        <v>1</v>
      </c>
      <c r="AC2646">
        <v>11001000</v>
      </c>
      <c r="AD2646" t="s">
        <v>55</v>
      </c>
      <c r="AE2646" s="7">
        <v>19468300</v>
      </c>
      <c r="AF2646" t="s">
        <v>505</v>
      </c>
      <c r="AG2646" t="s">
        <v>2211</v>
      </c>
      <c r="AK2646" s="7" t="s">
        <v>588</v>
      </c>
      <c r="AL2646" t="s">
        <v>804</v>
      </c>
      <c r="AM2646">
        <v>123456</v>
      </c>
      <c r="AN2646">
        <v>123</v>
      </c>
      <c r="AP2646" s="7"/>
      <c r="AS2646" s="14" t="s">
        <v>26874</v>
      </c>
      <c r="AU2646" t="s">
        <v>55</v>
      </c>
      <c r="AV2646">
        <v>39795299</v>
      </c>
      <c r="AW2646" t="s">
        <v>133</v>
      </c>
      <c r="AX2646" t="s">
        <v>240</v>
      </c>
      <c r="AY2646" t="s">
        <v>18751</v>
      </c>
      <c r="AZ2646">
        <v>7042142</v>
      </c>
    </row>
    <row r="2647" spans="2:52" x14ac:dyDescent="0.2">
      <c r="B2647">
        <v>2646</v>
      </c>
      <c r="C2647" s="2" t="s">
        <v>29528</v>
      </c>
      <c r="D2647" s="2">
        <v>42905</v>
      </c>
      <c r="E2647" s="3">
        <v>1.2139004629629599</v>
      </c>
      <c r="F2647">
        <v>2</v>
      </c>
      <c r="G2647" t="s">
        <v>18752</v>
      </c>
      <c r="H2647" s="9">
        <v>15</v>
      </c>
      <c r="I2647">
        <v>11001</v>
      </c>
      <c r="J2647">
        <v>11</v>
      </c>
      <c r="K2647" t="s">
        <v>4513</v>
      </c>
      <c r="L2647" s="5" t="s">
        <v>18753</v>
      </c>
      <c r="M2647" s="6">
        <v>12</v>
      </c>
      <c r="N2647" s="7">
        <v>3</v>
      </c>
      <c r="O2647">
        <v>2007</v>
      </c>
      <c r="P2647">
        <v>3</v>
      </c>
      <c r="Q2647" s="8" t="s">
        <v>55</v>
      </c>
      <c r="R2647" s="7" t="s">
        <v>18754</v>
      </c>
      <c r="S2647" t="s">
        <v>18755</v>
      </c>
      <c r="T2647" s="7" t="s">
        <v>240</v>
      </c>
      <c r="U2647" t="str">
        <f t="shared" si="41"/>
        <v>1030577204</v>
      </c>
      <c r="V2647" t="s">
        <v>127</v>
      </c>
      <c r="W2647" t="s">
        <v>18756</v>
      </c>
      <c r="X2647">
        <v>11001</v>
      </c>
      <c r="Y2647">
        <v>32</v>
      </c>
      <c r="Z2647">
        <v>6692689</v>
      </c>
      <c r="AA2647" t="s">
        <v>18757</v>
      </c>
      <c r="AB2647">
        <v>1</v>
      </c>
      <c r="AC2647">
        <v>11001000</v>
      </c>
      <c r="AD2647" t="s">
        <v>81</v>
      </c>
      <c r="AH2647">
        <v>900485569</v>
      </c>
      <c r="AI2647" t="s">
        <v>18758</v>
      </c>
      <c r="AK2647" s="7" t="s">
        <v>172</v>
      </c>
      <c r="AL2647" t="s">
        <v>1588</v>
      </c>
      <c r="AM2647">
        <v>123456</v>
      </c>
      <c r="AN2647">
        <v>123</v>
      </c>
      <c r="AP2647" s="7"/>
      <c r="AS2647" s="14" t="s">
        <v>26874</v>
      </c>
      <c r="AU2647" t="s">
        <v>55</v>
      </c>
      <c r="AV2647">
        <v>39537392</v>
      </c>
      <c r="AW2647" t="s">
        <v>2285</v>
      </c>
      <c r="AX2647" t="s">
        <v>460</v>
      </c>
      <c r="AY2647" t="s">
        <v>18759</v>
      </c>
      <c r="AZ2647">
        <v>6200298</v>
      </c>
    </row>
    <row r="2648" spans="2:52" x14ac:dyDescent="0.2">
      <c r="B2648">
        <v>2647</v>
      </c>
      <c r="C2648" s="2" t="s">
        <v>29529</v>
      </c>
      <c r="D2648" s="2">
        <v>42883</v>
      </c>
      <c r="E2648" s="3">
        <v>16.908009259259298</v>
      </c>
      <c r="F2648">
        <v>2</v>
      </c>
      <c r="G2648" t="s">
        <v>18760</v>
      </c>
      <c r="H2648" s="9">
        <v>15</v>
      </c>
      <c r="I2648">
        <v>11001</v>
      </c>
      <c r="J2648">
        <v>11</v>
      </c>
      <c r="K2648" t="s">
        <v>1043</v>
      </c>
      <c r="L2648" s="5" t="s">
        <v>18761</v>
      </c>
      <c r="M2648" s="6">
        <v>5</v>
      </c>
      <c r="N2648" s="7">
        <v>3</v>
      </c>
      <c r="O2648">
        <v>1997</v>
      </c>
      <c r="P2648">
        <v>5</v>
      </c>
      <c r="Q2648" s="8" t="s">
        <v>55</v>
      </c>
      <c r="R2648" s="7" t="s">
        <v>18762</v>
      </c>
      <c r="S2648" t="s">
        <v>790</v>
      </c>
      <c r="T2648" s="7" t="s">
        <v>162</v>
      </c>
      <c r="U2648" t="str">
        <f t="shared" si="41"/>
        <v>1014210954</v>
      </c>
      <c r="V2648" t="s">
        <v>94</v>
      </c>
      <c r="W2648" t="s">
        <v>18763</v>
      </c>
      <c r="X2648">
        <v>11001</v>
      </c>
      <c r="Y2648">
        <v>50</v>
      </c>
      <c r="Z2648">
        <v>5934694</v>
      </c>
      <c r="AA2648" t="s">
        <v>18764</v>
      </c>
      <c r="AB2648">
        <v>1</v>
      </c>
      <c r="AC2648">
        <v>11001000</v>
      </c>
      <c r="AD2648" t="s">
        <v>81</v>
      </c>
      <c r="AH2648">
        <v>900974999</v>
      </c>
      <c r="AI2648" t="s">
        <v>18765</v>
      </c>
      <c r="AK2648" s="7" t="s">
        <v>307</v>
      </c>
      <c r="AL2648" t="s">
        <v>1421</v>
      </c>
      <c r="AM2648">
        <v>123456</v>
      </c>
      <c r="AN2648">
        <v>123</v>
      </c>
      <c r="AP2648" s="7"/>
      <c r="AS2648" s="14" t="s">
        <v>26874</v>
      </c>
      <c r="AU2648" t="s">
        <v>55</v>
      </c>
      <c r="AV2648">
        <v>87573473</v>
      </c>
      <c r="AW2648" t="s">
        <v>436</v>
      </c>
      <c r="AX2648" t="s">
        <v>960</v>
      </c>
      <c r="AY2648" t="s">
        <v>18766</v>
      </c>
      <c r="AZ2648">
        <v>5583775</v>
      </c>
    </row>
    <row r="2649" spans="2:52" x14ac:dyDescent="0.2">
      <c r="B2649">
        <v>2648</v>
      </c>
      <c r="C2649" s="2" t="s">
        <v>29530</v>
      </c>
      <c r="D2649" s="2">
        <v>42885</v>
      </c>
      <c r="E2649" s="3">
        <v>6.8422685185185204</v>
      </c>
      <c r="F2649">
        <v>2</v>
      </c>
      <c r="G2649" t="s">
        <v>15283</v>
      </c>
      <c r="H2649" s="9">
        <v>15</v>
      </c>
      <c r="I2649">
        <v>11001</v>
      </c>
      <c r="J2649">
        <v>11</v>
      </c>
      <c r="K2649" t="s">
        <v>1043</v>
      </c>
      <c r="L2649" s="5" t="s">
        <v>18767</v>
      </c>
      <c r="M2649" s="6">
        <v>9</v>
      </c>
      <c r="N2649" s="7">
        <v>4</v>
      </c>
      <c r="O2649">
        <v>2003</v>
      </c>
      <c r="P2649">
        <v>90</v>
      </c>
      <c r="Q2649" s="8" t="s">
        <v>55</v>
      </c>
      <c r="R2649" s="7" t="s">
        <v>18768</v>
      </c>
      <c r="S2649" t="s">
        <v>18769</v>
      </c>
      <c r="T2649" s="7" t="s">
        <v>600</v>
      </c>
      <c r="U2649" t="str">
        <f t="shared" si="41"/>
        <v>74374440</v>
      </c>
      <c r="V2649" t="s">
        <v>78</v>
      </c>
      <c r="W2649" t="s">
        <v>18770</v>
      </c>
      <c r="X2649">
        <v>11001</v>
      </c>
      <c r="Y2649">
        <v>36</v>
      </c>
      <c r="Z2649">
        <v>2550117</v>
      </c>
      <c r="AA2649" t="s">
        <v>18771</v>
      </c>
      <c r="AB2649">
        <v>1</v>
      </c>
      <c r="AC2649">
        <v>11001000</v>
      </c>
      <c r="AD2649" t="s">
        <v>81</v>
      </c>
      <c r="AH2649">
        <v>8604506491</v>
      </c>
      <c r="AI2649" t="s">
        <v>16580</v>
      </c>
      <c r="AK2649" s="7" t="s">
        <v>1603</v>
      </c>
      <c r="AL2649" t="s">
        <v>231</v>
      </c>
      <c r="AM2649">
        <v>123456</v>
      </c>
      <c r="AN2649">
        <v>123</v>
      </c>
      <c r="AP2649" s="7"/>
      <c r="AS2649" s="14" t="s">
        <v>26874</v>
      </c>
      <c r="AU2649" t="s">
        <v>55</v>
      </c>
      <c r="AV2649">
        <v>19203999</v>
      </c>
      <c r="AW2649" t="s">
        <v>1629</v>
      </c>
      <c r="AX2649" t="s">
        <v>18772</v>
      </c>
      <c r="AY2649" t="s">
        <v>18773</v>
      </c>
      <c r="AZ2649">
        <v>7053035</v>
      </c>
    </row>
    <row r="2650" spans="2:52" x14ac:dyDescent="0.2">
      <c r="B2650">
        <v>2649</v>
      </c>
      <c r="C2650" s="2" t="s">
        <v>29531</v>
      </c>
      <c r="D2650" s="2">
        <v>42895</v>
      </c>
      <c r="E2650" s="3">
        <v>14.642523148148101</v>
      </c>
      <c r="F2650">
        <v>1</v>
      </c>
      <c r="G2650" t="s">
        <v>1344</v>
      </c>
      <c r="H2650" s="9">
        <v>15</v>
      </c>
      <c r="I2650">
        <v>11001</v>
      </c>
      <c r="J2650">
        <v>11</v>
      </c>
      <c r="K2650" t="s">
        <v>365</v>
      </c>
      <c r="L2650" s="5" t="s">
        <v>17403</v>
      </c>
      <c r="M2650" s="6">
        <v>4</v>
      </c>
      <c r="N2650" s="7">
        <v>3</v>
      </c>
      <c r="O2650">
        <v>2001</v>
      </c>
      <c r="P2650">
        <v>5</v>
      </c>
      <c r="Q2650" s="8" t="s">
        <v>55</v>
      </c>
      <c r="R2650" s="7" t="s">
        <v>18774</v>
      </c>
      <c r="S2650" t="s">
        <v>10516</v>
      </c>
      <c r="T2650" s="7" t="s">
        <v>1770</v>
      </c>
      <c r="U2650" t="str">
        <f t="shared" si="41"/>
        <v>1016006834</v>
      </c>
      <c r="V2650" t="s">
        <v>94</v>
      </c>
      <c r="W2650" t="s">
        <v>18775</v>
      </c>
      <c r="X2650">
        <v>11001</v>
      </c>
      <c r="Y2650">
        <v>27</v>
      </c>
      <c r="Z2650">
        <v>3901381</v>
      </c>
      <c r="AA2650" t="s">
        <v>18776</v>
      </c>
      <c r="AB2650">
        <v>1</v>
      </c>
      <c r="AC2650">
        <v>11001000</v>
      </c>
      <c r="AD2650" t="s">
        <v>2338</v>
      </c>
      <c r="AE2650" s="7">
        <v>427362</v>
      </c>
      <c r="AF2650" t="s">
        <v>168</v>
      </c>
      <c r="AG2650" t="s">
        <v>18777</v>
      </c>
      <c r="AK2650" s="7" t="s">
        <v>511</v>
      </c>
      <c r="AL2650" t="s">
        <v>464</v>
      </c>
      <c r="AM2650">
        <v>123456</v>
      </c>
      <c r="AN2650">
        <v>123</v>
      </c>
      <c r="AP2650" s="7"/>
      <c r="AS2650" s="14" t="s">
        <v>26874</v>
      </c>
      <c r="AU2650" t="s">
        <v>55</v>
      </c>
      <c r="AV2650">
        <v>39635175</v>
      </c>
      <c r="AW2650" t="s">
        <v>18778</v>
      </c>
      <c r="AX2650" t="s">
        <v>1848</v>
      </c>
      <c r="AY2650" t="s">
        <v>18779</v>
      </c>
      <c r="AZ2650">
        <v>4558291</v>
      </c>
    </row>
    <row r="2651" spans="2:52" x14ac:dyDescent="0.2">
      <c r="B2651">
        <v>2650</v>
      </c>
      <c r="C2651" s="2" t="s">
        <v>29532</v>
      </c>
      <c r="D2651" s="2">
        <v>42884</v>
      </c>
      <c r="E2651" s="3">
        <v>11.614224537037</v>
      </c>
      <c r="F2651">
        <v>1</v>
      </c>
      <c r="G2651" t="s">
        <v>8675</v>
      </c>
      <c r="H2651" s="9">
        <v>15</v>
      </c>
      <c r="I2651">
        <v>11001</v>
      </c>
      <c r="J2651">
        <v>11</v>
      </c>
      <c r="K2651" t="s">
        <v>868</v>
      </c>
      <c r="L2651" s="5" t="s">
        <v>18780</v>
      </c>
      <c r="M2651" s="6">
        <v>11</v>
      </c>
      <c r="N2651" s="7">
        <v>3</v>
      </c>
      <c r="O2651">
        <v>1998</v>
      </c>
      <c r="P2651">
        <v>3</v>
      </c>
      <c r="Q2651" s="8" t="s">
        <v>55</v>
      </c>
      <c r="R2651" s="7" t="s">
        <v>18781</v>
      </c>
      <c r="S2651" t="s">
        <v>247</v>
      </c>
      <c r="T2651" s="7" t="s">
        <v>18782</v>
      </c>
      <c r="U2651" t="str">
        <f t="shared" si="41"/>
        <v>79563615</v>
      </c>
      <c r="V2651" t="s">
        <v>127</v>
      </c>
      <c r="W2651" t="s">
        <v>18783</v>
      </c>
      <c r="X2651">
        <v>11001</v>
      </c>
      <c r="Y2651">
        <v>33</v>
      </c>
      <c r="Z2651">
        <v>6667897</v>
      </c>
      <c r="AA2651" t="s">
        <v>18784</v>
      </c>
      <c r="AB2651">
        <v>1</v>
      </c>
      <c r="AC2651">
        <v>11001000</v>
      </c>
      <c r="AD2651" t="s">
        <v>55</v>
      </c>
      <c r="AE2651" s="7">
        <v>79061880</v>
      </c>
      <c r="AF2651" t="s">
        <v>1014</v>
      </c>
      <c r="AG2651" t="s">
        <v>677</v>
      </c>
      <c r="AK2651" s="7" t="s">
        <v>232</v>
      </c>
      <c r="AL2651" t="s">
        <v>1621</v>
      </c>
      <c r="AM2651">
        <v>123456</v>
      </c>
      <c r="AN2651">
        <v>123</v>
      </c>
      <c r="AP2651" s="7"/>
      <c r="AS2651" s="14" t="s">
        <v>26874</v>
      </c>
      <c r="AU2651" t="s">
        <v>55</v>
      </c>
      <c r="AV2651">
        <v>19255607</v>
      </c>
      <c r="AW2651" t="s">
        <v>4572</v>
      </c>
      <c r="AX2651" t="s">
        <v>302</v>
      </c>
      <c r="AY2651" t="s">
        <v>18785</v>
      </c>
      <c r="AZ2651">
        <v>3758645</v>
      </c>
    </row>
    <row r="2652" spans="2:52" x14ac:dyDescent="0.2">
      <c r="B2652">
        <v>2651</v>
      </c>
      <c r="C2652" s="2" t="s">
        <v>29533</v>
      </c>
      <c r="D2652" s="2">
        <v>42874</v>
      </c>
      <c r="E2652" s="3">
        <v>14.5796875</v>
      </c>
      <c r="F2652">
        <v>1</v>
      </c>
      <c r="G2652" t="s">
        <v>1239</v>
      </c>
      <c r="H2652" s="9">
        <v>15</v>
      </c>
      <c r="I2652">
        <v>11001</v>
      </c>
      <c r="J2652">
        <v>11</v>
      </c>
      <c r="K2652" t="s">
        <v>151</v>
      </c>
      <c r="L2652" s="5" t="s">
        <v>18786</v>
      </c>
      <c r="M2652" s="6">
        <v>9</v>
      </c>
      <c r="N2652" s="7">
        <v>4</v>
      </c>
      <c r="O2652">
        <v>2013</v>
      </c>
      <c r="P2652">
        <v>90</v>
      </c>
      <c r="Q2652" s="8" t="s">
        <v>55</v>
      </c>
      <c r="R2652" s="7" t="s">
        <v>18787</v>
      </c>
      <c r="S2652" t="s">
        <v>62</v>
      </c>
      <c r="T2652" s="7" t="s">
        <v>84</v>
      </c>
      <c r="U2652" t="str">
        <f t="shared" si="41"/>
        <v>1020723580</v>
      </c>
      <c r="V2652" t="s">
        <v>78</v>
      </c>
      <c r="W2652" t="s">
        <v>18788</v>
      </c>
      <c r="X2652">
        <v>11001</v>
      </c>
      <c r="Y2652">
        <v>46</v>
      </c>
      <c r="Z2652">
        <v>3988530</v>
      </c>
      <c r="AA2652" t="s">
        <v>7879</v>
      </c>
      <c r="AB2652">
        <v>1</v>
      </c>
      <c r="AC2652">
        <v>11001000</v>
      </c>
      <c r="AD2652" t="s">
        <v>55</v>
      </c>
      <c r="AE2652" s="7">
        <v>79570851</v>
      </c>
      <c r="AF2652" t="s">
        <v>676</v>
      </c>
      <c r="AG2652" t="s">
        <v>697</v>
      </c>
      <c r="AK2652" s="7" t="s">
        <v>64</v>
      </c>
      <c r="AL2652" t="s">
        <v>733</v>
      </c>
      <c r="AM2652">
        <v>123456</v>
      </c>
      <c r="AN2652">
        <v>123</v>
      </c>
      <c r="AO2652">
        <v>1</v>
      </c>
      <c r="AP2652" s="7" t="s">
        <v>66</v>
      </c>
      <c r="AR2652" t="s">
        <v>9812</v>
      </c>
      <c r="AS2652" s="14">
        <v>1214</v>
      </c>
      <c r="AU2652" t="s">
        <v>55</v>
      </c>
      <c r="AV2652">
        <v>51747221</v>
      </c>
      <c r="AW2652" t="s">
        <v>133</v>
      </c>
      <c r="AX2652" t="s">
        <v>1142</v>
      </c>
      <c r="AY2652" t="s">
        <v>18789</v>
      </c>
      <c r="AZ2652">
        <v>6666546</v>
      </c>
    </row>
    <row r="2653" spans="2:52" x14ac:dyDescent="0.2">
      <c r="B2653">
        <v>2652</v>
      </c>
      <c r="C2653" s="2" t="s">
        <v>29534</v>
      </c>
      <c r="D2653" s="2">
        <v>42921</v>
      </c>
      <c r="E2653" s="3">
        <v>7.6165509259259299</v>
      </c>
      <c r="F2653">
        <v>2</v>
      </c>
      <c r="G2653" t="s">
        <v>5196</v>
      </c>
      <c r="H2653" s="9">
        <v>15</v>
      </c>
      <c r="I2653">
        <v>11001</v>
      </c>
      <c r="J2653">
        <v>11</v>
      </c>
      <c r="K2653" t="s">
        <v>479</v>
      </c>
      <c r="L2653" s="5" t="s">
        <v>18790</v>
      </c>
      <c r="M2653" s="6">
        <v>9</v>
      </c>
      <c r="N2653" s="7">
        <v>4</v>
      </c>
      <c r="O2653">
        <v>2015</v>
      </c>
      <c r="P2653">
        <v>90</v>
      </c>
      <c r="Q2653" s="8" t="s">
        <v>55</v>
      </c>
      <c r="R2653" s="7" t="s">
        <v>18791</v>
      </c>
      <c r="S2653" t="s">
        <v>3362</v>
      </c>
      <c r="T2653" s="7" t="s">
        <v>448</v>
      </c>
      <c r="U2653" t="str">
        <f t="shared" si="41"/>
        <v>52335115</v>
      </c>
      <c r="V2653" t="s">
        <v>78</v>
      </c>
      <c r="W2653" t="s">
        <v>18792</v>
      </c>
      <c r="X2653">
        <v>11001</v>
      </c>
      <c r="Y2653">
        <v>22</v>
      </c>
      <c r="Z2653">
        <v>3037337</v>
      </c>
      <c r="AA2653" t="s">
        <v>18793</v>
      </c>
      <c r="AB2653">
        <v>1</v>
      </c>
      <c r="AC2653">
        <v>11001000</v>
      </c>
      <c r="AD2653" t="s">
        <v>81</v>
      </c>
      <c r="AH2653">
        <v>830114228</v>
      </c>
      <c r="AI2653" t="s">
        <v>18794</v>
      </c>
      <c r="AK2653" s="7" t="s">
        <v>1638</v>
      </c>
      <c r="AL2653" t="s">
        <v>399</v>
      </c>
      <c r="AM2653">
        <v>123456</v>
      </c>
      <c r="AN2653">
        <v>123</v>
      </c>
      <c r="AP2653" s="7"/>
      <c r="AS2653" s="14" t="s">
        <v>26874</v>
      </c>
      <c r="AU2653" t="s">
        <v>55</v>
      </c>
      <c r="AV2653">
        <v>79895329</v>
      </c>
      <c r="AW2653" t="s">
        <v>285</v>
      </c>
      <c r="AX2653" t="s">
        <v>9118</v>
      </c>
      <c r="AY2653" t="s">
        <v>18795</v>
      </c>
      <c r="AZ2653">
        <v>6884352</v>
      </c>
    </row>
    <row r="2654" spans="2:52" x14ac:dyDescent="0.2">
      <c r="B2654">
        <v>2653</v>
      </c>
      <c r="C2654" s="2" t="s">
        <v>29535</v>
      </c>
      <c r="D2654" s="2">
        <v>42872</v>
      </c>
      <c r="E2654" s="3">
        <v>15.869108796296301</v>
      </c>
      <c r="F2654">
        <v>1</v>
      </c>
      <c r="G2654" t="s">
        <v>18796</v>
      </c>
      <c r="H2654" s="9">
        <v>15</v>
      </c>
      <c r="I2654">
        <v>11001</v>
      </c>
      <c r="J2654">
        <v>11</v>
      </c>
      <c r="K2654" t="s">
        <v>1240</v>
      </c>
      <c r="L2654" s="5" t="s">
        <v>18797</v>
      </c>
      <c r="M2654" s="6">
        <v>5</v>
      </c>
      <c r="N2654" s="7">
        <v>3</v>
      </c>
      <c r="O2654">
        <v>2011</v>
      </c>
      <c r="P2654">
        <v>5</v>
      </c>
      <c r="Q2654" s="8" t="s">
        <v>55</v>
      </c>
      <c r="R2654" s="7" t="s">
        <v>18798</v>
      </c>
      <c r="S2654" t="s">
        <v>1400</v>
      </c>
      <c r="T2654" s="7" t="s">
        <v>63</v>
      </c>
      <c r="U2654" t="str">
        <f t="shared" si="41"/>
        <v>52809072</v>
      </c>
      <c r="V2654" t="s">
        <v>94</v>
      </c>
      <c r="W2654" t="s">
        <v>18799</v>
      </c>
      <c r="X2654">
        <v>11001</v>
      </c>
      <c r="Y2654">
        <v>57</v>
      </c>
      <c r="Z2654">
        <v>6827142</v>
      </c>
      <c r="AA2654" t="s">
        <v>10533</v>
      </c>
      <c r="AB2654">
        <v>1</v>
      </c>
      <c r="AC2654">
        <v>11001000</v>
      </c>
      <c r="AD2654" t="s">
        <v>55</v>
      </c>
      <c r="AE2654" s="7">
        <v>79416780</v>
      </c>
      <c r="AF2654" t="s">
        <v>7317</v>
      </c>
      <c r="AG2654" t="s">
        <v>9109</v>
      </c>
      <c r="AK2654" s="7" t="s">
        <v>172</v>
      </c>
      <c r="AL2654" t="s">
        <v>1156</v>
      </c>
      <c r="AM2654">
        <v>123456</v>
      </c>
      <c r="AN2654">
        <v>123</v>
      </c>
      <c r="AP2654" s="7"/>
      <c r="AS2654" s="14" t="s">
        <v>26874</v>
      </c>
      <c r="AU2654" t="s">
        <v>55</v>
      </c>
      <c r="AV2654">
        <v>77189911</v>
      </c>
      <c r="AW2654" t="s">
        <v>599</v>
      </c>
      <c r="AX2654" t="s">
        <v>146</v>
      </c>
      <c r="AY2654" t="s">
        <v>18800</v>
      </c>
      <c r="AZ2654">
        <v>3772719</v>
      </c>
    </row>
    <row r="2655" spans="2:52" x14ac:dyDescent="0.2">
      <c r="B2655">
        <v>2654</v>
      </c>
      <c r="C2655" s="2" t="s">
        <v>29536</v>
      </c>
      <c r="D2655" s="2">
        <v>42896</v>
      </c>
      <c r="E2655" s="3">
        <v>11.024710648148099</v>
      </c>
      <c r="F2655">
        <v>2</v>
      </c>
      <c r="G2655" t="s">
        <v>18801</v>
      </c>
      <c r="H2655" s="9">
        <v>15</v>
      </c>
      <c r="I2655">
        <v>11001</v>
      </c>
      <c r="J2655">
        <v>11</v>
      </c>
      <c r="K2655" t="s">
        <v>2049</v>
      </c>
      <c r="L2655" s="5" t="s">
        <v>18802</v>
      </c>
      <c r="M2655" s="6">
        <v>5</v>
      </c>
      <c r="N2655" s="7">
        <v>3</v>
      </c>
      <c r="O2655">
        <v>2015</v>
      </c>
      <c r="P2655">
        <v>5</v>
      </c>
      <c r="Q2655" s="8" t="s">
        <v>55</v>
      </c>
      <c r="R2655" s="7" t="s">
        <v>18803</v>
      </c>
      <c r="S2655" t="s">
        <v>8717</v>
      </c>
      <c r="T2655" s="7" t="s">
        <v>18804</v>
      </c>
      <c r="U2655" t="str">
        <f t="shared" si="41"/>
        <v>78106448</v>
      </c>
      <c r="V2655" t="s">
        <v>94</v>
      </c>
      <c r="W2655" t="s">
        <v>18805</v>
      </c>
      <c r="X2655">
        <v>11001</v>
      </c>
      <c r="Y2655">
        <v>19</v>
      </c>
      <c r="Z2655">
        <v>4995959</v>
      </c>
      <c r="AA2655" t="s">
        <v>18806</v>
      </c>
      <c r="AB2655">
        <v>1</v>
      </c>
      <c r="AC2655">
        <v>11001000</v>
      </c>
      <c r="AD2655" t="s">
        <v>81</v>
      </c>
      <c r="AH2655">
        <v>8903002794</v>
      </c>
      <c r="AI2655" t="s">
        <v>451</v>
      </c>
      <c r="AK2655" s="7" t="s">
        <v>947</v>
      </c>
      <c r="AL2655" t="s">
        <v>1655</v>
      </c>
      <c r="AM2655">
        <v>123456</v>
      </c>
      <c r="AN2655">
        <v>123</v>
      </c>
      <c r="AP2655" s="7"/>
      <c r="AS2655" s="14" t="s">
        <v>26874</v>
      </c>
      <c r="AU2655" t="s">
        <v>55</v>
      </c>
      <c r="AV2655">
        <v>31979742</v>
      </c>
      <c r="AW2655" t="s">
        <v>18807</v>
      </c>
      <c r="AX2655" t="s">
        <v>6368</v>
      </c>
      <c r="AY2655" t="s">
        <v>18808</v>
      </c>
      <c r="AZ2655">
        <v>7499502</v>
      </c>
    </row>
    <row r="2656" spans="2:52" x14ac:dyDescent="0.2">
      <c r="B2656">
        <v>2655</v>
      </c>
      <c r="C2656" s="2" t="s">
        <v>29537</v>
      </c>
      <c r="D2656" s="2">
        <v>42865</v>
      </c>
      <c r="E2656" s="3">
        <v>20.672060185185199</v>
      </c>
      <c r="F2656">
        <v>2</v>
      </c>
      <c r="G2656" t="s">
        <v>18809</v>
      </c>
      <c r="H2656" s="9">
        <v>15</v>
      </c>
      <c r="I2656">
        <v>11001</v>
      </c>
      <c r="J2656">
        <v>11</v>
      </c>
      <c r="K2656" t="s">
        <v>967</v>
      </c>
      <c r="L2656" s="5" t="s">
        <v>18810</v>
      </c>
      <c r="M2656" s="6">
        <v>7</v>
      </c>
      <c r="N2656" s="7">
        <v>4</v>
      </c>
      <c r="O2656">
        <v>1999</v>
      </c>
      <c r="P2656">
        <v>45</v>
      </c>
      <c r="Q2656" s="8" t="s">
        <v>55</v>
      </c>
      <c r="R2656" s="7" t="s">
        <v>18811</v>
      </c>
      <c r="S2656" t="s">
        <v>588</v>
      </c>
      <c r="T2656" s="7" t="s">
        <v>2311</v>
      </c>
      <c r="U2656" t="str">
        <f t="shared" si="41"/>
        <v>52360509</v>
      </c>
      <c r="V2656" t="s">
        <v>59</v>
      </c>
      <c r="W2656" t="s">
        <v>18812</v>
      </c>
      <c r="X2656">
        <v>11001</v>
      </c>
      <c r="Y2656">
        <v>49</v>
      </c>
      <c r="Z2656">
        <v>6127346</v>
      </c>
      <c r="AA2656" t="s">
        <v>18813</v>
      </c>
      <c r="AB2656">
        <v>1</v>
      </c>
      <c r="AC2656">
        <v>11001000</v>
      </c>
      <c r="AD2656" t="s">
        <v>81</v>
      </c>
      <c r="AH2656">
        <v>900802685</v>
      </c>
      <c r="AI2656" t="s">
        <v>18814</v>
      </c>
      <c r="AK2656" s="7" t="s">
        <v>396</v>
      </c>
      <c r="AL2656" t="s">
        <v>1663</v>
      </c>
      <c r="AM2656">
        <v>123456</v>
      </c>
      <c r="AN2656">
        <v>123</v>
      </c>
      <c r="AO2656">
        <v>2</v>
      </c>
      <c r="AP2656" s="7" t="s">
        <v>101</v>
      </c>
      <c r="AR2656" t="s">
        <v>14868</v>
      </c>
      <c r="AS2656" s="14">
        <v>1213</v>
      </c>
      <c r="AU2656" t="s">
        <v>55</v>
      </c>
      <c r="AV2656">
        <v>19469030</v>
      </c>
      <c r="AW2656" t="s">
        <v>243</v>
      </c>
      <c r="AX2656" t="s">
        <v>1260</v>
      </c>
      <c r="AY2656" t="s">
        <v>18815</v>
      </c>
      <c r="AZ2656">
        <v>7115072</v>
      </c>
    </row>
    <row r="2657" spans="2:52" x14ac:dyDescent="0.2">
      <c r="B2657">
        <v>2656</v>
      </c>
      <c r="C2657" s="2" t="s">
        <v>29538</v>
      </c>
      <c r="D2657" s="2">
        <v>42865</v>
      </c>
      <c r="E2657" s="3">
        <v>4.7857407407407404</v>
      </c>
      <c r="F2657">
        <v>2</v>
      </c>
      <c r="G2657" t="s">
        <v>18816</v>
      </c>
      <c r="H2657" s="9">
        <v>15</v>
      </c>
      <c r="I2657">
        <v>11001</v>
      </c>
      <c r="J2657">
        <v>11</v>
      </c>
      <c r="K2657" t="s">
        <v>1781</v>
      </c>
      <c r="L2657" s="5" t="s">
        <v>18817</v>
      </c>
      <c r="M2657" s="6">
        <v>14</v>
      </c>
      <c r="N2657" s="7">
        <v>3</v>
      </c>
      <c r="O2657">
        <v>2003</v>
      </c>
      <c r="P2657">
        <v>3</v>
      </c>
      <c r="Q2657" s="8" t="s">
        <v>55</v>
      </c>
      <c r="R2657" s="7" t="s">
        <v>18818</v>
      </c>
      <c r="S2657" t="s">
        <v>201</v>
      </c>
      <c r="T2657" s="7" t="s">
        <v>63</v>
      </c>
      <c r="U2657" t="str">
        <f t="shared" si="41"/>
        <v>79541955</v>
      </c>
      <c r="V2657" t="s">
        <v>94</v>
      </c>
      <c r="W2657" t="s">
        <v>18819</v>
      </c>
      <c r="X2657">
        <v>11001</v>
      </c>
      <c r="Y2657">
        <v>22</v>
      </c>
      <c r="Z2657">
        <v>6724935</v>
      </c>
      <c r="AA2657" t="s">
        <v>18820</v>
      </c>
      <c r="AB2657">
        <v>1</v>
      </c>
      <c r="AC2657">
        <v>11001000</v>
      </c>
      <c r="AD2657" t="s">
        <v>81</v>
      </c>
      <c r="AH2657">
        <v>900325433</v>
      </c>
      <c r="AI2657" t="s">
        <v>13725</v>
      </c>
      <c r="AK2657" s="7" t="s">
        <v>172</v>
      </c>
      <c r="AL2657" t="s">
        <v>1180</v>
      </c>
      <c r="AM2657">
        <v>123456</v>
      </c>
      <c r="AN2657">
        <v>123</v>
      </c>
      <c r="AP2657" s="7"/>
      <c r="AS2657" s="14" t="s">
        <v>26874</v>
      </c>
      <c r="AU2657" t="s">
        <v>55</v>
      </c>
      <c r="AV2657">
        <v>52187973</v>
      </c>
      <c r="AW2657" t="s">
        <v>18821</v>
      </c>
      <c r="AX2657" t="s">
        <v>1884</v>
      </c>
      <c r="AY2657" t="s">
        <v>18822</v>
      </c>
      <c r="AZ2657">
        <v>6753235</v>
      </c>
    </row>
    <row r="2658" spans="2:52" x14ac:dyDescent="0.2">
      <c r="B2658">
        <v>2657</v>
      </c>
      <c r="C2658" s="2" t="s">
        <v>29539</v>
      </c>
      <c r="D2658" s="2">
        <v>42887</v>
      </c>
      <c r="E2658" s="3">
        <v>12.544513888888901</v>
      </c>
      <c r="F2658">
        <v>1</v>
      </c>
      <c r="G2658" t="s">
        <v>18823</v>
      </c>
      <c r="H2658" s="9">
        <v>15</v>
      </c>
      <c r="I2658">
        <v>11001</v>
      </c>
      <c r="J2658">
        <v>11</v>
      </c>
      <c r="K2658" t="s">
        <v>2023</v>
      </c>
      <c r="L2658" s="5" t="s">
        <v>18824</v>
      </c>
      <c r="M2658" s="6">
        <v>12</v>
      </c>
      <c r="N2658" s="7">
        <v>3</v>
      </c>
      <c r="O2658">
        <v>1999</v>
      </c>
      <c r="P2658">
        <v>3</v>
      </c>
      <c r="Q2658" s="8" t="s">
        <v>55</v>
      </c>
      <c r="R2658" s="7" t="s">
        <v>18825</v>
      </c>
      <c r="S2658" t="s">
        <v>103</v>
      </c>
      <c r="T2658" s="7" t="s">
        <v>104</v>
      </c>
      <c r="U2658" t="str">
        <f t="shared" si="41"/>
        <v>17048318</v>
      </c>
      <c r="V2658" t="s">
        <v>127</v>
      </c>
      <c r="W2658" t="s">
        <v>18826</v>
      </c>
      <c r="X2658">
        <v>11001</v>
      </c>
      <c r="Y2658">
        <v>40</v>
      </c>
      <c r="Z2658">
        <v>5687450</v>
      </c>
      <c r="AA2658" t="s">
        <v>10852</v>
      </c>
      <c r="AB2658">
        <v>1</v>
      </c>
      <c r="AC2658">
        <v>11001000</v>
      </c>
      <c r="AD2658" t="s">
        <v>55</v>
      </c>
      <c r="AE2658" s="7">
        <v>1070707261</v>
      </c>
      <c r="AF2658" t="s">
        <v>4041</v>
      </c>
      <c r="AG2658" t="s">
        <v>18827</v>
      </c>
      <c r="AK2658" s="7" t="s">
        <v>1681</v>
      </c>
      <c r="AL2658" t="s">
        <v>1682</v>
      </c>
      <c r="AM2658">
        <v>123456</v>
      </c>
      <c r="AN2658">
        <v>123</v>
      </c>
      <c r="AO2658">
        <v>1</v>
      </c>
      <c r="AP2658" s="7" t="s">
        <v>66</v>
      </c>
      <c r="AR2658" t="s">
        <v>9812</v>
      </c>
      <c r="AS2658" s="14">
        <v>1215</v>
      </c>
      <c r="AU2658" t="s">
        <v>55</v>
      </c>
      <c r="AV2658">
        <v>1136880497</v>
      </c>
      <c r="AW2658" t="s">
        <v>285</v>
      </c>
      <c r="AX2658" t="s">
        <v>464</v>
      </c>
      <c r="AY2658" t="s">
        <v>18828</v>
      </c>
      <c r="AZ2658">
        <v>4541971</v>
      </c>
    </row>
    <row r="2659" spans="2:52" x14ac:dyDescent="0.2">
      <c r="B2659">
        <v>2658</v>
      </c>
      <c r="C2659" s="2" t="s">
        <v>29540</v>
      </c>
      <c r="D2659" s="2">
        <v>42881</v>
      </c>
      <c r="E2659" s="3">
        <v>20.8745717592593</v>
      </c>
      <c r="F2659">
        <v>2</v>
      </c>
      <c r="G2659" t="s">
        <v>18829</v>
      </c>
      <c r="H2659" s="9">
        <v>15</v>
      </c>
      <c r="I2659">
        <v>11001</v>
      </c>
      <c r="J2659">
        <v>11</v>
      </c>
      <c r="K2659" t="s">
        <v>1502</v>
      </c>
      <c r="L2659" s="5" t="s">
        <v>18830</v>
      </c>
      <c r="M2659" s="6">
        <v>4</v>
      </c>
      <c r="N2659" s="7">
        <v>3</v>
      </c>
      <c r="O2659">
        <v>2004</v>
      </c>
      <c r="P2659">
        <v>5</v>
      </c>
      <c r="Q2659" s="8" t="s">
        <v>55</v>
      </c>
      <c r="R2659" s="7" t="s">
        <v>18831</v>
      </c>
      <c r="S2659" t="s">
        <v>2487</v>
      </c>
      <c r="T2659" s="7" t="s">
        <v>63</v>
      </c>
      <c r="U2659" t="str">
        <f t="shared" si="41"/>
        <v>1129580852</v>
      </c>
      <c r="V2659" t="s">
        <v>94</v>
      </c>
      <c r="W2659" t="s">
        <v>18832</v>
      </c>
      <c r="X2659">
        <v>11001</v>
      </c>
      <c r="Y2659">
        <v>42</v>
      </c>
      <c r="Z2659">
        <v>4316802</v>
      </c>
      <c r="AA2659" t="s">
        <v>18833</v>
      </c>
      <c r="AB2659">
        <v>1</v>
      </c>
      <c r="AC2659">
        <v>11001000</v>
      </c>
      <c r="AD2659" t="s">
        <v>55</v>
      </c>
      <c r="AE2659" s="7">
        <v>1026287672</v>
      </c>
      <c r="AF2659" t="s">
        <v>790</v>
      </c>
      <c r="AG2659" t="s">
        <v>11294</v>
      </c>
      <c r="AK2659" s="7" t="s">
        <v>622</v>
      </c>
      <c r="AL2659" t="s">
        <v>1692</v>
      </c>
      <c r="AM2659">
        <v>123456</v>
      </c>
      <c r="AN2659">
        <v>123</v>
      </c>
      <c r="AP2659" s="7"/>
      <c r="AS2659" s="14" t="s">
        <v>26874</v>
      </c>
      <c r="AU2659" t="s">
        <v>55</v>
      </c>
      <c r="AV2659">
        <v>37626164</v>
      </c>
      <c r="AW2659" t="s">
        <v>18834</v>
      </c>
      <c r="AX2659" t="s">
        <v>2721</v>
      </c>
      <c r="AY2659" t="s">
        <v>18835</v>
      </c>
      <c r="AZ2659">
        <v>4375753</v>
      </c>
    </row>
    <row r="2660" spans="2:52" x14ac:dyDescent="0.2">
      <c r="B2660">
        <v>2659</v>
      </c>
      <c r="C2660" s="2" t="s">
        <v>29541</v>
      </c>
      <c r="D2660" s="2">
        <v>42885</v>
      </c>
      <c r="E2660" s="3">
        <v>11.9480324074074</v>
      </c>
      <c r="F2660">
        <v>2</v>
      </c>
      <c r="G2660" t="s">
        <v>10611</v>
      </c>
      <c r="H2660" s="9">
        <v>15</v>
      </c>
      <c r="I2660">
        <v>11001</v>
      </c>
      <c r="J2660">
        <v>11</v>
      </c>
      <c r="K2660" t="s">
        <v>2102</v>
      </c>
      <c r="L2660" s="5" t="s">
        <v>12774</v>
      </c>
      <c r="M2660" s="6">
        <v>7</v>
      </c>
      <c r="N2660" s="7">
        <v>4</v>
      </c>
      <c r="O2660">
        <v>2010</v>
      </c>
      <c r="P2660">
        <v>45</v>
      </c>
      <c r="Q2660" s="8" t="s">
        <v>55</v>
      </c>
      <c r="R2660" s="7" t="s">
        <v>18836</v>
      </c>
      <c r="S2660" t="s">
        <v>7656</v>
      </c>
      <c r="T2660" s="7" t="s">
        <v>330</v>
      </c>
      <c r="U2660" t="str">
        <f t="shared" si="41"/>
        <v>51647852</v>
      </c>
      <c r="V2660" t="s">
        <v>59</v>
      </c>
      <c r="W2660" t="s">
        <v>18837</v>
      </c>
      <c r="X2660">
        <v>11001</v>
      </c>
      <c r="Y2660">
        <v>48</v>
      </c>
      <c r="Z2660">
        <v>2926049</v>
      </c>
      <c r="AA2660" t="s">
        <v>18838</v>
      </c>
      <c r="AB2660">
        <v>1</v>
      </c>
      <c r="AC2660">
        <v>11001000</v>
      </c>
      <c r="AD2660" t="s">
        <v>81</v>
      </c>
      <c r="AH2660">
        <v>900436062</v>
      </c>
      <c r="AI2660" t="s">
        <v>18839</v>
      </c>
      <c r="AK2660" s="7" t="s">
        <v>391</v>
      </c>
      <c r="AL2660" t="s">
        <v>104</v>
      </c>
      <c r="AM2660">
        <v>123456</v>
      </c>
      <c r="AN2660">
        <v>123</v>
      </c>
      <c r="AP2660" s="7"/>
      <c r="AS2660" s="14" t="s">
        <v>26874</v>
      </c>
      <c r="AU2660" t="s">
        <v>55</v>
      </c>
      <c r="AV2660">
        <v>79938139</v>
      </c>
      <c r="AW2660" t="s">
        <v>2038</v>
      </c>
      <c r="AX2660" t="s">
        <v>2161</v>
      </c>
      <c r="AY2660" t="s">
        <v>18840</v>
      </c>
      <c r="AZ2660">
        <v>5289566</v>
      </c>
    </row>
    <row r="2661" spans="2:52" x14ac:dyDescent="0.2">
      <c r="B2661">
        <v>2660</v>
      </c>
      <c r="C2661" s="2" t="s">
        <v>29542</v>
      </c>
      <c r="D2661" s="2">
        <v>42892</v>
      </c>
      <c r="E2661" s="3">
        <v>20.721990740740701</v>
      </c>
      <c r="F2661">
        <v>2</v>
      </c>
      <c r="G2661" t="s">
        <v>8376</v>
      </c>
      <c r="H2661" s="9">
        <v>15</v>
      </c>
      <c r="I2661">
        <v>11001</v>
      </c>
      <c r="J2661">
        <v>11</v>
      </c>
      <c r="K2661" t="s">
        <v>2242</v>
      </c>
      <c r="L2661" s="5" t="s">
        <v>18841</v>
      </c>
      <c r="M2661" s="6">
        <v>7</v>
      </c>
      <c r="N2661" s="7">
        <v>4</v>
      </c>
      <c r="O2661">
        <v>2009</v>
      </c>
      <c r="P2661">
        <v>45</v>
      </c>
      <c r="Q2661" s="8" t="s">
        <v>55</v>
      </c>
      <c r="R2661" s="7" t="s">
        <v>18842</v>
      </c>
      <c r="S2661" t="s">
        <v>1309</v>
      </c>
      <c r="T2661" s="7" t="s">
        <v>2989</v>
      </c>
      <c r="U2661" t="str">
        <f t="shared" si="41"/>
        <v>79623853</v>
      </c>
      <c r="V2661" t="s">
        <v>59</v>
      </c>
      <c r="W2661" t="s">
        <v>18843</v>
      </c>
      <c r="X2661">
        <v>11001</v>
      </c>
      <c r="Y2661">
        <v>58</v>
      </c>
      <c r="Z2661">
        <v>5541344</v>
      </c>
      <c r="AA2661" t="s">
        <v>18844</v>
      </c>
      <c r="AB2661">
        <v>1</v>
      </c>
      <c r="AC2661">
        <v>11001000</v>
      </c>
      <c r="AD2661" t="s">
        <v>55</v>
      </c>
      <c r="AE2661" s="7">
        <v>65553408</v>
      </c>
      <c r="AF2661" t="s">
        <v>821</v>
      </c>
      <c r="AG2661" t="s">
        <v>6147</v>
      </c>
      <c r="AK2661" s="7" t="s">
        <v>1710</v>
      </c>
      <c r="AL2661" t="s">
        <v>1711</v>
      </c>
      <c r="AM2661">
        <v>123456</v>
      </c>
      <c r="AN2661">
        <v>123</v>
      </c>
      <c r="AO2661">
        <v>1</v>
      </c>
      <c r="AP2661" s="7" t="s">
        <v>66</v>
      </c>
      <c r="AR2661" t="s">
        <v>9812</v>
      </c>
      <c r="AS2661" s="14">
        <v>1216</v>
      </c>
      <c r="AU2661" t="s">
        <v>55</v>
      </c>
      <c r="AV2661">
        <v>5576649</v>
      </c>
      <c r="AW2661" t="s">
        <v>2920</v>
      </c>
      <c r="AX2661" t="s">
        <v>960</v>
      </c>
      <c r="AY2661" t="s">
        <v>18845</v>
      </c>
      <c r="AZ2661">
        <v>4354327</v>
      </c>
    </row>
    <row r="2662" spans="2:52" x14ac:dyDescent="0.2">
      <c r="B2662">
        <v>2661</v>
      </c>
      <c r="C2662" s="2" t="s">
        <v>29543</v>
      </c>
      <c r="D2662" s="2">
        <v>42912</v>
      </c>
      <c r="E2662" s="3">
        <v>0.91597222222222197</v>
      </c>
      <c r="F2662">
        <v>1</v>
      </c>
      <c r="G2662" t="s">
        <v>18846</v>
      </c>
      <c r="H2662" s="9">
        <v>15</v>
      </c>
      <c r="I2662">
        <v>11001</v>
      </c>
      <c r="J2662">
        <v>11</v>
      </c>
      <c r="K2662" t="s">
        <v>1084</v>
      </c>
      <c r="L2662" s="5" t="s">
        <v>18847</v>
      </c>
      <c r="M2662" s="6">
        <v>12</v>
      </c>
      <c r="N2662" s="7">
        <v>3</v>
      </c>
      <c r="O2662">
        <v>2007</v>
      </c>
      <c r="P2662">
        <v>3</v>
      </c>
      <c r="Q2662" s="8" t="s">
        <v>55</v>
      </c>
      <c r="R2662" s="7" t="s">
        <v>18848</v>
      </c>
      <c r="S2662" t="s">
        <v>116</v>
      </c>
      <c r="T2662" s="7" t="s">
        <v>335</v>
      </c>
      <c r="U2662" t="str">
        <f t="shared" si="41"/>
        <v>1032364439</v>
      </c>
      <c r="V2662" t="s">
        <v>127</v>
      </c>
      <c r="W2662" t="s">
        <v>18849</v>
      </c>
      <c r="X2662">
        <v>11001</v>
      </c>
      <c r="Y2662">
        <v>51</v>
      </c>
      <c r="Z2662">
        <v>5907272</v>
      </c>
      <c r="AA2662" t="s">
        <v>4490</v>
      </c>
      <c r="AB2662">
        <v>1</v>
      </c>
      <c r="AC2662">
        <v>11001000</v>
      </c>
      <c r="AD2662" t="s">
        <v>55</v>
      </c>
      <c r="AE2662" s="7">
        <v>79372711</v>
      </c>
      <c r="AF2662" t="s">
        <v>161</v>
      </c>
      <c r="AG2662" t="s">
        <v>1692</v>
      </c>
      <c r="AK2662" s="7" t="s">
        <v>1721</v>
      </c>
      <c r="AL2662" t="s">
        <v>814</v>
      </c>
      <c r="AM2662">
        <v>123456</v>
      </c>
      <c r="AN2662">
        <v>123</v>
      </c>
      <c r="AO2662">
        <v>1</v>
      </c>
      <c r="AP2662" s="7" t="s">
        <v>66</v>
      </c>
      <c r="AR2662" t="s">
        <v>9812</v>
      </c>
      <c r="AS2662" s="14">
        <v>1213</v>
      </c>
      <c r="AU2662" t="s">
        <v>55</v>
      </c>
      <c r="AV2662">
        <v>52348080</v>
      </c>
      <c r="AW2662" t="s">
        <v>57</v>
      </c>
      <c r="AX2662" t="s">
        <v>169</v>
      </c>
      <c r="AY2662" t="s">
        <v>18850</v>
      </c>
      <c r="AZ2662">
        <v>4688941</v>
      </c>
    </row>
    <row r="2663" spans="2:52" x14ac:dyDescent="0.2">
      <c r="B2663">
        <v>2662</v>
      </c>
      <c r="C2663" s="2" t="s">
        <v>29544</v>
      </c>
      <c r="D2663" s="2">
        <v>42865</v>
      </c>
      <c r="E2663" s="3">
        <v>3.3817824074074099</v>
      </c>
      <c r="F2663">
        <v>2</v>
      </c>
      <c r="G2663" t="s">
        <v>16153</v>
      </c>
      <c r="H2663" s="9">
        <v>15</v>
      </c>
      <c r="I2663">
        <v>11001</v>
      </c>
      <c r="J2663">
        <v>11</v>
      </c>
      <c r="K2663" t="s">
        <v>277</v>
      </c>
      <c r="L2663" s="5" t="s">
        <v>18851</v>
      </c>
      <c r="M2663" s="6">
        <v>5</v>
      </c>
      <c r="N2663" s="7">
        <v>3</v>
      </c>
      <c r="O2663">
        <v>2015</v>
      </c>
      <c r="P2663">
        <v>5</v>
      </c>
      <c r="Q2663" s="8" t="s">
        <v>55</v>
      </c>
      <c r="R2663" s="7" t="s">
        <v>18852</v>
      </c>
      <c r="S2663" t="s">
        <v>970</v>
      </c>
      <c r="T2663" s="7" t="s">
        <v>785</v>
      </c>
      <c r="U2663" t="str">
        <f t="shared" si="41"/>
        <v>3090776</v>
      </c>
      <c r="V2663" t="s">
        <v>94</v>
      </c>
      <c r="W2663" t="s">
        <v>18853</v>
      </c>
      <c r="X2663">
        <v>11001</v>
      </c>
      <c r="Y2663">
        <v>38</v>
      </c>
      <c r="Z2663">
        <v>3214893</v>
      </c>
      <c r="AA2663" t="s">
        <v>18854</v>
      </c>
      <c r="AB2663">
        <v>1</v>
      </c>
      <c r="AC2663">
        <v>11001000</v>
      </c>
      <c r="AD2663" t="s">
        <v>81</v>
      </c>
      <c r="AH2663">
        <v>900010683</v>
      </c>
      <c r="AI2663" t="s">
        <v>12066</v>
      </c>
      <c r="AK2663" s="7" t="s">
        <v>442</v>
      </c>
      <c r="AL2663" t="s">
        <v>259</v>
      </c>
      <c r="AM2663">
        <v>123456</v>
      </c>
      <c r="AN2663">
        <v>123</v>
      </c>
      <c r="AO2663">
        <v>2</v>
      </c>
      <c r="AP2663" s="7" t="s">
        <v>101</v>
      </c>
      <c r="AR2663" t="s">
        <v>14868</v>
      </c>
      <c r="AS2663" s="14">
        <v>1215</v>
      </c>
      <c r="AU2663" t="s">
        <v>55</v>
      </c>
      <c r="AV2663">
        <v>116330</v>
      </c>
      <c r="AW2663" t="s">
        <v>285</v>
      </c>
      <c r="AX2663" t="s">
        <v>63</v>
      </c>
      <c r="AY2663" t="s">
        <v>18855</v>
      </c>
      <c r="AZ2663">
        <v>4079311</v>
      </c>
    </row>
    <row r="2664" spans="2:52" x14ac:dyDescent="0.2">
      <c r="B2664">
        <v>2663</v>
      </c>
      <c r="C2664" s="2" t="s">
        <v>29545</v>
      </c>
      <c r="D2664" s="2">
        <v>42898</v>
      </c>
      <c r="E2664" s="3">
        <v>5.9251736111111102</v>
      </c>
      <c r="F2664">
        <v>2</v>
      </c>
      <c r="G2664" t="s">
        <v>18856</v>
      </c>
      <c r="H2664" s="9">
        <v>15</v>
      </c>
      <c r="I2664">
        <v>11001</v>
      </c>
      <c r="J2664">
        <v>11</v>
      </c>
      <c r="K2664" t="s">
        <v>1564</v>
      </c>
      <c r="L2664" s="5" t="s">
        <v>18857</v>
      </c>
      <c r="M2664" s="6">
        <v>7</v>
      </c>
      <c r="N2664" s="7">
        <v>4</v>
      </c>
      <c r="O2664">
        <v>2010</v>
      </c>
      <c r="P2664">
        <v>45</v>
      </c>
      <c r="Q2664" s="8" t="s">
        <v>55</v>
      </c>
      <c r="R2664" s="7" t="s">
        <v>18858</v>
      </c>
      <c r="S2664" t="s">
        <v>133</v>
      </c>
      <c r="T2664" s="7" t="s">
        <v>1505</v>
      </c>
      <c r="U2664" t="str">
        <f t="shared" si="41"/>
        <v>52014099</v>
      </c>
      <c r="V2664" t="s">
        <v>59</v>
      </c>
      <c r="W2664" t="s">
        <v>18859</v>
      </c>
      <c r="X2664">
        <v>11001</v>
      </c>
      <c r="Y2664">
        <v>37</v>
      </c>
      <c r="Z2664">
        <v>4061207</v>
      </c>
      <c r="AA2664" t="s">
        <v>18860</v>
      </c>
      <c r="AB2664">
        <v>1</v>
      </c>
      <c r="AC2664">
        <v>11001000</v>
      </c>
      <c r="AD2664" t="s">
        <v>55</v>
      </c>
      <c r="AE2664" s="7">
        <v>1032405665</v>
      </c>
      <c r="AF2664" t="s">
        <v>116</v>
      </c>
      <c r="AG2664" t="s">
        <v>863</v>
      </c>
      <c r="AK2664" s="7" t="s">
        <v>391</v>
      </c>
      <c r="AL2664" t="s">
        <v>1739</v>
      </c>
      <c r="AM2664">
        <v>123456</v>
      </c>
      <c r="AN2664">
        <v>123</v>
      </c>
      <c r="AO2664">
        <v>2</v>
      </c>
      <c r="AP2664" s="7" t="s">
        <v>101</v>
      </c>
      <c r="AR2664" t="s">
        <v>14868</v>
      </c>
      <c r="AS2664" s="14">
        <v>1216</v>
      </c>
      <c r="AU2664" t="s">
        <v>55</v>
      </c>
      <c r="AV2664">
        <v>72128617</v>
      </c>
      <c r="AW2664" t="s">
        <v>18861</v>
      </c>
      <c r="AX2664" t="s">
        <v>4871</v>
      </c>
      <c r="AY2664" t="s">
        <v>18862</v>
      </c>
      <c r="AZ2664">
        <v>3303242</v>
      </c>
    </row>
    <row r="2665" spans="2:52" x14ac:dyDescent="0.2">
      <c r="B2665">
        <v>2664</v>
      </c>
      <c r="C2665" s="2" t="s">
        <v>29546</v>
      </c>
      <c r="D2665" s="2">
        <v>42883</v>
      </c>
      <c r="E2665" s="3">
        <v>13.233969907407401</v>
      </c>
      <c r="F2665">
        <v>2</v>
      </c>
      <c r="G2665" t="s">
        <v>18863</v>
      </c>
      <c r="H2665" s="9">
        <v>15</v>
      </c>
      <c r="I2665">
        <v>11001</v>
      </c>
      <c r="J2665">
        <v>11</v>
      </c>
      <c r="K2665" t="s">
        <v>1555</v>
      </c>
      <c r="L2665" s="5" t="s">
        <v>18864</v>
      </c>
      <c r="M2665" s="6">
        <v>4</v>
      </c>
      <c r="N2665" s="7">
        <v>3</v>
      </c>
      <c r="O2665">
        <v>2011</v>
      </c>
      <c r="P2665">
        <v>5</v>
      </c>
      <c r="Q2665" s="8" t="s">
        <v>55</v>
      </c>
      <c r="R2665" s="7" t="s">
        <v>18865</v>
      </c>
      <c r="S2665" t="s">
        <v>243</v>
      </c>
      <c r="T2665" s="7" t="s">
        <v>69</v>
      </c>
      <c r="U2665" t="str">
        <f t="shared" si="41"/>
        <v>73116207</v>
      </c>
      <c r="V2665" t="s">
        <v>94</v>
      </c>
      <c r="W2665" t="s">
        <v>18866</v>
      </c>
      <c r="X2665">
        <v>11001</v>
      </c>
      <c r="Y2665">
        <v>43</v>
      </c>
      <c r="Z2665">
        <v>2471353</v>
      </c>
      <c r="AA2665" t="s">
        <v>6984</v>
      </c>
      <c r="AB2665">
        <v>1</v>
      </c>
      <c r="AC2665">
        <v>11001000</v>
      </c>
      <c r="AD2665" t="s">
        <v>55</v>
      </c>
      <c r="AE2665" s="7">
        <v>1010202798</v>
      </c>
      <c r="AF2665" t="s">
        <v>18867</v>
      </c>
      <c r="AG2665" t="s">
        <v>2721</v>
      </c>
      <c r="AK2665" s="7" t="s">
        <v>1749</v>
      </c>
      <c r="AL2665" t="s">
        <v>348</v>
      </c>
      <c r="AM2665">
        <v>123456</v>
      </c>
      <c r="AN2665">
        <v>123</v>
      </c>
      <c r="AO2665">
        <v>2</v>
      </c>
      <c r="AP2665" s="7" t="s">
        <v>101</v>
      </c>
      <c r="AR2665" t="s">
        <v>14868</v>
      </c>
      <c r="AS2665" s="14">
        <v>1215</v>
      </c>
      <c r="AU2665" t="s">
        <v>55</v>
      </c>
      <c r="AV2665">
        <v>17121783</v>
      </c>
      <c r="AW2665" t="s">
        <v>753</v>
      </c>
      <c r="AX2665" t="s">
        <v>8159</v>
      </c>
      <c r="AY2665" t="s">
        <v>18868</v>
      </c>
      <c r="AZ2665">
        <v>7844643</v>
      </c>
    </row>
    <row r="2666" spans="2:52" x14ac:dyDescent="0.2">
      <c r="B2666">
        <v>2665</v>
      </c>
      <c r="C2666" s="2" t="s">
        <v>29547</v>
      </c>
      <c r="D2666" s="2">
        <v>42871</v>
      </c>
      <c r="E2666" s="3">
        <v>14.9957407407407</v>
      </c>
      <c r="F2666">
        <v>1</v>
      </c>
      <c r="G2666" t="s">
        <v>18869</v>
      </c>
      <c r="H2666" s="9">
        <v>15</v>
      </c>
      <c r="I2666">
        <v>11001</v>
      </c>
      <c r="J2666">
        <v>11</v>
      </c>
      <c r="K2666" t="s">
        <v>1385</v>
      </c>
      <c r="L2666" s="5" t="s">
        <v>18870</v>
      </c>
      <c r="M2666" s="6">
        <v>9</v>
      </c>
      <c r="N2666" s="7">
        <v>4</v>
      </c>
      <c r="O2666">
        <v>1999</v>
      </c>
      <c r="P2666">
        <v>90</v>
      </c>
      <c r="Q2666" s="8" t="s">
        <v>55</v>
      </c>
      <c r="R2666" s="7" t="s">
        <v>18871</v>
      </c>
      <c r="S2666" t="s">
        <v>14166</v>
      </c>
      <c r="T2666" s="7" t="s">
        <v>373</v>
      </c>
      <c r="U2666" t="str">
        <f t="shared" si="41"/>
        <v>1055963198</v>
      </c>
      <c r="V2666" t="s">
        <v>78</v>
      </c>
      <c r="W2666" t="s">
        <v>18872</v>
      </c>
      <c r="X2666">
        <v>11001</v>
      </c>
      <c r="Y2666">
        <v>36</v>
      </c>
      <c r="Z2666">
        <v>3541041</v>
      </c>
      <c r="AA2666" t="s">
        <v>18873</v>
      </c>
      <c r="AB2666">
        <v>1</v>
      </c>
      <c r="AC2666">
        <v>11001000</v>
      </c>
      <c r="AD2666" t="s">
        <v>55</v>
      </c>
      <c r="AE2666" s="7">
        <v>55170723</v>
      </c>
      <c r="AF2666" t="s">
        <v>18874</v>
      </c>
      <c r="AG2666" t="s">
        <v>335</v>
      </c>
      <c r="AK2666" s="7" t="s">
        <v>168</v>
      </c>
      <c r="AL2666" t="s">
        <v>1759</v>
      </c>
      <c r="AM2666">
        <v>123456</v>
      </c>
      <c r="AN2666">
        <v>123</v>
      </c>
      <c r="AP2666" s="7"/>
      <c r="AS2666" s="14" t="s">
        <v>26874</v>
      </c>
      <c r="AU2666" t="s">
        <v>55</v>
      </c>
      <c r="AV2666">
        <v>35466542</v>
      </c>
      <c r="AW2666" t="s">
        <v>172</v>
      </c>
      <c r="AX2666" t="s">
        <v>2125</v>
      </c>
      <c r="AY2666" t="s">
        <v>18875</v>
      </c>
      <c r="AZ2666">
        <v>4240475</v>
      </c>
    </row>
    <row r="2667" spans="2:52" x14ac:dyDescent="0.2">
      <c r="B2667">
        <v>2666</v>
      </c>
      <c r="C2667" s="2" t="s">
        <v>29548</v>
      </c>
      <c r="D2667" s="2">
        <v>42892</v>
      </c>
      <c r="E2667" s="3">
        <v>0.93693287037036999</v>
      </c>
      <c r="F2667">
        <v>2</v>
      </c>
      <c r="G2667" t="s">
        <v>3163</v>
      </c>
      <c r="H2667" s="9">
        <v>15</v>
      </c>
      <c r="I2667">
        <v>11001</v>
      </c>
      <c r="J2667">
        <v>11</v>
      </c>
      <c r="K2667" t="s">
        <v>2259</v>
      </c>
      <c r="L2667" s="5" t="s">
        <v>18876</v>
      </c>
      <c r="M2667" s="6">
        <v>7</v>
      </c>
      <c r="N2667" s="7">
        <v>4</v>
      </c>
      <c r="O2667">
        <v>2012</v>
      </c>
      <c r="P2667">
        <v>45</v>
      </c>
      <c r="Q2667" s="8" t="s">
        <v>55</v>
      </c>
      <c r="R2667" s="7" t="s">
        <v>18877</v>
      </c>
      <c r="S2667" t="s">
        <v>3459</v>
      </c>
      <c r="T2667" s="7" t="s">
        <v>2566</v>
      </c>
      <c r="U2667" t="str">
        <f t="shared" si="41"/>
        <v>80525826</v>
      </c>
      <c r="V2667" t="s">
        <v>59</v>
      </c>
      <c r="W2667" t="s">
        <v>18878</v>
      </c>
      <c r="X2667">
        <v>11001</v>
      </c>
      <c r="Y2667">
        <v>29</v>
      </c>
      <c r="Z2667">
        <v>6040428</v>
      </c>
      <c r="AA2667" t="s">
        <v>18879</v>
      </c>
      <c r="AB2667">
        <v>1</v>
      </c>
      <c r="AC2667">
        <v>11001000</v>
      </c>
      <c r="AD2667" t="s">
        <v>81</v>
      </c>
      <c r="AH2667">
        <v>830028512</v>
      </c>
      <c r="AI2667" t="s">
        <v>18880</v>
      </c>
      <c r="AK2667" s="7" t="s">
        <v>1769</v>
      </c>
      <c r="AL2667" t="s">
        <v>1770</v>
      </c>
      <c r="AM2667">
        <v>123456</v>
      </c>
      <c r="AN2667">
        <v>123</v>
      </c>
      <c r="AP2667" s="7"/>
      <c r="AS2667" s="14" t="s">
        <v>26874</v>
      </c>
      <c r="AU2667" t="s">
        <v>55</v>
      </c>
      <c r="AV2667">
        <v>1022959331</v>
      </c>
      <c r="AW2667" t="s">
        <v>18881</v>
      </c>
      <c r="AX2667" t="s">
        <v>1191</v>
      </c>
      <c r="AY2667" t="s">
        <v>18882</v>
      </c>
      <c r="AZ2667">
        <v>4076054</v>
      </c>
    </row>
    <row r="2668" spans="2:52" x14ac:dyDescent="0.2">
      <c r="B2668">
        <v>2667</v>
      </c>
      <c r="C2668" s="2" t="s">
        <v>29549</v>
      </c>
      <c r="D2668" s="2">
        <v>42913</v>
      </c>
      <c r="E2668" s="3">
        <v>17.461770833333301</v>
      </c>
      <c r="F2668">
        <v>1</v>
      </c>
      <c r="G2668" t="s">
        <v>18883</v>
      </c>
      <c r="H2668" s="9">
        <v>15</v>
      </c>
      <c r="I2668">
        <v>11001</v>
      </c>
      <c r="J2668">
        <v>11</v>
      </c>
      <c r="K2668" t="s">
        <v>1781</v>
      </c>
      <c r="L2668" s="5" t="s">
        <v>18884</v>
      </c>
      <c r="M2668" s="6">
        <v>5</v>
      </c>
      <c r="N2668" s="7">
        <v>3</v>
      </c>
      <c r="O2668">
        <v>2015</v>
      </c>
      <c r="P2668">
        <v>5</v>
      </c>
      <c r="Q2668" s="8" t="s">
        <v>55</v>
      </c>
      <c r="R2668" s="7" t="s">
        <v>18885</v>
      </c>
      <c r="S2668" t="s">
        <v>1460</v>
      </c>
      <c r="T2668" s="7" t="s">
        <v>259</v>
      </c>
      <c r="U2668" t="str">
        <f t="shared" si="41"/>
        <v>80025088</v>
      </c>
      <c r="V2668" t="s">
        <v>94</v>
      </c>
      <c r="W2668" t="s">
        <v>18886</v>
      </c>
      <c r="X2668">
        <v>11001</v>
      </c>
      <c r="Y2668">
        <v>45</v>
      </c>
      <c r="Z2668">
        <v>4921997</v>
      </c>
      <c r="AA2668" t="s">
        <v>18887</v>
      </c>
      <c r="AB2668">
        <v>1</v>
      </c>
      <c r="AC2668">
        <v>11001000</v>
      </c>
      <c r="AD2668" t="s">
        <v>55</v>
      </c>
      <c r="AE2668" s="7">
        <v>80052493</v>
      </c>
      <c r="AF2668" t="s">
        <v>168</v>
      </c>
      <c r="AG2668" t="s">
        <v>1261</v>
      </c>
      <c r="AK2668" s="7" t="s">
        <v>1778</v>
      </c>
      <c r="AL2668" t="s">
        <v>335</v>
      </c>
      <c r="AM2668">
        <v>123456</v>
      </c>
      <c r="AN2668">
        <v>123</v>
      </c>
      <c r="AP2668" s="7"/>
      <c r="AS2668" s="14" t="s">
        <v>26874</v>
      </c>
      <c r="AU2668" t="s">
        <v>55</v>
      </c>
      <c r="AV2668">
        <v>79698912</v>
      </c>
      <c r="AW2668" t="s">
        <v>18888</v>
      </c>
      <c r="AX2668" t="s">
        <v>18889</v>
      </c>
      <c r="AY2668" t="s">
        <v>18890</v>
      </c>
      <c r="AZ2668">
        <v>6442513</v>
      </c>
    </row>
    <row r="2669" spans="2:52" x14ac:dyDescent="0.2">
      <c r="B2669">
        <v>2668</v>
      </c>
      <c r="C2669" s="2" t="s">
        <v>29550</v>
      </c>
      <c r="D2669" s="2">
        <v>42866</v>
      </c>
      <c r="E2669" s="3">
        <v>22.945486111111101</v>
      </c>
      <c r="F2669">
        <v>2</v>
      </c>
      <c r="G2669" t="s">
        <v>18891</v>
      </c>
      <c r="H2669" s="9">
        <v>15</v>
      </c>
      <c r="I2669">
        <v>11001</v>
      </c>
      <c r="J2669">
        <v>11</v>
      </c>
      <c r="K2669" t="s">
        <v>1017</v>
      </c>
      <c r="L2669" s="5" t="s">
        <v>18892</v>
      </c>
      <c r="M2669" s="6">
        <v>7</v>
      </c>
      <c r="N2669" s="7">
        <v>4</v>
      </c>
      <c r="O2669">
        <v>2005</v>
      </c>
      <c r="P2669">
        <v>45</v>
      </c>
      <c r="Q2669" s="8" t="s">
        <v>55</v>
      </c>
      <c r="R2669" s="7" t="s">
        <v>18893</v>
      </c>
      <c r="S2669" t="s">
        <v>18894</v>
      </c>
      <c r="T2669" s="7" t="s">
        <v>203</v>
      </c>
      <c r="U2669" t="str">
        <f t="shared" si="41"/>
        <v>52791125</v>
      </c>
      <c r="V2669" t="s">
        <v>59</v>
      </c>
      <c r="W2669" t="s">
        <v>18895</v>
      </c>
      <c r="X2669">
        <v>11001</v>
      </c>
      <c r="Y2669">
        <v>25</v>
      </c>
      <c r="Z2669">
        <v>4731625</v>
      </c>
      <c r="AA2669" t="s">
        <v>18896</v>
      </c>
      <c r="AB2669">
        <v>1</v>
      </c>
      <c r="AC2669">
        <v>11001000</v>
      </c>
      <c r="AD2669" t="s">
        <v>81</v>
      </c>
      <c r="AH2669">
        <v>9002534081</v>
      </c>
      <c r="AI2669" t="s">
        <v>18897</v>
      </c>
      <c r="AK2669" s="7" t="s">
        <v>970</v>
      </c>
      <c r="AL2669" t="s">
        <v>69</v>
      </c>
      <c r="AM2669">
        <v>123456</v>
      </c>
      <c r="AN2669">
        <v>123</v>
      </c>
      <c r="AP2669" s="7"/>
      <c r="AS2669" s="14" t="s">
        <v>26874</v>
      </c>
      <c r="AU2669" t="s">
        <v>55</v>
      </c>
      <c r="AV2669">
        <v>39755444</v>
      </c>
      <c r="AW2669" t="s">
        <v>334</v>
      </c>
      <c r="AX2669" t="s">
        <v>248</v>
      </c>
      <c r="AY2669" t="s">
        <v>18898</v>
      </c>
      <c r="AZ2669">
        <v>6900605</v>
      </c>
    </row>
    <row r="2670" spans="2:52" x14ac:dyDescent="0.2">
      <c r="B2670">
        <v>2669</v>
      </c>
      <c r="C2670" s="2" t="s">
        <v>29551</v>
      </c>
      <c r="D2670" s="2">
        <v>42891</v>
      </c>
      <c r="E2670" s="3">
        <v>11.9370717592593</v>
      </c>
      <c r="F2670">
        <v>1</v>
      </c>
      <c r="G2670" t="s">
        <v>13939</v>
      </c>
      <c r="H2670" s="9">
        <v>15</v>
      </c>
      <c r="I2670">
        <v>11001</v>
      </c>
      <c r="J2670">
        <v>11</v>
      </c>
      <c r="K2670" t="s">
        <v>1869</v>
      </c>
      <c r="L2670" s="5" t="s">
        <v>18899</v>
      </c>
      <c r="M2670" s="6">
        <v>9</v>
      </c>
      <c r="N2670" s="7">
        <v>4</v>
      </c>
      <c r="O2670">
        <v>2010</v>
      </c>
      <c r="P2670">
        <v>90</v>
      </c>
      <c r="Q2670" s="8" t="s">
        <v>55</v>
      </c>
      <c r="R2670" s="7" t="s">
        <v>18900</v>
      </c>
      <c r="S2670" t="s">
        <v>1319</v>
      </c>
      <c r="T2670" s="7" t="s">
        <v>814</v>
      </c>
      <c r="U2670" t="str">
        <f t="shared" si="41"/>
        <v>80412453</v>
      </c>
      <c r="V2670" t="s">
        <v>78</v>
      </c>
      <c r="W2670" t="s">
        <v>18901</v>
      </c>
      <c r="X2670">
        <v>11001</v>
      </c>
      <c r="Y2670">
        <v>44</v>
      </c>
      <c r="Z2670">
        <v>4100863</v>
      </c>
      <c r="AA2670" t="s">
        <v>18902</v>
      </c>
      <c r="AB2670">
        <v>1</v>
      </c>
      <c r="AC2670">
        <v>11001000</v>
      </c>
      <c r="AD2670" t="s">
        <v>81</v>
      </c>
      <c r="AH2670">
        <v>900275221</v>
      </c>
      <c r="AI2670" t="s">
        <v>18903</v>
      </c>
      <c r="AK2670" s="7" t="s">
        <v>1309</v>
      </c>
      <c r="AL2670" t="s">
        <v>204</v>
      </c>
      <c r="AM2670">
        <v>123456</v>
      </c>
      <c r="AN2670">
        <v>123</v>
      </c>
      <c r="AP2670" s="7"/>
      <c r="AS2670" s="14" t="s">
        <v>26874</v>
      </c>
      <c r="AU2670" t="s">
        <v>55</v>
      </c>
      <c r="AV2670">
        <v>19367125</v>
      </c>
      <c r="AW2670" t="s">
        <v>3913</v>
      </c>
      <c r="AX2670" t="s">
        <v>1191</v>
      </c>
      <c r="AY2670" t="s">
        <v>18904</v>
      </c>
      <c r="AZ2670">
        <v>4546055</v>
      </c>
    </row>
    <row r="2671" spans="2:52" x14ac:dyDescent="0.2">
      <c r="B2671">
        <v>2670</v>
      </c>
      <c r="C2671" s="2" t="s">
        <v>29552</v>
      </c>
      <c r="D2671" s="2">
        <v>42869</v>
      </c>
      <c r="E2671" s="3">
        <v>1.54136574074074</v>
      </c>
      <c r="F2671">
        <v>2</v>
      </c>
      <c r="G2671" t="s">
        <v>18905</v>
      </c>
      <c r="H2671" s="9">
        <v>15</v>
      </c>
      <c r="I2671">
        <v>11001</v>
      </c>
      <c r="J2671">
        <v>11</v>
      </c>
      <c r="K2671" t="s">
        <v>1096</v>
      </c>
      <c r="L2671" s="5" t="s">
        <v>18906</v>
      </c>
      <c r="M2671" s="6">
        <v>7</v>
      </c>
      <c r="N2671" s="7">
        <v>4</v>
      </c>
      <c r="O2671">
        <v>2017</v>
      </c>
      <c r="P2671">
        <v>45</v>
      </c>
      <c r="Q2671" s="8" t="s">
        <v>55</v>
      </c>
      <c r="R2671" s="7" t="s">
        <v>18907</v>
      </c>
      <c r="S2671" t="s">
        <v>133</v>
      </c>
      <c r="T2671" s="7" t="s">
        <v>2513</v>
      </c>
      <c r="U2671" t="str">
        <f t="shared" si="41"/>
        <v>39552673</v>
      </c>
      <c r="V2671" t="s">
        <v>59</v>
      </c>
      <c r="W2671" t="s">
        <v>18908</v>
      </c>
      <c r="X2671">
        <v>11001</v>
      </c>
      <c r="Y2671">
        <v>23</v>
      </c>
      <c r="Z2671">
        <v>3108857</v>
      </c>
      <c r="AA2671" t="s">
        <v>18909</v>
      </c>
      <c r="AB2671">
        <v>1</v>
      </c>
      <c r="AC2671">
        <v>11001000</v>
      </c>
      <c r="AD2671" t="s">
        <v>55</v>
      </c>
      <c r="AE2671" s="7">
        <v>30088444</v>
      </c>
      <c r="AF2671" t="s">
        <v>5760</v>
      </c>
      <c r="AG2671" t="s">
        <v>671</v>
      </c>
      <c r="AK2671" s="7" t="s">
        <v>616</v>
      </c>
      <c r="AL2671" t="s">
        <v>1807</v>
      </c>
      <c r="AM2671">
        <v>123456</v>
      </c>
      <c r="AN2671">
        <v>123</v>
      </c>
      <c r="AO2671">
        <v>2</v>
      </c>
      <c r="AP2671" s="7" t="s">
        <v>101</v>
      </c>
      <c r="AR2671" t="s">
        <v>14868</v>
      </c>
      <c r="AS2671" s="14">
        <v>1214</v>
      </c>
      <c r="AU2671" t="s">
        <v>55</v>
      </c>
      <c r="AV2671">
        <v>19383700</v>
      </c>
      <c r="AW2671" t="s">
        <v>285</v>
      </c>
      <c r="AX2671" t="s">
        <v>4335</v>
      </c>
      <c r="AY2671" t="s">
        <v>18910</v>
      </c>
      <c r="AZ2671">
        <v>3509493</v>
      </c>
    </row>
    <row r="2672" spans="2:52" x14ac:dyDescent="0.2">
      <c r="B2672">
        <v>2671</v>
      </c>
      <c r="C2672" s="2" t="s">
        <v>29553</v>
      </c>
      <c r="D2672" s="2">
        <v>42902</v>
      </c>
      <c r="E2672" s="3">
        <v>6.67127314814815</v>
      </c>
      <c r="F2672">
        <v>2</v>
      </c>
      <c r="G2672" t="s">
        <v>18911</v>
      </c>
      <c r="H2672" s="9">
        <v>15</v>
      </c>
      <c r="I2672">
        <v>11001</v>
      </c>
      <c r="J2672">
        <v>11</v>
      </c>
      <c r="K2672" t="s">
        <v>798</v>
      </c>
      <c r="L2672" s="5" t="s">
        <v>18912</v>
      </c>
      <c r="M2672" s="6">
        <v>3</v>
      </c>
      <c r="N2672" s="7">
        <v>3</v>
      </c>
      <c r="O2672">
        <v>2005</v>
      </c>
      <c r="P2672">
        <v>5</v>
      </c>
      <c r="Q2672" s="8" t="s">
        <v>55</v>
      </c>
      <c r="R2672" s="7" t="s">
        <v>18913</v>
      </c>
      <c r="S2672" t="s">
        <v>567</v>
      </c>
      <c r="T2672" s="7" t="s">
        <v>1150</v>
      </c>
      <c r="U2672" t="str">
        <f t="shared" si="41"/>
        <v>53037450</v>
      </c>
      <c r="V2672" t="s">
        <v>94</v>
      </c>
      <c r="W2672" t="s">
        <v>18914</v>
      </c>
      <c r="X2672">
        <v>11001</v>
      </c>
      <c r="Y2672">
        <v>40</v>
      </c>
      <c r="Z2672">
        <v>3046677</v>
      </c>
      <c r="AA2672" t="s">
        <v>18915</v>
      </c>
      <c r="AB2672">
        <v>1</v>
      </c>
      <c r="AC2672">
        <v>11001000</v>
      </c>
      <c r="AD2672" t="s">
        <v>55</v>
      </c>
      <c r="AE2672" s="7">
        <v>52786220</v>
      </c>
      <c r="AF2672" t="s">
        <v>18916</v>
      </c>
      <c r="AG2672" t="s">
        <v>3871</v>
      </c>
      <c r="AK2672" s="7" t="s">
        <v>64</v>
      </c>
      <c r="AL2672" t="s">
        <v>1816</v>
      </c>
      <c r="AM2672">
        <v>123456</v>
      </c>
      <c r="AN2672">
        <v>123</v>
      </c>
      <c r="AP2672" s="7"/>
      <c r="AS2672" s="14" t="s">
        <v>26874</v>
      </c>
      <c r="AU2672" t="s">
        <v>55</v>
      </c>
      <c r="AV2672">
        <v>79615902</v>
      </c>
      <c r="AW2672" t="s">
        <v>307</v>
      </c>
      <c r="AX2672" t="s">
        <v>640</v>
      </c>
      <c r="AY2672" t="s">
        <v>18917</v>
      </c>
      <c r="AZ2672">
        <v>3239292</v>
      </c>
    </row>
    <row r="2673" spans="2:52" x14ac:dyDescent="0.2">
      <c r="B2673">
        <v>2672</v>
      </c>
      <c r="C2673" s="2" t="s">
        <v>29554</v>
      </c>
      <c r="D2673" s="2">
        <v>42902</v>
      </c>
      <c r="E2673" s="3">
        <v>18.108923611111098</v>
      </c>
      <c r="F2673">
        <v>1</v>
      </c>
      <c r="G2673" t="s">
        <v>18918</v>
      </c>
      <c r="H2673" s="9">
        <v>15</v>
      </c>
      <c r="I2673">
        <v>11001</v>
      </c>
      <c r="J2673">
        <v>11</v>
      </c>
      <c r="K2673" t="s">
        <v>264</v>
      </c>
      <c r="L2673" s="5" t="s">
        <v>18919</v>
      </c>
      <c r="M2673" s="6">
        <v>5</v>
      </c>
      <c r="N2673" s="7">
        <v>3</v>
      </c>
      <c r="O2673">
        <v>2005</v>
      </c>
      <c r="P2673">
        <v>5</v>
      </c>
      <c r="Q2673" s="8" t="s">
        <v>55</v>
      </c>
      <c r="R2673" s="7" t="s">
        <v>18920</v>
      </c>
      <c r="S2673" t="s">
        <v>62</v>
      </c>
      <c r="T2673" s="7" t="s">
        <v>306</v>
      </c>
      <c r="U2673" t="str">
        <f t="shared" si="41"/>
        <v>80148375</v>
      </c>
      <c r="V2673" t="s">
        <v>94</v>
      </c>
      <c r="W2673" t="s">
        <v>18921</v>
      </c>
      <c r="X2673">
        <v>11001</v>
      </c>
      <c r="Y2673">
        <v>25</v>
      </c>
      <c r="Z2673">
        <v>5912626</v>
      </c>
      <c r="AA2673" t="s">
        <v>18922</v>
      </c>
      <c r="AB2673">
        <v>1</v>
      </c>
      <c r="AC2673">
        <v>11001000</v>
      </c>
      <c r="AD2673" t="s">
        <v>55</v>
      </c>
      <c r="AE2673" s="7">
        <v>19180835</v>
      </c>
      <c r="AF2673" t="s">
        <v>361</v>
      </c>
      <c r="AG2673" t="s">
        <v>1378</v>
      </c>
      <c r="AK2673" s="7" t="s">
        <v>267</v>
      </c>
      <c r="AL2673" t="s">
        <v>1823</v>
      </c>
      <c r="AM2673">
        <v>123456</v>
      </c>
      <c r="AN2673">
        <v>123</v>
      </c>
      <c r="AP2673" s="7"/>
      <c r="AS2673" s="14" t="s">
        <v>26874</v>
      </c>
      <c r="AU2673" t="s">
        <v>55</v>
      </c>
      <c r="AV2673">
        <v>1022955546</v>
      </c>
      <c r="AW2673" t="s">
        <v>3435</v>
      </c>
      <c r="AX2673" t="s">
        <v>244</v>
      </c>
      <c r="AY2673" t="s">
        <v>18923</v>
      </c>
      <c r="AZ2673">
        <v>3927831</v>
      </c>
    </row>
    <row r="2674" spans="2:52" x14ac:dyDescent="0.2">
      <c r="B2674">
        <v>2673</v>
      </c>
      <c r="C2674" s="2" t="s">
        <v>29555</v>
      </c>
      <c r="D2674" s="2">
        <v>42923</v>
      </c>
      <c r="E2674" s="3">
        <v>14.318958333333301</v>
      </c>
      <c r="F2674">
        <v>1</v>
      </c>
      <c r="G2674" t="s">
        <v>887</v>
      </c>
      <c r="H2674" s="9">
        <v>15</v>
      </c>
      <c r="I2674">
        <v>11001</v>
      </c>
      <c r="J2674">
        <v>11</v>
      </c>
      <c r="K2674" t="s">
        <v>1967</v>
      </c>
      <c r="L2674" s="5" t="s">
        <v>18924</v>
      </c>
      <c r="M2674" s="6">
        <v>4</v>
      </c>
      <c r="N2674" s="7">
        <v>3</v>
      </c>
      <c r="O2674">
        <v>2005</v>
      </c>
      <c r="P2674">
        <v>5</v>
      </c>
      <c r="Q2674" s="8" t="s">
        <v>55</v>
      </c>
      <c r="R2674" s="7" t="s">
        <v>18925</v>
      </c>
      <c r="S2674" t="s">
        <v>62</v>
      </c>
      <c r="T2674" s="7" t="s">
        <v>126</v>
      </c>
      <c r="U2674" t="str">
        <f t="shared" si="41"/>
        <v>79960963</v>
      </c>
      <c r="V2674" t="s">
        <v>94</v>
      </c>
      <c r="W2674" t="s">
        <v>18926</v>
      </c>
      <c r="X2674">
        <v>11001</v>
      </c>
      <c r="Y2674">
        <v>25</v>
      </c>
      <c r="Z2674">
        <v>4561966</v>
      </c>
      <c r="AA2674" t="s">
        <v>6421</v>
      </c>
      <c r="AB2674">
        <v>1</v>
      </c>
      <c r="AC2674">
        <v>11001000</v>
      </c>
      <c r="AD2674" t="s">
        <v>81</v>
      </c>
      <c r="AH2674">
        <v>830125075</v>
      </c>
      <c r="AI2674" t="s">
        <v>1916</v>
      </c>
      <c r="AK2674" s="7" t="s">
        <v>616</v>
      </c>
      <c r="AL2674" t="s">
        <v>1392</v>
      </c>
      <c r="AM2674">
        <v>123456</v>
      </c>
      <c r="AN2674">
        <v>123</v>
      </c>
      <c r="AP2674" s="7"/>
      <c r="AS2674" s="14" t="s">
        <v>26874</v>
      </c>
      <c r="AU2674" t="s">
        <v>55</v>
      </c>
      <c r="AV2674">
        <v>1026259140</v>
      </c>
      <c r="AW2674" t="s">
        <v>18927</v>
      </c>
      <c r="AX2674" t="s">
        <v>104</v>
      </c>
      <c r="AY2674" t="s">
        <v>18928</v>
      </c>
      <c r="AZ2674">
        <v>6173694</v>
      </c>
    </row>
    <row r="2675" spans="2:52" x14ac:dyDescent="0.2">
      <c r="B2675">
        <v>2674</v>
      </c>
      <c r="C2675" s="2" t="s">
        <v>29556</v>
      </c>
      <c r="D2675" s="2">
        <v>42881</v>
      </c>
      <c r="E2675" s="3">
        <v>2.3967361111111098</v>
      </c>
      <c r="F2675">
        <v>1</v>
      </c>
      <c r="G2675" t="s">
        <v>18929</v>
      </c>
      <c r="H2675" s="9">
        <v>15</v>
      </c>
      <c r="I2675">
        <v>11001</v>
      </c>
      <c r="J2675">
        <v>11</v>
      </c>
      <c r="K2675" t="s">
        <v>122</v>
      </c>
      <c r="L2675" s="5" t="s">
        <v>18930</v>
      </c>
      <c r="M2675" s="6">
        <v>7</v>
      </c>
      <c r="N2675" s="7">
        <v>4</v>
      </c>
      <c r="O2675">
        <v>2001</v>
      </c>
      <c r="P2675">
        <v>45</v>
      </c>
      <c r="Q2675" s="8" t="s">
        <v>55</v>
      </c>
      <c r="R2675" s="7" t="s">
        <v>18931</v>
      </c>
      <c r="S2675" t="s">
        <v>287</v>
      </c>
      <c r="T2675" s="7" t="s">
        <v>12605</v>
      </c>
      <c r="U2675" t="str">
        <f t="shared" si="41"/>
        <v>52098180</v>
      </c>
      <c r="V2675" t="s">
        <v>59</v>
      </c>
      <c r="W2675" t="s">
        <v>18932</v>
      </c>
      <c r="X2675">
        <v>11001</v>
      </c>
      <c r="Y2675">
        <v>19</v>
      </c>
      <c r="Z2675">
        <v>3854947</v>
      </c>
      <c r="AA2675" t="s">
        <v>18933</v>
      </c>
      <c r="AB2675">
        <v>1</v>
      </c>
      <c r="AC2675">
        <v>11001000</v>
      </c>
      <c r="AD2675" t="s">
        <v>55</v>
      </c>
      <c r="AE2675" s="7">
        <v>79658025</v>
      </c>
      <c r="AF2675" t="s">
        <v>189</v>
      </c>
      <c r="AG2675" t="s">
        <v>1873</v>
      </c>
      <c r="AK2675" s="7" t="s">
        <v>285</v>
      </c>
      <c r="AL2675" t="s">
        <v>69</v>
      </c>
      <c r="AM2675">
        <v>123456</v>
      </c>
      <c r="AN2675">
        <v>123</v>
      </c>
      <c r="AO2675">
        <v>1</v>
      </c>
      <c r="AP2675" s="7" t="s">
        <v>66</v>
      </c>
      <c r="AR2675" t="s">
        <v>9812</v>
      </c>
      <c r="AS2675" s="14">
        <v>1214</v>
      </c>
      <c r="AU2675" t="s">
        <v>55</v>
      </c>
      <c r="AV2675">
        <v>79497514</v>
      </c>
      <c r="AW2675" t="s">
        <v>736</v>
      </c>
      <c r="AX2675" t="s">
        <v>296</v>
      </c>
      <c r="AY2675" t="s">
        <v>18934</v>
      </c>
      <c r="AZ2675">
        <v>5892301</v>
      </c>
    </row>
    <row r="2676" spans="2:52" x14ac:dyDescent="0.2">
      <c r="B2676">
        <v>2675</v>
      </c>
      <c r="C2676" s="2" t="s">
        <v>29557</v>
      </c>
      <c r="D2676" s="2">
        <v>42868</v>
      </c>
      <c r="E2676" s="3">
        <v>15.1529398148148</v>
      </c>
      <c r="F2676">
        <v>1</v>
      </c>
      <c r="G2676" t="s">
        <v>12164</v>
      </c>
      <c r="H2676" s="9">
        <v>15</v>
      </c>
      <c r="I2676">
        <v>11001</v>
      </c>
      <c r="J2676">
        <v>11</v>
      </c>
      <c r="K2676" t="s">
        <v>122</v>
      </c>
      <c r="L2676" s="5" t="s">
        <v>18935</v>
      </c>
      <c r="M2676" s="6">
        <v>5</v>
      </c>
      <c r="N2676" s="7">
        <v>3</v>
      </c>
      <c r="O2676">
        <v>2003</v>
      </c>
      <c r="P2676">
        <v>5</v>
      </c>
      <c r="Q2676" s="8" t="s">
        <v>55</v>
      </c>
      <c r="R2676" s="7" t="s">
        <v>18936</v>
      </c>
      <c r="S2676" t="s">
        <v>62</v>
      </c>
      <c r="T2676" s="7" t="s">
        <v>69</v>
      </c>
      <c r="U2676" t="str">
        <f t="shared" si="41"/>
        <v>79366020</v>
      </c>
      <c r="V2676" t="s">
        <v>94</v>
      </c>
      <c r="W2676" t="s">
        <v>18937</v>
      </c>
      <c r="X2676">
        <v>11001</v>
      </c>
      <c r="Y2676">
        <v>57</v>
      </c>
      <c r="Z2676">
        <v>2238714</v>
      </c>
      <c r="AA2676" t="s">
        <v>7352</v>
      </c>
      <c r="AB2676">
        <v>1</v>
      </c>
      <c r="AC2676">
        <v>11001000</v>
      </c>
      <c r="AD2676" t="s">
        <v>81</v>
      </c>
      <c r="AH2676">
        <v>830126380</v>
      </c>
      <c r="AI2676" t="s">
        <v>18938</v>
      </c>
      <c r="AK2676" s="7" t="s">
        <v>285</v>
      </c>
      <c r="AL2676" t="s">
        <v>1849</v>
      </c>
      <c r="AM2676">
        <v>123456</v>
      </c>
      <c r="AN2676">
        <v>123</v>
      </c>
      <c r="AO2676">
        <v>1</v>
      </c>
      <c r="AP2676" s="7" t="s">
        <v>66</v>
      </c>
      <c r="AR2676" t="s">
        <v>9812</v>
      </c>
      <c r="AS2676" s="14">
        <v>1216</v>
      </c>
      <c r="AU2676" t="s">
        <v>55</v>
      </c>
      <c r="AV2676">
        <v>80119386</v>
      </c>
      <c r="AW2676" t="s">
        <v>168</v>
      </c>
      <c r="AX2676" t="s">
        <v>2125</v>
      </c>
      <c r="AY2676" t="s">
        <v>18939</v>
      </c>
      <c r="AZ2676">
        <v>6103725</v>
      </c>
    </row>
    <row r="2677" spans="2:52" x14ac:dyDescent="0.2">
      <c r="B2677">
        <v>2676</v>
      </c>
      <c r="C2677" s="2" t="s">
        <v>29558</v>
      </c>
      <c r="D2677" s="2">
        <v>42917</v>
      </c>
      <c r="E2677" s="3">
        <v>10.2970486111111</v>
      </c>
      <c r="F2677">
        <v>1</v>
      </c>
      <c r="G2677" t="s">
        <v>18940</v>
      </c>
      <c r="H2677" s="9">
        <v>15</v>
      </c>
      <c r="I2677">
        <v>11001</v>
      </c>
      <c r="J2677">
        <v>11</v>
      </c>
      <c r="K2677" t="s">
        <v>693</v>
      </c>
      <c r="L2677" s="5" t="s">
        <v>18941</v>
      </c>
      <c r="M2677" s="6">
        <v>5</v>
      </c>
      <c r="N2677" s="7">
        <v>3</v>
      </c>
      <c r="O2677">
        <v>1995</v>
      </c>
      <c r="P2677">
        <v>5</v>
      </c>
      <c r="Q2677" s="8" t="s">
        <v>55</v>
      </c>
      <c r="R2677" s="7" t="s">
        <v>18942</v>
      </c>
      <c r="S2677" t="s">
        <v>11341</v>
      </c>
      <c r="T2677" s="7" t="s">
        <v>63</v>
      </c>
      <c r="U2677" t="str">
        <f t="shared" si="41"/>
        <v>52348043</v>
      </c>
      <c r="V2677" t="s">
        <v>94</v>
      </c>
      <c r="W2677" t="s">
        <v>18943</v>
      </c>
      <c r="X2677">
        <v>11001</v>
      </c>
      <c r="Y2677">
        <v>22</v>
      </c>
      <c r="Z2677">
        <v>4921817</v>
      </c>
      <c r="AA2677" t="s">
        <v>18944</v>
      </c>
      <c r="AB2677">
        <v>1</v>
      </c>
      <c r="AC2677">
        <v>11001000</v>
      </c>
      <c r="AD2677" t="s">
        <v>81</v>
      </c>
      <c r="AH2677">
        <v>8600696662</v>
      </c>
      <c r="AI2677" t="s">
        <v>4342</v>
      </c>
      <c r="AK2677" s="7" t="s">
        <v>359</v>
      </c>
      <c r="AL2677" t="s">
        <v>448</v>
      </c>
      <c r="AM2677">
        <v>123456</v>
      </c>
      <c r="AN2677">
        <v>123</v>
      </c>
      <c r="AP2677" s="7"/>
      <c r="AS2677" s="14" t="s">
        <v>26874</v>
      </c>
      <c r="AU2677" t="s">
        <v>55</v>
      </c>
      <c r="AV2677">
        <v>73095984</v>
      </c>
      <c r="AW2677" t="s">
        <v>3744</v>
      </c>
      <c r="AX2677" t="s">
        <v>1970</v>
      </c>
      <c r="AY2677" t="s">
        <v>18945</v>
      </c>
      <c r="AZ2677">
        <v>7709754</v>
      </c>
    </row>
    <row r="2678" spans="2:52" x14ac:dyDescent="0.2">
      <c r="B2678">
        <v>2677</v>
      </c>
      <c r="C2678" s="2" t="s">
        <v>29559</v>
      </c>
      <c r="D2678" s="2">
        <v>42906</v>
      </c>
      <c r="E2678" s="3">
        <v>18.7536342592593</v>
      </c>
      <c r="F2678">
        <v>2</v>
      </c>
      <c r="G2678" t="s">
        <v>16887</v>
      </c>
      <c r="H2678" s="9">
        <v>15</v>
      </c>
      <c r="I2678">
        <v>11001</v>
      </c>
      <c r="J2678">
        <v>11</v>
      </c>
      <c r="K2678" t="s">
        <v>777</v>
      </c>
      <c r="L2678" s="5" t="s">
        <v>18946</v>
      </c>
      <c r="M2678" s="6">
        <v>5</v>
      </c>
      <c r="N2678" s="7">
        <v>3</v>
      </c>
      <c r="O2678">
        <v>1995</v>
      </c>
      <c r="P2678">
        <v>5</v>
      </c>
      <c r="Q2678" s="8" t="s">
        <v>55</v>
      </c>
      <c r="R2678" s="7" t="s">
        <v>18947</v>
      </c>
      <c r="S2678" t="s">
        <v>605</v>
      </c>
      <c r="T2678" s="7" t="s">
        <v>286</v>
      </c>
      <c r="U2678" t="str">
        <f t="shared" si="41"/>
        <v>79433840</v>
      </c>
      <c r="V2678" t="s">
        <v>94</v>
      </c>
      <c r="W2678" t="s">
        <v>18948</v>
      </c>
      <c r="X2678">
        <v>11001</v>
      </c>
      <c r="Y2678">
        <v>27</v>
      </c>
      <c r="Z2678">
        <v>3296280</v>
      </c>
      <c r="AA2678" t="s">
        <v>18949</v>
      </c>
      <c r="AB2678">
        <v>1</v>
      </c>
      <c r="AC2678">
        <v>11001000</v>
      </c>
      <c r="AD2678" t="s">
        <v>55</v>
      </c>
      <c r="AE2678" s="7">
        <v>79531786</v>
      </c>
      <c r="AF2678" t="s">
        <v>3563</v>
      </c>
      <c r="AG2678" t="s">
        <v>1829</v>
      </c>
      <c r="AK2678" s="7" t="s">
        <v>285</v>
      </c>
      <c r="AL2678" t="s">
        <v>1219</v>
      </c>
      <c r="AM2678">
        <v>123456</v>
      </c>
      <c r="AN2678">
        <v>123</v>
      </c>
      <c r="AO2678">
        <v>1</v>
      </c>
      <c r="AP2678" s="7" t="s">
        <v>66</v>
      </c>
      <c r="AR2678" t="s">
        <v>9812</v>
      </c>
      <c r="AS2678" s="14">
        <v>1214</v>
      </c>
      <c r="AU2678" t="s">
        <v>55</v>
      </c>
      <c r="AV2678">
        <v>19110801</v>
      </c>
      <c r="AW2678" t="s">
        <v>285</v>
      </c>
      <c r="AX2678" t="s">
        <v>16731</v>
      </c>
      <c r="AY2678" t="s">
        <v>18950</v>
      </c>
      <c r="AZ2678">
        <v>5938728</v>
      </c>
    </row>
    <row r="2679" spans="2:52" x14ac:dyDescent="0.2">
      <c r="B2679">
        <v>2678</v>
      </c>
      <c r="C2679" s="2" t="s">
        <v>29560</v>
      </c>
      <c r="D2679" s="2">
        <v>42879</v>
      </c>
      <c r="E2679" s="3">
        <v>0.26871527777777798</v>
      </c>
      <c r="F2679">
        <v>1</v>
      </c>
      <c r="G2679" t="s">
        <v>17269</v>
      </c>
      <c r="H2679" s="9">
        <v>15</v>
      </c>
      <c r="I2679">
        <v>11001</v>
      </c>
      <c r="J2679">
        <v>11</v>
      </c>
      <c r="K2679" t="s">
        <v>1073</v>
      </c>
      <c r="L2679" s="5" t="s">
        <v>18951</v>
      </c>
      <c r="M2679" s="6">
        <v>5</v>
      </c>
      <c r="N2679" s="7">
        <v>3</v>
      </c>
      <c r="O2679">
        <v>2010</v>
      </c>
      <c r="P2679">
        <v>5</v>
      </c>
      <c r="Q2679" s="8" t="s">
        <v>55</v>
      </c>
      <c r="R2679" s="7" t="s">
        <v>18952</v>
      </c>
      <c r="S2679" t="s">
        <v>336</v>
      </c>
      <c r="T2679" s="7" t="s">
        <v>549</v>
      </c>
      <c r="U2679" t="str">
        <f t="shared" si="41"/>
        <v>39641445</v>
      </c>
      <c r="V2679" t="s">
        <v>94</v>
      </c>
      <c r="W2679" t="s">
        <v>18953</v>
      </c>
      <c r="X2679">
        <v>11001</v>
      </c>
      <c r="Y2679">
        <v>43</v>
      </c>
      <c r="Z2679">
        <v>2174917</v>
      </c>
      <c r="AA2679" t="s">
        <v>18954</v>
      </c>
      <c r="AB2679">
        <v>1</v>
      </c>
      <c r="AC2679">
        <v>11001000</v>
      </c>
      <c r="AD2679" t="s">
        <v>55</v>
      </c>
      <c r="AE2679" s="7">
        <v>11516787</v>
      </c>
      <c r="AF2679" t="s">
        <v>307</v>
      </c>
      <c r="AG2679" t="s">
        <v>1287</v>
      </c>
      <c r="AK2679" s="7" t="s">
        <v>1471</v>
      </c>
      <c r="AL2679" t="s">
        <v>1848</v>
      </c>
      <c r="AM2679">
        <v>123456</v>
      </c>
      <c r="AN2679">
        <v>123</v>
      </c>
      <c r="AP2679" s="7"/>
      <c r="AS2679" s="14" t="s">
        <v>26874</v>
      </c>
      <c r="AU2679" t="s">
        <v>55</v>
      </c>
      <c r="AV2679">
        <v>9532084</v>
      </c>
      <c r="AW2679" t="s">
        <v>18955</v>
      </c>
      <c r="AX2679" t="s">
        <v>11237</v>
      </c>
      <c r="AY2679" t="s">
        <v>18956</v>
      </c>
      <c r="AZ2679">
        <v>6691258</v>
      </c>
    </row>
    <row r="2680" spans="2:52" x14ac:dyDescent="0.2">
      <c r="B2680">
        <v>2679</v>
      </c>
      <c r="C2680" s="2" t="s">
        <v>29561</v>
      </c>
      <c r="D2680" s="2">
        <v>42874</v>
      </c>
      <c r="E2680" s="3">
        <v>8.9187152777777801</v>
      </c>
      <c r="F2680">
        <v>2</v>
      </c>
      <c r="G2680" t="s">
        <v>18957</v>
      </c>
      <c r="H2680" s="9">
        <v>15</v>
      </c>
      <c r="I2680">
        <v>11001</v>
      </c>
      <c r="J2680">
        <v>11</v>
      </c>
      <c r="K2680" t="s">
        <v>818</v>
      </c>
      <c r="L2680" s="5" t="s">
        <v>18958</v>
      </c>
      <c r="M2680" s="6">
        <v>6</v>
      </c>
      <c r="N2680" s="7">
        <v>3</v>
      </c>
      <c r="O2680">
        <v>2015</v>
      </c>
      <c r="P2680">
        <v>12</v>
      </c>
      <c r="Q2680" s="8" t="s">
        <v>55</v>
      </c>
      <c r="R2680" s="7" t="s">
        <v>18959</v>
      </c>
      <c r="S2680" t="s">
        <v>616</v>
      </c>
      <c r="T2680" s="7" t="s">
        <v>785</v>
      </c>
      <c r="U2680" t="str">
        <f t="shared" si="41"/>
        <v>79899666</v>
      </c>
      <c r="V2680" t="s">
        <v>94</v>
      </c>
      <c r="W2680" t="s">
        <v>18960</v>
      </c>
      <c r="X2680">
        <v>11001</v>
      </c>
      <c r="Y2680">
        <v>50</v>
      </c>
      <c r="Z2680">
        <v>3012691</v>
      </c>
      <c r="AA2680" t="s">
        <v>18961</v>
      </c>
      <c r="AB2680">
        <v>1</v>
      </c>
      <c r="AC2680">
        <v>11001000</v>
      </c>
      <c r="AD2680" t="s">
        <v>81</v>
      </c>
      <c r="AH2680">
        <v>900449768</v>
      </c>
      <c r="AI2680" t="s">
        <v>18962</v>
      </c>
      <c r="AK2680" s="7" t="s">
        <v>359</v>
      </c>
      <c r="AL2680" t="s">
        <v>134</v>
      </c>
      <c r="AM2680">
        <v>123456</v>
      </c>
      <c r="AN2680">
        <v>123</v>
      </c>
      <c r="AP2680" s="7"/>
      <c r="AS2680" s="14" t="s">
        <v>26874</v>
      </c>
      <c r="AU2680" t="s">
        <v>55</v>
      </c>
      <c r="AV2680">
        <v>41653096</v>
      </c>
      <c r="AW2680" t="s">
        <v>172</v>
      </c>
      <c r="AX2680" t="s">
        <v>466</v>
      </c>
      <c r="AY2680" t="s">
        <v>18963</v>
      </c>
      <c r="AZ2680">
        <v>5762484</v>
      </c>
    </row>
    <row r="2681" spans="2:52" x14ac:dyDescent="0.2">
      <c r="B2681">
        <v>2680</v>
      </c>
      <c r="C2681" s="2" t="s">
        <v>29562</v>
      </c>
      <c r="D2681" s="2">
        <v>42912</v>
      </c>
      <c r="E2681" s="3">
        <v>2.6551157407407402</v>
      </c>
      <c r="F2681">
        <v>1</v>
      </c>
      <c r="G2681" t="s">
        <v>4958</v>
      </c>
      <c r="H2681" s="9">
        <v>15</v>
      </c>
      <c r="I2681">
        <v>11001</v>
      </c>
      <c r="J2681">
        <v>11</v>
      </c>
      <c r="K2681" t="s">
        <v>2102</v>
      </c>
      <c r="L2681" s="5" t="s">
        <v>18964</v>
      </c>
      <c r="M2681" s="6">
        <v>7</v>
      </c>
      <c r="N2681" s="7">
        <v>4</v>
      </c>
      <c r="O2681">
        <v>2011</v>
      </c>
      <c r="P2681">
        <v>45</v>
      </c>
      <c r="Q2681" s="8" t="s">
        <v>55</v>
      </c>
      <c r="R2681" s="7" t="s">
        <v>18965</v>
      </c>
      <c r="S2681" t="s">
        <v>159</v>
      </c>
      <c r="T2681" s="7" t="s">
        <v>2019</v>
      </c>
      <c r="U2681" t="str">
        <f t="shared" si="41"/>
        <v>74084005</v>
      </c>
      <c r="V2681" t="s">
        <v>59</v>
      </c>
      <c r="W2681" t="s">
        <v>18966</v>
      </c>
      <c r="X2681">
        <v>11001</v>
      </c>
      <c r="Y2681">
        <v>44</v>
      </c>
      <c r="Z2681">
        <v>4557513</v>
      </c>
      <c r="AA2681" t="s">
        <v>18967</v>
      </c>
      <c r="AB2681">
        <v>1</v>
      </c>
      <c r="AC2681">
        <v>11001000</v>
      </c>
      <c r="AD2681" t="s">
        <v>55</v>
      </c>
      <c r="AE2681" s="7">
        <v>79644799</v>
      </c>
      <c r="AF2681" t="s">
        <v>15696</v>
      </c>
      <c r="AG2681" t="s">
        <v>84</v>
      </c>
      <c r="AK2681" s="7" t="s">
        <v>254</v>
      </c>
      <c r="AL2681" t="s">
        <v>1892</v>
      </c>
      <c r="AM2681">
        <v>123456</v>
      </c>
      <c r="AN2681">
        <v>123</v>
      </c>
      <c r="AP2681" s="7"/>
      <c r="AS2681" s="14" t="s">
        <v>26874</v>
      </c>
      <c r="AU2681" t="s">
        <v>55</v>
      </c>
      <c r="AV2681">
        <v>80216449</v>
      </c>
      <c r="AW2681" t="s">
        <v>593</v>
      </c>
      <c r="AX2681" t="s">
        <v>14738</v>
      </c>
      <c r="AY2681" t="s">
        <v>18968</v>
      </c>
      <c r="AZ2681">
        <v>5208066</v>
      </c>
    </row>
    <row r="2682" spans="2:52" x14ac:dyDescent="0.2">
      <c r="B2682">
        <v>2681</v>
      </c>
      <c r="C2682" s="2" t="s">
        <v>29563</v>
      </c>
      <c r="D2682" s="2">
        <v>42923</v>
      </c>
      <c r="E2682" s="3">
        <v>7.9531365740740698</v>
      </c>
      <c r="F2682">
        <v>2</v>
      </c>
      <c r="G2682" t="s">
        <v>18969</v>
      </c>
      <c r="H2682" s="9">
        <v>15</v>
      </c>
      <c r="I2682">
        <v>11001</v>
      </c>
      <c r="J2682">
        <v>11</v>
      </c>
      <c r="K2682" t="s">
        <v>1105</v>
      </c>
      <c r="L2682" s="5" t="s">
        <v>13127</v>
      </c>
      <c r="M2682" s="6">
        <v>9</v>
      </c>
      <c r="N2682" s="7">
        <v>4</v>
      </c>
      <c r="O2682">
        <v>2015</v>
      </c>
      <c r="P2682">
        <v>90</v>
      </c>
      <c r="Q2682" s="8" t="s">
        <v>55</v>
      </c>
      <c r="R2682" s="7" t="s">
        <v>18970</v>
      </c>
      <c r="S2682" t="s">
        <v>7976</v>
      </c>
      <c r="T2682" s="7" t="s">
        <v>335</v>
      </c>
      <c r="U2682" t="str">
        <f t="shared" si="41"/>
        <v>20357778</v>
      </c>
      <c r="V2682" t="s">
        <v>78</v>
      </c>
      <c r="W2682" t="s">
        <v>18971</v>
      </c>
      <c r="X2682">
        <v>11001</v>
      </c>
      <c r="Y2682">
        <v>28</v>
      </c>
      <c r="Z2682">
        <v>4660516</v>
      </c>
      <c r="AA2682" t="s">
        <v>18972</v>
      </c>
      <c r="AB2682">
        <v>1</v>
      </c>
      <c r="AC2682">
        <v>11001000</v>
      </c>
      <c r="AD2682" t="s">
        <v>55</v>
      </c>
      <c r="AE2682" s="7">
        <v>79347663</v>
      </c>
      <c r="AF2682" t="s">
        <v>970</v>
      </c>
      <c r="AG2682" t="s">
        <v>104</v>
      </c>
      <c r="AK2682" s="7" t="s">
        <v>285</v>
      </c>
      <c r="AL2682" t="s">
        <v>466</v>
      </c>
      <c r="AM2682">
        <v>123456</v>
      </c>
      <c r="AN2682">
        <v>123</v>
      </c>
      <c r="AP2682" s="7"/>
      <c r="AS2682" s="14" t="s">
        <v>26874</v>
      </c>
      <c r="AU2682" t="s">
        <v>55</v>
      </c>
      <c r="AV2682">
        <v>5031655</v>
      </c>
      <c r="AW2682" t="s">
        <v>2679</v>
      </c>
      <c r="AX2682" t="s">
        <v>466</v>
      </c>
      <c r="AY2682" t="s">
        <v>18973</v>
      </c>
      <c r="AZ2682">
        <v>4842994</v>
      </c>
    </row>
    <row r="2683" spans="2:52" x14ac:dyDescent="0.2">
      <c r="B2683">
        <v>2682</v>
      </c>
      <c r="C2683" s="2" t="s">
        <v>29564</v>
      </c>
      <c r="D2683" s="2">
        <v>42897</v>
      </c>
      <c r="E2683" s="3">
        <v>3.9185995370370401</v>
      </c>
      <c r="F2683">
        <v>2</v>
      </c>
      <c r="G2683" t="s">
        <v>18974</v>
      </c>
      <c r="H2683" s="9">
        <v>15</v>
      </c>
      <c r="I2683">
        <v>11001</v>
      </c>
      <c r="J2683">
        <v>11</v>
      </c>
      <c r="K2683" t="s">
        <v>165</v>
      </c>
      <c r="L2683" s="5" t="s">
        <v>18975</v>
      </c>
      <c r="M2683" s="6">
        <v>12</v>
      </c>
      <c r="N2683" s="7">
        <v>3</v>
      </c>
      <c r="O2683">
        <v>2005</v>
      </c>
      <c r="P2683">
        <v>3</v>
      </c>
      <c r="Q2683" s="8" t="s">
        <v>55</v>
      </c>
      <c r="R2683" s="7" t="s">
        <v>18976</v>
      </c>
      <c r="S2683" t="s">
        <v>64</v>
      </c>
      <c r="T2683" s="7" t="s">
        <v>5931</v>
      </c>
      <c r="U2683" t="str">
        <f t="shared" si="41"/>
        <v>19324811</v>
      </c>
      <c r="V2683" t="s">
        <v>127</v>
      </c>
      <c r="W2683" t="s">
        <v>18977</v>
      </c>
      <c r="X2683">
        <v>11001</v>
      </c>
      <c r="Y2683">
        <v>53</v>
      </c>
      <c r="Z2683">
        <v>3356737</v>
      </c>
      <c r="AA2683" t="s">
        <v>18978</v>
      </c>
      <c r="AB2683">
        <v>1</v>
      </c>
      <c r="AC2683">
        <v>11001000</v>
      </c>
      <c r="AD2683" t="s">
        <v>55</v>
      </c>
      <c r="AE2683" s="7">
        <v>52963328</v>
      </c>
      <c r="AF2683" t="s">
        <v>18979</v>
      </c>
      <c r="AG2683" t="s">
        <v>5107</v>
      </c>
      <c r="AK2683" s="7" t="s">
        <v>254</v>
      </c>
      <c r="AL2683" t="s">
        <v>244</v>
      </c>
      <c r="AM2683">
        <v>123456</v>
      </c>
      <c r="AN2683">
        <v>123</v>
      </c>
      <c r="AP2683" s="7"/>
      <c r="AS2683" s="14" t="s">
        <v>26874</v>
      </c>
      <c r="AU2683" t="s">
        <v>55</v>
      </c>
      <c r="AV2683">
        <v>79295401</v>
      </c>
      <c r="AW2683" t="s">
        <v>307</v>
      </c>
      <c r="AX2683" t="s">
        <v>3207</v>
      </c>
      <c r="AY2683" t="s">
        <v>18980</v>
      </c>
      <c r="AZ2683">
        <v>4373134</v>
      </c>
    </row>
    <row r="2684" spans="2:52" x14ac:dyDescent="0.2">
      <c r="B2684">
        <v>2683</v>
      </c>
      <c r="C2684" s="2" t="s">
        <v>29565</v>
      </c>
      <c r="D2684" s="2">
        <v>42890</v>
      </c>
      <c r="E2684" s="3">
        <v>0.68829861111111101</v>
      </c>
      <c r="F2684">
        <v>2</v>
      </c>
      <c r="G2684" t="s">
        <v>18554</v>
      </c>
      <c r="H2684" s="9">
        <v>15</v>
      </c>
      <c r="I2684">
        <v>11001</v>
      </c>
      <c r="J2684">
        <v>11</v>
      </c>
      <c r="K2684" t="s">
        <v>251</v>
      </c>
      <c r="L2684" s="5" t="s">
        <v>18981</v>
      </c>
      <c r="M2684" s="6">
        <v>3</v>
      </c>
      <c r="N2684" s="7">
        <v>3</v>
      </c>
      <c r="O2684">
        <v>1997</v>
      </c>
      <c r="P2684">
        <v>5</v>
      </c>
      <c r="Q2684" s="8" t="s">
        <v>55</v>
      </c>
      <c r="R2684" s="7" t="s">
        <v>18982</v>
      </c>
      <c r="S2684" t="s">
        <v>68</v>
      </c>
      <c r="T2684" s="7" t="s">
        <v>754</v>
      </c>
      <c r="U2684" t="str">
        <f t="shared" si="41"/>
        <v>52533261</v>
      </c>
      <c r="V2684" t="s">
        <v>94</v>
      </c>
      <c r="W2684" t="s">
        <v>18983</v>
      </c>
      <c r="X2684">
        <v>11001</v>
      </c>
      <c r="Y2684">
        <v>19</v>
      </c>
      <c r="Z2684">
        <v>4493676</v>
      </c>
      <c r="AA2684" t="s">
        <v>18984</v>
      </c>
      <c r="AB2684">
        <v>1</v>
      </c>
      <c r="AC2684">
        <v>11001000</v>
      </c>
      <c r="AD2684" t="s">
        <v>55</v>
      </c>
      <c r="AE2684" s="7">
        <v>19424758</v>
      </c>
      <c r="AF2684" t="s">
        <v>316</v>
      </c>
      <c r="AG2684" t="s">
        <v>296</v>
      </c>
      <c r="AK2684" s="7" t="s">
        <v>1917</v>
      </c>
      <c r="AL2684" t="s">
        <v>497</v>
      </c>
      <c r="AM2684">
        <v>123456</v>
      </c>
      <c r="AN2684">
        <v>123</v>
      </c>
      <c r="AO2684">
        <v>2</v>
      </c>
      <c r="AP2684" s="7" t="s">
        <v>101</v>
      </c>
      <c r="AR2684" t="s">
        <v>14868</v>
      </c>
      <c r="AS2684" s="14">
        <v>1214</v>
      </c>
      <c r="AU2684" t="s">
        <v>55</v>
      </c>
      <c r="AV2684">
        <v>9146782</v>
      </c>
      <c r="AW2684" t="s">
        <v>1002</v>
      </c>
      <c r="AX2684" t="s">
        <v>18985</v>
      </c>
      <c r="AY2684" t="s">
        <v>18986</v>
      </c>
      <c r="AZ2684">
        <v>6206319</v>
      </c>
    </row>
    <row r="2685" spans="2:52" x14ac:dyDescent="0.2">
      <c r="B2685">
        <v>2684</v>
      </c>
      <c r="C2685" s="2" t="s">
        <v>29566</v>
      </c>
      <c r="D2685" s="2">
        <v>42894</v>
      </c>
      <c r="E2685" s="3">
        <v>16.248807870370399</v>
      </c>
      <c r="F2685">
        <v>1</v>
      </c>
      <c r="G2685" t="s">
        <v>18987</v>
      </c>
      <c r="H2685" s="9">
        <v>15</v>
      </c>
      <c r="I2685">
        <v>11001</v>
      </c>
      <c r="J2685">
        <v>11</v>
      </c>
      <c r="K2685" t="s">
        <v>151</v>
      </c>
      <c r="L2685" s="5" t="s">
        <v>18988</v>
      </c>
      <c r="M2685" s="6">
        <v>9</v>
      </c>
      <c r="N2685" s="7">
        <v>4</v>
      </c>
      <c r="O2685">
        <v>2015</v>
      </c>
      <c r="P2685">
        <v>90</v>
      </c>
      <c r="Q2685" s="8" t="s">
        <v>55</v>
      </c>
      <c r="R2685" s="7" t="s">
        <v>18989</v>
      </c>
      <c r="S2685" t="s">
        <v>247</v>
      </c>
      <c r="T2685" s="7" t="s">
        <v>2248</v>
      </c>
      <c r="U2685" t="str">
        <f t="shared" si="41"/>
        <v>79609371</v>
      </c>
      <c r="V2685" t="s">
        <v>78</v>
      </c>
      <c r="W2685" t="s">
        <v>18990</v>
      </c>
      <c r="X2685">
        <v>11001</v>
      </c>
      <c r="Y2685">
        <v>60</v>
      </c>
      <c r="Z2685">
        <v>2901417</v>
      </c>
      <c r="AA2685" t="s">
        <v>18991</v>
      </c>
      <c r="AB2685">
        <v>1</v>
      </c>
      <c r="AC2685">
        <v>11001000</v>
      </c>
      <c r="AD2685" t="s">
        <v>81</v>
      </c>
      <c r="AH2685">
        <v>860059294</v>
      </c>
      <c r="AI2685" t="s">
        <v>144</v>
      </c>
      <c r="AK2685" s="7" t="s">
        <v>1925</v>
      </c>
      <c r="AL2685" t="s">
        <v>509</v>
      </c>
      <c r="AM2685">
        <v>123456</v>
      </c>
      <c r="AN2685">
        <v>123</v>
      </c>
      <c r="AO2685">
        <v>1</v>
      </c>
      <c r="AP2685" s="7" t="s">
        <v>66</v>
      </c>
      <c r="AR2685" t="s">
        <v>9812</v>
      </c>
      <c r="AS2685" s="14">
        <v>1215</v>
      </c>
      <c r="AU2685" t="s">
        <v>55</v>
      </c>
      <c r="AV2685">
        <v>79311048</v>
      </c>
      <c r="AW2685" t="s">
        <v>391</v>
      </c>
      <c r="AX2685" t="s">
        <v>218</v>
      </c>
      <c r="AY2685" t="s">
        <v>18992</v>
      </c>
      <c r="AZ2685">
        <v>3181057</v>
      </c>
    </row>
    <row r="2686" spans="2:52" x14ac:dyDescent="0.2">
      <c r="B2686">
        <v>2685</v>
      </c>
      <c r="C2686" s="2" t="s">
        <v>29567</v>
      </c>
      <c r="D2686" s="2">
        <v>42925</v>
      </c>
      <c r="E2686" s="3">
        <v>0.71158564814814795</v>
      </c>
      <c r="F2686">
        <v>2</v>
      </c>
      <c r="G2686" t="s">
        <v>18993</v>
      </c>
      <c r="H2686" s="9">
        <v>15</v>
      </c>
      <c r="I2686">
        <v>11001</v>
      </c>
      <c r="J2686">
        <v>11</v>
      </c>
      <c r="K2686" t="s">
        <v>2049</v>
      </c>
      <c r="L2686" s="5" t="s">
        <v>18994</v>
      </c>
      <c r="M2686" s="6">
        <v>6</v>
      </c>
      <c r="N2686" s="7">
        <v>3</v>
      </c>
      <c r="O2686">
        <v>2004</v>
      </c>
      <c r="P2686">
        <v>12</v>
      </c>
      <c r="Q2686" s="8" t="s">
        <v>55</v>
      </c>
      <c r="R2686" s="7" t="s">
        <v>18995</v>
      </c>
      <c r="S2686" t="s">
        <v>11530</v>
      </c>
      <c r="T2686" s="7" t="s">
        <v>1361</v>
      </c>
      <c r="U2686" t="str">
        <f t="shared" si="41"/>
        <v>21059007</v>
      </c>
      <c r="V2686" t="s">
        <v>94</v>
      </c>
      <c r="W2686" t="s">
        <v>18996</v>
      </c>
      <c r="X2686">
        <v>11001</v>
      </c>
      <c r="Y2686">
        <v>19</v>
      </c>
      <c r="Z2686">
        <v>4888161</v>
      </c>
      <c r="AA2686" t="s">
        <v>18997</v>
      </c>
      <c r="AB2686">
        <v>1</v>
      </c>
      <c r="AC2686">
        <v>11001000</v>
      </c>
      <c r="AD2686" t="s">
        <v>55</v>
      </c>
      <c r="AE2686" s="7">
        <v>52492414</v>
      </c>
      <c r="AF2686" t="s">
        <v>172</v>
      </c>
      <c r="AG2686" t="s">
        <v>1760</v>
      </c>
      <c r="AK2686" s="7" t="s">
        <v>1936</v>
      </c>
      <c r="AL2686" t="s">
        <v>1937</v>
      </c>
      <c r="AM2686">
        <v>123456</v>
      </c>
      <c r="AN2686">
        <v>123</v>
      </c>
      <c r="AP2686" s="7"/>
      <c r="AS2686" s="14" t="s">
        <v>26874</v>
      </c>
      <c r="AU2686" t="s">
        <v>55</v>
      </c>
      <c r="AV2686">
        <v>80028871</v>
      </c>
      <c r="AW2686" t="s">
        <v>64</v>
      </c>
      <c r="AX2686" t="s">
        <v>2912</v>
      </c>
      <c r="AY2686" t="s">
        <v>18998</v>
      </c>
      <c r="AZ2686">
        <v>4526381</v>
      </c>
    </row>
    <row r="2687" spans="2:52" x14ac:dyDescent="0.2">
      <c r="B2687">
        <v>2686</v>
      </c>
      <c r="C2687" s="2" t="s">
        <v>29568</v>
      </c>
      <c r="D2687" s="2">
        <v>42908</v>
      </c>
      <c r="E2687" s="3">
        <v>20.6322222222222</v>
      </c>
      <c r="F2687">
        <v>1</v>
      </c>
      <c r="G2687" t="s">
        <v>18999</v>
      </c>
      <c r="H2687" s="9">
        <v>15</v>
      </c>
      <c r="I2687">
        <v>11001</v>
      </c>
      <c r="J2687">
        <v>11</v>
      </c>
      <c r="K2687" t="s">
        <v>1135</v>
      </c>
      <c r="L2687" s="5" t="s">
        <v>19000</v>
      </c>
      <c r="M2687" s="6">
        <v>5</v>
      </c>
      <c r="N2687" s="7">
        <v>3</v>
      </c>
      <c r="O2687">
        <v>2004</v>
      </c>
      <c r="P2687">
        <v>5</v>
      </c>
      <c r="Q2687" s="8" t="s">
        <v>55</v>
      </c>
      <c r="R2687" s="7" t="s">
        <v>19001</v>
      </c>
      <c r="S2687" t="s">
        <v>64</v>
      </c>
      <c r="T2687" s="7" t="s">
        <v>3970</v>
      </c>
      <c r="U2687" t="str">
        <f t="shared" si="41"/>
        <v>79302277</v>
      </c>
      <c r="V2687" t="s">
        <v>94</v>
      </c>
      <c r="W2687" t="s">
        <v>19002</v>
      </c>
      <c r="X2687">
        <v>11001</v>
      </c>
      <c r="Y2687">
        <v>22</v>
      </c>
      <c r="Z2687">
        <v>6019070</v>
      </c>
      <c r="AA2687" t="s">
        <v>19003</v>
      </c>
      <c r="AB2687">
        <v>1</v>
      </c>
      <c r="AC2687">
        <v>11001000</v>
      </c>
      <c r="AD2687" t="s">
        <v>81</v>
      </c>
      <c r="AH2687">
        <v>860007660</v>
      </c>
      <c r="AI2687" t="s">
        <v>130</v>
      </c>
      <c r="AK2687" s="7" t="s">
        <v>172</v>
      </c>
      <c r="AL2687" t="s">
        <v>1947</v>
      </c>
      <c r="AM2687">
        <v>123456</v>
      </c>
      <c r="AN2687">
        <v>123</v>
      </c>
      <c r="AO2687">
        <v>1</v>
      </c>
      <c r="AP2687" s="7" t="s">
        <v>66</v>
      </c>
      <c r="AR2687" t="s">
        <v>9812</v>
      </c>
      <c r="AS2687" s="14">
        <v>1213</v>
      </c>
      <c r="AU2687" t="s">
        <v>55</v>
      </c>
      <c r="AV2687">
        <v>41526299</v>
      </c>
      <c r="AW2687" t="s">
        <v>1805</v>
      </c>
      <c r="AX2687" t="s">
        <v>111</v>
      </c>
      <c r="AY2687" t="s">
        <v>19004</v>
      </c>
      <c r="AZ2687">
        <v>4048471</v>
      </c>
    </row>
    <row r="2688" spans="2:52" x14ac:dyDescent="0.2">
      <c r="B2688">
        <v>2687</v>
      </c>
      <c r="C2688" s="2" t="s">
        <v>29569</v>
      </c>
      <c r="D2688" s="2">
        <v>42904</v>
      </c>
      <c r="E2688" s="3">
        <v>9.0472337962963003</v>
      </c>
      <c r="F2688">
        <v>1</v>
      </c>
      <c r="G2688" t="s">
        <v>12069</v>
      </c>
      <c r="H2688" s="9">
        <v>15</v>
      </c>
      <c r="I2688">
        <v>11001</v>
      </c>
      <c r="J2688">
        <v>11</v>
      </c>
      <c r="K2688" t="s">
        <v>433</v>
      </c>
      <c r="L2688" s="5" t="s">
        <v>19005</v>
      </c>
      <c r="M2688" s="6">
        <v>7</v>
      </c>
      <c r="N2688" s="7">
        <v>4</v>
      </c>
      <c r="O2688">
        <v>2005</v>
      </c>
      <c r="P2688">
        <v>45</v>
      </c>
      <c r="Q2688" s="8" t="s">
        <v>55</v>
      </c>
      <c r="R2688" s="7" t="s">
        <v>19006</v>
      </c>
      <c r="S2688" t="s">
        <v>19007</v>
      </c>
      <c r="T2688" s="7" t="s">
        <v>1287</v>
      </c>
      <c r="U2688" t="str">
        <f t="shared" si="41"/>
        <v>79293843</v>
      </c>
      <c r="V2688" t="s">
        <v>59</v>
      </c>
      <c r="W2688" t="s">
        <v>19008</v>
      </c>
      <c r="X2688">
        <v>11001</v>
      </c>
      <c r="Y2688">
        <v>49</v>
      </c>
      <c r="Z2688">
        <v>5206539</v>
      </c>
      <c r="AA2688" t="s">
        <v>19009</v>
      </c>
      <c r="AB2688">
        <v>1</v>
      </c>
      <c r="AC2688">
        <v>11001000</v>
      </c>
      <c r="AD2688" t="s">
        <v>55</v>
      </c>
      <c r="AE2688" s="7">
        <v>52562320</v>
      </c>
      <c r="AF2688" t="s">
        <v>133</v>
      </c>
      <c r="AG2688" t="s">
        <v>65</v>
      </c>
      <c r="AK2688" s="7" t="s">
        <v>239</v>
      </c>
      <c r="AL2688" t="s">
        <v>448</v>
      </c>
      <c r="AM2688">
        <v>123456</v>
      </c>
      <c r="AN2688">
        <v>123</v>
      </c>
      <c r="AP2688" s="7"/>
      <c r="AS2688" s="14" t="s">
        <v>26874</v>
      </c>
      <c r="AU2688" t="s">
        <v>55</v>
      </c>
      <c r="AV2688">
        <v>20532388</v>
      </c>
      <c r="AW2688" t="s">
        <v>2587</v>
      </c>
      <c r="AX2688" t="s">
        <v>1892</v>
      </c>
      <c r="AY2688" t="s">
        <v>19010</v>
      </c>
      <c r="AZ2688">
        <v>5483322</v>
      </c>
    </row>
    <row r="2689" spans="2:52" x14ac:dyDescent="0.2">
      <c r="B2689">
        <v>2688</v>
      </c>
      <c r="C2689" s="2" t="s">
        <v>29570</v>
      </c>
      <c r="D2689" s="2">
        <v>42915</v>
      </c>
      <c r="E2689" s="3">
        <v>0.39700231481481502</v>
      </c>
      <c r="F2689">
        <v>2</v>
      </c>
      <c r="G2689" t="s">
        <v>13768</v>
      </c>
      <c r="H2689" s="9">
        <v>15</v>
      </c>
      <c r="I2689">
        <v>11001</v>
      </c>
      <c r="J2689">
        <v>11</v>
      </c>
      <c r="K2689" t="s">
        <v>340</v>
      </c>
      <c r="L2689" s="5" t="s">
        <v>19011</v>
      </c>
      <c r="M2689" s="6">
        <v>7</v>
      </c>
      <c r="N2689" s="7">
        <v>4</v>
      </c>
      <c r="O2689">
        <v>2011</v>
      </c>
      <c r="P2689">
        <v>45</v>
      </c>
      <c r="Q2689" s="8" t="s">
        <v>55</v>
      </c>
      <c r="R2689" s="7" t="s">
        <v>19012</v>
      </c>
      <c r="S2689" t="s">
        <v>1454</v>
      </c>
      <c r="T2689" s="7" t="s">
        <v>7572</v>
      </c>
      <c r="U2689" t="str">
        <f t="shared" si="41"/>
        <v>1033753791</v>
      </c>
      <c r="V2689" t="s">
        <v>59</v>
      </c>
      <c r="W2689" t="s">
        <v>19013</v>
      </c>
      <c r="X2689">
        <v>11001</v>
      </c>
      <c r="Y2689">
        <v>36</v>
      </c>
      <c r="Z2689">
        <v>6494291</v>
      </c>
      <c r="AA2689" t="s">
        <v>19014</v>
      </c>
      <c r="AB2689">
        <v>1</v>
      </c>
      <c r="AC2689">
        <v>11001000</v>
      </c>
      <c r="AD2689" t="s">
        <v>81</v>
      </c>
      <c r="AH2689">
        <v>860509660</v>
      </c>
      <c r="AI2689" t="s">
        <v>19015</v>
      </c>
      <c r="AK2689" s="7" t="s">
        <v>1964</v>
      </c>
      <c r="AL2689" t="s">
        <v>664</v>
      </c>
      <c r="AM2689">
        <v>123456</v>
      </c>
      <c r="AN2689">
        <v>123</v>
      </c>
      <c r="AP2689" s="7"/>
      <c r="AS2689" s="14" t="s">
        <v>26874</v>
      </c>
      <c r="AU2689" t="s">
        <v>55</v>
      </c>
      <c r="AV2689">
        <v>80409854</v>
      </c>
      <c r="AW2689" t="s">
        <v>1934</v>
      </c>
      <c r="AX2689" t="s">
        <v>630</v>
      </c>
      <c r="AY2689" t="s">
        <v>19016</v>
      </c>
      <c r="AZ2689">
        <v>5929328</v>
      </c>
    </row>
    <row r="2690" spans="2:52" x14ac:dyDescent="0.2">
      <c r="B2690">
        <v>2689</v>
      </c>
      <c r="C2690" s="2" t="s">
        <v>29571</v>
      </c>
      <c r="D2690" s="2">
        <v>42918</v>
      </c>
      <c r="E2690" s="3">
        <v>10.6141435185185</v>
      </c>
      <c r="F2690">
        <v>1</v>
      </c>
      <c r="G2690" t="s">
        <v>8184</v>
      </c>
      <c r="H2690" s="9">
        <v>15</v>
      </c>
      <c r="I2690">
        <v>11001</v>
      </c>
      <c r="J2690">
        <v>11</v>
      </c>
      <c r="K2690" t="s">
        <v>4513</v>
      </c>
      <c r="L2690" s="5" t="s">
        <v>19017</v>
      </c>
      <c r="M2690" s="6">
        <v>4</v>
      </c>
      <c r="N2690" s="7">
        <v>3</v>
      </c>
      <c r="O2690">
        <v>1999</v>
      </c>
      <c r="P2690">
        <v>5</v>
      </c>
      <c r="Q2690" s="8" t="s">
        <v>55</v>
      </c>
      <c r="R2690" s="7" t="s">
        <v>19018</v>
      </c>
      <c r="S2690" t="s">
        <v>19019</v>
      </c>
      <c r="T2690" s="7" t="s">
        <v>19020</v>
      </c>
      <c r="U2690" t="str">
        <f t="shared" ref="U2690:U2753" si="42">R2690</f>
        <v>26638317</v>
      </c>
      <c r="V2690" t="s">
        <v>94</v>
      </c>
      <c r="W2690" t="s">
        <v>19021</v>
      </c>
      <c r="X2690">
        <v>11001</v>
      </c>
      <c r="Y2690">
        <v>60</v>
      </c>
      <c r="Z2690">
        <v>3701275</v>
      </c>
      <c r="AA2690" t="s">
        <v>19022</v>
      </c>
      <c r="AB2690">
        <v>1</v>
      </c>
      <c r="AC2690">
        <v>11001000</v>
      </c>
      <c r="AD2690" t="s">
        <v>55</v>
      </c>
      <c r="AE2690" s="7">
        <v>70513390</v>
      </c>
      <c r="AF2690" t="s">
        <v>16676</v>
      </c>
      <c r="AG2690" t="s">
        <v>1848</v>
      </c>
      <c r="AK2690" s="7" t="s">
        <v>436</v>
      </c>
      <c r="AL2690" t="s">
        <v>448</v>
      </c>
      <c r="AM2690">
        <v>123456</v>
      </c>
      <c r="AN2690">
        <v>123</v>
      </c>
      <c r="AP2690" s="7"/>
      <c r="AS2690" s="14" t="s">
        <v>26874</v>
      </c>
      <c r="AU2690" t="s">
        <v>55</v>
      </c>
      <c r="AV2690">
        <v>55216620</v>
      </c>
      <c r="AW2690" t="s">
        <v>68</v>
      </c>
      <c r="AX2690" t="s">
        <v>77</v>
      </c>
      <c r="AY2690" t="s">
        <v>19023</v>
      </c>
      <c r="AZ2690">
        <v>3772841</v>
      </c>
    </row>
    <row r="2691" spans="2:52" x14ac:dyDescent="0.2">
      <c r="B2691">
        <v>2690</v>
      </c>
      <c r="C2691" s="2" t="s">
        <v>29572</v>
      </c>
      <c r="D2691" s="2">
        <v>42917</v>
      </c>
      <c r="E2691" s="3">
        <v>1.9001851851851901</v>
      </c>
      <c r="F2691">
        <v>1</v>
      </c>
      <c r="G2691" t="s">
        <v>4709</v>
      </c>
      <c r="H2691" s="9">
        <v>15</v>
      </c>
      <c r="I2691">
        <v>11001</v>
      </c>
      <c r="J2691">
        <v>11</v>
      </c>
      <c r="K2691" t="s">
        <v>912</v>
      </c>
      <c r="L2691" s="5" t="s">
        <v>19024</v>
      </c>
      <c r="M2691" s="6">
        <v>3</v>
      </c>
      <c r="N2691" s="7">
        <v>3</v>
      </c>
      <c r="O2691">
        <v>2001</v>
      </c>
      <c r="P2691">
        <v>5</v>
      </c>
      <c r="Q2691" s="8" t="s">
        <v>55</v>
      </c>
      <c r="R2691" s="7" t="s">
        <v>19025</v>
      </c>
      <c r="S2691" t="s">
        <v>19026</v>
      </c>
      <c r="T2691" s="7" t="s">
        <v>4417</v>
      </c>
      <c r="U2691" t="str">
        <f t="shared" si="42"/>
        <v>79998720</v>
      </c>
      <c r="V2691" t="s">
        <v>94</v>
      </c>
      <c r="W2691" t="s">
        <v>19027</v>
      </c>
      <c r="X2691">
        <v>11001</v>
      </c>
      <c r="Y2691">
        <v>52</v>
      </c>
      <c r="Z2691">
        <v>6772903</v>
      </c>
      <c r="AA2691" t="s">
        <v>19028</v>
      </c>
      <c r="AB2691">
        <v>1</v>
      </c>
      <c r="AC2691">
        <v>11001000</v>
      </c>
      <c r="AD2691" t="s">
        <v>55</v>
      </c>
      <c r="AE2691" s="7">
        <v>1019059674</v>
      </c>
      <c r="AF2691" t="s">
        <v>436</v>
      </c>
      <c r="AG2691" t="s">
        <v>1237</v>
      </c>
      <c r="AK2691" s="7" t="s">
        <v>292</v>
      </c>
      <c r="AL2691" t="s">
        <v>1937</v>
      </c>
      <c r="AM2691">
        <v>123456</v>
      </c>
      <c r="AN2691">
        <v>123</v>
      </c>
      <c r="AO2691">
        <v>2</v>
      </c>
      <c r="AP2691" s="7" t="s">
        <v>101</v>
      </c>
      <c r="AR2691" t="s">
        <v>14868</v>
      </c>
      <c r="AS2691" s="14">
        <v>1216</v>
      </c>
      <c r="AU2691" t="s">
        <v>55</v>
      </c>
      <c r="AV2691">
        <v>52112197</v>
      </c>
      <c r="AW2691" t="s">
        <v>19029</v>
      </c>
      <c r="AX2691" t="s">
        <v>5100</v>
      </c>
      <c r="AY2691" t="s">
        <v>19030</v>
      </c>
      <c r="AZ2691">
        <v>4793473</v>
      </c>
    </row>
    <row r="2692" spans="2:52" x14ac:dyDescent="0.2">
      <c r="B2692">
        <v>2691</v>
      </c>
      <c r="C2692" s="2" t="s">
        <v>29573</v>
      </c>
      <c r="D2692" s="2">
        <v>42883</v>
      </c>
      <c r="E2692" s="3">
        <v>0.50664351851851896</v>
      </c>
      <c r="F2692">
        <v>2</v>
      </c>
      <c r="G2692" t="s">
        <v>19031</v>
      </c>
      <c r="H2692" s="9">
        <v>15</v>
      </c>
      <c r="I2692">
        <v>11001</v>
      </c>
      <c r="J2692">
        <v>11</v>
      </c>
      <c r="K2692" t="s">
        <v>479</v>
      </c>
      <c r="L2692" s="5" t="s">
        <v>19032</v>
      </c>
      <c r="M2692" s="6">
        <v>7</v>
      </c>
      <c r="N2692" s="7">
        <v>4</v>
      </c>
      <c r="O2692">
        <v>2010</v>
      </c>
      <c r="P2692">
        <v>45</v>
      </c>
      <c r="Q2692" s="8" t="s">
        <v>55</v>
      </c>
      <c r="R2692" s="7" t="s">
        <v>19033</v>
      </c>
      <c r="S2692" t="s">
        <v>172</v>
      </c>
      <c r="T2692" s="7" t="s">
        <v>104</v>
      </c>
      <c r="U2692" t="str">
        <f t="shared" si="42"/>
        <v>51660611</v>
      </c>
      <c r="V2692" t="s">
        <v>59</v>
      </c>
      <c r="W2692" t="s">
        <v>19034</v>
      </c>
      <c r="X2692">
        <v>11001</v>
      </c>
      <c r="Y2692">
        <v>57</v>
      </c>
      <c r="Z2692">
        <v>6120211</v>
      </c>
      <c r="AA2692" t="s">
        <v>5688</v>
      </c>
      <c r="AB2692">
        <v>1</v>
      </c>
      <c r="AC2692">
        <v>11001000</v>
      </c>
      <c r="AD2692" t="s">
        <v>55</v>
      </c>
      <c r="AE2692" s="7">
        <v>41568468</v>
      </c>
      <c r="AF2692" t="s">
        <v>2285</v>
      </c>
      <c r="AG2692" t="s">
        <v>1062</v>
      </c>
      <c r="AK2692" s="7" t="s">
        <v>292</v>
      </c>
      <c r="AL2692" t="s">
        <v>1392</v>
      </c>
      <c r="AM2692">
        <v>123456</v>
      </c>
      <c r="AN2692">
        <v>123</v>
      </c>
      <c r="AP2692" s="7"/>
      <c r="AS2692" s="14" t="s">
        <v>26874</v>
      </c>
      <c r="AU2692" t="s">
        <v>55</v>
      </c>
      <c r="AV2692">
        <v>39797087</v>
      </c>
      <c r="AW2692" t="s">
        <v>334</v>
      </c>
      <c r="AX2692" t="s">
        <v>1570</v>
      </c>
      <c r="AY2692" t="s">
        <v>19035</v>
      </c>
      <c r="AZ2692">
        <v>3326540</v>
      </c>
    </row>
    <row r="2693" spans="2:52" x14ac:dyDescent="0.2">
      <c r="B2693">
        <v>2692</v>
      </c>
      <c r="C2693" s="2" t="s">
        <v>29574</v>
      </c>
      <c r="D2693" s="2">
        <v>42888</v>
      </c>
      <c r="E2693" s="3">
        <v>19.784039351851899</v>
      </c>
      <c r="F2693">
        <v>1</v>
      </c>
      <c r="G2693" t="s">
        <v>14541</v>
      </c>
      <c r="H2693" s="9">
        <v>15</v>
      </c>
      <c r="I2693">
        <v>11001</v>
      </c>
      <c r="J2693">
        <v>11</v>
      </c>
      <c r="K2693" t="s">
        <v>351</v>
      </c>
      <c r="L2693" s="5" t="s">
        <v>19036</v>
      </c>
      <c r="M2693" s="6">
        <v>5</v>
      </c>
      <c r="N2693" s="7">
        <v>3</v>
      </c>
      <c r="O2693">
        <v>2003</v>
      </c>
      <c r="P2693">
        <v>5</v>
      </c>
      <c r="Q2693" s="8" t="s">
        <v>55</v>
      </c>
      <c r="R2693" s="7" t="s">
        <v>19037</v>
      </c>
      <c r="S2693" t="s">
        <v>947</v>
      </c>
      <c r="T2693" s="7" t="s">
        <v>4519</v>
      </c>
      <c r="U2693" t="str">
        <f t="shared" si="42"/>
        <v>52149748</v>
      </c>
      <c r="V2693" t="s">
        <v>94</v>
      </c>
      <c r="W2693" t="s">
        <v>19038</v>
      </c>
      <c r="X2693">
        <v>11001</v>
      </c>
      <c r="Y2693">
        <v>33</v>
      </c>
      <c r="Z2693">
        <v>3133039</v>
      </c>
      <c r="AA2693" t="s">
        <v>19039</v>
      </c>
      <c r="AB2693">
        <v>1</v>
      </c>
      <c r="AC2693">
        <v>11001000</v>
      </c>
      <c r="AD2693" t="s">
        <v>55</v>
      </c>
      <c r="AE2693" s="7">
        <v>1019114657</v>
      </c>
      <c r="AF2693" t="s">
        <v>790</v>
      </c>
      <c r="AG2693" t="s">
        <v>343</v>
      </c>
      <c r="AK2693" s="7" t="s">
        <v>172</v>
      </c>
      <c r="AL2693" t="s">
        <v>883</v>
      </c>
      <c r="AM2693">
        <v>123456</v>
      </c>
      <c r="AN2693">
        <v>123</v>
      </c>
      <c r="AP2693" s="7"/>
      <c r="AS2693" s="14" t="s">
        <v>26874</v>
      </c>
      <c r="AU2693" t="s">
        <v>55</v>
      </c>
      <c r="AV2693">
        <v>23497050</v>
      </c>
      <c r="AW2693" t="s">
        <v>18755</v>
      </c>
      <c r="AX2693" t="s">
        <v>77</v>
      </c>
      <c r="AY2693" t="s">
        <v>19040</v>
      </c>
      <c r="AZ2693">
        <v>5447515</v>
      </c>
    </row>
    <row r="2694" spans="2:52" x14ac:dyDescent="0.2">
      <c r="B2694">
        <v>2693</v>
      </c>
      <c r="C2694" s="2" t="s">
        <v>29575</v>
      </c>
      <c r="D2694" s="2">
        <v>42871</v>
      </c>
      <c r="E2694" s="3">
        <v>9.0123032407407404</v>
      </c>
      <c r="F2694">
        <v>2</v>
      </c>
      <c r="G2694" t="s">
        <v>16271</v>
      </c>
      <c r="H2694" s="9">
        <v>15</v>
      </c>
      <c r="I2694">
        <v>11001</v>
      </c>
      <c r="J2694">
        <v>11</v>
      </c>
      <c r="K2694" t="s">
        <v>1493</v>
      </c>
      <c r="L2694" s="5" t="s">
        <v>19041</v>
      </c>
      <c r="M2694" s="6">
        <v>14</v>
      </c>
      <c r="N2694" s="7">
        <v>3</v>
      </c>
      <c r="O2694">
        <v>2002</v>
      </c>
      <c r="P2694">
        <v>3</v>
      </c>
      <c r="Q2694" s="8" t="s">
        <v>55</v>
      </c>
      <c r="R2694" s="7" t="s">
        <v>19042</v>
      </c>
      <c r="S2694" t="s">
        <v>1400</v>
      </c>
      <c r="T2694" s="7" t="s">
        <v>84</v>
      </c>
      <c r="U2694" t="str">
        <f t="shared" si="42"/>
        <v>1024495568</v>
      </c>
      <c r="V2694" t="s">
        <v>94</v>
      </c>
      <c r="W2694" t="s">
        <v>19043</v>
      </c>
      <c r="X2694">
        <v>11001</v>
      </c>
      <c r="Y2694">
        <v>30</v>
      </c>
      <c r="Z2694">
        <v>2809904</v>
      </c>
      <c r="AA2694" t="s">
        <v>19044</v>
      </c>
      <c r="AB2694">
        <v>1</v>
      </c>
      <c r="AC2694">
        <v>11001000</v>
      </c>
      <c r="AD2694" t="s">
        <v>55</v>
      </c>
      <c r="AE2694" s="7">
        <v>1023904011</v>
      </c>
      <c r="AF2694" t="s">
        <v>8463</v>
      </c>
      <c r="AG2694" t="s">
        <v>549</v>
      </c>
      <c r="AK2694" s="7" t="s">
        <v>1309</v>
      </c>
      <c r="AL2694" t="s">
        <v>2001</v>
      </c>
      <c r="AM2694">
        <v>123456</v>
      </c>
      <c r="AN2694">
        <v>123</v>
      </c>
      <c r="AO2694">
        <v>1</v>
      </c>
      <c r="AP2694" s="7" t="s">
        <v>66</v>
      </c>
      <c r="AR2694" t="s">
        <v>9812</v>
      </c>
      <c r="AS2694" s="14">
        <v>1214</v>
      </c>
      <c r="AU2694" t="s">
        <v>55</v>
      </c>
      <c r="AV2694">
        <v>79382464</v>
      </c>
      <c r="AW2694" t="s">
        <v>285</v>
      </c>
      <c r="AX2694" t="s">
        <v>684</v>
      </c>
      <c r="AY2694" t="s">
        <v>19045</v>
      </c>
      <c r="AZ2694">
        <v>3192624</v>
      </c>
    </row>
    <row r="2695" spans="2:52" x14ac:dyDescent="0.2">
      <c r="B2695">
        <v>2694</v>
      </c>
      <c r="C2695" s="2" t="s">
        <v>29576</v>
      </c>
      <c r="D2695" s="2">
        <v>42911</v>
      </c>
      <c r="E2695" s="3">
        <v>7.1977893518518501</v>
      </c>
      <c r="F2695">
        <v>1</v>
      </c>
      <c r="G2695" t="s">
        <v>12355</v>
      </c>
      <c r="H2695" s="9">
        <v>15</v>
      </c>
      <c r="I2695">
        <v>11001</v>
      </c>
      <c r="J2695">
        <v>11</v>
      </c>
      <c r="K2695" t="s">
        <v>967</v>
      </c>
      <c r="L2695" s="5" t="s">
        <v>19046</v>
      </c>
      <c r="M2695" s="6">
        <v>9</v>
      </c>
      <c r="N2695" s="7">
        <v>4</v>
      </c>
      <c r="O2695">
        <v>2016</v>
      </c>
      <c r="P2695">
        <v>90</v>
      </c>
      <c r="Q2695" s="8" t="s">
        <v>55</v>
      </c>
      <c r="R2695" s="7" t="s">
        <v>19047</v>
      </c>
      <c r="S2695" t="s">
        <v>2820</v>
      </c>
      <c r="T2695" s="7" t="s">
        <v>19048</v>
      </c>
      <c r="U2695" t="str">
        <f t="shared" si="42"/>
        <v>53000462</v>
      </c>
      <c r="V2695" t="s">
        <v>78</v>
      </c>
      <c r="W2695" t="s">
        <v>19049</v>
      </c>
      <c r="X2695">
        <v>11001</v>
      </c>
      <c r="Y2695">
        <v>44</v>
      </c>
      <c r="Z2695">
        <v>5097053</v>
      </c>
      <c r="AA2695" t="s">
        <v>19050</v>
      </c>
      <c r="AB2695">
        <v>1</v>
      </c>
      <c r="AC2695">
        <v>11001000</v>
      </c>
      <c r="AD2695" t="s">
        <v>81</v>
      </c>
      <c r="AH2695">
        <v>860051894</v>
      </c>
      <c r="AI2695" t="s">
        <v>3049</v>
      </c>
      <c r="AK2695" s="7" t="s">
        <v>459</v>
      </c>
      <c r="AL2695" t="s">
        <v>2010</v>
      </c>
      <c r="AM2695">
        <v>123456</v>
      </c>
      <c r="AN2695">
        <v>123</v>
      </c>
      <c r="AO2695">
        <v>1</v>
      </c>
      <c r="AP2695" s="7" t="s">
        <v>66</v>
      </c>
      <c r="AR2695" t="s">
        <v>9812</v>
      </c>
      <c r="AS2695" s="14">
        <v>1216</v>
      </c>
      <c r="AU2695" t="s">
        <v>55</v>
      </c>
      <c r="AV2695">
        <v>1069729789</v>
      </c>
      <c r="AW2695" t="s">
        <v>19051</v>
      </c>
      <c r="AX2695" t="s">
        <v>659</v>
      </c>
      <c r="AY2695" t="s">
        <v>19052</v>
      </c>
      <c r="AZ2695">
        <v>6194703</v>
      </c>
    </row>
    <row r="2696" spans="2:52" x14ac:dyDescent="0.2">
      <c r="B2696">
        <v>2695</v>
      </c>
      <c r="C2696" s="2" t="s">
        <v>29577</v>
      </c>
      <c r="D2696" s="2">
        <v>42895</v>
      </c>
      <c r="E2696" s="3">
        <v>2.65181712962963</v>
      </c>
      <c r="F2696">
        <v>2</v>
      </c>
      <c r="G2696" t="s">
        <v>19053</v>
      </c>
      <c r="H2696" s="9">
        <v>15</v>
      </c>
      <c r="I2696">
        <v>11001</v>
      </c>
      <c r="J2696">
        <v>11</v>
      </c>
      <c r="K2696" t="s">
        <v>422</v>
      </c>
      <c r="L2696" s="5" t="s">
        <v>19054</v>
      </c>
      <c r="M2696" s="6">
        <v>7</v>
      </c>
      <c r="N2696" s="7">
        <v>4</v>
      </c>
      <c r="O2696">
        <v>2011</v>
      </c>
      <c r="P2696">
        <v>45</v>
      </c>
      <c r="Q2696" s="8" t="s">
        <v>55</v>
      </c>
      <c r="R2696" s="7" t="s">
        <v>19055</v>
      </c>
      <c r="S2696" t="s">
        <v>970</v>
      </c>
      <c r="T2696" s="7" t="s">
        <v>2674</v>
      </c>
      <c r="U2696" t="str">
        <f t="shared" si="42"/>
        <v>12116991</v>
      </c>
      <c r="V2696" t="s">
        <v>59</v>
      </c>
      <c r="W2696" t="s">
        <v>19056</v>
      </c>
      <c r="X2696">
        <v>11001</v>
      </c>
      <c r="Y2696">
        <v>22</v>
      </c>
      <c r="Z2696">
        <v>3519228</v>
      </c>
      <c r="AA2696" t="s">
        <v>19057</v>
      </c>
      <c r="AB2696">
        <v>1</v>
      </c>
      <c r="AC2696">
        <v>11001000</v>
      </c>
      <c r="AD2696" t="s">
        <v>55</v>
      </c>
      <c r="AE2696" s="7">
        <v>52095471</v>
      </c>
      <c r="AF2696" t="s">
        <v>239</v>
      </c>
      <c r="AG2696" t="s">
        <v>2541</v>
      </c>
      <c r="AK2696" s="7" t="s">
        <v>641</v>
      </c>
      <c r="AL2696" t="s">
        <v>2019</v>
      </c>
      <c r="AM2696">
        <v>123456</v>
      </c>
      <c r="AN2696">
        <v>123</v>
      </c>
      <c r="AO2696">
        <v>1</v>
      </c>
      <c r="AP2696" s="7" t="s">
        <v>66</v>
      </c>
      <c r="AR2696" t="s">
        <v>9812</v>
      </c>
      <c r="AS2696" s="14">
        <v>1213</v>
      </c>
      <c r="AU2696" t="s">
        <v>55</v>
      </c>
      <c r="AV2696">
        <v>52934401</v>
      </c>
      <c r="AW2696" t="s">
        <v>2908</v>
      </c>
      <c r="AX2696" t="s">
        <v>1141</v>
      </c>
      <c r="AY2696" t="s">
        <v>19058</v>
      </c>
      <c r="AZ2696">
        <v>4272674</v>
      </c>
    </row>
    <row r="2697" spans="2:52" x14ac:dyDescent="0.2">
      <c r="B2697">
        <v>2696</v>
      </c>
      <c r="C2697" s="2" t="s">
        <v>29578</v>
      </c>
      <c r="D2697" s="2">
        <v>42897</v>
      </c>
      <c r="E2697" s="3">
        <v>9.1339699074074101</v>
      </c>
      <c r="F2697">
        <v>2</v>
      </c>
      <c r="G2697" t="s">
        <v>8251</v>
      </c>
      <c r="H2697" s="9">
        <v>15</v>
      </c>
      <c r="I2697">
        <v>11001</v>
      </c>
      <c r="J2697">
        <v>11</v>
      </c>
      <c r="K2697" t="s">
        <v>944</v>
      </c>
      <c r="L2697" s="5" t="s">
        <v>19059</v>
      </c>
      <c r="M2697" s="6">
        <v>6</v>
      </c>
      <c r="N2697" s="7">
        <v>3</v>
      </c>
      <c r="O2697">
        <v>2015</v>
      </c>
      <c r="P2697">
        <v>12</v>
      </c>
      <c r="Q2697" s="8" t="s">
        <v>55</v>
      </c>
      <c r="R2697" s="7" t="s">
        <v>19060</v>
      </c>
      <c r="S2697" t="s">
        <v>1845</v>
      </c>
      <c r="T2697" s="7" t="s">
        <v>1680</v>
      </c>
      <c r="U2697" t="str">
        <f t="shared" si="42"/>
        <v>52856294</v>
      </c>
      <c r="V2697" t="s">
        <v>94</v>
      </c>
      <c r="W2697" t="s">
        <v>19061</v>
      </c>
      <c r="X2697">
        <v>11001</v>
      </c>
      <c r="Y2697">
        <v>23</v>
      </c>
      <c r="Z2697">
        <v>6898741</v>
      </c>
      <c r="AA2697" t="s">
        <v>19062</v>
      </c>
      <c r="AB2697">
        <v>1</v>
      </c>
      <c r="AC2697">
        <v>11001000</v>
      </c>
      <c r="AD2697" t="s">
        <v>55</v>
      </c>
      <c r="AE2697" s="7">
        <v>5810439</v>
      </c>
      <c r="AF2697" t="s">
        <v>11643</v>
      </c>
      <c r="AG2697" t="s">
        <v>231</v>
      </c>
      <c r="AK2697" s="7" t="s">
        <v>652</v>
      </c>
      <c r="AL2697" t="s">
        <v>2029</v>
      </c>
      <c r="AM2697">
        <v>123456</v>
      </c>
      <c r="AN2697">
        <v>123</v>
      </c>
      <c r="AP2697" s="7"/>
      <c r="AS2697" s="14" t="s">
        <v>26874</v>
      </c>
      <c r="AU2697" t="s">
        <v>55</v>
      </c>
      <c r="AV2697">
        <v>65732591</v>
      </c>
      <c r="AW2697" t="s">
        <v>154</v>
      </c>
      <c r="AX2697" t="s">
        <v>19063</v>
      </c>
      <c r="AY2697" t="s">
        <v>19064</v>
      </c>
      <c r="AZ2697">
        <v>6794309</v>
      </c>
    </row>
    <row r="2698" spans="2:52" x14ac:dyDescent="0.2">
      <c r="B2698">
        <v>2697</v>
      </c>
      <c r="C2698" s="2" t="s">
        <v>29579</v>
      </c>
      <c r="D2698" s="2">
        <v>42883</v>
      </c>
      <c r="E2698" s="3">
        <v>4.3935416666666702</v>
      </c>
      <c r="F2698">
        <v>1</v>
      </c>
      <c r="G2698" t="s">
        <v>19065</v>
      </c>
      <c r="H2698" s="9">
        <v>15</v>
      </c>
      <c r="I2698">
        <v>11001</v>
      </c>
      <c r="J2698">
        <v>11</v>
      </c>
      <c r="K2698" t="s">
        <v>3359</v>
      </c>
      <c r="L2698" s="5" t="s">
        <v>19066</v>
      </c>
      <c r="M2698" s="6">
        <v>9</v>
      </c>
      <c r="N2698" s="7">
        <v>4</v>
      </c>
      <c r="O2698">
        <v>1999</v>
      </c>
      <c r="P2698">
        <v>90</v>
      </c>
      <c r="Q2698" s="8" t="s">
        <v>55</v>
      </c>
      <c r="R2698" s="7" t="s">
        <v>19067</v>
      </c>
      <c r="S2698" t="s">
        <v>4844</v>
      </c>
      <c r="T2698" s="7" t="s">
        <v>1352</v>
      </c>
      <c r="U2698" t="str">
        <f t="shared" si="42"/>
        <v>1019088658</v>
      </c>
      <c r="V2698" t="s">
        <v>78</v>
      </c>
      <c r="W2698" t="s">
        <v>19068</v>
      </c>
      <c r="X2698">
        <v>11001</v>
      </c>
      <c r="Y2698">
        <v>34</v>
      </c>
      <c r="Z2698">
        <v>5572423</v>
      </c>
      <c r="AA2698" t="s">
        <v>17002</v>
      </c>
      <c r="AB2698">
        <v>1</v>
      </c>
      <c r="AC2698">
        <v>11001000</v>
      </c>
      <c r="AD2698" t="s">
        <v>81</v>
      </c>
      <c r="AH2698">
        <v>860051894</v>
      </c>
      <c r="AI2698" t="s">
        <v>8983</v>
      </c>
      <c r="AK2698" s="7" t="s">
        <v>2037</v>
      </c>
      <c r="AL2698" t="s">
        <v>982</v>
      </c>
      <c r="AM2698">
        <v>123456</v>
      </c>
      <c r="AN2698">
        <v>123</v>
      </c>
      <c r="AO2698">
        <v>1</v>
      </c>
      <c r="AP2698" s="7" t="s">
        <v>66</v>
      </c>
      <c r="AR2698" t="s">
        <v>9812</v>
      </c>
      <c r="AS2698" s="14">
        <v>1214</v>
      </c>
      <c r="AU2698" t="s">
        <v>55</v>
      </c>
      <c r="AV2698">
        <v>41683860</v>
      </c>
      <c r="AW2698" t="s">
        <v>172</v>
      </c>
      <c r="AX2698" t="s">
        <v>19069</v>
      </c>
      <c r="AY2698" t="s">
        <v>19070</v>
      </c>
      <c r="AZ2698">
        <v>7002705</v>
      </c>
    </row>
    <row r="2699" spans="2:52" x14ac:dyDescent="0.2">
      <c r="B2699">
        <v>2698</v>
      </c>
      <c r="C2699" s="2" t="s">
        <v>29580</v>
      </c>
      <c r="D2699" s="2">
        <v>42915</v>
      </c>
      <c r="E2699" s="3">
        <v>21.9478356481481</v>
      </c>
      <c r="F2699">
        <v>2</v>
      </c>
      <c r="G2699" t="s">
        <v>19071</v>
      </c>
      <c r="H2699" s="9">
        <v>15</v>
      </c>
      <c r="I2699">
        <v>11001</v>
      </c>
      <c r="J2699">
        <v>11</v>
      </c>
      <c r="K2699" t="s">
        <v>221</v>
      </c>
      <c r="L2699" s="5" t="s">
        <v>19072</v>
      </c>
      <c r="M2699" s="6">
        <v>9</v>
      </c>
      <c r="N2699" s="7">
        <v>4</v>
      </c>
      <c r="O2699">
        <v>2001</v>
      </c>
      <c r="P2699">
        <v>90</v>
      </c>
      <c r="Q2699" s="8" t="s">
        <v>55</v>
      </c>
      <c r="R2699" s="7" t="s">
        <v>19073</v>
      </c>
      <c r="S2699" t="s">
        <v>64</v>
      </c>
      <c r="T2699" s="7" t="s">
        <v>851</v>
      </c>
      <c r="U2699" t="str">
        <f t="shared" si="42"/>
        <v>1015467324</v>
      </c>
      <c r="V2699" t="s">
        <v>78</v>
      </c>
      <c r="W2699" t="s">
        <v>19074</v>
      </c>
      <c r="X2699">
        <v>11001</v>
      </c>
      <c r="Y2699">
        <v>42</v>
      </c>
      <c r="Z2699">
        <v>6909195</v>
      </c>
      <c r="AA2699" t="s">
        <v>9854</v>
      </c>
      <c r="AB2699">
        <v>1</v>
      </c>
      <c r="AC2699">
        <v>11001000</v>
      </c>
      <c r="AD2699" t="s">
        <v>55</v>
      </c>
      <c r="AE2699" s="7">
        <v>51658063</v>
      </c>
      <c r="AF2699" t="s">
        <v>3222</v>
      </c>
      <c r="AG2699" t="s">
        <v>600</v>
      </c>
      <c r="AK2699" s="7" t="s">
        <v>605</v>
      </c>
      <c r="AL2699" t="s">
        <v>2046</v>
      </c>
      <c r="AM2699">
        <v>123456</v>
      </c>
      <c r="AN2699">
        <v>123</v>
      </c>
      <c r="AP2699" s="7"/>
      <c r="AS2699" s="14" t="s">
        <v>26874</v>
      </c>
      <c r="AU2699" t="s">
        <v>55</v>
      </c>
      <c r="AV2699">
        <v>91260955</v>
      </c>
      <c r="AW2699" t="s">
        <v>307</v>
      </c>
      <c r="AX2699" t="s">
        <v>1688</v>
      </c>
      <c r="AY2699" t="s">
        <v>19075</v>
      </c>
      <c r="AZ2699">
        <v>4535421</v>
      </c>
    </row>
    <row r="2700" spans="2:52" x14ac:dyDescent="0.2">
      <c r="B2700">
        <v>2699</v>
      </c>
      <c r="C2700" s="2" t="s">
        <v>29581</v>
      </c>
      <c r="D2700" s="2">
        <v>42872</v>
      </c>
      <c r="E2700" s="3">
        <v>2.1282870370370399</v>
      </c>
      <c r="F2700">
        <v>1</v>
      </c>
      <c r="G2700" t="s">
        <v>13365</v>
      </c>
      <c r="H2700" s="9">
        <v>15</v>
      </c>
      <c r="I2700">
        <v>11001</v>
      </c>
      <c r="J2700">
        <v>11</v>
      </c>
      <c r="K2700" t="s">
        <v>165</v>
      </c>
      <c r="L2700" s="5" t="s">
        <v>19076</v>
      </c>
      <c r="M2700" s="6">
        <v>11</v>
      </c>
      <c r="N2700" s="7">
        <v>3</v>
      </c>
      <c r="O2700">
        <v>2012</v>
      </c>
      <c r="P2700">
        <v>3</v>
      </c>
      <c r="Q2700" s="8" t="s">
        <v>55</v>
      </c>
      <c r="R2700" s="7" t="s">
        <v>19077</v>
      </c>
      <c r="S2700" t="s">
        <v>19078</v>
      </c>
      <c r="T2700" s="7" t="s">
        <v>4065</v>
      </c>
      <c r="U2700" t="str">
        <f t="shared" si="42"/>
        <v>52706216</v>
      </c>
      <c r="V2700" t="s">
        <v>127</v>
      </c>
      <c r="W2700" t="s">
        <v>19079</v>
      </c>
      <c r="X2700">
        <v>11001</v>
      </c>
      <c r="Y2700">
        <v>46</v>
      </c>
      <c r="Z2700">
        <v>4834161</v>
      </c>
      <c r="AA2700" t="s">
        <v>19080</v>
      </c>
      <c r="AB2700">
        <v>1</v>
      </c>
      <c r="AC2700">
        <v>11001000</v>
      </c>
      <c r="AD2700" t="s">
        <v>55</v>
      </c>
      <c r="AE2700" s="7">
        <v>51781210</v>
      </c>
      <c r="AF2700" t="s">
        <v>114</v>
      </c>
      <c r="AG2700" t="s">
        <v>1142</v>
      </c>
      <c r="AK2700" s="7" t="s">
        <v>531</v>
      </c>
      <c r="AL2700" t="s">
        <v>466</v>
      </c>
      <c r="AM2700">
        <v>123456</v>
      </c>
      <c r="AN2700">
        <v>123</v>
      </c>
      <c r="AP2700" s="7"/>
      <c r="AS2700" s="14" t="s">
        <v>26874</v>
      </c>
      <c r="AU2700" t="s">
        <v>55</v>
      </c>
      <c r="AV2700">
        <v>11385684</v>
      </c>
      <c r="AW2700" t="s">
        <v>64</v>
      </c>
      <c r="AX2700" t="s">
        <v>19081</v>
      </c>
      <c r="AY2700" t="s">
        <v>19082</v>
      </c>
      <c r="AZ2700">
        <v>4626624</v>
      </c>
    </row>
    <row r="2701" spans="2:52" x14ac:dyDescent="0.2">
      <c r="B2701">
        <v>2700</v>
      </c>
      <c r="C2701" s="2" t="s">
        <v>29582</v>
      </c>
      <c r="D2701" s="2">
        <v>42911</v>
      </c>
      <c r="E2701" s="3">
        <v>14.7702430555556</v>
      </c>
      <c r="F2701">
        <v>2</v>
      </c>
      <c r="G2701" t="s">
        <v>12656</v>
      </c>
      <c r="H2701" s="9">
        <v>15</v>
      </c>
      <c r="I2701">
        <v>11001</v>
      </c>
      <c r="J2701">
        <v>11</v>
      </c>
      <c r="K2701" t="s">
        <v>165</v>
      </c>
      <c r="L2701" s="5" t="s">
        <v>19083</v>
      </c>
      <c r="M2701" s="6">
        <v>5</v>
      </c>
      <c r="N2701" s="7">
        <v>3</v>
      </c>
      <c r="O2701">
        <v>2000</v>
      </c>
      <c r="P2701">
        <v>5</v>
      </c>
      <c r="Q2701" s="8" t="s">
        <v>55</v>
      </c>
      <c r="R2701" s="7" t="s">
        <v>19084</v>
      </c>
      <c r="S2701" t="s">
        <v>321</v>
      </c>
      <c r="T2701" s="7" t="s">
        <v>104</v>
      </c>
      <c r="U2701" t="str">
        <f t="shared" si="42"/>
        <v>9869203</v>
      </c>
      <c r="V2701" t="s">
        <v>94</v>
      </c>
      <c r="W2701" t="s">
        <v>19085</v>
      </c>
      <c r="X2701">
        <v>11001</v>
      </c>
      <c r="Y2701">
        <v>47</v>
      </c>
      <c r="Z2701">
        <v>2382140</v>
      </c>
      <c r="AA2701" t="s">
        <v>11832</v>
      </c>
      <c r="AB2701">
        <v>1</v>
      </c>
      <c r="AC2701">
        <v>11001000</v>
      </c>
      <c r="AD2701" t="s">
        <v>81</v>
      </c>
      <c r="AH2701">
        <v>8301440404</v>
      </c>
      <c r="AI2701" t="s">
        <v>19086</v>
      </c>
      <c r="AK2701" s="7" t="s">
        <v>2064</v>
      </c>
      <c r="AL2701" t="s">
        <v>397</v>
      </c>
      <c r="AM2701">
        <v>123456</v>
      </c>
      <c r="AN2701">
        <v>123</v>
      </c>
      <c r="AP2701" s="7"/>
      <c r="AS2701" s="14" t="s">
        <v>26874</v>
      </c>
      <c r="AU2701" t="s">
        <v>55</v>
      </c>
      <c r="AV2701">
        <v>73071165</v>
      </c>
      <c r="AW2701" t="s">
        <v>1347</v>
      </c>
      <c r="AX2701" t="s">
        <v>448</v>
      </c>
      <c r="AY2701" t="s">
        <v>19087</v>
      </c>
      <c r="AZ2701">
        <v>4483241</v>
      </c>
    </row>
    <row r="2702" spans="2:52" x14ac:dyDescent="0.2">
      <c r="B2702">
        <v>2701</v>
      </c>
      <c r="C2702" s="2" t="s">
        <v>29583</v>
      </c>
      <c r="D2702" s="2">
        <v>42909</v>
      </c>
      <c r="E2702" s="3">
        <v>4.20710648148148</v>
      </c>
      <c r="F2702">
        <v>1</v>
      </c>
      <c r="G2702" t="s">
        <v>19088</v>
      </c>
      <c r="H2702" s="9">
        <v>15</v>
      </c>
      <c r="I2702">
        <v>11001</v>
      </c>
      <c r="J2702">
        <v>11</v>
      </c>
      <c r="K2702" t="s">
        <v>73</v>
      </c>
      <c r="L2702" s="5" t="s">
        <v>19089</v>
      </c>
      <c r="M2702" s="6">
        <v>12</v>
      </c>
      <c r="N2702" s="7">
        <v>3</v>
      </c>
      <c r="O2702">
        <v>2005</v>
      </c>
      <c r="P2702">
        <v>3</v>
      </c>
      <c r="Q2702" s="8" t="s">
        <v>55</v>
      </c>
      <c r="R2702" s="7" t="s">
        <v>19090</v>
      </c>
      <c r="S2702" t="s">
        <v>5494</v>
      </c>
      <c r="T2702" s="7" t="s">
        <v>229</v>
      </c>
      <c r="U2702" t="str">
        <f t="shared" si="42"/>
        <v>79122817</v>
      </c>
      <c r="V2702" t="s">
        <v>127</v>
      </c>
      <c r="W2702" t="s">
        <v>19091</v>
      </c>
      <c r="X2702">
        <v>11001</v>
      </c>
      <c r="Y2702">
        <v>29</v>
      </c>
      <c r="Z2702">
        <v>3054932</v>
      </c>
      <c r="AA2702" t="s">
        <v>19092</v>
      </c>
      <c r="AB2702">
        <v>1</v>
      </c>
      <c r="AC2702">
        <v>11001000</v>
      </c>
      <c r="AD2702" t="s">
        <v>55</v>
      </c>
      <c r="AE2702" s="7">
        <v>17061940</v>
      </c>
      <c r="AF2702" t="s">
        <v>605</v>
      </c>
      <c r="AG2702" t="s">
        <v>204</v>
      </c>
      <c r="AK2702" s="7" t="s">
        <v>1798</v>
      </c>
      <c r="AL2702" t="s">
        <v>2072</v>
      </c>
      <c r="AM2702">
        <v>123456</v>
      </c>
      <c r="AN2702">
        <v>123</v>
      </c>
      <c r="AP2702" s="7"/>
      <c r="AS2702" s="14" t="s">
        <v>26874</v>
      </c>
      <c r="AU2702" t="s">
        <v>55</v>
      </c>
      <c r="AV2702">
        <v>79460731</v>
      </c>
      <c r="AW2702" t="s">
        <v>64</v>
      </c>
      <c r="AX2702" t="s">
        <v>941</v>
      </c>
      <c r="AY2702" t="s">
        <v>19093</v>
      </c>
      <c r="AZ2702">
        <v>4641483</v>
      </c>
    </row>
    <row r="2703" spans="2:52" x14ac:dyDescent="0.2">
      <c r="B2703">
        <v>2702</v>
      </c>
      <c r="C2703" s="2" t="s">
        <v>29584</v>
      </c>
      <c r="D2703" s="2">
        <v>42865</v>
      </c>
      <c r="E2703" s="3">
        <v>0.52781250000000002</v>
      </c>
      <c r="F2703">
        <v>1</v>
      </c>
      <c r="G2703" t="s">
        <v>19094</v>
      </c>
      <c r="H2703" s="9">
        <v>15</v>
      </c>
      <c r="I2703">
        <v>11001</v>
      </c>
      <c r="J2703">
        <v>11</v>
      </c>
      <c r="K2703" t="s">
        <v>1375</v>
      </c>
      <c r="L2703" s="5" t="s">
        <v>19095</v>
      </c>
      <c r="M2703" s="6">
        <v>4</v>
      </c>
      <c r="N2703" s="7">
        <v>3</v>
      </c>
      <c r="O2703">
        <v>2003</v>
      </c>
      <c r="P2703">
        <v>5</v>
      </c>
      <c r="Q2703" s="8" t="s">
        <v>55</v>
      </c>
      <c r="R2703" s="7" t="s">
        <v>19096</v>
      </c>
      <c r="S2703" t="s">
        <v>267</v>
      </c>
      <c r="T2703" s="7" t="s">
        <v>2462</v>
      </c>
      <c r="U2703" t="str">
        <f t="shared" si="42"/>
        <v>51854586</v>
      </c>
      <c r="V2703" t="s">
        <v>94</v>
      </c>
      <c r="W2703" t="s">
        <v>19097</v>
      </c>
      <c r="X2703">
        <v>11001</v>
      </c>
      <c r="Y2703">
        <v>36</v>
      </c>
      <c r="Z2703">
        <v>6523621</v>
      </c>
      <c r="AA2703" t="s">
        <v>19098</v>
      </c>
      <c r="AB2703">
        <v>1</v>
      </c>
      <c r="AC2703">
        <v>11001000</v>
      </c>
      <c r="AD2703" t="s">
        <v>55</v>
      </c>
      <c r="AE2703" s="7">
        <v>23797889</v>
      </c>
      <c r="AF2703" t="s">
        <v>172</v>
      </c>
      <c r="AG2703" t="s">
        <v>14757</v>
      </c>
      <c r="AK2703" s="7" t="s">
        <v>862</v>
      </c>
      <c r="AL2703" t="s">
        <v>337</v>
      </c>
      <c r="AM2703">
        <v>123456</v>
      </c>
      <c r="AN2703">
        <v>123</v>
      </c>
      <c r="AO2703">
        <v>2</v>
      </c>
      <c r="AP2703" s="7" t="s">
        <v>101</v>
      </c>
      <c r="AR2703" t="s">
        <v>14868</v>
      </c>
      <c r="AS2703" s="14">
        <v>1213</v>
      </c>
      <c r="AU2703" t="s">
        <v>55</v>
      </c>
      <c r="AV2703">
        <v>79259827</v>
      </c>
      <c r="AW2703" t="s">
        <v>4272</v>
      </c>
      <c r="AX2703" t="s">
        <v>6986</v>
      </c>
      <c r="AY2703" t="s">
        <v>19099</v>
      </c>
      <c r="AZ2703">
        <v>5218135</v>
      </c>
    </row>
    <row r="2704" spans="2:52" x14ac:dyDescent="0.2">
      <c r="B2704">
        <v>2703</v>
      </c>
      <c r="C2704" s="2" t="s">
        <v>29585</v>
      </c>
      <c r="D2704" s="2">
        <v>42886</v>
      </c>
      <c r="E2704" s="3">
        <v>4.0222569444444396</v>
      </c>
      <c r="F2704">
        <v>1</v>
      </c>
      <c r="G2704" t="s">
        <v>19100</v>
      </c>
      <c r="H2704" s="9">
        <v>15</v>
      </c>
      <c r="I2704">
        <v>11001</v>
      </c>
      <c r="J2704">
        <v>11</v>
      </c>
      <c r="K2704" t="s">
        <v>53</v>
      </c>
      <c r="L2704" s="5" t="s">
        <v>19101</v>
      </c>
      <c r="M2704" s="6">
        <v>5</v>
      </c>
      <c r="N2704" s="7">
        <v>3</v>
      </c>
      <c r="O2704">
        <v>2011</v>
      </c>
      <c r="P2704">
        <v>5</v>
      </c>
      <c r="Q2704" s="8" t="s">
        <v>55</v>
      </c>
      <c r="R2704" s="7" t="s">
        <v>19102</v>
      </c>
      <c r="S2704" t="s">
        <v>3222</v>
      </c>
      <c r="T2704" s="7" t="s">
        <v>549</v>
      </c>
      <c r="U2704" t="str">
        <f t="shared" si="42"/>
        <v>51738896</v>
      </c>
      <c r="V2704" t="s">
        <v>94</v>
      </c>
      <c r="W2704" t="s">
        <v>19103</v>
      </c>
      <c r="X2704">
        <v>11001</v>
      </c>
      <c r="Y2704">
        <v>31</v>
      </c>
      <c r="Z2704">
        <v>6211503</v>
      </c>
      <c r="AA2704" t="s">
        <v>19104</v>
      </c>
      <c r="AB2704">
        <v>1</v>
      </c>
      <c r="AC2704">
        <v>11001000</v>
      </c>
      <c r="AD2704" t="s">
        <v>81</v>
      </c>
      <c r="AH2704">
        <v>8605352035</v>
      </c>
      <c r="AI2704" t="s">
        <v>19105</v>
      </c>
      <c r="AK2704" s="7" t="s">
        <v>676</v>
      </c>
      <c r="AL2704" t="s">
        <v>2089</v>
      </c>
      <c r="AM2704">
        <v>123456</v>
      </c>
      <c r="AN2704">
        <v>123</v>
      </c>
      <c r="AO2704">
        <v>2</v>
      </c>
      <c r="AP2704" s="7" t="s">
        <v>101</v>
      </c>
      <c r="AR2704" t="s">
        <v>14868</v>
      </c>
      <c r="AS2704" s="14">
        <v>1215</v>
      </c>
      <c r="AU2704" t="s">
        <v>55</v>
      </c>
      <c r="AV2704">
        <v>1015397905</v>
      </c>
      <c r="AW2704" t="s">
        <v>5434</v>
      </c>
      <c r="AX2704" t="s">
        <v>664</v>
      </c>
      <c r="AY2704" t="s">
        <v>19106</v>
      </c>
      <c r="AZ2704">
        <v>4145061</v>
      </c>
    </row>
    <row r="2705" spans="2:52" x14ac:dyDescent="0.2">
      <c r="B2705">
        <v>2704</v>
      </c>
      <c r="C2705" s="2" t="s">
        <v>29586</v>
      </c>
      <c r="D2705" s="2">
        <v>42916</v>
      </c>
      <c r="E2705" s="3">
        <v>19.8937384259259</v>
      </c>
      <c r="F2705">
        <v>2</v>
      </c>
      <c r="G2705" t="s">
        <v>19107</v>
      </c>
      <c r="H2705" s="9">
        <v>15</v>
      </c>
      <c r="I2705">
        <v>11001</v>
      </c>
      <c r="J2705">
        <v>11</v>
      </c>
      <c r="K2705" t="s">
        <v>1135</v>
      </c>
      <c r="L2705" s="5" t="s">
        <v>19108</v>
      </c>
      <c r="M2705" s="6">
        <v>11</v>
      </c>
      <c r="N2705" s="7">
        <v>3</v>
      </c>
      <c r="O2705">
        <v>2015</v>
      </c>
      <c r="P2705">
        <v>3</v>
      </c>
      <c r="Q2705" s="8" t="s">
        <v>55</v>
      </c>
      <c r="R2705" s="7" t="s">
        <v>19109</v>
      </c>
      <c r="S2705" t="s">
        <v>161</v>
      </c>
      <c r="T2705" s="7" t="s">
        <v>1237</v>
      </c>
      <c r="U2705" t="str">
        <f t="shared" si="42"/>
        <v>80542575</v>
      </c>
      <c r="V2705" t="s">
        <v>127</v>
      </c>
      <c r="W2705" t="s">
        <v>19110</v>
      </c>
      <c r="X2705">
        <v>11001</v>
      </c>
      <c r="Y2705">
        <v>42</v>
      </c>
      <c r="Z2705">
        <v>4184419</v>
      </c>
      <c r="AA2705" t="s">
        <v>19111</v>
      </c>
      <c r="AB2705">
        <v>1</v>
      </c>
      <c r="AC2705">
        <v>11001000</v>
      </c>
      <c r="AD2705" t="s">
        <v>55</v>
      </c>
      <c r="AE2705" s="7">
        <v>23784136</v>
      </c>
      <c r="AF2705" t="s">
        <v>19112</v>
      </c>
      <c r="AG2705" t="s">
        <v>856</v>
      </c>
      <c r="AK2705" s="7" t="s">
        <v>2098</v>
      </c>
      <c r="AL2705" t="s">
        <v>2099</v>
      </c>
      <c r="AM2705">
        <v>123456</v>
      </c>
      <c r="AN2705">
        <v>123</v>
      </c>
      <c r="AO2705">
        <v>2</v>
      </c>
      <c r="AP2705" s="7" t="s">
        <v>101</v>
      </c>
      <c r="AR2705" t="s">
        <v>14868</v>
      </c>
      <c r="AS2705" s="14">
        <v>1215</v>
      </c>
      <c r="AU2705" t="s">
        <v>55</v>
      </c>
      <c r="AV2705">
        <v>51968597</v>
      </c>
      <c r="AW2705" t="s">
        <v>1522</v>
      </c>
      <c r="AX2705" t="s">
        <v>204</v>
      </c>
      <c r="AY2705" t="s">
        <v>19113</v>
      </c>
      <c r="AZ2705">
        <v>6498512</v>
      </c>
    </row>
    <row r="2706" spans="2:52" x14ac:dyDescent="0.2">
      <c r="B2706">
        <v>2705</v>
      </c>
      <c r="C2706" s="2" t="s">
        <v>29587</v>
      </c>
      <c r="D2706" s="2">
        <v>42886</v>
      </c>
      <c r="E2706" s="3">
        <v>13.4890162037037</v>
      </c>
      <c r="F2706">
        <v>1</v>
      </c>
      <c r="G2706" t="s">
        <v>19114</v>
      </c>
      <c r="H2706" s="9">
        <v>15</v>
      </c>
      <c r="I2706">
        <v>11001</v>
      </c>
      <c r="J2706">
        <v>11</v>
      </c>
      <c r="K2706" t="s">
        <v>1105</v>
      </c>
      <c r="L2706" s="5" t="s">
        <v>19115</v>
      </c>
      <c r="M2706" s="6">
        <v>12</v>
      </c>
      <c r="N2706" s="7">
        <v>3</v>
      </c>
      <c r="O2706">
        <v>2002</v>
      </c>
      <c r="P2706">
        <v>3</v>
      </c>
      <c r="Q2706" s="8" t="s">
        <v>55</v>
      </c>
      <c r="R2706" s="7" t="s">
        <v>19116</v>
      </c>
      <c r="S2706" t="s">
        <v>1347</v>
      </c>
      <c r="T2706" s="7" t="s">
        <v>126</v>
      </c>
      <c r="U2706" t="str">
        <f t="shared" si="42"/>
        <v>19497507</v>
      </c>
      <c r="V2706" t="s">
        <v>127</v>
      </c>
      <c r="W2706" t="s">
        <v>19117</v>
      </c>
      <c r="X2706">
        <v>11001</v>
      </c>
      <c r="Y2706">
        <v>33</v>
      </c>
      <c r="Z2706">
        <v>5844854</v>
      </c>
      <c r="AA2706" t="s">
        <v>19118</v>
      </c>
      <c r="AB2706">
        <v>1</v>
      </c>
      <c r="AC2706">
        <v>11001000</v>
      </c>
      <c r="AD2706" t="s">
        <v>81</v>
      </c>
      <c r="AH2706">
        <v>860529335</v>
      </c>
      <c r="AI2706" t="s">
        <v>19119</v>
      </c>
      <c r="AK2706" s="7" t="s">
        <v>1754</v>
      </c>
      <c r="AL2706" t="s">
        <v>244</v>
      </c>
      <c r="AM2706">
        <v>123456</v>
      </c>
      <c r="AN2706">
        <v>123</v>
      </c>
      <c r="AP2706" s="7"/>
      <c r="AS2706" s="14" t="s">
        <v>26874</v>
      </c>
      <c r="AU2706" t="s">
        <v>55</v>
      </c>
      <c r="AV2706">
        <v>52765764</v>
      </c>
      <c r="AW2706" t="s">
        <v>588</v>
      </c>
      <c r="AX2706" t="s">
        <v>3324</v>
      </c>
      <c r="AY2706" t="s">
        <v>19120</v>
      </c>
      <c r="AZ2706">
        <v>4451948</v>
      </c>
    </row>
    <row r="2707" spans="2:52" x14ac:dyDescent="0.2">
      <c r="B2707">
        <v>2706</v>
      </c>
      <c r="C2707" s="2" t="s">
        <v>29588</v>
      </c>
      <c r="D2707" s="2">
        <v>42917</v>
      </c>
      <c r="E2707" s="3">
        <v>14.027453703703699</v>
      </c>
      <c r="F2707">
        <v>2</v>
      </c>
      <c r="G2707" t="s">
        <v>19121</v>
      </c>
      <c r="H2707" s="9">
        <v>15</v>
      </c>
      <c r="I2707">
        <v>11001</v>
      </c>
      <c r="J2707">
        <v>11</v>
      </c>
      <c r="K2707" t="s">
        <v>107</v>
      </c>
      <c r="L2707" s="5" t="s">
        <v>19122</v>
      </c>
      <c r="M2707" s="6">
        <v>9</v>
      </c>
      <c r="N2707" s="7">
        <v>4</v>
      </c>
      <c r="O2707">
        <v>1997</v>
      </c>
      <c r="P2707">
        <v>90</v>
      </c>
      <c r="Q2707" s="8" t="s">
        <v>55</v>
      </c>
      <c r="R2707" s="7" t="s">
        <v>19123</v>
      </c>
      <c r="S2707" t="s">
        <v>436</v>
      </c>
      <c r="T2707" s="7" t="s">
        <v>9146</v>
      </c>
      <c r="U2707" t="str">
        <f t="shared" si="42"/>
        <v>1013600263</v>
      </c>
      <c r="V2707" t="s">
        <v>78</v>
      </c>
      <c r="W2707" t="s">
        <v>19124</v>
      </c>
      <c r="X2707">
        <v>11001</v>
      </c>
      <c r="Y2707">
        <v>32</v>
      </c>
      <c r="Z2707">
        <v>5628425</v>
      </c>
      <c r="AA2707" t="s">
        <v>19125</v>
      </c>
      <c r="AB2707">
        <v>1</v>
      </c>
      <c r="AC2707">
        <v>11001000</v>
      </c>
      <c r="AD2707" t="s">
        <v>55</v>
      </c>
      <c r="AE2707" s="7">
        <v>1072702269</v>
      </c>
      <c r="AF2707" t="s">
        <v>9117</v>
      </c>
      <c r="AG2707" t="s">
        <v>448</v>
      </c>
      <c r="AK2707" s="7" t="s">
        <v>2116</v>
      </c>
      <c r="AL2707" t="s">
        <v>448</v>
      </c>
      <c r="AM2707">
        <v>123456</v>
      </c>
      <c r="AN2707">
        <v>123</v>
      </c>
      <c r="AP2707" s="7"/>
      <c r="AS2707" s="14" t="s">
        <v>26874</v>
      </c>
      <c r="AU2707" t="s">
        <v>55</v>
      </c>
      <c r="AV2707">
        <v>1032465047</v>
      </c>
      <c r="AW2707" t="s">
        <v>116</v>
      </c>
      <c r="AX2707" t="s">
        <v>4785</v>
      </c>
      <c r="AY2707" t="s">
        <v>19126</v>
      </c>
      <c r="AZ2707">
        <v>7401475</v>
      </c>
    </row>
    <row r="2708" spans="2:52" x14ac:dyDescent="0.2">
      <c r="B2708">
        <v>2707</v>
      </c>
      <c r="C2708" s="2" t="s">
        <v>29589</v>
      </c>
      <c r="D2708" s="2">
        <v>42911</v>
      </c>
      <c r="E2708" s="3">
        <v>2.57070601851852</v>
      </c>
      <c r="F2708">
        <v>1</v>
      </c>
      <c r="G2708" t="s">
        <v>19127</v>
      </c>
      <c r="H2708" s="9">
        <v>15</v>
      </c>
      <c r="I2708">
        <v>11001</v>
      </c>
      <c r="J2708">
        <v>11</v>
      </c>
      <c r="K2708" t="s">
        <v>596</v>
      </c>
      <c r="L2708" s="5" t="s">
        <v>19128</v>
      </c>
      <c r="M2708" s="6">
        <v>3</v>
      </c>
      <c r="N2708" s="7">
        <v>3</v>
      </c>
      <c r="O2708">
        <v>1995</v>
      </c>
      <c r="P2708">
        <v>5</v>
      </c>
      <c r="Q2708" s="8" t="s">
        <v>55</v>
      </c>
      <c r="R2708" s="7" t="s">
        <v>19129</v>
      </c>
      <c r="S2708" t="s">
        <v>543</v>
      </c>
      <c r="T2708" s="7" t="s">
        <v>600</v>
      </c>
      <c r="U2708" t="str">
        <f t="shared" si="42"/>
        <v>11375640</v>
      </c>
      <c r="V2708" t="s">
        <v>94</v>
      </c>
      <c r="W2708" t="s">
        <v>19130</v>
      </c>
      <c r="X2708">
        <v>11001</v>
      </c>
      <c r="Y2708">
        <v>48</v>
      </c>
      <c r="Z2708">
        <v>6211973</v>
      </c>
      <c r="AA2708" t="s">
        <v>19131</v>
      </c>
      <c r="AB2708">
        <v>1</v>
      </c>
      <c r="AC2708">
        <v>11001000</v>
      </c>
      <c r="AD2708" t="s">
        <v>55</v>
      </c>
      <c r="AE2708" s="7">
        <v>1033710082</v>
      </c>
      <c r="AF2708" t="s">
        <v>1012</v>
      </c>
      <c r="AG2708" t="s">
        <v>1785</v>
      </c>
      <c r="AK2708" s="7" t="s">
        <v>951</v>
      </c>
      <c r="AL2708" t="s">
        <v>2125</v>
      </c>
      <c r="AM2708">
        <v>123456</v>
      </c>
      <c r="AN2708">
        <v>123</v>
      </c>
      <c r="AO2708">
        <v>2</v>
      </c>
      <c r="AP2708" s="7" t="s">
        <v>101</v>
      </c>
      <c r="AR2708" t="s">
        <v>14868</v>
      </c>
      <c r="AS2708" s="14">
        <v>1215</v>
      </c>
      <c r="AU2708" t="s">
        <v>55</v>
      </c>
      <c r="AV2708">
        <v>19366351</v>
      </c>
      <c r="AW2708" t="s">
        <v>9612</v>
      </c>
      <c r="AX2708" t="s">
        <v>204</v>
      </c>
      <c r="AY2708" t="s">
        <v>19132</v>
      </c>
      <c r="AZ2708">
        <v>7755671</v>
      </c>
    </row>
    <row r="2709" spans="2:52" x14ac:dyDescent="0.2">
      <c r="B2709">
        <v>2708</v>
      </c>
      <c r="C2709" s="2" t="s">
        <v>29590</v>
      </c>
      <c r="D2709" s="2">
        <v>42914</v>
      </c>
      <c r="E2709" s="3">
        <v>20.822569444444401</v>
      </c>
      <c r="F2709">
        <v>2</v>
      </c>
      <c r="G2709" t="s">
        <v>19133</v>
      </c>
      <c r="H2709" s="9">
        <v>15</v>
      </c>
      <c r="I2709">
        <v>11001</v>
      </c>
      <c r="J2709">
        <v>11</v>
      </c>
      <c r="K2709" t="s">
        <v>859</v>
      </c>
      <c r="L2709" s="5" t="s">
        <v>19134</v>
      </c>
      <c r="M2709" s="6">
        <v>14</v>
      </c>
      <c r="N2709" s="7">
        <v>3</v>
      </c>
      <c r="O2709">
        <v>2010</v>
      </c>
      <c r="P2709">
        <v>3</v>
      </c>
      <c r="Q2709" s="8" t="s">
        <v>55</v>
      </c>
      <c r="R2709" s="7" t="s">
        <v>19135</v>
      </c>
      <c r="S2709" t="s">
        <v>19136</v>
      </c>
      <c r="T2709" s="7" t="s">
        <v>1113</v>
      </c>
      <c r="U2709" t="str">
        <f t="shared" si="42"/>
        <v>1011211058</v>
      </c>
      <c r="V2709" t="s">
        <v>94</v>
      </c>
      <c r="W2709" t="s">
        <v>19137</v>
      </c>
      <c r="X2709">
        <v>11001</v>
      </c>
      <c r="Y2709">
        <v>31</v>
      </c>
      <c r="Z2709">
        <v>5451220</v>
      </c>
      <c r="AA2709" t="s">
        <v>19138</v>
      </c>
      <c r="AB2709">
        <v>1</v>
      </c>
      <c r="AC2709">
        <v>11001000</v>
      </c>
      <c r="AD2709" t="s">
        <v>81</v>
      </c>
      <c r="AH2709">
        <v>8300944544</v>
      </c>
      <c r="AI2709" t="s">
        <v>19139</v>
      </c>
      <c r="AK2709" s="7" t="s">
        <v>62</v>
      </c>
      <c r="AL2709" t="s">
        <v>856</v>
      </c>
      <c r="AM2709">
        <v>123456</v>
      </c>
      <c r="AN2709">
        <v>123</v>
      </c>
      <c r="AP2709" s="7"/>
      <c r="AS2709" s="14" t="s">
        <v>26874</v>
      </c>
      <c r="AU2709" t="s">
        <v>55</v>
      </c>
      <c r="AV2709">
        <v>9734552</v>
      </c>
      <c r="AW2709" t="s">
        <v>951</v>
      </c>
      <c r="AX2709" t="s">
        <v>2767</v>
      </c>
      <c r="AY2709" t="s">
        <v>19140</v>
      </c>
      <c r="AZ2709">
        <v>6138780</v>
      </c>
    </row>
    <row r="2710" spans="2:52" x14ac:dyDescent="0.2">
      <c r="B2710">
        <v>2709</v>
      </c>
      <c r="C2710" s="2" t="s">
        <v>29591</v>
      </c>
      <c r="D2710" s="2">
        <v>42913</v>
      </c>
      <c r="E2710" s="3">
        <v>11.314363425925899</v>
      </c>
      <c r="F2710">
        <v>1</v>
      </c>
      <c r="G2710" t="s">
        <v>19141</v>
      </c>
      <c r="H2710" s="9">
        <v>15</v>
      </c>
      <c r="I2710">
        <v>11001</v>
      </c>
      <c r="J2710">
        <v>11</v>
      </c>
      <c r="K2710" t="s">
        <v>680</v>
      </c>
      <c r="L2710" s="5" t="s">
        <v>19142</v>
      </c>
      <c r="M2710" s="6">
        <v>3</v>
      </c>
      <c r="N2710" s="7">
        <v>3</v>
      </c>
      <c r="O2710">
        <v>2006</v>
      </c>
      <c r="P2710">
        <v>5</v>
      </c>
      <c r="Q2710" s="8" t="s">
        <v>55</v>
      </c>
      <c r="R2710" s="7" t="s">
        <v>19143</v>
      </c>
      <c r="S2710" t="s">
        <v>3362</v>
      </c>
      <c r="T2710" s="7" t="s">
        <v>448</v>
      </c>
      <c r="U2710" t="str">
        <f t="shared" si="42"/>
        <v>21069020</v>
      </c>
      <c r="V2710" t="s">
        <v>94</v>
      </c>
      <c r="W2710" t="s">
        <v>19144</v>
      </c>
      <c r="X2710">
        <v>11001</v>
      </c>
      <c r="Y2710">
        <v>31</v>
      </c>
      <c r="Z2710">
        <v>2134698</v>
      </c>
      <c r="AA2710" t="s">
        <v>18793</v>
      </c>
      <c r="AB2710">
        <v>1</v>
      </c>
      <c r="AC2710">
        <v>11001000</v>
      </c>
      <c r="AD2710" t="s">
        <v>55</v>
      </c>
      <c r="AE2710" s="7">
        <v>17126975</v>
      </c>
      <c r="AF2710" t="s">
        <v>64</v>
      </c>
      <c r="AG2710" t="s">
        <v>3221</v>
      </c>
      <c r="AK2710" s="7" t="s">
        <v>436</v>
      </c>
      <c r="AL2710" t="s">
        <v>671</v>
      </c>
      <c r="AM2710">
        <v>123456</v>
      </c>
      <c r="AN2710">
        <v>123</v>
      </c>
      <c r="AP2710" s="7"/>
      <c r="AS2710" s="14" t="s">
        <v>26874</v>
      </c>
      <c r="AU2710" t="s">
        <v>55</v>
      </c>
      <c r="AV2710">
        <v>52484330</v>
      </c>
      <c r="AW2710" t="s">
        <v>920</v>
      </c>
      <c r="AX2710" t="s">
        <v>1262</v>
      </c>
      <c r="AY2710" t="s">
        <v>19145</v>
      </c>
      <c r="AZ2710">
        <v>3615620</v>
      </c>
    </row>
    <row r="2711" spans="2:52" x14ac:dyDescent="0.2">
      <c r="B2711">
        <v>2710</v>
      </c>
      <c r="C2711" s="2" t="s">
        <v>29592</v>
      </c>
      <c r="D2711" s="2">
        <v>42872</v>
      </c>
      <c r="E2711" s="3">
        <v>21.596539351851899</v>
      </c>
      <c r="F2711">
        <v>2</v>
      </c>
      <c r="G2711" t="s">
        <v>5646</v>
      </c>
      <c r="H2711" s="9">
        <v>15</v>
      </c>
      <c r="I2711">
        <v>11001</v>
      </c>
      <c r="J2711">
        <v>11</v>
      </c>
      <c r="K2711" t="s">
        <v>340</v>
      </c>
      <c r="L2711" s="5" t="s">
        <v>19146</v>
      </c>
      <c r="M2711" s="6">
        <v>6</v>
      </c>
      <c r="N2711" s="7">
        <v>3</v>
      </c>
      <c r="O2711">
        <v>2001</v>
      </c>
      <c r="P2711">
        <v>12</v>
      </c>
      <c r="Q2711" s="8" t="s">
        <v>55</v>
      </c>
      <c r="R2711" s="7" t="s">
        <v>19147</v>
      </c>
      <c r="S2711" t="s">
        <v>12820</v>
      </c>
      <c r="T2711" s="7" t="s">
        <v>231</v>
      </c>
      <c r="U2711" t="str">
        <f t="shared" si="42"/>
        <v>79428792</v>
      </c>
      <c r="V2711" t="s">
        <v>94</v>
      </c>
      <c r="W2711" t="s">
        <v>19148</v>
      </c>
      <c r="X2711">
        <v>11001</v>
      </c>
      <c r="Y2711">
        <v>34</v>
      </c>
      <c r="Z2711">
        <v>4185441</v>
      </c>
      <c r="AA2711" t="s">
        <v>19149</v>
      </c>
      <c r="AB2711">
        <v>1</v>
      </c>
      <c r="AC2711">
        <v>11001000</v>
      </c>
      <c r="AD2711" t="s">
        <v>55</v>
      </c>
      <c r="AE2711" s="7">
        <v>80047366</v>
      </c>
      <c r="AF2711" t="s">
        <v>436</v>
      </c>
      <c r="AG2711" t="s">
        <v>2735</v>
      </c>
      <c r="AK2711" s="7" t="s">
        <v>2150</v>
      </c>
      <c r="AL2711" t="s">
        <v>752</v>
      </c>
      <c r="AM2711">
        <v>123456</v>
      </c>
      <c r="AN2711">
        <v>123</v>
      </c>
      <c r="AP2711" s="7"/>
      <c r="AS2711" s="14" t="s">
        <v>26874</v>
      </c>
      <c r="AU2711" t="s">
        <v>55</v>
      </c>
      <c r="AV2711">
        <v>52860647</v>
      </c>
      <c r="AW2711" t="s">
        <v>567</v>
      </c>
      <c r="AX2711" t="s">
        <v>460</v>
      </c>
      <c r="AY2711" t="s">
        <v>19150</v>
      </c>
      <c r="AZ2711">
        <v>7062193</v>
      </c>
    </row>
    <row r="2712" spans="2:52" x14ac:dyDescent="0.2">
      <c r="B2712">
        <v>2711</v>
      </c>
      <c r="C2712" s="2" t="s">
        <v>29593</v>
      </c>
      <c r="D2712" s="2">
        <v>42901</v>
      </c>
      <c r="E2712" s="3">
        <v>11.237743055555599</v>
      </c>
      <c r="F2712">
        <v>1</v>
      </c>
      <c r="G2712" t="s">
        <v>19151</v>
      </c>
      <c r="H2712" s="9">
        <v>15</v>
      </c>
      <c r="I2712">
        <v>11001</v>
      </c>
      <c r="J2712">
        <v>11</v>
      </c>
      <c r="K2712" t="s">
        <v>277</v>
      </c>
      <c r="L2712" s="5" t="s">
        <v>16874</v>
      </c>
      <c r="M2712" s="6">
        <v>4</v>
      </c>
      <c r="N2712" s="7">
        <v>3</v>
      </c>
      <c r="O2712">
        <v>2010</v>
      </c>
      <c r="P2712">
        <v>5</v>
      </c>
      <c r="Q2712" s="8" t="s">
        <v>55</v>
      </c>
      <c r="R2712" s="7" t="s">
        <v>19152</v>
      </c>
      <c r="S2712" t="s">
        <v>5697</v>
      </c>
      <c r="T2712" s="7" t="s">
        <v>324</v>
      </c>
      <c r="U2712" t="str">
        <f t="shared" si="42"/>
        <v>37625604</v>
      </c>
      <c r="V2712" t="s">
        <v>94</v>
      </c>
      <c r="W2712" t="s">
        <v>19153</v>
      </c>
      <c r="X2712">
        <v>11001</v>
      </c>
      <c r="Y2712">
        <v>58</v>
      </c>
      <c r="Z2712">
        <v>4626917</v>
      </c>
      <c r="AA2712" t="s">
        <v>19154</v>
      </c>
      <c r="AB2712">
        <v>1</v>
      </c>
      <c r="AC2712">
        <v>11001000</v>
      </c>
      <c r="AD2712" t="s">
        <v>55</v>
      </c>
      <c r="AE2712" s="7">
        <v>71118625</v>
      </c>
      <c r="AF2712" t="s">
        <v>1309</v>
      </c>
      <c r="AG2712" t="s">
        <v>707</v>
      </c>
      <c r="AK2712" s="7" t="s">
        <v>103</v>
      </c>
      <c r="AL2712" t="s">
        <v>2161</v>
      </c>
      <c r="AM2712">
        <v>123456</v>
      </c>
      <c r="AN2712">
        <v>123</v>
      </c>
      <c r="AO2712">
        <v>2</v>
      </c>
      <c r="AP2712" s="7" t="s">
        <v>101</v>
      </c>
      <c r="AR2712" t="s">
        <v>14868</v>
      </c>
      <c r="AS2712" s="14">
        <v>1213</v>
      </c>
      <c r="AU2712" t="s">
        <v>55</v>
      </c>
      <c r="AV2712">
        <v>79449260</v>
      </c>
      <c r="AW2712" t="s">
        <v>518</v>
      </c>
      <c r="AX2712" t="s">
        <v>360</v>
      </c>
      <c r="AY2712" t="s">
        <v>19155</v>
      </c>
      <c r="AZ2712">
        <v>4983871</v>
      </c>
    </row>
    <row r="2713" spans="2:52" x14ac:dyDescent="0.2">
      <c r="B2713">
        <v>2712</v>
      </c>
      <c r="C2713" s="2" t="s">
        <v>29594</v>
      </c>
      <c r="D2713" s="2">
        <v>42915</v>
      </c>
      <c r="E2713" s="3">
        <v>13.4381712962963</v>
      </c>
      <c r="F2713">
        <v>1</v>
      </c>
      <c r="G2713" t="s">
        <v>19156</v>
      </c>
      <c r="H2713" s="9">
        <v>15</v>
      </c>
      <c r="I2713">
        <v>11001</v>
      </c>
      <c r="J2713">
        <v>11</v>
      </c>
      <c r="K2713" t="s">
        <v>180</v>
      </c>
      <c r="L2713" s="5" t="s">
        <v>19157</v>
      </c>
      <c r="M2713" s="6">
        <v>5</v>
      </c>
      <c r="N2713" s="7">
        <v>3</v>
      </c>
      <c r="O2713">
        <v>1995</v>
      </c>
      <c r="P2713">
        <v>5</v>
      </c>
      <c r="Q2713" s="8" t="s">
        <v>55</v>
      </c>
      <c r="R2713" s="7" t="s">
        <v>19158</v>
      </c>
      <c r="S2713" t="s">
        <v>64</v>
      </c>
      <c r="T2713" s="7" t="s">
        <v>416</v>
      </c>
      <c r="U2713" t="str">
        <f t="shared" si="42"/>
        <v>6002090</v>
      </c>
      <c r="V2713" t="s">
        <v>94</v>
      </c>
      <c r="W2713" t="s">
        <v>19159</v>
      </c>
      <c r="X2713">
        <v>11001</v>
      </c>
      <c r="Y2713">
        <v>45</v>
      </c>
      <c r="Z2713">
        <v>4513421</v>
      </c>
      <c r="AA2713" t="s">
        <v>2380</v>
      </c>
      <c r="AB2713">
        <v>1</v>
      </c>
      <c r="AC2713">
        <v>11001000</v>
      </c>
      <c r="AD2713" t="s">
        <v>55</v>
      </c>
      <c r="AE2713" s="7">
        <v>79766815</v>
      </c>
      <c r="AF2713" t="s">
        <v>64</v>
      </c>
      <c r="AG2713" t="s">
        <v>204</v>
      </c>
      <c r="AK2713" s="7" t="s">
        <v>307</v>
      </c>
      <c r="AL2713" t="s">
        <v>63</v>
      </c>
      <c r="AM2713">
        <v>123456</v>
      </c>
      <c r="AN2713">
        <v>123</v>
      </c>
      <c r="AP2713" s="7"/>
      <c r="AS2713" s="14" t="s">
        <v>26874</v>
      </c>
      <c r="AU2713" t="s">
        <v>55</v>
      </c>
      <c r="AV2713">
        <v>79672489</v>
      </c>
      <c r="AW2713" t="s">
        <v>5038</v>
      </c>
      <c r="AX2713" t="s">
        <v>1142</v>
      </c>
      <c r="AY2713" t="s">
        <v>19160</v>
      </c>
      <c r="AZ2713">
        <v>6758921</v>
      </c>
    </row>
    <row r="2714" spans="2:52" x14ac:dyDescent="0.2">
      <c r="B2714">
        <v>2713</v>
      </c>
      <c r="C2714" s="2" t="s">
        <v>29595</v>
      </c>
      <c r="D2714" s="2">
        <v>42900</v>
      </c>
      <c r="E2714" s="3">
        <v>0.82049768518518496</v>
      </c>
      <c r="F2714">
        <v>1</v>
      </c>
      <c r="G2714" t="s">
        <v>19161</v>
      </c>
      <c r="H2714" s="9">
        <v>15</v>
      </c>
      <c r="I2714">
        <v>11001</v>
      </c>
      <c r="J2714">
        <v>11</v>
      </c>
      <c r="K2714" t="s">
        <v>351</v>
      </c>
      <c r="L2714" s="5" t="s">
        <v>19162</v>
      </c>
      <c r="M2714" s="6">
        <v>5</v>
      </c>
      <c r="N2714" s="7">
        <v>3</v>
      </c>
      <c r="O2714">
        <v>2014</v>
      </c>
      <c r="P2714">
        <v>5</v>
      </c>
      <c r="Q2714" s="8" t="s">
        <v>55</v>
      </c>
      <c r="R2714" s="7" t="s">
        <v>19163</v>
      </c>
      <c r="S2714" t="s">
        <v>19164</v>
      </c>
      <c r="T2714" s="7" t="s">
        <v>580</v>
      </c>
      <c r="U2714" t="str">
        <f t="shared" si="42"/>
        <v>1026556296</v>
      </c>
      <c r="V2714" t="s">
        <v>94</v>
      </c>
      <c r="W2714" t="s">
        <v>19165</v>
      </c>
      <c r="X2714">
        <v>11001</v>
      </c>
      <c r="Y2714">
        <v>30</v>
      </c>
      <c r="Z2714">
        <v>3469451</v>
      </c>
      <c r="AA2714" t="s">
        <v>19166</v>
      </c>
      <c r="AB2714">
        <v>1</v>
      </c>
      <c r="AC2714">
        <v>11001000</v>
      </c>
      <c r="AD2714" t="s">
        <v>81</v>
      </c>
      <c r="AH2714">
        <v>800057310</v>
      </c>
      <c r="AI2714" t="s">
        <v>19167</v>
      </c>
      <c r="AK2714" s="7" t="s">
        <v>518</v>
      </c>
      <c r="AL2714" t="s">
        <v>2177</v>
      </c>
      <c r="AM2714">
        <v>123456</v>
      </c>
      <c r="AN2714">
        <v>123</v>
      </c>
      <c r="AP2714" s="7"/>
      <c r="AS2714" s="14" t="s">
        <v>26874</v>
      </c>
      <c r="AU2714" t="s">
        <v>55</v>
      </c>
      <c r="AV2714">
        <v>24660949</v>
      </c>
      <c r="AW2714" t="s">
        <v>1400</v>
      </c>
      <c r="AX2714" t="s">
        <v>3372</v>
      </c>
      <c r="AY2714" t="s">
        <v>19168</v>
      </c>
      <c r="AZ2714">
        <v>5037315</v>
      </c>
    </row>
    <row r="2715" spans="2:52" x14ac:dyDescent="0.2">
      <c r="B2715">
        <v>2714</v>
      </c>
      <c r="C2715" s="2" t="s">
        <v>29596</v>
      </c>
      <c r="D2715" s="2">
        <v>42870</v>
      </c>
      <c r="E2715" s="3">
        <v>17.479432870370399</v>
      </c>
      <c r="F2715">
        <v>1</v>
      </c>
      <c r="G2715" t="s">
        <v>19169</v>
      </c>
      <c r="H2715" s="9">
        <v>15</v>
      </c>
      <c r="I2715">
        <v>11001</v>
      </c>
      <c r="J2715">
        <v>11</v>
      </c>
      <c r="K2715" t="s">
        <v>1164</v>
      </c>
      <c r="L2715" s="5" t="s">
        <v>19170</v>
      </c>
      <c r="M2715" s="6">
        <v>4</v>
      </c>
      <c r="N2715" s="7">
        <v>3</v>
      </c>
      <c r="O2715">
        <v>2017</v>
      </c>
      <c r="P2715">
        <v>5</v>
      </c>
      <c r="Q2715" s="8" t="s">
        <v>55</v>
      </c>
      <c r="R2715" s="7" t="s">
        <v>1992</v>
      </c>
      <c r="S2715" t="s">
        <v>1749</v>
      </c>
      <c r="T2715" s="7" t="s">
        <v>348</v>
      </c>
      <c r="U2715" t="str">
        <f t="shared" si="42"/>
        <v>5697547</v>
      </c>
      <c r="V2715" t="s">
        <v>94</v>
      </c>
      <c r="W2715" t="s">
        <v>19171</v>
      </c>
      <c r="X2715">
        <v>11001</v>
      </c>
      <c r="Y2715">
        <v>33</v>
      </c>
      <c r="Z2715">
        <v>6702750</v>
      </c>
      <c r="AA2715" t="s">
        <v>1994</v>
      </c>
      <c r="AB2715">
        <v>1</v>
      </c>
      <c r="AC2715">
        <v>11001000</v>
      </c>
      <c r="AD2715" t="s">
        <v>81</v>
      </c>
      <c r="AH2715">
        <v>8903002794</v>
      </c>
      <c r="AI2715" t="s">
        <v>451</v>
      </c>
      <c r="AK2715" s="7" t="s">
        <v>2185</v>
      </c>
      <c r="AL2715" t="s">
        <v>2186</v>
      </c>
      <c r="AM2715">
        <v>123456</v>
      </c>
      <c r="AN2715">
        <v>123</v>
      </c>
      <c r="AO2715">
        <v>2</v>
      </c>
      <c r="AP2715" s="7" t="s">
        <v>101</v>
      </c>
      <c r="AR2715" t="s">
        <v>14868</v>
      </c>
      <c r="AS2715" s="14">
        <v>1216</v>
      </c>
      <c r="AU2715" t="s">
        <v>55</v>
      </c>
      <c r="AV2715">
        <v>52222130</v>
      </c>
      <c r="AW2715" t="s">
        <v>125</v>
      </c>
      <c r="AX2715" t="s">
        <v>335</v>
      </c>
      <c r="AY2715" t="s">
        <v>19172</v>
      </c>
      <c r="AZ2715">
        <v>4082427</v>
      </c>
    </row>
    <row r="2716" spans="2:52" x14ac:dyDescent="0.2">
      <c r="B2716">
        <v>2715</v>
      </c>
      <c r="C2716" s="2" t="s">
        <v>29597</v>
      </c>
      <c r="D2716" s="2">
        <v>42919</v>
      </c>
      <c r="E2716" s="3">
        <v>5.3310185185185199</v>
      </c>
      <c r="F2716">
        <v>2</v>
      </c>
      <c r="G2716" t="s">
        <v>19173</v>
      </c>
      <c r="H2716" s="9">
        <v>15</v>
      </c>
      <c r="I2716">
        <v>11001</v>
      </c>
      <c r="J2716">
        <v>11</v>
      </c>
      <c r="K2716" t="s">
        <v>693</v>
      </c>
      <c r="L2716" s="5" t="s">
        <v>19174</v>
      </c>
      <c r="M2716" s="6">
        <v>3</v>
      </c>
      <c r="N2716" s="7">
        <v>2</v>
      </c>
      <c r="O2716">
        <v>2003</v>
      </c>
      <c r="P2716">
        <v>5</v>
      </c>
      <c r="Q2716" s="8" t="s">
        <v>55</v>
      </c>
      <c r="R2716" s="7" t="s">
        <v>19175</v>
      </c>
      <c r="S2716" t="s">
        <v>436</v>
      </c>
      <c r="T2716" s="7" t="s">
        <v>977</v>
      </c>
      <c r="U2716" t="str">
        <f t="shared" si="42"/>
        <v>80225239</v>
      </c>
      <c r="V2716" t="s">
        <v>94</v>
      </c>
      <c r="W2716" t="s">
        <v>19176</v>
      </c>
      <c r="X2716">
        <v>11001</v>
      </c>
      <c r="Y2716">
        <v>44</v>
      </c>
      <c r="Z2716">
        <v>2448828</v>
      </c>
      <c r="AA2716" t="s">
        <v>19177</v>
      </c>
      <c r="AB2716">
        <v>1</v>
      </c>
      <c r="AC2716">
        <v>11001000</v>
      </c>
      <c r="AD2716" t="s">
        <v>55</v>
      </c>
      <c r="AE2716" s="7">
        <v>4932340</v>
      </c>
      <c r="AF2716" t="s">
        <v>19178</v>
      </c>
      <c r="AG2716" t="s">
        <v>428</v>
      </c>
      <c r="AK2716" s="7" t="s">
        <v>1309</v>
      </c>
      <c r="AL2716" t="s">
        <v>561</v>
      </c>
      <c r="AM2716">
        <v>123456</v>
      </c>
      <c r="AN2716">
        <v>123</v>
      </c>
      <c r="AP2716" s="7"/>
      <c r="AS2716" s="14" t="s">
        <v>26874</v>
      </c>
      <c r="AU2716" t="s">
        <v>55</v>
      </c>
      <c r="AV2716">
        <v>41458394</v>
      </c>
      <c r="AW2716" t="s">
        <v>5697</v>
      </c>
      <c r="AX2716" t="s">
        <v>1219</v>
      </c>
      <c r="AY2716" t="s">
        <v>19179</v>
      </c>
      <c r="AZ2716">
        <v>7247464</v>
      </c>
    </row>
    <row r="2717" spans="2:52" x14ac:dyDescent="0.2">
      <c r="B2717">
        <v>2716</v>
      </c>
      <c r="C2717" s="2" t="s">
        <v>29598</v>
      </c>
      <c r="D2717" s="2">
        <v>42878</v>
      </c>
      <c r="E2717" s="3">
        <v>14.392881944444399</v>
      </c>
      <c r="F2717">
        <v>1</v>
      </c>
      <c r="G2717" t="s">
        <v>19180</v>
      </c>
      <c r="H2717" s="9">
        <v>15</v>
      </c>
      <c r="I2717">
        <v>11001</v>
      </c>
      <c r="J2717">
        <v>11</v>
      </c>
      <c r="K2717" t="s">
        <v>1526</v>
      </c>
      <c r="L2717" s="5" t="s">
        <v>19181</v>
      </c>
      <c r="M2717" s="6">
        <v>11</v>
      </c>
      <c r="N2717" s="7">
        <v>3</v>
      </c>
      <c r="O2717">
        <v>2015</v>
      </c>
      <c r="P2717">
        <v>3</v>
      </c>
      <c r="Q2717" s="8" t="s">
        <v>55</v>
      </c>
      <c r="R2717" s="7" t="s">
        <v>19182</v>
      </c>
      <c r="S2717" t="s">
        <v>168</v>
      </c>
      <c r="T2717" s="7" t="s">
        <v>15220</v>
      </c>
      <c r="U2717" t="str">
        <f t="shared" si="42"/>
        <v>1013577518</v>
      </c>
      <c r="V2717" t="s">
        <v>127</v>
      </c>
      <c r="W2717" t="s">
        <v>19183</v>
      </c>
      <c r="X2717">
        <v>11001</v>
      </c>
      <c r="Y2717">
        <v>48</v>
      </c>
      <c r="Z2717">
        <v>2786159</v>
      </c>
      <c r="AA2717" t="s">
        <v>19184</v>
      </c>
      <c r="AB2717">
        <v>1</v>
      </c>
      <c r="AC2717">
        <v>11001000</v>
      </c>
      <c r="AD2717" t="s">
        <v>81</v>
      </c>
      <c r="AH2717">
        <v>800036130</v>
      </c>
      <c r="AI2717" t="s">
        <v>19185</v>
      </c>
      <c r="AK2717" s="7" t="s">
        <v>254</v>
      </c>
      <c r="AL2717" t="s">
        <v>2202</v>
      </c>
      <c r="AM2717">
        <v>123456</v>
      </c>
      <c r="AN2717">
        <v>123</v>
      </c>
      <c r="AO2717">
        <v>1</v>
      </c>
      <c r="AP2717" s="7" t="s">
        <v>66</v>
      </c>
      <c r="AR2717" t="s">
        <v>9812</v>
      </c>
      <c r="AS2717" s="14">
        <v>1213</v>
      </c>
      <c r="AU2717" t="s">
        <v>55</v>
      </c>
      <c r="AV2717">
        <v>80147796</v>
      </c>
      <c r="AW2717" t="s">
        <v>1339</v>
      </c>
      <c r="AX2717" t="s">
        <v>733</v>
      </c>
      <c r="AY2717" t="s">
        <v>19186</v>
      </c>
      <c r="AZ2717">
        <v>3472364</v>
      </c>
    </row>
    <row r="2718" spans="2:52" x14ac:dyDescent="0.2">
      <c r="B2718">
        <v>2717</v>
      </c>
      <c r="C2718" s="2" t="s">
        <v>29599</v>
      </c>
      <c r="D2718" s="2">
        <v>42883</v>
      </c>
      <c r="E2718" s="3">
        <v>22.522187500000001</v>
      </c>
      <c r="F2718">
        <v>2</v>
      </c>
      <c r="G2718" t="s">
        <v>121</v>
      </c>
      <c r="H2718" s="9">
        <v>15</v>
      </c>
      <c r="I2718">
        <v>11001</v>
      </c>
      <c r="J2718">
        <v>11</v>
      </c>
      <c r="K2718" t="s">
        <v>165</v>
      </c>
      <c r="L2718" s="5" t="s">
        <v>19187</v>
      </c>
      <c r="M2718" s="6">
        <v>9</v>
      </c>
      <c r="N2718" s="7">
        <v>4</v>
      </c>
      <c r="O2718">
        <v>2005</v>
      </c>
      <c r="P2718">
        <v>90</v>
      </c>
      <c r="Q2718" s="8" t="s">
        <v>55</v>
      </c>
      <c r="R2718" s="7" t="s">
        <v>19188</v>
      </c>
      <c r="S2718" t="s">
        <v>8431</v>
      </c>
      <c r="T2718" s="7" t="s">
        <v>11005</v>
      </c>
      <c r="U2718" t="str">
        <f t="shared" si="42"/>
        <v>53095616</v>
      </c>
      <c r="V2718" t="s">
        <v>78</v>
      </c>
      <c r="W2718" t="s">
        <v>19189</v>
      </c>
      <c r="X2718">
        <v>11001</v>
      </c>
      <c r="Y2718">
        <v>38</v>
      </c>
      <c r="Z2718">
        <v>4043550</v>
      </c>
      <c r="AA2718" t="s">
        <v>19190</v>
      </c>
      <c r="AB2718">
        <v>1</v>
      </c>
      <c r="AC2718">
        <v>11001000</v>
      </c>
      <c r="AD2718" t="s">
        <v>55</v>
      </c>
      <c r="AE2718" s="7">
        <v>41745393</v>
      </c>
      <c r="AF2718" t="s">
        <v>133</v>
      </c>
      <c r="AG2718" t="s">
        <v>13448</v>
      </c>
      <c r="AK2718" s="7" t="s">
        <v>307</v>
      </c>
      <c r="AL2718" t="s">
        <v>1461</v>
      </c>
      <c r="AM2718">
        <v>123456</v>
      </c>
      <c r="AN2718">
        <v>123</v>
      </c>
      <c r="AP2718" s="7"/>
      <c r="AS2718" s="14" t="s">
        <v>26874</v>
      </c>
      <c r="AU2718" t="s">
        <v>55</v>
      </c>
      <c r="AV2718">
        <v>79634278</v>
      </c>
      <c r="AW2718" t="s">
        <v>103</v>
      </c>
      <c r="AX2718" t="s">
        <v>2912</v>
      </c>
      <c r="AY2718" t="s">
        <v>19191</v>
      </c>
      <c r="AZ2718">
        <v>5880572</v>
      </c>
    </row>
    <row r="2719" spans="2:52" x14ac:dyDescent="0.2">
      <c r="B2719">
        <v>2718</v>
      </c>
      <c r="C2719" s="2" t="s">
        <v>29600</v>
      </c>
      <c r="D2719" s="2">
        <v>42890</v>
      </c>
      <c r="E2719" s="3">
        <v>19.003912037037001</v>
      </c>
      <c r="F2719">
        <v>2</v>
      </c>
      <c r="G2719" t="s">
        <v>364</v>
      </c>
      <c r="H2719" s="9">
        <v>15</v>
      </c>
      <c r="I2719">
        <v>11001</v>
      </c>
      <c r="J2719">
        <v>11</v>
      </c>
      <c r="K2719" t="s">
        <v>340</v>
      </c>
      <c r="L2719" s="5" t="s">
        <v>19192</v>
      </c>
      <c r="M2719" s="6">
        <v>5</v>
      </c>
      <c r="N2719" s="7">
        <v>3</v>
      </c>
      <c r="O2719">
        <v>2015</v>
      </c>
      <c r="P2719">
        <v>5</v>
      </c>
      <c r="Q2719" s="8" t="s">
        <v>55</v>
      </c>
      <c r="R2719" s="7" t="s">
        <v>19193</v>
      </c>
      <c r="S2719" t="s">
        <v>790</v>
      </c>
      <c r="T2719" s="7" t="s">
        <v>3925</v>
      </c>
      <c r="U2719" t="str">
        <f t="shared" si="42"/>
        <v>1012370362</v>
      </c>
      <c r="V2719" t="s">
        <v>94</v>
      </c>
      <c r="W2719" t="s">
        <v>19194</v>
      </c>
      <c r="X2719">
        <v>11001</v>
      </c>
      <c r="Y2719">
        <v>57</v>
      </c>
      <c r="Z2719">
        <v>6476356</v>
      </c>
      <c r="AA2719" t="s">
        <v>19195</v>
      </c>
      <c r="AB2719">
        <v>1</v>
      </c>
      <c r="AC2719">
        <v>11001000</v>
      </c>
      <c r="AD2719" t="s">
        <v>55</v>
      </c>
      <c r="AE2719" s="7">
        <v>79738465</v>
      </c>
      <c r="AF2719" t="s">
        <v>64</v>
      </c>
      <c r="AG2719" t="s">
        <v>2466</v>
      </c>
      <c r="AK2719" s="7" t="s">
        <v>2054</v>
      </c>
      <c r="AL2719" t="s">
        <v>2221</v>
      </c>
      <c r="AM2719">
        <v>123456</v>
      </c>
      <c r="AN2719">
        <v>123</v>
      </c>
      <c r="AP2719" s="7"/>
      <c r="AS2719" s="14" t="s">
        <v>26874</v>
      </c>
      <c r="AU2719" t="s">
        <v>55</v>
      </c>
      <c r="AV2719">
        <v>7548084</v>
      </c>
      <c r="AW2719" t="s">
        <v>379</v>
      </c>
      <c r="AX2719" t="s">
        <v>448</v>
      </c>
      <c r="AY2719" t="s">
        <v>19196</v>
      </c>
      <c r="AZ2719">
        <v>5577162</v>
      </c>
    </row>
    <row r="2720" spans="2:52" x14ac:dyDescent="0.2">
      <c r="B2720">
        <v>2719</v>
      </c>
      <c r="C2720" s="2" t="s">
        <v>29601</v>
      </c>
      <c r="D2720" s="2">
        <v>42901</v>
      </c>
      <c r="E2720" s="3">
        <v>12.172025462962999</v>
      </c>
      <c r="F2720">
        <v>2</v>
      </c>
      <c r="G2720" t="s">
        <v>19197</v>
      </c>
      <c r="H2720" s="9">
        <v>15</v>
      </c>
      <c r="I2720">
        <v>11001</v>
      </c>
      <c r="J2720">
        <v>11</v>
      </c>
      <c r="K2720" t="s">
        <v>89</v>
      </c>
      <c r="L2720" s="5" t="s">
        <v>19198</v>
      </c>
      <c r="M2720" s="6">
        <v>4</v>
      </c>
      <c r="N2720" s="7">
        <v>3</v>
      </c>
      <c r="O2720">
        <v>2002</v>
      </c>
      <c r="P2720">
        <v>5</v>
      </c>
      <c r="Q2720" s="8" t="s">
        <v>55</v>
      </c>
      <c r="R2720" s="7" t="s">
        <v>19199</v>
      </c>
      <c r="S2720" t="s">
        <v>19200</v>
      </c>
      <c r="T2720" s="7" t="s">
        <v>659</v>
      </c>
      <c r="U2720" t="str">
        <f t="shared" si="42"/>
        <v>28698736</v>
      </c>
      <c r="V2720" t="s">
        <v>94</v>
      </c>
      <c r="W2720" t="s">
        <v>19201</v>
      </c>
      <c r="X2720">
        <v>11001</v>
      </c>
      <c r="Y2720">
        <v>53</v>
      </c>
      <c r="Z2720">
        <v>3658636</v>
      </c>
      <c r="AA2720" t="s">
        <v>19202</v>
      </c>
      <c r="AB2720">
        <v>1</v>
      </c>
      <c r="AC2720">
        <v>11001000</v>
      </c>
      <c r="AD2720" t="s">
        <v>81</v>
      </c>
      <c r="AH2720">
        <v>860059294</v>
      </c>
      <c r="AI2720" t="s">
        <v>144</v>
      </c>
      <c r="AK2720" s="7" t="s">
        <v>267</v>
      </c>
      <c r="AL2720" t="s">
        <v>126</v>
      </c>
      <c r="AM2720">
        <v>123456</v>
      </c>
      <c r="AN2720">
        <v>123</v>
      </c>
      <c r="AO2720">
        <v>2</v>
      </c>
      <c r="AP2720" s="7" t="s">
        <v>101</v>
      </c>
      <c r="AR2720" t="s">
        <v>14868</v>
      </c>
      <c r="AS2720" s="14">
        <v>1214</v>
      </c>
      <c r="AU2720" t="s">
        <v>55</v>
      </c>
      <c r="AV2720">
        <v>73116631</v>
      </c>
      <c r="AW2720" t="s">
        <v>19203</v>
      </c>
      <c r="AX2720" t="s">
        <v>104</v>
      </c>
      <c r="AY2720" t="s">
        <v>19204</v>
      </c>
      <c r="AZ2720">
        <v>5642768</v>
      </c>
    </row>
    <row r="2721" spans="2:52" x14ac:dyDescent="0.2">
      <c r="B2721">
        <v>2720</v>
      </c>
      <c r="C2721" s="2" t="s">
        <v>29602</v>
      </c>
      <c r="D2721" s="2">
        <v>42904</v>
      </c>
      <c r="E2721" s="3">
        <v>1.0130671296296301</v>
      </c>
      <c r="F2721">
        <v>1</v>
      </c>
      <c r="G2721" t="s">
        <v>12984</v>
      </c>
      <c r="H2721" s="9">
        <v>15</v>
      </c>
      <c r="I2721">
        <v>11001</v>
      </c>
      <c r="J2721">
        <v>11</v>
      </c>
      <c r="K2721" t="s">
        <v>277</v>
      </c>
      <c r="L2721" s="5" t="s">
        <v>19205</v>
      </c>
      <c r="M2721" s="6">
        <v>11</v>
      </c>
      <c r="N2721" s="7">
        <v>3</v>
      </c>
      <c r="O2721">
        <v>2008</v>
      </c>
      <c r="P2721">
        <v>3</v>
      </c>
      <c r="Q2721" s="8" t="s">
        <v>55</v>
      </c>
      <c r="R2721" s="7" t="s">
        <v>19206</v>
      </c>
      <c r="S2721" t="s">
        <v>103</v>
      </c>
      <c r="T2721" s="7" t="s">
        <v>397</v>
      </c>
      <c r="U2721" t="str">
        <f t="shared" si="42"/>
        <v>79404899</v>
      </c>
      <c r="V2721" t="s">
        <v>127</v>
      </c>
      <c r="W2721" t="s">
        <v>19207</v>
      </c>
      <c r="X2721">
        <v>11001</v>
      </c>
      <c r="Y2721">
        <v>35</v>
      </c>
      <c r="Z2721">
        <v>3090404</v>
      </c>
      <c r="AA2721" t="s">
        <v>19208</v>
      </c>
      <c r="AB2721">
        <v>1</v>
      </c>
      <c r="AC2721">
        <v>11001000</v>
      </c>
      <c r="AD2721" t="s">
        <v>55</v>
      </c>
      <c r="AE2721" s="7">
        <v>19438960</v>
      </c>
      <c r="AF2721" t="s">
        <v>15696</v>
      </c>
      <c r="AG2721" t="s">
        <v>2735</v>
      </c>
      <c r="AK2721" s="7" t="s">
        <v>64</v>
      </c>
      <c r="AL2721" t="s">
        <v>927</v>
      </c>
      <c r="AM2721">
        <v>123456</v>
      </c>
      <c r="AN2721">
        <v>123</v>
      </c>
      <c r="AO2721">
        <v>2</v>
      </c>
      <c r="AP2721" s="7" t="s">
        <v>101</v>
      </c>
      <c r="AR2721" t="s">
        <v>14868</v>
      </c>
      <c r="AS2721" s="14">
        <v>1213</v>
      </c>
      <c r="AU2721" t="s">
        <v>55</v>
      </c>
      <c r="AV2721">
        <v>17286109</v>
      </c>
      <c r="AW2721" t="s">
        <v>1208</v>
      </c>
      <c r="AX2721" t="s">
        <v>537</v>
      </c>
      <c r="AY2721" t="s">
        <v>19209</v>
      </c>
      <c r="AZ2721">
        <v>3535651</v>
      </c>
    </row>
    <row r="2722" spans="2:52" x14ac:dyDescent="0.2">
      <c r="B2722">
        <v>2721</v>
      </c>
      <c r="C2722" s="2" t="s">
        <v>29603</v>
      </c>
      <c r="D2722" s="2">
        <v>42896</v>
      </c>
      <c r="E2722" s="3">
        <v>18.733182870370399</v>
      </c>
      <c r="F2722">
        <v>2</v>
      </c>
      <c r="G2722" t="s">
        <v>19210</v>
      </c>
      <c r="H2722" s="9">
        <v>15</v>
      </c>
      <c r="I2722">
        <v>11001</v>
      </c>
      <c r="J2722">
        <v>11</v>
      </c>
      <c r="K2722" t="s">
        <v>757</v>
      </c>
      <c r="L2722" s="5" t="s">
        <v>19211</v>
      </c>
      <c r="M2722" s="6">
        <v>9</v>
      </c>
      <c r="N2722" s="7">
        <v>4</v>
      </c>
      <c r="O2722">
        <v>1998</v>
      </c>
      <c r="P2722">
        <v>90</v>
      </c>
      <c r="Q2722" s="8" t="s">
        <v>55</v>
      </c>
      <c r="R2722" s="7" t="s">
        <v>19212</v>
      </c>
      <c r="S2722" t="s">
        <v>11437</v>
      </c>
      <c r="T2722" s="7" t="s">
        <v>11438</v>
      </c>
      <c r="U2722" t="str">
        <f t="shared" si="42"/>
        <v>20300150</v>
      </c>
      <c r="V2722" t="s">
        <v>78</v>
      </c>
      <c r="W2722" t="s">
        <v>19213</v>
      </c>
      <c r="X2722">
        <v>11001</v>
      </c>
      <c r="Y2722">
        <v>36</v>
      </c>
      <c r="Z2722">
        <v>6138423</v>
      </c>
      <c r="AA2722" t="s">
        <v>19214</v>
      </c>
      <c r="AB2722">
        <v>1</v>
      </c>
      <c r="AC2722">
        <v>11001000</v>
      </c>
      <c r="AD2722" t="s">
        <v>55</v>
      </c>
      <c r="AE2722" s="7">
        <v>79246505</v>
      </c>
      <c r="AF2722" t="s">
        <v>307</v>
      </c>
      <c r="AG2722" t="s">
        <v>499</v>
      </c>
      <c r="AK2722" s="7" t="s">
        <v>172</v>
      </c>
      <c r="AL2722" t="s">
        <v>69</v>
      </c>
      <c r="AM2722">
        <v>123456</v>
      </c>
      <c r="AN2722">
        <v>123</v>
      </c>
      <c r="AP2722" s="7"/>
      <c r="AS2722" s="14" t="s">
        <v>26874</v>
      </c>
      <c r="AU2722" t="s">
        <v>55</v>
      </c>
      <c r="AV2722">
        <v>1020789533</v>
      </c>
      <c r="AW2722" t="s">
        <v>1426</v>
      </c>
      <c r="AX2722" t="s">
        <v>1261</v>
      </c>
      <c r="AY2722" t="s">
        <v>19215</v>
      </c>
      <c r="AZ2722">
        <v>4342418</v>
      </c>
    </row>
    <row r="2723" spans="2:52" x14ac:dyDescent="0.2">
      <c r="B2723">
        <v>2722</v>
      </c>
      <c r="C2723" s="2" t="s">
        <v>29604</v>
      </c>
      <c r="D2723" s="2">
        <v>42892</v>
      </c>
      <c r="E2723" s="3">
        <v>21.035648148148098</v>
      </c>
      <c r="F2723">
        <v>1</v>
      </c>
      <c r="G2723" t="s">
        <v>6204</v>
      </c>
      <c r="H2723" s="9">
        <v>15</v>
      </c>
      <c r="I2723">
        <v>11001</v>
      </c>
      <c r="J2723">
        <v>11</v>
      </c>
      <c r="K2723" t="s">
        <v>89</v>
      </c>
      <c r="L2723" s="5" t="s">
        <v>19216</v>
      </c>
      <c r="M2723" s="6">
        <v>14</v>
      </c>
      <c r="N2723" s="7">
        <v>3</v>
      </c>
      <c r="O2723">
        <v>2000</v>
      </c>
      <c r="P2723">
        <v>3</v>
      </c>
      <c r="Q2723" s="8" t="s">
        <v>55</v>
      </c>
      <c r="R2723" s="7" t="s">
        <v>19217</v>
      </c>
      <c r="S2723" t="s">
        <v>172</v>
      </c>
      <c r="T2723" s="7" t="s">
        <v>104</v>
      </c>
      <c r="U2723" t="str">
        <f t="shared" si="42"/>
        <v>43643788</v>
      </c>
      <c r="V2723" t="s">
        <v>94</v>
      </c>
      <c r="W2723" t="s">
        <v>19218</v>
      </c>
      <c r="X2723">
        <v>11001</v>
      </c>
      <c r="Y2723">
        <v>55</v>
      </c>
      <c r="Z2723">
        <v>6516188</v>
      </c>
      <c r="AA2723" t="s">
        <v>5688</v>
      </c>
      <c r="AB2723">
        <v>1</v>
      </c>
      <c r="AC2723">
        <v>11001000</v>
      </c>
      <c r="AD2723" t="s">
        <v>55</v>
      </c>
      <c r="AE2723" s="7">
        <v>79579622</v>
      </c>
      <c r="AF2723" t="s">
        <v>307</v>
      </c>
      <c r="AG2723" t="s">
        <v>63</v>
      </c>
      <c r="AK2723" s="7" t="s">
        <v>116</v>
      </c>
      <c r="AL2723" t="s">
        <v>104</v>
      </c>
      <c r="AM2723">
        <v>123456</v>
      </c>
      <c r="AN2723">
        <v>123</v>
      </c>
      <c r="AO2723">
        <v>2</v>
      </c>
      <c r="AP2723" s="7" t="s">
        <v>101</v>
      </c>
      <c r="AR2723" t="s">
        <v>14868</v>
      </c>
      <c r="AS2723" s="14">
        <v>1213</v>
      </c>
      <c r="AU2723" t="s">
        <v>55</v>
      </c>
      <c r="AV2723">
        <v>52700968</v>
      </c>
      <c r="AW2723" t="s">
        <v>172</v>
      </c>
      <c r="AX2723" t="s">
        <v>499</v>
      </c>
      <c r="AY2723" t="s">
        <v>19219</v>
      </c>
      <c r="AZ2723">
        <v>3153988</v>
      </c>
    </row>
    <row r="2724" spans="2:52" x14ac:dyDescent="0.2">
      <c r="B2724">
        <v>2723</v>
      </c>
      <c r="C2724" s="2" t="s">
        <v>29605</v>
      </c>
      <c r="D2724" s="2">
        <v>42876</v>
      </c>
      <c r="E2724" s="3">
        <v>9.0381712962962997</v>
      </c>
      <c r="F2724">
        <v>1</v>
      </c>
      <c r="G2724" t="s">
        <v>19220</v>
      </c>
      <c r="H2724" s="9">
        <v>15</v>
      </c>
      <c r="I2724">
        <v>11001</v>
      </c>
      <c r="J2724">
        <v>11</v>
      </c>
      <c r="K2724" t="s">
        <v>402</v>
      </c>
      <c r="L2724" s="5" t="s">
        <v>19221</v>
      </c>
      <c r="M2724" s="6">
        <v>6</v>
      </c>
      <c r="N2724" s="7">
        <v>3</v>
      </c>
      <c r="O2724">
        <v>2000</v>
      </c>
      <c r="P2724">
        <v>12</v>
      </c>
      <c r="Q2724" s="8" t="s">
        <v>55</v>
      </c>
      <c r="R2724" s="7" t="s">
        <v>19222</v>
      </c>
      <c r="S2724" t="s">
        <v>696</v>
      </c>
      <c r="T2724" s="7" t="s">
        <v>499</v>
      </c>
      <c r="U2724" t="str">
        <f t="shared" si="42"/>
        <v>79734187</v>
      </c>
      <c r="V2724" t="s">
        <v>94</v>
      </c>
      <c r="W2724" t="s">
        <v>19223</v>
      </c>
      <c r="X2724">
        <v>11001</v>
      </c>
      <c r="Y2724">
        <v>30</v>
      </c>
      <c r="Z2724">
        <v>2225506</v>
      </c>
      <c r="AA2724" t="s">
        <v>19224</v>
      </c>
      <c r="AB2724">
        <v>1</v>
      </c>
      <c r="AC2724">
        <v>11001000</v>
      </c>
      <c r="AD2724" t="s">
        <v>55</v>
      </c>
      <c r="AE2724" s="7">
        <v>41767436</v>
      </c>
      <c r="AF2724" t="s">
        <v>2587</v>
      </c>
      <c r="AG2724" t="s">
        <v>190</v>
      </c>
      <c r="AK2724" s="7" t="s">
        <v>436</v>
      </c>
      <c r="AL2724" t="s">
        <v>117</v>
      </c>
      <c r="AM2724">
        <v>123456</v>
      </c>
      <c r="AN2724">
        <v>123</v>
      </c>
      <c r="AO2724">
        <v>2</v>
      </c>
      <c r="AP2724" s="7" t="s">
        <v>101</v>
      </c>
      <c r="AR2724" t="s">
        <v>14868</v>
      </c>
      <c r="AS2724" s="14">
        <v>1214</v>
      </c>
      <c r="AU2724" t="s">
        <v>55</v>
      </c>
      <c r="AV2724">
        <v>38175077</v>
      </c>
      <c r="AW2724" t="s">
        <v>19225</v>
      </c>
      <c r="AX2724" t="s">
        <v>233</v>
      </c>
      <c r="AY2724" t="s">
        <v>19226</v>
      </c>
      <c r="AZ2724">
        <v>3939658</v>
      </c>
    </row>
    <row r="2725" spans="2:52" x14ac:dyDescent="0.2">
      <c r="B2725">
        <v>2724</v>
      </c>
      <c r="C2725" s="2" t="s">
        <v>29606</v>
      </c>
      <c r="D2725" s="2">
        <v>42870</v>
      </c>
      <c r="E2725" s="3">
        <v>12.4632407407407</v>
      </c>
      <c r="F2725">
        <v>2</v>
      </c>
      <c r="G2725" t="s">
        <v>19227</v>
      </c>
      <c r="H2725" s="9">
        <v>15</v>
      </c>
      <c r="I2725">
        <v>11001</v>
      </c>
      <c r="J2725">
        <v>11</v>
      </c>
      <c r="K2725" t="s">
        <v>2049</v>
      </c>
      <c r="L2725" s="5" t="s">
        <v>19228</v>
      </c>
      <c r="M2725" s="6">
        <v>11</v>
      </c>
      <c r="N2725" s="7">
        <v>3</v>
      </c>
      <c r="O2725">
        <v>2014</v>
      </c>
      <c r="P2725">
        <v>3</v>
      </c>
      <c r="Q2725" s="8" t="s">
        <v>55</v>
      </c>
      <c r="R2725" s="7" t="s">
        <v>19229</v>
      </c>
      <c r="S2725" t="s">
        <v>307</v>
      </c>
      <c r="T2725" s="7" t="s">
        <v>1260</v>
      </c>
      <c r="U2725" t="str">
        <f t="shared" si="42"/>
        <v>19183581</v>
      </c>
      <c r="V2725" t="s">
        <v>127</v>
      </c>
      <c r="W2725" t="s">
        <v>19230</v>
      </c>
      <c r="X2725">
        <v>11001</v>
      </c>
      <c r="Y2725">
        <v>46</v>
      </c>
      <c r="Z2725">
        <v>5063833</v>
      </c>
      <c r="AA2725" t="s">
        <v>19231</v>
      </c>
      <c r="AB2725">
        <v>1</v>
      </c>
      <c r="AC2725">
        <v>11001000</v>
      </c>
      <c r="AD2725" t="s">
        <v>55</v>
      </c>
      <c r="AE2725" s="7">
        <v>51947213</v>
      </c>
      <c r="AF2725" t="s">
        <v>1552</v>
      </c>
      <c r="AG2725" t="s">
        <v>752</v>
      </c>
      <c r="AK2725" s="7" t="s">
        <v>168</v>
      </c>
      <c r="AL2725" t="s">
        <v>995</v>
      </c>
      <c r="AM2725">
        <v>123456</v>
      </c>
      <c r="AN2725">
        <v>123</v>
      </c>
      <c r="AP2725" s="7"/>
      <c r="AS2725" s="14" t="s">
        <v>26874</v>
      </c>
      <c r="AU2725" t="s">
        <v>55</v>
      </c>
      <c r="AV2725">
        <v>51907807</v>
      </c>
      <c r="AW2725" t="s">
        <v>459</v>
      </c>
      <c r="AX2725" t="s">
        <v>977</v>
      </c>
      <c r="AY2725" t="s">
        <v>19232</v>
      </c>
      <c r="AZ2725">
        <v>3529418</v>
      </c>
    </row>
    <row r="2726" spans="2:52" x14ac:dyDescent="0.2">
      <c r="B2726">
        <v>2725</v>
      </c>
      <c r="C2726" s="2" t="s">
        <v>29607</v>
      </c>
      <c r="D2726" s="2">
        <v>42865</v>
      </c>
      <c r="E2726" s="3">
        <v>4.01945601851852</v>
      </c>
      <c r="F2726">
        <v>1</v>
      </c>
      <c r="G2726" t="s">
        <v>9719</v>
      </c>
      <c r="H2726" s="9">
        <v>15</v>
      </c>
      <c r="I2726">
        <v>11001</v>
      </c>
      <c r="J2726">
        <v>11</v>
      </c>
      <c r="K2726" t="s">
        <v>251</v>
      </c>
      <c r="L2726" s="5" t="s">
        <v>19233</v>
      </c>
      <c r="M2726" s="6">
        <v>6</v>
      </c>
      <c r="N2726" s="7">
        <v>3</v>
      </c>
      <c r="O2726">
        <v>2012</v>
      </c>
      <c r="P2726">
        <v>12</v>
      </c>
      <c r="Q2726" s="8" t="s">
        <v>55</v>
      </c>
      <c r="R2726" s="7" t="s">
        <v>19234</v>
      </c>
      <c r="S2726" t="s">
        <v>1309</v>
      </c>
      <c r="T2726" s="7" t="s">
        <v>302</v>
      </c>
      <c r="U2726" t="str">
        <f t="shared" si="42"/>
        <v>79410334</v>
      </c>
      <c r="V2726" t="s">
        <v>94</v>
      </c>
      <c r="W2726" t="s">
        <v>19235</v>
      </c>
      <c r="X2726">
        <v>11001</v>
      </c>
      <c r="Y2726">
        <v>60</v>
      </c>
      <c r="Z2726">
        <v>6035007</v>
      </c>
      <c r="AA2726" t="s">
        <v>19236</v>
      </c>
      <c r="AB2726">
        <v>1</v>
      </c>
      <c r="AC2726">
        <v>11001000</v>
      </c>
      <c r="AD2726" t="s">
        <v>81</v>
      </c>
      <c r="AH2726">
        <v>860059294</v>
      </c>
      <c r="AI2726" t="s">
        <v>144</v>
      </c>
      <c r="AK2726" s="7" t="s">
        <v>1400</v>
      </c>
      <c r="AL2726" t="s">
        <v>1219</v>
      </c>
      <c r="AM2726">
        <v>123456</v>
      </c>
      <c r="AN2726">
        <v>123</v>
      </c>
      <c r="AO2726">
        <v>2</v>
      </c>
      <c r="AP2726" s="7" t="s">
        <v>101</v>
      </c>
      <c r="AR2726" t="s">
        <v>14868</v>
      </c>
      <c r="AS2726" s="14">
        <v>1213</v>
      </c>
      <c r="AU2726" t="s">
        <v>55</v>
      </c>
      <c r="AV2726">
        <v>1022414825</v>
      </c>
      <c r="AW2726" t="s">
        <v>4014</v>
      </c>
      <c r="AX2726" t="s">
        <v>93</v>
      </c>
      <c r="AY2726" t="s">
        <v>19237</v>
      </c>
      <c r="AZ2726">
        <v>7489116</v>
      </c>
    </row>
    <row r="2727" spans="2:52" x14ac:dyDescent="0.2">
      <c r="B2727">
        <v>2726</v>
      </c>
      <c r="C2727" s="2" t="s">
        <v>29608</v>
      </c>
      <c r="D2727" s="2">
        <v>42896</v>
      </c>
      <c r="E2727" s="3">
        <v>1.28060185185185</v>
      </c>
      <c r="F2727">
        <v>2</v>
      </c>
      <c r="G2727" t="s">
        <v>10112</v>
      </c>
      <c r="H2727" s="9">
        <v>15</v>
      </c>
      <c r="I2727">
        <v>11001</v>
      </c>
      <c r="J2727">
        <v>11</v>
      </c>
      <c r="K2727" t="s">
        <v>1292</v>
      </c>
      <c r="L2727" s="5" t="s">
        <v>19238</v>
      </c>
      <c r="M2727" s="6">
        <v>11</v>
      </c>
      <c r="N2727" s="7">
        <v>3</v>
      </c>
      <c r="O2727">
        <v>2014</v>
      </c>
      <c r="P2727">
        <v>3</v>
      </c>
      <c r="Q2727" s="8" t="s">
        <v>55</v>
      </c>
      <c r="R2727" s="7" t="s">
        <v>19239</v>
      </c>
      <c r="S2727" t="s">
        <v>1934</v>
      </c>
      <c r="T2727" s="7" t="s">
        <v>964</v>
      </c>
      <c r="U2727" t="str">
        <f t="shared" si="42"/>
        <v>80505500</v>
      </c>
      <c r="V2727" t="s">
        <v>127</v>
      </c>
      <c r="W2727" t="s">
        <v>19240</v>
      </c>
      <c r="X2727">
        <v>11001</v>
      </c>
      <c r="Y2727">
        <v>36</v>
      </c>
      <c r="Z2727">
        <v>3421021</v>
      </c>
      <c r="AA2727" t="s">
        <v>19241</v>
      </c>
      <c r="AB2727">
        <v>1</v>
      </c>
      <c r="AC2727">
        <v>11001000</v>
      </c>
      <c r="AD2727" t="s">
        <v>55</v>
      </c>
      <c r="AE2727" s="7">
        <v>51992642</v>
      </c>
      <c r="AF2727" t="s">
        <v>116</v>
      </c>
      <c r="AG2727" t="s">
        <v>2674</v>
      </c>
      <c r="AK2727" s="7" t="s">
        <v>64</v>
      </c>
      <c r="AL2727" t="s">
        <v>707</v>
      </c>
      <c r="AM2727">
        <v>123456</v>
      </c>
      <c r="AN2727">
        <v>123</v>
      </c>
      <c r="AP2727" s="7"/>
      <c r="AS2727" s="14" t="s">
        <v>26874</v>
      </c>
      <c r="AU2727" t="s">
        <v>55</v>
      </c>
      <c r="AV2727">
        <v>79164199</v>
      </c>
      <c r="AW2727" t="s">
        <v>970</v>
      </c>
      <c r="AX2727" t="s">
        <v>71</v>
      </c>
      <c r="AY2727" t="s">
        <v>19242</v>
      </c>
      <c r="AZ2727">
        <v>6603176</v>
      </c>
    </row>
    <row r="2728" spans="2:52" x14ac:dyDescent="0.2">
      <c r="B2728">
        <v>2727</v>
      </c>
      <c r="C2728" s="2" t="s">
        <v>29609</v>
      </c>
      <c r="D2728" s="2">
        <v>42884</v>
      </c>
      <c r="E2728" s="3">
        <v>3.2310995370370401</v>
      </c>
      <c r="F2728">
        <v>2</v>
      </c>
      <c r="G2728" t="s">
        <v>26877</v>
      </c>
      <c r="H2728" s="9">
        <v>15</v>
      </c>
      <c r="I2728">
        <v>11001</v>
      </c>
      <c r="J2728">
        <v>11</v>
      </c>
      <c r="K2728" t="s">
        <v>656</v>
      </c>
      <c r="L2728" s="5" t="s">
        <v>19243</v>
      </c>
      <c r="M2728" s="6">
        <v>14</v>
      </c>
      <c r="N2728" s="7">
        <v>3</v>
      </c>
      <c r="O2728">
        <v>1996</v>
      </c>
      <c r="P2728">
        <v>3</v>
      </c>
      <c r="Q2728" s="8" t="s">
        <v>55</v>
      </c>
      <c r="R2728" s="7" t="s">
        <v>19244</v>
      </c>
      <c r="S2728" t="s">
        <v>64</v>
      </c>
      <c r="T2728" s="7" t="s">
        <v>1604</v>
      </c>
      <c r="U2728" t="str">
        <f t="shared" si="42"/>
        <v>5956197</v>
      </c>
      <c r="V2728" t="s">
        <v>94</v>
      </c>
      <c r="W2728" t="s">
        <v>19245</v>
      </c>
      <c r="X2728">
        <v>11001</v>
      </c>
      <c r="Y2728">
        <v>51</v>
      </c>
      <c r="Z2728">
        <v>5560857</v>
      </c>
      <c r="AA2728" t="s">
        <v>19246</v>
      </c>
      <c r="AB2728">
        <v>1</v>
      </c>
      <c r="AC2728">
        <v>11001000</v>
      </c>
      <c r="AD2728" t="s">
        <v>55</v>
      </c>
      <c r="AE2728" s="7">
        <v>1019109990</v>
      </c>
      <c r="AF2728" t="s">
        <v>2820</v>
      </c>
      <c r="AG2728" t="s">
        <v>6687</v>
      </c>
      <c r="AK2728" s="7" t="s">
        <v>2297</v>
      </c>
      <c r="AL2728" t="s">
        <v>246</v>
      </c>
      <c r="AM2728">
        <v>123456</v>
      </c>
      <c r="AN2728">
        <v>123</v>
      </c>
      <c r="AP2728" s="7"/>
      <c r="AS2728" s="14" t="s">
        <v>26874</v>
      </c>
      <c r="AU2728" t="s">
        <v>55</v>
      </c>
      <c r="AV2728">
        <v>1015393131</v>
      </c>
      <c r="AW2728" t="s">
        <v>19247</v>
      </c>
      <c r="AX2728" t="s">
        <v>3871</v>
      </c>
      <c r="AY2728" t="s">
        <v>19248</v>
      </c>
      <c r="AZ2728">
        <v>4735597</v>
      </c>
    </row>
    <row r="2729" spans="2:52" x14ac:dyDescent="0.2">
      <c r="B2729">
        <v>2728</v>
      </c>
      <c r="C2729" s="2" t="s">
        <v>29610</v>
      </c>
      <c r="D2729" s="2">
        <v>42892</v>
      </c>
      <c r="E2729" s="3">
        <v>19.262731481481499</v>
      </c>
      <c r="F2729">
        <v>1</v>
      </c>
      <c r="G2729" t="s">
        <v>19249</v>
      </c>
      <c r="H2729" s="9">
        <v>15</v>
      </c>
      <c r="I2729">
        <v>11001</v>
      </c>
      <c r="J2729">
        <v>11</v>
      </c>
      <c r="K2729" t="s">
        <v>1173</v>
      </c>
      <c r="L2729" s="5" t="s">
        <v>19250</v>
      </c>
      <c r="M2729" s="6">
        <v>14</v>
      </c>
      <c r="N2729" s="7">
        <v>3</v>
      </c>
      <c r="O2729">
        <v>2016</v>
      </c>
      <c r="P2729">
        <v>3</v>
      </c>
      <c r="Q2729" s="8" t="s">
        <v>55</v>
      </c>
      <c r="R2729" s="7" t="s">
        <v>19251</v>
      </c>
      <c r="S2729" t="s">
        <v>68</v>
      </c>
      <c r="T2729" s="7" t="s">
        <v>360</v>
      </c>
      <c r="U2729" t="str">
        <f t="shared" si="42"/>
        <v>51740910</v>
      </c>
      <c r="V2729" t="s">
        <v>94</v>
      </c>
      <c r="W2729" t="s">
        <v>19252</v>
      </c>
      <c r="X2729">
        <v>11001</v>
      </c>
      <c r="Y2729">
        <v>50</v>
      </c>
      <c r="Z2729">
        <v>4435435</v>
      </c>
      <c r="AA2729" t="s">
        <v>19253</v>
      </c>
      <c r="AB2729">
        <v>1</v>
      </c>
      <c r="AC2729">
        <v>11001000</v>
      </c>
      <c r="AD2729" t="s">
        <v>55</v>
      </c>
      <c r="AE2729" s="7">
        <v>79446052</v>
      </c>
      <c r="AF2729" t="s">
        <v>379</v>
      </c>
      <c r="AG2729" t="s">
        <v>665</v>
      </c>
      <c r="AK2729" s="7" t="s">
        <v>2303</v>
      </c>
      <c r="AL2729" t="s">
        <v>343</v>
      </c>
      <c r="AM2729">
        <v>123456</v>
      </c>
      <c r="AN2729">
        <v>123</v>
      </c>
      <c r="AP2729" s="7"/>
      <c r="AS2729" s="14" t="s">
        <v>26874</v>
      </c>
      <c r="AU2729" t="s">
        <v>55</v>
      </c>
      <c r="AV2729">
        <v>20571827</v>
      </c>
      <c r="AW2729" t="s">
        <v>2729</v>
      </c>
      <c r="AX2729" t="s">
        <v>7839</v>
      </c>
      <c r="AY2729" t="s">
        <v>19254</v>
      </c>
      <c r="AZ2729">
        <v>5103484</v>
      </c>
    </row>
    <row r="2730" spans="2:52" x14ac:dyDescent="0.2">
      <c r="B2730">
        <v>2729</v>
      </c>
      <c r="C2730" s="2" t="s">
        <v>29611</v>
      </c>
      <c r="D2730" s="2">
        <v>42894</v>
      </c>
      <c r="E2730" s="3">
        <v>9.8354629629629606</v>
      </c>
      <c r="F2730">
        <v>1</v>
      </c>
      <c r="G2730" t="s">
        <v>9340</v>
      </c>
      <c r="H2730" s="9">
        <v>15</v>
      </c>
      <c r="I2730">
        <v>11001</v>
      </c>
      <c r="J2730">
        <v>11</v>
      </c>
      <c r="K2730" t="s">
        <v>388</v>
      </c>
      <c r="L2730" s="5" t="s">
        <v>19255</v>
      </c>
      <c r="M2730" s="6">
        <v>5</v>
      </c>
      <c r="N2730" s="7">
        <v>3</v>
      </c>
      <c r="O2730">
        <v>2014</v>
      </c>
      <c r="P2730">
        <v>5</v>
      </c>
      <c r="Q2730" s="8" t="s">
        <v>55</v>
      </c>
      <c r="R2730" s="7" t="s">
        <v>19256</v>
      </c>
      <c r="S2730" t="s">
        <v>1208</v>
      </c>
      <c r="T2730" s="7" t="s">
        <v>549</v>
      </c>
      <c r="U2730" t="str">
        <f t="shared" si="42"/>
        <v>80186743</v>
      </c>
      <c r="V2730" t="s">
        <v>94</v>
      </c>
      <c r="W2730" t="s">
        <v>19257</v>
      </c>
      <c r="X2730">
        <v>11001</v>
      </c>
      <c r="Y2730">
        <v>20</v>
      </c>
      <c r="Z2730">
        <v>3741659</v>
      </c>
      <c r="AA2730" t="s">
        <v>19258</v>
      </c>
      <c r="AB2730">
        <v>1</v>
      </c>
      <c r="AC2730">
        <v>11001000</v>
      </c>
      <c r="AD2730" t="s">
        <v>81</v>
      </c>
      <c r="AH2730">
        <v>860003020</v>
      </c>
      <c r="AI2730" t="s">
        <v>3653</v>
      </c>
      <c r="AK2730" s="7" t="s">
        <v>57</v>
      </c>
      <c r="AL2730" t="s">
        <v>2312</v>
      </c>
      <c r="AM2730">
        <v>123456</v>
      </c>
      <c r="AN2730">
        <v>123</v>
      </c>
      <c r="AO2730">
        <v>1</v>
      </c>
      <c r="AP2730" s="7" t="s">
        <v>66</v>
      </c>
      <c r="AR2730" t="s">
        <v>9812</v>
      </c>
      <c r="AS2730" s="14">
        <v>1213</v>
      </c>
      <c r="AU2730" t="s">
        <v>55</v>
      </c>
      <c r="AV2730">
        <v>41575270</v>
      </c>
      <c r="AW2730" t="s">
        <v>1522</v>
      </c>
      <c r="AX2730" t="s">
        <v>19259</v>
      </c>
      <c r="AY2730" t="s">
        <v>19260</v>
      </c>
      <c r="AZ2730">
        <v>5231298</v>
      </c>
    </row>
    <row r="2731" spans="2:52" x14ac:dyDescent="0.2">
      <c r="B2731">
        <v>2730</v>
      </c>
      <c r="C2731" s="2" t="s">
        <v>29612</v>
      </c>
      <c r="D2731" s="2">
        <v>42917</v>
      </c>
      <c r="E2731" s="3">
        <v>17.497847222222202</v>
      </c>
      <c r="F2731">
        <v>1</v>
      </c>
      <c r="G2731" t="s">
        <v>15319</v>
      </c>
      <c r="H2731" s="9">
        <v>15</v>
      </c>
      <c r="I2731">
        <v>11001</v>
      </c>
      <c r="J2731">
        <v>11</v>
      </c>
      <c r="K2731" t="s">
        <v>107</v>
      </c>
      <c r="L2731" s="5" t="s">
        <v>19261</v>
      </c>
      <c r="M2731" s="6">
        <v>9</v>
      </c>
      <c r="N2731" s="7">
        <v>4</v>
      </c>
      <c r="O2731">
        <v>2017</v>
      </c>
      <c r="P2731">
        <v>90</v>
      </c>
      <c r="Q2731" s="8" t="s">
        <v>55</v>
      </c>
      <c r="R2731" s="7" t="s">
        <v>19262</v>
      </c>
      <c r="S2731" t="s">
        <v>543</v>
      </c>
      <c r="T2731" s="7" t="s">
        <v>1161</v>
      </c>
      <c r="U2731" t="str">
        <f t="shared" si="42"/>
        <v>4131516</v>
      </c>
      <c r="V2731" t="s">
        <v>78</v>
      </c>
      <c r="W2731" t="s">
        <v>19263</v>
      </c>
      <c r="X2731">
        <v>11001</v>
      </c>
      <c r="Y2731">
        <v>45</v>
      </c>
      <c r="Z2731">
        <v>5129211</v>
      </c>
      <c r="AA2731" t="s">
        <v>19264</v>
      </c>
      <c r="AB2731">
        <v>1</v>
      </c>
      <c r="AC2731">
        <v>11001000</v>
      </c>
      <c r="AD2731" t="s">
        <v>81</v>
      </c>
      <c r="AH2731">
        <v>860006797</v>
      </c>
      <c r="AI2731" t="s">
        <v>9269</v>
      </c>
      <c r="AK2731" s="7" t="s">
        <v>2322</v>
      </c>
      <c r="AL2731" t="s">
        <v>84</v>
      </c>
      <c r="AM2731">
        <v>123456</v>
      </c>
      <c r="AN2731">
        <v>123</v>
      </c>
      <c r="AP2731" s="7"/>
      <c r="AS2731" s="14" t="s">
        <v>26874</v>
      </c>
      <c r="AU2731" t="s">
        <v>55</v>
      </c>
      <c r="AV2731">
        <v>79422648</v>
      </c>
      <c r="AW2731" t="s">
        <v>15801</v>
      </c>
      <c r="AX2731" t="s">
        <v>1180</v>
      </c>
      <c r="AY2731" t="s">
        <v>19265</v>
      </c>
      <c r="AZ2731">
        <v>7196072</v>
      </c>
    </row>
    <row r="2732" spans="2:52" x14ac:dyDescent="0.2">
      <c r="B2732">
        <v>2731</v>
      </c>
      <c r="C2732" s="2" t="s">
        <v>29613</v>
      </c>
      <c r="D2732" s="2">
        <v>42873</v>
      </c>
      <c r="E2732" s="3">
        <v>11.1183333333333</v>
      </c>
      <c r="F2732">
        <v>1</v>
      </c>
      <c r="G2732" t="s">
        <v>18605</v>
      </c>
      <c r="H2732" s="9">
        <v>15</v>
      </c>
      <c r="I2732">
        <v>11001</v>
      </c>
      <c r="J2732">
        <v>11</v>
      </c>
      <c r="K2732" t="s">
        <v>693</v>
      </c>
      <c r="L2732" s="5" t="s">
        <v>19266</v>
      </c>
      <c r="M2732" s="6">
        <v>5</v>
      </c>
      <c r="N2732" s="7">
        <v>3</v>
      </c>
      <c r="O2732">
        <v>2006</v>
      </c>
      <c r="P2732">
        <v>5</v>
      </c>
      <c r="Q2732" s="8" t="s">
        <v>55</v>
      </c>
      <c r="R2732" s="7" t="s">
        <v>19267</v>
      </c>
      <c r="S2732" t="s">
        <v>1339</v>
      </c>
      <c r="T2732" s="7" t="s">
        <v>1062</v>
      </c>
      <c r="U2732" t="str">
        <f t="shared" si="42"/>
        <v>80174439</v>
      </c>
      <c r="V2732" t="s">
        <v>94</v>
      </c>
      <c r="W2732" t="s">
        <v>19268</v>
      </c>
      <c r="X2732">
        <v>11001</v>
      </c>
      <c r="Y2732">
        <v>34</v>
      </c>
      <c r="Z2732">
        <v>2909004</v>
      </c>
      <c r="AA2732" t="s">
        <v>19269</v>
      </c>
      <c r="AB2732">
        <v>1</v>
      </c>
      <c r="AC2732">
        <v>11001000</v>
      </c>
      <c r="AD2732" t="s">
        <v>55</v>
      </c>
      <c r="AE2732" s="7">
        <v>51947902</v>
      </c>
      <c r="AF2732" t="s">
        <v>3271</v>
      </c>
      <c r="AG2732" t="s">
        <v>84</v>
      </c>
      <c r="AK2732" s="7" t="s">
        <v>2330</v>
      </c>
      <c r="AL2732" t="s">
        <v>337</v>
      </c>
      <c r="AM2732">
        <v>123456</v>
      </c>
      <c r="AN2732">
        <v>123</v>
      </c>
      <c r="AP2732" s="7"/>
      <c r="AS2732" s="14" t="s">
        <v>26874</v>
      </c>
      <c r="AU2732" t="s">
        <v>55</v>
      </c>
      <c r="AV2732">
        <v>80169252</v>
      </c>
      <c r="AW2732" t="s">
        <v>321</v>
      </c>
      <c r="AX2732" t="s">
        <v>1409</v>
      </c>
      <c r="AY2732" t="s">
        <v>19270</v>
      </c>
      <c r="AZ2732">
        <v>5423653</v>
      </c>
    </row>
    <row r="2733" spans="2:52" x14ac:dyDescent="0.2">
      <c r="B2733">
        <v>2732</v>
      </c>
      <c r="C2733" s="2" t="s">
        <v>29614</v>
      </c>
      <c r="D2733" s="2">
        <v>42896</v>
      </c>
      <c r="E2733" s="3">
        <v>0.56537037037036997</v>
      </c>
      <c r="F2733">
        <v>2</v>
      </c>
      <c r="G2733" t="s">
        <v>19271</v>
      </c>
      <c r="H2733" s="9">
        <v>15</v>
      </c>
      <c r="I2733">
        <v>11001</v>
      </c>
      <c r="J2733">
        <v>11</v>
      </c>
      <c r="K2733" t="s">
        <v>502</v>
      </c>
      <c r="L2733" s="5" t="s">
        <v>19272</v>
      </c>
      <c r="M2733" s="6">
        <v>12</v>
      </c>
      <c r="N2733" s="7">
        <v>3</v>
      </c>
      <c r="O2733">
        <v>2009</v>
      </c>
      <c r="P2733">
        <v>3</v>
      </c>
      <c r="Q2733" s="8" t="s">
        <v>55</v>
      </c>
      <c r="R2733" s="7" t="s">
        <v>19273</v>
      </c>
      <c r="S2733" t="s">
        <v>4169</v>
      </c>
      <c r="T2733" s="7" t="s">
        <v>11506</v>
      </c>
      <c r="U2733" t="str">
        <f t="shared" si="42"/>
        <v>30739738</v>
      </c>
      <c r="V2733" t="s">
        <v>127</v>
      </c>
      <c r="W2733" t="s">
        <v>19274</v>
      </c>
      <c r="X2733">
        <v>11001</v>
      </c>
      <c r="Y2733">
        <v>56</v>
      </c>
      <c r="Z2733">
        <v>2880761</v>
      </c>
      <c r="AA2733" t="s">
        <v>19275</v>
      </c>
      <c r="AB2733">
        <v>1</v>
      </c>
      <c r="AC2733">
        <v>11001000</v>
      </c>
      <c r="AD2733" t="s">
        <v>81</v>
      </c>
      <c r="AH2733">
        <v>830065471</v>
      </c>
      <c r="AI2733" t="s">
        <v>19276</v>
      </c>
      <c r="AK2733" s="7" t="s">
        <v>436</v>
      </c>
      <c r="AL2733" t="s">
        <v>115</v>
      </c>
      <c r="AM2733">
        <v>123456</v>
      </c>
      <c r="AN2733">
        <v>123</v>
      </c>
      <c r="AP2733" s="7"/>
      <c r="AS2733" s="14" t="s">
        <v>26874</v>
      </c>
      <c r="AU2733" t="s">
        <v>55</v>
      </c>
      <c r="AV2733">
        <v>20850774</v>
      </c>
      <c r="AW2733" t="s">
        <v>476</v>
      </c>
      <c r="AX2733" t="s">
        <v>1121</v>
      </c>
      <c r="AY2733" t="s">
        <v>19277</v>
      </c>
      <c r="AZ2733">
        <v>6587739</v>
      </c>
    </row>
    <row r="2734" spans="2:52" x14ac:dyDescent="0.2">
      <c r="B2734">
        <v>2733</v>
      </c>
      <c r="C2734" s="2" t="s">
        <v>29615</v>
      </c>
      <c r="D2734" s="2">
        <v>42908</v>
      </c>
      <c r="E2734" s="3">
        <v>5.2330671296296298</v>
      </c>
      <c r="F2734">
        <v>1</v>
      </c>
      <c r="G2734" t="s">
        <v>19278</v>
      </c>
      <c r="H2734" s="9">
        <v>15</v>
      </c>
      <c r="I2734">
        <v>11001</v>
      </c>
      <c r="J2734">
        <v>11</v>
      </c>
      <c r="K2734" t="s">
        <v>888</v>
      </c>
      <c r="L2734" s="5" t="s">
        <v>19279</v>
      </c>
      <c r="M2734" s="6">
        <v>4</v>
      </c>
      <c r="N2734" s="7">
        <v>3</v>
      </c>
      <c r="O2734">
        <v>2002</v>
      </c>
      <c r="P2734">
        <v>5</v>
      </c>
      <c r="Q2734" s="8" t="s">
        <v>55</v>
      </c>
      <c r="R2734" s="7" t="s">
        <v>19280</v>
      </c>
      <c r="S2734" t="s">
        <v>4229</v>
      </c>
      <c r="T2734" s="7" t="s">
        <v>126</v>
      </c>
      <c r="U2734" t="str">
        <f t="shared" si="42"/>
        <v>1020737159</v>
      </c>
      <c r="V2734" t="s">
        <v>94</v>
      </c>
      <c r="W2734" t="s">
        <v>19281</v>
      </c>
      <c r="X2734">
        <v>11001</v>
      </c>
      <c r="Y2734">
        <v>33</v>
      </c>
      <c r="Z2734">
        <v>3304380</v>
      </c>
      <c r="AA2734" t="s">
        <v>19282</v>
      </c>
      <c r="AB2734">
        <v>1</v>
      </c>
      <c r="AC2734">
        <v>11001000</v>
      </c>
      <c r="AD2734" t="s">
        <v>81</v>
      </c>
      <c r="AH2734">
        <v>8301231996</v>
      </c>
      <c r="AI2734" t="s">
        <v>19283</v>
      </c>
      <c r="AK2734" s="7" t="s">
        <v>372</v>
      </c>
      <c r="AL2734" t="s">
        <v>825</v>
      </c>
      <c r="AM2734">
        <v>123456</v>
      </c>
      <c r="AN2734">
        <v>123</v>
      </c>
      <c r="AP2734" s="7"/>
      <c r="AS2734" s="14" t="s">
        <v>26874</v>
      </c>
      <c r="AU2734" t="s">
        <v>55</v>
      </c>
      <c r="AV2734">
        <v>51732069</v>
      </c>
      <c r="AW2734" t="s">
        <v>114</v>
      </c>
      <c r="AX2734" t="s">
        <v>268</v>
      </c>
      <c r="AY2734" t="s">
        <v>19284</v>
      </c>
      <c r="AZ2734">
        <v>6378804</v>
      </c>
    </row>
    <row r="2735" spans="2:52" x14ac:dyDescent="0.2">
      <c r="B2735">
        <v>2734</v>
      </c>
      <c r="C2735" s="2" t="s">
        <v>29616</v>
      </c>
      <c r="D2735" s="2">
        <v>42883</v>
      </c>
      <c r="E2735" s="3">
        <v>13.059907407407399</v>
      </c>
      <c r="F2735">
        <v>2</v>
      </c>
      <c r="G2735" t="s">
        <v>1632</v>
      </c>
      <c r="H2735" s="9">
        <v>15</v>
      </c>
      <c r="I2735">
        <v>11001</v>
      </c>
      <c r="J2735">
        <v>11</v>
      </c>
      <c r="K2735" t="s">
        <v>479</v>
      </c>
      <c r="L2735" s="5" t="s">
        <v>14226</v>
      </c>
      <c r="M2735" s="6">
        <v>4</v>
      </c>
      <c r="N2735" s="7">
        <v>3</v>
      </c>
      <c r="O2735">
        <v>2000</v>
      </c>
      <c r="P2735">
        <v>5</v>
      </c>
      <c r="Q2735" s="8" t="s">
        <v>55</v>
      </c>
      <c r="R2735" s="7" t="s">
        <v>19285</v>
      </c>
      <c r="S2735" t="s">
        <v>696</v>
      </c>
      <c r="T2735" s="7" t="s">
        <v>3914</v>
      </c>
      <c r="U2735" t="str">
        <f t="shared" si="42"/>
        <v>17027519</v>
      </c>
      <c r="V2735" t="s">
        <v>94</v>
      </c>
      <c r="W2735" t="s">
        <v>19286</v>
      </c>
      <c r="X2735">
        <v>11001</v>
      </c>
      <c r="Y2735">
        <v>21</v>
      </c>
      <c r="Z2735">
        <v>6582782</v>
      </c>
      <c r="AA2735" t="s">
        <v>19287</v>
      </c>
      <c r="AB2735">
        <v>1</v>
      </c>
      <c r="AC2735">
        <v>11001000</v>
      </c>
      <c r="AD2735" t="s">
        <v>55</v>
      </c>
      <c r="AE2735" s="7">
        <v>52555769</v>
      </c>
      <c r="AF2735" t="s">
        <v>334</v>
      </c>
      <c r="AG2735" t="s">
        <v>84</v>
      </c>
      <c r="AK2735" s="7" t="s">
        <v>62</v>
      </c>
      <c r="AL2735" t="s">
        <v>84</v>
      </c>
      <c r="AM2735">
        <v>123456</v>
      </c>
      <c r="AN2735">
        <v>123</v>
      </c>
      <c r="AP2735" s="7"/>
      <c r="AS2735" s="14" t="s">
        <v>26874</v>
      </c>
      <c r="AU2735" t="s">
        <v>55</v>
      </c>
      <c r="AV2735">
        <v>74241998</v>
      </c>
      <c r="AW2735" t="s">
        <v>2758</v>
      </c>
      <c r="AX2735" t="s">
        <v>2221</v>
      </c>
      <c r="AY2735" t="s">
        <v>19288</v>
      </c>
      <c r="AZ2735">
        <v>6296663</v>
      </c>
    </row>
    <row r="2736" spans="2:52" x14ac:dyDescent="0.2">
      <c r="B2736">
        <v>2735</v>
      </c>
      <c r="C2736" s="2" t="s">
        <v>29617</v>
      </c>
      <c r="D2736" s="2">
        <v>42879</v>
      </c>
      <c r="E2736" s="3">
        <v>19.964548611111098</v>
      </c>
      <c r="F2736">
        <v>2</v>
      </c>
      <c r="G2736" t="s">
        <v>17959</v>
      </c>
      <c r="H2736" s="9">
        <v>15</v>
      </c>
      <c r="I2736">
        <v>11001</v>
      </c>
      <c r="J2736">
        <v>11</v>
      </c>
      <c r="K2736" t="s">
        <v>912</v>
      </c>
      <c r="L2736" s="5" t="s">
        <v>19289</v>
      </c>
      <c r="M2736" s="6">
        <v>5</v>
      </c>
      <c r="N2736" s="7">
        <v>3</v>
      </c>
      <c r="O2736">
        <v>2003</v>
      </c>
      <c r="P2736">
        <v>5</v>
      </c>
      <c r="Q2736" s="8" t="s">
        <v>55</v>
      </c>
      <c r="R2736" s="7" t="s">
        <v>19290</v>
      </c>
      <c r="S2736" t="s">
        <v>736</v>
      </c>
      <c r="T2736" s="7" t="s">
        <v>1898</v>
      </c>
      <c r="U2736" t="str">
        <f t="shared" si="42"/>
        <v>79145181</v>
      </c>
      <c r="V2736" t="s">
        <v>94</v>
      </c>
      <c r="W2736" t="s">
        <v>19291</v>
      </c>
      <c r="X2736">
        <v>11001</v>
      </c>
      <c r="Y2736">
        <v>45</v>
      </c>
      <c r="Z2736">
        <v>5540775</v>
      </c>
      <c r="AA2736" t="s">
        <v>19292</v>
      </c>
      <c r="AB2736">
        <v>1</v>
      </c>
      <c r="AC2736">
        <v>11001000</v>
      </c>
      <c r="AD2736" t="s">
        <v>81</v>
      </c>
      <c r="AH2736">
        <v>860051894</v>
      </c>
      <c r="AI2736" t="s">
        <v>1729</v>
      </c>
      <c r="AK2736" s="7" t="s">
        <v>2358</v>
      </c>
      <c r="AL2736" t="s">
        <v>1156</v>
      </c>
      <c r="AM2736">
        <v>123456</v>
      </c>
      <c r="AN2736">
        <v>123</v>
      </c>
      <c r="AO2736">
        <v>2</v>
      </c>
      <c r="AP2736" s="7" t="s">
        <v>101</v>
      </c>
      <c r="AR2736" t="s">
        <v>14868</v>
      </c>
      <c r="AS2736" s="14">
        <v>1215</v>
      </c>
      <c r="AU2736" t="s">
        <v>55</v>
      </c>
      <c r="AV2736">
        <v>80034007</v>
      </c>
      <c r="AW2736" t="s">
        <v>159</v>
      </c>
      <c r="AX2736" t="s">
        <v>69</v>
      </c>
      <c r="AY2736" t="s">
        <v>19293</v>
      </c>
      <c r="AZ2736">
        <v>4157175</v>
      </c>
    </row>
    <row r="2737" spans="2:52" x14ac:dyDescent="0.2">
      <c r="B2737">
        <v>2736</v>
      </c>
      <c r="C2737" s="2" t="s">
        <v>29618</v>
      </c>
      <c r="D2737" s="2">
        <v>42866</v>
      </c>
      <c r="E2737" s="3">
        <v>0.37827546296296299</v>
      </c>
      <c r="F2737">
        <v>2</v>
      </c>
      <c r="G2737" t="s">
        <v>19294</v>
      </c>
      <c r="H2737" s="9">
        <v>15</v>
      </c>
      <c r="I2737">
        <v>11001</v>
      </c>
      <c r="J2737">
        <v>11</v>
      </c>
      <c r="K2737" t="s">
        <v>553</v>
      </c>
      <c r="L2737" s="5" t="s">
        <v>16569</v>
      </c>
      <c r="M2737" s="6">
        <v>9</v>
      </c>
      <c r="N2737" s="7">
        <v>4</v>
      </c>
      <c r="O2737">
        <v>2005</v>
      </c>
      <c r="P2737">
        <v>90</v>
      </c>
      <c r="Q2737" s="8" t="s">
        <v>55</v>
      </c>
      <c r="R2737" s="7" t="s">
        <v>19295</v>
      </c>
      <c r="S2737" t="s">
        <v>650</v>
      </c>
      <c r="T2737" s="7" t="s">
        <v>2674</v>
      </c>
      <c r="U2737" t="str">
        <f t="shared" si="42"/>
        <v>1018455991</v>
      </c>
      <c r="V2737" t="s">
        <v>78</v>
      </c>
      <c r="W2737" t="s">
        <v>19296</v>
      </c>
      <c r="X2737">
        <v>11001</v>
      </c>
      <c r="Y2737">
        <v>43</v>
      </c>
      <c r="Z2737">
        <v>5169956</v>
      </c>
      <c r="AA2737" t="s">
        <v>19297</v>
      </c>
      <c r="AB2737">
        <v>1</v>
      </c>
      <c r="AC2737">
        <v>11001000</v>
      </c>
      <c r="AD2737" t="s">
        <v>81</v>
      </c>
      <c r="AH2737">
        <v>900269443</v>
      </c>
      <c r="AI2737" t="s">
        <v>19298</v>
      </c>
      <c r="AK2737" s="7" t="s">
        <v>285</v>
      </c>
      <c r="AL2737" t="s">
        <v>701</v>
      </c>
      <c r="AM2737">
        <v>123456</v>
      </c>
      <c r="AN2737">
        <v>123</v>
      </c>
      <c r="AP2737" s="7"/>
      <c r="AS2737" s="14" t="s">
        <v>26874</v>
      </c>
      <c r="AU2737" t="s">
        <v>55</v>
      </c>
      <c r="AV2737">
        <v>1018437217</v>
      </c>
      <c r="AW2737" t="s">
        <v>15575</v>
      </c>
      <c r="AX2737" t="s">
        <v>810</v>
      </c>
      <c r="AY2737" t="s">
        <v>19299</v>
      </c>
      <c r="AZ2737">
        <v>6482090</v>
      </c>
    </row>
    <row r="2738" spans="2:52" x14ac:dyDescent="0.2">
      <c r="B2738">
        <v>2737</v>
      </c>
      <c r="C2738" s="2" t="s">
        <v>29619</v>
      </c>
      <c r="D2738" s="2">
        <v>42901</v>
      </c>
      <c r="E2738" s="3">
        <v>18.775636574074099</v>
      </c>
      <c r="F2738">
        <v>2</v>
      </c>
      <c r="G2738" t="s">
        <v>14012</v>
      </c>
      <c r="H2738" s="9">
        <v>15</v>
      </c>
      <c r="I2738">
        <v>11001</v>
      </c>
      <c r="J2738">
        <v>11</v>
      </c>
      <c r="K2738" t="s">
        <v>236</v>
      </c>
      <c r="L2738" s="5" t="s">
        <v>19300</v>
      </c>
      <c r="M2738" s="6">
        <v>9</v>
      </c>
      <c r="N2738" s="7">
        <v>4</v>
      </c>
      <c r="O2738">
        <v>2010</v>
      </c>
      <c r="P2738">
        <v>90</v>
      </c>
      <c r="Q2738" s="8" t="s">
        <v>55</v>
      </c>
      <c r="R2738" s="7" t="s">
        <v>19301</v>
      </c>
      <c r="S2738" t="s">
        <v>19302</v>
      </c>
      <c r="T2738" s="7" t="s">
        <v>1237</v>
      </c>
      <c r="U2738" t="str">
        <f t="shared" si="42"/>
        <v>13513176</v>
      </c>
      <c r="V2738" t="s">
        <v>78</v>
      </c>
      <c r="W2738" t="s">
        <v>19303</v>
      </c>
      <c r="X2738">
        <v>11001</v>
      </c>
      <c r="Y2738">
        <v>24</v>
      </c>
      <c r="Z2738">
        <v>5433875</v>
      </c>
      <c r="AA2738" t="s">
        <v>19304</v>
      </c>
      <c r="AB2738">
        <v>1</v>
      </c>
      <c r="AC2738">
        <v>11001000</v>
      </c>
      <c r="AD2738" t="s">
        <v>81</v>
      </c>
      <c r="AH2738">
        <v>900551159</v>
      </c>
      <c r="AI2738" t="s">
        <v>19305</v>
      </c>
      <c r="AK2738" s="7" t="s">
        <v>307</v>
      </c>
      <c r="AL2738" t="s">
        <v>343</v>
      </c>
      <c r="AM2738">
        <v>123456</v>
      </c>
      <c r="AN2738">
        <v>123</v>
      </c>
      <c r="AP2738" s="7"/>
      <c r="AS2738" s="14" t="s">
        <v>26874</v>
      </c>
      <c r="AU2738" t="s">
        <v>55</v>
      </c>
      <c r="AV2738">
        <v>51893833</v>
      </c>
      <c r="AW2738" t="s">
        <v>172</v>
      </c>
      <c r="AX2738" t="s">
        <v>240</v>
      </c>
      <c r="AY2738" t="s">
        <v>19306</v>
      </c>
      <c r="AZ2738">
        <v>4503693</v>
      </c>
    </row>
    <row r="2739" spans="2:52" x14ac:dyDescent="0.2">
      <c r="B2739">
        <v>2738</v>
      </c>
      <c r="C2739" s="2" t="s">
        <v>29620</v>
      </c>
      <c r="D2739" s="2">
        <v>42874</v>
      </c>
      <c r="E2739" s="3">
        <v>7.1127777777777803</v>
      </c>
      <c r="F2739">
        <v>1</v>
      </c>
      <c r="G2739" t="s">
        <v>19307</v>
      </c>
      <c r="H2739" s="9">
        <v>15</v>
      </c>
      <c r="I2739">
        <v>11001</v>
      </c>
      <c r="J2739">
        <v>11</v>
      </c>
      <c r="K2739" t="s">
        <v>2828</v>
      </c>
      <c r="L2739" s="5" t="s">
        <v>19308</v>
      </c>
      <c r="M2739" s="6">
        <v>7</v>
      </c>
      <c r="N2739" s="7">
        <v>4</v>
      </c>
      <c r="O2739">
        <v>2001</v>
      </c>
      <c r="P2739">
        <v>45</v>
      </c>
      <c r="Q2739" s="8" t="s">
        <v>55</v>
      </c>
      <c r="R2739" s="7" t="s">
        <v>12768</v>
      </c>
      <c r="S2739" t="s">
        <v>172</v>
      </c>
      <c r="T2739" s="7" t="s">
        <v>1378</v>
      </c>
      <c r="U2739" t="str">
        <f t="shared" si="42"/>
        <v>20994826</v>
      </c>
      <c r="V2739" t="s">
        <v>59</v>
      </c>
      <c r="W2739" t="s">
        <v>19309</v>
      </c>
      <c r="X2739">
        <v>11001</v>
      </c>
      <c r="Y2739">
        <v>57</v>
      </c>
      <c r="Z2739">
        <v>6962037</v>
      </c>
      <c r="AA2739" t="s">
        <v>12770</v>
      </c>
      <c r="AB2739">
        <v>1</v>
      </c>
      <c r="AC2739">
        <v>11001000</v>
      </c>
      <c r="AD2739" t="s">
        <v>55</v>
      </c>
      <c r="AE2739" s="7">
        <v>80140409</v>
      </c>
      <c r="AF2739" t="s">
        <v>17121</v>
      </c>
      <c r="AG2739" t="s">
        <v>5899</v>
      </c>
      <c r="AK2739" s="7" t="s">
        <v>1014</v>
      </c>
      <c r="AL2739" t="s">
        <v>2383</v>
      </c>
      <c r="AM2739">
        <v>123456</v>
      </c>
      <c r="AN2739">
        <v>123</v>
      </c>
      <c r="AP2739" s="7"/>
      <c r="AS2739" s="14" t="s">
        <v>26874</v>
      </c>
      <c r="AU2739" t="s">
        <v>55</v>
      </c>
      <c r="AV2739">
        <v>80439158</v>
      </c>
      <c r="AW2739" t="s">
        <v>62</v>
      </c>
      <c r="AX2739" t="s">
        <v>104</v>
      </c>
      <c r="AY2739" t="s">
        <v>19310</v>
      </c>
      <c r="AZ2739">
        <v>7619919</v>
      </c>
    </row>
    <row r="2740" spans="2:52" x14ac:dyDescent="0.2">
      <c r="B2740">
        <v>2739</v>
      </c>
      <c r="C2740" s="2" t="s">
        <v>29621</v>
      </c>
      <c r="D2740" s="2">
        <v>42926</v>
      </c>
      <c r="E2740" s="3">
        <v>2.7763657407407401</v>
      </c>
      <c r="F2740">
        <v>1</v>
      </c>
      <c r="G2740" t="s">
        <v>11271</v>
      </c>
      <c r="H2740" s="9">
        <v>15</v>
      </c>
      <c r="I2740">
        <v>11001</v>
      </c>
      <c r="J2740">
        <v>11</v>
      </c>
      <c r="K2740" t="s">
        <v>1073</v>
      </c>
      <c r="L2740" s="5" t="s">
        <v>19311</v>
      </c>
      <c r="M2740" s="6">
        <v>4</v>
      </c>
      <c r="N2740" s="7">
        <v>3</v>
      </c>
      <c r="O2740">
        <v>2009</v>
      </c>
      <c r="P2740">
        <v>5</v>
      </c>
      <c r="Q2740" s="8" t="s">
        <v>55</v>
      </c>
      <c r="R2740" s="7" t="s">
        <v>19312</v>
      </c>
      <c r="S2740" t="s">
        <v>19313</v>
      </c>
      <c r="T2740" s="7" t="s">
        <v>448</v>
      </c>
      <c r="U2740" t="str">
        <f t="shared" si="42"/>
        <v>41530082</v>
      </c>
      <c r="V2740" t="s">
        <v>94</v>
      </c>
      <c r="W2740" t="s">
        <v>19314</v>
      </c>
      <c r="X2740">
        <v>11001</v>
      </c>
      <c r="Y2740">
        <v>40</v>
      </c>
      <c r="Z2740">
        <v>4421050</v>
      </c>
      <c r="AA2740" t="s">
        <v>19315</v>
      </c>
      <c r="AB2740">
        <v>1</v>
      </c>
      <c r="AC2740">
        <v>11001000</v>
      </c>
      <c r="AD2740" t="s">
        <v>81</v>
      </c>
      <c r="AH2740">
        <v>830094751</v>
      </c>
      <c r="AI2740" t="s">
        <v>3408</v>
      </c>
      <c r="AK2740" s="7" t="s">
        <v>64</v>
      </c>
      <c r="AL2740" t="s">
        <v>248</v>
      </c>
      <c r="AM2740">
        <v>123456</v>
      </c>
      <c r="AN2740">
        <v>123</v>
      </c>
      <c r="AP2740" s="7"/>
      <c r="AS2740" s="14" t="s">
        <v>26874</v>
      </c>
      <c r="AU2740" t="s">
        <v>55</v>
      </c>
      <c r="AV2740">
        <v>79126542</v>
      </c>
      <c r="AW2740" t="s">
        <v>475</v>
      </c>
      <c r="AX2740" t="s">
        <v>104</v>
      </c>
      <c r="AY2740" t="s">
        <v>19316</v>
      </c>
      <c r="AZ2740">
        <v>4290965</v>
      </c>
    </row>
    <row r="2741" spans="2:52" x14ac:dyDescent="0.2">
      <c r="B2741">
        <v>2740</v>
      </c>
      <c r="C2741" s="2" t="s">
        <v>29622</v>
      </c>
      <c r="D2741" s="2">
        <v>42892</v>
      </c>
      <c r="E2741" s="3">
        <v>16.841435185185201</v>
      </c>
      <c r="F2741">
        <v>1</v>
      </c>
      <c r="G2741" t="s">
        <v>19317</v>
      </c>
      <c r="H2741" s="9">
        <v>15</v>
      </c>
      <c r="I2741">
        <v>11001</v>
      </c>
      <c r="J2741">
        <v>11</v>
      </c>
      <c r="K2741" t="s">
        <v>4513</v>
      </c>
      <c r="L2741" s="5" t="s">
        <v>19318</v>
      </c>
      <c r="M2741" s="6">
        <v>7</v>
      </c>
      <c r="N2741" s="7">
        <v>4</v>
      </c>
      <c r="O2741">
        <v>1996</v>
      </c>
      <c r="P2741">
        <v>45</v>
      </c>
      <c r="Q2741" s="8" t="s">
        <v>55</v>
      </c>
      <c r="R2741" s="7" t="s">
        <v>19319</v>
      </c>
      <c r="S2741" t="s">
        <v>951</v>
      </c>
      <c r="T2741" s="7" t="s">
        <v>1472</v>
      </c>
      <c r="U2741" t="str">
        <f t="shared" si="42"/>
        <v>79614565</v>
      </c>
      <c r="V2741" t="s">
        <v>59</v>
      </c>
      <c r="W2741" t="s">
        <v>19320</v>
      </c>
      <c r="X2741">
        <v>11001</v>
      </c>
      <c r="Y2741">
        <v>44</v>
      </c>
      <c r="Z2741">
        <v>5758900</v>
      </c>
      <c r="AA2741" t="s">
        <v>19321</v>
      </c>
      <c r="AB2741">
        <v>1</v>
      </c>
      <c r="AC2741">
        <v>11001000</v>
      </c>
      <c r="AD2741" t="s">
        <v>55</v>
      </c>
      <c r="AE2741" s="7">
        <v>80242654</v>
      </c>
      <c r="AF2741" t="s">
        <v>247</v>
      </c>
      <c r="AG2741" t="s">
        <v>1490</v>
      </c>
      <c r="AK2741" s="7" t="s">
        <v>2397</v>
      </c>
      <c r="AL2741" t="s">
        <v>2398</v>
      </c>
      <c r="AM2741">
        <v>123456</v>
      </c>
      <c r="AN2741">
        <v>123</v>
      </c>
      <c r="AP2741" s="7"/>
      <c r="AS2741" s="14" t="s">
        <v>26874</v>
      </c>
      <c r="AU2741" t="s">
        <v>55</v>
      </c>
      <c r="AV2741">
        <v>52702885</v>
      </c>
      <c r="AW2741" t="s">
        <v>4997</v>
      </c>
      <c r="AX2741" t="s">
        <v>1680</v>
      </c>
      <c r="AY2741" t="s">
        <v>19322</v>
      </c>
      <c r="AZ2741">
        <v>6318379</v>
      </c>
    </row>
    <row r="2742" spans="2:52" x14ac:dyDescent="0.2">
      <c r="B2742">
        <v>2741</v>
      </c>
      <c r="C2742" s="2" t="s">
        <v>29623</v>
      </c>
      <c r="D2742" s="2">
        <v>42906</v>
      </c>
      <c r="E2742" s="3">
        <v>18.676828703703698</v>
      </c>
      <c r="F2742">
        <v>2</v>
      </c>
      <c r="G2742" t="s">
        <v>19323</v>
      </c>
      <c r="H2742" s="9">
        <v>15</v>
      </c>
      <c r="I2742">
        <v>11001</v>
      </c>
      <c r="J2742">
        <v>11</v>
      </c>
      <c r="K2742" t="s">
        <v>1502</v>
      </c>
      <c r="L2742" s="5" t="s">
        <v>19324</v>
      </c>
      <c r="M2742" s="6">
        <v>7</v>
      </c>
      <c r="N2742" s="7">
        <v>4</v>
      </c>
      <c r="O2742">
        <v>2002</v>
      </c>
      <c r="P2742">
        <v>45</v>
      </c>
      <c r="Q2742" s="8" t="s">
        <v>55</v>
      </c>
      <c r="R2742" s="7" t="s">
        <v>19325</v>
      </c>
      <c r="S2742" t="s">
        <v>605</v>
      </c>
      <c r="T2742" s="7" t="s">
        <v>93</v>
      </c>
      <c r="U2742" t="str">
        <f t="shared" si="42"/>
        <v>11188545</v>
      </c>
      <c r="V2742" t="s">
        <v>59</v>
      </c>
      <c r="W2742" t="s">
        <v>19326</v>
      </c>
      <c r="X2742">
        <v>11001</v>
      </c>
      <c r="Y2742">
        <v>55</v>
      </c>
      <c r="Z2742">
        <v>5601341</v>
      </c>
      <c r="AA2742" t="s">
        <v>19327</v>
      </c>
      <c r="AB2742">
        <v>1</v>
      </c>
      <c r="AC2742">
        <v>11001000</v>
      </c>
      <c r="AD2742" t="s">
        <v>81</v>
      </c>
      <c r="AH2742">
        <v>900628485</v>
      </c>
      <c r="AI2742" t="s">
        <v>19328</v>
      </c>
      <c r="AK2742" s="7" t="s">
        <v>2406</v>
      </c>
      <c r="AL2742" t="s">
        <v>460</v>
      </c>
      <c r="AM2742">
        <v>123456</v>
      </c>
      <c r="AN2742">
        <v>123</v>
      </c>
      <c r="AP2742" s="7"/>
      <c r="AS2742" s="14" t="s">
        <v>26874</v>
      </c>
      <c r="AU2742" t="s">
        <v>55</v>
      </c>
      <c r="AV2742">
        <v>79341430</v>
      </c>
      <c r="AW2742" t="s">
        <v>285</v>
      </c>
      <c r="AX2742" t="s">
        <v>690</v>
      </c>
      <c r="AY2742" t="s">
        <v>19329</v>
      </c>
      <c r="AZ2742">
        <v>3136309</v>
      </c>
    </row>
    <row r="2743" spans="2:52" x14ac:dyDescent="0.2">
      <c r="B2743">
        <v>2742</v>
      </c>
      <c r="C2743" s="2" t="s">
        <v>29624</v>
      </c>
      <c r="D2743" s="2">
        <v>42900</v>
      </c>
      <c r="E2743" s="3">
        <v>18.971527777777801</v>
      </c>
      <c r="F2743">
        <v>2</v>
      </c>
      <c r="G2743" t="s">
        <v>19330</v>
      </c>
      <c r="H2743" s="9">
        <v>15</v>
      </c>
      <c r="I2743">
        <v>11001</v>
      </c>
      <c r="J2743">
        <v>11</v>
      </c>
      <c r="K2743" t="s">
        <v>4513</v>
      </c>
      <c r="L2743" s="5" t="s">
        <v>19331</v>
      </c>
      <c r="M2743" s="6">
        <v>5</v>
      </c>
      <c r="N2743" s="7">
        <v>3</v>
      </c>
      <c r="O2743">
        <v>2015</v>
      </c>
      <c r="P2743">
        <v>5</v>
      </c>
      <c r="Q2743" s="8" t="s">
        <v>55</v>
      </c>
      <c r="R2743" s="7" t="s">
        <v>19332</v>
      </c>
      <c r="S2743" t="s">
        <v>307</v>
      </c>
      <c r="T2743" s="7" t="s">
        <v>2203</v>
      </c>
      <c r="U2743" t="str">
        <f t="shared" si="42"/>
        <v>79542902</v>
      </c>
      <c r="V2743" t="s">
        <v>94</v>
      </c>
      <c r="W2743" t="s">
        <v>19333</v>
      </c>
      <c r="X2743">
        <v>11001</v>
      </c>
      <c r="Y2743">
        <v>46</v>
      </c>
      <c r="Z2743">
        <v>4576530</v>
      </c>
      <c r="AA2743" t="s">
        <v>19334</v>
      </c>
      <c r="AB2743">
        <v>1</v>
      </c>
      <c r="AC2743">
        <v>11001000</v>
      </c>
      <c r="AD2743" t="s">
        <v>55</v>
      </c>
      <c r="AE2743" s="7">
        <v>1030569892</v>
      </c>
      <c r="AF2743" t="s">
        <v>19335</v>
      </c>
      <c r="AG2743" t="s">
        <v>460</v>
      </c>
      <c r="AK2743" s="7" t="s">
        <v>641</v>
      </c>
      <c r="AL2743" t="s">
        <v>2415</v>
      </c>
      <c r="AM2743">
        <v>123456</v>
      </c>
      <c r="AN2743">
        <v>123</v>
      </c>
      <c r="AP2743" s="7"/>
      <c r="AS2743" s="14" t="s">
        <v>26874</v>
      </c>
      <c r="AU2743" t="s">
        <v>55</v>
      </c>
      <c r="AV2743">
        <v>80178352</v>
      </c>
      <c r="AW2743" t="s">
        <v>379</v>
      </c>
      <c r="AX2743" t="s">
        <v>5089</v>
      </c>
      <c r="AY2743" t="s">
        <v>19336</v>
      </c>
      <c r="AZ2743">
        <v>6333956</v>
      </c>
    </row>
    <row r="2744" spans="2:52" x14ac:dyDescent="0.2">
      <c r="B2744">
        <v>2743</v>
      </c>
      <c r="C2744" s="2" t="s">
        <v>29625</v>
      </c>
      <c r="D2744" s="2">
        <v>42890</v>
      </c>
      <c r="E2744" s="3">
        <v>1.2657870370370401</v>
      </c>
      <c r="F2744">
        <v>1</v>
      </c>
      <c r="G2744" t="s">
        <v>18263</v>
      </c>
      <c r="H2744" s="9">
        <v>15</v>
      </c>
      <c r="I2744">
        <v>11001</v>
      </c>
      <c r="J2744">
        <v>11</v>
      </c>
      <c r="K2744" t="s">
        <v>2144</v>
      </c>
      <c r="L2744" s="5" t="s">
        <v>19337</v>
      </c>
      <c r="M2744" s="6">
        <v>7</v>
      </c>
      <c r="N2744" s="7">
        <v>4</v>
      </c>
      <c r="O2744">
        <v>2017</v>
      </c>
      <c r="P2744">
        <v>45</v>
      </c>
      <c r="Q2744" s="8" t="s">
        <v>55</v>
      </c>
      <c r="R2744" s="7" t="s">
        <v>19338</v>
      </c>
      <c r="S2744" t="s">
        <v>172</v>
      </c>
      <c r="T2744" s="7" t="s">
        <v>308</v>
      </c>
      <c r="U2744" t="str">
        <f t="shared" si="42"/>
        <v>40413368</v>
      </c>
      <c r="V2744" t="s">
        <v>59</v>
      </c>
      <c r="W2744" t="s">
        <v>19339</v>
      </c>
      <c r="X2744">
        <v>11001</v>
      </c>
      <c r="Y2744">
        <v>25</v>
      </c>
      <c r="Z2744">
        <v>2385327</v>
      </c>
      <c r="AA2744" t="s">
        <v>1398</v>
      </c>
      <c r="AB2744">
        <v>1</v>
      </c>
      <c r="AC2744">
        <v>11001000</v>
      </c>
      <c r="AD2744" t="s">
        <v>81</v>
      </c>
      <c r="AH2744">
        <v>8001667905</v>
      </c>
      <c r="AI2744" t="s">
        <v>19340</v>
      </c>
      <c r="AK2744" s="7" t="s">
        <v>1002</v>
      </c>
      <c r="AL2744" t="s">
        <v>2424</v>
      </c>
      <c r="AM2744">
        <v>123456</v>
      </c>
      <c r="AN2744">
        <v>123</v>
      </c>
      <c r="AP2744" s="7"/>
      <c r="AS2744" s="14" t="s">
        <v>26874</v>
      </c>
      <c r="AU2744" t="s">
        <v>55</v>
      </c>
      <c r="AV2744">
        <v>79266492</v>
      </c>
      <c r="AW2744" t="s">
        <v>307</v>
      </c>
      <c r="AX2744" t="s">
        <v>2020</v>
      </c>
      <c r="AY2744" t="s">
        <v>19341</v>
      </c>
      <c r="AZ2744">
        <v>5887069</v>
      </c>
    </row>
    <row r="2745" spans="2:52" x14ac:dyDescent="0.2">
      <c r="B2745">
        <v>2744</v>
      </c>
      <c r="C2745" s="2" t="s">
        <v>29626</v>
      </c>
      <c r="D2745" s="2">
        <v>42898</v>
      </c>
      <c r="E2745" s="3">
        <v>12.613807870370399</v>
      </c>
      <c r="F2745">
        <v>1</v>
      </c>
      <c r="G2745" t="s">
        <v>17176</v>
      </c>
      <c r="H2745" s="9">
        <v>15</v>
      </c>
      <c r="I2745">
        <v>11001</v>
      </c>
      <c r="J2745">
        <v>11</v>
      </c>
      <c r="K2745" t="s">
        <v>2049</v>
      </c>
      <c r="L2745" s="5" t="s">
        <v>19342</v>
      </c>
      <c r="M2745" s="6">
        <v>5</v>
      </c>
      <c r="N2745" s="7">
        <v>3</v>
      </c>
      <c r="O2745">
        <v>2003</v>
      </c>
      <c r="P2745">
        <v>5</v>
      </c>
      <c r="Q2745" s="8" t="s">
        <v>55</v>
      </c>
      <c r="R2745" s="7" t="s">
        <v>19343</v>
      </c>
      <c r="S2745" t="s">
        <v>622</v>
      </c>
      <c r="T2745" s="7" t="s">
        <v>9160</v>
      </c>
      <c r="U2745" t="str">
        <f t="shared" si="42"/>
        <v>79939554</v>
      </c>
      <c r="V2745" t="s">
        <v>94</v>
      </c>
      <c r="W2745" t="s">
        <v>19344</v>
      </c>
      <c r="X2745">
        <v>11001</v>
      </c>
      <c r="Y2745">
        <v>32</v>
      </c>
      <c r="Z2745">
        <v>2402256</v>
      </c>
      <c r="AA2745" t="s">
        <v>19345</v>
      </c>
      <c r="AB2745">
        <v>1</v>
      </c>
      <c r="AC2745">
        <v>11001000</v>
      </c>
      <c r="AD2745" t="s">
        <v>81</v>
      </c>
      <c r="AH2745">
        <v>860067203</v>
      </c>
      <c r="AI2745" t="s">
        <v>4017</v>
      </c>
      <c r="AK2745" s="7" t="s">
        <v>2433</v>
      </c>
      <c r="AL2745" t="s">
        <v>1419</v>
      </c>
      <c r="AM2745">
        <v>123456</v>
      </c>
      <c r="AN2745">
        <v>123</v>
      </c>
      <c r="AP2745" s="7"/>
      <c r="AS2745" s="14" t="s">
        <v>26874</v>
      </c>
      <c r="AU2745" t="s">
        <v>55</v>
      </c>
      <c r="AV2745">
        <v>79920094</v>
      </c>
      <c r="AW2745" t="s">
        <v>159</v>
      </c>
      <c r="AX2745" t="s">
        <v>448</v>
      </c>
      <c r="AY2745" t="s">
        <v>19346</v>
      </c>
      <c r="AZ2745">
        <v>4922643</v>
      </c>
    </row>
    <row r="2746" spans="2:52" x14ac:dyDescent="0.2">
      <c r="B2746">
        <v>2745</v>
      </c>
      <c r="C2746" s="2" t="s">
        <v>29627</v>
      </c>
      <c r="D2746" s="2">
        <v>42921</v>
      </c>
      <c r="E2746" s="3">
        <v>10.319733796296299</v>
      </c>
      <c r="F2746">
        <v>2</v>
      </c>
      <c r="G2746" t="s">
        <v>19347</v>
      </c>
      <c r="H2746" s="9">
        <v>15</v>
      </c>
      <c r="I2746">
        <v>11001</v>
      </c>
      <c r="J2746">
        <v>11</v>
      </c>
      <c r="K2746" t="s">
        <v>2828</v>
      </c>
      <c r="L2746" s="5" t="s">
        <v>19348</v>
      </c>
      <c r="M2746" s="6">
        <v>14</v>
      </c>
      <c r="N2746" s="7">
        <v>3</v>
      </c>
      <c r="O2746">
        <v>2011</v>
      </c>
      <c r="P2746">
        <v>3</v>
      </c>
      <c r="Q2746" s="8" t="s">
        <v>55</v>
      </c>
      <c r="R2746" s="7" t="s">
        <v>19349</v>
      </c>
      <c r="S2746" t="s">
        <v>19350</v>
      </c>
      <c r="T2746" s="7" t="s">
        <v>19351</v>
      </c>
      <c r="U2746" t="str">
        <f t="shared" si="42"/>
        <v>11210511</v>
      </c>
      <c r="V2746" t="s">
        <v>94</v>
      </c>
      <c r="W2746" t="s">
        <v>19352</v>
      </c>
      <c r="X2746">
        <v>11001</v>
      </c>
      <c r="Y2746">
        <v>42</v>
      </c>
      <c r="Z2746">
        <v>4052093</v>
      </c>
      <c r="AA2746" t="s">
        <v>19353</v>
      </c>
      <c r="AB2746">
        <v>1</v>
      </c>
      <c r="AC2746">
        <v>11001000</v>
      </c>
      <c r="AD2746" t="s">
        <v>55</v>
      </c>
      <c r="AE2746" s="7">
        <v>79566561</v>
      </c>
      <c r="AF2746" t="s">
        <v>19354</v>
      </c>
      <c r="AG2746" t="s">
        <v>19355</v>
      </c>
      <c r="AK2746" s="7" t="s">
        <v>2441</v>
      </c>
      <c r="AL2746" t="s">
        <v>2442</v>
      </c>
      <c r="AM2746">
        <v>123456</v>
      </c>
      <c r="AN2746">
        <v>123</v>
      </c>
      <c r="AP2746" s="7"/>
      <c r="AS2746" s="14" t="s">
        <v>26874</v>
      </c>
      <c r="AU2746" t="s">
        <v>55</v>
      </c>
      <c r="AV2746">
        <v>52353466</v>
      </c>
      <c r="AW2746" t="s">
        <v>1638</v>
      </c>
      <c r="AX2746" t="s">
        <v>496</v>
      </c>
      <c r="AY2746" t="s">
        <v>19356</v>
      </c>
      <c r="AZ2746">
        <v>4399823</v>
      </c>
    </row>
    <row r="2747" spans="2:52" x14ac:dyDescent="0.2">
      <c r="B2747">
        <v>2746</v>
      </c>
      <c r="C2747" s="2" t="s">
        <v>29628</v>
      </c>
      <c r="D2747" s="2">
        <v>42926</v>
      </c>
      <c r="E2747" s="3">
        <v>16.523495370370402</v>
      </c>
      <c r="F2747">
        <v>1</v>
      </c>
      <c r="G2747" t="s">
        <v>17592</v>
      </c>
      <c r="H2747" s="9">
        <v>15</v>
      </c>
      <c r="I2747">
        <v>11001</v>
      </c>
      <c r="J2747">
        <v>11</v>
      </c>
      <c r="K2747" t="s">
        <v>264</v>
      </c>
      <c r="L2747" s="5" t="s">
        <v>19357</v>
      </c>
      <c r="M2747" s="6">
        <v>3</v>
      </c>
      <c r="N2747" s="7">
        <v>3</v>
      </c>
      <c r="O2747">
        <v>2011</v>
      </c>
      <c r="P2747">
        <v>5</v>
      </c>
      <c r="Q2747" s="8" t="s">
        <v>55</v>
      </c>
      <c r="R2747" s="7" t="s">
        <v>19358</v>
      </c>
      <c r="S2747" t="s">
        <v>629</v>
      </c>
      <c r="T2747" s="7" t="s">
        <v>141</v>
      </c>
      <c r="U2747" t="str">
        <f t="shared" si="42"/>
        <v>1018409516</v>
      </c>
      <c r="V2747" t="s">
        <v>94</v>
      </c>
      <c r="W2747" t="s">
        <v>19359</v>
      </c>
      <c r="X2747">
        <v>11001</v>
      </c>
      <c r="Y2747">
        <v>59</v>
      </c>
      <c r="Z2747">
        <v>5439835</v>
      </c>
      <c r="AA2747" t="s">
        <v>19360</v>
      </c>
      <c r="AB2747">
        <v>1</v>
      </c>
      <c r="AC2747">
        <v>11001000</v>
      </c>
      <c r="AD2747" t="s">
        <v>55</v>
      </c>
      <c r="AE2747" s="7">
        <v>19489448</v>
      </c>
      <c r="AF2747" t="s">
        <v>19361</v>
      </c>
      <c r="AG2747" t="s">
        <v>1141</v>
      </c>
      <c r="AK2747" s="7" t="s">
        <v>524</v>
      </c>
      <c r="AL2747" t="s">
        <v>244</v>
      </c>
      <c r="AM2747">
        <v>123456</v>
      </c>
      <c r="AN2747">
        <v>123</v>
      </c>
      <c r="AP2747" s="7"/>
      <c r="AS2747" s="14" t="s">
        <v>26874</v>
      </c>
      <c r="AU2747" t="s">
        <v>55</v>
      </c>
      <c r="AV2747">
        <v>1118548554</v>
      </c>
      <c r="AW2747" t="s">
        <v>19362</v>
      </c>
      <c r="AX2747" t="s">
        <v>9345</v>
      </c>
      <c r="AY2747" t="s">
        <v>19363</v>
      </c>
      <c r="AZ2747">
        <v>3151466</v>
      </c>
    </row>
    <row r="2748" spans="2:52" x14ac:dyDescent="0.2">
      <c r="B2748">
        <v>2747</v>
      </c>
      <c r="C2748" s="2" t="s">
        <v>29629</v>
      </c>
      <c r="D2748" s="2">
        <v>42923</v>
      </c>
      <c r="E2748" s="3">
        <v>17.670671296296302</v>
      </c>
      <c r="F2748">
        <v>2</v>
      </c>
      <c r="G2748" t="s">
        <v>19364</v>
      </c>
      <c r="H2748" s="9">
        <v>15</v>
      </c>
      <c r="I2748">
        <v>11001</v>
      </c>
      <c r="J2748">
        <v>11</v>
      </c>
      <c r="K2748" t="s">
        <v>388</v>
      </c>
      <c r="L2748" s="5" t="s">
        <v>19365</v>
      </c>
      <c r="M2748" s="6">
        <v>12</v>
      </c>
      <c r="N2748" s="7">
        <v>3</v>
      </c>
      <c r="O2748">
        <v>2017</v>
      </c>
      <c r="P2748">
        <v>3</v>
      </c>
      <c r="Q2748" s="8" t="s">
        <v>55</v>
      </c>
      <c r="R2748" s="7" t="s">
        <v>19366</v>
      </c>
      <c r="S2748" t="s">
        <v>19367</v>
      </c>
      <c r="T2748" s="7" t="s">
        <v>1848</v>
      </c>
      <c r="U2748" t="str">
        <f t="shared" si="42"/>
        <v>13957251</v>
      </c>
      <c r="V2748" t="s">
        <v>127</v>
      </c>
      <c r="W2748" t="s">
        <v>19368</v>
      </c>
      <c r="X2748">
        <v>11001</v>
      </c>
      <c r="Y2748">
        <v>39</v>
      </c>
      <c r="Z2748">
        <v>5264716</v>
      </c>
      <c r="AA2748" t="s">
        <v>19369</v>
      </c>
      <c r="AB2748">
        <v>1</v>
      </c>
      <c r="AC2748">
        <v>11001000</v>
      </c>
      <c r="AD2748" t="s">
        <v>81</v>
      </c>
      <c r="AH2748">
        <v>830125578</v>
      </c>
      <c r="AI2748" t="s">
        <v>19370</v>
      </c>
      <c r="AK2748" s="7" t="s">
        <v>674</v>
      </c>
      <c r="AL2748" t="s">
        <v>1378</v>
      </c>
      <c r="AM2748">
        <v>123456</v>
      </c>
      <c r="AN2748">
        <v>123</v>
      </c>
      <c r="AO2748">
        <v>1</v>
      </c>
      <c r="AP2748" s="7" t="s">
        <v>66</v>
      </c>
      <c r="AR2748" t="s">
        <v>9812</v>
      </c>
      <c r="AS2748" s="14">
        <v>1216</v>
      </c>
      <c r="AU2748" t="s">
        <v>55</v>
      </c>
      <c r="AV2748">
        <v>2988234</v>
      </c>
      <c r="AW2748" t="s">
        <v>307</v>
      </c>
      <c r="AX2748" t="s">
        <v>744</v>
      </c>
      <c r="AY2748" t="s">
        <v>19371</v>
      </c>
      <c r="AZ2748">
        <v>4290101</v>
      </c>
    </row>
    <row r="2749" spans="2:52" x14ac:dyDescent="0.2">
      <c r="B2749">
        <v>2748</v>
      </c>
      <c r="C2749" s="2" t="s">
        <v>29630</v>
      </c>
      <c r="D2749" s="2">
        <v>42871</v>
      </c>
      <c r="E2749" s="3">
        <v>18.9773148148148</v>
      </c>
      <c r="F2749">
        <v>2</v>
      </c>
      <c r="G2749" t="s">
        <v>19372</v>
      </c>
      <c r="H2749" s="9">
        <v>15</v>
      </c>
      <c r="I2749">
        <v>11001</v>
      </c>
      <c r="J2749">
        <v>11</v>
      </c>
      <c r="K2749" t="s">
        <v>1685</v>
      </c>
      <c r="L2749" s="5" t="s">
        <v>19373</v>
      </c>
      <c r="M2749" s="6">
        <v>5</v>
      </c>
      <c r="N2749" s="7">
        <v>3</v>
      </c>
      <c r="O2749">
        <v>2013</v>
      </c>
      <c r="P2749">
        <v>5</v>
      </c>
      <c r="Q2749" s="8" t="s">
        <v>55</v>
      </c>
      <c r="R2749" s="7" t="s">
        <v>19374</v>
      </c>
      <c r="S2749" t="s">
        <v>19375</v>
      </c>
      <c r="T2749" s="7" t="s">
        <v>466</v>
      </c>
      <c r="U2749" t="str">
        <f t="shared" si="42"/>
        <v>80813483</v>
      </c>
      <c r="V2749" t="s">
        <v>94</v>
      </c>
      <c r="W2749" t="s">
        <v>19376</v>
      </c>
      <c r="X2749">
        <v>11001</v>
      </c>
      <c r="Y2749">
        <v>27</v>
      </c>
      <c r="Z2749">
        <v>6763639</v>
      </c>
      <c r="AA2749" t="s">
        <v>19377</v>
      </c>
      <c r="AB2749">
        <v>1</v>
      </c>
      <c r="AC2749">
        <v>11001000</v>
      </c>
      <c r="AD2749" t="s">
        <v>55</v>
      </c>
      <c r="AE2749" s="7">
        <v>79108846</v>
      </c>
      <c r="AF2749" t="s">
        <v>19378</v>
      </c>
      <c r="AG2749" t="s">
        <v>4678</v>
      </c>
      <c r="AK2749" s="7" t="s">
        <v>476</v>
      </c>
      <c r="AL2749" t="s">
        <v>2466</v>
      </c>
      <c r="AM2749">
        <v>123456</v>
      </c>
      <c r="AN2749">
        <v>123</v>
      </c>
      <c r="AP2749" s="7"/>
      <c r="AS2749" s="14" t="s">
        <v>26874</v>
      </c>
      <c r="AU2749" t="s">
        <v>55</v>
      </c>
      <c r="AV2749">
        <v>17042924</v>
      </c>
      <c r="AW2749" t="s">
        <v>64</v>
      </c>
      <c r="AX2749" t="s">
        <v>204</v>
      </c>
      <c r="AY2749" t="s">
        <v>19379</v>
      </c>
      <c r="AZ2749">
        <v>6340452</v>
      </c>
    </row>
    <row r="2750" spans="2:52" x14ac:dyDescent="0.2">
      <c r="B2750">
        <v>2749</v>
      </c>
      <c r="C2750" s="2" t="s">
        <v>29631</v>
      </c>
      <c r="D2750" s="2">
        <v>42880</v>
      </c>
      <c r="E2750" s="3">
        <v>15.975381944444401</v>
      </c>
      <c r="F2750">
        <v>2</v>
      </c>
      <c r="G2750" t="s">
        <v>19380</v>
      </c>
      <c r="H2750" s="9">
        <v>15</v>
      </c>
      <c r="I2750">
        <v>11001</v>
      </c>
      <c r="J2750">
        <v>11</v>
      </c>
      <c r="K2750" t="s">
        <v>1502</v>
      </c>
      <c r="L2750" s="5" t="s">
        <v>19381</v>
      </c>
      <c r="M2750" s="6">
        <v>5</v>
      </c>
      <c r="N2750" s="7">
        <v>3</v>
      </c>
      <c r="O2750">
        <v>2008</v>
      </c>
      <c r="P2750">
        <v>5</v>
      </c>
      <c r="Q2750" s="8" t="s">
        <v>55</v>
      </c>
      <c r="R2750" s="7" t="s">
        <v>19382</v>
      </c>
      <c r="S2750" t="s">
        <v>19383</v>
      </c>
      <c r="T2750" s="7" t="s">
        <v>385</v>
      </c>
      <c r="U2750" t="str">
        <f t="shared" si="42"/>
        <v>53090696</v>
      </c>
      <c r="V2750" t="s">
        <v>94</v>
      </c>
      <c r="W2750" t="s">
        <v>19384</v>
      </c>
      <c r="X2750">
        <v>11001</v>
      </c>
      <c r="Y2750">
        <v>57</v>
      </c>
      <c r="Z2750">
        <v>5909225</v>
      </c>
      <c r="AA2750" t="s">
        <v>19385</v>
      </c>
      <c r="AB2750">
        <v>1</v>
      </c>
      <c r="AC2750">
        <v>11001000</v>
      </c>
      <c r="AD2750" t="s">
        <v>81</v>
      </c>
      <c r="AH2750">
        <v>900197778</v>
      </c>
      <c r="AI2750" t="s">
        <v>11044</v>
      </c>
      <c r="AK2750" s="7" t="s">
        <v>2476</v>
      </c>
      <c r="AL2750" t="s">
        <v>2477</v>
      </c>
      <c r="AM2750">
        <v>123456</v>
      </c>
      <c r="AN2750">
        <v>123</v>
      </c>
      <c r="AP2750" s="7"/>
      <c r="AS2750" s="14" t="s">
        <v>26874</v>
      </c>
      <c r="AU2750" t="s">
        <v>55</v>
      </c>
      <c r="AV2750">
        <v>17152901</v>
      </c>
      <c r="AW2750" t="s">
        <v>103</v>
      </c>
      <c r="AX2750" t="s">
        <v>2277</v>
      </c>
      <c r="AY2750" t="s">
        <v>19386</v>
      </c>
      <c r="AZ2750">
        <v>5923201</v>
      </c>
    </row>
    <row r="2751" spans="2:52" x14ac:dyDescent="0.2">
      <c r="B2751">
        <v>2750</v>
      </c>
      <c r="C2751" s="2" t="s">
        <v>29632</v>
      </c>
      <c r="D2751" s="2">
        <v>42910</v>
      </c>
      <c r="E2751" s="3">
        <v>14.6942824074074</v>
      </c>
      <c r="F2751">
        <v>2</v>
      </c>
      <c r="G2751" t="s">
        <v>19387</v>
      </c>
      <c r="H2751" s="9">
        <v>15</v>
      </c>
      <c r="I2751">
        <v>11001</v>
      </c>
      <c r="J2751">
        <v>11</v>
      </c>
      <c r="K2751" t="s">
        <v>221</v>
      </c>
      <c r="L2751" s="5" t="s">
        <v>19388</v>
      </c>
      <c r="M2751" s="6">
        <v>14</v>
      </c>
      <c r="N2751" s="7">
        <v>3</v>
      </c>
      <c r="O2751">
        <v>2004</v>
      </c>
      <c r="P2751">
        <v>3</v>
      </c>
      <c r="Q2751" s="8" t="s">
        <v>55</v>
      </c>
      <c r="R2751" s="7" t="s">
        <v>19389</v>
      </c>
      <c r="S2751" t="s">
        <v>19390</v>
      </c>
      <c r="T2751" s="7" t="s">
        <v>69</v>
      </c>
      <c r="U2751" t="str">
        <f t="shared" si="42"/>
        <v>14223207</v>
      </c>
      <c r="V2751" t="s">
        <v>94</v>
      </c>
      <c r="W2751" t="s">
        <v>19391</v>
      </c>
      <c r="X2751">
        <v>11001</v>
      </c>
      <c r="Y2751">
        <v>43</v>
      </c>
      <c r="Z2751">
        <v>6696506</v>
      </c>
      <c r="AA2751" t="s">
        <v>19392</v>
      </c>
      <c r="AB2751">
        <v>1</v>
      </c>
      <c r="AC2751">
        <v>11001000</v>
      </c>
      <c r="AD2751" t="s">
        <v>81</v>
      </c>
      <c r="AH2751">
        <v>800204462</v>
      </c>
      <c r="AI2751" t="s">
        <v>19393</v>
      </c>
      <c r="AK2751" s="7" t="s">
        <v>379</v>
      </c>
      <c r="AL2751" t="s">
        <v>499</v>
      </c>
      <c r="AM2751">
        <v>123456</v>
      </c>
      <c r="AN2751">
        <v>123</v>
      </c>
      <c r="AP2751" s="7"/>
      <c r="AS2751" s="14" t="s">
        <v>26874</v>
      </c>
      <c r="AU2751" t="s">
        <v>55</v>
      </c>
      <c r="AV2751">
        <v>19074787</v>
      </c>
      <c r="AW2751" t="s">
        <v>1309</v>
      </c>
      <c r="AX2751" t="s">
        <v>2046</v>
      </c>
      <c r="AY2751" t="s">
        <v>19394</v>
      </c>
      <c r="AZ2751">
        <v>6988680</v>
      </c>
    </row>
    <row r="2752" spans="2:52" x14ac:dyDescent="0.2">
      <c r="B2752">
        <v>2751</v>
      </c>
      <c r="C2752" s="2" t="s">
        <v>29633</v>
      </c>
      <c r="D2752" s="2">
        <v>42865</v>
      </c>
      <c r="E2752" s="3">
        <v>19.083229166666701</v>
      </c>
      <c r="F2752">
        <v>1</v>
      </c>
      <c r="G2752" t="s">
        <v>19395</v>
      </c>
      <c r="H2752" s="9">
        <v>15</v>
      </c>
      <c r="I2752">
        <v>11001</v>
      </c>
      <c r="J2752">
        <v>11</v>
      </c>
      <c r="K2752" t="s">
        <v>89</v>
      </c>
      <c r="L2752" s="5" t="s">
        <v>19396</v>
      </c>
      <c r="M2752" s="6">
        <v>9</v>
      </c>
      <c r="N2752" s="7">
        <v>4</v>
      </c>
      <c r="O2752">
        <v>2016</v>
      </c>
      <c r="P2752">
        <v>90</v>
      </c>
      <c r="Q2752" s="8" t="s">
        <v>55</v>
      </c>
      <c r="R2752" s="7" t="s">
        <v>19397</v>
      </c>
      <c r="S2752" t="s">
        <v>133</v>
      </c>
      <c r="T2752" s="7" t="s">
        <v>3285</v>
      </c>
      <c r="U2752" t="str">
        <f t="shared" si="42"/>
        <v>52272675</v>
      </c>
      <c r="V2752" t="s">
        <v>78</v>
      </c>
      <c r="W2752" t="s">
        <v>19398</v>
      </c>
      <c r="X2752">
        <v>11001</v>
      </c>
      <c r="Y2752">
        <v>33</v>
      </c>
      <c r="Z2752">
        <v>4358561</v>
      </c>
      <c r="AA2752" t="s">
        <v>19399</v>
      </c>
      <c r="AB2752">
        <v>1</v>
      </c>
      <c r="AC2752">
        <v>11001000</v>
      </c>
      <c r="AD2752" t="s">
        <v>81</v>
      </c>
      <c r="AH2752">
        <v>860002964</v>
      </c>
      <c r="AI2752" t="s">
        <v>8144</v>
      </c>
      <c r="AK2752" s="7" t="s">
        <v>2497</v>
      </c>
      <c r="AL2752" t="s">
        <v>104</v>
      </c>
      <c r="AM2752">
        <v>123456</v>
      </c>
      <c r="AN2752">
        <v>123</v>
      </c>
      <c r="AO2752">
        <v>1</v>
      </c>
      <c r="AP2752" s="7" t="s">
        <v>66</v>
      </c>
      <c r="AR2752" t="s">
        <v>9812</v>
      </c>
      <c r="AS2752" s="14">
        <v>1213</v>
      </c>
      <c r="AU2752" t="s">
        <v>55</v>
      </c>
      <c r="AV2752">
        <v>3175393</v>
      </c>
      <c r="AW2752" t="s">
        <v>285</v>
      </c>
      <c r="AX2752" t="s">
        <v>343</v>
      </c>
      <c r="AY2752" t="s">
        <v>19400</v>
      </c>
      <c r="AZ2752">
        <v>4466417</v>
      </c>
    </row>
    <row r="2753" spans="2:52" x14ac:dyDescent="0.2">
      <c r="B2753">
        <v>2752</v>
      </c>
      <c r="C2753" s="2" t="s">
        <v>29634</v>
      </c>
      <c r="D2753" s="2">
        <v>42913</v>
      </c>
      <c r="E2753" s="3">
        <v>15.973969907407399</v>
      </c>
      <c r="F2753">
        <v>2</v>
      </c>
      <c r="G2753" t="s">
        <v>18194</v>
      </c>
      <c r="H2753" s="9">
        <v>15</v>
      </c>
      <c r="I2753">
        <v>11001</v>
      </c>
      <c r="J2753">
        <v>11</v>
      </c>
      <c r="K2753" t="s">
        <v>656</v>
      </c>
      <c r="L2753" s="5" t="s">
        <v>19401</v>
      </c>
      <c r="M2753" s="6">
        <v>5</v>
      </c>
      <c r="N2753" s="7">
        <v>3</v>
      </c>
      <c r="O2753">
        <v>2011</v>
      </c>
      <c r="P2753">
        <v>5</v>
      </c>
      <c r="Q2753" s="8" t="s">
        <v>55</v>
      </c>
      <c r="R2753" s="7" t="s">
        <v>19402</v>
      </c>
      <c r="S2753" t="s">
        <v>3141</v>
      </c>
      <c r="T2753" s="7" t="s">
        <v>1824</v>
      </c>
      <c r="U2753" t="str">
        <f t="shared" si="42"/>
        <v>52144184</v>
      </c>
      <c r="V2753" t="s">
        <v>94</v>
      </c>
      <c r="W2753" t="s">
        <v>19403</v>
      </c>
      <c r="X2753">
        <v>11001</v>
      </c>
      <c r="Y2753">
        <v>39</v>
      </c>
      <c r="Z2753">
        <v>5513693</v>
      </c>
      <c r="AA2753" t="s">
        <v>19404</v>
      </c>
      <c r="AB2753">
        <v>1</v>
      </c>
      <c r="AC2753">
        <v>11001000</v>
      </c>
      <c r="AD2753" t="s">
        <v>55</v>
      </c>
      <c r="AE2753" s="7">
        <v>41313502</v>
      </c>
      <c r="AF2753" t="s">
        <v>12141</v>
      </c>
      <c r="AG2753" t="s">
        <v>19405</v>
      </c>
      <c r="AK2753" s="7" t="s">
        <v>172</v>
      </c>
      <c r="AL2753" t="s">
        <v>231</v>
      </c>
      <c r="AM2753">
        <v>123456</v>
      </c>
      <c r="AN2753">
        <v>123</v>
      </c>
      <c r="AP2753" s="7"/>
      <c r="AS2753" s="14" t="s">
        <v>26874</v>
      </c>
      <c r="AU2753" t="s">
        <v>55</v>
      </c>
      <c r="AV2753">
        <v>76321036</v>
      </c>
      <c r="AW2753" t="s">
        <v>8645</v>
      </c>
      <c r="AX2753" t="s">
        <v>63</v>
      </c>
      <c r="AY2753" t="s">
        <v>19406</v>
      </c>
      <c r="AZ2753">
        <v>7174785</v>
      </c>
    </row>
    <row r="2754" spans="2:52" x14ac:dyDescent="0.2">
      <c r="B2754">
        <v>2753</v>
      </c>
      <c r="C2754" s="2" t="s">
        <v>29635</v>
      </c>
      <c r="D2754" s="2">
        <v>42899</v>
      </c>
      <c r="E2754" s="3">
        <v>7.1939004629629597</v>
      </c>
      <c r="F2754">
        <v>2</v>
      </c>
      <c r="G2754" t="s">
        <v>7460</v>
      </c>
      <c r="H2754" s="9">
        <v>15</v>
      </c>
      <c r="I2754">
        <v>11001</v>
      </c>
      <c r="J2754">
        <v>11</v>
      </c>
      <c r="K2754" t="s">
        <v>122</v>
      </c>
      <c r="L2754" s="5" t="s">
        <v>19407</v>
      </c>
      <c r="M2754" s="6">
        <v>6</v>
      </c>
      <c r="N2754" s="7">
        <v>3</v>
      </c>
      <c r="O2754">
        <v>2007</v>
      </c>
      <c r="P2754">
        <v>12</v>
      </c>
      <c r="Q2754" s="8" t="s">
        <v>55</v>
      </c>
      <c r="R2754" s="7" t="s">
        <v>19408</v>
      </c>
      <c r="S2754" t="s">
        <v>201</v>
      </c>
      <c r="T2754" s="7" t="s">
        <v>19409</v>
      </c>
      <c r="U2754" t="str">
        <f t="shared" ref="U2754:U2817" si="43">R2754</f>
        <v>80033347</v>
      </c>
      <c r="V2754" t="s">
        <v>94</v>
      </c>
      <c r="W2754" t="s">
        <v>19410</v>
      </c>
      <c r="X2754">
        <v>11001</v>
      </c>
      <c r="Y2754">
        <v>32</v>
      </c>
      <c r="Z2754">
        <v>4317042</v>
      </c>
      <c r="AA2754" t="s">
        <v>19411</v>
      </c>
      <c r="AB2754">
        <v>1</v>
      </c>
      <c r="AC2754">
        <v>11001000</v>
      </c>
      <c r="AD2754" t="s">
        <v>55</v>
      </c>
      <c r="AE2754" s="7">
        <v>79208399</v>
      </c>
      <c r="AF2754" t="s">
        <v>511</v>
      </c>
      <c r="AG2754" t="s">
        <v>2248</v>
      </c>
      <c r="AK2754" s="7" t="s">
        <v>518</v>
      </c>
      <c r="AL2754" t="s">
        <v>302</v>
      </c>
      <c r="AM2754">
        <v>123456</v>
      </c>
      <c r="AN2754">
        <v>123</v>
      </c>
      <c r="AO2754">
        <v>2</v>
      </c>
      <c r="AP2754" s="7" t="s">
        <v>101</v>
      </c>
      <c r="AR2754" t="s">
        <v>14868</v>
      </c>
      <c r="AS2754" s="14">
        <v>1214</v>
      </c>
      <c r="AU2754" t="s">
        <v>55</v>
      </c>
      <c r="AV2754">
        <v>79742060</v>
      </c>
      <c r="AW2754" t="s">
        <v>64</v>
      </c>
      <c r="AX2754" t="s">
        <v>805</v>
      </c>
      <c r="AY2754" t="s">
        <v>19412</v>
      </c>
      <c r="AZ2754">
        <v>3699810</v>
      </c>
    </row>
    <row r="2755" spans="2:52" x14ac:dyDescent="0.2">
      <c r="B2755">
        <v>2754</v>
      </c>
      <c r="C2755" s="2" t="s">
        <v>29636</v>
      </c>
      <c r="D2755" s="2">
        <v>42871</v>
      </c>
      <c r="E2755" s="3">
        <v>20.5199305555556</v>
      </c>
      <c r="F2755">
        <v>2</v>
      </c>
      <c r="G2755" t="s">
        <v>19413</v>
      </c>
      <c r="H2755" s="9">
        <v>15</v>
      </c>
      <c r="I2755">
        <v>11001</v>
      </c>
      <c r="J2755">
        <v>11</v>
      </c>
      <c r="K2755" t="s">
        <v>848</v>
      </c>
      <c r="L2755" s="5" t="s">
        <v>19414</v>
      </c>
      <c r="M2755" s="6">
        <v>5</v>
      </c>
      <c r="N2755" s="7">
        <v>3</v>
      </c>
      <c r="O2755">
        <v>2001</v>
      </c>
      <c r="P2755">
        <v>5</v>
      </c>
      <c r="Q2755" s="8" t="s">
        <v>55</v>
      </c>
      <c r="R2755" s="7" t="s">
        <v>19415</v>
      </c>
      <c r="S2755" t="s">
        <v>307</v>
      </c>
      <c r="T2755" s="7" t="s">
        <v>1211</v>
      </c>
      <c r="U2755" t="str">
        <f t="shared" si="43"/>
        <v>1057545162</v>
      </c>
      <c r="V2755" t="s">
        <v>94</v>
      </c>
      <c r="W2755" t="s">
        <v>19416</v>
      </c>
      <c r="X2755">
        <v>11001</v>
      </c>
      <c r="Y2755">
        <v>36</v>
      </c>
      <c r="Z2755">
        <v>4763272</v>
      </c>
      <c r="AA2755" t="s">
        <v>19417</v>
      </c>
      <c r="AB2755">
        <v>1</v>
      </c>
      <c r="AC2755">
        <v>11001000</v>
      </c>
      <c r="AD2755" t="s">
        <v>55</v>
      </c>
      <c r="AE2755" s="7">
        <v>80128693</v>
      </c>
      <c r="AF2755" t="s">
        <v>64</v>
      </c>
      <c r="AG2755" t="s">
        <v>876</v>
      </c>
      <c r="AK2755" s="7" t="s">
        <v>62</v>
      </c>
      <c r="AL2755" t="s">
        <v>1621</v>
      </c>
      <c r="AM2755">
        <v>123456</v>
      </c>
      <c r="AN2755">
        <v>123</v>
      </c>
      <c r="AP2755" s="7"/>
      <c r="AS2755" s="14" t="s">
        <v>26874</v>
      </c>
      <c r="AU2755" t="s">
        <v>55</v>
      </c>
      <c r="AV2755">
        <v>80186915</v>
      </c>
      <c r="AW2755" t="s">
        <v>1014</v>
      </c>
      <c r="AX2755" t="s">
        <v>3821</v>
      </c>
      <c r="AY2755" t="s">
        <v>19418</v>
      </c>
      <c r="AZ2755">
        <v>4537456</v>
      </c>
    </row>
    <row r="2756" spans="2:52" x14ac:dyDescent="0.2">
      <c r="B2756">
        <v>2755</v>
      </c>
      <c r="C2756" s="2" t="s">
        <v>29637</v>
      </c>
      <c r="D2756" s="2">
        <v>42911</v>
      </c>
      <c r="E2756" s="3">
        <v>18.0929976851852</v>
      </c>
      <c r="F2756">
        <v>1</v>
      </c>
      <c r="G2756" t="s">
        <v>15383</v>
      </c>
      <c r="H2756" s="9">
        <v>15</v>
      </c>
      <c r="I2756">
        <v>11001</v>
      </c>
      <c r="J2756">
        <v>11</v>
      </c>
      <c r="K2756" t="s">
        <v>967</v>
      </c>
      <c r="L2756" s="5" t="s">
        <v>19419</v>
      </c>
      <c r="M2756" s="6">
        <v>11</v>
      </c>
      <c r="N2756" s="7">
        <v>3</v>
      </c>
      <c r="O2756">
        <v>2015</v>
      </c>
      <c r="P2756">
        <v>3</v>
      </c>
      <c r="Q2756" s="8" t="s">
        <v>55</v>
      </c>
      <c r="R2756" s="7" t="s">
        <v>19420</v>
      </c>
      <c r="S2756" t="s">
        <v>19421</v>
      </c>
      <c r="T2756" s="7" t="s">
        <v>19422</v>
      </c>
      <c r="U2756" t="str">
        <f t="shared" si="43"/>
        <v>30580510</v>
      </c>
      <c r="V2756" t="s">
        <v>127</v>
      </c>
      <c r="W2756" t="s">
        <v>19423</v>
      </c>
      <c r="X2756">
        <v>11001</v>
      </c>
      <c r="Y2756">
        <v>47</v>
      </c>
      <c r="Z2756">
        <v>6263607</v>
      </c>
      <c r="AA2756" t="s">
        <v>19424</v>
      </c>
      <c r="AB2756">
        <v>1</v>
      </c>
      <c r="AC2756">
        <v>11001000</v>
      </c>
      <c r="AD2756" t="s">
        <v>55</v>
      </c>
      <c r="AE2756" s="7">
        <v>80018502</v>
      </c>
      <c r="AF2756" t="s">
        <v>955</v>
      </c>
      <c r="AG2756" t="s">
        <v>1150</v>
      </c>
      <c r="AK2756" s="7" t="s">
        <v>1076</v>
      </c>
      <c r="AL2756" t="s">
        <v>941</v>
      </c>
      <c r="AM2756">
        <v>123456</v>
      </c>
      <c r="AN2756">
        <v>123</v>
      </c>
      <c r="AO2756">
        <v>2</v>
      </c>
      <c r="AP2756" s="7" t="s">
        <v>101</v>
      </c>
      <c r="AR2756" t="s">
        <v>14868</v>
      </c>
      <c r="AS2756" s="14">
        <v>1213</v>
      </c>
      <c r="AU2756" t="s">
        <v>55</v>
      </c>
      <c r="AV2756">
        <v>79239585</v>
      </c>
      <c r="AW2756" t="s">
        <v>753</v>
      </c>
      <c r="AX2756" t="s">
        <v>466</v>
      </c>
      <c r="AY2756" t="s">
        <v>19425</v>
      </c>
      <c r="AZ2756">
        <v>4722009</v>
      </c>
    </row>
    <row r="2757" spans="2:52" x14ac:dyDescent="0.2">
      <c r="B2757">
        <v>2756</v>
      </c>
      <c r="C2757" s="2" t="s">
        <v>29638</v>
      </c>
      <c r="D2757" s="2">
        <v>42877</v>
      </c>
      <c r="E2757" s="3">
        <v>22.394953703703699</v>
      </c>
      <c r="F2757">
        <v>1</v>
      </c>
      <c r="G2757" t="s">
        <v>19426</v>
      </c>
      <c r="H2757" s="9">
        <v>15</v>
      </c>
      <c r="I2757">
        <v>11001</v>
      </c>
      <c r="J2757">
        <v>11</v>
      </c>
      <c r="K2757" t="s">
        <v>1323</v>
      </c>
      <c r="L2757" s="5" t="s">
        <v>19427</v>
      </c>
      <c r="M2757" s="6">
        <v>11</v>
      </c>
      <c r="N2757" s="7">
        <v>3</v>
      </c>
      <c r="O2757">
        <v>2005</v>
      </c>
      <c r="P2757">
        <v>3</v>
      </c>
      <c r="Q2757" s="8" t="s">
        <v>55</v>
      </c>
      <c r="R2757" s="7" t="s">
        <v>19428</v>
      </c>
      <c r="S2757" t="s">
        <v>3057</v>
      </c>
      <c r="T2757" s="7" t="s">
        <v>274</v>
      </c>
      <c r="U2757" t="str">
        <f t="shared" si="43"/>
        <v>39684151</v>
      </c>
      <c r="V2757" t="s">
        <v>127</v>
      </c>
      <c r="W2757" t="s">
        <v>19429</v>
      </c>
      <c r="X2757">
        <v>11001</v>
      </c>
      <c r="Y2757">
        <v>58</v>
      </c>
      <c r="Z2757">
        <v>4199976</v>
      </c>
      <c r="AA2757" t="s">
        <v>19430</v>
      </c>
      <c r="AB2757">
        <v>1</v>
      </c>
      <c r="AC2757">
        <v>11001000</v>
      </c>
      <c r="AD2757" t="s">
        <v>81</v>
      </c>
      <c r="AH2757">
        <v>80835173</v>
      </c>
      <c r="AI2757" t="s">
        <v>19431</v>
      </c>
      <c r="AK2757" s="7" t="s">
        <v>62</v>
      </c>
      <c r="AL2757" t="s">
        <v>204</v>
      </c>
      <c r="AM2757">
        <v>123456</v>
      </c>
      <c r="AN2757">
        <v>123</v>
      </c>
      <c r="AO2757">
        <v>1</v>
      </c>
      <c r="AP2757" s="7" t="s">
        <v>66</v>
      </c>
      <c r="AR2757" t="s">
        <v>9812</v>
      </c>
      <c r="AS2757" s="14">
        <v>1216</v>
      </c>
      <c r="AU2757" t="s">
        <v>55</v>
      </c>
      <c r="AV2757">
        <v>80223639</v>
      </c>
      <c r="AW2757" t="s">
        <v>2825</v>
      </c>
      <c r="AX2757" t="s">
        <v>1180</v>
      </c>
      <c r="AY2757" t="s">
        <v>19432</v>
      </c>
      <c r="AZ2757">
        <v>7871264</v>
      </c>
    </row>
    <row r="2758" spans="2:52" x14ac:dyDescent="0.2">
      <c r="B2758">
        <v>2757</v>
      </c>
      <c r="C2758" s="2" t="s">
        <v>29639</v>
      </c>
      <c r="D2758" s="2">
        <v>42904</v>
      </c>
      <c r="E2758" s="3">
        <v>20.449907407407402</v>
      </c>
      <c r="F2758">
        <v>2</v>
      </c>
      <c r="G2758" t="s">
        <v>8761</v>
      </c>
      <c r="H2758" s="9">
        <v>15</v>
      </c>
      <c r="I2758">
        <v>11001</v>
      </c>
      <c r="J2758">
        <v>11</v>
      </c>
      <c r="K2758" t="s">
        <v>1685</v>
      </c>
      <c r="L2758" s="5" t="s">
        <v>19433</v>
      </c>
      <c r="M2758" s="6">
        <v>7</v>
      </c>
      <c r="N2758" s="7">
        <v>4</v>
      </c>
      <c r="O2758">
        <v>2001</v>
      </c>
      <c r="P2758">
        <v>45</v>
      </c>
      <c r="Q2758" s="8" t="s">
        <v>55</v>
      </c>
      <c r="R2758" s="7" t="s">
        <v>14568</v>
      </c>
      <c r="S2758" t="s">
        <v>172</v>
      </c>
      <c r="T2758" s="7" t="s">
        <v>141</v>
      </c>
      <c r="U2758" t="str">
        <f t="shared" si="43"/>
        <v>65784569</v>
      </c>
      <c r="V2758" t="s">
        <v>59</v>
      </c>
      <c r="W2758" t="s">
        <v>19434</v>
      </c>
      <c r="X2758">
        <v>11001</v>
      </c>
      <c r="Y2758">
        <v>25</v>
      </c>
      <c r="Z2758">
        <v>6702704</v>
      </c>
      <c r="AA2758" t="s">
        <v>14570</v>
      </c>
      <c r="AB2758">
        <v>1</v>
      </c>
      <c r="AC2758">
        <v>11001000</v>
      </c>
      <c r="AD2758" t="s">
        <v>55</v>
      </c>
      <c r="AE2758" s="7">
        <v>93011158</v>
      </c>
      <c r="AF2758" t="s">
        <v>103</v>
      </c>
      <c r="AG2758" t="s">
        <v>5924</v>
      </c>
      <c r="AK2758" s="7" t="s">
        <v>2545</v>
      </c>
      <c r="AL2758" t="s">
        <v>1730</v>
      </c>
      <c r="AM2758">
        <v>123456</v>
      </c>
      <c r="AN2758">
        <v>123</v>
      </c>
      <c r="AP2758" s="7"/>
      <c r="AS2758" s="14" t="s">
        <v>26874</v>
      </c>
      <c r="AU2758" t="s">
        <v>55</v>
      </c>
      <c r="AV2758">
        <v>1044542</v>
      </c>
      <c r="AW2758" t="s">
        <v>103</v>
      </c>
      <c r="AX2758" t="s">
        <v>244</v>
      </c>
      <c r="AY2758" t="s">
        <v>19435</v>
      </c>
      <c r="AZ2758">
        <v>6821993</v>
      </c>
    </row>
    <row r="2759" spans="2:52" x14ac:dyDescent="0.2">
      <c r="B2759">
        <v>2758</v>
      </c>
      <c r="C2759" s="2" t="s">
        <v>29640</v>
      </c>
      <c r="D2759" s="2">
        <v>42889</v>
      </c>
      <c r="E2759" s="3">
        <v>8.7422685185185198</v>
      </c>
      <c r="F2759">
        <v>1</v>
      </c>
      <c r="G2759" t="s">
        <v>19436</v>
      </c>
      <c r="H2759" s="9">
        <v>15</v>
      </c>
      <c r="I2759">
        <v>11001</v>
      </c>
      <c r="J2759">
        <v>11</v>
      </c>
      <c r="K2759" t="s">
        <v>194</v>
      </c>
      <c r="L2759" s="5" t="s">
        <v>19437</v>
      </c>
      <c r="M2759" s="6">
        <v>5</v>
      </c>
      <c r="N2759" s="7">
        <v>3</v>
      </c>
      <c r="O2759">
        <v>2003</v>
      </c>
      <c r="P2759">
        <v>5</v>
      </c>
      <c r="Q2759" s="8" t="s">
        <v>55</v>
      </c>
      <c r="R2759" s="7" t="s">
        <v>19438</v>
      </c>
      <c r="S2759" t="s">
        <v>3676</v>
      </c>
      <c r="T2759" s="7" t="s">
        <v>832</v>
      </c>
      <c r="U2759" t="str">
        <f t="shared" si="43"/>
        <v>79538386</v>
      </c>
      <c r="V2759" t="s">
        <v>94</v>
      </c>
      <c r="W2759" t="s">
        <v>19439</v>
      </c>
      <c r="X2759">
        <v>11001</v>
      </c>
      <c r="Y2759">
        <v>40</v>
      </c>
      <c r="Z2759">
        <v>2188839</v>
      </c>
      <c r="AA2759" t="s">
        <v>19440</v>
      </c>
      <c r="AB2759">
        <v>1</v>
      </c>
      <c r="AC2759">
        <v>11001000</v>
      </c>
      <c r="AD2759" t="s">
        <v>81</v>
      </c>
      <c r="AH2759">
        <v>860007660</v>
      </c>
      <c r="AI2759" t="s">
        <v>19441</v>
      </c>
      <c r="AK2759" s="7" t="s">
        <v>459</v>
      </c>
      <c r="AL2759" t="s">
        <v>2554</v>
      </c>
      <c r="AM2759">
        <v>123456</v>
      </c>
      <c r="AN2759">
        <v>123</v>
      </c>
      <c r="AP2759" s="7"/>
      <c r="AS2759" s="14" t="s">
        <v>26874</v>
      </c>
      <c r="AU2759" t="s">
        <v>55</v>
      </c>
      <c r="AV2759">
        <v>79156713</v>
      </c>
      <c r="AW2759" t="s">
        <v>3913</v>
      </c>
      <c r="AX2759" t="s">
        <v>11150</v>
      </c>
      <c r="AY2759" t="s">
        <v>19442</v>
      </c>
      <c r="AZ2759">
        <v>7197130</v>
      </c>
    </row>
    <row r="2760" spans="2:52" x14ac:dyDescent="0.2">
      <c r="B2760">
        <v>2759</v>
      </c>
      <c r="C2760" s="2" t="s">
        <v>29641</v>
      </c>
      <c r="D2760" s="2">
        <v>42919</v>
      </c>
      <c r="E2760" s="3">
        <v>5.9500231481481496</v>
      </c>
      <c r="F2760">
        <v>2</v>
      </c>
      <c r="G2760" t="s">
        <v>17675</v>
      </c>
      <c r="H2760" s="9">
        <v>15</v>
      </c>
      <c r="I2760">
        <v>11001</v>
      </c>
      <c r="J2760">
        <v>11</v>
      </c>
      <c r="K2760" t="s">
        <v>107</v>
      </c>
      <c r="L2760" s="5" t="s">
        <v>19443</v>
      </c>
      <c r="M2760" s="6">
        <v>11</v>
      </c>
      <c r="N2760" s="7">
        <v>3</v>
      </c>
      <c r="O2760">
        <v>1996</v>
      </c>
      <c r="P2760">
        <v>3</v>
      </c>
      <c r="Q2760" s="8" t="s">
        <v>55</v>
      </c>
      <c r="R2760" s="7" t="s">
        <v>19444</v>
      </c>
      <c r="S2760" t="s">
        <v>103</v>
      </c>
      <c r="T2760" s="7" t="s">
        <v>1419</v>
      </c>
      <c r="U2760" t="str">
        <f t="shared" si="43"/>
        <v>79742668</v>
      </c>
      <c r="V2760" t="s">
        <v>127</v>
      </c>
      <c r="W2760" t="s">
        <v>19445</v>
      </c>
      <c r="X2760">
        <v>11001</v>
      </c>
      <c r="Y2760">
        <v>29</v>
      </c>
      <c r="Z2760">
        <v>3138838</v>
      </c>
      <c r="AA2760" t="s">
        <v>19446</v>
      </c>
      <c r="AB2760">
        <v>1</v>
      </c>
      <c r="AC2760">
        <v>11001000</v>
      </c>
      <c r="AD2760" t="s">
        <v>81</v>
      </c>
      <c r="AH2760">
        <v>830509157</v>
      </c>
      <c r="AI2760" t="s">
        <v>19447</v>
      </c>
      <c r="AK2760" s="7" t="s">
        <v>379</v>
      </c>
      <c r="AL2760" t="s">
        <v>115</v>
      </c>
      <c r="AM2760">
        <v>123456</v>
      </c>
      <c r="AN2760">
        <v>123</v>
      </c>
      <c r="AP2760" s="7"/>
      <c r="AS2760" s="14" t="s">
        <v>26874</v>
      </c>
      <c r="AU2760" t="s">
        <v>55</v>
      </c>
      <c r="AV2760">
        <v>1032460456</v>
      </c>
      <c r="AW2760" t="s">
        <v>11102</v>
      </c>
      <c r="AX2760" t="s">
        <v>3866</v>
      </c>
      <c r="AY2760" t="s">
        <v>19448</v>
      </c>
      <c r="AZ2760">
        <v>7255620</v>
      </c>
    </row>
    <row r="2761" spans="2:52" x14ac:dyDescent="0.2">
      <c r="B2761">
        <v>2760</v>
      </c>
      <c r="C2761" s="2" t="s">
        <v>29642</v>
      </c>
      <c r="D2761" s="2">
        <v>42893</v>
      </c>
      <c r="E2761" s="3">
        <v>3.1972800925925902</v>
      </c>
      <c r="F2761">
        <v>1</v>
      </c>
      <c r="G2761" t="s">
        <v>19449</v>
      </c>
      <c r="H2761" s="9">
        <v>15</v>
      </c>
      <c r="I2761">
        <v>11001</v>
      </c>
      <c r="J2761">
        <v>11</v>
      </c>
      <c r="K2761" t="s">
        <v>704</v>
      </c>
      <c r="L2761" s="5" t="s">
        <v>19450</v>
      </c>
      <c r="M2761" s="6">
        <v>7</v>
      </c>
      <c r="N2761" s="7">
        <v>4</v>
      </c>
      <c r="O2761">
        <v>2005</v>
      </c>
      <c r="P2761">
        <v>45</v>
      </c>
      <c r="Q2761" s="8" t="s">
        <v>55</v>
      </c>
      <c r="R2761" s="7" t="s">
        <v>19451</v>
      </c>
      <c r="S2761" t="s">
        <v>307</v>
      </c>
      <c r="T2761" s="7" t="s">
        <v>240</v>
      </c>
      <c r="U2761" t="str">
        <f t="shared" si="43"/>
        <v>74341589</v>
      </c>
      <c r="V2761" t="s">
        <v>59</v>
      </c>
      <c r="W2761" t="s">
        <v>19452</v>
      </c>
      <c r="X2761">
        <v>11001</v>
      </c>
      <c r="Y2761">
        <v>50</v>
      </c>
      <c r="Z2761">
        <v>5342111</v>
      </c>
      <c r="AA2761" t="s">
        <v>19453</v>
      </c>
      <c r="AB2761">
        <v>1</v>
      </c>
      <c r="AC2761">
        <v>11001000</v>
      </c>
      <c r="AD2761" t="s">
        <v>81</v>
      </c>
      <c r="AH2761">
        <v>890903937</v>
      </c>
      <c r="AI2761" t="s">
        <v>4748</v>
      </c>
      <c r="AK2761" s="7" t="s">
        <v>307</v>
      </c>
      <c r="AL2761" t="s">
        <v>2570</v>
      </c>
      <c r="AM2761">
        <v>123456</v>
      </c>
      <c r="AN2761">
        <v>123</v>
      </c>
      <c r="AO2761">
        <v>1</v>
      </c>
      <c r="AP2761" s="7" t="s">
        <v>66</v>
      </c>
      <c r="AR2761" t="s">
        <v>9812</v>
      </c>
      <c r="AS2761" s="14">
        <v>1215</v>
      </c>
      <c r="AU2761" t="s">
        <v>55</v>
      </c>
      <c r="AV2761">
        <v>16841979</v>
      </c>
      <c r="AW2761" t="s">
        <v>9172</v>
      </c>
      <c r="AX2761" t="s">
        <v>19454</v>
      </c>
      <c r="AY2761" t="s">
        <v>19455</v>
      </c>
      <c r="AZ2761">
        <v>3387154</v>
      </c>
    </row>
    <row r="2762" spans="2:52" x14ac:dyDescent="0.2">
      <c r="B2762">
        <v>2761</v>
      </c>
      <c r="C2762" s="2" t="s">
        <v>29643</v>
      </c>
      <c r="D2762" s="2">
        <v>42866</v>
      </c>
      <c r="E2762" s="3">
        <v>15.307916666666699</v>
      </c>
      <c r="F2762">
        <v>1</v>
      </c>
      <c r="G2762" t="s">
        <v>19456</v>
      </c>
      <c r="H2762" s="9">
        <v>15</v>
      </c>
      <c r="I2762">
        <v>11001</v>
      </c>
      <c r="J2762">
        <v>11</v>
      </c>
      <c r="K2762" t="s">
        <v>180</v>
      </c>
      <c r="L2762" s="5" t="s">
        <v>19457</v>
      </c>
      <c r="M2762" s="6">
        <v>6</v>
      </c>
      <c r="N2762" s="7">
        <v>3</v>
      </c>
      <c r="O2762">
        <v>2004</v>
      </c>
      <c r="P2762">
        <v>12</v>
      </c>
      <c r="Q2762" s="8" t="s">
        <v>55</v>
      </c>
      <c r="R2762" s="7" t="s">
        <v>1425</v>
      </c>
      <c r="S2762" t="s">
        <v>1426</v>
      </c>
      <c r="T2762" s="7" t="s">
        <v>1427</v>
      </c>
      <c r="U2762" t="str">
        <f t="shared" si="43"/>
        <v>91012343</v>
      </c>
      <c r="V2762" t="s">
        <v>94</v>
      </c>
      <c r="W2762" t="s">
        <v>19458</v>
      </c>
      <c r="X2762">
        <v>11001</v>
      </c>
      <c r="Y2762">
        <v>40</v>
      </c>
      <c r="Z2762">
        <v>3271983</v>
      </c>
      <c r="AA2762" t="s">
        <v>1429</v>
      </c>
      <c r="AB2762">
        <v>1</v>
      </c>
      <c r="AC2762">
        <v>11001000</v>
      </c>
      <c r="AD2762" t="s">
        <v>81</v>
      </c>
      <c r="AH2762">
        <v>8002455202</v>
      </c>
      <c r="AI2762" t="s">
        <v>19459</v>
      </c>
      <c r="AK2762" s="7" t="s">
        <v>2578</v>
      </c>
      <c r="AL2762" t="s">
        <v>2001</v>
      </c>
      <c r="AM2762">
        <v>123456</v>
      </c>
      <c r="AN2762">
        <v>123</v>
      </c>
      <c r="AP2762" s="7"/>
      <c r="AS2762" s="14" t="s">
        <v>26874</v>
      </c>
      <c r="AU2762" t="s">
        <v>55</v>
      </c>
      <c r="AV2762">
        <v>79509394</v>
      </c>
      <c r="AW2762" t="s">
        <v>307</v>
      </c>
      <c r="AX2762" t="s">
        <v>69</v>
      </c>
      <c r="AY2762" t="s">
        <v>19460</v>
      </c>
      <c r="AZ2762">
        <v>6991110</v>
      </c>
    </row>
    <row r="2763" spans="2:52" x14ac:dyDescent="0.2">
      <c r="B2763">
        <v>2762</v>
      </c>
      <c r="C2763" s="2" t="s">
        <v>29644</v>
      </c>
      <c r="D2763" s="2">
        <v>42918</v>
      </c>
      <c r="E2763" s="3">
        <v>5.82414351851852</v>
      </c>
      <c r="F2763">
        <v>1</v>
      </c>
      <c r="G2763" t="s">
        <v>19461</v>
      </c>
      <c r="H2763" s="9">
        <v>15</v>
      </c>
      <c r="I2763">
        <v>11001</v>
      </c>
      <c r="J2763">
        <v>11</v>
      </c>
      <c r="K2763" t="s">
        <v>53</v>
      </c>
      <c r="L2763" s="5" t="s">
        <v>19462</v>
      </c>
      <c r="M2763" s="6">
        <v>6</v>
      </c>
      <c r="N2763" s="7">
        <v>3</v>
      </c>
      <c r="O2763">
        <v>2009</v>
      </c>
      <c r="P2763">
        <v>12</v>
      </c>
      <c r="Q2763" s="8" t="s">
        <v>55</v>
      </c>
      <c r="R2763" s="7" t="s">
        <v>19463</v>
      </c>
      <c r="S2763" t="s">
        <v>103</v>
      </c>
      <c r="T2763" s="7" t="s">
        <v>69</v>
      </c>
      <c r="U2763" t="str">
        <f t="shared" si="43"/>
        <v>79977916</v>
      </c>
      <c r="V2763" t="s">
        <v>94</v>
      </c>
      <c r="W2763" t="s">
        <v>19464</v>
      </c>
      <c r="X2763">
        <v>11001</v>
      </c>
      <c r="Y2763">
        <v>36</v>
      </c>
      <c r="Z2763">
        <v>6580558</v>
      </c>
      <c r="AA2763" t="s">
        <v>4863</v>
      </c>
      <c r="AB2763">
        <v>1</v>
      </c>
      <c r="AC2763">
        <v>11001000</v>
      </c>
      <c r="AD2763" t="s">
        <v>55</v>
      </c>
      <c r="AE2763" s="7">
        <v>41383166</v>
      </c>
      <c r="AF2763" t="s">
        <v>8187</v>
      </c>
      <c r="AG2763" t="s">
        <v>19465</v>
      </c>
      <c r="AK2763" s="7" t="s">
        <v>2587</v>
      </c>
      <c r="AL2763" t="s">
        <v>664</v>
      </c>
      <c r="AM2763">
        <v>123456</v>
      </c>
      <c r="AN2763">
        <v>123</v>
      </c>
      <c r="AO2763">
        <v>1</v>
      </c>
      <c r="AP2763" s="7" t="s">
        <v>66</v>
      </c>
      <c r="AR2763" t="s">
        <v>9812</v>
      </c>
      <c r="AS2763" s="14">
        <v>1215</v>
      </c>
      <c r="AU2763" t="s">
        <v>55</v>
      </c>
      <c r="AV2763">
        <v>1024475843</v>
      </c>
      <c r="AW2763" t="s">
        <v>19466</v>
      </c>
      <c r="AX2763" t="s">
        <v>1160</v>
      </c>
      <c r="AY2763" t="s">
        <v>19467</v>
      </c>
      <c r="AZ2763">
        <v>6917130</v>
      </c>
    </row>
    <row r="2764" spans="2:52" x14ac:dyDescent="0.2">
      <c r="B2764">
        <v>2763</v>
      </c>
      <c r="C2764" s="2" t="s">
        <v>29645</v>
      </c>
      <c r="D2764" s="2">
        <v>42867</v>
      </c>
      <c r="E2764" s="3">
        <v>3.61700231481481</v>
      </c>
      <c r="F2764">
        <v>1</v>
      </c>
      <c r="G2764" t="s">
        <v>19468</v>
      </c>
      <c r="H2764" s="9">
        <v>15</v>
      </c>
      <c r="I2764">
        <v>11001</v>
      </c>
      <c r="J2764">
        <v>11</v>
      </c>
      <c r="K2764" t="s">
        <v>767</v>
      </c>
      <c r="L2764" s="5" t="s">
        <v>19469</v>
      </c>
      <c r="M2764" s="6">
        <v>11</v>
      </c>
      <c r="N2764" s="7">
        <v>3</v>
      </c>
      <c r="O2764">
        <v>2004</v>
      </c>
      <c r="P2764">
        <v>3</v>
      </c>
      <c r="Q2764" s="8" t="s">
        <v>55</v>
      </c>
      <c r="R2764" s="7" t="s">
        <v>19470</v>
      </c>
      <c r="S2764" t="s">
        <v>599</v>
      </c>
      <c r="T2764" s="7" t="s">
        <v>69</v>
      </c>
      <c r="U2764" t="str">
        <f t="shared" si="43"/>
        <v>79821697</v>
      </c>
      <c r="V2764" t="s">
        <v>127</v>
      </c>
      <c r="W2764" t="s">
        <v>19471</v>
      </c>
      <c r="X2764">
        <v>11001</v>
      </c>
      <c r="Y2764">
        <v>54</v>
      </c>
      <c r="Z2764">
        <v>4742500</v>
      </c>
      <c r="AA2764" t="s">
        <v>3277</v>
      </c>
      <c r="AB2764">
        <v>1</v>
      </c>
      <c r="AC2764">
        <v>11001000</v>
      </c>
      <c r="AD2764" t="s">
        <v>81</v>
      </c>
      <c r="AH2764">
        <v>9004034316</v>
      </c>
      <c r="AI2764" t="s">
        <v>257</v>
      </c>
      <c r="AK2764" s="7" t="s">
        <v>482</v>
      </c>
      <c r="AL2764" t="s">
        <v>448</v>
      </c>
      <c r="AM2764">
        <v>123456</v>
      </c>
      <c r="AN2764">
        <v>123</v>
      </c>
      <c r="AP2764" s="7"/>
      <c r="AS2764" s="14" t="s">
        <v>26874</v>
      </c>
      <c r="AU2764" t="s">
        <v>55</v>
      </c>
      <c r="AV2764">
        <v>2922116</v>
      </c>
      <c r="AW2764" t="s">
        <v>1480</v>
      </c>
      <c r="AX2764" t="s">
        <v>2944</v>
      </c>
      <c r="AY2764" t="s">
        <v>19472</v>
      </c>
      <c r="AZ2764">
        <v>5134582</v>
      </c>
    </row>
    <row r="2765" spans="2:52" x14ac:dyDescent="0.2">
      <c r="B2765">
        <v>2764</v>
      </c>
      <c r="C2765" s="2" t="s">
        <v>29646</v>
      </c>
      <c r="D2765" s="2">
        <v>42903</v>
      </c>
      <c r="E2765" s="3">
        <v>21.069189814814798</v>
      </c>
      <c r="F2765">
        <v>2</v>
      </c>
      <c r="G2765" t="s">
        <v>9421</v>
      </c>
      <c r="H2765" s="9">
        <v>15</v>
      </c>
      <c r="I2765">
        <v>11001</v>
      </c>
      <c r="J2765">
        <v>11</v>
      </c>
      <c r="K2765" t="s">
        <v>1781</v>
      </c>
      <c r="L2765" s="5" t="s">
        <v>19473</v>
      </c>
      <c r="M2765" s="6">
        <v>14</v>
      </c>
      <c r="N2765" s="7">
        <v>3</v>
      </c>
      <c r="O2765">
        <v>2001</v>
      </c>
      <c r="P2765">
        <v>3</v>
      </c>
      <c r="Q2765" s="8" t="s">
        <v>55</v>
      </c>
      <c r="R2765" s="7" t="s">
        <v>19474</v>
      </c>
      <c r="S2765" t="s">
        <v>616</v>
      </c>
      <c r="T2765" s="7" t="s">
        <v>204</v>
      </c>
      <c r="U2765" t="str">
        <f t="shared" si="43"/>
        <v>74185127</v>
      </c>
      <c r="V2765" t="s">
        <v>94</v>
      </c>
      <c r="W2765" t="s">
        <v>19475</v>
      </c>
      <c r="X2765">
        <v>11001</v>
      </c>
      <c r="Y2765">
        <v>37</v>
      </c>
      <c r="Z2765">
        <v>2733414</v>
      </c>
      <c r="AA2765" t="s">
        <v>19476</v>
      </c>
      <c r="AB2765">
        <v>1</v>
      </c>
      <c r="AC2765">
        <v>11001000</v>
      </c>
      <c r="AD2765" t="s">
        <v>55</v>
      </c>
      <c r="AE2765" s="7">
        <v>79686884</v>
      </c>
      <c r="AF2765" t="s">
        <v>599</v>
      </c>
      <c r="AG2765" t="s">
        <v>9105</v>
      </c>
      <c r="AK2765" s="7" t="s">
        <v>2605</v>
      </c>
      <c r="AL2765" t="s">
        <v>1262</v>
      </c>
      <c r="AM2765">
        <v>123456</v>
      </c>
      <c r="AN2765">
        <v>123</v>
      </c>
      <c r="AP2765" s="7"/>
      <c r="AS2765" s="14" t="s">
        <v>26874</v>
      </c>
      <c r="AU2765" t="s">
        <v>55</v>
      </c>
      <c r="AV2765">
        <v>1020779629</v>
      </c>
      <c r="AW2765" t="s">
        <v>2696</v>
      </c>
      <c r="AX2765" t="s">
        <v>1070</v>
      </c>
      <c r="AY2765" t="s">
        <v>19477</v>
      </c>
      <c r="AZ2765">
        <v>5233140</v>
      </c>
    </row>
    <row r="2766" spans="2:52" x14ac:dyDescent="0.2">
      <c r="B2766">
        <v>2765</v>
      </c>
      <c r="C2766" s="2" t="s">
        <v>29647</v>
      </c>
      <c r="D2766" s="2">
        <v>42883</v>
      </c>
      <c r="E2766" s="3">
        <v>10.625833333333301</v>
      </c>
      <c r="F2766">
        <v>2</v>
      </c>
      <c r="G2766" t="s">
        <v>19478</v>
      </c>
      <c r="H2766" s="9">
        <v>15</v>
      </c>
      <c r="I2766">
        <v>11001</v>
      </c>
      <c r="J2766">
        <v>11</v>
      </c>
      <c r="K2766" t="s">
        <v>1852</v>
      </c>
      <c r="L2766" s="5" t="s">
        <v>19479</v>
      </c>
      <c r="M2766" s="6">
        <v>3</v>
      </c>
      <c r="N2766" s="7">
        <v>3</v>
      </c>
      <c r="O2766">
        <v>1996</v>
      </c>
      <c r="P2766">
        <v>5</v>
      </c>
      <c r="Q2766" s="8" t="s">
        <v>55</v>
      </c>
      <c r="R2766" s="7" t="s">
        <v>19480</v>
      </c>
      <c r="S2766" t="s">
        <v>172</v>
      </c>
      <c r="T2766" s="7" t="s">
        <v>448</v>
      </c>
      <c r="U2766" t="str">
        <f t="shared" si="43"/>
        <v>41455106</v>
      </c>
      <c r="V2766" t="s">
        <v>94</v>
      </c>
      <c r="W2766" t="s">
        <v>19481</v>
      </c>
      <c r="X2766">
        <v>11001</v>
      </c>
      <c r="Y2766">
        <v>52</v>
      </c>
      <c r="Z2766">
        <v>6362321</v>
      </c>
      <c r="AA2766" t="s">
        <v>450</v>
      </c>
      <c r="AB2766">
        <v>1</v>
      </c>
      <c r="AC2766">
        <v>11001000</v>
      </c>
      <c r="AD2766" t="s">
        <v>55</v>
      </c>
      <c r="AE2766" s="7">
        <v>42131704</v>
      </c>
      <c r="AF2766" t="s">
        <v>116</v>
      </c>
      <c r="AG2766" t="s">
        <v>84</v>
      </c>
      <c r="AK2766" s="7" t="s">
        <v>68</v>
      </c>
      <c r="AL2766" t="s">
        <v>1329</v>
      </c>
      <c r="AM2766">
        <v>123456</v>
      </c>
      <c r="AN2766">
        <v>123</v>
      </c>
      <c r="AP2766" s="7"/>
      <c r="AS2766" s="14" t="s">
        <v>26874</v>
      </c>
      <c r="AU2766" t="s">
        <v>55</v>
      </c>
      <c r="AV2766">
        <v>79755746</v>
      </c>
      <c r="AW2766" t="s">
        <v>1505</v>
      </c>
      <c r="AX2766" t="s">
        <v>690</v>
      </c>
      <c r="AY2766" t="s">
        <v>19482</v>
      </c>
      <c r="AZ2766">
        <v>4389980</v>
      </c>
    </row>
    <row r="2767" spans="2:52" x14ac:dyDescent="0.2">
      <c r="B2767">
        <v>2766</v>
      </c>
      <c r="C2767" s="2" t="s">
        <v>29648</v>
      </c>
      <c r="D2767" s="2">
        <v>42913</v>
      </c>
      <c r="E2767" s="3">
        <v>11.1603587962963</v>
      </c>
      <c r="F2767">
        <v>2</v>
      </c>
      <c r="G2767" t="s">
        <v>4769</v>
      </c>
      <c r="H2767" s="9">
        <v>15</v>
      </c>
      <c r="I2767">
        <v>11001</v>
      </c>
      <c r="J2767">
        <v>11</v>
      </c>
      <c r="K2767" t="s">
        <v>2855</v>
      </c>
      <c r="L2767" s="5" t="s">
        <v>19483</v>
      </c>
      <c r="M2767" s="6">
        <v>11</v>
      </c>
      <c r="N2767" s="7">
        <v>3</v>
      </c>
      <c r="O2767">
        <v>2014</v>
      </c>
      <c r="P2767">
        <v>3</v>
      </c>
      <c r="Q2767" s="8" t="s">
        <v>55</v>
      </c>
      <c r="R2767" s="7" t="s">
        <v>19484</v>
      </c>
      <c r="S2767" t="s">
        <v>19485</v>
      </c>
      <c r="T2767" s="7" t="s">
        <v>335</v>
      </c>
      <c r="U2767" t="str">
        <f t="shared" si="43"/>
        <v>52790755</v>
      </c>
      <c r="V2767" t="s">
        <v>127</v>
      </c>
      <c r="W2767" t="s">
        <v>19486</v>
      </c>
      <c r="X2767">
        <v>11001</v>
      </c>
      <c r="Y2767">
        <v>20</v>
      </c>
      <c r="Z2767">
        <v>6761762</v>
      </c>
      <c r="AA2767" t="s">
        <v>19487</v>
      </c>
      <c r="AB2767">
        <v>1</v>
      </c>
      <c r="AC2767">
        <v>11001000</v>
      </c>
      <c r="AD2767" t="s">
        <v>55</v>
      </c>
      <c r="AE2767" s="7">
        <v>80243694</v>
      </c>
      <c r="AF2767" t="s">
        <v>518</v>
      </c>
      <c r="AG2767" t="s">
        <v>19488</v>
      </c>
      <c r="AK2767" s="7" t="s">
        <v>629</v>
      </c>
      <c r="AL2767" t="s">
        <v>360</v>
      </c>
      <c r="AM2767">
        <v>123456</v>
      </c>
      <c r="AN2767">
        <v>123</v>
      </c>
      <c r="AP2767" s="7"/>
      <c r="AS2767" s="14" t="s">
        <v>26874</v>
      </c>
      <c r="AU2767" t="s">
        <v>2338</v>
      </c>
      <c r="AV2767">
        <v>332492</v>
      </c>
      <c r="AW2767" t="s">
        <v>2124</v>
      </c>
      <c r="AX2767" t="s">
        <v>19489</v>
      </c>
      <c r="AY2767" t="s">
        <v>19490</v>
      </c>
      <c r="AZ2767">
        <v>3132274</v>
      </c>
    </row>
    <row r="2768" spans="2:52" x14ac:dyDescent="0.2">
      <c r="B2768">
        <v>2767</v>
      </c>
      <c r="C2768" s="2" t="s">
        <v>29649</v>
      </c>
      <c r="D2768" s="2">
        <v>42887</v>
      </c>
      <c r="E2768" s="3">
        <v>1.29398148148148E-2</v>
      </c>
      <c r="F2768">
        <v>1</v>
      </c>
      <c r="G2768" t="s">
        <v>4003</v>
      </c>
      <c r="H2768" s="9">
        <v>15</v>
      </c>
      <c r="I2768">
        <v>11001</v>
      </c>
      <c r="J2768">
        <v>11</v>
      </c>
      <c r="K2768" t="s">
        <v>351</v>
      </c>
      <c r="L2768" s="5" t="s">
        <v>19491</v>
      </c>
      <c r="M2768" s="6">
        <v>5</v>
      </c>
      <c r="N2768" s="7">
        <v>3</v>
      </c>
      <c r="O2768">
        <v>2004</v>
      </c>
      <c r="P2768">
        <v>5</v>
      </c>
      <c r="Q2768" s="8" t="s">
        <v>55</v>
      </c>
      <c r="R2768" s="7" t="s">
        <v>19492</v>
      </c>
      <c r="S2768" t="s">
        <v>64</v>
      </c>
      <c r="T2768" s="7" t="s">
        <v>464</v>
      </c>
      <c r="U2768" t="str">
        <f t="shared" si="43"/>
        <v>1020738173</v>
      </c>
      <c r="V2768" t="s">
        <v>94</v>
      </c>
      <c r="W2768" t="s">
        <v>19493</v>
      </c>
      <c r="X2768">
        <v>11001</v>
      </c>
      <c r="Y2768">
        <v>33</v>
      </c>
      <c r="Z2768">
        <v>6762062</v>
      </c>
      <c r="AA2768" t="s">
        <v>4235</v>
      </c>
      <c r="AB2768">
        <v>1</v>
      </c>
      <c r="AC2768">
        <v>11001000</v>
      </c>
      <c r="AD2768" t="s">
        <v>55</v>
      </c>
      <c r="AE2768" s="7">
        <v>79536553</v>
      </c>
      <c r="AF2768" t="s">
        <v>1161</v>
      </c>
      <c r="AG2768" t="s">
        <v>2231</v>
      </c>
      <c r="AK2768" s="7" t="s">
        <v>951</v>
      </c>
      <c r="AL2768" t="s">
        <v>2626</v>
      </c>
      <c r="AM2768">
        <v>123456</v>
      </c>
      <c r="AN2768">
        <v>123</v>
      </c>
      <c r="AP2768" s="7"/>
      <c r="AS2768" s="14" t="s">
        <v>26874</v>
      </c>
      <c r="AU2768" t="s">
        <v>55</v>
      </c>
      <c r="AV2768">
        <v>77155629</v>
      </c>
      <c r="AW2768" t="s">
        <v>442</v>
      </c>
      <c r="AX2768" t="s">
        <v>448</v>
      </c>
      <c r="AY2768" t="s">
        <v>19494</v>
      </c>
      <c r="AZ2768">
        <v>4845465</v>
      </c>
    </row>
    <row r="2769" spans="2:52" x14ac:dyDescent="0.2">
      <c r="B2769">
        <v>2768</v>
      </c>
      <c r="C2769" s="2" t="s">
        <v>29650</v>
      </c>
      <c r="D2769" s="2">
        <v>42884</v>
      </c>
      <c r="E2769" s="3">
        <v>1.05534722222222</v>
      </c>
      <c r="F2769">
        <v>2</v>
      </c>
      <c r="G2769" t="s">
        <v>19495</v>
      </c>
      <c r="H2769" s="9">
        <v>15</v>
      </c>
      <c r="I2769">
        <v>11001</v>
      </c>
      <c r="J2769">
        <v>11</v>
      </c>
      <c r="K2769" t="s">
        <v>944</v>
      </c>
      <c r="L2769" s="5" t="s">
        <v>634</v>
      </c>
      <c r="M2769" s="6">
        <v>14</v>
      </c>
      <c r="N2769" s="7">
        <v>3</v>
      </c>
      <c r="O2769">
        <v>2014</v>
      </c>
      <c r="P2769">
        <v>3</v>
      </c>
      <c r="Q2769" s="8" t="s">
        <v>55</v>
      </c>
      <c r="R2769" s="7" t="s">
        <v>19496</v>
      </c>
      <c r="S2769" t="s">
        <v>622</v>
      </c>
      <c r="T2769" s="7" t="s">
        <v>977</v>
      </c>
      <c r="U2769" t="str">
        <f t="shared" si="43"/>
        <v>1033700244</v>
      </c>
      <c r="V2769" t="s">
        <v>94</v>
      </c>
      <c r="W2769" t="s">
        <v>19497</v>
      </c>
      <c r="X2769">
        <v>11001</v>
      </c>
      <c r="Y2769">
        <v>55</v>
      </c>
      <c r="Z2769">
        <v>6460918</v>
      </c>
      <c r="AA2769" t="s">
        <v>19498</v>
      </c>
      <c r="AB2769">
        <v>1</v>
      </c>
      <c r="AC2769">
        <v>11001000</v>
      </c>
      <c r="AD2769" t="s">
        <v>55</v>
      </c>
      <c r="AE2769" s="7">
        <v>4157642</v>
      </c>
      <c r="AF2769" t="s">
        <v>307</v>
      </c>
      <c r="AG2769" t="s">
        <v>6308</v>
      </c>
      <c r="AK2769" s="7" t="s">
        <v>133</v>
      </c>
      <c r="AL2769" t="s">
        <v>471</v>
      </c>
      <c r="AM2769">
        <v>123456</v>
      </c>
      <c r="AN2769">
        <v>123</v>
      </c>
      <c r="AP2769" s="7"/>
      <c r="AS2769" s="14" t="s">
        <v>26874</v>
      </c>
      <c r="AU2769" t="s">
        <v>55</v>
      </c>
      <c r="AV2769">
        <v>53101067</v>
      </c>
      <c r="AW2769" t="s">
        <v>116</v>
      </c>
      <c r="AX2769" t="s">
        <v>1049</v>
      </c>
      <c r="AY2769" t="s">
        <v>19499</v>
      </c>
      <c r="AZ2769">
        <v>5983194</v>
      </c>
    </row>
    <row r="2770" spans="2:52" x14ac:dyDescent="0.2">
      <c r="B2770">
        <v>2769</v>
      </c>
      <c r="C2770" s="2" t="s">
        <v>29651</v>
      </c>
      <c r="D2770" s="2">
        <v>42924</v>
      </c>
      <c r="E2770" s="3">
        <v>21.657534722222199</v>
      </c>
      <c r="F2770">
        <v>2</v>
      </c>
      <c r="G2770" t="s">
        <v>19500</v>
      </c>
      <c r="H2770" s="9">
        <v>15</v>
      </c>
      <c r="I2770">
        <v>11001</v>
      </c>
      <c r="J2770">
        <v>11</v>
      </c>
      <c r="K2770" t="s">
        <v>1502</v>
      </c>
      <c r="L2770" s="5" t="s">
        <v>19501</v>
      </c>
      <c r="M2770" s="6">
        <v>12</v>
      </c>
      <c r="N2770" s="7">
        <v>3</v>
      </c>
      <c r="O2770">
        <v>2000</v>
      </c>
      <c r="P2770">
        <v>3</v>
      </c>
      <c r="Q2770" s="8" t="s">
        <v>55</v>
      </c>
      <c r="R2770" s="7" t="s">
        <v>19502</v>
      </c>
      <c r="S2770" t="s">
        <v>2476</v>
      </c>
      <c r="T2770" s="7" t="s">
        <v>1584</v>
      </c>
      <c r="U2770" t="str">
        <f t="shared" si="43"/>
        <v>53106814</v>
      </c>
      <c r="V2770" t="s">
        <v>127</v>
      </c>
      <c r="W2770" t="s">
        <v>19503</v>
      </c>
      <c r="X2770">
        <v>11001</v>
      </c>
      <c r="Y2770">
        <v>47</v>
      </c>
      <c r="Z2770">
        <v>2429583</v>
      </c>
      <c r="AA2770" t="s">
        <v>19504</v>
      </c>
      <c r="AB2770">
        <v>1</v>
      </c>
      <c r="AC2770">
        <v>11001000</v>
      </c>
      <c r="AD2770" t="s">
        <v>81</v>
      </c>
      <c r="AH2770">
        <v>900923137</v>
      </c>
      <c r="AI2770" t="s">
        <v>19505</v>
      </c>
      <c r="AK2770" s="7" t="s">
        <v>62</v>
      </c>
      <c r="AL2770" t="s">
        <v>1080</v>
      </c>
      <c r="AM2770">
        <v>123456</v>
      </c>
      <c r="AN2770">
        <v>123</v>
      </c>
      <c r="AP2770" s="7"/>
      <c r="AS2770" s="14" t="s">
        <v>26874</v>
      </c>
      <c r="AU2770" t="s">
        <v>55</v>
      </c>
      <c r="AV2770">
        <v>19275738</v>
      </c>
      <c r="AW2770" t="s">
        <v>64</v>
      </c>
      <c r="AX2770" t="s">
        <v>617</v>
      </c>
      <c r="AY2770" t="s">
        <v>19506</v>
      </c>
      <c r="AZ2770">
        <v>4926533</v>
      </c>
    </row>
    <row r="2771" spans="2:52" x14ac:dyDescent="0.2">
      <c r="B2771">
        <v>2770</v>
      </c>
      <c r="C2771" s="2" t="s">
        <v>29652</v>
      </c>
      <c r="D2771" s="2">
        <v>42892</v>
      </c>
      <c r="E2771" s="3">
        <v>21.913125000000001</v>
      </c>
      <c r="F2771">
        <v>2</v>
      </c>
      <c r="G2771" t="s">
        <v>19507</v>
      </c>
      <c r="H2771" s="9">
        <v>15</v>
      </c>
      <c r="I2771">
        <v>11001</v>
      </c>
      <c r="J2771">
        <v>11</v>
      </c>
      <c r="K2771" t="s">
        <v>299</v>
      </c>
      <c r="L2771" s="5" t="s">
        <v>19508</v>
      </c>
      <c r="M2771" s="6">
        <v>6</v>
      </c>
      <c r="N2771" s="7">
        <v>3</v>
      </c>
      <c r="O2771">
        <v>2016</v>
      </c>
      <c r="P2771">
        <v>12</v>
      </c>
      <c r="Q2771" s="8" t="s">
        <v>55</v>
      </c>
      <c r="R2771" s="7" t="s">
        <v>19509</v>
      </c>
      <c r="S2771" t="s">
        <v>3924</v>
      </c>
      <c r="T2771" s="7" t="s">
        <v>3031</v>
      </c>
      <c r="U2771" t="str">
        <f t="shared" si="43"/>
        <v>79286645</v>
      </c>
      <c r="V2771" t="s">
        <v>94</v>
      </c>
      <c r="W2771" t="s">
        <v>19510</v>
      </c>
      <c r="X2771">
        <v>11001</v>
      </c>
      <c r="Y2771">
        <v>60</v>
      </c>
      <c r="Z2771">
        <v>4339258</v>
      </c>
      <c r="AA2771" t="s">
        <v>19511</v>
      </c>
      <c r="AB2771">
        <v>1</v>
      </c>
      <c r="AC2771">
        <v>11001000</v>
      </c>
      <c r="AD2771" t="s">
        <v>55</v>
      </c>
      <c r="AE2771" s="7">
        <v>41334549</v>
      </c>
      <c r="AF2771" t="s">
        <v>68</v>
      </c>
      <c r="AG2771" t="s">
        <v>780</v>
      </c>
      <c r="AK2771" s="7" t="s">
        <v>2648</v>
      </c>
      <c r="AL2771" t="s">
        <v>466</v>
      </c>
      <c r="AM2771">
        <v>123456</v>
      </c>
      <c r="AN2771">
        <v>123</v>
      </c>
      <c r="AP2771" s="7"/>
      <c r="AS2771" s="14" t="s">
        <v>26874</v>
      </c>
      <c r="AU2771" t="s">
        <v>55</v>
      </c>
      <c r="AV2771">
        <v>1077969975</v>
      </c>
      <c r="AW2771" t="s">
        <v>3563</v>
      </c>
      <c r="AX2771" t="s">
        <v>733</v>
      </c>
      <c r="AY2771" t="s">
        <v>19512</v>
      </c>
      <c r="AZ2771">
        <v>5736354</v>
      </c>
    </row>
    <row r="2772" spans="2:52" x14ac:dyDescent="0.2">
      <c r="B2772">
        <v>2771</v>
      </c>
      <c r="C2772" s="2" t="s">
        <v>29653</v>
      </c>
      <c r="D2772" s="2">
        <v>42895</v>
      </c>
      <c r="E2772" s="3">
        <v>17.653900462963001</v>
      </c>
      <c r="F2772">
        <v>1</v>
      </c>
      <c r="G2772" t="s">
        <v>14331</v>
      </c>
      <c r="H2772" s="9">
        <v>15</v>
      </c>
      <c r="I2772">
        <v>11001</v>
      </c>
      <c r="J2772">
        <v>11</v>
      </c>
      <c r="K2772" t="s">
        <v>564</v>
      </c>
      <c r="L2772" s="5" t="s">
        <v>19513</v>
      </c>
      <c r="M2772" s="6">
        <v>3</v>
      </c>
      <c r="N2772" s="7">
        <v>3</v>
      </c>
      <c r="O2772">
        <v>2015</v>
      </c>
      <c r="P2772">
        <v>5</v>
      </c>
      <c r="Q2772" s="8" t="s">
        <v>55</v>
      </c>
      <c r="R2772" s="7" t="s">
        <v>19514</v>
      </c>
      <c r="S2772" t="s">
        <v>147</v>
      </c>
      <c r="T2772" s="7" t="s">
        <v>191</v>
      </c>
      <c r="U2772" t="str">
        <f t="shared" si="43"/>
        <v>1019053328</v>
      </c>
      <c r="V2772" t="s">
        <v>94</v>
      </c>
      <c r="W2772" t="s">
        <v>19515</v>
      </c>
      <c r="X2772">
        <v>11001</v>
      </c>
      <c r="Y2772">
        <v>52</v>
      </c>
      <c r="Z2772">
        <v>5873408</v>
      </c>
      <c r="AA2772" t="s">
        <v>19516</v>
      </c>
      <c r="AB2772">
        <v>1</v>
      </c>
      <c r="AC2772">
        <v>11001000</v>
      </c>
      <c r="AD2772" t="s">
        <v>81</v>
      </c>
      <c r="AH2772">
        <v>8600686754</v>
      </c>
      <c r="AI2772" t="s">
        <v>19517</v>
      </c>
      <c r="AK2772" s="7" t="s">
        <v>243</v>
      </c>
      <c r="AL2772" t="s">
        <v>580</v>
      </c>
      <c r="AM2772">
        <v>123456</v>
      </c>
      <c r="AN2772">
        <v>123</v>
      </c>
      <c r="AP2772" s="7"/>
      <c r="AS2772" s="14" t="s">
        <v>26874</v>
      </c>
      <c r="AU2772" t="s">
        <v>55</v>
      </c>
      <c r="AV2772">
        <v>41754286</v>
      </c>
      <c r="AW2772" t="s">
        <v>4447</v>
      </c>
      <c r="AX2772" t="s">
        <v>324</v>
      </c>
      <c r="AY2772" t="s">
        <v>19518</v>
      </c>
      <c r="AZ2772">
        <v>6094033</v>
      </c>
    </row>
    <row r="2773" spans="2:52" x14ac:dyDescent="0.2">
      <c r="B2773">
        <v>2772</v>
      </c>
      <c r="C2773" s="2" t="s">
        <v>29654</v>
      </c>
      <c r="D2773" s="2">
        <v>42880</v>
      </c>
      <c r="E2773" s="3">
        <v>17.8749189814815</v>
      </c>
      <c r="F2773">
        <v>1</v>
      </c>
      <c r="G2773" t="s">
        <v>10079</v>
      </c>
      <c r="H2773" s="9">
        <v>15</v>
      </c>
      <c r="I2773">
        <v>11001</v>
      </c>
      <c r="J2773">
        <v>11</v>
      </c>
      <c r="K2773" t="s">
        <v>902</v>
      </c>
      <c r="L2773" s="5" t="s">
        <v>19519</v>
      </c>
      <c r="M2773" s="6">
        <v>4</v>
      </c>
      <c r="N2773" s="7">
        <v>3</v>
      </c>
      <c r="O2773">
        <v>2015</v>
      </c>
      <c r="P2773">
        <v>5</v>
      </c>
      <c r="Q2773" s="8" t="s">
        <v>55</v>
      </c>
      <c r="R2773" s="7" t="s">
        <v>19520</v>
      </c>
      <c r="S2773" t="s">
        <v>68</v>
      </c>
      <c r="T2773" s="7" t="s">
        <v>827</v>
      </c>
      <c r="U2773" t="str">
        <f t="shared" si="43"/>
        <v>51704216</v>
      </c>
      <c r="V2773" t="s">
        <v>94</v>
      </c>
      <c r="W2773" t="s">
        <v>19521</v>
      </c>
      <c r="X2773">
        <v>11001</v>
      </c>
      <c r="Y2773">
        <v>21</v>
      </c>
      <c r="Z2773">
        <v>2376262</v>
      </c>
      <c r="AA2773" t="s">
        <v>7297</v>
      </c>
      <c r="AB2773">
        <v>1</v>
      </c>
      <c r="AC2773">
        <v>11001000</v>
      </c>
      <c r="AD2773" t="s">
        <v>81</v>
      </c>
      <c r="AH2773">
        <v>900854572</v>
      </c>
      <c r="AI2773" t="s">
        <v>19522</v>
      </c>
      <c r="AK2773" s="7" t="s">
        <v>285</v>
      </c>
      <c r="AL2773" t="s">
        <v>2666</v>
      </c>
      <c r="AM2773">
        <v>123456</v>
      </c>
      <c r="AN2773">
        <v>123</v>
      </c>
      <c r="AO2773">
        <v>1</v>
      </c>
      <c r="AP2773" s="7" t="s">
        <v>66</v>
      </c>
      <c r="AR2773" t="s">
        <v>9812</v>
      </c>
      <c r="AS2773" s="14">
        <v>1213</v>
      </c>
      <c r="AU2773" t="s">
        <v>55</v>
      </c>
      <c r="AV2773">
        <v>3180552</v>
      </c>
      <c r="AW2773" t="s">
        <v>1081</v>
      </c>
      <c r="AX2773" t="s">
        <v>84</v>
      </c>
      <c r="AY2773" t="s">
        <v>19523</v>
      </c>
      <c r="AZ2773">
        <v>4644503</v>
      </c>
    </row>
    <row r="2774" spans="2:52" x14ac:dyDescent="0.2">
      <c r="B2774">
        <v>2773</v>
      </c>
      <c r="C2774" s="2" t="s">
        <v>29655</v>
      </c>
      <c r="D2774" s="2">
        <v>42870</v>
      </c>
      <c r="E2774" s="3">
        <v>8.3576967592592606</v>
      </c>
      <c r="F2774">
        <v>1</v>
      </c>
      <c r="G2774" t="s">
        <v>2392</v>
      </c>
      <c r="H2774" s="9">
        <v>15</v>
      </c>
      <c r="I2774">
        <v>11001</v>
      </c>
      <c r="J2774">
        <v>11</v>
      </c>
      <c r="K2774" t="s">
        <v>1073</v>
      </c>
      <c r="L2774" s="5" t="s">
        <v>19524</v>
      </c>
      <c r="M2774" s="6">
        <v>7</v>
      </c>
      <c r="N2774" s="7">
        <v>4</v>
      </c>
      <c r="O2774">
        <v>2006</v>
      </c>
      <c r="P2774">
        <v>45</v>
      </c>
      <c r="Q2774" s="8" t="s">
        <v>55</v>
      </c>
      <c r="R2774" s="7" t="s">
        <v>19525</v>
      </c>
      <c r="S2774" t="s">
        <v>2285</v>
      </c>
      <c r="T2774" s="7" t="s">
        <v>1438</v>
      </c>
      <c r="U2774" t="str">
        <f t="shared" si="43"/>
        <v>52910622</v>
      </c>
      <c r="V2774" t="s">
        <v>59</v>
      </c>
      <c r="W2774" t="s">
        <v>19526</v>
      </c>
      <c r="X2774">
        <v>11001</v>
      </c>
      <c r="Y2774">
        <v>60</v>
      </c>
      <c r="Z2774">
        <v>5088671</v>
      </c>
      <c r="AA2774" t="s">
        <v>19527</v>
      </c>
      <c r="AB2774">
        <v>1</v>
      </c>
      <c r="AC2774">
        <v>11001000</v>
      </c>
      <c r="AD2774" t="s">
        <v>81</v>
      </c>
      <c r="AH2774">
        <v>900657800</v>
      </c>
      <c r="AI2774" t="s">
        <v>895</v>
      </c>
      <c r="AK2774" s="7" t="s">
        <v>2673</v>
      </c>
      <c r="AL2774" t="s">
        <v>69</v>
      </c>
      <c r="AM2774">
        <v>123456</v>
      </c>
      <c r="AN2774">
        <v>123</v>
      </c>
      <c r="AP2774" s="7"/>
      <c r="AS2774" s="14" t="s">
        <v>26874</v>
      </c>
      <c r="AU2774" t="s">
        <v>55</v>
      </c>
      <c r="AV2774">
        <v>19375358</v>
      </c>
      <c r="AW2774" t="s">
        <v>64</v>
      </c>
      <c r="AX2774" t="s">
        <v>8459</v>
      </c>
      <c r="AY2774" t="s">
        <v>19528</v>
      </c>
      <c r="AZ2774">
        <v>3401201</v>
      </c>
    </row>
    <row r="2775" spans="2:52" x14ac:dyDescent="0.2">
      <c r="B2775">
        <v>2774</v>
      </c>
      <c r="C2775" s="2" t="s">
        <v>29656</v>
      </c>
      <c r="D2775" s="2">
        <v>42869</v>
      </c>
      <c r="E2775" s="3">
        <v>16.627233796296299</v>
      </c>
      <c r="F2775">
        <v>2</v>
      </c>
      <c r="G2775" t="s">
        <v>8066</v>
      </c>
      <c r="H2775" s="9">
        <v>15</v>
      </c>
      <c r="I2775">
        <v>11001</v>
      </c>
      <c r="J2775">
        <v>11</v>
      </c>
      <c r="K2775" t="s">
        <v>207</v>
      </c>
      <c r="L2775" s="5" t="s">
        <v>19529</v>
      </c>
      <c r="M2775" s="6">
        <v>7</v>
      </c>
      <c r="N2775" s="7">
        <v>4</v>
      </c>
      <c r="O2775">
        <v>2012</v>
      </c>
      <c r="P2775">
        <v>45</v>
      </c>
      <c r="Q2775" s="8" t="s">
        <v>55</v>
      </c>
      <c r="R2775" s="7" t="s">
        <v>19530</v>
      </c>
      <c r="S2775" t="s">
        <v>334</v>
      </c>
      <c r="T2775" s="7" t="s">
        <v>10233</v>
      </c>
      <c r="U2775" t="str">
        <f t="shared" si="43"/>
        <v>20975945</v>
      </c>
      <c r="V2775" t="s">
        <v>59</v>
      </c>
      <c r="W2775" t="s">
        <v>19531</v>
      </c>
      <c r="X2775">
        <v>11001</v>
      </c>
      <c r="Y2775">
        <v>31</v>
      </c>
      <c r="Z2775">
        <v>3447267</v>
      </c>
      <c r="AA2775" t="s">
        <v>19532</v>
      </c>
      <c r="AB2775">
        <v>1</v>
      </c>
      <c r="AC2775">
        <v>11001000</v>
      </c>
      <c r="AD2775" t="s">
        <v>55</v>
      </c>
      <c r="AE2775" s="7">
        <v>19286525</v>
      </c>
      <c r="AF2775" t="s">
        <v>321</v>
      </c>
      <c r="AG2775" t="s">
        <v>1472</v>
      </c>
      <c r="AK2775" s="7" t="s">
        <v>2476</v>
      </c>
      <c r="AL2775" t="s">
        <v>499</v>
      </c>
      <c r="AM2775">
        <v>123456</v>
      </c>
      <c r="AN2775">
        <v>123</v>
      </c>
      <c r="AP2775" s="7"/>
      <c r="AS2775" s="14" t="s">
        <v>26874</v>
      </c>
      <c r="AU2775" t="s">
        <v>55</v>
      </c>
      <c r="AV2775">
        <v>79800381</v>
      </c>
      <c r="AW2775" t="s">
        <v>62</v>
      </c>
      <c r="AX2775" t="s">
        <v>19533</v>
      </c>
      <c r="AY2775" t="s">
        <v>19534</v>
      </c>
      <c r="AZ2775">
        <v>5343560</v>
      </c>
    </row>
    <row r="2776" spans="2:52" x14ac:dyDescent="0.2">
      <c r="B2776">
        <v>2775</v>
      </c>
      <c r="C2776" s="2" t="s">
        <v>29657</v>
      </c>
      <c r="D2776" s="2">
        <v>42923</v>
      </c>
      <c r="E2776" s="3">
        <v>12.861967592592601</v>
      </c>
      <c r="F2776">
        <v>2</v>
      </c>
      <c r="G2776" t="s">
        <v>19535</v>
      </c>
      <c r="H2776" s="9">
        <v>15</v>
      </c>
      <c r="I2776">
        <v>11001</v>
      </c>
      <c r="J2776">
        <v>11</v>
      </c>
      <c r="K2776" t="s">
        <v>1869</v>
      </c>
      <c r="L2776" s="5" t="s">
        <v>15897</v>
      </c>
      <c r="M2776" s="6">
        <v>14</v>
      </c>
      <c r="N2776" s="7">
        <v>3</v>
      </c>
      <c r="O2776">
        <v>2004</v>
      </c>
      <c r="P2776">
        <v>3</v>
      </c>
      <c r="Q2776" s="8" t="s">
        <v>55</v>
      </c>
      <c r="R2776" s="7" t="s">
        <v>19536</v>
      </c>
      <c r="S2776" t="s">
        <v>1400</v>
      </c>
      <c r="T2776" s="7" t="s">
        <v>1392</v>
      </c>
      <c r="U2776" t="str">
        <f t="shared" si="43"/>
        <v>1013593309</v>
      </c>
      <c r="V2776" t="s">
        <v>94</v>
      </c>
      <c r="W2776" t="s">
        <v>19537</v>
      </c>
      <c r="X2776">
        <v>11001</v>
      </c>
      <c r="Y2776">
        <v>59</v>
      </c>
      <c r="Z2776">
        <v>5782054</v>
      </c>
      <c r="AA2776" t="s">
        <v>19538</v>
      </c>
      <c r="AB2776">
        <v>1</v>
      </c>
      <c r="AC2776">
        <v>11001000</v>
      </c>
      <c r="AD2776" t="s">
        <v>55</v>
      </c>
      <c r="AE2776" s="7">
        <v>19269431</v>
      </c>
      <c r="AF2776" t="s">
        <v>103</v>
      </c>
      <c r="AG2776" t="s">
        <v>126</v>
      </c>
      <c r="AK2776" s="7" t="s">
        <v>1076</v>
      </c>
      <c r="AL2776" t="s">
        <v>1651</v>
      </c>
      <c r="AM2776">
        <v>123456</v>
      </c>
      <c r="AN2776">
        <v>123</v>
      </c>
      <c r="AP2776" s="7"/>
      <c r="AS2776" s="14" t="s">
        <v>26874</v>
      </c>
      <c r="AU2776" t="s">
        <v>55</v>
      </c>
      <c r="AV2776">
        <v>1013645124</v>
      </c>
      <c r="AW2776" t="s">
        <v>305</v>
      </c>
      <c r="AX2776" t="s">
        <v>5491</v>
      </c>
      <c r="AY2776" t="s">
        <v>19539</v>
      </c>
      <c r="AZ2776">
        <v>4565834</v>
      </c>
    </row>
    <row r="2777" spans="2:52" x14ac:dyDescent="0.2">
      <c r="B2777">
        <v>2776</v>
      </c>
      <c r="C2777" s="2" t="s">
        <v>29658</v>
      </c>
      <c r="D2777" s="2">
        <v>42895</v>
      </c>
      <c r="E2777" s="3">
        <v>15.450462962963</v>
      </c>
      <c r="F2777">
        <v>2</v>
      </c>
      <c r="G2777" t="s">
        <v>19540</v>
      </c>
      <c r="H2777" s="9">
        <v>15</v>
      </c>
      <c r="I2777">
        <v>11001</v>
      </c>
      <c r="J2777">
        <v>11</v>
      </c>
      <c r="K2777" t="s">
        <v>1413</v>
      </c>
      <c r="L2777" s="5" t="s">
        <v>19541</v>
      </c>
      <c r="M2777" s="6">
        <v>3</v>
      </c>
      <c r="N2777" s="7">
        <v>3</v>
      </c>
      <c r="O2777">
        <v>2005</v>
      </c>
      <c r="P2777">
        <v>5</v>
      </c>
      <c r="Q2777" s="8" t="s">
        <v>55</v>
      </c>
      <c r="R2777" s="7" t="s">
        <v>19542</v>
      </c>
      <c r="S2777" t="s">
        <v>1815</v>
      </c>
      <c r="T2777" s="7" t="s">
        <v>466</v>
      </c>
      <c r="U2777" t="str">
        <f t="shared" si="43"/>
        <v>46367875</v>
      </c>
      <c r="V2777" t="s">
        <v>94</v>
      </c>
      <c r="W2777" t="s">
        <v>19543</v>
      </c>
      <c r="X2777">
        <v>11001</v>
      </c>
      <c r="Y2777">
        <v>26</v>
      </c>
      <c r="Z2777">
        <v>6567199</v>
      </c>
      <c r="AA2777" t="s">
        <v>19544</v>
      </c>
      <c r="AB2777">
        <v>1</v>
      </c>
      <c r="AC2777">
        <v>11001000</v>
      </c>
      <c r="AD2777" t="s">
        <v>81</v>
      </c>
      <c r="AH2777">
        <v>8001464969</v>
      </c>
      <c r="AI2777" t="s">
        <v>19545</v>
      </c>
      <c r="AK2777" s="7" t="s">
        <v>1014</v>
      </c>
      <c r="AL2777" t="s">
        <v>1816</v>
      </c>
      <c r="AM2777">
        <v>123456</v>
      </c>
      <c r="AN2777">
        <v>123</v>
      </c>
      <c r="AO2777">
        <v>2</v>
      </c>
      <c r="AP2777" s="7" t="s">
        <v>101</v>
      </c>
      <c r="AR2777" t="s">
        <v>14868</v>
      </c>
      <c r="AS2777" s="14">
        <v>1213</v>
      </c>
      <c r="AU2777" t="s">
        <v>55</v>
      </c>
      <c r="AV2777">
        <v>24041436</v>
      </c>
      <c r="AW2777" t="s">
        <v>510</v>
      </c>
      <c r="AX2777" t="s">
        <v>1023</v>
      </c>
      <c r="AY2777" t="s">
        <v>19546</v>
      </c>
      <c r="AZ2777">
        <v>7242713</v>
      </c>
    </row>
    <row r="2778" spans="2:52" x14ac:dyDescent="0.2">
      <c r="B2778">
        <v>2777</v>
      </c>
      <c r="C2778" s="2" t="s">
        <v>29659</v>
      </c>
      <c r="D2778" s="2">
        <v>42901</v>
      </c>
      <c r="E2778" s="3">
        <v>13.124791666666701</v>
      </c>
      <c r="F2778">
        <v>2</v>
      </c>
      <c r="G2778" t="s">
        <v>18294</v>
      </c>
      <c r="H2778" s="9">
        <v>15</v>
      </c>
      <c r="I2778">
        <v>11001</v>
      </c>
      <c r="J2778">
        <v>11</v>
      </c>
      <c r="K2778" t="s">
        <v>3359</v>
      </c>
      <c r="L2778" s="5" t="s">
        <v>19547</v>
      </c>
      <c r="M2778" s="6">
        <v>12</v>
      </c>
      <c r="N2778" s="7">
        <v>3</v>
      </c>
      <c r="O2778">
        <v>2014</v>
      </c>
      <c r="P2778">
        <v>3</v>
      </c>
      <c r="Q2778" s="8" t="s">
        <v>55</v>
      </c>
      <c r="R2778" s="7" t="s">
        <v>19548</v>
      </c>
      <c r="S2778" t="s">
        <v>588</v>
      </c>
      <c r="T2778" s="7" t="s">
        <v>2099</v>
      </c>
      <c r="U2778" t="str">
        <f t="shared" si="43"/>
        <v>53089412</v>
      </c>
      <c r="V2778" t="s">
        <v>127</v>
      </c>
      <c r="W2778" t="s">
        <v>19549</v>
      </c>
      <c r="X2778">
        <v>11001</v>
      </c>
      <c r="Y2778">
        <v>44</v>
      </c>
      <c r="Z2778">
        <v>5273757</v>
      </c>
      <c r="AA2778" t="s">
        <v>19550</v>
      </c>
      <c r="AB2778">
        <v>1</v>
      </c>
      <c r="AC2778">
        <v>11001000</v>
      </c>
      <c r="AD2778" t="s">
        <v>55</v>
      </c>
      <c r="AE2778" s="7">
        <v>74242725</v>
      </c>
      <c r="AF2778" t="s">
        <v>1460</v>
      </c>
      <c r="AG2778" t="s">
        <v>162</v>
      </c>
      <c r="AK2778" s="7" t="s">
        <v>2708</v>
      </c>
      <c r="AL2778" t="s">
        <v>2674</v>
      </c>
      <c r="AM2778">
        <v>123456</v>
      </c>
      <c r="AN2778">
        <v>123</v>
      </c>
      <c r="AO2778">
        <v>2</v>
      </c>
      <c r="AP2778" s="7" t="s">
        <v>101</v>
      </c>
      <c r="AR2778" t="s">
        <v>14868</v>
      </c>
      <c r="AS2778" s="14">
        <v>1215</v>
      </c>
      <c r="AU2778" t="s">
        <v>55</v>
      </c>
      <c r="AV2778">
        <v>1031140732</v>
      </c>
      <c r="AW2778" t="s">
        <v>567</v>
      </c>
      <c r="AX2778" t="s">
        <v>244</v>
      </c>
      <c r="AY2778" t="s">
        <v>19551</v>
      </c>
      <c r="AZ2778">
        <v>6131147</v>
      </c>
    </row>
    <row r="2779" spans="2:52" x14ac:dyDescent="0.2">
      <c r="B2779">
        <v>2778</v>
      </c>
      <c r="C2779" s="2" t="s">
        <v>29660</v>
      </c>
      <c r="D2779" s="2">
        <v>42889</v>
      </c>
      <c r="E2779" s="3">
        <v>8.6081018518518508</v>
      </c>
      <c r="F2779">
        <v>2</v>
      </c>
      <c r="G2779" t="s">
        <v>19552</v>
      </c>
      <c r="H2779" s="9">
        <v>15</v>
      </c>
      <c r="I2779">
        <v>11001</v>
      </c>
      <c r="J2779">
        <v>11</v>
      </c>
      <c r="K2779" t="s">
        <v>818</v>
      </c>
      <c r="L2779" s="5" t="s">
        <v>19553</v>
      </c>
      <c r="M2779" s="6">
        <v>5</v>
      </c>
      <c r="N2779" s="7">
        <v>3</v>
      </c>
      <c r="O2779">
        <v>2005</v>
      </c>
      <c r="P2779">
        <v>5</v>
      </c>
      <c r="Q2779" s="8" t="s">
        <v>55</v>
      </c>
      <c r="R2779" s="7" t="s">
        <v>19554</v>
      </c>
      <c r="S2779" t="s">
        <v>482</v>
      </c>
      <c r="T2779" s="7" t="s">
        <v>825</v>
      </c>
      <c r="U2779" t="str">
        <f t="shared" si="43"/>
        <v>348696</v>
      </c>
      <c r="V2779" t="s">
        <v>94</v>
      </c>
      <c r="W2779" t="s">
        <v>19555</v>
      </c>
      <c r="X2779">
        <v>11001</v>
      </c>
      <c r="Y2779">
        <v>19</v>
      </c>
      <c r="Z2779">
        <v>6146632</v>
      </c>
      <c r="AA2779" t="s">
        <v>19556</v>
      </c>
      <c r="AB2779">
        <v>1</v>
      </c>
      <c r="AC2779">
        <v>11001000</v>
      </c>
      <c r="AD2779" t="s">
        <v>55</v>
      </c>
      <c r="AE2779" s="7">
        <v>52240303</v>
      </c>
      <c r="AF2779" t="s">
        <v>1357</v>
      </c>
      <c r="AG2779" t="s">
        <v>14110</v>
      </c>
      <c r="AK2779" s="7" t="s">
        <v>2716</v>
      </c>
      <c r="AL2779" t="s">
        <v>664</v>
      </c>
      <c r="AM2779">
        <v>123456</v>
      </c>
      <c r="AN2779">
        <v>123</v>
      </c>
      <c r="AP2779" s="7"/>
      <c r="AS2779" s="14" t="s">
        <v>26874</v>
      </c>
      <c r="AU2779" t="s">
        <v>55</v>
      </c>
      <c r="AV2779">
        <v>79117670</v>
      </c>
      <c r="AW2779" t="s">
        <v>64</v>
      </c>
      <c r="AX2779" t="s">
        <v>343</v>
      </c>
      <c r="AY2779" t="s">
        <v>19557</v>
      </c>
      <c r="AZ2779">
        <v>7411856</v>
      </c>
    </row>
    <row r="2780" spans="2:52" x14ac:dyDescent="0.2">
      <c r="B2780">
        <v>2779</v>
      </c>
      <c r="C2780" s="2" t="s">
        <v>29661</v>
      </c>
      <c r="D2780" s="2">
        <v>42913</v>
      </c>
      <c r="E2780" s="3">
        <v>9.4141666666666701</v>
      </c>
      <c r="F2780">
        <v>1</v>
      </c>
      <c r="G2780" t="s">
        <v>19558</v>
      </c>
      <c r="H2780" s="9">
        <v>15</v>
      </c>
      <c r="I2780">
        <v>11001</v>
      </c>
      <c r="J2780">
        <v>11</v>
      </c>
      <c r="K2780" t="s">
        <v>704</v>
      </c>
      <c r="L2780" s="5" t="s">
        <v>19559</v>
      </c>
      <c r="M2780" s="6">
        <v>5</v>
      </c>
      <c r="N2780" s="7">
        <v>3</v>
      </c>
      <c r="O2780">
        <v>1999</v>
      </c>
      <c r="P2780">
        <v>5</v>
      </c>
      <c r="Q2780" s="8" t="s">
        <v>55</v>
      </c>
      <c r="R2780" s="7" t="s">
        <v>19560</v>
      </c>
      <c r="S2780" t="s">
        <v>210</v>
      </c>
      <c r="T2780" s="7" t="s">
        <v>1570</v>
      </c>
      <c r="U2780" t="str">
        <f t="shared" si="43"/>
        <v>53124358</v>
      </c>
      <c r="V2780" t="s">
        <v>94</v>
      </c>
      <c r="W2780" t="s">
        <v>19561</v>
      </c>
      <c r="X2780">
        <v>11001</v>
      </c>
      <c r="Y2780">
        <v>45</v>
      </c>
      <c r="Z2780">
        <v>6857995</v>
      </c>
      <c r="AA2780" t="s">
        <v>19562</v>
      </c>
      <c r="AB2780">
        <v>1</v>
      </c>
      <c r="AC2780">
        <v>11001000</v>
      </c>
      <c r="AD2780" t="s">
        <v>81</v>
      </c>
      <c r="AH2780">
        <v>860067203</v>
      </c>
      <c r="AI2780" t="s">
        <v>19563</v>
      </c>
      <c r="AK2780" s="7" t="s">
        <v>676</v>
      </c>
      <c r="AL2780" t="s">
        <v>556</v>
      </c>
      <c r="AM2780">
        <v>123456</v>
      </c>
      <c r="AN2780">
        <v>123</v>
      </c>
      <c r="AO2780">
        <v>2</v>
      </c>
      <c r="AP2780" s="7" t="s">
        <v>101</v>
      </c>
      <c r="AR2780" t="s">
        <v>14868</v>
      </c>
      <c r="AS2780" s="14">
        <v>1215</v>
      </c>
      <c r="AU2780" t="s">
        <v>55</v>
      </c>
      <c r="AV2780">
        <v>1012356093</v>
      </c>
      <c r="AW2780" t="s">
        <v>937</v>
      </c>
      <c r="AX2780" t="s">
        <v>69</v>
      </c>
      <c r="AY2780" t="s">
        <v>19564</v>
      </c>
      <c r="AZ2780">
        <v>6396176</v>
      </c>
    </row>
    <row r="2781" spans="2:52" x14ac:dyDescent="0.2">
      <c r="B2781">
        <v>2780</v>
      </c>
      <c r="C2781" s="2" t="s">
        <v>29662</v>
      </c>
      <c r="D2781" s="2">
        <v>42910</v>
      </c>
      <c r="E2781" s="3">
        <v>8.7961342592592597</v>
      </c>
      <c r="F2781">
        <v>1</v>
      </c>
      <c r="G2781" t="s">
        <v>19565</v>
      </c>
      <c r="H2781" s="9">
        <v>15</v>
      </c>
      <c r="I2781">
        <v>11001</v>
      </c>
      <c r="J2781">
        <v>11</v>
      </c>
      <c r="K2781" t="s">
        <v>1852</v>
      </c>
      <c r="L2781" s="5" t="s">
        <v>19566</v>
      </c>
      <c r="M2781" s="6">
        <v>7</v>
      </c>
      <c r="N2781" s="7">
        <v>4</v>
      </c>
      <c r="O2781">
        <v>2000</v>
      </c>
      <c r="P2781">
        <v>45</v>
      </c>
      <c r="Q2781" s="8" t="s">
        <v>55</v>
      </c>
      <c r="R2781" s="7" t="s">
        <v>19567</v>
      </c>
      <c r="S2781" t="s">
        <v>103</v>
      </c>
      <c r="T2781" s="7" t="s">
        <v>549</v>
      </c>
      <c r="U2781" t="str">
        <f t="shared" si="43"/>
        <v>79502987</v>
      </c>
      <c r="V2781" t="s">
        <v>59</v>
      </c>
      <c r="W2781" t="s">
        <v>19568</v>
      </c>
      <c r="X2781">
        <v>11001</v>
      </c>
      <c r="Y2781">
        <v>29</v>
      </c>
      <c r="Z2781">
        <v>4089584</v>
      </c>
      <c r="AA2781" t="s">
        <v>13513</v>
      </c>
      <c r="AB2781">
        <v>1</v>
      </c>
      <c r="AC2781">
        <v>11001000</v>
      </c>
      <c r="AD2781" t="s">
        <v>81</v>
      </c>
      <c r="AH2781">
        <v>8305088173</v>
      </c>
      <c r="AI2781" t="s">
        <v>19569</v>
      </c>
      <c r="AK2781" s="7" t="s">
        <v>436</v>
      </c>
      <c r="AL2781" t="s">
        <v>2733</v>
      </c>
      <c r="AM2781">
        <v>123456</v>
      </c>
      <c r="AN2781">
        <v>123</v>
      </c>
      <c r="AP2781" s="7"/>
      <c r="AS2781" s="14" t="s">
        <v>26874</v>
      </c>
      <c r="AU2781" t="s">
        <v>55</v>
      </c>
      <c r="AV2781">
        <v>79397453</v>
      </c>
      <c r="AW2781" t="s">
        <v>518</v>
      </c>
      <c r="AX2781" t="s">
        <v>1975</v>
      </c>
      <c r="AY2781" t="s">
        <v>19570</v>
      </c>
      <c r="AZ2781">
        <v>3831786</v>
      </c>
    </row>
    <row r="2782" spans="2:52" x14ac:dyDescent="0.2">
      <c r="B2782">
        <v>2781</v>
      </c>
      <c r="C2782" s="2" t="s">
        <v>29663</v>
      </c>
      <c r="D2782" s="2">
        <v>42923</v>
      </c>
      <c r="E2782" s="3">
        <v>3.4588541666666699</v>
      </c>
      <c r="F2782">
        <v>1</v>
      </c>
      <c r="G2782" t="s">
        <v>19571</v>
      </c>
      <c r="H2782" s="9">
        <v>15</v>
      </c>
      <c r="I2782">
        <v>11001</v>
      </c>
      <c r="J2782">
        <v>11</v>
      </c>
      <c r="K2782" t="s">
        <v>656</v>
      </c>
      <c r="L2782" s="5" t="s">
        <v>18683</v>
      </c>
      <c r="M2782" s="6">
        <v>12</v>
      </c>
      <c r="N2782" s="7">
        <v>3</v>
      </c>
      <c r="O2782">
        <v>2008</v>
      </c>
      <c r="P2782">
        <v>3</v>
      </c>
      <c r="Q2782" s="8" t="s">
        <v>55</v>
      </c>
      <c r="R2782" s="7" t="s">
        <v>19572</v>
      </c>
      <c r="S2782" t="s">
        <v>64</v>
      </c>
      <c r="T2782" s="7" t="s">
        <v>464</v>
      </c>
      <c r="U2782" t="str">
        <f t="shared" si="43"/>
        <v>19373452</v>
      </c>
      <c r="V2782" t="s">
        <v>127</v>
      </c>
      <c r="W2782" t="s">
        <v>19573</v>
      </c>
      <c r="X2782">
        <v>11001</v>
      </c>
      <c r="Y2782">
        <v>50</v>
      </c>
      <c r="Z2782">
        <v>3881242</v>
      </c>
      <c r="AA2782" t="s">
        <v>4235</v>
      </c>
      <c r="AB2782">
        <v>1</v>
      </c>
      <c r="AC2782">
        <v>11001000</v>
      </c>
      <c r="AD2782" t="s">
        <v>55</v>
      </c>
      <c r="AE2782" s="7">
        <v>1014232464</v>
      </c>
      <c r="AF2782" t="s">
        <v>650</v>
      </c>
      <c r="AG2782" t="s">
        <v>537</v>
      </c>
      <c r="AK2782" s="7" t="s">
        <v>2742</v>
      </c>
      <c r="AL2782" t="s">
        <v>204</v>
      </c>
      <c r="AM2782">
        <v>123456</v>
      </c>
      <c r="AN2782">
        <v>123</v>
      </c>
      <c r="AP2782" s="7"/>
      <c r="AS2782" s="14" t="s">
        <v>26874</v>
      </c>
      <c r="AU2782" t="s">
        <v>55</v>
      </c>
      <c r="AV2782">
        <v>14136140</v>
      </c>
      <c r="AW2782" t="s">
        <v>2540</v>
      </c>
      <c r="AX2782" t="s">
        <v>162</v>
      </c>
      <c r="AY2782" t="s">
        <v>19574</v>
      </c>
      <c r="AZ2782">
        <v>5289322</v>
      </c>
    </row>
    <row r="2783" spans="2:52" x14ac:dyDescent="0.2">
      <c r="B2783">
        <v>2782</v>
      </c>
      <c r="C2783" s="2" t="s">
        <v>29664</v>
      </c>
      <c r="D2783" s="2">
        <v>42917</v>
      </c>
      <c r="E2783" s="3">
        <v>1.5121527777777799</v>
      </c>
      <c r="F2783">
        <v>2</v>
      </c>
      <c r="G2783" t="s">
        <v>11070</v>
      </c>
      <c r="H2783" s="9">
        <v>15</v>
      </c>
      <c r="I2783">
        <v>11001</v>
      </c>
      <c r="J2783">
        <v>11</v>
      </c>
      <c r="K2783" t="s">
        <v>888</v>
      </c>
      <c r="L2783" s="5" t="s">
        <v>19575</v>
      </c>
      <c r="M2783" s="6">
        <v>11</v>
      </c>
      <c r="N2783" s="7">
        <v>3</v>
      </c>
      <c r="O2783">
        <v>1999</v>
      </c>
      <c r="P2783">
        <v>3</v>
      </c>
      <c r="Q2783" s="8" t="s">
        <v>55</v>
      </c>
      <c r="R2783" s="7" t="s">
        <v>19576</v>
      </c>
      <c r="S2783" t="s">
        <v>62</v>
      </c>
      <c r="T2783" s="7" t="s">
        <v>764</v>
      </c>
      <c r="U2783" t="str">
        <f t="shared" si="43"/>
        <v>1010185440</v>
      </c>
      <c r="V2783" t="s">
        <v>127</v>
      </c>
      <c r="W2783" t="s">
        <v>19577</v>
      </c>
      <c r="X2783">
        <v>11001</v>
      </c>
      <c r="Y2783">
        <v>35</v>
      </c>
      <c r="Z2783">
        <v>2357837</v>
      </c>
      <c r="AA2783" t="s">
        <v>19578</v>
      </c>
      <c r="AB2783">
        <v>1</v>
      </c>
      <c r="AC2783">
        <v>11001000</v>
      </c>
      <c r="AD2783" t="s">
        <v>81</v>
      </c>
      <c r="AH2783">
        <v>890903938</v>
      </c>
      <c r="AI2783" t="s">
        <v>19579</v>
      </c>
      <c r="AK2783" s="7" t="s">
        <v>2752</v>
      </c>
      <c r="AL2783" t="s">
        <v>549</v>
      </c>
      <c r="AM2783">
        <v>123456</v>
      </c>
      <c r="AN2783">
        <v>123</v>
      </c>
      <c r="AP2783" s="7"/>
      <c r="AS2783" s="14" t="s">
        <v>26874</v>
      </c>
      <c r="AU2783" t="s">
        <v>55</v>
      </c>
      <c r="AV2783">
        <v>37940632</v>
      </c>
      <c r="AW2783" t="s">
        <v>172</v>
      </c>
      <c r="AX2783" t="s">
        <v>459</v>
      </c>
      <c r="AY2783" t="s">
        <v>19580</v>
      </c>
      <c r="AZ2783">
        <v>4596877</v>
      </c>
    </row>
    <row r="2784" spans="2:52" x14ac:dyDescent="0.2">
      <c r="B2784">
        <v>2783</v>
      </c>
      <c r="C2784" s="2" t="s">
        <v>29665</v>
      </c>
      <c r="D2784" s="2">
        <v>42882</v>
      </c>
      <c r="E2784" s="3">
        <v>8.4918981481481506</v>
      </c>
      <c r="F2784">
        <v>2</v>
      </c>
      <c r="G2784" t="s">
        <v>19581</v>
      </c>
      <c r="H2784" s="9">
        <v>15</v>
      </c>
      <c r="I2784">
        <v>11001</v>
      </c>
      <c r="J2784">
        <v>11</v>
      </c>
      <c r="K2784" t="s">
        <v>2049</v>
      </c>
      <c r="L2784" s="5" t="s">
        <v>19582</v>
      </c>
      <c r="M2784" s="6">
        <v>11</v>
      </c>
      <c r="N2784" s="7">
        <v>3</v>
      </c>
      <c r="O2784">
        <v>2004</v>
      </c>
      <c r="P2784">
        <v>3</v>
      </c>
      <c r="Q2784" s="8" t="s">
        <v>55</v>
      </c>
      <c r="R2784" s="7" t="s">
        <v>19583</v>
      </c>
      <c r="S2784" t="s">
        <v>19584</v>
      </c>
      <c r="T2784" s="7" t="s">
        <v>3142</v>
      </c>
      <c r="U2784" t="str">
        <f t="shared" si="43"/>
        <v>52216947</v>
      </c>
      <c r="V2784" t="s">
        <v>127</v>
      </c>
      <c r="W2784" t="s">
        <v>19585</v>
      </c>
      <c r="X2784">
        <v>11001</v>
      </c>
      <c r="Y2784">
        <v>26</v>
      </c>
      <c r="Z2784">
        <v>2560357</v>
      </c>
      <c r="AA2784" t="s">
        <v>19586</v>
      </c>
      <c r="AB2784">
        <v>1</v>
      </c>
      <c r="AC2784">
        <v>11001000</v>
      </c>
      <c r="AD2784" t="s">
        <v>81</v>
      </c>
      <c r="AH2784">
        <v>8300486892</v>
      </c>
      <c r="AI2784" t="s">
        <v>19587</v>
      </c>
      <c r="AK2784" s="7" t="s">
        <v>307</v>
      </c>
      <c r="AL2784" t="s">
        <v>86</v>
      </c>
      <c r="AM2784">
        <v>123456</v>
      </c>
      <c r="AN2784">
        <v>123</v>
      </c>
      <c r="AP2784" s="7"/>
      <c r="AS2784" s="14" t="s">
        <v>26874</v>
      </c>
      <c r="AU2784" t="s">
        <v>55</v>
      </c>
      <c r="AV2784">
        <v>5535112</v>
      </c>
      <c r="AW2784" t="s">
        <v>3156</v>
      </c>
      <c r="AX2784" t="s">
        <v>707</v>
      </c>
      <c r="AY2784" t="s">
        <v>19588</v>
      </c>
      <c r="AZ2784">
        <v>7652405</v>
      </c>
    </row>
    <row r="2785" spans="2:52" x14ac:dyDescent="0.2">
      <c r="B2785">
        <v>2784</v>
      </c>
      <c r="C2785" s="2" t="s">
        <v>29666</v>
      </c>
      <c r="D2785" s="2">
        <v>42909</v>
      </c>
      <c r="E2785" s="3">
        <v>6.3083680555555599</v>
      </c>
      <c r="F2785">
        <v>1</v>
      </c>
      <c r="G2785" t="s">
        <v>4569</v>
      </c>
      <c r="H2785" s="9">
        <v>15</v>
      </c>
      <c r="I2785">
        <v>11001</v>
      </c>
      <c r="J2785">
        <v>11</v>
      </c>
      <c r="K2785" t="s">
        <v>1743</v>
      </c>
      <c r="L2785" s="5" t="s">
        <v>19589</v>
      </c>
      <c r="M2785" s="6">
        <v>14</v>
      </c>
      <c r="N2785" s="7">
        <v>3</v>
      </c>
      <c r="O2785">
        <v>1999</v>
      </c>
      <c r="P2785">
        <v>3</v>
      </c>
      <c r="Q2785" s="8" t="s">
        <v>55</v>
      </c>
      <c r="R2785" s="7" t="s">
        <v>19590</v>
      </c>
      <c r="S2785" t="s">
        <v>588</v>
      </c>
      <c r="T2785" s="7" t="s">
        <v>335</v>
      </c>
      <c r="U2785" t="str">
        <f t="shared" si="43"/>
        <v>30235175</v>
      </c>
      <c r="V2785" t="s">
        <v>94</v>
      </c>
      <c r="W2785" t="s">
        <v>19591</v>
      </c>
      <c r="X2785">
        <v>11001</v>
      </c>
      <c r="Y2785">
        <v>28</v>
      </c>
      <c r="Z2785">
        <v>2231620</v>
      </c>
      <c r="AA2785" t="s">
        <v>9705</v>
      </c>
      <c r="AB2785">
        <v>1</v>
      </c>
      <c r="AC2785">
        <v>11001000</v>
      </c>
      <c r="AD2785" t="s">
        <v>55</v>
      </c>
      <c r="AE2785" s="7">
        <v>80874019</v>
      </c>
      <c r="AF2785" t="s">
        <v>307</v>
      </c>
      <c r="AG2785" t="s">
        <v>1023</v>
      </c>
      <c r="AK2785" s="7" t="s">
        <v>588</v>
      </c>
      <c r="AL2785" t="s">
        <v>2767</v>
      </c>
      <c r="AM2785">
        <v>123456</v>
      </c>
      <c r="AN2785">
        <v>123</v>
      </c>
      <c r="AP2785" s="7"/>
      <c r="AS2785" s="14" t="s">
        <v>26874</v>
      </c>
      <c r="AU2785" t="s">
        <v>55</v>
      </c>
      <c r="AV2785">
        <v>52356238</v>
      </c>
      <c r="AW2785" t="s">
        <v>588</v>
      </c>
      <c r="AX2785" t="s">
        <v>7867</v>
      </c>
      <c r="AY2785" t="s">
        <v>19592</v>
      </c>
      <c r="AZ2785">
        <v>6613980</v>
      </c>
    </row>
    <row r="2786" spans="2:52" x14ac:dyDescent="0.2">
      <c r="B2786">
        <v>2785</v>
      </c>
      <c r="C2786" s="2" t="s">
        <v>29667</v>
      </c>
      <c r="D2786" s="2">
        <v>42923</v>
      </c>
      <c r="E2786" s="3">
        <v>18.661562499999999</v>
      </c>
      <c r="F2786">
        <v>1</v>
      </c>
      <c r="G2786" t="s">
        <v>12790</v>
      </c>
      <c r="H2786" s="9">
        <v>15</v>
      </c>
      <c r="I2786">
        <v>11001</v>
      </c>
      <c r="J2786">
        <v>11</v>
      </c>
      <c r="K2786" t="s">
        <v>1105</v>
      </c>
      <c r="L2786" s="5" t="s">
        <v>19593</v>
      </c>
      <c r="M2786" s="6">
        <v>14</v>
      </c>
      <c r="N2786" s="7">
        <v>3</v>
      </c>
      <c r="O2786">
        <v>2016</v>
      </c>
      <c r="P2786">
        <v>3</v>
      </c>
      <c r="Q2786" s="8" t="s">
        <v>55</v>
      </c>
      <c r="R2786" s="7" t="s">
        <v>19594</v>
      </c>
      <c r="S2786" t="s">
        <v>567</v>
      </c>
      <c r="T2786" s="7" t="s">
        <v>1663</v>
      </c>
      <c r="U2786" t="str">
        <f t="shared" si="43"/>
        <v>52363285</v>
      </c>
      <c r="V2786" t="s">
        <v>94</v>
      </c>
      <c r="W2786" t="s">
        <v>19595</v>
      </c>
      <c r="X2786">
        <v>11001</v>
      </c>
      <c r="Y2786">
        <v>60</v>
      </c>
      <c r="Z2786">
        <v>4269083</v>
      </c>
      <c r="AA2786" t="s">
        <v>19596</v>
      </c>
      <c r="AB2786">
        <v>1</v>
      </c>
      <c r="AC2786">
        <v>11001000</v>
      </c>
      <c r="AD2786" t="s">
        <v>55</v>
      </c>
      <c r="AE2786" s="7">
        <v>52754420</v>
      </c>
      <c r="AF2786" t="s">
        <v>498</v>
      </c>
      <c r="AG2786" t="s">
        <v>6979</v>
      </c>
      <c r="AK2786" s="7" t="s">
        <v>2776</v>
      </c>
      <c r="AL2786" t="s">
        <v>2777</v>
      </c>
      <c r="AM2786">
        <v>123456</v>
      </c>
      <c r="AN2786">
        <v>123</v>
      </c>
      <c r="AP2786" s="7"/>
      <c r="AS2786" s="14" t="s">
        <v>26874</v>
      </c>
      <c r="AU2786" t="s">
        <v>55</v>
      </c>
      <c r="AV2786">
        <v>7216630</v>
      </c>
      <c r="AW2786" t="s">
        <v>13910</v>
      </c>
      <c r="AX2786" t="s">
        <v>240</v>
      </c>
      <c r="AY2786" t="s">
        <v>19597</v>
      </c>
      <c r="AZ2786">
        <v>5132562</v>
      </c>
    </row>
    <row r="2787" spans="2:52" x14ac:dyDescent="0.2">
      <c r="B2787">
        <v>2786</v>
      </c>
      <c r="C2787" s="2" t="s">
        <v>29668</v>
      </c>
      <c r="D2787" s="2">
        <v>42911</v>
      </c>
      <c r="E2787" s="3">
        <v>0.55188657407407404</v>
      </c>
      <c r="F2787">
        <v>2</v>
      </c>
      <c r="G2787" t="s">
        <v>7971</v>
      </c>
      <c r="H2787" s="9">
        <v>15</v>
      </c>
      <c r="I2787">
        <v>11001</v>
      </c>
      <c r="J2787">
        <v>11</v>
      </c>
      <c r="K2787" t="s">
        <v>1685</v>
      </c>
      <c r="L2787" s="5" t="s">
        <v>19598</v>
      </c>
      <c r="M2787" s="6">
        <v>5</v>
      </c>
      <c r="N2787" s="7">
        <v>3</v>
      </c>
      <c r="O2787">
        <v>2005</v>
      </c>
      <c r="P2787">
        <v>5</v>
      </c>
      <c r="Q2787" s="8" t="s">
        <v>55</v>
      </c>
      <c r="R2787" s="7" t="s">
        <v>19599</v>
      </c>
      <c r="S2787" t="s">
        <v>4014</v>
      </c>
      <c r="T2787" s="7" t="s">
        <v>77</v>
      </c>
      <c r="U2787" t="str">
        <f t="shared" si="43"/>
        <v>37336933</v>
      </c>
      <c r="V2787" t="s">
        <v>94</v>
      </c>
      <c r="W2787" t="s">
        <v>19600</v>
      </c>
      <c r="X2787">
        <v>11001</v>
      </c>
      <c r="Y2787">
        <v>54</v>
      </c>
      <c r="Z2787">
        <v>3757516</v>
      </c>
      <c r="AA2787" t="s">
        <v>19601</v>
      </c>
      <c r="AB2787">
        <v>1</v>
      </c>
      <c r="AC2787">
        <v>11001000</v>
      </c>
      <c r="AD2787" t="s">
        <v>55</v>
      </c>
      <c r="AE2787" s="7">
        <v>11520030</v>
      </c>
      <c r="AF2787" t="s">
        <v>103</v>
      </c>
      <c r="AG2787" t="s">
        <v>452</v>
      </c>
      <c r="AK2787" s="7" t="s">
        <v>2785</v>
      </c>
      <c r="AL2787" t="s">
        <v>330</v>
      </c>
      <c r="AM2787">
        <v>123456</v>
      </c>
      <c r="AN2787">
        <v>123</v>
      </c>
      <c r="AP2787" s="7"/>
      <c r="AS2787" s="14" t="s">
        <v>26874</v>
      </c>
      <c r="AU2787" t="s">
        <v>55</v>
      </c>
      <c r="AV2787">
        <v>19193966</v>
      </c>
      <c r="AW2787" t="s">
        <v>103</v>
      </c>
      <c r="AX2787" t="s">
        <v>2666</v>
      </c>
      <c r="AY2787" t="s">
        <v>19602</v>
      </c>
      <c r="AZ2787">
        <v>5998288</v>
      </c>
    </row>
    <row r="2788" spans="2:52" x14ac:dyDescent="0.2">
      <c r="B2788">
        <v>2787</v>
      </c>
      <c r="C2788" s="2" t="s">
        <v>29669</v>
      </c>
      <c r="D2788" s="2">
        <v>42903</v>
      </c>
      <c r="E2788" s="3">
        <v>19.5816319444444</v>
      </c>
      <c r="F2788">
        <v>1</v>
      </c>
      <c r="G2788" t="s">
        <v>19603</v>
      </c>
      <c r="H2788" s="9">
        <v>15</v>
      </c>
      <c r="I2788">
        <v>11001</v>
      </c>
      <c r="J2788">
        <v>11</v>
      </c>
      <c r="K2788" t="s">
        <v>585</v>
      </c>
      <c r="L2788" s="5" t="s">
        <v>19604</v>
      </c>
      <c r="M2788" s="6">
        <v>7</v>
      </c>
      <c r="N2788" s="7">
        <v>4</v>
      </c>
      <c r="O2788">
        <v>1995</v>
      </c>
      <c r="P2788">
        <v>45</v>
      </c>
      <c r="Q2788" s="8" t="s">
        <v>55</v>
      </c>
      <c r="R2788" s="7" t="s">
        <v>19605</v>
      </c>
      <c r="S2788" t="s">
        <v>482</v>
      </c>
      <c r="T2788" s="7" t="s">
        <v>1299</v>
      </c>
      <c r="U2788" t="str">
        <f t="shared" si="43"/>
        <v>4239637</v>
      </c>
      <c r="V2788" t="s">
        <v>59</v>
      </c>
      <c r="W2788" t="s">
        <v>19606</v>
      </c>
      <c r="X2788">
        <v>11001</v>
      </c>
      <c r="Y2788">
        <v>20</v>
      </c>
      <c r="Z2788">
        <v>4584189</v>
      </c>
      <c r="AA2788" t="s">
        <v>19607</v>
      </c>
      <c r="AB2788">
        <v>1</v>
      </c>
      <c r="AC2788">
        <v>11001000</v>
      </c>
      <c r="AD2788" t="s">
        <v>81</v>
      </c>
      <c r="AH2788">
        <v>900393736</v>
      </c>
      <c r="AI2788" t="s">
        <v>10623</v>
      </c>
      <c r="AK2788" s="7" t="s">
        <v>307</v>
      </c>
      <c r="AL2788" t="s">
        <v>69</v>
      </c>
      <c r="AM2788">
        <v>123456</v>
      </c>
      <c r="AN2788">
        <v>123</v>
      </c>
      <c r="AP2788" s="7"/>
      <c r="AS2788" s="14" t="s">
        <v>26874</v>
      </c>
      <c r="AU2788" t="s">
        <v>55</v>
      </c>
      <c r="AV2788">
        <v>1013621820</v>
      </c>
      <c r="AW2788" t="s">
        <v>307</v>
      </c>
      <c r="AX2788" t="s">
        <v>19608</v>
      </c>
      <c r="AY2788" t="s">
        <v>19609</v>
      </c>
      <c r="AZ2788">
        <v>3926345</v>
      </c>
    </row>
    <row r="2789" spans="2:52" x14ac:dyDescent="0.2">
      <c r="B2789">
        <v>2788</v>
      </c>
      <c r="C2789" s="2" t="s">
        <v>29670</v>
      </c>
      <c r="D2789" s="2">
        <v>42906</v>
      </c>
      <c r="E2789" s="3">
        <v>6.7878356481481497</v>
      </c>
      <c r="F2789">
        <v>1</v>
      </c>
      <c r="G2789" t="s">
        <v>12482</v>
      </c>
      <c r="H2789" s="9">
        <v>15</v>
      </c>
      <c r="I2789">
        <v>11001</v>
      </c>
      <c r="J2789">
        <v>11</v>
      </c>
      <c r="K2789" t="s">
        <v>207</v>
      </c>
      <c r="L2789" s="5" t="s">
        <v>19610</v>
      </c>
      <c r="M2789" s="6">
        <v>4</v>
      </c>
      <c r="N2789" s="7">
        <v>3</v>
      </c>
      <c r="O2789">
        <v>2002</v>
      </c>
      <c r="P2789">
        <v>5</v>
      </c>
      <c r="Q2789" s="8" t="s">
        <v>55</v>
      </c>
      <c r="R2789" s="7" t="s">
        <v>19611</v>
      </c>
      <c r="S2789" t="s">
        <v>790</v>
      </c>
      <c r="T2789" s="7" t="s">
        <v>240</v>
      </c>
      <c r="U2789" t="str">
        <f t="shared" si="43"/>
        <v>80657586</v>
      </c>
      <c r="V2789" t="s">
        <v>94</v>
      </c>
      <c r="W2789" t="s">
        <v>19612</v>
      </c>
      <c r="X2789">
        <v>11001</v>
      </c>
      <c r="Y2789">
        <v>31</v>
      </c>
      <c r="Z2789">
        <v>3272934</v>
      </c>
      <c r="AA2789" t="s">
        <v>14844</v>
      </c>
      <c r="AB2789">
        <v>1</v>
      </c>
      <c r="AC2789">
        <v>11001000</v>
      </c>
      <c r="AD2789" t="s">
        <v>81</v>
      </c>
      <c r="AH2789">
        <v>890903938</v>
      </c>
      <c r="AI2789" t="s">
        <v>1318</v>
      </c>
      <c r="AK2789" s="7" t="s">
        <v>736</v>
      </c>
      <c r="AL2789" t="s">
        <v>2801</v>
      </c>
      <c r="AM2789">
        <v>123456</v>
      </c>
      <c r="AN2789">
        <v>123</v>
      </c>
      <c r="AP2789" s="7"/>
      <c r="AS2789" s="14" t="s">
        <v>26874</v>
      </c>
      <c r="AU2789" t="s">
        <v>55</v>
      </c>
      <c r="AV2789">
        <v>79549841</v>
      </c>
      <c r="AW2789" t="s">
        <v>62</v>
      </c>
      <c r="AX2789" t="s">
        <v>606</v>
      </c>
      <c r="AY2789" t="s">
        <v>19613</v>
      </c>
      <c r="AZ2789">
        <v>4272335</v>
      </c>
    </row>
    <row r="2790" spans="2:52" x14ac:dyDescent="0.2">
      <c r="B2790">
        <v>2789</v>
      </c>
      <c r="C2790" s="2" t="s">
        <v>29671</v>
      </c>
      <c r="D2790" s="2">
        <v>42906</v>
      </c>
      <c r="E2790" s="3">
        <v>12.114236111111101</v>
      </c>
      <c r="F2790">
        <v>1</v>
      </c>
      <c r="G2790" t="s">
        <v>5464</v>
      </c>
      <c r="H2790" s="9">
        <v>15</v>
      </c>
      <c r="I2790">
        <v>11001</v>
      </c>
      <c r="J2790">
        <v>11</v>
      </c>
      <c r="K2790" t="s">
        <v>3359</v>
      </c>
      <c r="L2790" s="5" t="s">
        <v>19614</v>
      </c>
      <c r="M2790" s="6">
        <v>5</v>
      </c>
      <c r="N2790" s="7">
        <v>3</v>
      </c>
      <c r="O2790">
        <v>2000</v>
      </c>
      <c r="P2790">
        <v>5</v>
      </c>
      <c r="Q2790" s="8" t="s">
        <v>55</v>
      </c>
      <c r="R2790" s="7" t="s">
        <v>19615</v>
      </c>
      <c r="S2790" t="s">
        <v>114</v>
      </c>
      <c r="T2790" s="7" t="s">
        <v>259</v>
      </c>
      <c r="U2790" t="str">
        <f t="shared" si="43"/>
        <v>40009531</v>
      </c>
      <c r="V2790" t="s">
        <v>94</v>
      </c>
      <c r="W2790" t="s">
        <v>19616</v>
      </c>
      <c r="X2790">
        <v>11001</v>
      </c>
      <c r="Y2790">
        <v>23</v>
      </c>
      <c r="Z2790">
        <v>4183291</v>
      </c>
      <c r="AA2790" t="s">
        <v>19617</v>
      </c>
      <c r="AB2790">
        <v>1</v>
      </c>
      <c r="AC2790">
        <v>11001000</v>
      </c>
      <c r="AD2790" t="s">
        <v>55</v>
      </c>
      <c r="AE2790" s="7">
        <v>80011026</v>
      </c>
      <c r="AF2790" t="s">
        <v>1426</v>
      </c>
      <c r="AG2790" t="s">
        <v>1427</v>
      </c>
      <c r="AK2790" s="7" t="s">
        <v>505</v>
      </c>
      <c r="AL2790" t="s">
        <v>580</v>
      </c>
      <c r="AM2790">
        <v>123456</v>
      </c>
      <c r="AN2790">
        <v>123</v>
      </c>
      <c r="AO2790">
        <v>2</v>
      </c>
      <c r="AP2790" s="7" t="s">
        <v>101</v>
      </c>
      <c r="AR2790" t="s">
        <v>14868</v>
      </c>
      <c r="AS2790" s="14">
        <v>1213</v>
      </c>
      <c r="AU2790" t="s">
        <v>55</v>
      </c>
      <c r="AV2790">
        <v>1013586417</v>
      </c>
      <c r="AW2790" t="s">
        <v>103</v>
      </c>
      <c r="AX2790" t="s">
        <v>9105</v>
      </c>
      <c r="AY2790" t="s">
        <v>19618</v>
      </c>
      <c r="AZ2790">
        <v>7017823</v>
      </c>
    </row>
    <row r="2791" spans="2:52" x14ac:dyDescent="0.2">
      <c r="B2791">
        <v>2790</v>
      </c>
      <c r="C2791" s="2" t="s">
        <v>29672</v>
      </c>
      <c r="D2791" s="2">
        <v>42922</v>
      </c>
      <c r="E2791" s="3">
        <v>7.9161342592592598</v>
      </c>
      <c r="F2791">
        <v>1</v>
      </c>
      <c r="G2791" t="s">
        <v>19619</v>
      </c>
      <c r="H2791" s="9">
        <v>15</v>
      </c>
      <c r="I2791">
        <v>11001</v>
      </c>
      <c r="J2791">
        <v>11</v>
      </c>
      <c r="K2791" t="s">
        <v>277</v>
      </c>
      <c r="L2791" s="5" t="s">
        <v>19620</v>
      </c>
      <c r="M2791" s="6">
        <v>6</v>
      </c>
      <c r="N2791" s="7">
        <v>3</v>
      </c>
      <c r="O2791">
        <v>2003</v>
      </c>
      <c r="P2791">
        <v>12</v>
      </c>
      <c r="Q2791" s="8" t="s">
        <v>55</v>
      </c>
      <c r="R2791" s="7" t="s">
        <v>19621</v>
      </c>
      <c r="S2791" t="s">
        <v>285</v>
      </c>
      <c r="T2791" s="7" t="s">
        <v>2596</v>
      </c>
      <c r="U2791" t="str">
        <f t="shared" si="43"/>
        <v>79789489</v>
      </c>
      <c r="V2791" t="s">
        <v>94</v>
      </c>
      <c r="W2791" t="s">
        <v>19622</v>
      </c>
      <c r="X2791">
        <v>11001</v>
      </c>
      <c r="Y2791">
        <v>60</v>
      </c>
      <c r="Z2791">
        <v>3754599</v>
      </c>
      <c r="AA2791" t="s">
        <v>19623</v>
      </c>
      <c r="AB2791">
        <v>1</v>
      </c>
      <c r="AC2791">
        <v>11001000</v>
      </c>
      <c r="AD2791" t="s">
        <v>81</v>
      </c>
      <c r="AH2791">
        <v>900185214</v>
      </c>
      <c r="AI2791" t="s">
        <v>19624</v>
      </c>
      <c r="AK2791" s="7" t="s">
        <v>247</v>
      </c>
      <c r="AL2791" t="s">
        <v>549</v>
      </c>
      <c r="AM2791">
        <v>123456</v>
      </c>
      <c r="AN2791">
        <v>123</v>
      </c>
      <c r="AO2791">
        <v>2</v>
      </c>
      <c r="AP2791" s="7" t="s">
        <v>101</v>
      </c>
      <c r="AR2791" t="s">
        <v>14868</v>
      </c>
      <c r="AS2791" s="14">
        <v>1216</v>
      </c>
      <c r="AU2791" t="s">
        <v>55</v>
      </c>
      <c r="AV2791">
        <v>51962782</v>
      </c>
      <c r="AW2791" t="s">
        <v>19625</v>
      </c>
      <c r="AX2791" t="s">
        <v>1898</v>
      </c>
      <c r="AY2791" t="s">
        <v>19626</v>
      </c>
      <c r="AZ2791">
        <v>6798737</v>
      </c>
    </row>
    <row r="2792" spans="2:52" x14ac:dyDescent="0.2">
      <c r="B2792">
        <v>2791</v>
      </c>
      <c r="C2792" s="2" t="s">
        <v>29673</v>
      </c>
      <c r="D2792" s="2">
        <v>42914</v>
      </c>
      <c r="E2792" s="3">
        <v>8.6119097222222205</v>
      </c>
      <c r="F2792">
        <v>1</v>
      </c>
      <c r="G2792" t="s">
        <v>18856</v>
      </c>
      <c r="H2792" s="9">
        <v>15</v>
      </c>
      <c r="I2792">
        <v>11001</v>
      </c>
      <c r="J2792">
        <v>11</v>
      </c>
      <c r="K2792" t="s">
        <v>1173</v>
      </c>
      <c r="L2792" s="5" t="s">
        <v>19627</v>
      </c>
      <c r="M2792" s="6">
        <v>5</v>
      </c>
      <c r="N2792" s="7">
        <v>3</v>
      </c>
      <c r="O2792">
        <v>1995</v>
      </c>
      <c r="P2792">
        <v>5</v>
      </c>
      <c r="Q2792" s="8" t="s">
        <v>55</v>
      </c>
      <c r="R2792" s="7" t="s">
        <v>19628</v>
      </c>
      <c r="S2792" t="s">
        <v>4272</v>
      </c>
      <c r="T2792" s="7" t="s">
        <v>973</v>
      </c>
      <c r="U2792" t="str">
        <f t="shared" si="43"/>
        <v>19266959</v>
      </c>
      <c r="V2792" t="s">
        <v>94</v>
      </c>
      <c r="W2792" t="s">
        <v>19629</v>
      </c>
      <c r="X2792">
        <v>11001</v>
      </c>
      <c r="Y2792">
        <v>50</v>
      </c>
      <c r="Z2792">
        <v>5758921</v>
      </c>
      <c r="AA2792" t="s">
        <v>19630</v>
      </c>
      <c r="AB2792">
        <v>1</v>
      </c>
      <c r="AC2792">
        <v>11001000</v>
      </c>
      <c r="AD2792" t="s">
        <v>55</v>
      </c>
      <c r="AE2792" s="7">
        <v>79748669</v>
      </c>
      <c r="AF2792" t="s">
        <v>2540</v>
      </c>
      <c r="AG2792" t="s">
        <v>4335</v>
      </c>
      <c r="AK2792" s="7" t="s">
        <v>2824</v>
      </c>
      <c r="AL2792" t="s">
        <v>2777</v>
      </c>
      <c r="AM2792">
        <v>123456</v>
      </c>
      <c r="AN2792">
        <v>123</v>
      </c>
      <c r="AP2792" s="7"/>
      <c r="AS2792" s="14" t="s">
        <v>26874</v>
      </c>
      <c r="AU2792" t="s">
        <v>55</v>
      </c>
      <c r="AV2792">
        <v>14012380</v>
      </c>
      <c r="AW2792" t="s">
        <v>16676</v>
      </c>
      <c r="AX2792" t="s">
        <v>1584</v>
      </c>
      <c r="AY2792" t="s">
        <v>19631</v>
      </c>
      <c r="AZ2792">
        <v>4374040</v>
      </c>
    </row>
    <row r="2793" spans="2:52" x14ac:dyDescent="0.2">
      <c r="B2793">
        <v>2792</v>
      </c>
      <c r="C2793" s="2" t="s">
        <v>29674</v>
      </c>
      <c r="D2793" s="2">
        <v>42893</v>
      </c>
      <c r="E2793" s="3">
        <v>0.30778935185185202</v>
      </c>
      <c r="F2793">
        <v>1</v>
      </c>
      <c r="G2793" t="s">
        <v>13789</v>
      </c>
      <c r="H2793" s="9">
        <v>15</v>
      </c>
      <c r="I2793">
        <v>11001</v>
      </c>
      <c r="J2793">
        <v>11</v>
      </c>
      <c r="K2793" t="s">
        <v>2855</v>
      </c>
      <c r="L2793" s="5" t="s">
        <v>19632</v>
      </c>
      <c r="M2793" s="6">
        <v>7</v>
      </c>
      <c r="N2793" s="7">
        <v>4</v>
      </c>
      <c r="O2793">
        <v>2011</v>
      </c>
      <c r="P2793">
        <v>45</v>
      </c>
      <c r="Q2793" s="8" t="s">
        <v>55</v>
      </c>
      <c r="R2793" s="7" t="s">
        <v>19633</v>
      </c>
      <c r="S2793" t="s">
        <v>2529</v>
      </c>
      <c r="T2793" s="7" t="s">
        <v>115</v>
      </c>
      <c r="U2793" t="str">
        <f t="shared" si="43"/>
        <v>41757392</v>
      </c>
      <c r="V2793" t="s">
        <v>59</v>
      </c>
      <c r="W2793" t="s">
        <v>19634</v>
      </c>
      <c r="X2793">
        <v>11001</v>
      </c>
      <c r="Y2793">
        <v>20</v>
      </c>
      <c r="Z2793">
        <v>4357635</v>
      </c>
      <c r="AA2793" t="s">
        <v>19635</v>
      </c>
      <c r="AB2793">
        <v>1</v>
      </c>
      <c r="AC2793">
        <v>11001000</v>
      </c>
      <c r="AD2793" t="s">
        <v>81</v>
      </c>
      <c r="AH2793">
        <v>8605033701</v>
      </c>
      <c r="AI2793" t="s">
        <v>9611</v>
      </c>
      <c r="AK2793" s="7" t="s">
        <v>2834</v>
      </c>
      <c r="AL2793" t="s">
        <v>63</v>
      </c>
      <c r="AM2793">
        <v>123456</v>
      </c>
      <c r="AN2793">
        <v>123</v>
      </c>
      <c r="AP2793" s="7"/>
      <c r="AS2793" s="14" t="s">
        <v>26874</v>
      </c>
      <c r="AU2793" t="s">
        <v>55</v>
      </c>
      <c r="AV2793">
        <v>19459805</v>
      </c>
      <c r="AW2793" t="s">
        <v>736</v>
      </c>
      <c r="AX2793" t="s">
        <v>373</v>
      </c>
      <c r="AY2793" t="s">
        <v>19636</v>
      </c>
      <c r="AZ2793">
        <v>5605020</v>
      </c>
    </row>
    <row r="2794" spans="2:52" x14ac:dyDescent="0.2">
      <c r="B2794">
        <v>2793</v>
      </c>
      <c r="C2794" s="2" t="s">
        <v>29675</v>
      </c>
      <c r="D2794" s="2">
        <v>42909</v>
      </c>
      <c r="E2794" s="3">
        <v>9.8492939814814804</v>
      </c>
      <c r="F2794">
        <v>2</v>
      </c>
      <c r="G2794" t="s">
        <v>19637</v>
      </c>
      <c r="H2794" s="9">
        <v>15</v>
      </c>
      <c r="I2794">
        <v>11001</v>
      </c>
      <c r="J2794">
        <v>11</v>
      </c>
      <c r="K2794" t="s">
        <v>236</v>
      </c>
      <c r="L2794" s="5" t="s">
        <v>19638</v>
      </c>
      <c r="M2794" s="6">
        <v>5</v>
      </c>
      <c r="N2794" s="7">
        <v>3</v>
      </c>
      <c r="O2794">
        <v>2001</v>
      </c>
      <c r="P2794">
        <v>5</v>
      </c>
      <c r="Q2794" s="8" t="s">
        <v>55</v>
      </c>
      <c r="R2794" s="7" t="s">
        <v>19639</v>
      </c>
      <c r="S2794" t="s">
        <v>114</v>
      </c>
      <c r="T2794" s="7" t="s">
        <v>856</v>
      </c>
      <c r="U2794" t="str">
        <f t="shared" si="43"/>
        <v>39539504</v>
      </c>
      <c r="V2794" t="s">
        <v>94</v>
      </c>
      <c r="W2794" t="s">
        <v>19640</v>
      </c>
      <c r="X2794">
        <v>11001</v>
      </c>
      <c r="Y2794">
        <v>37</v>
      </c>
      <c r="Z2794">
        <v>3737192</v>
      </c>
      <c r="AA2794" t="s">
        <v>19641</v>
      </c>
      <c r="AB2794">
        <v>1</v>
      </c>
      <c r="AC2794">
        <v>11001000</v>
      </c>
      <c r="AD2794" t="s">
        <v>81</v>
      </c>
      <c r="AH2794">
        <v>900010683</v>
      </c>
      <c r="AI2794" t="s">
        <v>12066</v>
      </c>
      <c r="AK2794" s="7" t="s">
        <v>2842</v>
      </c>
      <c r="AL2794" t="s">
        <v>2843</v>
      </c>
      <c r="AM2794">
        <v>123456</v>
      </c>
      <c r="AN2794">
        <v>123</v>
      </c>
      <c r="AP2794" s="7"/>
      <c r="AS2794" s="14" t="s">
        <v>26874</v>
      </c>
      <c r="AU2794" t="s">
        <v>55</v>
      </c>
      <c r="AV2794">
        <v>17082324</v>
      </c>
      <c r="AW2794" t="s">
        <v>482</v>
      </c>
      <c r="AX2794" t="s">
        <v>2833</v>
      </c>
      <c r="AY2794" t="s">
        <v>19642</v>
      </c>
      <c r="AZ2794">
        <v>4271029</v>
      </c>
    </row>
    <row r="2795" spans="2:52" x14ac:dyDescent="0.2">
      <c r="B2795">
        <v>2794</v>
      </c>
      <c r="C2795" s="2" t="s">
        <v>29676</v>
      </c>
      <c r="D2795" s="2">
        <v>42917</v>
      </c>
      <c r="E2795" s="3">
        <v>10.5967939814815</v>
      </c>
      <c r="F2795">
        <v>1</v>
      </c>
      <c r="G2795" t="s">
        <v>4157</v>
      </c>
      <c r="H2795" s="9">
        <v>15</v>
      </c>
      <c r="I2795">
        <v>11001</v>
      </c>
      <c r="J2795">
        <v>11</v>
      </c>
      <c r="K2795" t="s">
        <v>1385</v>
      </c>
      <c r="L2795" s="5" t="s">
        <v>19643</v>
      </c>
      <c r="M2795" s="6">
        <v>5</v>
      </c>
      <c r="N2795" s="7">
        <v>3</v>
      </c>
      <c r="O2795">
        <v>2009</v>
      </c>
      <c r="P2795">
        <v>5</v>
      </c>
      <c r="Q2795" s="8" t="s">
        <v>55</v>
      </c>
      <c r="R2795" s="7" t="s">
        <v>19644</v>
      </c>
      <c r="S2795" t="s">
        <v>201</v>
      </c>
      <c r="T2795" s="7" t="s">
        <v>1824</v>
      </c>
      <c r="U2795" t="str">
        <f t="shared" si="43"/>
        <v>14244903</v>
      </c>
      <c r="V2795" t="s">
        <v>94</v>
      </c>
      <c r="W2795" t="s">
        <v>19645</v>
      </c>
      <c r="X2795">
        <v>11001</v>
      </c>
      <c r="Y2795">
        <v>39</v>
      </c>
      <c r="Z2795">
        <v>4975617</v>
      </c>
      <c r="AA2795" t="s">
        <v>19646</v>
      </c>
      <c r="AB2795">
        <v>1</v>
      </c>
      <c r="AC2795">
        <v>11001000</v>
      </c>
      <c r="AD2795" t="s">
        <v>55</v>
      </c>
      <c r="AE2795" s="7">
        <v>19427299</v>
      </c>
      <c r="AF2795" t="s">
        <v>616</v>
      </c>
      <c r="AG2795" t="s">
        <v>4388</v>
      </c>
      <c r="AK2795" s="7" t="s">
        <v>133</v>
      </c>
      <c r="AL2795" t="s">
        <v>2852</v>
      </c>
      <c r="AM2795">
        <v>123456</v>
      </c>
      <c r="AN2795">
        <v>123</v>
      </c>
      <c r="AP2795" s="7"/>
      <c r="AS2795" s="14" t="s">
        <v>26874</v>
      </c>
      <c r="AU2795" t="s">
        <v>55</v>
      </c>
      <c r="AV2795">
        <v>51769325</v>
      </c>
      <c r="AW2795" t="s">
        <v>18755</v>
      </c>
      <c r="AX2795" t="s">
        <v>19647</v>
      </c>
      <c r="AY2795" t="s">
        <v>19648</v>
      </c>
      <c r="AZ2795">
        <v>4359361</v>
      </c>
    </row>
    <row r="2796" spans="2:52" x14ac:dyDescent="0.2">
      <c r="B2796">
        <v>2795</v>
      </c>
      <c r="C2796" s="2" t="s">
        <v>29677</v>
      </c>
      <c r="D2796" s="2">
        <v>42910</v>
      </c>
      <c r="E2796" s="3">
        <v>17.695150462962999</v>
      </c>
      <c r="F2796">
        <v>2</v>
      </c>
      <c r="G2796" t="s">
        <v>19649</v>
      </c>
      <c r="H2796" s="9">
        <v>15</v>
      </c>
      <c r="I2796">
        <v>11001</v>
      </c>
      <c r="J2796">
        <v>11</v>
      </c>
      <c r="K2796" t="s">
        <v>1869</v>
      </c>
      <c r="L2796" s="5" t="s">
        <v>19650</v>
      </c>
      <c r="M2796" s="6">
        <v>9</v>
      </c>
      <c r="N2796" s="7">
        <v>4</v>
      </c>
      <c r="O2796">
        <v>2014</v>
      </c>
      <c r="P2796">
        <v>90</v>
      </c>
      <c r="Q2796" s="8" t="s">
        <v>55</v>
      </c>
      <c r="R2796" s="7" t="s">
        <v>19651</v>
      </c>
      <c r="S2796" t="s">
        <v>951</v>
      </c>
      <c r="T2796" s="7" t="s">
        <v>1156</v>
      </c>
      <c r="U2796" t="str">
        <f t="shared" si="43"/>
        <v>79180549</v>
      </c>
      <c r="V2796" t="s">
        <v>78</v>
      </c>
      <c r="W2796" t="s">
        <v>19652</v>
      </c>
      <c r="X2796">
        <v>11001</v>
      </c>
      <c r="Y2796">
        <v>59</v>
      </c>
      <c r="Z2796">
        <v>3552497</v>
      </c>
      <c r="AA2796" t="s">
        <v>19653</v>
      </c>
      <c r="AB2796">
        <v>1</v>
      </c>
      <c r="AC2796">
        <v>11001000</v>
      </c>
      <c r="AD2796" t="s">
        <v>55</v>
      </c>
      <c r="AE2796" s="7">
        <v>79311106</v>
      </c>
      <c r="AF2796" t="s">
        <v>2758</v>
      </c>
      <c r="AG2796" t="s">
        <v>1150</v>
      </c>
      <c r="AK2796" s="7" t="s">
        <v>103</v>
      </c>
      <c r="AL2796" t="s">
        <v>580</v>
      </c>
      <c r="AM2796">
        <v>123456</v>
      </c>
      <c r="AN2796">
        <v>123</v>
      </c>
      <c r="AP2796" s="7"/>
      <c r="AS2796" s="14" t="s">
        <v>26874</v>
      </c>
      <c r="AU2796" t="s">
        <v>55</v>
      </c>
      <c r="AV2796">
        <v>41329532</v>
      </c>
      <c r="AW2796" t="s">
        <v>1754</v>
      </c>
      <c r="AX2796" t="s">
        <v>162</v>
      </c>
      <c r="AY2796" t="s">
        <v>19654</v>
      </c>
      <c r="AZ2796">
        <v>6641609</v>
      </c>
    </row>
    <row r="2797" spans="2:52" x14ac:dyDescent="0.2">
      <c r="B2797">
        <v>2796</v>
      </c>
      <c r="C2797" s="2" t="s">
        <v>29678</v>
      </c>
      <c r="D2797" s="2">
        <v>42876</v>
      </c>
      <c r="E2797" s="3">
        <v>14.1673726851852</v>
      </c>
      <c r="F2797">
        <v>2</v>
      </c>
      <c r="G2797" t="s">
        <v>19655</v>
      </c>
      <c r="H2797" s="9">
        <v>15</v>
      </c>
      <c r="I2797">
        <v>11001</v>
      </c>
      <c r="J2797">
        <v>11</v>
      </c>
      <c r="K2797" t="s">
        <v>656</v>
      </c>
      <c r="L2797" s="5" t="s">
        <v>19656</v>
      </c>
      <c r="M2797" s="6">
        <v>4</v>
      </c>
      <c r="N2797" s="7">
        <v>3</v>
      </c>
      <c r="O2797">
        <v>2007</v>
      </c>
      <c r="P2797">
        <v>5</v>
      </c>
      <c r="Q2797" s="8" t="s">
        <v>55</v>
      </c>
      <c r="R2797" s="7" t="s">
        <v>19657</v>
      </c>
      <c r="S2797" t="s">
        <v>210</v>
      </c>
      <c r="T2797" s="7" t="s">
        <v>856</v>
      </c>
      <c r="U2797" t="str">
        <f t="shared" si="43"/>
        <v>1015414710</v>
      </c>
      <c r="V2797" t="s">
        <v>94</v>
      </c>
      <c r="W2797" t="s">
        <v>19658</v>
      </c>
      <c r="X2797">
        <v>11001</v>
      </c>
      <c r="Y2797">
        <v>21</v>
      </c>
      <c r="Z2797">
        <v>6019712</v>
      </c>
      <c r="AA2797" t="s">
        <v>19659</v>
      </c>
      <c r="AB2797">
        <v>1</v>
      </c>
      <c r="AC2797">
        <v>11001000</v>
      </c>
      <c r="AD2797" t="s">
        <v>81</v>
      </c>
      <c r="AH2797">
        <v>800225385</v>
      </c>
      <c r="AI2797" t="s">
        <v>16233</v>
      </c>
      <c r="AK2797" s="7" t="s">
        <v>254</v>
      </c>
      <c r="AL2797" t="s">
        <v>104</v>
      </c>
      <c r="AM2797">
        <v>123456</v>
      </c>
      <c r="AN2797">
        <v>123</v>
      </c>
      <c r="AP2797" s="7"/>
      <c r="AS2797" s="14" t="s">
        <v>26874</v>
      </c>
      <c r="AU2797" t="s">
        <v>55</v>
      </c>
      <c r="AV2797">
        <v>80123695</v>
      </c>
      <c r="AW2797" t="s">
        <v>5391</v>
      </c>
      <c r="AX2797" t="s">
        <v>204</v>
      </c>
      <c r="AY2797" t="s">
        <v>19660</v>
      </c>
      <c r="AZ2797">
        <v>4261763</v>
      </c>
    </row>
    <row r="2798" spans="2:52" x14ac:dyDescent="0.2">
      <c r="B2798">
        <v>2797</v>
      </c>
      <c r="C2798" s="2" t="s">
        <v>29679</v>
      </c>
      <c r="D2798" s="2">
        <v>42923</v>
      </c>
      <c r="E2798" s="3">
        <v>2.8774189814814801</v>
      </c>
      <c r="F2798">
        <v>1</v>
      </c>
      <c r="G2798" t="s">
        <v>19661</v>
      </c>
      <c r="H2798" s="9">
        <v>15</v>
      </c>
      <c r="I2798">
        <v>11001</v>
      </c>
      <c r="J2798">
        <v>11</v>
      </c>
      <c r="K2798" t="s">
        <v>1164</v>
      </c>
      <c r="L2798" s="5" t="s">
        <v>19662</v>
      </c>
      <c r="M2798" s="6">
        <v>6</v>
      </c>
      <c r="N2798" s="7">
        <v>3</v>
      </c>
      <c r="O2798">
        <v>1997</v>
      </c>
      <c r="P2798">
        <v>12</v>
      </c>
      <c r="Q2798" s="8" t="s">
        <v>55</v>
      </c>
      <c r="R2798" s="7" t="s">
        <v>19663</v>
      </c>
      <c r="S2798" t="s">
        <v>307</v>
      </c>
      <c r="T2798" s="7" t="s">
        <v>1352</v>
      </c>
      <c r="U2798" t="str">
        <f t="shared" si="43"/>
        <v>1018458905</v>
      </c>
      <c r="V2798" t="s">
        <v>94</v>
      </c>
      <c r="W2798" t="s">
        <v>19664</v>
      </c>
      <c r="X2798">
        <v>11001</v>
      </c>
      <c r="Y2798">
        <v>28</v>
      </c>
      <c r="Z2798">
        <v>4586337</v>
      </c>
      <c r="AA2798" t="s">
        <v>19665</v>
      </c>
      <c r="AB2798">
        <v>1</v>
      </c>
      <c r="AC2798">
        <v>11001000</v>
      </c>
      <c r="AD2798" t="s">
        <v>55</v>
      </c>
      <c r="AE2798" s="7">
        <v>79147501</v>
      </c>
      <c r="AF2798" t="s">
        <v>505</v>
      </c>
      <c r="AG2798" t="s">
        <v>385</v>
      </c>
      <c r="AK2798" s="7" t="s">
        <v>415</v>
      </c>
      <c r="AL2798" t="s">
        <v>1816</v>
      </c>
      <c r="AM2798">
        <v>123456</v>
      </c>
      <c r="AN2798">
        <v>123</v>
      </c>
      <c r="AO2798">
        <v>2</v>
      </c>
      <c r="AP2798" s="7" t="s">
        <v>101</v>
      </c>
      <c r="AR2798" t="s">
        <v>14868</v>
      </c>
      <c r="AS2798" s="14">
        <v>1214</v>
      </c>
      <c r="AU2798" t="s">
        <v>55</v>
      </c>
      <c r="AV2798">
        <v>79914581</v>
      </c>
      <c r="AW2798" t="s">
        <v>436</v>
      </c>
      <c r="AX2798" t="s">
        <v>760</v>
      </c>
      <c r="AY2798" t="s">
        <v>19666</v>
      </c>
      <c r="AZ2798">
        <v>7543163</v>
      </c>
    </row>
    <row r="2799" spans="2:52" x14ac:dyDescent="0.2">
      <c r="B2799">
        <v>2798</v>
      </c>
      <c r="C2799" s="2" t="s">
        <v>29680</v>
      </c>
      <c r="D2799" s="2">
        <v>42921</v>
      </c>
      <c r="E2799" s="3">
        <v>2.4276504629629598</v>
      </c>
      <c r="F2799">
        <v>2</v>
      </c>
      <c r="G2799" t="s">
        <v>9694</v>
      </c>
      <c r="H2799" s="9">
        <v>15</v>
      </c>
      <c r="I2799">
        <v>11001</v>
      </c>
      <c r="J2799">
        <v>11</v>
      </c>
      <c r="K2799" t="s">
        <v>299</v>
      </c>
      <c r="L2799" s="5" t="s">
        <v>19667</v>
      </c>
      <c r="M2799" s="6">
        <v>7</v>
      </c>
      <c r="N2799" s="7">
        <v>4</v>
      </c>
      <c r="O2799">
        <v>2007</v>
      </c>
      <c r="P2799">
        <v>45</v>
      </c>
      <c r="Q2799" s="8" t="s">
        <v>55</v>
      </c>
      <c r="R2799" s="7" t="s">
        <v>12641</v>
      </c>
      <c r="S2799" t="s">
        <v>12642</v>
      </c>
      <c r="T2799" s="7" t="s">
        <v>659</v>
      </c>
      <c r="U2799" t="str">
        <f t="shared" si="43"/>
        <v>39778056</v>
      </c>
      <c r="V2799" t="s">
        <v>59</v>
      </c>
      <c r="W2799" t="s">
        <v>19668</v>
      </c>
      <c r="X2799">
        <v>11001</v>
      </c>
      <c r="Y2799">
        <v>34</v>
      </c>
      <c r="Z2799">
        <v>3668615</v>
      </c>
      <c r="AA2799" t="s">
        <v>12644</v>
      </c>
      <c r="AB2799">
        <v>1</v>
      </c>
      <c r="AC2799">
        <v>11001000</v>
      </c>
      <c r="AD2799" t="s">
        <v>55</v>
      </c>
      <c r="AE2799" s="7">
        <v>19482343</v>
      </c>
      <c r="AF2799" t="s">
        <v>307</v>
      </c>
      <c r="AG2799" t="s">
        <v>132</v>
      </c>
      <c r="AK2799" s="7" t="s">
        <v>243</v>
      </c>
      <c r="AL2799" t="s">
        <v>448</v>
      </c>
      <c r="AM2799">
        <v>123456</v>
      </c>
      <c r="AN2799">
        <v>123</v>
      </c>
      <c r="AP2799" s="7"/>
      <c r="AS2799" s="14" t="s">
        <v>26874</v>
      </c>
      <c r="AU2799" t="s">
        <v>55</v>
      </c>
      <c r="AV2799">
        <v>11411082</v>
      </c>
      <c r="AW2799" t="s">
        <v>12746</v>
      </c>
      <c r="AX2799" t="s">
        <v>549</v>
      </c>
      <c r="AY2799" t="s">
        <v>19669</v>
      </c>
      <c r="AZ2799">
        <v>4354362</v>
      </c>
    </row>
    <row r="2800" spans="2:52" x14ac:dyDescent="0.2">
      <c r="B2800">
        <v>2799</v>
      </c>
      <c r="C2800" s="2" t="s">
        <v>29681</v>
      </c>
      <c r="D2800" s="2">
        <v>42870</v>
      </c>
      <c r="E2800" s="3">
        <v>20.028043981481499</v>
      </c>
      <c r="F2800">
        <v>2</v>
      </c>
      <c r="G2800" t="s">
        <v>807</v>
      </c>
      <c r="H2800" s="9">
        <v>15</v>
      </c>
      <c r="I2800">
        <v>11001</v>
      </c>
      <c r="J2800">
        <v>11</v>
      </c>
      <c r="K2800" t="s">
        <v>433</v>
      </c>
      <c r="L2800" s="5" t="s">
        <v>19670</v>
      </c>
      <c r="M2800" s="6">
        <v>4</v>
      </c>
      <c r="N2800" s="7">
        <v>3</v>
      </c>
      <c r="O2800">
        <v>2017</v>
      </c>
      <c r="P2800">
        <v>5</v>
      </c>
      <c r="Q2800" s="8" t="s">
        <v>55</v>
      </c>
      <c r="R2800" s="7" t="s">
        <v>19671</v>
      </c>
      <c r="S2800" t="s">
        <v>396</v>
      </c>
      <c r="T2800" s="7" t="s">
        <v>3562</v>
      </c>
      <c r="U2800" t="str">
        <f t="shared" si="43"/>
        <v>52479796</v>
      </c>
      <c r="V2800" t="s">
        <v>94</v>
      </c>
      <c r="W2800" t="s">
        <v>19672</v>
      </c>
      <c r="X2800">
        <v>11001</v>
      </c>
      <c r="Y2800">
        <v>19</v>
      </c>
      <c r="Z2800">
        <v>5258130</v>
      </c>
      <c r="AA2800" t="s">
        <v>19673</v>
      </c>
      <c r="AB2800">
        <v>1</v>
      </c>
      <c r="AC2800">
        <v>11001000</v>
      </c>
      <c r="AD2800" t="s">
        <v>55</v>
      </c>
      <c r="AE2800" s="7">
        <v>1013660621</v>
      </c>
      <c r="AF2800" t="s">
        <v>19674</v>
      </c>
      <c r="AG2800" t="s">
        <v>1378</v>
      </c>
      <c r="AK2800" s="7" t="s">
        <v>307</v>
      </c>
      <c r="AL2800" t="s">
        <v>2020</v>
      </c>
      <c r="AM2800">
        <v>123456</v>
      </c>
      <c r="AN2800">
        <v>123</v>
      </c>
      <c r="AP2800" s="7"/>
      <c r="AS2800" s="14" t="s">
        <v>26874</v>
      </c>
      <c r="AU2800" t="s">
        <v>55</v>
      </c>
      <c r="AV2800">
        <v>52005277</v>
      </c>
      <c r="AW2800" t="s">
        <v>1360</v>
      </c>
      <c r="AX2800" t="s">
        <v>3031</v>
      </c>
      <c r="AY2800" t="s">
        <v>19675</v>
      </c>
      <c r="AZ2800">
        <v>4495587</v>
      </c>
    </row>
    <row r="2801" spans="2:52" x14ac:dyDescent="0.2">
      <c r="B2801">
        <v>2800</v>
      </c>
      <c r="C2801" s="2" t="s">
        <v>29682</v>
      </c>
      <c r="D2801" s="2">
        <v>42895</v>
      </c>
      <c r="E2801" s="3">
        <v>19.589351851851902</v>
      </c>
      <c r="F2801">
        <v>1</v>
      </c>
      <c r="G2801" t="s">
        <v>16726</v>
      </c>
      <c r="H2801" s="9">
        <v>15</v>
      </c>
      <c r="I2801">
        <v>11001</v>
      </c>
      <c r="J2801">
        <v>11</v>
      </c>
      <c r="K2801" t="s">
        <v>680</v>
      </c>
      <c r="L2801" s="5" t="s">
        <v>19676</v>
      </c>
      <c r="M2801" s="6">
        <v>4</v>
      </c>
      <c r="N2801" s="7">
        <v>3</v>
      </c>
      <c r="O2801">
        <v>1999</v>
      </c>
      <c r="P2801">
        <v>5</v>
      </c>
      <c r="Q2801" s="8" t="s">
        <v>55</v>
      </c>
      <c r="R2801" s="7" t="s">
        <v>19677</v>
      </c>
      <c r="S2801" t="s">
        <v>2285</v>
      </c>
      <c r="T2801" s="7" t="s">
        <v>77</v>
      </c>
      <c r="U2801" t="str">
        <f t="shared" si="43"/>
        <v>35422356</v>
      </c>
      <c r="V2801" t="s">
        <v>94</v>
      </c>
      <c r="W2801" t="s">
        <v>19678</v>
      </c>
      <c r="X2801">
        <v>11001</v>
      </c>
      <c r="Y2801">
        <v>48</v>
      </c>
      <c r="Z2801">
        <v>3329786</v>
      </c>
      <c r="AA2801" t="s">
        <v>19679</v>
      </c>
      <c r="AB2801">
        <v>1</v>
      </c>
      <c r="AC2801">
        <v>11001000</v>
      </c>
      <c r="AD2801" t="s">
        <v>55</v>
      </c>
      <c r="AE2801" s="7">
        <v>19490933</v>
      </c>
      <c r="AF2801" t="s">
        <v>103</v>
      </c>
      <c r="AG2801" t="s">
        <v>764</v>
      </c>
      <c r="AK2801" s="7" t="s">
        <v>2007</v>
      </c>
      <c r="AL2801" t="s">
        <v>2896</v>
      </c>
      <c r="AM2801">
        <v>123456</v>
      </c>
      <c r="AN2801">
        <v>123</v>
      </c>
      <c r="AP2801" s="7"/>
      <c r="AS2801" s="14" t="s">
        <v>26874</v>
      </c>
      <c r="AU2801" t="s">
        <v>55</v>
      </c>
      <c r="AV2801">
        <v>79611361</v>
      </c>
      <c r="AW2801" t="s">
        <v>17121</v>
      </c>
      <c r="AX2801" t="s">
        <v>977</v>
      </c>
      <c r="AY2801" t="s">
        <v>19680</v>
      </c>
      <c r="AZ2801">
        <v>7593212</v>
      </c>
    </row>
    <row r="2802" spans="2:52" x14ac:dyDescent="0.2">
      <c r="B2802">
        <v>2801</v>
      </c>
      <c r="C2802" s="2" t="s">
        <v>29683</v>
      </c>
      <c r="D2802" s="2">
        <v>42903</v>
      </c>
      <c r="E2802" s="3">
        <v>9.5616550925925896</v>
      </c>
      <c r="F2802">
        <v>2</v>
      </c>
      <c r="G2802" t="s">
        <v>19681</v>
      </c>
      <c r="H2802" s="9">
        <v>15</v>
      </c>
      <c r="I2802">
        <v>11001</v>
      </c>
      <c r="J2802">
        <v>11</v>
      </c>
      <c r="K2802" t="s">
        <v>2023</v>
      </c>
      <c r="L2802" s="5" t="s">
        <v>19682</v>
      </c>
      <c r="M2802" s="6">
        <v>3</v>
      </c>
      <c r="N2802" s="7">
        <v>3</v>
      </c>
      <c r="O2802">
        <v>2003</v>
      </c>
      <c r="P2802">
        <v>5</v>
      </c>
      <c r="Q2802" s="8" t="s">
        <v>55</v>
      </c>
      <c r="R2802" s="7" t="s">
        <v>19683</v>
      </c>
      <c r="S2802" t="s">
        <v>953</v>
      </c>
      <c r="T2802" s="7" t="s">
        <v>3267</v>
      </c>
      <c r="U2802" t="str">
        <f t="shared" si="43"/>
        <v>1016013800</v>
      </c>
      <c r="V2802" t="s">
        <v>94</v>
      </c>
      <c r="W2802" t="s">
        <v>19684</v>
      </c>
      <c r="X2802">
        <v>11001</v>
      </c>
      <c r="Y2802">
        <v>45</v>
      </c>
      <c r="Z2802">
        <v>4368663</v>
      </c>
      <c r="AA2802" t="s">
        <v>19685</v>
      </c>
      <c r="AB2802">
        <v>1</v>
      </c>
      <c r="AC2802">
        <v>11001000</v>
      </c>
      <c r="AD2802" t="s">
        <v>81</v>
      </c>
      <c r="AH2802">
        <v>860353776</v>
      </c>
      <c r="AI2802" t="s">
        <v>9393</v>
      </c>
      <c r="AK2802" s="7" t="s">
        <v>103</v>
      </c>
      <c r="AL2802" t="s">
        <v>115</v>
      </c>
      <c r="AM2802">
        <v>123456</v>
      </c>
      <c r="AN2802">
        <v>123</v>
      </c>
      <c r="AO2802">
        <v>2</v>
      </c>
      <c r="AP2802" s="7" t="s">
        <v>101</v>
      </c>
      <c r="AR2802" t="s">
        <v>14868</v>
      </c>
      <c r="AS2802" s="14">
        <v>1216</v>
      </c>
      <c r="AU2802" t="s">
        <v>55</v>
      </c>
      <c r="AV2802">
        <v>16045155</v>
      </c>
      <c r="AW2802" t="s">
        <v>2648</v>
      </c>
      <c r="AX2802" t="s">
        <v>941</v>
      </c>
      <c r="AY2802" t="s">
        <v>19686</v>
      </c>
      <c r="AZ2802">
        <v>3832759</v>
      </c>
    </row>
    <row r="2803" spans="2:52" x14ac:dyDescent="0.2">
      <c r="B2803">
        <v>2802</v>
      </c>
      <c r="C2803" s="2" t="s">
        <v>29684</v>
      </c>
      <c r="D2803" s="2">
        <v>42914</v>
      </c>
      <c r="E2803" s="3">
        <v>0.79385416666666697</v>
      </c>
      <c r="F2803">
        <v>1</v>
      </c>
      <c r="G2803" t="s">
        <v>19687</v>
      </c>
      <c r="H2803" s="9">
        <v>15</v>
      </c>
      <c r="I2803">
        <v>11001</v>
      </c>
      <c r="J2803">
        <v>11</v>
      </c>
      <c r="K2803" t="s">
        <v>299</v>
      </c>
      <c r="L2803" s="5" t="s">
        <v>19688</v>
      </c>
      <c r="M2803" s="6">
        <v>4</v>
      </c>
      <c r="N2803" s="7">
        <v>3</v>
      </c>
      <c r="O2803">
        <v>1995</v>
      </c>
      <c r="P2803">
        <v>5</v>
      </c>
      <c r="Q2803" s="8" t="s">
        <v>55</v>
      </c>
      <c r="R2803" s="7" t="s">
        <v>19689</v>
      </c>
      <c r="S2803" t="s">
        <v>172</v>
      </c>
      <c r="T2803" s="7" t="s">
        <v>711</v>
      </c>
      <c r="U2803" t="str">
        <f t="shared" si="43"/>
        <v>52460753</v>
      </c>
      <c r="V2803" t="s">
        <v>94</v>
      </c>
      <c r="W2803" t="s">
        <v>19690</v>
      </c>
      <c r="X2803">
        <v>11001</v>
      </c>
      <c r="Y2803">
        <v>38</v>
      </c>
      <c r="Z2803">
        <v>2939048</v>
      </c>
      <c r="AA2803" t="s">
        <v>19691</v>
      </c>
      <c r="AB2803">
        <v>1</v>
      </c>
      <c r="AC2803">
        <v>11001000</v>
      </c>
      <c r="AD2803" t="s">
        <v>55</v>
      </c>
      <c r="AE2803" s="7">
        <v>52744112</v>
      </c>
      <c r="AF2803" t="s">
        <v>68</v>
      </c>
      <c r="AG2803" t="s">
        <v>5462</v>
      </c>
      <c r="AK2803" s="7" t="s">
        <v>379</v>
      </c>
      <c r="AL2803" t="s">
        <v>2912</v>
      </c>
      <c r="AM2803">
        <v>123456</v>
      </c>
      <c r="AN2803">
        <v>123</v>
      </c>
      <c r="AP2803" s="7"/>
      <c r="AS2803" s="14" t="s">
        <v>26874</v>
      </c>
      <c r="AU2803" t="s">
        <v>55</v>
      </c>
      <c r="AV2803">
        <v>439733</v>
      </c>
      <c r="AW2803" t="s">
        <v>307</v>
      </c>
      <c r="AX2803" t="s">
        <v>1651</v>
      </c>
      <c r="AY2803" t="s">
        <v>19692</v>
      </c>
      <c r="AZ2803">
        <v>4173747</v>
      </c>
    </row>
    <row r="2804" spans="2:52" x14ac:dyDescent="0.2">
      <c r="B2804">
        <v>2803</v>
      </c>
      <c r="C2804" s="2" t="s">
        <v>29685</v>
      </c>
      <c r="D2804" s="2">
        <v>42887</v>
      </c>
      <c r="E2804" s="3">
        <v>6.2089814814814801</v>
      </c>
      <c r="F2804">
        <v>2</v>
      </c>
      <c r="G2804" t="s">
        <v>19693</v>
      </c>
      <c r="H2804" s="9">
        <v>15</v>
      </c>
      <c r="I2804">
        <v>11001</v>
      </c>
      <c r="J2804">
        <v>11</v>
      </c>
      <c r="K2804" t="s">
        <v>137</v>
      </c>
      <c r="L2804" s="5" t="s">
        <v>19694</v>
      </c>
      <c r="M2804" s="6">
        <v>9</v>
      </c>
      <c r="N2804" s="7">
        <v>4</v>
      </c>
      <c r="O2804">
        <v>2003</v>
      </c>
      <c r="P2804">
        <v>90</v>
      </c>
      <c r="Q2804" s="8" t="s">
        <v>55</v>
      </c>
      <c r="R2804" s="7" t="s">
        <v>19695</v>
      </c>
      <c r="S2804" t="s">
        <v>172</v>
      </c>
      <c r="T2804" s="7" t="s">
        <v>617</v>
      </c>
      <c r="U2804" t="str">
        <f t="shared" si="43"/>
        <v>41747734</v>
      </c>
      <c r="V2804" t="s">
        <v>78</v>
      </c>
      <c r="W2804" t="s">
        <v>19696</v>
      </c>
      <c r="X2804">
        <v>11001</v>
      </c>
      <c r="Y2804">
        <v>24</v>
      </c>
      <c r="Z2804">
        <v>5237007</v>
      </c>
      <c r="AA2804" t="s">
        <v>18452</v>
      </c>
      <c r="AB2804">
        <v>1</v>
      </c>
      <c r="AC2804">
        <v>11001000</v>
      </c>
      <c r="AD2804" t="s">
        <v>55</v>
      </c>
      <c r="AE2804" s="7">
        <v>93137746</v>
      </c>
      <c r="AF2804" t="s">
        <v>8091</v>
      </c>
      <c r="AG2804" t="s">
        <v>1693</v>
      </c>
      <c r="AK2804" s="7" t="s">
        <v>2920</v>
      </c>
      <c r="AL2804" t="s">
        <v>1760</v>
      </c>
      <c r="AM2804">
        <v>123456</v>
      </c>
      <c r="AN2804">
        <v>123</v>
      </c>
      <c r="AP2804" s="7"/>
      <c r="AS2804" s="14" t="s">
        <v>26874</v>
      </c>
      <c r="AU2804" t="s">
        <v>55</v>
      </c>
      <c r="AV2804">
        <v>51795003</v>
      </c>
      <c r="AW2804" t="s">
        <v>172</v>
      </c>
      <c r="AX2804" t="s">
        <v>832</v>
      </c>
      <c r="AY2804" t="s">
        <v>19697</v>
      </c>
      <c r="AZ2804">
        <v>5431078</v>
      </c>
    </row>
    <row r="2805" spans="2:52" x14ac:dyDescent="0.2">
      <c r="B2805">
        <v>2804</v>
      </c>
      <c r="C2805" s="2" t="s">
        <v>29686</v>
      </c>
      <c r="D2805" s="2">
        <v>42906</v>
      </c>
      <c r="E2805" s="3">
        <v>21.661712962963001</v>
      </c>
      <c r="F2805">
        <v>2</v>
      </c>
      <c r="G2805" t="s">
        <v>13000</v>
      </c>
      <c r="H2805" s="9">
        <v>15</v>
      </c>
      <c r="I2805">
        <v>11001</v>
      </c>
      <c r="J2805">
        <v>11</v>
      </c>
      <c r="K2805" t="s">
        <v>564</v>
      </c>
      <c r="L2805" s="5" t="s">
        <v>19698</v>
      </c>
      <c r="M2805" s="6">
        <v>4</v>
      </c>
      <c r="N2805" s="7">
        <v>3</v>
      </c>
      <c r="O2805">
        <v>2007</v>
      </c>
      <c r="P2805">
        <v>5</v>
      </c>
      <c r="Q2805" s="8" t="s">
        <v>55</v>
      </c>
      <c r="R2805" s="7" t="s">
        <v>19699</v>
      </c>
      <c r="S2805" t="s">
        <v>459</v>
      </c>
      <c r="T2805" s="7" t="s">
        <v>825</v>
      </c>
      <c r="U2805" t="str">
        <f t="shared" si="43"/>
        <v>1018457714</v>
      </c>
      <c r="V2805" t="s">
        <v>94</v>
      </c>
      <c r="W2805" t="s">
        <v>19700</v>
      </c>
      <c r="X2805">
        <v>11001</v>
      </c>
      <c r="Y2805">
        <v>37</v>
      </c>
      <c r="Z2805">
        <v>5099278</v>
      </c>
      <c r="AA2805" t="s">
        <v>19701</v>
      </c>
      <c r="AB2805">
        <v>1</v>
      </c>
      <c r="AC2805">
        <v>11001000</v>
      </c>
      <c r="AD2805" t="s">
        <v>81</v>
      </c>
      <c r="AH2805">
        <v>800041075</v>
      </c>
      <c r="AI2805" t="s">
        <v>19702</v>
      </c>
      <c r="AK2805" s="7" t="s">
        <v>62</v>
      </c>
      <c r="AL2805" t="s">
        <v>815</v>
      </c>
      <c r="AM2805">
        <v>123456</v>
      </c>
      <c r="AN2805">
        <v>123</v>
      </c>
      <c r="AP2805" s="7"/>
      <c r="AS2805" s="14" t="s">
        <v>26874</v>
      </c>
      <c r="AU2805" t="s">
        <v>55</v>
      </c>
      <c r="AV2805">
        <v>19231951</v>
      </c>
      <c r="AW2805" t="s">
        <v>307</v>
      </c>
      <c r="AX2805" t="s">
        <v>218</v>
      </c>
      <c r="AY2805" t="s">
        <v>19703</v>
      </c>
      <c r="AZ2805">
        <v>4563698</v>
      </c>
    </row>
    <row r="2806" spans="2:52" x14ac:dyDescent="0.2">
      <c r="B2806">
        <v>2805</v>
      </c>
      <c r="C2806" s="2" t="s">
        <v>29687</v>
      </c>
      <c r="D2806" s="2">
        <v>42892</v>
      </c>
      <c r="E2806" s="3">
        <v>6.5792129629629601</v>
      </c>
      <c r="F2806">
        <v>2</v>
      </c>
      <c r="G2806" t="s">
        <v>14987</v>
      </c>
      <c r="H2806" s="9">
        <v>15</v>
      </c>
      <c r="I2806">
        <v>11001</v>
      </c>
      <c r="J2806">
        <v>11</v>
      </c>
      <c r="K2806" t="s">
        <v>767</v>
      </c>
      <c r="L2806" s="5" t="s">
        <v>19704</v>
      </c>
      <c r="M2806" s="6">
        <v>4</v>
      </c>
      <c r="N2806" s="7">
        <v>3</v>
      </c>
      <c r="O2806">
        <v>2007</v>
      </c>
      <c r="P2806">
        <v>5</v>
      </c>
      <c r="Q2806" s="8" t="s">
        <v>55</v>
      </c>
      <c r="R2806" s="7" t="s">
        <v>19705</v>
      </c>
      <c r="S2806" t="s">
        <v>616</v>
      </c>
      <c r="T2806" s="7" t="s">
        <v>428</v>
      </c>
      <c r="U2806" t="str">
        <f t="shared" si="43"/>
        <v>80110317</v>
      </c>
      <c r="V2806" t="s">
        <v>94</v>
      </c>
      <c r="W2806" t="s">
        <v>19706</v>
      </c>
      <c r="X2806">
        <v>11001</v>
      </c>
      <c r="Y2806">
        <v>41</v>
      </c>
      <c r="Z2806">
        <v>2296104</v>
      </c>
      <c r="AA2806" t="s">
        <v>19707</v>
      </c>
      <c r="AB2806">
        <v>1</v>
      </c>
      <c r="AC2806">
        <v>11001000</v>
      </c>
      <c r="AD2806" t="s">
        <v>55</v>
      </c>
      <c r="AE2806" s="7">
        <v>51762719</v>
      </c>
      <c r="AF2806" t="s">
        <v>2285</v>
      </c>
      <c r="AG2806" t="s">
        <v>1680</v>
      </c>
      <c r="AK2806" s="7" t="s">
        <v>2935</v>
      </c>
      <c r="AL2806" t="s">
        <v>1829</v>
      </c>
      <c r="AM2806">
        <v>123456</v>
      </c>
      <c r="AN2806">
        <v>123</v>
      </c>
      <c r="AP2806" s="7"/>
      <c r="AS2806" s="14" t="s">
        <v>26874</v>
      </c>
      <c r="AU2806" t="s">
        <v>55</v>
      </c>
      <c r="AV2806">
        <v>51693022</v>
      </c>
      <c r="AW2806" t="s">
        <v>116</v>
      </c>
      <c r="AX2806" t="s">
        <v>2272</v>
      </c>
      <c r="AY2806" t="s">
        <v>19708</v>
      </c>
      <c r="AZ2806">
        <v>5066694</v>
      </c>
    </row>
    <row r="2807" spans="2:52" x14ac:dyDescent="0.2">
      <c r="B2807">
        <v>2806</v>
      </c>
      <c r="C2807" s="2" t="s">
        <v>29688</v>
      </c>
      <c r="D2807" s="2">
        <v>42867</v>
      </c>
      <c r="E2807" s="3">
        <v>15.489525462963</v>
      </c>
      <c r="F2807">
        <v>2</v>
      </c>
      <c r="G2807" t="s">
        <v>19709</v>
      </c>
      <c r="H2807" s="9">
        <v>15</v>
      </c>
      <c r="I2807">
        <v>11001</v>
      </c>
      <c r="J2807">
        <v>11</v>
      </c>
      <c r="K2807" t="s">
        <v>53</v>
      </c>
      <c r="L2807" s="5" t="s">
        <v>19710</v>
      </c>
      <c r="M2807" s="6">
        <v>12</v>
      </c>
      <c r="N2807" s="7">
        <v>3</v>
      </c>
      <c r="O2807">
        <v>2017</v>
      </c>
      <c r="P2807">
        <v>3</v>
      </c>
      <c r="Q2807" s="8" t="s">
        <v>55</v>
      </c>
      <c r="R2807" s="7" t="s">
        <v>19711</v>
      </c>
      <c r="S2807" t="s">
        <v>307</v>
      </c>
      <c r="T2807" s="7" t="s">
        <v>1156</v>
      </c>
      <c r="U2807" t="str">
        <f t="shared" si="43"/>
        <v>79105958</v>
      </c>
      <c r="V2807" t="s">
        <v>127</v>
      </c>
      <c r="W2807" t="s">
        <v>19712</v>
      </c>
      <c r="X2807">
        <v>11001</v>
      </c>
      <c r="Y2807">
        <v>54</v>
      </c>
      <c r="Z2807">
        <v>2804917</v>
      </c>
      <c r="AA2807" t="s">
        <v>7989</v>
      </c>
      <c r="AB2807">
        <v>1</v>
      </c>
      <c r="AC2807">
        <v>11001000</v>
      </c>
      <c r="AD2807" t="s">
        <v>55</v>
      </c>
      <c r="AE2807" s="7">
        <v>19051052</v>
      </c>
      <c r="AF2807" t="s">
        <v>1480</v>
      </c>
      <c r="AG2807" t="s">
        <v>916</v>
      </c>
      <c r="AK2807" s="7" t="s">
        <v>2943</v>
      </c>
      <c r="AL2807" t="s">
        <v>2944</v>
      </c>
      <c r="AM2807">
        <v>123456</v>
      </c>
      <c r="AN2807">
        <v>123</v>
      </c>
      <c r="AO2807">
        <v>1</v>
      </c>
      <c r="AP2807" s="7" t="s">
        <v>66</v>
      </c>
      <c r="AR2807" t="s">
        <v>9812</v>
      </c>
      <c r="AS2807" s="14">
        <v>1213</v>
      </c>
      <c r="AU2807" t="s">
        <v>55</v>
      </c>
      <c r="AV2807">
        <v>1018410956</v>
      </c>
      <c r="AW2807" t="s">
        <v>133</v>
      </c>
      <c r="AX2807" t="s">
        <v>63</v>
      </c>
      <c r="AY2807" t="s">
        <v>19713</v>
      </c>
      <c r="AZ2807">
        <v>7459469</v>
      </c>
    </row>
    <row r="2808" spans="2:52" x14ac:dyDescent="0.2">
      <c r="B2808">
        <v>2807</v>
      </c>
      <c r="C2808" s="2" t="s">
        <v>29689</v>
      </c>
      <c r="D2808" s="2">
        <v>42867</v>
      </c>
      <c r="E2808" s="3">
        <v>14.3276967592593</v>
      </c>
      <c r="F2808">
        <v>2</v>
      </c>
      <c r="G2808" t="s">
        <v>19714</v>
      </c>
      <c r="H2808" s="9">
        <v>15</v>
      </c>
      <c r="I2808">
        <v>11001</v>
      </c>
      <c r="J2808">
        <v>11</v>
      </c>
      <c r="K2808" t="s">
        <v>376</v>
      </c>
      <c r="L2808" s="5" t="s">
        <v>19715</v>
      </c>
      <c r="M2808" s="6">
        <v>12</v>
      </c>
      <c r="N2808" s="7">
        <v>3</v>
      </c>
      <c r="O2808">
        <v>2002</v>
      </c>
      <c r="P2808">
        <v>3</v>
      </c>
      <c r="Q2808" s="8" t="s">
        <v>55</v>
      </c>
      <c r="R2808" s="7" t="s">
        <v>19716</v>
      </c>
      <c r="S2808" t="s">
        <v>2159</v>
      </c>
      <c r="T2808" s="7" t="s">
        <v>1329</v>
      </c>
      <c r="U2808" t="str">
        <f t="shared" si="43"/>
        <v>51562056</v>
      </c>
      <c r="V2808" t="s">
        <v>127</v>
      </c>
      <c r="W2808" t="s">
        <v>19717</v>
      </c>
      <c r="X2808">
        <v>11001</v>
      </c>
      <c r="Y2808">
        <v>43</v>
      </c>
      <c r="Z2808">
        <v>5077604</v>
      </c>
      <c r="AA2808" t="s">
        <v>19718</v>
      </c>
      <c r="AB2808">
        <v>1</v>
      </c>
      <c r="AC2808">
        <v>11001000</v>
      </c>
      <c r="AD2808" t="s">
        <v>55</v>
      </c>
      <c r="AE2808" s="7">
        <v>1033774700</v>
      </c>
      <c r="AF2808" t="s">
        <v>64</v>
      </c>
      <c r="AG2808" t="s">
        <v>1099</v>
      </c>
      <c r="AK2808" s="7" t="s">
        <v>307</v>
      </c>
      <c r="AL2808" t="s">
        <v>115</v>
      </c>
      <c r="AM2808">
        <v>123456</v>
      </c>
      <c r="AN2808">
        <v>123</v>
      </c>
      <c r="AP2808" s="7"/>
      <c r="AS2808" s="14" t="s">
        <v>26874</v>
      </c>
      <c r="AU2808" t="s">
        <v>55</v>
      </c>
      <c r="AV2808">
        <v>20951048</v>
      </c>
      <c r="AW2808" t="s">
        <v>6109</v>
      </c>
      <c r="AX2808" t="s">
        <v>19719</v>
      </c>
      <c r="AY2808" t="s">
        <v>19720</v>
      </c>
      <c r="AZ2808">
        <v>5334499</v>
      </c>
    </row>
    <row r="2809" spans="2:52" x14ac:dyDescent="0.2">
      <c r="B2809">
        <v>2808</v>
      </c>
      <c r="C2809" s="2" t="s">
        <v>29690</v>
      </c>
      <c r="D2809" s="2">
        <v>42878</v>
      </c>
      <c r="E2809" s="3">
        <v>18.336782407407402</v>
      </c>
      <c r="F2809">
        <v>2</v>
      </c>
      <c r="G2809" t="s">
        <v>19721</v>
      </c>
      <c r="H2809" s="9">
        <v>15</v>
      </c>
      <c r="I2809">
        <v>11001</v>
      </c>
      <c r="J2809">
        <v>11</v>
      </c>
      <c r="K2809" t="s">
        <v>564</v>
      </c>
      <c r="L2809" s="5" t="s">
        <v>19722</v>
      </c>
      <c r="M2809" s="6">
        <v>11</v>
      </c>
      <c r="N2809" s="7">
        <v>3</v>
      </c>
      <c r="O2809">
        <v>2014</v>
      </c>
      <c r="P2809">
        <v>3</v>
      </c>
      <c r="Q2809" s="8" t="s">
        <v>55</v>
      </c>
      <c r="R2809" s="7" t="s">
        <v>19723</v>
      </c>
      <c r="S2809" t="s">
        <v>210</v>
      </c>
      <c r="T2809" s="7" t="s">
        <v>84</v>
      </c>
      <c r="U2809" t="str">
        <f t="shared" si="43"/>
        <v>1136879938</v>
      </c>
      <c r="V2809" t="s">
        <v>127</v>
      </c>
      <c r="W2809" t="s">
        <v>19724</v>
      </c>
      <c r="X2809">
        <v>11001</v>
      </c>
      <c r="Y2809">
        <v>41</v>
      </c>
      <c r="Z2809">
        <v>6725732</v>
      </c>
      <c r="AA2809" t="s">
        <v>19725</v>
      </c>
      <c r="AB2809">
        <v>1</v>
      </c>
      <c r="AC2809">
        <v>11001000</v>
      </c>
      <c r="AD2809" t="s">
        <v>81</v>
      </c>
      <c r="AH2809">
        <v>860059294</v>
      </c>
      <c r="AI2809" t="s">
        <v>2647</v>
      </c>
      <c r="AK2809" s="7" t="s">
        <v>629</v>
      </c>
      <c r="AL2809" t="s">
        <v>2960</v>
      </c>
      <c r="AM2809">
        <v>123456</v>
      </c>
      <c r="AN2809">
        <v>123</v>
      </c>
      <c r="AP2809" s="7"/>
      <c r="AS2809" s="14" t="s">
        <v>26874</v>
      </c>
      <c r="AU2809" t="s">
        <v>55</v>
      </c>
      <c r="AV2809">
        <v>52841531</v>
      </c>
      <c r="AW2809" t="s">
        <v>19726</v>
      </c>
      <c r="AX2809" t="s">
        <v>1352</v>
      </c>
      <c r="AY2809" t="s">
        <v>19727</v>
      </c>
      <c r="AZ2809">
        <v>4308686</v>
      </c>
    </row>
    <row r="2810" spans="2:52" x14ac:dyDescent="0.2">
      <c r="B2810">
        <v>2809</v>
      </c>
      <c r="C2810" s="2" t="s">
        <v>29691</v>
      </c>
      <c r="D2810" s="2">
        <v>42903</v>
      </c>
      <c r="E2810" s="3">
        <v>4.0601851851851896</v>
      </c>
      <c r="F2810">
        <v>1</v>
      </c>
      <c r="G2810" t="s">
        <v>19728</v>
      </c>
      <c r="H2810" s="9">
        <v>15</v>
      </c>
      <c r="I2810">
        <v>11001</v>
      </c>
      <c r="J2810">
        <v>11</v>
      </c>
      <c r="K2810" t="s">
        <v>251</v>
      </c>
      <c r="L2810" s="5" t="s">
        <v>18857</v>
      </c>
      <c r="M2810" s="6">
        <v>14</v>
      </c>
      <c r="N2810" s="7">
        <v>3</v>
      </c>
      <c r="O2810">
        <v>2012</v>
      </c>
      <c r="P2810">
        <v>3</v>
      </c>
      <c r="Q2810" s="8" t="s">
        <v>55</v>
      </c>
      <c r="R2810" s="7" t="s">
        <v>19729</v>
      </c>
      <c r="S2810" t="s">
        <v>307</v>
      </c>
      <c r="T2810" s="7" t="s">
        <v>268</v>
      </c>
      <c r="U2810" t="str">
        <f t="shared" si="43"/>
        <v>7218366</v>
      </c>
      <c r="V2810" t="s">
        <v>94</v>
      </c>
      <c r="W2810" t="s">
        <v>19730</v>
      </c>
      <c r="X2810">
        <v>11001</v>
      </c>
      <c r="Y2810">
        <v>20</v>
      </c>
      <c r="Z2810">
        <v>4190647</v>
      </c>
      <c r="AA2810" t="s">
        <v>3595</v>
      </c>
      <c r="AB2810">
        <v>1</v>
      </c>
      <c r="AC2810">
        <v>11001000</v>
      </c>
      <c r="AD2810" t="s">
        <v>81</v>
      </c>
      <c r="AH2810">
        <v>830054648</v>
      </c>
      <c r="AI2810" t="s">
        <v>19731</v>
      </c>
      <c r="AK2810" s="7" t="s">
        <v>359</v>
      </c>
      <c r="AL2810" t="s">
        <v>664</v>
      </c>
      <c r="AM2810">
        <v>123456</v>
      </c>
      <c r="AN2810">
        <v>123</v>
      </c>
      <c r="AO2810">
        <v>2</v>
      </c>
      <c r="AP2810" s="7" t="s">
        <v>101</v>
      </c>
      <c r="AR2810" t="s">
        <v>14868</v>
      </c>
      <c r="AS2810" s="14">
        <v>1214</v>
      </c>
      <c r="AU2810" t="s">
        <v>55</v>
      </c>
      <c r="AV2810">
        <v>1020727067</v>
      </c>
      <c r="AW2810" t="s">
        <v>172</v>
      </c>
      <c r="AX2810" t="s">
        <v>2221</v>
      </c>
      <c r="AY2810" t="s">
        <v>19732</v>
      </c>
      <c r="AZ2810">
        <v>4437525</v>
      </c>
    </row>
    <row r="2811" spans="2:52" x14ac:dyDescent="0.2">
      <c r="B2811">
        <v>2810</v>
      </c>
      <c r="C2811" s="2" t="s">
        <v>29692</v>
      </c>
      <c r="D2811" s="2">
        <v>42901</v>
      </c>
      <c r="E2811" s="3">
        <v>6.0165509259259302</v>
      </c>
      <c r="F2811">
        <v>2</v>
      </c>
      <c r="G2811" t="s">
        <v>10343</v>
      </c>
      <c r="H2811" s="9">
        <v>15</v>
      </c>
      <c r="I2811">
        <v>11001</v>
      </c>
      <c r="J2811">
        <v>11</v>
      </c>
      <c r="K2811" t="s">
        <v>388</v>
      </c>
      <c r="L2811" s="5" t="s">
        <v>19733</v>
      </c>
      <c r="M2811" s="6">
        <v>12</v>
      </c>
      <c r="N2811" s="7">
        <v>3</v>
      </c>
      <c r="O2811">
        <v>2003</v>
      </c>
      <c r="P2811">
        <v>3</v>
      </c>
      <c r="Q2811" s="8" t="s">
        <v>55</v>
      </c>
      <c r="R2811" s="7" t="s">
        <v>19734</v>
      </c>
      <c r="S2811" t="s">
        <v>482</v>
      </c>
      <c r="T2811" s="7" t="s">
        <v>69</v>
      </c>
      <c r="U2811" t="str">
        <f t="shared" si="43"/>
        <v>80057841</v>
      </c>
      <c r="V2811" t="s">
        <v>127</v>
      </c>
      <c r="W2811" t="s">
        <v>19735</v>
      </c>
      <c r="X2811">
        <v>11001</v>
      </c>
      <c r="Y2811">
        <v>40</v>
      </c>
      <c r="Z2811">
        <v>2744833</v>
      </c>
      <c r="AA2811" t="s">
        <v>2494</v>
      </c>
      <c r="AB2811">
        <v>1</v>
      </c>
      <c r="AC2811">
        <v>11001000</v>
      </c>
      <c r="AD2811" t="s">
        <v>55</v>
      </c>
      <c r="AE2811" s="7">
        <v>80185376</v>
      </c>
      <c r="AF2811" t="s">
        <v>19736</v>
      </c>
      <c r="AG2811" t="s">
        <v>466</v>
      </c>
      <c r="AK2811" s="7" t="s">
        <v>616</v>
      </c>
      <c r="AL2811" t="s">
        <v>343</v>
      </c>
      <c r="AM2811">
        <v>123456</v>
      </c>
      <c r="AN2811">
        <v>123</v>
      </c>
      <c r="AO2811">
        <v>1</v>
      </c>
      <c r="AP2811" s="7" t="s">
        <v>66</v>
      </c>
      <c r="AR2811" t="s">
        <v>9812</v>
      </c>
      <c r="AS2811" s="14">
        <v>1213</v>
      </c>
      <c r="AU2811" t="s">
        <v>55</v>
      </c>
      <c r="AV2811">
        <v>79873745</v>
      </c>
      <c r="AW2811" t="s">
        <v>161</v>
      </c>
      <c r="AX2811" t="s">
        <v>496</v>
      </c>
      <c r="AY2811" t="s">
        <v>19737</v>
      </c>
      <c r="AZ2811">
        <v>4281197</v>
      </c>
    </row>
    <row r="2812" spans="2:52" x14ac:dyDescent="0.2">
      <c r="B2812">
        <v>2811</v>
      </c>
      <c r="C2812" s="2" t="s">
        <v>29693</v>
      </c>
      <c r="D2812" s="2">
        <v>42873</v>
      </c>
      <c r="E2812" s="3">
        <v>11.767268518518501</v>
      </c>
      <c r="F2812">
        <v>2</v>
      </c>
      <c r="G2812" t="s">
        <v>19738</v>
      </c>
      <c r="H2812" s="9">
        <v>15</v>
      </c>
      <c r="I2812">
        <v>11001</v>
      </c>
      <c r="J2812">
        <v>11</v>
      </c>
      <c r="K2812" t="s">
        <v>1375</v>
      </c>
      <c r="L2812" s="5" t="s">
        <v>19739</v>
      </c>
      <c r="M2812" s="6">
        <v>5</v>
      </c>
      <c r="N2812" s="7">
        <v>3</v>
      </c>
      <c r="O2812">
        <v>2001</v>
      </c>
      <c r="P2812">
        <v>5</v>
      </c>
      <c r="Q2812" s="8" t="s">
        <v>55</v>
      </c>
      <c r="R2812" s="7" t="s">
        <v>19740</v>
      </c>
      <c r="S2812" t="s">
        <v>1309</v>
      </c>
      <c r="T2812" s="7" t="s">
        <v>343</v>
      </c>
      <c r="U2812" t="str">
        <f t="shared" si="43"/>
        <v>79833801</v>
      </c>
      <c r="V2812" t="s">
        <v>94</v>
      </c>
      <c r="W2812" t="s">
        <v>19741</v>
      </c>
      <c r="X2812">
        <v>11001</v>
      </c>
      <c r="Y2812">
        <v>38</v>
      </c>
      <c r="Z2812">
        <v>2500253</v>
      </c>
      <c r="AA2812" t="s">
        <v>10103</v>
      </c>
      <c r="AB2812">
        <v>1</v>
      </c>
      <c r="AC2812">
        <v>11001000</v>
      </c>
      <c r="AD2812" t="s">
        <v>55</v>
      </c>
      <c r="AE2812" s="7">
        <v>79231997</v>
      </c>
      <c r="AF2812" t="s">
        <v>475</v>
      </c>
      <c r="AG2812" t="s">
        <v>707</v>
      </c>
      <c r="AK2812" s="7" t="s">
        <v>588</v>
      </c>
      <c r="AL2812" t="s">
        <v>2989</v>
      </c>
      <c r="AM2812">
        <v>123456</v>
      </c>
      <c r="AN2812">
        <v>123</v>
      </c>
      <c r="AO2812">
        <v>1</v>
      </c>
      <c r="AP2812" s="7" t="s">
        <v>66</v>
      </c>
      <c r="AR2812" t="s">
        <v>19742</v>
      </c>
      <c r="AS2812" s="14">
        <v>1216</v>
      </c>
      <c r="AU2812" t="s">
        <v>55</v>
      </c>
      <c r="AV2812">
        <v>20729873</v>
      </c>
      <c r="AW2812" t="s">
        <v>2007</v>
      </c>
      <c r="AX2812" t="s">
        <v>126</v>
      </c>
      <c r="AY2812" t="s">
        <v>19743</v>
      </c>
      <c r="AZ2812">
        <v>7785034</v>
      </c>
    </row>
    <row r="2813" spans="2:52" x14ac:dyDescent="0.2">
      <c r="B2813">
        <v>2812</v>
      </c>
      <c r="C2813" s="2" t="s">
        <v>29694</v>
      </c>
      <c r="D2813" s="2">
        <v>42908</v>
      </c>
      <c r="E2813" s="3">
        <v>17.630671296296299</v>
      </c>
      <c r="F2813">
        <v>1</v>
      </c>
      <c r="G2813" t="s">
        <v>19744</v>
      </c>
      <c r="H2813" s="9">
        <v>15</v>
      </c>
      <c r="I2813">
        <v>11001</v>
      </c>
      <c r="J2813">
        <v>11</v>
      </c>
      <c r="K2813" t="s">
        <v>1043</v>
      </c>
      <c r="L2813" s="5" t="s">
        <v>19745</v>
      </c>
      <c r="M2813" s="6">
        <v>5</v>
      </c>
      <c r="N2813" s="7">
        <v>3</v>
      </c>
      <c r="O2813">
        <v>2003</v>
      </c>
      <c r="P2813">
        <v>5</v>
      </c>
      <c r="Q2813" s="8" t="s">
        <v>55</v>
      </c>
      <c r="R2813" s="7" t="s">
        <v>19746</v>
      </c>
      <c r="S2813" t="s">
        <v>951</v>
      </c>
      <c r="T2813" s="7" t="s">
        <v>2466</v>
      </c>
      <c r="U2813" t="str">
        <f t="shared" si="43"/>
        <v>80763707</v>
      </c>
      <c r="V2813" t="s">
        <v>94</v>
      </c>
      <c r="W2813" t="s">
        <v>19747</v>
      </c>
      <c r="X2813">
        <v>11001</v>
      </c>
      <c r="Y2813">
        <v>46</v>
      </c>
      <c r="Z2813">
        <v>5250830</v>
      </c>
      <c r="AA2813" t="s">
        <v>19748</v>
      </c>
      <c r="AB2813">
        <v>1</v>
      </c>
      <c r="AC2813">
        <v>11001000</v>
      </c>
      <c r="AD2813" t="s">
        <v>55</v>
      </c>
      <c r="AE2813" s="7">
        <v>1033753922</v>
      </c>
      <c r="AF2813" t="s">
        <v>210</v>
      </c>
      <c r="AG2813" t="s">
        <v>1824</v>
      </c>
      <c r="AK2813" s="7" t="s">
        <v>2996</v>
      </c>
      <c r="AL2813" t="s">
        <v>499</v>
      </c>
      <c r="AM2813">
        <v>123456</v>
      </c>
      <c r="AN2813">
        <v>123</v>
      </c>
      <c r="AP2813" s="7"/>
      <c r="AS2813" s="14" t="s">
        <v>26874</v>
      </c>
      <c r="AU2813" t="s">
        <v>55</v>
      </c>
      <c r="AV2813">
        <v>80207387</v>
      </c>
      <c r="AW2813" t="s">
        <v>951</v>
      </c>
      <c r="AX2813" t="s">
        <v>1873</v>
      </c>
      <c r="AY2813" t="s">
        <v>19749</v>
      </c>
      <c r="AZ2813">
        <v>3205058</v>
      </c>
    </row>
    <row r="2814" spans="2:52" x14ac:dyDescent="0.2">
      <c r="B2814">
        <v>2813</v>
      </c>
      <c r="C2814" s="2" t="s">
        <v>29695</v>
      </c>
      <c r="D2814" s="2">
        <v>42925</v>
      </c>
      <c r="E2814" s="3">
        <v>12.1984143518519</v>
      </c>
      <c r="F2814">
        <v>1</v>
      </c>
      <c r="G2814" t="s">
        <v>19750</v>
      </c>
      <c r="H2814" s="9">
        <v>15</v>
      </c>
      <c r="I2814">
        <v>11001</v>
      </c>
      <c r="J2814">
        <v>11</v>
      </c>
      <c r="K2814" t="s">
        <v>1017</v>
      </c>
      <c r="L2814" s="5" t="s">
        <v>19751</v>
      </c>
      <c r="M2814" s="6">
        <v>9</v>
      </c>
      <c r="N2814" s="7">
        <v>4</v>
      </c>
      <c r="O2814">
        <v>2012</v>
      </c>
      <c r="P2814">
        <v>90</v>
      </c>
      <c r="Q2814" s="8" t="s">
        <v>55</v>
      </c>
      <c r="R2814" s="7" t="s">
        <v>19752</v>
      </c>
      <c r="S2814" t="s">
        <v>1426</v>
      </c>
      <c r="T2814" s="7" t="s">
        <v>19753</v>
      </c>
      <c r="U2814" t="str">
        <f t="shared" si="43"/>
        <v>79821853</v>
      </c>
      <c r="V2814" t="s">
        <v>78</v>
      </c>
      <c r="W2814" t="s">
        <v>19754</v>
      </c>
      <c r="X2814">
        <v>11001</v>
      </c>
      <c r="Y2814">
        <v>47</v>
      </c>
      <c r="Z2814">
        <v>5878225</v>
      </c>
      <c r="AA2814" t="s">
        <v>19755</v>
      </c>
      <c r="AB2814">
        <v>1</v>
      </c>
      <c r="AC2814">
        <v>11001000</v>
      </c>
      <c r="AD2814" t="s">
        <v>55</v>
      </c>
      <c r="AE2814" s="7">
        <v>19171667</v>
      </c>
      <c r="AF2814" t="s">
        <v>5792</v>
      </c>
      <c r="AG2814" t="s">
        <v>204</v>
      </c>
      <c r="AK2814" s="7" t="s">
        <v>3005</v>
      </c>
      <c r="AL2814" t="s">
        <v>3006</v>
      </c>
      <c r="AM2814">
        <v>123456</v>
      </c>
      <c r="AN2814">
        <v>123</v>
      </c>
      <c r="AP2814" s="7"/>
      <c r="AS2814" s="14" t="s">
        <v>26874</v>
      </c>
      <c r="AU2814" t="s">
        <v>55</v>
      </c>
      <c r="AV2814">
        <v>5810997</v>
      </c>
      <c r="AW2814" t="s">
        <v>285</v>
      </c>
      <c r="AX2814" t="s">
        <v>69</v>
      </c>
      <c r="AY2814" t="s">
        <v>19756</v>
      </c>
      <c r="AZ2814">
        <v>6654624</v>
      </c>
    </row>
    <row r="2815" spans="2:52" x14ac:dyDescent="0.2">
      <c r="B2815">
        <v>2814</v>
      </c>
      <c r="C2815" s="2" t="s">
        <v>29696</v>
      </c>
      <c r="D2815" s="2">
        <v>42900</v>
      </c>
      <c r="E2815" s="3">
        <v>21.158321759259302</v>
      </c>
      <c r="F2815">
        <v>2</v>
      </c>
      <c r="G2815" t="s">
        <v>19757</v>
      </c>
      <c r="H2815" s="9">
        <v>15</v>
      </c>
      <c r="I2815">
        <v>11001</v>
      </c>
      <c r="J2815">
        <v>11</v>
      </c>
      <c r="K2815" t="s">
        <v>180</v>
      </c>
      <c r="L2815" s="5" t="s">
        <v>19758</v>
      </c>
      <c r="M2815" s="6">
        <v>11</v>
      </c>
      <c r="N2815" s="7">
        <v>3</v>
      </c>
      <c r="O2815">
        <v>2006</v>
      </c>
      <c r="P2815">
        <v>3</v>
      </c>
      <c r="Q2815" s="8" t="s">
        <v>55</v>
      </c>
      <c r="R2815" s="7" t="s">
        <v>19759</v>
      </c>
      <c r="S2815" t="s">
        <v>62</v>
      </c>
      <c r="T2815" s="7" t="s">
        <v>19760</v>
      </c>
      <c r="U2815" t="str">
        <f t="shared" si="43"/>
        <v>7330727</v>
      </c>
      <c r="V2815" t="s">
        <v>127</v>
      </c>
      <c r="W2815" t="s">
        <v>19761</v>
      </c>
      <c r="X2815">
        <v>11001</v>
      </c>
      <c r="Y2815">
        <v>34</v>
      </c>
      <c r="Z2815">
        <v>6266984</v>
      </c>
      <c r="AA2815" t="s">
        <v>19762</v>
      </c>
      <c r="AB2815">
        <v>1</v>
      </c>
      <c r="AC2815">
        <v>11001000</v>
      </c>
      <c r="AD2815" t="s">
        <v>55</v>
      </c>
      <c r="AE2815" s="7">
        <v>13223226</v>
      </c>
      <c r="AF2815" t="s">
        <v>11534</v>
      </c>
      <c r="AG2815" t="s">
        <v>330</v>
      </c>
      <c r="AK2815" s="7" t="s">
        <v>674</v>
      </c>
      <c r="AL2815" t="s">
        <v>3014</v>
      </c>
      <c r="AM2815">
        <v>123456</v>
      </c>
      <c r="AN2815">
        <v>123</v>
      </c>
      <c r="AP2815" s="7"/>
      <c r="AS2815" s="14" t="s">
        <v>26874</v>
      </c>
      <c r="AU2815" t="s">
        <v>55</v>
      </c>
      <c r="AV2815">
        <v>1010192176</v>
      </c>
      <c r="AW2815" t="s">
        <v>4041</v>
      </c>
      <c r="AX2815" t="s">
        <v>84</v>
      </c>
      <c r="AY2815" t="s">
        <v>19763</v>
      </c>
      <c r="AZ2815">
        <v>7060542</v>
      </c>
    </row>
    <row r="2816" spans="2:52" x14ac:dyDescent="0.2">
      <c r="B2816">
        <v>2815</v>
      </c>
      <c r="C2816" s="2" t="s">
        <v>29697</v>
      </c>
      <c r="D2816" s="2">
        <v>42892</v>
      </c>
      <c r="E2816" s="3">
        <v>17.028229166666701</v>
      </c>
      <c r="F2816">
        <v>2</v>
      </c>
      <c r="G2816" t="s">
        <v>19764</v>
      </c>
      <c r="H2816" s="9">
        <v>15</v>
      </c>
      <c r="I2816">
        <v>11001</v>
      </c>
      <c r="J2816">
        <v>11</v>
      </c>
      <c r="K2816" t="s">
        <v>264</v>
      </c>
      <c r="L2816" s="5" t="s">
        <v>19765</v>
      </c>
      <c r="M2816" s="6">
        <v>7</v>
      </c>
      <c r="N2816" s="7">
        <v>4</v>
      </c>
      <c r="O2816">
        <v>2002</v>
      </c>
      <c r="P2816">
        <v>45</v>
      </c>
      <c r="Q2816" s="8" t="s">
        <v>55</v>
      </c>
      <c r="R2816" s="7" t="s">
        <v>19766</v>
      </c>
      <c r="S2816" t="s">
        <v>12141</v>
      </c>
      <c r="T2816" s="7" t="s">
        <v>104</v>
      </c>
      <c r="U2816" t="str">
        <f t="shared" si="43"/>
        <v>1018409323</v>
      </c>
      <c r="V2816" t="s">
        <v>59</v>
      </c>
      <c r="W2816" t="s">
        <v>19767</v>
      </c>
      <c r="X2816">
        <v>11001</v>
      </c>
      <c r="Y2816">
        <v>27</v>
      </c>
      <c r="Z2816">
        <v>5292015</v>
      </c>
      <c r="AA2816" t="s">
        <v>19768</v>
      </c>
      <c r="AB2816">
        <v>1</v>
      </c>
      <c r="AC2816">
        <v>11001000</v>
      </c>
      <c r="AD2816" t="s">
        <v>81</v>
      </c>
      <c r="AH2816">
        <v>528077183</v>
      </c>
      <c r="AI2816" t="s">
        <v>19769</v>
      </c>
      <c r="AK2816" s="7" t="s">
        <v>3022</v>
      </c>
      <c r="AL2816" t="s">
        <v>671</v>
      </c>
      <c r="AM2816">
        <v>123456</v>
      </c>
      <c r="AN2816">
        <v>123</v>
      </c>
      <c r="AP2816" s="7"/>
      <c r="AS2816" s="14" t="s">
        <v>26874</v>
      </c>
      <c r="AU2816" t="s">
        <v>55</v>
      </c>
      <c r="AV2816">
        <v>19458584</v>
      </c>
      <c r="AW2816" t="s">
        <v>64</v>
      </c>
      <c r="AX2816" t="s">
        <v>306</v>
      </c>
      <c r="AY2816" t="s">
        <v>19770</v>
      </c>
      <c r="AZ2816">
        <v>6955028</v>
      </c>
    </row>
    <row r="2817" spans="2:52" x14ac:dyDescent="0.2">
      <c r="B2817">
        <v>2816</v>
      </c>
      <c r="C2817" s="2" t="s">
        <v>29698</v>
      </c>
      <c r="D2817" s="2">
        <v>42882</v>
      </c>
      <c r="E2817" s="3">
        <v>4.48039351851852</v>
      </c>
      <c r="F2817">
        <v>2</v>
      </c>
      <c r="G2817" t="s">
        <v>9069</v>
      </c>
      <c r="H2817" s="9">
        <v>15</v>
      </c>
      <c r="I2817">
        <v>11001</v>
      </c>
      <c r="J2817">
        <v>11</v>
      </c>
      <c r="K2817" t="s">
        <v>180</v>
      </c>
      <c r="L2817" s="5" t="s">
        <v>19771</v>
      </c>
      <c r="M2817" s="6">
        <v>5</v>
      </c>
      <c r="N2817" s="7">
        <v>3</v>
      </c>
      <c r="O2817">
        <v>1995</v>
      </c>
      <c r="P2817">
        <v>5</v>
      </c>
      <c r="Q2817" s="8" t="s">
        <v>55</v>
      </c>
      <c r="R2817" s="7" t="s">
        <v>11797</v>
      </c>
      <c r="S2817" t="s">
        <v>2540</v>
      </c>
      <c r="T2817" s="7" t="s">
        <v>69</v>
      </c>
      <c r="U2817" t="str">
        <f t="shared" si="43"/>
        <v>139807</v>
      </c>
      <c r="V2817" t="s">
        <v>94</v>
      </c>
      <c r="W2817" t="s">
        <v>19772</v>
      </c>
      <c r="X2817">
        <v>11001</v>
      </c>
      <c r="Y2817">
        <v>32</v>
      </c>
      <c r="Z2817">
        <v>3194836</v>
      </c>
      <c r="AA2817" t="s">
        <v>10116</v>
      </c>
      <c r="AB2817">
        <v>1</v>
      </c>
      <c r="AC2817">
        <v>11001000</v>
      </c>
      <c r="AD2817" t="s">
        <v>55</v>
      </c>
      <c r="AE2817" s="7">
        <v>79050346</v>
      </c>
      <c r="AF2817" t="s">
        <v>1309</v>
      </c>
      <c r="AG2817" t="s">
        <v>204</v>
      </c>
      <c r="AK2817" s="7" t="s">
        <v>172</v>
      </c>
      <c r="AL2817" t="s">
        <v>3031</v>
      </c>
      <c r="AM2817">
        <v>123456</v>
      </c>
      <c r="AN2817">
        <v>123</v>
      </c>
      <c r="AP2817" s="7"/>
      <c r="AS2817" s="14" t="s">
        <v>26874</v>
      </c>
      <c r="AU2817" t="s">
        <v>55</v>
      </c>
      <c r="AV2817">
        <v>39778886</v>
      </c>
      <c r="AW2817" t="s">
        <v>172</v>
      </c>
      <c r="AX2817" t="s">
        <v>2065</v>
      </c>
      <c r="AY2817" t="s">
        <v>19773</v>
      </c>
      <c r="AZ2817">
        <v>3291014</v>
      </c>
    </row>
    <row r="2818" spans="2:52" x14ac:dyDescent="0.2">
      <c r="B2818">
        <v>2817</v>
      </c>
      <c r="C2818" s="2" t="s">
        <v>29699</v>
      </c>
      <c r="D2818" s="2">
        <v>42895</v>
      </c>
      <c r="E2818" s="3">
        <v>6.24789351851852</v>
      </c>
      <c r="F2818">
        <v>2</v>
      </c>
      <c r="G2818" t="s">
        <v>17626</v>
      </c>
      <c r="H2818" s="9">
        <v>15</v>
      </c>
      <c r="I2818">
        <v>11001</v>
      </c>
      <c r="J2818">
        <v>11</v>
      </c>
      <c r="K2818" t="s">
        <v>1493</v>
      </c>
      <c r="L2818" s="5" t="s">
        <v>19774</v>
      </c>
      <c r="M2818" s="6">
        <v>5</v>
      </c>
      <c r="N2818" s="7">
        <v>3</v>
      </c>
      <c r="O2818">
        <v>2008</v>
      </c>
      <c r="P2818">
        <v>5</v>
      </c>
      <c r="Q2818" s="8" t="s">
        <v>55</v>
      </c>
      <c r="R2818" s="7" t="s">
        <v>9859</v>
      </c>
      <c r="S2818" t="s">
        <v>9860</v>
      </c>
      <c r="T2818" s="7" t="s">
        <v>3896</v>
      </c>
      <c r="U2818" t="str">
        <f t="shared" ref="U2818:U2881" si="44">R2818</f>
        <v>79572768</v>
      </c>
      <c r="V2818" t="s">
        <v>94</v>
      </c>
      <c r="W2818" t="s">
        <v>19775</v>
      </c>
      <c r="X2818">
        <v>11001</v>
      </c>
      <c r="Y2818">
        <v>25</v>
      </c>
      <c r="Z2818">
        <v>4750446</v>
      </c>
      <c r="AA2818" t="s">
        <v>9862</v>
      </c>
      <c r="AB2818">
        <v>1</v>
      </c>
      <c r="AC2818">
        <v>11001000</v>
      </c>
      <c r="AD2818" t="s">
        <v>81</v>
      </c>
      <c r="AH2818">
        <v>890903937</v>
      </c>
      <c r="AI2818" t="s">
        <v>4748</v>
      </c>
      <c r="AK2818" s="7" t="s">
        <v>408</v>
      </c>
      <c r="AL2818" t="s">
        <v>3041</v>
      </c>
      <c r="AM2818">
        <v>123456</v>
      </c>
      <c r="AN2818">
        <v>123</v>
      </c>
      <c r="AO2818">
        <v>2</v>
      </c>
      <c r="AP2818" s="7" t="s">
        <v>101</v>
      </c>
      <c r="AR2818" t="s">
        <v>14868</v>
      </c>
      <c r="AS2818" s="14">
        <v>1215</v>
      </c>
      <c r="AU2818" t="s">
        <v>55</v>
      </c>
      <c r="AV2818">
        <v>51814580</v>
      </c>
      <c r="AW2818" t="s">
        <v>499</v>
      </c>
      <c r="AX2818" t="s">
        <v>172</v>
      </c>
      <c r="AY2818" t="s">
        <v>19776</v>
      </c>
      <c r="AZ2818">
        <v>6507520</v>
      </c>
    </row>
    <row r="2819" spans="2:52" x14ac:dyDescent="0.2">
      <c r="B2819">
        <v>2818</v>
      </c>
      <c r="C2819" s="2" t="s">
        <v>29700</v>
      </c>
      <c r="D2819" s="2">
        <v>42918</v>
      </c>
      <c r="E2819" s="3">
        <v>8.2923611111111093</v>
      </c>
      <c r="F2819">
        <v>1</v>
      </c>
      <c r="G2819" t="s">
        <v>16460</v>
      </c>
      <c r="H2819" s="9">
        <v>15</v>
      </c>
      <c r="I2819">
        <v>11001</v>
      </c>
      <c r="J2819">
        <v>11</v>
      </c>
      <c r="K2819" t="s">
        <v>912</v>
      </c>
      <c r="L2819" s="5" t="s">
        <v>19777</v>
      </c>
      <c r="M2819" s="6">
        <v>6</v>
      </c>
      <c r="N2819" s="7">
        <v>3</v>
      </c>
      <c r="O2819">
        <v>1997</v>
      </c>
      <c r="P2819">
        <v>12</v>
      </c>
      <c r="Q2819" s="8" t="s">
        <v>55</v>
      </c>
      <c r="R2819" s="7" t="s">
        <v>19778</v>
      </c>
      <c r="S2819" t="s">
        <v>1471</v>
      </c>
      <c r="T2819" s="7" t="s">
        <v>1093</v>
      </c>
      <c r="U2819" t="str">
        <f t="shared" si="44"/>
        <v>35513315</v>
      </c>
      <c r="V2819" t="s">
        <v>94</v>
      </c>
      <c r="W2819" t="s">
        <v>19779</v>
      </c>
      <c r="X2819">
        <v>11001</v>
      </c>
      <c r="Y2819">
        <v>35</v>
      </c>
      <c r="Z2819">
        <v>4170516</v>
      </c>
      <c r="AA2819" t="s">
        <v>19780</v>
      </c>
      <c r="AB2819">
        <v>1</v>
      </c>
      <c r="AC2819">
        <v>11001000</v>
      </c>
      <c r="AD2819" t="s">
        <v>55</v>
      </c>
      <c r="AE2819" s="7">
        <v>80911820</v>
      </c>
      <c r="AF2819" t="s">
        <v>862</v>
      </c>
      <c r="AG2819" t="s">
        <v>664</v>
      </c>
      <c r="AK2819" s="7" t="s">
        <v>172</v>
      </c>
      <c r="AL2819" t="s">
        <v>134</v>
      </c>
      <c r="AM2819">
        <v>123456</v>
      </c>
      <c r="AN2819">
        <v>123</v>
      </c>
      <c r="AO2819">
        <v>1</v>
      </c>
      <c r="AP2819" s="7" t="s">
        <v>66</v>
      </c>
      <c r="AR2819" t="s">
        <v>19742</v>
      </c>
      <c r="AS2819" s="14">
        <v>1216</v>
      </c>
      <c r="AU2819" t="s">
        <v>55</v>
      </c>
      <c r="AV2819">
        <v>19377493</v>
      </c>
      <c r="AW2819" t="s">
        <v>3924</v>
      </c>
      <c r="AX2819" t="s">
        <v>286</v>
      </c>
      <c r="AY2819" t="s">
        <v>19781</v>
      </c>
      <c r="AZ2819">
        <v>4157081</v>
      </c>
    </row>
    <row r="2820" spans="2:52" x14ac:dyDescent="0.2">
      <c r="B2820">
        <v>2819</v>
      </c>
      <c r="C2820" s="2" t="s">
        <v>29701</v>
      </c>
      <c r="D2820" s="2">
        <v>42871</v>
      </c>
      <c r="E2820" s="3">
        <v>14.0693055555556</v>
      </c>
      <c r="F2820">
        <v>1</v>
      </c>
      <c r="G2820" t="s">
        <v>19782</v>
      </c>
      <c r="H2820" s="9">
        <v>15</v>
      </c>
      <c r="I2820">
        <v>11001</v>
      </c>
      <c r="J2820">
        <v>11</v>
      </c>
      <c r="K2820" t="s">
        <v>757</v>
      </c>
      <c r="L2820" s="5" t="s">
        <v>19783</v>
      </c>
      <c r="M2820" s="6">
        <v>9</v>
      </c>
      <c r="N2820" s="7">
        <v>4</v>
      </c>
      <c r="O2820">
        <v>2016</v>
      </c>
      <c r="P2820">
        <v>90</v>
      </c>
      <c r="Q2820" s="8" t="s">
        <v>55</v>
      </c>
      <c r="R2820" s="7" t="s">
        <v>19784</v>
      </c>
      <c r="S2820" t="s">
        <v>379</v>
      </c>
      <c r="T2820" s="7" t="s">
        <v>5577</v>
      </c>
      <c r="U2820" t="str">
        <f t="shared" si="44"/>
        <v>80920521</v>
      </c>
      <c r="V2820" t="s">
        <v>78</v>
      </c>
      <c r="W2820" t="s">
        <v>19785</v>
      </c>
      <c r="X2820">
        <v>11001</v>
      </c>
      <c r="Y2820">
        <v>29</v>
      </c>
      <c r="Z2820">
        <v>2145743</v>
      </c>
      <c r="AA2820" t="s">
        <v>5839</v>
      </c>
      <c r="AB2820">
        <v>1</v>
      </c>
      <c r="AC2820">
        <v>11001000</v>
      </c>
      <c r="AD2820" t="s">
        <v>81</v>
      </c>
      <c r="AH2820">
        <v>900048723</v>
      </c>
      <c r="AI2820" t="s">
        <v>19786</v>
      </c>
      <c r="AK2820" s="7" t="s">
        <v>3057</v>
      </c>
      <c r="AL2820" t="s">
        <v>244</v>
      </c>
      <c r="AM2820">
        <v>123456</v>
      </c>
      <c r="AN2820">
        <v>123</v>
      </c>
      <c r="AP2820" s="7"/>
      <c r="AS2820" s="14" t="s">
        <v>26874</v>
      </c>
      <c r="AU2820" t="s">
        <v>55</v>
      </c>
      <c r="AV2820">
        <v>76319161</v>
      </c>
      <c r="AW2820" t="s">
        <v>247</v>
      </c>
      <c r="AX2820" t="s">
        <v>4304</v>
      </c>
      <c r="AY2820" t="s">
        <v>19787</v>
      </c>
      <c r="AZ2820">
        <v>7722554</v>
      </c>
    </row>
    <row r="2821" spans="2:52" x14ac:dyDescent="0.2">
      <c r="B2821">
        <v>2820</v>
      </c>
      <c r="C2821" s="2" t="s">
        <v>29702</v>
      </c>
      <c r="D2821" s="2">
        <v>42865</v>
      </c>
      <c r="E2821" s="3">
        <v>1.61454861111111</v>
      </c>
      <c r="F2821">
        <v>2</v>
      </c>
      <c r="G2821" t="s">
        <v>16695</v>
      </c>
      <c r="H2821" s="9">
        <v>15</v>
      </c>
      <c r="I2821">
        <v>11001</v>
      </c>
      <c r="J2821">
        <v>11</v>
      </c>
      <c r="K2821" t="s">
        <v>1096</v>
      </c>
      <c r="L2821" s="5" t="s">
        <v>19788</v>
      </c>
      <c r="M2821" s="6">
        <v>11</v>
      </c>
      <c r="N2821" s="7">
        <v>3</v>
      </c>
      <c r="O2821">
        <v>1998</v>
      </c>
      <c r="P2821">
        <v>3</v>
      </c>
      <c r="Q2821" s="8" t="s">
        <v>55</v>
      </c>
      <c r="R2821" s="7" t="s">
        <v>19789</v>
      </c>
      <c r="S2821" t="s">
        <v>2776</v>
      </c>
      <c r="T2821" s="7" t="s">
        <v>1141</v>
      </c>
      <c r="U2821" t="str">
        <f t="shared" si="44"/>
        <v>79634083</v>
      </c>
      <c r="V2821" t="s">
        <v>127</v>
      </c>
      <c r="W2821" t="s">
        <v>19790</v>
      </c>
      <c r="X2821">
        <v>11001</v>
      </c>
      <c r="Y2821">
        <v>38</v>
      </c>
      <c r="Z2821">
        <v>5534403</v>
      </c>
      <c r="AA2821" t="s">
        <v>19791</v>
      </c>
      <c r="AB2821">
        <v>1</v>
      </c>
      <c r="AC2821">
        <v>11001000</v>
      </c>
      <c r="AD2821" t="s">
        <v>55</v>
      </c>
      <c r="AE2821" s="7">
        <v>93293536</v>
      </c>
      <c r="AF2821" t="s">
        <v>64</v>
      </c>
      <c r="AG2821" t="s">
        <v>1142</v>
      </c>
      <c r="AK2821" s="7" t="s">
        <v>3064</v>
      </c>
      <c r="AL2821" t="s">
        <v>448</v>
      </c>
      <c r="AM2821">
        <v>123456</v>
      </c>
      <c r="AN2821">
        <v>123</v>
      </c>
      <c r="AO2821">
        <v>1</v>
      </c>
      <c r="AP2821" s="7" t="s">
        <v>66</v>
      </c>
      <c r="AR2821" t="s">
        <v>19742</v>
      </c>
      <c r="AS2821" s="14">
        <v>1215</v>
      </c>
      <c r="AU2821" t="s">
        <v>55</v>
      </c>
      <c r="AV2821">
        <v>63368132</v>
      </c>
      <c r="AW2821" t="s">
        <v>2820</v>
      </c>
      <c r="AX2821" t="s">
        <v>343</v>
      </c>
      <c r="AY2821" t="s">
        <v>19792</v>
      </c>
      <c r="AZ2821">
        <v>5178673</v>
      </c>
    </row>
    <row r="2822" spans="2:52" x14ac:dyDescent="0.2">
      <c r="B2822">
        <v>2821</v>
      </c>
      <c r="C2822" s="2" t="s">
        <v>29703</v>
      </c>
      <c r="D2822" s="2">
        <v>42920</v>
      </c>
      <c r="E2822" s="3">
        <v>9.2522916666666699</v>
      </c>
      <c r="F2822">
        <v>1</v>
      </c>
      <c r="G2822" t="s">
        <v>6112</v>
      </c>
      <c r="H2822" s="9">
        <v>15</v>
      </c>
      <c r="I2822">
        <v>11001</v>
      </c>
      <c r="J2822">
        <v>11</v>
      </c>
      <c r="K2822" t="s">
        <v>1547</v>
      </c>
      <c r="L2822" s="5" t="s">
        <v>19793</v>
      </c>
      <c r="M2822" s="6">
        <v>7</v>
      </c>
      <c r="N2822" s="7">
        <v>4</v>
      </c>
      <c r="O2822">
        <v>2002</v>
      </c>
      <c r="P2822">
        <v>45</v>
      </c>
      <c r="Q2822" s="8" t="s">
        <v>55</v>
      </c>
      <c r="R2822" s="7" t="s">
        <v>19794</v>
      </c>
      <c r="S2822" t="s">
        <v>168</v>
      </c>
      <c r="T2822" s="7" t="s">
        <v>825</v>
      </c>
      <c r="U2822" t="str">
        <f t="shared" si="44"/>
        <v>1098605194</v>
      </c>
      <c r="V2822" t="s">
        <v>59</v>
      </c>
      <c r="W2822" t="s">
        <v>19795</v>
      </c>
      <c r="X2822">
        <v>11001</v>
      </c>
      <c r="Y2822">
        <v>59</v>
      </c>
      <c r="Z2822">
        <v>5104690</v>
      </c>
      <c r="AA2822" t="s">
        <v>19796</v>
      </c>
      <c r="AB2822">
        <v>1</v>
      </c>
      <c r="AC2822">
        <v>11001000</v>
      </c>
      <c r="AD2822" t="s">
        <v>55</v>
      </c>
      <c r="AE2822" s="7">
        <v>20317252</v>
      </c>
      <c r="AF2822" t="s">
        <v>10094</v>
      </c>
      <c r="AG2822" t="s">
        <v>19797</v>
      </c>
      <c r="AK2822" s="7" t="s">
        <v>64</v>
      </c>
      <c r="AL2822" t="s">
        <v>3014</v>
      </c>
      <c r="AM2822">
        <v>123456</v>
      </c>
      <c r="AN2822">
        <v>123</v>
      </c>
      <c r="AP2822" s="7"/>
      <c r="AS2822" s="14" t="s">
        <v>26874</v>
      </c>
      <c r="AU2822" t="s">
        <v>55</v>
      </c>
      <c r="AV2822">
        <v>51813365</v>
      </c>
      <c r="AW2822" t="s">
        <v>172</v>
      </c>
      <c r="AX2822" t="s">
        <v>2777</v>
      </c>
      <c r="AY2822" t="s">
        <v>19798</v>
      </c>
      <c r="AZ2822">
        <v>6403217</v>
      </c>
    </row>
    <row r="2823" spans="2:52" x14ac:dyDescent="0.2">
      <c r="B2823">
        <v>2822</v>
      </c>
      <c r="C2823" s="2" t="s">
        <v>29704</v>
      </c>
      <c r="D2823" s="2">
        <v>42905</v>
      </c>
      <c r="E2823" s="3">
        <v>7.8761342592592598</v>
      </c>
      <c r="F2823">
        <v>1</v>
      </c>
      <c r="G2823" t="s">
        <v>19799</v>
      </c>
      <c r="H2823" s="9">
        <v>15</v>
      </c>
      <c r="I2823">
        <v>11001</v>
      </c>
      <c r="J2823">
        <v>11</v>
      </c>
      <c r="K2823" t="s">
        <v>528</v>
      </c>
      <c r="L2823" s="5" t="s">
        <v>19800</v>
      </c>
      <c r="M2823" s="6">
        <v>5</v>
      </c>
      <c r="N2823" s="7">
        <v>3</v>
      </c>
      <c r="O2823">
        <v>2015</v>
      </c>
      <c r="P2823">
        <v>5</v>
      </c>
      <c r="Q2823" s="8" t="s">
        <v>55</v>
      </c>
      <c r="R2823" s="7" t="s">
        <v>19801</v>
      </c>
      <c r="S2823" t="s">
        <v>588</v>
      </c>
      <c r="T2823" s="7" t="s">
        <v>335</v>
      </c>
      <c r="U2823" t="str">
        <f t="shared" si="44"/>
        <v>51898046</v>
      </c>
      <c r="V2823" t="s">
        <v>94</v>
      </c>
      <c r="W2823" t="s">
        <v>19802</v>
      </c>
      <c r="X2823">
        <v>11001</v>
      </c>
      <c r="Y2823">
        <v>32</v>
      </c>
      <c r="Z2823">
        <v>6917569</v>
      </c>
      <c r="AA2823" t="s">
        <v>9705</v>
      </c>
      <c r="AB2823">
        <v>1</v>
      </c>
      <c r="AC2823">
        <v>11001000</v>
      </c>
      <c r="AD2823" t="s">
        <v>81</v>
      </c>
      <c r="AH2823">
        <v>860051894</v>
      </c>
      <c r="AI2823" t="s">
        <v>1729</v>
      </c>
      <c r="AK2823" s="7" t="s">
        <v>68</v>
      </c>
      <c r="AL2823" t="s">
        <v>707</v>
      </c>
      <c r="AM2823">
        <v>123456</v>
      </c>
      <c r="AN2823">
        <v>123</v>
      </c>
      <c r="AP2823" s="7"/>
      <c r="AS2823" s="14" t="s">
        <v>26874</v>
      </c>
      <c r="AU2823" t="s">
        <v>55</v>
      </c>
      <c r="AV2823">
        <v>17166700</v>
      </c>
      <c r="AW2823" t="s">
        <v>6254</v>
      </c>
      <c r="AX2823" t="s">
        <v>1237</v>
      </c>
      <c r="AY2823" t="s">
        <v>19803</v>
      </c>
      <c r="AZ2823">
        <v>5590512</v>
      </c>
    </row>
    <row r="2824" spans="2:52" x14ac:dyDescent="0.2">
      <c r="B2824">
        <v>2823</v>
      </c>
      <c r="C2824" s="2" t="s">
        <v>29705</v>
      </c>
      <c r="D2824" s="2">
        <v>42886</v>
      </c>
      <c r="E2824" s="3">
        <v>6.1635532407407396</v>
      </c>
      <c r="F2824">
        <v>2</v>
      </c>
      <c r="G2824" t="s">
        <v>19804</v>
      </c>
      <c r="H2824" s="9">
        <v>15</v>
      </c>
      <c r="I2824">
        <v>11001</v>
      </c>
      <c r="J2824">
        <v>11</v>
      </c>
      <c r="K2824" t="s">
        <v>251</v>
      </c>
      <c r="L2824" s="5" t="s">
        <v>19805</v>
      </c>
      <c r="M2824" s="6">
        <v>9</v>
      </c>
      <c r="N2824" s="7">
        <v>4</v>
      </c>
      <c r="O2824">
        <v>2015</v>
      </c>
      <c r="P2824">
        <v>90</v>
      </c>
      <c r="Q2824" s="8" t="s">
        <v>55</v>
      </c>
      <c r="R2824" s="7" t="s">
        <v>19806</v>
      </c>
      <c r="S2824" t="s">
        <v>2285</v>
      </c>
      <c r="T2824" s="7" t="s">
        <v>938</v>
      </c>
      <c r="U2824" t="str">
        <f t="shared" si="44"/>
        <v>52007053</v>
      </c>
      <c r="V2824" t="s">
        <v>78</v>
      </c>
      <c r="W2824" t="s">
        <v>19807</v>
      </c>
      <c r="X2824">
        <v>11001</v>
      </c>
      <c r="Y2824">
        <v>39</v>
      </c>
      <c r="Z2824">
        <v>2303383</v>
      </c>
      <c r="AA2824" t="s">
        <v>19808</v>
      </c>
      <c r="AB2824">
        <v>1</v>
      </c>
      <c r="AC2824">
        <v>11001000</v>
      </c>
      <c r="AD2824" t="s">
        <v>55</v>
      </c>
      <c r="AE2824" s="7">
        <v>79956003</v>
      </c>
      <c r="AF2824" t="s">
        <v>736</v>
      </c>
      <c r="AG2824" t="s">
        <v>2697</v>
      </c>
      <c r="AK2824" s="7" t="s">
        <v>3086</v>
      </c>
      <c r="AL2824" t="s">
        <v>240</v>
      </c>
      <c r="AM2824">
        <v>123456</v>
      </c>
      <c r="AN2824">
        <v>123</v>
      </c>
      <c r="AO2824">
        <v>1</v>
      </c>
      <c r="AP2824" s="7" t="s">
        <v>66</v>
      </c>
      <c r="AR2824" t="s">
        <v>19742</v>
      </c>
      <c r="AS2824" s="14">
        <v>1216</v>
      </c>
      <c r="AU2824" t="s">
        <v>55</v>
      </c>
      <c r="AV2824">
        <v>80734801</v>
      </c>
      <c r="AW2824" t="s">
        <v>19809</v>
      </c>
      <c r="AX2824" t="s">
        <v>244</v>
      </c>
      <c r="AY2824" t="s">
        <v>19810</v>
      </c>
      <c r="AZ2824">
        <v>7507381</v>
      </c>
    </row>
    <row r="2825" spans="2:52" x14ac:dyDescent="0.2">
      <c r="B2825">
        <v>2824</v>
      </c>
      <c r="C2825" s="2" t="s">
        <v>29706</v>
      </c>
      <c r="D2825" s="2">
        <v>42867</v>
      </c>
      <c r="E2825" s="3">
        <v>22.909502314814802</v>
      </c>
      <c r="F2825">
        <v>1</v>
      </c>
      <c r="G2825" t="s">
        <v>19811</v>
      </c>
      <c r="H2825" s="9">
        <v>15</v>
      </c>
      <c r="I2825">
        <v>11001</v>
      </c>
      <c r="J2825">
        <v>11</v>
      </c>
      <c r="K2825" t="s">
        <v>757</v>
      </c>
      <c r="L2825" s="5" t="s">
        <v>19812</v>
      </c>
      <c r="M2825" s="6">
        <v>5</v>
      </c>
      <c r="N2825" s="7">
        <v>3</v>
      </c>
      <c r="O2825">
        <v>2002</v>
      </c>
      <c r="P2825">
        <v>5</v>
      </c>
      <c r="Q2825" s="8" t="s">
        <v>55</v>
      </c>
      <c r="R2825" s="7" t="s">
        <v>15334</v>
      </c>
      <c r="S2825" t="s">
        <v>15335</v>
      </c>
      <c r="T2825" s="7" t="s">
        <v>5462</v>
      </c>
      <c r="U2825" t="str">
        <f t="shared" si="44"/>
        <v>32751696</v>
      </c>
      <c r="V2825" t="s">
        <v>94</v>
      </c>
      <c r="W2825" t="s">
        <v>19813</v>
      </c>
      <c r="X2825">
        <v>11001</v>
      </c>
      <c r="Y2825">
        <v>43</v>
      </c>
      <c r="Z2825">
        <v>2538698</v>
      </c>
      <c r="AA2825" t="s">
        <v>15337</v>
      </c>
      <c r="AB2825">
        <v>1</v>
      </c>
      <c r="AC2825">
        <v>11001000</v>
      </c>
      <c r="AD2825" t="s">
        <v>55</v>
      </c>
      <c r="AE2825" s="7">
        <v>51923916</v>
      </c>
      <c r="AF2825" t="s">
        <v>19814</v>
      </c>
      <c r="AG2825" t="s">
        <v>927</v>
      </c>
      <c r="AK2825" s="7" t="s">
        <v>103</v>
      </c>
      <c r="AL2825" t="s">
        <v>3093</v>
      </c>
      <c r="AM2825">
        <v>123456</v>
      </c>
      <c r="AN2825">
        <v>123</v>
      </c>
      <c r="AP2825" s="7"/>
      <c r="AS2825" s="14" t="s">
        <v>26874</v>
      </c>
      <c r="AU2825" t="s">
        <v>55</v>
      </c>
      <c r="AV2825">
        <v>7169959</v>
      </c>
      <c r="AW2825" t="s">
        <v>19815</v>
      </c>
      <c r="AX2825" t="s">
        <v>268</v>
      </c>
      <c r="AY2825" t="s">
        <v>19816</v>
      </c>
      <c r="AZ2825">
        <v>3138985</v>
      </c>
    </row>
    <row r="2826" spans="2:52" x14ac:dyDescent="0.2">
      <c r="B2826">
        <v>2825</v>
      </c>
      <c r="C2826" s="2" t="s">
        <v>29707</v>
      </c>
      <c r="D2826" s="2">
        <v>42924</v>
      </c>
      <c r="E2826" s="3">
        <v>11.936203703703701</v>
      </c>
      <c r="F2826">
        <v>1</v>
      </c>
      <c r="G2826" t="s">
        <v>19817</v>
      </c>
      <c r="H2826" s="9">
        <v>15</v>
      </c>
      <c r="I2826">
        <v>11001</v>
      </c>
      <c r="J2826">
        <v>11</v>
      </c>
      <c r="K2826" t="s">
        <v>1096</v>
      </c>
      <c r="L2826" s="5" t="s">
        <v>19818</v>
      </c>
      <c r="M2826" s="6">
        <v>7</v>
      </c>
      <c r="N2826" s="7">
        <v>4</v>
      </c>
      <c r="O2826">
        <v>2013</v>
      </c>
      <c r="P2826">
        <v>45</v>
      </c>
      <c r="Q2826" s="8" t="s">
        <v>55</v>
      </c>
      <c r="R2826" s="7" t="s">
        <v>19819</v>
      </c>
      <c r="S2826" t="s">
        <v>62</v>
      </c>
      <c r="T2826" s="7" t="s">
        <v>19820</v>
      </c>
      <c r="U2826" t="str">
        <f t="shared" si="44"/>
        <v>79969528</v>
      </c>
      <c r="V2826" t="s">
        <v>59</v>
      </c>
      <c r="W2826" t="s">
        <v>19821</v>
      </c>
      <c r="X2826">
        <v>11001</v>
      </c>
      <c r="Y2826">
        <v>26</v>
      </c>
      <c r="Z2826">
        <v>5072754</v>
      </c>
      <c r="AA2826" t="s">
        <v>19822</v>
      </c>
      <c r="AB2826">
        <v>1</v>
      </c>
      <c r="AC2826">
        <v>11001000</v>
      </c>
      <c r="AD2826" t="s">
        <v>55</v>
      </c>
      <c r="AE2826" s="7">
        <v>19353723</v>
      </c>
      <c r="AF2826" t="s">
        <v>19823</v>
      </c>
      <c r="AG2826" t="s">
        <v>126</v>
      </c>
      <c r="AK2826" s="7" t="s">
        <v>3102</v>
      </c>
      <c r="AL2826" t="s">
        <v>617</v>
      </c>
      <c r="AM2826">
        <v>123456</v>
      </c>
      <c r="AN2826">
        <v>123</v>
      </c>
      <c r="AO2826">
        <v>2</v>
      </c>
      <c r="AP2826" s="7" t="s">
        <v>101</v>
      </c>
      <c r="AR2826" t="s">
        <v>14868</v>
      </c>
      <c r="AS2826" s="14">
        <v>1215</v>
      </c>
      <c r="AU2826" t="s">
        <v>55</v>
      </c>
      <c r="AV2826">
        <v>5772874</v>
      </c>
      <c r="AW2826" t="s">
        <v>307</v>
      </c>
      <c r="AX2826" t="s">
        <v>93</v>
      </c>
      <c r="AY2826" t="s">
        <v>19824</v>
      </c>
      <c r="AZ2826">
        <v>6470843</v>
      </c>
    </row>
    <row r="2827" spans="2:52" x14ac:dyDescent="0.2">
      <c r="B2827">
        <v>2826</v>
      </c>
      <c r="C2827" s="2" t="s">
        <v>29708</v>
      </c>
      <c r="D2827" s="2">
        <v>42872</v>
      </c>
      <c r="E2827" s="3">
        <v>20.396527777777798</v>
      </c>
      <c r="F2827">
        <v>1</v>
      </c>
      <c r="G2827" t="s">
        <v>19825</v>
      </c>
      <c r="H2827" s="9">
        <v>15</v>
      </c>
      <c r="I2827">
        <v>11001</v>
      </c>
      <c r="J2827">
        <v>11</v>
      </c>
      <c r="K2827" t="s">
        <v>151</v>
      </c>
      <c r="L2827" s="5" t="s">
        <v>19826</v>
      </c>
      <c r="M2827" s="6">
        <v>9</v>
      </c>
      <c r="N2827" s="7">
        <v>4</v>
      </c>
      <c r="O2827">
        <v>2014</v>
      </c>
      <c r="P2827">
        <v>90</v>
      </c>
      <c r="Q2827" s="8" t="s">
        <v>55</v>
      </c>
      <c r="R2827" s="7" t="s">
        <v>19827</v>
      </c>
      <c r="S2827" t="s">
        <v>62</v>
      </c>
      <c r="T2827" s="7" t="s">
        <v>65</v>
      </c>
      <c r="U2827" t="str">
        <f t="shared" si="44"/>
        <v>80015130</v>
      </c>
      <c r="V2827" t="s">
        <v>78</v>
      </c>
      <c r="W2827" t="s">
        <v>19828</v>
      </c>
      <c r="X2827">
        <v>11001</v>
      </c>
      <c r="Y2827">
        <v>44</v>
      </c>
      <c r="Z2827">
        <v>3401442</v>
      </c>
      <c r="AA2827" t="s">
        <v>19829</v>
      </c>
      <c r="AB2827">
        <v>1</v>
      </c>
      <c r="AC2827">
        <v>11001000</v>
      </c>
      <c r="AD2827" t="s">
        <v>81</v>
      </c>
      <c r="AH2827">
        <v>860059294</v>
      </c>
      <c r="AI2827" t="s">
        <v>1857</v>
      </c>
      <c r="AK2827" s="7" t="s">
        <v>3111</v>
      </c>
      <c r="AL2827" t="s">
        <v>244</v>
      </c>
      <c r="AM2827">
        <v>123456</v>
      </c>
      <c r="AN2827">
        <v>123</v>
      </c>
      <c r="AO2827">
        <v>2</v>
      </c>
      <c r="AP2827" s="7" t="s">
        <v>101</v>
      </c>
      <c r="AR2827" t="s">
        <v>14868</v>
      </c>
      <c r="AS2827" s="14">
        <v>1215</v>
      </c>
      <c r="AU2827" t="s">
        <v>55</v>
      </c>
      <c r="AV2827">
        <v>52156705</v>
      </c>
      <c r="AW2827" t="s">
        <v>683</v>
      </c>
      <c r="AX2827" t="s">
        <v>362</v>
      </c>
      <c r="AY2827" t="s">
        <v>19830</v>
      </c>
      <c r="AZ2827">
        <v>5862850</v>
      </c>
    </row>
    <row r="2828" spans="2:52" x14ac:dyDescent="0.2">
      <c r="B2828">
        <v>2827</v>
      </c>
      <c r="C2828" s="2" t="s">
        <v>29709</v>
      </c>
      <c r="D2828" s="2">
        <v>42915</v>
      </c>
      <c r="E2828" s="3">
        <v>5.9671527777777804</v>
      </c>
      <c r="F2828">
        <v>2</v>
      </c>
      <c r="G2828" t="s">
        <v>19831</v>
      </c>
      <c r="H2828" s="9">
        <v>15</v>
      </c>
      <c r="I2828">
        <v>11001</v>
      </c>
      <c r="J2828">
        <v>11</v>
      </c>
      <c r="K2828" t="s">
        <v>1043</v>
      </c>
      <c r="L2828" s="5" t="s">
        <v>19832</v>
      </c>
      <c r="M2828" s="6">
        <v>11</v>
      </c>
      <c r="N2828" s="7">
        <v>3</v>
      </c>
      <c r="O2828">
        <v>2000</v>
      </c>
      <c r="P2828">
        <v>3</v>
      </c>
      <c r="Q2828" s="8" t="s">
        <v>55</v>
      </c>
      <c r="R2828" s="7" t="s">
        <v>19833</v>
      </c>
      <c r="S2828" t="s">
        <v>258</v>
      </c>
      <c r="T2828" s="7" t="s">
        <v>2020</v>
      </c>
      <c r="U2828" t="str">
        <f t="shared" si="44"/>
        <v>9517873</v>
      </c>
      <c r="V2828" t="s">
        <v>127</v>
      </c>
      <c r="W2828" t="s">
        <v>19834</v>
      </c>
      <c r="X2828">
        <v>11001</v>
      </c>
      <c r="Y2828">
        <v>21</v>
      </c>
      <c r="Z2828">
        <v>5966766</v>
      </c>
      <c r="AA2828" t="s">
        <v>19835</v>
      </c>
      <c r="AB2828">
        <v>1</v>
      </c>
      <c r="AC2828">
        <v>11001000</v>
      </c>
      <c r="AD2828" t="s">
        <v>81</v>
      </c>
      <c r="AH2828">
        <v>830136904</v>
      </c>
      <c r="AI2828" t="s">
        <v>19836</v>
      </c>
      <c r="AK2828" s="7" t="s">
        <v>511</v>
      </c>
      <c r="AL2828" t="s">
        <v>2020</v>
      </c>
      <c r="AM2828">
        <v>123456</v>
      </c>
      <c r="AN2828">
        <v>123</v>
      </c>
      <c r="AP2828" s="7"/>
      <c r="AS2828" s="14" t="s">
        <v>26874</v>
      </c>
      <c r="AU2828" t="s">
        <v>55</v>
      </c>
      <c r="AV2828">
        <v>11410681</v>
      </c>
      <c r="AW2828" t="s">
        <v>2540</v>
      </c>
      <c r="AX2828" t="s">
        <v>69</v>
      </c>
      <c r="AY2828" t="s">
        <v>19837</v>
      </c>
      <c r="AZ2828">
        <v>4947519</v>
      </c>
    </row>
    <row r="2829" spans="2:52" x14ac:dyDescent="0.2">
      <c r="B2829">
        <v>2828</v>
      </c>
      <c r="C2829" s="2" t="s">
        <v>29710</v>
      </c>
      <c r="D2829" s="2">
        <v>42865</v>
      </c>
      <c r="E2829" s="3">
        <v>17.8450925925926</v>
      </c>
      <c r="F2829">
        <v>2</v>
      </c>
      <c r="G2829" t="s">
        <v>19838</v>
      </c>
      <c r="H2829" s="9">
        <v>15</v>
      </c>
      <c r="I2829">
        <v>11001</v>
      </c>
      <c r="J2829">
        <v>11</v>
      </c>
      <c r="K2829" t="s">
        <v>902</v>
      </c>
      <c r="L2829" s="5" t="s">
        <v>19839</v>
      </c>
      <c r="M2829" s="6">
        <v>7</v>
      </c>
      <c r="N2829" s="7">
        <v>4</v>
      </c>
      <c r="O2829">
        <v>2009</v>
      </c>
      <c r="P2829">
        <v>45</v>
      </c>
      <c r="Q2829" s="8" t="s">
        <v>55</v>
      </c>
      <c r="R2829" s="7" t="s">
        <v>8746</v>
      </c>
      <c r="S2829" t="s">
        <v>64</v>
      </c>
      <c r="T2829" s="7" t="s">
        <v>733</v>
      </c>
      <c r="U2829" t="str">
        <f t="shared" si="44"/>
        <v>79326802</v>
      </c>
      <c r="V2829" t="s">
        <v>59</v>
      </c>
      <c r="W2829" t="s">
        <v>19840</v>
      </c>
      <c r="X2829">
        <v>11001</v>
      </c>
      <c r="Y2829">
        <v>55</v>
      </c>
      <c r="Z2829">
        <v>6370795</v>
      </c>
      <c r="AA2829" t="s">
        <v>8748</v>
      </c>
      <c r="AB2829">
        <v>1</v>
      </c>
      <c r="AC2829">
        <v>11001000</v>
      </c>
      <c r="AD2829" t="s">
        <v>55</v>
      </c>
      <c r="AE2829" s="7">
        <v>17003110</v>
      </c>
      <c r="AF2829" t="s">
        <v>168</v>
      </c>
      <c r="AG2829" t="s">
        <v>927</v>
      </c>
      <c r="AK2829" s="7" t="s">
        <v>2495</v>
      </c>
      <c r="AL2829" t="s">
        <v>3127</v>
      </c>
      <c r="AM2829">
        <v>123456</v>
      </c>
      <c r="AN2829">
        <v>123</v>
      </c>
      <c r="AO2829">
        <v>2</v>
      </c>
      <c r="AP2829" s="7" t="s">
        <v>101</v>
      </c>
      <c r="AR2829" t="s">
        <v>14868</v>
      </c>
      <c r="AS2829" s="14">
        <v>1215</v>
      </c>
      <c r="AU2829" t="s">
        <v>55</v>
      </c>
      <c r="AV2829">
        <v>39521892</v>
      </c>
      <c r="AW2829" t="s">
        <v>18755</v>
      </c>
      <c r="AX2829" t="s">
        <v>1701</v>
      </c>
      <c r="AY2829" t="s">
        <v>19841</v>
      </c>
      <c r="AZ2829">
        <v>3266726</v>
      </c>
    </row>
    <row r="2830" spans="2:52" x14ac:dyDescent="0.2">
      <c r="B2830">
        <v>2829</v>
      </c>
      <c r="C2830" s="2" t="s">
        <v>29711</v>
      </c>
      <c r="D2830" s="2">
        <v>42871</v>
      </c>
      <c r="E2830" s="3">
        <v>2.5073495370370402</v>
      </c>
      <c r="F2830">
        <v>2</v>
      </c>
      <c r="G2830" t="s">
        <v>17329</v>
      </c>
      <c r="H2830" s="9">
        <v>15</v>
      </c>
      <c r="I2830">
        <v>11001</v>
      </c>
      <c r="J2830">
        <v>11</v>
      </c>
      <c r="K2830" t="s">
        <v>633</v>
      </c>
      <c r="L2830" s="5" t="s">
        <v>19842</v>
      </c>
      <c r="M2830" s="6">
        <v>14</v>
      </c>
      <c r="N2830" s="7">
        <v>3</v>
      </c>
      <c r="O2830">
        <v>2014</v>
      </c>
      <c r="P2830">
        <v>3</v>
      </c>
      <c r="Q2830" s="8" t="s">
        <v>55</v>
      </c>
      <c r="R2830" s="7" t="s">
        <v>19843</v>
      </c>
      <c r="S2830" t="s">
        <v>1460</v>
      </c>
      <c r="T2830" s="7" t="s">
        <v>707</v>
      </c>
      <c r="U2830" t="str">
        <f t="shared" si="44"/>
        <v>3168704</v>
      </c>
      <c r="V2830" t="s">
        <v>94</v>
      </c>
      <c r="W2830" t="s">
        <v>19844</v>
      </c>
      <c r="X2830">
        <v>11001</v>
      </c>
      <c r="Y2830">
        <v>51</v>
      </c>
      <c r="Z2830">
        <v>4967752</v>
      </c>
      <c r="AA2830" t="s">
        <v>19845</v>
      </c>
      <c r="AB2830">
        <v>1</v>
      </c>
      <c r="AC2830">
        <v>11001000</v>
      </c>
      <c r="AD2830" t="s">
        <v>81</v>
      </c>
      <c r="AH2830">
        <v>830040709</v>
      </c>
      <c r="AI2830" t="s">
        <v>19846</v>
      </c>
      <c r="AK2830" s="7" t="s">
        <v>2529</v>
      </c>
      <c r="AL2830" t="s">
        <v>1892</v>
      </c>
      <c r="AM2830">
        <v>123456</v>
      </c>
      <c r="AN2830">
        <v>123</v>
      </c>
      <c r="AP2830" s="7"/>
      <c r="AS2830" s="14" t="s">
        <v>26874</v>
      </c>
      <c r="AU2830" t="s">
        <v>55</v>
      </c>
      <c r="AV2830">
        <v>41708630</v>
      </c>
      <c r="AW2830" t="s">
        <v>168</v>
      </c>
      <c r="AX2830" t="s">
        <v>2065</v>
      </c>
      <c r="AY2830" t="s">
        <v>19847</v>
      </c>
      <c r="AZ2830">
        <v>5431204</v>
      </c>
    </row>
    <row r="2831" spans="2:52" x14ac:dyDescent="0.2">
      <c r="B2831">
        <v>2830</v>
      </c>
      <c r="C2831" s="2" t="s">
        <v>29712</v>
      </c>
      <c r="D2831" s="2">
        <v>42915</v>
      </c>
      <c r="E2831" s="3">
        <v>13.337604166666701</v>
      </c>
      <c r="F2831">
        <v>2</v>
      </c>
      <c r="G2831" t="s">
        <v>15916</v>
      </c>
      <c r="H2831" s="9">
        <v>15</v>
      </c>
      <c r="I2831">
        <v>11001</v>
      </c>
      <c r="J2831">
        <v>11</v>
      </c>
      <c r="K2831" t="s">
        <v>1413</v>
      </c>
      <c r="L2831" s="5" t="s">
        <v>19848</v>
      </c>
      <c r="M2831" s="6">
        <v>5</v>
      </c>
      <c r="N2831" s="7">
        <v>3</v>
      </c>
      <c r="O2831">
        <v>2016</v>
      </c>
      <c r="P2831">
        <v>5</v>
      </c>
      <c r="Q2831" s="8" t="s">
        <v>55</v>
      </c>
      <c r="R2831" s="7" t="s">
        <v>19849</v>
      </c>
      <c r="S2831" t="s">
        <v>19850</v>
      </c>
      <c r="T2831" s="7" t="s">
        <v>5577</v>
      </c>
      <c r="U2831" t="str">
        <f t="shared" si="44"/>
        <v>41723465</v>
      </c>
      <c r="V2831" t="s">
        <v>94</v>
      </c>
      <c r="W2831" t="s">
        <v>19851</v>
      </c>
      <c r="X2831">
        <v>11001</v>
      </c>
      <c r="Y2831">
        <v>48</v>
      </c>
      <c r="Z2831">
        <v>4061789</v>
      </c>
      <c r="AA2831" t="s">
        <v>19852</v>
      </c>
      <c r="AB2831">
        <v>1</v>
      </c>
      <c r="AC2831">
        <v>11001000</v>
      </c>
      <c r="AD2831" t="s">
        <v>55</v>
      </c>
      <c r="AE2831" s="7">
        <v>1022347655</v>
      </c>
      <c r="AF2831" t="s">
        <v>285</v>
      </c>
      <c r="AG2831" t="s">
        <v>1161</v>
      </c>
      <c r="AK2831" s="7" t="s">
        <v>3141</v>
      </c>
      <c r="AL2831" t="s">
        <v>3142</v>
      </c>
      <c r="AM2831">
        <v>123456</v>
      </c>
      <c r="AN2831">
        <v>123</v>
      </c>
      <c r="AO2831">
        <v>2</v>
      </c>
      <c r="AP2831" s="7" t="s">
        <v>101</v>
      </c>
      <c r="AR2831" t="s">
        <v>14868</v>
      </c>
      <c r="AS2831" s="14">
        <v>1214</v>
      </c>
      <c r="AU2831" t="s">
        <v>55</v>
      </c>
      <c r="AV2831">
        <v>80769064</v>
      </c>
      <c r="AW2831" t="s">
        <v>4915</v>
      </c>
      <c r="AX2831" t="s">
        <v>69</v>
      </c>
      <c r="AY2831" t="s">
        <v>19853</v>
      </c>
      <c r="AZ2831">
        <v>5419343</v>
      </c>
    </row>
    <row r="2832" spans="2:52" x14ac:dyDescent="0.2">
      <c r="B2832">
        <v>2831</v>
      </c>
      <c r="C2832" s="2" t="s">
        <v>29713</v>
      </c>
      <c r="D2832" s="2">
        <v>42870</v>
      </c>
      <c r="E2832" s="3">
        <v>13.474375</v>
      </c>
      <c r="F2832">
        <v>2</v>
      </c>
      <c r="G2832" t="s">
        <v>6988</v>
      </c>
      <c r="H2832" s="9">
        <v>15</v>
      </c>
      <c r="I2832">
        <v>11001</v>
      </c>
      <c r="J2832">
        <v>11</v>
      </c>
      <c r="K2832" t="s">
        <v>1073</v>
      </c>
      <c r="L2832" s="5" t="s">
        <v>19854</v>
      </c>
      <c r="M2832" s="6">
        <v>3</v>
      </c>
      <c r="N2832" s="7">
        <v>3</v>
      </c>
      <c r="O2832">
        <v>2017</v>
      </c>
      <c r="P2832">
        <v>5</v>
      </c>
      <c r="Q2832" s="8" t="s">
        <v>55</v>
      </c>
      <c r="R2832" s="7" t="s">
        <v>19855</v>
      </c>
      <c r="S2832" t="s">
        <v>1522</v>
      </c>
      <c r="T2832" s="7" t="s">
        <v>684</v>
      </c>
      <c r="U2832" t="str">
        <f t="shared" si="44"/>
        <v>41679839</v>
      </c>
      <c r="V2832" t="s">
        <v>94</v>
      </c>
      <c r="W2832" t="s">
        <v>19856</v>
      </c>
      <c r="X2832">
        <v>11001</v>
      </c>
      <c r="Y2832">
        <v>31</v>
      </c>
      <c r="Z2832">
        <v>4921945</v>
      </c>
      <c r="AA2832" t="s">
        <v>19857</v>
      </c>
      <c r="AB2832">
        <v>1</v>
      </c>
      <c r="AC2832">
        <v>11001000</v>
      </c>
      <c r="AD2832" t="s">
        <v>55</v>
      </c>
      <c r="AE2832" s="7">
        <v>79246448</v>
      </c>
      <c r="AF2832" t="s">
        <v>64</v>
      </c>
      <c r="AG2832" t="s">
        <v>1288</v>
      </c>
      <c r="AK2832" s="7" t="s">
        <v>3149</v>
      </c>
      <c r="AL2832" t="s">
        <v>1287</v>
      </c>
      <c r="AM2832">
        <v>123456</v>
      </c>
      <c r="AN2832">
        <v>123</v>
      </c>
      <c r="AP2832" s="7"/>
      <c r="AS2832" s="14" t="s">
        <v>26874</v>
      </c>
      <c r="AU2832" t="s">
        <v>55</v>
      </c>
      <c r="AV2832">
        <v>41700243</v>
      </c>
      <c r="AW2832" t="s">
        <v>1471</v>
      </c>
      <c r="AX2832" t="s">
        <v>2423</v>
      </c>
      <c r="AY2832" t="s">
        <v>19858</v>
      </c>
      <c r="AZ2832">
        <v>6734793</v>
      </c>
    </row>
    <row r="2833" spans="2:52" x14ac:dyDescent="0.2">
      <c r="B2833">
        <v>2832</v>
      </c>
      <c r="C2833" s="2" t="s">
        <v>29714</v>
      </c>
      <c r="D2833" s="2">
        <v>42923</v>
      </c>
      <c r="E2833" s="3">
        <v>0.21722222222222201</v>
      </c>
      <c r="F2833">
        <v>1</v>
      </c>
      <c r="G2833" t="s">
        <v>19859</v>
      </c>
      <c r="H2833" s="9">
        <v>15</v>
      </c>
      <c r="I2833">
        <v>11001</v>
      </c>
      <c r="J2833">
        <v>11</v>
      </c>
      <c r="K2833" t="s">
        <v>818</v>
      </c>
      <c r="L2833" s="5" t="s">
        <v>19860</v>
      </c>
      <c r="M2833" s="6">
        <v>6</v>
      </c>
      <c r="N2833" s="7">
        <v>3</v>
      </c>
      <c r="O2833">
        <v>1997</v>
      </c>
      <c r="P2833">
        <v>12</v>
      </c>
      <c r="Q2833" s="8" t="s">
        <v>55</v>
      </c>
      <c r="R2833" s="7" t="s">
        <v>19861</v>
      </c>
      <c r="S2833" t="s">
        <v>116</v>
      </c>
      <c r="T2833" s="7" t="s">
        <v>6084</v>
      </c>
      <c r="U2833" t="str">
        <f t="shared" si="44"/>
        <v>52771565</v>
      </c>
      <c r="V2833" t="s">
        <v>94</v>
      </c>
      <c r="W2833" t="s">
        <v>19862</v>
      </c>
      <c r="X2833">
        <v>11001</v>
      </c>
      <c r="Y2833">
        <v>58</v>
      </c>
      <c r="Z2833">
        <v>2526903</v>
      </c>
      <c r="AA2833" t="s">
        <v>19863</v>
      </c>
      <c r="AB2833">
        <v>1</v>
      </c>
      <c r="AC2833">
        <v>11001000</v>
      </c>
      <c r="AD2833" t="s">
        <v>81</v>
      </c>
      <c r="AH2833">
        <v>8600539302</v>
      </c>
      <c r="AI2833" t="s">
        <v>17522</v>
      </c>
      <c r="AK2833" s="7" t="s">
        <v>1721</v>
      </c>
      <c r="AL2833" t="s">
        <v>810</v>
      </c>
      <c r="AM2833">
        <v>123456</v>
      </c>
      <c r="AN2833">
        <v>123</v>
      </c>
      <c r="AP2833" s="7"/>
      <c r="AS2833" s="14" t="s">
        <v>26874</v>
      </c>
      <c r="AU2833" t="s">
        <v>55</v>
      </c>
      <c r="AV2833">
        <v>51958284</v>
      </c>
      <c r="AW2833" t="s">
        <v>125</v>
      </c>
      <c r="AX2833" t="s">
        <v>664</v>
      </c>
      <c r="AY2833" t="s">
        <v>19864</v>
      </c>
      <c r="AZ2833">
        <v>6261259</v>
      </c>
    </row>
    <row r="2834" spans="2:52" x14ac:dyDescent="0.2">
      <c r="B2834">
        <v>2833</v>
      </c>
      <c r="C2834" s="2" t="s">
        <v>29715</v>
      </c>
      <c r="D2834" s="2">
        <v>42892</v>
      </c>
      <c r="E2834" s="3">
        <v>16.981898148148101</v>
      </c>
      <c r="F2834">
        <v>1</v>
      </c>
      <c r="G2834" t="s">
        <v>4276</v>
      </c>
      <c r="H2834" s="9">
        <v>15</v>
      </c>
      <c r="I2834">
        <v>11001</v>
      </c>
      <c r="J2834">
        <v>11</v>
      </c>
      <c r="K2834" t="s">
        <v>1135</v>
      </c>
      <c r="L2834" s="5" t="s">
        <v>19865</v>
      </c>
      <c r="M2834" s="6">
        <v>7</v>
      </c>
      <c r="N2834" s="7">
        <v>4</v>
      </c>
      <c r="O2834">
        <v>2013</v>
      </c>
      <c r="P2834">
        <v>45</v>
      </c>
      <c r="Q2834" s="8" t="s">
        <v>55</v>
      </c>
      <c r="R2834" s="7" t="s">
        <v>19866</v>
      </c>
      <c r="S2834" t="s">
        <v>68</v>
      </c>
      <c r="T2834" s="7" t="s">
        <v>19867</v>
      </c>
      <c r="U2834" t="str">
        <f t="shared" si="44"/>
        <v>41448663</v>
      </c>
      <c r="V2834" t="s">
        <v>59</v>
      </c>
      <c r="W2834" t="s">
        <v>19868</v>
      </c>
      <c r="X2834">
        <v>11001</v>
      </c>
      <c r="Y2834">
        <v>54</v>
      </c>
      <c r="Z2834">
        <v>5800230</v>
      </c>
      <c r="AA2834" t="s">
        <v>19869</v>
      </c>
      <c r="AB2834">
        <v>1</v>
      </c>
      <c r="AC2834">
        <v>11001000</v>
      </c>
      <c r="AD2834" t="s">
        <v>81</v>
      </c>
      <c r="AH2834">
        <v>900551650</v>
      </c>
      <c r="AI2834" t="s">
        <v>19870</v>
      </c>
      <c r="AK2834" s="7" t="s">
        <v>588</v>
      </c>
      <c r="AL2834" t="s">
        <v>274</v>
      </c>
      <c r="AM2834">
        <v>123456</v>
      </c>
      <c r="AN2834">
        <v>123</v>
      </c>
      <c r="AO2834">
        <v>1</v>
      </c>
      <c r="AP2834" s="7" t="s">
        <v>66</v>
      </c>
      <c r="AR2834" t="s">
        <v>19742</v>
      </c>
      <c r="AS2834" s="14">
        <v>1214</v>
      </c>
      <c r="AU2834" t="s">
        <v>55</v>
      </c>
      <c r="AV2834">
        <v>35417184</v>
      </c>
      <c r="AW2834" t="s">
        <v>9394</v>
      </c>
      <c r="AX2834" t="s">
        <v>3267</v>
      </c>
      <c r="AY2834" t="s">
        <v>19871</v>
      </c>
      <c r="AZ2834">
        <v>3265842</v>
      </c>
    </row>
    <row r="2835" spans="2:52" x14ac:dyDescent="0.2">
      <c r="B2835">
        <v>2834</v>
      </c>
      <c r="C2835" s="2" t="s">
        <v>29716</v>
      </c>
      <c r="D2835" s="2">
        <v>42874</v>
      </c>
      <c r="E2835" s="3">
        <v>21.2171296296296</v>
      </c>
      <c r="F2835">
        <v>2</v>
      </c>
      <c r="G2835" t="s">
        <v>7869</v>
      </c>
      <c r="H2835" s="9">
        <v>15</v>
      </c>
      <c r="I2835">
        <v>11001</v>
      </c>
      <c r="J2835">
        <v>11</v>
      </c>
      <c r="K2835" t="s">
        <v>479</v>
      </c>
      <c r="L2835" s="5" t="s">
        <v>19872</v>
      </c>
      <c r="M2835" s="6">
        <v>11</v>
      </c>
      <c r="N2835" s="7">
        <v>3</v>
      </c>
      <c r="O2835">
        <v>1996</v>
      </c>
      <c r="P2835">
        <v>3</v>
      </c>
      <c r="Q2835" s="8" t="s">
        <v>55</v>
      </c>
      <c r="R2835" s="7" t="s">
        <v>19873</v>
      </c>
      <c r="S2835" t="s">
        <v>11934</v>
      </c>
      <c r="T2835" s="7" t="s">
        <v>19874</v>
      </c>
      <c r="U2835" t="str">
        <f t="shared" si="44"/>
        <v>41453150</v>
      </c>
      <c r="V2835" t="s">
        <v>127</v>
      </c>
      <c r="W2835" t="s">
        <v>19875</v>
      </c>
      <c r="X2835">
        <v>11001</v>
      </c>
      <c r="Y2835">
        <v>47</v>
      </c>
      <c r="Z2835">
        <v>3852992</v>
      </c>
      <c r="AA2835" t="s">
        <v>19876</v>
      </c>
      <c r="AB2835">
        <v>1</v>
      </c>
      <c r="AC2835">
        <v>11001000</v>
      </c>
      <c r="AD2835" t="s">
        <v>81</v>
      </c>
      <c r="AH2835">
        <v>9003932472</v>
      </c>
      <c r="AI2835" t="s">
        <v>19877</v>
      </c>
      <c r="AK2835" s="7" t="s">
        <v>285</v>
      </c>
      <c r="AL2835" t="s">
        <v>523</v>
      </c>
      <c r="AM2835">
        <v>123456</v>
      </c>
      <c r="AN2835">
        <v>123</v>
      </c>
      <c r="AP2835" s="7"/>
      <c r="AS2835" s="14" t="s">
        <v>26874</v>
      </c>
      <c r="AU2835" t="s">
        <v>55</v>
      </c>
      <c r="AV2835">
        <v>19264499</v>
      </c>
      <c r="AW2835" t="s">
        <v>599</v>
      </c>
      <c r="AX2835" t="s">
        <v>1099</v>
      </c>
      <c r="AY2835" t="s">
        <v>19878</v>
      </c>
      <c r="AZ2835">
        <v>3465608</v>
      </c>
    </row>
    <row r="2836" spans="2:52" x14ac:dyDescent="0.2">
      <c r="B2836">
        <v>2835</v>
      </c>
      <c r="C2836" s="2" t="s">
        <v>29717</v>
      </c>
      <c r="D2836" s="2">
        <v>42916</v>
      </c>
      <c r="E2836" s="3">
        <v>5.7451504629629602</v>
      </c>
      <c r="F2836">
        <v>2</v>
      </c>
      <c r="G2836" t="s">
        <v>19114</v>
      </c>
      <c r="H2836" s="9">
        <v>15</v>
      </c>
      <c r="I2836">
        <v>11001</v>
      </c>
      <c r="J2836">
        <v>11</v>
      </c>
      <c r="K2836" t="s">
        <v>433</v>
      </c>
      <c r="L2836" s="5" t="s">
        <v>19879</v>
      </c>
      <c r="M2836" s="6">
        <v>9</v>
      </c>
      <c r="N2836" s="7">
        <v>4</v>
      </c>
      <c r="O2836">
        <v>2011</v>
      </c>
      <c r="P2836">
        <v>90</v>
      </c>
      <c r="Q2836" s="8" t="s">
        <v>55</v>
      </c>
      <c r="R2836" s="7" t="s">
        <v>19880</v>
      </c>
      <c r="S2836" t="s">
        <v>68</v>
      </c>
      <c r="T2836" s="7" t="s">
        <v>5893</v>
      </c>
      <c r="U2836" t="str">
        <f t="shared" si="44"/>
        <v>23776759</v>
      </c>
      <c r="V2836" t="s">
        <v>78</v>
      </c>
      <c r="W2836" t="s">
        <v>19881</v>
      </c>
      <c r="X2836">
        <v>11001</v>
      </c>
      <c r="Y2836">
        <v>49</v>
      </c>
      <c r="Z2836">
        <v>4782848</v>
      </c>
      <c r="AA2836" t="s">
        <v>19882</v>
      </c>
      <c r="AB2836">
        <v>1</v>
      </c>
      <c r="AC2836">
        <v>11001000</v>
      </c>
      <c r="AD2836" t="s">
        <v>81</v>
      </c>
      <c r="AH2836">
        <v>860002964</v>
      </c>
      <c r="AI2836" t="s">
        <v>1448</v>
      </c>
      <c r="AK2836" s="7" t="s">
        <v>307</v>
      </c>
      <c r="AL2836" t="s">
        <v>335</v>
      </c>
      <c r="AM2836">
        <v>123456</v>
      </c>
      <c r="AN2836">
        <v>123</v>
      </c>
      <c r="AP2836" s="7"/>
      <c r="AS2836" s="14" t="s">
        <v>26874</v>
      </c>
      <c r="AU2836" t="s">
        <v>55</v>
      </c>
      <c r="AV2836">
        <v>80133570</v>
      </c>
      <c r="AW2836" t="s">
        <v>430</v>
      </c>
      <c r="AX2836" t="s">
        <v>428</v>
      </c>
      <c r="AY2836" t="s">
        <v>19883</v>
      </c>
      <c r="AZ2836">
        <v>6087573</v>
      </c>
    </row>
    <row r="2837" spans="2:52" x14ac:dyDescent="0.2">
      <c r="B2837">
        <v>2836</v>
      </c>
      <c r="C2837" s="2" t="s">
        <v>29718</v>
      </c>
      <c r="D2837" s="2">
        <v>42868</v>
      </c>
      <c r="E2837" s="3">
        <v>22.4738425925926</v>
      </c>
      <c r="F2837">
        <v>1</v>
      </c>
      <c r="G2837" t="s">
        <v>19884</v>
      </c>
      <c r="H2837" s="9">
        <v>15</v>
      </c>
      <c r="I2837">
        <v>11001</v>
      </c>
      <c r="J2837">
        <v>11</v>
      </c>
      <c r="K2837" t="s">
        <v>868</v>
      </c>
      <c r="L2837" s="5" t="s">
        <v>19885</v>
      </c>
      <c r="M2837" s="6">
        <v>5</v>
      </c>
      <c r="N2837" s="7">
        <v>3</v>
      </c>
      <c r="O2837">
        <v>2010</v>
      </c>
      <c r="P2837">
        <v>5</v>
      </c>
      <c r="Q2837" s="8" t="s">
        <v>55</v>
      </c>
      <c r="R2837" s="7" t="s">
        <v>19886</v>
      </c>
      <c r="S2837" t="s">
        <v>676</v>
      </c>
      <c r="T2837" s="7" t="s">
        <v>19887</v>
      </c>
      <c r="U2837" t="str">
        <f t="shared" si="44"/>
        <v>80370920</v>
      </c>
      <c r="V2837" t="s">
        <v>94</v>
      </c>
      <c r="W2837" t="s">
        <v>19888</v>
      </c>
      <c r="X2837">
        <v>11001</v>
      </c>
      <c r="Y2837">
        <v>43</v>
      </c>
      <c r="Z2837">
        <v>4691024</v>
      </c>
      <c r="AA2837" t="s">
        <v>19889</v>
      </c>
      <c r="AB2837">
        <v>1</v>
      </c>
      <c r="AC2837">
        <v>11001000</v>
      </c>
      <c r="AD2837" t="s">
        <v>55</v>
      </c>
      <c r="AE2837" s="7">
        <v>79970916</v>
      </c>
      <c r="AF2837" t="s">
        <v>970</v>
      </c>
      <c r="AG2837" t="s">
        <v>1191</v>
      </c>
      <c r="AK2837" s="7" t="s">
        <v>396</v>
      </c>
      <c r="AL2837" t="s">
        <v>3188</v>
      </c>
      <c r="AM2837">
        <v>123456</v>
      </c>
      <c r="AN2837">
        <v>123</v>
      </c>
      <c r="AP2837" s="7"/>
      <c r="AS2837" s="14" t="s">
        <v>26874</v>
      </c>
      <c r="AU2837" t="s">
        <v>55</v>
      </c>
      <c r="AV2837">
        <v>7706215</v>
      </c>
      <c r="AW2837" t="s">
        <v>518</v>
      </c>
      <c r="AX2837" t="s">
        <v>671</v>
      </c>
      <c r="AY2837" t="s">
        <v>19890</v>
      </c>
      <c r="AZ2837">
        <v>5187283</v>
      </c>
    </row>
    <row r="2838" spans="2:52" x14ac:dyDescent="0.2">
      <c r="B2838">
        <v>2837</v>
      </c>
      <c r="C2838" s="2" t="s">
        <v>29719</v>
      </c>
      <c r="D2838" s="2">
        <v>42907</v>
      </c>
      <c r="E2838" s="3">
        <v>11.9424074074074</v>
      </c>
      <c r="F2838">
        <v>1</v>
      </c>
      <c r="G2838" t="s">
        <v>9815</v>
      </c>
      <c r="H2838" s="9">
        <v>15</v>
      </c>
      <c r="I2838">
        <v>11001</v>
      </c>
      <c r="J2838">
        <v>11</v>
      </c>
      <c r="K2838" t="s">
        <v>888</v>
      </c>
      <c r="L2838" s="5" t="s">
        <v>19891</v>
      </c>
      <c r="M2838" s="6">
        <v>14</v>
      </c>
      <c r="N2838" s="7">
        <v>3</v>
      </c>
      <c r="O2838">
        <v>2011</v>
      </c>
      <c r="P2838">
        <v>3</v>
      </c>
      <c r="Q2838" s="8" t="s">
        <v>55</v>
      </c>
      <c r="R2838" s="7" t="s">
        <v>19892</v>
      </c>
      <c r="S2838" t="s">
        <v>215</v>
      </c>
      <c r="T2838" s="7" t="s">
        <v>362</v>
      </c>
      <c r="U2838" t="str">
        <f t="shared" si="44"/>
        <v>79689442</v>
      </c>
      <c r="V2838" t="s">
        <v>94</v>
      </c>
      <c r="W2838" t="s">
        <v>19893</v>
      </c>
      <c r="X2838">
        <v>11001</v>
      </c>
      <c r="Y2838">
        <v>23</v>
      </c>
      <c r="Z2838">
        <v>5845482</v>
      </c>
      <c r="AA2838" t="s">
        <v>19894</v>
      </c>
      <c r="AB2838">
        <v>1</v>
      </c>
      <c r="AC2838">
        <v>11001000</v>
      </c>
      <c r="AD2838" t="s">
        <v>81</v>
      </c>
      <c r="AH2838">
        <v>860050659</v>
      </c>
      <c r="AI2838" t="s">
        <v>19895</v>
      </c>
      <c r="AK2838" s="7" t="s">
        <v>3197</v>
      </c>
      <c r="AL2838" t="s">
        <v>3198</v>
      </c>
      <c r="AM2838">
        <v>123456</v>
      </c>
      <c r="AN2838">
        <v>123</v>
      </c>
      <c r="AP2838" s="7"/>
      <c r="AS2838" s="14" t="s">
        <v>26874</v>
      </c>
      <c r="AU2838" t="s">
        <v>55</v>
      </c>
      <c r="AV2838">
        <v>52196392</v>
      </c>
      <c r="AW2838" t="s">
        <v>19896</v>
      </c>
      <c r="AX2838" t="s">
        <v>4258</v>
      </c>
      <c r="AY2838" t="s">
        <v>19897</v>
      </c>
      <c r="AZ2838">
        <v>5636195</v>
      </c>
    </row>
    <row r="2839" spans="2:52" x14ac:dyDescent="0.2">
      <c r="B2839">
        <v>2838</v>
      </c>
      <c r="C2839" s="2" t="s">
        <v>29720</v>
      </c>
      <c r="D2839" s="2">
        <v>42893</v>
      </c>
      <c r="E2839" s="3">
        <v>15.3482060185185</v>
      </c>
      <c r="F2839">
        <v>2</v>
      </c>
      <c r="G2839" t="s">
        <v>19898</v>
      </c>
      <c r="H2839" s="9">
        <v>15</v>
      </c>
      <c r="I2839">
        <v>11001</v>
      </c>
      <c r="J2839">
        <v>11</v>
      </c>
      <c r="K2839" t="s">
        <v>502</v>
      </c>
      <c r="L2839" s="5" t="s">
        <v>19899</v>
      </c>
      <c r="M2839" s="6">
        <v>6</v>
      </c>
      <c r="N2839" s="7">
        <v>3</v>
      </c>
      <c r="O2839">
        <v>1996</v>
      </c>
      <c r="P2839">
        <v>12</v>
      </c>
      <c r="Q2839" s="8" t="s">
        <v>55</v>
      </c>
      <c r="R2839" s="7" t="s">
        <v>19900</v>
      </c>
      <c r="S2839" t="s">
        <v>17476</v>
      </c>
      <c r="T2839" s="7" t="s">
        <v>302</v>
      </c>
      <c r="U2839" t="str">
        <f t="shared" si="44"/>
        <v>63490326</v>
      </c>
      <c r="V2839" t="s">
        <v>94</v>
      </c>
      <c r="W2839" t="s">
        <v>19901</v>
      </c>
      <c r="X2839">
        <v>11001</v>
      </c>
      <c r="Y2839">
        <v>34</v>
      </c>
      <c r="Z2839">
        <v>2902940</v>
      </c>
      <c r="AA2839" t="s">
        <v>19902</v>
      </c>
      <c r="AB2839">
        <v>1</v>
      </c>
      <c r="AC2839">
        <v>11001000</v>
      </c>
      <c r="AD2839" t="s">
        <v>55</v>
      </c>
      <c r="AE2839" s="7">
        <v>19336517</v>
      </c>
      <c r="AF2839" t="s">
        <v>5919</v>
      </c>
      <c r="AG2839" t="s">
        <v>69</v>
      </c>
      <c r="AK2839" s="7" t="s">
        <v>436</v>
      </c>
      <c r="AL2839" t="s">
        <v>3207</v>
      </c>
      <c r="AM2839">
        <v>123456</v>
      </c>
      <c r="AN2839">
        <v>123</v>
      </c>
      <c r="AP2839" s="7"/>
      <c r="AS2839" s="14" t="s">
        <v>26874</v>
      </c>
      <c r="AU2839" t="s">
        <v>55</v>
      </c>
      <c r="AV2839">
        <v>19294193</v>
      </c>
      <c r="AW2839" t="s">
        <v>321</v>
      </c>
      <c r="AX2839" t="s">
        <v>218</v>
      </c>
      <c r="AY2839" t="s">
        <v>19903</v>
      </c>
      <c r="AZ2839">
        <v>4093672</v>
      </c>
    </row>
    <row r="2840" spans="2:52" x14ac:dyDescent="0.2">
      <c r="B2840">
        <v>2839</v>
      </c>
      <c r="C2840" s="2" t="s">
        <v>29721</v>
      </c>
      <c r="D2840" s="2">
        <v>42879</v>
      </c>
      <c r="E2840" s="3">
        <v>21.8076851851852</v>
      </c>
      <c r="F2840">
        <v>2</v>
      </c>
      <c r="G2840" t="s">
        <v>14759</v>
      </c>
      <c r="H2840" s="9">
        <v>15</v>
      </c>
      <c r="I2840">
        <v>11001</v>
      </c>
      <c r="J2840">
        <v>11</v>
      </c>
      <c r="K2840" t="s">
        <v>757</v>
      </c>
      <c r="L2840" s="5" t="s">
        <v>19904</v>
      </c>
      <c r="M2840" s="6">
        <v>14</v>
      </c>
      <c r="N2840" s="7">
        <v>3</v>
      </c>
      <c r="O2840">
        <v>2012</v>
      </c>
      <c r="P2840">
        <v>3</v>
      </c>
      <c r="Q2840" s="8" t="s">
        <v>55</v>
      </c>
      <c r="R2840" s="7" t="s">
        <v>19905</v>
      </c>
      <c r="S2840" t="s">
        <v>125</v>
      </c>
      <c r="T2840" s="7" t="s">
        <v>204</v>
      </c>
      <c r="U2840" t="str">
        <f t="shared" si="44"/>
        <v>51650695</v>
      </c>
      <c r="V2840" t="s">
        <v>94</v>
      </c>
      <c r="W2840" t="s">
        <v>19906</v>
      </c>
      <c r="X2840">
        <v>11001</v>
      </c>
      <c r="Y2840">
        <v>40</v>
      </c>
      <c r="Z2840">
        <v>3809660</v>
      </c>
      <c r="AA2840" t="s">
        <v>19907</v>
      </c>
      <c r="AB2840">
        <v>1</v>
      </c>
      <c r="AC2840">
        <v>11001000</v>
      </c>
      <c r="AD2840" t="s">
        <v>81</v>
      </c>
      <c r="AH2840">
        <v>830113984</v>
      </c>
      <c r="AI2840" t="s">
        <v>19908</v>
      </c>
      <c r="AK2840" s="7" t="s">
        <v>68</v>
      </c>
      <c r="AL2840" t="s">
        <v>499</v>
      </c>
      <c r="AM2840">
        <v>123456</v>
      </c>
      <c r="AN2840">
        <v>123</v>
      </c>
      <c r="AP2840" s="7"/>
      <c r="AS2840" s="14" t="s">
        <v>26874</v>
      </c>
      <c r="AU2840" t="s">
        <v>55</v>
      </c>
      <c r="AV2840">
        <v>86057206</v>
      </c>
      <c r="AW2840" t="s">
        <v>1081</v>
      </c>
      <c r="AX2840" t="s">
        <v>204</v>
      </c>
      <c r="AY2840" t="s">
        <v>19909</v>
      </c>
      <c r="AZ2840">
        <v>5871926</v>
      </c>
    </row>
    <row r="2841" spans="2:52" x14ac:dyDescent="0.2">
      <c r="B2841">
        <v>2840</v>
      </c>
      <c r="C2841" s="2" t="s">
        <v>29722</v>
      </c>
      <c r="D2841" s="2">
        <v>42865</v>
      </c>
      <c r="E2841" s="3">
        <v>11.971759259259301</v>
      </c>
      <c r="F2841">
        <v>1</v>
      </c>
      <c r="G2841" t="s">
        <v>6669</v>
      </c>
      <c r="H2841" s="9">
        <v>15</v>
      </c>
      <c r="I2841">
        <v>11001</v>
      </c>
      <c r="J2841">
        <v>11</v>
      </c>
      <c r="K2841" t="s">
        <v>798</v>
      </c>
      <c r="L2841" s="5" t="s">
        <v>19910</v>
      </c>
      <c r="M2841" s="6">
        <v>7</v>
      </c>
      <c r="N2841" s="7">
        <v>4</v>
      </c>
      <c r="O2841">
        <v>1999</v>
      </c>
      <c r="P2841">
        <v>45</v>
      </c>
      <c r="Q2841" s="8" t="s">
        <v>55</v>
      </c>
      <c r="R2841" s="7" t="s">
        <v>19911</v>
      </c>
      <c r="S2841" t="s">
        <v>616</v>
      </c>
      <c r="T2841" s="7" t="s">
        <v>856</v>
      </c>
      <c r="U2841" t="str">
        <f t="shared" si="44"/>
        <v>74328724</v>
      </c>
      <c r="V2841" t="s">
        <v>59</v>
      </c>
      <c r="W2841" t="s">
        <v>19912</v>
      </c>
      <c r="X2841">
        <v>11001</v>
      </c>
      <c r="Y2841">
        <v>25</v>
      </c>
      <c r="Z2841">
        <v>5762822</v>
      </c>
      <c r="AA2841" t="s">
        <v>16567</v>
      </c>
      <c r="AB2841">
        <v>1</v>
      </c>
      <c r="AC2841">
        <v>11001000</v>
      </c>
      <c r="AD2841" t="s">
        <v>55</v>
      </c>
      <c r="AE2841" s="7">
        <v>39544204</v>
      </c>
      <c r="AF2841" t="s">
        <v>133</v>
      </c>
      <c r="AG2841" t="s">
        <v>1540</v>
      </c>
      <c r="AK2841" s="7" t="s">
        <v>172</v>
      </c>
      <c r="AL2841" t="s">
        <v>3221</v>
      </c>
      <c r="AM2841">
        <v>123456</v>
      </c>
      <c r="AN2841">
        <v>123</v>
      </c>
      <c r="AP2841" s="7"/>
      <c r="AS2841" s="14" t="s">
        <v>26874</v>
      </c>
      <c r="AU2841" t="s">
        <v>55</v>
      </c>
      <c r="AV2841">
        <v>39783880</v>
      </c>
      <c r="AW2841" t="s">
        <v>334</v>
      </c>
      <c r="AX2841" t="s">
        <v>126</v>
      </c>
      <c r="AY2841" t="s">
        <v>19913</v>
      </c>
      <c r="AZ2841">
        <v>4994707</v>
      </c>
    </row>
    <row r="2842" spans="2:52" x14ac:dyDescent="0.2">
      <c r="B2842">
        <v>2841</v>
      </c>
      <c r="C2842" s="2" t="s">
        <v>29723</v>
      </c>
      <c r="D2842" s="2">
        <v>42910</v>
      </c>
      <c r="E2842" s="3">
        <v>11.8396296296296</v>
      </c>
      <c r="F2842">
        <v>1</v>
      </c>
      <c r="G2842" t="s">
        <v>19914</v>
      </c>
      <c r="H2842" s="9">
        <v>15</v>
      </c>
      <c r="I2842">
        <v>11001</v>
      </c>
      <c r="J2842">
        <v>11</v>
      </c>
      <c r="K2842" t="s">
        <v>3359</v>
      </c>
      <c r="L2842" s="5" t="s">
        <v>19915</v>
      </c>
      <c r="M2842" s="6">
        <v>5</v>
      </c>
      <c r="N2842" s="7">
        <v>3</v>
      </c>
      <c r="O2842">
        <v>2016</v>
      </c>
      <c r="P2842">
        <v>5</v>
      </c>
      <c r="Q2842" s="8" t="s">
        <v>55</v>
      </c>
      <c r="R2842" s="7" t="s">
        <v>19916</v>
      </c>
      <c r="S2842" t="s">
        <v>5499</v>
      </c>
      <c r="T2842" s="7" t="s">
        <v>659</v>
      </c>
      <c r="U2842" t="str">
        <f t="shared" si="44"/>
        <v>52716010</v>
      </c>
      <c r="V2842" t="s">
        <v>94</v>
      </c>
      <c r="W2842" t="s">
        <v>19917</v>
      </c>
      <c r="X2842">
        <v>11001</v>
      </c>
      <c r="Y2842">
        <v>35</v>
      </c>
      <c r="Z2842">
        <v>6576886</v>
      </c>
      <c r="AA2842" t="s">
        <v>19918</v>
      </c>
      <c r="AB2842">
        <v>1</v>
      </c>
      <c r="AC2842">
        <v>11001000</v>
      </c>
      <c r="AD2842" t="s">
        <v>55</v>
      </c>
      <c r="AE2842" s="7">
        <v>1026277488</v>
      </c>
      <c r="AF2842" t="s">
        <v>2820</v>
      </c>
      <c r="AG2842" t="s">
        <v>362</v>
      </c>
      <c r="AK2842" s="7" t="s">
        <v>307</v>
      </c>
      <c r="AL2842" t="s">
        <v>466</v>
      </c>
      <c r="AM2842">
        <v>123456</v>
      </c>
      <c r="AN2842">
        <v>123</v>
      </c>
      <c r="AO2842">
        <v>2</v>
      </c>
      <c r="AP2842" s="7" t="s">
        <v>101</v>
      </c>
      <c r="AR2842" t="s">
        <v>14868</v>
      </c>
      <c r="AS2842" s="14">
        <v>1213</v>
      </c>
      <c r="AU2842" t="s">
        <v>55</v>
      </c>
      <c r="AV2842">
        <v>79884856</v>
      </c>
      <c r="AW2842" t="s">
        <v>1339</v>
      </c>
      <c r="AX2842" t="s">
        <v>525</v>
      </c>
      <c r="AY2842" t="s">
        <v>19919</v>
      </c>
      <c r="AZ2842">
        <v>7579809</v>
      </c>
    </row>
    <row r="2843" spans="2:52" x14ac:dyDescent="0.2">
      <c r="B2843">
        <v>2842</v>
      </c>
      <c r="C2843" s="2" t="s">
        <v>29724</v>
      </c>
      <c r="D2843" s="2">
        <v>42881</v>
      </c>
      <c r="E2843" s="3">
        <v>6.8011458333333303</v>
      </c>
      <c r="F2843">
        <v>1</v>
      </c>
      <c r="G2843" t="s">
        <v>17571</v>
      </c>
      <c r="H2843" s="9">
        <v>15</v>
      </c>
      <c r="I2843">
        <v>11001</v>
      </c>
      <c r="J2843">
        <v>11</v>
      </c>
      <c r="K2843" t="s">
        <v>107</v>
      </c>
      <c r="L2843" s="5" t="s">
        <v>19920</v>
      </c>
      <c r="M2843" s="6">
        <v>7</v>
      </c>
      <c r="N2843" s="7">
        <v>4</v>
      </c>
      <c r="O2843">
        <v>2014</v>
      </c>
      <c r="P2843">
        <v>45</v>
      </c>
      <c r="Q2843" s="8" t="s">
        <v>55</v>
      </c>
      <c r="R2843" s="7" t="s">
        <v>19921</v>
      </c>
      <c r="S2843" t="s">
        <v>1309</v>
      </c>
      <c r="T2843" s="7" t="s">
        <v>825</v>
      </c>
      <c r="U2843" t="str">
        <f t="shared" si="44"/>
        <v>80027311</v>
      </c>
      <c r="V2843" t="s">
        <v>59</v>
      </c>
      <c r="W2843" t="s">
        <v>19922</v>
      </c>
      <c r="X2843">
        <v>11001</v>
      </c>
      <c r="Y2843">
        <v>24</v>
      </c>
      <c r="Z2843">
        <v>3669278</v>
      </c>
      <c r="AA2843" t="s">
        <v>19923</v>
      </c>
      <c r="AB2843">
        <v>1</v>
      </c>
      <c r="AC2843">
        <v>11001000</v>
      </c>
      <c r="AD2843" t="s">
        <v>81</v>
      </c>
      <c r="AH2843">
        <v>899999114</v>
      </c>
      <c r="AI2843" t="s">
        <v>7927</v>
      </c>
      <c r="AK2843" s="7" t="s">
        <v>3239</v>
      </c>
      <c r="AL2843" t="s">
        <v>104</v>
      </c>
      <c r="AM2843">
        <v>123456</v>
      </c>
      <c r="AN2843">
        <v>123</v>
      </c>
      <c r="AP2843" s="7"/>
      <c r="AS2843" s="14" t="s">
        <v>26874</v>
      </c>
      <c r="AU2843" t="s">
        <v>55</v>
      </c>
      <c r="AV2843">
        <v>79620704</v>
      </c>
      <c r="AW2843" t="s">
        <v>676</v>
      </c>
      <c r="AX2843" t="s">
        <v>3880</v>
      </c>
      <c r="AY2843" t="s">
        <v>19924</v>
      </c>
      <c r="AZ2843">
        <v>6014342</v>
      </c>
    </row>
    <row r="2844" spans="2:52" x14ac:dyDescent="0.2">
      <c r="B2844">
        <v>2843</v>
      </c>
      <c r="C2844" s="2" t="s">
        <v>29725</v>
      </c>
      <c r="D2844" s="2">
        <v>42870</v>
      </c>
      <c r="E2844" s="3">
        <v>13.255810185185201</v>
      </c>
      <c r="F2844">
        <v>2</v>
      </c>
      <c r="G2844" t="s">
        <v>19925</v>
      </c>
      <c r="H2844" s="9">
        <v>15</v>
      </c>
      <c r="I2844">
        <v>11001</v>
      </c>
      <c r="J2844">
        <v>11</v>
      </c>
      <c r="K2844" t="s">
        <v>777</v>
      </c>
      <c r="L2844" s="5" t="s">
        <v>19926</v>
      </c>
      <c r="M2844" s="6">
        <v>14</v>
      </c>
      <c r="N2844" s="7">
        <v>3</v>
      </c>
      <c r="O2844">
        <v>2009</v>
      </c>
      <c r="P2844">
        <v>3</v>
      </c>
      <c r="Q2844" s="8" t="s">
        <v>55</v>
      </c>
      <c r="R2844" s="7" t="s">
        <v>19927</v>
      </c>
      <c r="S2844" t="s">
        <v>359</v>
      </c>
      <c r="T2844" s="7" t="s">
        <v>19928</v>
      </c>
      <c r="U2844" t="str">
        <f t="shared" si="44"/>
        <v>16738884</v>
      </c>
      <c r="V2844" t="s">
        <v>94</v>
      </c>
      <c r="W2844" t="s">
        <v>19929</v>
      </c>
      <c r="X2844">
        <v>11001</v>
      </c>
      <c r="Y2844">
        <v>41</v>
      </c>
      <c r="Z2844">
        <v>3470499</v>
      </c>
      <c r="AA2844" t="s">
        <v>19930</v>
      </c>
      <c r="AB2844">
        <v>1</v>
      </c>
      <c r="AC2844">
        <v>11001000</v>
      </c>
      <c r="AD2844" t="s">
        <v>55</v>
      </c>
      <c r="AE2844" s="7">
        <v>79545823</v>
      </c>
      <c r="AF2844" t="s">
        <v>543</v>
      </c>
      <c r="AG2844" t="s">
        <v>851</v>
      </c>
      <c r="AK2844" s="7" t="s">
        <v>616</v>
      </c>
      <c r="AL2844" t="s">
        <v>549</v>
      </c>
      <c r="AM2844">
        <v>123456</v>
      </c>
      <c r="AN2844">
        <v>123</v>
      </c>
      <c r="AO2844">
        <v>2</v>
      </c>
      <c r="AP2844" s="7" t="s">
        <v>101</v>
      </c>
      <c r="AR2844" t="s">
        <v>14868</v>
      </c>
      <c r="AS2844" s="14">
        <v>1215</v>
      </c>
      <c r="AU2844" t="s">
        <v>55</v>
      </c>
      <c r="AV2844">
        <v>53054830</v>
      </c>
      <c r="AW2844" t="s">
        <v>116</v>
      </c>
      <c r="AX2844" t="s">
        <v>1352</v>
      </c>
      <c r="AY2844" t="s">
        <v>19931</v>
      </c>
      <c r="AZ2844">
        <v>3869932</v>
      </c>
    </row>
    <row r="2845" spans="2:52" x14ac:dyDescent="0.2">
      <c r="B2845">
        <v>2844</v>
      </c>
      <c r="C2845" s="2" t="s">
        <v>29726</v>
      </c>
      <c r="D2845" s="2">
        <v>42872</v>
      </c>
      <c r="E2845" s="3">
        <v>18.047106481481499</v>
      </c>
      <c r="F2845">
        <v>2</v>
      </c>
      <c r="G2845" t="s">
        <v>19932</v>
      </c>
      <c r="H2845" s="9">
        <v>15</v>
      </c>
      <c r="I2845">
        <v>11001</v>
      </c>
      <c r="J2845">
        <v>11</v>
      </c>
      <c r="K2845" t="s">
        <v>888</v>
      </c>
      <c r="L2845" s="5" t="s">
        <v>19933</v>
      </c>
      <c r="M2845" s="6">
        <v>9</v>
      </c>
      <c r="N2845" s="7">
        <v>4</v>
      </c>
      <c r="O2845">
        <v>2016</v>
      </c>
      <c r="P2845">
        <v>90</v>
      </c>
      <c r="Q2845" s="8" t="s">
        <v>55</v>
      </c>
      <c r="R2845" s="7" t="s">
        <v>19934</v>
      </c>
      <c r="S2845" t="s">
        <v>674</v>
      </c>
      <c r="T2845" s="7" t="s">
        <v>126</v>
      </c>
      <c r="U2845" t="str">
        <f t="shared" si="44"/>
        <v>65823707</v>
      </c>
      <c r="V2845" t="s">
        <v>78</v>
      </c>
      <c r="W2845" t="s">
        <v>19935</v>
      </c>
      <c r="X2845">
        <v>11001</v>
      </c>
      <c r="Y2845">
        <v>58</v>
      </c>
      <c r="Z2845">
        <v>6369789</v>
      </c>
      <c r="AA2845" t="s">
        <v>19936</v>
      </c>
      <c r="AB2845">
        <v>1</v>
      </c>
      <c r="AC2845">
        <v>11001000</v>
      </c>
      <c r="AD2845" t="s">
        <v>55</v>
      </c>
      <c r="AE2845" s="7">
        <v>19090854</v>
      </c>
      <c r="AF2845" t="s">
        <v>482</v>
      </c>
      <c r="AG2845" t="s">
        <v>69</v>
      </c>
      <c r="AK2845" s="7" t="s">
        <v>1122</v>
      </c>
      <c r="AL2845" t="s">
        <v>2801</v>
      </c>
      <c r="AM2845">
        <v>123456</v>
      </c>
      <c r="AN2845">
        <v>123</v>
      </c>
      <c r="AP2845" s="7"/>
      <c r="AS2845" s="14" t="s">
        <v>26874</v>
      </c>
      <c r="AU2845" t="s">
        <v>55</v>
      </c>
      <c r="AV2845">
        <v>1015996320</v>
      </c>
      <c r="AW2845" t="s">
        <v>729</v>
      </c>
      <c r="AX2845" t="s">
        <v>2046</v>
      </c>
      <c r="AY2845" t="s">
        <v>19937</v>
      </c>
      <c r="AZ2845">
        <v>5243996</v>
      </c>
    </row>
    <row r="2846" spans="2:52" x14ac:dyDescent="0.2">
      <c r="B2846">
        <v>2845</v>
      </c>
      <c r="C2846" s="2" t="s">
        <v>29727</v>
      </c>
      <c r="D2846" s="2">
        <v>42902</v>
      </c>
      <c r="E2846" s="3">
        <v>15.989710648148201</v>
      </c>
      <c r="F2846">
        <v>2</v>
      </c>
      <c r="G2846" t="s">
        <v>19938</v>
      </c>
      <c r="H2846" s="9">
        <v>15</v>
      </c>
      <c r="I2846">
        <v>11001</v>
      </c>
      <c r="J2846">
        <v>11</v>
      </c>
      <c r="K2846" t="s">
        <v>340</v>
      </c>
      <c r="L2846" s="5" t="s">
        <v>19939</v>
      </c>
      <c r="M2846" s="6">
        <v>9</v>
      </c>
      <c r="N2846" s="7">
        <v>4</v>
      </c>
      <c r="O2846">
        <v>2012</v>
      </c>
      <c r="P2846">
        <v>90</v>
      </c>
      <c r="Q2846" s="8" t="s">
        <v>55</v>
      </c>
      <c r="R2846" s="7" t="s">
        <v>19940</v>
      </c>
      <c r="S2846" t="s">
        <v>116</v>
      </c>
      <c r="T2846" s="7" t="s">
        <v>302</v>
      </c>
      <c r="U2846" t="str">
        <f t="shared" si="44"/>
        <v>35428758</v>
      </c>
      <c r="V2846" t="s">
        <v>78</v>
      </c>
      <c r="W2846" t="s">
        <v>19941</v>
      </c>
      <c r="X2846">
        <v>11001</v>
      </c>
      <c r="Y2846">
        <v>48</v>
      </c>
      <c r="Z2846">
        <v>5636189</v>
      </c>
      <c r="AA2846" t="s">
        <v>304</v>
      </c>
      <c r="AB2846">
        <v>1</v>
      </c>
      <c r="AC2846">
        <v>11001000</v>
      </c>
      <c r="AD2846" t="s">
        <v>81</v>
      </c>
      <c r="AH2846">
        <v>9003575965</v>
      </c>
      <c r="AI2846" t="s">
        <v>19942</v>
      </c>
      <c r="AK2846" s="7" t="s">
        <v>650</v>
      </c>
      <c r="AL2846" t="s">
        <v>448</v>
      </c>
      <c r="AM2846">
        <v>123456</v>
      </c>
      <c r="AN2846">
        <v>123</v>
      </c>
      <c r="AP2846" s="7"/>
      <c r="AS2846" s="14" t="s">
        <v>26874</v>
      </c>
      <c r="AU2846" t="s">
        <v>55</v>
      </c>
      <c r="AV2846">
        <v>12122032</v>
      </c>
      <c r="AW2846" t="s">
        <v>321</v>
      </c>
      <c r="AX2846" t="s">
        <v>19943</v>
      </c>
      <c r="AY2846" t="s">
        <v>19944</v>
      </c>
      <c r="AZ2846">
        <v>3658992</v>
      </c>
    </row>
    <row r="2847" spans="2:52" x14ac:dyDescent="0.2">
      <c r="B2847">
        <v>2846</v>
      </c>
      <c r="C2847" s="2" t="s">
        <v>29728</v>
      </c>
      <c r="D2847" s="2">
        <v>42912</v>
      </c>
      <c r="E2847" s="3">
        <v>10.094768518518499</v>
      </c>
      <c r="F2847">
        <v>2</v>
      </c>
      <c r="G2847" t="s">
        <v>19945</v>
      </c>
      <c r="H2847" s="9">
        <v>15</v>
      </c>
      <c r="I2847">
        <v>11001</v>
      </c>
      <c r="J2847">
        <v>11</v>
      </c>
      <c r="K2847" t="s">
        <v>585</v>
      </c>
      <c r="L2847" s="5" t="s">
        <v>19946</v>
      </c>
      <c r="M2847" s="6">
        <v>6</v>
      </c>
      <c r="N2847" s="7">
        <v>3</v>
      </c>
      <c r="O2847">
        <v>2012</v>
      </c>
      <c r="P2847">
        <v>12</v>
      </c>
      <c r="Q2847" s="8" t="s">
        <v>55</v>
      </c>
      <c r="R2847" s="7" t="s">
        <v>19947</v>
      </c>
      <c r="S2847" t="s">
        <v>459</v>
      </c>
      <c r="T2847" s="7" t="s">
        <v>452</v>
      </c>
      <c r="U2847" t="str">
        <f t="shared" si="44"/>
        <v>39666753</v>
      </c>
      <c r="V2847" t="s">
        <v>94</v>
      </c>
      <c r="W2847" t="s">
        <v>19948</v>
      </c>
      <c r="X2847">
        <v>11001</v>
      </c>
      <c r="Y2847">
        <v>55</v>
      </c>
      <c r="Z2847">
        <v>6584960</v>
      </c>
      <c r="AA2847" t="s">
        <v>19949</v>
      </c>
      <c r="AB2847">
        <v>1</v>
      </c>
      <c r="AC2847">
        <v>11001000</v>
      </c>
      <c r="AD2847" t="s">
        <v>55</v>
      </c>
      <c r="AE2847" s="7">
        <v>28262300</v>
      </c>
      <c r="AF2847" t="s">
        <v>133</v>
      </c>
      <c r="AG2847" t="s">
        <v>3570</v>
      </c>
      <c r="AK2847" s="7" t="s">
        <v>3270</v>
      </c>
      <c r="AL2847" t="s">
        <v>2488</v>
      </c>
      <c r="AM2847">
        <v>123456</v>
      </c>
      <c r="AN2847">
        <v>123</v>
      </c>
      <c r="AP2847" s="7"/>
      <c r="AS2847" s="14" t="s">
        <v>26874</v>
      </c>
      <c r="AU2847" t="s">
        <v>55</v>
      </c>
      <c r="AV2847">
        <v>1016062305</v>
      </c>
      <c r="AW2847" t="s">
        <v>19950</v>
      </c>
      <c r="AX2847" t="s">
        <v>244</v>
      </c>
      <c r="AY2847" t="s">
        <v>19951</v>
      </c>
      <c r="AZ2847">
        <v>7504720</v>
      </c>
    </row>
    <row r="2848" spans="2:52" x14ac:dyDescent="0.2">
      <c r="B2848">
        <v>2847</v>
      </c>
      <c r="C2848" s="2" t="s">
        <v>29729</v>
      </c>
      <c r="D2848" s="2">
        <v>42903</v>
      </c>
      <c r="E2848" s="3">
        <v>6.1672569444444401</v>
      </c>
      <c r="F2848">
        <v>1</v>
      </c>
      <c r="G2848" t="s">
        <v>12440</v>
      </c>
      <c r="H2848" s="9">
        <v>15</v>
      </c>
      <c r="I2848">
        <v>11001</v>
      </c>
      <c r="J2848">
        <v>11</v>
      </c>
      <c r="K2848" t="s">
        <v>4513</v>
      </c>
      <c r="L2848" s="5" t="s">
        <v>19952</v>
      </c>
      <c r="M2848" s="6">
        <v>14</v>
      </c>
      <c r="N2848" s="7">
        <v>3</v>
      </c>
      <c r="O2848">
        <v>2009</v>
      </c>
      <c r="P2848">
        <v>3</v>
      </c>
      <c r="Q2848" s="8" t="s">
        <v>55</v>
      </c>
      <c r="R2848" s="7" t="s">
        <v>19953</v>
      </c>
      <c r="S2848" t="s">
        <v>1400</v>
      </c>
      <c r="T2848" s="7" t="s">
        <v>335</v>
      </c>
      <c r="U2848" t="str">
        <f t="shared" si="44"/>
        <v>23490857</v>
      </c>
      <c r="V2848" t="s">
        <v>94</v>
      </c>
      <c r="W2848" t="s">
        <v>19954</v>
      </c>
      <c r="X2848">
        <v>11001</v>
      </c>
      <c r="Y2848">
        <v>29</v>
      </c>
      <c r="Z2848">
        <v>2496019</v>
      </c>
      <c r="AA2848" t="s">
        <v>19955</v>
      </c>
      <c r="AB2848">
        <v>1</v>
      </c>
      <c r="AC2848">
        <v>11001000</v>
      </c>
      <c r="AD2848" t="s">
        <v>55</v>
      </c>
      <c r="AE2848" s="7">
        <v>80366880</v>
      </c>
      <c r="AF2848" t="s">
        <v>307</v>
      </c>
      <c r="AG2848" t="s">
        <v>385</v>
      </c>
      <c r="AK2848" s="7" t="s">
        <v>172</v>
      </c>
      <c r="AL2848" t="s">
        <v>225</v>
      </c>
      <c r="AM2848">
        <v>123456</v>
      </c>
      <c r="AN2848">
        <v>123</v>
      </c>
      <c r="AP2848" s="7"/>
      <c r="AS2848" s="14" t="s">
        <v>26874</v>
      </c>
      <c r="AU2848" t="s">
        <v>55</v>
      </c>
      <c r="AV2848">
        <v>51682298</v>
      </c>
      <c r="AW2848" t="s">
        <v>68</v>
      </c>
      <c r="AX2848" t="s">
        <v>162</v>
      </c>
      <c r="AY2848" t="s">
        <v>19956</v>
      </c>
      <c r="AZ2848">
        <v>6752584</v>
      </c>
    </row>
    <row r="2849" spans="2:52" x14ac:dyDescent="0.2">
      <c r="B2849">
        <v>2848</v>
      </c>
      <c r="C2849" s="2" t="s">
        <v>29730</v>
      </c>
      <c r="D2849" s="2">
        <v>42892</v>
      </c>
      <c r="E2849" s="3">
        <v>20.9688657407407</v>
      </c>
      <c r="F2849">
        <v>2</v>
      </c>
      <c r="G2849" t="s">
        <v>19957</v>
      </c>
      <c r="H2849" s="9">
        <v>15</v>
      </c>
      <c r="I2849">
        <v>11001</v>
      </c>
      <c r="J2849">
        <v>11</v>
      </c>
      <c r="K2849" t="s">
        <v>313</v>
      </c>
      <c r="L2849" s="5" t="s">
        <v>19958</v>
      </c>
      <c r="M2849" s="6">
        <v>4</v>
      </c>
      <c r="N2849" s="7">
        <v>3</v>
      </c>
      <c r="O2849">
        <v>2013</v>
      </c>
      <c r="P2849">
        <v>5</v>
      </c>
      <c r="Q2849" s="8" t="s">
        <v>55</v>
      </c>
      <c r="R2849" s="7" t="s">
        <v>19959</v>
      </c>
      <c r="S2849" t="s">
        <v>593</v>
      </c>
      <c r="T2849" s="7" t="s">
        <v>84</v>
      </c>
      <c r="U2849" t="str">
        <f t="shared" si="44"/>
        <v>80748626</v>
      </c>
      <c r="V2849" t="s">
        <v>94</v>
      </c>
      <c r="W2849" t="s">
        <v>19960</v>
      </c>
      <c r="X2849">
        <v>11001</v>
      </c>
      <c r="Y2849">
        <v>50</v>
      </c>
      <c r="Z2849">
        <v>6536039</v>
      </c>
      <c r="AA2849" t="s">
        <v>19961</v>
      </c>
      <c r="AB2849">
        <v>1</v>
      </c>
      <c r="AC2849">
        <v>11001000</v>
      </c>
      <c r="AD2849" t="s">
        <v>55</v>
      </c>
      <c r="AE2849" s="7">
        <v>73101411</v>
      </c>
      <c r="AF2849" t="s">
        <v>19962</v>
      </c>
      <c r="AG2849" t="s">
        <v>6773</v>
      </c>
      <c r="AK2849" s="7" t="s">
        <v>2758</v>
      </c>
      <c r="AL2849" t="s">
        <v>3285</v>
      </c>
      <c r="AM2849">
        <v>123456</v>
      </c>
      <c r="AN2849">
        <v>123</v>
      </c>
      <c r="AO2849">
        <v>2</v>
      </c>
      <c r="AP2849" s="7" t="s">
        <v>101</v>
      </c>
      <c r="AR2849" t="s">
        <v>14868</v>
      </c>
      <c r="AS2849" s="14">
        <v>1215</v>
      </c>
      <c r="AU2849" t="s">
        <v>55</v>
      </c>
      <c r="AV2849">
        <v>79126804</v>
      </c>
      <c r="AW2849" t="s">
        <v>3596</v>
      </c>
      <c r="AX2849" t="s">
        <v>11150</v>
      </c>
      <c r="AY2849" t="s">
        <v>19963</v>
      </c>
      <c r="AZ2849">
        <v>6029004</v>
      </c>
    </row>
    <row r="2850" spans="2:52" x14ac:dyDescent="0.2">
      <c r="B2850">
        <v>2849</v>
      </c>
      <c r="C2850" s="2" t="s">
        <v>29731</v>
      </c>
      <c r="D2850" s="2">
        <v>42921</v>
      </c>
      <c r="E2850" s="3">
        <v>17.049780092592599</v>
      </c>
      <c r="F2850">
        <v>1</v>
      </c>
      <c r="G2850" t="s">
        <v>19964</v>
      </c>
      <c r="H2850" s="9">
        <v>15</v>
      </c>
      <c r="I2850">
        <v>11001</v>
      </c>
      <c r="J2850">
        <v>11</v>
      </c>
      <c r="K2850" t="s">
        <v>1967</v>
      </c>
      <c r="L2850" s="5" t="s">
        <v>19965</v>
      </c>
      <c r="M2850" s="6">
        <v>3</v>
      </c>
      <c r="N2850" s="7">
        <v>3</v>
      </c>
      <c r="O2850">
        <v>2012</v>
      </c>
      <c r="P2850">
        <v>5</v>
      </c>
      <c r="Q2850" s="8" t="s">
        <v>55</v>
      </c>
      <c r="R2850" s="7" t="s">
        <v>19966</v>
      </c>
      <c r="S2850" t="s">
        <v>307</v>
      </c>
      <c r="T2850" s="7" t="s">
        <v>1049</v>
      </c>
      <c r="U2850" t="str">
        <f t="shared" si="44"/>
        <v>79320714</v>
      </c>
      <c r="V2850" t="s">
        <v>94</v>
      </c>
      <c r="W2850" t="s">
        <v>19967</v>
      </c>
      <c r="X2850">
        <v>11001</v>
      </c>
      <c r="Y2850">
        <v>55</v>
      </c>
      <c r="Z2850">
        <v>3147252</v>
      </c>
      <c r="AA2850" t="s">
        <v>19968</v>
      </c>
      <c r="AB2850">
        <v>1</v>
      </c>
      <c r="AC2850">
        <v>11001000</v>
      </c>
      <c r="AD2850" t="s">
        <v>55</v>
      </c>
      <c r="AE2850" s="7">
        <v>93299149</v>
      </c>
      <c r="AF2850" t="s">
        <v>736</v>
      </c>
      <c r="AG2850" t="s">
        <v>707</v>
      </c>
      <c r="AK2850" s="7" t="s">
        <v>3295</v>
      </c>
      <c r="AL2850" t="s">
        <v>2680</v>
      </c>
      <c r="AM2850">
        <v>123456</v>
      </c>
      <c r="AN2850">
        <v>123</v>
      </c>
      <c r="AP2850" s="7"/>
      <c r="AS2850" s="14" t="s">
        <v>26874</v>
      </c>
      <c r="AU2850" t="s">
        <v>55</v>
      </c>
      <c r="AV2850">
        <v>52991800</v>
      </c>
      <c r="AW2850" t="s">
        <v>172</v>
      </c>
      <c r="AX2850" t="s">
        <v>317</v>
      </c>
      <c r="AY2850" t="s">
        <v>19969</v>
      </c>
      <c r="AZ2850">
        <v>6535239</v>
      </c>
    </row>
    <row r="2851" spans="2:52" x14ac:dyDescent="0.2">
      <c r="B2851">
        <v>2850</v>
      </c>
      <c r="C2851" s="2" t="s">
        <v>29732</v>
      </c>
      <c r="D2851" s="2">
        <v>42878</v>
      </c>
      <c r="E2851" s="3">
        <v>12.600960648148099</v>
      </c>
      <c r="F2851">
        <v>2</v>
      </c>
      <c r="G2851" t="s">
        <v>15002</v>
      </c>
      <c r="H2851" s="9">
        <v>15</v>
      </c>
      <c r="I2851">
        <v>11001</v>
      </c>
      <c r="J2851">
        <v>11</v>
      </c>
      <c r="K2851" t="s">
        <v>1763</v>
      </c>
      <c r="L2851" s="5" t="s">
        <v>19970</v>
      </c>
      <c r="M2851" s="6">
        <v>14</v>
      </c>
      <c r="N2851" s="7">
        <v>3</v>
      </c>
      <c r="O2851">
        <v>2011</v>
      </c>
      <c r="P2851">
        <v>3</v>
      </c>
      <c r="Q2851" s="8" t="s">
        <v>55</v>
      </c>
      <c r="R2851" s="7" t="s">
        <v>19971</v>
      </c>
      <c r="S2851" t="s">
        <v>391</v>
      </c>
      <c r="T2851" s="7" t="s">
        <v>496</v>
      </c>
      <c r="U2851" t="str">
        <f t="shared" si="44"/>
        <v>1019030691</v>
      </c>
      <c r="V2851" t="s">
        <v>94</v>
      </c>
      <c r="W2851" t="s">
        <v>19972</v>
      </c>
      <c r="X2851">
        <v>11001</v>
      </c>
      <c r="Y2851">
        <v>34</v>
      </c>
      <c r="Z2851">
        <v>4207630</v>
      </c>
      <c r="AA2851" t="s">
        <v>19973</v>
      </c>
      <c r="AB2851">
        <v>1</v>
      </c>
      <c r="AC2851">
        <v>11001000</v>
      </c>
      <c r="AD2851" t="s">
        <v>55</v>
      </c>
      <c r="AE2851" s="7">
        <v>52273449</v>
      </c>
      <c r="AF2851" t="s">
        <v>1048</v>
      </c>
      <c r="AG2851" t="s">
        <v>2125</v>
      </c>
      <c r="AK2851" s="7" t="s">
        <v>3304</v>
      </c>
      <c r="AL2851" t="s">
        <v>1610</v>
      </c>
      <c r="AM2851">
        <v>123456</v>
      </c>
      <c r="AN2851">
        <v>123</v>
      </c>
      <c r="AP2851" s="7"/>
      <c r="AS2851" s="14" t="s">
        <v>26874</v>
      </c>
      <c r="AU2851" t="s">
        <v>55</v>
      </c>
      <c r="AV2851">
        <v>53043931</v>
      </c>
      <c r="AW2851" t="s">
        <v>567</v>
      </c>
      <c r="AX2851" t="s">
        <v>204</v>
      </c>
      <c r="AY2851" t="s">
        <v>19974</v>
      </c>
      <c r="AZ2851">
        <v>4558176</v>
      </c>
    </row>
    <row r="2852" spans="2:52" x14ac:dyDescent="0.2">
      <c r="B2852">
        <v>2851</v>
      </c>
      <c r="C2852" s="2" t="s">
        <v>29733</v>
      </c>
      <c r="D2852" s="2">
        <v>42911</v>
      </c>
      <c r="E2852" s="3">
        <v>4.3622337962962998</v>
      </c>
      <c r="F2852">
        <v>1</v>
      </c>
      <c r="G2852" t="s">
        <v>7299</v>
      </c>
      <c r="H2852" s="9">
        <v>15</v>
      </c>
      <c r="I2852">
        <v>11001</v>
      </c>
      <c r="J2852">
        <v>11</v>
      </c>
      <c r="K2852" t="s">
        <v>313</v>
      </c>
      <c r="L2852" s="5" t="s">
        <v>19975</v>
      </c>
      <c r="M2852" s="6">
        <v>3</v>
      </c>
      <c r="N2852" s="7">
        <v>3</v>
      </c>
      <c r="O2852">
        <v>1999</v>
      </c>
      <c r="P2852">
        <v>5</v>
      </c>
      <c r="Q2852" s="8" t="s">
        <v>55</v>
      </c>
      <c r="R2852" s="7" t="s">
        <v>19976</v>
      </c>
      <c r="S2852" t="s">
        <v>505</v>
      </c>
      <c r="T2852" s="7" t="s">
        <v>19977</v>
      </c>
      <c r="U2852" t="str">
        <f t="shared" si="44"/>
        <v>79056381</v>
      </c>
      <c r="V2852" t="s">
        <v>94</v>
      </c>
      <c r="W2852" t="s">
        <v>19978</v>
      </c>
      <c r="X2852">
        <v>11001</v>
      </c>
      <c r="Y2852">
        <v>51</v>
      </c>
      <c r="Z2852">
        <v>6170776</v>
      </c>
      <c r="AA2852" t="s">
        <v>19979</v>
      </c>
      <c r="AB2852">
        <v>1</v>
      </c>
      <c r="AC2852">
        <v>11001000</v>
      </c>
      <c r="AD2852" t="s">
        <v>55</v>
      </c>
      <c r="AE2852" s="7">
        <v>79769499</v>
      </c>
      <c r="AF2852" t="s">
        <v>593</v>
      </c>
      <c r="AG2852" t="s">
        <v>69</v>
      </c>
      <c r="AK2852" s="7" t="s">
        <v>3312</v>
      </c>
      <c r="AL2852" t="s">
        <v>2566</v>
      </c>
      <c r="AM2852">
        <v>123456</v>
      </c>
      <c r="AN2852">
        <v>123</v>
      </c>
      <c r="AO2852">
        <v>1</v>
      </c>
      <c r="AP2852" s="7" t="s">
        <v>66</v>
      </c>
      <c r="AR2852" t="s">
        <v>19742</v>
      </c>
      <c r="AS2852" s="14">
        <v>1214</v>
      </c>
      <c r="AU2852" t="s">
        <v>55</v>
      </c>
      <c r="AV2852">
        <v>1027531446</v>
      </c>
      <c r="AW2852" t="s">
        <v>201</v>
      </c>
      <c r="AX2852" t="s">
        <v>11125</v>
      </c>
      <c r="AY2852" t="s">
        <v>19980</v>
      </c>
      <c r="AZ2852">
        <v>6896478</v>
      </c>
    </row>
    <row r="2853" spans="2:52" x14ac:dyDescent="0.2">
      <c r="B2853">
        <v>2852</v>
      </c>
      <c r="C2853" s="2" t="s">
        <v>29734</v>
      </c>
      <c r="D2853" s="2">
        <v>42907</v>
      </c>
      <c r="E2853" s="3">
        <v>22.921527777777801</v>
      </c>
      <c r="F2853">
        <v>2</v>
      </c>
      <c r="G2853" t="s">
        <v>14793</v>
      </c>
      <c r="H2853" s="9">
        <v>15</v>
      </c>
      <c r="I2853">
        <v>11001</v>
      </c>
      <c r="J2853">
        <v>11</v>
      </c>
      <c r="K2853" t="s">
        <v>2144</v>
      </c>
      <c r="L2853" s="5" t="s">
        <v>19981</v>
      </c>
      <c r="M2853" s="6">
        <v>11</v>
      </c>
      <c r="N2853" s="7">
        <v>3</v>
      </c>
      <c r="O2853">
        <v>2002</v>
      </c>
      <c r="P2853">
        <v>3</v>
      </c>
      <c r="Q2853" s="8" t="s">
        <v>55</v>
      </c>
      <c r="R2853" s="7" t="s">
        <v>19982</v>
      </c>
      <c r="S2853" t="s">
        <v>790</v>
      </c>
      <c r="T2853" s="7" t="s">
        <v>1219</v>
      </c>
      <c r="U2853" t="str">
        <f t="shared" si="44"/>
        <v>1016026469</v>
      </c>
      <c r="V2853" t="s">
        <v>127</v>
      </c>
      <c r="W2853" t="s">
        <v>19983</v>
      </c>
      <c r="X2853">
        <v>11001</v>
      </c>
      <c r="Y2853">
        <v>41</v>
      </c>
      <c r="Z2853">
        <v>6085493</v>
      </c>
      <c r="AA2853" t="s">
        <v>19984</v>
      </c>
      <c r="AB2853">
        <v>1</v>
      </c>
      <c r="AC2853">
        <v>11001000</v>
      </c>
      <c r="AD2853" t="s">
        <v>81</v>
      </c>
      <c r="AH2853">
        <v>900196462</v>
      </c>
      <c r="AI2853" t="s">
        <v>19985</v>
      </c>
      <c r="AK2853" s="7" t="s">
        <v>3323</v>
      </c>
      <c r="AL2853" t="s">
        <v>3324</v>
      </c>
      <c r="AM2853">
        <v>123456</v>
      </c>
      <c r="AN2853">
        <v>123</v>
      </c>
      <c r="AP2853" s="7"/>
      <c r="AS2853" s="14" t="s">
        <v>26874</v>
      </c>
      <c r="AU2853" t="s">
        <v>55</v>
      </c>
      <c r="AV2853">
        <v>362328</v>
      </c>
      <c r="AW2853" t="s">
        <v>19986</v>
      </c>
      <c r="AX2853" t="s">
        <v>549</v>
      </c>
      <c r="AY2853" t="s">
        <v>19987</v>
      </c>
      <c r="AZ2853">
        <v>5901148</v>
      </c>
    </row>
    <row r="2854" spans="2:52" x14ac:dyDescent="0.2">
      <c r="B2854">
        <v>2853</v>
      </c>
      <c r="C2854" s="2" t="s">
        <v>29735</v>
      </c>
      <c r="D2854" s="2">
        <v>42913</v>
      </c>
      <c r="E2854" s="3">
        <v>19.690798611111099</v>
      </c>
      <c r="F2854">
        <v>1</v>
      </c>
      <c r="G2854" t="s">
        <v>12811</v>
      </c>
      <c r="H2854" s="9">
        <v>15</v>
      </c>
      <c r="I2854">
        <v>11001</v>
      </c>
      <c r="J2854">
        <v>11</v>
      </c>
      <c r="K2854" t="s">
        <v>402</v>
      </c>
      <c r="L2854" s="5" t="s">
        <v>19988</v>
      </c>
      <c r="M2854" s="6">
        <v>11</v>
      </c>
      <c r="N2854" s="7">
        <v>3</v>
      </c>
      <c r="O2854">
        <v>2017</v>
      </c>
      <c r="P2854">
        <v>3</v>
      </c>
      <c r="Q2854" s="8" t="s">
        <v>55</v>
      </c>
      <c r="R2854" s="7" t="s">
        <v>19989</v>
      </c>
      <c r="S2854" t="s">
        <v>239</v>
      </c>
      <c r="T2854" s="7" t="s">
        <v>4725</v>
      </c>
      <c r="U2854" t="str">
        <f t="shared" si="44"/>
        <v>41783115</v>
      </c>
      <c r="V2854" t="s">
        <v>127</v>
      </c>
      <c r="W2854" t="s">
        <v>19990</v>
      </c>
      <c r="X2854">
        <v>11001</v>
      </c>
      <c r="Y2854">
        <v>59</v>
      </c>
      <c r="Z2854">
        <v>2982525</v>
      </c>
      <c r="AA2854" t="s">
        <v>19991</v>
      </c>
      <c r="AB2854">
        <v>1</v>
      </c>
      <c r="AC2854">
        <v>11001000</v>
      </c>
      <c r="AD2854" t="s">
        <v>81</v>
      </c>
      <c r="AH2854">
        <v>8999991031</v>
      </c>
      <c r="AI2854" t="s">
        <v>19992</v>
      </c>
      <c r="AK2854" s="7" t="s">
        <v>3332</v>
      </c>
      <c r="AL2854" t="s">
        <v>3333</v>
      </c>
      <c r="AM2854">
        <v>123456</v>
      </c>
      <c r="AN2854">
        <v>123</v>
      </c>
      <c r="AO2854">
        <v>1</v>
      </c>
      <c r="AP2854" s="7" t="s">
        <v>66</v>
      </c>
      <c r="AR2854" t="s">
        <v>19742</v>
      </c>
      <c r="AS2854" s="14">
        <v>1213</v>
      </c>
      <c r="AU2854" t="s">
        <v>55</v>
      </c>
      <c r="AV2854">
        <v>51869455</v>
      </c>
      <c r="AW2854" t="s">
        <v>172</v>
      </c>
      <c r="AX2854" t="s">
        <v>19993</v>
      </c>
      <c r="AY2854" t="s">
        <v>19994</v>
      </c>
      <c r="AZ2854">
        <v>3824443</v>
      </c>
    </row>
    <row r="2855" spans="2:52" x14ac:dyDescent="0.2">
      <c r="B2855">
        <v>2854</v>
      </c>
      <c r="C2855" s="2" t="s">
        <v>29736</v>
      </c>
      <c r="D2855" s="2">
        <v>42898</v>
      </c>
      <c r="E2855" s="3">
        <v>10.0974421296296</v>
      </c>
      <c r="F2855">
        <v>2</v>
      </c>
      <c r="G2855" t="s">
        <v>4379</v>
      </c>
      <c r="H2855" s="9">
        <v>15</v>
      </c>
      <c r="I2855">
        <v>11001</v>
      </c>
      <c r="J2855">
        <v>11</v>
      </c>
      <c r="K2855" t="s">
        <v>422</v>
      </c>
      <c r="L2855" s="5" t="s">
        <v>19995</v>
      </c>
      <c r="M2855" s="6">
        <v>7</v>
      </c>
      <c r="N2855" s="7">
        <v>4</v>
      </c>
      <c r="O2855">
        <v>2009</v>
      </c>
      <c r="P2855">
        <v>45</v>
      </c>
      <c r="Q2855" s="8" t="s">
        <v>55</v>
      </c>
      <c r="R2855" s="7" t="s">
        <v>19996</v>
      </c>
      <c r="S2855" t="s">
        <v>1076</v>
      </c>
      <c r="T2855" s="7" t="s">
        <v>204</v>
      </c>
      <c r="U2855" t="str">
        <f t="shared" si="44"/>
        <v>79690871</v>
      </c>
      <c r="V2855" t="s">
        <v>59</v>
      </c>
      <c r="W2855" t="s">
        <v>19997</v>
      </c>
      <c r="X2855">
        <v>11001</v>
      </c>
      <c r="Y2855">
        <v>41</v>
      </c>
      <c r="Z2855">
        <v>2488633</v>
      </c>
      <c r="AA2855" t="s">
        <v>19998</v>
      </c>
      <c r="AB2855">
        <v>1</v>
      </c>
      <c r="AC2855">
        <v>11001000</v>
      </c>
      <c r="AD2855" t="s">
        <v>55</v>
      </c>
      <c r="AE2855" s="7">
        <v>79234208</v>
      </c>
      <c r="AF2855" t="s">
        <v>317</v>
      </c>
      <c r="AG2855" t="s">
        <v>677</v>
      </c>
      <c r="AK2855" s="7" t="s">
        <v>285</v>
      </c>
      <c r="AL2855" t="s">
        <v>3341</v>
      </c>
      <c r="AM2855">
        <v>123456</v>
      </c>
      <c r="AN2855">
        <v>123</v>
      </c>
      <c r="AO2855">
        <v>2</v>
      </c>
      <c r="AP2855" s="7" t="s">
        <v>101</v>
      </c>
      <c r="AR2855" t="s">
        <v>14868</v>
      </c>
      <c r="AS2855" s="14">
        <v>1214</v>
      </c>
      <c r="AU2855" t="s">
        <v>55</v>
      </c>
      <c r="AV2855">
        <v>65728985</v>
      </c>
      <c r="AW2855" t="s">
        <v>19999</v>
      </c>
      <c r="AX2855" t="s">
        <v>2735</v>
      </c>
      <c r="AY2855" t="s">
        <v>20000</v>
      </c>
      <c r="AZ2855">
        <v>5286364</v>
      </c>
    </row>
    <row r="2856" spans="2:52" x14ac:dyDescent="0.2">
      <c r="B2856">
        <v>2855</v>
      </c>
      <c r="C2856" s="2" t="s">
        <v>29737</v>
      </c>
      <c r="D2856" s="2">
        <v>42881</v>
      </c>
      <c r="E2856" s="3">
        <v>5.9416898148148203</v>
      </c>
      <c r="F2856">
        <v>1</v>
      </c>
      <c r="G2856" t="s">
        <v>20001</v>
      </c>
      <c r="H2856" s="9">
        <v>15</v>
      </c>
      <c r="I2856">
        <v>11001</v>
      </c>
      <c r="J2856">
        <v>11</v>
      </c>
      <c r="K2856" t="s">
        <v>151</v>
      </c>
      <c r="L2856" s="5" t="s">
        <v>20002</v>
      </c>
      <c r="M2856" s="6">
        <v>5</v>
      </c>
      <c r="N2856" s="7">
        <v>3</v>
      </c>
      <c r="O2856">
        <v>2005</v>
      </c>
      <c r="P2856">
        <v>5</v>
      </c>
      <c r="Q2856" s="8" t="s">
        <v>55</v>
      </c>
      <c r="R2856" s="7" t="s">
        <v>20003</v>
      </c>
      <c r="S2856" t="s">
        <v>734</v>
      </c>
      <c r="T2856" s="7" t="s">
        <v>13299</v>
      </c>
      <c r="U2856" t="str">
        <f t="shared" si="44"/>
        <v>10545</v>
      </c>
      <c r="V2856" t="s">
        <v>94</v>
      </c>
      <c r="W2856" t="s">
        <v>20004</v>
      </c>
      <c r="X2856">
        <v>11001</v>
      </c>
      <c r="Y2856">
        <v>20</v>
      </c>
      <c r="Z2856">
        <v>5700275</v>
      </c>
      <c r="AA2856" t="s">
        <v>20005</v>
      </c>
      <c r="AB2856">
        <v>1</v>
      </c>
      <c r="AC2856">
        <v>11001000</v>
      </c>
      <c r="AD2856" t="s">
        <v>81</v>
      </c>
      <c r="AH2856">
        <v>830092383</v>
      </c>
      <c r="AI2856" t="s">
        <v>20006</v>
      </c>
      <c r="AK2856" s="7" t="s">
        <v>951</v>
      </c>
      <c r="AL2856" t="s">
        <v>2010</v>
      </c>
      <c r="AM2856">
        <v>123456</v>
      </c>
      <c r="AN2856">
        <v>123</v>
      </c>
      <c r="AO2856">
        <v>1</v>
      </c>
      <c r="AP2856" s="7" t="s">
        <v>66</v>
      </c>
      <c r="AR2856" t="s">
        <v>19742</v>
      </c>
      <c r="AS2856" s="14">
        <v>1213</v>
      </c>
      <c r="AU2856" t="s">
        <v>55</v>
      </c>
      <c r="AV2856">
        <v>79703013</v>
      </c>
      <c r="AW2856" t="s">
        <v>696</v>
      </c>
      <c r="AX2856" t="s">
        <v>240</v>
      </c>
      <c r="AY2856" t="s">
        <v>20007</v>
      </c>
      <c r="AZ2856">
        <v>7031605</v>
      </c>
    </row>
    <row r="2857" spans="2:52" x14ac:dyDescent="0.2">
      <c r="B2857">
        <v>2856</v>
      </c>
      <c r="C2857" s="2" t="s">
        <v>29738</v>
      </c>
      <c r="D2857" s="2">
        <v>42923</v>
      </c>
      <c r="E2857" s="3">
        <v>19.028819444444402</v>
      </c>
      <c r="F2857">
        <v>1</v>
      </c>
      <c r="G2857" t="s">
        <v>18152</v>
      </c>
      <c r="H2857" s="9">
        <v>15</v>
      </c>
      <c r="I2857">
        <v>11001</v>
      </c>
      <c r="J2857">
        <v>11</v>
      </c>
      <c r="K2857" t="s">
        <v>53</v>
      </c>
      <c r="L2857" s="5" t="s">
        <v>20008</v>
      </c>
      <c r="M2857" s="6">
        <v>9</v>
      </c>
      <c r="N2857" s="7">
        <v>4</v>
      </c>
      <c r="O2857">
        <v>2007</v>
      </c>
      <c r="P2857">
        <v>90</v>
      </c>
      <c r="Q2857" s="8" t="s">
        <v>55</v>
      </c>
      <c r="R2857" s="7" t="s">
        <v>20009</v>
      </c>
      <c r="S2857" t="s">
        <v>172</v>
      </c>
      <c r="T2857" s="7" t="s">
        <v>1121</v>
      </c>
      <c r="U2857" t="str">
        <f t="shared" si="44"/>
        <v>52147999</v>
      </c>
      <c r="V2857" t="s">
        <v>78</v>
      </c>
      <c r="W2857" t="s">
        <v>20010</v>
      </c>
      <c r="X2857">
        <v>11001</v>
      </c>
      <c r="Y2857">
        <v>53</v>
      </c>
      <c r="Z2857">
        <v>4040045</v>
      </c>
      <c r="AA2857" t="s">
        <v>20011</v>
      </c>
      <c r="AB2857">
        <v>1</v>
      </c>
      <c r="AC2857">
        <v>11001000</v>
      </c>
      <c r="AD2857" t="s">
        <v>55</v>
      </c>
      <c r="AE2857" s="7">
        <v>51844348</v>
      </c>
      <c r="AF2857" t="s">
        <v>172</v>
      </c>
      <c r="AG2857" t="s">
        <v>4296</v>
      </c>
      <c r="AK2857" s="7" t="s">
        <v>1205</v>
      </c>
      <c r="AL2857" t="s">
        <v>274</v>
      </c>
      <c r="AM2857">
        <v>123456</v>
      </c>
      <c r="AN2857">
        <v>123</v>
      </c>
      <c r="AO2857">
        <v>2</v>
      </c>
      <c r="AP2857" s="7" t="s">
        <v>101</v>
      </c>
      <c r="AR2857" t="s">
        <v>14868</v>
      </c>
      <c r="AS2857" s="14">
        <v>1213</v>
      </c>
      <c r="AU2857" t="s">
        <v>55</v>
      </c>
      <c r="AV2857">
        <v>1121833962</v>
      </c>
      <c r="AW2857" t="s">
        <v>970</v>
      </c>
      <c r="AX2857" t="s">
        <v>1505</v>
      </c>
      <c r="AY2857" t="s">
        <v>20012</v>
      </c>
      <c r="AZ2857">
        <v>7561924</v>
      </c>
    </row>
    <row r="2858" spans="2:52" x14ac:dyDescent="0.2">
      <c r="B2858">
        <v>2857</v>
      </c>
      <c r="C2858" s="2" t="s">
        <v>29739</v>
      </c>
      <c r="D2858" s="2">
        <v>42921</v>
      </c>
      <c r="E2858" s="3">
        <v>13.2309837962963</v>
      </c>
      <c r="F2858">
        <v>1</v>
      </c>
      <c r="G2858" t="s">
        <v>20013</v>
      </c>
      <c r="H2858" s="9">
        <v>15</v>
      </c>
      <c r="I2858">
        <v>11001</v>
      </c>
      <c r="J2858">
        <v>11</v>
      </c>
      <c r="K2858" t="s">
        <v>340</v>
      </c>
      <c r="L2858" s="5" t="s">
        <v>20014</v>
      </c>
      <c r="M2858" s="6">
        <v>3</v>
      </c>
      <c r="N2858" s="7">
        <v>3</v>
      </c>
      <c r="O2858">
        <v>2011</v>
      </c>
      <c r="P2858">
        <v>5</v>
      </c>
      <c r="Q2858" s="8" t="s">
        <v>55</v>
      </c>
      <c r="R2858" s="7" t="s">
        <v>20015</v>
      </c>
      <c r="S2858" t="s">
        <v>20016</v>
      </c>
      <c r="T2858" s="7" t="s">
        <v>863</v>
      </c>
      <c r="U2858" t="str">
        <f t="shared" si="44"/>
        <v>1018455152</v>
      </c>
      <c r="V2858" t="s">
        <v>94</v>
      </c>
      <c r="W2858" t="s">
        <v>20017</v>
      </c>
      <c r="X2858">
        <v>11001</v>
      </c>
      <c r="Y2858">
        <v>19</v>
      </c>
      <c r="Z2858">
        <v>4037231</v>
      </c>
      <c r="AA2858" t="s">
        <v>20018</v>
      </c>
      <c r="AB2858">
        <v>1</v>
      </c>
      <c r="AC2858">
        <v>11001000</v>
      </c>
      <c r="AD2858" t="s">
        <v>81</v>
      </c>
      <c r="AH2858">
        <v>830123769</v>
      </c>
      <c r="AI2858" t="s">
        <v>20019</v>
      </c>
      <c r="AK2858" s="7" t="s">
        <v>3366</v>
      </c>
      <c r="AL2858" t="s">
        <v>3367</v>
      </c>
      <c r="AM2858">
        <v>123456</v>
      </c>
      <c r="AN2858">
        <v>123</v>
      </c>
      <c r="AP2858" s="7"/>
      <c r="AS2858" s="14" t="s">
        <v>26874</v>
      </c>
      <c r="AU2858" t="s">
        <v>55</v>
      </c>
      <c r="AV2858">
        <v>41797376</v>
      </c>
      <c r="AW2858" t="s">
        <v>172</v>
      </c>
      <c r="AX2858" t="s">
        <v>580</v>
      </c>
      <c r="AY2858" t="s">
        <v>20020</v>
      </c>
      <c r="AZ2858">
        <v>5404443</v>
      </c>
    </row>
    <row r="2859" spans="2:52" x14ac:dyDescent="0.2">
      <c r="B2859">
        <v>2858</v>
      </c>
      <c r="C2859" s="2" t="s">
        <v>29740</v>
      </c>
      <c r="D2859" s="2">
        <v>42918</v>
      </c>
      <c r="E2859" s="3">
        <v>9.7143750000000004</v>
      </c>
      <c r="F2859">
        <v>1</v>
      </c>
      <c r="G2859" t="s">
        <v>7056</v>
      </c>
      <c r="H2859" s="9">
        <v>15</v>
      </c>
      <c r="I2859">
        <v>11001</v>
      </c>
      <c r="J2859">
        <v>11</v>
      </c>
      <c r="K2859" t="s">
        <v>388</v>
      </c>
      <c r="L2859" s="5" t="s">
        <v>20021</v>
      </c>
      <c r="M2859" s="6">
        <v>7</v>
      </c>
      <c r="N2859" s="7">
        <v>4</v>
      </c>
      <c r="O2859">
        <v>2014</v>
      </c>
      <c r="P2859">
        <v>45</v>
      </c>
      <c r="Q2859" s="8" t="s">
        <v>55</v>
      </c>
      <c r="R2859" s="7" t="s">
        <v>20022</v>
      </c>
      <c r="S2859" t="s">
        <v>64</v>
      </c>
      <c r="T2859" s="7" t="s">
        <v>244</v>
      </c>
      <c r="U2859" t="str">
        <f t="shared" si="44"/>
        <v>11377336</v>
      </c>
      <c r="V2859" t="s">
        <v>59</v>
      </c>
      <c r="W2859" t="s">
        <v>20023</v>
      </c>
      <c r="X2859">
        <v>11001</v>
      </c>
      <c r="Y2859">
        <v>24</v>
      </c>
      <c r="Z2859">
        <v>4178068</v>
      </c>
      <c r="AA2859" t="s">
        <v>20024</v>
      </c>
      <c r="AB2859">
        <v>1</v>
      </c>
      <c r="AC2859">
        <v>11001000</v>
      </c>
      <c r="AD2859" t="s">
        <v>55</v>
      </c>
      <c r="AE2859" s="7">
        <v>79144981</v>
      </c>
      <c r="AF2859" t="s">
        <v>627</v>
      </c>
      <c r="AG2859" t="s">
        <v>5690</v>
      </c>
      <c r="AK2859" s="7" t="s">
        <v>133</v>
      </c>
      <c r="AL2859" t="s">
        <v>115</v>
      </c>
      <c r="AM2859">
        <v>123456</v>
      </c>
      <c r="AN2859">
        <v>123</v>
      </c>
      <c r="AO2859">
        <v>1</v>
      </c>
      <c r="AP2859" s="7" t="s">
        <v>66</v>
      </c>
      <c r="AR2859" t="s">
        <v>19742</v>
      </c>
      <c r="AS2859" s="14">
        <v>1215</v>
      </c>
      <c r="AU2859" t="s">
        <v>55</v>
      </c>
      <c r="AV2859">
        <v>79290784</v>
      </c>
      <c r="AW2859" t="s">
        <v>285</v>
      </c>
      <c r="AX2859" t="s">
        <v>20025</v>
      </c>
      <c r="AY2859" t="s">
        <v>20026</v>
      </c>
      <c r="AZ2859">
        <v>6823630</v>
      </c>
    </row>
    <row r="2860" spans="2:52" x14ac:dyDescent="0.2">
      <c r="B2860">
        <v>2859</v>
      </c>
      <c r="C2860" s="2" t="s">
        <v>29741</v>
      </c>
      <c r="D2860" s="2">
        <v>42873</v>
      </c>
      <c r="E2860" s="3">
        <v>19.038877314814801</v>
      </c>
      <c r="F2860">
        <v>1</v>
      </c>
      <c r="G2860" t="s">
        <v>957</v>
      </c>
      <c r="H2860" s="9">
        <v>15</v>
      </c>
      <c r="I2860">
        <v>11001</v>
      </c>
      <c r="J2860">
        <v>11</v>
      </c>
      <c r="K2860" t="s">
        <v>553</v>
      </c>
      <c r="L2860" s="5" t="s">
        <v>20027</v>
      </c>
      <c r="M2860" s="6">
        <v>7</v>
      </c>
      <c r="N2860" s="7">
        <v>4</v>
      </c>
      <c r="O2860">
        <v>2009</v>
      </c>
      <c r="P2860">
        <v>45</v>
      </c>
      <c r="Q2860" s="8" t="s">
        <v>55</v>
      </c>
      <c r="R2860" s="7" t="s">
        <v>20028</v>
      </c>
      <c r="S2860" t="s">
        <v>20029</v>
      </c>
      <c r="T2860" s="7" t="s">
        <v>1080</v>
      </c>
      <c r="U2860" t="str">
        <f t="shared" si="44"/>
        <v>2851467</v>
      </c>
      <c r="V2860" t="s">
        <v>59</v>
      </c>
      <c r="W2860" t="s">
        <v>20030</v>
      </c>
      <c r="X2860">
        <v>11001</v>
      </c>
      <c r="Y2860">
        <v>38</v>
      </c>
      <c r="Z2860">
        <v>4741248</v>
      </c>
      <c r="AA2860" t="s">
        <v>20031</v>
      </c>
      <c r="AB2860">
        <v>1</v>
      </c>
      <c r="AC2860">
        <v>11001000</v>
      </c>
      <c r="AD2860" t="s">
        <v>81</v>
      </c>
      <c r="AH2860">
        <v>900398179</v>
      </c>
      <c r="AI2860" t="s">
        <v>20032</v>
      </c>
      <c r="AK2860" s="7" t="s">
        <v>64</v>
      </c>
      <c r="AL2860" t="s">
        <v>3318</v>
      </c>
      <c r="AM2860">
        <v>123456</v>
      </c>
      <c r="AN2860">
        <v>123</v>
      </c>
      <c r="AP2860" s="7"/>
      <c r="AS2860" s="14" t="s">
        <v>26874</v>
      </c>
      <c r="AU2860" t="s">
        <v>55</v>
      </c>
      <c r="AV2860">
        <v>19442001</v>
      </c>
      <c r="AW2860" t="s">
        <v>64</v>
      </c>
      <c r="AX2860" t="s">
        <v>428</v>
      </c>
      <c r="AY2860" t="s">
        <v>20033</v>
      </c>
      <c r="AZ2860">
        <v>4265091</v>
      </c>
    </row>
    <row r="2861" spans="2:52" x14ac:dyDescent="0.2">
      <c r="B2861">
        <v>2860</v>
      </c>
      <c r="C2861" s="2" t="s">
        <v>29742</v>
      </c>
      <c r="D2861" s="2">
        <v>42904</v>
      </c>
      <c r="E2861" s="3">
        <v>5.8327662037036996</v>
      </c>
      <c r="F2861">
        <v>1</v>
      </c>
      <c r="G2861" t="s">
        <v>12258</v>
      </c>
      <c r="H2861" s="9">
        <v>15</v>
      </c>
      <c r="I2861">
        <v>11001</v>
      </c>
      <c r="J2861">
        <v>11</v>
      </c>
      <c r="K2861" t="s">
        <v>633</v>
      </c>
      <c r="L2861" s="5" t="s">
        <v>20034</v>
      </c>
      <c r="M2861" s="6">
        <v>12</v>
      </c>
      <c r="N2861" s="7">
        <v>3</v>
      </c>
      <c r="O2861">
        <v>2007</v>
      </c>
      <c r="P2861">
        <v>3</v>
      </c>
      <c r="Q2861" s="8" t="s">
        <v>55</v>
      </c>
      <c r="R2861" s="7" t="s">
        <v>20035</v>
      </c>
      <c r="S2861" t="s">
        <v>3141</v>
      </c>
      <c r="T2861" s="7" t="s">
        <v>13556</v>
      </c>
      <c r="U2861" t="str">
        <f t="shared" si="44"/>
        <v>52903896</v>
      </c>
      <c r="V2861" t="s">
        <v>127</v>
      </c>
      <c r="W2861" t="s">
        <v>20036</v>
      </c>
      <c r="X2861">
        <v>11001</v>
      </c>
      <c r="Y2861">
        <v>36</v>
      </c>
      <c r="Z2861">
        <v>5042270</v>
      </c>
      <c r="AA2861" t="s">
        <v>20037</v>
      </c>
      <c r="AB2861">
        <v>1</v>
      </c>
      <c r="AC2861">
        <v>11001000</v>
      </c>
      <c r="AD2861" t="s">
        <v>55</v>
      </c>
      <c r="AE2861" s="7">
        <v>71704313</v>
      </c>
      <c r="AF2861" t="s">
        <v>285</v>
      </c>
      <c r="AG2861" t="s">
        <v>664</v>
      </c>
      <c r="AK2861" s="7" t="s">
        <v>307</v>
      </c>
      <c r="AL2861" t="s">
        <v>3392</v>
      </c>
      <c r="AM2861">
        <v>123456</v>
      </c>
      <c r="AN2861">
        <v>123</v>
      </c>
      <c r="AP2861" s="7"/>
      <c r="AS2861" s="14" t="s">
        <v>26874</v>
      </c>
      <c r="AU2861" t="s">
        <v>55</v>
      </c>
      <c r="AV2861">
        <v>80243112</v>
      </c>
      <c r="AW2861" t="s">
        <v>8091</v>
      </c>
      <c r="AX2861" t="s">
        <v>664</v>
      </c>
      <c r="AY2861" t="s">
        <v>20038</v>
      </c>
      <c r="AZ2861">
        <v>7622553</v>
      </c>
    </row>
    <row r="2862" spans="2:52" x14ac:dyDescent="0.2">
      <c r="B2862">
        <v>2861</v>
      </c>
      <c r="C2862" s="2" t="s">
        <v>29743</v>
      </c>
      <c r="D2862" s="2">
        <v>42901</v>
      </c>
      <c r="E2862" s="3">
        <v>22.840821759259299</v>
      </c>
      <c r="F2862">
        <v>2</v>
      </c>
      <c r="G2862" t="s">
        <v>15717</v>
      </c>
      <c r="H2862" s="9">
        <v>15</v>
      </c>
      <c r="I2862">
        <v>11001</v>
      </c>
      <c r="J2862">
        <v>11</v>
      </c>
      <c r="K2862" t="s">
        <v>757</v>
      </c>
      <c r="L2862" s="5" t="s">
        <v>20039</v>
      </c>
      <c r="M2862" s="6">
        <v>5</v>
      </c>
      <c r="N2862" s="7">
        <v>3</v>
      </c>
      <c r="O2862">
        <v>2007</v>
      </c>
      <c r="P2862">
        <v>5</v>
      </c>
      <c r="Q2862" s="8" t="s">
        <v>55</v>
      </c>
      <c r="R2862" s="7" t="s">
        <v>7435</v>
      </c>
      <c r="S2862" t="s">
        <v>442</v>
      </c>
      <c r="T2862" s="7" t="s">
        <v>3142</v>
      </c>
      <c r="U2862" t="str">
        <f t="shared" si="44"/>
        <v>7160130</v>
      </c>
      <c r="V2862" t="s">
        <v>94</v>
      </c>
      <c r="W2862" t="s">
        <v>20040</v>
      </c>
      <c r="X2862">
        <v>11001</v>
      </c>
      <c r="Y2862">
        <v>24</v>
      </c>
      <c r="Z2862">
        <v>3210565</v>
      </c>
      <c r="AA2862" t="s">
        <v>7437</v>
      </c>
      <c r="AB2862">
        <v>1</v>
      </c>
      <c r="AC2862">
        <v>11001000</v>
      </c>
      <c r="AD2862" t="s">
        <v>81</v>
      </c>
      <c r="AH2862">
        <v>900531292</v>
      </c>
      <c r="AI2862" t="s">
        <v>382</v>
      </c>
      <c r="AK2862" s="7" t="s">
        <v>336</v>
      </c>
      <c r="AL2862" t="s">
        <v>126</v>
      </c>
      <c r="AM2862">
        <v>123456</v>
      </c>
      <c r="AN2862">
        <v>123</v>
      </c>
      <c r="AP2862" s="7"/>
      <c r="AS2862" s="14" t="s">
        <v>26874</v>
      </c>
      <c r="AU2862" t="s">
        <v>55</v>
      </c>
      <c r="AV2862">
        <v>41721748</v>
      </c>
      <c r="AW2862" t="s">
        <v>116</v>
      </c>
      <c r="AX2862" t="s">
        <v>20041</v>
      </c>
      <c r="AY2862" t="s">
        <v>20042</v>
      </c>
      <c r="AZ2862">
        <v>3512064</v>
      </c>
    </row>
    <row r="2863" spans="2:52" x14ac:dyDescent="0.2">
      <c r="B2863">
        <v>2862</v>
      </c>
      <c r="C2863" s="2" t="s">
        <v>29744</v>
      </c>
      <c r="D2863" s="2">
        <v>42866</v>
      </c>
      <c r="E2863" s="3">
        <v>3.9224999999999999</v>
      </c>
      <c r="F2863">
        <v>1</v>
      </c>
      <c r="G2863" t="s">
        <v>20043</v>
      </c>
      <c r="H2863" s="9">
        <v>15</v>
      </c>
      <c r="I2863">
        <v>11001</v>
      </c>
      <c r="J2863">
        <v>11</v>
      </c>
      <c r="K2863" t="s">
        <v>1164</v>
      </c>
      <c r="L2863" s="5" t="s">
        <v>20044</v>
      </c>
      <c r="M2863" s="6">
        <v>5</v>
      </c>
      <c r="N2863" s="7">
        <v>3</v>
      </c>
      <c r="O2863">
        <v>2006</v>
      </c>
      <c r="P2863">
        <v>5</v>
      </c>
      <c r="Q2863" s="8" t="s">
        <v>55</v>
      </c>
      <c r="R2863" s="7" t="s">
        <v>20045</v>
      </c>
      <c r="S2863" t="s">
        <v>1179</v>
      </c>
      <c r="T2863" s="7" t="s">
        <v>2541</v>
      </c>
      <c r="U2863" t="str">
        <f t="shared" si="44"/>
        <v>80267321</v>
      </c>
      <c r="V2863" t="s">
        <v>94</v>
      </c>
      <c r="W2863" t="s">
        <v>20046</v>
      </c>
      <c r="X2863">
        <v>11001</v>
      </c>
      <c r="Y2863">
        <v>48</v>
      </c>
      <c r="Z2863">
        <v>5924507</v>
      </c>
      <c r="AA2863" t="s">
        <v>20047</v>
      </c>
      <c r="AB2863">
        <v>1</v>
      </c>
      <c r="AC2863">
        <v>11001000</v>
      </c>
      <c r="AD2863" t="s">
        <v>81</v>
      </c>
      <c r="AH2863">
        <v>860051894</v>
      </c>
      <c r="AI2863" t="s">
        <v>1729</v>
      </c>
      <c r="AK2863" s="7" t="s">
        <v>2903</v>
      </c>
      <c r="AL2863" t="s">
        <v>240</v>
      </c>
      <c r="AM2863">
        <v>123456</v>
      </c>
      <c r="AN2863">
        <v>123</v>
      </c>
      <c r="AO2863">
        <v>2</v>
      </c>
      <c r="AP2863" s="7" t="s">
        <v>101</v>
      </c>
      <c r="AR2863" t="s">
        <v>14868</v>
      </c>
      <c r="AS2863" s="14">
        <v>1214</v>
      </c>
      <c r="AU2863" t="s">
        <v>55</v>
      </c>
      <c r="AV2863">
        <v>52154579</v>
      </c>
      <c r="AW2863" t="s">
        <v>20048</v>
      </c>
      <c r="AX2863" t="s">
        <v>1584</v>
      </c>
      <c r="AY2863" t="s">
        <v>20049</v>
      </c>
      <c r="AZ2863">
        <v>4411966</v>
      </c>
    </row>
    <row r="2864" spans="2:52" x14ac:dyDescent="0.2">
      <c r="B2864">
        <v>2863</v>
      </c>
      <c r="C2864" s="2" t="s">
        <v>29745</v>
      </c>
      <c r="D2864" s="2">
        <v>42888</v>
      </c>
      <c r="E2864" s="3">
        <v>9.5120833333333294</v>
      </c>
      <c r="F2864">
        <v>2</v>
      </c>
      <c r="G2864" t="s">
        <v>10867</v>
      </c>
      <c r="H2864" s="9">
        <v>15</v>
      </c>
      <c r="I2864">
        <v>11001</v>
      </c>
      <c r="J2864">
        <v>11</v>
      </c>
      <c r="K2864" t="s">
        <v>2102</v>
      </c>
      <c r="L2864" s="5" t="s">
        <v>20050</v>
      </c>
      <c r="M2864" s="6">
        <v>3</v>
      </c>
      <c r="N2864" s="7">
        <v>3</v>
      </c>
      <c r="O2864">
        <v>2014</v>
      </c>
      <c r="P2864">
        <v>5</v>
      </c>
      <c r="Q2864" s="8" t="s">
        <v>55</v>
      </c>
      <c r="R2864" s="7" t="s">
        <v>20051</v>
      </c>
      <c r="S2864" t="s">
        <v>258</v>
      </c>
      <c r="T2864" s="7" t="s">
        <v>77</v>
      </c>
      <c r="U2864" t="str">
        <f t="shared" si="44"/>
        <v>17149719</v>
      </c>
      <c r="V2864" t="s">
        <v>94</v>
      </c>
      <c r="W2864" t="s">
        <v>20052</v>
      </c>
      <c r="X2864">
        <v>11001</v>
      </c>
      <c r="Y2864">
        <v>58</v>
      </c>
      <c r="Z2864">
        <v>4986627</v>
      </c>
      <c r="AA2864" t="s">
        <v>20053</v>
      </c>
      <c r="AB2864">
        <v>1</v>
      </c>
      <c r="AC2864">
        <v>11001000</v>
      </c>
      <c r="AD2864" t="s">
        <v>55</v>
      </c>
      <c r="AE2864" s="7">
        <v>39721634</v>
      </c>
      <c r="AF2864" t="s">
        <v>133</v>
      </c>
      <c r="AG2864" t="s">
        <v>244</v>
      </c>
      <c r="AK2864" s="7" t="s">
        <v>64</v>
      </c>
      <c r="AL2864" t="s">
        <v>1080</v>
      </c>
      <c r="AM2864">
        <v>123456</v>
      </c>
      <c r="AN2864">
        <v>123</v>
      </c>
      <c r="AP2864" s="7"/>
      <c r="AS2864" s="14" t="s">
        <v>26874</v>
      </c>
      <c r="AU2864" t="s">
        <v>55</v>
      </c>
      <c r="AV2864">
        <v>52885106</v>
      </c>
      <c r="AW2864" t="s">
        <v>729</v>
      </c>
      <c r="AX2864" t="s">
        <v>448</v>
      </c>
      <c r="AY2864" t="s">
        <v>20054</v>
      </c>
      <c r="AZ2864">
        <v>3895128</v>
      </c>
    </row>
    <row r="2865" spans="2:52" x14ac:dyDescent="0.2">
      <c r="B2865">
        <v>2864</v>
      </c>
      <c r="C2865" s="2" t="s">
        <v>29746</v>
      </c>
      <c r="D2865" s="2">
        <v>42925</v>
      </c>
      <c r="E2865" s="3">
        <v>3.6538773148148098</v>
      </c>
      <c r="F2865">
        <v>2</v>
      </c>
      <c r="G2865" t="s">
        <v>1773</v>
      </c>
      <c r="H2865" s="9">
        <v>15</v>
      </c>
      <c r="I2865">
        <v>11001</v>
      </c>
      <c r="J2865">
        <v>11</v>
      </c>
      <c r="K2865" t="s">
        <v>2023</v>
      </c>
      <c r="L2865" s="5" t="s">
        <v>20055</v>
      </c>
      <c r="M2865" s="6">
        <v>14</v>
      </c>
      <c r="N2865" s="7">
        <v>3</v>
      </c>
      <c r="O2865">
        <v>2017</v>
      </c>
      <c r="P2865">
        <v>3</v>
      </c>
      <c r="Q2865" s="8" t="s">
        <v>55</v>
      </c>
      <c r="R2865" s="7" t="s">
        <v>20056</v>
      </c>
      <c r="S2865" t="s">
        <v>20057</v>
      </c>
      <c r="T2865" s="7" t="s">
        <v>117</v>
      </c>
      <c r="U2865" t="str">
        <f t="shared" si="44"/>
        <v>45472071</v>
      </c>
      <c r="V2865" t="s">
        <v>94</v>
      </c>
      <c r="W2865" t="s">
        <v>20058</v>
      </c>
      <c r="X2865">
        <v>11001</v>
      </c>
      <c r="Y2865">
        <v>55</v>
      </c>
      <c r="Z2865">
        <v>2752506</v>
      </c>
      <c r="AA2865" t="s">
        <v>20059</v>
      </c>
      <c r="AB2865">
        <v>1</v>
      </c>
      <c r="AC2865">
        <v>11001000</v>
      </c>
      <c r="AD2865" t="s">
        <v>81</v>
      </c>
      <c r="AH2865">
        <v>900575969</v>
      </c>
      <c r="AI2865" t="s">
        <v>20060</v>
      </c>
      <c r="AK2865" s="7" t="s">
        <v>2372</v>
      </c>
      <c r="AL2865" t="s">
        <v>244</v>
      </c>
      <c r="AM2865">
        <v>123456</v>
      </c>
      <c r="AN2865">
        <v>123</v>
      </c>
      <c r="AO2865">
        <v>1</v>
      </c>
      <c r="AP2865" s="7" t="s">
        <v>66</v>
      </c>
      <c r="AR2865" t="s">
        <v>19742</v>
      </c>
      <c r="AS2865" s="14">
        <v>1215</v>
      </c>
      <c r="AU2865" t="s">
        <v>55</v>
      </c>
      <c r="AV2865">
        <v>1026558890</v>
      </c>
      <c r="AW2865" t="s">
        <v>20061</v>
      </c>
      <c r="AX2865" t="s">
        <v>225</v>
      </c>
      <c r="AY2865" t="s">
        <v>20062</v>
      </c>
      <c r="AZ2865">
        <v>5565134</v>
      </c>
    </row>
    <row r="2866" spans="2:52" x14ac:dyDescent="0.2">
      <c r="B2866">
        <v>2865</v>
      </c>
      <c r="C2866" s="2" t="s">
        <v>29747</v>
      </c>
      <c r="D2866" s="2">
        <v>42883</v>
      </c>
      <c r="E2866" s="3">
        <v>12.989259259259301</v>
      </c>
      <c r="F2866">
        <v>1</v>
      </c>
      <c r="G2866" t="s">
        <v>20063</v>
      </c>
      <c r="H2866" s="9">
        <v>15</v>
      </c>
      <c r="I2866">
        <v>11001</v>
      </c>
      <c r="J2866">
        <v>11</v>
      </c>
      <c r="K2866" t="s">
        <v>656</v>
      </c>
      <c r="L2866" s="5" t="s">
        <v>20064</v>
      </c>
      <c r="M2866" s="6">
        <v>5</v>
      </c>
      <c r="N2866" s="7">
        <v>3</v>
      </c>
      <c r="O2866">
        <v>2001</v>
      </c>
      <c r="P2866">
        <v>5</v>
      </c>
      <c r="Q2866" s="8" t="s">
        <v>55</v>
      </c>
      <c r="R2866" s="7" t="s">
        <v>20065</v>
      </c>
      <c r="S2866" t="s">
        <v>6254</v>
      </c>
      <c r="T2866" s="7" t="s">
        <v>825</v>
      </c>
      <c r="U2866" t="str">
        <f t="shared" si="44"/>
        <v>19468385</v>
      </c>
      <c r="V2866" t="s">
        <v>94</v>
      </c>
      <c r="W2866" t="s">
        <v>20066</v>
      </c>
      <c r="X2866">
        <v>11001</v>
      </c>
      <c r="Y2866">
        <v>44</v>
      </c>
      <c r="Z2866">
        <v>4035987</v>
      </c>
      <c r="AA2866" t="s">
        <v>20067</v>
      </c>
      <c r="AB2866">
        <v>1</v>
      </c>
      <c r="AC2866">
        <v>11001000</v>
      </c>
      <c r="AD2866" t="s">
        <v>81</v>
      </c>
      <c r="AH2866">
        <v>8002340440</v>
      </c>
      <c r="AI2866" t="s">
        <v>20068</v>
      </c>
      <c r="AK2866" s="7" t="s">
        <v>2758</v>
      </c>
      <c r="AL2866" t="s">
        <v>3014</v>
      </c>
      <c r="AM2866">
        <v>123456</v>
      </c>
      <c r="AN2866">
        <v>123</v>
      </c>
      <c r="AP2866" s="7"/>
      <c r="AS2866" s="14" t="s">
        <v>26874</v>
      </c>
      <c r="AU2866" t="s">
        <v>55</v>
      </c>
      <c r="AV2866">
        <v>24079158</v>
      </c>
      <c r="AW2866" t="s">
        <v>641</v>
      </c>
      <c r="AX2866" t="s">
        <v>20069</v>
      </c>
      <c r="AY2866" t="s">
        <v>20070</v>
      </c>
      <c r="AZ2866">
        <v>7391489</v>
      </c>
    </row>
    <row r="2867" spans="2:52" x14ac:dyDescent="0.2">
      <c r="B2867">
        <v>2866</v>
      </c>
      <c r="C2867" s="2" t="s">
        <v>29748</v>
      </c>
      <c r="D2867" s="2">
        <v>42924</v>
      </c>
      <c r="E2867" s="3">
        <v>21.263946759259301</v>
      </c>
      <c r="F2867">
        <v>1</v>
      </c>
      <c r="G2867" t="s">
        <v>20071</v>
      </c>
      <c r="H2867" s="9">
        <v>15</v>
      </c>
      <c r="I2867">
        <v>11001</v>
      </c>
      <c r="J2867">
        <v>11</v>
      </c>
      <c r="K2867" t="s">
        <v>299</v>
      </c>
      <c r="L2867" s="5" t="s">
        <v>20072</v>
      </c>
      <c r="M2867" s="6">
        <v>5</v>
      </c>
      <c r="N2867" s="7">
        <v>3</v>
      </c>
      <c r="O2867">
        <v>2011</v>
      </c>
      <c r="P2867">
        <v>5</v>
      </c>
      <c r="Q2867" s="8" t="s">
        <v>55</v>
      </c>
      <c r="R2867" s="7" t="s">
        <v>20073</v>
      </c>
      <c r="S2867" t="s">
        <v>125</v>
      </c>
      <c r="T2867" s="7" t="s">
        <v>1688</v>
      </c>
      <c r="U2867" t="str">
        <f t="shared" si="44"/>
        <v>52915801</v>
      </c>
      <c r="V2867" t="s">
        <v>94</v>
      </c>
      <c r="W2867" t="s">
        <v>20074</v>
      </c>
      <c r="X2867">
        <v>11001</v>
      </c>
      <c r="Y2867">
        <v>43</v>
      </c>
      <c r="Z2867">
        <v>5918719</v>
      </c>
      <c r="AA2867" t="s">
        <v>20075</v>
      </c>
      <c r="AB2867">
        <v>1</v>
      </c>
      <c r="AC2867">
        <v>11001000</v>
      </c>
      <c r="AD2867" t="s">
        <v>55</v>
      </c>
      <c r="AE2867" s="7">
        <v>80048144</v>
      </c>
      <c r="AF2867" t="s">
        <v>321</v>
      </c>
      <c r="AG2867" t="s">
        <v>20076</v>
      </c>
      <c r="AK2867" s="7" t="s">
        <v>62</v>
      </c>
      <c r="AL2867" t="s">
        <v>3440</v>
      </c>
      <c r="AM2867">
        <v>123456</v>
      </c>
      <c r="AN2867">
        <v>123</v>
      </c>
      <c r="AP2867" s="7"/>
      <c r="AS2867" s="14" t="s">
        <v>26874</v>
      </c>
      <c r="AU2867" t="s">
        <v>55</v>
      </c>
      <c r="AV2867">
        <v>52761475</v>
      </c>
      <c r="AW2867" t="s">
        <v>4014</v>
      </c>
      <c r="AX2867" t="s">
        <v>1191</v>
      </c>
      <c r="AY2867" t="s">
        <v>20077</v>
      </c>
      <c r="AZ2867">
        <v>4653822</v>
      </c>
    </row>
    <row r="2868" spans="2:52" x14ac:dyDescent="0.2">
      <c r="B2868">
        <v>2867</v>
      </c>
      <c r="C2868" s="2" t="s">
        <v>29749</v>
      </c>
      <c r="D2868" s="2">
        <v>42925</v>
      </c>
      <c r="E2868" s="3">
        <v>16.703217592592601</v>
      </c>
      <c r="F2868">
        <v>1</v>
      </c>
      <c r="G2868" t="s">
        <v>13530</v>
      </c>
      <c r="H2868" s="9">
        <v>15</v>
      </c>
      <c r="I2868">
        <v>11001</v>
      </c>
      <c r="J2868">
        <v>11</v>
      </c>
      <c r="K2868" t="s">
        <v>1451</v>
      </c>
      <c r="L2868" s="5" t="s">
        <v>20078</v>
      </c>
      <c r="M2868" s="6">
        <v>6</v>
      </c>
      <c r="N2868" s="7">
        <v>3</v>
      </c>
      <c r="O2868">
        <v>2009</v>
      </c>
      <c r="P2868">
        <v>12</v>
      </c>
      <c r="Q2868" s="8" t="s">
        <v>55</v>
      </c>
      <c r="R2868" s="7" t="s">
        <v>20079</v>
      </c>
      <c r="S2868" t="s">
        <v>316</v>
      </c>
      <c r="T2868" s="7" t="s">
        <v>2721</v>
      </c>
      <c r="U2868" t="str">
        <f t="shared" si="44"/>
        <v>80220026</v>
      </c>
      <c r="V2868" t="s">
        <v>94</v>
      </c>
      <c r="W2868" t="s">
        <v>20080</v>
      </c>
      <c r="X2868">
        <v>11001</v>
      </c>
      <c r="Y2868">
        <v>35</v>
      </c>
      <c r="Z2868">
        <v>4769450</v>
      </c>
      <c r="AA2868" t="s">
        <v>20081</v>
      </c>
      <c r="AB2868">
        <v>1</v>
      </c>
      <c r="AC2868">
        <v>11001000</v>
      </c>
      <c r="AD2868" t="s">
        <v>81</v>
      </c>
      <c r="AH2868">
        <v>900284434</v>
      </c>
      <c r="AI2868" t="s">
        <v>8955</v>
      </c>
      <c r="AK2868" s="7" t="s">
        <v>3450</v>
      </c>
      <c r="AL2868" t="s">
        <v>1995</v>
      </c>
      <c r="AM2868">
        <v>123456</v>
      </c>
      <c r="AN2868">
        <v>123</v>
      </c>
      <c r="AP2868" s="7"/>
      <c r="AS2868" s="14" t="s">
        <v>26874</v>
      </c>
      <c r="AU2868" t="s">
        <v>55</v>
      </c>
      <c r="AV2868">
        <v>9090878</v>
      </c>
      <c r="AW2868" t="s">
        <v>933</v>
      </c>
      <c r="AX2868" t="s">
        <v>63</v>
      </c>
      <c r="AY2868" t="s">
        <v>20082</v>
      </c>
      <c r="AZ2868">
        <v>6280746</v>
      </c>
    </row>
    <row r="2869" spans="2:52" x14ac:dyDescent="0.2">
      <c r="B2869">
        <v>2868</v>
      </c>
      <c r="C2869" s="2" t="s">
        <v>29750</v>
      </c>
      <c r="D2869" s="2">
        <v>42872</v>
      </c>
      <c r="E2869" s="3">
        <v>9.9804629629629602</v>
      </c>
      <c r="F2869">
        <v>1</v>
      </c>
      <c r="G2869" t="s">
        <v>20083</v>
      </c>
      <c r="H2869" s="9">
        <v>15</v>
      </c>
      <c r="I2869">
        <v>11001</v>
      </c>
      <c r="J2869">
        <v>11</v>
      </c>
      <c r="K2869" t="s">
        <v>433</v>
      </c>
      <c r="L2869" s="5" t="s">
        <v>20084</v>
      </c>
      <c r="M2869" s="6">
        <v>12</v>
      </c>
      <c r="N2869" s="7">
        <v>3</v>
      </c>
      <c r="O2869">
        <v>2008</v>
      </c>
      <c r="P2869">
        <v>3</v>
      </c>
      <c r="Q2869" s="8" t="s">
        <v>55</v>
      </c>
      <c r="R2869" s="7" t="s">
        <v>20085</v>
      </c>
      <c r="S2869" t="s">
        <v>103</v>
      </c>
      <c r="T2869" s="7" t="s">
        <v>2466</v>
      </c>
      <c r="U2869" t="str">
        <f t="shared" si="44"/>
        <v>79441376</v>
      </c>
      <c r="V2869" t="s">
        <v>127</v>
      </c>
      <c r="W2869" t="s">
        <v>20086</v>
      </c>
      <c r="X2869">
        <v>11001</v>
      </c>
      <c r="Y2869">
        <v>58</v>
      </c>
      <c r="Z2869">
        <v>5533547</v>
      </c>
      <c r="AA2869" t="s">
        <v>20087</v>
      </c>
      <c r="AB2869">
        <v>1</v>
      </c>
      <c r="AC2869">
        <v>11001000</v>
      </c>
      <c r="AD2869" t="s">
        <v>55</v>
      </c>
      <c r="AE2869" s="7">
        <v>19134426</v>
      </c>
      <c r="AF2869" t="s">
        <v>505</v>
      </c>
      <c r="AG2869" t="s">
        <v>117</v>
      </c>
      <c r="AK2869" s="7" t="s">
        <v>3459</v>
      </c>
      <c r="AL2869" t="s">
        <v>3460</v>
      </c>
      <c r="AM2869">
        <v>123456</v>
      </c>
      <c r="AN2869">
        <v>123</v>
      </c>
      <c r="AP2869" s="7"/>
      <c r="AS2869" s="14" t="s">
        <v>26874</v>
      </c>
      <c r="AU2869" t="s">
        <v>55</v>
      </c>
      <c r="AV2869">
        <v>52788833</v>
      </c>
      <c r="AW2869" t="s">
        <v>239</v>
      </c>
      <c r="AX2869" t="s">
        <v>184</v>
      </c>
      <c r="AY2869" t="s">
        <v>20088</v>
      </c>
      <c r="AZ2869">
        <v>7276730</v>
      </c>
    </row>
    <row r="2870" spans="2:52" x14ac:dyDescent="0.2">
      <c r="B2870">
        <v>2869</v>
      </c>
      <c r="C2870" s="2" t="s">
        <v>29751</v>
      </c>
      <c r="D2870" s="2">
        <v>42884</v>
      </c>
      <c r="E2870" s="3">
        <v>14.7460532407407</v>
      </c>
      <c r="F2870">
        <v>1</v>
      </c>
      <c r="G2870" t="s">
        <v>13522</v>
      </c>
      <c r="H2870" s="9">
        <v>15</v>
      </c>
      <c r="I2870">
        <v>11001</v>
      </c>
      <c r="J2870">
        <v>11</v>
      </c>
      <c r="K2870" t="s">
        <v>777</v>
      </c>
      <c r="L2870" s="5" t="s">
        <v>20089</v>
      </c>
      <c r="M2870" s="6">
        <v>12</v>
      </c>
      <c r="N2870" s="7">
        <v>3</v>
      </c>
      <c r="O2870">
        <v>2005</v>
      </c>
      <c r="P2870">
        <v>3</v>
      </c>
      <c r="Q2870" s="8" t="s">
        <v>55</v>
      </c>
      <c r="R2870" s="7" t="s">
        <v>20090</v>
      </c>
      <c r="S2870" t="s">
        <v>2054</v>
      </c>
      <c r="T2870" s="7" t="s">
        <v>3031</v>
      </c>
      <c r="U2870" t="str">
        <f t="shared" si="44"/>
        <v>41783558</v>
      </c>
      <c r="V2870" t="s">
        <v>127</v>
      </c>
      <c r="W2870" t="s">
        <v>20091</v>
      </c>
      <c r="X2870">
        <v>11001</v>
      </c>
      <c r="Y2870">
        <v>37</v>
      </c>
      <c r="Z2870">
        <v>3587749</v>
      </c>
      <c r="AA2870" t="s">
        <v>20092</v>
      </c>
      <c r="AB2870">
        <v>1</v>
      </c>
      <c r="AC2870">
        <v>11001000</v>
      </c>
      <c r="AD2870" t="s">
        <v>55</v>
      </c>
      <c r="AE2870" s="7">
        <v>35487949</v>
      </c>
      <c r="AF2870" t="s">
        <v>172</v>
      </c>
      <c r="AG2870" t="s">
        <v>665</v>
      </c>
      <c r="AK2870" s="7" t="s">
        <v>1798</v>
      </c>
      <c r="AL2870" t="s">
        <v>606</v>
      </c>
      <c r="AM2870">
        <v>123456</v>
      </c>
      <c r="AN2870">
        <v>123</v>
      </c>
      <c r="AO2870">
        <v>1</v>
      </c>
      <c r="AP2870" s="7" t="s">
        <v>66</v>
      </c>
      <c r="AR2870" t="s">
        <v>19742</v>
      </c>
      <c r="AS2870" s="14">
        <v>1216</v>
      </c>
      <c r="AU2870" t="s">
        <v>55</v>
      </c>
      <c r="AV2870">
        <v>1031158779</v>
      </c>
      <c r="AW2870" t="s">
        <v>307</v>
      </c>
      <c r="AX2870" t="s">
        <v>20093</v>
      </c>
      <c r="AY2870" t="s">
        <v>20094</v>
      </c>
      <c r="AZ2870">
        <v>7322310</v>
      </c>
    </row>
    <row r="2871" spans="2:52" x14ac:dyDescent="0.2">
      <c r="B2871">
        <v>2870</v>
      </c>
      <c r="C2871" s="2" t="s">
        <v>29752</v>
      </c>
      <c r="D2871" s="2">
        <v>42877</v>
      </c>
      <c r="E2871" s="3">
        <v>14.193784722222199</v>
      </c>
      <c r="F2871">
        <v>1</v>
      </c>
      <c r="G2871" t="s">
        <v>11120</v>
      </c>
      <c r="H2871" s="9">
        <v>15</v>
      </c>
      <c r="I2871">
        <v>11001</v>
      </c>
      <c r="J2871">
        <v>11</v>
      </c>
      <c r="K2871" t="s">
        <v>165</v>
      </c>
      <c r="L2871" s="5" t="s">
        <v>20095</v>
      </c>
      <c r="M2871" s="6">
        <v>4</v>
      </c>
      <c r="N2871" s="7">
        <v>3</v>
      </c>
      <c r="O2871">
        <v>2002</v>
      </c>
      <c r="P2871">
        <v>5</v>
      </c>
      <c r="Q2871" s="8" t="s">
        <v>55</v>
      </c>
      <c r="R2871" s="7" t="s">
        <v>20096</v>
      </c>
      <c r="S2871" t="s">
        <v>68</v>
      </c>
      <c r="T2871" s="7" t="s">
        <v>549</v>
      </c>
      <c r="U2871" t="str">
        <f t="shared" si="44"/>
        <v>41738978</v>
      </c>
      <c r="V2871" t="s">
        <v>94</v>
      </c>
      <c r="W2871" t="s">
        <v>20097</v>
      </c>
      <c r="X2871">
        <v>11001</v>
      </c>
      <c r="Y2871">
        <v>58</v>
      </c>
      <c r="Z2871">
        <v>3931905</v>
      </c>
      <c r="AA2871" t="s">
        <v>4843</v>
      </c>
      <c r="AB2871">
        <v>1</v>
      </c>
      <c r="AC2871">
        <v>11001000</v>
      </c>
      <c r="AD2871" t="s">
        <v>55</v>
      </c>
      <c r="AE2871" s="7">
        <v>80543106</v>
      </c>
      <c r="AF2871" t="s">
        <v>1002</v>
      </c>
      <c r="AG2871" t="s">
        <v>248</v>
      </c>
      <c r="AK2871" s="7" t="s">
        <v>683</v>
      </c>
      <c r="AL2871" t="s">
        <v>3477</v>
      </c>
      <c r="AM2871">
        <v>123456</v>
      </c>
      <c r="AN2871">
        <v>123</v>
      </c>
      <c r="AP2871" s="7"/>
      <c r="AS2871" s="14" t="s">
        <v>26874</v>
      </c>
      <c r="AU2871" t="s">
        <v>55</v>
      </c>
      <c r="AV2871">
        <v>19281116</v>
      </c>
      <c r="AW2871" t="s">
        <v>307</v>
      </c>
      <c r="AX2871" t="s">
        <v>2161</v>
      </c>
      <c r="AY2871" t="s">
        <v>20098</v>
      </c>
      <c r="AZ2871">
        <v>4588651</v>
      </c>
    </row>
    <row r="2872" spans="2:52" x14ac:dyDescent="0.2">
      <c r="B2872">
        <v>2871</v>
      </c>
      <c r="C2872" s="2" t="s">
        <v>29753</v>
      </c>
      <c r="D2872" s="2">
        <v>42913</v>
      </c>
      <c r="E2872" s="3">
        <v>4.3620949074074096</v>
      </c>
      <c r="F2872">
        <v>2</v>
      </c>
      <c r="G2872" t="s">
        <v>15224</v>
      </c>
      <c r="H2872" s="9">
        <v>15</v>
      </c>
      <c r="I2872">
        <v>11001</v>
      </c>
      <c r="J2872">
        <v>11</v>
      </c>
      <c r="K2872" t="s">
        <v>1852</v>
      </c>
      <c r="L2872" s="5" t="s">
        <v>20099</v>
      </c>
      <c r="M2872" s="6">
        <v>4</v>
      </c>
      <c r="N2872" s="7">
        <v>3</v>
      </c>
      <c r="O2872">
        <v>2003</v>
      </c>
      <c r="P2872">
        <v>5</v>
      </c>
      <c r="Q2872" s="8" t="s">
        <v>55</v>
      </c>
      <c r="R2872" s="7" t="s">
        <v>20100</v>
      </c>
      <c r="S2872" t="s">
        <v>64</v>
      </c>
      <c r="T2872" s="7" t="s">
        <v>744</v>
      </c>
      <c r="U2872" t="str">
        <f t="shared" si="44"/>
        <v>79399187</v>
      </c>
      <c r="V2872" t="s">
        <v>94</v>
      </c>
      <c r="W2872" t="s">
        <v>20101</v>
      </c>
      <c r="X2872">
        <v>11001</v>
      </c>
      <c r="Y2872">
        <v>43</v>
      </c>
      <c r="Z2872">
        <v>5271614</v>
      </c>
      <c r="AA2872" t="s">
        <v>6856</v>
      </c>
      <c r="AB2872">
        <v>1</v>
      </c>
      <c r="AC2872">
        <v>11001000</v>
      </c>
      <c r="AD2872" t="s">
        <v>55</v>
      </c>
      <c r="AE2872" s="7">
        <v>37559870</v>
      </c>
      <c r="AF2872" t="s">
        <v>1289</v>
      </c>
      <c r="AG2872" t="s">
        <v>1049</v>
      </c>
      <c r="AK2872" s="7" t="s">
        <v>68</v>
      </c>
      <c r="AL2872" t="s">
        <v>3484</v>
      </c>
      <c r="AM2872">
        <v>123456</v>
      </c>
      <c r="AN2872">
        <v>123</v>
      </c>
      <c r="AP2872" s="7"/>
      <c r="AS2872" s="14" t="s">
        <v>26874</v>
      </c>
      <c r="AU2872" t="s">
        <v>55</v>
      </c>
      <c r="AV2872">
        <v>1109382332</v>
      </c>
      <c r="AW2872" t="s">
        <v>285</v>
      </c>
      <c r="AX2872" t="s">
        <v>697</v>
      </c>
      <c r="AY2872" t="s">
        <v>20102</v>
      </c>
      <c r="AZ2872">
        <v>3228734</v>
      </c>
    </row>
    <row r="2873" spans="2:52" x14ac:dyDescent="0.2">
      <c r="B2873">
        <v>2872</v>
      </c>
      <c r="C2873" s="2" t="s">
        <v>29754</v>
      </c>
      <c r="D2873" s="2">
        <v>42865</v>
      </c>
      <c r="E2873" s="3">
        <v>6.5720717592592601</v>
      </c>
      <c r="F2873">
        <v>2</v>
      </c>
      <c r="G2873" t="s">
        <v>14287</v>
      </c>
      <c r="H2873" s="9">
        <v>15</v>
      </c>
      <c r="I2873">
        <v>11001</v>
      </c>
      <c r="J2873">
        <v>11</v>
      </c>
      <c r="K2873" t="s">
        <v>313</v>
      </c>
      <c r="L2873" s="5" t="s">
        <v>20103</v>
      </c>
      <c r="M2873" s="6">
        <v>7</v>
      </c>
      <c r="N2873" s="7">
        <v>4</v>
      </c>
      <c r="O2873">
        <v>1996</v>
      </c>
      <c r="P2873">
        <v>45</v>
      </c>
      <c r="Q2873" s="8" t="s">
        <v>55</v>
      </c>
      <c r="R2873" s="7" t="s">
        <v>20104</v>
      </c>
      <c r="S2873" t="s">
        <v>396</v>
      </c>
      <c r="T2873" s="7" t="s">
        <v>3570</v>
      </c>
      <c r="U2873" t="str">
        <f t="shared" si="44"/>
        <v>52885364</v>
      </c>
      <c r="V2873" t="s">
        <v>59</v>
      </c>
      <c r="W2873" t="s">
        <v>20105</v>
      </c>
      <c r="X2873">
        <v>11001</v>
      </c>
      <c r="Y2873">
        <v>57</v>
      </c>
      <c r="Z2873">
        <v>3698131</v>
      </c>
      <c r="AA2873" t="s">
        <v>20106</v>
      </c>
      <c r="AB2873">
        <v>1</v>
      </c>
      <c r="AC2873">
        <v>11001000</v>
      </c>
      <c r="AD2873" t="s">
        <v>55</v>
      </c>
      <c r="AE2873" s="7">
        <v>80528075</v>
      </c>
      <c r="AF2873" t="s">
        <v>62</v>
      </c>
      <c r="AG2873" t="s">
        <v>104</v>
      </c>
      <c r="AK2873" s="7" t="s">
        <v>379</v>
      </c>
      <c r="AL2873" t="s">
        <v>104</v>
      </c>
      <c r="AM2873">
        <v>123456</v>
      </c>
      <c r="AN2873">
        <v>123</v>
      </c>
      <c r="AO2873">
        <v>1</v>
      </c>
      <c r="AP2873" s="7" t="s">
        <v>66</v>
      </c>
      <c r="AR2873" t="s">
        <v>19742</v>
      </c>
      <c r="AS2873" s="14">
        <v>1216</v>
      </c>
      <c r="AU2873" t="s">
        <v>55</v>
      </c>
      <c r="AV2873">
        <v>49742355</v>
      </c>
      <c r="AW2873" t="s">
        <v>11934</v>
      </c>
      <c r="AX2873" t="s">
        <v>229</v>
      </c>
      <c r="AY2873" t="s">
        <v>20107</v>
      </c>
      <c r="AZ2873">
        <v>6402652</v>
      </c>
    </row>
    <row r="2874" spans="2:52" x14ac:dyDescent="0.2">
      <c r="B2874">
        <v>2873</v>
      </c>
      <c r="C2874" s="2" t="s">
        <v>29755</v>
      </c>
      <c r="D2874" s="2">
        <v>42915</v>
      </c>
      <c r="E2874" s="3">
        <v>20.183298611111098</v>
      </c>
      <c r="F2874">
        <v>1</v>
      </c>
      <c r="G2874" t="s">
        <v>20108</v>
      </c>
      <c r="H2874" s="9">
        <v>15</v>
      </c>
      <c r="I2874">
        <v>11001</v>
      </c>
      <c r="J2874">
        <v>11</v>
      </c>
      <c r="K2874" t="s">
        <v>1502</v>
      </c>
      <c r="L2874" s="5" t="s">
        <v>20109</v>
      </c>
      <c r="M2874" s="6">
        <v>5</v>
      </c>
      <c r="N2874" s="7">
        <v>3</v>
      </c>
      <c r="O2874">
        <v>1997</v>
      </c>
      <c r="P2874">
        <v>5</v>
      </c>
      <c r="Q2874" s="8" t="s">
        <v>55</v>
      </c>
      <c r="R2874" s="7" t="s">
        <v>20110</v>
      </c>
      <c r="S2874" t="s">
        <v>292</v>
      </c>
      <c r="T2874" s="7" t="s">
        <v>825</v>
      </c>
      <c r="U2874" t="str">
        <f t="shared" si="44"/>
        <v>41740868</v>
      </c>
      <c r="V2874" t="s">
        <v>94</v>
      </c>
      <c r="W2874" t="s">
        <v>20111</v>
      </c>
      <c r="X2874">
        <v>11001</v>
      </c>
      <c r="Y2874">
        <v>35</v>
      </c>
      <c r="Z2874">
        <v>2148773</v>
      </c>
      <c r="AA2874" t="s">
        <v>20112</v>
      </c>
      <c r="AB2874">
        <v>1</v>
      </c>
      <c r="AC2874">
        <v>11001000</v>
      </c>
      <c r="AD2874" t="s">
        <v>81</v>
      </c>
      <c r="AH2874">
        <v>860034313</v>
      </c>
      <c r="AI2874" t="s">
        <v>4491</v>
      </c>
      <c r="AK2874" s="7" t="s">
        <v>172</v>
      </c>
      <c r="AL2874" t="s">
        <v>1080</v>
      </c>
      <c r="AM2874">
        <v>123456</v>
      </c>
      <c r="AN2874">
        <v>123</v>
      </c>
      <c r="AP2874" s="7"/>
      <c r="AS2874" s="14" t="s">
        <v>26874</v>
      </c>
      <c r="AU2874" t="s">
        <v>55</v>
      </c>
      <c r="AV2874">
        <v>1121871898</v>
      </c>
      <c r="AW2874" t="s">
        <v>2908</v>
      </c>
      <c r="AX2874" t="s">
        <v>4530</v>
      </c>
      <c r="AY2874" t="s">
        <v>20113</v>
      </c>
      <c r="AZ2874">
        <v>6290462</v>
      </c>
    </row>
    <row r="2875" spans="2:52" x14ac:dyDescent="0.2">
      <c r="B2875">
        <v>2874</v>
      </c>
      <c r="C2875" s="2" t="s">
        <v>29756</v>
      </c>
      <c r="D2875" s="2">
        <v>42879</v>
      </c>
      <c r="E2875" s="3">
        <v>6.15936342592593</v>
      </c>
      <c r="F2875">
        <v>2</v>
      </c>
      <c r="G2875" t="s">
        <v>20114</v>
      </c>
      <c r="H2875" s="9">
        <v>15</v>
      </c>
      <c r="I2875">
        <v>11001</v>
      </c>
      <c r="J2875">
        <v>11</v>
      </c>
      <c r="K2875" t="s">
        <v>1852</v>
      </c>
      <c r="L2875" s="5" t="s">
        <v>20115</v>
      </c>
      <c r="M2875" s="6">
        <v>4</v>
      </c>
      <c r="N2875" s="7">
        <v>3</v>
      </c>
      <c r="O2875">
        <v>1995</v>
      </c>
      <c r="P2875">
        <v>5</v>
      </c>
      <c r="Q2875" s="8" t="s">
        <v>55</v>
      </c>
      <c r="R2875" s="7" t="s">
        <v>20116</v>
      </c>
      <c r="S2875" t="s">
        <v>379</v>
      </c>
      <c r="T2875" s="7" t="s">
        <v>244</v>
      </c>
      <c r="U2875" t="str">
        <f t="shared" si="44"/>
        <v>80089101</v>
      </c>
      <c r="V2875" t="s">
        <v>94</v>
      </c>
      <c r="W2875" t="s">
        <v>20117</v>
      </c>
      <c r="X2875">
        <v>11001</v>
      </c>
      <c r="Y2875">
        <v>56</v>
      </c>
      <c r="Z2875">
        <v>5265635</v>
      </c>
      <c r="AA2875" t="s">
        <v>20118</v>
      </c>
      <c r="AB2875">
        <v>1</v>
      </c>
      <c r="AC2875">
        <v>11001000</v>
      </c>
      <c r="AD2875" t="s">
        <v>55</v>
      </c>
      <c r="AE2875" s="7">
        <v>19169519</v>
      </c>
      <c r="AF2875" t="s">
        <v>9451</v>
      </c>
      <c r="AG2875" t="s">
        <v>337</v>
      </c>
      <c r="AK2875" s="7" t="s">
        <v>908</v>
      </c>
      <c r="AL2875" t="s">
        <v>3505</v>
      </c>
      <c r="AM2875">
        <v>123456</v>
      </c>
      <c r="AN2875">
        <v>123</v>
      </c>
      <c r="AP2875" s="7"/>
      <c r="AS2875" s="14" t="s">
        <v>26874</v>
      </c>
      <c r="AU2875" t="s">
        <v>55</v>
      </c>
      <c r="AV2875">
        <v>52361488</v>
      </c>
      <c r="AW2875" t="s">
        <v>588</v>
      </c>
      <c r="AX2875" t="s">
        <v>397</v>
      </c>
      <c r="AY2875" t="s">
        <v>20119</v>
      </c>
      <c r="AZ2875">
        <v>6904200</v>
      </c>
    </row>
    <row r="2876" spans="2:52" x14ac:dyDescent="0.2">
      <c r="B2876">
        <v>2875</v>
      </c>
      <c r="C2876" s="2" t="s">
        <v>29757</v>
      </c>
      <c r="D2876" s="2">
        <v>42903</v>
      </c>
      <c r="E2876" s="3">
        <v>17.244583333333299</v>
      </c>
      <c r="F2876">
        <v>1</v>
      </c>
      <c r="G2876" t="s">
        <v>20120</v>
      </c>
      <c r="H2876" s="9">
        <v>15</v>
      </c>
      <c r="I2876">
        <v>11001</v>
      </c>
      <c r="J2876">
        <v>11</v>
      </c>
      <c r="K2876" t="s">
        <v>1096</v>
      </c>
      <c r="L2876" s="5" t="s">
        <v>20121</v>
      </c>
      <c r="M2876" s="6">
        <v>5</v>
      </c>
      <c r="N2876" s="7">
        <v>3</v>
      </c>
      <c r="O2876">
        <v>2011</v>
      </c>
      <c r="P2876">
        <v>5</v>
      </c>
      <c r="Q2876" s="8" t="s">
        <v>55</v>
      </c>
      <c r="R2876" s="7" t="s">
        <v>20122</v>
      </c>
      <c r="S2876" t="s">
        <v>1360</v>
      </c>
      <c r="T2876" s="7" t="s">
        <v>343</v>
      </c>
      <c r="U2876" t="str">
        <f t="shared" si="44"/>
        <v>20268159</v>
      </c>
      <c r="V2876" t="s">
        <v>94</v>
      </c>
      <c r="W2876" t="s">
        <v>20123</v>
      </c>
      <c r="X2876">
        <v>11001</v>
      </c>
      <c r="Y2876">
        <v>46</v>
      </c>
      <c r="Z2876">
        <v>2604639</v>
      </c>
      <c r="AA2876" t="s">
        <v>20124</v>
      </c>
      <c r="AB2876">
        <v>1</v>
      </c>
      <c r="AC2876">
        <v>11001000</v>
      </c>
      <c r="AD2876" t="s">
        <v>81</v>
      </c>
      <c r="AH2876">
        <v>9003358641</v>
      </c>
      <c r="AI2876" t="s">
        <v>20125</v>
      </c>
      <c r="AK2876" s="7" t="s">
        <v>3513</v>
      </c>
      <c r="AL2876" t="s">
        <v>1288</v>
      </c>
      <c r="AM2876">
        <v>123456</v>
      </c>
      <c r="AN2876">
        <v>123</v>
      </c>
      <c r="AO2876">
        <v>1</v>
      </c>
      <c r="AP2876" s="7" t="s">
        <v>66</v>
      </c>
      <c r="AR2876" t="s">
        <v>19742</v>
      </c>
      <c r="AS2876" s="14">
        <v>1216</v>
      </c>
      <c r="AU2876" t="s">
        <v>55</v>
      </c>
      <c r="AV2876">
        <v>52258509</v>
      </c>
      <c r="AW2876" t="s">
        <v>963</v>
      </c>
      <c r="AX2876" t="s">
        <v>856</v>
      </c>
      <c r="AY2876" t="s">
        <v>20126</v>
      </c>
      <c r="AZ2876">
        <v>5355616</v>
      </c>
    </row>
    <row r="2877" spans="2:52" x14ac:dyDescent="0.2">
      <c r="B2877">
        <v>2876</v>
      </c>
      <c r="C2877" s="2" t="s">
        <v>29758</v>
      </c>
      <c r="D2877" s="2">
        <v>42894</v>
      </c>
      <c r="E2877" s="3">
        <v>1.91234953703704</v>
      </c>
      <c r="F2877">
        <v>1</v>
      </c>
      <c r="G2877" t="s">
        <v>18735</v>
      </c>
      <c r="H2877" s="9">
        <v>15</v>
      </c>
      <c r="I2877">
        <v>11001</v>
      </c>
      <c r="J2877">
        <v>11</v>
      </c>
      <c r="K2877" t="s">
        <v>1323</v>
      </c>
      <c r="L2877" s="5" t="s">
        <v>20127</v>
      </c>
      <c r="M2877" s="6">
        <v>3</v>
      </c>
      <c r="N2877" s="7">
        <v>3</v>
      </c>
      <c r="O2877">
        <v>2002</v>
      </c>
      <c r="P2877">
        <v>5</v>
      </c>
      <c r="Q2877" s="8" t="s">
        <v>55</v>
      </c>
      <c r="R2877" s="7" t="s">
        <v>20128</v>
      </c>
      <c r="S2877" t="s">
        <v>543</v>
      </c>
      <c r="T2877" s="7" t="s">
        <v>897</v>
      </c>
      <c r="U2877" t="str">
        <f t="shared" si="44"/>
        <v>79537059</v>
      </c>
      <c r="V2877" t="s">
        <v>94</v>
      </c>
      <c r="W2877" t="s">
        <v>20129</v>
      </c>
      <c r="X2877">
        <v>11001</v>
      </c>
      <c r="Y2877">
        <v>44</v>
      </c>
      <c r="Z2877">
        <v>6414459</v>
      </c>
      <c r="AA2877" t="s">
        <v>20130</v>
      </c>
      <c r="AB2877">
        <v>1</v>
      </c>
      <c r="AC2877">
        <v>11001000</v>
      </c>
      <c r="AD2877" t="s">
        <v>55</v>
      </c>
      <c r="AE2877" s="7">
        <v>1022950764</v>
      </c>
      <c r="AF2877" t="s">
        <v>2038</v>
      </c>
      <c r="AG2877" t="s">
        <v>460</v>
      </c>
      <c r="AK2877" s="7" t="s">
        <v>64</v>
      </c>
      <c r="AL2877" t="s">
        <v>760</v>
      </c>
      <c r="AM2877">
        <v>123456</v>
      </c>
      <c r="AN2877">
        <v>123</v>
      </c>
      <c r="AO2877">
        <v>1</v>
      </c>
      <c r="AP2877" s="7" t="s">
        <v>66</v>
      </c>
      <c r="AR2877" t="s">
        <v>19742</v>
      </c>
      <c r="AS2877" s="14">
        <v>1214</v>
      </c>
      <c r="AU2877" t="s">
        <v>55</v>
      </c>
      <c r="AV2877">
        <v>80742111</v>
      </c>
      <c r="AW2877" t="s">
        <v>307</v>
      </c>
      <c r="AX2877" t="s">
        <v>169</v>
      </c>
      <c r="AY2877" t="s">
        <v>20131</v>
      </c>
      <c r="AZ2877">
        <v>6931822</v>
      </c>
    </row>
    <row r="2878" spans="2:52" x14ac:dyDescent="0.2">
      <c r="B2878">
        <v>2877</v>
      </c>
      <c r="C2878" s="2" t="s">
        <v>29759</v>
      </c>
      <c r="D2878" s="2">
        <v>42869</v>
      </c>
      <c r="E2878" s="3">
        <v>11.3103125</v>
      </c>
      <c r="F2878">
        <v>2</v>
      </c>
      <c r="G2878" t="s">
        <v>20132</v>
      </c>
      <c r="H2878" s="9">
        <v>15</v>
      </c>
      <c r="I2878">
        <v>11001</v>
      </c>
      <c r="J2878">
        <v>11</v>
      </c>
      <c r="K2878" t="s">
        <v>609</v>
      </c>
      <c r="L2878" s="5" t="s">
        <v>20133</v>
      </c>
      <c r="M2878" s="6">
        <v>9</v>
      </c>
      <c r="N2878" s="7">
        <v>4</v>
      </c>
      <c r="O2878">
        <v>2013</v>
      </c>
      <c r="P2878">
        <v>90</v>
      </c>
      <c r="Q2878" s="8" t="s">
        <v>55</v>
      </c>
      <c r="R2878" s="7" t="s">
        <v>20134</v>
      </c>
      <c r="S2878" t="s">
        <v>616</v>
      </c>
      <c r="T2878" s="7" t="s">
        <v>1570</v>
      </c>
      <c r="U2878" t="str">
        <f t="shared" si="44"/>
        <v>19474293</v>
      </c>
      <c r="V2878" t="s">
        <v>78</v>
      </c>
      <c r="W2878" t="s">
        <v>20135</v>
      </c>
      <c r="X2878">
        <v>11001</v>
      </c>
      <c r="Y2878">
        <v>53</v>
      </c>
      <c r="Z2878">
        <v>2935728</v>
      </c>
      <c r="AA2878" t="s">
        <v>20136</v>
      </c>
      <c r="AB2878">
        <v>1</v>
      </c>
      <c r="AC2878">
        <v>11001000</v>
      </c>
      <c r="AD2878" t="s">
        <v>55</v>
      </c>
      <c r="AE2878" s="7">
        <v>79672267</v>
      </c>
      <c r="AF2878" t="s">
        <v>62</v>
      </c>
      <c r="AG2878" t="s">
        <v>448</v>
      </c>
      <c r="AK2878" s="7" t="s">
        <v>172</v>
      </c>
      <c r="AL2878" t="s">
        <v>677</v>
      </c>
      <c r="AM2878">
        <v>123456</v>
      </c>
      <c r="AN2878">
        <v>123</v>
      </c>
      <c r="AO2878">
        <v>2</v>
      </c>
      <c r="AP2878" s="7" t="s">
        <v>101</v>
      </c>
      <c r="AR2878" t="s">
        <v>14868</v>
      </c>
      <c r="AS2878" s="14">
        <v>1216</v>
      </c>
      <c r="AU2878" t="s">
        <v>55</v>
      </c>
      <c r="AV2878">
        <v>51608464</v>
      </c>
      <c r="AW2878" t="s">
        <v>1681</v>
      </c>
      <c r="AX2878" t="s">
        <v>20137</v>
      </c>
      <c r="AY2878" t="s">
        <v>20138</v>
      </c>
      <c r="AZ2878">
        <v>3861143</v>
      </c>
    </row>
    <row r="2879" spans="2:52" x14ac:dyDescent="0.2">
      <c r="B2879">
        <v>2878</v>
      </c>
      <c r="C2879" s="2" t="s">
        <v>29760</v>
      </c>
      <c r="D2879" s="2">
        <v>42923</v>
      </c>
      <c r="E2879" s="3">
        <v>2.4368865740740699</v>
      </c>
      <c r="F2879">
        <v>1</v>
      </c>
      <c r="G2879" t="s">
        <v>20139</v>
      </c>
      <c r="H2879" s="9">
        <v>15</v>
      </c>
      <c r="I2879">
        <v>11001</v>
      </c>
      <c r="J2879">
        <v>11</v>
      </c>
      <c r="K2879" t="s">
        <v>859</v>
      </c>
      <c r="L2879" s="5" t="s">
        <v>20140</v>
      </c>
      <c r="M2879" s="6">
        <v>4</v>
      </c>
      <c r="N2879" s="7">
        <v>3</v>
      </c>
      <c r="O2879">
        <v>2015</v>
      </c>
      <c r="P2879">
        <v>5</v>
      </c>
      <c r="Q2879" s="8" t="s">
        <v>55</v>
      </c>
      <c r="R2879" s="7" t="s">
        <v>20141</v>
      </c>
      <c r="S2879" t="s">
        <v>15302</v>
      </c>
      <c r="T2879" s="7" t="s">
        <v>659</v>
      </c>
      <c r="U2879" t="str">
        <f t="shared" si="44"/>
        <v>3237440</v>
      </c>
      <c r="V2879" t="s">
        <v>94</v>
      </c>
      <c r="W2879" t="s">
        <v>20142</v>
      </c>
      <c r="X2879">
        <v>11001</v>
      </c>
      <c r="Y2879">
        <v>28</v>
      </c>
      <c r="Z2879">
        <v>6045020</v>
      </c>
      <c r="AA2879" t="s">
        <v>20143</v>
      </c>
      <c r="AB2879">
        <v>1</v>
      </c>
      <c r="AC2879">
        <v>11001000</v>
      </c>
      <c r="AD2879" t="s">
        <v>81</v>
      </c>
      <c r="AH2879">
        <v>860006797</v>
      </c>
      <c r="AI2879" t="s">
        <v>9269</v>
      </c>
      <c r="AK2879" s="7" t="s">
        <v>1357</v>
      </c>
      <c r="AL2879" t="s">
        <v>1848</v>
      </c>
      <c r="AM2879">
        <v>123456</v>
      </c>
      <c r="AN2879">
        <v>123</v>
      </c>
      <c r="AP2879" s="7"/>
      <c r="AS2879" s="14" t="s">
        <v>26874</v>
      </c>
      <c r="AU2879" t="s">
        <v>55</v>
      </c>
      <c r="AV2879">
        <v>52386054</v>
      </c>
      <c r="AW2879" t="s">
        <v>68</v>
      </c>
      <c r="AX2879" t="s">
        <v>1261</v>
      </c>
      <c r="AY2879" t="s">
        <v>20144</v>
      </c>
      <c r="AZ2879">
        <v>3993104</v>
      </c>
    </row>
    <row r="2880" spans="2:52" x14ac:dyDescent="0.2">
      <c r="B2880">
        <v>2879</v>
      </c>
      <c r="C2880" s="2" t="s">
        <v>29761</v>
      </c>
      <c r="D2880" s="2">
        <v>42922</v>
      </c>
      <c r="E2880" s="3">
        <v>16.8392592592593</v>
      </c>
      <c r="F2880">
        <v>1</v>
      </c>
      <c r="G2880" t="s">
        <v>20145</v>
      </c>
      <c r="H2880" s="9">
        <v>15</v>
      </c>
      <c r="I2880">
        <v>11001</v>
      </c>
      <c r="J2880">
        <v>11</v>
      </c>
      <c r="K2880" t="s">
        <v>1084</v>
      </c>
      <c r="L2880" s="5" t="s">
        <v>20146</v>
      </c>
      <c r="M2880" s="6">
        <v>11</v>
      </c>
      <c r="N2880" s="7">
        <v>3</v>
      </c>
      <c r="O2880">
        <v>1995</v>
      </c>
      <c r="P2880">
        <v>3</v>
      </c>
      <c r="Q2880" s="8" t="s">
        <v>55</v>
      </c>
      <c r="R2880" s="7" t="s">
        <v>20147</v>
      </c>
      <c r="S2880" t="s">
        <v>62</v>
      </c>
      <c r="T2880" s="7" t="s">
        <v>337</v>
      </c>
      <c r="U2880" t="str">
        <f t="shared" si="44"/>
        <v>52492972</v>
      </c>
      <c r="V2880" t="s">
        <v>127</v>
      </c>
      <c r="W2880" t="s">
        <v>20148</v>
      </c>
      <c r="X2880">
        <v>11001</v>
      </c>
      <c r="Y2880">
        <v>58</v>
      </c>
      <c r="Z2880">
        <v>6624488</v>
      </c>
      <c r="AA2880" t="s">
        <v>20149</v>
      </c>
      <c r="AB2880">
        <v>1</v>
      </c>
      <c r="AC2880">
        <v>11001000</v>
      </c>
      <c r="AD2880" t="s">
        <v>55</v>
      </c>
      <c r="AE2880" s="7">
        <v>51802365</v>
      </c>
      <c r="AF2880" t="s">
        <v>1858</v>
      </c>
      <c r="AG2880" t="s">
        <v>3562</v>
      </c>
      <c r="AK2880" s="7" t="s">
        <v>247</v>
      </c>
      <c r="AL2880" t="s">
        <v>1049</v>
      </c>
      <c r="AM2880">
        <v>123456</v>
      </c>
      <c r="AN2880">
        <v>123</v>
      </c>
      <c r="AO2880">
        <v>2</v>
      </c>
      <c r="AP2880" s="7" t="s">
        <v>101</v>
      </c>
      <c r="AR2880" t="s">
        <v>14868</v>
      </c>
      <c r="AS2880" s="14">
        <v>1214</v>
      </c>
      <c r="AU2880" t="s">
        <v>55</v>
      </c>
      <c r="AV2880">
        <v>80047853</v>
      </c>
      <c r="AW2880" t="s">
        <v>379</v>
      </c>
      <c r="AX2880" t="s">
        <v>506</v>
      </c>
      <c r="AY2880" t="s">
        <v>20150</v>
      </c>
      <c r="AZ2880">
        <v>7240621</v>
      </c>
    </row>
    <row r="2881" spans="2:52" x14ac:dyDescent="0.2">
      <c r="B2881">
        <v>2880</v>
      </c>
      <c r="C2881" s="2" t="s">
        <v>29762</v>
      </c>
      <c r="D2881" s="2">
        <v>42875</v>
      </c>
      <c r="E2881" s="3">
        <v>15.502812499999999</v>
      </c>
      <c r="F2881">
        <v>1</v>
      </c>
      <c r="G2881" t="s">
        <v>375</v>
      </c>
      <c r="H2881" s="9">
        <v>15</v>
      </c>
      <c r="I2881">
        <v>11001</v>
      </c>
      <c r="J2881">
        <v>11</v>
      </c>
      <c r="K2881" t="s">
        <v>1526</v>
      </c>
      <c r="L2881" s="5" t="s">
        <v>20151</v>
      </c>
      <c r="M2881" s="6">
        <v>7</v>
      </c>
      <c r="N2881" s="7">
        <v>4</v>
      </c>
      <c r="O2881">
        <v>2015</v>
      </c>
      <c r="P2881">
        <v>45</v>
      </c>
      <c r="Q2881" s="8" t="s">
        <v>55</v>
      </c>
      <c r="R2881" s="7" t="s">
        <v>20152</v>
      </c>
      <c r="S2881" t="s">
        <v>68</v>
      </c>
      <c r="T2881" s="7" t="s">
        <v>815</v>
      </c>
      <c r="U2881" t="str">
        <f t="shared" si="44"/>
        <v>35509507</v>
      </c>
      <c r="V2881" t="s">
        <v>59</v>
      </c>
      <c r="W2881" t="s">
        <v>20153</v>
      </c>
      <c r="X2881">
        <v>11001</v>
      </c>
      <c r="Y2881">
        <v>53</v>
      </c>
      <c r="Z2881">
        <v>3495194</v>
      </c>
      <c r="AA2881" t="s">
        <v>20154</v>
      </c>
      <c r="AB2881">
        <v>1</v>
      </c>
      <c r="AC2881">
        <v>11001000</v>
      </c>
      <c r="AD2881" t="s">
        <v>81</v>
      </c>
      <c r="AH2881">
        <v>900799726</v>
      </c>
      <c r="AI2881" t="s">
        <v>20155</v>
      </c>
      <c r="AK2881" s="7" t="s">
        <v>267</v>
      </c>
      <c r="AL2881" t="s">
        <v>104</v>
      </c>
      <c r="AM2881">
        <v>123456</v>
      </c>
      <c r="AN2881">
        <v>123</v>
      </c>
      <c r="AO2881">
        <v>1</v>
      </c>
      <c r="AP2881" s="7" t="s">
        <v>66</v>
      </c>
      <c r="AR2881" t="s">
        <v>19742</v>
      </c>
      <c r="AS2881" s="14">
        <v>1216</v>
      </c>
      <c r="AU2881" t="s">
        <v>55</v>
      </c>
      <c r="AV2881">
        <v>79270839</v>
      </c>
      <c r="AW2881" t="s">
        <v>518</v>
      </c>
      <c r="AX2881" t="s">
        <v>509</v>
      </c>
      <c r="AY2881" t="s">
        <v>20156</v>
      </c>
      <c r="AZ2881">
        <v>4375427</v>
      </c>
    </row>
    <row r="2882" spans="2:52" x14ac:dyDescent="0.2">
      <c r="B2882">
        <v>2881</v>
      </c>
      <c r="C2882" s="2" t="s">
        <v>29763</v>
      </c>
      <c r="D2882" s="2">
        <v>42886</v>
      </c>
      <c r="E2882" s="3">
        <v>5.3310879629629602</v>
      </c>
      <c r="F2882">
        <v>1</v>
      </c>
      <c r="G2882" t="s">
        <v>20157</v>
      </c>
      <c r="H2882" s="9">
        <v>15</v>
      </c>
      <c r="I2882">
        <v>11001</v>
      </c>
      <c r="J2882">
        <v>11</v>
      </c>
      <c r="K2882" t="s">
        <v>251</v>
      </c>
      <c r="L2882" s="5" t="s">
        <v>20158</v>
      </c>
      <c r="M2882" s="6">
        <v>7</v>
      </c>
      <c r="N2882" s="7">
        <v>4</v>
      </c>
      <c r="O2882">
        <v>2013</v>
      </c>
      <c r="P2882">
        <v>45</v>
      </c>
      <c r="Q2882" s="8" t="s">
        <v>55</v>
      </c>
      <c r="R2882" s="7" t="s">
        <v>20159</v>
      </c>
      <c r="S2882" t="s">
        <v>133</v>
      </c>
      <c r="T2882" s="7" t="s">
        <v>3267</v>
      </c>
      <c r="U2882" t="str">
        <f t="shared" ref="U2882:U2945" si="45">R2882</f>
        <v>51809899</v>
      </c>
      <c r="V2882" t="s">
        <v>59</v>
      </c>
      <c r="W2882" t="s">
        <v>20160</v>
      </c>
      <c r="X2882">
        <v>11001</v>
      </c>
      <c r="Y2882">
        <v>60</v>
      </c>
      <c r="Z2882">
        <v>4448931</v>
      </c>
      <c r="AA2882" t="s">
        <v>20161</v>
      </c>
      <c r="AB2882">
        <v>1</v>
      </c>
      <c r="AC2882">
        <v>11001000</v>
      </c>
      <c r="AD2882" t="s">
        <v>55</v>
      </c>
      <c r="AE2882" s="7">
        <v>79798249</v>
      </c>
      <c r="AF2882" t="s">
        <v>3596</v>
      </c>
      <c r="AG2882" t="s">
        <v>244</v>
      </c>
      <c r="AK2882" s="7" t="s">
        <v>543</v>
      </c>
      <c r="AL2882" t="s">
        <v>1038</v>
      </c>
      <c r="AM2882">
        <v>123456</v>
      </c>
      <c r="AN2882">
        <v>123</v>
      </c>
      <c r="AO2882">
        <v>1</v>
      </c>
      <c r="AP2882" s="7" t="s">
        <v>66</v>
      </c>
      <c r="AR2882" t="s">
        <v>19742</v>
      </c>
      <c r="AS2882" s="14">
        <v>1213</v>
      </c>
      <c r="AU2882" t="s">
        <v>55</v>
      </c>
      <c r="AV2882">
        <v>24173409</v>
      </c>
      <c r="AW2882" t="s">
        <v>68</v>
      </c>
      <c r="AX2882" t="s">
        <v>218</v>
      </c>
      <c r="AY2882" t="s">
        <v>20162</v>
      </c>
      <c r="AZ2882">
        <v>3140278</v>
      </c>
    </row>
    <row r="2883" spans="2:52" x14ac:dyDescent="0.2">
      <c r="B2883">
        <v>2882</v>
      </c>
      <c r="C2883" s="2" t="s">
        <v>29764</v>
      </c>
      <c r="D2883" s="2">
        <v>42870</v>
      </c>
      <c r="E2883" s="3">
        <v>22.670682870370399</v>
      </c>
      <c r="F2883">
        <v>1</v>
      </c>
      <c r="G2883" t="s">
        <v>20163</v>
      </c>
      <c r="H2883" s="9">
        <v>15</v>
      </c>
      <c r="I2883">
        <v>11001</v>
      </c>
      <c r="J2883">
        <v>11</v>
      </c>
      <c r="K2883" t="s">
        <v>277</v>
      </c>
      <c r="L2883" s="5" t="s">
        <v>20164</v>
      </c>
      <c r="M2883" s="6">
        <v>11</v>
      </c>
      <c r="N2883" s="7">
        <v>3</v>
      </c>
      <c r="O2883">
        <v>2006</v>
      </c>
      <c r="P2883">
        <v>3</v>
      </c>
      <c r="Q2883" s="8" t="s">
        <v>55</v>
      </c>
      <c r="R2883" s="7" t="s">
        <v>20165</v>
      </c>
      <c r="S2883" t="s">
        <v>588</v>
      </c>
      <c r="T2883" s="7" t="s">
        <v>295</v>
      </c>
      <c r="U2883" t="str">
        <f t="shared" si="45"/>
        <v>52036887</v>
      </c>
      <c r="V2883" t="s">
        <v>127</v>
      </c>
      <c r="W2883" t="s">
        <v>20166</v>
      </c>
      <c r="X2883">
        <v>11001</v>
      </c>
      <c r="Y2883">
        <v>25</v>
      </c>
      <c r="Z2883">
        <v>5428319</v>
      </c>
      <c r="AA2883" t="s">
        <v>20167</v>
      </c>
      <c r="AB2883">
        <v>1</v>
      </c>
      <c r="AC2883">
        <v>11001000</v>
      </c>
      <c r="AD2883" t="s">
        <v>81</v>
      </c>
      <c r="AH2883">
        <v>900067947</v>
      </c>
      <c r="AI2883" t="s">
        <v>20168</v>
      </c>
      <c r="AK2883" s="7" t="s">
        <v>147</v>
      </c>
      <c r="AL2883" t="s">
        <v>3562</v>
      </c>
      <c r="AM2883">
        <v>123456</v>
      </c>
      <c r="AN2883">
        <v>123</v>
      </c>
      <c r="AO2883">
        <v>1</v>
      </c>
      <c r="AP2883" s="7" t="s">
        <v>66</v>
      </c>
      <c r="AR2883" t="s">
        <v>19742</v>
      </c>
      <c r="AS2883" s="14">
        <v>1213</v>
      </c>
      <c r="AU2883" t="s">
        <v>55</v>
      </c>
      <c r="AV2883">
        <v>53049564</v>
      </c>
      <c r="AW2883" t="s">
        <v>68</v>
      </c>
      <c r="AX2883" t="s">
        <v>20169</v>
      </c>
      <c r="AY2883" t="s">
        <v>20170</v>
      </c>
      <c r="AZ2883">
        <v>6734530</v>
      </c>
    </row>
    <row r="2884" spans="2:52" x14ac:dyDescent="0.2">
      <c r="B2884">
        <v>2883</v>
      </c>
      <c r="C2884" s="2" t="s">
        <v>29765</v>
      </c>
      <c r="D2884" s="2">
        <v>42905</v>
      </c>
      <c r="E2884" s="3">
        <v>6.6306828703703697</v>
      </c>
      <c r="F2884">
        <v>2</v>
      </c>
      <c r="G2884" t="s">
        <v>9640</v>
      </c>
      <c r="H2884" s="9">
        <v>15</v>
      </c>
      <c r="I2884">
        <v>11001</v>
      </c>
      <c r="J2884">
        <v>11</v>
      </c>
      <c r="K2884" t="s">
        <v>2242</v>
      </c>
      <c r="L2884" s="5" t="s">
        <v>20171</v>
      </c>
      <c r="M2884" s="6">
        <v>5</v>
      </c>
      <c r="N2884" s="7">
        <v>3</v>
      </c>
      <c r="O2884">
        <v>1995</v>
      </c>
      <c r="P2884">
        <v>5</v>
      </c>
      <c r="Q2884" s="8" t="s">
        <v>55</v>
      </c>
      <c r="R2884" s="7" t="s">
        <v>20172</v>
      </c>
      <c r="S2884" t="s">
        <v>68</v>
      </c>
      <c r="T2884" s="7" t="s">
        <v>14107</v>
      </c>
      <c r="U2884" t="str">
        <f t="shared" si="45"/>
        <v>23926922</v>
      </c>
      <c r="V2884" t="s">
        <v>94</v>
      </c>
      <c r="W2884" t="s">
        <v>20173</v>
      </c>
      <c r="X2884">
        <v>11001</v>
      </c>
      <c r="Y2884">
        <v>38</v>
      </c>
      <c r="Z2884">
        <v>6635788</v>
      </c>
      <c r="AA2884" t="s">
        <v>20174</v>
      </c>
      <c r="AB2884">
        <v>1</v>
      </c>
      <c r="AC2884">
        <v>11001000</v>
      </c>
      <c r="AD2884" t="s">
        <v>81</v>
      </c>
      <c r="AH2884">
        <v>860059294</v>
      </c>
      <c r="AI2884" t="s">
        <v>2647</v>
      </c>
      <c r="AK2884" s="7" t="s">
        <v>103</v>
      </c>
      <c r="AL2884" t="s">
        <v>190</v>
      </c>
      <c r="AM2884">
        <v>123456</v>
      </c>
      <c r="AN2884">
        <v>123</v>
      </c>
      <c r="AO2884">
        <v>1</v>
      </c>
      <c r="AP2884" s="7" t="s">
        <v>66</v>
      </c>
      <c r="AR2884" t="s">
        <v>19742</v>
      </c>
      <c r="AS2884" s="14">
        <v>1214</v>
      </c>
      <c r="AU2884" t="s">
        <v>55</v>
      </c>
      <c r="AV2884">
        <v>51793377</v>
      </c>
      <c r="AW2884" t="s">
        <v>2372</v>
      </c>
      <c r="AX2884" t="s">
        <v>20175</v>
      </c>
      <c r="AY2884" t="s">
        <v>20176</v>
      </c>
      <c r="AZ2884">
        <v>5481090</v>
      </c>
    </row>
    <row r="2885" spans="2:52" x14ac:dyDescent="0.2">
      <c r="B2885">
        <v>2884</v>
      </c>
      <c r="C2885" s="2" t="s">
        <v>29766</v>
      </c>
      <c r="D2885" s="2">
        <v>42915</v>
      </c>
      <c r="E2885" s="3">
        <v>7.1869097222222198</v>
      </c>
      <c r="F2885">
        <v>2</v>
      </c>
      <c r="G2885" t="s">
        <v>20177</v>
      </c>
      <c r="H2885" s="9">
        <v>15</v>
      </c>
      <c r="I2885">
        <v>11001</v>
      </c>
      <c r="J2885">
        <v>11</v>
      </c>
      <c r="K2885" t="s">
        <v>1493</v>
      </c>
      <c r="L2885" s="5" t="s">
        <v>20178</v>
      </c>
      <c r="M2885" s="6">
        <v>9</v>
      </c>
      <c r="N2885" s="7">
        <v>4</v>
      </c>
      <c r="O2885">
        <v>2002</v>
      </c>
      <c r="P2885">
        <v>90</v>
      </c>
      <c r="Q2885" s="8" t="s">
        <v>55</v>
      </c>
      <c r="R2885" s="7" t="s">
        <v>20179</v>
      </c>
      <c r="S2885" t="s">
        <v>116</v>
      </c>
      <c r="T2885" s="7" t="s">
        <v>3356</v>
      </c>
      <c r="U2885" t="str">
        <f t="shared" si="45"/>
        <v>1014206840</v>
      </c>
      <c r="V2885" t="s">
        <v>78</v>
      </c>
      <c r="W2885" t="s">
        <v>20180</v>
      </c>
      <c r="X2885">
        <v>11001</v>
      </c>
      <c r="Y2885">
        <v>54</v>
      </c>
      <c r="Z2885">
        <v>4717680</v>
      </c>
      <c r="AA2885" t="s">
        <v>20181</v>
      </c>
      <c r="AB2885">
        <v>1</v>
      </c>
      <c r="AC2885">
        <v>11001000</v>
      </c>
      <c r="AD2885" t="s">
        <v>81</v>
      </c>
      <c r="AH2885">
        <v>900293187</v>
      </c>
      <c r="AI2885" t="s">
        <v>14303</v>
      </c>
      <c r="AK2885" s="7" t="s">
        <v>3579</v>
      </c>
      <c r="AL2885" t="s">
        <v>549</v>
      </c>
      <c r="AM2885">
        <v>123456</v>
      </c>
      <c r="AN2885">
        <v>123</v>
      </c>
      <c r="AO2885">
        <v>1</v>
      </c>
      <c r="AP2885" s="7" t="s">
        <v>66</v>
      </c>
      <c r="AR2885" t="s">
        <v>19742</v>
      </c>
      <c r="AS2885" s="14">
        <v>1216</v>
      </c>
      <c r="AU2885" t="s">
        <v>55</v>
      </c>
      <c r="AV2885">
        <v>14205174</v>
      </c>
      <c r="AW2885" t="s">
        <v>64</v>
      </c>
      <c r="AX2885" t="s">
        <v>1009</v>
      </c>
      <c r="AY2885" t="s">
        <v>20182</v>
      </c>
      <c r="AZ2885">
        <v>4134752</v>
      </c>
    </row>
    <row r="2886" spans="2:52" x14ac:dyDescent="0.2">
      <c r="B2886">
        <v>2885</v>
      </c>
      <c r="C2886" s="2" t="s">
        <v>29767</v>
      </c>
      <c r="D2886" s="2">
        <v>42881</v>
      </c>
      <c r="E2886" s="3">
        <v>4.8483796296296298</v>
      </c>
      <c r="F2886">
        <v>2</v>
      </c>
      <c r="G2886" t="s">
        <v>20183</v>
      </c>
      <c r="H2886" s="9">
        <v>15</v>
      </c>
      <c r="I2886">
        <v>11001</v>
      </c>
      <c r="J2886">
        <v>11</v>
      </c>
      <c r="K2886" t="s">
        <v>402</v>
      </c>
      <c r="L2886" s="5" t="s">
        <v>20184</v>
      </c>
      <c r="M2886" s="6">
        <v>4</v>
      </c>
      <c r="N2886" s="7">
        <v>3</v>
      </c>
      <c r="O2886">
        <v>2008</v>
      </c>
      <c r="P2886">
        <v>5</v>
      </c>
      <c r="Q2886" s="8" t="s">
        <v>55</v>
      </c>
      <c r="R2886" s="7" t="s">
        <v>20185</v>
      </c>
      <c r="S2886" t="s">
        <v>937</v>
      </c>
      <c r="T2886" s="7" t="s">
        <v>69</v>
      </c>
      <c r="U2886" t="str">
        <f t="shared" si="45"/>
        <v>80927298</v>
      </c>
      <c r="V2886" t="s">
        <v>94</v>
      </c>
      <c r="W2886" t="s">
        <v>20186</v>
      </c>
      <c r="X2886">
        <v>11001</v>
      </c>
      <c r="Y2886">
        <v>56</v>
      </c>
      <c r="Z2886">
        <v>3519496</v>
      </c>
      <c r="AA2886" t="s">
        <v>20187</v>
      </c>
      <c r="AB2886">
        <v>1</v>
      </c>
      <c r="AC2886">
        <v>11001000</v>
      </c>
      <c r="AD2886" t="s">
        <v>55</v>
      </c>
      <c r="AE2886" s="7">
        <v>51891035</v>
      </c>
      <c r="AF2886" t="s">
        <v>228</v>
      </c>
      <c r="AG2886" t="s">
        <v>63</v>
      </c>
      <c r="AK2886" s="7" t="s">
        <v>3589</v>
      </c>
      <c r="AL2886" t="s">
        <v>960</v>
      </c>
      <c r="AM2886">
        <v>123456</v>
      </c>
      <c r="AN2886">
        <v>123</v>
      </c>
      <c r="AO2886">
        <v>1</v>
      </c>
      <c r="AP2886" s="7" t="s">
        <v>66</v>
      </c>
      <c r="AR2886" t="s">
        <v>19742</v>
      </c>
      <c r="AS2886" s="14">
        <v>1213</v>
      </c>
      <c r="AU2886" t="s">
        <v>2338</v>
      </c>
      <c r="AV2886">
        <v>387510</v>
      </c>
      <c r="AW2886" t="s">
        <v>307</v>
      </c>
      <c r="AX2886" t="s">
        <v>286</v>
      </c>
      <c r="AY2886" t="s">
        <v>20188</v>
      </c>
      <c r="AZ2886">
        <v>3181513</v>
      </c>
    </row>
    <row r="2887" spans="2:52" x14ac:dyDescent="0.2">
      <c r="B2887">
        <v>2886</v>
      </c>
      <c r="C2887" s="2" t="s">
        <v>29768</v>
      </c>
      <c r="D2887" s="2">
        <v>42912</v>
      </c>
      <c r="E2887" s="3">
        <v>13.220219907407399</v>
      </c>
      <c r="F2887">
        <v>1</v>
      </c>
      <c r="G2887" t="s">
        <v>20189</v>
      </c>
      <c r="H2887" s="9">
        <v>15</v>
      </c>
      <c r="I2887">
        <v>11001</v>
      </c>
      <c r="J2887">
        <v>11</v>
      </c>
      <c r="K2887" t="s">
        <v>313</v>
      </c>
      <c r="L2887" s="5" t="s">
        <v>20190</v>
      </c>
      <c r="M2887" s="6">
        <v>3</v>
      </c>
      <c r="N2887" s="7">
        <v>3</v>
      </c>
      <c r="O2887">
        <v>1996</v>
      </c>
      <c r="P2887">
        <v>5</v>
      </c>
      <c r="Q2887" s="8" t="s">
        <v>55</v>
      </c>
      <c r="R2887" s="7" t="s">
        <v>20191</v>
      </c>
      <c r="S2887" t="s">
        <v>20192</v>
      </c>
      <c r="T2887" s="7" t="s">
        <v>20193</v>
      </c>
      <c r="U2887" t="str">
        <f t="shared" si="45"/>
        <v>20186529</v>
      </c>
      <c r="V2887" t="s">
        <v>94</v>
      </c>
      <c r="W2887" t="s">
        <v>20194</v>
      </c>
      <c r="X2887">
        <v>11001</v>
      </c>
      <c r="Y2887">
        <v>25</v>
      </c>
      <c r="Z2887">
        <v>3952029</v>
      </c>
      <c r="AA2887" t="s">
        <v>20195</v>
      </c>
      <c r="AB2887">
        <v>1</v>
      </c>
      <c r="AC2887">
        <v>11001000</v>
      </c>
      <c r="AD2887" t="s">
        <v>81</v>
      </c>
      <c r="AH2887">
        <v>43541</v>
      </c>
      <c r="AI2887" t="s">
        <v>20196</v>
      </c>
      <c r="AK2887" s="7" t="s">
        <v>3197</v>
      </c>
      <c r="AL2887" t="s">
        <v>324</v>
      </c>
      <c r="AM2887">
        <v>123456</v>
      </c>
      <c r="AN2887">
        <v>123</v>
      </c>
      <c r="AO2887">
        <v>1</v>
      </c>
      <c r="AP2887" s="7" t="s">
        <v>66</v>
      </c>
      <c r="AR2887" t="s">
        <v>19742</v>
      </c>
      <c r="AS2887" s="14">
        <v>1216</v>
      </c>
      <c r="AU2887" t="s">
        <v>55</v>
      </c>
      <c r="AV2887">
        <v>4116615</v>
      </c>
      <c r="AW2887" t="s">
        <v>64</v>
      </c>
      <c r="AX2887" t="s">
        <v>306</v>
      </c>
      <c r="AY2887" t="s">
        <v>20197</v>
      </c>
      <c r="AZ2887">
        <v>4105928</v>
      </c>
    </row>
    <row r="2888" spans="2:52" x14ac:dyDescent="0.2">
      <c r="B2888">
        <v>2887</v>
      </c>
      <c r="C2888" s="2" t="s">
        <v>29769</v>
      </c>
      <c r="D2888" s="2">
        <v>42873</v>
      </c>
      <c r="E2888" s="3">
        <v>13.943368055555601</v>
      </c>
      <c r="F2888">
        <v>1</v>
      </c>
      <c r="G2888" t="s">
        <v>20198</v>
      </c>
      <c r="H2888" s="9">
        <v>15</v>
      </c>
      <c r="I2888">
        <v>11001</v>
      </c>
      <c r="J2888">
        <v>11</v>
      </c>
      <c r="K2888" t="s">
        <v>137</v>
      </c>
      <c r="L2888" s="5" t="s">
        <v>20199</v>
      </c>
      <c r="M2888" s="6">
        <v>11</v>
      </c>
      <c r="N2888" s="7">
        <v>3</v>
      </c>
      <c r="O2888">
        <v>1999</v>
      </c>
      <c r="P2888">
        <v>3</v>
      </c>
      <c r="Q2888" s="8" t="s">
        <v>55</v>
      </c>
      <c r="R2888" s="7" t="s">
        <v>20200</v>
      </c>
      <c r="S2888" t="s">
        <v>505</v>
      </c>
      <c r="T2888" s="7" t="s">
        <v>916</v>
      </c>
      <c r="U2888" t="str">
        <f t="shared" si="45"/>
        <v>11341313</v>
      </c>
      <c r="V2888" t="s">
        <v>127</v>
      </c>
      <c r="W2888" t="s">
        <v>20201</v>
      </c>
      <c r="X2888">
        <v>11001</v>
      </c>
      <c r="Y2888">
        <v>29</v>
      </c>
      <c r="Z2888">
        <v>5679026</v>
      </c>
      <c r="AA2888" t="s">
        <v>20202</v>
      </c>
      <c r="AB2888">
        <v>1</v>
      </c>
      <c r="AC2888">
        <v>11001000</v>
      </c>
      <c r="AD2888" t="s">
        <v>81</v>
      </c>
      <c r="AH2888">
        <v>8301340458</v>
      </c>
      <c r="AI2888" t="s">
        <v>9526</v>
      </c>
      <c r="AK2888" s="7" t="s">
        <v>3605</v>
      </c>
      <c r="AL2888" t="s">
        <v>3606</v>
      </c>
      <c r="AM2888">
        <v>123456</v>
      </c>
      <c r="AN2888">
        <v>123</v>
      </c>
      <c r="AP2888" s="7"/>
      <c r="AS2888" s="14" t="s">
        <v>26874</v>
      </c>
      <c r="AU2888" t="s">
        <v>2338</v>
      </c>
      <c r="AV2888">
        <v>529733</v>
      </c>
      <c r="AW2888" t="s">
        <v>1014</v>
      </c>
      <c r="AX2888" t="s">
        <v>20203</v>
      </c>
      <c r="AY2888" t="s">
        <v>20204</v>
      </c>
      <c r="AZ2888">
        <v>5382622</v>
      </c>
    </row>
    <row r="2889" spans="2:52" x14ac:dyDescent="0.2">
      <c r="B2889">
        <v>2888</v>
      </c>
      <c r="C2889" s="2" t="s">
        <v>29770</v>
      </c>
      <c r="D2889" s="2">
        <v>42914</v>
      </c>
      <c r="E2889" s="3">
        <v>6.5043055555555602</v>
      </c>
      <c r="F2889">
        <v>2</v>
      </c>
      <c r="G2889" t="s">
        <v>20043</v>
      </c>
      <c r="H2889" s="9">
        <v>15</v>
      </c>
      <c r="I2889">
        <v>11001</v>
      </c>
      <c r="J2889">
        <v>11</v>
      </c>
      <c r="K2889" t="s">
        <v>1375</v>
      </c>
      <c r="L2889" s="5" t="s">
        <v>20205</v>
      </c>
      <c r="M2889" s="6">
        <v>3</v>
      </c>
      <c r="N2889" s="7">
        <v>3</v>
      </c>
      <c r="O2889">
        <v>2004</v>
      </c>
      <c r="P2889">
        <v>5</v>
      </c>
      <c r="Q2889" s="8" t="s">
        <v>55</v>
      </c>
      <c r="R2889" s="7" t="s">
        <v>20206</v>
      </c>
      <c r="S2889" t="s">
        <v>68</v>
      </c>
      <c r="T2889" s="7" t="s">
        <v>804</v>
      </c>
      <c r="U2889" t="str">
        <f t="shared" si="45"/>
        <v>1070603011</v>
      </c>
      <c r="V2889" t="s">
        <v>94</v>
      </c>
      <c r="W2889" t="s">
        <v>20207</v>
      </c>
      <c r="X2889">
        <v>11001</v>
      </c>
      <c r="Y2889">
        <v>28</v>
      </c>
      <c r="Z2889">
        <v>3115798</v>
      </c>
      <c r="AA2889" t="s">
        <v>20208</v>
      </c>
      <c r="AB2889">
        <v>1</v>
      </c>
      <c r="AC2889">
        <v>11001000</v>
      </c>
      <c r="AD2889" t="s">
        <v>55</v>
      </c>
      <c r="AE2889" s="7">
        <v>1012319754</v>
      </c>
      <c r="AF2889" t="s">
        <v>505</v>
      </c>
      <c r="AG2889" t="s">
        <v>244</v>
      </c>
      <c r="AK2889" s="7" t="s">
        <v>1081</v>
      </c>
      <c r="AL2889" t="s">
        <v>1621</v>
      </c>
      <c r="AM2889">
        <v>123456</v>
      </c>
      <c r="AN2889">
        <v>123</v>
      </c>
      <c r="AO2889">
        <v>2</v>
      </c>
      <c r="AP2889" s="7" t="s">
        <v>101</v>
      </c>
      <c r="AR2889" t="s">
        <v>14868</v>
      </c>
      <c r="AS2889" s="14">
        <v>1215</v>
      </c>
      <c r="AU2889" t="s">
        <v>55</v>
      </c>
      <c r="AV2889">
        <v>17097910</v>
      </c>
      <c r="AW2889" t="s">
        <v>285</v>
      </c>
      <c r="AX2889" t="s">
        <v>677</v>
      </c>
      <c r="AY2889" t="s">
        <v>20209</v>
      </c>
      <c r="AZ2889">
        <v>3393247</v>
      </c>
    </row>
    <row r="2890" spans="2:52" x14ac:dyDescent="0.2">
      <c r="B2890">
        <v>2889</v>
      </c>
      <c r="C2890" s="2" t="s">
        <v>29771</v>
      </c>
      <c r="D2890" s="2">
        <v>42865</v>
      </c>
      <c r="E2890" s="3">
        <v>11.026956018518501</v>
      </c>
      <c r="F2890">
        <v>2</v>
      </c>
      <c r="G2890" t="s">
        <v>20210</v>
      </c>
      <c r="H2890" s="9">
        <v>15</v>
      </c>
      <c r="I2890">
        <v>11001</v>
      </c>
      <c r="J2890">
        <v>11</v>
      </c>
      <c r="K2890" t="s">
        <v>351</v>
      </c>
      <c r="L2890" s="5" t="s">
        <v>20211</v>
      </c>
      <c r="M2890" s="6">
        <v>7</v>
      </c>
      <c r="N2890" s="7">
        <v>4</v>
      </c>
      <c r="O2890">
        <v>2013</v>
      </c>
      <c r="P2890">
        <v>45</v>
      </c>
      <c r="Q2890" s="8" t="s">
        <v>55</v>
      </c>
      <c r="R2890" s="7" t="s">
        <v>20212</v>
      </c>
      <c r="S2890" t="s">
        <v>2940</v>
      </c>
      <c r="T2890" s="7" t="s">
        <v>69</v>
      </c>
      <c r="U2890" t="str">
        <f t="shared" si="45"/>
        <v>41584040</v>
      </c>
      <c r="V2890" t="s">
        <v>59</v>
      </c>
      <c r="W2890" t="s">
        <v>20213</v>
      </c>
      <c r="X2890">
        <v>11001</v>
      </c>
      <c r="Y2890">
        <v>27</v>
      </c>
      <c r="Z2890">
        <v>3870241</v>
      </c>
      <c r="AA2890" t="s">
        <v>20214</v>
      </c>
      <c r="AB2890">
        <v>1</v>
      </c>
      <c r="AC2890">
        <v>11001000</v>
      </c>
      <c r="AD2890" t="s">
        <v>81</v>
      </c>
      <c r="AH2890">
        <v>99999061</v>
      </c>
      <c r="AI2890" t="s">
        <v>20215</v>
      </c>
      <c r="AK2890" s="7" t="s">
        <v>239</v>
      </c>
      <c r="AL2890" t="s">
        <v>892</v>
      </c>
      <c r="AM2890">
        <v>123456</v>
      </c>
      <c r="AN2890">
        <v>123</v>
      </c>
      <c r="AP2890" s="7"/>
      <c r="AS2890" s="14" t="s">
        <v>26874</v>
      </c>
      <c r="AU2890" t="s">
        <v>55</v>
      </c>
      <c r="AV2890">
        <v>80076319</v>
      </c>
      <c r="AW2890" t="s">
        <v>359</v>
      </c>
      <c r="AX2890" t="s">
        <v>308</v>
      </c>
      <c r="AY2890" t="s">
        <v>20216</v>
      </c>
      <c r="AZ2890">
        <v>4124661</v>
      </c>
    </row>
    <row r="2891" spans="2:52" x14ac:dyDescent="0.2">
      <c r="B2891">
        <v>2890</v>
      </c>
      <c r="C2891" s="2" t="s">
        <v>29772</v>
      </c>
      <c r="D2891" s="2">
        <v>42884</v>
      </c>
      <c r="E2891" s="3">
        <v>4.0834606481481499</v>
      </c>
      <c r="F2891">
        <v>2</v>
      </c>
      <c r="G2891" t="s">
        <v>20217</v>
      </c>
      <c r="H2891" s="9">
        <v>15</v>
      </c>
      <c r="I2891">
        <v>11001</v>
      </c>
      <c r="J2891">
        <v>11</v>
      </c>
      <c r="K2891" t="s">
        <v>902</v>
      </c>
      <c r="L2891" s="5" t="s">
        <v>20218</v>
      </c>
      <c r="M2891" s="6">
        <v>7</v>
      </c>
      <c r="N2891" s="7">
        <v>4</v>
      </c>
      <c r="O2891">
        <v>1997</v>
      </c>
      <c r="P2891">
        <v>45</v>
      </c>
      <c r="Q2891" s="8" t="s">
        <v>55</v>
      </c>
      <c r="R2891" s="7" t="s">
        <v>20219</v>
      </c>
      <c r="S2891" t="s">
        <v>12732</v>
      </c>
      <c r="T2891" s="7" t="s">
        <v>335</v>
      </c>
      <c r="U2891" t="str">
        <f t="shared" si="45"/>
        <v>15429220</v>
      </c>
      <c r="V2891" t="s">
        <v>59</v>
      </c>
      <c r="W2891" t="s">
        <v>20220</v>
      </c>
      <c r="X2891">
        <v>11001</v>
      </c>
      <c r="Y2891">
        <v>35</v>
      </c>
      <c r="Z2891">
        <v>5785862</v>
      </c>
      <c r="AA2891" t="s">
        <v>20221</v>
      </c>
      <c r="AB2891">
        <v>1</v>
      </c>
      <c r="AC2891">
        <v>11001000</v>
      </c>
      <c r="AD2891" t="s">
        <v>55</v>
      </c>
      <c r="AE2891" s="7">
        <v>4107050</v>
      </c>
      <c r="AF2891" t="s">
        <v>20222</v>
      </c>
      <c r="AG2891" t="s">
        <v>2195</v>
      </c>
      <c r="AK2891" s="7" t="s">
        <v>159</v>
      </c>
      <c r="AL2891" t="s">
        <v>1570</v>
      </c>
      <c r="AM2891">
        <v>123456</v>
      </c>
      <c r="AN2891">
        <v>123</v>
      </c>
      <c r="AO2891">
        <v>1</v>
      </c>
      <c r="AP2891" s="7" t="s">
        <v>66</v>
      </c>
      <c r="AR2891" t="s">
        <v>19742</v>
      </c>
      <c r="AS2891" s="14">
        <v>1214</v>
      </c>
      <c r="AU2891" t="s">
        <v>55</v>
      </c>
      <c r="AV2891">
        <v>80759860</v>
      </c>
      <c r="AW2891" t="s">
        <v>518</v>
      </c>
      <c r="AX2891" t="s">
        <v>84</v>
      </c>
      <c r="AY2891" t="s">
        <v>20223</v>
      </c>
      <c r="AZ2891">
        <v>6665647</v>
      </c>
    </row>
    <row r="2892" spans="2:52" x14ac:dyDescent="0.2">
      <c r="B2892">
        <v>2891</v>
      </c>
      <c r="C2892" s="2" t="s">
        <v>29773</v>
      </c>
      <c r="D2892" s="2">
        <v>42891</v>
      </c>
      <c r="E2892" s="3">
        <v>8.6425347222222193</v>
      </c>
      <c r="F2892">
        <v>2</v>
      </c>
      <c r="G2892" t="s">
        <v>17860</v>
      </c>
      <c r="H2892" s="9">
        <v>15</v>
      </c>
      <c r="I2892">
        <v>11001</v>
      </c>
      <c r="J2892">
        <v>11</v>
      </c>
      <c r="K2892" t="s">
        <v>767</v>
      </c>
      <c r="L2892" s="5" t="s">
        <v>20224</v>
      </c>
      <c r="M2892" s="6">
        <v>11</v>
      </c>
      <c r="N2892" s="7">
        <v>3</v>
      </c>
      <c r="O2892">
        <v>2015</v>
      </c>
      <c r="P2892">
        <v>3</v>
      </c>
      <c r="Q2892" s="8" t="s">
        <v>55</v>
      </c>
      <c r="R2892" s="7" t="s">
        <v>20225</v>
      </c>
      <c r="S2892" t="s">
        <v>1629</v>
      </c>
      <c r="T2892" s="7" t="s">
        <v>832</v>
      </c>
      <c r="U2892" t="str">
        <f t="shared" si="45"/>
        <v>80132753</v>
      </c>
      <c r="V2892" t="s">
        <v>127</v>
      </c>
      <c r="W2892" t="s">
        <v>20226</v>
      </c>
      <c r="X2892">
        <v>11001</v>
      </c>
      <c r="Y2892">
        <v>28</v>
      </c>
      <c r="Z2892">
        <v>3819651</v>
      </c>
      <c r="AA2892" t="s">
        <v>20227</v>
      </c>
      <c r="AB2892">
        <v>1</v>
      </c>
      <c r="AC2892">
        <v>11001000</v>
      </c>
      <c r="AD2892" t="s">
        <v>81</v>
      </c>
      <c r="AH2892">
        <v>8605264991</v>
      </c>
      <c r="AI2892" t="s">
        <v>2271</v>
      </c>
      <c r="AK2892" s="7" t="s">
        <v>1289</v>
      </c>
      <c r="AL2892" t="s">
        <v>3367</v>
      </c>
      <c r="AM2892">
        <v>123456</v>
      </c>
      <c r="AN2892">
        <v>123</v>
      </c>
      <c r="AP2892" s="7"/>
      <c r="AS2892" s="14" t="s">
        <v>26874</v>
      </c>
      <c r="AU2892" t="s">
        <v>55</v>
      </c>
      <c r="AV2892">
        <v>52028366</v>
      </c>
      <c r="AW2892" t="s">
        <v>20228</v>
      </c>
      <c r="AX2892" t="s">
        <v>1261</v>
      </c>
      <c r="AY2892" t="s">
        <v>20229</v>
      </c>
      <c r="AZ2892">
        <v>5150401</v>
      </c>
    </row>
    <row r="2893" spans="2:52" x14ac:dyDescent="0.2">
      <c r="B2893">
        <v>2892</v>
      </c>
      <c r="C2893" s="2" t="s">
        <v>29774</v>
      </c>
      <c r="D2893" s="2">
        <v>42906</v>
      </c>
      <c r="E2893" s="3">
        <v>22.335775462962999</v>
      </c>
      <c r="F2893">
        <v>2</v>
      </c>
      <c r="G2893" t="s">
        <v>17748</v>
      </c>
      <c r="H2893" s="9">
        <v>15</v>
      </c>
      <c r="I2893">
        <v>11001</v>
      </c>
      <c r="J2893">
        <v>11</v>
      </c>
      <c r="K2893" t="s">
        <v>340</v>
      </c>
      <c r="L2893" s="5" t="s">
        <v>20230</v>
      </c>
      <c r="M2893" s="6">
        <v>5</v>
      </c>
      <c r="N2893" s="7">
        <v>3</v>
      </c>
      <c r="O2893">
        <v>1995</v>
      </c>
      <c r="P2893">
        <v>5</v>
      </c>
      <c r="Q2893" s="8" t="s">
        <v>55</v>
      </c>
      <c r="R2893" s="7" t="s">
        <v>20231</v>
      </c>
      <c r="S2893" t="s">
        <v>588</v>
      </c>
      <c r="T2893" s="7" t="s">
        <v>774</v>
      </c>
      <c r="U2893" t="str">
        <f t="shared" si="45"/>
        <v>1012321763</v>
      </c>
      <c r="V2893" t="s">
        <v>94</v>
      </c>
      <c r="W2893" t="s">
        <v>20232</v>
      </c>
      <c r="X2893">
        <v>11001</v>
      </c>
      <c r="Y2893">
        <v>59</v>
      </c>
      <c r="Z2893">
        <v>6498816</v>
      </c>
      <c r="AA2893" t="s">
        <v>20233</v>
      </c>
      <c r="AB2893">
        <v>1</v>
      </c>
      <c r="AC2893">
        <v>11001000</v>
      </c>
      <c r="AD2893" t="s">
        <v>81</v>
      </c>
      <c r="AH2893">
        <v>860051894</v>
      </c>
      <c r="AI2893" t="s">
        <v>1973</v>
      </c>
      <c r="AK2893" s="7" t="s">
        <v>68</v>
      </c>
      <c r="AL2893" t="s">
        <v>2488</v>
      </c>
      <c r="AM2893">
        <v>123456</v>
      </c>
      <c r="AN2893">
        <v>123</v>
      </c>
      <c r="AP2893" s="7"/>
      <c r="AS2893" s="14" t="s">
        <v>26874</v>
      </c>
      <c r="AU2893" t="s">
        <v>55</v>
      </c>
      <c r="AV2893">
        <v>52108801</v>
      </c>
      <c r="AW2893" t="s">
        <v>963</v>
      </c>
      <c r="AX2893" t="s">
        <v>6506</v>
      </c>
      <c r="AY2893" t="s">
        <v>20234</v>
      </c>
      <c r="AZ2893">
        <v>7383419</v>
      </c>
    </row>
    <row r="2894" spans="2:52" x14ac:dyDescent="0.2">
      <c r="B2894">
        <v>2893</v>
      </c>
      <c r="C2894" s="2" t="s">
        <v>29775</v>
      </c>
      <c r="D2894" s="2">
        <v>42923</v>
      </c>
      <c r="E2894" s="3">
        <v>7.43768518518519</v>
      </c>
      <c r="F2894">
        <v>1</v>
      </c>
      <c r="G2894" t="s">
        <v>6868</v>
      </c>
      <c r="H2894" s="9">
        <v>15</v>
      </c>
      <c r="I2894">
        <v>11001</v>
      </c>
      <c r="J2894">
        <v>11</v>
      </c>
      <c r="K2894" t="s">
        <v>1852</v>
      </c>
      <c r="L2894" s="5" t="s">
        <v>20235</v>
      </c>
      <c r="M2894" s="6">
        <v>12</v>
      </c>
      <c r="N2894" s="7">
        <v>3</v>
      </c>
      <c r="O2894">
        <v>1999</v>
      </c>
      <c r="P2894">
        <v>3</v>
      </c>
      <c r="Q2894" s="8" t="s">
        <v>55</v>
      </c>
      <c r="R2894" s="7" t="s">
        <v>20236</v>
      </c>
      <c r="S2894" t="s">
        <v>459</v>
      </c>
      <c r="T2894" s="7" t="s">
        <v>405</v>
      </c>
      <c r="U2894" t="str">
        <f t="shared" si="45"/>
        <v>51682945</v>
      </c>
      <c r="V2894" t="s">
        <v>127</v>
      </c>
      <c r="W2894" t="s">
        <v>20237</v>
      </c>
      <c r="X2894">
        <v>11001</v>
      </c>
      <c r="Y2894">
        <v>31</v>
      </c>
      <c r="Z2894">
        <v>2352307</v>
      </c>
      <c r="AA2894" t="s">
        <v>20238</v>
      </c>
      <c r="AB2894">
        <v>1</v>
      </c>
      <c r="AC2894">
        <v>11001000</v>
      </c>
      <c r="AD2894" t="s">
        <v>55</v>
      </c>
      <c r="AE2894" s="7">
        <v>41519650</v>
      </c>
      <c r="AF2894" t="s">
        <v>1382</v>
      </c>
      <c r="AG2894" t="s">
        <v>684</v>
      </c>
      <c r="AK2894" s="7" t="s">
        <v>64</v>
      </c>
      <c r="AL2894" t="s">
        <v>1848</v>
      </c>
      <c r="AM2894">
        <v>123456</v>
      </c>
      <c r="AN2894">
        <v>123</v>
      </c>
      <c r="AP2894" s="7"/>
      <c r="AS2894" s="14" t="s">
        <v>26874</v>
      </c>
      <c r="AU2894" t="s">
        <v>55</v>
      </c>
      <c r="AV2894">
        <v>70900889</v>
      </c>
      <c r="AW2894" t="s">
        <v>62</v>
      </c>
      <c r="AX2894" t="s">
        <v>1829</v>
      </c>
      <c r="AY2894" t="s">
        <v>20239</v>
      </c>
      <c r="AZ2894">
        <v>6211075</v>
      </c>
    </row>
    <row r="2895" spans="2:52" x14ac:dyDescent="0.2">
      <c r="B2895">
        <v>2894</v>
      </c>
      <c r="C2895" s="2" t="s">
        <v>29776</v>
      </c>
      <c r="D2895" s="2">
        <v>42909</v>
      </c>
      <c r="E2895" s="3">
        <v>4.16684027777778</v>
      </c>
      <c r="F2895">
        <v>2</v>
      </c>
      <c r="G2895" t="s">
        <v>8724</v>
      </c>
      <c r="H2895" s="9">
        <v>15</v>
      </c>
      <c r="I2895">
        <v>11001</v>
      </c>
      <c r="J2895">
        <v>11</v>
      </c>
      <c r="K2895" t="s">
        <v>1173</v>
      </c>
      <c r="L2895" s="5" t="s">
        <v>20240</v>
      </c>
      <c r="M2895" s="6">
        <v>12</v>
      </c>
      <c r="N2895" s="7">
        <v>3</v>
      </c>
      <c r="O2895">
        <v>2008</v>
      </c>
      <c r="P2895">
        <v>3</v>
      </c>
      <c r="Q2895" s="8" t="s">
        <v>55</v>
      </c>
      <c r="R2895" s="7" t="s">
        <v>20241</v>
      </c>
      <c r="S2895" t="s">
        <v>103</v>
      </c>
      <c r="T2895" s="7" t="s">
        <v>707</v>
      </c>
      <c r="U2895" t="str">
        <f t="shared" si="45"/>
        <v>79699998</v>
      </c>
      <c r="V2895" t="s">
        <v>127</v>
      </c>
      <c r="W2895" t="s">
        <v>20242</v>
      </c>
      <c r="X2895">
        <v>11001</v>
      </c>
      <c r="Y2895">
        <v>58</v>
      </c>
      <c r="Z2895">
        <v>5854232</v>
      </c>
      <c r="AA2895" t="s">
        <v>20243</v>
      </c>
      <c r="AB2895">
        <v>1</v>
      </c>
      <c r="AC2895">
        <v>11001000</v>
      </c>
      <c r="AD2895" t="s">
        <v>81</v>
      </c>
      <c r="AH2895">
        <v>900455157</v>
      </c>
      <c r="AI2895" t="s">
        <v>8832</v>
      </c>
      <c r="AK2895" s="7" t="s">
        <v>729</v>
      </c>
      <c r="AL2895" t="s">
        <v>744</v>
      </c>
      <c r="AM2895">
        <v>123456</v>
      </c>
      <c r="AN2895">
        <v>123</v>
      </c>
      <c r="AP2895" s="7"/>
      <c r="AS2895" s="14" t="s">
        <v>26874</v>
      </c>
      <c r="AU2895" t="s">
        <v>55</v>
      </c>
      <c r="AV2895">
        <v>79917648</v>
      </c>
      <c r="AW2895" t="s">
        <v>622</v>
      </c>
      <c r="AX2895" t="s">
        <v>1156</v>
      </c>
      <c r="AY2895" t="s">
        <v>20244</v>
      </c>
      <c r="AZ2895">
        <v>6460331</v>
      </c>
    </row>
    <row r="2896" spans="2:52" x14ac:dyDescent="0.2">
      <c r="B2896">
        <v>2895</v>
      </c>
      <c r="C2896" s="2" t="s">
        <v>29777</v>
      </c>
      <c r="D2896" s="2">
        <v>42883</v>
      </c>
      <c r="E2896" s="3">
        <v>18.418692129629601</v>
      </c>
      <c r="F2896">
        <v>2</v>
      </c>
      <c r="G2896" t="s">
        <v>20245</v>
      </c>
      <c r="H2896" s="9">
        <v>15</v>
      </c>
      <c r="I2896">
        <v>11001</v>
      </c>
      <c r="J2896">
        <v>11</v>
      </c>
      <c r="K2896" t="s">
        <v>2828</v>
      </c>
      <c r="L2896" s="5" t="s">
        <v>20246</v>
      </c>
      <c r="M2896" s="6">
        <v>7</v>
      </c>
      <c r="N2896" s="7">
        <v>4</v>
      </c>
      <c r="O2896">
        <v>2014</v>
      </c>
      <c r="P2896">
        <v>45</v>
      </c>
      <c r="Q2896" s="8" t="s">
        <v>55</v>
      </c>
      <c r="R2896" s="7" t="s">
        <v>20247</v>
      </c>
      <c r="S2896" t="s">
        <v>2969</v>
      </c>
      <c r="T2896" s="7" t="s">
        <v>20248</v>
      </c>
      <c r="U2896" t="str">
        <f t="shared" si="45"/>
        <v>20164071</v>
      </c>
      <c r="V2896" t="s">
        <v>59</v>
      </c>
      <c r="W2896" t="s">
        <v>20249</v>
      </c>
      <c r="X2896">
        <v>11001</v>
      </c>
      <c r="Y2896">
        <v>21</v>
      </c>
      <c r="Z2896">
        <v>5359888</v>
      </c>
      <c r="AA2896" t="s">
        <v>20250</v>
      </c>
      <c r="AB2896">
        <v>1</v>
      </c>
      <c r="AC2896">
        <v>11001000</v>
      </c>
      <c r="AD2896" t="s">
        <v>81</v>
      </c>
      <c r="AH2896">
        <v>900364704</v>
      </c>
      <c r="AI2896" t="s">
        <v>8279</v>
      </c>
      <c r="AK2896" s="7" t="s">
        <v>292</v>
      </c>
      <c r="AL2896" t="s">
        <v>3670</v>
      </c>
      <c r="AM2896">
        <v>123456</v>
      </c>
      <c r="AN2896">
        <v>123</v>
      </c>
      <c r="AP2896" s="7"/>
      <c r="AS2896" s="14" t="s">
        <v>26874</v>
      </c>
      <c r="AU2896" t="s">
        <v>55</v>
      </c>
      <c r="AV2896">
        <v>41467801</v>
      </c>
      <c r="AW2896" t="s">
        <v>963</v>
      </c>
      <c r="AX2896" t="s">
        <v>1995</v>
      </c>
      <c r="AY2896" t="s">
        <v>20251</v>
      </c>
      <c r="AZ2896">
        <v>4588463</v>
      </c>
    </row>
    <row r="2897" spans="2:52" x14ac:dyDescent="0.2">
      <c r="B2897">
        <v>2896</v>
      </c>
      <c r="C2897" s="2" t="s">
        <v>29778</v>
      </c>
      <c r="D2897" s="2">
        <v>42875</v>
      </c>
      <c r="E2897" s="3">
        <v>3.57003472222222</v>
      </c>
      <c r="F2897">
        <v>2</v>
      </c>
      <c r="G2897" t="s">
        <v>14854</v>
      </c>
      <c r="H2897" s="9">
        <v>15</v>
      </c>
      <c r="I2897">
        <v>11001</v>
      </c>
      <c r="J2897">
        <v>11</v>
      </c>
      <c r="K2897" t="s">
        <v>376</v>
      </c>
      <c r="L2897" s="5" t="s">
        <v>20252</v>
      </c>
      <c r="M2897" s="6">
        <v>4</v>
      </c>
      <c r="N2897" s="7">
        <v>3</v>
      </c>
      <c r="O2897">
        <v>1998</v>
      </c>
      <c r="P2897">
        <v>5</v>
      </c>
      <c r="Q2897" s="8" t="s">
        <v>55</v>
      </c>
      <c r="R2897" s="7" t="s">
        <v>20253</v>
      </c>
      <c r="S2897" t="s">
        <v>599</v>
      </c>
      <c r="T2897" s="7" t="s">
        <v>343</v>
      </c>
      <c r="U2897" t="str">
        <f t="shared" si="45"/>
        <v>13436608</v>
      </c>
      <c r="V2897" t="s">
        <v>94</v>
      </c>
      <c r="W2897" t="s">
        <v>20254</v>
      </c>
      <c r="X2897">
        <v>11001</v>
      </c>
      <c r="Y2897">
        <v>23</v>
      </c>
      <c r="Z2897">
        <v>2264624</v>
      </c>
      <c r="AA2897" t="s">
        <v>20255</v>
      </c>
      <c r="AB2897">
        <v>1</v>
      </c>
      <c r="AC2897">
        <v>11001000</v>
      </c>
      <c r="AD2897" t="s">
        <v>55</v>
      </c>
      <c r="AE2897" s="7">
        <v>79999709</v>
      </c>
      <c r="AF2897" t="s">
        <v>696</v>
      </c>
      <c r="AG2897" t="s">
        <v>2202</v>
      </c>
      <c r="AK2897" s="7" t="s">
        <v>64</v>
      </c>
      <c r="AL2897" t="s">
        <v>3680</v>
      </c>
      <c r="AM2897">
        <v>123456</v>
      </c>
      <c r="AN2897">
        <v>123</v>
      </c>
      <c r="AP2897" s="7"/>
      <c r="AS2897" s="14" t="s">
        <v>26874</v>
      </c>
      <c r="AU2897" t="s">
        <v>55</v>
      </c>
      <c r="AV2897">
        <v>1012395085</v>
      </c>
      <c r="AW2897" t="s">
        <v>543</v>
      </c>
      <c r="AX2897" t="s">
        <v>337</v>
      </c>
      <c r="AY2897" t="s">
        <v>20256</v>
      </c>
      <c r="AZ2897">
        <v>4797870</v>
      </c>
    </row>
    <row r="2898" spans="2:52" x14ac:dyDescent="0.2">
      <c r="B2898">
        <v>2897</v>
      </c>
      <c r="C2898" s="2" t="s">
        <v>29779</v>
      </c>
      <c r="D2898" s="2">
        <v>42925</v>
      </c>
      <c r="E2898" s="3">
        <v>13.9243055555556</v>
      </c>
      <c r="F2898">
        <v>2</v>
      </c>
      <c r="G2898" t="s">
        <v>20257</v>
      </c>
      <c r="H2898" s="9">
        <v>15</v>
      </c>
      <c r="I2898">
        <v>11001</v>
      </c>
      <c r="J2898">
        <v>11</v>
      </c>
      <c r="K2898" t="s">
        <v>151</v>
      </c>
      <c r="L2898" s="5" t="s">
        <v>20258</v>
      </c>
      <c r="M2898" s="6">
        <v>7</v>
      </c>
      <c r="N2898" s="7">
        <v>4</v>
      </c>
      <c r="O2898">
        <v>2001</v>
      </c>
      <c r="P2898">
        <v>45</v>
      </c>
      <c r="Q2898" s="8" t="s">
        <v>55</v>
      </c>
      <c r="R2898" s="7" t="s">
        <v>20259</v>
      </c>
      <c r="S2898" t="s">
        <v>116</v>
      </c>
      <c r="T2898" s="7" t="s">
        <v>335</v>
      </c>
      <c r="U2898" t="str">
        <f t="shared" si="45"/>
        <v>52080104</v>
      </c>
      <c r="V2898" t="s">
        <v>59</v>
      </c>
      <c r="W2898" t="s">
        <v>20260</v>
      </c>
      <c r="X2898">
        <v>11001</v>
      </c>
      <c r="Y2898">
        <v>55</v>
      </c>
      <c r="Z2898">
        <v>6023644</v>
      </c>
      <c r="AA2898" t="s">
        <v>4490</v>
      </c>
      <c r="AB2898">
        <v>1</v>
      </c>
      <c r="AC2898">
        <v>11001000</v>
      </c>
      <c r="AD2898" t="s">
        <v>55</v>
      </c>
      <c r="AE2898" s="7">
        <v>5970805</v>
      </c>
      <c r="AF2898" t="s">
        <v>213</v>
      </c>
      <c r="AG2898" t="s">
        <v>1219</v>
      </c>
      <c r="AK2898" s="7" t="s">
        <v>3688</v>
      </c>
      <c r="AL2898" t="s">
        <v>428</v>
      </c>
      <c r="AM2898">
        <v>123456</v>
      </c>
      <c r="AN2898">
        <v>123</v>
      </c>
      <c r="AO2898">
        <v>1</v>
      </c>
      <c r="AP2898" s="7" t="s">
        <v>66</v>
      </c>
      <c r="AR2898" t="s">
        <v>19742</v>
      </c>
      <c r="AS2898" s="14">
        <v>1214</v>
      </c>
      <c r="AU2898" t="s">
        <v>55</v>
      </c>
      <c r="AV2898">
        <v>1032385654</v>
      </c>
      <c r="AW2898" t="s">
        <v>970</v>
      </c>
      <c r="AX2898" t="s">
        <v>10233</v>
      </c>
      <c r="AY2898" t="s">
        <v>20261</v>
      </c>
      <c r="AZ2898">
        <v>5051706</v>
      </c>
    </row>
    <row r="2899" spans="2:52" x14ac:dyDescent="0.2">
      <c r="B2899">
        <v>2898</v>
      </c>
      <c r="C2899" s="2" t="s">
        <v>29780</v>
      </c>
      <c r="D2899" s="2">
        <v>42895</v>
      </c>
      <c r="E2899" s="3">
        <v>12.275636574074101</v>
      </c>
      <c r="F2899">
        <v>2</v>
      </c>
      <c r="G2899" t="s">
        <v>14448</v>
      </c>
      <c r="H2899" s="9">
        <v>15</v>
      </c>
      <c r="I2899">
        <v>11001</v>
      </c>
      <c r="J2899">
        <v>11</v>
      </c>
      <c r="K2899" t="s">
        <v>340</v>
      </c>
      <c r="L2899" s="5" t="s">
        <v>20262</v>
      </c>
      <c r="M2899" s="6">
        <v>6</v>
      </c>
      <c r="N2899" s="7">
        <v>3</v>
      </c>
      <c r="O2899">
        <v>1997</v>
      </c>
      <c r="P2899">
        <v>12</v>
      </c>
      <c r="Q2899" s="8" t="s">
        <v>55</v>
      </c>
      <c r="R2899" s="7" t="s">
        <v>20263</v>
      </c>
      <c r="S2899" t="s">
        <v>5218</v>
      </c>
      <c r="T2899" s="7" t="s">
        <v>4155</v>
      </c>
      <c r="U2899" t="str">
        <f t="shared" si="45"/>
        <v>1030552524</v>
      </c>
      <c r="V2899" t="s">
        <v>94</v>
      </c>
      <c r="W2899" t="s">
        <v>20264</v>
      </c>
      <c r="X2899">
        <v>11001</v>
      </c>
      <c r="Y2899">
        <v>56</v>
      </c>
      <c r="Z2899">
        <v>6026902</v>
      </c>
      <c r="AA2899" t="s">
        <v>20265</v>
      </c>
      <c r="AB2899">
        <v>1</v>
      </c>
      <c r="AC2899">
        <v>11001000</v>
      </c>
      <c r="AD2899" t="s">
        <v>81</v>
      </c>
      <c r="AH2899">
        <v>899999114</v>
      </c>
      <c r="AI2899" t="s">
        <v>20266</v>
      </c>
      <c r="AK2899" s="7" t="s">
        <v>599</v>
      </c>
      <c r="AL2899" t="s">
        <v>229</v>
      </c>
      <c r="AM2899">
        <v>123456</v>
      </c>
      <c r="AN2899">
        <v>123</v>
      </c>
      <c r="AP2899" s="7"/>
      <c r="AS2899" s="14" t="s">
        <v>26874</v>
      </c>
      <c r="AU2899" t="s">
        <v>55</v>
      </c>
      <c r="AV2899">
        <v>75100833</v>
      </c>
      <c r="AW2899" t="s">
        <v>505</v>
      </c>
      <c r="AX2899" t="s">
        <v>5514</v>
      </c>
      <c r="AY2899" t="s">
        <v>20267</v>
      </c>
      <c r="AZ2899">
        <v>7366148</v>
      </c>
    </row>
    <row r="2900" spans="2:52" x14ac:dyDescent="0.2">
      <c r="B2900">
        <v>2899</v>
      </c>
      <c r="C2900" s="2" t="s">
        <v>29781</v>
      </c>
      <c r="D2900" s="2">
        <v>42868</v>
      </c>
      <c r="E2900" s="3">
        <v>5.7921527777777797</v>
      </c>
      <c r="F2900">
        <v>2</v>
      </c>
      <c r="G2900" t="s">
        <v>20268</v>
      </c>
      <c r="H2900" s="9">
        <v>15</v>
      </c>
      <c r="I2900">
        <v>11001</v>
      </c>
      <c r="J2900">
        <v>11</v>
      </c>
      <c r="K2900" t="s">
        <v>1375</v>
      </c>
      <c r="L2900" s="5" t="s">
        <v>20269</v>
      </c>
      <c r="M2900" s="6">
        <v>6</v>
      </c>
      <c r="N2900" s="7">
        <v>3</v>
      </c>
      <c r="O2900">
        <v>1997</v>
      </c>
      <c r="P2900">
        <v>12</v>
      </c>
      <c r="Q2900" s="8" t="s">
        <v>55</v>
      </c>
      <c r="R2900" s="7" t="s">
        <v>20270</v>
      </c>
      <c r="S2900" t="s">
        <v>172</v>
      </c>
      <c r="T2900" s="7" t="s">
        <v>141</v>
      </c>
      <c r="U2900" t="str">
        <f t="shared" si="45"/>
        <v>52219991</v>
      </c>
      <c r="V2900" t="s">
        <v>94</v>
      </c>
      <c r="W2900" t="s">
        <v>20271</v>
      </c>
      <c r="X2900">
        <v>11001</v>
      </c>
      <c r="Y2900">
        <v>55</v>
      </c>
      <c r="Z2900">
        <v>4985411</v>
      </c>
      <c r="AA2900" t="s">
        <v>14570</v>
      </c>
      <c r="AB2900">
        <v>1</v>
      </c>
      <c r="AC2900">
        <v>11001000</v>
      </c>
      <c r="AD2900" t="s">
        <v>81</v>
      </c>
      <c r="AH2900">
        <v>900009495</v>
      </c>
      <c r="AI2900" t="s">
        <v>20272</v>
      </c>
      <c r="AK2900" s="7" t="s">
        <v>232</v>
      </c>
      <c r="AL2900" t="s">
        <v>3701</v>
      </c>
      <c r="AM2900">
        <v>123456</v>
      </c>
      <c r="AN2900">
        <v>123</v>
      </c>
      <c r="AO2900">
        <v>2</v>
      </c>
      <c r="AP2900" s="7" t="s">
        <v>101</v>
      </c>
      <c r="AR2900" t="s">
        <v>14868</v>
      </c>
      <c r="AS2900" s="14">
        <v>1214</v>
      </c>
      <c r="AU2900" t="s">
        <v>55</v>
      </c>
      <c r="AV2900">
        <v>19115897</v>
      </c>
      <c r="AW2900" t="s">
        <v>605</v>
      </c>
      <c r="AX2900" t="s">
        <v>2222</v>
      </c>
      <c r="AY2900" t="s">
        <v>20273</v>
      </c>
      <c r="AZ2900">
        <v>5448487</v>
      </c>
    </row>
    <row r="2901" spans="2:52" x14ac:dyDescent="0.2">
      <c r="B2901">
        <v>2900</v>
      </c>
      <c r="C2901" s="2" t="s">
        <v>29782</v>
      </c>
      <c r="D2901" s="2">
        <v>42920</v>
      </c>
      <c r="E2901" s="3">
        <v>19.4137847222222</v>
      </c>
      <c r="F2901">
        <v>2</v>
      </c>
      <c r="G2901" t="s">
        <v>12330</v>
      </c>
      <c r="H2901" s="9">
        <v>15</v>
      </c>
      <c r="I2901">
        <v>11001</v>
      </c>
      <c r="J2901">
        <v>11</v>
      </c>
      <c r="K2901" t="s">
        <v>1763</v>
      </c>
      <c r="L2901" s="5" t="s">
        <v>20274</v>
      </c>
      <c r="M2901" s="6">
        <v>9</v>
      </c>
      <c r="N2901" s="7">
        <v>4</v>
      </c>
      <c r="O2901">
        <v>2017</v>
      </c>
      <c r="P2901">
        <v>90</v>
      </c>
      <c r="Q2901" s="8" t="s">
        <v>55</v>
      </c>
      <c r="R2901" s="7" t="s">
        <v>20275</v>
      </c>
      <c r="S2901" t="s">
        <v>622</v>
      </c>
      <c r="T2901" s="7" t="s">
        <v>126</v>
      </c>
      <c r="U2901" t="str">
        <f t="shared" si="45"/>
        <v>17195947</v>
      </c>
      <c r="V2901" t="s">
        <v>78</v>
      </c>
      <c r="W2901" t="s">
        <v>20276</v>
      </c>
      <c r="X2901">
        <v>11001</v>
      </c>
      <c r="Y2901">
        <v>28</v>
      </c>
      <c r="Z2901">
        <v>5577987</v>
      </c>
      <c r="AA2901" t="s">
        <v>20277</v>
      </c>
      <c r="AB2901">
        <v>1</v>
      </c>
      <c r="AC2901">
        <v>11001000</v>
      </c>
      <c r="AD2901" t="s">
        <v>81</v>
      </c>
      <c r="AH2901">
        <v>900284434</v>
      </c>
      <c r="AI2901" t="s">
        <v>8955</v>
      </c>
      <c r="AK2901" s="7" t="s">
        <v>588</v>
      </c>
      <c r="AL2901" t="s">
        <v>2019</v>
      </c>
      <c r="AM2901">
        <v>123456</v>
      </c>
      <c r="AN2901">
        <v>123</v>
      </c>
      <c r="AP2901" s="7"/>
      <c r="AS2901" s="14" t="s">
        <v>26874</v>
      </c>
      <c r="AU2901" t="s">
        <v>55</v>
      </c>
      <c r="AV2901">
        <v>1093140382</v>
      </c>
      <c r="AW2901" t="s">
        <v>588</v>
      </c>
      <c r="AX2901" t="s">
        <v>3597</v>
      </c>
      <c r="AY2901" t="s">
        <v>20278</v>
      </c>
      <c r="AZ2901">
        <v>7339859</v>
      </c>
    </row>
    <row r="2902" spans="2:52" x14ac:dyDescent="0.2">
      <c r="B2902">
        <v>2901</v>
      </c>
      <c r="C2902" s="2" t="s">
        <v>29783</v>
      </c>
      <c r="D2902" s="2">
        <v>42871</v>
      </c>
      <c r="E2902" s="3">
        <v>20.472314814814801</v>
      </c>
      <c r="F2902">
        <v>2</v>
      </c>
      <c r="G2902" t="s">
        <v>19053</v>
      </c>
      <c r="H2902" s="9">
        <v>15</v>
      </c>
      <c r="I2902">
        <v>11001</v>
      </c>
      <c r="J2902">
        <v>11</v>
      </c>
      <c r="K2902" t="s">
        <v>2855</v>
      </c>
      <c r="L2902" s="5" t="s">
        <v>20279</v>
      </c>
      <c r="M2902" s="6">
        <v>12</v>
      </c>
      <c r="N2902" s="7">
        <v>3</v>
      </c>
      <c r="O2902">
        <v>1995</v>
      </c>
      <c r="P2902">
        <v>3</v>
      </c>
      <c r="Q2902" s="8" t="s">
        <v>55</v>
      </c>
      <c r="R2902" s="7" t="s">
        <v>20280</v>
      </c>
      <c r="S2902" t="s">
        <v>2956</v>
      </c>
      <c r="T2902" s="7" t="s">
        <v>544</v>
      </c>
      <c r="U2902" t="str">
        <f t="shared" si="45"/>
        <v>79614524</v>
      </c>
      <c r="V2902" t="s">
        <v>127</v>
      </c>
      <c r="W2902" t="s">
        <v>20281</v>
      </c>
      <c r="X2902">
        <v>11001</v>
      </c>
      <c r="Y2902">
        <v>29</v>
      </c>
      <c r="Z2902">
        <v>5182528</v>
      </c>
      <c r="AA2902" t="s">
        <v>20282</v>
      </c>
      <c r="AB2902">
        <v>1</v>
      </c>
      <c r="AC2902">
        <v>11001000</v>
      </c>
      <c r="AD2902" t="s">
        <v>55</v>
      </c>
      <c r="AE2902" s="7">
        <v>1076656763</v>
      </c>
      <c r="AF2902" t="s">
        <v>20283</v>
      </c>
      <c r="AG2902" t="s">
        <v>20284</v>
      </c>
      <c r="AK2902" s="7" t="s">
        <v>379</v>
      </c>
      <c r="AL2902" t="s">
        <v>509</v>
      </c>
      <c r="AM2902">
        <v>123456</v>
      </c>
      <c r="AN2902">
        <v>123</v>
      </c>
      <c r="AP2902" s="7"/>
      <c r="AS2902" s="14" t="s">
        <v>26874</v>
      </c>
      <c r="AU2902" t="s">
        <v>55</v>
      </c>
      <c r="AV2902">
        <v>11254622</v>
      </c>
      <c r="AW2902" t="s">
        <v>1081</v>
      </c>
      <c r="AX2902" t="s">
        <v>9289</v>
      </c>
      <c r="AY2902" t="s">
        <v>20285</v>
      </c>
      <c r="AZ2902">
        <v>7254884</v>
      </c>
    </row>
    <row r="2903" spans="2:52" x14ac:dyDescent="0.2">
      <c r="B2903">
        <v>2902</v>
      </c>
      <c r="C2903" s="2" t="s">
        <v>29784</v>
      </c>
      <c r="D2903" s="2">
        <v>42899</v>
      </c>
      <c r="E2903" s="3">
        <v>11.922175925925901</v>
      </c>
      <c r="F2903">
        <v>2</v>
      </c>
      <c r="G2903" t="s">
        <v>20286</v>
      </c>
      <c r="H2903" s="9">
        <v>15</v>
      </c>
      <c r="I2903">
        <v>11001</v>
      </c>
      <c r="J2903">
        <v>11</v>
      </c>
      <c r="K2903" t="s">
        <v>818</v>
      </c>
      <c r="L2903" s="5" t="s">
        <v>20287</v>
      </c>
      <c r="M2903" s="6">
        <v>12</v>
      </c>
      <c r="N2903" s="7">
        <v>3</v>
      </c>
      <c r="O2903">
        <v>2006</v>
      </c>
      <c r="P2903">
        <v>3</v>
      </c>
      <c r="Q2903" s="8" t="s">
        <v>55</v>
      </c>
      <c r="R2903" s="7" t="s">
        <v>20288</v>
      </c>
      <c r="S2903" t="s">
        <v>1187</v>
      </c>
      <c r="T2903" s="7" t="s">
        <v>1160</v>
      </c>
      <c r="U2903" t="str">
        <f t="shared" si="45"/>
        <v>1032405394</v>
      </c>
      <c r="V2903" t="s">
        <v>127</v>
      </c>
      <c r="W2903" t="s">
        <v>20289</v>
      </c>
      <c r="X2903">
        <v>11001</v>
      </c>
      <c r="Y2903">
        <v>19</v>
      </c>
      <c r="Z2903">
        <v>5933760</v>
      </c>
      <c r="AA2903" t="s">
        <v>20290</v>
      </c>
      <c r="AB2903">
        <v>1</v>
      </c>
      <c r="AC2903">
        <v>11001000</v>
      </c>
      <c r="AD2903" t="s">
        <v>55</v>
      </c>
      <c r="AE2903" s="7">
        <v>52323197</v>
      </c>
      <c r="AF2903" t="s">
        <v>588</v>
      </c>
      <c r="AG2903" t="s">
        <v>794</v>
      </c>
      <c r="AK2903" s="7" t="s">
        <v>285</v>
      </c>
      <c r="AL2903" t="s">
        <v>664</v>
      </c>
      <c r="AM2903">
        <v>123456</v>
      </c>
      <c r="AN2903">
        <v>123</v>
      </c>
      <c r="AP2903" s="7"/>
      <c r="AS2903" s="14" t="s">
        <v>26874</v>
      </c>
      <c r="AU2903" t="s">
        <v>55</v>
      </c>
      <c r="AV2903">
        <v>24041436</v>
      </c>
      <c r="AW2903" t="s">
        <v>510</v>
      </c>
      <c r="AX2903" t="s">
        <v>1023</v>
      </c>
      <c r="AY2903" t="s">
        <v>20291</v>
      </c>
      <c r="AZ2903">
        <v>5447383</v>
      </c>
    </row>
    <row r="2904" spans="2:52" x14ac:dyDescent="0.2">
      <c r="B2904">
        <v>2903</v>
      </c>
      <c r="C2904" s="2" t="s">
        <v>29785</v>
      </c>
      <c r="D2904" s="2">
        <v>42887</v>
      </c>
      <c r="E2904" s="3">
        <v>19.8280902777778</v>
      </c>
      <c r="F2904">
        <v>1</v>
      </c>
      <c r="G2904" t="s">
        <v>3410</v>
      </c>
      <c r="H2904" s="9">
        <v>15</v>
      </c>
      <c r="I2904">
        <v>11001</v>
      </c>
      <c r="J2904">
        <v>11</v>
      </c>
      <c r="K2904" t="s">
        <v>564</v>
      </c>
      <c r="L2904" s="5" t="s">
        <v>20292</v>
      </c>
      <c r="M2904" s="6">
        <v>5</v>
      </c>
      <c r="N2904" s="7">
        <v>3</v>
      </c>
      <c r="O2904">
        <v>2003</v>
      </c>
      <c r="P2904">
        <v>5</v>
      </c>
      <c r="Q2904" s="8" t="s">
        <v>55</v>
      </c>
      <c r="R2904" s="7" t="s">
        <v>20293</v>
      </c>
      <c r="S2904" t="s">
        <v>1360</v>
      </c>
      <c r="T2904" s="7" t="s">
        <v>3356</v>
      </c>
      <c r="U2904" t="str">
        <f t="shared" si="45"/>
        <v>41798447</v>
      </c>
      <c r="V2904" t="s">
        <v>94</v>
      </c>
      <c r="W2904" t="s">
        <v>20294</v>
      </c>
      <c r="X2904">
        <v>11001</v>
      </c>
      <c r="Y2904">
        <v>48</v>
      </c>
      <c r="Z2904">
        <v>6471783</v>
      </c>
      <c r="AA2904" t="s">
        <v>20295</v>
      </c>
      <c r="AB2904">
        <v>1</v>
      </c>
      <c r="AC2904">
        <v>11001000</v>
      </c>
      <c r="AD2904" t="s">
        <v>55</v>
      </c>
      <c r="AE2904" s="7">
        <v>1026265257</v>
      </c>
      <c r="AF2904" t="s">
        <v>1002</v>
      </c>
      <c r="AG2904" t="s">
        <v>664</v>
      </c>
      <c r="AK2904" s="7" t="s">
        <v>3729</v>
      </c>
      <c r="AL2904" t="s">
        <v>671</v>
      </c>
      <c r="AM2904">
        <v>123456</v>
      </c>
      <c r="AN2904">
        <v>123</v>
      </c>
      <c r="AP2904" s="7"/>
      <c r="AS2904" s="14" t="s">
        <v>26874</v>
      </c>
      <c r="AU2904" t="s">
        <v>55</v>
      </c>
      <c r="AV2904">
        <v>60387966</v>
      </c>
      <c r="AW2904" t="s">
        <v>20296</v>
      </c>
      <c r="AX2904" t="s">
        <v>825</v>
      </c>
      <c r="AY2904" t="s">
        <v>20297</v>
      </c>
      <c r="AZ2904">
        <v>5752286</v>
      </c>
    </row>
    <row r="2905" spans="2:52" x14ac:dyDescent="0.2">
      <c r="B2905">
        <v>2904</v>
      </c>
      <c r="C2905" s="2" t="s">
        <v>29786</v>
      </c>
      <c r="D2905" s="2">
        <v>42911</v>
      </c>
      <c r="E2905" s="3">
        <v>18.799849537037002</v>
      </c>
      <c r="F2905">
        <v>2</v>
      </c>
      <c r="G2905" t="s">
        <v>20298</v>
      </c>
      <c r="H2905" s="9">
        <v>15</v>
      </c>
      <c r="I2905">
        <v>11001</v>
      </c>
      <c r="J2905">
        <v>11</v>
      </c>
      <c r="K2905" t="s">
        <v>1084</v>
      </c>
      <c r="L2905" s="5" t="s">
        <v>20299</v>
      </c>
      <c r="M2905" s="6">
        <v>7</v>
      </c>
      <c r="N2905" s="7">
        <v>4</v>
      </c>
      <c r="O2905">
        <v>2010</v>
      </c>
      <c r="P2905">
        <v>45</v>
      </c>
      <c r="Q2905" s="8" t="s">
        <v>55</v>
      </c>
      <c r="R2905" s="7" t="s">
        <v>20300</v>
      </c>
      <c r="S2905" t="s">
        <v>68</v>
      </c>
      <c r="T2905" s="7" t="s">
        <v>549</v>
      </c>
      <c r="U2905" t="str">
        <f t="shared" si="45"/>
        <v>41369013</v>
      </c>
      <c r="V2905" t="s">
        <v>59</v>
      </c>
      <c r="W2905" t="s">
        <v>20301</v>
      </c>
      <c r="X2905">
        <v>11001</v>
      </c>
      <c r="Y2905">
        <v>59</v>
      </c>
      <c r="Z2905">
        <v>3572024</v>
      </c>
      <c r="AA2905" t="s">
        <v>4843</v>
      </c>
      <c r="AB2905">
        <v>1</v>
      </c>
      <c r="AC2905">
        <v>11001000</v>
      </c>
      <c r="AD2905" t="s">
        <v>55</v>
      </c>
      <c r="AE2905" s="7">
        <v>5031655</v>
      </c>
      <c r="AF2905" t="s">
        <v>2679</v>
      </c>
      <c r="AG2905" t="s">
        <v>466</v>
      </c>
      <c r="AK2905" s="7" t="s">
        <v>172</v>
      </c>
      <c r="AL2905" t="s">
        <v>69</v>
      </c>
      <c r="AM2905">
        <v>123456</v>
      </c>
      <c r="AN2905">
        <v>123</v>
      </c>
      <c r="AO2905">
        <v>2</v>
      </c>
      <c r="AP2905" s="7" t="s">
        <v>101</v>
      </c>
      <c r="AR2905" t="s">
        <v>14868</v>
      </c>
      <c r="AS2905" s="14">
        <v>1215</v>
      </c>
      <c r="AU2905" t="s">
        <v>55</v>
      </c>
      <c r="AV2905">
        <v>1010202798</v>
      </c>
      <c r="AW2905" t="s">
        <v>18867</v>
      </c>
      <c r="AX2905" t="s">
        <v>2721</v>
      </c>
      <c r="AY2905" t="s">
        <v>20302</v>
      </c>
      <c r="AZ2905">
        <v>4090214</v>
      </c>
    </row>
    <row r="2906" spans="2:52" x14ac:dyDescent="0.2">
      <c r="B2906">
        <v>2905</v>
      </c>
      <c r="C2906" s="2" t="s">
        <v>29787</v>
      </c>
      <c r="D2906" s="2">
        <v>42910</v>
      </c>
      <c r="E2906" s="3">
        <v>10.1730787037037</v>
      </c>
      <c r="F2906">
        <v>2</v>
      </c>
      <c r="G2906" t="s">
        <v>20303</v>
      </c>
      <c r="H2906" s="9">
        <v>15</v>
      </c>
      <c r="I2906">
        <v>11001</v>
      </c>
      <c r="J2906">
        <v>11</v>
      </c>
      <c r="K2906" t="s">
        <v>1240</v>
      </c>
      <c r="L2906" s="5" t="s">
        <v>20304</v>
      </c>
      <c r="M2906" s="6">
        <v>6</v>
      </c>
      <c r="N2906" s="7">
        <v>3</v>
      </c>
      <c r="O2906">
        <v>1997</v>
      </c>
      <c r="P2906">
        <v>12</v>
      </c>
      <c r="Q2906" s="8" t="s">
        <v>55</v>
      </c>
      <c r="R2906" s="7" t="s">
        <v>20305</v>
      </c>
      <c r="S2906" t="s">
        <v>970</v>
      </c>
      <c r="T2906" s="7" t="s">
        <v>927</v>
      </c>
      <c r="U2906" t="str">
        <f t="shared" si="45"/>
        <v>19416165</v>
      </c>
      <c r="V2906" t="s">
        <v>94</v>
      </c>
      <c r="W2906" t="s">
        <v>20306</v>
      </c>
      <c r="X2906">
        <v>11001</v>
      </c>
      <c r="Y2906">
        <v>23</v>
      </c>
      <c r="Z2906">
        <v>4405964</v>
      </c>
      <c r="AA2906" t="s">
        <v>20307</v>
      </c>
      <c r="AB2906">
        <v>1</v>
      </c>
      <c r="AC2906">
        <v>11001000</v>
      </c>
      <c r="AD2906" t="s">
        <v>55</v>
      </c>
      <c r="AE2906" s="7">
        <v>53010440</v>
      </c>
      <c r="AF2906" t="s">
        <v>8767</v>
      </c>
      <c r="AG2906" t="s">
        <v>897</v>
      </c>
      <c r="AK2906" s="7" t="s">
        <v>3744</v>
      </c>
      <c r="AL2906" t="s">
        <v>306</v>
      </c>
      <c r="AM2906">
        <v>123456</v>
      </c>
      <c r="AN2906">
        <v>123</v>
      </c>
      <c r="AP2906" s="7"/>
      <c r="AS2906" s="14" t="s">
        <v>26874</v>
      </c>
      <c r="AU2906" t="s">
        <v>55</v>
      </c>
      <c r="AV2906">
        <v>88283239</v>
      </c>
      <c r="AW2906" t="s">
        <v>64</v>
      </c>
      <c r="AX2906" t="s">
        <v>204</v>
      </c>
      <c r="AY2906" t="s">
        <v>20308</v>
      </c>
      <c r="AZ2906">
        <v>6983722</v>
      </c>
    </row>
    <row r="2907" spans="2:52" x14ac:dyDescent="0.2">
      <c r="B2907">
        <v>2906</v>
      </c>
      <c r="C2907" s="2" t="s">
        <v>29788</v>
      </c>
      <c r="D2907" s="2">
        <v>42867</v>
      </c>
      <c r="E2907" s="3">
        <v>4.7005902777777804</v>
      </c>
      <c r="F2907">
        <v>1</v>
      </c>
      <c r="G2907" t="s">
        <v>20309</v>
      </c>
      <c r="H2907" s="9">
        <v>15</v>
      </c>
      <c r="I2907">
        <v>11001</v>
      </c>
      <c r="J2907">
        <v>11</v>
      </c>
      <c r="K2907" t="s">
        <v>888</v>
      </c>
      <c r="L2907" s="5" t="s">
        <v>20310</v>
      </c>
      <c r="M2907" s="6">
        <v>12</v>
      </c>
      <c r="N2907" s="7">
        <v>3</v>
      </c>
      <c r="O2907">
        <v>2000</v>
      </c>
      <c r="P2907">
        <v>3</v>
      </c>
      <c r="Q2907" s="8" t="s">
        <v>55</v>
      </c>
      <c r="R2907" s="7" t="s">
        <v>20311</v>
      </c>
      <c r="S2907" t="s">
        <v>20312</v>
      </c>
      <c r="T2907" s="7" t="s">
        <v>360</v>
      </c>
      <c r="U2907" t="str">
        <f t="shared" si="45"/>
        <v>79482571</v>
      </c>
      <c r="V2907" t="s">
        <v>127</v>
      </c>
      <c r="W2907" t="s">
        <v>20313</v>
      </c>
      <c r="X2907">
        <v>11001</v>
      </c>
      <c r="Y2907">
        <v>39</v>
      </c>
      <c r="Z2907">
        <v>4465630</v>
      </c>
      <c r="AA2907" t="s">
        <v>20314</v>
      </c>
      <c r="AB2907">
        <v>1</v>
      </c>
      <c r="AC2907">
        <v>11001000</v>
      </c>
      <c r="AD2907" t="s">
        <v>55</v>
      </c>
      <c r="AE2907" s="7">
        <v>51637680</v>
      </c>
      <c r="AF2907" t="s">
        <v>2159</v>
      </c>
      <c r="AG2907" t="s">
        <v>1156</v>
      </c>
      <c r="AK2907" s="7" t="s">
        <v>285</v>
      </c>
      <c r="AL2907" t="s">
        <v>841</v>
      </c>
      <c r="AM2907">
        <v>123456</v>
      </c>
      <c r="AN2907">
        <v>123</v>
      </c>
      <c r="AP2907" s="7"/>
      <c r="AS2907" s="14" t="s">
        <v>26874</v>
      </c>
      <c r="AU2907" t="s">
        <v>55</v>
      </c>
      <c r="AV2907">
        <v>51768986</v>
      </c>
      <c r="AW2907" t="s">
        <v>1471</v>
      </c>
      <c r="AX2907" t="s">
        <v>3217</v>
      </c>
      <c r="AY2907" t="s">
        <v>20315</v>
      </c>
      <c r="AZ2907">
        <v>4207882</v>
      </c>
    </row>
    <row r="2908" spans="2:52" x14ac:dyDescent="0.2">
      <c r="B2908">
        <v>2907</v>
      </c>
      <c r="C2908" s="2" t="s">
        <v>29789</v>
      </c>
      <c r="D2908" s="2">
        <v>42906</v>
      </c>
      <c r="E2908" s="3">
        <v>8.2922916666666708</v>
      </c>
      <c r="F2908">
        <v>2</v>
      </c>
      <c r="G2908" t="s">
        <v>20316</v>
      </c>
      <c r="H2908" s="9">
        <v>15</v>
      </c>
      <c r="I2908">
        <v>11001</v>
      </c>
      <c r="J2908">
        <v>11</v>
      </c>
      <c r="K2908" t="s">
        <v>1555</v>
      </c>
      <c r="L2908" s="5" t="s">
        <v>20317</v>
      </c>
      <c r="M2908" s="6">
        <v>14</v>
      </c>
      <c r="N2908" s="7">
        <v>3</v>
      </c>
      <c r="O2908">
        <v>2015</v>
      </c>
      <c r="P2908">
        <v>3</v>
      </c>
      <c r="Q2908" s="8" t="s">
        <v>55</v>
      </c>
      <c r="R2908" s="7" t="s">
        <v>20318</v>
      </c>
      <c r="S2908" t="s">
        <v>285</v>
      </c>
      <c r="T2908" s="7" t="s">
        <v>2045</v>
      </c>
      <c r="U2908" t="str">
        <f t="shared" si="45"/>
        <v>79051426</v>
      </c>
      <c r="V2908" t="s">
        <v>94</v>
      </c>
      <c r="W2908" t="s">
        <v>20319</v>
      </c>
      <c r="X2908">
        <v>11001</v>
      </c>
      <c r="Y2908">
        <v>34</v>
      </c>
      <c r="Z2908">
        <v>5858363</v>
      </c>
      <c r="AA2908" t="s">
        <v>20320</v>
      </c>
      <c r="AB2908">
        <v>1</v>
      </c>
      <c r="AC2908">
        <v>11001000</v>
      </c>
      <c r="AD2908" t="s">
        <v>81</v>
      </c>
      <c r="AH2908">
        <v>860507033</v>
      </c>
      <c r="AI2908" t="s">
        <v>13435</v>
      </c>
      <c r="AK2908" s="7" t="s">
        <v>604</v>
      </c>
      <c r="AL2908" t="s">
        <v>3761</v>
      </c>
      <c r="AM2908">
        <v>123456</v>
      </c>
      <c r="AN2908">
        <v>123</v>
      </c>
      <c r="AO2908">
        <v>1</v>
      </c>
      <c r="AP2908" s="7" t="s">
        <v>66</v>
      </c>
      <c r="AR2908" t="s">
        <v>19742</v>
      </c>
      <c r="AS2908" s="14">
        <v>1213</v>
      </c>
      <c r="AU2908" t="s">
        <v>55</v>
      </c>
      <c r="AV2908">
        <v>51687201</v>
      </c>
      <c r="AW2908" t="s">
        <v>17931</v>
      </c>
      <c r="AX2908" t="s">
        <v>2046</v>
      </c>
      <c r="AY2908" t="s">
        <v>20321</v>
      </c>
      <c r="AZ2908">
        <v>5143550</v>
      </c>
    </row>
    <row r="2909" spans="2:52" x14ac:dyDescent="0.2">
      <c r="B2909">
        <v>2908</v>
      </c>
      <c r="C2909" s="2" t="s">
        <v>29790</v>
      </c>
      <c r="D2909" s="2">
        <v>42896</v>
      </c>
      <c r="E2909" s="3">
        <v>19.975208333333299</v>
      </c>
      <c r="F2909">
        <v>2</v>
      </c>
      <c r="G2909" t="s">
        <v>20322</v>
      </c>
      <c r="H2909" s="9">
        <v>15</v>
      </c>
      <c r="I2909">
        <v>11001</v>
      </c>
      <c r="J2909">
        <v>11</v>
      </c>
      <c r="K2909" t="s">
        <v>1451</v>
      </c>
      <c r="L2909" s="5" t="s">
        <v>20323</v>
      </c>
      <c r="M2909" s="6">
        <v>6</v>
      </c>
      <c r="N2909" s="7">
        <v>3</v>
      </c>
      <c r="O2909">
        <v>2000</v>
      </c>
      <c r="P2909">
        <v>12</v>
      </c>
      <c r="Q2909" s="8" t="s">
        <v>55</v>
      </c>
      <c r="R2909" s="7" t="s">
        <v>20324</v>
      </c>
      <c r="S2909" t="s">
        <v>970</v>
      </c>
      <c r="T2909" s="7" t="s">
        <v>20325</v>
      </c>
      <c r="U2909" t="str">
        <f t="shared" si="45"/>
        <v>1018449796</v>
      </c>
      <c r="V2909" t="s">
        <v>94</v>
      </c>
      <c r="W2909" t="s">
        <v>20326</v>
      </c>
      <c r="X2909">
        <v>11001</v>
      </c>
      <c r="Y2909">
        <v>57</v>
      </c>
      <c r="Z2909">
        <v>3045627</v>
      </c>
      <c r="AA2909" t="s">
        <v>20327</v>
      </c>
      <c r="AB2909">
        <v>1</v>
      </c>
      <c r="AC2909">
        <v>11001000</v>
      </c>
      <c r="AD2909" t="s">
        <v>55</v>
      </c>
      <c r="AE2909" s="7">
        <v>51723746</v>
      </c>
      <c r="AF2909" t="s">
        <v>133</v>
      </c>
      <c r="AG2909" t="s">
        <v>69</v>
      </c>
      <c r="AK2909" s="7" t="s">
        <v>1721</v>
      </c>
      <c r="AL2909" t="s">
        <v>3768</v>
      </c>
      <c r="AM2909">
        <v>123456</v>
      </c>
      <c r="AN2909">
        <v>123</v>
      </c>
      <c r="AP2909" s="7"/>
      <c r="AS2909" s="14" t="s">
        <v>26874</v>
      </c>
      <c r="AU2909" t="s">
        <v>55</v>
      </c>
      <c r="AV2909">
        <v>41483545</v>
      </c>
      <c r="AW2909" t="s">
        <v>1539</v>
      </c>
      <c r="AX2909" t="s">
        <v>20328</v>
      </c>
      <c r="AY2909" t="s">
        <v>20329</v>
      </c>
      <c r="AZ2909">
        <v>6603066</v>
      </c>
    </row>
    <row r="2910" spans="2:52" x14ac:dyDescent="0.2">
      <c r="B2910">
        <v>2909</v>
      </c>
      <c r="C2910" s="2" t="s">
        <v>29791</v>
      </c>
      <c r="D2910" s="2">
        <v>42866</v>
      </c>
      <c r="E2910" s="3">
        <v>20.970416666666701</v>
      </c>
      <c r="F2910">
        <v>2</v>
      </c>
      <c r="G2910" t="s">
        <v>5472</v>
      </c>
      <c r="H2910" s="9">
        <v>15</v>
      </c>
      <c r="I2910">
        <v>11001</v>
      </c>
      <c r="J2910">
        <v>11</v>
      </c>
      <c r="K2910" t="s">
        <v>1017</v>
      </c>
      <c r="L2910" s="5" t="s">
        <v>20330</v>
      </c>
      <c r="M2910" s="6">
        <v>4</v>
      </c>
      <c r="N2910" s="7">
        <v>3</v>
      </c>
      <c r="O2910">
        <v>2004</v>
      </c>
      <c r="P2910">
        <v>5</v>
      </c>
      <c r="Q2910" s="8" t="s">
        <v>55</v>
      </c>
      <c r="R2910" s="7" t="s">
        <v>20331</v>
      </c>
      <c r="S2910" t="s">
        <v>133</v>
      </c>
      <c r="T2910" s="7" t="s">
        <v>3065</v>
      </c>
      <c r="U2910" t="str">
        <f t="shared" si="45"/>
        <v>39740223</v>
      </c>
      <c r="V2910" t="s">
        <v>94</v>
      </c>
      <c r="W2910" t="s">
        <v>20332</v>
      </c>
      <c r="X2910">
        <v>11001</v>
      </c>
      <c r="Y2910">
        <v>54</v>
      </c>
      <c r="Z2910">
        <v>5148318</v>
      </c>
      <c r="AA2910" t="s">
        <v>20333</v>
      </c>
      <c r="AB2910">
        <v>1</v>
      </c>
      <c r="AC2910">
        <v>11001000</v>
      </c>
      <c r="AD2910" t="s">
        <v>55</v>
      </c>
      <c r="AE2910" s="7">
        <v>80232492</v>
      </c>
      <c r="AF2910" t="s">
        <v>307</v>
      </c>
      <c r="AG2910" t="s">
        <v>58</v>
      </c>
      <c r="AK2910" s="7" t="s">
        <v>334</v>
      </c>
      <c r="AL2910" t="s">
        <v>2366</v>
      </c>
      <c r="AM2910">
        <v>123456</v>
      </c>
      <c r="AN2910">
        <v>123</v>
      </c>
      <c r="AP2910" s="7"/>
      <c r="AS2910" s="14" t="s">
        <v>26874</v>
      </c>
      <c r="AU2910" t="s">
        <v>55</v>
      </c>
      <c r="AV2910">
        <v>80022785</v>
      </c>
      <c r="AW2910" t="s">
        <v>20334</v>
      </c>
      <c r="AX2910" t="s">
        <v>20335</v>
      </c>
      <c r="AY2910" t="s">
        <v>20336</v>
      </c>
      <c r="AZ2910">
        <v>6509464</v>
      </c>
    </row>
    <row r="2911" spans="2:52" x14ac:dyDescent="0.2">
      <c r="B2911">
        <v>2910</v>
      </c>
      <c r="C2911" s="2" t="s">
        <v>29792</v>
      </c>
      <c r="D2911" s="2">
        <v>42925</v>
      </c>
      <c r="E2911" s="3">
        <v>22.3481712962963</v>
      </c>
      <c r="F2911">
        <v>2</v>
      </c>
      <c r="G2911" t="s">
        <v>7683</v>
      </c>
      <c r="H2911" s="9">
        <v>15</v>
      </c>
      <c r="I2911">
        <v>11001</v>
      </c>
      <c r="J2911">
        <v>11</v>
      </c>
      <c r="K2911" t="s">
        <v>340</v>
      </c>
      <c r="L2911" s="5" t="s">
        <v>20337</v>
      </c>
      <c r="M2911" s="6">
        <v>5</v>
      </c>
      <c r="N2911" s="7">
        <v>3</v>
      </c>
      <c r="O2911">
        <v>2000</v>
      </c>
      <c r="P2911">
        <v>5</v>
      </c>
      <c r="Q2911" s="8" t="s">
        <v>55</v>
      </c>
      <c r="R2911" s="7" t="s">
        <v>20338</v>
      </c>
      <c r="S2911" t="s">
        <v>292</v>
      </c>
      <c r="T2911" s="7" t="s">
        <v>5899</v>
      </c>
      <c r="U2911" t="str">
        <f t="shared" si="45"/>
        <v>39643359</v>
      </c>
      <c r="V2911" t="s">
        <v>94</v>
      </c>
      <c r="W2911" t="s">
        <v>20339</v>
      </c>
      <c r="X2911">
        <v>11001</v>
      </c>
      <c r="Y2911">
        <v>26</v>
      </c>
      <c r="Z2911">
        <v>5321542</v>
      </c>
      <c r="AA2911" t="s">
        <v>20340</v>
      </c>
      <c r="AB2911">
        <v>1</v>
      </c>
      <c r="AC2911">
        <v>11001000</v>
      </c>
      <c r="AD2911" t="s">
        <v>81</v>
      </c>
      <c r="AH2911">
        <v>8001678986</v>
      </c>
      <c r="AI2911" t="s">
        <v>20341</v>
      </c>
      <c r="AK2911" s="7" t="s">
        <v>307</v>
      </c>
      <c r="AL2911" t="s">
        <v>3784</v>
      </c>
      <c r="AM2911">
        <v>123456</v>
      </c>
      <c r="AN2911">
        <v>123</v>
      </c>
      <c r="AP2911" s="7"/>
      <c r="AS2911" s="14" t="s">
        <v>26874</v>
      </c>
      <c r="AU2911" t="s">
        <v>55</v>
      </c>
      <c r="AV2911">
        <v>23783204</v>
      </c>
      <c r="AW2911" t="s">
        <v>172</v>
      </c>
      <c r="AX2911" t="s">
        <v>244</v>
      </c>
      <c r="AY2911" t="s">
        <v>20342</v>
      </c>
      <c r="AZ2911">
        <v>7544464</v>
      </c>
    </row>
    <row r="2912" spans="2:52" x14ac:dyDescent="0.2">
      <c r="B2912">
        <v>2911</v>
      </c>
      <c r="C2912" s="2" t="s">
        <v>29793</v>
      </c>
      <c r="D2912" s="2">
        <v>42914</v>
      </c>
      <c r="E2912" s="3">
        <v>19.682523148148199</v>
      </c>
      <c r="F2912">
        <v>2</v>
      </c>
      <c r="G2912" t="s">
        <v>20343</v>
      </c>
      <c r="H2912" s="9">
        <v>15</v>
      </c>
      <c r="I2912">
        <v>11001</v>
      </c>
      <c r="J2912">
        <v>11</v>
      </c>
      <c r="K2912" t="s">
        <v>388</v>
      </c>
      <c r="L2912" s="5" t="s">
        <v>20344</v>
      </c>
      <c r="M2912" s="6">
        <v>7</v>
      </c>
      <c r="N2912" s="7">
        <v>4</v>
      </c>
      <c r="O2912">
        <v>2012</v>
      </c>
      <c r="P2912">
        <v>45</v>
      </c>
      <c r="Q2912" s="8" t="s">
        <v>55</v>
      </c>
      <c r="R2912" s="7" t="s">
        <v>20345</v>
      </c>
      <c r="S2912" t="s">
        <v>68</v>
      </c>
      <c r="T2912" s="7" t="s">
        <v>20346</v>
      </c>
      <c r="U2912" t="str">
        <f t="shared" si="45"/>
        <v>24069823</v>
      </c>
      <c r="V2912" t="s">
        <v>59</v>
      </c>
      <c r="W2912" t="s">
        <v>20347</v>
      </c>
      <c r="X2912">
        <v>11001</v>
      </c>
      <c r="Y2912">
        <v>19</v>
      </c>
      <c r="Z2912">
        <v>2435149</v>
      </c>
      <c r="AA2912" t="s">
        <v>20348</v>
      </c>
      <c r="AB2912">
        <v>1</v>
      </c>
      <c r="AC2912">
        <v>11001000</v>
      </c>
      <c r="AD2912" t="s">
        <v>55</v>
      </c>
      <c r="AE2912" s="7">
        <v>79107426</v>
      </c>
      <c r="AF2912" t="s">
        <v>1076</v>
      </c>
      <c r="AG2912" t="s">
        <v>3372</v>
      </c>
      <c r="AK2912" s="7" t="s">
        <v>103</v>
      </c>
      <c r="AL2912" t="s">
        <v>1540</v>
      </c>
      <c r="AM2912">
        <v>123456</v>
      </c>
      <c r="AN2912">
        <v>123</v>
      </c>
      <c r="AO2912">
        <v>2</v>
      </c>
      <c r="AP2912" s="7" t="s">
        <v>101</v>
      </c>
      <c r="AR2912" t="s">
        <v>14868</v>
      </c>
      <c r="AS2912" s="14">
        <v>1215</v>
      </c>
      <c r="AU2912" t="s">
        <v>55</v>
      </c>
      <c r="AV2912">
        <v>1010181082</v>
      </c>
      <c r="AW2912" t="s">
        <v>20349</v>
      </c>
      <c r="AX2912" t="s">
        <v>707</v>
      </c>
      <c r="AY2912" t="s">
        <v>20350</v>
      </c>
      <c r="AZ2912">
        <v>5806108</v>
      </c>
    </row>
    <row r="2913" spans="2:52" x14ac:dyDescent="0.2">
      <c r="B2913">
        <v>2912</v>
      </c>
      <c r="C2913" s="2" t="s">
        <v>29794</v>
      </c>
      <c r="D2913" s="2">
        <v>42885</v>
      </c>
      <c r="E2913" s="3">
        <v>9.7153240740740703</v>
      </c>
      <c r="F2913">
        <v>1</v>
      </c>
      <c r="G2913" t="s">
        <v>20351</v>
      </c>
      <c r="H2913" s="9">
        <v>15</v>
      </c>
      <c r="I2913">
        <v>11001</v>
      </c>
      <c r="J2913">
        <v>11</v>
      </c>
      <c r="K2913" t="s">
        <v>704</v>
      </c>
      <c r="L2913" s="5" t="s">
        <v>20352</v>
      </c>
      <c r="M2913" s="6">
        <v>14</v>
      </c>
      <c r="N2913" s="7">
        <v>3</v>
      </c>
      <c r="O2913">
        <v>2016</v>
      </c>
      <c r="P2913">
        <v>3</v>
      </c>
      <c r="Q2913" s="8" t="s">
        <v>55</v>
      </c>
      <c r="R2913" s="7" t="s">
        <v>20353</v>
      </c>
      <c r="S2913" t="s">
        <v>498</v>
      </c>
      <c r="T2913" s="7" t="s">
        <v>330</v>
      </c>
      <c r="U2913" t="str">
        <f t="shared" si="45"/>
        <v>24719901</v>
      </c>
      <c r="V2913" t="s">
        <v>94</v>
      </c>
      <c r="W2913" t="s">
        <v>20354</v>
      </c>
      <c r="X2913">
        <v>11001</v>
      </c>
      <c r="Y2913">
        <v>34</v>
      </c>
      <c r="Z2913">
        <v>5003853</v>
      </c>
      <c r="AA2913" t="s">
        <v>20355</v>
      </c>
      <c r="AB2913">
        <v>1</v>
      </c>
      <c r="AC2913">
        <v>11001000</v>
      </c>
      <c r="AD2913" t="s">
        <v>55</v>
      </c>
      <c r="AE2913" s="7">
        <v>79699734</v>
      </c>
      <c r="AF2913" t="s">
        <v>20356</v>
      </c>
      <c r="AG2913" t="s">
        <v>623</v>
      </c>
      <c r="AK2913" s="7" t="s">
        <v>321</v>
      </c>
      <c r="AL2913" t="s">
        <v>3800</v>
      </c>
      <c r="AM2913">
        <v>123456</v>
      </c>
      <c r="AN2913">
        <v>123</v>
      </c>
      <c r="AO2913">
        <v>1</v>
      </c>
      <c r="AP2913" s="7" t="s">
        <v>66</v>
      </c>
      <c r="AR2913" t="s">
        <v>19742</v>
      </c>
      <c r="AS2913" s="14">
        <v>1214</v>
      </c>
      <c r="AU2913" t="s">
        <v>55</v>
      </c>
      <c r="AV2913">
        <v>79705127</v>
      </c>
      <c r="AW2913" t="s">
        <v>11680</v>
      </c>
      <c r="AX2913" t="s">
        <v>499</v>
      </c>
      <c r="AY2913" t="s">
        <v>20357</v>
      </c>
      <c r="AZ2913">
        <v>6360182</v>
      </c>
    </row>
    <row r="2914" spans="2:52" x14ac:dyDescent="0.2">
      <c r="B2914">
        <v>2913</v>
      </c>
      <c r="C2914" s="2" t="s">
        <v>29795</v>
      </c>
      <c r="D2914" s="2">
        <v>42900</v>
      </c>
      <c r="E2914" s="3">
        <v>1.8392939814814799</v>
      </c>
      <c r="F2914">
        <v>1</v>
      </c>
      <c r="G2914" t="s">
        <v>15403</v>
      </c>
      <c r="H2914" s="9">
        <v>15</v>
      </c>
      <c r="I2914">
        <v>11001</v>
      </c>
      <c r="J2914">
        <v>11</v>
      </c>
      <c r="K2914" t="s">
        <v>777</v>
      </c>
      <c r="L2914" s="5" t="s">
        <v>20358</v>
      </c>
      <c r="M2914" s="6">
        <v>4</v>
      </c>
      <c r="N2914" s="7">
        <v>3</v>
      </c>
      <c r="O2914">
        <v>2011</v>
      </c>
      <c r="P2914">
        <v>5</v>
      </c>
      <c r="Q2914" s="8" t="s">
        <v>55</v>
      </c>
      <c r="R2914" s="7" t="s">
        <v>20359</v>
      </c>
      <c r="S2914" t="s">
        <v>64</v>
      </c>
      <c r="T2914" s="7" t="s">
        <v>63</v>
      </c>
      <c r="U2914" t="str">
        <f t="shared" si="45"/>
        <v>19239892</v>
      </c>
      <c r="V2914" t="s">
        <v>94</v>
      </c>
      <c r="W2914" t="s">
        <v>20360</v>
      </c>
      <c r="X2914">
        <v>11001</v>
      </c>
      <c r="Y2914">
        <v>30</v>
      </c>
      <c r="Z2914">
        <v>3403835</v>
      </c>
      <c r="AA2914" t="s">
        <v>7674</v>
      </c>
      <c r="AB2914">
        <v>1</v>
      </c>
      <c r="AC2914">
        <v>11001000</v>
      </c>
      <c r="AD2914" t="s">
        <v>81</v>
      </c>
      <c r="AH2914">
        <v>8001616563</v>
      </c>
      <c r="AI2914" t="s">
        <v>20361</v>
      </c>
      <c r="AK2914" s="7" t="s">
        <v>172</v>
      </c>
      <c r="AL2914" t="s">
        <v>162</v>
      </c>
      <c r="AM2914">
        <v>123456</v>
      </c>
      <c r="AN2914">
        <v>123</v>
      </c>
      <c r="AO2914">
        <v>2</v>
      </c>
      <c r="AP2914" s="7" t="s">
        <v>101</v>
      </c>
      <c r="AR2914" t="s">
        <v>14868</v>
      </c>
      <c r="AS2914" s="14">
        <v>1214</v>
      </c>
      <c r="AU2914" t="s">
        <v>55</v>
      </c>
      <c r="AV2914">
        <v>17023399</v>
      </c>
      <c r="AW2914" t="s">
        <v>4837</v>
      </c>
      <c r="AX2914" t="s">
        <v>1558</v>
      </c>
      <c r="AY2914" t="s">
        <v>20362</v>
      </c>
      <c r="AZ2914">
        <v>6556490</v>
      </c>
    </row>
    <row r="2915" spans="2:52" x14ac:dyDescent="0.2">
      <c r="B2915">
        <v>2914</v>
      </c>
      <c r="C2915" s="2" t="s">
        <v>29796</v>
      </c>
      <c r="D2915" s="2">
        <v>42897</v>
      </c>
      <c r="E2915" s="3">
        <v>11.6273263888889</v>
      </c>
      <c r="F2915">
        <v>2</v>
      </c>
      <c r="G2915" t="s">
        <v>20363</v>
      </c>
      <c r="H2915" s="9">
        <v>15</v>
      </c>
      <c r="I2915">
        <v>11001</v>
      </c>
      <c r="J2915">
        <v>11</v>
      </c>
      <c r="K2915" t="s">
        <v>365</v>
      </c>
      <c r="L2915" s="5" t="s">
        <v>20364</v>
      </c>
      <c r="M2915" s="6">
        <v>7</v>
      </c>
      <c r="N2915" s="7">
        <v>4</v>
      </c>
      <c r="O2915">
        <v>2003</v>
      </c>
      <c r="P2915">
        <v>45</v>
      </c>
      <c r="Q2915" s="8" t="s">
        <v>55</v>
      </c>
      <c r="R2915" s="7" t="s">
        <v>20365</v>
      </c>
      <c r="S2915" t="s">
        <v>650</v>
      </c>
      <c r="T2915" s="7" t="s">
        <v>244</v>
      </c>
      <c r="U2915" t="str">
        <f t="shared" si="45"/>
        <v>79748531</v>
      </c>
      <c r="V2915" t="s">
        <v>59</v>
      </c>
      <c r="W2915" t="s">
        <v>20366</v>
      </c>
      <c r="X2915">
        <v>11001</v>
      </c>
      <c r="Y2915">
        <v>38</v>
      </c>
      <c r="Z2915">
        <v>6099441</v>
      </c>
      <c r="AA2915" t="s">
        <v>20367</v>
      </c>
      <c r="AB2915">
        <v>1</v>
      </c>
      <c r="AC2915">
        <v>11001000</v>
      </c>
      <c r="AD2915" t="s">
        <v>81</v>
      </c>
      <c r="AH2915">
        <v>900133213</v>
      </c>
      <c r="AI2915" t="s">
        <v>20368</v>
      </c>
      <c r="AK2915" s="7" t="s">
        <v>2276</v>
      </c>
      <c r="AL2915" t="s">
        <v>960</v>
      </c>
      <c r="AM2915">
        <v>123456</v>
      </c>
      <c r="AN2915">
        <v>123</v>
      </c>
      <c r="AP2915" s="7"/>
      <c r="AS2915" s="14" t="s">
        <v>26874</v>
      </c>
      <c r="AU2915" t="s">
        <v>55</v>
      </c>
      <c r="AV2915">
        <v>55068496</v>
      </c>
      <c r="AW2915" t="s">
        <v>1845</v>
      </c>
      <c r="AX2915" t="s">
        <v>69</v>
      </c>
      <c r="AY2915" t="s">
        <v>20369</v>
      </c>
      <c r="AZ2915">
        <v>3854402</v>
      </c>
    </row>
    <row r="2916" spans="2:52" x14ac:dyDescent="0.2">
      <c r="B2916">
        <v>2915</v>
      </c>
      <c r="C2916" s="2" t="s">
        <v>29797</v>
      </c>
      <c r="D2916" s="2">
        <v>42872</v>
      </c>
      <c r="E2916" s="3">
        <v>7.3042824074074097</v>
      </c>
      <c r="F2916">
        <v>1</v>
      </c>
      <c r="G2916" t="s">
        <v>14586</v>
      </c>
      <c r="H2916" s="9">
        <v>15</v>
      </c>
      <c r="I2916">
        <v>11001</v>
      </c>
      <c r="J2916">
        <v>11</v>
      </c>
      <c r="K2916" t="s">
        <v>2102</v>
      </c>
      <c r="L2916" s="5" t="s">
        <v>20370</v>
      </c>
      <c r="M2916" s="6">
        <v>7</v>
      </c>
      <c r="N2916" s="7">
        <v>4</v>
      </c>
      <c r="O2916">
        <v>2007</v>
      </c>
      <c r="P2916">
        <v>45</v>
      </c>
      <c r="Q2916" s="8" t="s">
        <v>55</v>
      </c>
      <c r="R2916" s="7" t="s">
        <v>20371</v>
      </c>
      <c r="S2916" t="s">
        <v>316</v>
      </c>
      <c r="T2916" s="7" t="s">
        <v>5585</v>
      </c>
      <c r="U2916" t="str">
        <f t="shared" si="45"/>
        <v>79462548</v>
      </c>
      <c r="V2916" t="s">
        <v>59</v>
      </c>
      <c r="W2916" t="s">
        <v>20372</v>
      </c>
      <c r="X2916">
        <v>11001</v>
      </c>
      <c r="Y2916">
        <v>35</v>
      </c>
      <c r="Z2916">
        <v>2156750</v>
      </c>
      <c r="AA2916" t="s">
        <v>20373</v>
      </c>
      <c r="AB2916">
        <v>1</v>
      </c>
      <c r="AC2916">
        <v>11001000</v>
      </c>
      <c r="AD2916" t="s">
        <v>81</v>
      </c>
      <c r="AH2916">
        <v>8000201821</v>
      </c>
      <c r="AI2916" t="s">
        <v>20374</v>
      </c>
      <c r="AK2916" s="7" t="s">
        <v>951</v>
      </c>
      <c r="AL2916" t="s">
        <v>754</v>
      </c>
      <c r="AM2916">
        <v>123456</v>
      </c>
      <c r="AN2916">
        <v>123</v>
      </c>
      <c r="AP2916" s="7"/>
      <c r="AS2916" s="14" t="s">
        <v>26874</v>
      </c>
      <c r="AU2916" t="s">
        <v>55</v>
      </c>
      <c r="AV2916">
        <v>52391949</v>
      </c>
      <c r="AW2916" t="s">
        <v>116</v>
      </c>
      <c r="AX2916" t="s">
        <v>201</v>
      </c>
      <c r="AY2916" t="s">
        <v>20375</v>
      </c>
      <c r="AZ2916">
        <v>4401966</v>
      </c>
    </row>
    <row r="2917" spans="2:52" x14ac:dyDescent="0.2">
      <c r="B2917">
        <v>2916</v>
      </c>
      <c r="C2917" s="2" t="s">
        <v>29798</v>
      </c>
      <c r="D2917" s="2">
        <v>42912</v>
      </c>
      <c r="E2917" s="3">
        <v>11.797199074074101</v>
      </c>
      <c r="F2917">
        <v>1</v>
      </c>
      <c r="G2917" t="s">
        <v>20376</v>
      </c>
      <c r="H2917" s="9">
        <v>15</v>
      </c>
      <c r="I2917">
        <v>11001</v>
      </c>
      <c r="J2917">
        <v>11</v>
      </c>
      <c r="K2917" t="s">
        <v>1017</v>
      </c>
      <c r="L2917" s="5" t="s">
        <v>20377</v>
      </c>
      <c r="M2917" s="6">
        <v>14</v>
      </c>
      <c r="N2917" s="7">
        <v>3</v>
      </c>
      <c r="O2917">
        <v>2005</v>
      </c>
      <c r="P2917">
        <v>3</v>
      </c>
      <c r="Q2917" s="8" t="s">
        <v>55</v>
      </c>
      <c r="R2917" s="7" t="s">
        <v>20378</v>
      </c>
      <c r="S2917" t="s">
        <v>396</v>
      </c>
      <c r="T2917" s="7" t="s">
        <v>2462</v>
      </c>
      <c r="U2917" t="str">
        <f t="shared" si="45"/>
        <v>51865150</v>
      </c>
      <c r="V2917" t="s">
        <v>94</v>
      </c>
      <c r="W2917" t="s">
        <v>20379</v>
      </c>
      <c r="X2917">
        <v>11001</v>
      </c>
      <c r="Y2917">
        <v>40</v>
      </c>
      <c r="Z2917">
        <v>4932763</v>
      </c>
      <c r="AA2917" t="s">
        <v>20380</v>
      </c>
      <c r="AB2917">
        <v>1</v>
      </c>
      <c r="AC2917">
        <v>11001000</v>
      </c>
      <c r="AD2917" t="s">
        <v>55</v>
      </c>
      <c r="AE2917" s="7">
        <v>39683345</v>
      </c>
      <c r="AF2917" t="s">
        <v>641</v>
      </c>
      <c r="AG2917" t="s">
        <v>20381</v>
      </c>
      <c r="AK2917" s="7" t="s">
        <v>1319</v>
      </c>
      <c r="AL2917" t="s">
        <v>1570</v>
      </c>
      <c r="AM2917">
        <v>123456</v>
      </c>
      <c r="AN2917">
        <v>123</v>
      </c>
      <c r="AP2917" s="7"/>
      <c r="AS2917" s="14" t="s">
        <v>26874</v>
      </c>
      <c r="AU2917" t="s">
        <v>55</v>
      </c>
      <c r="AV2917">
        <v>80811969</v>
      </c>
      <c r="AW2917" t="s">
        <v>20382</v>
      </c>
      <c r="AX2917" t="s">
        <v>690</v>
      </c>
      <c r="AY2917" t="s">
        <v>20383</v>
      </c>
      <c r="AZ2917">
        <v>3163526</v>
      </c>
    </row>
    <row r="2918" spans="2:52" x14ac:dyDescent="0.2">
      <c r="B2918">
        <v>2917</v>
      </c>
      <c r="C2918" s="2" t="s">
        <v>29799</v>
      </c>
      <c r="D2918" s="2">
        <v>42890</v>
      </c>
      <c r="E2918" s="3">
        <v>15.5241435185185</v>
      </c>
      <c r="F2918">
        <v>2</v>
      </c>
      <c r="G2918" t="s">
        <v>20303</v>
      </c>
      <c r="H2918" s="9">
        <v>15</v>
      </c>
      <c r="I2918">
        <v>11001</v>
      </c>
      <c r="J2918">
        <v>11</v>
      </c>
      <c r="K2918" t="s">
        <v>553</v>
      </c>
      <c r="L2918" s="5" t="s">
        <v>20384</v>
      </c>
      <c r="M2918" s="6">
        <v>7</v>
      </c>
      <c r="N2918" s="7">
        <v>4</v>
      </c>
      <c r="O2918">
        <v>2006</v>
      </c>
      <c r="P2918">
        <v>45</v>
      </c>
      <c r="Q2918" s="8" t="s">
        <v>55</v>
      </c>
      <c r="R2918" s="7" t="s">
        <v>20385</v>
      </c>
      <c r="S2918" t="s">
        <v>6101</v>
      </c>
      <c r="T2918" s="7" t="s">
        <v>3670</v>
      </c>
      <c r="U2918" t="str">
        <f t="shared" si="45"/>
        <v>42077664</v>
      </c>
      <c r="V2918" t="s">
        <v>59</v>
      </c>
      <c r="W2918" t="s">
        <v>20386</v>
      </c>
      <c r="X2918">
        <v>11001</v>
      </c>
      <c r="Y2918">
        <v>43</v>
      </c>
      <c r="Z2918">
        <v>2381780</v>
      </c>
      <c r="AA2918" t="s">
        <v>20387</v>
      </c>
      <c r="AB2918">
        <v>1</v>
      </c>
      <c r="AC2918">
        <v>11001000</v>
      </c>
      <c r="AD2918" t="s">
        <v>55</v>
      </c>
      <c r="AE2918" s="7">
        <v>24802146</v>
      </c>
      <c r="AF2918" t="s">
        <v>172</v>
      </c>
      <c r="AG2918" t="s">
        <v>20388</v>
      </c>
      <c r="AK2918" s="7" t="s">
        <v>734</v>
      </c>
      <c r="AL2918" t="s">
        <v>3836</v>
      </c>
      <c r="AM2918">
        <v>123456</v>
      </c>
      <c r="AN2918">
        <v>123</v>
      </c>
      <c r="AP2918" s="7"/>
      <c r="AS2918" s="14" t="s">
        <v>26874</v>
      </c>
      <c r="AU2918" t="s">
        <v>55</v>
      </c>
      <c r="AV2918">
        <v>81720617</v>
      </c>
      <c r="AW2918" t="s">
        <v>159</v>
      </c>
      <c r="AX2918" t="s">
        <v>1378</v>
      </c>
      <c r="AY2918" t="s">
        <v>20389</v>
      </c>
      <c r="AZ2918">
        <v>4946904</v>
      </c>
    </row>
    <row r="2919" spans="2:52" x14ac:dyDescent="0.2">
      <c r="B2919">
        <v>2918</v>
      </c>
      <c r="C2919" s="2" t="s">
        <v>29800</v>
      </c>
      <c r="D2919" s="2">
        <v>42922</v>
      </c>
      <c r="E2919" s="3">
        <v>10.304282407407401</v>
      </c>
      <c r="F2919">
        <v>2</v>
      </c>
      <c r="G2919" t="s">
        <v>527</v>
      </c>
      <c r="H2919" s="9">
        <v>15</v>
      </c>
      <c r="I2919">
        <v>11001</v>
      </c>
      <c r="J2919">
        <v>11</v>
      </c>
      <c r="K2919" t="s">
        <v>1967</v>
      </c>
      <c r="L2919" s="5" t="s">
        <v>20390</v>
      </c>
      <c r="M2919" s="6">
        <v>12</v>
      </c>
      <c r="N2919" s="7">
        <v>3</v>
      </c>
      <c r="O2919">
        <v>2007</v>
      </c>
      <c r="P2919">
        <v>3</v>
      </c>
      <c r="Q2919" s="8" t="s">
        <v>55</v>
      </c>
      <c r="R2919" s="7" t="s">
        <v>20391</v>
      </c>
      <c r="S2919" t="s">
        <v>103</v>
      </c>
      <c r="T2919" s="7" t="s">
        <v>1873</v>
      </c>
      <c r="U2919" t="str">
        <f t="shared" si="45"/>
        <v>79379468</v>
      </c>
      <c r="V2919" t="s">
        <v>127</v>
      </c>
      <c r="W2919" t="s">
        <v>20392</v>
      </c>
      <c r="X2919">
        <v>11001</v>
      </c>
      <c r="Y2919">
        <v>58</v>
      </c>
      <c r="Z2919">
        <v>5322847</v>
      </c>
      <c r="AA2919" t="s">
        <v>20393</v>
      </c>
      <c r="AB2919">
        <v>1</v>
      </c>
      <c r="AC2919">
        <v>11001000</v>
      </c>
      <c r="AD2919" t="s">
        <v>81</v>
      </c>
      <c r="AH2919">
        <v>8605033701</v>
      </c>
      <c r="AI2919" t="s">
        <v>9611</v>
      </c>
      <c r="AK2919" s="7" t="s">
        <v>933</v>
      </c>
      <c r="AL2919" t="s">
        <v>3845</v>
      </c>
      <c r="AM2919">
        <v>123456</v>
      </c>
      <c r="AN2919">
        <v>123</v>
      </c>
      <c r="AP2919" s="7"/>
      <c r="AS2919" s="14" t="s">
        <v>26874</v>
      </c>
      <c r="AU2919" t="s">
        <v>55</v>
      </c>
      <c r="AV2919">
        <v>52259927</v>
      </c>
      <c r="AW2919" t="s">
        <v>1522</v>
      </c>
      <c r="AX2919" t="s">
        <v>132</v>
      </c>
      <c r="AY2919" t="s">
        <v>20394</v>
      </c>
      <c r="AZ2919">
        <v>5105967</v>
      </c>
    </row>
    <row r="2920" spans="2:52" x14ac:dyDescent="0.2">
      <c r="B2920">
        <v>2919</v>
      </c>
      <c r="C2920" s="2" t="s">
        <v>29801</v>
      </c>
      <c r="D2920" s="2">
        <v>42906</v>
      </c>
      <c r="E2920" s="3">
        <v>9.3788888888888895</v>
      </c>
      <c r="F2920">
        <v>2</v>
      </c>
      <c r="G2920" t="s">
        <v>18816</v>
      </c>
      <c r="H2920" s="9">
        <v>15</v>
      </c>
      <c r="I2920">
        <v>11001</v>
      </c>
      <c r="J2920">
        <v>11</v>
      </c>
      <c r="K2920" t="s">
        <v>656</v>
      </c>
      <c r="L2920" s="5" t="s">
        <v>20395</v>
      </c>
      <c r="M2920" s="6">
        <v>3</v>
      </c>
      <c r="N2920" s="7">
        <v>3</v>
      </c>
      <c r="O2920">
        <v>1998</v>
      </c>
      <c r="P2920">
        <v>5</v>
      </c>
      <c r="Q2920" s="8" t="s">
        <v>55</v>
      </c>
      <c r="R2920" s="7" t="s">
        <v>11408</v>
      </c>
      <c r="S2920" t="s">
        <v>970</v>
      </c>
      <c r="T2920" s="7" t="s">
        <v>827</v>
      </c>
      <c r="U2920" t="str">
        <f t="shared" si="45"/>
        <v>79332306</v>
      </c>
      <c r="V2920" t="s">
        <v>94</v>
      </c>
      <c r="W2920" t="s">
        <v>20396</v>
      </c>
      <c r="X2920">
        <v>11001</v>
      </c>
      <c r="Y2920">
        <v>23</v>
      </c>
      <c r="Z2920">
        <v>4054984</v>
      </c>
      <c r="AA2920" t="s">
        <v>11410</v>
      </c>
      <c r="AB2920">
        <v>1</v>
      </c>
      <c r="AC2920">
        <v>11001000</v>
      </c>
      <c r="AD2920" t="s">
        <v>81</v>
      </c>
      <c r="AH2920">
        <v>860032347</v>
      </c>
      <c r="AI2920" t="s">
        <v>20397</v>
      </c>
      <c r="AK2920" s="7" t="s">
        <v>3855</v>
      </c>
      <c r="AL2920" t="s">
        <v>938</v>
      </c>
      <c r="AM2920">
        <v>123456</v>
      </c>
      <c r="AN2920">
        <v>123</v>
      </c>
      <c r="AP2920" s="7"/>
      <c r="AS2920" s="14" t="s">
        <v>26874</v>
      </c>
      <c r="AU2920" t="s">
        <v>55</v>
      </c>
      <c r="AV2920">
        <v>79361485</v>
      </c>
      <c r="AW2920" t="s">
        <v>505</v>
      </c>
      <c r="AX2920" t="s">
        <v>1049</v>
      </c>
      <c r="AY2920" t="s">
        <v>20398</v>
      </c>
      <c r="AZ2920">
        <v>3532836</v>
      </c>
    </row>
    <row r="2921" spans="2:52" x14ac:dyDescent="0.2">
      <c r="B2921">
        <v>2920</v>
      </c>
      <c r="C2921" s="2" t="s">
        <v>29802</v>
      </c>
      <c r="D2921" s="2">
        <v>42915</v>
      </c>
      <c r="E2921" s="3">
        <v>9.5045254629629596</v>
      </c>
      <c r="F2921">
        <v>1</v>
      </c>
      <c r="G2921" t="s">
        <v>1950</v>
      </c>
      <c r="H2921" s="9">
        <v>15</v>
      </c>
      <c r="I2921">
        <v>11001</v>
      </c>
      <c r="J2921">
        <v>11</v>
      </c>
      <c r="K2921" t="s">
        <v>1240</v>
      </c>
      <c r="L2921" s="5" t="s">
        <v>20399</v>
      </c>
      <c r="M2921" s="6">
        <v>14</v>
      </c>
      <c r="N2921" s="7">
        <v>3</v>
      </c>
      <c r="O2921">
        <v>2004</v>
      </c>
      <c r="P2921">
        <v>3</v>
      </c>
      <c r="Q2921" s="8" t="s">
        <v>55</v>
      </c>
      <c r="R2921" s="7" t="s">
        <v>20400</v>
      </c>
      <c r="S2921" t="s">
        <v>20401</v>
      </c>
      <c r="T2921" s="7" t="s">
        <v>1672</v>
      </c>
      <c r="U2921" t="str">
        <f t="shared" si="45"/>
        <v>11189358</v>
      </c>
      <c r="V2921" t="s">
        <v>94</v>
      </c>
      <c r="W2921" t="s">
        <v>20402</v>
      </c>
      <c r="X2921">
        <v>11001</v>
      </c>
      <c r="Y2921">
        <v>39</v>
      </c>
      <c r="Z2921">
        <v>3939240</v>
      </c>
      <c r="AA2921" t="s">
        <v>20403</v>
      </c>
      <c r="AB2921">
        <v>1</v>
      </c>
      <c r="AC2921">
        <v>11001000</v>
      </c>
      <c r="AD2921" t="s">
        <v>81</v>
      </c>
      <c r="AH2921">
        <v>8001771333</v>
      </c>
      <c r="AI2921" t="s">
        <v>20404</v>
      </c>
      <c r="AK2921" s="7" t="s">
        <v>239</v>
      </c>
      <c r="AL2921" t="s">
        <v>343</v>
      </c>
      <c r="AM2921">
        <v>123456</v>
      </c>
      <c r="AN2921">
        <v>123</v>
      </c>
      <c r="AP2921" s="7"/>
      <c r="AS2921" s="14" t="s">
        <v>26874</v>
      </c>
      <c r="AU2921" t="s">
        <v>55</v>
      </c>
      <c r="AV2921">
        <v>1072639166</v>
      </c>
      <c r="AW2921" t="s">
        <v>9839</v>
      </c>
      <c r="AX2921" t="s">
        <v>3014</v>
      </c>
      <c r="AY2921" t="s">
        <v>20405</v>
      </c>
      <c r="AZ2921">
        <v>5482968</v>
      </c>
    </row>
    <row r="2922" spans="2:52" x14ac:dyDescent="0.2">
      <c r="B2922">
        <v>2921</v>
      </c>
      <c r="C2922" s="2" t="s">
        <v>29803</v>
      </c>
      <c r="D2922" s="2">
        <v>42889</v>
      </c>
      <c r="E2922" s="3">
        <v>12.720081018518499</v>
      </c>
      <c r="F2922">
        <v>2</v>
      </c>
      <c r="G2922" t="s">
        <v>20406</v>
      </c>
      <c r="H2922" s="9">
        <v>15</v>
      </c>
      <c r="I2922">
        <v>11001</v>
      </c>
      <c r="J2922">
        <v>11</v>
      </c>
      <c r="K2922" t="s">
        <v>1292</v>
      </c>
      <c r="L2922" s="5" t="s">
        <v>20407</v>
      </c>
      <c r="M2922" s="6">
        <v>9</v>
      </c>
      <c r="N2922" s="7">
        <v>4</v>
      </c>
      <c r="O2922">
        <v>1999</v>
      </c>
      <c r="P2922">
        <v>90</v>
      </c>
      <c r="Q2922" s="8" t="s">
        <v>55</v>
      </c>
      <c r="R2922" s="7" t="s">
        <v>20408</v>
      </c>
      <c r="S2922" t="s">
        <v>1936</v>
      </c>
      <c r="T2922" s="7" t="s">
        <v>684</v>
      </c>
      <c r="U2922" t="str">
        <f t="shared" si="45"/>
        <v>46682441</v>
      </c>
      <c r="V2922" t="s">
        <v>78</v>
      </c>
      <c r="W2922" t="s">
        <v>20409</v>
      </c>
      <c r="X2922">
        <v>11001</v>
      </c>
      <c r="Y2922">
        <v>26</v>
      </c>
      <c r="Z2922">
        <v>3710699</v>
      </c>
      <c r="AA2922" t="s">
        <v>20410</v>
      </c>
      <c r="AB2922">
        <v>1</v>
      </c>
      <c r="AC2922">
        <v>11001000</v>
      </c>
      <c r="AD2922" t="s">
        <v>81</v>
      </c>
      <c r="AH2922">
        <v>8300166247</v>
      </c>
      <c r="AI2922" t="s">
        <v>20411</v>
      </c>
      <c r="AK2922" s="7" t="s">
        <v>3870</v>
      </c>
      <c r="AL2922" t="s">
        <v>3871</v>
      </c>
      <c r="AM2922">
        <v>123456</v>
      </c>
      <c r="AN2922">
        <v>123</v>
      </c>
      <c r="AP2922" s="7"/>
      <c r="AS2922" s="14" t="s">
        <v>26874</v>
      </c>
      <c r="AU2922" t="s">
        <v>55</v>
      </c>
      <c r="AV2922">
        <v>15329222</v>
      </c>
      <c r="AW2922" t="s">
        <v>3924</v>
      </c>
      <c r="AX2922" t="s">
        <v>1261</v>
      </c>
      <c r="AY2922" t="s">
        <v>20412</v>
      </c>
      <c r="AZ2922">
        <v>3197734</v>
      </c>
    </row>
    <row r="2923" spans="2:52" x14ac:dyDescent="0.2">
      <c r="B2923">
        <v>2922</v>
      </c>
      <c r="C2923" s="2" t="s">
        <v>29804</v>
      </c>
      <c r="D2923" s="2">
        <v>42870</v>
      </c>
      <c r="E2923" s="3">
        <v>12.625798611111099</v>
      </c>
      <c r="F2923">
        <v>2</v>
      </c>
      <c r="G2923" t="s">
        <v>20413</v>
      </c>
      <c r="H2923" s="9">
        <v>15</v>
      </c>
      <c r="I2923">
        <v>11001</v>
      </c>
      <c r="J2923">
        <v>11</v>
      </c>
      <c r="K2923" t="s">
        <v>818</v>
      </c>
      <c r="L2923" s="5" t="s">
        <v>20414</v>
      </c>
      <c r="M2923" s="6">
        <v>12</v>
      </c>
      <c r="N2923" s="7">
        <v>3</v>
      </c>
      <c r="O2923">
        <v>2017</v>
      </c>
      <c r="P2923">
        <v>3</v>
      </c>
      <c r="Q2923" s="8" t="s">
        <v>55</v>
      </c>
      <c r="R2923" s="7" t="s">
        <v>20415</v>
      </c>
      <c r="S2923" t="s">
        <v>391</v>
      </c>
      <c r="T2923" s="7" t="s">
        <v>1519</v>
      </c>
      <c r="U2923" t="str">
        <f t="shared" si="45"/>
        <v>1063689</v>
      </c>
      <c r="V2923" t="s">
        <v>127</v>
      </c>
      <c r="W2923" t="s">
        <v>20416</v>
      </c>
      <c r="X2923">
        <v>11001</v>
      </c>
      <c r="Y2923">
        <v>30</v>
      </c>
      <c r="Z2923">
        <v>5100624</v>
      </c>
      <c r="AA2923" t="s">
        <v>20417</v>
      </c>
      <c r="AB2923">
        <v>1</v>
      </c>
      <c r="AC2923">
        <v>11001000</v>
      </c>
      <c r="AD2923" t="s">
        <v>55</v>
      </c>
      <c r="AE2923" s="7">
        <v>52191630</v>
      </c>
      <c r="AF2923" t="s">
        <v>334</v>
      </c>
      <c r="AG2923" t="s">
        <v>1080</v>
      </c>
      <c r="AK2923" s="7" t="s">
        <v>103</v>
      </c>
      <c r="AL2923" t="s">
        <v>1490</v>
      </c>
      <c r="AM2923">
        <v>123456</v>
      </c>
      <c r="AN2923">
        <v>123</v>
      </c>
      <c r="AP2923" s="7"/>
      <c r="AS2923" s="14" t="s">
        <v>26874</v>
      </c>
      <c r="AU2923" t="s">
        <v>55</v>
      </c>
      <c r="AV2923">
        <v>3213577</v>
      </c>
      <c r="AW2923" t="s">
        <v>2569</v>
      </c>
      <c r="AX2923" t="s">
        <v>460</v>
      </c>
      <c r="AY2923" t="s">
        <v>20418</v>
      </c>
      <c r="AZ2923">
        <v>7839300</v>
      </c>
    </row>
    <row r="2924" spans="2:52" x14ac:dyDescent="0.2">
      <c r="B2924">
        <v>2923</v>
      </c>
      <c r="C2924" s="2" t="s">
        <v>29805</v>
      </c>
      <c r="D2924" s="2">
        <v>42921</v>
      </c>
      <c r="E2924" s="3">
        <v>15.5116319444444</v>
      </c>
      <c r="F2924">
        <v>1</v>
      </c>
      <c r="G2924" t="s">
        <v>14501</v>
      </c>
      <c r="H2924" s="9">
        <v>15</v>
      </c>
      <c r="I2924">
        <v>11001</v>
      </c>
      <c r="J2924">
        <v>11</v>
      </c>
      <c r="K2924" t="s">
        <v>1685</v>
      </c>
      <c r="L2924" s="5" t="s">
        <v>20419</v>
      </c>
      <c r="M2924" s="6">
        <v>14</v>
      </c>
      <c r="N2924" s="7">
        <v>3</v>
      </c>
      <c r="O2924">
        <v>2001</v>
      </c>
      <c r="P2924">
        <v>3</v>
      </c>
      <c r="Q2924" s="8" t="s">
        <v>55</v>
      </c>
      <c r="R2924" s="7" t="s">
        <v>20420</v>
      </c>
      <c r="S2924" t="s">
        <v>168</v>
      </c>
      <c r="T2924" s="7" t="s">
        <v>84</v>
      </c>
      <c r="U2924" t="str">
        <f t="shared" si="45"/>
        <v>19450552</v>
      </c>
      <c r="V2924" t="s">
        <v>94</v>
      </c>
      <c r="W2924" t="s">
        <v>20421</v>
      </c>
      <c r="X2924">
        <v>11001</v>
      </c>
      <c r="Y2924">
        <v>47</v>
      </c>
      <c r="Z2924">
        <v>6264478</v>
      </c>
      <c r="AA2924" t="s">
        <v>10997</v>
      </c>
      <c r="AB2924">
        <v>1</v>
      </c>
      <c r="AC2924">
        <v>11001000</v>
      </c>
      <c r="AD2924" t="s">
        <v>55</v>
      </c>
      <c r="AE2924" s="7">
        <v>1053799556</v>
      </c>
      <c r="AF2924" t="s">
        <v>125</v>
      </c>
      <c r="AG2924" t="s">
        <v>20422</v>
      </c>
      <c r="AK2924" s="7" t="s">
        <v>2002</v>
      </c>
      <c r="AL2924" t="s">
        <v>1488</v>
      </c>
      <c r="AM2924">
        <v>123456</v>
      </c>
      <c r="AN2924">
        <v>123</v>
      </c>
      <c r="AP2924" s="7"/>
      <c r="AS2924" s="14" t="s">
        <v>26874</v>
      </c>
      <c r="AU2924" t="s">
        <v>55</v>
      </c>
      <c r="AV2924">
        <v>79263093</v>
      </c>
      <c r="AW2924" t="s">
        <v>3924</v>
      </c>
      <c r="AX2924" t="s">
        <v>218</v>
      </c>
      <c r="AY2924" t="s">
        <v>20423</v>
      </c>
      <c r="AZ2924">
        <v>3636619</v>
      </c>
    </row>
    <row r="2925" spans="2:52" x14ac:dyDescent="0.2">
      <c r="B2925">
        <v>2924</v>
      </c>
      <c r="C2925" s="2" t="s">
        <v>29806</v>
      </c>
      <c r="D2925" s="2">
        <v>42896</v>
      </c>
      <c r="E2925" s="3">
        <v>9.5890625000000007</v>
      </c>
      <c r="F2925">
        <v>2</v>
      </c>
      <c r="G2925" t="s">
        <v>20424</v>
      </c>
      <c r="H2925" s="9">
        <v>15</v>
      </c>
      <c r="I2925">
        <v>11001</v>
      </c>
      <c r="J2925">
        <v>11</v>
      </c>
      <c r="K2925" t="s">
        <v>236</v>
      </c>
      <c r="L2925" s="5" t="s">
        <v>20425</v>
      </c>
      <c r="M2925" s="6">
        <v>9</v>
      </c>
      <c r="N2925" s="7">
        <v>4</v>
      </c>
      <c r="O2925">
        <v>2006</v>
      </c>
      <c r="P2925">
        <v>90</v>
      </c>
      <c r="Q2925" s="8" t="s">
        <v>55</v>
      </c>
      <c r="R2925" s="7" t="s">
        <v>20426</v>
      </c>
      <c r="S2925" t="s">
        <v>12141</v>
      </c>
      <c r="T2925" s="7" t="s">
        <v>499</v>
      </c>
      <c r="U2925" t="str">
        <f t="shared" si="45"/>
        <v>52741202</v>
      </c>
      <c r="V2925" t="s">
        <v>78</v>
      </c>
      <c r="W2925" t="s">
        <v>20427</v>
      </c>
      <c r="X2925">
        <v>11001</v>
      </c>
      <c r="Y2925">
        <v>55</v>
      </c>
      <c r="Z2925">
        <v>6886919</v>
      </c>
      <c r="AA2925" t="s">
        <v>20428</v>
      </c>
      <c r="AB2925">
        <v>1</v>
      </c>
      <c r="AC2925">
        <v>11001000</v>
      </c>
      <c r="AD2925" t="s">
        <v>81</v>
      </c>
      <c r="AH2925">
        <v>900691810</v>
      </c>
      <c r="AI2925" t="s">
        <v>20429</v>
      </c>
      <c r="AK2925" s="7" t="s">
        <v>3895</v>
      </c>
      <c r="AL2925" t="s">
        <v>3896</v>
      </c>
      <c r="AM2925">
        <v>123456</v>
      </c>
      <c r="AN2925">
        <v>123</v>
      </c>
      <c r="AP2925" s="7"/>
      <c r="AS2925" s="14" t="s">
        <v>26874</v>
      </c>
      <c r="AU2925" t="s">
        <v>55</v>
      </c>
      <c r="AV2925">
        <v>52438462</v>
      </c>
      <c r="AW2925" t="s">
        <v>2729</v>
      </c>
      <c r="AX2925" t="s">
        <v>509</v>
      </c>
      <c r="AY2925" t="s">
        <v>20430</v>
      </c>
      <c r="AZ2925">
        <v>7241554</v>
      </c>
    </row>
    <row r="2926" spans="2:52" x14ac:dyDescent="0.2">
      <c r="B2926">
        <v>2925</v>
      </c>
      <c r="C2926" s="2" t="s">
        <v>29807</v>
      </c>
      <c r="D2926" s="2">
        <v>42880</v>
      </c>
      <c r="E2926" s="3">
        <v>10.729826388888901</v>
      </c>
      <c r="F2926">
        <v>1</v>
      </c>
      <c r="G2926" t="s">
        <v>20431</v>
      </c>
      <c r="H2926" s="9">
        <v>15</v>
      </c>
      <c r="I2926">
        <v>11001</v>
      </c>
      <c r="J2926">
        <v>11</v>
      </c>
      <c r="K2926" t="s">
        <v>53</v>
      </c>
      <c r="L2926" s="5" t="s">
        <v>20432</v>
      </c>
      <c r="M2926" s="6">
        <v>4</v>
      </c>
      <c r="N2926" s="7">
        <v>3</v>
      </c>
      <c r="O2926">
        <v>2007</v>
      </c>
      <c r="P2926">
        <v>5</v>
      </c>
      <c r="Q2926" s="8" t="s">
        <v>55</v>
      </c>
      <c r="R2926" s="7" t="s">
        <v>20433</v>
      </c>
      <c r="S2926" t="s">
        <v>2476</v>
      </c>
      <c r="T2926" s="7" t="s">
        <v>360</v>
      </c>
      <c r="U2926" t="str">
        <f t="shared" si="45"/>
        <v>35220873</v>
      </c>
      <c r="V2926" t="s">
        <v>94</v>
      </c>
      <c r="W2926" t="s">
        <v>20434</v>
      </c>
      <c r="X2926">
        <v>11001</v>
      </c>
      <c r="Y2926">
        <v>23</v>
      </c>
      <c r="Z2926">
        <v>3037304</v>
      </c>
      <c r="AA2926" t="s">
        <v>20435</v>
      </c>
      <c r="AB2926">
        <v>1</v>
      </c>
      <c r="AC2926">
        <v>11001000</v>
      </c>
      <c r="AD2926" t="s">
        <v>55</v>
      </c>
      <c r="AE2926" s="7">
        <v>72325131</v>
      </c>
      <c r="AF2926" t="s">
        <v>933</v>
      </c>
      <c r="AG2926" t="s">
        <v>84</v>
      </c>
      <c r="AK2926" s="7" t="s">
        <v>57</v>
      </c>
      <c r="AL2926" t="s">
        <v>373</v>
      </c>
      <c r="AM2926">
        <v>123456</v>
      </c>
      <c r="AN2926">
        <v>123</v>
      </c>
      <c r="AO2926">
        <v>2</v>
      </c>
      <c r="AP2926" s="7" t="s">
        <v>101</v>
      </c>
      <c r="AR2926" t="s">
        <v>14868</v>
      </c>
      <c r="AS2926" s="14">
        <v>1216</v>
      </c>
      <c r="AU2926" t="s">
        <v>55</v>
      </c>
      <c r="AV2926">
        <v>79670927</v>
      </c>
      <c r="AW2926" t="s">
        <v>62</v>
      </c>
      <c r="AX2926" t="s">
        <v>3597</v>
      </c>
      <c r="AY2926" t="s">
        <v>20436</v>
      </c>
      <c r="AZ2926">
        <v>7855337</v>
      </c>
    </row>
    <row r="2927" spans="2:52" x14ac:dyDescent="0.2">
      <c r="B2927">
        <v>2926</v>
      </c>
      <c r="C2927" s="2" t="s">
        <v>29808</v>
      </c>
      <c r="D2927" s="2">
        <v>42901</v>
      </c>
      <c r="E2927" s="3">
        <v>20.7813310185185</v>
      </c>
      <c r="F2927">
        <v>1</v>
      </c>
      <c r="G2927" t="s">
        <v>20437</v>
      </c>
      <c r="H2927" s="9">
        <v>15</v>
      </c>
      <c r="I2927">
        <v>11001</v>
      </c>
      <c r="J2927">
        <v>11</v>
      </c>
      <c r="K2927" t="s">
        <v>515</v>
      </c>
      <c r="L2927" s="5" t="s">
        <v>20438</v>
      </c>
      <c r="M2927" s="6">
        <v>9</v>
      </c>
      <c r="N2927" s="7">
        <v>4</v>
      </c>
      <c r="O2927">
        <v>2007</v>
      </c>
      <c r="P2927">
        <v>90</v>
      </c>
      <c r="Q2927" s="8" t="s">
        <v>55</v>
      </c>
      <c r="R2927" s="7" t="s">
        <v>20439</v>
      </c>
      <c r="S2927" t="s">
        <v>125</v>
      </c>
      <c r="T2927" s="7" t="s">
        <v>1472</v>
      </c>
      <c r="U2927" t="str">
        <f t="shared" si="45"/>
        <v>38143484</v>
      </c>
      <c r="V2927" t="s">
        <v>78</v>
      </c>
      <c r="W2927" t="s">
        <v>20440</v>
      </c>
      <c r="X2927">
        <v>11001</v>
      </c>
      <c r="Y2927">
        <v>25</v>
      </c>
      <c r="Z2927">
        <v>3977256</v>
      </c>
      <c r="AA2927" t="s">
        <v>20441</v>
      </c>
      <c r="AB2927">
        <v>1</v>
      </c>
      <c r="AC2927">
        <v>11001000</v>
      </c>
      <c r="AD2927" t="s">
        <v>55</v>
      </c>
      <c r="AE2927" s="7">
        <v>52690539</v>
      </c>
      <c r="AF2927" t="s">
        <v>133</v>
      </c>
      <c r="AG2927" t="s">
        <v>244</v>
      </c>
      <c r="AK2927" s="7" t="s">
        <v>1917</v>
      </c>
      <c r="AL2927" t="s">
        <v>3914</v>
      </c>
      <c r="AM2927">
        <v>123456</v>
      </c>
      <c r="AN2927">
        <v>123</v>
      </c>
      <c r="AP2927" s="7"/>
      <c r="AS2927" s="14" t="s">
        <v>26874</v>
      </c>
      <c r="AU2927" t="s">
        <v>55</v>
      </c>
      <c r="AV2927">
        <v>1010204838</v>
      </c>
      <c r="AW2927" t="s">
        <v>790</v>
      </c>
      <c r="AX2927" t="s">
        <v>3340</v>
      </c>
      <c r="AY2927" t="s">
        <v>20442</v>
      </c>
      <c r="AZ2927">
        <v>3744581</v>
      </c>
    </row>
    <row r="2928" spans="2:52" x14ac:dyDescent="0.2">
      <c r="B2928">
        <v>2927</v>
      </c>
      <c r="C2928" s="2" t="s">
        <v>29809</v>
      </c>
      <c r="D2928" s="2">
        <v>42890</v>
      </c>
      <c r="E2928" s="3">
        <v>5.6179976851851903</v>
      </c>
      <c r="F2928">
        <v>2</v>
      </c>
      <c r="G2928" t="s">
        <v>9148</v>
      </c>
      <c r="H2928" s="9">
        <v>15</v>
      </c>
      <c r="I2928">
        <v>11001</v>
      </c>
      <c r="J2928">
        <v>11</v>
      </c>
      <c r="K2928" t="s">
        <v>1240</v>
      </c>
      <c r="L2928" s="5" t="s">
        <v>20443</v>
      </c>
      <c r="M2928" s="6">
        <v>11</v>
      </c>
      <c r="N2928" s="7">
        <v>3</v>
      </c>
      <c r="O2928">
        <v>2012</v>
      </c>
      <c r="P2928">
        <v>3</v>
      </c>
      <c r="Q2928" s="8" t="s">
        <v>55</v>
      </c>
      <c r="R2928" s="7" t="s">
        <v>20444</v>
      </c>
      <c r="S2928" t="s">
        <v>629</v>
      </c>
      <c r="T2928" s="7" t="s">
        <v>1378</v>
      </c>
      <c r="U2928" t="str">
        <f t="shared" si="45"/>
        <v>52710864</v>
      </c>
      <c r="V2928" t="s">
        <v>127</v>
      </c>
      <c r="W2928" t="s">
        <v>20445</v>
      </c>
      <c r="X2928">
        <v>11001</v>
      </c>
      <c r="Y2928">
        <v>58</v>
      </c>
      <c r="Z2928">
        <v>4493907</v>
      </c>
      <c r="AA2928" t="s">
        <v>20446</v>
      </c>
      <c r="AB2928">
        <v>1</v>
      </c>
      <c r="AC2928">
        <v>11001000</v>
      </c>
      <c r="AD2928" t="s">
        <v>55</v>
      </c>
      <c r="AE2928" s="7">
        <v>52660301</v>
      </c>
      <c r="AF2928" t="s">
        <v>172</v>
      </c>
      <c r="AG2928" t="s">
        <v>5899</v>
      </c>
      <c r="AK2928" s="7" t="s">
        <v>3924</v>
      </c>
      <c r="AL2928" t="s">
        <v>69</v>
      </c>
      <c r="AM2928">
        <v>123456</v>
      </c>
      <c r="AN2928">
        <v>123</v>
      </c>
      <c r="AP2928" s="7"/>
      <c r="AS2928" s="14" t="s">
        <v>26874</v>
      </c>
      <c r="AU2928" t="s">
        <v>55</v>
      </c>
      <c r="AV2928">
        <v>1054801638</v>
      </c>
      <c r="AW2928" t="s">
        <v>1102</v>
      </c>
      <c r="AX2928" t="s">
        <v>975</v>
      </c>
      <c r="AY2928" t="s">
        <v>20447</v>
      </c>
      <c r="AZ2928">
        <v>4078652</v>
      </c>
    </row>
    <row r="2929" spans="2:52" x14ac:dyDescent="0.2">
      <c r="B2929">
        <v>2928</v>
      </c>
      <c r="C2929" s="2" t="s">
        <v>29810</v>
      </c>
      <c r="D2929" s="2">
        <v>42900</v>
      </c>
      <c r="E2929" s="3">
        <v>15.8668518518519</v>
      </c>
      <c r="F2929">
        <v>2</v>
      </c>
      <c r="G2929" t="s">
        <v>9007</v>
      </c>
      <c r="H2929" s="9">
        <v>15</v>
      </c>
      <c r="I2929">
        <v>11001</v>
      </c>
      <c r="J2929">
        <v>11</v>
      </c>
      <c r="K2929" t="s">
        <v>540</v>
      </c>
      <c r="L2929" s="5" t="s">
        <v>20448</v>
      </c>
      <c r="M2929" s="6">
        <v>5</v>
      </c>
      <c r="N2929" s="7">
        <v>3</v>
      </c>
      <c r="O2929">
        <v>2002</v>
      </c>
      <c r="P2929">
        <v>5</v>
      </c>
      <c r="Q2929" s="8" t="s">
        <v>55</v>
      </c>
      <c r="R2929" s="7" t="s">
        <v>20449</v>
      </c>
      <c r="S2929" t="s">
        <v>20450</v>
      </c>
      <c r="T2929" s="7" t="s">
        <v>240</v>
      </c>
      <c r="U2929" t="str">
        <f t="shared" si="45"/>
        <v>38361175</v>
      </c>
      <c r="V2929" t="s">
        <v>94</v>
      </c>
      <c r="W2929" t="s">
        <v>20451</v>
      </c>
      <c r="X2929">
        <v>11001</v>
      </c>
      <c r="Y2929">
        <v>36</v>
      </c>
      <c r="Z2929">
        <v>2418464</v>
      </c>
      <c r="AA2929" t="s">
        <v>20452</v>
      </c>
      <c r="AB2929">
        <v>1</v>
      </c>
      <c r="AC2929">
        <v>11001000</v>
      </c>
      <c r="AD2929" t="s">
        <v>81</v>
      </c>
      <c r="AH2929">
        <v>860064049</v>
      </c>
      <c r="AI2929" t="s">
        <v>20453</v>
      </c>
      <c r="AK2929" s="7" t="s">
        <v>62</v>
      </c>
      <c r="AL2929" t="s">
        <v>84</v>
      </c>
      <c r="AM2929">
        <v>123456</v>
      </c>
      <c r="AN2929">
        <v>123</v>
      </c>
      <c r="AO2929">
        <v>2</v>
      </c>
      <c r="AP2929" s="7" t="s">
        <v>101</v>
      </c>
      <c r="AR2929" t="s">
        <v>14868</v>
      </c>
      <c r="AS2929" s="14">
        <v>1216</v>
      </c>
      <c r="AU2929" t="s">
        <v>55</v>
      </c>
      <c r="AV2929">
        <v>79590963</v>
      </c>
      <c r="AW2929" t="s">
        <v>2776</v>
      </c>
      <c r="AX2929" t="s">
        <v>4192</v>
      </c>
      <c r="AY2929" t="s">
        <v>20454</v>
      </c>
      <c r="AZ2929">
        <v>3661014</v>
      </c>
    </row>
    <row r="2930" spans="2:52" x14ac:dyDescent="0.2">
      <c r="B2930">
        <v>2929</v>
      </c>
      <c r="C2930" s="2" t="s">
        <v>29811</v>
      </c>
      <c r="D2930" s="2">
        <v>42908</v>
      </c>
      <c r="E2930" s="3">
        <v>1.6701388888888901E-2</v>
      </c>
      <c r="F2930">
        <v>1</v>
      </c>
      <c r="G2930" t="s">
        <v>12217</v>
      </c>
      <c r="H2930" s="9">
        <v>15</v>
      </c>
      <c r="I2930">
        <v>11001</v>
      </c>
      <c r="J2930">
        <v>11</v>
      </c>
      <c r="K2930" t="s">
        <v>553</v>
      </c>
      <c r="L2930" s="5" t="s">
        <v>20455</v>
      </c>
      <c r="M2930" s="6">
        <v>5</v>
      </c>
      <c r="N2930" s="7">
        <v>3</v>
      </c>
      <c r="O2930">
        <v>1997</v>
      </c>
      <c r="P2930">
        <v>5</v>
      </c>
      <c r="Q2930" s="8" t="s">
        <v>55</v>
      </c>
      <c r="R2930" s="7" t="s">
        <v>20456</v>
      </c>
      <c r="S2930" t="s">
        <v>2648</v>
      </c>
      <c r="T2930" s="7" t="s">
        <v>335</v>
      </c>
      <c r="U2930" t="str">
        <f t="shared" si="45"/>
        <v>79318831</v>
      </c>
      <c r="V2930" t="s">
        <v>94</v>
      </c>
      <c r="W2930" t="s">
        <v>20457</v>
      </c>
      <c r="X2930">
        <v>11001</v>
      </c>
      <c r="Y2930">
        <v>51</v>
      </c>
      <c r="Z2930">
        <v>6229423</v>
      </c>
      <c r="AA2930" t="s">
        <v>20458</v>
      </c>
      <c r="AB2930">
        <v>1</v>
      </c>
      <c r="AC2930">
        <v>11001000</v>
      </c>
      <c r="AD2930" t="s">
        <v>55</v>
      </c>
      <c r="AE2930" s="7">
        <v>52872471</v>
      </c>
      <c r="AF2930" t="s">
        <v>133</v>
      </c>
      <c r="AG2930" t="s">
        <v>1180</v>
      </c>
      <c r="AK2930" s="7" t="s">
        <v>1936</v>
      </c>
      <c r="AL2930" t="s">
        <v>851</v>
      </c>
      <c r="AM2930">
        <v>123456</v>
      </c>
      <c r="AN2930">
        <v>123</v>
      </c>
      <c r="AP2930" s="7"/>
      <c r="AS2930" s="14" t="s">
        <v>26874</v>
      </c>
      <c r="AU2930" t="s">
        <v>55</v>
      </c>
      <c r="AV2930">
        <v>21167786</v>
      </c>
      <c r="AW2930" t="s">
        <v>2227</v>
      </c>
      <c r="AX2930" t="s">
        <v>274</v>
      </c>
      <c r="AY2930" t="s">
        <v>20459</v>
      </c>
      <c r="AZ2930">
        <v>6307196</v>
      </c>
    </row>
    <row r="2931" spans="2:52" x14ac:dyDescent="0.2">
      <c r="B2931">
        <v>2930</v>
      </c>
      <c r="C2931" s="2" t="s">
        <v>29812</v>
      </c>
      <c r="D2931" s="2">
        <v>42919</v>
      </c>
      <c r="E2931" s="3">
        <v>3.2660879629629598</v>
      </c>
      <c r="F2931">
        <v>1</v>
      </c>
      <c r="G2931" t="s">
        <v>2845</v>
      </c>
      <c r="H2931" s="9">
        <v>15</v>
      </c>
      <c r="I2931">
        <v>11001</v>
      </c>
      <c r="J2931">
        <v>11</v>
      </c>
      <c r="K2931" t="s">
        <v>402</v>
      </c>
      <c r="L2931" s="5" t="s">
        <v>20460</v>
      </c>
      <c r="M2931" s="6">
        <v>5</v>
      </c>
      <c r="N2931" s="7">
        <v>3</v>
      </c>
      <c r="O2931">
        <v>2016</v>
      </c>
      <c r="P2931">
        <v>5</v>
      </c>
      <c r="Q2931" s="8" t="s">
        <v>55</v>
      </c>
      <c r="R2931" s="7" t="s">
        <v>20461</v>
      </c>
      <c r="S2931" t="s">
        <v>334</v>
      </c>
      <c r="T2931" s="7" t="s">
        <v>20462</v>
      </c>
      <c r="U2931" t="str">
        <f t="shared" si="45"/>
        <v>52473721</v>
      </c>
      <c r="V2931" t="s">
        <v>94</v>
      </c>
      <c r="W2931" t="s">
        <v>20463</v>
      </c>
      <c r="X2931">
        <v>11001</v>
      </c>
      <c r="Y2931">
        <v>28</v>
      </c>
      <c r="Z2931">
        <v>4342697</v>
      </c>
      <c r="AA2931" t="s">
        <v>20464</v>
      </c>
      <c r="AB2931">
        <v>1</v>
      </c>
      <c r="AC2931">
        <v>11001000</v>
      </c>
      <c r="AD2931" t="s">
        <v>55</v>
      </c>
      <c r="AE2931" s="7">
        <v>1097390812</v>
      </c>
      <c r="AF2931" t="s">
        <v>629</v>
      </c>
      <c r="AG2931" t="s">
        <v>63</v>
      </c>
      <c r="AK2931" s="7" t="s">
        <v>1721</v>
      </c>
      <c r="AL2931" t="s">
        <v>561</v>
      </c>
      <c r="AM2931">
        <v>123456</v>
      </c>
      <c r="AN2931">
        <v>123</v>
      </c>
      <c r="AO2931">
        <v>2</v>
      </c>
      <c r="AP2931" s="7" t="s">
        <v>101</v>
      </c>
      <c r="AR2931" t="s">
        <v>14868</v>
      </c>
      <c r="AS2931" s="14">
        <v>1216</v>
      </c>
      <c r="AU2931" t="s">
        <v>4040</v>
      </c>
      <c r="AV2931">
        <v>98082653430</v>
      </c>
      <c r="AW2931" t="s">
        <v>10503</v>
      </c>
      <c r="AX2931" t="s">
        <v>69</v>
      </c>
      <c r="AY2931" t="s">
        <v>20465</v>
      </c>
      <c r="AZ2931">
        <v>7658009</v>
      </c>
    </row>
    <row r="2932" spans="2:52" x14ac:dyDescent="0.2">
      <c r="B2932">
        <v>2931</v>
      </c>
      <c r="C2932" s="2" t="s">
        <v>29813</v>
      </c>
      <c r="D2932" s="2">
        <v>42866</v>
      </c>
      <c r="E2932" s="3">
        <v>16.554641203703699</v>
      </c>
      <c r="F2932">
        <v>2</v>
      </c>
      <c r="G2932" t="s">
        <v>20466</v>
      </c>
      <c r="H2932" s="9">
        <v>15</v>
      </c>
      <c r="I2932">
        <v>11001</v>
      </c>
      <c r="J2932">
        <v>11</v>
      </c>
      <c r="K2932" t="s">
        <v>376</v>
      </c>
      <c r="L2932" s="5" t="s">
        <v>20467</v>
      </c>
      <c r="M2932" s="6">
        <v>6</v>
      </c>
      <c r="N2932" s="7">
        <v>3</v>
      </c>
      <c r="O2932">
        <v>2000</v>
      </c>
      <c r="P2932">
        <v>12</v>
      </c>
      <c r="Q2932" s="8" t="s">
        <v>55</v>
      </c>
      <c r="R2932" s="7" t="s">
        <v>20468</v>
      </c>
      <c r="S2932" t="s">
        <v>307</v>
      </c>
      <c r="T2932" s="7" t="s">
        <v>3221</v>
      </c>
      <c r="U2932" t="str">
        <f t="shared" si="45"/>
        <v>79264573</v>
      </c>
      <c r="V2932" t="s">
        <v>94</v>
      </c>
      <c r="W2932" t="s">
        <v>20469</v>
      </c>
      <c r="X2932">
        <v>11001</v>
      </c>
      <c r="Y2932">
        <v>52</v>
      </c>
      <c r="Z2932">
        <v>5691164</v>
      </c>
      <c r="AA2932" t="s">
        <v>20470</v>
      </c>
      <c r="AB2932">
        <v>1</v>
      </c>
      <c r="AC2932">
        <v>11001000</v>
      </c>
      <c r="AD2932" t="s">
        <v>81</v>
      </c>
      <c r="AH2932">
        <v>860051894</v>
      </c>
      <c r="AI2932" t="s">
        <v>3049</v>
      </c>
      <c r="AK2932" s="7" t="s">
        <v>650</v>
      </c>
      <c r="AL2932" t="s">
        <v>225</v>
      </c>
      <c r="AM2932">
        <v>123456</v>
      </c>
      <c r="AN2932">
        <v>123</v>
      </c>
      <c r="AP2932" s="7"/>
      <c r="AS2932" s="14" t="s">
        <v>26874</v>
      </c>
      <c r="AU2932" t="s">
        <v>55</v>
      </c>
      <c r="AV2932">
        <v>52881339</v>
      </c>
      <c r="AW2932" t="s">
        <v>2297</v>
      </c>
      <c r="AX2932" t="s">
        <v>5089</v>
      </c>
      <c r="AY2932" t="s">
        <v>20471</v>
      </c>
      <c r="AZ2932">
        <v>6346645</v>
      </c>
    </row>
    <row r="2933" spans="2:52" x14ac:dyDescent="0.2">
      <c r="B2933">
        <v>2932</v>
      </c>
      <c r="C2933" s="2" t="s">
        <v>29814</v>
      </c>
      <c r="D2933" s="2">
        <v>42905</v>
      </c>
      <c r="E2933" s="3">
        <v>9.2786689814814807</v>
      </c>
      <c r="F2933">
        <v>2</v>
      </c>
      <c r="G2933" t="s">
        <v>20472</v>
      </c>
      <c r="H2933" s="9">
        <v>15</v>
      </c>
      <c r="I2933">
        <v>11001</v>
      </c>
      <c r="J2933">
        <v>11</v>
      </c>
      <c r="K2933" t="s">
        <v>107</v>
      </c>
      <c r="L2933" s="5" t="s">
        <v>20473</v>
      </c>
      <c r="M2933" s="6">
        <v>7</v>
      </c>
      <c r="N2933" s="7">
        <v>4</v>
      </c>
      <c r="O2933">
        <v>1999</v>
      </c>
      <c r="P2933">
        <v>45</v>
      </c>
      <c r="Q2933" s="8" t="s">
        <v>55</v>
      </c>
      <c r="R2933" s="7" t="s">
        <v>20474</v>
      </c>
      <c r="S2933" t="s">
        <v>1596</v>
      </c>
      <c r="T2933" s="7" t="s">
        <v>204</v>
      </c>
      <c r="U2933" t="str">
        <f t="shared" si="45"/>
        <v>80280683</v>
      </c>
      <c r="V2933" t="s">
        <v>59</v>
      </c>
      <c r="W2933" t="s">
        <v>20475</v>
      </c>
      <c r="X2933">
        <v>11001</v>
      </c>
      <c r="Y2933">
        <v>22</v>
      </c>
      <c r="Z2933">
        <v>5118307</v>
      </c>
      <c r="AA2933" t="s">
        <v>20476</v>
      </c>
      <c r="AB2933">
        <v>1</v>
      </c>
      <c r="AC2933">
        <v>11001000</v>
      </c>
      <c r="AD2933" t="s">
        <v>81</v>
      </c>
      <c r="AH2933">
        <v>900979052</v>
      </c>
      <c r="AI2933" t="s">
        <v>5015</v>
      </c>
      <c r="AK2933" s="7" t="s">
        <v>3961</v>
      </c>
      <c r="AL2933" t="s">
        <v>664</v>
      </c>
      <c r="AM2933">
        <v>123456</v>
      </c>
      <c r="AN2933">
        <v>123</v>
      </c>
      <c r="AP2933" s="7"/>
      <c r="AS2933" s="14" t="s">
        <v>26874</v>
      </c>
      <c r="AU2933" t="s">
        <v>55</v>
      </c>
      <c r="AV2933">
        <v>52354724</v>
      </c>
      <c r="AW2933" t="s">
        <v>133</v>
      </c>
      <c r="AX2933" t="s">
        <v>2626</v>
      </c>
      <c r="AY2933" t="s">
        <v>20477</v>
      </c>
      <c r="AZ2933">
        <v>5566412</v>
      </c>
    </row>
    <row r="2934" spans="2:52" x14ac:dyDescent="0.2">
      <c r="B2934">
        <v>2933</v>
      </c>
      <c r="C2934" s="2" t="s">
        <v>29815</v>
      </c>
      <c r="D2934" s="2">
        <v>42899</v>
      </c>
      <c r="E2934" s="3">
        <v>15.4237847222222</v>
      </c>
      <c r="F2934">
        <v>1</v>
      </c>
      <c r="G2934" t="s">
        <v>20478</v>
      </c>
      <c r="H2934" s="9">
        <v>15</v>
      </c>
      <c r="I2934">
        <v>11001</v>
      </c>
      <c r="J2934">
        <v>11</v>
      </c>
      <c r="K2934" t="s">
        <v>1743</v>
      </c>
      <c r="L2934" s="5" t="s">
        <v>20479</v>
      </c>
      <c r="M2934" s="6">
        <v>4</v>
      </c>
      <c r="N2934" s="7">
        <v>3</v>
      </c>
      <c r="O2934">
        <v>2013</v>
      </c>
      <c r="P2934">
        <v>5</v>
      </c>
      <c r="Q2934" s="8" t="s">
        <v>55</v>
      </c>
      <c r="R2934" s="7" t="s">
        <v>20480</v>
      </c>
      <c r="S2934" t="s">
        <v>543</v>
      </c>
      <c r="T2934" s="7" t="s">
        <v>20481</v>
      </c>
      <c r="U2934" t="str">
        <f t="shared" si="45"/>
        <v>1013583983</v>
      </c>
      <c r="V2934" t="s">
        <v>94</v>
      </c>
      <c r="W2934" t="s">
        <v>20482</v>
      </c>
      <c r="X2934">
        <v>11001</v>
      </c>
      <c r="Y2934">
        <v>60</v>
      </c>
      <c r="Z2934">
        <v>4710164</v>
      </c>
      <c r="AA2934" t="s">
        <v>20483</v>
      </c>
      <c r="AB2934">
        <v>1</v>
      </c>
      <c r="AC2934">
        <v>11001000</v>
      </c>
      <c r="AD2934" t="s">
        <v>81</v>
      </c>
      <c r="AH2934">
        <v>860508649</v>
      </c>
      <c r="AI2934" t="s">
        <v>20484</v>
      </c>
      <c r="AK2934" s="7" t="s">
        <v>64</v>
      </c>
      <c r="AL2934" t="s">
        <v>1261</v>
      </c>
      <c r="AM2934">
        <v>123456</v>
      </c>
      <c r="AN2934">
        <v>123</v>
      </c>
      <c r="AP2934" s="7"/>
      <c r="AS2934" s="14" t="s">
        <v>26874</v>
      </c>
      <c r="AU2934" t="s">
        <v>55</v>
      </c>
      <c r="AV2934">
        <v>52288609</v>
      </c>
      <c r="AW2934" t="s">
        <v>567</v>
      </c>
      <c r="AX2934" t="s">
        <v>2541</v>
      </c>
      <c r="AY2934" t="s">
        <v>20485</v>
      </c>
      <c r="AZ2934">
        <v>4457357</v>
      </c>
    </row>
    <row r="2935" spans="2:52" x14ac:dyDescent="0.2">
      <c r="B2935">
        <v>2934</v>
      </c>
      <c r="C2935" s="2" t="s">
        <v>29816</v>
      </c>
      <c r="D2935" s="2">
        <v>42886</v>
      </c>
      <c r="E2935" s="3">
        <v>9.1172337962963006</v>
      </c>
      <c r="F2935">
        <v>1</v>
      </c>
      <c r="G2935" t="s">
        <v>20486</v>
      </c>
      <c r="H2935" s="9">
        <v>15</v>
      </c>
      <c r="I2935">
        <v>11001</v>
      </c>
      <c r="J2935">
        <v>11</v>
      </c>
      <c r="K2935" t="s">
        <v>402</v>
      </c>
      <c r="L2935" s="5" t="s">
        <v>20487</v>
      </c>
      <c r="M2935" s="6">
        <v>14</v>
      </c>
      <c r="N2935" s="7">
        <v>3</v>
      </c>
      <c r="O2935">
        <v>2015</v>
      </c>
      <c r="P2935">
        <v>3</v>
      </c>
      <c r="Q2935" s="8" t="s">
        <v>55</v>
      </c>
      <c r="R2935" s="7" t="s">
        <v>20488</v>
      </c>
      <c r="S2935" t="s">
        <v>1798</v>
      </c>
      <c r="T2935" s="7" t="s">
        <v>1262</v>
      </c>
      <c r="U2935" t="str">
        <f t="shared" si="45"/>
        <v>53073270</v>
      </c>
      <c r="V2935" t="s">
        <v>94</v>
      </c>
      <c r="W2935" t="s">
        <v>20489</v>
      </c>
      <c r="X2935">
        <v>11001</v>
      </c>
      <c r="Y2935">
        <v>34</v>
      </c>
      <c r="Z2935">
        <v>3672568</v>
      </c>
      <c r="AA2935" t="s">
        <v>20490</v>
      </c>
      <c r="AB2935">
        <v>1</v>
      </c>
      <c r="AC2935">
        <v>11001000</v>
      </c>
      <c r="AD2935" t="s">
        <v>55</v>
      </c>
      <c r="AE2935" s="7">
        <v>80425311</v>
      </c>
      <c r="AF2935" t="s">
        <v>307</v>
      </c>
      <c r="AG2935" t="s">
        <v>132</v>
      </c>
      <c r="AK2935" s="7" t="s">
        <v>3977</v>
      </c>
      <c r="AL2935" t="s">
        <v>3978</v>
      </c>
      <c r="AM2935">
        <v>123456</v>
      </c>
      <c r="AN2935">
        <v>123</v>
      </c>
      <c r="AO2935">
        <v>2</v>
      </c>
      <c r="AP2935" s="7" t="s">
        <v>101</v>
      </c>
      <c r="AR2935" t="s">
        <v>14868</v>
      </c>
      <c r="AS2935" s="14">
        <v>1216</v>
      </c>
      <c r="AU2935" t="s">
        <v>55</v>
      </c>
      <c r="AV2935">
        <v>96351825</v>
      </c>
      <c r="AW2935" t="s">
        <v>616</v>
      </c>
      <c r="AX2935" t="s">
        <v>20491</v>
      </c>
      <c r="AY2935" t="s">
        <v>20492</v>
      </c>
      <c r="AZ2935">
        <v>5445515</v>
      </c>
    </row>
    <row r="2936" spans="2:52" x14ac:dyDescent="0.2">
      <c r="B2936">
        <v>2935</v>
      </c>
      <c r="C2936" s="2" t="s">
        <v>29817</v>
      </c>
      <c r="D2936" s="2">
        <v>42877</v>
      </c>
      <c r="E2936" s="3">
        <v>18.4823263888889</v>
      </c>
      <c r="F2936">
        <v>1</v>
      </c>
      <c r="G2936" t="s">
        <v>20493</v>
      </c>
      <c r="H2936" s="9">
        <v>15</v>
      </c>
      <c r="I2936">
        <v>11001</v>
      </c>
      <c r="J2936">
        <v>11</v>
      </c>
      <c r="K2936" t="s">
        <v>2144</v>
      </c>
      <c r="L2936" s="5" t="s">
        <v>20494</v>
      </c>
      <c r="M2936" s="6">
        <v>14</v>
      </c>
      <c r="N2936" s="7">
        <v>3</v>
      </c>
      <c r="O2936">
        <v>2016</v>
      </c>
      <c r="P2936">
        <v>3</v>
      </c>
      <c r="Q2936" s="8" t="s">
        <v>55</v>
      </c>
      <c r="R2936" s="7" t="s">
        <v>20495</v>
      </c>
      <c r="S2936" t="s">
        <v>213</v>
      </c>
      <c r="T2936" s="7" t="s">
        <v>785</v>
      </c>
      <c r="U2936" t="str">
        <f t="shared" si="45"/>
        <v>19161588</v>
      </c>
      <c r="V2936" t="s">
        <v>94</v>
      </c>
      <c r="W2936" t="s">
        <v>20496</v>
      </c>
      <c r="X2936">
        <v>11001</v>
      </c>
      <c r="Y2936">
        <v>58</v>
      </c>
      <c r="Z2936">
        <v>4515545</v>
      </c>
      <c r="AA2936" t="s">
        <v>20497</v>
      </c>
      <c r="AB2936">
        <v>1</v>
      </c>
      <c r="AC2936">
        <v>11001000</v>
      </c>
      <c r="AD2936" t="s">
        <v>55</v>
      </c>
      <c r="AE2936" s="7">
        <v>52477543</v>
      </c>
      <c r="AF2936" t="s">
        <v>133</v>
      </c>
      <c r="AG2936" t="s">
        <v>104</v>
      </c>
      <c r="AK2936" s="7" t="s">
        <v>3985</v>
      </c>
      <c r="AL2936" t="s">
        <v>3986</v>
      </c>
      <c r="AM2936">
        <v>123456</v>
      </c>
      <c r="AN2936">
        <v>123</v>
      </c>
      <c r="AP2936" s="7"/>
      <c r="AS2936" s="14" t="s">
        <v>26874</v>
      </c>
      <c r="AU2936" t="s">
        <v>55</v>
      </c>
      <c r="AV2936">
        <v>79420437</v>
      </c>
      <c r="AW2936" t="s">
        <v>1872</v>
      </c>
      <c r="AX2936" t="s">
        <v>752</v>
      </c>
      <c r="AY2936" t="s">
        <v>20498</v>
      </c>
      <c r="AZ2936">
        <v>7120208</v>
      </c>
    </row>
    <row r="2937" spans="2:52" x14ac:dyDescent="0.2">
      <c r="B2937">
        <v>2936</v>
      </c>
      <c r="C2937" s="2" t="s">
        <v>29818</v>
      </c>
      <c r="D2937" s="2">
        <v>42926</v>
      </c>
      <c r="E2937" s="3">
        <v>5.8344907407407396</v>
      </c>
      <c r="F2937">
        <v>1</v>
      </c>
      <c r="G2937" t="s">
        <v>2340</v>
      </c>
      <c r="H2937" s="9">
        <v>15</v>
      </c>
      <c r="I2937">
        <v>11001</v>
      </c>
      <c r="J2937">
        <v>11</v>
      </c>
      <c r="K2937" t="s">
        <v>251</v>
      </c>
      <c r="L2937" s="5" t="s">
        <v>20499</v>
      </c>
      <c r="M2937" s="6">
        <v>7</v>
      </c>
      <c r="N2937" s="7">
        <v>4</v>
      </c>
      <c r="O2937">
        <v>2016</v>
      </c>
      <c r="P2937">
        <v>45</v>
      </c>
      <c r="Q2937" s="8" t="s">
        <v>55</v>
      </c>
      <c r="R2937" s="7" t="s">
        <v>20500</v>
      </c>
      <c r="S2937" t="s">
        <v>2577</v>
      </c>
      <c r="T2937" s="7" t="s">
        <v>7137</v>
      </c>
      <c r="U2937" t="str">
        <f t="shared" si="45"/>
        <v>79759928</v>
      </c>
      <c r="V2937" t="s">
        <v>59</v>
      </c>
      <c r="W2937" t="s">
        <v>20501</v>
      </c>
      <c r="X2937">
        <v>11001</v>
      </c>
      <c r="Y2937">
        <v>55</v>
      </c>
      <c r="Z2937">
        <v>4738688</v>
      </c>
      <c r="AA2937" t="s">
        <v>20502</v>
      </c>
      <c r="AB2937">
        <v>1</v>
      </c>
      <c r="AC2937">
        <v>11001000</v>
      </c>
      <c r="AD2937" t="s">
        <v>81</v>
      </c>
      <c r="AH2937">
        <v>900075538</v>
      </c>
      <c r="AI2937" t="s">
        <v>20503</v>
      </c>
      <c r="AK2937" s="7" t="s">
        <v>172</v>
      </c>
      <c r="AL2937" t="s">
        <v>3994</v>
      </c>
      <c r="AM2937">
        <v>123456</v>
      </c>
      <c r="AN2937">
        <v>123</v>
      </c>
      <c r="AO2937">
        <v>1</v>
      </c>
      <c r="AP2937" s="7" t="s">
        <v>66</v>
      </c>
      <c r="AR2937" t="s">
        <v>19742</v>
      </c>
      <c r="AS2937" s="14">
        <v>1213</v>
      </c>
      <c r="AU2937" t="s">
        <v>55</v>
      </c>
      <c r="AV2937">
        <v>41399419</v>
      </c>
      <c r="AW2937" t="s">
        <v>2159</v>
      </c>
      <c r="AX2937" t="s">
        <v>126</v>
      </c>
      <c r="AY2937" t="s">
        <v>20504</v>
      </c>
      <c r="AZ2937">
        <v>4427540</v>
      </c>
    </row>
    <row r="2938" spans="2:52" x14ac:dyDescent="0.2">
      <c r="B2938">
        <v>2937</v>
      </c>
      <c r="C2938" s="2" t="s">
        <v>29819</v>
      </c>
      <c r="D2938" s="2">
        <v>42892</v>
      </c>
      <c r="E2938" s="3">
        <v>22.6464236111111</v>
      </c>
      <c r="F2938">
        <v>1</v>
      </c>
      <c r="G2938" t="s">
        <v>4043</v>
      </c>
      <c r="H2938" s="9">
        <v>15</v>
      </c>
      <c r="I2938">
        <v>11001</v>
      </c>
      <c r="J2938">
        <v>11</v>
      </c>
      <c r="K2938" t="s">
        <v>757</v>
      </c>
      <c r="L2938" s="5" t="s">
        <v>20505</v>
      </c>
      <c r="M2938" s="6">
        <v>3</v>
      </c>
      <c r="N2938" s="7">
        <v>3</v>
      </c>
      <c r="O2938">
        <v>2009</v>
      </c>
      <c r="P2938">
        <v>5</v>
      </c>
      <c r="Q2938" s="8" t="s">
        <v>55</v>
      </c>
      <c r="R2938" s="7" t="s">
        <v>20506</v>
      </c>
      <c r="S2938" t="s">
        <v>518</v>
      </c>
      <c r="T2938" s="7" t="s">
        <v>664</v>
      </c>
      <c r="U2938" t="str">
        <f t="shared" si="45"/>
        <v>79043744</v>
      </c>
      <c r="V2938" t="s">
        <v>94</v>
      </c>
      <c r="W2938" t="s">
        <v>20507</v>
      </c>
      <c r="X2938">
        <v>11001</v>
      </c>
      <c r="Y2938">
        <v>19</v>
      </c>
      <c r="Z2938">
        <v>4294036</v>
      </c>
      <c r="AA2938" t="s">
        <v>8885</v>
      </c>
      <c r="AB2938">
        <v>1</v>
      </c>
      <c r="AC2938">
        <v>11001000</v>
      </c>
      <c r="AD2938" t="s">
        <v>55</v>
      </c>
      <c r="AE2938" s="7">
        <v>79154052</v>
      </c>
      <c r="AF2938" t="s">
        <v>2219</v>
      </c>
      <c r="AG2938" t="s">
        <v>2203</v>
      </c>
      <c r="AK2938" s="7" t="s">
        <v>62</v>
      </c>
      <c r="AL2938" t="s">
        <v>2390</v>
      </c>
      <c r="AM2938">
        <v>123456</v>
      </c>
      <c r="AN2938">
        <v>123</v>
      </c>
      <c r="AP2938" s="7"/>
      <c r="AS2938" s="14" t="s">
        <v>26874</v>
      </c>
      <c r="AU2938" t="s">
        <v>55</v>
      </c>
      <c r="AV2938">
        <v>1018437970</v>
      </c>
      <c r="AW2938" t="s">
        <v>947</v>
      </c>
      <c r="AX2938" t="s">
        <v>677</v>
      </c>
      <c r="AY2938" t="s">
        <v>20508</v>
      </c>
      <c r="AZ2938">
        <v>4368375</v>
      </c>
    </row>
    <row r="2939" spans="2:52" x14ac:dyDescent="0.2">
      <c r="B2939">
        <v>2938</v>
      </c>
      <c r="C2939" s="2" t="s">
        <v>29820</v>
      </c>
      <c r="D2939" s="2">
        <v>42920</v>
      </c>
      <c r="E2939" s="3">
        <v>15.099837962963001</v>
      </c>
      <c r="F2939">
        <v>2</v>
      </c>
      <c r="G2939" t="s">
        <v>5623</v>
      </c>
      <c r="H2939" s="9">
        <v>15</v>
      </c>
      <c r="I2939">
        <v>11001</v>
      </c>
      <c r="J2939">
        <v>11</v>
      </c>
      <c r="K2939" t="s">
        <v>656</v>
      </c>
      <c r="L2939" s="5" t="s">
        <v>20509</v>
      </c>
      <c r="M2939" s="6">
        <v>9</v>
      </c>
      <c r="N2939" s="7">
        <v>4</v>
      </c>
      <c r="O2939">
        <v>2007</v>
      </c>
      <c r="P2939">
        <v>90</v>
      </c>
      <c r="Q2939" s="8" t="s">
        <v>55</v>
      </c>
      <c r="R2939" s="7" t="s">
        <v>20510</v>
      </c>
      <c r="S2939" t="s">
        <v>64</v>
      </c>
      <c r="T2939" s="7" t="s">
        <v>664</v>
      </c>
      <c r="U2939" t="str">
        <f t="shared" si="45"/>
        <v>5630308</v>
      </c>
      <c r="V2939" t="s">
        <v>78</v>
      </c>
      <c r="W2939" t="s">
        <v>20511</v>
      </c>
      <c r="X2939">
        <v>11001</v>
      </c>
      <c r="Y2939">
        <v>52</v>
      </c>
      <c r="Z2939">
        <v>3160072</v>
      </c>
      <c r="AA2939" t="s">
        <v>3013</v>
      </c>
      <c r="AB2939">
        <v>1</v>
      </c>
      <c r="AC2939">
        <v>11001000</v>
      </c>
      <c r="AD2939" t="s">
        <v>55</v>
      </c>
      <c r="AE2939" s="7">
        <v>19393305</v>
      </c>
      <c r="AF2939" t="s">
        <v>955</v>
      </c>
      <c r="AG2939" t="s">
        <v>1142</v>
      </c>
      <c r="AK2939" s="7" t="s">
        <v>334</v>
      </c>
      <c r="AL2939" t="s">
        <v>1392</v>
      </c>
      <c r="AM2939">
        <v>123456</v>
      </c>
      <c r="AN2939">
        <v>123</v>
      </c>
      <c r="AP2939" s="7"/>
      <c r="AS2939" s="14" t="s">
        <v>26874</v>
      </c>
      <c r="AU2939" t="s">
        <v>55</v>
      </c>
      <c r="AV2939">
        <v>19181361</v>
      </c>
      <c r="AW2939" t="s">
        <v>9479</v>
      </c>
      <c r="AX2939" t="s">
        <v>405</v>
      </c>
      <c r="AY2939" t="s">
        <v>20512</v>
      </c>
      <c r="AZ2939">
        <v>3731015</v>
      </c>
    </row>
    <row r="2940" spans="2:52" x14ac:dyDescent="0.2">
      <c r="B2940">
        <v>2939</v>
      </c>
      <c r="C2940" s="2" t="s">
        <v>29821</v>
      </c>
      <c r="D2940" s="2">
        <v>42898</v>
      </c>
      <c r="E2940" s="3">
        <v>1.9541435185185201</v>
      </c>
      <c r="F2940">
        <v>2</v>
      </c>
      <c r="G2940" t="s">
        <v>1312</v>
      </c>
      <c r="H2940" s="9">
        <v>15</v>
      </c>
      <c r="I2940">
        <v>11001</v>
      </c>
      <c r="J2940">
        <v>11</v>
      </c>
      <c r="K2940" t="s">
        <v>2828</v>
      </c>
      <c r="L2940" s="5" t="s">
        <v>20513</v>
      </c>
      <c r="M2940" s="6">
        <v>4</v>
      </c>
      <c r="N2940" s="7">
        <v>3</v>
      </c>
      <c r="O2940">
        <v>1995</v>
      </c>
      <c r="P2940">
        <v>5</v>
      </c>
      <c r="Q2940" s="8" t="s">
        <v>55</v>
      </c>
      <c r="R2940" s="7" t="s">
        <v>20514</v>
      </c>
      <c r="S2940" t="s">
        <v>20515</v>
      </c>
      <c r="T2940" s="7" t="s">
        <v>20516</v>
      </c>
      <c r="U2940" t="str">
        <f t="shared" si="45"/>
        <v>41654704</v>
      </c>
      <c r="V2940" t="s">
        <v>94</v>
      </c>
      <c r="W2940" t="s">
        <v>20517</v>
      </c>
      <c r="X2940">
        <v>11001</v>
      </c>
      <c r="Y2940">
        <v>49</v>
      </c>
      <c r="Z2940">
        <v>5241099</v>
      </c>
      <c r="AA2940" t="s">
        <v>20518</v>
      </c>
      <c r="AB2940">
        <v>1</v>
      </c>
      <c r="AC2940">
        <v>11001000</v>
      </c>
      <c r="AD2940" t="s">
        <v>55</v>
      </c>
      <c r="AE2940" s="7">
        <v>79416774</v>
      </c>
      <c r="AF2940" t="s">
        <v>20519</v>
      </c>
      <c r="AG2940" t="s">
        <v>13882</v>
      </c>
      <c r="AK2940" s="7" t="s">
        <v>316</v>
      </c>
      <c r="AL2940" t="s">
        <v>77</v>
      </c>
      <c r="AM2940">
        <v>123456</v>
      </c>
      <c r="AN2940">
        <v>123</v>
      </c>
      <c r="AP2940" s="7"/>
      <c r="AS2940" s="14" t="s">
        <v>26874</v>
      </c>
      <c r="AU2940" t="s">
        <v>55</v>
      </c>
      <c r="AV2940">
        <v>21165088</v>
      </c>
      <c r="AW2940" t="s">
        <v>459</v>
      </c>
      <c r="AX2940" t="s">
        <v>69</v>
      </c>
      <c r="AY2940" t="s">
        <v>20520</v>
      </c>
      <c r="AZ2940">
        <v>3801866</v>
      </c>
    </row>
    <row r="2941" spans="2:52" x14ac:dyDescent="0.2">
      <c r="B2941">
        <v>2940</v>
      </c>
      <c r="C2941" s="2" t="s">
        <v>29822</v>
      </c>
      <c r="D2941" s="2">
        <v>42915</v>
      </c>
      <c r="E2941" s="3">
        <v>5.1824305555555599</v>
      </c>
      <c r="F2941">
        <v>2</v>
      </c>
      <c r="G2941" t="s">
        <v>14232</v>
      </c>
      <c r="H2941" s="9">
        <v>15</v>
      </c>
      <c r="I2941">
        <v>11001</v>
      </c>
      <c r="J2941">
        <v>11</v>
      </c>
      <c r="K2941" t="s">
        <v>2242</v>
      </c>
      <c r="L2941" s="5" t="s">
        <v>20521</v>
      </c>
      <c r="M2941" s="6">
        <v>14</v>
      </c>
      <c r="N2941" s="7">
        <v>3</v>
      </c>
      <c r="O2941">
        <v>2013</v>
      </c>
      <c r="P2941">
        <v>3</v>
      </c>
      <c r="Q2941" s="8" t="s">
        <v>55</v>
      </c>
      <c r="R2941" s="7" t="s">
        <v>20522</v>
      </c>
      <c r="S2941" t="s">
        <v>8645</v>
      </c>
      <c r="T2941" s="7" t="s">
        <v>15670</v>
      </c>
      <c r="U2941" t="str">
        <f t="shared" si="45"/>
        <v>75142543</v>
      </c>
      <c r="V2941" t="s">
        <v>94</v>
      </c>
      <c r="W2941" t="s">
        <v>20523</v>
      </c>
      <c r="X2941">
        <v>11001</v>
      </c>
      <c r="Y2941">
        <v>43</v>
      </c>
      <c r="Z2941">
        <v>2798243</v>
      </c>
      <c r="AA2941" t="s">
        <v>20524</v>
      </c>
      <c r="AB2941">
        <v>1</v>
      </c>
      <c r="AC2941">
        <v>11001000</v>
      </c>
      <c r="AD2941" t="s">
        <v>55</v>
      </c>
      <c r="AE2941" s="7">
        <v>1022947118</v>
      </c>
      <c r="AF2941" t="s">
        <v>161</v>
      </c>
      <c r="AG2941" t="s">
        <v>6636</v>
      </c>
      <c r="AK2941" s="7" t="s">
        <v>4024</v>
      </c>
      <c r="AL2941" t="s">
        <v>1191</v>
      </c>
      <c r="AM2941">
        <v>123456</v>
      </c>
      <c r="AN2941">
        <v>123</v>
      </c>
      <c r="AO2941">
        <v>2</v>
      </c>
      <c r="AP2941" s="7" t="s">
        <v>101</v>
      </c>
      <c r="AR2941" t="s">
        <v>14868</v>
      </c>
      <c r="AS2941" s="14">
        <v>1214</v>
      </c>
      <c r="AU2941" t="s">
        <v>55</v>
      </c>
      <c r="AV2941">
        <v>79508927</v>
      </c>
      <c r="AW2941" t="s">
        <v>379</v>
      </c>
      <c r="AX2941" t="s">
        <v>448</v>
      </c>
      <c r="AY2941" t="s">
        <v>20525</v>
      </c>
      <c r="AZ2941">
        <v>4896808</v>
      </c>
    </row>
    <row r="2942" spans="2:52" x14ac:dyDescent="0.2">
      <c r="B2942">
        <v>2941</v>
      </c>
      <c r="C2942" s="2" t="s">
        <v>29823</v>
      </c>
      <c r="D2942" s="2">
        <v>42916</v>
      </c>
      <c r="E2942" s="3">
        <v>2.84097222222222</v>
      </c>
      <c r="F2942">
        <v>2</v>
      </c>
      <c r="G2942" t="s">
        <v>20526</v>
      </c>
      <c r="H2942" s="9">
        <v>15</v>
      </c>
      <c r="I2942">
        <v>11001</v>
      </c>
      <c r="J2942">
        <v>11</v>
      </c>
      <c r="K2942" t="s">
        <v>122</v>
      </c>
      <c r="L2942" s="5" t="s">
        <v>20527</v>
      </c>
      <c r="M2942" s="6">
        <v>6</v>
      </c>
      <c r="N2942" s="7">
        <v>3</v>
      </c>
      <c r="O2942">
        <v>2008</v>
      </c>
      <c r="P2942">
        <v>12</v>
      </c>
      <c r="Q2942" s="8" t="s">
        <v>55</v>
      </c>
      <c r="R2942" s="7" t="s">
        <v>20528</v>
      </c>
      <c r="S2942" t="s">
        <v>62</v>
      </c>
      <c r="T2942" s="7" t="s">
        <v>2095</v>
      </c>
      <c r="U2942" t="str">
        <f t="shared" si="45"/>
        <v>5885728</v>
      </c>
      <c r="V2942" t="s">
        <v>94</v>
      </c>
      <c r="W2942" t="s">
        <v>20529</v>
      </c>
      <c r="X2942">
        <v>11001</v>
      </c>
      <c r="Y2942">
        <v>40</v>
      </c>
      <c r="Z2942">
        <v>3387353</v>
      </c>
      <c r="AA2942" t="s">
        <v>20530</v>
      </c>
      <c r="AB2942">
        <v>1</v>
      </c>
      <c r="AC2942">
        <v>11001000</v>
      </c>
      <c r="AD2942" t="s">
        <v>81</v>
      </c>
      <c r="AH2942">
        <v>8300799764</v>
      </c>
      <c r="AI2942" t="s">
        <v>17015</v>
      </c>
      <c r="AK2942" s="7" t="s">
        <v>334</v>
      </c>
      <c r="AL2942" t="s">
        <v>240</v>
      </c>
      <c r="AM2942">
        <v>123456</v>
      </c>
      <c r="AN2942">
        <v>123</v>
      </c>
      <c r="AO2942">
        <v>1</v>
      </c>
      <c r="AP2942" s="7" t="s">
        <v>66</v>
      </c>
      <c r="AR2942" t="s">
        <v>19742</v>
      </c>
      <c r="AS2942" s="14">
        <v>1216</v>
      </c>
      <c r="AU2942" t="s">
        <v>55</v>
      </c>
      <c r="AV2942">
        <v>80366949</v>
      </c>
      <c r="AW2942" t="s">
        <v>543</v>
      </c>
      <c r="AX2942" t="s">
        <v>204</v>
      </c>
      <c r="AY2942" t="s">
        <v>20531</v>
      </c>
      <c r="AZ2942">
        <v>5330231</v>
      </c>
    </row>
    <row r="2943" spans="2:52" x14ac:dyDescent="0.2">
      <c r="B2943">
        <v>2942</v>
      </c>
      <c r="C2943" s="2" t="s">
        <v>29824</v>
      </c>
      <c r="D2943" s="2">
        <v>42875</v>
      </c>
      <c r="E2943" s="3">
        <v>18.108437500000001</v>
      </c>
      <c r="F2943">
        <v>1</v>
      </c>
      <c r="G2943" t="s">
        <v>20532</v>
      </c>
      <c r="H2943" s="9">
        <v>15</v>
      </c>
      <c r="I2943">
        <v>11001</v>
      </c>
      <c r="J2943">
        <v>11</v>
      </c>
      <c r="K2943" t="s">
        <v>236</v>
      </c>
      <c r="L2943" s="5" t="s">
        <v>20533</v>
      </c>
      <c r="M2943" s="6">
        <v>3</v>
      </c>
      <c r="N2943" s="7">
        <v>3</v>
      </c>
      <c r="O2943">
        <v>1995</v>
      </c>
      <c r="P2943">
        <v>5</v>
      </c>
      <c r="Q2943" s="8" t="s">
        <v>55</v>
      </c>
      <c r="R2943" s="7" t="s">
        <v>20534</v>
      </c>
      <c r="S2943" t="s">
        <v>736</v>
      </c>
      <c r="T2943" s="7" t="s">
        <v>960</v>
      </c>
      <c r="U2943" t="str">
        <f t="shared" si="45"/>
        <v>79868130</v>
      </c>
      <c r="V2943" t="s">
        <v>94</v>
      </c>
      <c r="W2943" t="s">
        <v>20535</v>
      </c>
      <c r="X2943">
        <v>11001</v>
      </c>
      <c r="Y2943">
        <v>55</v>
      </c>
      <c r="Z2943">
        <v>4346903</v>
      </c>
      <c r="AA2943" t="s">
        <v>20536</v>
      </c>
      <c r="AB2943">
        <v>1</v>
      </c>
      <c r="AC2943">
        <v>11001000</v>
      </c>
      <c r="AD2943" t="s">
        <v>55</v>
      </c>
      <c r="AE2943" s="7">
        <v>53119018</v>
      </c>
      <c r="AF2943" t="s">
        <v>20537</v>
      </c>
      <c r="AG2943" t="s">
        <v>20538</v>
      </c>
      <c r="AK2943" s="7" t="s">
        <v>1956</v>
      </c>
      <c r="AL2943" t="s">
        <v>2222</v>
      </c>
      <c r="AM2943">
        <v>123456</v>
      </c>
      <c r="AN2943">
        <v>123</v>
      </c>
      <c r="AP2943" s="7"/>
      <c r="AS2943" s="14" t="s">
        <v>26874</v>
      </c>
      <c r="AU2943" t="s">
        <v>55</v>
      </c>
      <c r="AV2943">
        <v>54255871</v>
      </c>
      <c r="AW2943" t="s">
        <v>20539</v>
      </c>
      <c r="AX2943" t="s">
        <v>20540</v>
      </c>
      <c r="AY2943" t="s">
        <v>20541</v>
      </c>
      <c r="AZ2943">
        <v>7576437</v>
      </c>
    </row>
    <row r="2944" spans="2:52" x14ac:dyDescent="0.2">
      <c r="B2944">
        <v>2943</v>
      </c>
      <c r="C2944" s="2" t="s">
        <v>29825</v>
      </c>
      <c r="D2944" s="2">
        <v>42872</v>
      </c>
      <c r="E2944" s="3">
        <v>4.1379861111111103</v>
      </c>
      <c r="F2944">
        <v>1</v>
      </c>
      <c r="G2944" t="s">
        <v>20542</v>
      </c>
      <c r="H2944" s="9">
        <v>15</v>
      </c>
      <c r="I2944">
        <v>11001</v>
      </c>
      <c r="J2944">
        <v>11</v>
      </c>
      <c r="K2944" t="s">
        <v>848</v>
      </c>
      <c r="L2944" s="5" t="s">
        <v>20543</v>
      </c>
      <c r="M2944" s="6">
        <v>7</v>
      </c>
      <c r="N2944" s="7">
        <v>4</v>
      </c>
      <c r="O2944">
        <v>2011</v>
      </c>
      <c r="P2944">
        <v>45</v>
      </c>
      <c r="Q2944" s="8" t="s">
        <v>55</v>
      </c>
      <c r="R2944" s="7" t="s">
        <v>20544</v>
      </c>
      <c r="S2944" t="s">
        <v>951</v>
      </c>
      <c r="T2944" s="7" t="s">
        <v>977</v>
      </c>
      <c r="U2944" t="str">
        <f t="shared" si="45"/>
        <v>80859707</v>
      </c>
      <c r="V2944" t="s">
        <v>59</v>
      </c>
      <c r="W2944" t="s">
        <v>20545</v>
      </c>
      <c r="X2944">
        <v>11001</v>
      </c>
      <c r="Y2944">
        <v>39</v>
      </c>
      <c r="Z2944">
        <v>6040896</v>
      </c>
      <c r="AA2944" t="s">
        <v>20546</v>
      </c>
      <c r="AB2944">
        <v>1</v>
      </c>
      <c r="AC2944">
        <v>11001000</v>
      </c>
      <c r="AD2944" t="s">
        <v>55</v>
      </c>
      <c r="AE2944" s="7">
        <v>52371091</v>
      </c>
      <c r="AF2944" t="s">
        <v>2227</v>
      </c>
      <c r="AG2944" t="s">
        <v>9199</v>
      </c>
      <c r="AK2944" s="7" t="s">
        <v>133</v>
      </c>
      <c r="AL2944" t="s">
        <v>466</v>
      </c>
      <c r="AM2944">
        <v>123456</v>
      </c>
      <c r="AN2944">
        <v>123</v>
      </c>
      <c r="AP2944" s="7"/>
      <c r="AS2944" s="14" t="s">
        <v>26874</v>
      </c>
      <c r="AU2944" t="s">
        <v>55</v>
      </c>
      <c r="AV2944">
        <v>52560000</v>
      </c>
      <c r="AW2944" t="s">
        <v>57</v>
      </c>
      <c r="AX2944" t="s">
        <v>20547</v>
      </c>
      <c r="AY2944" t="s">
        <v>20548</v>
      </c>
      <c r="AZ2944">
        <v>4673643</v>
      </c>
    </row>
    <row r="2945" spans="2:52" x14ac:dyDescent="0.2">
      <c r="B2945">
        <v>2944</v>
      </c>
      <c r="C2945" s="2" t="s">
        <v>29826</v>
      </c>
      <c r="D2945" s="2">
        <v>42895</v>
      </c>
      <c r="E2945" s="3">
        <v>2.18755787037037</v>
      </c>
      <c r="F2945">
        <v>1</v>
      </c>
      <c r="G2945" t="s">
        <v>17808</v>
      </c>
      <c r="H2945" s="9">
        <v>15</v>
      </c>
      <c r="I2945">
        <v>11001</v>
      </c>
      <c r="J2945">
        <v>11</v>
      </c>
      <c r="K2945" t="s">
        <v>585</v>
      </c>
      <c r="L2945" s="5" t="s">
        <v>20549</v>
      </c>
      <c r="M2945" s="6">
        <v>3</v>
      </c>
      <c r="N2945" s="7">
        <v>3</v>
      </c>
      <c r="O2945">
        <v>1999</v>
      </c>
      <c r="P2945">
        <v>5</v>
      </c>
      <c r="Q2945" s="8" t="s">
        <v>55</v>
      </c>
      <c r="R2945" s="7" t="s">
        <v>20550</v>
      </c>
      <c r="S2945" t="s">
        <v>384</v>
      </c>
      <c r="T2945" s="7" t="s">
        <v>115</v>
      </c>
      <c r="U2945" t="str">
        <f t="shared" si="45"/>
        <v>13615162</v>
      </c>
      <c r="V2945" t="s">
        <v>94</v>
      </c>
      <c r="W2945" t="s">
        <v>20551</v>
      </c>
      <c r="X2945">
        <v>11001</v>
      </c>
      <c r="Y2945">
        <v>60</v>
      </c>
      <c r="Z2945">
        <v>5668023</v>
      </c>
      <c r="AA2945" t="s">
        <v>20552</v>
      </c>
      <c r="AB2945">
        <v>1</v>
      </c>
      <c r="AC2945">
        <v>11001000</v>
      </c>
      <c r="AD2945" t="s">
        <v>81</v>
      </c>
      <c r="AH2945">
        <v>860524942</v>
      </c>
      <c r="AI2945" t="s">
        <v>20553</v>
      </c>
      <c r="AK2945" s="7" t="s">
        <v>1076</v>
      </c>
      <c r="AL2945" t="s">
        <v>281</v>
      </c>
      <c r="AM2945">
        <v>123456</v>
      </c>
      <c r="AN2945">
        <v>123</v>
      </c>
      <c r="AP2945" s="7"/>
      <c r="AS2945" s="14" t="s">
        <v>26874</v>
      </c>
      <c r="AU2945" t="s">
        <v>55</v>
      </c>
      <c r="AV2945">
        <v>52152160</v>
      </c>
      <c r="AW2945" t="s">
        <v>2372</v>
      </c>
      <c r="AX2945" t="s">
        <v>2029</v>
      </c>
      <c r="AY2945" t="s">
        <v>20554</v>
      </c>
      <c r="AZ2945">
        <v>7138504</v>
      </c>
    </row>
    <row r="2946" spans="2:52" x14ac:dyDescent="0.2">
      <c r="B2946">
        <v>2945</v>
      </c>
      <c r="C2946" s="2" t="s">
        <v>29827</v>
      </c>
      <c r="D2946" s="2">
        <v>42925</v>
      </c>
      <c r="E2946" s="3">
        <v>19.8359375</v>
      </c>
      <c r="F2946">
        <v>2</v>
      </c>
      <c r="G2946" t="s">
        <v>11664</v>
      </c>
      <c r="H2946" s="9">
        <v>15</v>
      </c>
      <c r="I2946">
        <v>11001</v>
      </c>
      <c r="J2946">
        <v>11</v>
      </c>
      <c r="K2946" t="s">
        <v>1375</v>
      </c>
      <c r="L2946" s="5" t="s">
        <v>20555</v>
      </c>
      <c r="M2946" s="6">
        <v>5</v>
      </c>
      <c r="N2946" s="7">
        <v>3</v>
      </c>
      <c r="O2946">
        <v>2010</v>
      </c>
      <c r="P2946">
        <v>5</v>
      </c>
      <c r="Q2946" s="8" t="s">
        <v>55</v>
      </c>
      <c r="R2946" s="7" t="s">
        <v>20556</v>
      </c>
      <c r="S2946" t="s">
        <v>391</v>
      </c>
      <c r="T2946" s="7" t="s">
        <v>162</v>
      </c>
      <c r="U2946" t="str">
        <f t="shared" ref="U2946:U3009" si="46">R2946</f>
        <v>80084148</v>
      </c>
      <c r="V2946" t="s">
        <v>94</v>
      </c>
      <c r="W2946" t="s">
        <v>20557</v>
      </c>
      <c r="X2946">
        <v>11001</v>
      </c>
      <c r="Y2946">
        <v>28</v>
      </c>
      <c r="Z2946">
        <v>4141128</v>
      </c>
      <c r="AA2946" t="s">
        <v>20558</v>
      </c>
      <c r="AB2946">
        <v>1</v>
      </c>
      <c r="AC2946">
        <v>11001000</v>
      </c>
      <c r="AD2946" t="s">
        <v>55</v>
      </c>
      <c r="AE2946" s="7">
        <v>4104782</v>
      </c>
      <c r="AF2946" t="s">
        <v>64</v>
      </c>
      <c r="AG2946" t="s">
        <v>905</v>
      </c>
      <c r="AK2946" s="7" t="s">
        <v>172</v>
      </c>
      <c r="AL2946" t="s">
        <v>204</v>
      </c>
      <c r="AM2946">
        <v>123456</v>
      </c>
      <c r="AN2946">
        <v>123</v>
      </c>
      <c r="AO2946">
        <v>1</v>
      </c>
      <c r="AP2946" s="7" t="s">
        <v>66</v>
      </c>
      <c r="AR2946" t="s">
        <v>19742</v>
      </c>
      <c r="AS2946" s="14">
        <v>1216</v>
      </c>
      <c r="AU2946" t="s">
        <v>55</v>
      </c>
      <c r="AV2946">
        <v>79594835</v>
      </c>
      <c r="AW2946" t="s">
        <v>2716</v>
      </c>
      <c r="AX2946" t="s">
        <v>1682</v>
      </c>
      <c r="AY2946" t="s">
        <v>20559</v>
      </c>
      <c r="AZ2946">
        <v>7253294</v>
      </c>
    </row>
    <row r="2947" spans="2:52" x14ac:dyDescent="0.2">
      <c r="B2947">
        <v>2946</v>
      </c>
      <c r="C2947" s="2" t="s">
        <v>29828</v>
      </c>
      <c r="D2947" s="2">
        <v>42891</v>
      </c>
      <c r="E2947" s="3">
        <v>14.465150462963001</v>
      </c>
      <c r="F2947">
        <v>2</v>
      </c>
      <c r="G2947" t="s">
        <v>19456</v>
      </c>
      <c r="H2947" s="9">
        <v>15</v>
      </c>
      <c r="I2947">
        <v>11001</v>
      </c>
      <c r="J2947">
        <v>11</v>
      </c>
      <c r="K2947" t="s">
        <v>1292</v>
      </c>
      <c r="L2947" s="5" t="s">
        <v>20560</v>
      </c>
      <c r="M2947" s="6">
        <v>7</v>
      </c>
      <c r="N2947" s="7">
        <v>4</v>
      </c>
      <c r="O2947">
        <v>2001</v>
      </c>
      <c r="P2947">
        <v>45</v>
      </c>
      <c r="Q2947" s="8" t="s">
        <v>55</v>
      </c>
      <c r="R2947" s="7" t="s">
        <v>20561</v>
      </c>
      <c r="S2947" t="s">
        <v>3607</v>
      </c>
      <c r="T2947" s="7" t="s">
        <v>2883</v>
      </c>
      <c r="U2947" t="str">
        <f t="shared" si="46"/>
        <v>79495155</v>
      </c>
      <c r="V2947" t="s">
        <v>59</v>
      </c>
      <c r="W2947" t="s">
        <v>20562</v>
      </c>
      <c r="X2947">
        <v>11001</v>
      </c>
      <c r="Y2947">
        <v>44</v>
      </c>
      <c r="Z2947">
        <v>4593039</v>
      </c>
      <c r="AA2947" t="s">
        <v>20563</v>
      </c>
      <c r="AB2947">
        <v>1</v>
      </c>
      <c r="AC2947">
        <v>11001000</v>
      </c>
      <c r="AD2947" t="s">
        <v>81</v>
      </c>
      <c r="AH2947">
        <v>890903938</v>
      </c>
      <c r="AI2947" t="s">
        <v>1318</v>
      </c>
      <c r="AK2947" s="7" t="s">
        <v>408</v>
      </c>
      <c r="AL2947" t="s">
        <v>1093</v>
      </c>
      <c r="AM2947">
        <v>123456</v>
      </c>
      <c r="AN2947">
        <v>123</v>
      </c>
      <c r="AP2947" s="7"/>
      <c r="AS2947" s="14" t="s">
        <v>26874</v>
      </c>
      <c r="AU2947" t="s">
        <v>55</v>
      </c>
      <c r="AV2947">
        <v>39655548</v>
      </c>
      <c r="AW2947" t="s">
        <v>125</v>
      </c>
      <c r="AX2947" t="s">
        <v>337</v>
      </c>
      <c r="AY2947" t="s">
        <v>20564</v>
      </c>
      <c r="AZ2947">
        <v>7655089</v>
      </c>
    </row>
    <row r="2948" spans="2:52" x14ac:dyDescent="0.2">
      <c r="B2948">
        <v>2947</v>
      </c>
      <c r="C2948" s="2" t="s">
        <v>29829</v>
      </c>
      <c r="D2948" s="2">
        <v>42893</v>
      </c>
      <c r="E2948" s="3">
        <v>17.070787037037</v>
      </c>
      <c r="F2948">
        <v>2</v>
      </c>
      <c r="G2948" t="s">
        <v>19500</v>
      </c>
      <c r="H2948" s="9">
        <v>15</v>
      </c>
      <c r="I2948">
        <v>11001</v>
      </c>
      <c r="J2948">
        <v>11</v>
      </c>
      <c r="K2948" t="s">
        <v>668</v>
      </c>
      <c r="L2948" s="5" t="s">
        <v>20565</v>
      </c>
      <c r="M2948" s="6">
        <v>5</v>
      </c>
      <c r="N2948" s="7">
        <v>3</v>
      </c>
      <c r="O2948">
        <v>2004</v>
      </c>
      <c r="P2948">
        <v>5</v>
      </c>
      <c r="Q2948" s="8" t="s">
        <v>55</v>
      </c>
      <c r="R2948" s="7" t="s">
        <v>20566</v>
      </c>
      <c r="S2948" t="s">
        <v>64</v>
      </c>
      <c r="T2948" s="7" t="s">
        <v>14228</v>
      </c>
      <c r="U2948" t="str">
        <f t="shared" si="46"/>
        <v>80799093</v>
      </c>
      <c r="V2948" t="s">
        <v>94</v>
      </c>
      <c r="W2948" t="s">
        <v>20567</v>
      </c>
      <c r="X2948">
        <v>11001</v>
      </c>
      <c r="Y2948">
        <v>21</v>
      </c>
      <c r="Z2948">
        <v>6891756</v>
      </c>
      <c r="AA2948" t="s">
        <v>20568</v>
      </c>
      <c r="AB2948">
        <v>1</v>
      </c>
      <c r="AC2948">
        <v>11001000</v>
      </c>
      <c r="AD2948" t="s">
        <v>55</v>
      </c>
      <c r="AE2948" s="7">
        <v>80145697</v>
      </c>
      <c r="AF2948" t="s">
        <v>1508</v>
      </c>
      <c r="AG2948" t="s">
        <v>63</v>
      </c>
      <c r="AK2948" s="7" t="s">
        <v>62</v>
      </c>
      <c r="AL2948" t="s">
        <v>1080</v>
      </c>
      <c r="AM2948">
        <v>123456</v>
      </c>
      <c r="AN2948">
        <v>123</v>
      </c>
      <c r="AP2948" s="7"/>
      <c r="AS2948" s="14" t="s">
        <v>26874</v>
      </c>
      <c r="AU2948" t="s">
        <v>55</v>
      </c>
      <c r="AV2948">
        <v>12189640</v>
      </c>
      <c r="AW2948" t="s">
        <v>1081</v>
      </c>
      <c r="AX2948" t="s">
        <v>104</v>
      </c>
      <c r="AY2948" t="s">
        <v>20569</v>
      </c>
      <c r="AZ2948">
        <v>3755437</v>
      </c>
    </row>
    <row r="2949" spans="2:52" x14ac:dyDescent="0.2">
      <c r="B2949">
        <v>2948</v>
      </c>
      <c r="C2949" s="2" t="s">
        <v>29830</v>
      </c>
      <c r="D2949" s="2">
        <v>42904</v>
      </c>
      <c r="E2949" s="3">
        <v>17.1128125</v>
      </c>
      <c r="F2949">
        <v>1</v>
      </c>
      <c r="G2949" t="s">
        <v>20570</v>
      </c>
      <c r="H2949" s="9">
        <v>15</v>
      </c>
      <c r="I2949">
        <v>11001</v>
      </c>
      <c r="J2949">
        <v>11</v>
      </c>
      <c r="K2949" t="s">
        <v>1615</v>
      </c>
      <c r="L2949" s="5" t="s">
        <v>20571</v>
      </c>
      <c r="M2949" s="6">
        <v>14</v>
      </c>
      <c r="N2949" s="7">
        <v>3</v>
      </c>
      <c r="O2949">
        <v>2016</v>
      </c>
      <c r="P2949">
        <v>3</v>
      </c>
      <c r="Q2949" s="8" t="s">
        <v>55</v>
      </c>
      <c r="R2949" s="7" t="s">
        <v>20572</v>
      </c>
      <c r="S2949" t="s">
        <v>3156</v>
      </c>
      <c r="T2949" s="7" t="s">
        <v>244</v>
      </c>
      <c r="U2949" t="str">
        <f t="shared" si="46"/>
        <v>79454950</v>
      </c>
      <c r="V2949" t="s">
        <v>94</v>
      </c>
      <c r="W2949" t="s">
        <v>20573</v>
      </c>
      <c r="X2949">
        <v>11001</v>
      </c>
      <c r="Y2949">
        <v>44</v>
      </c>
      <c r="Z2949">
        <v>5661465</v>
      </c>
      <c r="AA2949" t="s">
        <v>20574</v>
      </c>
      <c r="AB2949">
        <v>1</v>
      </c>
      <c r="AC2949">
        <v>11001000</v>
      </c>
      <c r="AD2949" t="s">
        <v>55</v>
      </c>
      <c r="AE2949" s="7">
        <v>51625402</v>
      </c>
      <c r="AF2949" t="s">
        <v>228</v>
      </c>
      <c r="AG2949" t="s">
        <v>1142</v>
      </c>
      <c r="AK2949" s="7" t="s">
        <v>2729</v>
      </c>
      <c r="AL2949" t="s">
        <v>4087</v>
      </c>
      <c r="AM2949">
        <v>123456</v>
      </c>
      <c r="AN2949">
        <v>123</v>
      </c>
      <c r="AP2949" s="7"/>
      <c r="AS2949" s="14" t="s">
        <v>26874</v>
      </c>
      <c r="AU2949" t="s">
        <v>55</v>
      </c>
      <c r="AV2949">
        <v>367687</v>
      </c>
      <c r="AW2949" t="s">
        <v>20575</v>
      </c>
      <c r="AX2949" t="s">
        <v>2976</v>
      </c>
      <c r="AY2949" t="s">
        <v>20576</v>
      </c>
      <c r="AZ2949">
        <v>4011195</v>
      </c>
    </row>
    <row r="2950" spans="2:52" x14ac:dyDescent="0.2">
      <c r="B2950">
        <v>2949</v>
      </c>
      <c r="C2950" s="2" t="s">
        <v>29831</v>
      </c>
      <c r="D2950" s="2">
        <v>42897</v>
      </c>
      <c r="E2950" s="3">
        <v>19.544178240740699</v>
      </c>
      <c r="F2950">
        <v>2</v>
      </c>
      <c r="G2950" t="s">
        <v>20577</v>
      </c>
      <c r="H2950" s="9">
        <v>15</v>
      </c>
      <c r="I2950">
        <v>11001</v>
      </c>
      <c r="J2950">
        <v>11</v>
      </c>
      <c r="K2950" t="s">
        <v>633</v>
      </c>
      <c r="L2950" s="5" t="s">
        <v>20578</v>
      </c>
      <c r="M2950" s="6">
        <v>11</v>
      </c>
      <c r="N2950" s="7">
        <v>3</v>
      </c>
      <c r="O2950">
        <v>2008</v>
      </c>
      <c r="P2950">
        <v>3</v>
      </c>
      <c r="Q2950" s="8" t="s">
        <v>55</v>
      </c>
      <c r="R2950" s="7" t="s">
        <v>20579</v>
      </c>
      <c r="S2950" t="s">
        <v>215</v>
      </c>
      <c r="T2950" s="7" t="s">
        <v>141</v>
      </c>
      <c r="U2950" t="str">
        <f t="shared" si="46"/>
        <v>80760212</v>
      </c>
      <c r="V2950" t="s">
        <v>127</v>
      </c>
      <c r="W2950" t="s">
        <v>20580</v>
      </c>
      <c r="X2950">
        <v>11001</v>
      </c>
      <c r="Y2950">
        <v>30</v>
      </c>
      <c r="Z2950">
        <v>3933286</v>
      </c>
      <c r="AA2950" t="s">
        <v>20581</v>
      </c>
      <c r="AB2950">
        <v>1</v>
      </c>
      <c r="AC2950">
        <v>11001000</v>
      </c>
      <c r="AD2950" t="s">
        <v>55</v>
      </c>
      <c r="AE2950" s="7">
        <v>41509781</v>
      </c>
      <c r="AF2950" t="s">
        <v>172</v>
      </c>
      <c r="AG2950" t="s">
        <v>785</v>
      </c>
      <c r="AK2950" s="7" t="s">
        <v>629</v>
      </c>
      <c r="AL2950" t="s">
        <v>1570</v>
      </c>
      <c r="AM2950">
        <v>123456</v>
      </c>
      <c r="AN2950">
        <v>123</v>
      </c>
      <c r="AP2950" s="7"/>
      <c r="AS2950" s="14" t="s">
        <v>26874</v>
      </c>
      <c r="AU2950" t="s">
        <v>55</v>
      </c>
      <c r="AV2950">
        <v>91185839</v>
      </c>
      <c r="AW2950" t="s">
        <v>1208</v>
      </c>
      <c r="AX2950" t="s">
        <v>1142</v>
      </c>
      <c r="AY2950" t="s">
        <v>20582</v>
      </c>
      <c r="AZ2950">
        <v>3743823</v>
      </c>
    </row>
    <row r="2951" spans="2:52" x14ac:dyDescent="0.2">
      <c r="B2951">
        <v>2950</v>
      </c>
      <c r="C2951" s="2" t="s">
        <v>29832</v>
      </c>
      <c r="D2951" s="2">
        <v>42915</v>
      </c>
      <c r="E2951" s="3">
        <v>14.981805555555599</v>
      </c>
      <c r="F2951">
        <v>2</v>
      </c>
      <c r="G2951" t="s">
        <v>5057</v>
      </c>
      <c r="H2951" s="9">
        <v>15</v>
      </c>
      <c r="I2951">
        <v>11001</v>
      </c>
      <c r="J2951">
        <v>11</v>
      </c>
      <c r="K2951" t="s">
        <v>848</v>
      </c>
      <c r="L2951" s="5" t="s">
        <v>20583</v>
      </c>
      <c r="M2951" s="6">
        <v>7</v>
      </c>
      <c r="N2951" s="7">
        <v>4</v>
      </c>
      <c r="O2951">
        <v>2005</v>
      </c>
      <c r="P2951">
        <v>45</v>
      </c>
      <c r="Q2951" s="8" t="s">
        <v>55</v>
      </c>
      <c r="R2951" s="7" t="s">
        <v>20584</v>
      </c>
      <c r="S2951" t="s">
        <v>20585</v>
      </c>
      <c r="T2951" s="7" t="s">
        <v>754</v>
      </c>
      <c r="U2951" t="str">
        <f t="shared" si="46"/>
        <v>74325965</v>
      </c>
      <c r="V2951" t="s">
        <v>59</v>
      </c>
      <c r="W2951" t="s">
        <v>20586</v>
      </c>
      <c r="X2951">
        <v>11001</v>
      </c>
      <c r="Y2951">
        <v>47</v>
      </c>
      <c r="Z2951">
        <v>3586303</v>
      </c>
      <c r="AA2951" t="s">
        <v>20587</v>
      </c>
      <c r="AB2951">
        <v>1</v>
      </c>
      <c r="AC2951">
        <v>11001000</v>
      </c>
      <c r="AD2951" t="s">
        <v>81</v>
      </c>
      <c r="AH2951">
        <v>900430412</v>
      </c>
      <c r="AI2951" t="s">
        <v>5993</v>
      </c>
      <c r="AK2951" s="7" t="s">
        <v>243</v>
      </c>
      <c r="AL2951" t="s">
        <v>4103</v>
      </c>
      <c r="AM2951">
        <v>123456</v>
      </c>
      <c r="AN2951">
        <v>123</v>
      </c>
      <c r="AP2951" s="7"/>
      <c r="AS2951" s="14" t="s">
        <v>26874</v>
      </c>
      <c r="AU2951" t="s">
        <v>55</v>
      </c>
      <c r="AV2951">
        <v>1045017386</v>
      </c>
      <c r="AW2951" t="s">
        <v>629</v>
      </c>
      <c r="AX2951" t="s">
        <v>630</v>
      </c>
      <c r="AY2951" t="s">
        <v>20588</v>
      </c>
      <c r="AZ2951">
        <v>7579767</v>
      </c>
    </row>
    <row r="2952" spans="2:52" x14ac:dyDescent="0.2">
      <c r="B2952">
        <v>2951</v>
      </c>
      <c r="C2952" s="2" t="s">
        <v>29833</v>
      </c>
      <c r="D2952" s="2">
        <v>42867</v>
      </c>
      <c r="E2952" s="3">
        <v>5.1318634259259301</v>
      </c>
      <c r="F2952">
        <v>1</v>
      </c>
      <c r="G2952" t="s">
        <v>19372</v>
      </c>
      <c r="H2952" s="9">
        <v>15</v>
      </c>
      <c r="I2952">
        <v>11001</v>
      </c>
      <c r="J2952">
        <v>11</v>
      </c>
      <c r="K2952" t="s">
        <v>609</v>
      </c>
      <c r="L2952" s="5" t="s">
        <v>20589</v>
      </c>
      <c r="M2952" s="6">
        <v>11</v>
      </c>
      <c r="N2952" s="7">
        <v>3</v>
      </c>
      <c r="O2952">
        <v>1999</v>
      </c>
      <c r="P2952">
        <v>3</v>
      </c>
      <c r="Q2952" s="8" t="s">
        <v>55</v>
      </c>
      <c r="R2952" s="7" t="s">
        <v>20590</v>
      </c>
      <c r="S2952" t="s">
        <v>436</v>
      </c>
      <c r="T2952" s="7" t="s">
        <v>69</v>
      </c>
      <c r="U2952" t="str">
        <f t="shared" si="46"/>
        <v>79871356</v>
      </c>
      <c r="V2952" t="s">
        <v>127</v>
      </c>
      <c r="W2952" t="s">
        <v>20591</v>
      </c>
      <c r="X2952">
        <v>11001</v>
      </c>
      <c r="Y2952">
        <v>59</v>
      </c>
      <c r="Z2952">
        <v>3110739</v>
      </c>
      <c r="AA2952" t="s">
        <v>10545</v>
      </c>
      <c r="AB2952">
        <v>1</v>
      </c>
      <c r="AC2952">
        <v>11001000</v>
      </c>
      <c r="AD2952" t="s">
        <v>81</v>
      </c>
      <c r="AH2952">
        <v>60046739</v>
      </c>
      <c r="AI2952" t="s">
        <v>20592</v>
      </c>
      <c r="AK2952" s="7" t="s">
        <v>1289</v>
      </c>
      <c r="AL2952" t="s">
        <v>499</v>
      </c>
      <c r="AM2952">
        <v>123456</v>
      </c>
      <c r="AN2952">
        <v>123</v>
      </c>
      <c r="AO2952">
        <v>1</v>
      </c>
      <c r="AP2952" s="7" t="s">
        <v>66</v>
      </c>
      <c r="AR2952" t="s">
        <v>19742</v>
      </c>
      <c r="AS2952" s="14">
        <v>1215</v>
      </c>
      <c r="AU2952" t="s">
        <v>55</v>
      </c>
      <c r="AV2952">
        <v>51932878</v>
      </c>
      <c r="AW2952" t="s">
        <v>1308</v>
      </c>
      <c r="AX2952" t="s">
        <v>69</v>
      </c>
      <c r="AY2952" t="s">
        <v>20593</v>
      </c>
      <c r="AZ2952">
        <v>5463607</v>
      </c>
    </row>
    <row r="2953" spans="2:52" x14ac:dyDescent="0.2">
      <c r="B2953">
        <v>2952</v>
      </c>
      <c r="C2953" s="2" t="s">
        <v>29834</v>
      </c>
      <c r="D2953" s="2">
        <v>42893</v>
      </c>
      <c r="E2953" s="3">
        <v>13.4594791666667</v>
      </c>
      <c r="F2953">
        <v>2</v>
      </c>
      <c r="G2953" t="s">
        <v>16403</v>
      </c>
      <c r="H2953" s="9">
        <v>15</v>
      </c>
      <c r="I2953">
        <v>11001</v>
      </c>
      <c r="J2953">
        <v>11</v>
      </c>
      <c r="K2953" t="s">
        <v>1526</v>
      </c>
      <c r="L2953" s="5" t="s">
        <v>20594</v>
      </c>
      <c r="M2953" s="6">
        <v>6</v>
      </c>
      <c r="N2953" s="7">
        <v>3</v>
      </c>
      <c r="O2953">
        <v>2012</v>
      </c>
      <c r="P2953">
        <v>12</v>
      </c>
      <c r="Q2953" s="8" t="s">
        <v>55</v>
      </c>
      <c r="R2953" s="7" t="s">
        <v>20595</v>
      </c>
      <c r="S2953" t="s">
        <v>285</v>
      </c>
      <c r="T2953" s="7" t="s">
        <v>664</v>
      </c>
      <c r="U2953" t="str">
        <f t="shared" si="46"/>
        <v>19430243</v>
      </c>
      <c r="V2953" t="s">
        <v>94</v>
      </c>
      <c r="W2953" t="s">
        <v>20596</v>
      </c>
      <c r="X2953">
        <v>11001</v>
      </c>
      <c r="Y2953">
        <v>57</v>
      </c>
      <c r="Z2953">
        <v>6121202</v>
      </c>
      <c r="AA2953" t="s">
        <v>12190</v>
      </c>
      <c r="AB2953">
        <v>1</v>
      </c>
      <c r="AC2953">
        <v>11001000</v>
      </c>
      <c r="AD2953" t="s">
        <v>55</v>
      </c>
      <c r="AE2953" s="7">
        <v>80244224</v>
      </c>
      <c r="AF2953" t="s">
        <v>379</v>
      </c>
      <c r="AG2953" t="s">
        <v>1848</v>
      </c>
      <c r="AK2953" s="7" t="s">
        <v>970</v>
      </c>
      <c r="AL2953" t="s">
        <v>4122</v>
      </c>
      <c r="AM2953">
        <v>123456</v>
      </c>
      <c r="AN2953">
        <v>123</v>
      </c>
      <c r="AO2953">
        <v>2</v>
      </c>
      <c r="AP2953" s="7" t="s">
        <v>101</v>
      </c>
      <c r="AR2953" t="s">
        <v>14868</v>
      </c>
      <c r="AS2953" s="14">
        <v>1213</v>
      </c>
      <c r="AU2953" t="s">
        <v>55</v>
      </c>
      <c r="AV2953">
        <v>79407655</v>
      </c>
      <c r="AW2953" t="s">
        <v>2758</v>
      </c>
      <c r="AX2953" t="s">
        <v>2513</v>
      </c>
      <c r="AY2953" t="s">
        <v>20597</v>
      </c>
      <c r="AZ2953">
        <v>4953153</v>
      </c>
    </row>
    <row r="2954" spans="2:52" x14ac:dyDescent="0.2">
      <c r="B2954">
        <v>2953</v>
      </c>
      <c r="C2954" s="2" t="s">
        <v>29835</v>
      </c>
      <c r="D2954" s="2">
        <v>42891</v>
      </c>
      <c r="E2954" s="3">
        <v>17.278402777777799</v>
      </c>
      <c r="F2954">
        <v>2</v>
      </c>
      <c r="G2954" t="s">
        <v>20598</v>
      </c>
      <c r="H2954" s="9">
        <v>15</v>
      </c>
      <c r="I2954">
        <v>11001</v>
      </c>
      <c r="J2954">
        <v>11</v>
      </c>
      <c r="K2954" t="s">
        <v>151</v>
      </c>
      <c r="L2954" s="5" t="s">
        <v>20599</v>
      </c>
      <c r="M2954" s="6">
        <v>3</v>
      </c>
      <c r="N2954" s="7">
        <v>3</v>
      </c>
      <c r="O2954">
        <v>2004</v>
      </c>
      <c r="P2954">
        <v>5</v>
      </c>
      <c r="Q2954" s="8" t="s">
        <v>55</v>
      </c>
      <c r="R2954" s="7" t="s">
        <v>20600</v>
      </c>
      <c r="S2954" t="s">
        <v>379</v>
      </c>
      <c r="T2954" s="7" t="s">
        <v>7572</v>
      </c>
      <c r="U2954" t="str">
        <f t="shared" si="46"/>
        <v>1013612951</v>
      </c>
      <c r="V2954" t="s">
        <v>94</v>
      </c>
      <c r="W2954" t="s">
        <v>20601</v>
      </c>
      <c r="X2954">
        <v>11001</v>
      </c>
      <c r="Y2954">
        <v>58</v>
      </c>
      <c r="Z2954">
        <v>4332431</v>
      </c>
      <c r="AA2954" t="s">
        <v>20602</v>
      </c>
      <c r="AB2954">
        <v>1</v>
      </c>
      <c r="AC2954">
        <v>11001000</v>
      </c>
      <c r="AD2954" t="s">
        <v>55</v>
      </c>
      <c r="AE2954" s="7">
        <v>41678637</v>
      </c>
      <c r="AF2954" t="s">
        <v>133</v>
      </c>
      <c r="AG2954" t="s">
        <v>3142</v>
      </c>
      <c r="AK2954" s="7" t="s">
        <v>1460</v>
      </c>
      <c r="AL2954" t="s">
        <v>4131</v>
      </c>
      <c r="AM2954">
        <v>123456</v>
      </c>
      <c r="AN2954">
        <v>123</v>
      </c>
      <c r="AO2954">
        <v>1</v>
      </c>
      <c r="AP2954" s="7" t="s">
        <v>66</v>
      </c>
      <c r="AR2954" t="s">
        <v>19742</v>
      </c>
      <c r="AS2954" s="14">
        <v>1214</v>
      </c>
      <c r="AU2954" t="s">
        <v>55</v>
      </c>
      <c r="AV2954">
        <v>41751247</v>
      </c>
      <c r="AW2954" t="s">
        <v>641</v>
      </c>
      <c r="AX2954" t="s">
        <v>722</v>
      </c>
      <c r="AY2954" t="s">
        <v>20603</v>
      </c>
      <c r="AZ2954">
        <v>7533010</v>
      </c>
    </row>
    <row r="2955" spans="2:52" x14ac:dyDescent="0.2">
      <c r="B2955">
        <v>2954</v>
      </c>
      <c r="C2955" s="2" t="s">
        <v>29836</v>
      </c>
      <c r="D2955" s="2">
        <v>42921</v>
      </c>
      <c r="E2955" s="3">
        <v>19.4741898148148</v>
      </c>
      <c r="F2955">
        <v>2</v>
      </c>
      <c r="G2955" t="s">
        <v>10290</v>
      </c>
      <c r="H2955" s="9">
        <v>15</v>
      </c>
      <c r="I2955">
        <v>11001</v>
      </c>
      <c r="J2955">
        <v>11</v>
      </c>
      <c r="K2955" t="s">
        <v>888</v>
      </c>
      <c r="L2955" s="5" t="s">
        <v>20604</v>
      </c>
      <c r="M2955" s="6">
        <v>7</v>
      </c>
      <c r="N2955" s="7">
        <v>4</v>
      </c>
      <c r="O2955">
        <v>1997</v>
      </c>
      <c r="P2955">
        <v>45</v>
      </c>
      <c r="Q2955" s="8" t="s">
        <v>55</v>
      </c>
      <c r="R2955" s="7" t="s">
        <v>20605</v>
      </c>
      <c r="S2955" t="s">
        <v>1596</v>
      </c>
      <c r="T2955" s="7" t="s">
        <v>69</v>
      </c>
      <c r="U2955" t="str">
        <f t="shared" si="46"/>
        <v>19488856</v>
      </c>
      <c r="V2955" t="s">
        <v>59</v>
      </c>
      <c r="W2955" t="s">
        <v>20606</v>
      </c>
      <c r="X2955">
        <v>11001</v>
      </c>
      <c r="Y2955">
        <v>40</v>
      </c>
      <c r="Z2955">
        <v>2901178</v>
      </c>
      <c r="AA2955" t="s">
        <v>20607</v>
      </c>
      <c r="AB2955">
        <v>1</v>
      </c>
      <c r="AC2955">
        <v>11001000</v>
      </c>
      <c r="AD2955" t="s">
        <v>55</v>
      </c>
      <c r="AE2955" s="7">
        <v>39746213</v>
      </c>
      <c r="AF2955" t="s">
        <v>133</v>
      </c>
      <c r="AG2955" t="s">
        <v>362</v>
      </c>
      <c r="AK2955" s="7" t="s">
        <v>1964</v>
      </c>
      <c r="AL2955" t="s">
        <v>4139</v>
      </c>
      <c r="AM2955">
        <v>123456</v>
      </c>
      <c r="AN2955">
        <v>123</v>
      </c>
      <c r="AP2955" s="7"/>
      <c r="AS2955" s="14" t="s">
        <v>26874</v>
      </c>
      <c r="AU2955" t="s">
        <v>55</v>
      </c>
      <c r="AV2955">
        <v>23259159</v>
      </c>
      <c r="AW2955" t="s">
        <v>172</v>
      </c>
      <c r="AX2955" t="s">
        <v>580</v>
      </c>
      <c r="AY2955" t="s">
        <v>20608</v>
      </c>
      <c r="AZ2955">
        <v>6383175</v>
      </c>
    </row>
    <row r="2956" spans="2:52" x14ac:dyDescent="0.2">
      <c r="B2956">
        <v>2955</v>
      </c>
      <c r="C2956" s="2" t="s">
        <v>29837</v>
      </c>
      <c r="D2956" s="2">
        <v>42873</v>
      </c>
      <c r="E2956" s="3">
        <v>20.553495370370399</v>
      </c>
      <c r="F2956">
        <v>1</v>
      </c>
      <c r="G2956" t="s">
        <v>14788</v>
      </c>
      <c r="H2956" s="9">
        <v>15</v>
      </c>
      <c r="I2956">
        <v>11001</v>
      </c>
      <c r="J2956">
        <v>11</v>
      </c>
      <c r="K2956" t="s">
        <v>1852</v>
      </c>
      <c r="L2956" s="5" t="s">
        <v>20609</v>
      </c>
      <c r="M2956" s="6">
        <v>9</v>
      </c>
      <c r="N2956" s="7">
        <v>4</v>
      </c>
      <c r="O2956">
        <v>2004</v>
      </c>
      <c r="P2956">
        <v>90</v>
      </c>
      <c r="Q2956" s="8" t="s">
        <v>55</v>
      </c>
      <c r="R2956" s="7" t="s">
        <v>20610</v>
      </c>
      <c r="S2956" t="s">
        <v>4229</v>
      </c>
      <c r="T2956" s="7" t="s">
        <v>19753</v>
      </c>
      <c r="U2956" t="str">
        <f t="shared" si="46"/>
        <v>1030646931</v>
      </c>
      <c r="V2956" t="s">
        <v>78</v>
      </c>
      <c r="W2956" t="s">
        <v>20611</v>
      </c>
      <c r="X2956">
        <v>11001</v>
      </c>
      <c r="Y2956">
        <v>40</v>
      </c>
      <c r="Z2956">
        <v>3044790</v>
      </c>
      <c r="AA2956" t="s">
        <v>20612</v>
      </c>
      <c r="AB2956">
        <v>1</v>
      </c>
      <c r="AC2956">
        <v>11001000</v>
      </c>
      <c r="AD2956" t="s">
        <v>81</v>
      </c>
      <c r="AH2956">
        <v>8301213051</v>
      </c>
      <c r="AI2956" t="s">
        <v>9194</v>
      </c>
      <c r="AK2956" s="7" t="s">
        <v>103</v>
      </c>
      <c r="AL2956" t="s">
        <v>4148</v>
      </c>
      <c r="AM2956">
        <v>123456</v>
      </c>
      <c r="AN2956">
        <v>123</v>
      </c>
      <c r="AP2956" s="7"/>
      <c r="AS2956" s="14" t="s">
        <v>26874</v>
      </c>
      <c r="AU2956" t="s">
        <v>55</v>
      </c>
      <c r="AV2956">
        <v>80049530</v>
      </c>
      <c r="AW2956" t="s">
        <v>2851</v>
      </c>
      <c r="AX2956" t="s">
        <v>754</v>
      </c>
      <c r="AY2956" t="s">
        <v>20613</v>
      </c>
      <c r="AZ2956">
        <v>4027581</v>
      </c>
    </row>
    <row r="2957" spans="2:52" x14ac:dyDescent="0.2">
      <c r="B2957">
        <v>2956</v>
      </c>
      <c r="C2957" s="2" t="s">
        <v>29838</v>
      </c>
      <c r="D2957" s="2">
        <v>42915</v>
      </c>
      <c r="E2957" s="3">
        <v>1.36631944444444</v>
      </c>
      <c r="F2957">
        <v>1</v>
      </c>
      <c r="G2957" t="s">
        <v>20614</v>
      </c>
      <c r="H2957" s="9">
        <v>15</v>
      </c>
      <c r="I2957">
        <v>11001</v>
      </c>
      <c r="J2957">
        <v>11</v>
      </c>
      <c r="K2957" t="s">
        <v>1385</v>
      </c>
      <c r="L2957" s="5" t="s">
        <v>20615</v>
      </c>
      <c r="M2957" s="6">
        <v>12</v>
      </c>
      <c r="N2957" s="7">
        <v>3</v>
      </c>
      <c r="O2957">
        <v>2016</v>
      </c>
      <c r="P2957">
        <v>3</v>
      </c>
      <c r="Q2957" s="8" t="s">
        <v>55</v>
      </c>
      <c r="R2957" s="7" t="s">
        <v>20616</v>
      </c>
      <c r="S2957" t="s">
        <v>20617</v>
      </c>
      <c r="T2957" s="7" t="s">
        <v>2065</v>
      </c>
      <c r="U2957" t="str">
        <f t="shared" si="46"/>
        <v>80395796</v>
      </c>
      <c r="V2957" t="s">
        <v>127</v>
      </c>
      <c r="W2957" t="s">
        <v>20618</v>
      </c>
      <c r="X2957">
        <v>11001</v>
      </c>
      <c r="Y2957">
        <v>47</v>
      </c>
      <c r="Z2957">
        <v>6365857</v>
      </c>
      <c r="AA2957" t="s">
        <v>20619</v>
      </c>
      <c r="AB2957">
        <v>1</v>
      </c>
      <c r="AC2957">
        <v>11001000</v>
      </c>
      <c r="AD2957" t="s">
        <v>55</v>
      </c>
      <c r="AE2957" s="7">
        <v>1022404146</v>
      </c>
      <c r="AF2957" t="s">
        <v>9643</v>
      </c>
      <c r="AG2957" t="s">
        <v>659</v>
      </c>
      <c r="AK2957" s="7" t="s">
        <v>4050</v>
      </c>
      <c r="AL2957" t="s">
        <v>2883</v>
      </c>
      <c r="AM2957">
        <v>123456</v>
      </c>
      <c r="AN2957">
        <v>123</v>
      </c>
      <c r="AP2957" s="7"/>
      <c r="AS2957" s="14" t="s">
        <v>26874</v>
      </c>
      <c r="AU2957" t="s">
        <v>55</v>
      </c>
      <c r="AV2957">
        <v>1019028986</v>
      </c>
      <c r="AW2957" t="s">
        <v>436</v>
      </c>
      <c r="AX2957" t="s">
        <v>126</v>
      </c>
      <c r="AY2957" t="s">
        <v>20620</v>
      </c>
      <c r="AZ2957">
        <v>4409713</v>
      </c>
    </row>
    <row r="2958" spans="2:52" x14ac:dyDescent="0.2">
      <c r="B2958">
        <v>2957</v>
      </c>
      <c r="C2958" s="2" t="s">
        <v>29839</v>
      </c>
      <c r="D2958" s="2">
        <v>42911</v>
      </c>
      <c r="E2958" s="3">
        <v>14.2860648148148</v>
      </c>
      <c r="F2958">
        <v>2</v>
      </c>
      <c r="G2958" t="s">
        <v>14482</v>
      </c>
      <c r="H2958" s="9">
        <v>15</v>
      </c>
      <c r="I2958">
        <v>11001</v>
      </c>
      <c r="J2958">
        <v>11</v>
      </c>
      <c r="K2958" t="s">
        <v>888</v>
      </c>
      <c r="L2958" s="5" t="s">
        <v>20621</v>
      </c>
      <c r="M2958" s="6">
        <v>9</v>
      </c>
      <c r="N2958" s="7">
        <v>4</v>
      </c>
      <c r="O2958">
        <v>2004</v>
      </c>
      <c r="P2958">
        <v>90</v>
      </c>
      <c r="Q2958" s="8" t="s">
        <v>55</v>
      </c>
      <c r="R2958" s="7" t="s">
        <v>20622</v>
      </c>
      <c r="S2958" t="s">
        <v>20623</v>
      </c>
      <c r="T2958" s="7" t="s">
        <v>126</v>
      </c>
      <c r="U2958" t="str">
        <f t="shared" si="46"/>
        <v>1012354426</v>
      </c>
      <c r="V2958" t="s">
        <v>78</v>
      </c>
      <c r="W2958" t="s">
        <v>20624</v>
      </c>
      <c r="X2958">
        <v>11001</v>
      </c>
      <c r="Y2958">
        <v>52</v>
      </c>
      <c r="Z2958">
        <v>6057684</v>
      </c>
      <c r="AA2958" t="s">
        <v>20625</v>
      </c>
      <c r="AB2958">
        <v>1</v>
      </c>
      <c r="AC2958">
        <v>11001000</v>
      </c>
      <c r="AD2958" t="s">
        <v>81</v>
      </c>
      <c r="AH2958">
        <v>860007660</v>
      </c>
      <c r="AI2958" t="s">
        <v>5289</v>
      </c>
      <c r="AK2958" s="7" t="s">
        <v>475</v>
      </c>
      <c r="AL2958" t="s">
        <v>1584</v>
      </c>
      <c r="AM2958">
        <v>123456</v>
      </c>
      <c r="AN2958">
        <v>123</v>
      </c>
      <c r="AP2958" s="7"/>
      <c r="AS2958" s="14" t="s">
        <v>26874</v>
      </c>
      <c r="AU2958" t="s">
        <v>55</v>
      </c>
      <c r="AV2958">
        <v>79358034</v>
      </c>
      <c r="AW2958" t="s">
        <v>254</v>
      </c>
      <c r="AX2958" t="s">
        <v>5491</v>
      </c>
      <c r="AY2958" t="s">
        <v>20626</v>
      </c>
      <c r="AZ2958">
        <v>3981593</v>
      </c>
    </row>
    <row r="2959" spans="2:52" x14ac:dyDescent="0.2">
      <c r="B2959">
        <v>2958</v>
      </c>
      <c r="C2959" s="2" t="s">
        <v>29840</v>
      </c>
      <c r="D2959" s="2">
        <v>42924</v>
      </c>
      <c r="E2959" s="3">
        <v>9.1884374999999991</v>
      </c>
      <c r="F2959">
        <v>2</v>
      </c>
      <c r="G2959" t="s">
        <v>150</v>
      </c>
      <c r="H2959" s="9">
        <v>15</v>
      </c>
      <c r="I2959">
        <v>11001</v>
      </c>
      <c r="J2959">
        <v>11</v>
      </c>
      <c r="K2959" t="s">
        <v>1502</v>
      </c>
      <c r="L2959" s="5" t="s">
        <v>20627</v>
      </c>
      <c r="M2959" s="6">
        <v>12</v>
      </c>
      <c r="N2959" s="7">
        <v>3</v>
      </c>
      <c r="O2959">
        <v>2005</v>
      </c>
      <c r="P2959">
        <v>3</v>
      </c>
      <c r="Q2959" s="8" t="s">
        <v>55</v>
      </c>
      <c r="R2959" s="7" t="s">
        <v>20628</v>
      </c>
      <c r="S2959" t="s">
        <v>9804</v>
      </c>
      <c r="T2959" s="7" t="s">
        <v>697</v>
      </c>
      <c r="U2959" t="str">
        <f t="shared" si="46"/>
        <v>46456685</v>
      </c>
      <c r="V2959" t="s">
        <v>127</v>
      </c>
      <c r="W2959" t="s">
        <v>20629</v>
      </c>
      <c r="X2959">
        <v>11001</v>
      </c>
      <c r="Y2959">
        <v>23</v>
      </c>
      <c r="Z2959">
        <v>3113943</v>
      </c>
      <c r="AA2959" t="s">
        <v>20630</v>
      </c>
      <c r="AB2959">
        <v>1</v>
      </c>
      <c r="AC2959">
        <v>11001000</v>
      </c>
      <c r="AD2959" t="s">
        <v>81</v>
      </c>
      <c r="AH2959">
        <v>800117146</v>
      </c>
      <c r="AI2959" t="s">
        <v>20631</v>
      </c>
      <c r="AK2959" s="7" t="s">
        <v>4169</v>
      </c>
      <c r="AL2959" t="s">
        <v>4170</v>
      </c>
      <c r="AM2959">
        <v>123456</v>
      </c>
      <c r="AN2959">
        <v>123</v>
      </c>
      <c r="AP2959" s="7"/>
      <c r="AS2959" s="14" t="s">
        <v>26874</v>
      </c>
      <c r="AU2959" t="s">
        <v>55</v>
      </c>
      <c r="AV2959">
        <v>51921496</v>
      </c>
      <c r="AW2959" t="s">
        <v>133</v>
      </c>
      <c r="AX2959" t="s">
        <v>302</v>
      </c>
      <c r="AY2959" t="s">
        <v>20632</v>
      </c>
      <c r="AZ2959">
        <v>4013081</v>
      </c>
    </row>
    <row r="2960" spans="2:52" x14ac:dyDescent="0.2">
      <c r="B2960">
        <v>2959</v>
      </c>
      <c r="C2960" s="2" t="s">
        <v>29841</v>
      </c>
      <c r="D2960" s="2">
        <v>42924</v>
      </c>
      <c r="E2960" s="3">
        <v>13.1729050925926</v>
      </c>
      <c r="F2960">
        <v>2</v>
      </c>
      <c r="G2960" t="s">
        <v>18648</v>
      </c>
      <c r="H2960" s="9">
        <v>15</v>
      </c>
      <c r="I2960">
        <v>11001</v>
      </c>
      <c r="J2960">
        <v>11</v>
      </c>
      <c r="K2960" t="s">
        <v>1413</v>
      </c>
      <c r="L2960" s="5" t="s">
        <v>20633</v>
      </c>
      <c r="M2960" s="6">
        <v>14</v>
      </c>
      <c r="N2960" s="7">
        <v>3</v>
      </c>
      <c r="O2960">
        <v>2000</v>
      </c>
      <c r="P2960">
        <v>3</v>
      </c>
      <c r="Q2960" s="8" t="s">
        <v>55</v>
      </c>
      <c r="R2960" s="7" t="s">
        <v>20634</v>
      </c>
      <c r="S2960" t="s">
        <v>970</v>
      </c>
      <c r="T2960" s="7" t="s">
        <v>1372</v>
      </c>
      <c r="U2960" t="str">
        <f t="shared" si="46"/>
        <v>19097222</v>
      </c>
      <c r="V2960" t="s">
        <v>94</v>
      </c>
      <c r="W2960" t="s">
        <v>20635</v>
      </c>
      <c r="X2960">
        <v>11001</v>
      </c>
      <c r="Y2960">
        <v>47</v>
      </c>
      <c r="Z2960">
        <v>6318890</v>
      </c>
      <c r="AA2960" t="s">
        <v>20636</v>
      </c>
      <c r="AB2960">
        <v>1</v>
      </c>
      <c r="AC2960">
        <v>11001000</v>
      </c>
      <c r="AD2960" t="s">
        <v>81</v>
      </c>
      <c r="AH2960">
        <v>900444530</v>
      </c>
      <c r="AI2960" t="s">
        <v>9910</v>
      </c>
      <c r="AK2960" s="7" t="s">
        <v>359</v>
      </c>
      <c r="AL2960" t="s">
        <v>1288</v>
      </c>
      <c r="AM2960">
        <v>123456</v>
      </c>
      <c r="AN2960">
        <v>123</v>
      </c>
      <c r="AO2960">
        <v>2</v>
      </c>
      <c r="AP2960" s="7" t="s">
        <v>101</v>
      </c>
      <c r="AR2960" t="s">
        <v>14868</v>
      </c>
      <c r="AS2960" s="14">
        <v>1214</v>
      </c>
      <c r="AU2960" t="s">
        <v>55</v>
      </c>
      <c r="AV2960">
        <v>13991491</v>
      </c>
      <c r="AW2960" t="s">
        <v>1596</v>
      </c>
      <c r="AX2960" t="s">
        <v>1262</v>
      </c>
      <c r="AY2960" t="s">
        <v>20637</v>
      </c>
      <c r="AZ2960">
        <v>7244929</v>
      </c>
    </row>
    <row r="2961" spans="2:52" x14ac:dyDescent="0.2">
      <c r="B2961">
        <v>2960</v>
      </c>
      <c r="C2961" s="2" t="s">
        <v>29842</v>
      </c>
      <c r="D2961" s="2">
        <v>42907</v>
      </c>
      <c r="E2961" s="3">
        <v>11.170682870370401</v>
      </c>
      <c r="F2961">
        <v>2</v>
      </c>
      <c r="G2961" t="s">
        <v>13057</v>
      </c>
      <c r="H2961" s="9">
        <v>15</v>
      </c>
      <c r="I2961">
        <v>11001</v>
      </c>
      <c r="J2961">
        <v>11</v>
      </c>
      <c r="K2961" t="s">
        <v>376</v>
      </c>
      <c r="L2961" s="5" t="s">
        <v>20638</v>
      </c>
      <c r="M2961" s="6">
        <v>5</v>
      </c>
      <c r="N2961" s="7">
        <v>3</v>
      </c>
      <c r="O2961">
        <v>2004</v>
      </c>
      <c r="P2961">
        <v>5</v>
      </c>
      <c r="Q2961" s="8" t="s">
        <v>55</v>
      </c>
      <c r="R2961" s="7" t="s">
        <v>20639</v>
      </c>
      <c r="S2961" t="s">
        <v>511</v>
      </c>
      <c r="T2961" s="7" t="s">
        <v>760</v>
      </c>
      <c r="U2961" t="str">
        <f t="shared" si="46"/>
        <v>80059462</v>
      </c>
      <c r="V2961" t="s">
        <v>94</v>
      </c>
      <c r="W2961" t="s">
        <v>20640</v>
      </c>
      <c r="X2961">
        <v>11001</v>
      </c>
      <c r="Y2961">
        <v>35</v>
      </c>
      <c r="Z2961">
        <v>3837746</v>
      </c>
      <c r="AA2961" t="s">
        <v>20641</v>
      </c>
      <c r="AB2961">
        <v>1</v>
      </c>
      <c r="AC2961">
        <v>11001000</v>
      </c>
      <c r="AD2961" t="s">
        <v>55</v>
      </c>
      <c r="AE2961" s="7">
        <v>79603699</v>
      </c>
      <c r="AF2961" t="s">
        <v>2256</v>
      </c>
      <c r="AG2961" t="s">
        <v>1663</v>
      </c>
      <c r="AK2961" s="7" t="s">
        <v>970</v>
      </c>
      <c r="AL2961" t="s">
        <v>1237</v>
      </c>
      <c r="AM2961">
        <v>123456</v>
      </c>
      <c r="AN2961">
        <v>123</v>
      </c>
      <c r="AP2961" s="7"/>
      <c r="AS2961" s="14" t="s">
        <v>26874</v>
      </c>
      <c r="AU2961" t="s">
        <v>55</v>
      </c>
      <c r="AV2961">
        <v>19247636</v>
      </c>
      <c r="AW2961" t="s">
        <v>1102</v>
      </c>
      <c r="AX2961" t="s">
        <v>20642</v>
      </c>
      <c r="AY2961" t="s">
        <v>20643</v>
      </c>
      <c r="AZ2961">
        <v>6376230</v>
      </c>
    </row>
    <row r="2962" spans="2:52" x14ac:dyDescent="0.2">
      <c r="B2962">
        <v>2961</v>
      </c>
      <c r="C2962" s="2" t="s">
        <v>29843</v>
      </c>
      <c r="D2962" s="2">
        <v>42886</v>
      </c>
      <c r="E2962" s="3">
        <v>21.328564814814801</v>
      </c>
      <c r="F2962">
        <v>1</v>
      </c>
      <c r="G2962" t="s">
        <v>20644</v>
      </c>
      <c r="H2962" s="9">
        <v>15</v>
      </c>
      <c r="I2962">
        <v>11001</v>
      </c>
      <c r="J2962">
        <v>11</v>
      </c>
      <c r="K2962" t="s">
        <v>1043</v>
      </c>
      <c r="L2962" s="5" t="s">
        <v>20645</v>
      </c>
      <c r="M2962" s="6">
        <v>6</v>
      </c>
      <c r="N2962" s="7">
        <v>3</v>
      </c>
      <c r="O2962">
        <v>2006</v>
      </c>
      <c r="P2962">
        <v>12</v>
      </c>
      <c r="Q2962" s="8" t="s">
        <v>55</v>
      </c>
      <c r="R2962" s="7" t="s">
        <v>20646</v>
      </c>
      <c r="S2962" t="s">
        <v>2648</v>
      </c>
      <c r="T2962" s="7" t="s">
        <v>4122</v>
      </c>
      <c r="U2962" t="str">
        <f t="shared" si="46"/>
        <v>94511894</v>
      </c>
      <c r="V2962" t="s">
        <v>94</v>
      </c>
      <c r="W2962" t="s">
        <v>20647</v>
      </c>
      <c r="X2962">
        <v>11001</v>
      </c>
      <c r="Y2962">
        <v>47</v>
      </c>
      <c r="Z2962">
        <v>2513785</v>
      </c>
      <c r="AA2962" t="s">
        <v>20648</v>
      </c>
      <c r="AB2962">
        <v>1</v>
      </c>
      <c r="AC2962">
        <v>11001000</v>
      </c>
      <c r="AD2962" t="s">
        <v>81</v>
      </c>
      <c r="AH2962">
        <v>900085664</v>
      </c>
      <c r="AI2962" t="s">
        <v>20649</v>
      </c>
      <c r="AK2962" s="7" t="s">
        <v>307</v>
      </c>
      <c r="AL2962" t="s">
        <v>2787</v>
      </c>
      <c r="AM2962">
        <v>123456</v>
      </c>
      <c r="AN2962">
        <v>123</v>
      </c>
      <c r="AP2962" s="7"/>
      <c r="AS2962" s="14" t="s">
        <v>26874</v>
      </c>
      <c r="AU2962" t="s">
        <v>55</v>
      </c>
      <c r="AV2962">
        <v>79466241</v>
      </c>
      <c r="AW2962" t="s">
        <v>482</v>
      </c>
      <c r="AX2962" t="s">
        <v>20650</v>
      </c>
      <c r="AY2962" t="s">
        <v>20651</v>
      </c>
      <c r="AZ2962">
        <v>6739959</v>
      </c>
    </row>
    <row r="2963" spans="2:52" x14ac:dyDescent="0.2">
      <c r="B2963">
        <v>2962</v>
      </c>
      <c r="C2963" s="2" t="s">
        <v>29844</v>
      </c>
      <c r="D2963" s="2">
        <v>42891</v>
      </c>
      <c r="E2963" s="3">
        <v>8.0486342592592592</v>
      </c>
      <c r="F2963">
        <v>1</v>
      </c>
      <c r="G2963" t="s">
        <v>20652</v>
      </c>
      <c r="H2963" s="9">
        <v>15</v>
      </c>
      <c r="I2963">
        <v>11001</v>
      </c>
      <c r="J2963">
        <v>11</v>
      </c>
      <c r="K2963" t="s">
        <v>633</v>
      </c>
      <c r="L2963" s="5" t="s">
        <v>20653</v>
      </c>
      <c r="M2963" s="6">
        <v>5</v>
      </c>
      <c r="N2963" s="7">
        <v>3</v>
      </c>
      <c r="O2963">
        <v>2014</v>
      </c>
      <c r="P2963">
        <v>5</v>
      </c>
      <c r="Q2963" s="8" t="s">
        <v>55</v>
      </c>
      <c r="R2963" s="7" t="s">
        <v>20654</v>
      </c>
      <c r="S2963" t="s">
        <v>11534</v>
      </c>
      <c r="T2963" s="7" t="s">
        <v>1829</v>
      </c>
      <c r="U2963" t="str">
        <f t="shared" si="46"/>
        <v>11189617</v>
      </c>
      <c r="V2963" t="s">
        <v>94</v>
      </c>
      <c r="W2963" t="s">
        <v>20655</v>
      </c>
      <c r="X2963">
        <v>11001</v>
      </c>
      <c r="Y2963">
        <v>42</v>
      </c>
      <c r="Z2963">
        <v>6931563</v>
      </c>
      <c r="AA2963" t="s">
        <v>20656</v>
      </c>
      <c r="AB2963">
        <v>1</v>
      </c>
      <c r="AC2963">
        <v>11001000</v>
      </c>
      <c r="AD2963" t="s">
        <v>55</v>
      </c>
      <c r="AE2963" s="7">
        <v>80256038</v>
      </c>
      <c r="AF2963" t="s">
        <v>168</v>
      </c>
      <c r="AG2963" t="s">
        <v>268</v>
      </c>
      <c r="AK2963" s="7" t="s">
        <v>505</v>
      </c>
      <c r="AL2963" t="s">
        <v>2010</v>
      </c>
      <c r="AM2963">
        <v>123456</v>
      </c>
      <c r="AN2963">
        <v>123</v>
      </c>
      <c r="AP2963" s="7"/>
      <c r="AS2963" s="14" t="s">
        <v>26874</v>
      </c>
      <c r="AU2963" t="s">
        <v>55</v>
      </c>
      <c r="AV2963">
        <v>39783146</v>
      </c>
      <c r="AW2963" t="s">
        <v>674</v>
      </c>
      <c r="AX2963" t="s">
        <v>1049</v>
      </c>
      <c r="AY2963" t="s">
        <v>20657</v>
      </c>
      <c r="AZ2963">
        <v>7092118</v>
      </c>
    </row>
    <row r="2964" spans="2:52" x14ac:dyDescent="0.2">
      <c r="B2964">
        <v>2963</v>
      </c>
      <c r="C2964" s="2" t="s">
        <v>29845</v>
      </c>
      <c r="D2964" s="2">
        <v>42893</v>
      </c>
      <c r="E2964" s="3">
        <v>6.1814236111111098</v>
      </c>
      <c r="F2964">
        <v>2</v>
      </c>
      <c r="G2964" t="s">
        <v>2946</v>
      </c>
      <c r="H2964" s="9">
        <v>15</v>
      </c>
      <c r="I2964">
        <v>11001</v>
      </c>
      <c r="J2964">
        <v>11</v>
      </c>
      <c r="K2964" t="s">
        <v>585</v>
      </c>
      <c r="L2964" s="5" t="s">
        <v>20658</v>
      </c>
      <c r="M2964" s="6">
        <v>14</v>
      </c>
      <c r="N2964" s="7">
        <v>3</v>
      </c>
      <c r="O2964">
        <v>2015</v>
      </c>
      <c r="P2964">
        <v>3</v>
      </c>
      <c r="Q2964" s="8" t="s">
        <v>55</v>
      </c>
      <c r="R2964" s="7" t="s">
        <v>20659</v>
      </c>
      <c r="S2964" t="s">
        <v>2441</v>
      </c>
      <c r="T2964" s="7" t="s">
        <v>7648</v>
      </c>
      <c r="U2964" t="str">
        <f t="shared" si="46"/>
        <v>79045848</v>
      </c>
      <c r="V2964" t="s">
        <v>94</v>
      </c>
      <c r="W2964" t="s">
        <v>20660</v>
      </c>
      <c r="X2964">
        <v>11001</v>
      </c>
      <c r="Y2964">
        <v>58</v>
      </c>
      <c r="Z2964">
        <v>2969796</v>
      </c>
      <c r="AA2964" t="s">
        <v>20661</v>
      </c>
      <c r="AB2964">
        <v>1</v>
      </c>
      <c r="AC2964">
        <v>11001000</v>
      </c>
      <c r="AD2964" t="s">
        <v>55</v>
      </c>
      <c r="AE2964" s="7">
        <v>79265707</v>
      </c>
      <c r="AF2964" t="s">
        <v>475</v>
      </c>
      <c r="AG2964" t="s">
        <v>2125</v>
      </c>
      <c r="AK2964" s="7" t="s">
        <v>4208</v>
      </c>
      <c r="AL2964" t="s">
        <v>1023</v>
      </c>
      <c r="AM2964">
        <v>123456</v>
      </c>
      <c r="AN2964">
        <v>123</v>
      </c>
      <c r="AP2964" s="7"/>
      <c r="AS2964" s="14" t="s">
        <v>26874</v>
      </c>
      <c r="AU2964" t="s">
        <v>55</v>
      </c>
      <c r="AV2964">
        <v>51760662</v>
      </c>
      <c r="AW2964" t="s">
        <v>125</v>
      </c>
      <c r="AX2964" t="s">
        <v>229</v>
      </c>
      <c r="AY2964" t="s">
        <v>20662</v>
      </c>
      <c r="AZ2964">
        <v>7438317</v>
      </c>
    </row>
    <row r="2965" spans="2:52" x14ac:dyDescent="0.2">
      <c r="B2965">
        <v>2964</v>
      </c>
      <c r="C2965" s="2" t="s">
        <v>29846</v>
      </c>
      <c r="D2965" s="2">
        <v>42919</v>
      </c>
      <c r="E2965" s="3">
        <v>5.5240856481481497</v>
      </c>
      <c r="F2965">
        <v>1</v>
      </c>
      <c r="G2965" t="s">
        <v>20663</v>
      </c>
      <c r="H2965" s="9">
        <v>15</v>
      </c>
      <c r="I2965">
        <v>11001</v>
      </c>
      <c r="J2965">
        <v>11</v>
      </c>
      <c r="K2965" t="s">
        <v>757</v>
      </c>
      <c r="L2965" s="5" t="s">
        <v>20664</v>
      </c>
      <c r="M2965" s="6">
        <v>7</v>
      </c>
      <c r="N2965" s="7">
        <v>4</v>
      </c>
      <c r="O2965">
        <v>2003</v>
      </c>
      <c r="P2965">
        <v>45</v>
      </c>
      <c r="Q2965" s="8" t="s">
        <v>55</v>
      </c>
      <c r="R2965" s="7" t="s">
        <v>20665</v>
      </c>
      <c r="S2965" t="s">
        <v>2540</v>
      </c>
      <c r="T2965" s="7" t="s">
        <v>10882</v>
      </c>
      <c r="U2965" t="str">
        <f t="shared" si="46"/>
        <v>19171416</v>
      </c>
      <c r="V2965" t="s">
        <v>59</v>
      </c>
      <c r="W2965" t="s">
        <v>20666</v>
      </c>
      <c r="X2965">
        <v>11001</v>
      </c>
      <c r="Y2965">
        <v>41</v>
      </c>
      <c r="Z2965">
        <v>3244323</v>
      </c>
      <c r="AA2965" t="s">
        <v>20667</v>
      </c>
      <c r="AB2965">
        <v>1</v>
      </c>
      <c r="AC2965">
        <v>11001000</v>
      </c>
      <c r="AD2965" t="s">
        <v>81</v>
      </c>
      <c r="AH2965">
        <v>860063124</v>
      </c>
      <c r="AI2965" t="s">
        <v>14372</v>
      </c>
      <c r="AK2965" s="7" t="s">
        <v>133</v>
      </c>
      <c r="AL2965" t="s">
        <v>1288</v>
      </c>
      <c r="AM2965">
        <v>123456</v>
      </c>
      <c r="AN2965">
        <v>123</v>
      </c>
      <c r="AP2965" s="7"/>
      <c r="AS2965" s="14" t="s">
        <v>26874</v>
      </c>
      <c r="AU2965" t="s">
        <v>55</v>
      </c>
      <c r="AV2965">
        <v>79238104</v>
      </c>
      <c r="AW2965" t="s">
        <v>217</v>
      </c>
      <c r="AX2965" t="s">
        <v>5491</v>
      </c>
      <c r="AY2965" t="s">
        <v>20668</v>
      </c>
      <c r="AZ2965">
        <v>7223690</v>
      </c>
    </row>
    <row r="2966" spans="2:52" x14ac:dyDescent="0.2">
      <c r="B2966">
        <v>2965</v>
      </c>
      <c r="C2966" s="2" t="s">
        <v>29847</v>
      </c>
      <c r="D2966" s="2">
        <v>42866</v>
      </c>
      <c r="E2966" s="3">
        <v>13.9768055555556</v>
      </c>
      <c r="F2966">
        <v>1</v>
      </c>
      <c r="G2966" t="s">
        <v>14132</v>
      </c>
      <c r="H2966" s="9">
        <v>15</v>
      </c>
      <c r="I2966">
        <v>11001</v>
      </c>
      <c r="J2966">
        <v>11</v>
      </c>
      <c r="K2966" t="s">
        <v>402</v>
      </c>
      <c r="L2966" s="5" t="s">
        <v>20669</v>
      </c>
      <c r="M2966" s="6">
        <v>7</v>
      </c>
      <c r="N2966" s="7">
        <v>4</v>
      </c>
      <c r="O2966">
        <v>1997</v>
      </c>
      <c r="P2966">
        <v>45</v>
      </c>
      <c r="Q2966" s="8" t="s">
        <v>55</v>
      </c>
      <c r="R2966" s="7" t="s">
        <v>20670</v>
      </c>
      <c r="S2966" t="s">
        <v>2054</v>
      </c>
      <c r="T2966" s="7" t="s">
        <v>84</v>
      </c>
      <c r="U2966" t="str">
        <f t="shared" si="46"/>
        <v>52259727</v>
      </c>
      <c r="V2966" t="s">
        <v>59</v>
      </c>
      <c r="W2966" t="s">
        <v>20671</v>
      </c>
      <c r="X2966">
        <v>11001</v>
      </c>
      <c r="Y2966">
        <v>32</v>
      </c>
      <c r="Z2966">
        <v>2626260</v>
      </c>
      <c r="AA2966" t="s">
        <v>20672</v>
      </c>
      <c r="AB2966">
        <v>1</v>
      </c>
      <c r="AC2966">
        <v>11001000</v>
      </c>
      <c r="AD2966" t="s">
        <v>55</v>
      </c>
      <c r="AE2966" s="7">
        <v>18396256</v>
      </c>
      <c r="AF2966" t="s">
        <v>482</v>
      </c>
      <c r="AG2966" t="s">
        <v>448</v>
      </c>
      <c r="AK2966" s="7" t="s">
        <v>629</v>
      </c>
      <c r="AL2966" t="s">
        <v>499</v>
      </c>
      <c r="AM2966">
        <v>123456</v>
      </c>
      <c r="AN2966">
        <v>123</v>
      </c>
      <c r="AO2966">
        <v>2</v>
      </c>
      <c r="AP2966" s="7" t="s">
        <v>101</v>
      </c>
      <c r="AR2966" t="s">
        <v>14868</v>
      </c>
      <c r="AS2966" s="14">
        <v>1216</v>
      </c>
      <c r="AU2966" t="s">
        <v>55</v>
      </c>
      <c r="AV2966">
        <v>79705796</v>
      </c>
      <c r="AW2966" t="s">
        <v>379</v>
      </c>
      <c r="AX2966" t="s">
        <v>664</v>
      </c>
      <c r="AY2966" t="s">
        <v>20673</v>
      </c>
      <c r="AZ2966">
        <v>4638845</v>
      </c>
    </row>
    <row r="2967" spans="2:52" x14ac:dyDescent="0.2">
      <c r="B2967">
        <v>2966</v>
      </c>
      <c r="C2967" s="2" t="s">
        <v>29848</v>
      </c>
      <c r="D2967" s="2">
        <v>42924</v>
      </c>
      <c r="E2967" s="3">
        <v>6.1320833333333304</v>
      </c>
      <c r="F2967">
        <v>1</v>
      </c>
      <c r="G2967" t="s">
        <v>20526</v>
      </c>
      <c r="H2967" s="9">
        <v>15</v>
      </c>
      <c r="I2967">
        <v>11001</v>
      </c>
      <c r="J2967">
        <v>11</v>
      </c>
      <c r="K2967" t="s">
        <v>2828</v>
      </c>
      <c r="L2967" s="5" t="s">
        <v>20674</v>
      </c>
      <c r="M2967" s="6">
        <v>11</v>
      </c>
      <c r="N2967" s="7">
        <v>3</v>
      </c>
      <c r="O2967">
        <v>1997</v>
      </c>
      <c r="P2967">
        <v>3</v>
      </c>
      <c r="Q2967" s="8" t="s">
        <v>55</v>
      </c>
      <c r="R2967" s="7" t="s">
        <v>20675</v>
      </c>
      <c r="S2967" t="s">
        <v>1712</v>
      </c>
      <c r="T2967" s="7" t="s">
        <v>1449</v>
      </c>
      <c r="U2967" t="str">
        <f t="shared" si="46"/>
        <v>85453167</v>
      </c>
      <c r="V2967" t="s">
        <v>127</v>
      </c>
      <c r="W2967" t="s">
        <v>20676</v>
      </c>
      <c r="X2967">
        <v>11001</v>
      </c>
      <c r="Y2967">
        <v>37</v>
      </c>
      <c r="Z2967">
        <v>2670745</v>
      </c>
      <c r="AA2967" t="s">
        <v>20677</v>
      </c>
      <c r="AB2967">
        <v>1</v>
      </c>
      <c r="AC2967">
        <v>11001000</v>
      </c>
      <c r="AD2967" t="s">
        <v>55</v>
      </c>
      <c r="AE2967" s="7">
        <v>5712290</v>
      </c>
      <c r="AF2967" t="s">
        <v>1480</v>
      </c>
      <c r="AG2967" t="s">
        <v>1688</v>
      </c>
      <c r="AK2967" s="7" t="s">
        <v>4229</v>
      </c>
      <c r="AL2967" t="s">
        <v>2125</v>
      </c>
      <c r="AM2967">
        <v>123456</v>
      </c>
      <c r="AN2967">
        <v>123</v>
      </c>
      <c r="AP2967" s="7"/>
      <c r="AS2967" s="14" t="s">
        <v>26874</v>
      </c>
      <c r="AU2967" t="s">
        <v>55</v>
      </c>
      <c r="AV2967">
        <v>9653161</v>
      </c>
      <c r="AW2967" t="s">
        <v>1347</v>
      </c>
      <c r="AX2967" t="s">
        <v>20678</v>
      </c>
      <c r="AY2967" t="s">
        <v>20679</v>
      </c>
      <c r="AZ2967">
        <v>6322068</v>
      </c>
    </row>
    <row r="2968" spans="2:52" x14ac:dyDescent="0.2">
      <c r="B2968">
        <v>2967</v>
      </c>
      <c r="C2968" s="2" t="s">
        <v>29849</v>
      </c>
      <c r="D2968" s="2">
        <v>42878</v>
      </c>
      <c r="E2968" s="3">
        <v>11.022754629629601</v>
      </c>
      <c r="F2968">
        <v>2</v>
      </c>
      <c r="G2968" t="s">
        <v>20680</v>
      </c>
      <c r="H2968" s="9">
        <v>15</v>
      </c>
      <c r="I2968">
        <v>11001</v>
      </c>
      <c r="J2968">
        <v>11</v>
      </c>
      <c r="K2968" t="s">
        <v>1555</v>
      </c>
      <c r="L2968" s="5" t="s">
        <v>20681</v>
      </c>
      <c r="M2968" s="6">
        <v>9</v>
      </c>
      <c r="N2968" s="7">
        <v>4</v>
      </c>
      <c r="O2968">
        <v>1995</v>
      </c>
      <c r="P2968">
        <v>90</v>
      </c>
      <c r="Q2968" s="8" t="s">
        <v>55</v>
      </c>
      <c r="R2968" s="7" t="s">
        <v>20682</v>
      </c>
      <c r="S2968" t="s">
        <v>172</v>
      </c>
      <c r="T2968" s="7" t="s">
        <v>2944</v>
      </c>
      <c r="U2968" t="str">
        <f t="shared" si="46"/>
        <v>51981069</v>
      </c>
      <c r="V2968" t="s">
        <v>78</v>
      </c>
      <c r="W2968" t="s">
        <v>20683</v>
      </c>
      <c r="X2968">
        <v>11001</v>
      </c>
      <c r="Y2968">
        <v>30</v>
      </c>
      <c r="Z2968">
        <v>4755749</v>
      </c>
      <c r="AA2968" t="s">
        <v>20684</v>
      </c>
      <c r="AB2968">
        <v>1</v>
      </c>
      <c r="AC2968">
        <v>11001000</v>
      </c>
      <c r="AD2968" t="s">
        <v>55</v>
      </c>
      <c r="AE2968" s="7">
        <v>79915214</v>
      </c>
      <c r="AF2968" t="s">
        <v>593</v>
      </c>
      <c r="AG2968" t="s">
        <v>204</v>
      </c>
      <c r="AK2968" s="7" t="s">
        <v>676</v>
      </c>
      <c r="AL2968" t="s">
        <v>69</v>
      </c>
      <c r="AM2968">
        <v>123456</v>
      </c>
      <c r="AN2968">
        <v>123</v>
      </c>
      <c r="AO2968">
        <v>2</v>
      </c>
      <c r="AP2968" s="7" t="s">
        <v>101</v>
      </c>
      <c r="AR2968" t="s">
        <v>14868</v>
      </c>
      <c r="AS2968" s="14">
        <v>1215</v>
      </c>
      <c r="AU2968" t="s">
        <v>55</v>
      </c>
      <c r="AV2968">
        <v>41762069</v>
      </c>
      <c r="AW2968" t="s">
        <v>729</v>
      </c>
      <c r="AX2968" t="s">
        <v>2046</v>
      </c>
      <c r="AY2968" t="s">
        <v>20685</v>
      </c>
      <c r="AZ2968">
        <v>5529166</v>
      </c>
    </row>
    <row r="2969" spans="2:52" x14ac:dyDescent="0.2">
      <c r="B2969">
        <v>2968</v>
      </c>
      <c r="C2969" s="2" t="s">
        <v>29850</v>
      </c>
      <c r="D2969" s="2">
        <v>42913</v>
      </c>
      <c r="E2969" s="3">
        <v>16.5274305555556</v>
      </c>
      <c r="F2969">
        <v>1</v>
      </c>
      <c r="G2969" t="s">
        <v>11357</v>
      </c>
      <c r="H2969" s="9">
        <v>15</v>
      </c>
      <c r="I2969">
        <v>11001</v>
      </c>
      <c r="J2969">
        <v>11</v>
      </c>
      <c r="K2969" t="s">
        <v>798</v>
      </c>
      <c r="L2969" s="5" t="s">
        <v>20686</v>
      </c>
      <c r="M2969" s="6">
        <v>3</v>
      </c>
      <c r="N2969" s="7">
        <v>3</v>
      </c>
      <c r="O2969">
        <v>2017</v>
      </c>
      <c r="P2969">
        <v>5</v>
      </c>
      <c r="Q2969" s="8" t="s">
        <v>55</v>
      </c>
      <c r="R2969" s="7" t="s">
        <v>20687</v>
      </c>
      <c r="S2969" t="s">
        <v>103</v>
      </c>
      <c r="T2969" s="7" t="s">
        <v>3356</v>
      </c>
      <c r="U2969" t="str">
        <f t="shared" si="46"/>
        <v>19055949</v>
      </c>
      <c r="V2969" t="s">
        <v>94</v>
      </c>
      <c r="W2969" t="s">
        <v>20688</v>
      </c>
      <c r="X2969">
        <v>11001</v>
      </c>
      <c r="Y2969">
        <v>32</v>
      </c>
      <c r="Z2969">
        <v>3792384</v>
      </c>
      <c r="AA2969" t="s">
        <v>20689</v>
      </c>
      <c r="AB2969">
        <v>1</v>
      </c>
      <c r="AC2969">
        <v>11001000</v>
      </c>
      <c r="AD2969" t="s">
        <v>55</v>
      </c>
      <c r="AE2969" s="7">
        <v>79389917</v>
      </c>
      <c r="AF2969" t="s">
        <v>64</v>
      </c>
      <c r="AG2969" t="s">
        <v>892</v>
      </c>
      <c r="AK2969" s="7" t="s">
        <v>3222</v>
      </c>
      <c r="AL2969" t="s">
        <v>1824</v>
      </c>
      <c r="AM2969">
        <v>123456</v>
      </c>
      <c r="AN2969">
        <v>123</v>
      </c>
      <c r="AP2969" s="7"/>
      <c r="AS2969" s="14" t="s">
        <v>26874</v>
      </c>
      <c r="AU2969" t="s">
        <v>2338</v>
      </c>
      <c r="AV2969">
        <v>113354126</v>
      </c>
      <c r="AW2969" t="s">
        <v>18039</v>
      </c>
      <c r="AX2969" t="s">
        <v>20690</v>
      </c>
      <c r="AY2969" t="s">
        <v>20691</v>
      </c>
      <c r="AZ2969">
        <v>5484238</v>
      </c>
    </row>
    <row r="2970" spans="2:52" x14ac:dyDescent="0.2">
      <c r="B2970">
        <v>2969</v>
      </c>
      <c r="C2970" s="2" t="s">
        <v>29851</v>
      </c>
      <c r="D2970" s="2">
        <v>42890</v>
      </c>
      <c r="E2970" s="3">
        <v>21.696944444444402</v>
      </c>
      <c r="F2970">
        <v>1</v>
      </c>
      <c r="G2970" t="s">
        <v>13925</v>
      </c>
      <c r="H2970" s="9">
        <v>15</v>
      </c>
      <c r="I2970">
        <v>11001</v>
      </c>
      <c r="J2970">
        <v>11</v>
      </c>
      <c r="K2970" t="s">
        <v>944</v>
      </c>
      <c r="L2970" s="5" t="s">
        <v>20692</v>
      </c>
      <c r="M2970" s="6">
        <v>4</v>
      </c>
      <c r="N2970" s="7">
        <v>3</v>
      </c>
      <c r="O2970">
        <v>2003</v>
      </c>
      <c r="P2970">
        <v>5</v>
      </c>
      <c r="Q2970" s="8" t="s">
        <v>55</v>
      </c>
      <c r="R2970" s="7" t="s">
        <v>20693</v>
      </c>
      <c r="S2970" t="s">
        <v>1161</v>
      </c>
      <c r="T2970" s="7" t="s">
        <v>20694</v>
      </c>
      <c r="U2970" t="str">
        <f t="shared" si="46"/>
        <v>79757957</v>
      </c>
      <c r="V2970" t="s">
        <v>94</v>
      </c>
      <c r="W2970" t="s">
        <v>20695</v>
      </c>
      <c r="X2970">
        <v>11001</v>
      </c>
      <c r="Y2970">
        <v>46</v>
      </c>
      <c r="Z2970">
        <v>6316842</v>
      </c>
      <c r="AA2970" t="s">
        <v>20696</v>
      </c>
      <c r="AB2970">
        <v>1</v>
      </c>
      <c r="AC2970">
        <v>11001000</v>
      </c>
      <c r="AD2970" t="s">
        <v>55</v>
      </c>
      <c r="AE2970" s="7">
        <v>40025839</v>
      </c>
      <c r="AF2970" t="s">
        <v>2544</v>
      </c>
      <c r="AG2970" t="s">
        <v>1262</v>
      </c>
      <c r="AK2970" s="7" t="s">
        <v>285</v>
      </c>
      <c r="AL2970" t="s">
        <v>104</v>
      </c>
      <c r="AM2970">
        <v>123456</v>
      </c>
      <c r="AN2970">
        <v>123</v>
      </c>
      <c r="AP2970" s="7"/>
      <c r="AS2970" s="14" t="s">
        <v>26874</v>
      </c>
      <c r="AU2970" t="s">
        <v>55</v>
      </c>
      <c r="AV2970">
        <v>52055556</v>
      </c>
      <c r="AW2970" t="s">
        <v>5499</v>
      </c>
      <c r="AX2970" t="s">
        <v>162</v>
      </c>
      <c r="AY2970" t="s">
        <v>20697</v>
      </c>
      <c r="AZ2970">
        <v>4304572</v>
      </c>
    </row>
    <row r="2971" spans="2:52" x14ac:dyDescent="0.2">
      <c r="B2971">
        <v>2970</v>
      </c>
      <c r="C2971" s="2" t="s">
        <v>29852</v>
      </c>
      <c r="D2971" s="2">
        <v>42922</v>
      </c>
      <c r="E2971" s="3">
        <v>17.338912037037002</v>
      </c>
      <c r="F2971">
        <v>1</v>
      </c>
      <c r="G2971" t="s">
        <v>18905</v>
      </c>
      <c r="H2971" s="9">
        <v>15</v>
      </c>
      <c r="I2971">
        <v>11001</v>
      </c>
      <c r="J2971">
        <v>11</v>
      </c>
      <c r="K2971" t="s">
        <v>596</v>
      </c>
      <c r="L2971" s="5" t="s">
        <v>20698</v>
      </c>
      <c r="M2971" s="6">
        <v>12</v>
      </c>
      <c r="N2971" s="7">
        <v>3</v>
      </c>
      <c r="O2971">
        <v>2017</v>
      </c>
      <c r="P2971">
        <v>3</v>
      </c>
      <c r="Q2971" s="8" t="s">
        <v>55</v>
      </c>
      <c r="R2971" s="7" t="s">
        <v>20699</v>
      </c>
      <c r="S2971" t="s">
        <v>103</v>
      </c>
      <c r="T2971" s="7" t="s">
        <v>1655</v>
      </c>
      <c r="U2971" t="str">
        <f t="shared" si="46"/>
        <v>79953212</v>
      </c>
      <c r="V2971" t="s">
        <v>127</v>
      </c>
      <c r="W2971" t="s">
        <v>20700</v>
      </c>
      <c r="X2971">
        <v>11001</v>
      </c>
      <c r="Y2971">
        <v>26</v>
      </c>
      <c r="Z2971">
        <v>2569887</v>
      </c>
      <c r="AA2971" t="s">
        <v>20701</v>
      </c>
      <c r="AB2971">
        <v>1</v>
      </c>
      <c r="AC2971">
        <v>11001000</v>
      </c>
      <c r="AD2971" t="s">
        <v>81</v>
      </c>
      <c r="AH2971">
        <v>900063362</v>
      </c>
      <c r="AI2971" t="s">
        <v>20702</v>
      </c>
      <c r="AK2971" s="7" t="s">
        <v>2381</v>
      </c>
      <c r="AL2971" t="s">
        <v>4259</v>
      </c>
      <c r="AM2971">
        <v>123456</v>
      </c>
      <c r="AN2971">
        <v>123</v>
      </c>
      <c r="AO2971">
        <v>1</v>
      </c>
      <c r="AP2971" s="7" t="s">
        <v>66</v>
      </c>
      <c r="AR2971" t="s">
        <v>19742</v>
      </c>
      <c r="AS2971" s="14">
        <v>1216</v>
      </c>
      <c r="AU2971" t="s">
        <v>55</v>
      </c>
      <c r="AV2971">
        <v>79812157</v>
      </c>
      <c r="AW2971" t="s">
        <v>62</v>
      </c>
      <c r="AX2971" t="s">
        <v>460</v>
      </c>
      <c r="AY2971" t="s">
        <v>20703</v>
      </c>
      <c r="AZ2971">
        <v>4010584</v>
      </c>
    </row>
    <row r="2972" spans="2:52" x14ac:dyDescent="0.2">
      <c r="B2972">
        <v>2971</v>
      </c>
      <c r="C2972" s="2" t="s">
        <v>29853</v>
      </c>
      <c r="D2972" s="2">
        <v>42918</v>
      </c>
      <c r="E2972" s="3">
        <v>4.5712384259259302</v>
      </c>
      <c r="F2972">
        <v>1</v>
      </c>
      <c r="G2972" t="s">
        <v>8601</v>
      </c>
      <c r="H2972" s="9">
        <v>15</v>
      </c>
      <c r="I2972">
        <v>11001</v>
      </c>
      <c r="J2972">
        <v>11</v>
      </c>
      <c r="K2972" t="s">
        <v>264</v>
      </c>
      <c r="L2972" s="5" t="s">
        <v>20704</v>
      </c>
      <c r="M2972" s="6">
        <v>7</v>
      </c>
      <c r="N2972" s="7">
        <v>4</v>
      </c>
      <c r="O2972">
        <v>1998</v>
      </c>
      <c r="P2972">
        <v>45</v>
      </c>
      <c r="Q2972" s="8" t="s">
        <v>55</v>
      </c>
      <c r="R2972" s="7" t="s">
        <v>20705</v>
      </c>
      <c r="S2972" t="s">
        <v>64</v>
      </c>
      <c r="T2972" s="7" t="s">
        <v>335</v>
      </c>
      <c r="U2972" t="str">
        <f t="shared" si="46"/>
        <v>88235461</v>
      </c>
      <c r="V2972" t="s">
        <v>59</v>
      </c>
      <c r="W2972" t="s">
        <v>20706</v>
      </c>
      <c r="X2972">
        <v>11001</v>
      </c>
      <c r="Y2972">
        <v>19</v>
      </c>
      <c r="Z2972">
        <v>5406221</v>
      </c>
      <c r="AA2972" t="s">
        <v>20707</v>
      </c>
      <c r="AB2972">
        <v>1</v>
      </c>
      <c r="AC2972">
        <v>11001000</v>
      </c>
      <c r="AD2972" t="s">
        <v>81</v>
      </c>
      <c r="AH2972">
        <v>900444530</v>
      </c>
      <c r="AI2972" t="s">
        <v>9910</v>
      </c>
      <c r="AK2972" s="7" t="s">
        <v>116</v>
      </c>
      <c r="AL2972" t="s">
        <v>815</v>
      </c>
      <c r="AM2972">
        <v>123456</v>
      </c>
      <c r="AN2972">
        <v>123</v>
      </c>
      <c r="AP2972" s="7"/>
      <c r="AS2972" s="14" t="s">
        <v>26874</v>
      </c>
      <c r="AU2972" t="s">
        <v>55</v>
      </c>
      <c r="AV2972">
        <v>51749462</v>
      </c>
      <c r="AW2972" t="s">
        <v>567</v>
      </c>
      <c r="AX2972" t="s">
        <v>225</v>
      </c>
      <c r="AY2972" t="s">
        <v>20708</v>
      </c>
      <c r="AZ2972">
        <v>3933592</v>
      </c>
    </row>
    <row r="2973" spans="2:52" x14ac:dyDescent="0.2">
      <c r="B2973">
        <v>2972</v>
      </c>
      <c r="C2973" s="2" t="s">
        <v>29854</v>
      </c>
      <c r="D2973" s="2">
        <v>42884</v>
      </c>
      <c r="E2973" s="3">
        <v>17.818761574074099</v>
      </c>
      <c r="F2973">
        <v>1</v>
      </c>
      <c r="G2973" t="s">
        <v>20709</v>
      </c>
      <c r="H2973" s="9">
        <v>15</v>
      </c>
      <c r="I2973">
        <v>11001</v>
      </c>
      <c r="J2973">
        <v>11</v>
      </c>
      <c r="K2973" t="s">
        <v>376</v>
      </c>
      <c r="L2973" s="5" t="s">
        <v>20710</v>
      </c>
      <c r="M2973" s="6">
        <v>4</v>
      </c>
      <c r="N2973" s="7">
        <v>3</v>
      </c>
      <c r="O2973">
        <v>2008</v>
      </c>
      <c r="P2973">
        <v>5</v>
      </c>
      <c r="Q2973" s="8" t="s">
        <v>55</v>
      </c>
      <c r="R2973" s="7" t="s">
        <v>20711</v>
      </c>
      <c r="S2973" t="s">
        <v>1812</v>
      </c>
      <c r="T2973" s="7" t="s">
        <v>1680</v>
      </c>
      <c r="U2973" t="str">
        <f t="shared" si="46"/>
        <v>79317271</v>
      </c>
      <c r="V2973" t="s">
        <v>94</v>
      </c>
      <c r="W2973" t="s">
        <v>20712</v>
      </c>
      <c r="X2973">
        <v>11001</v>
      </c>
      <c r="Y2973">
        <v>21</v>
      </c>
      <c r="Z2973">
        <v>3689900</v>
      </c>
      <c r="AA2973" t="s">
        <v>20713</v>
      </c>
      <c r="AB2973">
        <v>1</v>
      </c>
      <c r="AC2973">
        <v>11001000</v>
      </c>
      <c r="AD2973" t="s">
        <v>81</v>
      </c>
      <c r="AH2973">
        <v>800215592</v>
      </c>
      <c r="AI2973" t="s">
        <v>20714</v>
      </c>
      <c r="AK2973" s="7" t="s">
        <v>4273</v>
      </c>
      <c r="AL2973" t="s">
        <v>2466</v>
      </c>
      <c r="AM2973">
        <v>123456</v>
      </c>
      <c r="AN2973">
        <v>123</v>
      </c>
      <c r="AP2973" s="7"/>
      <c r="AS2973" s="14" t="s">
        <v>26874</v>
      </c>
      <c r="AU2973" t="s">
        <v>55</v>
      </c>
      <c r="AV2973">
        <v>1020747530</v>
      </c>
      <c r="AW2973" t="s">
        <v>285</v>
      </c>
      <c r="AX2973" t="s">
        <v>1378</v>
      </c>
      <c r="AY2973" t="s">
        <v>20715</v>
      </c>
      <c r="AZ2973">
        <v>4658421</v>
      </c>
    </row>
    <row r="2974" spans="2:52" x14ac:dyDescent="0.2">
      <c r="B2974">
        <v>2973</v>
      </c>
      <c r="C2974" s="2" t="s">
        <v>29855</v>
      </c>
      <c r="D2974" s="2">
        <v>42921</v>
      </c>
      <c r="E2974" s="3">
        <v>14.778854166666701</v>
      </c>
      <c r="F2974">
        <v>1</v>
      </c>
      <c r="G2974" t="s">
        <v>8901</v>
      </c>
      <c r="H2974" s="9">
        <v>15</v>
      </c>
      <c r="I2974">
        <v>11001</v>
      </c>
      <c r="J2974">
        <v>11</v>
      </c>
      <c r="K2974" t="s">
        <v>107</v>
      </c>
      <c r="L2974" s="5" t="s">
        <v>20716</v>
      </c>
      <c r="M2974" s="6">
        <v>6</v>
      </c>
      <c r="N2974" s="7">
        <v>3</v>
      </c>
      <c r="O2974">
        <v>2003</v>
      </c>
      <c r="P2974">
        <v>12</v>
      </c>
      <c r="Q2974" s="8" t="s">
        <v>55</v>
      </c>
      <c r="R2974" s="7" t="s">
        <v>20717</v>
      </c>
      <c r="S2974" t="s">
        <v>854</v>
      </c>
      <c r="T2974" s="7" t="s">
        <v>707</v>
      </c>
      <c r="U2974" t="str">
        <f t="shared" si="46"/>
        <v>52877617</v>
      </c>
      <c r="V2974" t="s">
        <v>94</v>
      </c>
      <c r="W2974" t="s">
        <v>20718</v>
      </c>
      <c r="X2974">
        <v>11001</v>
      </c>
      <c r="Y2974">
        <v>57</v>
      </c>
      <c r="Z2974">
        <v>5357320</v>
      </c>
      <c r="AA2974" t="s">
        <v>20719</v>
      </c>
      <c r="AB2974">
        <v>1</v>
      </c>
      <c r="AC2974">
        <v>11001000</v>
      </c>
      <c r="AD2974" t="s">
        <v>55</v>
      </c>
      <c r="AE2974" s="7">
        <v>51777172</v>
      </c>
      <c r="AF2974" t="s">
        <v>334</v>
      </c>
      <c r="AG2974" t="s">
        <v>126</v>
      </c>
      <c r="AK2974" s="7" t="s">
        <v>629</v>
      </c>
      <c r="AL2974" t="s">
        <v>2277</v>
      </c>
      <c r="AM2974">
        <v>123456</v>
      </c>
      <c r="AN2974">
        <v>123</v>
      </c>
      <c r="AP2974" s="7"/>
      <c r="AS2974" s="14" t="s">
        <v>26874</v>
      </c>
      <c r="AU2974" t="s">
        <v>55</v>
      </c>
      <c r="AV2974">
        <v>41711563</v>
      </c>
      <c r="AW2974" t="s">
        <v>239</v>
      </c>
      <c r="AX2974" t="s">
        <v>664</v>
      </c>
      <c r="AY2974" t="s">
        <v>20720</v>
      </c>
      <c r="AZ2974">
        <v>5808827</v>
      </c>
    </row>
    <row r="2975" spans="2:52" x14ac:dyDescent="0.2">
      <c r="B2975">
        <v>2974</v>
      </c>
      <c r="C2975" s="2" t="s">
        <v>29856</v>
      </c>
      <c r="D2975" s="2">
        <v>42920</v>
      </c>
      <c r="E2975" s="3">
        <v>11.684768518518499</v>
      </c>
      <c r="F2975">
        <v>1</v>
      </c>
      <c r="G2975" t="s">
        <v>20721</v>
      </c>
      <c r="H2975" s="9">
        <v>15</v>
      </c>
      <c r="I2975">
        <v>11001</v>
      </c>
      <c r="J2975">
        <v>11</v>
      </c>
      <c r="K2975" t="s">
        <v>1413</v>
      </c>
      <c r="L2975" s="5" t="s">
        <v>20722</v>
      </c>
      <c r="M2975" s="6">
        <v>5</v>
      </c>
      <c r="N2975" s="7">
        <v>3</v>
      </c>
      <c r="O2975">
        <v>1998</v>
      </c>
      <c r="P2975">
        <v>5</v>
      </c>
      <c r="Q2975" s="8" t="s">
        <v>55</v>
      </c>
      <c r="R2975" s="7" t="s">
        <v>20723</v>
      </c>
      <c r="S2975" t="s">
        <v>1522</v>
      </c>
      <c r="T2975" s="7" t="s">
        <v>286</v>
      </c>
      <c r="U2975" t="str">
        <f t="shared" si="46"/>
        <v>40374805</v>
      </c>
      <c r="V2975" t="s">
        <v>94</v>
      </c>
      <c r="W2975" t="s">
        <v>20724</v>
      </c>
      <c r="X2975">
        <v>11001</v>
      </c>
      <c r="Y2975">
        <v>48</v>
      </c>
      <c r="Z2975">
        <v>5550380</v>
      </c>
      <c r="AA2975" t="s">
        <v>20725</v>
      </c>
      <c r="AB2975">
        <v>1</v>
      </c>
      <c r="AC2975">
        <v>11001000</v>
      </c>
      <c r="AD2975" t="s">
        <v>55</v>
      </c>
      <c r="AE2975" s="7">
        <v>19406808</v>
      </c>
      <c r="AF2975" t="s">
        <v>307</v>
      </c>
      <c r="AG2975" t="s">
        <v>343</v>
      </c>
      <c r="AK2975" s="7" t="s">
        <v>2182</v>
      </c>
      <c r="AL2975" t="s">
        <v>428</v>
      </c>
      <c r="AM2975">
        <v>123456</v>
      </c>
      <c r="AN2975">
        <v>123</v>
      </c>
      <c r="AO2975">
        <v>2</v>
      </c>
      <c r="AP2975" s="7" t="s">
        <v>101</v>
      </c>
      <c r="AR2975" t="s">
        <v>14868</v>
      </c>
      <c r="AS2975" s="14">
        <v>1214</v>
      </c>
      <c r="AU2975" t="s">
        <v>55</v>
      </c>
      <c r="AV2975">
        <v>79722849</v>
      </c>
      <c r="AW2975" t="s">
        <v>379</v>
      </c>
      <c r="AX2975" t="s">
        <v>3866</v>
      </c>
      <c r="AY2975" t="s">
        <v>20726</v>
      </c>
      <c r="AZ2975">
        <v>3444463</v>
      </c>
    </row>
    <row r="2976" spans="2:52" x14ac:dyDescent="0.2">
      <c r="B2976">
        <v>2975</v>
      </c>
      <c r="C2976" s="2" t="s">
        <v>29857</v>
      </c>
      <c r="D2976" s="2">
        <v>42905</v>
      </c>
      <c r="E2976" s="3">
        <v>4.87560185185185</v>
      </c>
      <c r="F2976">
        <v>1</v>
      </c>
      <c r="G2976" t="s">
        <v>17063</v>
      </c>
      <c r="H2976" s="9">
        <v>15</v>
      </c>
      <c r="I2976">
        <v>11001</v>
      </c>
      <c r="J2976">
        <v>11</v>
      </c>
      <c r="K2976" t="s">
        <v>299</v>
      </c>
      <c r="L2976" s="5" t="s">
        <v>20727</v>
      </c>
      <c r="M2976" s="6">
        <v>6</v>
      </c>
      <c r="N2976" s="7">
        <v>3</v>
      </c>
      <c r="O2976">
        <v>2000</v>
      </c>
      <c r="P2976">
        <v>12</v>
      </c>
      <c r="Q2976" s="8" t="s">
        <v>55</v>
      </c>
      <c r="R2976" s="7" t="s">
        <v>20728</v>
      </c>
      <c r="S2976" t="s">
        <v>1522</v>
      </c>
      <c r="T2976" s="7" t="s">
        <v>8891</v>
      </c>
      <c r="U2976" t="str">
        <f t="shared" si="46"/>
        <v>41674885</v>
      </c>
      <c r="V2976" t="s">
        <v>94</v>
      </c>
      <c r="W2976" t="s">
        <v>20729</v>
      </c>
      <c r="X2976">
        <v>11001</v>
      </c>
      <c r="Y2976">
        <v>33</v>
      </c>
      <c r="Z2976">
        <v>4349965</v>
      </c>
      <c r="AA2976" t="s">
        <v>20730</v>
      </c>
      <c r="AB2976">
        <v>1</v>
      </c>
      <c r="AC2976">
        <v>11001000</v>
      </c>
      <c r="AD2976" t="s">
        <v>81</v>
      </c>
      <c r="AH2976">
        <v>860059294</v>
      </c>
      <c r="AI2976" t="s">
        <v>6093</v>
      </c>
      <c r="AK2976" s="7" t="s">
        <v>57</v>
      </c>
      <c r="AL2976" t="s">
        <v>4296</v>
      </c>
      <c r="AM2976">
        <v>123456</v>
      </c>
      <c r="AN2976">
        <v>123</v>
      </c>
      <c r="AP2976" s="7"/>
      <c r="AS2976" s="14" t="s">
        <v>26874</v>
      </c>
      <c r="AU2976" t="s">
        <v>55</v>
      </c>
      <c r="AV2976">
        <v>73098017</v>
      </c>
      <c r="AW2976" t="s">
        <v>1505</v>
      </c>
      <c r="AX2976" t="s">
        <v>84</v>
      </c>
      <c r="AY2976" t="s">
        <v>20731</v>
      </c>
      <c r="AZ2976">
        <v>4246362</v>
      </c>
    </row>
    <row r="2977" spans="2:52" x14ac:dyDescent="0.2">
      <c r="B2977">
        <v>2976</v>
      </c>
      <c r="C2977" s="2" t="s">
        <v>29858</v>
      </c>
      <c r="D2977" s="2">
        <v>42872</v>
      </c>
      <c r="E2977" s="3">
        <v>20.055138888888902</v>
      </c>
      <c r="F2977">
        <v>1</v>
      </c>
      <c r="G2977" t="s">
        <v>20732</v>
      </c>
      <c r="H2977" s="9">
        <v>15</v>
      </c>
      <c r="I2977">
        <v>11001</v>
      </c>
      <c r="J2977">
        <v>11</v>
      </c>
      <c r="K2977" t="s">
        <v>194</v>
      </c>
      <c r="L2977" s="5" t="s">
        <v>20733</v>
      </c>
      <c r="M2977" s="6">
        <v>7</v>
      </c>
      <c r="N2977" s="7">
        <v>4</v>
      </c>
      <c r="O2977">
        <v>1997</v>
      </c>
      <c r="P2977">
        <v>45</v>
      </c>
      <c r="Q2977" s="8" t="s">
        <v>55</v>
      </c>
      <c r="R2977" s="7" t="s">
        <v>20734</v>
      </c>
      <c r="S2977" t="s">
        <v>116</v>
      </c>
      <c r="T2977" s="7" t="s">
        <v>1823</v>
      </c>
      <c r="U2977" t="str">
        <f t="shared" si="46"/>
        <v>28879826</v>
      </c>
      <c r="V2977" t="s">
        <v>59</v>
      </c>
      <c r="W2977" t="s">
        <v>20735</v>
      </c>
      <c r="X2977">
        <v>11001</v>
      </c>
      <c r="Y2977">
        <v>51</v>
      </c>
      <c r="Z2977">
        <v>3498134</v>
      </c>
      <c r="AA2977" t="s">
        <v>20736</v>
      </c>
      <c r="AB2977">
        <v>1</v>
      </c>
      <c r="AC2977">
        <v>11001000</v>
      </c>
      <c r="AD2977" t="s">
        <v>55</v>
      </c>
      <c r="AE2977" s="7">
        <v>79284307</v>
      </c>
      <c r="AF2977" t="s">
        <v>103</v>
      </c>
      <c r="AG2977" t="s">
        <v>460</v>
      </c>
      <c r="AK2977" s="7" t="s">
        <v>125</v>
      </c>
      <c r="AL2977" t="s">
        <v>1156</v>
      </c>
      <c r="AM2977">
        <v>123456</v>
      </c>
      <c r="AN2977">
        <v>123</v>
      </c>
      <c r="AP2977" s="7"/>
      <c r="AS2977" s="14" t="s">
        <v>26874</v>
      </c>
      <c r="AU2977" t="s">
        <v>55</v>
      </c>
      <c r="AV2977">
        <v>1022322406</v>
      </c>
      <c r="AW2977" t="s">
        <v>3459</v>
      </c>
      <c r="AX2977" t="s">
        <v>20737</v>
      </c>
      <c r="AY2977" t="s">
        <v>20738</v>
      </c>
      <c r="AZ2977">
        <v>6190176</v>
      </c>
    </row>
    <row r="2978" spans="2:52" x14ac:dyDescent="0.2">
      <c r="B2978">
        <v>2977</v>
      </c>
      <c r="C2978" s="2" t="s">
        <v>29859</v>
      </c>
      <c r="D2978" s="2">
        <v>42877</v>
      </c>
      <c r="E2978" s="3">
        <v>10.0689930555556</v>
      </c>
      <c r="F2978">
        <v>2</v>
      </c>
      <c r="G2978" t="s">
        <v>1193</v>
      </c>
      <c r="H2978" s="9">
        <v>15</v>
      </c>
      <c r="I2978">
        <v>11001</v>
      </c>
      <c r="J2978">
        <v>11</v>
      </c>
      <c r="K2978" t="s">
        <v>777</v>
      </c>
      <c r="L2978" s="5" t="s">
        <v>20739</v>
      </c>
      <c r="M2978" s="6">
        <v>4</v>
      </c>
      <c r="N2978" s="7">
        <v>3</v>
      </c>
      <c r="O2978">
        <v>1996</v>
      </c>
      <c r="P2978">
        <v>5</v>
      </c>
      <c r="Q2978" s="8" t="s">
        <v>55</v>
      </c>
      <c r="R2978" s="7" t="s">
        <v>20740</v>
      </c>
      <c r="S2978" t="s">
        <v>2487</v>
      </c>
      <c r="T2978" s="7" t="s">
        <v>1031</v>
      </c>
      <c r="U2978" t="str">
        <f t="shared" si="46"/>
        <v>1023946498</v>
      </c>
      <c r="V2978" t="s">
        <v>94</v>
      </c>
      <c r="W2978" t="s">
        <v>20741</v>
      </c>
      <c r="X2978">
        <v>11001</v>
      </c>
      <c r="Y2978">
        <v>25</v>
      </c>
      <c r="Z2978">
        <v>3468738</v>
      </c>
      <c r="AA2978" t="s">
        <v>20742</v>
      </c>
      <c r="AB2978">
        <v>1</v>
      </c>
      <c r="AC2978">
        <v>11001000</v>
      </c>
      <c r="AD2978" t="s">
        <v>81</v>
      </c>
      <c r="AH2978">
        <v>860051894</v>
      </c>
      <c r="AI2978" t="s">
        <v>1729</v>
      </c>
      <c r="AK2978" s="7" t="s">
        <v>4312</v>
      </c>
      <c r="AL2978" t="s">
        <v>218</v>
      </c>
      <c r="AM2978">
        <v>123456</v>
      </c>
      <c r="AN2978">
        <v>123</v>
      </c>
      <c r="AO2978">
        <v>1</v>
      </c>
      <c r="AP2978" s="7" t="s">
        <v>66</v>
      </c>
      <c r="AR2978" t="s">
        <v>19742</v>
      </c>
      <c r="AS2978" s="14">
        <v>1214</v>
      </c>
      <c r="AU2978" t="s">
        <v>55</v>
      </c>
      <c r="AV2978">
        <v>41525505</v>
      </c>
      <c r="AW2978" t="s">
        <v>2227</v>
      </c>
      <c r="AX2978" t="s">
        <v>4388</v>
      </c>
      <c r="AY2978" t="s">
        <v>20743</v>
      </c>
      <c r="AZ2978">
        <v>6321936</v>
      </c>
    </row>
    <row r="2979" spans="2:52" x14ac:dyDescent="0.2">
      <c r="B2979">
        <v>2978</v>
      </c>
      <c r="C2979" s="2" t="s">
        <v>29860</v>
      </c>
      <c r="D2979" s="2">
        <v>42914</v>
      </c>
      <c r="E2979" s="3">
        <v>13.625520833333301</v>
      </c>
      <c r="F2979">
        <v>1</v>
      </c>
      <c r="G2979" t="s">
        <v>17778</v>
      </c>
      <c r="H2979" s="9">
        <v>15</v>
      </c>
      <c r="I2979">
        <v>11001</v>
      </c>
      <c r="J2979">
        <v>11</v>
      </c>
      <c r="K2979" t="s">
        <v>944</v>
      </c>
      <c r="L2979" s="5" t="s">
        <v>20744</v>
      </c>
      <c r="M2979" s="6">
        <v>11</v>
      </c>
      <c r="N2979" s="7">
        <v>3</v>
      </c>
      <c r="O2979">
        <v>2006</v>
      </c>
      <c r="P2979">
        <v>3</v>
      </c>
      <c r="Q2979" s="8" t="s">
        <v>55</v>
      </c>
      <c r="R2979" s="7" t="s">
        <v>20745</v>
      </c>
      <c r="S2979" t="s">
        <v>20746</v>
      </c>
      <c r="T2979" s="7" t="s">
        <v>2860</v>
      </c>
      <c r="U2979" t="str">
        <f t="shared" si="46"/>
        <v>57435935</v>
      </c>
      <c r="V2979" t="s">
        <v>127</v>
      </c>
      <c r="W2979" t="s">
        <v>20747</v>
      </c>
      <c r="X2979">
        <v>11001</v>
      </c>
      <c r="Y2979">
        <v>51</v>
      </c>
      <c r="Z2979">
        <v>2324167</v>
      </c>
      <c r="AA2979" t="s">
        <v>20748</v>
      </c>
      <c r="AB2979">
        <v>1</v>
      </c>
      <c r="AC2979">
        <v>11001000</v>
      </c>
      <c r="AD2979" t="s">
        <v>55</v>
      </c>
      <c r="AE2979" s="7">
        <v>1018442026</v>
      </c>
      <c r="AF2979" t="s">
        <v>495</v>
      </c>
      <c r="AG2979" t="s">
        <v>760</v>
      </c>
      <c r="AK2979" s="7" t="s">
        <v>2920</v>
      </c>
      <c r="AL2979" t="s">
        <v>1262</v>
      </c>
      <c r="AM2979">
        <v>123456</v>
      </c>
      <c r="AN2979">
        <v>123</v>
      </c>
      <c r="AP2979" s="7"/>
      <c r="AS2979" s="14" t="s">
        <v>26874</v>
      </c>
      <c r="AU2979" t="s">
        <v>55</v>
      </c>
      <c r="AV2979">
        <v>79840117</v>
      </c>
      <c r="AW2979" t="s">
        <v>1347</v>
      </c>
      <c r="AX2979" t="s">
        <v>2390</v>
      </c>
      <c r="AY2979" t="s">
        <v>20749</v>
      </c>
      <c r="AZ2979">
        <v>5320370</v>
      </c>
    </row>
    <row r="2980" spans="2:52" x14ac:dyDescent="0.2">
      <c r="B2980">
        <v>2979</v>
      </c>
      <c r="C2980" s="2" t="s">
        <v>29861</v>
      </c>
      <c r="D2980" s="2">
        <v>42923</v>
      </c>
      <c r="E2980" s="3">
        <v>17.808981481481499</v>
      </c>
      <c r="F2980">
        <v>2</v>
      </c>
      <c r="G2980" t="s">
        <v>20750</v>
      </c>
      <c r="H2980" s="9">
        <v>15</v>
      </c>
      <c r="I2980">
        <v>11001</v>
      </c>
      <c r="J2980">
        <v>11</v>
      </c>
      <c r="K2980" t="s">
        <v>777</v>
      </c>
      <c r="L2980" s="5" t="s">
        <v>20751</v>
      </c>
      <c r="M2980" s="6">
        <v>7</v>
      </c>
      <c r="N2980" s="7">
        <v>4</v>
      </c>
      <c r="O2980">
        <v>2009</v>
      </c>
      <c r="P2980">
        <v>45</v>
      </c>
      <c r="Q2980" s="8" t="s">
        <v>55</v>
      </c>
      <c r="R2980" s="7" t="s">
        <v>20752</v>
      </c>
      <c r="S2980" t="s">
        <v>3999</v>
      </c>
      <c r="T2980" s="7" t="s">
        <v>744</v>
      </c>
      <c r="U2980" t="str">
        <f t="shared" si="46"/>
        <v>39541717</v>
      </c>
      <c r="V2980" t="s">
        <v>59</v>
      </c>
      <c r="W2980" t="s">
        <v>20753</v>
      </c>
      <c r="X2980">
        <v>11001</v>
      </c>
      <c r="Y2980">
        <v>23</v>
      </c>
      <c r="Z2980">
        <v>2875306</v>
      </c>
      <c r="AA2980" t="s">
        <v>20754</v>
      </c>
      <c r="AB2980">
        <v>1</v>
      </c>
      <c r="AC2980">
        <v>11001000</v>
      </c>
      <c r="AD2980" t="s">
        <v>81</v>
      </c>
      <c r="AH2980">
        <v>830141727</v>
      </c>
      <c r="AI2980" t="s">
        <v>20755</v>
      </c>
      <c r="AK2980" s="7" t="s">
        <v>103</v>
      </c>
      <c r="AL2980" t="s">
        <v>104</v>
      </c>
      <c r="AM2980">
        <v>123456</v>
      </c>
      <c r="AN2980">
        <v>123</v>
      </c>
      <c r="AO2980">
        <v>1</v>
      </c>
      <c r="AP2980" s="7" t="s">
        <v>66</v>
      </c>
      <c r="AR2980" t="s">
        <v>19742</v>
      </c>
      <c r="AS2980" s="14">
        <v>1213</v>
      </c>
      <c r="AU2980" t="s">
        <v>55</v>
      </c>
      <c r="AV2980">
        <v>52355540</v>
      </c>
      <c r="AW2980" t="s">
        <v>68</v>
      </c>
      <c r="AX2980" t="s">
        <v>20756</v>
      </c>
      <c r="AY2980" t="s">
        <v>20757</v>
      </c>
      <c r="AZ2980">
        <v>6126898</v>
      </c>
    </row>
    <row r="2981" spans="2:52" x14ac:dyDescent="0.2">
      <c r="B2981">
        <v>2980</v>
      </c>
      <c r="C2981" s="2" t="s">
        <v>29862</v>
      </c>
      <c r="D2981" s="2">
        <v>42887</v>
      </c>
      <c r="E2981" s="3">
        <v>10.7081712962963</v>
      </c>
      <c r="F2981">
        <v>2</v>
      </c>
      <c r="G2981" t="s">
        <v>17663</v>
      </c>
      <c r="H2981" s="9">
        <v>15</v>
      </c>
      <c r="I2981">
        <v>11001</v>
      </c>
      <c r="J2981">
        <v>11</v>
      </c>
      <c r="K2981" t="s">
        <v>848</v>
      </c>
      <c r="L2981" s="5" t="s">
        <v>20758</v>
      </c>
      <c r="M2981" s="6">
        <v>12</v>
      </c>
      <c r="N2981" s="7">
        <v>3</v>
      </c>
      <c r="O2981">
        <v>2004</v>
      </c>
      <c r="P2981">
        <v>3</v>
      </c>
      <c r="Q2981" s="8" t="s">
        <v>55</v>
      </c>
      <c r="R2981" s="7" t="s">
        <v>20759</v>
      </c>
      <c r="S2981" t="s">
        <v>970</v>
      </c>
      <c r="T2981" s="7" t="s">
        <v>1298</v>
      </c>
      <c r="U2981" t="str">
        <f t="shared" si="46"/>
        <v>19436608</v>
      </c>
      <c r="V2981" t="s">
        <v>127</v>
      </c>
      <c r="W2981" t="s">
        <v>20760</v>
      </c>
      <c r="X2981">
        <v>11001</v>
      </c>
      <c r="Y2981">
        <v>35</v>
      </c>
      <c r="Z2981">
        <v>4030930</v>
      </c>
      <c r="AA2981" t="s">
        <v>20761</v>
      </c>
      <c r="AB2981">
        <v>1</v>
      </c>
      <c r="AC2981">
        <v>11001000</v>
      </c>
      <c r="AD2981" t="s">
        <v>81</v>
      </c>
      <c r="AH2981">
        <v>860350234</v>
      </c>
      <c r="AI2981" t="s">
        <v>20762</v>
      </c>
      <c r="AK2981" s="7" t="s">
        <v>436</v>
      </c>
      <c r="AL2981" t="s">
        <v>4335</v>
      </c>
      <c r="AM2981">
        <v>123456</v>
      </c>
      <c r="AN2981">
        <v>123</v>
      </c>
      <c r="AO2981">
        <v>1</v>
      </c>
      <c r="AP2981" s="7" t="s">
        <v>66</v>
      </c>
      <c r="AR2981" t="s">
        <v>19742</v>
      </c>
      <c r="AS2981" s="14">
        <v>1215</v>
      </c>
      <c r="AU2981" t="s">
        <v>55</v>
      </c>
      <c r="AV2981">
        <v>80771912</v>
      </c>
      <c r="AW2981" t="s">
        <v>20763</v>
      </c>
      <c r="AX2981" t="s">
        <v>204</v>
      </c>
      <c r="AY2981" t="s">
        <v>20764</v>
      </c>
      <c r="AZ2981">
        <v>4660930</v>
      </c>
    </row>
    <row r="2982" spans="2:52" x14ac:dyDescent="0.2">
      <c r="B2982">
        <v>2981</v>
      </c>
      <c r="C2982" s="2" t="s">
        <v>29863</v>
      </c>
      <c r="D2982" s="2">
        <v>42867</v>
      </c>
      <c r="E2982" s="3">
        <v>11.292685185185199</v>
      </c>
      <c r="F2982">
        <v>1</v>
      </c>
      <c r="G2982" t="s">
        <v>4142</v>
      </c>
      <c r="H2982" s="9">
        <v>15</v>
      </c>
      <c r="I2982">
        <v>11001</v>
      </c>
      <c r="J2982">
        <v>11</v>
      </c>
      <c r="K2982" t="s">
        <v>1555</v>
      </c>
      <c r="L2982" s="5" t="s">
        <v>20765</v>
      </c>
      <c r="M2982" s="6">
        <v>3</v>
      </c>
      <c r="N2982" s="7">
        <v>3</v>
      </c>
      <c r="O2982">
        <v>1996</v>
      </c>
      <c r="P2982">
        <v>5</v>
      </c>
      <c r="Q2982" s="8" t="s">
        <v>55</v>
      </c>
      <c r="R2982" s="7" t="s">
        <v>20766</v>
      </c>
      <c r="S2982" t="s">
        <v>258</v>
      </c>
      <c r="T2982" s="7" t="s">
        <v>69</v>
      </c>
      <c r="U2982" t="str">
        <f t="shared" si="46"/>
        <v>2885434</v>
      </c>
      <c r="V2982" t="s">
        <v>94</v>
      </c>
      <c r="W2982" t="s">
        <v>20767</v>
      </c>
      <c r="X2982">
        <v>11001</v>
      </c>
      <c r="Y2982">
        <v>58</v>
      </c>
      <c r="Z2982">
        <v>5809544</v>
      </c>
      <c r="AA2982" t="s">
        <v>20768</v>
      </c>
      <c r="AB2982">
        <v>1</v>
      </c>
      <c r="AC2982">
        <v>11001000</v>
      </c>
      <c r="AD2982" t="s">
        <v>55</v>
      </c>
      <c r="AE2982" s="7">
        <v>51656880</v>
      </c>
      <c r="AF2982" t="s">
        <v>2882</v>
      </c>
      <c r="AG2982" t="s">
        <v>162</v>
      </c>
      <c r="AK2982" s="7" t="s">
        <v>62</v>
      </c>
      <c r="AL2982" t="s">
        <v>69</v>
      </c>
      <c r="AM2982">
        <v>123456</v>
      </c>
      <c r="AN2982">
        <v>123</v>
      </c>
      <c r="AO2982">
        <v>1</v>
      </c>
      <c r="AP2982" s="7" t="s">
        <v>66</v>
      </c>
      <c r="AR2982" t="s">
        <v>19742</v>
      </c>
      <c r="AS2982" s="14">
        <v>1213</v>
      </c>
      <c r="AU2982" t="s">
        <v>55</v>
      </c>
      <c r="AV2982">
        <v>3228756</v>
      </c>
      <c r="AW2982" t="s">
        <v>1014</v>
      </c>
      <c r="AX2982" t="s">
        <v>20769</v>
      </c>
      <c r="AY2982" t="s">
        <v>20770</v>
      </c>
      <c r="AZ2982">
        <v>5636993</v>
      </c>
    </row>
    <row r="2983" spans="2:52" x14ac:dyDescent="0.2">
      <c r="B2983">
        <v>2982</v>
      </c>
      <c r="C2983" s="2" t="s">
        <v>29864</v>
      </c>
      <c r="D2983" s="2">
        <v>42877</v>
      </c>
      <c r="E2983" s="3">
        <v>11.921412037036999</v>
      </c>
      <c r="F2983">
        <v>2</v>
      </c>
      <c r="G2983" t="s">
        <v>8169</v>
      </c>
      <c r="H2983" s="9">
        <v>15</v>
      </c>
      <c r="I2983">
        <v>11001</v>
      </c>
      <c r="J2983">
        <v>11</v>
      </c>
      <c r="K2983" t="s">
        <v>180</v>
      </c>
      <c r="L2983" s="5" t="s">
        <v>20771</v>
      </c>
      <c r="M2983" s="6">
        <v>7</v>
      </c>
      <c r="N2983" s="7">
        <v>4</v>
      </c>
      <c r="O2983">
        <v>2007</v>
      </c>
      <c r="P2983">
        <v>45</v>
      </c>
      <c r="Q2983" s="8" t="s">
        <v>55</v>
      </c>
      <c r="R2983" s="7" t="s">
        <v>20772</v>
      </c>
      <c r="S2983" t="s">
        <v>62</v>
      </c>
      <c r="T2983" s="7" t="s">
        <v>659</v>
      </c>
      <c r="U2983" t="str">
        <f t="shared" si="46"/>
        <v>80017512</v>
      </c>
      <c r="V2983" t="s">
        <v>59</v>
      </c>
      <c r="W2983" t="s">
        <v>20773</v>
      </c>
      <c r="X2983">
        <v>11001</v>
      </c>
      <c r="Y2983">
        <v>44</v>
      </c>
      <c r="Z2983">
        <v>4873533</v>
      </c>
      <c r="AA2983" t="s">
        <v>20774</v>
      </c>
      <c r="AB2983">
        <v>1</v>
      </c>
      <c r="AC2983">
        <v>11001000</v>
      </c>
      <c r="AD2983" t="s">
        <v>81</v>
      </c>
      <c r="AH2983">
        <v>860526499</v>
      </c>
      <c r="AI2983" t="s">
        <v>919</v>
      </c>
      <c r="AK2983" s="7" t="s">
        <v>285</v>
      </c>
      <c r="AL2983" t="s">
        <v>664</v>
      </c>
      <c r="AM2983">
        <v>123456</v>
      </c>
      <c r="AN2983">
        <v>123</v>
      </c>
      <c r="AP2983" s="7"/>
      <c r="AS2983" s="14" t="s">
        <v>26874</v>
      </c>
      <c r="AU2983" t="s">
        <v>55</v>
      </c>
      <c r="AV2983">
        <v>51869705</v>
      </c>
      <c r="AW2983" t="s">
        <v>20775</v>
      </c>
      <c r="AX2983" t="s">
        <v>1378</v>
      </c>
      <c r="AY2983" t="s">
        <v>20776</v>
      </c>
      <c r="AZ2983">
        <v>3660712</v>
      </c>
    </row>
    <row r="2984" spans="2:52" x14ac:dyDescent="0.2">
      <c r="B2984">
        <v>2983</v>
      </c>
      <c r="C2984" s="2" t="s">
        <v>29865</v>
      </c>
      <c r="D2984" s="2">
        <v>42923</v>
      </c>
      <c r="E2984" s="3">
        <v>9.1988657407407395</v>
      </c>
      <c r="F2984">
        <v>2</v>
      </c>
      <c r="G2984" t="s">
        <v>20777</v>
      </c>
      <c r="H2984" s="9">
        <v>15</v>
      </c>
      <c r="I2984">
        <v>11001</v>
      </c>
      <c r="J2984">
        <v>11</v>
      </c>
      <c r="K2984" t="s">
        <v>1685</v>
      </c>
      <c r="L2984" s="5" t="s">
        <v>20778</v>
      </c>
      <c r="M2984" s="6">
        <v>3</v>
      </c>
      <c r="N2984" s="7">
        <v>3</v>
      </c>
      <c r="O2984">
        <v>2013</v>
      </c>
      <c r="P2984">
        <v>5</v>
      </c>
      <c r="Q2984" s="8" t="s">
        <v>55</v>
      </c>
      <c r="R2984" s="7" t="s">
        <v>20779</v>
      </c>
      <c r="S2984" t="s">
        <v>210</v>
      </c>
      <c r="T2984" s="7" t="s">
        <v>204</v>
      </c>
      <c r="U2984" t="str">
        <f t="shared" si="46"/>
        <v>53069964</v>
      </c>
      <c r="V2984" t="s">
        <v>94</v>
      </c>
      <c r="W2984" t="s">
        <v>20780</v>
      </c>
      <c r="X2984">
        <v>11001</v>
      </c>
      <c r="Y2984">
        <v>55</v>
      </c>
      <c r="Z2984">
        <v>5549564</v>
      </c>
      <c r="AA2984" t="s">
        <v>20781</v>
      </c>
      <c r="AB2984">
        <v>1</v>
      </c>
      <c r="AC2984">
        <v>11001000</v>
      </c>
      <c r="AD2984" t="s">
        <v>55</v>
      </c>
      <c r="AE2984" s="7">
        <v>52706814</v>
      </c>
      <c r="AF2984" t="s">
        <v>588</v>
      </c>
      <c r="AG2984" t="s">
        <v>343</v>
      </c>
      <c r="AK2984" s="7" t="s">
        <v>267</v>
      </c>
      <c r="AL2984" t="s">
        <v>428</v>
      </c>
      <c r="AM2984">
        <v>123456</v>
      </c>
      <c r="AN2984">
        <v>123</v>
      </c>
      <c r="AP2984" s="7"/>
      <c r="AS2984" s="14" t="s">
        <v>26874</v>
      </c>
      <c r="AU2984" t="s">
        <v>55</v>
      </c>
      <c r="AV2984">
        <v>42684185</v>
      </c>
      <c r="AW2984" t="s">
        <v>114</v>
      </c>
      <c r="AX2984" t="s">
        <v>665</v>
      </c>
      <c r="AY2984" t="s">
        <v>20782</v>
      </c>
      <c r="AZ2984">
        <v>7623201</v>
      </c>
    </row>
    <row r="2985" spans="2:52" x14ac:dyDescent="0.2">
      <c r="B2985">
        <v>2984</v>
      </c>
      <c r="C2985" s="2" t="s">
        <v>29866</v>
      </c>
      <c r="D2985" s="2">
        <v>42878</v>
      </c>
      <c r="E2985" s="3">
        <v>8.3273495370370405</v>
      </c>
      <c r="F2985">
        <v>2</v>
      </c>
      <c r="G2985" t="s">
        <v>11020</v>
      </c>
      <c r="H2985" s="9">
        <v>15</v>
      </c>
      <c r="I2985">
        <v>11001</v>
      </c>
      <c r="J2985">
        <v>11</v>
      </c>
      <c r="K2985" t="s">
        <v>818</v>
      </c>
      <c r="L2985" s="5" t="s">
        <v>20783</v>
      </c>
      <c r="M2985" s="6">
        <v>12</v>
      </c>
      <c r="N2985" s="7">
        <v>3</v>
      </c>
      <c r="O2985">
        <v>2011</v>
      </c>
      <c r="P2985">
        <v>3</v>
      </c>
      <c r="Q2985" s="8" t="s">
        <v>55</v>
      </c>
      <c r="R2985" s="7" t="s">
        <v>20784</v>
      </c>
      <c r="S2985" t="s">
        <v>588</v>
      </c>
      <c r="T2985" s="7" t="s">
        <v>3340</v>
      </c>
      <c r="U2985" t="str">
        <f t="shared" si="46"/>
        <v>52318487</v>
      </c>
      <c r="V2985" t="s">
        <v>127</v>
      </c>
      <c r="W2985" t="s">
        <v>20785</v>
      </c>
      <c r="X2985">
        <v>11001</v>
      </c>
      <c r="Y2985">
        <v>41</v>
      </c>
      <c r="Z2985">
        <v>6632213</v>
      </c>
      <c r="AA2985" t="s">
        <v>11704</v>
      </c>
      <c r="AB2985">
        <v>1</v>
      </c>
      <c r="AC2985">
        <v>11001000</v>
      </c>
      <c r="AD2985" t="s">
        <v>81</v>
      </c>
      <c r="AH2985">
        <v>800024702</v>
      </c>
      <c r="AI2985" t="s">
        <v>20786</v>
      </c>
      <c r="AK2985" s="7" t="s">
        <v>1289</v>
      </c>
      <c r="AL2985" t="s">
        <v>4363</v>
      </c>
      <c r="AM2985">
        <v>123456</v>
      </c>
      <c r="AN2985">
        <v>123</v>
      </c>
      <c r="AP2985" s="7"/>
      <c r="AS2985" s="14" t="s">
        <v>26874</v>
      </c>
      <c r="AU2985" t="s">
        <v>55</v>
      </c>
      <c r="AV2985">
        <v>1026553980</v>
      </c>
      <c r="AW2985" t="s">
        <v>20787</v>
      </c>
      <c r="AX2985" t="s">
        <v>1829</v>
      </c>
      <c r="AY2985" t="s">
        <v>20788</v>
      </c>
      <c r="AZ2985">
        <v>5457319</v>
      </c>
    </row>
    <row r="2986" spans="2:52" x14ac:dyDescent="0.2">
      <c r="B2986">
        <v>2985</v>
      </c>
      <c r="C2986" s="2" t="s">
        <v>29867</v>
      </c>
      <c r="D2986" s="2">
        <v>42886</v>
      </c>
      <c r="E2986" s="3">
        <v>3.6514004629629602</v>
      </c>
      <c r="F2986">
        <v>2</v>
      </c>
      <c r="G2986" t="s">
        <v>20789</v>
      </c>
      <c r="H2986" s="9">
        <v>15</v>
      </c>
      <c r="I2986">
        <v>11001</v>
      </c>
      <c r="J2986">
        <v>11</v>
      </c>
      <c r="K2986" t="s">
        <v>479</v>
      </c>
      <c r="L2986" s="5" t="s">
        <v>20790</v>
      </c>
      <c r="M2986" s="6">
        <v>11</v>
      </c>
      <c r="N2986" s="7">
        <v>3</v>
      </c>
      <c r="O2986">
        <v>1997</v>
      </c>
      <c r="P2986">
        <v>3</v>
      </c>
      <c r="Q2986" s="8" t="s">
        <v>55</v>
      </c>
      <c r="R2986" s="7" t="s">
        <v>20791</v>
      </c>
      <c r="S2986" t="s">
        <v>1014</v>
      </c>
      <c r="T2986" s="7" t="s">
        <v>1913</v>
      </c>
      <c r="U2986" t="str">
        <f t="shared" si="46"/>
        <v>19292752</v>
      </c>
      <c r="V2986" t="s">
        <v>127</v>
      </c>
      <c r="W2986" t="s">
        <v>20792</v>
      </c>
      <c r="X2986">
        <v>11001</v>
      </c>
      <c r="Y2986">
        <v>39</v>
      </c>
      <c r="Z2986">
        <v>3188930</v>
      </c>
      <c r="AA2986" t="s">
        <v>20793</v>
      </c>
      <c r="AB2986">
        <v>1</v>
      </c>
      <c r="AC2986">
        <v>11001000</v>
      </c>
      <c r="AD2986" t="s">
        <v>55</v>
      </c>
      <c r="AE2986" s="7">
        <v>93292890</v>
      </c>
      <c r="AF2986" t="s">
        <v>254</v>
      </c>
      <c r="AG2986" t="s">
        <v>659</v>
      </c>
      <c r="AK2986" s="7" t="s">
        <v>210</v>
      </c>
      <c r="AL2986" t="s">
        <v>448</v>
      </c>
      <c r="AM2986">
        <v>123456</v>
      </c>
      <c r="AN2986">
        <v>123</v>
      </c>
      <c r="AP2986" s="7"/>
      <c r="AS2986" s="14" t="s">
        <v>26874</v>
      </c>
      <c r="AU2986" t="s">
        <v>55</v>
      </c>
      <c r="AV2986">
        <v>52953018</v>
      </c>
      <c r="AW2986" t="s">
        <v>20794</v>
      </c>
      <c r="AX2986" t="s">
        <v>2697</v>
      </c>
      <c r="AY2986" t="s">
        <v>20795</v>
      </c>
      <c r="AZ2986">
        <v>6637306</v>
      </c>
    </row>
    <row r="2987" spans="2:52" x14ac:dyDescent="0.2">
      <c r="B2987">
        <v>2986</v>
      </c>
      <c r="C2987" s="2" t="s">
        <v>29868</v>
      </c>
      <c r="D2987" s="2">
        <v>42887</v>
      </c>
      <c r="E2987" s="3">
        <v>21.360451388888901</v>
      </c>
      <c r="F2987">
        <v>1</v>
      </c>
      <c r="G2987" t="s">
        <v>18067</v>
      </c>
      <c r="H2987" s="9">
        <v>15</v>
      </c>
      <c r="I2987">
        <v>11001</v>
      </c>
      <c r="J2987">
        <v>11</v>
      </c>
      <c r="K2987" t="s">
        <v>53</v>
      </c>
      <c r="L2987" s="5" t="s">
        <v>16309</v>
      </c>
      <c r="M2987" s="6">
        <v>6</v>
      </c>
      <c r="N2987" s="7">
        <v>3</v>
      </c>
      <c r="O2987">
        <v>2008</v>
      </c>
      <c r="P2987">
        <v>12</v>
      </c>
      <c r="Q2987" s="8" t="s">
        <v>55</v>
      </c>
      <c r="R2987" s="7" t="s">
        <v>20796</v>
      </c>
      <c r="S2987" t="s">
        <v>1122</v>
      </c>
      <c r="T2987" s="7" t="s">
        <v>754</v>
      </c>
      <c r="U2987" t="str">
        <f t="shared" si="46"/>
        <v>52366567</v>
      </c>
      <c r="V2987" t="s">
        <v>94</v>
      </c>
      <c r="W2987" t="s">
        <v>20797</v>
      </c>
      <c r="X2987">
        <v>11001</v>
      </c>
      <c r="Y2987">
        <v>24</v>
      </c>
      <c r="Z2987">
        <v>6922175</v>
      </c>
      <c r="AA2987" t="s">
        <v>20798</v>
      </c>
      <c r="AB2987">
        <v>1</v>
      </c>
      <c r="AC2987">
        <v>11001000</v>
      </c>
      <c r="AD2987" t="s">
        <v>55</v>
      </c>
      <c r="AE2987" s="7">
        <v>79359961</v>
      </c>
      <c r="AF2987" t="s">
        <v>161</v>
      </c>
      <c r="AG2987" t="s">
        <v>348</v>
      </c>
      <c r="AK2987" s="7" t="s">
        <v>396</v>
      </c>
      <c r="AL2987" t="s">
        <v>754</v>
      </c>
      <c r="AM2987">
        <v>123456</v>
      </c>
      <c r="AN2987">
        <v>123</v>
      </c>
      <c r="AO2987">
        <v>2</v>
      </c>
      <c r="AP2987" s="7" t="s">
        <v>101</v>
      </c>
      <c r="AR2987" t="s">
        <v>14868</v>
      </c>
      <c r="AS2987" s="14">
        <v>1213</v>
      </c>
      <c r="AU2987" t="s">
        <v>55</v>
      </c>
      <c r="AV2987">
        <v>79784888</v>
      </c>
      <c r="AW2987" t="s">
        <v>20799</v>
      </c>
      <c r="AX2987" t="s">
        <v>126</v>
      </c>
      <c r="AY2987" t="s">
        <v>20800</v>
      </c>
      <c r="AZ2987">
        <v>7155586</v>
      </c>
    </row>
    <row r="2988" spans="2:52" x14ac:dyDescent="0.2">
      <c r="B2988">
        <v>2987</v>
      </c>
      <c r="C2988" s="2" t="s">
        <v>29869</v>
      </c>
      <c r="D2988" s="2">
        <v>42873</v>
      </c>
      <c r="E2988" s="3">
        <v>3.01673611111111</v>
      </c>
      <c r="F2988">
        <v>2</v>
      </c>
      <c r="G2988" t="s">
        <v>20801</v>
      </c>
      <c r="H2988" s="9">
        <v>15</v>
      </c>
      <c r="I2988">
        <v>11001</v>
      </c>
      <c r="J2988">
        <v>11</v>
      </c>
      <c r="K2988" t="s">
        <v>680</v>
      </c>
      <c r="L2988" s="5" t="s">
        <v>20802</v>
      </c>
      <c r="M2988" s="6">
        <v>7</v>
      </c>
      <c r="N2988" s="7">
        <v>4</v>
      </c>
      <c r="O2988">
        <v>2016</v>
      </c>
      <c r="P2988">
        <v>45</v>
      </c>
      <c r="Q2988" s="8" t="s">
        <v>55</v>
      </c>
      <c r="R2988" s="7" t="s">
        <v>20803</v>
      </c>
      <c r="S2988" t="s">
        <v>334</v>
      </c>
      <c r="T2988" s="7" t="s">
        <v>466</v>
      </c>
      <c r="U2988" t="str">
        <f t="shared" si="46"/>
        <v>41323568</v>
      </c>
      <c r="V2988" t="s">
        <v>59</v>
      </c>
      <c r="W2988" t="s">
        <v>20804</v>
      </c>
      <c r="X2988">
        <v>11001</v>
      </c>
      <c r="Y2988">
        <v>34</v>
      </c>
      <c r="Z2988">
        <v>4372501</v>
      </c>
      <c r="AA2988" t="s">
        <v>20805</v>
      </c>
      <c r="AB2988">
        <v>1</v>
      </c>
      <c r="AC2988">
        <v>11001000</v>
      </c>
      <c r="AD2988" t="s">
        <v>55</v>
      </c>
      <c r="AE2988" s="7">
        <v>80230124</v>
      </c>
      <c r="AF2988" t="s">
        <v>1339</v>
      </c>
      <c r="AG2988" t="s">
        <v>1410</v>
      </c>
      <c r="AK2988" s="7" t="s">
        <v>4387</v>
      </c>
      <c r="AL2988" t="s">
        <v>3221</v>
      </c>
      <c r="AM2988">
        <v>123456</v>
      </c>
      <c r="AN2988">
        <v>123</v>
      </c>
      <c r="AP2988" s="7"/>
      <c r="AS2988" s="14" t="s">
        <v>26874</v>
      </c>
      <c r="AU2988" t="s">
        <v>55</v>
      </c>
      <c r="AV2988">
        <v>3981425</v>
      </c>
      <c r="AW2988" t="s">
        <v>20806</v>
      </c>
      <c r="AX2988" t="s">
        <v>2442</v>
      </c>
      <c r="AY2988" t="s">
        <v>20807</v>
      </c>
      <c r="AZ2988">
        <v>5652817</v>
      </c>
    </row>
    <row r="2989" spans="2:52" x14ac:dyDescent="0.2">
      <c r="B2989">
        <v>2988</v>
      </c>
      <c r="C2989" s="2" t="s">
        <v>29870</v>
      </c>
      <c r="D2989" s="2">
        <v>42918</v>
      </c>
      <c r="E2989" s="3">
        <v>17.331979166666699</v>
      </c>
      <c r="F2989">
        <v>2</v>
      </c>
      <c r="G2989" t="s">
        <v>20808</v>
      </c>
      <c r="H2989" s="9">
        <v>15</v>
      </c>
      <c r="I2989">
        <v>11001</v>
      </c>
      <c r="J2989">
        <v>11</v>
      </c>
      <c r="K2989" t="s">
        <v>1096</v>
      </c>
      <c r="L2989" s="5" t="s">
        <v>20809</v>
      </c>
      <c r="M2989" s="6">
        <v>5</v>
      </c>
      <c r="N2989" s="7">
        <v>3</v>
      </c>
      <c r="O2989">
        <v>1998</v>
      </c>
      <c r="P2989">
        <v>5</v>
      </c>
      <c r="Q2989" s="8" t="s">
        <v>55</v>
      </c>
      <c r="R2989" s="7" t="s">
        <v>20810</v>
      </c>
      <c r="S2989" t="s">
        <v>734</v>
      </c>
      <c r="T2989" s="7" t="s">
        <v>460</v>
      </c>
      <c r="U2989" t="str">
        <f t="shared" si="46"/>
        <v>4369511</v>
      </c>
      <c r="V2989" t="s">
        <v>94</v>
      </c>
      <c r="W2989" t="s">
        <v>20811</v>
      </c>
      <c r="X2989">
        <v>11001</v>
      </c>
      <c r="Y2989">
        <v>32</v>
      </c>
      <c r="Z2989">
        <v>6443509</v>
      </c>
      <c r="AA2989" t="s">
        <v>20812</v>
      </c>
      <c r="AB2989">
        <v>1</v>
      </c>
      <c r="AC2989">
        <v>11001000</v>
      </c>
      <c r="AD2989" t="s">
        <v>81</v>
      </c>
      <c r="AH2989">
        <v>860051894</v>
      </c>
      <c r="AI2989" t="s">
        <v>1729</v>
      </c>
      <c r="AK2989" s="7" t="s">
        <v>1225</v>
      </c>
      <c r="AL2989" t="s">
        <v>3845</v>
      </c>
      <c r="AM2989">
        <v>123456</v>
      </c>
      <c r="AN2989">
        <v>123</v>
      </c>
      <c r="AO2989">
        <v>2</v>
      </c>
      <c r="AP2989" s="7" t="s">
        <v>101</v>
      </c>
      <c r="AR2989" t="s">
        <v>14868</v>
      </c>
      <c r="AS2989" s="14">
        <v>1215</v>
      </c>
      <c r="AU2989" t="s">
        <v>55</v>
      </c>
      <c r="AV2989">
        <v>52085622</v>
      </c>
      <c r="AW2989" t="s">
        <v>172</v>
      </c>
      <c r="AX2989" t="s">
        <v>20813</v>
      </c>
      <c r="AY2989" t="s">
        <v>20814</v>
      </c>
      <c r="AZ2989">
        <v>3594297</v>
      </c>
    </row>
    <row r="2990" spans="2:52" x14ac:dyDescent="0.2">
      <c r="B2990">
        <v>2989</v>
      </c>
      <c r="C2990" s="2" t="s">
        <v>29871</v>
      </c>
      <c r="D2990" s="2">
        <v>42887</v>
      </c>
      <c r="E2990" s="3">
        <v>20.667662037037001</v>
      </c>
      <c r="F2990">
        <v>2</v>
      </c>
      <c r="G2990" t="s">
        <v>235</v>
      </c>
      <c r="H2990" s="9">
        <v>15</v>
      </c>
      <c r="I2990">
        <v>11001</v>
      </c>
      <c r="J2990">
        <v>11</v>
      </c>
      <c r="K2990" t="s">
        <v>137</v>
      </c>
      <c r="L2990" s="5" t="s">
        <v>20815</v>
      </c>
      <c r="M2990" s="6">
        <v>12</v>
      </c>
      <c r="N2990" s="7">
        <v>3</v>
      </c>
      <c r="O2990">
        <v>2013</v>
      </c>
      <c r="P2990">
        <v>3</v>
      </c>
      <c r="Q2990" s="8" t="s">
        <v>55</v>
      </c>
      <c r="R2990" s="7" t="s">
        <v>20816</v>
      </c>
      <c r="S2990" t="s">
        <v>8631</v>
      </c>
      <c r="T2990" s="7" t="s">
        <v>794</v>
      </c>
      <c r="U2990" t="str">
        <f t="shared" si="46"/>
        <v>20401161</v>
      </c>
      <c r="V2990" t="s">
        <v>127</v>
      </c>
      <c r="W2990" t="s">
        <v>20817</v>
      </c>
      <c r="X2990">
        <v>11001</v>
      </c>
      <c r="Y2990">
        <v>20</v>
      </c>
      <c r="Z2990">
        <v>2631719</v>
      </c>
      <c r="AA2990" t="s">
        <v>20818</v>
      </c>
      <c r="AB2990">
        <v>1</v>
      </c>
      <c r="AC2990">
        <v>11001000</v>
      </c>
      <c r="AD2990" t="s">
        <v>55</v>
      </c>
      <c r="AE2990" s="7">
        <v>52179259</v>
      </c>
      <c r="AF2990" t="s">
        <v>20819</v>
      </c>
      <c r="AG2990" t="s">
        <v>1490</v>
      </c>
      <c r="AK2990" s="7" t="s">
        <v>292</v>
      </c>
      <c r="AL2990" t="s">
        <v>2680</v>
      </c>
      <c r="AM2990">
        <v>123456</v>
      </c>
      <c r="AN2990">
        <v>123</v>
      </c>
      <c r="AP2990" s="7"/>
      <c r="AS2990" s="14" t="s">
        <v>26874</v>
      </c>
      <c r="AU2990" t="s">
        <v>55</v>
      </c>
      <c r="AV2990">
        <v>53121128</v>
      </c>
      <c r="AW2990" t="s">
        <v>4790</v>
      </c>
      <c r="AX2990" t="s">
        <v>1049</v>
      </c>
      <c r="AY2990" t="s">
        <v>20820</v>
      </c>
      <c r="AZ2990">
        <v>3266561</v>
      </c>
    </row>
    <row r="2991" spans="2:52" x14ac:dyDescent="0.2">
      <c r="B2991">
        <v>2990</v>
      </c>
      <c r="C2991" s="2" t="s">
        <v>29872</v>
      </c>
      <c r="D2991" s="2">
        <v>42910</v>
      </c>
      <c r="E2991" s="3">
        <v>13.8168634259259</v>
      </c>
      <c r="F2991">
        <v>2</v>
      </c>
      <c r="G2991" t="s">
        <v>20821</v>
      </c>
      <c r="H2991" s="9">
        <v>15</v>
      </c>
      <c r="I2991">
        <v>11001</v>
      </c>
      <c r="J2991">
        <v>11</v>
      </c>
      <c r="K2991" t="s">
        <v>528</v>
      </c>
      <c r="L2991" s="5" t="s">
        <v>20822</v>
      </c>
      <c r="M2991" s="6">
        <v>14</v>
      </c>
      <c r="N2991" s="7">
        <v>3</v>
      </c>
      <c r="O2991">
        <v>2006</v>
      </c>
      <c r="P2991">
        <v>3</v>
      </c>
      <c r="Q2991" s="8" t="s">
        <v>55</v>
      </c>
      <c r="R2991" s="7" t="s">
        <v>20823</v>
      </c>
      <c r="S2991" t="s">
        <v>674</v>
      </c>
      <c r="T2991" s="7" t="s">
        <v>3285</v>
      </c>
      <c r="U2991" t="str">
        <f t="shared" si="46"/>
        <v>39748880</v>
      </c>
      <c r="V2991" t="s">
        <v>94</v>
      </c>
      <c r="W2991" t="s">
        <v>20824</v>
      </c>
      <c r="X2991">
        <v>11001</v>
      </c>
      <c r="Y2991">
        <v>29</v>
      </c>
      <c r="Z2991">
        <v>3294607</v>
      </c>
      <c r="AA2991" t="s">
        <v>20825</v>
      </c>
      <c r="AB2991">
        <v>1</v>
      </c>
      <c r="AC2991">
        <v>11001000</v>
      </c>
      <c r="AD2991" t="s">
        <v>55</v>
      </c>
      <c r="AE2991" s="7">
        <v>79697560</v>
      </c>
      <c r="AF2991" t="s">
        <v>317</v>
      </c>
      <c r="AG2991" t="s">
        <v>10459</v>
      </c>
      <c r="AK2991" s="7" t="s">
        <v>951</v>
      </c>
      <c r="AL2991" t="s">
        <v>63</v>
      </c>
      <c r="AM2991">
        <v>123456</v>
      </c>
      <c r="AN2991">
        <v>123</v>
      </c>
      <c r="AP2991" s="7"/>
      <c r="AS2991" s="14" t="s">
        <v>26874</v>
      </c>
      <c r="AU2991" t="s">
        <v>55</v>
      </c>
      <c r="AV2991">
        <v>52962618</v>
      </c>
      <c r="AW2991" t="s">
        <v>116</v>
      </c>
      <c r="AX2991" t="s">
        <v>203</v>
      </c>
      <c r="AY2991" t="s">
        <v>20826</v>
      </c>
      <c r="AZ2991">
        <v>6752039</v>
      </c>
    </row>
    <row r="2992" spans="2:52" x14ac:dyDescent="0.2">
      <c r="B2992">
        <v>2991</v>
      </c>
      <c r="C2992" s="2" t="s">
        <v>29873</v>
      </c>
      <c r="D2992" s="2">
        <v>42916</v>
      </c>
      <c r="E2992" s="3">
        <v>17.2944328703704</v>
      </c>
      <c r="F2992">
        <v>1</v>
      </c>
      <c r="G2992" t="s">
        <v>20827</v>
      </c>
      <c r="H2992" s="9">
        <v>15</v>
      </c>
      <c r="I2992">
        <v>11001</v>
      </c>
      <c r="J2992">
        <v>11</v>
      </c>
      <c r="K2992" t="s">
        <v>1451</v>
      </c>
      <c r="L2992" s="5" t="s">
        <v>20828</v>
      </c>
      <c r="M2992" s="6">
        <v>14</v>
      </c>
      <c r="N2992" s="7">
        <v>3</v>
      </c>
      <c r="O2992">
        <v>1997</v>
      </c>
      <c r="P2992">
        <v>3</v>
      </c>
      <c r="Q2992" s="8" t="s">
        <v>55</v>
      </c>
      <c r="R2992" s="7" t="s">
        <v>20829</v>
      </c>
      <c r="S2992" t="s">
        <v>1522</v>
      </c>
      <c r="T2992" s="7" t="s">
        <v>1352</v>
      </c>
      <c r="U2992" t="str">
        <f t="shared" si="46"/>
        <v>52377941</v>
      </c>
      <c r="V2992" t="s">
        <v>94</v>
      </c>
      <c r="W2992" t="s">
        <v>20830</v>
      </c>
      <c r="X2992">
        <v>11001</v>
      </c>
      <c r="Y2992">
        <v>58</v>
      </c>
      <c r="Z2992">
        <v>4822036</v>
      </c>
      <c r="AA2992" t="s">
        <v>20831</v>
      </c>
      <c r="AB2992">
        <v>1</v>
      </c>
      <c r="AC2992">
        <v>11001000</v>
      </c>
      <c r="AD2992" t="s">
        <v>55</v>
      </c>
      <c r="AE2992" s="7">
        <v>10174396</v>
      </c>
      <c r="AF2992" t="s">
        <v>20832</v>
      </c>
      <c r="AG2992" t="s">
        <v>244</v>
      </c>
      <c r="AK2992" s="7" t="s">
        <v>1391</v>
      </c>
      <c r="AL2992" t="s">
        <v>4417</v>
      </c>
      <c r="AM2992">
        <v>123456</v>
      </c>
      <c r="AN2992">
        <v>123</v>
      </c>
      <c r="AP2992" s="7"/>
      <c r="AS2992" s="14" t="s">
        <v>26874</v>
      </c>
      <c r="AU2992" t="s">
        <v>55</v>
      </c>
      <c r="AV2992">
        <v>39644438</v>
      </c>
      <c r="AW2992" t="s">
        <v>172</v>
      </c>
      <c r="AX2992" t="s">
        <v>160</v>
      </c>
      <c r="AY2992" t="s">
        <v>20833</v>
      </c>
      <c r="AZ2992">
        <v>3880174</v>
      </c>
    </row>
    <row r="2993" spans="2:52" x14ac:dyDescent="0.2">
      <c r="B2993">
        <v>2992</v>
      </c>
      <c r="C2993" s="2" t="s">
        <v>29874</v>
      </c>
      <c r="D2993" s="2">
        <v>42908</v>
      </c>
      <c r="E2993" s="3">
        <v>0.60921296296296301</v>
      </c>
      <c r="F2993">
        <v>2</v>
      </c>
      <c r="G2993" t="s">
        <v>13754</v>
      </c>
      <c r="H2993" s="9">
        <v>15</v>
      </c>
      <c r="I2993">
        <v>11001</v>
      </c>
      <c r="J2993">
        <v>11</v>
      </c>
      <c r="K2993" t="s">
        <v>1763</v>
      </c>
      <c r="L2993" s="5" t="s">
        <v>20834</v>
      </c>
      <c r="M2993" s="6">
        <v>3</v>
      </c>
      <c r="N2993" s="7">
        <v>3</v>
      </c>
      <c r="O2993">
        <v>1996</v>
      </c>
      <c r="P2993">
        <v>5</v>
      </c>
      <c r="Q2993" s="8" t="s">
        <v>55</v>
      </c>
      <c r="R2993" s="7" t="s">
        <v>20835</v>
      </c>
      <c r="S2993" t="s">
        <v>436</v>
      </c>
      <c r="T2993" s="7" t="s">
        <v>162</v>
      </c>
      <c r="U2993" t="str">
        <f t="shared" si="46"/>
        <v>79876085</v>
      </c>
      <c r="V2993" t="s">
        <v>94</v>
      </c>
      <c r="W2993" t="s">
        <v>20836</v>
      </c>
      <c r="X2993">
        <v>11001</v>
      </c>
      <c r="Y2993">
        <v>35</v>
      </c>
      <c r="Z2993">
        <v>6053354</v>
      </c>
      <c r="AA2993" t="s">
        <v>20837</v>
      </c>
      <c r="AB2993">
        <v>1</v>
      </c>
      <c r="AC2993">
        <v>11001000</v>
      </c>
      <c r="AD2993" t="s">
        <v>81</v>
      </c>
      <c r="AH2993">
        <v>830107007</v>
      </c>
      <c r="AI2993" t="s">
        <v>20838</v>
      </c>
      <c r="AK2993" s="7" t="s">
        <v>172</v>
      </c>
      <c r="AL2993" t="s">
        <v>664</v>
      </c>
      <c r="AM2993">
        <v>123456</v>
      </c>
      <c r="AN2993">
        <v>123</v>
      </c>
      <c r="AP2993" s="7"/>
      <c r="AS2993" s="14" t="s">
        <v>26874</v>
      </c>
      <c r="AU2993" t="s">
        <v>55</v>
      </c>
      <c r="AV2993">
        <v>51910095</v>
      </c>
      <c r="AW2993" t="s">
        <v>3589</v>
      </c>
      <c r="AX2993" t="s">
        <v>16903</v>
      </c>
      <c r="AY2993" t="s">
        <v>20839</v>
      </c>
      <c r="AZ2993">
        <v>4543847</v>
      </c>
    </row>
    <row r="2994" spans="2:52" x14ac:dyDescent="0.2">
      <c r="B2994">
        <v>2993</v>
      </c>
      <c r="C2994" s="2" t="s">
        <v>29875</v>
      </c>
      <c r="D2994" s="2">
        <v>42907</v>
      </c>
      <c r="E2994" s="3">
        <v>8.5070601851851908</v>
      </c>
      <c r="F2994">
        <v>2</v>
      </c>
      <c r="G2994" t="s">
        <v>14104</v>
      </c>
      <c r="H2994" s="9">
        <v>15</v>
      </c>
      <c r="I2994">
        <v>11001</v>
      </c>
      <c r="J2994">
        <v>11</v>
      </c>
      <c r="K2994" t="s">
        <v>365</v>
      </c>
      <c r="L2994" s="5" t="s">
        <v>20840</v>
      </c>
      <c r="M2994" s="6">
        <v>5</v>
      </c>
      <c r="N2994" s="7">
        <v>3</v>
      </c>
      <c r="O2994">
        <v>2010</v>
      </c>
      <c r="P2994">
        <v>5</v>
      </c>
      <c r="Q2994" s="8" t="s">
        <v>55</v>
      </c>
      <c r="R2994" s="7" t="s">
        <v>20841</v>
      </c>
      <c r="S2994" t="s">
        <v>773</v>
      </c>
      <c r="T2994" s="7" t="s">
        <v>20842</v>
      </c>
      <c r="U2994" t="str">
        <f t="shared" si="46"/>
        <v>12142351</v>
      </c>
      <c r="V2994" t="s">
        <v>94</v>
      </c>
      <c r="W2994" t="s">
        <v>20843</v>
      </c>
      <c r="X2994">
        <v>11001</v>
      </c>
      <c r="Y2994">
        <v>41</v>
      </c>
      <c r="Z2994">
        <v>5166549</v>
      </c>
      <c r="AA2994" t="s">
        <v>20844</v>
      </c>
      <c r="AB2994">
        <v>1</v>
      </c>
      <c r="AC2994">
        <v>11001000</v>
      </c>
      <c r="AD2994" t="s">
        <v>81</v>
      </c>
      <c r="AH2994">
        <v>800131512</v>
      </c>
      <c r="AI2994" t="s">
        <v>20845</v>
      </c>
      <c r="AK2994" s="7" t="s">
        <v>4432</v>
      </c>
      <c r="AL2994" t="s">
        <v>296</v>
      </c>
      <c r="AM2994">
        <v>123456</v>
      </c>
      <c r="AN2994">
        <v>123</v>
      </c>
      <c r="AP2994" s="7"/>
      <c r="AS2994" s="14" t="s">
        <v>26874</v>
      </c>
      <c r="AU2994" t="s">
        <v>55</v>
      </c>
      <c r="AV2994">
        <v>52014396</v>
      </c>
      <c r="AW2994" t="s">
        <v>588</v>
      </c>
      <c r="AX2994" t="s">
        <v>1352</v>
      </c>
      <c r="AY2994" t="s">
        <v>20846</v>
      </c>
      <c r="AZ2994">
        <v>7591848</v>
      </c>
    </row>
    <row r="2995" spans="2:52" x14ac:dyDescent="0.2">
      <c r="B2995">
        <v>2994</v>
      </c>
      <c r="C2995" s="2" t="s">
        <v>29876</v>
      </c>
      <c r="D2995" s="2">
        <v>42865</v>
      </c>
      <c r="E2995" s="3">
        <v>10.174467592592601</v>
      </c>
      <c r="F2995">
        <v>1</v>
      </c>
      <c r="G2995" t="s">
        <v>8453</v>
      </c>
      <c r="H2995" s="9">
        <v>15</v>
      </c>
      <c r="I2995">
        <v>11001</v>
      </c>
      <c r="J2995">
        <v>11</v>
      </c>
      <c r="K2995" t="s">
        <v>528</v>
      </c>
      <c r="L2995" s="5" t="s">
        <v>20847</v>
      </c>
      <c r="M2995" s="6">
        <v>7</v>
      </c>
      <c r="N2995" s="7">
        <v>4</v>
      </c>
      <c r="O2995">
        <v>1995</v>
      </c>
      <c r="P2995">
        <v>45</v>
      </c>
      <c r="Q2995" s="8" t="s">
        <v>55</v>
      </c>
      <c r="R2995" s="7" t="s">
        <v>20848</v>
      </c>
      <c r="S2995" t="s">
        <v>2038</v>
      </c>
      <c r="T2995" s="7" t="s">
        <v>814</v>
      </c>
      <c r="U2995" t="str">
        <f t="shared" si="46"/>
        <v>1014242685</v>
      </c>
      <c r="V2995" t="s">
        <v>59</v>
      </c>
      <c r="W2995" t="s">
        <v>20849</v>
      </c>
      <c r="X2995">
        <v>11001</v>
      </c>
      <c r="Y2995">
        <v>33</v>
      </c>
      <c r="Z2995">
        <v>5974823</v>
      </c>
      <c r="AA2995" t="s">
        <v>20850</v>
      </c>
      <c r="AB2995">
        <v>1</v>
      </c>
      <c r="AC2995">
        <v>11001000</v>
      </c>
      <c r="AD2995" t="s">
        <v>55</v>
      </c>
      <c r="AE2995" s="7">
        <v>93382660</v>
      </c>
      <c r="AF2995" t="s">
        <v>20851</v>
      </c>
      <c r="AG2995" t="s">
        <v>2976</v>
      </c>
      <c r="AK2995" s="7" t="s">
        <v>518</v>
      </c>
      <c r="AL2995" t="s">
        <v>4439</v>
      </c>
      <c r="AM2995">
        <v>123456</v>
      </c>
      <c r="AN2995">
        <v>123</v>
      </c>
      <c r="AP2995" s="7"/>
      <c r="AS2995" s="14" t="s">
        <v>26874</v>
      </c>
      <c r="AU2995" t="s">
        <v>55</v>
      </c>
      <c r="AV2995">
        <v>27548670</v>
      </c>
      <c r="AW2995" t="s">
        <v>5955</v>
      </c>
      <c r="AX2995" t="s">
        <v>3333</v>
      </c>
      <c r="AY2995" t="s">
        <v>20852</v>
      </c>
      <c r="AZ2995">
        <v>7799698</v>
      </c>
    </row>
    <row r="2996" spans="2:52" x14ac:dyDescent="0.2">
      <c r="B2996">
        <v>2995</v>
      </c>
      <c r="C2996" s="2" t="s">
        <v>29877</v>
      </c>
      <c r="D2996" s="2">
        <v>42897</v>
      </c>
      <c r="E2996" s="3">
        <v>9.0719675925925891</v>
      </c>
      <c r="F2996">
        <v>1</v>
      </c>
      <c r="G2996" t="s">
        <v>14572</v>
      </c>
      <c r="H2996" s="9">
        <v>15</v>
      </c>
      <c r="I2996">
        <v>11001</v>
      </c>
      <c r="J2996">
        <v>11</v>
      </c>
      <c r="K2996" t="s">
        <v>502</v>
      </c>
      <c r="L2996" s="5" t="s">
        <v>20853</v>
      </c>
      <c r="M2996" s="6">
        <v>5</v>
      </c>
      <c r="N2996" s="7">
        <v>3</v>
      </c>
      <c r="O2996">
        <v>2005</v>
      </c>
      <c r="P2996">
        <v>5</v>
      </c>
      <c r="Q2996" s="8" t="s">
        <v>55</v>
      </c>
      <c r="R2996" s="7" t="s">
        <v>20854</v>
      </c>
      <c r="S2996" t="s">
        <v>20855</v>
      </c>
      <c r="T2996" s="7" t="s">
        <v>2095</v>
      </c>
      <c r="U2996" t="str">
        <f t="shared" si="46"/>
        <v>55056285</v>
      </c>
      <c r="V2996" t="s">
        <v>94</v>
      </c>
      <c r="W2996" t="s">
        <v>20856</v>
      </c>
      <c r="X2996">
        <v>11001</v>
      </c>
      <c r="Y2996">
        <v>56</v>
      </c>
      <c r="Z2996">
        <v>4163084</v>
      </c>
      <c r="AA2996" t="s">
        <v>20857</v>
      </c>
      <c r="AB2996">
        <v>1</v>
      </c>
      <c r="AC2996">
        <v>11001000</v>
      </c>
      <c r="AD2996" t="s">
        <v>81</v>
      </c>
      <c r="AH2996">
        <v>900263553</v>
      </c>
      <c r="AI2996" t="s">
        <v>20858</v>
      </c>
      <c r="AK2996" s="7" t="s">
        <v>62</v>
      </c>
      <c r="AL2996" t="s">
        <v>1142</v>
      </c>
      <c r="AM2996">
        <v>123456</v>
      </c>
      <c r="AN2996">
        <v>123</v>
      </c>
      <c r="AP2996" s="7"/>
      <c r="AS2996" s="14" t="s">
        <v>26874</v>
      </c>
      <c r="AU2996" t="s">
        <v>55</v>
      </c>
      <c r="AV2996">
        <v>4132592</v>
      </c>
      <c r="AW2996" t="s">
        <v>5919</v>
      </c>
      <c r="AX2996" t="s">
        <v>677</v>
      </c>
      <c r="AY2996" t="s">
        <v>20859</v>
      </c>
      <c r="AZ2996">
        <v>5676633</v>
      </c>
    </row>
    <row r="2997" spans="2:52" x14ac:dyDescent="0.2">
      <c r="B2997">
        <v>2996</v>
      </c>
      <c r="C2997" s="2" t="s">
        <v>29878</v>
      </c>
      <c r="D2997" s="2">
        <v>42867</v>
      </c>
      <c r="E2997" s="3">
        <v>5.7947453703703697</v>
      </c>
      <c r="F2997">
        <v>1</v>
      </c>
      <c r="G2997" t="s">
        <v>20860</v>
      </c>
      <c r="H2997" s="9">
        <v>15</v>
      </c>
      <c r="I2997">
        <v>11001</v>
      </c>
      <c r="J2997">
        <v>11</v>
      </c>
      <c r="K2997" t="s">
        <v>402</v>
      </c>
      <c r="L2997" s="5" t="s">
        <v>20861</v>
      </c>
      <c r="M2997" s="6">
        <v>11</v>
      </c>
      <c r="N2997" s="7">
        <v>3</v>
      </c>
      <c r="O2997">
        <v>1995</v>
      </c>
      <c r="P2997">
        <v>3</v>
      </c>
      <c r="Q2997" s="8" t="s">
        <v>55</v>
      </c>
      <c r="R2997" s="7" t="s">
        <v>20862</v>
      </c>
      <c r="S2997" t="s">
        <v>336</v>
      </c>
      <c r="T2997" s="7" t="s">
        <v>1150</v>
      </c>
      <c r="U2997" t="str">
        <f t="shared" si="46"/>
        <v>52257451</v>
      </c>
      <c r="V2997" t="s">
        <v>127</v>
      </c>
      <c r="W2997" t="s">
        <v>20863</v>
      </c>
      <c r="X2997">
        <v>11001</v>
      </c>
      <c r="Y2997">
        <v>59</v>
      </c>
      <c r="Z2997">
        <v>3185157</v>
      </c>
      <c r="AA2997" t="s">
        <v>20864</v>
      </c>
      <c r="AB2997">
        <v>1</v>
      </c>
      <c r="AC2997">
        <v>11001000</v>
      </c>
      <c r="AD2997" t="s">
        <v>55</v>
      </c>
      <c r="AE2997" s="7">
        <v>79256701</v>
      </c>
      <c r="AF2997" t="s">
        <v>12746</v>
      </c>
      <c r="AG2997" t="s">
        <v>2455</v>
      </c>
      <c r="AK2997" s="7" t="s">
        <v>103</v>
      </c>
      <c r="AL2997" t="s">
        <v>664</v>
      </c>
      <c r="AM2997">
        <v>123456</v>
      </c>
      <c r="AN2997">
        <v>123</v>
      </c>
      <c r="AO2997">
        <v>2</v>
      </c>
      <c r="AP2997" s="7" t="s">
        <v>101</v>
      </c>
      <c r="AR2997" t="s">
        <v>14868</v>
      </c>
      <c r="AS2997" s="14">
        <v>1213</v>
      </c>
      <c r="AU2997" t="s">
        <v>55</v>
      </c>
      <c r="AV2997">
        <v>1033779462</v>
      </c>
      <c r="AW2997" t="s">
        <v>1309</v>
      </c>
      <c r="AX2997" t="s">
        <v>6218</v>
      </c>
      <c r="AY2997" t="s">
        <v>20865</v>
      </c>
      <c r="AZ2997">
        <v>3427010</v>
      </c>
    </row>
    <row r="2998" spans="2:52" x14ac:dyDescent="0.2">
      <c r="B2998">
        <v>2997</v>
      </c>
      <c r="C2998" s="2" t="s">
        <v>29879</v>
      </c>
      <c r="D2998" s="2">
        <v>42916</v>
      </c>
      <c r="E2998" s="3">
        <v>2.60439814814815</v>
      </c>
      <c r="F2998">
        <v>2</v>
      </c>
      <c r="G2998" t="s">
        <v>6249</v>
      </c>
      <c r="H2998" s="9">
        <v>15</v>
      </c>
      <c r="I2998">
        <v>11001</v>
      </c>
      <c r="J2998">
        <v>11</v>
      </c>
      <c r="K2998" t="s">
        <v>767</v>
      </c>
      <c r="L2998" s="5" t="s">
        <v>20866</v>
      </c>
      <c r="M2998" s="6">
        <v>6</v>
      </c>
      <c r="N2998" s="7">
        <v>3</v>
      </c>
      <c r="O2998">
        <v>2016</v>
      </c>
      <c r="P2998">
        <v>12</v>
      </c>
      <c r="Q2998" s="8" t="s">
        <v>55</v>
      </c>
      <c r="R2998" s="7" t="s">
        <v>20867</v>
      </c>
      <c r="S2998" t="s">
        <v>1917</v>
      </c>
      <c r="T2998" s="7" t="s">
        <v>497</v>
      </c>
      <c r="U2998" t="str">
        <f t="shared" si="46"/>
        <v>52333413</v>
      </c>
      <c r="V2998" t="s">
        <v>94</v>
      </c>
      <c r="W2998" t="s">
        <v>20868</v>
      </c>
      <c r="X2998">
        <v>11001</v>
      </c>
      <c r="Y2998">
        <v>43</v>
      </c>
      <c r="Z2998">
        <v>2589785</v>
      </c>
      <c r="AA2998" t="s">
        <v>20869</v>
      </c>
      <c r="AB2998">
        <v>1</v>
      </c>
      <c r="AC2998">
        <v>11001000</v>
      </c>
      <c r="AD2998" t="s">
        <v>55</v>
      </c>
      <c r="AE2998" s="7">
        <v>79999775</v>
      </c>
      <c r="AF2998" t="s">
        <v>62</v>
      </c>
      <c r="AG2998" t="s">
        <v>416</v>
      </c>
      <c r="AK2998" s="7" t="s">
        <v>3197</v>
      </c>
      <c r="AL2998" t="s">
        <v>448</v>
      </c>
      <c r="AM2998">
        <v>123456</v>
      </c>
      <c r="AN2998">
        <v>123</v>
      </c>
      <c r="AP2998" s="7"/>
      <c r="AS2998" s="14" t="s">
        <v>26874</v>
      </c>
      <c r="AU2998" t="s">
        <v>55</v>
      </c>
      <c r="AV2998">
        <v>79312053</v>
      </c>
      <c r="AW2998" t="s">
        <v>616</v>
      </c>
      <c r="AX2998" t="s">
        <v>330</v>
      </c>
      <c r="AY2998" t="s">
        <v>20870</v>
      </c>
      <c r="AZ2998">
        <v>7794872</v>
      </c>
    </row>
    <row r="2999" spans="2:52" x14ac:dyDescent="0.2">
      <c r="B2999">
        <v>2998</v>
      </c>
      <c r="C2999" s="2" t="s">
        <v>29880</v>
      </c>
      <c r="D2999" s="2">
        <v>42875</v>
      </c>
      <c r="E2999" s="3">
        <v>19.447268518518499</v>
      </c>
      <c r="F2999">
        <v>2</v>
      </c>
      <c r="G2999" t="s">
        <v>20871</v>
      </c>
      <c r="H2999" s="9">
        <v>15</v>
      </c>
      <c r="I2999">
        <v>11001</v>
      </c>
      <c r="J2999">
        <v>11</v>
      </c>
      <c r="K2999" t="s">
        <v>888</v>
      </c>
      <c r="L2999" s="5" t="s">
        <v>20872</v>
      </c>
      <c r="M2999" s="6">
        <v>7</v>
      </c>
      <c r="N2999" s="7">
        <v>4</v>
      </c>
      <c r="O2999">
        <v>1995</v>
      </c>
      <c r="P2999">
        <v>45</v>
      </c>
      <c r="Q2999" s="8" t="s">
        <v>55</v>
      </c>
      <c r="R2999" s="7" t="s">
        <v>17219</v>
      </c>
      <c r="S2999" t="s">
        <v>213</v>
      </c>
      <c r="T2999" s="7" t="s">
        <v>1824</v>
      </c>
      <c r="U2999" t="str">
        <f t="shared" si="46"/>
        <v>79936017</v>
      </c>
      <c r="V2999" t="s">
        <v>59</v>
      </c>
      <c r="W2999" t="s">
        <v>20873</v>
      </c>
      <c r="X2999">
        <v>11001</v>
      </c>
      <c r="Y2999">
        <v>38</v>
      </c>
      <c r="Z2999">
        <v>4602858</v>
      </c>
      <c r="AA2999" t="s">
        <v>17221</v>
      </c>
      <c r="AB2999">
        <v>1</v>
      </c>
      <c r="AC2999">
        <v>11001000</v>
      </c>
      <c r="AD2999" t="s">
        <v>81</v>
      </c>
      <c r="AH2999">
        <v>900497071</v>
      </c>
      <c r="AI2999" t="s">
        <v>20874</v>
      </c>
      <c r="AK2999" s="7" t="s">
        <v>307</v>
      </c>
      <c r="AL2999" t="s">
        <v>4470</v>
      </c>
      <c r="AM2999">
        <v>123456</v>
      </c>
      <c r="AN2999">
        <v>123</v>
      </c>
      <c r="AP2999" s="7"/>
      <c r="AS2999" s="14" t="s">
        <v>26874</v>
      </c>
      <c r="AU2999" t="s">
        <v>55</v>
      </c>
      <c r="AV2999">
        <v>79558705</v>
      </c>
      <c r="AW2999" t="s">
        <v>307</v>
      </c>
      <c r="AX2999" t="s">
        <v>3533</v>
      </c>
      <c r="AY2999" t="s">
        <v>20875</v>
      </c>
      <c r="AZ2999">
        <v>7327424</v>
      </c>
    </row>
    <row r="3000" spans="2:52" x14ac:dyDescent="0.2">
      <c r="B3000">
        <v>2999</v>
      </c>
      <c r="C3000" s="2" t="s">
        <v>29881</v>
      </c>
      <c r="D3000" s="2">
        <v>42890</v>
      </c>
      <c r="E3000" s="3">
        <v>20.380231481481498</v>
      </c>
      <c r="F3000">
        <v>2</v>
      </c>
      <c r="G3000" t="s">
        <v>20876</v>
      </c>
      <c r="H3000" s="9">
        <v>15</v>
      </c>
      <c r="I3000">
        <v>11001</v>
      </c>
      <c r="J3000">
        <v>11</v>
      </c>
      <c r="K3000" t="s">
        <v>479</v>
      </c>
      <c r="L3000" s="5" t="s">
        <v>20877</v>
      </c>
      <c r="M3000" s="6">
        <v>4</v>
      </c>
      <c r="N3000" s="7">
        <v>3</v>
      </c>
      <c r="O3000">
        <v>2016</v>
      </c>
      <c r="P3000">
        <v>5</v>
      </c>
      <c r="Q3000" s="8" t="s">
        <v>55</v>
      </c>
      <c r="R3000" s="7" t="s">
        <v>20878</v>
      </c>
      <c r="S3000" t="s">
        <v>3054</v>
      </c>
      <c r="T3000" s="7" t="s">
        <v>664</v>
      </c>
      <c r="U3000" t="str">
        <f t="shared" si="46"/>
        <v>21052565</v>
      </c>
      <c r="V3000" t="s">
        <v>94</v>
      </c>
      <c r="W3000" t="s">
        <v>20879</v>
      </c>
      <c r="X3000">
        <v>11001</v>
      </c>
      <c r="Y3000">
        <v>45</v>
      </c>
      <c r="Z3000">
        <v>3059879</v>
      </c>
      <c r="AA3000" t="s">
        <v>20880</v>
      </c>
      <c r="AB3000">
        <v>1</v>
      </c>
      <c r="AC3000">
        <v>11001000</v>
      </c>
      <c r="AD3000" t="s">
        <v>55</v>
      </c>
      <c r="AE3000" s="7">
        <v>4119066</v>
      </c>
      <c r="AF3000" t="s">
        <v>168</v>
      </c>
      <c r="AG3000" t="s">
        <v>4388</v>
      </c>
      <c r="AK3000" s="7" t="s">
        <v>3197</v>
      </c>
      <c r="AL3000" t="s">
        <v>466</v>
      </c>
      <c r="AM3000">
        <v>123456</v>
      </c>
      <c r="AN3000">
        <v>123</v>
      </c>
      <c r="AP3000" s="7"/>
      <c r="AS3000" s="14" t="s">
        <v>26874</v>
      </c>
      <c r="AU3000" t="s">
        <v>55</v>
      </c>
      <c r="AV3000">
        <v>194934</v>
      </c>
      <c r="AW3000" t="s">
        <v>391</v>
      </c>
      <c r="AX3000" t="s">
        <v>1873</v>
      </c>
      <c r="AY3000" t="s">
        <v>20881</v>
      </c>
      <c r="AZ3000">
        <v>7394451</v>
      </c>
    </row>
    <row r="3001" spans="2:52" x14ac:dyDescent="0.2">
      <c r="B3001">
        <v>3000</v>
      </c>
      <c r="C3001" s="2" t="s">
        <v>29882</v>
      </c>
      <c r="D3001" s="2">
        <v>42874</v>
      </c>
      <c r="E3001" s="3">
        <v>18.1245717592593</v>
      </c>
      <c r="F3001">
        <v>1</v>
      </c>
      <c r="G3001" t="s">
        <v>20871</v>
      </c>
      <c r="H3001" s="9">
        <v>15</v>
      </c>
      <c r="I3001">
        <v>11001</v>
      </c>
      <c r="J3001">
        <v>11</v>
      </c>
      <c r="K3001" t="s">
        <v>515</v>
      </c>
      <c r="L3001" s="5" t="s">
        <v>20882</v>
      </c>
      <c r="M3001" s="6">
        <v>6</v>
      </c>
      <c r="N3001" s="7">
        <v>3</v>
      </c>
      <c r="O3001">
        <v>2017</v>
      </c>
      <c r="P3001">
        <v>12</v>
      </c>
      <c r="Q3001" s="8" t="s">
        <v>55</v>
      </c>
      <c r="R3001" s="7" t="s">
        <v>20883</v>
      </c>
      <c r="S3001" t="s">
        <v>1048</v>
      </c>
      <c r="T3001" s="7" t="s">
        <v>5437</v>
      </c>
      <c r="U3001" t="str">
        <f t="shared" si="46"/>
        <v>52086195</v>
      </c>
      <c r="V3001" t="s">
        <v>94</v>
      </c>
      <c r="W3001" t="s">
        <v>20884</v>
      </c>
      <c r="X3001">
        <v>11001</v>
      </c>
      <c r="Y3001">
        <v>49</v>
      </c>
      <c r="Z3001">
        <v>5340796</v>
      </c>
      <c r="AA3001" t="s">
        <v>20885</v>
      </c>
      <c r="AB3001">
        <v>1</v>
      </c>
      <c r="AC3001">
        <v>11001000</v>
      </c>
      <c r="AD3001" t="s">
        <v>55</v>
      </c>
      <c r="AE3001" s="7">
        <v>19264103</v>
      </c>
      <c r="AF3001" t="s">
        <v>62</v>
      </c>
      <c r="AG3001" t="s">
        <v>977</v>
      </c>
      <c r="AK3001" s="7" t="s">
        <v>1934</v>
      </c>
      <c r="AL3001" t="s">
        <v>3871</v>
      </c>
      <c r="AM3001">
        <v>123456</v>
      </c>
      <c r="AN3001">
        <v>123</v>
      </c>
      <c r="AP3001" s="7"/>
      <c r="AS3001" s="14" t="s">
        <v>26874</v>
      </c>
      <c r="AU3001" t="s">
        <v>55</v>
      </c>
      <c r="AV3001">
        <v>80467902</v>
      </c>
      <c r="AW3001" t="s">
        <v>307</v>
      </c>
      <c r="AX3001" t="s">
        <v>2318</v>
      </c>
      <c r="AY3001" t="s">
        <v>20886</v>
      </c>
      <c r="AZ3001">
        <v>5238838</v>
      </c>
    </row>
    <row r="3002" spans="2:52" x14ac:dyDescent="0.2">
      <c r="B3002">
        <v>3001</v>
      </c>
      <c r="C3002" s="2" t="s">
        <v>29883</v>
      </c>
      <c r="D3002" s="2">
        <v>42910</v>
      </c>
      <c r="E3002" s="3">
        <v>19.323587962963</v>
      </c>
      <c r="F3002">
        <v>2</v>
      </c>
      <c r="G3002" t="s">
        <v>20887</v>
      </c>
      <c r="H3002" s="9">
        <v>15</v>
      </c>
      <c r="I3002">
        <v>11001</v>
      </c>
      <c r="J3002">
        <v>11</v>
      </c>
      <c r="K3002" t="s">
        <v>1615</v>
      </c>
      <c r="L3002" s="5" t="s">
        <v>20888</v>
      </c>
      <c r="M3002" s="6">
        <v>7</v>
      </c>
      <c r="N3002" s="7">
        <v>4</v>
      </c>
      <c r="O3002">
        <v>1997</v>
      </c>
      <c r="P3002">
        <v>45</v>
      </c>
      <c r="Q3002" s="8" t="s">
        <v>55</v>
      </c>
      <c r="R3002" s="7" t="s">
        <v>20889</v>
      </c>
      <c r="S3002" t="s">
        <v>334</v>
      </c>
      <c r="T3002" s="7" t="s">
        <v>5364</v>
      </c>
      <c r="U3002" t="str">
        <f t="shared" si="46"/>
        <v>41631019</v>
      </c>
      <c r="V3002" t="s">
        <v>59</v>
      </c>
      <c r="W3002" t="s">
        <v>20890</v>
      </c>
      <c r="X3002">
        <v>11001</v>
      </c>
      <c r="Y3002">
        <v>60</v>
      </c>
      <c r="Z3002">
        <v>2426550</v>
      </c>
      <c r="AA3002" t="s">
        <v>20891</v>
      </c>
      <c r="AB3002">
        <v>1</v>
      </c>
      <c r="AC3002">
        <v>11001000</v>
      </c>
      <c r="AD3002" t="s">
        <v>81</v>
      </c>
      <c r="AH3002">
        <v>900213140</v>
      </c>
      <c r="AI3002" t="s">
        <v>20892</v>
      </c>
      <c r="AK3002" s="7" t="s">
        <v>4492</v>
      </c>
      <c r="AL3002" t="s">
        <v>399</v>
      </c>
      <c r="AM3002">
        <v>123456</v>
      </c>
      <c r="AN3002">
        <v>123</v>
      </c>
      <c r="AP3002" s="7"/>
      <c r="AS3002" s="14" t="s">
        <v>26874</v>
      </c>
      <c r="AU3002" t="s">
        <v>55</v>
      </c>
      <c r="AV3002">
        <v>79383047</v>
      </c>
      <c r="AW3002" t="s">
        <v>543</v>
      </c>
      <c r="AX3002" t="s">
        <v>499</v>
      </c>
      <c r="AY3002" t="s">
        <v>20893</v>
      </c>
      <c r="AZ3002">
        <v>5033600</v>
      </c>
    </row>
    <row r="3003" spans="2:52" x14ac:dyDescent="0.2">
      <c r="B3003">
        <v>3002</v>
      </c>
      <c r="C3003" s="2" t="s">
        <v>29884</v>
      </c>
      <c r="D3003" s="2">
        <v>42918</v>
      </c>
      <c r="E3003" s="3">
        <v>5.5310185185185201</v>
      </c>
      <c r="F3003">
        <v>1</v>
      </c>
      <c r="G3003" t="s">
        <v>16283</v>
      </c>
      <c r="H3003" s="9">
        <v>15</v>
      </c>
      <c r="I3003">
        <v>11001</v>
      </c>
      <c r="J3003">
        <v>11</v>
      </c>
      <c r="K3003" t="s">
        <v>693</v>
      </c>
      <c r="L3003" s="5" t="s">
        <v>20894</v>
      </c>
      <c r="M3003" s="6">
        <v>6</v>
      </c>
      <c r="N3003" s="7">
        <v>3</v>
      </c>
      <c r="O3003">
        <v>2004</v>
      </c>
      <c r="P3003">
        <v>12</v>
      </c>
      <c r="Q3003" s="8" t="s">
        <v>55</v>
      </c>
      <c r="R3003" s="7" t="s">
        <v>20895</v>
      </c>
      <c r="S3003" t="s">
        <v>20896</v>
      </c>
      <c r="T3003" s="7" t="s">
        <v>20897</v>
      </c>
      <c r="U3003" t="str">
        <f t="shared" si="46"/>
        <v>36752763</v>
      </c>
      <c r="V3003" t="s">
        <v>94</v>
      </c>
      <c r="W3003" t="s">
        <v>20898</v>
      </c>
      <c r="X3003">
        <v>11001</v>
      </c>
      <c r="Y3003">
        <v>30</v>
      </c>
      <c r="Z3003">
        <v>3551596</v>
      </c>
      <c r="AA3003" t="s">
        <v>20899</v>
      </c>
      <c r="AB3003">
        <v>1</v>
      </c>
      <c r="AC3003">
        <v>11001000</v>
      </c>
      <c r="AD3003" t="s">
        <v>81</v>
      </c>
      <c r="AH3003">
        <v>900531292</v>
      </c>
      <c r="AI3003" t="s">
        <v>382</v>
      </c>
      <c r="AK3003" s="7" t="s">
        <v>172</v>
      </c>
      <c r="AL3003" t="s">
        <v>707</v>
      </c>
      <c r="AM3003">
        <v>123456</v>
      </c>
      <c r="AN3003">
        <v>123</v>
      </c>
      <c r="AP3003" s="7"/>
      <c r="AS3003" s="14" t="s">
        <v>26874</v>
      </c>
      <c r="AU3003" t="s">
        <v>55</v>
      </c>
      <c r="AV3003">
        <v>91078995</v>
      </c>
      <c r="AW3003" t="s">
        <v>62</v>
      </c>
      <c r="AX3003" t="s">
        <v>20900</v>
      </c>
      <c r="AY3003" t="s">
        <v>20901</v>
      </c>
      <c r="AZ3003">
        <v>6863362</v>
      </c>
    </row>
    <row r="3004" spans="2:52" x14ac:dyDescent="0.2">
      <c r="B3004">
        <v>3003</v>
      </c>
      <c r="C3004" s="2" t="s">
        <v>29885</v>
      </c>
      <c r="D3004" s="2">
        <v>42890</v>
      </c>
      <c r="E3004" s="3">
        <v>20.923159722222199</v>
      </c>
      <c r="F3004">
        <v>2</v>
      </c>
      <c r="G3004" t="s">
        <v>20902</v>
      </c>
      <c r="H3004" s="9">
        <v>15</v>
      </c>
      <c r="I3004">
        <v>11001</v>
      </c>
      <c r="J3004">
        <v>11</v>
      </c>
      <c r="K3004" t="s">
        <v>528</v>
      </c>
      <c r="L3004" s="5" t="s">
        <v>20903</v>
      </c>
      <c r="M3004" s="6">
        <v>14</v>
      </c>
      <c r="N3004" s="7">
        <v>3</v>
      </c>
      <c r="O3004">
        <v>2015</v>
      </c>
      <c r="P3004">
        <v>3</v>
      </c>
      <c r="Q3004" s="8" t="s">
        <v>55</v>
      </c>
      <c r="R3004" s="7" t="s">
        <v>20904</v>
      </c>
      <c r="S3004" t="s">
        <v>57</v>
      </c>
      <c r="T3004" s="7" t="s">
        <v>7518</v>
      </c>
      <c r="U3004" t="str">
        <f t="shared" si="46"/>
        <v>52310067</v>
      </c>
      <c r="V3004" t="s">
        <v>94</v>
      </c>
      <c r="W3004" t="s">
        <v>20905</v>
      </c>
      <c r="X3004">
        <v>11001</v>
      </c>
      <c r="Y3004">
        <v>43</v>
      </c>
      <c r="Z3004">
        <v>2504448</v>
      </c>
      <c r="AA3004" t="s">
        <v>20906</v>
      </c>
      <c r="AB3004">
        <v>1</v>
      </c>
      <c r="AC3004">
        <v>11001000</v>
      </c>
      <c r="AD3004" t="s">
        <v>81</v>
      </c>
      <c r="AH3004">
        <v>900099876</v>
      </c>
      <c r="AI3004" t="s">
        <v>20907</v>
      </c>
      <c r="AK3004" s="7" t="s">
        <v>2920</v>
      </c>
      <c r="AL3004" t="s">
        <v>2541</v>
      </c>
      <c r="AM3004">
        <v>123456</v>
      </c>
      <c r="AN3004">
        <v>123</v>
      </c>
      <c r="AP3004" s="7"/>
      <c r="AS3004" s="14" t="s">
        <v>26874</v>
      </c>
      <c r="AU3004" t="s">
        <v>55</v>
      </c>
      <c r="AV3004">
        <v>79830011</v>
      </c>
      <c r="AW3004" t="s">
        <v>1596</v>
      </c>
      <c r="AX3004" t="s">
        <v>343</v>
      </c>
      <c r="AY3004" t="s">
        <v>20908</v>
      </c>
      <c r="AZ3004">
        <v>7437470</v>
      </c>
    </row>
    <row r="3005" spans="2:52" x14ac:dyDescent="0.2">
      <c r="B3005">
        <v>3004</v>
      </c>
      <c r="C3005" s="2" t="s">
        <v>29886</v>
      </c>
      <c r="D3005" s="2">
        <v>42871</v>
      </c>
      <c r="E3005" s="3">
        <v>2.1991666666666698</v>
      </c>
      <c r="F3005">
        <v>2</v>
      </c>
      <c r="G3005" t="s">
        <v>20542</v>
      </c>
      <c r="H3005" s="9">
        <v>15</v>
      </c>
      <c r="I3005">
        <v>11001</v>
      </c>
      <c r="J3005">
        <v>11</v>
      </c>
      <c r="K3005" t="s">
        <v>693</v>
      </c>
      <c r="L3005" s="5" t="s">
        <v>20909</v>
      </c>
      <c r="M3005" s="6">
        <v>5</v>
      </c>
      <c r="N3005" s="7">
        <v>3</v>
      </c>
      <c r="O3005">
        <v>1996</v>
      </c>
      <c r="P3005">
        <v>5</v>
      </c>
      <c r="Q3005" s="8" t="s">
        <v>55</v>
      </c>
      <c r="R3005" s="7" t="s">
        <v>20910</v>
      </c>
      <c r="S3005" t="s">
        <v>285</v>
      </c>
      <c r="T3005" s="7" t="s">
        <v>1848</v>
      </c>
      <c r="U3005" t="str">
        <f t="shared" si="46"/>
        <v>79941249</v>
      </c>
      <c r="V3005" t="s">
        <v>94</v>
      </c>
      <c r="W3005" t="s">
        <v>20911</v>
      </c>
      <c r="X3005">
        <v>11001</v>
      </c>
      <c r="Y3005">
        <v>19</v>
      </c>
      <c r="Z3005">
        <v>5979461</v>
      </c>
      <c r="AA3005" t="s">
        <v>20912</v>
      </c>
      <c r="AB3005">
        <v>1</v>
      </c>
      <c r="AC3005">
        <v>11001000</v>
      </c>
      <c r="AD3005" t="s">
        <v>55</v>
      </c>
      <c r="AE3005" s="7">
        <v>79815020</v>
      </c>
      <c r="AF3005" t="s">
        <v>1416</v>
      </c>
      <c r="AG3005" t="s">
        <v>2626</v>
      </c>
      <c r="AK3005" s="7" t="s">
        <v>68</v>
      </c>
      <c r="AL3005" t="s">
        <v>600</v>
      </c>
      <c r="AM3005">
        <v>123456</v>
      </c>
      <c r="AN3005">
        <v>123</v>
      </c>
      <c r="AP3005" s="7"/>
      <c r="AS3005" s="14" t="s">
        <v>26874</v>
      </c>
      <c r="AU3005" t="s">
        <v>55</v>
      </c>
      <c r="AV3005">
        <v>1095805965</v>
      </c>
      <c r="AW3005" t="s">
        <v>4041</v>
      </c>
      <c r="AX3005" t="s">
        <v>16419</v>
      </c>
      <c r="AY3005" t="s">
        <v>20913</v>
      </c>
      <c r="AZ3005">
        <v>3573051</v>
      </c>
    </row>
    <row r="3006" spans="2:52" x14ac:dyDescent="0.2">
      <c r="B3006">
        <v>3005</v>
      </c>
      <c r="C3006" s="2" t="s">
        <v>29887</v>
      </c>
      <c r="D3006" s="2">
        <v>42883</v>
      </c>
      <c r="E3006" s="3">
        <v>1.64361111111111</v>
      </c>
      <c r="F3006">
        <v>2</v>
      </c>
      <c r="G3006" t="s">
        <v>20914</v>
      </c>
      <c r="H3006" s="9">
        <v>15</v>
      </c>
      <c r="I3006">
        <v>11001</v>
      </c>
      <c r="J3006">
        <v>11</v>
      </c>
      <c r="K3006" t="s">
        <v>818</v>
      </c>
      <c r="L3006" s="5" t="s">
        <v>20915</v>
      </c>
      <c r="M3006" s="6">
        <v>3</v>
      </c>
      <c r="N3006" s="7">
        <v>3</v>
      </c>
      <c r="O3006">
        <v>1999</v>
      </c>
      <c r="P3006">
        <v>5</v>
      </c>
      <c r="Q3006" s="8" t="s">
        <v>55</v>
      </c>
      <c r="R3006" s="7" t="s">
        <v>20916</v>
      </c>
      <c r="S3006" t="s">
        <v>896</v>
      </c>
      <c r="T3006" s="7" t="s">
        <v>2286</v>
      </c>
      <c r="U3006" t="str">
        <f t="shared" si="46"/>
        <v>1015456453</v>
      </c>
      <c r="V3006" t="s">
        <v>94</v>
      </c>
      <c r="W3006" t="s">
        <v>20917</v>
      </c>
      <c r="X3006">
        <v>11001</v>
      </c>
      <c r="Y3006">
        <v>60</v>
      </c>
      <c r="Z3006">
        <v>5502041</v>
      </c>
      <c r="AA3006" t="s">
        <v>20918</v>
      </c>
      <c r="AB3006">
        <v>1</v>
      </c>
      <c r="AC3006">
        <v>11001000</v>
      </c>
      <c r="AD3006" t="s">
        <v>55</v>
      </c>
      <c r="AE3006" s="7">
        <v>19307121</v>
      </c>
      <c r="AF3006" t="s">
        <v>391</v>
      </c>
      <c r="AG3006" t="s">
        <v>428</v>
      </c>
      <c r="AK3006" s="7" t="s">
        <v>518</v>
      </c>
      <c r="AL3006" t="s">
        <v>126</v>
      </c>
      <c r="AM3006">
        <v>123456</v>
      </c>
      <c r="AN3006">
        <v>123</v>
      </c>
      <c r="AP3006" s="7"/>
      <c r="AS3006" s="14" t="s">
        <v>26874</v>
      </c>
      <c r="AU3006" t="s">
        <v>55</v>
      </c>
      <c r="AV3006">
        <v>1023903654</v>
      </c>
      <c r="AW3006" t="s">
        <v>116</v>
      </c>
      <c r="AX3006" t="s">
        <v>1816</v>
      </c>
      <c r="AY3006" t="s">
        <v>20919</v>
      </c>
      <c r="AZ3006">
        <v>5131204</v>
      </c>
    </row>
    <row r="3007" spans="2:52" x14ac:dyDescent="0.2">
      <c r="B3007">
        <v>3006</v>
      </c>
      <c r="C3007" s="2" t="s">
        <v>29888</v>
      </c>
      <c r="D3007" s="2">
        <v>42865</v>
      </c>
      <c r="E3007" s="3">
        <v>11.4021643518519</v>
      </c>
      <c r="F3007">
        <v>2</v>
      </c>
      <c r="G3007" t="s">
        <v>9102</v>
      </c>
      <c r="H3007" s="9">
        <v>15</v>
      </c>
      <c r="I3007">
        <v>11001</v>
      </c>
      <c r="J3007">
        <v>11</v>
      </c>
      <c r="K3007" t="s">
        <v>376</v>
      </c>
      <c r="L3007" s="5" t="s">
        <v>20920</v>
      </c>
      <c r="M3007" s="6">
        <v>7</v>
      </c>
      <c r="N3007" s="7">
        <v>4</v>
      </c>
      <c r="O3007">
        <v>2017</v>
      </c>
      <c r="P3007">
        <v>45</v>
      </c>
      <c r="Q3007" s="8" t="s">
        <v>55</v>
      </c>
      <c r="R3007" s="7" t="s">
        <v>20921</v>
      </c>
      <c r="S3007" t="s">
        <v>379</v>
      </c>
      <c r="T3007" s="7" t="s">
        <v>1575</v>
      </c>
      <c r="U3007" t="str">
        <f t="shared" si="46"/>
        <v>79999875</v>
      </c>
      <c r="V3007" t="s">
        <v>59</v>
      </c>
      <c r="W3007" t="s">
        <v>20922</v>
      </c>
      <c r="X3007">
        <v>11001</v>
      </c>
      <c r="Y3007">
        <v>29</v>
      </c>
      <c r="Z3007">
        <v>5614934</v>
      </c>
      <c r="AA3007" t="s">
        <v>2793</v>
      </c>
      <c r="AB3007">
        <v>1</v>
      </c>
      <c r="AC3007">
        <v>11001000</v>
      </c>
      <c r="AD3007" t="s">
        <v>55</v>
      </c>
      <c r="AE3007" s="7">
        <v>91432658</v>
      </c>
      <c r="AF3007" t="s">
        <v>18012</v>
      </c>
      <c r="AG3007" t="s">
        <v>104</v>
      </c>
      <c r="AK3007" s="7" t="s">
        <v>4534</v>
      </c>
      <c r="AL3007" t="s">
        <v>664</v>
      </c>
      <c r="AM3007">
        <v>123456</v>
      </c>
      <c r="AN3007">
        <v>123</v>
      </c>
      <c r="AP3007" s="7"/>
      <c r="AS3007" s="14" t="s">
        <v>26874</v>
      </c>
      <c r="AU3007" t="s">
        <v>55</v>
      </c>
      <c r="AV3007">
        <v>39536850</v>
      </c>
      <c r="AW3007" t="s">
        <v>20775</v>
      </c>
      <c r="AX3007" t="s">
        <v>785</v>
      </c>
      <c r="AY3007" t="s">
        <v>20923</v>
      </c>
      <c r="AZ3007">
        <v>3202826</v>
      </c>
    </row>
    <row r="3008" spans="2:52" x14ac:dyDescent="0.2">
      <c r="B3008">
        <v>3007</v>
      </c>
      <c r="C3008" s="2" t="s">
        <v>29889</v>
      </c>
      <c r="D3008" s="2">
        <v>42905</v>
      </c>
      <c r="E3008" s="3">
        <v>1.49337962962963</v>
      </c>
      <c r="F3008">
        <v>1</v>
      </c>
      <c r="G3008" t="s">
        <v>20924</v>
      </c>
      <c r="H3008" s="9">
        <v>15</v>
      </c>
      <c r="I3008">
        <v>11001</v>
      </c>
      <c r="J3008">
        <v>11</v>
      </c>
      <c r="K3008" t="s">
        <v>502</v>
      </c>
      <c r="L3008" s="5" t="s">
        <v>20925</v>
      </c>
      <c r="M3008" s="6">
        <v>7</v>
      </c>
      <c r="N3008" s="7">
        <v>4</v>
      </c>
      <c r="O3008">
        <v>2002</v>
      </c>
      <c r="P3008">
        <v>45</v>
      </c>
      <c r="Q3008" s="8" t="s">
        <v>55</v>
      </c>
      <c r="R3008" s="7" t="s">
        <v>20926</v>
      </c>
      <c r="S3008" t="s">
        <v>64</v>
      </c>
      <c r="T3008" s="7" t="s">
        <v>1200</v>
      </c>
      <c r="U3008" t="str">
        <f t="shared" si="46"/>
        <v>19396207</v>
      </c>
      <c r="V3008" t="s">
        <v>59</v>
      </c>
      <c r="W3008" t="s">
        <v>20927</v>
      </c>
      <c r="X3008">
        <v>11001</v>
      </c>
      <c r="Y3008">
        <v>44</v>
      </c>
      <c r="Z3008">
        <v>2419242</v>
      </c>
      <c r="AA3008" t="s">
        <v>20928</v>
      </c>
      <c r="AB3008">
        <v>1</v>
      </c>
      <c r="AC3008">
        <v>11001000</v>
      </c>
      <c r="AD3008" t="s">
        <v>55</v>
      </c>
      <c r="AE3008" s="7">
        <v>79220280</v>
      </c>
      <c r="AF3008" t="s">
        <v>62</v>
      </c>
      <c r="AG3008" t="s">
        <v>2220</v>
      </c>
      <c r="AK3008" s="7" t="s">
        <v>64</v>
      </c>
      <c r="AL3008" t="s">
        <v>65</v>
      </c>
      <c r="AM3008">
        <v>123456</v>
      </c>
      <c r="AN3008">
        <v>123</v>
      </c>
      <c r="AP3008" s="7"/>
      <c r="AS3008" s="14" t="s">
        <v>26874</v>
      </c>
      <c r="AU3008" t="s">
        <v>55</v>
      </c>
      <c r="AV3008">
        <v>41518731</v>
      </c>
      <c r="AW3008" t="s">
        <v>292</v>
      </c>
      <c r="AX3008" t="s">
        <v>20929</v>
      </c>
      <c r="AY3008" t="s">
        <v>20930</v>
      </c>
      <c r="AZ3008">
        <v>5624823</v>
      </c>
    </row>
    <row r="3009" spans="2:52" x14ac:dyDescent="0.2">
      <c r="B3009">
        <v>3008</v>
      </c>
      <c r="C3009" s="2" t="s">
        <v>29890</v>
      </c>
      <c r="D3009" s="2">
        <v>42869</v>
      </c>
      <c r="E3009" s="3">
        <v>16.133020833333301</v>
      </c>
      <c r="F3009">
        <v>1</v>
      </c>
      <c r="G3009" t="s">
        <v>20931</v>
      </c>
      <c r="H3009" s="9">
        <v>15</v>
      </c>
      <c r="I3009">
        <v>11001</v>
      </c>
      <c r="J3009">
        <v>11</v>
      </c>
      <c r="K3009" t="s">
        <v>1526</v>
      </c>
      <c r="L3009" s="5" t="s">
        <v>20932</v>
      </c>
      <c r="M3009" s="6">
        <v>4</v>
      </c>
      <c r="N3009" s="7">
        <v>3</v>
      </c>
      <c r="O3009">
        <v>2005</v>
      </c>
      <c r="P3009">
        <v>5</v>
      </c>
      <c r="Q3009" s="8" t="s">
        <v>55</v>
      </c>
      <c r="R3009" s="7" t="s">
        <v>20933</v>
      </c>
      <c r="S3009" t="s">
        <v>68</v>
      </c>
      <c r="T3009" s="7" t="s">
        <v>1570</v>
      </c>
      <c r="U3009" t="str">
        <f t="shared" si="46"/>
        <v>1015427523</v>
      </c>
      <c r="V3009" t="s">
        <v>94</v>
      </c>
      <c r="W3009" t="s">
        <v>20934</v>
      </c>
      <c r="X3009">
        <v>11001</v>
      </c>
      <c r="Y3009">
        <v>55</v>
      </c>
      <c r="Z3009">
        <v>5210687</v>
      </c>
      <c r="AA3009" t="s">
        <v>20935</v>
      </c>
      <c r="AB3009">
        <v>1</v>
      </c>
      <c r="AC3009">
        <v>11001000</v>
      </c>
      <c r="AD3009" t="s">
        <v>81</v>
      </c>
      <c r="AH3009">
        <v>9003126644</v>
      </c>
      <c r="AI3009" t="s">
        <v>20936</v>
      </c>
      <c r="AK3009" s="7" t="s">
        <v>83</v>
      </c>
      <c r="AL3009" t="s">
        <v>84</v>
      </c>
      <c r="AM3009">
        <v>123456</v>
      </c>
      <c r="AN3009">
        <v>123</v>
      </c>
      <c r="AO3009">
        <v>1</v>
      </c>
      <c r="AP3009" s="7" t="s">
        <v>66</v>
      </c>
      <c r="AR3009" t="s">
        <v>19742</v>
      </c>
      <c r="AS3009" s="14">
        <v>1213</v>
      </c>
      <c r="AU3009" t="s">
        <v>55</v>
      </c>
      <c r="AV3009">
        <v>41698118</v>
      </c>
      <c r="AW3009" t="s">
        <v>172</v>
      </c>
      <c r="AX3009" t="s">
        <v>343</v>
      </c>
      <c r="AY3009" t="s">
        <v>20937</v>
      </c>
      <c r="AZ3009">
        <v>5536596</v>
      </c>
    </row>
    <row r="3010" spans="2:52" x14ac:dyDescent="0.2">
      <c r="B3010">
        <v>3009</v>
      </c>
      <c r="C3010" s="2" t="s">
        <v>29891</v>
      </c>
      <c r="D3010" s="2">
        <v>42918</v>
      </c>
      <c r="E3010" s="3">
        <v>1.35108796296296</v>
      </c>
      <c r="F3010">
        <v>1</v>
      </c>
      <c r="G3010" t="s">
        <v>20938</v>
      </c>
      <c r="H3010" s="9">
        <v>15</v>
      </c>
      <c r="I3010">
        <v>11001</v>
      </c>
      <c r="J3010">
        <v>11</v>
      </c>
      <c r="K3010" t="s">
        <v>3232</v>
      </c>
      <c r="L3010" s="5" t="s">
        <v>20939</v>
      </c>
      <c r="M3010" s="6">
        <v>4</v>
      </c>
      <c r="N3010" s="7">
        <v>3</v>
      </c>
      <c r="O3010">
        <v>2000</v>
      </c>
      <c r="P3010">
        <v>5</v>
      </c>
      <c r="Q3010" s="8" t="s">
        <v>55</v>
      </c>
      <c r="R3010" s="7" t="s">
        <v>20940</v>
      </c>
      <c r="S3010" t="s">
        <v>683</v>
      </c>
      <c r="T3010" s="7" t="s">
        <v>2505</v>
      </c>
      <c r="U3010" t="str">
        <f t="shared" ref="U3010:U3073" si="47">R3010</f>
        <v>52717257</v>
      </c>
      <c r="V3010" t="s">
        <v>94</v>
      </c>
      <c r="W3010" t="s">
        <v>20941</v>
      </c>
      <c r="X3010">
        <v>11001</v>
      </c>
      <c r="Y3010">
        <v>57</v>
      </c>
      <c r="Z3010">
        <v>6882827</v>
      </c>
      <c r="AA3010" t="s">
        <v>20942</v>
      </c>
      <c r="AB3010">
        <v>1</v>
      </c>
      <c r="AC3010">
        <v>11001000</v>
      </c>
      <c r="AD3010" t="s">
        <v>55</v>
      </c>
      <c r="AE3010" s="7">
        <v>1018430611</v>
      </c>
      <c r="AF3010" t="s">
        <v>855</v>
      </c>
      <c r="AG3010" t="s">
        <v>764</v>
      </c>
      <c r="AK3010" s="7" t="s">
        <v>99</v>
      </c>
      <c r="AL3010" t="s">
        <v>100</v>
      </c>
      <c r="AM3010">
        <v>123456</v>
      </c>
      <c r="AN3010">
        <v>123</v>
      </c>
      <c r="AP3010" s="7"/>
      <c r="AS3010" s="14" t="s">
        <v>26874</v>
      </c>
      <c r="AU3010" t="s">
        <v>55</v>
      </c>
      <c r="AV3010">
        <v>19105610</v>
      </c>
      <c r="AW3010" t="s">
        <v>9492</v>
      </c>
      <c r="AX3010" t="s">
        <v>659</v>
      </c>
      <c r="AY3010" t="s">
        <v>20943</v>
      </c>
      <c r="AZ3010">
        <v>4516035</v>
      </c>
    </row>
    <row r="3011" spans="2:52" x14ac:dyDescent="0.2">
      <c r="B3011">
        <v>3010</v>
      </c>
      <c r="C3011" s="2" t="s">
        <v>29892</v>
      </c>
      <c r="D3011" s="2">
        <v>42908</v>
      </c>
      <c r="E3011" s="3">
        <v>17.7119212962963</v>
      </c>
      <c r="F3011">
        <v>2</v>
      </c>
      <c r="G3011" t="s">
        <v>20944</v>
      </c>
      <c r="H3011" s="9">
        <v>15</v>
      </c>
      <c r="I3011">
        <v>11001</v>
      </c>
      <c r="J3011">
        <v>11</v>
      </c>
      <c r="K3011" t="s">
        <v>1451</v>
      </c>
      <c r="L3011" s="5" t="s">
        <v>20945</v>
      </c>
      <c r="M3011" s="6">
        <v>5</v>
      </c>
      <c r="N3011" s="7">
        <v>3</v>
      </c>
      <c r="O3011">
        <v>2013</v>
      </c>
      <c r="P3011">
        <v>5</v>
      </c>
      <c r="Q3011" s="8" t="s">
        <v>55</v>
      </c>
      <c r="R3011" s="7" t="s">
        <v>20946</v>
      </c>
      <c r="S3011" t="s">
        <v>3676</v>
      </c>
      <c r="T3011" s="7" t="s">
        <v>12120</v>
      </c>
      <c r="U3011" t="str">
        <f t="shared" si="47"/>
        <v>16802252</v>
      </c>
      <c r="V3011" t="s">
        <v>94</v>
      </c>
      <c r="W3011" t="s">
        <v>20947</v>
      </c>
      <c r="X3011">
        <v>11001</v>
      </c>
      <c r="Y3011">
        <v>31</v>
      </c>
      <c r="Z3011">
        <v>2458729</v>
      </c>
      <c r="AA3011" t="s">
        <v>20948</v>
      </c>
      <c r="AB3011">
        <v>1</v>
      </c>
      <c r="AC3011">
        <v>11001000</v>
      </c>
      <c r="AD3011" t="s">
        <v>81</v>
      </c>
      <c r="AH3011">
        <v>900539321</v>
      </c>
      <c r="AI3011" t="s">
        <v>20949</v>
      </c>
      <c r="AK3011" s="7" t="s">
        <v>116</v>
      </c>
      <c r="AL3011" t="s">
        <v>117</v>
      </c>
      <c r="AM3011">
        <v>123456</v>
      </c>
      <c r="AN3011">
        <v>123</v>
      </c>
      <c r="AP3011" s="7"/>
      <c r="AS3011" s="14" t="s">
        <v>26874</v>
      </c>
      <c r="AU3011" t="s">
        <v>55</v>
      </c>
      <c r="AV3011">
        <v>41761479</v>
      </c>
      <c r="AW3011" t="s">
        <v>172</v>
      </c>
      <c r="AX3011" t="s">
        <v>1080</v>
      </c>
      <c r="AY3011" t="s">
        <v>20950</v>
      </c>
      <c r="AZ3011">
        <v>7250895</v>
      </c>
    </row>
    <row r="3012" spans="2:52" x14ac:dyDescent="0.2">
      <c r="B3012">
        <v>3011</v>
      </c>
      <c r="C3012" s="2" t="s">
        <v>29893</v>
      </c>
      <c r="D3012" s="2">
        <v>42877</v>
      </c>
      <c r="E3012" s="3">
        <v>17.835057870370399</v>
      </c>
      <c r="F3012">
        <v>1</v>
      </c>
      <c r="G3012" t="s">
        <v>5130</v>
      </c>
      <c r="H3012" s="9">
        <v>15</v>
      </c>
      <c r="I3012">
        <v>11001</v>
      </c>
      <c r="J3012">
        <v>11</v>
      </c>
      <c r="K3012" t="s">
        <v>1852</v>
      </c>
      <c r="L3012" s="5" t="s">
        <v>20951</v>
      </c>
      <c r="M3012" s="6">
        <v>6</v>
      </c>
      <c r="N3012" s="7">
        <v>3</v>
      </c>
      <c r="O3012">
        <v>2014</v>
      </c>
      <c r="P3012">
        <v>12</v>
      </c>
      <c r="Q3012" s="8" t="s">
        <v>55</v>
      </c>
      <c r="R3012" s="7" t="s">
        <v>5081</v>
      </c>
      <c r="S3012" t="s">
        <v>588</v>
      </c>
      <c r="T3012" s="7" t="s">
        <v>549</v>
      </c>
      <c r="U3012" t="str">
        <f t="shared" si="47"/>
        <v>28719317</v>
      </c>
      <c r="V3012" t="s">
        <v>94</v>
      </c>
      <c r="W3012" t="s">
        <v>20952</v>
      </c>
      <c r="X3012">
        <v>11001</v>
      </c>
      <c r="Y3012">
        <v>49</v>
      </c>
      <c r="Z3012">
        <v>6289590</v>
      </c>
      <c r="AA3012" t="s">
        <v>5083</v>
      </c>
      <c r="AB3012">
        <v>1</v>
      </c>
      <c r="AC3012">
        <v>11001000</v>
      </c>
      <c r="AD3012" t="s">
        <v>81</v>
      </c>
      <c r="AH3012">
        <v>9000920467</v>
      </c>
      <c r="AI3012" t="s">
        <v>20953</v>
      </c>
      <c r="AK3012" s="7" t="s">
        <v>131</v>
      </c>
      <c r="AL3012" t="s">
        <v>132</v>
      </c>
      <c r="AM3012">
        <v>123456</v>
      </c>
      <c r="AN3012">
        <v>123</v>
      </c>
      <c r="AP3012" s="7"/>
      <c r="AS3012" s="14" t="s">
        <v>26874</v>
      </c>
      <c r="AU3012" t="s">
        <v>55</v>
      </c>
      <c r="AV3012">
        <v>1121838819</v>
      </c>
      <c r="AW3012" t="s">
        <v>543</v>
      </c>
      <c r="AX3012" t="s">
        <v>69</v>
      </c>
      <c r="AY3012" t="s">
        <v>20954</v>
      </c>
      <c r="AZ3012">
        <v>7078237</v>
      </c>
    </row>
    <row r="3013" spans="2:52" x14ac:dyDescent="0.2">
      <c r="B3013">
        <v>3012</v>
      </c>
      <c r="C3013" s="2" t="s">
        <v>29894</v>
      </c>
      <c r="D3013" s="2">
        <v>42913</v>
      </c>
      <c r="E3013" s="3">
        <v>3.4180671296296299</v>
      </c>
      <c r="F3013">
        <v>2</v>
      </c>
      <c r="G3013" t="s">
        <v>1202</v>
      </c>
      <c r="H3013" s="9">
        <v>15</v>
      </c>
      <c r="I3013">
        <v>11001</v>
      </c>
      <c r="J3013">
        <v>11</v>
      </c>
      <c r="K3013" t="s">
        <v>596</v>
      </c>
      <c r="L3013" s="5" t="s">
        <v>20955</v>
      </c>
      <c r="M3013" s="6">
        <v>11</v>
      </c>
      <c r="N3013" s="7">
        <v>3</v>
      </c>
      <c r="O3013">
        <v>2013</v>
      </c>
      <c r="P3013">
        <v>3</v>
      </c>
      <c r="Q3013" s="8" t="s">
        <v>55</v>
      </c>
      <c r="R3013" s="7" t="s">
        <v>20956</v>
      </c>
      <c r="S3013" t="s">
        <v>20957</v>
      </c>
      <c r="T3013" s="7" t="s">
        <v>84</v>
      </c>
      <c r="U3013" t="str">
        <f t="shared" si="47"/>
        <v>5696279</v>
      </c>
      <c r="V3013" t="s">
        <v>127</v>
      </c>
      <c r="W3013" t="s">
        <v>20958</v>
      </c>
      <c r="X3013">
        <v>11001</v>
      </c>
      <c r="Y3013">
        <v>22</v>
      </c>
      <c r="Z3013">
        <v>6782789</v>
      </c>
      <c r="AA3013" t="s">
        <v>20959</v>
      </c>
      <c r="AB3013">
        <v>1</v>
      </c>
      <c r="AC3013">
        <v>11001000</v>
      </c>
      <c r="AD3013" t="s">
        <v>2338</v>
      </c>
      <c r="AE3013" s="7">
        <v>208128</v>
      </c>
      <c r="AF3013" t="s">
        <v>650</v>
      </c>
      <c r="AG3013" t="s">
        <v>20960</v>
      </c>
      <c r="AK3013" s="7" t="s">
        <v>145</v>
      </c>
      <c r="AL3013" t="s">
        <v>146</v>
      </c>
      <c r="AM3013">
        <v>123456</v>
      </c>
      <c r="AN3013">
        <v>123</v>
      </c>
      <c r="AO3013">
        <v>2</v>
      </c>
      <c r="AP3013" s="7" t="s">
        <v>101</v>
      </c>
      <c r="AR3013" t="s">
        <v>14868</v>
      </c>
      <c r="AS3013" s="14">
        <v>1214</v>
      </c>
      <c r="AU3013" t="s">
        <v>55</v>
      </c>
      <c r="AV3013">
        <v>79420425</v>
      </c>
      <c r="AW3013" t="s">
        <v>201</v>
      </c>
      <c r="AX3013" t="s">
        <v>126</v>
      </c>
      <c r="AY3013" t="s">
        <v>20961</v>
      </c>
      <c r="AZ3013">
        <v>7050757</v>
      </c>
    </row>
    <row r="3014" spans="2:52" x14ac:dyDescent="0.2">
      <c r="B3014">
        <v>3013</v>
      </c>
      <c r="C3014" s="2" t="s">
        <v>29895</v>
      </c>
      <c r="D3014" s="2">
        <v>42866</v>
      </c>
      <c r="E3014" s="3">
        <v>18.458657407407401</v>
      </c>
      <c r="F3014">
        <v>2</v>
      </c>
      <c r="G3014" t="s">
        <v>20962</v>
      </c>
      <c r="H3014" s="9">
        <v>15</v>
      </c>
      <c r="I3014">
        <v>11001</v>
      </c>
      <c r="J3014">
        <v>11</v>
      </c>
      <c r="K3014" t="s">
        <v>1615</v>
      </c>
      <c r="L3014" s="5" t="s">
        <v>20963</v>
      </c>
      <c r="M3014" s="6">
        <v>12</v>
      </c>
      <c r="N3014" s="7">
        <v>3</v>
      </c>
      <c r="O3014">
        <v>2017</v>
      </c>
      <c r="P3014">
        <v>3</v>
      </c>
      <c r="Q3014" s="8" t="s">
        <v>55</v>
      </c>
      <c r="R3014" s="7" t="s">
        <v>20964</v>
      </c>
      <c r="S3014" t="s">
        <v>133</v>
      </c>
      <c r="T3014" s="7" t="s">
        <v>346</v>
      </c>
      <c r="U3014" t="str">
        <f t="shared" si="47"/>
        <v>52209678</v>
      </c>
      <c r="V3014" t="s">
        <v>127</v>
      </c>
      <c r="W3014" t="s">
        <v>20965</v>
      </c>
      <c r="X3014">
        <v>11001</v>
      </c>
      <c r="Y3014">
        <v>55</v>
      </c>
      <c r="Z3014">
        <v>5602444</v>
      </c>
      <c r="AA3014" t="s">
        <v>20966</v>
      </c>
      <c r="AB3014">
        <v>1</v>
      </c>
      <c r="AC3014">
        <v>11001000</v>
      </c>
      <c r="AD3014" t="s">
        <v>81</v>
      </c>
      <c r="AH3014">
        <v>900034945</v>
      </c>
      <c r="AI3014" t="s">
        <v>20967</v>
      </c>
      <c r="AK3014" s="7" t="s">
        <v>159</v>
      </c>
      <c r="AL3014" t="s">
        <v>160</v>
      </c>
      <c r="AM3014">
        <v>123456</v>
      </c>
      <c r="AN3014">
        <v>123</v>
      </c>
      <c r="AP3014" s="7"/>
      <c r="AS3014" s="14" t="s">
        <v>26874</v>
      </c>
      <c r="AU3014" t="s">
        <v>55</v>
      </c>
      <c r="AV3014">
        <v>16135133</v>
      </c>
      <c r="AW3014" t="s">
        <v>64</v>
      </c>
      <c r="AX3014" t="s">
        <v>63</v>
      </c>
      <c r="AY3014" t="s">
        <v>20968</v>
      </c>
      <c r="AZ3014">
        <v>4339389</v>
      </c>
    </row>
    <row r="3015" spans="2:52" x14ac:dyDescent="0.2">
      <c r="B3015">
        <v>3014</v>
      </c>
      <c r="C3015" s="2" t="s">
        <v>29896</v>
      </c>
      <c r="D3015" s="2">
        <v>42923</v>
      </c>
      <c r="E3015" s="3">
        <v>14.2787384259259</v>
      </c>
      <c r="F3015">
        <v>1</v>
      </c>
      <c r="G3015" t="s">
        <v>20969</v>
      </c>
      <c r="H3015" s="9">
        <v>15</v>
      </c>
      <c r="I3015">
        <v>11001</v>
      </c>
      <c r="J3015">
        <v>11</v>
      </c>
      <c r="K3015" t="s">
        <v>89</v>
      </c>
      <c r="L3015" s="5" t="s">
        <v>20970</v>
      </c>
      <c r="M3015" s="6">
        <v>12</v>
      </c>
      <c r="N3015" s="7">
        <v>3</v>
      </c>
      <c r="O3015">
        <v>2004</v>
      </c>
      <c r="P3015">
        <v>3</v>
      </c>
      <c r="Q3015" s="8" t="s">
        <v>55</v>
      </c>
      <c r="R3015" s="7" t="s">
        <v>20971</v>
      </c>
      <c r="S3015" t="s">
        <v>68</v>
      </c>
      <c r="T3015" s="7" t="s">
        <v>20972</v>
      </c>
      <c r="U3015" t="str">
        <f t="shared" si="47"/>
        <v>65633403</v>
      </c>
      <c r="V3015" t="s">
        <v>127</v>
      </c>
      <c r="W3015" t="s">
        <v>20973</v>
      </c>
      <c r="X3015">
        <v>11001</v>
      </c>
      <c r="Y3015">
        <v>46</v>
      </c>
      <c r="Z3015">
        <v>2360895</v>
      </c>
      <c r="AA3015" t="s">
        <v>20974</v>
      </c>
      <c r="AB3015">
        <v>1</v>
      </c>
      <c r="AC3015">
        <v>11001000</v>
      </c>
      <c r="AD3015" t="s">
        <v>55</v>
      </c>
      <c r="AE3015" s="7">
        <v>80435767</v>
      </c>
      <c r="AF3015" t="s">
        <v>103</v>
      </c>
      <c r="AG3015" t="s">
        <v>20975</v>
      </c>
      <c r="AK3015" s="7" t="s">
        <v>174</v>
      </c>
      <c r="AL3015" t="s">
        <v>175</v>
      </c>
      <c r="AM3015">
        <v>123456</v>
      </c>
      <c r="AN3015">
        <v>123</v>
      </c>
      <c r="AO3015">
        <v>2</v>
      </c>
      <c r="AP3015" s="7" t="s">
        <v>101</v>
      </c>
      <c r="AR3015" t="s">
        <v>14868</v>
      </c>
      <c r="AS3015" s="14">
        <v>1215</v>
      </c>
      <c r="AU3015" t="s">
        <v>55</v>
      </c>
      <c r="AV3015">
        <v>53093330</v>
      </c>
      <c r="AW3015" t="s">
        <v>953</v>
      </c>
      <c r="AX3015" t="s">
        <v>448</v>
      </c>
      <c r="AY3015" t="s">
        <v>20976</v>
      </c>
      <c r="AZ3015">
        <v>6480310</v>
      </c>
    </row>
    <row r="3016" spans="2:52" x14ac:dyDescent="0.2">
      <c r="B3016">
        <v>3015</v>
      </c>
      <c r="C3016" s="2" t="s">
        <v>29897</v>
      </c>
      <c r="D3016" s="2">
        <v>42912</v>
      </c>
      <c r="E3016" s="3">
        <v>21.252233796296299</v>
      </c>
      <c r="F3016">
        <v>1</v>
      </c>
      <c r="G3016" t="s">
        <v>20977</v>
      </c>
      <c r="H3016" s="9">
        <v>15</v>
      </c>
      <c r="I3016">
        <v>11001</v>
      </c>
      <c r="J3016">
        <v>11</v>
      </c>
      <c r="K3016" t="s">
        <v>1240</v>
      </c>
      <c r="L3016" s="5" t="s">
        <v>20978</v>
      </c>
      <c r="M3016" s="6">
        <v>7</v>
      </c>
      <c r="N3016" s="7">
        <v>4</v>
      </c>
      <c r="O3016">
        <v>2016</v>
      </c>
      <c r="P3016">
        <v>45</v>
      </c>
      <c r="Q3016" s="8" t="s">
        <v>55</v>
      </c>
      <c r="R3016" s="7" t="s">
        <v>20979</v>
      </c>
      <c r="S3016" t="s">
        <v>68</v>
      </c>
      <c r="T3016" s="7" t="s">
        <v>20980</v>
      </c>
      <c r="U3016" t="str">
        <f t="shared" si="47"/>
        <v>51848844</v>
      </c>
      <c r="V3016" t="s">
        <v>59</v>
      </c>
      <c r="W3016" t="s">
        <v>20981</v>
      </c>
      <c r="X3016">
        <v>11001</v>
      </c>
      <c r="Y3016">
        <v>19</v>
      </c>
      <c r="Z3016">
        <v>2791240</v>
      </c>
      <c r="AA3016" t="s">
        <v>20982</v>
      </c>
      <c r="AB3016">
        <v>1</v>
      </c>
      <c r="AC3016">
        <v>11001000</v>
      </c>
      <c r="AD3016" t="s">
        <v>55</v>
      </c>
      <c r="AE3016" s="7">
        <v>93393215</v>
      </c>
      <c r="AF3016" t="s">
        <v>20983</v>
      </c>
      <c r="AG3016" t="s">
        <v>240</v>
      </c>
      <c r="AK3016" s="7" t="s">
        <v>189</v>
      </c>
      <c r="AL3016" t="s">
        <v>190</v>
      </c>
      <c r="AM3016">
        <v>123456</v>
      </c>
      <c r="AN3016">
        <v>123</v>
      </c>
      <c r="AP3016" s="7"/>
      <c r="AS3016" s="14" t="s">
        <v>26874</v>
      </c>
      <c r="AU3016" t="s">
        <v>55</v>
      </c>
      <c r="AV3016">
        <v>52817537</v>
      </c>
      <c r="AW3016" t="s">
        <v>1048</v>
      </c>
      <c r="AX3016" t="s">
        <v>1937</v>
      </c>
      <c r="AY3016" t="s">
        <v>20984</v>
      </c>
      <c r="AZ3016">
        <v>3541156</v>
      </c>
    </row>
    <row r="3017" spans="2:52" x14ac:dyDescent="0.2">
      <c r="B3017">
        <v>3016</v>
      </c>
      <c r="C3017" s="2" t="s">
        <v>29898</v>
      </c>
      <c r="D3017" s="2">
        <v>42873</v>
      </c>
      <c r="E3017" s="3">
        <v>5.49489583333333</v>
      </c>
      <c r="F3017">
        <v>2</v>
      </c>
      <c r="G3017" t="s">
        <v>20985</v>
      </c>
      <c r="H3017" s="9">
        <v>15</v>
      </c>
      <c r="I3017">
        <v>11001</v>
      </c>
      <c r="J3017">
        <v>11</v>
      </c>
      <c r="K3017" t="s">
        <v>2058</v>
      </c>
      <c r="L3017" s="5" t="s">
        <v>20986</v>
      </c>
      <c r="M3017" s="6">
        <v>5</v>
      </c>
      <c r="N3017" s="7">
        <v>3</v>
      </c>
      <c r="O3017">
        <v>1998</v>
      </c>
      <c r="P3017">
        <v>5</v>
      </c>
      <c r="Q3017" s="8" t="s">
        <v>55</v>
      </c>
      <c r="R3017" s="7" t="s">
        <v>20987</v>
      </c>
      <c r="S3017" t="s">
        <v>64</v>
      </c>
      <c r="T3017" s="7" t="s">
        <v>1300</v>
      </c>
      <c r="U3017" t="str">
        <f t="shared" si="47"/>
        <v>4228871</v>
      </c>
      <c r="V3017" t="s">
        <v>94</v>
      </c>
      <c r="W3017" t="s">
        <v>20988</v>
      </c>
      <c r="X3017">
        <v>11001</v>
      </c>
      <c r="Y3017">
        <v>40</v>
      </c>
      <c r="Z3017">
        <v>4917059</v>
      </c>
      <c r="AA3017" t="s">
        <v>20989</v>
      </c>
      <c r="AB3017">
        <v>1</v>
      </c>
      <c r="AC3017">
        <v>11001000</v>
      </c>
      <c r="AD3017" t="s">
        <v>81</v>
      </c>
      <c r="AH3017">
        <v>8001314211</v>
      </c>
      <c r="AI3017" t="s">
        <v>20990</v>
      </c>
      <c r="AK3017" s="7" t="s">
        <v>64</v>
      </c>
      <c r="AL3017" t="s">
        <v>203</v>
      </c>
      <c r="AM3017">
        <v>123456</v>
      </c>
      <c r="AN3017">
        <v>123</v>
      </c>
      <c r="AP3017" s="7"/>
      <c r="AS3017" s="14" t="s">
        <v>26874</v>
      </c>
      <c r="AU3017" t="s">
        <v>55</v>
      </c>
      <c r="AV3017">
        <v>52193547</v>
      </c>
      <c r="AW3017" t="s">
        <v>133</v>
      </c>
      <c r="AX3017" t="s">
        <v>126</v>
      </c>
      <c r="AY3017" t="s">
        <v>20991</v>
      </c>
      <c r="AZ3017">
        <v>4249500</v>
      </c>
    </row>
    <row r="3018" spans="2:52" x14ac:dyDescent="0.2">
      <c r="B3018">
        <v>3017</v>
      </c>
      <c r="C3018" s="2" t="s">
        <v>29899</v>
      </c>
      <c r="D3018" s="2">
        <v>42874</v>
      </c>
      <c r="E3018" s="3">
        <v>13.951238425925901</v>
      </c>
      <c r="F3018">
        <v>2</v>
      </c>
      <c r="G3018" t="s">
        <v>13982</v>
      </c>
      <c r="H3018" s="9">
        <v>15</v>
      </c>
      <c r="I3018">
        <v>11001</v>
      </c>
      <c r="J3018">
        <v>11</v>
      </c>
      <c r="K3018" t="s">
        <v>299</v>
      </c>
      <c r="L3018" s="5" t="s">
        <v>20992</v>
      </c>
      <c r="M3018" s="6">
        <v>9</v>
      </c>
      <c r="N3018" s="7">
        <v>4</v>
      </c>
      <c r="O3018">
        <v>2013</v>
      </c>
      <c r="P3018">
        <v>90</v>
      </c>
      <c r="Q3018" s="8" t="s">
        <v>55</v>
      </c>
      <c r="R3018" s="7" t="s">
        <v>20993</v>
      </c>
      <c r="S3018" t="s">
        <v>2285</v>
      </c>
      <c r="T3018" s="7" t="s">
        <v>1191</v>
      </c>
      <c r="U3018" t="str">
        <f t="shared" si="47"/>
        <v>52426176</v>
      </c>
      <c r="V3018" t="s">
        <v>78</v>
      </c>
      <c r="W3018" t="s">
        <v>20994</v>
      </c>
      <c r="X3018">
        <v>11001</v>
      </c>
      <c r="Y3018">
        <v>60</v>
      </c>
      <c r="Z3018">
        <v>6803194</v>
      </c>
      <c r="AA3018" t="s">
        <v>20995</v>
      </c>
      <c r="AB3018">
        <v>1</v>
      </c>
      <c r="AC3018">
        <v>11001000</v>
      </c>
      <c r="AD3018" t="s">
        <v>81</v>
      </c>
      <c r="AH3018">
        <v>830045053</v>
      </c>
      <c r="AI3018" t="s">
        <v>20996</v>
      </c>
      <c r="AK3018" s="7" t="s">
        <v>215</v>
      </c>
      <c r="AL3018" t="s">
        <v>216</v>
      </c>
      <c r="AM3018">
        <v>123456</v>
      </c>
      <c r="AN3018">
        <v>123</v>
      </c>
      <c r="AP3018" s="7"/>
      <c r="AS3018" s="14" t="s">
        <v>26874</v>
      </c>
      <c r="AU3018" t="s">
        <v>55</v>
      </c>
      <c r="AV3018">
        <v>52956119</v>
      </c>
      <c r="AW3018" t="s">
        <v>68</v>
      </c>
      <c r="AX3018" t="s">
        <v>5899</v>
      </c>
      <c r="AY3018" t="s">
        <v>20997</v>
      </c>
      <c r="AZ3018">
        <v>5673188</v>
      </c>
    </row>
    <row r="3019" spans="2:52" x14ac:dyDescent="0.2">
      <c r="B3019">
        <v>3018</v>
      </c>
      <c r="C3019" s="2" t="s">
        <v>29900</v>
      </c>
      <c r="D3019" s="2">
        <v>42900</v>
      </c>
      <c r="E3019" s="3">
        <v>6.6348379629629601</v>
      </c>
      <c r="F3019">
        <v>1</v>
      </c>
      <c r="G3019" t="s">
        <v>20998</v>
      </c>
      <c r="H3019" s="9">
        <v>15</v>
      </c>
      <c r="I3019">
        <v>11001</v>
      </c>
      <c r="J3019">
        <v>11</v>
      </c>
      <c r="K3019" t="s">
        <v>1685</v>
      </c>
      <c r="L3019" s="5" t="s">
        <v>20999</v>
      </c>
      <c r="M3019" s="6">
        <v>3</v>
      </c>
      <c r="N3019" s="7">
        <v>3</v>
      </c>
      <c r="O3019">
        <v>2008</v>
      </c>
      <c r="P3019">
        <v>5</v>
      </c>
      <c r="Q3019" s="8" t="s">
        <v>55</v>
      </c>
      <c r="R3019" s="7" t="s">
        <v>21000</v>
      </c>
      <c r="S3019" t="s">
        <v>307</v>
      </c>
      <c r="T3019" s="7" t="s">
        <v>600</v>
      </c>
      <c r="U3019" t="str">
        <f t="shared" si="47"/>
        <v>79718600</v>
      </c>
      <c r="V3019" t="s">
        <v>94</v>
      </c>
      <c r="W3019" t="s">
        <v>21001</v>
      </c>
      <c r="X3019">
        <v>11001</v>
      </c>
      <c r="Y3019">
        <v>31</v>
      </c>
      <c r="Z3019">
        <v>3875866</v>
      </c>
      <c r="AA3019" t="s">
        <v>21002</v>
      </c>
      <c r="AB3019">
        <v>1</v>
      </c>
      <c r="AC3019">
        <v>11001000</v>
      </c>
      <c r="AD3019" t="s">
        <v>81</v>
      </c>
      <c r="AH3019">
        <v>9000704852</v>
      </c>
      <c r="AI3019" t="s">
        <v>21003</v>
      </c>
      <c r="AK3019" s="7" t="s">
        <v>230</v>
      </c>
      <c r="AL3019" t="s">
        <v>231</v>
      </c>
      <c r="AM3019">
        <v>123456</v>
      </c>
      <c r="AN3019">
        <v>123</v>
      </c>
      <c r="AP3019" s="7"/>
      <c r="AS3019" s="14" t="s">
        <v>26874</v>
      </c>
      <c r="AU3019" t="s">
        <v>55</v>
      </c>
      <c r="AV3019">
        <v>1030538793</v>
      </c>
      <c r="AW3019" t="s">
        <v>588</v>
      </c>
      <c r="AX3019" t="s">
        <v>21004</v>
      </c>
      <c r="AY3019" t="s">
        <v>21005</v>
      </c>
      <c r="AZ3019">
        <v>5342010</v>
      </c>
    </row>
    <row r="3020" spans="2:52" x14ac:dyDescent="0.2">
      <c r="B3020">
        <v>3019</v>
      </c>
      <c r="C3020" s="2" t="s">
        <v>29901</v>
      </c>
      <c r="D3020" s="2">
        <v>42906</v>
      </c>
      <c r="E3020" s="3">
        <v>0.86894675925925902</v>
      </c>
      <c r="F3020">
        <v>1</v>
      </c>
      <c r="G3020" t="s">
        <v>21006</v>
      </c>
      <c r="H3020" s="9">
        <v>15</v>
      </c>
      <c r="I3020">
        <v>11001</v>
      </c>
      <c r="J3020">
        <v>11</v>
      </c>
      <c r="K3020" t="s">
        <v>1852</v>
      </c>
      <c r="L3020" s="5" t="s">
        <v>21007</v>
      </c>
      <c r="M3020" s="6">
        <v>7</v>
      </c>
      <c r="N3020" s="7">
        <v>4</v>
      </c>
      <c r="O3020">
        <v>2017</v>
      </c>
      <c r="P3020">
        <v>45</v>
      </c>
      <c r="Q3020" s="8" t="s">
        <v>55</v>
      </c>
      <c r="R3020" s="7" t="s">
        <v>21008</v>
      </c>
      <c r="S3020" t="s">
        <v>359</v>
      </c>
      <c r="T3020" s="7" t="s">
        <v>4439</v>
      </c>
      <c r="U3020" t="str">
        <f t="shared" si="47"/>
        <v>80093448</v>
      </c>
      <c r="V3020" t="s">
        <v>59</v>
      </c>
      <c r="W3020" t="s">
        <v>21009</v>
      </c>
      <c r="X3020">
        <v>11001</v>
      </c>
      <c r="Y3020">
        <v>57</v>
      </c>
      <c r="Z3020">
        <v>3379688</v>
      </c>
      <c r="AA3020" t="s">
        <v>21010</v>
      </c>
      <c r="AB3020">
        <v>1</v>
      </c>
      <c r="AC3020">
        <v>11001000</v>
      </c>
      <c r="AD3020" t="s">
        <v>55</v>
      </c>
      <c r="AE3020" s="7">
        <v>1073504463</v>
      </c>
      <c r="AF3020" t="s">
        <v>2002</v>
      </c>
      <c r="AG3020" t="s">
        <v>69</v>
      </c>
      <c r="AK3020" s="7" t="s">
        <v>245</v>
      </c>
      <c r="AL3020" t="s">
        <v>246</v>
      </c>
      <c r="AM3020">
        <v>123456</v>
      </c>
      <c r="AN3020">
        <v>123</v>
      </c>
      <c r="AP3020" s="7"/>
      <c r="AS3020" s="14" t="s">
        <v>26874</v>
      </c>
      <c r="AU3020" t="s">
        <v>55</v>
      </c>
      <c r="AV3020">
        <v>52397244</v>
      </c>
      <c r="AW3020" t="s">
        <v>12289</v>
      </c>
      <c r="AX3020" t="s">
        <v>21011</v>
      </c>
      <c r="AY3020" t="s">
        <v>21012</v>
      </c>
      <c r="AZ3020">
        <v>3700414</v>
      </c>
    </row>
    <row r="3021" spans="2:52" x14ac:dyDescent="0.2">
      <c r="B3021">
        <v>3020</v>
      </c>
      <c r="C3021" s="2" t="s">
        <v>29902</v>
      </c>
      <c r="D3021" s="2">
        <v>42908</v>
      </c>
      <c r="E3021" s="3">
        <v>5.5019097222222202</v>
      </c>
      <c r="F3021">
        <v>1</v>
      </c>
      <c r="G3021" t="s">
        <v>21013</v>
      </c>
      <c r="H3021" s="9">
        <v>15</v>
      </c>
      <c r="I3021">
        <v>11001</v>
      </c>
      <c r="J3021">
        <v>11</v>
      </c>
      <c r="K3021" t="s">
        <v>1743</v>
      </c>
      <c r="L3021" s="5" t="s">
        <v>21014</v>
      </c>
      <c r="M3021" s="6">
        <v>11</v>
      </c>
      <c r="N3021" s="7">
        <v>3</v>
      </c>
      <c r="O3021">
        <v>1998</v>
      </c>
      <c r="P3021">
        <v>3</v>
      </c>
      <c r="Q3021" s="8" t="s">
        <v>55</v>
      </c>
      <c r="R3021" s="7" t="s">
        <v>21015</v>
      </c>
      <c r="S3021" t="s">
        <v>2038</v>
      </c>
      <c r="T3021" s="7" t="s">
        <v>302</v>
      </c>
      <c r="U3021" t="str">
        <f t="shared" si="47"/>
        <v>80807156</v>
      </c>
      <c r="V3021" t="s">
        <v>127</v>
      </c>
      <c r="W3021" t="s">
        <v>21016</v>
      </c>
      <c r="X3021">
        <v>11001</v>
      </c>
      <c r="Y3021">
        <v>31</v>
      </c>
      <c r="Z3021">
        <v>3365833</v>
      </c>
      <c r="AA3021" t="s">
        <v>21017</v>
      </c>
      <c r="AB3021">
        <v>1</v>
      </c>
      <c r="AC3021">
        <v>11001000</v>
      </c>
      <c r="AD3021" t="s">
        <v>81</v>
      </c>
      <c r="AH3021">
        <v>800063815</v>
      </c>
      <c r="AI3021" t="s">
        <v>21018</v>
      </c>
      <c r="AK3021" s="7" t="s">
        <v>258</v>
      </c>
      <c r="AL3021" t="s">
        <v>259</v>
      </c>
      <c r="AM3021">
        <v>123456</v>
      </c>
      <c r="AN3021">
        <v>123</v>
      </c>
      <c r="AP3021" s="7"/>
      <c r="AS3021" s="14" t="s">
        <v>26874</v>
      </c>
      <c r="AU3021" t="s">
        <v>55</v>
      </c>
      <c r="AV3021">
        <v>19164781</v>
      </c>
      <c r="AW3021" t="s">
        <v>64</v>
      </c>
      <c r="AX3021" t="s">
        <v>14738</v>
      </c>
      <c r="AY3021" t="s">
        <v>21019</v>
      </c>
      <c r="AZ3021">
        <v>6011401</v>
      </c>
    </row>
    <row r="3022" spans="2:52" x14ac:dyDescent="0.2">
      <c r="B3022">
        <v>3021</v>
      </c>
      <c r="C3022" s="2" t="s">
        <v>29903</v>
      </c>
      <c r="D3022" s="2">
        <v>42906</v>
      </c>
      <c r="E3022" s="3">
        <v>12.0831018518519</v>
      </c>
      <c r="F3022">
        <v>1</v>
      </c>
      <c r="G3022" t="s">
        <v>21020</v>
      </c>
      <c r="H3022" s="9">
        <v>15</v>
      </c>
      <c r="I3022">
        <v>11001</v>
      </c>
      <c r="J3022">
        <v>11</v>
      </c>
      <c r="K3022" t="s">
        <v>1240</v>
      </c>
      <c r="L3022" s="5" t="s">
        <v>21021</v>
      </c>
      <c r="M3022" s="6">
        <v>5</v>
      </c>
      <c r="N3022" s="7">
        <v>3</v>
      </c>
      <c r="O3022">
        <v>1998</v>
      </c>
      <c r="P3022">
        <v>5</v>
      </c>
      <c r="Q3022" s="8" t="s">
        <v>55</v>
      </c>
      <c r="R3022" s="7" t="s">
        <v>21022</v>
      </c>
      <c r="S3022" t="s">
        <v>316</v>
      </c>
      <c r="T3022" s="7" t="s">
        <v>13466</v>
      </c>
      <c r="U3022" t="str">
        <f t="shared" si="47"/>
        <v>16115093</v>
      </c>
      <c r="V3022" t="s">
        <v>94</v>
      </c>
      <c r="W3022" t="s">
        <v>21023</v>
      </c>
      <c r="X3022">
        <v>11001</v>
      </c>
      <c r="Y3022">
        <v>46</v>
      </c>
      <c r="Z3022">
        <v>5817161</v>
      </c>
      <c r="AA3022" t="s">
        <v>21024</v>
      </c>
      <c r="AB3022">
        <v>1</v>
      </c>
      <c r="AC3022">
        <v>11001000</v>
      </c>
      <c r="AD3022" t="s">
        <v>55</v>
      </c>
      <c r="AE3022" s="7">
        <v>79423369</v>
      </c>
      <c r="AF3022" t="s">
        <v>307</v>
      </c>
      <c r="AG3022" t="s">
        <v>3356</v>
      </c>
      <c r="AK3022" s="7" t="s">
        <v>272</v>
      </c>
      <c r="AL3022" t="s">
        <v>273</v>
      </c>
      <c r="AM3022">
        <v>123456</v>
      </c>
      <c r="AN3022">
        <v>123</v>
      </c>
      <c r="AP3022" s="7"/>
      <c r="AS3022" s="14" t="s">
        <v>26874</v>
      </c>
      <c r="AU3022" t="s">
        <v>55</v>
      </c>
      <c r="AV3022">
        <v>52974661</v>
      </c>
      <c r="AW3022" t="s">
        <v>372</v>
      </c>
      <c r="AX3022" t="s">
        <v>1570</v>
      </c>
      <c r="AY3022" t="s">
        <v>21025</v>
      </c>
      <c r="AZ3022">
        <v>6786365</v>
      </c>
    </row>
    <row r="3023" spans="2:52" x14ac:dyDescent="0.2">
      <c r="B3023">
        <v>3022</v>
      </c>
      <c r="C3023" s="2" t="s">
        <v>29904</v>
      </c>
      <c r="D3023" s="2">
        <v>42866</v>
      </c>
      <c r="E3023" s="3">
        <v>21.938333333333301</v>
      </c>
      <c r="F3023">
        <v>2</v>
      </c>
      <c r="G3023" t="s">
        <v>21026</v>
      </c>
      <c r="H3023" s="9">
        <v>15</v>
      </c>
      <c r="I3023">
        <v>11001</v>
      </c>
      <c r="J3023">
        <v>11</v>
      </c>
      <c r="K3023" t="s">
        <v>340</v>
      </c>
      <c r="L3023" s="5" t="s">
        <v>21027</v>
      </c>
      <c r="M3023" s="6">
        <v>11</v>
      </c>
      <c r="N3023" s="7">
        <v>3</v>
      </c>
      <c r="O3023">
        <v>2004</v>
      </c>
      <c r="P3023">
        <v>3</v>
      </c>
      <c r="Q3023" s="8" t="s">
        <v>55</v>
      </c>
      <c r="R3023" s="7" t="s">
        <v>21028</v>
      </c>
      <c r="S3023" t="s">
        <v>11341</v>
      </c>
      <c r="T3023" s="7" t="s">
        <v>244</v>
      </c>
      <c r="U3023" t="str">
        <f t="shared" si="47"/>
        <v>1072639386</v>
      </c>
      <c r="V3023" t="s">
        <v>127</v>
      </c>
      <c r="W3023" t="s">
        <v>21029</v>
      </c>
      <c r="X3023">
        <v>11001</v>
      </c>
      <c r="Y3023">
        <v>56</v>
      </c>
      <c r="Z3023">
        <v>2824934</v>
      </c>
      <c r="AA3023" t="s">
        <v>21030</v>
      </c>
      <c r="AB3023">
        <v>1</v>
      </c>
      <c r="AC3023">
        <v>11001000</v>
      </c>
      <c r="AD3023" t="s">
        <v>81</v>
      </c>
      <c r="AH3023">
        <v>830024048</v>
      </c>
      <c r="AI3023" t="s">
        <v>7719</v>
      </c>
      <c r="AK3023" s="7" t="s">
        <v>285</v>
      </c>
      <c r="AL3023" t="s">
        <v>286</v>
      </c>
      <c r="AM3023">
        <v>123456</v>
      </c>
      <c r="AN3023">
        <v>123</v>
      </c>
      <c r="AP3023" s="7"/>
      <c r="AS3023" s="14" t="s">
        <v>26874</v>
      </c>
      <c r="AU3023" t="s">
        <v>55</v>
      </c>
      <c r="AV3023">
        <v>52009997</v>
      </c>
      <c r="AW3023" t="s">
        <v>133</v>
      </c>
      <c r="AX3023" t="s">
        <v>240</v>
      </c>
      <c r="AY3023" t="s">
        <v>21031</v>
      </c>
      <c r="AZ3023">
        <v>6985915</v>
      </c>
    </row>
    <row r="3024" spans="2:52" x14ac:dyDescent="0.2">
      <c r="B3024">
        <v>3023</v>
      </c>
      <c r="C3024" s="2" t="s">
        <v>29905</v>
      </c>
      <c r="D3024" s="2">
        <v>42926</v>
      </c>
      <c r="E3024" s="3">
        <v>0.32912037037037001</v>
      </c>
      <c r="F3024">
        <v>1</v>
      </c>
      <c r="G3024" t="s">
        <v>16108</v>
      </c>
      <c r="H3024" s="9">
        <v>15</v>
      </c>
      <c r="I3024">
        <v>11001</v>
      </c>
      <c r="J3024">
        <v>11</v>
      </c>
      <c r="K3024" t="s">
        <v>1852</v>
      </c>
      <c r="L3024" s="5" t="s">
        <v>21032</v>
      </c>
      <c r="M3024" s="6">
        <v>5</v>
      </c>
      <c r="N3024" s="7">
        <v>3</v>
      </c>
      <c r="O3024">
        <v>2014</v>
      </c>
      <c r="P3024">
        <v>5</v>
      </c>
      <c r="Q3024" s="8" t="s">
        <v>55</v>
      </c>
      <c r="R3024" s="7" t="s">
        <v>21033</v>
      </c>
      <c r="S3024" t="s">
        <v>2956</v>
      </c>
      <c r="T3024" s="7" t="s">
        <v>1080</v>
      </c>
      <c r="U3024" t="str">
        <f t="shared" si="47"/>
        <v>12166565</v>
      </c>
      <c r="V3024" t="s">
        <v>94</v>
      </c>
      <c r="W3024" t="s">
        <v>21034</v>
      </c>
      <c r="X3024">
        <v>11001</v>
      </c>
      <c r="Y3024">
        <v>44</v>
      </c>
      <c r="Z3024">
        <v>6813953</v>
      </c>
      <c r="AA3024" t="s">
        <v>21035</v>
      </c>
      <c r="AB3024">
        <v>1</v>
      </c>
      <c r="AC3024">
        <v>11001000</v>
      </c>
      <c r="AD3024" t="s">
        <v>81</v>
      </c>
      <c r="AH3024">
        <v>900722185</v>
      </c>
      <c r="AI3024" t="s">
        <v>21036</v>
      </c>
      <c r="AK3024" s="7" t="s">
        <v>285</v>
      </c>
      <c r="AL3024" t="s">
        <v>296</v>
      </c>
      <c r="AM3024">
        <v>123456</v>
      </c>
      <c r="AN3024">
        <v>123</v>
      </c>
      <c r="AP3024" s="7"/>
      <c r="AS3024" s="14" t="s">
        <v>26874</v>
      </c>
      <c r="AU3024" t="s">
        <v>55</v>
      </c>
      <c r="AV3024">
        <v>52384353</v>
      </c>
      <c r="AW3024" t="s">
        <v>629</v>
      </c>
      <c r="AX3024" t="s">
        <v>162</v>
      </c>
      <c r="AY3024" t="s">
        <v>21037</v>
      </c>
      <c r="AZ3024">
        <v>6338964</v>
      </c>
    </row>
    <row r="3025" spans="2:52" x14ac:dyDescent="0.2">
      <c r="B3025">
        <v>3024</v>
      </c>
      <c r="C3025" s="2" t="s">
        <v>29906</v>
      </c>
      <c r="D3025" s="2">
        <v>42870</v>
      </c>
      <c r="E3025" s="3">
        <v>16.359907407407398</v>
      </c>
      <c r="F3025">
        <v>1</v>
      </c>
      <c r="G3025" t="s">
        <v>14243</v>
      </c>
      <c r="H3025" s="9">
        <v>15</v>
      </c>
      <c r="I3025">
        <v>11001</v>
      </c>
      <c r="J3025">
        <v>11</v>
      </c>
      <c r="K3025" t="s">
        <v>944</v>
      </c>
      <c r="L3025" s="5" t="s">
        <v>21038</v>
      </c>
      <c r="M3025" s="6">
        <v>5</v>
      </c>
      <c r="N3025" s="7">
        <v>3</v>
      </c>
      <c r="O3025">
        <v>2008</v>
      </c>
      <c r="P3025">
        <v>5</v>
      </c>
      <c r="Q3025" s="8" t="s">
        <v>55</v>
      </c>
      <c r="R3025" s="7" t="s">
        <v>21039</v>
      </c>
      <c r="S3025" t="s">
        <v>1341</v>
      </c>
      <c r="T3025" s="7" t="s">
        <v>204</v>
      </c>
      <c r="U3025" t="str">
        <f t="shared" si="47"/>
        <v>52886405</v>
      </c>
      <c r="V3025" t="s">
        <v>94</v>
      </c>
      <c r="W3025" t="s">
        <v>21040</v>
      </c>
      <c r="X3025">
        <v>11001</v>
      </c>
      <c r="Y3025">
        <v>47</v>
      </c>
      <c r="Z3025">
        <v>6314184</v>
      </c>
      <c r="AA3025" t="s">
        <v>21041</v>
      </c>
      <c r="AB3025">
        <v>1</v>
      </c>
      <c r="AC3025">
        <v>11001000</v>
      </c>
      <c r="AD3025" t="s">
        <v>81</v>
      </c>
      <c r="AH3025">
        <v>8301213051</v>
      </c>
      <c r="AI3025" t="s">
        <v>9194</v>
      </c>
      <c r="AK3025" s="7" t="s">
        <v>307</v>
      </c>
      <c r="AL3025" t="s">
        <v>308</v>
      </c>
      <c r="AM3025">
        <v>123456</v>
      </c>
      <c r="AN3025">
        <v>123</v>
      </c>
      <c r="AP3025" s="7"/>
      <c r="AS3025" s="14" t="s">
        <v>26874</v>
      </c>
      <c r="AU3025" t="s">
        <v>55</v>
      </c>
      <c r="AV3025">
        <v>93290030</v>
      </c>
      <c r="AW3025" t="s">
        <v>1339</v>
      </c>
      <c r="AX3025" t="s">
        <v>2312</v>
      </c>
      <c r="AY3025" t="s">
        <v>21042</v>
      </c>
      <c r="AZ3025">
        <v>5279469</v>
      </c>
    </row>
    <row r="3026" spans="2:52" x14ac:dyDescent="0.2">
      <c r="B3026">
        <v>3025</v>
      </c>
      <c r="C3026" s="2" t="s">
        <v>29907</v>
      </c>
      <c r="D3026" s="2">
        <v>42893</v>
      </c>
      <c r="E3026" s="3">
        <v>10.1492824074074</v>
      </c>
      <c r="F3026">
        <v>1</v>
      </c>
      <c r="G3026" t="s">
        <v>21043</v>
      </c>
      <c r="H3026" s="9">
        <v>15</v>
      </c>
      <c r="I3026">
        <v>11001</v>
      </c>
      <c r="J3026">
        <v>11</v>
      </c>
      <c r="K3026" t="s">
        <v>1292</v>
      </c>
      <c r="L3026" s="5" t="s">
        <v>21044</v>
      </c>
      <c r="M3026" s="6">
        <v>11</v>
      </c>
      <c r="N3026" s="7">
        <v>3</v>
      </c>
      <c r="O3026">
        <v>2009</v>
      </c>
      <c r="P3026">
        <v>3</v>
      </c>
      <c r="Q3026" s="8" t="s">
        <v>55</v>
      </c>
      <c r="R3026" s="7" t="s">
        <v>21045</v>
      </c>
      <c r="S3026" t="s">
        <v>21046</v>
      </c>
      <c r="T3026" s="7" t="s">
        <v>1093</v>
      </c>
      <c r="U3026" t="str">
        <f t="shared" si="47"/>
        <v>52731501</v>
      </c>
      <c r="V3026" t="s">
        <v>127</v>
      </c>
      <c r="W3026" t="s">
        <v>21047</v>
      </c>
      <c r="X3026">
        <v>11001</v>
      </c>
      <c r="Y3026">
        <v>24</v>
      </c>
      <c r="Z3026">
        <v>3256513</v>
      </c>
      <c r="AA3026" t="s">
        <v>21048</v>
      </c>
      <c r="AB3026">
        <v>1</v>
      </c>
      <c r="AC3026">
        <v>11001000</v>
      </c>
      <c r="AD3026" t="s">
        <v>55</v>
      </c>
      <c r="AE3026" s="7">
        <v>23925471</v>
      </c>
      <c r="AF3026" t="s">
        <v>21049</v>
      </c>
      <c r="AG3026" t="s">
        <v>244</v>
      </c>
      <c r="AK3026" s="7" t="s">
        <v>321</v>
      </c>
      <c r="AL3026" t="s">
        <v>322</v>
      </c>
      <c r="AM3026">
        <v>123456</v>
      </c>
      <c r="AN3026">
        <v>123</v>
      </c>
      <c r="AP3026" s="7"/>
      <c r="AS3026" s="14" t="s">
        <v>26874</v>
      </c>
      <c r="AU3026" t="s">
        <v>55</v>
      </c>
      <c r="AV3026">
        <v>60342877</v>
      </c>
      <c r="AW3026" t="s">
        <v>334</v>
      </c>
      <c r="AX3026" t="s">
        <v>16003</v>
      </c>
      <c r="AY3026" t="s">
        <v>21050</v>
      </c>
      <c r="AZ3026">
        <v>5438401</v>
      </c>
    </row>
    <row r="3027" spans="2:52" x14ac:dyDescent="0.2">
      <c r="B3027">
        <v>3026</v>
      </c>
      <c r="C3027" s="2" t="s">
        <v>29908</v>
      </c>
      <c r="D3027" s="2">
        <v>42885</v>
      </c>
      <c r="E3027" s="3">
        <v>5.0101041666666699</v>
      </c>
      <c r="F3027">
        <v>1</v>
      </c>
      <c r="G3027" t="s">
        <v>21051</v>
      </c>
      <c r="H3027" s="9">
        <v>15</v>
      </c>
      <c r="I3027">
        <v>11001</v>
      </c>
      <c r="J3027">
        <v>11</v>
      </c>
      <c r="K3027" t="s">
        <v>1743</v>
      </c>
      <c r="L3027" s="5" t="s">
        <v>16557</v>
      </c>
      <c r="M3027" s="6">
        <v>5</v>
      </c>
      <c r="N3027" s="7">
        <v>3</v>
      </c>
      <c r="O3027">
        <v>2011</v>
      </c>
      <c r="P3027">
        <v>5</v>
      </c>
      <c r="Q3027" s="8" t="s">
        <v>55</v>
      </c>
      <c r="R3027" s="7" t="s">
        <v>21052</v>
      </c>
      <c r="S3027" t="s">
        <v>359</v>
      </c>
      <c r="T3027" s="7" t="s">
        <v>1191</v>
      </c>
      <c r="U3027" t="str">
        <f t="shared" si="47"/>
        <v>1010170498</v>
      </c>
      <c r="V3027" t="s">
        <v>94</v>
      </c>
      <c r="W3027" t="s">
        <v>21053</v>
      </c>
      <c r="X3027">
        <v>11001</v>
      </c>
      <c r="Y3027">
        <v>23</v>
      </c>
      <c r="Z3027">
        <v>5856684</v>
      </c>
      <c r="AA3027" t="s">
        <v>7380</v>
      </c>
      <c r="AB3027">
        <v>1</v>
      </c>
      <c r="AC3027">
        <v>11001000</v>
      </c>
      <c r="AD3027" t="s">
        <v>81</v>
      </c>
      <c r="AH3027">
        <v>860067203</v>
      </c>
      <c r="AI3027" t="s">
        <v>4017</v>
      </c>
      <c r="AK3027" s="7" t="s">
        <v>334</v>
      </c>
      <c r="AL3027" t="s">
        <v>335</v>
      </c>
      <c r="AM3027">
        <v>123456</v>
      </c>
      <c r="AN3027">
        <v>123</v>
      </c>
      <c r="AP3027" s="7"/>
      <c r="AS3027" s="14" t="s">
        <v>26874</v>
      </c>
      <c r="AU3027" t="s">
        <v>55</v>
      </c>
      <c r="AV3027">
        <v>52217635</v>
      </c>
      <c r="AW3027" t="s">
        <v>674</v>
      </c>
      <c r="AX3027" t="s">
        <v>623</v>
      </c>
      <c r="AY3027" t="s">
        <v>21054</v>
      </c>
      <c r="AZ3027">
        <v>7244594</v>
      </c>
    </row>
    <row r="3028" spans="2:52" x14ac:dyDescent="0.2">
      <c r="B3028">
        <v>3027</v>
      </c>
      <c r="C3028" s="2" t="s">
        <v>29909</v>
      </c>
      <c r="D3028" s="2">
        <v>42892</v>
      </c>
      <c r="E3028" s="3">
        <v>7.0146759259259301</v>
      </c>
      <c r="F3028">
        <v>2</v>
      </c>
      <c r="G3028" t="s">
        <v>21055</v>
      </c>
      <c r="H3028" s="9">
        <v>15</v>
      </c>
      <c r="I3028">
        <v>11001</v>
      </c>
      <c r="J3028">
        <v>11</v>
      </c>
      <c r="K3028" t="s">
        <v>376</v>
      </c>
      <c r="L3028" s="5" t="s">
        <v>21056</v>
      </c>
      <c r="M3028" s="6">
        <v>5</v>
      </c>
      <c r="N3028" s="7">
        <v>3</v>
      </c>
      <c r="O3028">
        <v>2002</v>
      </c>
      <c r="P3028">
        <v>5</v>
      </c>
      <c r="Q3028" s="8" t="s">
        <v>55</v>
      </c>
      <c r="R3028" s="7" t="s">
        <v>21057</v>
      </c>
      <c r="S3028" t="s">
        <v>12315</v>
      </c>
      <c r="T3028" s="7" t="s">
        <v>4122</v>
      </c>
      <c r="U3028" t="str">
        <f t="shared" si="47"/>
        <v>1007645129</v>
      </c>
      <c r="V3028" t="s">
        <v>94</v>
      </c>
      <c r="W3028" t="s">
        <v>21058</v>
      </c>
      <c r="X3028">
        <v>11001</v>
      </c>
      <c r="Y3028">
        <v>41</v>
      </c>
      <c r="Z3028">
        <v>6993180</v>
      </c>
      <c r="AA3028" t="s">
        <v>21059</v>
      </c>
      <c r="AB3028">
        <v>1</v>
      </c>
      <c r="AC3028">
        <v>11001000</v>
      </c>
      <c r="AD3028" t="s">
        <v>81</v>
      </c>
      <c r="AH3028">
        <v>860002964</v>
      </c>
      <c r="AI3028" t="s">
        <v>8144</v>
      </c>
      <c r="AK3028" s="7" t="s">
        <v>172</v>
      </c>
      <c r="AL3028" t="s">
        <v>347</v>
      </c>
      <c r="AM3028">
        <v>123456</v>
      </c>
      <c r="AN3028">
        <v>123</v>
      </c>
      <c r="AP3028" s="7"/>
      <c r="AS3028" s="14" t="s">
        <v>26874</v>
      </c>
      <c r="AU3028" t="s">
        <v>55</v>
      </c>
      <c r="AV3028">
        <v>1026264311</v>
      </c>
      <c r="AW3028" t="s">
        <v>359</v>
      </c>
      <c r="AX3028" t="s">
        <v>240</v>
      </c>
      <c r="AY3028" t="s">
        <v>21060</v>
      </c>
      <c r="AZ3028">
        <v>4932080</v>
      </c>
    </row>
    <row r="3029" spans="2:52" x14ac:dyDescent="0.2">
      <c r="B3029">
        <v>3028</v>
      </c>
      <c r="C3029" s="2" t="s">
        <v>29910</v>
      </c>
      <c r="D3029" s="2">
        <v>42876</v>
      </c>
      <c r="E3029" s="3">
        <v>16.2599421296296</v>
      </c>
      <c r="F3029">
        <v>2</v>
      </c>
      <c r="G3029" t="s">
        <v>766</v>
      </c>
      <c r="H3029" s="9">
        <v>15</v>
      </c>
      <c r="I3029">
        <v>11001</v>
      </c>
      <c r="J3029">
        <v>11</v>
      </c>
      <c r="K3029" t="s">
        <v>1555</v>
      </c>
      <c r="L3029" s="5" t="s">
        <v>21061</v>
      </c>
      <c r="M3029" s="6">
        <v>11</v>
      </c>
      <c r="N3029" s="7">
        <v>3</v>
      </c>
      <c r="O3029">
        <v>2014</v>
      </c>
      <c r="P3029">
        <v>3</v>
      </c>
      <c r="Q3029" s="8" t="s">
        <v>55</v>
      </c>
      <c r="R3029" s="7" t="s">
        <v>21062</v>
      </c>
      <c r="S3029" t="s">
        <v>172</v>
      </c>
      <c r="T3029" s="7" t="s">
        <v>1505</v>
      </c>
      <c r="U3029" t="str">
        <f t="shared" si="47"/>
        <v>1121847046</v>
      </c>
      <c r="V3029" t="s">
        <v>127</v>
      </c>
      <c r="W3029" t="s">
        <v>21063</v>
      </c>
      <c r="X3029">
        <v>11001</v>
      </c>
      <c r="Y3029">
        <v>25</v>
      </c>
      <c r="Z3029">
        <v>4442498</v>
      </c>
      <c r="AA3029" t="s">
        <v>21064</v>
      </c>
      <c r="AB3029">
        <v>1</v>
      </c>
      <c r="AC3029">
        <v>11001000</v>
      </c>
      <c r="AD3029" t="s">
        <v>55</v>
      </c>
      <c r="AE3029" s="7">
        <v>1015439915</v>
      </c>
      <c r="AF3029" t="s">
        <v>285</v>
      </c>
      <c r="AG3029" t="s">
        <v>707</v>
      </c>
      <c r="AK3029" s="7" t="s">
        <v>359</v>
      </c>
      <c r="AL3029" t="s">
        <v>360</v>
      </c>
      <c r="AM3029">
        <v>123456</v>
      </c>
      <c r="AN3029">
        <v>123</v>
      </c>
      <c r="AO3029">
        <v>1</v>
      </c>
      <c r="AP3029" s="7" t="s">
        <v>66</v>
      </c>
      <c r="AR3029" t="s">
        <v>19742</v>
      </c>
      <c r="AS3029" s="14">
        <v>1215</v>
      </c>
      <c r="AU3029" t="s">
        <v>55</v>
      </c>
      <c r="AV3029">
        <v>19176125</v>
      </c>
      <c r="AW3029" t="s">
        <v>201</v>
      </c>
      <c r="AX3029" t="s">
        <v>119</v>
      </c>
      <c r="AY3029" t="s">
        <v>21065</v>
      </c>
      <c r="AZ3029">
        <v>7062241</v>
      </c>
    </row>
    <row r="3030" spans="2:52" x14ac:dyDescent="0.2">
      <c r="B3030">
        <v>3029</v>
      </c>
      <c r="C3030" s="2" t="s">
        <v>29911</v>
      </c>
      <c r="D3030" s="2">
        <v>42894</v>
      </c>
      <c r="E3030" s="3">
        <v>13.627222222222199</v>
      </c>
      <c r="F3030">
        <v>2</v>
      </c>
      <c r="G3030" t="s">
        <v>15062</v>
      </c>
      <c r="H3030" s="9">
        <v>15</v>
      </c>
      <c r="I3030">
        <v>11001</v>
      </c>
      <c r="J3030">
        <v>11</v>
      </c>
      <c r="K3030" t="s">
        <v>798</v>
      </c>
      <c r="L3030" s="5" t="s">
        <v>21066</v>
      </c>
      <c r="M3030" s="6">
        <v>3</v>
      </c>
      <c r="N3030" s="7">
        <v>3</v>
      </c>
      <c r="O3030">
        <v>2014</v>
      </c>
      <c r="P3030">
        <v>5</v>
      </c>
      <c r="Q3030" s="8" t="s">
        <v>55</v>
      </c>
      <c r="R3030" s="7" t="s">
        <v>21067</v>
      </c>
      <c r="S3030" t="s">
        <v>133</v>
      </c>
      <c r="T3030" s="7" t="s">
        <v>14715</v>
      </c>
      <c r="U3030" t="str">
        <f t="shared" si="47"/>
        <v>63252242</v>
      </c>
      <c r="V3030" t="s">
        <v>94</v>
      </c>
      <c r="W3030" t="s">
        <v>21068</v>
      </c>
      <c r="X3030">
        <v>11001</v>
      </c>
      <c r="Y3030">
        <v>21</v>
      </c>
      <c r="Z3030">
        <v>3841108</v>
      </c>
      <c r="AA3030" t="s">
        <v>21069</v>
      </c>
      <c r="AB3030">
        <v>1</v>
      </c>
      <c r="AC3030">
        <v>11001000</v>
      </c>
      <c r="AD3030" t="s">
        <v>55</v>
      </c>
      <c r="AE3030" s="7">
        <v>3220203</v>
      </c>
      <c r="AF3030" t="s">
        <v>482</v>
      </c>
      <c r="AG3030" t="s">
        <v>126</v>
      </c>
      <c r="AK3030" s="7" t="s">
        <v>372</v>
      </c>
      <c r="AL3030" t="s">
        <v>63</v>
      </c>
      <c r="AM3030">
        <v>123456</v>
      </c>
      <c r="AN3030">
        <v>123</v>
      </c>
      <c r="AP3030" s="7"/>
      <c r="AS3030" s="14" t="s">
        <v>26874</v>
      </c>
      <c r="AU3030" t="s">
        <v>55</v>
      </c>
      <c r="AV3030">
        <v>4098835</v>
      </c>
      <c r="AW3030" t="s">
        <v>21070</v>
      </c>
      <c r="AX3030" t="s">
        <v>21071</v>
      </c>
      <c r="AY3030" t="s">
        <v>21072</v>
      </c>
      <c r="AZ3030">
        <v>3528961</v>
      </c>
    </row>
    <row r="3031" spans="2:52" x14ac:dyDescent="0.2">
      <c r="B3031">
        <v>3030</v>
      </c>
      <c r="C3031" s="2" t="s">
        <v>29912</v>
      </c>
      <c r="D3031" s="2">
        <v>42901</v>
      </c>
      <c r="E3031" s="3">
        <v>3.0821527777777802</v>
      </c>
      <c r="F3031">
        <v>1</v>
      </c>
      <c r="G3031" t="s">
        <v>21073</v>
      </c>
      <c r="H3031" s="9">
        <v>15</v>
      </c>
      <c r="I3031">
        <v>11001</v>
      </c>
      <c r="J3031">
        <v>11</v>
      </c>
      <c r="K3031" t="s">
        <v>122</v>
      </c>
      <c r="L3031" s="5" t="s">
        <v>21074</v>
      </c>
      <c r="M3031" s="6">
        <v>5</v>
      </c>
      <c r="N3031" s="7">
        <v>3</v>
      </c>
      <c r="O3031">
        <v>2001</v>
      </c>
      <c r="P3031">
        <v>5</v>
      </c>
      <c r="Q3031" s="8" t="s">
        <v>55</v>
      </c>
      <c r="R3031" s="7" t="s">
        <v>21075</v>
      </c>
      <c r="S3031" t="s">
        <v>436</v>
      </c>
      <c r="T3031" s="7" t="s">
        <v>335</v>
      </c>
      <c r="U3031" t="str">
        <f t="shared" si="47"/>
        <v>1016039469</v>
      </c>
      <c r="V3031" t="s">
        <v>94</v>
      </c>
      <c r="W3031" t="s">
        <v>21076</v>
      </c>
      <c r="X3031">
        <v>11001</v>
      </c>
      <c r="Y3031">
        <v>44</v>
      </c>
      <c r="Z3031">
        <v>5418885</v>
      </c>
      <c r="AA3031" t="s">
        <v>21077</v>
      </c>
      <c r="AB3031">
        <v>1</v>
      </c>
      <c r="AC3031">
        <v>11001000</v>
      </c>
      <c r="AD3031" t="s">
        <v>55</v>
      </c>
      <c r="AE3031" s="7">
        <v>2932473</v>
      </c>
      <c r="AF3031" t="s">
        <v>1629</v>
      </c>
      <c r="AG3031" t="s">
        <v>4296</v>
      </c>
      <c r="AK3031" s="7" t="s">
        <v>285</v>
      </c>
      <c r="AL3031" t="s">
        <v>383</v>
      </c>
      <c r="AM3031">
        <v>123456</v>
      </c>
      <c r="AN3031">
        <v>123</v>
      </c>
      <c r="AO3031">
        <v>1</v>
      </c>
      <c r="AP3031" s="7" t="s">
        <v>66</v>
      </c>
      <c r="AR3031" t="s">
        <v>19742</v>
      </c>
      <c r="AS3031" s="14">
        <v>1213</v>
      </c>
      <c r="AU3031" t="s">
        <v>55</v>
      </c>
      <c r="AV3031">
        <v>5771221</v>
      </c>
      <c r="AW3031" t="s">
        <v>4543</v>
      </c>
      <c r="AX3031" t="s">
        <v>4678</v>
      </c>
      <c r="AY3031" t="s">
        <v>21078</v>
      </c>
      <c r="AZ3031">
        <v>4740765</v>
      </c>
    </row>
    <row r="3032" spans="2:52" x14ac:dyDescent="0.2">
      <c r="B3032">
        <v>3031</v>
      </c>
      <c r="C3032" s="2" t="s">
        <v>29913</v>
      </c>
      <c r="D3032" s="2">
        <v>42909</v>
      </c>
      <c r="E3032" s="3">
        <v>17.8449768518519</v>
      </c>
      <c r="F3032">
        <v>1</v>
      </c>
      <c r="G3032" t="s">
        <v>21079</v>
      </c>
      <c r="H3032" s="9">
        <v>15</v>
      </c>
      <c r="I3032">
        <v>11001</v>
      </c>
      <c r="J3032">
        <v>11</v>
      </c>
      <c r="K3032" t="s">
        <v>1615</v>
      </c>
      <c r="L3032" s="5" t="s">
        <v>13295</v>
      </c>
      <c r="M3032" s="6">
        <v>4</v>
      </c>
      <c r="N3032" s="7">
        <v>3</v>
      </c>
      <c r="O3032">
        <v>2017</v>
      </c>
      <c r="P3032">
        <v>5</v>
      </c>
      <c r="Q3032" s="8" t="s">
        <v>55</v>
      </c>
      <c r="R3032" s="7" t="s">
        <v>21080</v>
      </c>
      <c r="S3032" t="s">
        <v>616</v>
      </c>
      <c r="T3032" s="7" t="s">
        <v>1288</v>
      </c>
      <c r="U3032" t="str">
        <f t="shared" si="47"/>
        <v>1012326951</v>
      </c>
      <c r="V3032" t="s">
        <v>94</v>
      </c>
      <c r="W3032" t="s">
        <v>21081</v>
      </c>
      <c r="X3032">
        <v>11001</v>
      </c>
      <c r="Y3032">
        <v>40</v>
      </c>
      <c r="Z3032">
        <v>5894921</v>
      </c>
      <c r="AA3032" t="s">
        <v>21082</v>
      </c>
      <c r="AB3032">
        <v>1</v>
      </c>
      <c r="AC3032">
        <v>11001000</v>
      </c>
      <c r="AD3032" t="s">
        <v>81</v>
      </c>
      <c r="AH3032">
        <v>830071539</v>
      </c>
      <c r="AI3032" t="s">
        <v>21083</v>
      </c>
      <c r="AK3032" s="7" t="s">
        <v>396</v>
      </c>
      <c r="AL3032" t="s">
        <v>397</v>
      </c>
      <c r="AM3032">
        <v>123456</v>
      </c>
      <c r="AN3032">
        <v>123</v>
      </c>
      <c r="AP3032" s="7"/>
      <c r="AS3032" s="14" t="s">
        <v>26874</v>
      </c>
      <c r="AU3032" t="s">
        <v>55</v>
      </c>
      <c r="AV3032">
        <v>1022373249</v>
      </c>
      <c r="AW3032" t="s">
        <v>159</v>
      </c>
      <c r="AX3032" t="s">
        <v>938</v>
      </c>
      <c r="AY3032" t="s">
        <v>21084</v>
      </c>
      <c r="AZ3032">
        <v>3442382</v>
      </c>
    </row>
    <row r="3033" spans="2:52" x14ac:dyDescent="0.2">
      <c r="B3033">
        <v>3032</v>
      </c>
      <c r="C3033" s="2" t="s">
        <v>29914</v>
      </c>
      <c r="D3033" s="2">
        <v>42919</v>
      </c>
      <c r="E3033" s="3">
        <v>18.717847222222201</v>
      </c>
      <c r="F3033">
        <v>2</v>
      </c>
      <c r="G3033" t="s">
        <v>21085</v>
      </c>
      <c r="H3033" s="9">
        <v>15</v>
      </c>
      <c r="I3033">
        <v>11001</v>
      </c>
      <c r="J3033">
        <v>11</v>
      </c>
      <c r="K3033" t="s">
        <v>1781</v>
      </c>
      <c r="L3033" s="5" t="s">
        <v>21086</v>
      </c>
      <c r="M3033" s="6">
        <v>5</v>
      </c>
      <c r="N3033" s="7">
        <v>3</v>
      </c>
      <c r="O3033">
        <v>2002</v>
      </c>
      <c r="P3033">
        <v>5</v>
      </c>
      <c r="Q3033" s="8" t="s">
        <v>55</v>
      </c>
      <c r="R3033" s="7" t="s">
        <v>21087</v>
      </c>
      <c r="S3033" t="s">
        <v>5342</v>
      </c>
      <c r="T3033" s="7" t="s">
        <v>6137</v>
      </c>
      <c r="U3033" t="str">
        <f t="shared" si="47"/>
        <v>80036670</v>
      </c>
      <c r="V3033" t="s">
        <v>94</v>
      </c>
      <c r="W3033" t="s">
        <v>21088</v>
      </c>
      <c r="X3033">
        <v>11001</v>
      </c>
      <c r="Y3033">
        <v>55</v>
      </c>
      <c r="Z3033">
        <v>3926805</v>
      </c>
      <c r="AA3033" t="s">
        <v>21089</v>
      </c>
      <c r="AB3033">
        <v>1</v>
      </c>
      <c r="AC3033">
        <v>11001000</v>
      </c>
      <c r="AD3033" t="s">
        <v>81</v>
      </c>
      <c r="AH3033">
        <v>860526499</v>
      </c>
      <c r="AI3033" t="s">
        <v>919</v>
      </c>
      <c r="AK3033" s="7" t="s">
        <v>64</v>
      </c>
      <c r="AL3033" t="s">
        <v>410</v>
      </c>
      <c r="AM3033">
        <v>123456</v>
      </c>
      <c r="AN3033">
        <v>123</v>
      </c>
      <c r="AP3033" s="7"/>
      <c r="AS3033" s="14" t="s">
        <v>26874</v>
      </c>
      <c r="AU3033" t="s">
        <v>55</v>
      </c>
      <c r="AV3033">
        <v>17073558</v>
      </c>
      <c r="AW3033" t="s">
        <v>64</v>
      </c>
      <c r="AX3033" t="s">
        <v>2883</v>
      </c>
      <c r="AY3033" t="s">
        <v>21090</v>
      </c>
      <c r="AZ3033">
        <v>4404184</v>
      </c>
    </row>
    <row r="3034" spans="2:52" x14ac:dyDescent="0.2">
      <c r="B3034">
        <v>3033</v>
      </c>
      <c r="C3034" s="2" t="s">
        <v>29915</v>
      </c>
      <c r="D3034" s="2">
        <v>42865</v>
      </c>
      <c r="E3034" s="3">
        <v>18.837430555555599</v>
      </c>
      <c r="F3034">
        <v>1</v>
      </c>
      <c r="G3034" t="s">
        <v>17293</v>
      </c>
      <c r="H3034" s="9">
        <v>15</v>
      </c>
      <c r="I3034">
        <v>11001</v>
      </c>
      <c r="J3034">
        <v>11</v>
      </c>
      <c r="K3034" t="s">
        <v>89</v>
      </c>
      <c r="L3034" s="5" t="s">
        <v>21091</v>
      </c>
      <c r="M3034" s="6">
        <v>4</v>
      </c>
      <c r="N3034" s="7">
        <v>3</v>
      </c>
      <c r="O3034">
        <v>2016</v>
      </c>
      <c r="P3034">
        <v>5</v>
      </c>
      <c r="Q3034" s="8" t="s">
        <v>55</v>
      </c>
      <c r="R3034" s="7" t="s">
        <v>21092</v>
      </c>
      <c r="S3034" t="s">
        <v>1339</v>
      </c>
      <c r="T3034" s="7" t="s">
        <v>343</v>
      </c>
      <c r="U3034" t="str">
        <f t="shared" si="47"/>
        <v>1120369729</v>
      </c>
      <c r="V3034" t="s">
        <v>94</v>
      </c>
      <c r="W3034" t="s">
        <v>21093</v>
      </c>
      <c r="X3034">
        <v>11001</v>
      </c>
      <c r="Y3034">
        <v>26</v>
      </c>
      <c r="Z3034">
        <v>4758975</v>
      </c>
      <c r="AA3034" t="s">
        <v>21094</v>
      </c>
      <c r="AB3034">
        <v>1</v>
      </c>
      <c r="AC3034">
        <v>11001000</v>
      </c>
      <c r="AD3034" t="s">
        <v>81</v>
      </c>
      <c r="AH3034">
        <v>900152327</v>
      </c>
      <c r="AI3034" t="s">
        <v>21095</v>
      </c>
      <c r="AK3034" s="7" t="s">
        <v>267</v>
      </c>
      <c r="AL3034" t="s">
        <v>240</v>
      </c>
      <c r="AM3034">
        <v>123456</v>
      </c>
      <c r="AN3034">
        <v>123</v>
      </c>
      <c r="AO3034">
        <v>1</v>
      </c>
      <c r="AP3034" s="7" t="s">
        <v>66</v>
      </c>
      <c r="AR3034" t="s">
        <v>19742</v>
      </c>
      <c r="AS3034" s="14">
        <v>1214</v>
      </c>
      <c r="AU3034" t="s">
        <v>55</v>
      </c>
      <c r="AV3034">
        <v>72000231</v>
      </c>
      <c r="AW3034" t="s">
        <v>5351</v>
      </c>
      <c r="AX3034" t="s">
        <v>1262</v>
      </c>
      <c r="AY3034" t="s">
        <v>21096</v>
      </c>
      <c r="AZ3034">
        <v>3952761</v>
      </c>
    </row>
    <row r="3035" spans="2:52" x14ac:dyDescent="0.2">
      <c r="B3035">
        <v>3034</v>
      </c>
      <c r="C3035" s="2" t="s">
        <v>29916</v>
      </c>
      <c r="D3035" s="2">
        <v>42894</v>
      </c>
      <c r="E3035" s="3">
        <v>1.9894444444444399</v>
      </c>
      <c r="F3035">
        <v>1</v>
      </c>
      <c r="G3035" t="s">
        <v>9381</v>
      </c>
      <c r="H3035" s="9">
        <v>15</v>
      </c>
      <c r="I3035">
        <v>11001</v>
      </c>
      <c r="J3035">
        <v>11</v>
      </c>
      <c r="K3035" t="s">
        <v>1084</v>
      </c>
      <c r="L3035" s="5" t="s">
        <v>21097</v>
      </c>
      <c r="M3035" s="6">
        <v>7</v>
      </c>
      <c r="N3035" s="7">
        <v>4</v>
      </c>
      <c r="O3035">
        <v>2004</v>
      </c>
      <c r="P3035">
        <v>45</v>
      </c>
      <c r="Q3035" s="8" t="s">
        <v>55</v>
      </c>
      <c r="R3035" s="7" t="s">
        <v>21098</v>
      </c>
      <c r="S3035" t="s">
        <v>307</v>
      </c>
      <c r="T3035" s="7" t="s">
        <v>1216</v>
      </c>
      <c r="U3035" t="str">
        <f t="shared" si="47"/>
        <v>79627851</v>
      </c>
      <c r="V3035" t="s">
        <v>59</v>
      </c>
      <c r="W3035" t="s">
        <v>21099</v>
      </c>
      <c r="X3035">
        <v>11001</v>
      </c>
      <c r="Y3035">
        <v>29</v>
      </c>
      <c r="Z3035">
        <v>2963146</v>
      </c>
      <c r="AA3035" t="s">
        <v>21100</v>
      </c>
      <c r="AB3035">
        <v>1</v>
      </c>
      <c r="AC3035">
        <v>11001000</v>
      </c>
      <c r="AD3035" t="s">
        <v>55</v>
      </c>
      <c r="AE3035" s="7">
        <v>52993576</v>
      </c>
      <c r="AF3035" t="s">
        <v>896</v>
      </c>
      <c r="AG3035" t="s">
        <v>21101</v>
      </c>
      <c r="AK3035" s="7" t="s">
        <v>103</v>
      </c>
      <c r="AL3035" t="s">
        <v>429</v>
      </c>
      <c r="AM3035">
        <v>123456</v>
      </c>
      <c r="AN3035">
        <v>123</v>
      </c>
      <c r="AO3035">
        <v>1</v>
      </c>
      <c r="AP3035" s="7" t="s">
        <v>66</v>
      </c>
      <c r="AR3035" t="s">
        <v>19742</v>
      </c>
      <c r="AS3035" s="14">
        <v>1216</v>
      </c>
      <c r="AU3035" t="s">
        <v>55</v>
      </c>
      <c r="AV3035">
        <v>9774397</v>
      </c>
      <c r="AW3035" t="s">
        <v>359</v>
      </c>
      <c r="AX3035" t="s">
        <v>132</v>
      </c>
      <c r="AY3035" t="s">
        <v>21102</v>
      </c>
      <c r="AZ3035">
        <v>3664047</v>
      </c>
    </row>
    <row r="3036" spans="2:52" x14ac:dyDescent="0.2">
      <c r="B3036">
        <v>3035</v>
      </c>
      <c r="C3036" s="2" t="s">
        <v>29917</v>
      </c>
      <c r="D3036" s="2">
        <v>42920</v>
      </c>
      <c r="E3036" s="3">
        <v>2.1964699074074101</v>
      </c>
      <c r="F3036">
        <v>2</v>
      </c>
      <c r="G3036" t="s">
        <v>11645</v>
      </c>
      <c r="H3036" s="9">
        <v>15</v>
      </c>
      <c r="I3036">
        <v>11001</v>
      </c>
      <c r="J3036">
        <v>11</v>
      </c>
      <c r="K3036" t="s">
        <v>53</v>
      </c>
      <c r="L3036" s="5" t="s">
        <v>21103</v>
      </c>
      <c r="M3036" s="6">
        <v>6</v>
      </c>
      <c r="N3036" s="7">
        <v>3</v>
      </c>
      <c r="O3036">
        <v>2010</v>
      </c>
      <c r="P3036">
        <v>12</v>
      </c>
      <c r="Q3036" s="8" t="s">
        <v>55</v>
      </c>
      <c r="R3036" s="7" t="s">
        <v>21104</v>
      </c>
      <c r="S3036" t="s">
        <v>254</v>
      </c>
      <c r="T3036" s="7" t="s">
        <v>362</v>
      </c>
      <c r="U3036" t="str">
        <f t="shared" si="47"/>
        <v>79272404</v>
      </c>
      <c r="V3036" t="s">
        <v>94</v>
      </c>
      <c r="W3036" t="s">
        <v>21105</v>
      </c>
      <c r="X3036">
        <v>11001</v>
      </c>
      <c r="Y3036">
        <v>50</v>
      </c>
      <c r="Z3036">
        <v>2302662</v>
      </c>
      <c r="AA3036" t="s">
        <v>21106</v>
      </c>
      <c r="AB3036">
        <v>1</v>
      </c>
      <c r="AC3036">
        <v>11001000</v>
      </c>
      <c r="AD3036" t="s">
        <v>81</v>
      </c>
      <c r="AH3036">
        <v>860402288</v>
      </c>
      <c r="AI3036" t="s">
        <v>21107</v>
      </c>
      <c r="AK3036" s="7" t="s">
        <v>441</v>
      </c>
      <c r="AL3036" t="s">
        <v>177</v>
      </c>
      <c r="AM3036">
        <v>123456</v>
      </c>
      <c r="AN3036">
        <v>123</v>
      </c>
      <c r="AO3036">
        <v>2</v>
      </c>
      <c r="AP3036" s="7" t="s">
        <v>101</v>
      </c>
      <c r="AR3036" t="s">
        <v>14868</v>
      </c>
      <c r="AS3036" s="14">
        <v>1215</v>
      </c>
      <c r="AU3036" t="s">
        <v>55</v>
      </c>
      <c r="AV3036">
        <v>334908</v>
      </c>
      <c r="AW3036" t="s">
        <v>64</v>
      </c>
      <c r="AX3036" t="s">
        <v>337</v>
      </c>
      <c r="AY3036" t="s">
        <v>21108</v>
      </c>
      <c r="AZ3036">
        <v>7806863</v>
      </c>
    </row>
    <row r="3037" spans="2:52" x14ac:dyDescent="0.2">
      <c r="B3037">
        <v>3036</v>
      </c>
      <c r="C3037" s="2" t="s">
        <v>29918</v>
      </c>
      <c r="D3037" s="2">
        <v>42921</v>
      </c>
      <c r="E3037" s="3">
        <v>10.986712962963001</v>
      </c>
      <c r="F3037">
        <v>1</v>
      </c>
      <c r="G3037" t="s">
        <v>21109</v>
      </c>
      <c r="H3037" s="9">
        <v>15</v>
      </c>
      <c r="I3037">
        <v>11001</v>
      </c>
      <c r="J3037">
        <v>11</v>
      </c>
      <c r="K3037" t="s">
        <v>596</v>
      </c>
      <c r="L3037" s="5" t="s">
        <v>21110</v>
      </c>
      <c r="M3037" s="6">
        <v>6</v>
      </c>
      <c r="N3037" s="7">
        <v>3</v>
      </c>
      <c r="O3037">
        <v>2001</v>
      </c>
      <c r="P3037">
        <v>12</v>
      </c>
      <c r="Q3037" s="8" t="s">
        <v>55</v>
      </c>
      <c r="R3037" s="7" t="s">
        <v>21111</v>
      </c>
      <c r="S3037" t="s">
        <v>285</v>
      </c>
      <c r="T3037" s="7" t="s">
        <v>84</v>
      </c>
      <c r="U3037" t="str">
        <f t="shared" si="47"/>
        <v>80815327</v>
      </c>
      <c r="V3037" t="s">
        <v>94</v>
      </c>
      <c r="W3037" t="s">
        <v>21112</v>
      </c>
      <c r="X3037">
        <v>11001</v>
      </c>
      <c r="Y3037">
        <v>31</v>
      </c>
      <c r="Z3037">
        <v>3967894</v>
      </c>
      <c r="AA3037" t="s">
        <v>2148</v>
      </c>
      <c r="AB3037">
        <v>1</v>
      </c>
      <c r="AC3037">
        <v>11001000</v>
      </c>
      <c r="AD3037" t="s">
        <v>81</v>
      </c>
      <c r="AH3037">
        <v>860007660</v>
      </c>
      <c r="AI3037" t="s">
        <v>5289</v>
      </c>
      <c r="AK3037" s="7" t="s">
        <v>232</v>
      </c>
      <c r="AL3037" t="s">
        <v>452</v>
      </c>
      <c r="AM3037">
        <v>123456</v>
      </c>
      <c r="AN3037">
        <v>123</v>
      </c>
      <c r="AO3037">
        <v>2</v>
      </c>
      <c r="AP3037" s="7" t="s">
        <v>101</v>
      </c>
      <c r="AR3037" t="s">
        <v>14868</v>
      </c>
      <c r="AS3037" s="14">
        <v>1216</v>
      </c>
      <c r="AU3037" t="s">
        <v>55</v>
      </c>
      <c r="AV3037">
        <v>79603051</v>
      </c>
      <c r="AW3037" t="s">
        <v>696</v>
      </c>
      <c r="AX3037" t="s">
        <v>126</v>
      </c>
      <c r="AY3037" t="s">
        <v>21113</v>
      </c>
      <c r="AZ3037">
        <v>7722459</v>
      </c>
    </row>
    <row r="3038" spans="2:52" x14ac:dyDescent="0.2">
      <c r="B3038">
        <v>3037</v>
      </c>
      <c r="C3038" s="2" t="s">
        <v>29919</v>
      </c>
      <c r="D3038" s="2">
        <v>42921</v>
      </c>
      <c r="E3038" s="3">
        <v>4.5526851851851902</v>
      </c>
      <c r="F3038">
        <v>1</v>
      </c>
      <c r="G3038" t="s">
        <v>21114</v>
      </c>
      <c r="H3038" s="9">
        <v>15</v>
      </c>
      <c r="I3038">
        <v>11001</v>
      </c>
      <c r="J3038">
        <v>11</v>
      </c>
      <c r="K3038" t="s">
        <v>553</v>
      </c>
      <c r="L3038" s="5" t="s">
        <v>21115</v>
      </c>
      <c r="M3038" s="6">
        <v>7</v>
      </c>
      <c r="N3038" s="7">
        <v>4</v>
      </c>
      <c r="O3038">
        <v>2017</v>
      </c>
      <c r="P3038">
        <v>45</v>
      </c>
      <c r="Q3038" s="8" t="s">
        <v>55</v>
      </c>
      <c r="R3038" s="7" t="s">
        <v>21116</v>
      </c>
      <c r="S3038" t="s">
        <v>307</v>
      </c>
      <c r="T3038" s="7" t="s">
        <v>3818</v>
      </c>
      <c r="U3038" t="str">
        <f t="shared" si="47"/>
        <v>79714802</v>
      </c>
      <c r="V3038" t="s">
        <v>59</v>
      </c>
      <c r="W3038" t="s">
        <v>21117</v>
      </c>
      <c r="X3038">
        <v>11001</v>
      </c>
      <c r="Y3038">
        <v>39</v>
      </c>
      <c r="Z3038">
        <v>4608143</v>
      </c>
      <c r="AA3038" t="s">
        <v>21118</v>
      </c>
      <c r="AB3038">
        <v>1</v>
      </c>
      <c r="AC3038">
        <v>11001000</v>
      </c>
      <c r="AD3038" t="s">
        <v>55</v>
      </c>
      <c r="AE3038" s="7">
        <v>20291285</v>
      </c>
      <c r="AF3038" t="s">
        <v>172</v>
      </c>
      <c r="AG3038" t="s">
        <v>664</v>
      </c>
      <c r="AK3038" s="7" t="s">
        <v>465</v>
      </c>
      <c r="AL3038" t="s">
        <v>162</v>
      </c>
      <c r="AM3038">
        <v>123456</v>
      </c>
      <c r="AN3038">
        <v>123</v>
      </c>
      <c r="AP3038" s="7"/>
      <c r="AS3038" s="14" t="s">
        <v>26874</v>
      </c>
      <c r="AU3038" t="s">
        <v>55</v>
      </c>
      <c r="AV3038">
        <v>51574674</v>
      </c>
      <c r="AW3038" t="s">
        <v>21119</v>
      </c>
      <c r="AX3038" t="s">
        <v>916</v>
      </c>
      <c r="AY3038" t="s">
        <v>21120</v>
      </c>
      <c r="AZ3038">
        <v>3484576</v>
      </c>
    </row>
    <row r="3039" spans="2:52" x14ac:dyDescent="0.2">
      <c r="B3039">
        <v>3038</v>
      </c>
      <c r="C3039" s="2" t="s">
        <v>29920</v>
      </c>
      <c r="D3039" s="2">
        <v>42871</v>
      </c>
      <c r="E3039" s="3">
        <v>13.765046296296299</v>
      </c>
      <c r="F3039">
        <v>1</v>
      </c>
      <c r="G3039" t="s">
        <v>21121</v>
      </c>
      <c r="H3039" s="9">
        <v>15</v>
      </c>
      <c r="I3039">
        <v>11001</v>
      </c>
      <c r="J3039">
        <v>11</v>
      </c>
      <c r="K3039" t="s">
        <v>757</v>
      </c>
      <c r="L3039" s="5" t="s">
        <v>21122</v>
      </c>
      <c r="M3039" s="6">
        <v>11</v>
      </c>
      <c r="N3039" s="7">
        <v>3</v>
      </c>
      <c r="O3039">
        <v>1995</v>
      </c>
      <c r="P3039">
        <v>3</v>
      </c>
      <c r="Q3039" s="8" t="s">
        <v>55</v>
      </c>
      <c r="R3039" s="7" t="s">
        <v>21123</v>
      </c>
      <c r="S3039" t="s">
        <v>321</v>
      </c>
      <c r="T3039" s="7" t="s">
        <v>688</v>
      </c>
      <c r="U3039" t="str">
        <f t="shared" si="47"/>
        <v>80777689</v>
      </c>
      <c r="V3039" t="s">
        <v>127</v>
      </c>
      <c r="W3039" t="s">
        <v>21124</v>
      </c>
      <c r="X3039">
        <v>11001</v>
      </c>
      <c r="Y3039">
        <v>60</v>
      </c>
      <c r="Z3039">
        <v>5154131</v>
      </c>
      <c r="AA3039" t="s">
        <v>21125</v>
      </c>
      <c r="AB3039">
        <v>1</v>
      </c>
      <c r="AC3039">
        <v>11001000</v>
      </c>
      <c r="AD3039" t="s">
        <v>81</v>
      </c>
      <c r="AH3039">
        <v>8001301371</v>
      </c>
      <c r="AI3039" t="s">
        <v>21126</v>
      </c>
      <c r="AK3039" s="7" t="s">
        <v>475</v>
      </c>
      <c r="AL3039" t="s">
        <v>115</v>
      </c>
      <c r="AM3039">
        <v>123456</v>
      </c>
      <c r="AN3039">
        <v>123</v>
      </c>
      <c r="AP3039" s="7"/>
      <c r="AS3039" s="14" t="s">
        <v>26874</v>
      </c>
      <c r="AU3039" t="s">
        <v>55</v>
      </c>
      <c r="AV3039">
        <v>93420992</v>
      </c>
      <c r="AW3039" t="s">
        <v>8254</v>
      </c>
      <c r="AX3039" t="s">
        <v>1680</v>
      </c>
      <c r="AY3039" t="s">
        <v>21127</v>
      </c>
      <c r="AZ3039">
        <v>5758843</v>
      </c>
    </row>
    <row r="3040" spans="2:52" x14ac:dyDescent="0.2">
      <c r="B3040">
        <v>3039</v>
      </c>
      <c r="C3040" s="2" t="s">
        <v>29921</v>
      </c>
      <c r="D3040" s="2">
        <v>42878</v>
      </c>
      <c r="E3040" s="3">
        <v>3.37472222222222</v>
      </c>
      <c r="F3040">
        <v>1</v>
      </c>
      <c r="G3040" t="s">
        <v>21128</v>
      </c>
      <c r="H3040" s="9">
        <v>15</v>
      </c>
      <c r="I3040">
        <v>11001</v>
      </c>
      <c r="J3040">
        <v>11</v>
      </c>
      <c r="K3040" t="s">
        <v>553</v>
      </c>
      <c r="L3040" s="5" t="s">
        <v>21129</v>
      </c>
      <c r="M3040" s="6">
        <v>4</v>
      </c>
      <c r="N3040" s="7">
        <v>3</v>
      </c>
      <c r="O3040">
        <v>2006</v>
      </c>
      <c r="P3040">
        <v>5</v>
      </c>
      <c r="Q3040" s="8" t="s">
        <v>55</v>
      </c>
      <c r="R3040" s="7" t="s">
        <v>21130</v>
      </c>
      <c r="S3040" t="s">
        <v>21131</v>
      </c>
      <c r="T3040" s="7" t="s">
        <v>337</v>
      </c>
      <c r="U3040" t="str">
        <f t="shared" si="47"/>
        <v>79985200</v>
      </c>
      <c r="V3040" t="s">
        <v>94</v>
      </c>
      <c r="W3040" t="s">
        <v>21132</v>
      </c>
      <c r="X3040">
        <v>11001</v>
      </c>
      <c r="Y3040">
        <v>26</v>
      </c>
      <c r="Z3040">
        <v>5253280</v>
      </c>
      <c r="AA3040" t="s">
        <v>21133</v>
      </c>
      <c r="AB3040">
        <v>1</v>
      </c>
      <c r="AC3040">
        <v>11001000</v>
      </c>
      <c r="AD3040" t="s">
        <v>55</v>
      </c>
      <c r="AE3040" s="7">
        <v>30470</v>
      </c>
      <c r="AF3040" t="s">
        <v>103</v>
      </c>
      <c r="AG3040" t="s">
        <v>1540</v>
      </c>
      <c r="AK3040" s="7" t="s">
        <v>487</v>
      </c>
      <c r="AL3040" t="s">
        <v>428</v>
      </c>
      <c r="AM3040">
        <v>123456</v>
      </c>
      <c r="AN3040">
        <v>123</v>
      </c>
      <c r="AP3040" s="7"/>
      <c r="AS3040" s="14" t="s">
        <v>26874</v>
      </c>
      <c r="AU3040" t="s">
        <v>55</v>
      </c>
      <c r="AV3040">
        <v>2896004</v>
      </c>
      <c r="AW3040" t="s">
        <v>62</v>
      </c>
      <c r="AX3040" t="s">
        <v>225</v>
      </c>
      <c r="AY3040" t="s">
        <v>21134</v>
      </c>
      <c r="AZ3040">
        <v>4403522</v>
      </c>
    </row>
    <row r="3041" spans="2:52" x14ac:dyDescent="0.2">
      <c r="B3041">
        <v>3040</v>
      </c>
      <c r="C3041" s="2" t="s">
        <v>29922</v>
      </c>
      <c r="D3041" s="2">
        <v>42891</v>
      </c>
      <c r="E3041" s="3">
        <v>0.45019675925925901</v>
      </c>
      <c r="F3041">
        <v>2</v>
      </c>
      <c r="G3041" t="s">
        <v>21135</v>
      </c>
      <c r="H3041" s="9">
        <v>15</v>
      </c>
      <c r="I3041">
        <v>11001</v>
      </c>
      <c r="J3041">
        <v>11</v>
      </c>
      <c r="K3041" t="s">
        <v>351</v>
      </c>
      <c r="L3041" s="5" t="s">
        <v>21136</v>
      </c>
      <c r="M3041" s="6">
        <v>7</v>
      </c>
      <c r="N3041" s="7">
        <v>3</v>
      </c>
      <c r="O3041">
        <v>2017</v>
      </c>
      <c r="P3041">
        <v>45</v>
      </c>
      <c r="Q3041" s="8" t="s">
        <v>55</v>
      </c>
      <c r="R3041" s="7" t="s">
        <v>21137</v>
      </c>
      <c r="S3041" t="s">
        <v>285</v>
      </c>
      <c r="T3041" s="7" t="s">
        <v>2311</v>
      </c>
      <c r="U3041" t="str">
        <f t="shared" si="47"/>
        <v>79131612</v>
      </c>
      <c r="V3041" t="s">
        <v>59</v>
      </c>
      <c r="W3041" t="s">
        <v>21138</v>
      </c>
      <c r="X3041">
        <v>11001</v>
      </c>
      <c r="Y3041">
        <v>39</v>
      </c>
      <c r="Z3041">
        <v>4853757</v>
      </c>
      <c r="AA3041" t="s">
        <v>21139</v>
      </c>
      <c r="AB3041">
        <v>1</v>
      </c>
      <c r="AC3041">
        <v>11001000</v>
      </c>
      <c r="AD3041" t="s">
        <v>81</v>
      </c>
      <c r="AH3041">
        <v>8600029644</v>
      </c>
      <c r="AI3041" t="s">
        <v>21140</v>
      </c>
      <c r="AK3041" s="7" t="s">
        <v>62</v>
      </c>
      <c r="AL3041" t="s">
        <v>497</v>
      </c>
      <c r="AM3041">
        <v>123456</v>
      </c>
      <c r="AN3041">
        <v>123</v>
      </c>
      <c r="AP3041" s="7"/>
      <c r="AS3041" s="14" t="s">
        <v>26874</v>
      </c>
      <c r="AU3041" t="s">
        <v>55</v>
      </c>
      <c r="AV3041">
        <v>51772159</v>
      </c>
      <c r="AW3041" t="s">
        <v>5697</v>
      </c>
      <c r="AX3041" t="s">
        <v>3994</v>
      </c>
      <c r="AY3041" t="s">
        <v>21141</v>
      </c>
      <c r="AZ3041">
        <v>3845281</v>
      </c>
    </row>
    <row r="3042" spans="2:52" x14ac:dyDescent="0.2">
      <c r="B3042">
        <v>3041</v>
      </c>
      <c r="C3042" s="2" t="s">
        <v>29923</v>
      </c>
      <c r="D3042" s="2">
        <v>42905</v>
      </c>
      <c r="E3042" s="3">
        <v>21.662500000000001</v>
      </c>
      <c r="F3042">
        <v>2</v>
      </c>
      <c r="G3042" t="s">
        <v>3874</v>
      </c>
      <c r="H3042" s="9">
        <v>15</v>
      </c>
      <c r="I3042">
        <v>11001</v>
      </c>
      <c r="J3042">
        <v>11</v>
      </c>
      <c r="K3042" t="s">
        <v>757</v>
      </c>
      <c r="L3042" s="5" t="s">
        <v>21142</v>
      </c>
      <c r="M3042" s="6">
        <v>11</v>
      </c>
      <c r="N3042" s="7">
        <v>3</v>
      </c>
      <c r="O3042">
        <v>2004</v>
      </c>
      <c r="P3042">
        <v>3</v>
      </c>
      <c r="Q3042" s="8" t="s">
        <v>55</v>
      </c>
      <c r="R3042" s="7" t="s">
        <v>21143</v>
      </c>
      <c r="S3042" t="s">
        <v>103</v>
      </c>
      <c r="T3042" s="7" t="s">
        <v>86</v>
      </c>
      <c r="U3042" t="str">
        <f t="shared" si="47"/>
        <v>79394649</v>
      </c>
      <c r="V3042" t="s">
        <v>127</v>
      </c>
      <c r="W3042" t="s">
        <v>21144</v>
      </c>
      <c r="X3042">
        <v>11001</v>
      </c>
      <c r="Y3042">
        <v>30</v>
      </c>
      <c r="Z3042">
        <v>5373283</v>
      </c>
      <c r="AA3042" t="s">
        <v>21145</v>
      </c>
      <c r="AB3042">
        <v>1</v>
      </c>
      <c r="AC3042">
        <v>11001000</v>
      </c>
      <c r="AD3042" t="s">
        <v>55</v>
      </c>
      <c r="AE3042" s="7">
        <v>19412054</v>
      </c>
      <c r="AF3042" t="s">
        <v>285</v>
      </c>
      <c r="AG3042" t="s">
        <v>664</v>
      </c>
      <c r="AK3042" s="7" t="s">
        <v>510</v>
      </c>
      <c r="AL3042" t="s">
        <v>104</v>
      </c>
      <c r="AM3042">
        <v>123456</v>
      </c>
      <c r="AN3042">
        <v>123</v>
      </c>
      <c r="AP3042" s="7"/>
      <c r="AS3042" s="14" t="s">
        <v>26874</v>
      </c>
      <c r="AU3042" t="s">
        <v>55</v>
      </c>
      <c r="AV3042">
        <v>52856275</v>
      </c>
      <c r="AW3042" t="s">
        <v>21146</v>
      </c>
      <c r="AX3042" t="s">
        <v>825</v>
      </c>
      <c r="AY3042" t="s">
        <v>21147</v>
      </c>
      <c r="AZ3042">
        <v>7253803</v>
      </c>
    </row>
    <row r="3043" spans="2:52" x14ac:dyDescent="0.2">
      <c r="B3043">
        <v>3042</v>
      </c>
      <c r="C3043" s="2" t="s">
        <v>29924</v>
      </c>
      <c r="D3043" s="2">
        <v>42882</v>
      </c>
      <c r="E3043" s="3">
        <v>2.3464930555555599</v>
      </c>
      <c r="F3043">
        <v>1</v>
      </c>
      <c r="G3043" t="s">
        <v>15159</v>
      </c>
      <c r="H3043" s="9">
        <v>15</v>
      </c>
      <c r="I3043">
        <v>11001</v>
      </c>
      <c r="J3043">
        <v>11</v>
      </c>
      <c r="K3043" t="s">
        <v>1073</v>
      </c>
      <c r="L3043" s="5" t="s">
        <v>21148</v>
      </c>
      <c r="M3043" s="6">
        <v>12</v>
      </c>
      <c r="N3043" s="7">
        <v>3</v>
      </c>
      <c r="O3043">
        <v>2000</v>
      </c>
      <c r="P3043">
        <v>3</v>
      </c>
      <c r="Q3043" s="8" t="s">
        <v>55</v>
      </c>
      <c r="R3043" s="7" t="s">
        <v>21149</v>
      </c>
      <c r="S3043" t="s">
        <v>1339</v>
      </c>
      <c r="T3043" s="7" t="s">
        <v>664</v>
      </c>
      <c r="U3043" t="str">
        <f t="shared" si="47"/>
        <v>79814146</v>
      </c>
      <c r="V3043" t="s">
        <v>127</v>
      </c>
      <c r="W3043" t="s">
        <v>21150</v>
      </c>
      <c r="X3043">
        <v>11001</v>
      </c>
      <c r="Y3043">
        <v>40</v>
      </c>
      <c r="Z3043">
        <v>3693555</v>
      </c>
      <c r="AA3043" t="s">
        <v>21151</v>
      </c>
      <c r="AB3043">
        <v>1</v>
      </c>
      <c r="AC3043">
        <v>11001000</v>
      </c>
      <c r="AD3043" t="s">
        <v>55</v>
      </c>
      <c r="AE3043" s="7">
        <v>80196542</v>
      </c>
      <c r="AF3043" t="s">
        <v>1339</v>
      </c>
      <c r="AG3043" t="s">
        <v>141</v>
      </c>
      <c r="AK3043" s="7" t="s">
        <v>68</v>
      </c>
      <c r="AL3043" t="s">
        <v>523</v>
      </c>
      <c r="AM3043">
        <v>123456</v>
      </c>
      <c r="AN3043">
        <v>123</v>
      </c>
      <c r="AP3043" s="7"/>
      <c r="AS3043" s="14" t="s">
        <v>26874</v>
      </c>
      <c r="AU3043" t="s">
        <v>55</v>
      </c>
      <c r="AV3043">
        <v>23856831</v>
      </c>
      <c r="AW3043" t="s">
        <v>336</v>
      </c>
      <c r="AX3043" t="s">
        <v>69</v>
      </c>
      <c r="AY3043" t="s">
        <v>21152</v>
      </c>
      <c r="AZ3043">
        <v>4916144</v>
      </c>
    </row>
    <row r="3044" spans="2:52" x14ac:dyDescent="0.2">
      <c r="B3044">
        <v>3043</v>
      </c>
      <c r="C3044" s="2" t="s">
        <v>29925</v>
      </c>
      <c r="D3044" s="2">
        <v>42909</v>
      </c>
      <c r="E3044" s="3">
        <v>21.7615162037037</v>
      </c>
      <c r="F3044">
        <v>2</v>
      </c>
      <c r="G3044" t="s">
        <v>8848</v>
      </c>
      <c r="H3044" s="9">
        <v>15</v>
      </c>
      <c r="I3044">
        <v>11001</v>
      </c>
      <c r="J3044">
        <v>11</v>
      </c>
      <c r="K3044" t="s">
        <v>73</v>
      </c>
      <c r="L3044" s="5" t="s">
        <v>21153</v>
      </c>
      <c r="M3044" s="6">
        <v>5</v>
      </c>
      <c r="N3044" s="7">
        <v>3</v>
      </c>
      <c r="O3044">
        <v>2010</v>
      </c>
      <c r="P3044">
        <v>5</v>
      </c>
      <c r="Q3044" s="8" t="s">
        <v>55</v>
      </c>
      <c r="R3044" s="7" t="s">
        <v>21154</v>
      </c>
      <c r="S3044" t="s">
        <v>307</v>
      </c>
      <c r="T3044" s="7" t="s">
        <v>104</v>
      </c>
      <c r="U3044" t="str">
        <f t="shared" si="47"/>
        <v>79541362</v>
      </c>
      <c r="V3044" t="s">
        <v>94</v>
      </c>
      <c r="W3044" t="s">
        <v>21155</v>
      </c>
      <c r="X3044">
        <v>11001</v>
      </c>
      <c r="Y3044">
        <v>20</v>
      </c>
      <c r="Z3044">
        <v>4357147</v>
      </c>
      <c r="AA3044" t="s">
        <v>21156</v>
      </c>
      <c r="AB3044">
        <v>1</v>
      </c>
      <c r="AC3044">
        <v>11001000</v>
      </c>
      <c r="AD3044" t="s">
        <v>55</v>
      </c>
      <c r="AE3044" s="7">
        <v>79312752</v>
      </c>
      <c r="AF3044" t="s">
        <v>11534</v>
      </c>
      <c r="AG3044" t="s">
        <v>104</v>
      </c>
      <c r="AK3044" s="7" t="s">
        <v>536</v>
      </c>
      <c r="AL3044" t="s">
        <v>537</v>
      </c>
      <c r="AM3044">
        <v>123456</v>
      </c>
      <c r="AN3044">
        <v>123</v>
      </c>
      <c r="AP3044" s="7"/>
      <c r="AS3044" s="14" t="s">
        <v>26874</v>
      </c>
      <c r="AU3044" t="s">
        <v>55</v>
      </c>
      <c r="AV3044">
        <v>91301147</v>
      </c>
      <c r="AW3044" t="s">
        <v>436</v>
      </c>
      <c r="AX3044" t="s">
        <v>927</v>
      </c>
      <c r="AY3044" t="s">
        <v>21157</v>
      </c>
      <c r="AZ3044">
        <v>6551090</v>
      </c>
    </row>
    <row r="3045" spans="2:52" x14ac:dyDescent="0.2">
      <c r="B3045">
        <v>3044</v>
      </c>
      <c r="C3045" s="2" t="s">
        <v>29926</v>
      </c>
      <c r="D3045" s="2">
        <v>42886</v>
      </c>
      <c r="E3045" s="3">
        <v>19.358414351851899</v>
      </c>
      <c r="F3045">
        <v>2</v>
      </c>
      <c r="G3045" t="s">
        <v>15985</v>
      </c>
      <c r="H3045" s="9">
        <v>15</v>
      </c>
      <c r="I3045">
        <v>11001</v>
      </c>
      <c r="J3045">
        <v>11</v>
      </c>
      <c r="K3045" t="s">
        <v>704</v>
      </c>
      <c r="L3045" s="5" t="s">
        <v>21158</v>
      </c>
      <c r="M3045" s="6">
        <v>5</v>
      </c>
      <c r="N3045" s="7">
        <v>3</v>
      </c>
      <c r="O3045">
        <v>2014</v>
      </c>
      <c r="P3045">
        <v>5</v>
      </c>
      <c r="Q3045" s="8" t="s">
        <v>55</v>
      </c>
      <c r="R3045" s="7" t="s">
        <v>21159</v>
      </c>
      <c r="S3045" t="s">
        <v>133</v>
      </c>
      <c r="T3045" s="7" t="s">
        <v>460</v>
      </c>
      <c r="U3045" t="str">
        <f t="shared" si="47"/>
        <v>40439607</v>
      </c>
      <c r="V3045" t="s">
        <v>94</v>
      </c>
      <c r="W3045" t="s">
        <v>21160</v>
      </c>
      <c r="X3045">
        <v>11001</v>
      </c>
      <c r="Y3045">
        <v>44</v>
      </c>
      <c r="Z3045">
        <v>4500317</v>
      </c>
      <c r="AA3045" t="s">
        <v>21161</v>
      </c>
      <c r="AB3045">
        <v>1</v>
      </c>
      <c r="AC3045">
        <v>11001000</v>
      </c>
      <c r="AD3045" t="s">
        <v>81</v>
      </c>
      <c r="AH3045">
        <v>899999114</v>
      </c>
      <c r="AI3045" t="s">
        <v>21162</v>
      </c>
      <c r="AK3045" s="7" t="s">
        <v>116</v>
      </c>
      <c r="AL3045" t="s">
        <v>549</v>
      </c>
      <c r="AM3045">
        <v>123456</v>
      </c>
      <c r="AN3045">
        <v>123</v>
      </c>
      <c r="AO3045">
        <v>1</v>
      </c>
      <c r="AP3045" s="7" t="s">
        <v>66</v>
      </c>
      <c r="AR3045" t="s">
        <v>19742</v>
      </c>
      <c r="AS3045" s="14">
        <v>1214</v>
      </c>
      <c r="AU3045" t="s">
        <v>55</v>
      </c>
      <c r="AV3045">
        <v>1024483683</v>
      </c>
      <c r="AW3045" t="s">
        <v>588</v>
      </c>
      <c r="AX3045" t="s">
        <v>12726</v>
      </c>
      <c r="AY3045" t="s">
        <v>21163</v>
      </c>
      <c r="AZ3045">
        <v>3428391</v>
      </c>
    </row>
    <row r="3046" spans="2:52" x14ac:dyDescent="0.2">
      <c r="B3046">
        <v>3045</v>
      </c>
      <c r="C3046" s="2" t="s">
        <v>29927</v>
      </c>
      <c r="D3046" s="2">
        <v>42871</v>
      </c>
      <c r="E3046" s="3">
        <v>17.834571759259301</v>
      </c>
      <c r="F3046">
        <v>2</v>
      </c>
      <c r="G3046" t="s">
        <v>21164</v>
      </c>
      <c r="H3046" s="9">
        <v>15</v>
      </c>
      <c r="I3046">
        <v>11001</v>
      </c>
      <c r="J3046">
        <v>11</v>
      </c>
      <c r="K3046" t="s">
        <v>553</v>
      </c>
      <c r="L3046" s="5" t="s">
        <v>21165</v>
      </c>
      <c r="M3046" s="6">
        <v>9</v>
      </c>
      <c r="N3046" s="7">
        <v>4</v>
      </c>
      <c r="O3046">
        <v>2001</v>
      </c>
      <c r="P3046">
        <v>90</v>
      </c>
      <c r="Q3046" s="8" t="s">
        <v>55</v>
      </c>
      <c r="R3046" s="7" t="s">
        <v>21166</v>
      </c>
      <c r="S3046" t="s">
        <v>1339</v>
      </c>
      <c r="T3046" s="7" t="s">
        <v>1975</v>
      </c>
      <c r="U3046" t="str">
        <f t="shared" si="47"/>
        <v>80271611</v>
      </c>
      <c r="V3046" t="s">
        <v>78</v>
      </c>
      <c r="W3046" t="s">
        <v>3105</v>
      </c>
      <c r="X3046">
        <v>11001</v>
      </c>
      <c r="Y3046">
        <v>26</v>
      </c>
      <c r="Z3046">
        <v>3255544</v>
      </c>
      <c r="AA3046" t="s">
        <v>21167</v>
      </c>
      <c r="AB3046">
        <v>1</v>
      </c>
      <c r="AC3046">
        <v>11001000</v>
      </c>
      <c r="AD3046" t="s">
        <v>55</v>
      </c>
      <c r="AE3046" s="7">
        <v>51957363</v>
      </c>
      <c r="AF3046" t="s">
        <v>4120</v>
      </c>
      <c r="AG3046" t="s">
        <v>204</v>
      </c>
      <c r="AK3046" s="7" t="s">
        <v>64</v>
      </c>
      <c r="AL3046" t="s">
        <v>560</v>
      </c>
      <c r="AM3046">
        <v>123456</v>
      </c>
      <c r="AN3046">
        <v>123</v>
      </c>
      <c r="AP3046" s="7"/>
      <c r="AS3046" s="14" t="s">
        <v>26874</v>
      </c>
      <c r="AU3046" t="s">
        <v>55</v>
      </c>
      <c r="AV3046">
        <v>1032365606</v>
      </c>
      <c r="AW3046" t="s">
        <v>605</v>
      </c>
      <c r="AX3046" t="s">
        <v>2674</v>
      </c>
      <c r="AY3046" t="s">
        <v>21168</v>
      </c>
      <c r="AZ3046">
        <v>4925868</v>
      </c>
    </row>
    <row r="3047" spans="2:52" x14ac:dyDescent="0.2">
      <c r="B3047">
        <v>3046</v>
      </c>
      <c r="C3047" s="2" t="s">
        <v>29928</v>
      </c>
      <c r="D3047" s="2">
        <v>42919</v>
      </c>
      <c r="E3047" s="3">
        <v>15.589143518518499</v>
      </c>
      <c r="F3047">
        <v>1</v>
      </c>
      <c r="G3047" t="s">
        <v>21169</v>
      </c>
      <c r="H3047" s="9">
        <v>15</v>
      </c>
      <c r="I3047">
        <v>11001</v>
      </c>
      <c r="J3047">
        <v>11</v>
      </c>
      <c r="K3047" t="s">
        <v>798</v>
      </c>
      <c r="L3047" s="5" t="s">
        <v>21170</v>
      </c>
      <c r="M3047" s="6">
        <v>7</v>
      </c>
      <c r="N3047" s="7">
        <v>4</v>
      </c>
      <c r="O3047">
        <v>2010</v>
      </c>
      <c r="P3047">
        <v>45</v>
      </c>
      <c r="Q3047" s="8" t="s">
        <v>55</v>
      </c>
      <c r="R3047" s="7" t="s">
        <v>21171</v>
      </c>
      <c r="S3047" t="s">
        <v>133</v>
      </c>
      <c r="T3047" s="7" t="s">
        <v>397</v>
      </c>
      <c r="U3047" t="str">
        <f t="shared" si="47"/>
        <v>53117989</v>
      </c>
      <c r="V3047" t="s">
        <v>59</v>
      </c>
      <c r="W3047" t="s">
        <v>21172</v>
      </c>
      <c r="X3047">
        <v>11001</v>
      </c>
      <c r="Y3047">
        <v>35</v>
      </c>
      <c r="Z3047">
        <v>2748047</v>
      </c>
      <c r="AA3047" t="s">
        <v>21173</v>
      </c>
      <c r="AB3047">
        <v>1</v>
      </c>
      <c r="AC3047">
        <v>11001000</v>
      </c>
      <c r="AD3047" t="s">
        <v>81</v>
      </c>
      <c r="AH3047">
        <v>900576104</v>
      </c>
      <c r="AI3047" t="s">
        <v>21174</v>
      </c>
      <c r="AK3047" s="7" t="s">
        <v>292</v>
      </c>
      <c r="AL3047" t="s">
        <v>496</v>
      </c>
      <c r="AM3047">
        <v>123456</v>
      </c>
      <c r="AN3047">
        <v>123</v>
      </c>
      <c r="AP3047" s="7"/>
      <c r="AS3047" s="14" t="s">
        <v>26874</v>
      </c>
      <c r="AU3047" t="s">
        <v>2338</v>
      </c>
      <c r="AV3047">
        <v>518446</v>
      </c>
      <c r="AW3047" t="s">
        <v>1102</v>
      </c>
      <c r="AX3047" t="s">
        <v>664</v>
      </c>
      <c r="AY3047" t="s">
        <v>21175</v>
      </c>
      <c r="AZ3047">
        <v>4224075</v>
      </c>
    </row>
    <row r="3048" spans="2:52" x14ac:dyDescent="0.2">
      <c r="B3048">
        <v>3047</v>
      </c>
      <c r="C3048" s="2" t="s">
        <v>29929</v>
      </c>
      <c r="D3048" s="2">
        <v>42880</v>
      </c>
      <c r="E3048" s="3">
        <v>2.2854282407407398</v>
      </c>
      <c r="F3048">
        <v>2</v>
      </c>
      <c r="G3048" t="s">
        <v>21176</v>
      </c>
      <c r="H3048" s="9">
        <v>15</v>
      </c>
      <c r="I3048">
        <v>11001</v>
      </c>
      <c r="J3048">
        <v>11</v>
      </c>
      <c r="K3048" t="s">
        <v>859</v>
      </c>
      <c r="L3048" s="5" t="s">
        <v>21177</v>
      </c>
      <c r="M3048" s="6">
        <v>7</v>
      </c>
      <c r="N3048" s="7">
        <v>4</v>
      </c>
      <c r="O3048">
        <v>2002</v>
      </c>
      <c r="P3048">
        <v>45</v>
      </c>
      <c r="Q3048" s="8" t="s">
        <v>55</v>
      </c>
      <c r="R3048" s="7" t="s">
        <v>21178</v>
      </c>
      <c r="S3048" t="s">
        <v>1002</v>
      </c>
      <c r="T3048" s="7" t="s">
        <v>1651</v>
      </c>
      <c r="U3048" t="str">
        <f t="shared" si="47"/>
        <v>79968589</v>
      </c>
      <c r="V3048" t="s">
        <v>59</v>
      </c>
      <c r="W3048" t="s">
        <v>21179</v>
      </c>
      <c r="X3048">
        <v>11001</v>
      </c>
      <c r="Y3048">
        <v>40</v>
      </c>
      <c r="Z3048">
        <v>3691014</v>
      </c>
      <c r="AA3048" t="s">
        <v>21180</v>
      </c>
      <c r="AB3048">
        <v>1</v>
      </c>
      <c r="AC3048">
        <v>11001000</v>
      </c>
      <c r="AD3048" t="s">
        <v>55</v>
      </c>
      <c r="AE3048" s="7">
        <v>79759404</v>
      </c>
      <c r="AF3048" t="s">
        <v>64</v>
      </c>
      <c r="AG3048" t="s">
        <v>549</v>
      </c>
      <c r="AK3048" s="7" t="s">
        <v>579</v>
      </c>
      <c r="AL3048" t="s">
        <v>580</v>
      </c>
      <c r="AM3048">
        <v>123456</v>
      </c>
      <c r="AN3048">
        <v>123</v>
      </c>
      <c r="AP3048" s="7"/>
      <c r="AS3048" s="14" t="s">
        <v>26874</v>
      </c>
      <c r="AU3048" t="s">
        <v>55</v>
      </c>
      <c r="AV3048">
        <v>3064285</v>
      </c>
      <c r="AW3048" t="s">
        <v>243</v>
      </c>
      <c r="AX3048" t="s">
        <v>21181</v>
      </c>
      <c r="AY3048" t="s">
        <v>21182</v>
      </c>
      <c r="AZ3048">
        <v>3296728</v>
      </c>
    </row>
    <row r="3049" spans="2:52" x14ac:dyDescent="0.2">
      <c r="B3049">
        <v>3048</v>
      </c>
      <c r="C3049" s="2" t="s">
        <v>29930</v>
      </c>
      <c r="D3049" s="2">
        <v>42888</v>
      </c>
      <c r="E3049" s="3">
        <v>22.798553240740699</v>
      </c>
      <c r="F3049">
        <v>2</v>
      </c>
      <c r="G3049" t="s">
        <v>21183</v>
      </c>
      <c r="H3049" s="9">
        <v>15</v>
      </c>
      <c r="I3049">
        <v>11001</v>
      </c>
      <c r="J3049">
        <v>11</v>
      </c>
      <c r="K3049" t="s">
        <v>553</v>
      </c>
      <c r="L3049" s="5" t="s">
        <v>21184</v>
      </c>
      <c r="M3049" s="6">
        <v>3</v>
      </c>
      <c r="N3049" s="7">
        <v>3</v>
      </c>
      <c r="O3049">
        <v>2006</v>
      </c>
      <c r="P3049">
        <v>5</v>
      </c>
      <c r="Q3049" s="8" t="s">
        <v>55</v>
      </c>
      <c r="R3049" s="7" t="s">
        <v>21185</v>
      </c>
      <c r="S3049" t="s">
        <v>21186</v>
      </c>
      <c r="T3049" s="7" t="s">
        <v>20538</v>
      </c>
      <c r="U3049" t="str">
        <f t="shared" si="47"/>
        <v>93153058</v>
      </c>
      <c r="V3049" t="s">
        <v>94</v>
      </c>
      <c r="W3049" t="s">
        <v>21187</v>
      </c>
      <c r="X3049">
        <v>11001</v>
      </c>
      <c r="Y3049">
        <v>55</v>
      </c>
      <c r="Z3049">
        <v>6081984</v>
      </c>
      <c r="AA3049" t="s">
        <v>21188</v>
      </c>
      <c r="AB3049">
        <v>1</v>
      </c>
      <c r="AC3049">
        <v>11001000</v>
      </c>
      <c r="AD3049" t="s">
        <v>81</v>
      </c>
      <c r="AH3049">
        <v>900368019</v>
      </c>
      <c r="AI3049" t="s">
        <v>21189</v>
      </c>
      <c r="AK3049" s="7" t="s">
        <v>391</v>
      </c>
      <c r="AL3049" t="s">
        <v>592</v>
      </c>
      <c r="AM3049">
        <v>123456</v>
      </c>
      <c r="AN3049">
        <v>123</v>
      </c>
      <c r="AP3049" s="7"/>
      <c r="AS3049" s="14" t="s">
        <v>26874</v>
      </c>
      <c r="AU3049" t="s">
        <v>55</v>
      </c>
      <c r="AV3049">
        <v>1049608156</v>
      </c>
      <c r="AW3049" t="s">
        <v>4647</v>
      </c>
      <c r="AX3049" t="s">
        <v>268</v>
      </c>
      <c r="AY3049" t="s">
        <v>21190</v>
      </c>
      <c r="AZ3049">
        <v>3238781</v>
      </c>
    </row>
    <row r="3050" spans="2:52" x14ac:dyDescent="0.2">
      <c r="B3050">
        <v>3049</v>
      </c>
      <c r="C3050" s="2" t="s">
        <v>29931</v>
      </c>
      <c r="D3050" s="2">
        <v>42892</v>
      </c>
      <c r="E3050" s="3">
        <v>2.1017129629629601</v>
      </c>
      <c r="F3050">
        <v>2</v>
      </c>
      <c r="G3050" t="s">
        <v>12231</v>
      </c>
      <c r="H3050" s="9">
        <v>15</v>
      </c>
      <c r="I3050">
        <v>11001</v>
      </c>
      <c r="J3050">
        <v>11</v>
      </c>
      <c r="K3050" t="s">
        <v>944</v>
      </c>
      <c r="L3050" s="5" t="s">
        <v>21191</v>
      </c>
      <c r="M3050" s="6">
        <v>14</v>
      </c>
      <c r="N3050" s="7">
        <v>3</v>
      </c>
      <c r="O3050">
        <v>2011</v>
      </c>
      <c r="P3050">
        <v>3</v>
      </c>
      <c r="Q3050" s="8" t="s">
        <v>55</v>
      </c>
      <c r="R3050" s="7" t="s">
        <v>21192</v>
      </c>
      <c r="S3050" t="s">
        <v>21193</v>
      </c>
      <c r="T3050" s="7" t="s">
        <v>2231</v>
      </c>
      <c r="U3050" t="str">
        <f t="shared" si="47"/>
        <v>1010182925</v>
      </c>
      <c r="V3050" t="s">
        <v>94</v>
      </c>
      <c r="W3050" t="s">
        <v>21194</v>
      </c>
      <c r="X3050">
        <v>11001</v>
      </c>
      <c r="Y3050">
        <v>41</v>
      </c>
      <c r="Z3050">
        <v>2773039</v>
      </c>
      <c r="AA3050" t="s">
        <v>21195</v>
      </c>
      <c r="AB3050">
        <v>1</v>
      </c>
      <c r="AC3050">
        <v>11001000</v>
      </c>
      <c r="AD3050" t="s">
        <v>55</v>
      </c>
      <c r="AE3050" s="7">
        <v>41619675</v>
      </c>
      <c r="AF3050" t="s">
        <v>3999</v>
      </c>
      <c r="AG3050" t="s">
        <v>1237</v>
      </c>
      <c r="AK3050" s="7" t="s">
        <v>604</v>
      </c>
      <c r="AL3050" t="s">
        <v>499</v>
      </c>
      <c r="AM3050">
        <v>123456</v>
      </c>
      <c r="AN3050">
        <v>123</v>
      </c>
      <c r="AP3050" s="7"/>
      <c r="AS3050" s="14" t="s">
        <v>26874</v>
      </c>
      <c r="AU3050" t="s">
        <v>55</v>
      </c>
      <c r="AV3050">
        <v>16608670</v>
      </c>
      <c r="AW3050" t="s">
        <v>1339</v>
      </c>
      <c r="AX3050" t="s">
        <v>814</v>
      </c>
      <c r="AY3050" t="s">
        <v>21196</v>
      </c>
      <c r="AZ3050">
        <v>5753153</v>
      </c>
    </row>
    <row r="3051" spans="2:52" x14ac:dyDescent="0.2">
      <c r="B3051">
        <v>3050</v>
      </c>
      <c r="C3051" s="2" t="s">
        <v>29932</v>
      </c>
      <c r="D3051" s="2">
        <v>42901</v>
      </c>
      <c r="E3051" s="3">
        <v>9.0659143518518501</v>
      </c>
      <c r="F3051">
        <v>1</v>
      </c>
      <c r="G3051" t="s">
        <v>15602</v>
      </c>
      <c r="H3051" s="9">
        <v>15</v>
      </c>
      <c r="I3051">
        <v>11001</v>
      </c>
      <c r="J3051">
        <v>11</v>
      </c>
      <c r="K3051" t="s">
        <v>4513</v>
      </c>
      <c r="L3051" s="5" t="s">
        <v>21197</v>
      </c>
      <c r="M3051" s="6">
        <v>12</v>
      </c>
      <c r="N3051" s="7">
        <v>3</v>
      </c>
      <c r="O3051">
        <v>2000</v>
      </c>
      <c r="P3051">
        <v>3</v>
      </c>
      <c r="Q3051" s="8" t="s">
        <v>55</v>
      </c>
      <c r="R3051" s="7" t="s">
        <v>21198</v>
      </c>
      <c r="S3051" t="s">
        <v>172</v>
      </c>
      <c r="T3051" s="7" t="s">
        <v>1003</v>
      </c>
      <c r="U3051" t="str">
        <f t="shared" si="47"/>
        <v>23676247</v>
      </c>
      <c r="V3051" t="s">
        <v>127</v>
      </c>
      <c r="W3051" t="s">
        <v>21199</v>
      </c>
      <c r="X3051">
        <v>11001</v>
      </c>
      <c r="Y3051">
        <v>59</v>
      </c>
      <c r="Z3051">
        <v>3555343</v>
      </c>
      <c r="AA3051" t="s">
        <v>21200</v>
      </c>
      <c r="AB3051">
        <v>1</v>
      </c>
      <c r="AC3051">
        <v>11001000</v>
      </c>
      <c r="AD3051" t="s">
        <v>55</v>
      </c>
      <c r="AE3051" s="7">
        <v>19475061</v>
      </c>
      <c r="AF3051" t="s">
        <v>616</v>
      </c>
      <c r="AG3051" t="s">
        <v>2221</v>
      </c>
      <c r="AK3051" s="7" t="s">
        <v>616</v>
      </c>
      <c r="AL3051" t="s">
        <v>499</v>
      </c>
      <c r="AM3051">
        <v>123456</v>
      </c>
      <c r="AN3051">
        <v>123</v>
      </c>
      <c r="AP3051" s="7"/>
      <c r="AS3051" s="14" t="s">
        <v>26874</v>
      </c>
      <c r="AU3051" t="s">
        <v>55</v>
      </c>
      <c r="AV3051">
        <v>79589619</v>
      </c>
      <c r="AW3051" t="s">
        <v>64</v>
      </c>
      <c r="AX3051" t="s">
        <v>1320</v>
      </c>
      <c r="AY3051" t="s">
        <v>21201</v>
      </c>
      <c r="AZ3051">
        <v>3624094</v>
      </c>
    </row>
    <row r="3052" spans="2:52" x14ac:dyDescent="0.2">
      <c r="B3052">
        <v>3051</v>
      </c>
      <c r="C3052" s="2" t="s">
        <v>29933</v>
      </c>
      <c r="D3052" s="2">
        <v>42908</v>
      </c>
      <c r="E3052" s="3">
        <v>18.519918981481499</v>
      </c>
      <c r="F3052">
        <v>2</v>
      </c>
      <c r="G3052" t="s">
        <v>13323</v>
      </c>
      <c r="H3052" s="9">
        <v>15</v>
      </c>
      <c r="I3052">
        <v>11001</v>
      </c>
      <c r="J3052">
        <v>11</v>
      </c>
      <c r="K3052" t="s">
        <v>2855</v>
      </c>
      <c r="L3052" s="5" t="s">
        <v>21202</v>
      </c>
      <c r="M3052" s="6">
        <v>11</v>
      </c>
      <c r="N3052" s="7">
        <v>3</v>
      </c>
      <c r="O3052">
        <v>2016</v>
      </c>
      <c r="P3052">
        <v>3</v>
      </c>
      <c r="Q3052" s="8" t="s">
        <v>55</v>
      </c>
      <c r="R3052" s="7" t="s">
        <v>21203</v>
      </c>
      <c r="S3052" t="s">
        <v>267</v>
      </c>
      <c r="T3052" s="7" t="s">
        <v>5089</v>
      </c>
      <c r="U3052" t="str">
        <f t="shared" si="47"/>
        <v>52285365</v>
      </c>
      <c r="V3052" t="s">
        <v>127</v>
      </c>
      <c r="W3052" t="s">
        <v>21204</v>
      </c>
      <c r="X3052">
        <v>11001</v>
      </c>
      <c r="Y3052">
        <v>60</v>
      </c>
      <c r="Z3052">
        <v>6553823</v>
      </c>
      <c r="AA3052" t="s">
        <v>21205</v>
      </c>
      <c r="AB3052">
        <v>1</v>
      </c>
      <c r="AC3052">
        <v>11001000</v>
      </c>
      <c r="AD3052" t="s">
        <v>81</v>
      </c>
      <c r="AH3052">
        <v>800055116</v>
      </c>
      <c r="AI3052" t="s">
        <v>21206</v>
      </c>
      <c r="AK3052" s="7" t="s">
        <v>627</v>
      </c>
      <c r="AL3052" t="s">
        <v>628</v>
      </c>
      <c r="AM3052">
        <v>123456</v>
      </c>
      <c r="AN3052">
        <v>123</v>
      </c>
      <c r="AP3052" s="7"/>
      <c r="AS3052" s="14" t="s">
        <v>26874</v>
      </c>
      <c r="AU3052" t="s">
        <v>55</v>
      </c>
      <c r="AV3052">
        <v>80766142</v>
      </c>
      <c r="AW3052" t="s">
        <v>215</v>
      </c>
      <c r="AX3052" t="s">
        <v>464</v>
      </c>
      <c r="AY3052" t="s">
        <v>21207</v>
      </c>
      <c r="AZ3052">
        <v>3951174</v>
      </c>
    </row>
    <row r="3053" spans="2:52" x14ac:dyDescent="0.2">
      <c r="B3053">
        <v>3052</v>
      </c>
      <c r="C3053" s="2" t="s">
        <v>29934</v>
      </c>
      <c r="D3053" s="2">
        <v>42875</v>
      </c>
      <c r="E3053" s="3">
        <v>15.2773842592593</v>
      </c>
      <c r="F3053">
        <v>1</v>
      </c>
      <c r="G3053" t="s">
        <v>11536</v>
      </c>
      <c r="H3053" s="9">
        <v>15</v>
      </c>
      <c r="I3053">
        <v>11001</v>
      </c>
      <c r="J3053">
        <v>11</v>
      </c>
      <c r="K3053" t="s">
        <v>1240</v>
      </c>
      <c r="L3053" s="5" t="s">
        <v>21208</v>
      </c>
      <c r="M3053" s="6">
        <v>4</v>
      </c>
      <c r="N3053" s="7">
        <v>3</v>
      </c>
      <c r="O3053">
        <v>2007</v>
      </c>
      <c r="P3053">
        <v>5</v>
      </c>
      <c r="Q3053" s="8" t="s">
        <v>55</v>
      </c>
      <c r="R3053" s="7" t="s">
        <v>21209</v>
      </c>
      <c r="S3053" t="s">
        <v>1400</v>
      </c>
      <c r="T3053" s="7" t="s">
        <v>9570</v>
      </c>
      <c r="U3053" t="str">
        <f t="shared" si="47"/>
        <v>52507701</v>
      </c>
      <c r="V3053" t="s">
        <v>94</v>
      </c>
      <c r="W3053" t="s">
        <v>21210</v>
      </c>
      <c r="X3053">
        <v>11001</v>
      </c>
      <c r="Y3053">
        <v>42</v>
      </c>
      <c r="Z3053">
        <v>2886556</v>
      </c>
      <c r="AA3053" t="s">
        <v>21211</v>
      </c>
      <c r="AB3053">
        <v>1</v>
      </c>
      <c r="AC3053">
        <v>11001000</v>
      </c>
      <c r="AD3053" t="s">
        <v>55</v>
      </c>
      <c r="AE3053" s="7">
        <v>7165932</v>
      </c>
      <c r="AF3053" t="s">
        <v>243</v>
      </c>
      <c r="AG3053" t="s">
        <v>1795</v>
      </c>
      <c r="AK3053" s="7" t="s">
        <v>639</v>
      </c>
      <c r="AL3053" t="s">
        <v>640</v>
      </c>
      <c r="AM3053">
        <v>123456</v>
      </c>
      <c r="AN3053">
        <v>123</v>
      </c>
      <c r="AP3053" s="7"/>
      <c r="AS3053" s="14" t="s">
        <v>26874</v>
      </c>
      <c r="AU3053" t="s">
        <v>55</v>
      </c>
      <c r="AV3053">
        <v>79954032</v>
      </c>
      <c r="AW3053" t="s">
        <v>1339</v>
      </c>
      <c r="AX3053" t="s">
        <v>310</v>
      </c>
      <c r="AY3053" t="s">
        <v>21212</v>
      </c>
      <c r="AZ3053">
        <v>4066728</v>
      </c>
    </row>
    <row r="3054" spans="2:52" x14ac:dyDescent="0.2">
      <c r="B3054">
        <v>3053</v>
      </c>
      <c r="C3054" s="2" t="s">
        <v>29935</v>
      </c>
      <c r="D3054" s="2">
        <v>42926</v>
      </c>
      <c r="E3054" s="3">
        <v>11.0074189814815</v>
      </c>
      <c r="F3054">
        <v>2</v>
      </c>
      <c r="G3054" t="s">
        <v>21213</v>
      </c>
      <c r="H3054" s="9">
        <v>15</v>
      </c>
      <c r="I3054">
        <v>11001</v>
      </c>
      <c r="J3054">
        <v>11</v>
      </c>
      <c r="K3054" t="s">
        <v>2058</v>
      </c>
      <c r="L3054" s="5" t="s">
        <v>21214</v>
      </c>
      <c r="M3054" s="6">
        <v>11</v>
      </c>
      <c r="N3054" s="7">
        <v>3</v>
      </c>
      <c r="O3054">
        <v>2008</v>
      </c>
      <c r="P3054">
        <v>3</v>
      </c>
      <c r="Q3054" s="8" t="s">
        <v>55</v>
      </c>
      <c r="R3054" s="7" t="s">
        <v>21215</v>
      </c>
      <c r="S3054" t="s">
        <v>62</v>
      </c>
      <c r="T3054" s="7" t="s">
        <v>973</v>
      </c>
      <c r="U3054" t="str">
        <f t="shared" si="47"/>
        <v>79568428</v>
      </c>
      <c r="V3054" t="s">
        <v>127</v>
      </c>
      <c r="W3054" t="s">
        <v>21216</v>
      </c>
      <c r="X3054">
        <v>11001</v>
      </c>
      <c r="Y3054">
        <v>53</v>
      </c>
      <c r="Z3054">
        <v>4402981</v>
      </c>
      <c r="AA3054" t="s">
        <v>21217</v>
      </c>
      <c r="AB3054">
        <v>1</v>
      </c>
      <c r="AC3054">
        <v>11001000</v>
      </c>
      <c r="AD3054" t="s">
        <v>81</v>
      </c>
      <c r="AH3054">
        <v>900327324</v>
      </c>
      <c r="AI3054" t="s">
        <v>21218</v>
      </c>
      <c r="AK3054" s="7" t="s">
        <v>650</v>
      </c>
      <c r="AL3054" t="s">
        <v>651</v>
      </c>
      <c r="AM3054">
        <v>123456</v>
      </c>
      <c r="AN3054">
        <v>123</v>
      </c>
      <c r="AP3054" s="7"/>
      <c r="AS3054" s="14" t="s">
        <v>26874</v>
      </c>
      <c r="AU3054" t="s">
        <v>55</v>
      </c>
      <c r="AV3054">
        <v>79601417</v>
      </c>
      <c r="AW3054" t="s">
        <v>518</v>
      </c>
      <c r="AX3054" t="s">
        <v>1438</v>
      </c>
      <c r="AY3054" t="s">
        <v>21219</v>
      </c>
      <c r="AZ3054">
        <v>3557426</v>
      </c>
    </row>
    <row r="3055" spans="2:52" x14ac:dyDescent="0.2">
      <c r="B3055">
        <v>3054</v>
      </c>
      <c r="C3055" s="2" t="s">
        <v>29936</v>
      </c>
      <c r="D3055" s="2">
        <v>42878</v>
      </c>
      <c r="E3055" s="3">
        <v>17.562685185185199</v>
      </c>
      <c r="F3055">
        <v>2</v>
      </c>
      <c r="G3055" t="s">
        <v>817</v>
      </c>
      <c r="H3055" s="9">
        <v>15</v>
      </c>
      <c r="I3055">
        <v>11001</v>
      </c>
      <c r="J3055">
        <v>11</v>
      </c>
      <c r="K3055" t="s">
        <v>1096</v>
      </c>
      <c r="L3055" s="5" t="s">
        <v>21220</v>
      </c>
      <c r="M3055" s="6">
        <v>7</v>
      </c>
      <c r="N3055" s="7">
        <v>4</v>
      </c>
      <c r="O3055">
        <v>2016</v>
      </c>
      <c r="P3055">
        <v>45</v>
      </c>
      <c r="Q3055" s="8" t="s">
        <v>55</v>
      </c>
      <c r="R3055" s="7" t="s">
        <v>21221</v>
      </c>
      <c r="S3055" t="s">
        <v>21222</v>
      </c>
      <c r="T3055" s="7" t="s">
        <v>21223</v>
      </c>
      <c r="U3055" t="str">
        <f t="shared" si="47"/>
        <v>52083357</v>
      </c>
      <c r="V3055" t="s">
        <v>59</v>
      </c>
      <c r="W3055" t="s">
        <v>21224</v>
      </c>
      <c r="X3055">
        <v>11001</v>
      </c>
      <c r="Y3055">
        <v>47</v>
      </c>
      <c r="Z3055">
        <v>4627000</v>
      </c>
      <c r="AA3055" t="s">
        <v>21225</v>
      </c>
      <c r="AB3055">
        <v>1</v>
      </c>
      <c r="AC3055">
        <v>11001000</v>
      </c>
      <c r="AD3055" t="s">
        <v>81</v>
      </c>
      <c r="AH3055">
        <v>900907078</v>
      </c>
      <c r="AI3055" t="s">
        <v>21226</v>
      </c>
      <c r="AK3055" s="7" t="s">
        <v>663</v>
      </c>
      <c r="AL3055" t="s">
        <v>664</v>
      </c>
      <c r="AM3055">
        <v>123456</v>
      </c>
      <c r="AN3055">
        <v>123</v>
      </c>
      <c r="AO3055">
        <v>1</v>
      </c>
      <c r="AP3055" s="7" t="s">
        <v>66</v>
      </c>
      <c r="AR3055" t="s">
        <v>19742</v>
      </c>
      <c r="AS3055" s="14">
        <v>1213</v>
      </c>
      <c r="AU3055" t="s">
        <v>55</v>
      </c>
      <c r="AV3055">
        <v>88034003</v>
      </c>
      <c r="AW3055" t="s">
        <v>862</v>
      </c>
      <c r="AX3055" t="s">
        <v>21227</v>
      </c>
      <c r="AY3055" t="s">
        <v>21228</v>
      </c>
      <c r="AZ3055">
        <v>6386086</v>
      </c>
    </row>
    <row r="3056" spans="2:52" x14ac:dyDescent="0.2">
      <c r="B3056">
        <v>3055</v>
      </c>
      <c r="C3056" s="2" t="s">
        <v>29937</v>
      </c>
      <c r="D3056" s="2">
        <v>42880</v>
      </c>
      <c r="E3056" s="3">
        <v>17.8250925925926</v>
      </c>
      <c r="F3056">
        <v>2</v>
      </c>
      <c r="G3056" t="s">
        <v>8812</v>
      </c>
      <c r="H3056" s="9">
        <v>15</v>
      </c>
      <c r="I3056">
        <v>11001</v>
      </c>
      <c r="J3056">
        <v>11</v>
      </c>
      <c r="K3056" t="s">
        <v>151</v>
      </c>
      <c r="L3056" s="5" t="s">
        <v>21229</v>
      </c>
      <c r="M3056" s="6">
        <v>7</v>
      </c>
      <c r="N3056" s="7">
        <v>4</v>
      </c>
      <c r="O3056">
        <v>2009</v>
      </c>
      <c r="P3056">
        <v>45</v>
      </c>
      <c r="Q3056" s="8" t="s">
        <v>55</v>
      </c>
      <c r="R3056" s="7" t="s">
        <v>21230</v>
      </c>
      <c r="S3056" t="s">
        <v>4021</v>
      </c>
      <c r="T3056" s="7" t="s">
        <v>1080</v>
      </c>
      <c r="U3056" t="str">
        <f t="shared" si="47"/>
        <v>19470502</v>
      </c>
      <c r="V3056" t="s">
        <v>59</v>
      </c>
      <c r="W3056" t="s">
        <v>21231</v>
      </c>
      <c r="X3056">
        <v>11001</v>
      </c>
      <c r="Y3056">
        <v>25</v>
      </c>
      <c r="Z3056">
        <v>5045585</v>
      </c>
      <c r="AA3056" t="s">
        <v>21232</v>
      </c>
      <c r="AB3056">
        <v>1</v>
      </c>
      <c r="AC3056">
        <v>11001000</v>
      </c>
      <c r="AD3056" t="s">
        <v>55</v>
      </c>
      <c r="AE3056" s="7">
        <v>17334317</v>
      </c>
      <c r="AF3056" t="s">
        <v>627</v>
      </c>
      <c r="AG3056" t="s">
        <v>1692</v>
      </c>
      <c r="AK3056" s="7" t="s">
        <v>68</v>
      </c>
      <c r="AL3056" t="s">
        <v>675</v>
      </c>
      <c r="AM3056">
        <v>123456</v>
      </c>
      <c r="AN3056">
        <v>123</v>
      </c>
      <c r="AO3056">
        <v>2</v>
      </c>
      <c r="AP3056" s="7" t="s">
        <v>101</v>
      </c>
      <c r="AR3056" t="s">
        <v>14868</v>
      </c>
      <c r="AS3056" s="14">
        <v>1213</v>
      </c>
      <c r="AU3056" t="s">
        <v>55</v>
      </c>
      <c r="AV3056">
        <v>4373699</v>
      </c>
      <c r="AW3056" t="s">
        <v>103</v>
      </c>
      <c r="AX3056" t="s">
        <v>697</v>
      </c>
      <c r="AY3056" t="s">
        <v>21233</v>
      </c>
      <c r="AZ3056">
        <v>3796759</v>
      </c>
    </row>
    <row r="3057" spans="2:52" x14ac:dyDescent="0.2">
      <c r="B3057">
        <v>3056</v>
      </c>
      <c r="C3057" s="2" t="s">
        <v>29938</v>
      </c>
      <c r="D3057" s="2">
        <v>42867</v>
      </c>
      <c r="E3057" s="3">
        <v>21.2891435185185</v>
      </c>
      <c r="F3057">
        <v>1</v>
      </c>
      <c r="G3057" t="s">
        <v>21234</v>
      </c>
      <c r="H3057" s="9">
        <v>15</v>
      </c>
      <c r="I3057">
        <v>11001</v>
      </c>
      <c r="J3057">
        <v>11</v>
      </c>
      <c r="K3057" t="s">
        <v>912</v>
      </c>
      <c r="L3057" s="5" t="s">
        <v>21235</v>
      </c>
      <c r="M3057" s="6">
        <v>3</v>
      </c>
      <c r="N3057" s="7">
        <v>3</v>
      </c>
      <c r="O3057">
        <v>2014</v>
      </c>
      <c r="P3057">
        <v>5</v>
      </c>
      <c r="Q3057" s="8" t="s">
        <v>55</v>
      </c>
      <c r="R3057" s="7" t="s">
        <v>21236</v>
      </c>
      <c r="S3057" t="s">
        <v>21237</v>
      </c>
      <c r="T3057" s="7" t="s">
        <v>4851</v>
      </c>
      <c r="U3057" t="str">
        <f t="shared" si="47"/>
        <v>79851189</v>
      </c>
      <c r="V3057" t="s">
        <v>94</v>
      </c>
      <c r="W3057" t="s">
        <v>21238</v>
      </c>
      <c r="X3057">
        <v>11001</v>
      </c>
      <c r="Y3057">
        <v>53</v>
      </c>
      <c r="Z3057">
        <v>3185681</v>
      </c>
      <c r="AA3057" t="s">
        <v>21239</v>
      </c>
      <c r="AB3057">
        <v>1</v>
      </c>
      <c r="AC3057">
        <v>11001000</v>
      </c>
      <c r="AD3057" t="s">
        <v>55</v>
      </c>
      <c r="AE3057" s="7">
        <v>3015697</v>
      </c>
      <c r="AF3057" t="s">
        <v>307</v>
      </c>
      <c r="AG3057" t="s">
        <v>231</v>
      </c>
      <c r="AK3057" s="7" t="s">
        <v>482</v>
      </c>
      <c r="AL3057" t="s">
        <v>688</v>
      </c>
      <c r="AM3057">
        <v>123456</v>
      </c>
      <c r="AN3057">
        <v>123</v>
      </c>
      <c r="AO3057">
        <v>1</v>
      </c>
      <c r="AP3057" s="7" t="s">
        <v>66</v>
      </c>
      <c r="AR3057" t="s">
        <v>19742</v>
      </c>
      <c r="AS3057" s="14">
        <v>1216</v>
      </c>
      <c r="AU3057" t="s">
        <v>55</v>
      </c>
      <c r="AV3057">
        <v>80111931</v>
      </c>
      <c r="AW3057" t="s">
        <v>379</v>
      </c>
      <c r="AX3057" t="s">
        <v>707</v>
      </c>
      <c r="AY3057" t="s">
        <v>21240</v>
      </c>
      <c r="AZ3057">
        <v>5816745</v>
      </c>
    </row>
    <row r="3058" spans="2:52" x14ac:dyDescent="0.2">
      <c r="B3058">
        <v>3057</v>
      </c>
      <c r="C3058" s="2" t="s">
        <v>29939</v>
      </c>
      <c r="D3058" s="2">
        <v>42880</v>
      </c>
      <c r="E3058" s="3">
        <v>11.3560532407407</v>
      </c>
      <c r="F3058">
        <v>1</v>
      </c>
      <c r="G3058" t="s">
        <v>21241</v>
      </c>
      <c r="H3058" s="9">
        <v>15</v>
      </c>
      <c r="I3058">
        <v>11001</v>
      </c>
      <c r="J3058">
        <v>11</v>
      </c>
      <c r="K3058" t="s">
        <v>848</v>
      </c>
      <c r="L3058" s="5" t="s">
        <v>21242</v>
      </c>
      <c r="M3058" s="6">
        <v>7</v>
      </c>
      <c r="N3058" s="7">
        <v>4</v>
      </c>
      <c r="O3058">
        <v>2008</v>
      </c>
      <c r="P3058">
        <v>45</v>
      </c>
      <c r="Q3058" s="8" t="s">
        <v>55</v>
      </c>
      <c r="R3058" s="7" t="s">
        <v>21243</v>
      </c>
      <c r="S3058" t="s">
        <v>10516</v>
      </c>
      <c r="T3058" s="7" t="s">
        <v>938</v>
      </c>
      <c r="U3058" t="str">
        <f t="shared" si="47"/>
        <v>52996621</v>
      </c>
      <c r="V3058" t="s">
        <v>59</v>
      </c>
      <c r="W3058" t="s">
        <v>21244</v>
      </c>
      <c r="X3058">
        <v>11001</v>
      </c>
      <c r="Y3058">
        <v>43</v>
      </c>
      <c r="Z3058">
        <v>5542567</v>
      </c>
      <c r="AA3058" t="s">
        <v>21245</v>
      </c>
      <c r="AB3058">
        <v>1</v>
      </c>
      <c r="AC3058">
        <v>11001000</v>
      </c>
      <c r="AD3058" t="s">
        <v>55</v>
      </c>
      <c r="AE3058" s="7">
        <v>23799103</v>
      </c>
      <c r="AF3058" t="s">
        <v>172</v>
      </c>
      <c r="AG3058" t="s">
        <v>556</v>
      </c>
      <c r="AK3058" s="7" t="s">
        <v>228</v>
      </c>
      <c r="AL3058" t="s">
        <v>700</v>
      </c>
      <c r="AM3058">
        <v>123456</v>
      </c>
      <c r="AN3058">
        <v>123</v>
      </c>
      <c r="AP3058" s="7"/>
      <c r="AS3058" s="14" t="s">
        <v>26874</v>
      </c>
      <c r="AU3058" t="s">
        <v>55</v>
      </c>
      <c r="AV3058">
        <v>17048023</v>
      </c>
      <c r="AW3058" t="s">
        <v>307</v>
      </c>
      <c r="AX3058" t="s">
        <v>268</v>
      </c>
      <c r="AY3058" t="s">
        <v>21246</v>
      </c>
      <c r="AZ3058">
        <v>6492756</v>
      </c>
    </row>
    <row r="3059" spans="2:52" x14ac:dyDescent="0.2">
      <c r="B3059">
        <v>3058</v>
      </c>
      <c r="C3059" s="2" t="s">
        <v>29940</v>
      </c>
      <c r="D3059" s="2">
        <v>42865</v>
      </c>
      <c r="E3059" s="3">
        <v>1.6032523148148099</v>
      </c>
      <c r="F3059">
        <v>1</v>
      </c>
      <c r="G3059" t="s">
        <v>21247</v>
      </c>
      <c r="H3059" s="9">
        <v>15</v>
      </c>
      <c r="I3059">
        <v>11001</v>
      </c>
      <c r="J3059">
        <v>11</v>
      </c>
      <c r="K3059" t="s">
        <v>888</v>
      </c>
      <c r="L3059" s="5" t="s">
        <v>21248</v>
      </c>
      <c r="M3059" s="6">
        <v>7</v>
      </c>
      <c r="N3059" s="7">
        <v>4</v>
      </c>
      <c r="O3059">
        <v>2017</v>
      </c>
      <c r="P3059">
        <v>45</v>
      </c>
      <c r="Q3059" s="8" t="s">
        <v>55</v>
      </c>
      <c r="R3059" s="7" t="s">
        <v>21249</v>
      </c>
      <c r="S3059" t="s">
        <v>64</v>
      </c>
      <c r="T3059" s="7" t="s">
        <v>1142</v>
      </c>
      <c r="U3059" t="str">
        <f t="shared" si="47"/>
        <v>2912916</v>
      </c>
      <c r="V3059" t="s">
        <v>59</v>
      </c>
      <c r="W3059" t="s">
        <v>21250</v>
      </c>
      <c r="X3059">
        <v>11001</v>
      </c>
      <c r="Y3059">
        <v>53</v>
      </c>
      <c r="Z3059">
        <v>4936132</v>
      </c>
      <c r="AA3059" t="s">
        <v>21251</v>
      </c>
      <c r="AB3059">
        <v>1</v>
      </c>
      <c r="AC3059">
        <v>11001000</v>
      </c>
      <c r="AD3059" t="s">
        <v>55</v>
      </c>
      <c r="AE3059" s="7">
        <v>52839276</v>
      </c>
      <c r="AF3059" t="s">
        <v>133</v>
      </c>
      <c r="AG3059" t="s">
        <v>134</v>
      </c>
      <c r="AK3059" s="7" t="s">
        <v>215</v>
      </c>
      <c r="AL3059" t="s">
        <v>104</v>
      </c>
      <c r="AM3059">
        <v>123456</v>
      </c>
      <c r="AN3059">
        <v>123</v>
      </c>
      <c r="AP3059" s="7"/>
      <c r="AS3059" s="14" t="s">
        <v>26874</v>
      </c>
      <c r="AU3059" t="s">
        <v>55</v>
      </c>
      <c r="AV3059">
        <v>79501284</v>
      </c>
      <c r="AW3059" t="s">
        <v>616</v>
      </c>
      <c r="AX3059" t="s">
        <v>1558</v>
      </c>
      <c r="AY3059" t="s">
        <v>21252</v>
      </c>
      <c r="AZ3059">
        <v>6740120</v>
      </c>
    </row>
    <row r="3060" spans="2:52" x14ac:dyDescent="0.2">
      <c r="B3060">
        <v>3059</v>
      </c>
      <c r="C3060" s="2" t="s">
        <v>29941</v>
      </c>
      <c r="D3060" s="2">
        <v>42878</v>
      </c>
      <c r="E3060" s="3">
        <v>6.4363888888888896</v>
      </c>
      <c r="F3060">
        <v>1</v>
      </c>
      <c r="G3060" t="s">
        <v>11166</v>
      </c>
      <c r="H3060" s="9">
        <v>15</v>
      </c>
      <c r="I3060">
        <v>11001</v>
      </c>
      <c r="J3060">
        <v>11</v>
      </c>
      <c r="K3060" t="s">
        <v>3232</v>
      </c>
      <c r="L3060" s="5" t="s">
        <v>21253</v>
      </c>
      <c r="M3060" s="6">
        <v>4</v>
      </c>
      <c r="N3060" s="7">
        <v>3</v>
      </c>
      <c r="O3060">
        <v>2006</v>
      </c>
      <c r="P3060">
        <v>5</v>
      </c>
      <c r="Q3060" s="8" t="s">
        <v>55</v>
      </c>
      <c r="R3060" s="7" t="s">
        <v>21254</v>
      </c>
      <c r="S3060" t="s">
        <v>21255</v>
      </c>
      <c r="T3060" s="7" t="s">
        <v>337</v>
      </c>
      <c r="U3060" t="str">
        <f t="shared" si="47"/>
        <v>40047778</v>
      </c>
      <c r="V3060" t="s">
        <v>94</v>
      </c>
      <c r="W3060" t="s">
        <v>21256</v>
      </c>
      <c r="X3060">
        <v>11001</v>
      </c>
      <c r="Y3060">
        <v>42</v>
      </c>
      <c r="Z3060">
        <v>5856955</v>
      </c>
      <c r="AA3060" t="s">
        <v>21257</v>
      </c>
      <c r="AB3060">
        <v>1</v>
      </c>
      <c r="AC3060">
        <v>11001000</v>
      </c>
      <c r="AD3060" t="s">
        <v>81</v>
      </c>
      <c r="AH3060">
        <v>860003020</v>
      </c>
      <c r="AI3060" t="s">
        <v>3653</v>
      </c>
      <c r="AK3060" s="7" t="s">
        <v>721</v>
      </c>
      <c r="AL3060" t="s">
        <v>722</v>
      </c>
      <c r="AM3060">
        <v>123456</v>
      </c>
      <c r="AN3060">
        <v>123</v>
      </c>
      <c r="AP3060" s="7"/>
      <c r="AS3060" s="14" t="s">
        <v>26874</v>
      </c>
      <c r="AU3060" t="s">
        <v>55</v>
      </c>
      <c r="AV3060">
        <v>75074383</v>
      </c>
      <c r="AW3060" t="s">
        <v>62</v>
      </c>
      <c r="AX3060" t="s">
        <v>317</v>
      </c>
      <c r="AY3060" t="s">
        <v>21258</v>
      </c>
      <c r="AZ3060">
        <v>6539249</v>
      </c>
    </row>
    <row r="3061" spans="2:52" x14ac:dyDescent="0.2">
      <c r="B3061">
        <v>3060</v>
      </c>
      <c r="C3061" s="2" t="s">
        <v>29942</v>
      </c>
      <c r="D3061" s="2">
        <v>42921</v>
      </c>
      <c r="E3061" s="3">
        <v>8.4242013888888891</v>
      </c>
      <c r="F3061">
        <v>2</v>
      </c>
      <c r="G3061" t="s">
        <v>21259</v>
      </c>
      <c r="H3061" s="9">
        <v>15</v>
      </c>
      <c r="I3061">
        <v>11001</v>
      </c>
      <c r="J3061">
        <v>11</v>
      </c>
      <c r="K3061" t="s">
        <v>89</v>
      </c>
      <c r="L3061" s="5" t="s">
        <v>21260</v>
      </c>
      <c r="M3061" s="6">
        <v>9</v>
      </c>
      <c r="N3061" s="7">
        <v>4</v>
      </c>
      <c r="O3061">
        <v>1998</v>
      </c>
      <c r="P3061">
        <v>90</v>
      </c>
      <c r="Q3061" s="8" t="s">
        <v>55</v>
      </c>
      <c r="R3061" s="7" t="s">
        <v>21261</v>
      </c>
      <c r="S3061" t="s">
        <v>505</v>
      </c>
      <c r="T3061" s="7" t="s">
        <v>464</v>
      </c>
      <c r="U3061" t="str">
        <f t="shared" si="47"/>
        <v>115323</v>
      </c>
      <c r="V3061" t="s">
        <v>78</v>
      </c>
      <c r="W3061" t="s">
        <v>21262</v>
      </c>
      <c r="X3061">
        <v>11001</v>
      </c>
      <c r="Y3061">
        <v>25</v>
      </c>
      <c r="Z3061">
        <v>6720190</v>
      </c>
      <c r="AA3061" t="s">
        <v>21263</v>
      </c>
      <c r="AB3061">
        <v>1</v>
      </c>
      <c r="AC3061">
        <v>11001000</v>
      </c>
      <c r="AD3061" t="s">
        <v>81</v>
      </c>
      <c r="AH3061">
        <v>8301214415</v>
      </c>
      <c r="AI3061" t="s">
        <v>21264</v>
      </c>
      <c r="AK3061" s="7" t="s">
        <v>734</v>
      </c>
      <c r="AL3061" t="s">
        <v>735</v>
      </c>
      <c r="AM3061">
        <v>123456</v>
      </c>
      <c r="AN3061">
        <v>123</v>
      </c>
      <c r="AO3061">
        <v>1</v>
      </c>
      <c r="AP3061" s="7" t="s">
        <v>66</v>
      </c>
      <c r="AR3061" t="s">
        <v>19742</v>
      </c>
      <c r="AS3061" s="14">
        <v>1213</v>
      </c>
      <c r="AU3061" t="s">
        <v>55</v>
      </c>
      <c r="AV3061">
        <v>19299876</v>
      </c>
      <c r="AW3061" t="s">
        <v>64</v>
      </c>
      <c r="AX3061" t="s">
        <v>1570</v>
      </c>
      <c r="AY3061" t="s">
        <v>21265</v>
      </c>
      <c r="AZ3061">
        <v>5525149</v>
      </c>
    </row>
    <row r="3062" spans="2:52" x14ac:dyDescent="0.2">
      <c r="B3062">
        <v>3061</v>
      </c>
      <c r="C3062" s="2" t="s">
        <v>29943</v>
      </c>
      <c r="D3062" s="2">
        <v>42884</v>
      </c>
      <c r="E3062" s="3">
        <v>22.6165509259259</v>
      </c>
      <c r="F3062">
        <v>2</v>
      </c>
      <c r="G3062" t="s">
        <v>21266</v>
      </c>
      <c r="H3062" s="9">
        <v>15</v>
      </c>
      <c r="I3062">
        <v>11001</v>
      </c>
      <c r="J3062">
        <v>11</v>
      </c>
      <c r="K3062" t="s">
        <v>1743</v>
      </c>
      <c r="L3062" s="5" t="s">
        <v>21267</v>
      </c>
      <c r="M3062" s="6">
        <v>9</v>
      </c>
      <c r="N3062" s="7">
        <v>4</v>
      </c>
      <c r="O3062">
        <v>1995</v>
      </c>
      <c r="P3062">
        <v>90</v>
      </c>
      <c r="Q3062" s="8" t="s">
        <v>55</v>
      </c>
      <c r="R3062" s="7" t="s">
        <v>21268</v>
      </c>
      <c r="S3062" t="s">
        <v>307</v>
      </c>
      <c r="T3062" s="7" t="s">
        <v>65</v>
      </c>
      <c r="U3062" t="str">
        <f t="shared" si="47"/>
        <v>4236719</v>
      </c>
      <c r="V3062" t="s">
        <v>78</v>
      </c>
      <c r="W3062" t="s">
        <v>21269</v>
      </c>
      <c r="X3062">
        <v>11001</v>
      </c>
      <c r="Y3062">
        <v>50</v>
      </c>
      <c r="Z3062">
        <v>5583410</v>
      </c>
      <c r="AA3062" t="s">
        <v>12457</v>
      </c>
      <c r="AB3062">
        <v>1</v>
      </c>
      <c r="AC3062">
        <v>11001000</v>
      </c>
      <c r="AD3062" t="s">
        <v>81</v>
      </c>
      <c r="AH3062">
        <v>900197753</v>
      </c>
      <c r="AI3062" t="s">
        <v>21270</v>
      </c>
      <c r="AK3062" s="7" t="s">
        <v>68</v>
      </c>
      <c r="AL3062" t="s">
        <v>126</v>
      </c>
      <c r="AM3062">
        <v>123456</v>
      </c>
      <c r="AN3062">
        <v>123</v>
      </c>
      <c r="AP3062" s="7"/>
      <c r="AS3062" s="14" t="s">
        <v>26874</v>
      </c>
      <c r="AU3062" t="s">
        <v>55</v>
      </c>
      <c r="AV3062">
        <v>20188631</v>
      </c>
      <c r="AW3062" t="s">
        <v>3036</v>
      </c>
      <c r="AX3062" t="s">
        <v>13232</v>
      </c>
      <c r="AY3062" t="s">
        <v>21271</v>
      </c>
      <c r="AZ3062">
        <v>6325706</v>
      </c>
    </row>
    <row r="3063" spans="2:52" x14ac:dyDescent="0.2">
      <c r="B3063">
        <v>3062</v>
      </c>
      <c r="C3063" s="2" t="s">
        <v>29944</v>
      </c>
      <c r="D3063" s="2">
        <v>42877</v>
      </c>
      <c r="E3063" s="3">
        <v>8.0463078703703701</v>
      </c>
      <c r="F3063">
        <v>2</v>
      </c>
      <c r="G3063" t="s">
        <v>6395</v>
      </c>
      <c r="H3063" s="9">
        <v>15</v>
      </c>
      <c r="I3063">
        <v>11001</v>
      </c>
      <c r="J3063">
        <v>11</v>
      </c>
      <c r="K3063" t="s">
        <v>1451</v>
      </c>
      <c r="L3063" s="5" t="s">
        <v>21272</v>
      </c>
      <c r="M3063" s="6">
        <v>12</v>
      </c>
      <c r="N3063" s="7">
        <v>3</v>
      </c>
      <c r="O3063">
        <v>2017</v>
      </c>
      <c r="P3063">
        <v>3</v>
      </c>
      <c r="Q3063" s="8" t="s">
        <v>55</v>
      </c>
      <c r="R3063" s="7" t="s">
        <v>21273</v>
      </c>
      <c r="S3063" t="s">
        <v>21274</v>
      </c>
      <c r="T3063" s="7" t="s">
        <v>69</v>
      </c>
      <c r="U3063" t="str">
        <f t="shared" si="47"/>
        <v>79793555</v>
      </c>
      <c r="V3063" t="s">
        <v>127</v>
      </c>
      <c r="W3063" t="s">
        <v>21275</v>
      </c>
      <c r="X3063">
        <v>11001</v>
      </c>
      <c r="Y3063">
        <v>54</v>
      </c>
      <c r="Z3063">
        <v>2896099</v>
      </c>
      <c r="AA3063" t="s">
        <v>21276</v>
      </c>
      <c r="AB3063">
        <v>1</v>
      </c>
      <c r="AC3063">
        <v>11001000</v>
      </c>
      <c r="AD3063" t="s">
        <v>81</v>
      </c>
      <c r="AH3063">
        <v>8001494529</v>
      </c>
      <c r="AI3063" t="s">
        <v>21277</v>
      </c>
      <c r="AK3063" s="7" t="s">
        <v>753</v>
      </c>
      <c r="AL3063" t="s">
        <v>69</v>
      </c>
      <c r="AM3063">
        <v>123456</v>
      </c>
      <c r="AN3063">
        <v>123</v>
      </c>
      <c r="AP3063" s="7"/>
      <c r="AS3063" s="14" t="s">
        <v>26874</v>
      </c>
      <c r="AU3063" t="s">
        <v>2338</v>
      </c>
      <c r="AV3063">
        <v>372176</v>
      </c>
      <c r="AW3063" t="s">
        <v>9962</v>
      </c>
      <c r="AX3063" t="s">
        <v>18184</v>
      </c>
      <c r="AY3063" t="s">
        <v>21278</v>
      </c>
      <c r="AZ3063">
        <v>7612733</v>
      </c>
    </row>
    <row r="3064" spans="2:52" x14ac:dyDescent="0.2">
      <c r="B3064">
        <v>3063</v>
      </c>
      <c r="C3064" s="2" t="s">
        <v>29945</v>
      </c>
      <c r="D3064" s="2">
        <v>42899</v>
      </c>
      <c r="E3064" s="3">
        <v>17.4277546296296</v>
      </c>
      <c r="F3064">
        <v>2</v>
      </c>
      <c r="G3064" t="s">
        <v>21279</v>
      </c>
      <c r="H3064" s="9">
        <v>15</v>
      </c>
      <c r="I3064">
        <v>11001</v>
      </c>
      <c r="J3064">
        <v>11</v>
      </c>
      <c r="K3064" t="s">
        <v>564</v>
      </c>
      <c r="L3064" s="5" t="s">
        <v>21280</v>
      </c>
      <c r="M3064" s="6">
        <v>4</v>
      </c>
      <c r="N3064" s="7">
        <v>3</v>
      </c>
      <c r="O3064">
        <v>1999</v>
      </c>
      <c r="P3064">
        <v>5</v>
      </c>
      <c r="Q3064" s="8" t="s">
        <v>55</v>
      </c>
      <c r="R3064" s="7" t="s">
        <v>21281</v>
      </c>
      <c r="S3064" t="s">
        <v>292</v>
      </c>
      <c r="T3064" s="7" t="s">
        <v>115</v>
      </c>
      <c r="U3064" t="str">
        <f t="shared" si="47"/>
        <v>51820503</v>
      </c>
      <c r="V3064" t="s">
        <v>94</v>
      </c>
      <c r="W3064" t="s">
        <v>21282</v>
      </c>
      <c r="X3064">
        <v>11001</v>
      </c>
      <c r="Y3064">
        <v>58</v>
      </c>
      <c r="Z3064">
        <v>3629790</v>
      </c>
      <c r="AA3064" t="s">
        <v>21283</v>
      </c>
      <c r="AB3064">
        <v>1</v>
      </c>
      <c r="AC3064">
        <v>11001000</v>
      </c>
      <c r="AD3064" t="s">
        <v>55</v>
      </c>
      <c r="AE3064" s="7">
        <v>33365770</v>
      </c>
      <c r="AF3064" t="s">
        <v>21284</v>
      </c>
      <c r="AG3064" t="s">
        <v>2390</v>
      </c>
      <c r="AK3064" s="7" t="s">
        <v>172</v>
      </c>
      <c r="AL3064" t="s">
        <v>69</v>
      </c>
      <c r="AM3064">
        <v>123456</v>
      </c>
      <c r="AN3064">
        <v>123</v>
      </c>
      <c r="AP3064" s="7"/>
      <c r="AS3064" s="14" t="s">
        <v>26874</v>
      </c>
      <c r="AU3064" t="s">
        <v>55</v>
      </c>
      <c r="AV3064">
        <v>39658245</v>
      </c>
      <c r="AW3064" t="s">
        <v>1522</v>
      </c>
      <c r="AX3064" t="s">
        <v>785</v>
      </c>
      <c r="AY3064" t="s">
        <v>21285</v>
      </c>
      <c r="AZ3064">
        <v>6903935</v>
      </c>
    </row>
    <row r="3065" spans="2:52" x14ac:dyDescent="0.2">
      <c r="B3065">
        <v>3064</v>
      </c>
      <c r="C3065" s="2" t="s">
        <v>29946</v>
      </c>
      <c r="D3065" s="2">
        <v>42896</v>
      </c>
      <c r="E3065" s="3">
        <v>1.6183564814814799</v>
      </c>
      <c r="F3065">
        <v>2</v>
      </c>
      <c r="G3065" t="s">
        <v>5416</v>
      </c>
      <c r="H3065" s="9">
        <v>15</v>
      </c>
      <c r="I3065">
        <v>11001</v>
      </c>
      <c r="J3065">
        <v>11</v>
      </c>
      <c r="K3065" t="s">
        <v>365</v>
      </c>
      <c r="L3065" s="5" t="s">
        <v>21286</v>
      </c>
      <c r="M3065" s="6">
        <v>12</v>
      </c>
      <c r="N3065" s="7">
        <v>3</v>
      </c>
      <c r="O3065">
        <v>2016</v>
      </c>
      <c r="P3065">
        <v>3</v>
      </c>
      <c r="Q3065" s="8" t="s">
        <v>55</v>
      </c>
      <c r="R3065" s="7" t="s">
        <v>19025</v>
      </c>
      <c r="S3065" t="s">
        <v>19026</v>
      </c>
      <c r="T3065" s="7" t="s">
        <v>4417</v>
      </c>
      <c r="U3065" t="str">
        <f t="shared" si="47"/>
        <v>79998720</v>
      </c>
      <c r="V3065" t="s">
        <v>127</v>
      </c>
      <c r="W3065" t="s">
        <v>21287</v>
      </c>
      <c r="X3065">
        <v>11001</v>
      </c>
      <c r="Y3065">
        <v>60</v>
      </c>
      <c r="Z3065">
        <v>2596162</v>
      </c>
      <c r="AA3065" t="s">
        <v>19028</v>
      </c>
      <c r="AB3065">
        <v>1</v>
      </c>
      <c r="AC3065">
        <v>11001000</v>
      </c>
      <c r="AD3065" t="s">
        <v>55</v>
      </c>
      <c r="AE3065" s="7">
        <v>79525239</v>
      </c>
      <c r="AF3065" t="s">
        <v>4021</v>
      </c>
      <c r="AG3065" t="s">
        <v>104</v>
      </c>
      <c r="AK3065" s="7" t="s">
        <v>125</v>
      </c>
      <c r="AL3065" t="s">
        <v>63</v>
      </c>
      <c r="AM3065">
        <v>123456</v>
      </c>
      <c r="AN3065">
        <v>123</v>
      </c>
      <c r="AP3065" s="7"/>
      <c r="AS3065" s="14" t="s">
        <v>26874</v>
      </c>
      <c r="AU3065" t="s">
        <v>55</v>
      </c>
      <c r="AV3065">
        <v>19065925</v>
      </c>
      <c r="AW3065" t="s">
        <v>21288</v>
      </c>
      <c r="AX3065" t="s">
        <v>1156</v>
      </c>
      <c r="AY3065" t="s">
        <v>21289</v>
      </c>
      <c r="AZ3065">
        <v>3703809</v>
      </c>
    </row>
    <row r="3066" spans="2:52" x14ac:dyDescent="0.2">
      <c r="B3066">
        <v>3065</v>
      </c>
      <c r="C3066" s="2" t="s">
        <v>29947</v>
      </c>
      <c r="D3066" s="2">
        <v>42866</v>
      </c>
      <c r="E3066" s="3">
        <v>21.522384259259301</v>
      </c>
      <c r="F3066">
        <v>2</v>
      </c>
      <c r="G3066" t="s">
        <v>8338</v>
      </c>
      <c r="H3066" s="9">
        <v>15</v>
      </c>
      <c r="I3066">
        <v>11001</v>
      </c>
      <c r="J3066">
        <v>11</v>
      </c>
      <c r="K3066" t="s">
        <v>1781</v>
      </c>
      <c r="L3066" s="5" t="s">
        <v>21290</v>
      </c>
      <c r="M3066" s="6">
        <v>7</v>
      </c>
      <c r="N3066" s="7">
        <v>4</v>
      </c>
      <c r="O3066">
        <v>2010</v>
      </c>
      <c r="P3066">
        <v>45</v>
      </c>
      <c r="Q3066" s="8" t="s">
        <v>55</v>
      </c>
      <c r="R3066" s="7" t="s">
        <v>21291</v>
      </c>
      <c r="S3066" t="s">
        <v>307</v>
      </c>
      <c r="T3066" s="7" t="s">
        <v>2821</v>
      </c>
      <c r="U3066" t="str">
        <f t="shared" si="47"/>
        <v>19089842</v>
      </c>
      <c r="V3066" t="s">
        <v>59</v>
      </c>
      <c r="W3066" t="s">
        <v>21292</v>
      </c>
      <c r="X3066">
        <v>11001</v>
      </c>
      <c r="Y3066">
        <v>59</v>
      </c>
      <c r="Z3066">
        <v>2212504</v>
      </c>
      <c r="AA3066" t="s">
        <v>21293</v>
      </c>
      <c r="AB3066">
        <v>1</v>
      </c>
      <c r="AC3066">
        <v>11001000</v>
      </c>
      <c r="AD3066" t="s">
        <v>55</v>
      </c>
      <c r="AE3066" s="7">
        <v>79449647</v>
      </c>
      <c r="AF3066" t="s">
        <v>247</v>
      </c>
      <c r="AG3066" t="s">
        <v>21294</v>
      </c>
      <c r="AK3066" s="7" t="s">
        <v>285</v>
      </c>
      <c r="AL3066" t="s">
        <v>784</v>
      </c>
      <c r="AM3066">
        <v>123456</v>
      </c>
      <c r="AN3066">
        <v>123</v>
      </c>
      <c r="AP3066" s="7"/>
      <c r="AS3066" s="14" t="s">
        <v>26874</v>
      </c>
      <c r="AU3066" t="s">
        <v>55</v>
      </c>
      <c r="AV3066">
        <v>17022246</v>
      </c>
      <c r="AW3066" t="s">
        <v>21295</v>
      </c>
      <c r="AX3066" t="s">
        <v>600</v>
      </c>
      <c r="AY3066" t="s">
        <v>21296</v>
      </c>
      <c r="AZ3066">
        <v>4921115</v>
      </c>
    </row>
    <row r="3067" spans="2:52" x14ac:dyDescent="0.2">
      <c r="B3067">
        <v>3066</v>
      </c>
      <c r="C3067" s="2" t="s">
        <v>29948</v>
      </c>
      <c r="D3067" s="2">
        <v>42891</v>
      </c>
      <c r="E3067" s="3">
        <v>15.064027777777801</v>
      </c>
      <c r="F3067">
        <v>2</v>
      </c>
      <c r="G3067" t="s">
        <v>21297</v>
      </c>
      <c r="H3067" s="9">
        <v>15</v>
      </c>
      <c r="I3067">
        <v>11001</v>
      </c>
      <c r="J3067">
        <v>11</v>
      </c>
      <c r="K3067" t="s">
        <v>902</v>
      </c>
      <c r="L3067" s="5" t="s">
        <v>21298</v>
      </c>
      <c r="M3067" s="6">
        <v>9</v>
      </c>
      <c r="N3067" s="7">
        <v>4</v>
      </c>
      <c r="O3067">
        <v>2006</v>
      </c>
      <c r="P3067">
        <v>90</v>
      </c>
      <c r="Q3067" s="8" t="s">
        <v>55</v>
      </c>
      <c r="R3067" s="7" t="s">
        <v>21299</v>
      </c>
      <c r="S3067" t="s">
        <v>605</v>
      </c>
      <c r="T3067" s="7" t="s">
        <v>1329</v>
      </c>
      <c r="U3067" t="str">
        <f t="shared" si="47"/>
        <v>18398266</v>
      </c>
      <c r="V3067" t="s">
        <v>78</v>
      </c>
      <c r="W3067" t="s">
        <v>21300</v>
      </c>
      <c r="X3067">
        <v>11001</v>
      </c>
      <c r="Y3067">
        <v>50</v>
      </c>
      <c r="Z3067">
        <v>5146428</v>
      </c>
      <c r="AA3067" t="s">
        <v>21301</v>
      </c>
      <c r="AB3067">
        <v>1</v>
      </c>
      <c r="AC3067">
        <v>11001000</v>
      </c>
      <c r="AD3067" t="s">
        <v>81</v>
      </c>
      <c r="AH3067">
        <v>800188544</v>
      </c>
      <c r="AI3067" t="s">
        <v>21302</v>
      </c>
      <c r="AK3067" s="7" t="s">
        <v>285</v>
      </c>
      <c r="AL3067" t="s">
        <v>794</v>
      </c>
      <c r="AM3067">
        <v>123456</v>
      </c>
      <c r="AN3067">
        <v>123</v>
      </c>
      <c r="AO3067">
        <v>1</v>
      </c>
      <c r="AP3067" s="7" t="s">
        <v>66</v>
      </c>
      <c r="AR3067" t="s">
        <v>19742</v>
      </c>
      <c r="AS3067" s="14">
        <v>1216</v>
      </c>
      <c r="AU3067" t="s">
        <v>55</v>
      </c>
      <c r="AV3067">
        <v>52228689</v>
      </c>
      <c r="AW3067" t="s">
        <v>588</v>
      </c>
      <c r="AX3067" t="s">
        <v>69</v>
      </c>
      <c r="AY3067" t="s">
        <v>21303</v>
      </c>
      <c r="AZ3067">
        <v>6639025</v>
      </c>
    </row>
    <row r="3068" spans="2:52" x14ac:dyDescent="0.2">
      <c r="B3068">
        <v>3067</v>
      </c>
      <c r="C3068" s="2" t="s">
        <v>29949</v>
      </c>
      <c r="D3068" s="2">
        <v>42907</v>
      </c>
      <c r="E3068" s="3">
        <v>16.658668981481501</v>
      </c>
      <c r="F3068">
        <v>2</v>
      </c>
      <c r="G3068" t="s">
        <v>19811</v>
      </c>
      <c r="H3068" s="9">
        <v>15</v>
      </c>
      <c r="I3068">
        <v>11001</v>
      </c>
      <c r="J3068">
        <v>11</v>
      </c>
      <c r="K3068" t="s">
        <v>1869</v>
      </c>
      <c r="L3068" s="5" t="s">
        <v>21304</v>
      </c>
      <c r="M3068" s="6">
        <v>11</v>
      </c>
      <c r="N3068" s="7">
        <v>3</v>
      </c>
      <c r="O3068">
        <v>2004</v>
      </c>
      <c r="P3068">
        <v>3</v>
      </c>
      <c r="Q3068" s="8" t="s">
        <v>55</v>
      </c>
      <c r="R3068" s="7" t="s">
        <v>21305</v>
      </c>
      <c r="S3068" t="s">
        <v>1229</v>
      </c>
      <c r="T3068" s="7" t="s">
        <v>1070</v>
      </c>
      <c r="U3068" t="str">
        <f t="shared" si="47"/>
        <v>41653775</v>
      </c>
      <c r="V3068" t="s">
        <v>127</v>
      </c>
      <c r="W3068" t="s">
        <v>21306</v>
      </c>
      <c r="X3068">
        <v>11001</v>
      </c>
      <c r="Y3068">
        <v>40</v>
      </c>
      <c r="Z3068">
        <v>6716892</v>
      </c>
      <c r="AA3068" t="s">
        <v>21307</v>
      </c>
      <c r="AB3068">
        <v>1</v>
      </c>
      <c r="AC3068">
        <v>11001000</v>
      </c>
      <c r="AD3068" t="s">
        <v>55</v>
      </c>
      <c r="AE3068" s="7">
        <v>7350235</v>
      </c>
      <c r="AF3068" t="s">
        <v>64</v>
      </c>
      <c r="AG3068" t="s">
        <v>650</v>
      </c>
      <c r="AK3068" s="7" t="s">
        <v>307</v>
      </c>
      <c r="AL3068" t="s">
        <v>804</v>
      </c>
      <c r="AM3068">
        <v>123456</v>
      </c>
      <c r="AN3068">
        <v>123</v>
      </c>
      <c r="AP3068" s="7"/>
      <c r="AS3068" s="14" t="s">
        <v>26874</v>
      </c>
      <c r="AU3068" t="s">
        <v>55</v>
      </c>
      <c r="AV3068">
        <v>51554267</v>
      </c>
      <c r="AW3068" t="s">
        <v>459</v>
      </c>
      <c r="AX3068" t="s">
        <v>1570</v>
      </c>
      <c r="AY3068" t="s">
        <v>21308</v>
      </c>
      <c r="AZ3068">
        <v>5056918</v>
      </c>
    </row>
    <row r="3069" spans="2:52" x14ac:dyDescent="0.2">
      <c r="B3069">
        <v>3068</v>
      </c>
      <c r="C3069" s="2" t="s">
        <v>29950</v>
      </c>
      <c r="D3069" s="2">
        <v>42921</v>
      </c>
      <c r="E3069" s="3">
        <v>6.53944444444444</v>
      </c>
      <c r="F3069">
        <v>1</v>
      </c>
      <c r="G3069" t="s">
        <v>21309</v>
      </c>
      <c r="H3069" s="9">
        <v>15</v>
      </c>
      <c r="I3069">
        <v>11001</v>
      </c>
      <c r="J3069">
        <v>11</v>
      </c>
      <c r="K3069" t="s">
        <v>73</v>
      </c>
      <c r="L3069" s="5" t="s">
        <v>21310</v>
      </c>
      <c r="M3069" s="6">
        <v>5</v>
      </c>
      <c r="N3069" s="7">
        <v>3</v>
      </c>
      <c r="O3069">
        <v>2008</v>
      </c>
      <c r="P3069">
        <v>5</v>
      </c>
      <c r="Q3069" s="8" t="s">
        <v>55</v>
      </c>
      <c r="R3069" s="7" t="s">
        <v>21311</v>
      </c>
      <c r="S3069" t="s">
        <v>133</v>
      </c>
      <c r="T3069" s="7" t="s">
        <v>2029</v>
      </c>
      <c r="U3069" t="str">
        <f t="shared" si="47"/>
        <v>51654558</v>
      </c>
      <c r="V3069" t="s">
        <v>94</v>
      </c>
      <c r="W3069" t="s">
        <v>21312</v>
      </c>
      <c r="X3069">
        <v>11001</v>
      </c>
      <c r="Y3069">
        <v>48</v>
      </c>
      <c r="Z3069">
        <v>5856690</v>
      </c>
      <c r="AA3069" t="s">
        <v>21313</v>
      </c>
      <c r="AB3069">
        <v>1</v>
      </c>
      <c r="AC3069">
        <v>11001000</v>
      </c>
      <c r="AD3069" t="s">
        <v>81</v>
      </c>
      <c r="AH3069">
        <v>8000007482</v>
      </c>
      <c r="AI3069" t="s">
        <v>21314</v>
      </c>
      <c r="AK3069" s="7" t="s">
        <v>627</v>
      </c>
      <c r="AL3069" t="s">
        <v>814</v>
      </c>
      <c r="AM3069">
        <v>123456</v>
      </c>
      <c r="AN3069">
        <v>123</v>
      </c>
      <c r="AP3069" s="7"/>
      <c r="AS3069" s="14" t="s">
        <v>26874</v>
      </c>
      <c r="AU3069" t="s">
        <v>55</v>
      </c>
      <c r="AV3069">
        <v>41759246</v>
      </c>
      <c r="AW3069" t="s">
        <v>68</v>
      </c>
      <c r="AX3069" t="s">
        <v>69</v>
      </c>
      <c r="AY3069" t="s">
        <v>21315</v>
      </c>
      <c r="AZ3069">
        <v>5053410</v>
      </c>
    </row>
    <row r="3070" spans="2:52" x14ac:dyDescent="0.2">
      <c r="B3070">
        <v>3069</v>
      </c>
      <c r="C3070" s="2" t="s">
        <v>29951</v>
      </c>
      <c r="D3070" s="2">
        <v>42906</v>
      </c>
      <c r="E3070" s="3">
        <v>13.3128356481482</v>
      </c>
      <c r="F3070">
        <v>2</v>
      </c>
      <c r="G3070" t="s">
        <v>17950</v>
      </c>
      <c r="H3070" s="9">
        <v>15</v>
      </c>
      <c r="I3070">
        <v>11001</v>
      </c>
      <c r="J3070">
        <v>11</v>
      </c>
      <c r="K3070" t="s">
        <v>1967</v>
      </c>
      <c r="L3070" s="5" t="s">
        <v>21316</v>
      </c>
      <c r="M3070" s="6">
        <v>5</v>
      </c>
      <c r="N3070" s="7">
        <v>3</v>
      </c>
      <c r="O3070">
        <v>2015</v>
      </c>
      <c r="P3070">
        <v>5</v>
      </c>
      <c r="Q3070" s="8" t="s">
        <v>55</v>
      </c>
      <c r="R3070" s="7" t="s">
        <v>21317</v>
      </c>
      <c r="S3070" t="s">
        <v>354</v>
      </c>
      <c r="T3070" s="7" t="s">
        <v>1558</v>
      </c>
      <c r="U3070" t="str">
        <f t="shared" si="47"/>
        <v>41430012</v>
      </c>
      <c r="V3070" t="s">
        <v>94</v>
      </c>
      <c r="W3070" t="s">
        <v>21318</v>
      </c>
      <c r="X3070">
        <v>11001</v>
      </c>
      <c r="Y3070">
        <v>40</v>
      </c>
      <c r="Z3070">
        <v>5617978</v>
      </c>
      <c r="AA3070" t="s">
        <v>21319</v>
      </c>
      <c r="AB3070">
        <v>1</v>
      </c>
      <c r="AC3070">
        <v>11001000</v>
      </c>
      <c r="AD3070" t="s">
        <v>2338</v>
      </c>
      <c r="AE3070" s="7">
        <v>274992</v>
      </c>
      <c r="AF3070" t="s">
        <v>285</v>
      </c>
      <c r="AG3070" t="s">
        <v>104</v>
      </c>
      <c r="AK3070" s="7" t="s">
        <v>588</v>
      </c>
      <c r="AL3070" t="s">
        <v>825</v>
      </c>
      <c r="AM3070">
        <v>123456</v>
      </c>
      <c r="AN3070">
        <v>123</v>
      </c>
      <c r="AP3070" s="7"/>
      <c r="AS3070" s="14" t="s">
        <v>26874</v>
      </c>
      <c r="AU3070" t="s">
        <v>55</v>
      </c>
      <c r="AV3070">
        <v>80863651</v>
      </c>
      <c r="AW3070" t="s">
        <v>21320</v>
      </c>
      <c r="AX3070" t="s">
        <v>580</v>
      </c>
      <c r="AY3070" t="s">
        <v>21321</v>
      </c>
      <c r="AZ3070">
        <v>5259845</v>
      </c>
    </row>
    <row r="3071" spans="2:52" x14ac:dyDescent="0.2">
      <c r="B3071">
        <v>3070</v>
      </c>
      <c r="C3071" s="2" t="s">
        <v>29952</v>
      </c>
      <c r="D3071" s="2">
        <v>42868</v>
      </c>
      <c r="E3071" s="3">
        <v>13.7632407407407</v>
      </c>
      <c r="F3071">
        <v>1</v>
      </c>
      <c r="G3071" t="s">
        <v>9857</v>
      </c>
      <c r="H3071" s="9">
        <v>15</v>
      </c>
      <c r="I3071">
        <v>11001</v>
      </c>
      <c r="J3071">
        <v>11</v>
      </c>
      <c r="K3071" t="s">
        <v>1240</v>
      </c>
      <c r="L3071" s="5" t="s">
        <v>21322</v>
      </c>
      <c r="M3071" s="6">
        <v>11</v>
      </c>
      <c r="N3071" s="7">
        <v>3</v>
      </c>
      <c r="O3071">
        <v>2012</v>
      </c>
      <c r="P3071">
        <v>3</v>
      </c>
      <c r="Q3071" s="8" t="s">
        <v>55</v>
      </c>
      <c r="R3071" s="7" t="s">
        <v>21323</v>
      </c>
      <c r="S3071" t="s">
        <v>627</v>
      </c>
      <c r="T3071" s="7" t="s">
        <v>15674</v>
      </c>
      <c r="U3071" t="str">
        <f t="shared" si="47"/>
        <v>80015801</v>
      </c>
      <c r="V3071" t="s">
        <v>127</v>
      </c>
      <c r="W3071" t="s">
        <v>21324</v>
      </c>
      <c r="X3071">
        <v>11001</v>
      </c>
      <c r="Y3071">
        <v>28</v>
      </c>
      <c r="Z3071">
        <v>5419163</v>
      </c>
      <c r="AA3071" t="s">
        <v>21325</v>
      </c>
      <c r="AB3071">
        <v>1</v>
      </c>
      <c r="AC3071">
        <v>11001000</v>
      </c>
      <c r="AD3071" t="s">
        <v>55</v>
      </c>
      <c r="AE3071" s="7">
        <v>79189106</v>
      </c>
      <c r="AF3071" t="s">
        <v>627</v>
      </c>
      <c r="AG3071" t="s">
        <v>10906</v>
      </c>
      <c r="AK3071" s="7" t="s">
        <v>836</v>
      </c>
      <c r="AL3071" t="s">
        <v>724</v>
      </c>
      <c r="AM3071">
        <v>123456</v>
      </c>
      <c r="AN3071">
        <v>123</v>
      </c>
      <c r="AP3071" s="7"/>
      <c r="AS3071" s="14" t="s">
        <v>26874</v>
      </c>
      <c r="AU3071" t="s">
        <v>55</v>
      </c>
      <c r="AV3071">
        <v>39574070</v>
      </c>
      <c r="AW3071" t="s">
        <v>15112</v>
      </c>
      <c r="AX3071" t="s">
        <v>549</v>
      </c>
      <c r="AY3071" t="s">
        <v>21326</v>
      </c>
      <c r="AZ3071">
        <v>5815658</v>
      </c>
    </row>
    <row r="3072" spans="2:52" x14ac:dyDescent="0.2">
      <c r="B3072">
        <v>3071</v>
      </c>
      <c r="C3072" s="2" t="s">
        <v>29953</v>
      </c>
      <c r="D3072" s="2">
        <v>42869</v>
      </c>
      <c r="E3072" s="3">
        <v>2.4606712962963</v>
      </c>
      <c r="F3072">
        <v>2</v>
      </c>
      <c r="G3072" t="s">
        <v>4658</v>
      </c>
      <c r="H3072" s="9">
        <v>15</v>
      </c>
      <c r="I3072">
        <v>11001</v>
      </c>
      <c r="J3072">
        <v>11</v>
      </c>
      <c r="K3072" t="s">
        <v>165</v>
      </c>
      <c r="L3072" s="5" t="s">
        <v>12123</v>
      </c>
      <c r="M3072" s="6">
        <v>5</v>
      </c>
      <c r="N3072" s="7">
        <v>3</v>
      </c>
      <c r="O3072">
        <v>1996</v>
      </c>
      <c r="P3072">
        <v>5</v>
      </c>
      <c r="Q3072" s="8" t="s">
        <v>55</v>
      </c>
      <c r="R3072" s="7" t="s">
        <v>21327</v>
      </c>
      <c r="S3072" t="s">
        <v>1069</v>
      </c>
      <c r="T3072" s="7" t="s">
        <v>8286</v>
      </c>
      <c r="U3072" t="str">
        <f t="shared" si="47"/>
        <v>36346736</v>
      </c>
      <c r="V3072" t="s">
        <v>94</v>
      </c>
      <c r="W3072" t="s">
        <v>21328</v>
      </c>
      <c r="X3072">
        <v>11001</v>
      </c>
      <c r="Y3072">
        <v>56</v>
      </c>
      <c r="Z3072">
        <v>2802229</v>
      </c>
      <c r="AA3072" t="s">
        <v>21329</v>
      </c>
      <c r="AB3072">
        <v>1</v>
      </c>
      <c r="AC3072">
        <v>11001000</v>
      </c>
      <c r="AD3072" t="s">
        <v>55</v>
      </c>
      <c r="AE3072" s="7">
        <v>1020735440</v>
      </c>
      <c r="AF3072" t="s">
        <v>674</v>
      </c>
      <c r="AG3072" t="s">
        <v>549</v>
      </c>
      <c r="AK3072" s="7" t="s">
        <v>307</v>
      </c>
      <c r="AL3072" t="s">
        <v>126</v>
      </c>
      <c r="AM3072">
        <v>123456</v>
      </c>
      <c r="AN3072">
        <v>123</v>
      </c>
      <c r="AP3072" s="7"/>
      <c r="AS3072" s="14" t="s">
        <v>26874</v>
      </c>
      <c r="AU3072" t="s">
        <v>55</v>
      </c>
      <c r="AV3072">
        <v>41436005</v>
      </c>
      <c r="AW3072" t="s">
        <v>334</v>
      </c>
      <c r="AX3072" t="s">
        <v>697</v>
      </c>
      <c r="AY3072" t="s">
        <v>21330</v>
      </c>
      <c r="AZ3072">
        <v>7224610</v>
      </c>
    </row>
    <row r="3073" spans="2:52" x14ac:dyDescent="0.2">
      <c r="B3073">
        <v>3072</v>
      </c>
      <c r="C3073" s="2" t="s">
        <v>29954</v>
      </c>
      <c r="D3073" s="2">
        <v>42926</v>
      </c>
      <c r="E3073" s="3">
        <v>10.5661458333333</v>
      </c>
      <c r="F3073">
        <v>2</v>
      </c>
      <c r="G3073" t="s">
        <v>15180</v>
      </c>
      <c r="H3073" s="9">
        <v>15</v>
      </c>
      <c r="I3073">
        <v>11001</v>
      </c>
      <c r="J3073">
        <v>11</v>
      </c>
      <c r="K3073" t="s">
        <v>1967</v>
      </c>
      <c r="L3073" s="5" t="s">
        <v>21331</v>
      </c>
      <c r="M3073" s="6">
        <v>3</v>
      </c>
      <c r="N3073" s="7">
        <v>3</v>
      </c>
      <c r="O3073">
        <v>2015</v>
      </c>
      <c r="P3073">
        <v>5</v>
      </c>
      <c r="Q3073" s="8" t="s">
        <v>55</v>
      </c>
      <c r="R3073" s="7" t="s">
        <v>21332</v>
      </c>
      <c r="S3073" t="s">
        <v>2285</v>
      </c>
      <c r="T3073" s="7" t="s">
        <v>141</v>
      </c>
      <c r="U3073" t="str">
        <f t="shared" si="47"/>
        <v>41421445</v>
      </c>
      <c r="V3073" t="s">
        <v>94</v>
      </c>
      <c r="W3073" t="s">
        <v>21333</v>
      </c>
      <c r="X3073">
        <v>11001</v>
      </c>
      <c r="Y3073">
        <v>20</v>
      </c>
      <c r="Z3073">
        <v>6020603</v>
      </c>
      <c r="AA3073" t="s">
        <v>7887</v>
      </c>
      <c r="AB3073">
        <v>1</v>
      </c>
      <c r="AC3073">
        <v>11001000</v>
      </c>
      <c r="AD3073" t="s">
        <v>55</v>
      </c>
      <c r="AE3073" s="7">
        <v>55162803</v>
      </c>
      <c r="AF3073" t="s">
        <v>172</v>
      </c>
      <c r="AG3073" t="s">
        <v>4403</v>
      </c>
      <c r="AK3073" s="7" t="s">
        <v>855</v>
      </c>
      <c r="AL3073" t="s">
        <v>448</v>
      </c>
      <c r="AM3073">
        <v>123456</v>
      </c>
      <c r="AN3073">
        <v>123</v>
      </c>
      <c r="AP3073" s="7"/>
      <c r="AS3073" s="14" t="s">
        <v>26874</v>
      </c>
      <c r="AU3073" t="s">
        <v>55</v>
      </c>
      <c r="AV3073">
        <v>20498859</v>
      </c>
      <c r="AW3073" t="s">
        <v>2007</v>
      </c>
      <c r="AX3073" t="s">
        <v>21334</v>
      </c>
      <c r="AY3073" t="s">
        <v>21335</v>
      </c>
      <c r="AZ3073">
        <v>5571662</v>
      </c>
    </row>
    <row r="3074" spans="2:52" x14ac:dyDescent="0.2">
      <c r="B3074">
        <v>3073</v>
      </c>
      <c r="C3074" s="2" t="s">
        <v>29955</v>
      </c>
      <c r="D3074" s="2">
        <v>42882</v>
      </c>
      <c r="E3074" s="3">
        <v>5.8830902777777796</v>
      </c>
      <c r="F3074">
        <v>1</v>
      </c>
      <c r="G3074" t="s">
        <v>19750</v>
      </c>
      <c r="H3074" s="9">
        <v>15</v>
      </c>
      <c r="I3074">
        <v>11001</v>
      </c>
      <c r="J3074">
        <v>11</v>
      </c>
      <c r="K3074" t="s">
        <v>967</v>
      </c>
      <c r="L3074" s="5" t="s">
        <v>21336</v>
      </c>
      <c r="M3074" s="6">
        <v>9</v>
      </c>
      <c r="N3074" s="7">
        <v>4</v>
      </c>
      <c r="O3074">
        <v>2016</v>
      </c>
      <c r="P3074">
        <v>90</v>
      </c>
      <c r="Q3074" s="8" t="s">
        <v>55</v>
      </c>
      <c r="R3074" s="7" t="s">
        <v>21337</v>
      </c>
      <c r="S3074" t="s">
        <v>307</v>
      </c>
      <c r="T3074" s="7" t="s">
        <v>2029</v>
      </c>
      <c r="U3074" t="str">
        <f t="shared" ref="U3074:U3137" si="48">R3074</f>
        <v>75081204</v>
      </c>
      <c r="V3074" t="s">
        <v>78</v>
      </c>
      <c r="W3074" t="s">
        <v>21338</v>
      </c>
      <c r="X3074">
        <v>11001</v>
      </c>
      <c r="Y3074">
        <v>35</v>
      </c>
      <c r="Z3074">
        <v>4208484</v>
      </c>
      <c r="AA3074" t="s">
        <v>21339</v>
      </c>
      <c r="AB3074">
        <v>1</v>
      </c>
      <c r="AC3074">
        <v>11001000</v>
      </c>
      <c r="AD3074" t="s">
        <v>55</v>
      </c>
      <c r="AE3074" s="7">
        <v>1072662156</v>
      </c>
      <c r="AF3074" t="s">
        <v>436</v>
      </c>
      <c r="AG3074" t="s">
        <v>460</v>
      </c>
      <c r="AK3074" s="7" t="s">
        <v>133</v>
      </c>
      <c r="AL3074" t="s">
        <v>499</v>
      </c>
      <c r="AM3074">
        <v>123456</v>
      </c>
      <c r="AN3074">
        <v>123</v>
      </c>
      <c r="AO3074">
        <v>2</v>
      </c>
      <c r="AP3074" s="7" t="s">
        <v>101</v>
      </c>
      <c r="AR3074" t="s">
        <v>14868</v>
      </c>
      <c r="AS3074" s="14">
        <v>1215</v>
      </c>
      <c r="AU3074" t="s">
        <v>55</v>
      </c>
      <c r="AV3074">
        <v>1023880310</v>
      </c>
      <c r="AW3074" t="s">
        <v>172</v>
      </c>
      <c r="AX3074" t="s">
        <v>1219</v>
      </c>
      <c r="AY3074" t="s">
        <v>21340</v>
      </c>
      <c r="AZ3074">
        <v>4036649</v>
      </c>
    </row>
    <row r="3075" spans="2:52" x14ac:dyDescent="0.2">
      <c r="B3075">
        <v>3074</v>
      </c>
      <c r="C3075" s="2" t="s">
        <v>29956</v>
      </c>
      <c r="D3075" s="2">
        <v>42868</v>
      </c>
      <c r="E3075" s="3">
        <v>3.8549768518518501</v>
      </c>
      <c r="F3075">
        <v>2</v>
      </c>
      <c r="G3075" t="s">
        <v>5370</v>
      </c>
      <c r="H3075" s="9">
        <v>15</v>
      </c>
      <c r="I3075">
        <v>11001</v>
      </c>
      <c r="J3075">
        <v>11</v>
      </c>
      <c r="K3075" t="s">
        <v>902</v>
      </c>
      <c r="L3075" s="5" t="s">
        <v>21341</v>
      </c>
      <c r="M3075" s="6">
        <v>7</v>
      </c>
      <c r="N3075" s="7">
        <v>4</v>
      </c>
      <c r="O3075">
        <v>2008</v>
      </c>
      <c r="P3075">
        <v>45</v>
      </c>
      <c r="Q3075" s="8" t="s">
        <v>55</v>
      </c>
      <c r="R3075" s="7" t="s">
        <v>21342</v>
      </c>
      <c r="S3075" t="s">
        <v>172</v>
      </c>
      <c r="T3075" s="7" t="s">
        <v>752</v>
      </c>
      <c r="U3075" t="str">
        <f t="shared" si="48"/>
        <v>20054793</v>
      </c>
      <c r="V3075" t="s">
        <v>59</v>
      </c>
      <c r="W3075" t="s">
        <v>21343</v>
      </c>
      <c r="X3075">
        <v>11001</v>
      </c>
      <c r="Y3075">
        <v>32</v>
      </c>
      <c r="Z3075">
        <v>2485289</v>
      </c>
      <c r="AA3075" t="s">
        <v>21344</v>
      </c>
      <c r="AB3075">
        <v>1</v>
      </c>
      <c r="AC3075">
        <v>11001000</v>
      </c>
      <c r="AD3075" t="s">
        <v>55</v>
      </c>
      <c r="AE3075" s="7">
        <v>19473500</v>
      </c>
      <c r="AF3075" t="s">
        <v>616</v>
      </c>
      <c r="AG3075" t="s">
        <v>21345</v>
      </c>
      <c r="AK3075" s="7" t="s">
        <v>875</v>
      </c>
      <c r="AL3075" t="s">
        <v>876</v>
      </c>
      <c r="AM3075">
        <v>123456</v>
      </c>
      <c r="AN3075">
        <v>123</v>
      </c>
      <c r="AO3075">
        <v>1</v>
      </c>
      <c r="AP3075" s="7" t="s">
        <v>66</v>
      </c>
      <c r="AR3075" t="s">
        <v>19742</v>
      </c>
      <c r="AS3075" s="14">
        <v>1215</v>
      </c>
      <c r="AU3075" t="s">
        <v>55</v>
      </c>
      <c r="AV3075">
        <v>28917846</v>
      </c>
      <c r="AW3075" t="s">
        <v>1357</v>
      </c>
      <c r="AX3075" t="s">
        <v>5302</v>
      </c>
      <c r="AY3075" t="s">
        <v>21346</v>
      </c>
      <c r="AZ3075">
        <v>5754937</v>
      </c>
    </row>
    <row r="3076" spans="2:52" x14ac:dyDescent="0.2">
      <c r="B3076">
        <v>3075</v>
      </c>
      <c r="C3076" s="2" t="s">
        <v>29957</v>
      </c>
      <c r="D3076" s="2">
        <v>42891</v>
      </c>
      <c r="E3076" s="3">
        <v>5.5273263888888904</v>
      </c>
      <c r="F3076">
        <v>2</v>
      </c>
      <c r="G3076" t="s">
        <v>2770</v>
      </c>
      <c r="H3076" s="9">
        <v>15</v>
      </c>
      <c r="I3076">
        <v>11001</v>
      </c>
      <c r="J3076">
        <v>11</v>
      </c>
      <c r="K3076" t="s">
        <v>1084</v>
      </c>
      <c r="L3076" s="5" t="s">
        <v>21347</v>
      </c>
      <c r="M3076" s="6">
        <v>7</v>
      </c>
      <c r="N3076" s="7">
        <v>4</v>
      </c>
      <c r="O3076">
        <v>2003</v>
      </c>
      <c r="P3076">
        <v>45</v>
      </c>
      <c r="Q3076" s="8" t="s">
        <v>55</v>
      </c>
      <c r="R3076" s="7" t="s">
        <v>21348</v>
      </c>
      <c r="S3076" t="s">
        <v>64</v>
      </c>
      <c r="T3076" s="7" t="s">
        <v>21349</v>
      </c>
      <c r="U3076" t="str">
        <f t="shared" si="48"/>
        <v>19081866</v>
      </c>
      <c r="V3076" t="s">
        <v>59</v>
      </c>
      <c r="W3076" t="s">
        <v>21350</v>
      </c>
      <c r="X3076">
        <v>11001</v>
      </c>
      <c r="Y3076">
        <v>48</v>
      </c>
      <c r="Z3076">
        <v>5471550</v>
      </c>
      <c r="AA3076" t="s">
        <v>21351</v>
      </c>
      <c r="AB3076">
        <v>1</v>
      </c>
      <c r="AC3076">
        <v>11001000</v>
      </c>
      <c r="AD3076" t="s">
        <v>55</v>
      </c>
      <c r="AE3076" s="7">
        <v>93385480</v>
      </c>
      <c r="AF3076" t="s">
        <v>970</v>
      </c>
      <c r="AG3076" t="s">
        <v>664</v>
      </c>
      <c r="AK3076" s="7" t="s">
        <v>168</v>
      </c>
      <c r="AL3076" t="s">
        <v>884</v>
      </c>
      <c r="AM3076">
        <v>123456</v>
      </c>
      <c r="AN3076">
        <v>123</v>
      </c>
      <c r="AO3076">
        <v>2</v>
      </c>
      <c r="AP3076" s="7" t="s">
        <v>101</v>
      </c>
      <c r="AR3076" t="s">
        <v>14868</v>
      </c>
      <c r="AS3076" s="14">
        <v>1214</v>
      </c>
      <c r="AU3076" t="s">
        <v>55</v>
      </c>
      <c r="AV3076">
        <v>19481985</v>
      </c>
      <c r="AW3076" t="s">
        <v>21352</v>
      </c>
      <c r="AX3076" t="s">
        <v>1237</v>
      </c>
      <c r="AY3076" t="s">
        <v>21353</v>
      </c>
      <c r="AZ3076">
        <v>5032855</v>
      </c>
    </row>
    <row r="3077" spans="2:52" x14ac:dyDescent="0.2">
      <c r="B3077">
        <v>3076</v>
      </c>
      <c r="C3077" s="2" t="s">
        <v>29958</v>
      </c>
      <c r="D3077" s="2">
        <v>42874</v>
      </c>
      <c r="E3077" s="3">
        <v>17.396875000000001</v>
      </c>
      <c r="F3077">
        <v>1</v>
      </c>
      <c r="G3077" t="s">
        <v>21354</v>
      </c>
      <c r="H3077" s="9">
        <v>15</v>
      </c>
      <c r="I3077">
        <v>11001</v>
      </c>
      <c r="J3077">
        <v>11</v>
      </c>
      <c r="K3077" t="s">
        <v>798</v>
      </c>
      <c r="L3077" s="5" t="s">
        <v>21355</v>
      </c>
      <c r="M3077" s="6">
        <v>4</v>
      </c>
      <c r="N3077" s="7">
        <v>3</v>
      </c>
      <c r="O3077">
        <v>2017</v>
      </c>
      <c r="P3077">
        <v>5</v>
      </c>
      <c r="Q3077" s="8" t="s">
        <v>55</v>
      </c>
      <c r="R3077" s="7" t="s">
        <v>21356</v>
      </c>
      <c r="S3077" t="s">
        <v>1596</v>
      </c>
      <c r="T3077" s="7" t="s">
        <v>1219</v>
      </c>
      <c r="U3077" t="str">
        <f t="shared" si="48"/>
        <v>80228386</v>
      </c>
      <c r="V3077" t="s">
        <v>94</v>
      </c>
      <c r="W3077" t="s">
        <v>21357</v>
      </c>
      <c r="X3077">
        <v>11001</v>
      </c>
      <c r="Y3077">
        <v>42</v>
      </c>
      <c r="Z3077">
        <v>4184719</v>
      </c>
      <c r="AA3077" t="s">
        <v>21358</v>
      </c>
      <c r="AB3077">
        <v>1</v>
      </c>
      <c r="AC3077">
        <v>11001000</v>
      </c>
      <c r="AD3077" t="s">
        <v>81</v>
      </c>
      <c r="AH3077">
        <v>900177854</v>
      </c>
      <c r="AI3077" t="s">
        <v>21359</v>
      </c>
      <c r="AK3077" s="7" t="s">
        <v>896</v>
      </c>
      <c r="AL3077" t="s">
        <v>897</v>
      </c>
      <c r="AM3077">
        <v>123456</v>
      </c>
      <c r="AN3077">
        <v>123</v>
      </c>
      <c r="AP3077" s="7"/>
      <c r="AS3077" s="14" t="s">
        <v>26874</v>
      </c>
      <c r="AU3077" t="s">
        <v>55</v>
      </c>
      <c r="AV3077">
        <v>52882201</v>
      </c>
      <c r="AW3077" t="s">
        <v>6766</v>
      </c>
      <c r="AX3077" t="s">
        <v>934</v>
      </c>
      <c r="AY3077" t="s">
        <v>21360</v>
      </c>
      <c r="AZ3077">
        <v>6727787</v>
      </c>
    </row>
    <row r="3078" spans="2:52" x14ac:dyDescent="0.2">
      <c r="B3078">
        <v>3077</v>
      </c>
      <c r="C3078" s="2" t="s">
        <v>29959</v>
      </c>
      <c r="D3078" s="2">
        <v>42920</v>
      </c>
      <c r="E3078" s="3">
        <v>20.2189930555556</v>
      </c>
      <c r="F3078">
        <v>2</v>
      </c>
      <c r="G3078" t="s">
        <v>21361</v>
      </c>
      <c r="H3078" s="9">
        <v>15</v>
      </c>
      <c r="I3078">
        <v>11001</v>
      </c>
      <c r="J3078">
        <v>11</v>
      </c>
      <c r="K3078" t="s">
        <v>1084</v>
      </c>
      <c r="L3078" s="5" t="s">
        <v>21362</v>
      </c>
      <c r="M3078" s="6">
        <v>5</v>
      </c>
      <c r="N3078" s="7">
        <v>3</v>
      </c>
      <c r="O3078">
        <v>2002</v>
      </c>
      <c r="P3078">
        <v>5</v>
      </c>
      <c r="Q3078" s="8" t="s">
        <v>55</v>
      </c>
      <c r="R3078" s="7" t="s">
        <v>21363</v>
      </c>
      <c r="S3078" t="s">
        <v>210</v>
      </c>
      <c r="T3078" s="7" t="s">
        <v>5089</v>
      </c>
      <c r="U3078" t="str">
        <f t="shared" si="48"/>
        <v>53046895</v>
      </c>
      <c r="V3078" t="s">
        <v>94</v>
      </c>
      <c r="W3078" t="s">
        <v>21364</v>
      </c>
      <c r="X3078">
        <v>11001</v>
      </c>
      <c r="Y3078">
        <v>44</v>
      </c>
      <c r="Z3078">
        <v>5791586</v>
      </c>
      <c r="AA3078" t="s">
        <v>21365</v>
      </c>
      <c r="AB3078">
        <v>1</v>
      </c>
      <c r="AC3078">
        <v>11001000</v>
      </c>
      <c r="AD3078" t="s">
        <v>55</v>
      </c>
      <c r="AE3078" s="7">
        <v>80227072</v>
      </c>
      <c r="AF3078" t="s">
        <v>359</v>
      </c>
      <c r="AG3078" t="s">
        <v>3324</v>
      </c>
      <c r="AK3078" s="7" t="s">
        <v>908</v>
      </c>
      <c r="AL3078" t="s">
        <v>126</v>
      </c>
      <c r="AM3078">
        <v>123456</v>
      </c>
      <c r="AN3078">
        <v>123</v>
      </c>
      <c r="AO3078">
        <v>2</v>
      </c>
      <c r="AP3078" s="7" t="s">
        <v>101</v>
      </c>
      <c r="AR3078" t="s">
        <v>14868</v>
      </c>
      <c r="AS3078" s="14">
        <v>1215</v>
      </c>
      <c r="AU3078" t="s">
        <v>55</v>
      </c>
      <c r="AV3078">
        <v>51854838</v>
      </c>
      <c r="AW3078" t="s">
        <v>133</v>
      </c>
      <c r="AX3078" t="s">
        <v>330</v>
      </c>
      <c r="AY3078" t="s">
        <v>21366</v>
      </c>
      <c r="AZ3078">
        <v>5207178</v>
      </c>
    </row>
    <row r="3079" spans="2:52" x14ac:dyDescent="0.2">
      <c r="B3079">
        <v>3078</v>
      </c>
      <c r="C3079" s="2" t="s">
        <v>29960</v>
      </c>
      <c r="D3079" s="2">
        <v>42919</v>
      </c>
      <c r="E3079" s="3">
        <v>15.8368865740741</v>
      </c>
      <c r="F3079">
        <v>2</v>
      </c>
      <c r="G3079" t="s">
        <v>13537</v>
      </c>
      <c r="H3079" s="9">
        <v>15</v>
      </c>
      <c r="I3079">
        <v>11001</v>
      </c>
      <c r="J3079">
        <v>11</v>
      </c>
      <c r="K3079" t="s">
        <v>1781</v>
      </c>
      <c r="L3079" s="5" t="s">
        <v>21367</v>
      </c>
      <c r="M3079" s="6">
        <v>12</v>
      </c>
      <c r="N3079" s="7">
        <v>3</v>
      </c>
      <c r="O3079">
        <v>2008</v>
      </c>
      <c r="P3079">
        <v>3</v>
      </c>
      <c r="Q3079" s="8" t="s">
        <v>55</v>
      </c>
      <c r="R3079" s="7" t="s">
        <v>21368</v>
      </c>
      <c r="S3079" t="s">
        <v>3913</v>
      </c>
      <c r="T3079" s="7" t="s">
        <v>21369</v>
      </c>
      <c r="U3079" t="str">
        <f t="shared" si="48"/>
        <v>19348785</v>
      </c>
      <c r="V3079" t="s">
        <v>127</v>
      </c>
      <c r="W3079" t="s">
        <v>21370</v>
      </c>
      <c r="X3079">
        <v>11001</v>
      </c>
      <c r="Y3079">
        <v>59</v>
      </c>
      <c r="Z3079">
        <v>6296215</v>
      </c>
      <c r="AA3079" t="s">
        <v>21371</v>
      </c>
      <c r="AB3079">
        <v>1</v>
      </c>
      <c r="AC3079">
        <v>11001000</v>
      </c>
      <c r="AD3079" t="s">
        <v>55</v>
      </c>
      <c r="AE3079" s="7">
        <v>7309914</v>
      </c>
      <c r="AF3079" t="s">
        <v>2956</v>
      </c>
      <c r="AG3079" t="s">
        <v>7572</v>
      </c>
      <c r="AK3079" s="7" t="s">
        <v>891</v>
      </c>
      <c r="AL3079" t="s">
        <v>335</v>
      </c>
      <c r="AM3079">
        <v>123456</v>
      </c>
      <c r="AN3079">
        <v>123</v>
      </c>
      <c r="AP3079" s="7"/>
      <c r="AS3079" s="14" t="s">
        <v>26874</v>
      </c>
      <c r="AU3079" t="s">
        <v>55</v>
      </c>
      <c r="AV3079">
        <v>41481545</v>
      </c>
      <c r="AW3079" t="s">
        <v>13732</v>
      </c>
      <c r="AX3079" t="s">
        <v>448</v>
      </c>
      <c r="AY3079" t="s">
        <v>21372</v>
      </c>
      <c r="AZ3079">
        <v>3281288</v>
      </c>
    </row>
    <row r="3080" spans="2:52" x14ac:dyDescent="0.2">
      <c r="B3080">
        <v>3079</v>
      </c>
      <c r="C3080" s="2" t="s">
        <v>29961</v>
      </c>
      <c r="D3080" s="2">
        <v>42887</v>
      </c>
      <c r="E3080" s="3">
        <v>10.3654282407407</v>
      </c>
      <c r="F3080">
        <v>2</v>
      </c>
      <c r="G3080" t="s">
        <v>21373</v>
      </c>
      <c r="H3080" s="9">
        <v>15</v>
      </c>
      <c r="I3080">
        <v>11001</v>
      </c>
      <c r="J3080">
        <v>11</v>
      </c>
      <c r="K3080" t="s">
        <v>848</v>
      </c>
      <c r="L3080" s="5" t="s">
        <v>21374</v>
      </c>
      <c r="M3080" s="6">
        <v>5</v>
      </c>
      <c r="N3080" s="7">
        <v>3</v>
      </c>
      <c r="O3080">
        <v>2012</v>
      </c>
      <c r="P3080">
        <v>5</v>
      </c>
      <c r="Q3080" s="8" t="s">
        <v>55</v>
      </c>
      <c r="R3080" s="7" t="s">
        <v>21375</v>
      </c>
      <c r="S3080" t="s">
        <v>172</v>
      </c>
      <c r="T3080" s="7" t="s">
        <v>5089</v>
      </c>
      <c r="U3080" t="str">
        <f t="shared" si="48"/>
        <v>53120779</v>
      </c>
      <c r="V3080" t="s">
        <v>94</v>
      </c>
      <c r="W3080" t="s">
        <v>21376</v>
      </c>
      <c r="X3080">
        <v>11001</v>
      </c>
      <c r="Y3080">
        <v>20</v>
      </c>
      <c r="Z3080">
        <v>4019841</v>
      </c>
      <c r="AA3080" t="s">
        <v>21377</v>
      </c>
      <c r="AB3080">
        <v>1</v>
      </c>
      <c r="AC3080">
        <v>11001000</v>
      </c>
      <c r="AD3080" t="s">
        <v>55</v>
      </c>
      <c r="AE3080" s="7">
        <v>79344482</v>
      </c>
      <c r="AF3080" t="s">
        <v>736</v>
      </c>
      <c r="AG3080" t="s">
        <v>722</v>
      </c>
      <c r="AK3080" s="7" t="s">
        <v>928</v>
      </c>
      <c r="AL3080" t="s">
        <v>832</v>
      </c>
      <c r="AM3080">
        <v>123456</v>
      </c>
      <c r="AN3080">
        <v>123</v>
      </c>
      <c r="AO3080">
        <v>2</v>
      </c>
      <c r="AP3080" s="7" t="s">
        <v>101</v>
      </c>
      <c r="AR3080" t="s">
        <v>14868</v>
      </c>
      <c r="AS3080" s="14">
        <v>1214</v>
      </c>
      <c r="AU3080" t="s">
        <v>55</v>
      </c>
      <c r="AV3080">
        <v>80548815</v>
      </c>
      <c r="AW3080" t="s">
        <v>951</v>
      </c>
      <c r="AX3080" t="s">
        <v>3324</v>
      </c>
      <c r="AY3080" t="s">
        <v>21378</v>
      </c>
      <c r="AZ3080">
        <v>3767583</v>
      </c>
    </row>
    <row r="3081" spans="2:52" x14ac:dyDescent="0.2">
      <c r="B3081">
        <v>3080</v>
      </c>
      <c r="C3081" s="2" t="s">
        <v>29962</v>
      </c>
      <c r="D3081" s="2">
        <v>42912</v>
      </c>
      <c r="E3081" s="3">
        <v>18.687199074074101</v>
      </c>
      <c r="F3081">
        <v>2</v>
      </c>
      <c r="G3081" t="s">
        <v>21379</v>
      </c>
      <c r="H3081" s="9">
        <v>15</v>
      </c>
      <c r="I3081">
        <v>11001</v>
      </c>
      <c r="J3081">
        <v>11</v>
      </c>
      <c r="K3081" t="s">
        <v>868</v>
      </c>
      <c r="L3081" s="5" t="s">
        <v>21380</v>
      </c>
      <c r="M3081" s="6">
        <v>6</v>
      </c>
      <c r="N3081" s="7">
        <v>3</v>
      </c>
      <c r="O3081">
        <v>2012</v>
      </c>
      <c r="P3081">
        <v>12</v>
      </c>
      <c r="Q3081" s="8" t="s">
        <v>55</v>
      </c>
      <c r="R3081" s="7" t="s">
        <v>21381</v>
      </c>
      <c r="S3081" t="s">
        <v>1014</v>
      </c>
      <c r="T3081" s="7" t="s">
        <v>218</v>
      </c>
      <c r="U3081" t="str">
        <f t="shared" si="48"/>
        <v>79516875</v>
      </c>
      <c r="V3081" t="s">
        <v>94</v>
      </c>
      <c r="W3081" t="s">
        <v>21382</v>
      </c>
      <c r="X3081">
        <v>11001</v>
      </c>
      <c r="Y3081">
        <v>35</v>
      </c>
      <c r="Z3081">
        <v>3746247</v>
      </c>
      <c r="AA3081" t="s">
        <v>21383</v>
      </c>
      <c r="AB3081">
        <v>1</v>
      </c>
      <c r="AC3081">
        <v>11001000</v>
      </c>
      <c r="AD3081" t="s">
        <v>55</v>
      </c>
      <c r="AE3081" s="7">
        <v>1023862931</v>
      </c>
      <c r="AF3081" t="s">
        <v>5342</v>
      </c>
      <c r="AG3081" t="s">
        <v>1588</v>
      </c>
      <c r="AK3081" s="7" t="s">
        <v>210</v>
      </c>
      <c r="AL3081" t="s">
        <v>939</v>
      </c>
      <c r="AM3081">
        <v>123456</v>
      </c>
      <c r="AN3081">
        <v>123</v>
      </c>
      <c r="AP3081" s="7"/>
      <c r="AS3081" s="14" t="s">
        <v>26874</v>
      </c>
      <c r="AU3081" t="s">
        <v>55</v>
      </c>
      <c r="AV3081">
        <v>52824033</v>
      </c>
      <c r="AW3081" t="s">
        <v>21384</v>
      </c>
      <c r="AX3081" t="s">
        <v>21385</v>
      </c>
      <c r="AY3081" t="s">
        <v>21386</v>
      </c>
      <c r="AZ3081">
        <v>6379841</v>
      </c>
    </row>
    <row r="3082" spans="2:52" x14ac:dyDescent="0.2">
      <c r="B3082">
        <v>3081</v>
      </c>
      <c r="C3082" s="2" t="s">
        <v>29963</v>
      </c>
      <c r="D3082" s="2">
        <v>42912</v>
      </c>
      <c r="E3082" s="3">
        <v>17.7821180555556</v>
      </c>
      <c r="F3082">
        <v>1</v>
      </c>
      <c r="G3082" t="s">
        <v>21387</v>
      </c>
      <c r="H3082" s="9">
        <v>15</v>
      </c>
      <c r="I3082">
        <v>11001</v>
      </c>
      <c r="J3082">
        <v>11</v>
      </c>
      <c r="K3082" t="s">
        <v>1084</v>
      </c>
      <c r="L3082" s="5" t="s">
        <v>21388</v>
      </c>
      <c r="M3082" s="6">
        <v>6</v>
      </c>
      <c r="N3082" s="7">
        <v>3</v>
      </c>
      <c r="O3082">
        <v>2009</v>
      </c>
      <c r="P3082">
        <v>12</v>
      </c>
      <c r="Q3082" s="8" t="s">
        <v>55</v>
      </c>
      <c r="R3082" s="7" t="s">
        <v>21389</v>
      </c>
      <c r="S3082" t="s">
        <v>21390</v>
      </c>
      <c r="T3082" s="7" t="s">
        <v>6469</v>
      </c>
      <c r="U3082" t="str">
        <f t="shared" si="48"/>
        <v>52788851</v>
      </c>
      <c r="V3082" t="s">
        <v>94</v>
      </c>
      <c r="W3082" t="s">
        <v>21391</v>
      </c>
      <c r="X3082">
        <v>11001</v>
      </c>
      <c r="Y3082">
        <v>28</v>
      </c>
      <c r="Z3082">
        <v>5553444</v>
      </c>
      <c r="AA3082" t="s">
        <v>21392</v>
      </c>
      <c r="AB3082">
        <v>1</v>
      </c>
      <c r="AC3082">
        <v>11001000</v>
      </c>
      <c r="AD3082" t="s">
        <v>55</v>
      </c>
      <c r="AE3082" s="7">
        <v>79735957</v>
      </c>
      <c r="AF3082" t="s">
        <v>243</v>
      </c>
      <c r="AG3082" t="s">
        <v>12554</v>
      </c>
      <c r="AK3082" s="7" t="s">
        <v>953</v>
      </c>
      <c r="AL3082" t="s">
        <v>954</v>
      </c>
      <c r="AM3082">
        <v>123456</v>
      </c>
      <c r="AN3082">
        <v>123</v>
      </c>
      <c r="AO3082">
        <v>2</v>
      </c>
      <c r="AP3082" s="7" t="s">
        <v>101</v>
      </c>
      <c r="AR3082" t="s">
        <v>14868</v>
      </c>
      <c r="AS3082" s="14">
        <v>1213</v>
      </c>
      <c r="AU3082" t="s">
        <v>55</v>
      </c>
      <c r="AV3082">
        <v>35489946</v>
      </c>
      <c r="AW3082" t="s">
        <v>1496</v>
      </c>
      <c r="AX3082" t="s">
        <v>21393</v>
      </c>
      <c r="AY3082" t="s">
        <v>21394</v>
      </c>
      <c r="AZ3082">
        <v>7565333</v>
      </c>
    </row>
    <row r="3083" spans="2:52" x14ac:dyDescent="0.2">
      <c r="B3083">
        <v>3082</v>
      </c>
      <c r="C3083" s="2" t="s">
        <v>29964</v>
      </c>
      <c r="D3083" s="2">
        <v>42898</v>
      </c>
      <c r="E3083" s="3">
        <v>21.571053240740699</v>
      </c>
      <c r="F3083">
        <v>2</v>
      </c>
      <c r="G3083" t="s">
        <v>15352</v>
      </c>
      <c r="H3083" s="9">
        <v>15</v>
      </c>
      <c r="I3083">
        <v>11001</v>
      </c>
      <c r="J3083">
        <v>11</v>
      </c>
      <c r="K3083" t="s">
        <v>515</v>
      </c>
      <c r="L3083" s="5" t="s">
        <v>21395</v>
      </c>
      <c r="M3083" s="6">
        <v>11</v>
      </c>
      <c r="N3083" s="7">
        <v>3</v>
      </c>
      <c r="O3083">
        <v>2007</v>
      </c>
      <c r="P3083">
        <v>3</v>
      </c>
      <c r="Q3083" s="8" t="s">
        <v>55</v>
      </c>
      <c r="R3083" s="7" t="s">
        <v>21396</v>
      </c>
      <c r="S3083" t="s">
        <v>64</v>
      </c>
      <c r="T3083" s="7" t="s">
        <v>6084</v>
      </c>
      <c r="U3083" t="str">
        <f t="shared" si="48"/>
        <v>10158378</v>
      </c>
      <c r="V3083" t="s">
        <v>127</v>
      </c>
      <c r="W3083" t="s">
        <v>21397</v>
      </c>
      <c r="X3083">
        <v>11001</v>
      </c>
      <c r="Y3083">
        <v>22</v>
      </c>
      <c r="Z3083">
        <v>5512979</v>
      </c>
      <c r="AA3083" t="s">
        <v>21398</v>
      </c>
      <c r="AB3083">
        <v>1</v>
      </c>
      <c r="AC3083">
        <v>11001000</v>
      </c>
      <c r="AD3083" t="s">
        <v>55</v>
      </c>
      <c r="AE3083" s="7">
        <v>80003389</v>
      </c>
      <c r="AF3083" t="s">
        <v>21399</v>
      </c>
      <c r="AG3083" t="s">
        <v>416</v>
      </c>
      <c r="AK3083" s="7" t="s">
        <v>963</v>
      </c>
      <c r="AL3083" t="s">
        <v>244</v>
      </c>
      <c r="AM3083">
        <v>123456</v>
      </c>
      <c r="AN3083">
        <v>123</v>
      </c>
      <c r="AP3083" s="7"/>
      <c r="AS3083" s="14" t="s">
        <v>26874</v>
      </c>
      <c r="AU3083" t="s">
        <v>55</v>
      </c>
      <c r="AV3083">
        <v>79048984</v>
      </c>
      <c r="AW3083" t="s">
        <v>64</v>
      </c>
      <c r="AX3083" t="s">
        <v>690</v>
      </c>
      <c r="AY3083" t="s">
        <v>21400</v>
      </c>
      <c r="AZ3083">
        <v>4499208</v>
      </c>
    </row>
    <row r="3084" spans="2:52" x14ac:dyDescent="0.2">
      <c r="B3084">
        <v>3083</v>
      </c>
      <c r="C3084" s="2" t="s">
        <v>29965</v>
      </c>
      <c r="D3084" s="2">
        <v>42912</v>
      </c>
      <c r="E3084" s="3">
        <v>8.5878125000000001</v>
      </c>
      <c r="F3084">
        <v>2</v>
      </c>
      <c r="G3084" t="s">
        <v>4825</v>
      </c>
      <c r="H3084" s="9">
        <v>15</v>
      </c>
      <c r="I3084">
        <v>11001</v>
      </c>
      <c r="J3084">
        <v>11</v>
      </c>
      <c r="K3084" t="s">
        <v>656</v>
      </c>
      <c r="L3084" s="5" t="s">
        <v>21401</v>
      </c>
      <c r="M3084" s="6">
        <v>7</v>
      </c>
      <c r="N3084" s="7">
        <v>4</v>
      </c>
      <c r="O3084">
        <v>2011</v>
      </c>
      <c r="P3084">
        <v>45</v>
      </c>
      <c r="Q3084" s="8" t="s">
        <v>55</v>
      </c>
      <c r="R3084" s="7" t="s">
        <v>21402</v>
      </c>
      <c r="S3084" t="s">
        <v>172</v>
      </c>
      <c r="T3084" s="7" t="s">
        <v>973</v>
      </c>
      <c r="U3084" t="str">
        <f t="shared" si="48"/>
        <v>35464094</v>
      </c>
      <c r="V3084" t="s">
        <v>59</v>
      </c>
      <c r="W3084" t="s">
        <v>21403</v>
      </c>
      <c r="X3084">
        <v>11001</v>
      </c>
      <c r="Y3084">
        <v>40</v>
      </c>
      <c r="Z3084">
        <v>6742107</v>
      </c>
      <c r="AA3084" t="s">
        <v>21404</v>
      </c>
      <c r="AB3084">
        <v>1</v>
      </c>
      <c r="AC3084">
        <v>11001000</v>
      </c>
      <c r="AD3084" t="s">
        <v>55</v>
      </c>
      <c r="AE3084" s="7">
        <v>41674644</v>
      </c>
      <c r="AF3084" t="s">
        <v>354</v>
      </c>
      <c r="AG3084" t="s">
        <v>729</v>
      </c>
      <c r="AK3084" s="7" t="s">
        <v>974</v>
      </c>
      <c r="AL3084" t="s">
        <v>975</v>
      </c>
      <c r="AM3084">
        <v>123456</v>
      </c>
      <c r="AN3084">
        <v>123</v>
      </c>
      <c r="AP3084" s="7"/>
      <c r="AS3084" s="14" t="s">
        <v>26874</v>
      </c>
      <c r="AU3084" t="s">
        <v>55</v>
      </c>
      <c r="AV3084">
        <v>80874940</v>
      </c>
      <c r="AW3084" t="s">
        <v>1081</v>
      </c>
      <c r="AX3084" t="s">
        <v>1121</v>
      </c>
      <c r="AY3084" t="s">
        <v>21405</v>
      </c>
      <c r="AZ3084">
        <v>3211433</v>
      </c>
    </row>
    <row r="3085" spans="2:52" x14ac:dyDescent="0.2">
      <c r="B3085">
        <v>3084</v>
      </c>
      <c r="C3085" s="2" t="s">
        <v>29966</v>
      </c>
      <c r="D3085" s="2">
        <v>42875</v>
      </c>
      <c r="E3085" s="3">
        <v>19.8540046296296</v>
      </c>
      <c r="F3085">
        <v>2</v>
      </c>
      <c r="G3085" t="s">
        <v>4598</v>
      </c>
      <c r="H3085" s="9">
        <v>15</v>
      </c>
      <c r="I3085">
        <v>11001</v>
      </c>
      <c r="J3085">
        <v>11</v>
      </c>
      <c r="K3085" t="s">
        <v>2058</v>
      </c>
      <c r="L3085" s="5" t="s">
        <v>21406</v>
      </c>
      <c r="M3085" s="6">
        <v>11</v>
      </c>
      <c r="N3085" s="7">
        <v>3</v>
      </c>
      <c r="O3085">
        <v>1996</v>
      </c>
      <c r="P3085">
        <v>3</v>
      </c>
      <c r="Q3085" s="8" t="s">
        <v>55</v>
      </c>
      <c r="R3085" s="7" t="s">
        <v>21407</v>
      </c>
      <c r="S3085" t="s">
        <v>6429</v>
      </c>
      <c r="T3085" s="7" t="s">
        <v>549</v>
      </c>
      <c r="U3085" t="str">
        <f t="shared" si="48"/>
        <v>52809037</v>
      </c>
      <c r="V3085" t="s">
        <v>127</v>
      </c>
      <c r="W3085" t="s">
        <v>21408</v>
      </c>
      <c r="X3085">
        <v>11001</v>
      </c>
      <c r="Y3085">
        <v>58</v>
      </c>
      <c r="Z3085">
        <v>5362345</v>
      </c>
      <c r="AA3085" t="s">
        <v>21409</v>
      </c>
      <c r="AB3085">
        <v>1</v>
      </c>
      <c r="AC3085">
        <v>11001000</v>
      </c>
      <c r="AD3085" t="s">
        <v>81</v>
      </c>
      <c r="AH3085">
        <v>900650769</v>
      </c>
      <c r="AI3085" t="s">
        <v>21410</v>
      </c>
      <c r="AK3085" s="7" t="s">
        <v>125</v>
      </c>
      <c r="AL3085" t="s">
        <v>825</v>
      </c>
      <c r="AM3085">
        <v>123456</v>
      </c>
      <c r="AN3085">
        <v>123</v>
      </c>
      <c r="AP3085" s="7"/>
      <c r="AS3085" s="14" t="s">
        <v>26874</v>
      </c>
      <c r="AU3085" t="s">
        <v>55</v>
      </c>
      <c r="AV3085">
        <v>80208665</v>
      </c>
      <c r="AW3085" t="s">
        <v>103</v>
      </c>
      <c r="AX3085" t="s">
        <v>892</v>
      </c>
      <c r="AY3085" t="s">
        <v>21411</v>
      </c>
      <c r="AZ3085">
        <v>4237747</v>
      </c>
    </row>
    <row r="3086" spans="2:52" x14ac:dyDescent="0.2">
      <c r="B3086">
        <v>3085</v>
      </c>
      <c r="C3086" s="2" t="s">
        <v>29967</v>
      </c>
      <c r="D3086" s="2">
        <v>42919</v>
      </c>
      <c r="E3086" s="3">
        <v>10.9320601851852</v>
      </c>
      <c r="F3086">
        <v>2</v>
      </c>
      <c r="G3086" t="s">
        <v>21412</v>
      </c>
      <c r="H3086" s="9">
        <v>15</v>
      </c>
      <c r="I3086">
        <v>11001</v>
      </c>
      <c r="J3086">
        <v>11</v>
      </c>
      <c r="K3086" t="s">
        <v>888</v>
      </c>
      <c r="L3086" s="5" t="s">
        <v>21413</v>
      </c>
      <c r="M3086" s="6">
        <v>4</v>
      </c>
      <c r="N3086" s="7">
        <v>3</v>
      </c>
      <c r="O3086">
        <v>1998</v>
      </c>
      <c r="P3086">
        <v>5</v>
      </c>
      <c r="Q3086" s="8" t="s">
        <v>55</v>
      </c>
      <c r="R3086" s="7" t="s">
        <v>21414</v>
      </c>
      <c r="S3086" t="s">
        <v>2330</v>
      </c>
      <c r="T3086" s="7" t="s">
        <v>244</v>
      </c>
      <c r="U3086" t="str">
        <f t="shared" si="48"/>
        <v>1013590031</v>
      </c>
      <c r="V3086" t="s">
        <v>94</v>
      </c>
      <c r="W3086" t="s">
        <v>21415</v>
      </c>
      <c r="X3086">
        <v>11001</v>
      </c>
      <c r="Y3086">
        <v>21</v>
      </c>
      <c r="Z3086">
        <v>6752788</v>
      </c>
      <c r="AA3086" t="s">
        <v>21416</v>
      </c>
      <c r="AB3086">
        <v>1</v>
      </c>
      <c r="AC3086">
        <v>11001000</v>
      </c>
      <c r="AD3086" t="s">
        <v>81</v>
      </c>
      <c r="AH3086">
        <v>860059471</v>
      </c>
      <c r="AI3086" t="s">
        <v>21417</v>
      </c>
      <c r="AK3086" s="7" t="s">
        <v>307</v>
      </c>
      <c r="AL3086" t="s">
        <v>160</v>
      </c>
      <c r="AM3086">
        <v>123456</v>
      </c>
      <c r="AN3086">
        <v>123</v>
      </c>
      <c r="AP3086" s="7"/>
      <c r="AS3086" s="14" t="s">
        <v>26874</v>
      </c>
      <c r="AU3086" t="s">
        <v>55</v>
      </c>
      <c r="AV3086">
        <v>52349970</v>
      </c>
      <c r="AW3086" t="s">
        <v>21418</v>
      </c>
      <c r="AX3086" t="s">
        <v>1490</v>
      </c>
      <c r="AY3086" t="s">
        <v>21419</v>
      </c>
      <c r="AZ3086">
        <v>3668408</v>
      </c>
    </row>
    <row r="3087" spans="2:52" x14ac:dyDescent="0.2">
      <c r="B3087">
        <v>3086</v>
      </c>
      <c r="C3087" s="2" t="s">
        <v>29968</v>
      </c>
      <c r="D3087" s="2">
        <v>42916</v>
      </c>
      <c r="E3087" s="3">
        <v>21.256597222222201</v>
      </c>
      <c r="F3087">
        <v>2</v>
      </c>
      <c r="G3087" t="s">
        <v>15856</v>
      </c>
      <c r="H3087" s="9">
        <v>15</v>
      </c>
      <c r="I3087">
        <v>11001</v>
      </c>
      <c r="J3087">
        <v>11</v>
      </c>
      <c r="K3087" t="s">
        <v>1763</v>
      </c>
      <c r="L3087" s="5" t="s">
        <v>21420</v>
      </c>
      <c r="M3087" s="6">
        <v>6</v>
      </c>
      <c r="N3087" s="7">
        <v>3</v>
      </c>
      <c r="O3087">
        <v>2008</v>
      </c>
      <c r="P3087">
        <v>12</v>
      </c>
      <c r="Q3087" s="8" t="s">
        <v>55</v>
      </c>
      <c r="R3087" s="7" t="s">
        <v>21421</v>
      </c>
      <c r="S3087" t="s">
        <v>7573</v>
      </c>
      <c r="T3087" s="7" t="s">
        <v>754</v>
      </c>
      <c r="U3087" t="str">
        <f t="shared" si="48"/>
        <v>20357535</v>
      </c>
      <c r="V3087" t="s">
        <v>94</v>
      </c>
      <c r="W3087" t="s">
        <v>21422</v>
      </c>
      <c r="X3087">
        <v>11001</v>
      </c>
      <c r="Y3087">
        <v>40</v>
      </c>
      <c r="Z3087">
        <v>3466607</v>
      </c>
      <c r="AA3087" t="s">
        <v>21423</v>
      </c>
      <c r="AB3087">
        <v>1</v>
      </c>
      <c r="AC3087">
        <v>11001000</v>
      </c>
      <c r="AD3087" t="s">
        <v>55</v>
      </c>
      <c r="AE3087" s="7">
        <v>19450917</v>
      </c>
      <c r="AF3087" t="s">
        <v>168</v>
      </c>
      <c r="AG3087" t="s">
        <v>2561</v>
      </c>
      <c r="AK3087" s="7" t="s">
        <v>1002</v>
      </c>
      <c r="AL3087" t="s">
        <v>1003</v>
      </c>
      <c r="AM3087">
        <v>123456</v>
      </c>
      <c r="AN3087">
        <v>123</v>
      </c>
      <c r="AP3087" s="7"/>
      <c r="AS3087" s="14" t="s">
        <v>26874</v>
      </c>
      <c r="AU3087" t="s">
        <v>55</v>
      </c>
      <c r="AV3087">
        <v>52458266</v>
      </c>
      <c r="AW3087" t="s">
        <v>588</v>
      </c>
      <c r="AX3087" t="s">
        <v>21424</v>
      </c>
      <c r="AY3087" t="s">
        <v>21425</v>
      </c>
      <c r="AZ3087">
        <v>4041627</v>
      </c>
    </row>
    <row r="3088" spans="2:52" x14ac:dyDescent="0.2">
      <c r="B3088">
        <v>3087</v>
      </c>
      <c r="C3088" s="2" t="s">
        <v>29969</v>
      </c>
      <c r="D3088" s="2">
        <v>42900</v>
      </c>
      <c r="E3088" s="3">
        <v>12.0822916666667</v>
      </c>
      <c r="F3088">
        <v>1</v>
      </c>
      <c r="G3088" t="s">
        <v>21426</v>
      </c>
      <c r="H3088" s="9">
        <v>15</v>
      </c>
      <c r="I3088">
        <v>11001</v>
      </c>
      <c r="J3088">
        <v>11</v>
      </c>
      <c r="K3088" t="s">
        <v>1451</v>
      </c>
      <c r="L3088" s="5" t="s">
        <v>21427</v>
      </c>
      <c r="M3088" s="6">
        <v>11</v>
      </c>
      <c r="N3088" s="7">
        <v>3</v>
      </c>
      <c r="O3088">
        <v>2012</v>
      </c>
      <c r="P3088">
        <v>3</v>
      </c>
      <c r="Q3088" s="8" t="s">
        <v>55</v>
      </c>
      <c r="R3088" s="7" t="s">
        <v>21428</v>
      </c>
      <c r="S3088" t="s">
        <v>354</v>
      </c>
      <c r="T3088" s="7" t="s">
        <v>20248</v>
      </c>
      <c r="U3088" t="str">
        <f t="shared" si="48"/>
        <v>41442870</v>
      </c>
      <c r="V3088" t="s">
        <v>127</v>
      </c>
      <c r="W3088" t="s">
        <v>21429</v>
      </c>
      <c r="X3088">
        <v>11001</v>
      </c>
      <c r="Y3088">
        <v>52</v>
      </c>
      <c r="Z3088">
        <v>6904659</v>
      </c>
      <c r="AA3088" t="s">
        <v>21430</v>
      </c>
      <c r="AB3088">
        <v>1</v>
      </c>
      <c r="AC3088">
        <v>11001000</v>
      </c>
      <c r="AD3088" t="s">
        <v>81</v>
      </c>
      <c r="AH3088">
        <v>830039773</v>
      </c>
      <c r="AI3088" t="s">
        <v>9261</v>
      </c>
      <c r="AK3088" s="7" t="s">
        <v>1012</v>
      </c>
      <c r="AL3088" t="s">
        <v>1013</v>
      </c>
      <c r="AM3088">
        <v>123456</v>
      </c>
      <c r="AN3088">
        <v>123</v>
      </c>
      <c r="AP3088" s="7"/>
      <c r="AS3088" s="14" t="s">
        <v>26874</v>
      </c>
      <c r="AU3088" t="s">
        <v>55</v>
      </c>
      <c r="AV3088">
        <v>4173088</v>
      </c>
      <c r="AW3088" t="s">
        <v>475</v>
      </c>
      <c r="AX3088" t="s">
        <v>4296</v>
      </c>
      <c r="AY3088" t="s">
        <v>21431</v>
      </c>
      <c r="AZ3088">
        <v>4479356</v>
      </c>
    </row>
    <row r="3089" spans="2:52" x14ac:dyDescent="0.2">
      <c r="B3089">
        <v>3088</v>
      </c>
      <c r="C3089" s="2" t="s">
        <v>29970</v>
      </c>
      <c r="D3089" s="2">
        <v>42909</v>
      </c>
      <c r="E3089" s="3">
        <v>1.0036226851851899</v>
      </c>
      <c r="F3089">
        <v>1</v>
      </c>
      <c r="G3089" t="s">
        <v>21432</v>
      </c>
      <c r="H3089" s="9">
        <v>15</v>
      </c>
      <c r="I3089">
        <v>11001</v>
      </c>
      <c r="J3089">
        <v>11</v>
      </c>
      <c r="K3089" t="s">
        <v>2855</v>
      </c>
      <c r="L3089" s="5" t="s">
        <v>21433</v>
      </c>
      <c r="M3089" s="6">
        <v>5</v>
      </c>
      <c r="N3089" s="7">
        <v>3</v>
      </c>
      <c r="O3089">
        <v>1995</v>
      </c>
      <c r="P3089">
        <v>5</v>
      </c>
      <c r="Q3089" s="8" t="s">
        <v>55</v>
      </c>
      <c r="R3089" s="7" t="s">
        <v>21434</v>
      </c>
      <c r="S3089" t="s">
        <v>7131</v>
      </c>
      <c r="T3089" s="7" t="s">
        <v>927</v>
      </c>
      <c r="U3089" t="str">
        <f t="shared" si="48"/>
        <v>79450466</v>
      </c>
      <c r="V3089" t="s">
        <v>94</v>
      </c>
      <c r="W3089" t="s">
        <v>21435</v>
      </c>
      <c r="X3089">
        <v>11001</v>
      </c>
      <c r="Y3089">
        <v>29</v>
      </c>
      <c r="Z3089">
        <v>6826633</v>
      </c>
      <c r="AA3089" t="s">
        <v>21436</v>
      </c>
      <c r="AB3089">
        <v>1</v>
      </c>
      <c r="AC3089">
        <v>11001000</v>
      </c>
      <c r="AD3089" t="s">
        <v>55</v>
      </c>
      <c r="AE3089" s="7">
        <v>41368623</v>
      </c>
      <c r="AF3089" t="s">
        <v>1638</v>
      </c>
      <c r="AG3089" t="s">
        <v>1873</v>
      </c>
      <c r="AK3089" s="7" t="s">
        <v>627</v>
      </c>
      <c r="AL3089" t="s">
        <v>335</v>
      </c>
      <c r="AM3089">
        <v>123456</v>
      </c>
      <c r="AN3089">
        <v>123</v>
      </c>
      <c r="AP3089" s="7"/>
      <c r="AS3089" s="14" t="s">
        <v>26874</v>
      </c>
      <c r="AU3089" t="s">
        <v>55</v>
      </c>
      <c r="AV3089">
        <v>19180702</v>
      </c>
      <c r="AW3089" t="s">
        <v>1426</v>
      </c>
      <c r="AX3089" t="s">
        <v>14380</v>
      </c>
      <c r="AY3089" t="s">
        <v>21437</v>
      </c>
      <c r="AZ3089">
        <v>4340027</v>
      </c>
    </row>
    <row r="3090" spans="2:52" x14ac:dyDescent="0.2">
      <c r="B3090">
        <v>3089</v>
      </c>
      <c r="C3090" s="2" t="s">
        <v>29971</v>
      </c>
      <c r="D3090" s="2">
        <v>42905</v>
      </c>
      <c r="E3090" s="3">
        <v>6.3926273148148196</v>
      </c>
      <c r="F3090">
        <v>1</v>
      </c>
      <c r="G3090" t="s">
        <v>20977</v>
      </c>
      <c r="H3090" s="9">
        <v>15</v>
      </c>
      <c r="I3090">
        <v>11001</v>
      </c>
      <c r="J3090">
        <v>11</v>
      </c>
      <c r="K3090" t="s">
        <v>1043</v>
      </c>
      <c r="L3090" s="5" t="s">
        <v>21438</v>
      </c>
      <c r="M3090" s="6">
        <v>6</v>
      </c>
      <c r="N3090" s="7">
        <v>3</v>
      </c>
      <c r="O3090">
        <v>2006</v>
      </c>
      <c r="P3090">
        <v>12</v>
      </c>
      <c r="Q3090" s="8" t="s">
        <v>55</v>
      </c>
      <c r="R3090" s="7" t="s">
        <v>21439</v>
      </c>
      <c r="S3090" t="s">
        <v>1926</v>
      </c>
      <c r="T3090" s="7" t="s">
        <v>1584</v>
      </c>
      <c r="U3090" t="str">
        <f t="shared" si="48"/>
        <v>1032373386</v>
      </c>
      <c r="V3090" t="s">
        <v>94</v>
      </c>
      <c r="W3090" t="s">
        <v>21440</v>
      </c>
      <c r="X3090">
        <v>11001</v>
      </c>
      <c r="Y3090">
        <v>31</v>
      </c>
      <c r="Z3090">
        <v>6219651</v>
      </c>
      <c r="AA3090" t="s">
        <v>21441</v>
      </c>
      <c r="AB3090">
        <v>1</v>
      </c>
      <c r="AC3090">
        <v>11001000</v>
      </c>
      <c r="AD3090" t="s">
        <v>81</v>
      </c>
      <c r="AH3090">
        <v>900975996</v>
      </c>
      <c r="AI3090" t="s">
        <v>21442</v>
      </c>
      <c r="AK3090" s="7" t="s">
        <v>172</v>
      </c>
      <c r="AL3090" t="s">
        <v>1031</v>
      </c>
      <c r="AM3090">
        <v>123456</v>
      </c>
      <c r="AN3090">
        <v>123</v>
      </c>
      <c r="AP3090" s="7"/>
      <c r="AS3090" s="14" t="s">
        <v>26874</v>
      </c>
      <c r="AU3090" t="s">
        <v>55</v>
      </c>
      <c r="AV3090">
        <v>13504174</v>
      </c>
      <c r="AW3090" t="s">
        <v>317</v>
      </c>
      <c r="AX3090" t="s">
        <v>84</v>
      </c>
      <c r="AY3090" t="s">
        <v>21443</v>
      </c>
      <c r="AZ3090">
        <v>6426069</v>
      </c>
    </row>
    <row r="3091" spans="2:52" x14ac:dyDescent="0.2">
      <c r="B3091">
        <v>3090</v>
      </c>
      <c r="C3091" s="2" t="s">
        <v>29972</v>
      </c>
      <c r="D3091" s="2">
        <v>42908</v>
      </c>
      <c r="E3091" s="3">
        <v>20.200671296296299</v>
      </c>
      <c r="F3091">
        <v>2</v>
      </c>
      <c r="G3091" t="s">
        <v>21444</v>
      </c>
      <c r="H3091" s="9">
        <v>15</v>
      </c>
      <c r="I3091">
        <v>11001</v>
      </c>
      <c r="J3091">
        <v>11</v>
      </c>
      <c r="K3091" t="s">
        <v>902</v>
      </c>
      <c r="L3091" s="5" t="s">
        <v>21445</v>
      </c>
      <c r="M3091" s="6">
        <v>14</v>
      </c>
      <c r="N3091" s="7">
        <v>3</v>
      </c>
      <c r="O3091">
        <v>2001</v>
      </c>
      <c r="P3091">
        <v>3</v>
      </c>
      <c r="Q3091" s="8" t="s">
        <v>55</v>
      </c>
      <c r="R3091" s="7" t="s">
        <v>21446</v>
      </c>
      <c r="S3091" t="s">
        <v>62</v>
      </c>
      <c r="T3091" s="7" t="s">
        <v>1300</v>
      </c>
      <c r="U3091" t="str">
        <f t="shared" si="48"/>
        <v>4096186</v>
      </c>
      <c r="V3091" t="s">
        <v>94</v>
      </c>
      <c r="W3091" t="s">
        <v>21447</v>
      </c>
      <c r="X3091">
        <v>11001</v>
      </c>
      <c r="Y3091">
        <v>24</v>
      </c>
      <c r="Z3091">
        <v>6823306</v>
      </c>
      <c r="AA3091" t="s">
        <v>21448</v>
      </c>
      <c r="AB3091">
        <v>1</v>
      </c>
      <c r="AC3091">
        <v>11001000</v>
      </c>
      <c r="AD3091" t="s">
        <v>81</v>
      </c>
      <c r="AH3091">
        <v>860051894</v>
      </c>
      <c r="AI3091" t="s">
        <v>1729</v>
      </c>
      <c r="AK3091" s="7" t="s">
        <v>482</v>
      </c>
      <c r="AL3091" t="s">
        <v>466</v>
      </c>
      <c r="AM3091">
        <v>123456</v>
      </c>
      <c r="AN3091">
        <v>123</v>
      </c>
      <c r="AO3091">
        <v>2</v>
      </c>
      <c r="AP3091" s="7" t="s">
        <v>101</v>
      </c>
      <c r="AR3091" t="s">
        <v>21449</v>
      </c>
      <c r="AS3091" s="14">
        <v>1216</v>
      </c>
      <c r="AU3091" t="s">
        <v>55</v>
      </c>
      <c r="AV3091">
        <v>80206532</v>
      </c>
      <c r="AW3091" t="s">
        <v>159</v>
      </c>
      <c r="AX3091" t="s">
        <v>244</v>
      </c>
      <c r="AY3091" t="s">
        <v>21450</v>
      </c>
      <c r="AZ3091">
        <v>4893171</v>
      </c>
    </row>
    <row r="3092" spans="2:52" x14ac:dyDescent="0.2">
      <c r="B3092">
        <v>3091</v>
      </c>
      <c r="C3092" s="2" t="s">
        <v>29973</v>
      </c>
      <c r="D3092" s="2">
        <v>42901</v>
      </c>
      <c r="E3092" s="3">
        <v>9.8814583333333292</v>
      </c>
      <c r="F3092">
        <v>2</v>
      </c>
      <c r="G3092" t="s">
        <v>19210</v>
      </c>
      <c r="H3092" s="9">
        <v>15</v>
      </c>
      <c r="I3092">
        <v>11001</v>
      </c>
      <c r="J3092">
        <v>11</v>
      </c>
      <c r="K3092" t="s">
        <v>165</v>
      </c>
      <c r="L3092" s="5" t="s">
        <v>21451</v>
      </c>
      <c r="M3092" s="6">
        <v>5</v>
      </c>
      <c r="N3092" s="7">
        <v>3</v>
      </c>
      <c r="O3092">
        <v>2011</v>
      </c>
      <c r="P3092">
        <v>5</v>
      </c>
      <c r="Q3092" s="8" t="s">
        <v>55</v>
      </c>
      <c r="R3092" s="7" t="s">
        <v>21452</v>
      </c>
      <c r="S3092" t="s">
        <v>21453</v>
      </c>
      <c r="T3092" s="7" t="s">
        <v>1329</v>
      </c>
      <c r="U3092" t="str">
        <f t="shared" si="48"/>
        <v>1032443779</v>
      </c>
      <c r="V3092" t="s">
        <v>94</v>
      </c>
      <c r="W3092" t="s">
        <v>21454</v>
      </c>
      <c r="X3092">
        <v>11001</v>
      </c>
      <c r="Y3092">
        <v>27</v>
      </c>
      <c r="Z3092">
        <v>3710584</v>
      </c>
      <c r="AA3092" t="s">
        <v>21455</v>
      </c>
      <c r="AB3092">
        <v>1</v>
      </c>
      <c r="AC3092">
        <v>11001000</v>
      </c>
      <c r="AD3092" t="s">
        <v>55</v>
      </c>
      <c r="AE3092" s="7">
        <v>35199079</v>
      </c>
      <c r="AF3092" t="s">
        <v>116</v>
      </c>
      <c r="AG3092" t="s">
        <v>549</v>
      </c>
      <c r="AK3092" s="7" t="s">
        <v>201</v>
      </c>
      <c r="AL3092" t="s">
        <v>1050</v>
      </c>
      <c r="AM3092">
        <v>123456</v>
      </c>
      <c r="AN3092">
        <v>123</v>
      </c>
      <c r="AP3092" s="7"/>
      <c r="AS3092" s="14" t="s">
        <v>26874</v>
      </c>
      <c r="AU3092" t="s">
        <v>55</v>
      </c>
      <c r="AV3092">
        <v>1032367064</v>
      </c>
      <c r="AW3092" t="s">
        <v>10969</v>
      </c>
      <c r="AX3092" t="s">
        <v>825</v>
      </c>
      <c r="AY3092" t="s">
        <v>21456</v>
      </c>
      <c r="AZ3092">
        <v>5385303</v>
      </c>
    </row>
    <row r="3093" spans="2:52" x14ac:dyDescent="0.2">
      <c r="B3093">
        <v>3092</v>
      </c>
      <c r="C3093" s="2" t="s">
        <v>29974</v>
      </c>
      <c r="D3093" s="2">
        <v>42876</v>
      </c>
      <c r="E3093" s="3">
        <v>0.29197916666666701</v>
      </c>
      <c r="F3093">
        <v>1</v>
      </c>
      <c r="G3093" t="s">
        <v>21457</v>
      </c>
      <c r="H3093" s="9">
        <v>15</v>
      </c>
      <c r="I3093">
        <v>11001</v>
      </c>
      <c r="J3093">
        <v>11</v>
      </c>
      <c r="K3093" t="s">
        <v>2828</v>
      </c>
      <c r="L3093" s="5" t="s">
        <v>21458</v>
      </c>
      <c r="M3093" s="6">
        <v>6</v>
      </c>
      <c r="N3093" s="7">
        <v>3</v>
      </c>
      <c r="O3093">
        <v>2002</v>
      </c>
      <c r="P3093">
        <v>12</v>
      </c>
      <c r="Q3093" s="8" t="s">
        <v>55</v>
      </c>
      <c r="R3093" s="7" t="s">
        <v>21459</v>
      </c>
      <c r="S3093" t="s">
        <v>201</v>
      </c>
      <c r="T3093" s="7" t="s">
        <v>69</v>
      </c>
      <c r="U3093" t="str">
        <f t="shared" si="48"/>
        <v>79567519</v>
      </c>
      <c r="V3093" t="s">
        <v>94</v>
      </c>
      <c r="W3093" t="s">
        <v>21460</v>
      </c>
      <c r="X3093">
        <v>11001</v>
      </c>
      <c r="Y3093">
        <v>25</v>
      </c>
      <c r="Z3093">
        <v>5322951</v>
      </c>
      <c r="AA3093" t="s">
        <v>21461</v>
      </c>
      <c r="AB3093">
        <v>1</v>
      </c>
      <c r="AC3093">
        <v>11001000</v>
      </c>
      <c r="AD3093" t="s">
        <v>81</v>
      </c>
      <c r="AH3093">
        <v>830068076</v>
      </c>
      <c r="AI3093" t="s">
        <v>21462</v>
      </c>
      <c r="AK3093" s="7" t="s">
        <v>1060</v>
      </c>
      <c r="AL3093" t="s">
        <v>1061</v>
      </c>
      <c r="AM3093">
        <v>123456</v>
      </c>
      <c r="AN3093">
        <v>123</v>
      </c>
      <c r="AP3093" s="7"/>
      <c r="AS3093" s="14" t="s">
        <v>26874</v>
      </c>
      <c r="AU3093" t="s">
        <v>55</v>
      </c>
      <c r="AV3093">
        <v>3097027</v>
      </c>
      <c r="AW3093" t="s">
        <v>543</v>
      </c>
      <c r="AX3093" t="s">
        <v>162</v>
      </c>
      <c r="AY3093" t="s">
        <v>21463</v>
      </c>
      <c r="AZ3093">
        <v>5056935</v>
      </c>
    </row>
    <row r="3094" spans="2:52" x14ac:dyDescent="0.2">
      <c r="B3094">
        <v>3093</v>
      </c>
      <c r="C3094" s="2" t="s">
        <v>29975</v>
      </c>
      <c r="D3094" s="2">
        <v>42887</v>
      </c>
      <c r="E3094" s="3">
        <v>17.102060185185199</v>
      </c>
      <c r="F3094">
        <v>1</v>
      </c>
      <c r="G3094" t="s">
        <v>4337</v>
      </c>
      <c r="H3094" s="9">
        <v>15</v>
      </c>
      <c r="I3094">
        <v>11001</v>
      </c>
      <c r="J3094">
        <v>11</v>
      </c>
      <c r="K3094" t="s">
        <v>596</v>
      </c>
      <c r="L3094" s="5" t="s">
        <v>21464</v>
      </c>
      <c r="M3094" s="6">
        <v>9</v>
      </c>
      <c r="N3094" s="7">
        <v>4</v>
      </c>
      <c r="O3094">
        <v>2014</v>
      </c>
      <c r="P3094">
        <v>90</v>
      </c>
      <c r="Q3094" s="8" t="s">
        <v>55</v>
      </c>
      <c r="R3094" s="7" t="s">
        <v>21465</v>
      </c>
      <c r="S3094" t="s">
        <v>2227</v>
      </c>
      <c r="T3094" s="7" t="s">
        <v>1848</v>
      </c>
      <c r="U3094" t="str">
        <f t="shared" si="48"/>
        <v>52764364</v>
      </c>
      <c r="V3094" t="s">
        <v>78</v>
      </c>
      <c r="W3094" t="s">
        <v>21466</v>
      </c>
      <c r="X3094">
        <v>11001</v>
      </c>
      <c r="Y3094">
        <v>58</v>
      </c>
      <c r="Z3094">
        <v>3683716</v>
      </c>
      <c r="AA3094" t="s">
        <v>21467</v>
      </c>
      <c r="AB3094">
        <v>1</v>
      </c>
      <c r="AC3094">
        <v>11001000</v>
      </c>
      <c r="AD3094" t="s">
        <v>81</v>
      </c>
      <c r="AH3094">
        <v>900600442</v>
      </c>
      <c r="AI3094" t="s">
        <v>21468</v>
      </c>
      <c r="AK3094" s="7" t="s">
        <v>442</v>
      </c>
      <c r="AL3094" t="s">
        <v>664</v>
      </c>
      <c r="AM3094">
        <v>123456</v>
      </c>
      <c r="AN3094">
        <v>123</v>
      </c>
      <c r="AO3094">
        <v>2</v>
      </c>
      <c r="AP3094" s="7" t="s">
        <v>101</v>
      </c>
      <c r="AR3094" t="s">
        <v>21449</v>
      </c>
      <c r="AS3094" s="14">
        <v>1213</v>
      </c>
      <c r="AU3094" t="s">
        <v>55</v>
      </c>
      <c r="AV3094">
        <v>52055756</v>
      </c>
      <c r="AW3094" t="s">
        <v>334</v>
      </c>
      <c r="AX3094" t="s">
        <v>2160</v>
      </c>
      <c r="AY3094" t="s">
        <v>21469</v>
      </c>
      <c r="AZ3094">
        <v>3662329</v>
      </c>
    </row>
    <row r="3095" spans="2:52" x14ac:dyDescent="0.2">
      <c r="B3095">
        <v>3094</v>
      </c>
      <c r="C3095" s="2" t="s">
        <v>29976</v>
      </c>
      <c r="D3095" s="2">
        <v>42899</v>
      </c>
      <c r="E3095" s="3">
        <v>19.625219907407399</v>
      </c>
      <c r="F3095">
        <v>2</v>
      </c>
      <c r="G3095" t="s">
        <v>13668</v>
      </c>
      <c r="H3095" s="9">
        <v>15</v>
      </c>
      <c r="I3095">
        <v>11001</v>
      </c>
      <c r="J3095">
        <v>11</v>
      </c>
      <c r="K3095" t="s">
        <v>515</v>
      </c>
      <c r="L3095" s="5" t="s">
        <v>21470</v>
      </c>
      <c r="M3095" s="6">
        <v>6</v>
      </c>
      <c r="N3095" s="7">
        <v>3</v>
      </c>
      <c r="O3095">
        <v>2017</v>
      </c>
      <c r="P3095">
        <v>12</v>
      </c>
      <c r="Q3095" s="8" t="s">
        <v>55</v>
      </c>
      <c r="R3095" s="7" t="s">
        <v>21471</v>
      </c>
      <c r="S3095" t="s">
        <v>3141</v>
      </c>
      <c r="T3095" s="7" t="s">
        <v>21472</v>
      </c>
      <c r="U3095" t="str">
        <f t="shared" si="48"/>
        <v>1014223363</v>
      </c>
      <c r="V3095" t="s">
        <v>94</v>
      </c>
      <c r="W3095" t="s">
        <v>21473</v>
      </c>
      <c r="X3095">
        <v>11001</v>
      </c>
      <c r="Y3095">
        <v>34</v>
      </c>
      <c r="Z3095">
        <v>4700327</v>
      </c>
      <c r="AA3095" t="s">
        <v>21474</v>
      </c>
      <c r="AB3095">
        <v>1</v>
      </c>
      <c r="AC3095">
        <v>11001000</v>
      </c>
      <c r="AD3095" t="s">
        <v>81</v>
      </c>
      <c r="AH3095">
        <v>860007738</v>
      </c>
      <c r="AI3095" t="s">
        <v>3728</v>
      </c>
      <c r="AK3095" s="7" t="s">
        <v>1079</v>
      </c>
      <c r="AL3095" t="s">
        <v>1080</v>
      </c>
      <c r="AM3095">
        <v>123456</v>
      </c>
      <c r="AN3095">
        <v>123</v>
      </c>
      <c r="AP3095" s="7"/>
      <c r="AS3095" s="14" t="s">
        <v>26874</v>
      </c>
      <c r="AU3095" t="s">
        <v>55</v>
      </c>
      <c r="AV3095">
        <v>1016028324</v>
      </c>
      <c r="AW3095" t="s">
        <v>372</v>
      </c>
      <c r="AX3095" t="s">
        <v>2852</v>
      </c>
      <c r="AY3095" t="s">
        <v>21475</v>
      </c>
      <c r="AZ3095">
        <v>4904014</v>
      </c>
    </row>
    <row r="3096" spans="2:52" x14ac:dyDescent="0.2">
      <c r="B3096">
        <v>3095</v>
      </c>
      <c r="C3096" s="2" t="s">
        <v>29977</v>
      </c>
      <c r="D3096" s="2">
        <v>42876</v>
      </c>
      <c r="E3096" s="3">
        <v>4.08018518518519</v>
      </c>
      <c r="F3096">
        <v>2</v>
      </c>
      <c r="G3096" t="s">
        <v>5431</v>
      </c>
      <c r="H3096" s="9">
        <v>15</v>
      </c>
      <c r="I3096">
        <v>11001</v>
      </c>
      <c r="J3096">
        <v>11</v>
      </c>
      <c r="K3096" t="s">
        <v>2023</v>
      </c>
      <c r="L3096" s="5" t="s">
        <v>21476</v>
      </c>
      <c r="M3096" s="6">
        <v>11</v>
      </c>
      <c r="N3096" s="7">
        <v>3</v>
      </c>
      <c r="O3096">
        <v>2007</v>
      </c>
      <c r="P3096">
        <v>3</v>
      </c>
      <c r="Q3096" s="8" t="s">
        <v>55</v>
      </c>
      <c r="R3096" s="7" t="s">
        <v>21477</v>
      </c>
      <c r="S3096" t="s">
        <v>599</v>
      </c>
      <c r="T3096" s="7" t="s">
        <v>653</v>
      </c>
      <c r="U3096" t="str">
        <f t="shared" si="48"/>
        <v>6742813</v>
      </c>
      <c r="V3096" t="s">
        <v>127</v>
      </c>
      <c r="W3096" t="s">
        <v>21478</v>
      </c>
      <c r="X3096">
        <v>11001</v>
      </c>
      <c r="Y3096">
        <v>36</v>
      </c>
      <c r="Z3096">
        <v>4940492</v>
      </c>
      <c r="AA3096" t="s">
        <v>21479</v>
      </c>
      <c r="AB3096">
        <v>1</v>
      </c>
      <c r="AC3096">
        <v>11001000</v>
      </c>
      <c r="AD3096" t="s">
        <v>55</v>
      </c>
      <c r="AE3096" s="7">
        <v>80198603</v>
      </c>
      <c r="AF3096" t="s">
        <v>1609</v>
      </c>
      <c r="AG3096" t="s">
        <v>1873</v>
      </c>
      <c r="AK3096" s="7" t="s">
        <v>543</v>
      </c>
      <c r="AL3096" t="s">
        <v>1091</v>
      </c>
      <c r="AM3096">
        <v>123456</v>
      </c>
      <c r="AN3096">
        <v>123</v>
      </c>
      <c r="AO3096">
        <v>2</v>
      </c>
      <c r="AP3096" s="7" t="s">
        <v>101</v>
      </c>
      <c r="AR3096" t="s">
        <v>21449</v>
      </c>
      <c r="AS3096" s="14">
        <v>1215</v>
      </c>
      <c r="AU3096" t="s">
        <v>55</v>
      </c>
      <c r="AV3096">
        <v>19225154</v>
      </c>
      <c r="AW3096" t="s">
        <v>103</v>
      </c>
      <c r="AX3096" t="s">
        <v>119</v>
      </c>
      <c r="AY3096" t="s">
        <v>21480</v>
      </c>
      <c r="AZ3096">
        <v>7418687</v>
      </c>
    </row>
    <row r="3097" spans="2:52" x14ac:dyDescent="0.2">
      <c r="B3097">
        <v>3096</v>
      </c>
      <c r="C3097" s="2" t="s">
        <v>29978</v>
      </c>
      <c r="D3097" s="2">
        <v>42876</v>
      </c>
      <c r="E3097" s="3">
        <v>9.4161342592592607</v>
      </c>
      <c r="F3097">
        <v>1</v>
      </c>
      <c r="G3097" t="s">
        <v>11468</v>
      </c>
      <c r="H3097" s="9">
        <v>15</v>
      </c>
      <c r="I3097">
        <v>11001</v>
      </c>
      <c r="J3097">
        <v>11</v>
      </c>
      <c r="K3097" t="s">
        <v>553</v>
      </c>
      <c r="L3097" s="5" t="s">
        <v>21481</v>
      </c>
      <c r="M3097" s="6">
        <v>14</v>
      </c>
      <c r="N3097" s="7">
        <v>3</v>
      </c>
      <c r="O3097">
        <v>2005</v>
      </c>
      <c r="P3097">
        <v>3</v>
      </c>
      <c r="Q3097" s="8" t="s">
        <v>55</v>
      </c>
      <c r="R3097" s="7" t="s">
        <v>21482</v>
      </c>
      <c r="S3097" t="s">
        <v>1309</v>
      </c>
      <c r="T3097" s="7" t="s">
        <v>550</v>
      </c>
      <c r="U3097" t="str">
        <f t="shared" si="48"/>
        <v>79670985</v>
      </c>
      <c r="V3097" t="s">
        <v>94</v>
      </c>
      <c r="W3097" t="s">
        <v>21483</v>
      </c>
      <c r="X3097">
        <v>11001</v>
      </c>
      <c r="Y3097">
        <v>42</v>
      </c>
      <c r="Z3097">
        <v>4476213</v>
      </c>
      <c r="AA3097" t="s">
        <v>21484</v>
      </c>
      <c r="AB3097">
        <v>1</v>
      </c>
      <c r="AC3097">
        <v>11001000</v>
      </c>
      <c r="AD3097" t="s">
        <v>55</v>
      </c>
      <c r="AE3097" s="7">
        <v>28192227</v>
      </c>
      <c r="AF3097" t="s">
        <v>1471</v>
      </c>
      <c r="AG3097" t="s">
        <v>1080</v>
      </c>
      <c r="AK3097" s="7" t="s">
        <v>920</v>
      </c>
      <c r="AL3097" t="s">
        <v>141</v>
      </c>
      <c r="AM3097">
        <v>123456</v>
      </c>
      <c r="AN3097">
        <v>123</v>
      </c>
      <c r="AP3097" s="7"/>
      <c r="AS3097" s="14" t="s">
        <v>26874</v>
      </c>
      <c r="AU3097" t="s">
        <v>55</v>
      </c>
      <c r="AV3097">
        <v>46457475</v>
      </c>
      <c r="AW3097" t="s">
        <v>1048</v>
      </c>
      <c r="AX3097" t="s">
        <v>1128</v>
      </c>
      <c r="AY3097" t="s">
        <v>21485</v>
      </c>
      <c r="AZ3097">
        <v>7580532</v>
      </c>
    </row>
    <row r="3098" spans="2:52" x14ac:dyDescent="0.2">
      <c r="B3098">
        <v>3097</v>
      </c>
      <c r="C3098" s="2" t="s">
        <v>29979</v>
      </c>
      <c r="D3098" s="2">
        <v>42905</v>
      </c>
      <c r="E3098" s="3">
        <v>2.9327083333333301</v>
      </c>
      <c r="F3098">
        <v>2</v>
      </c>
      <c r="G3098" t="s">
        <v>9713</v>
      </c>
      <c r="H3098" s="9">
        <v>15</v>
      </c>
      <c r="I3098">
        <v>11001</v>
      </c>
      <c r="J3098">
        <v>11</v>
      </c>
      <c r="K3098" t="s">
        <v>479</v>
      </c>
      <c r="L3098" s="5" t="s">
        <v>21486</v>
      </c>
      <c r="M3098" s="6">
        <v>11</v>
      </c>
      <c r="N3098" s="7">
        <v>3</v>
      </c>
      <c r="O3098">
        <v>1996</v>
      </c>
      <c r="P3098">
        <v>3</v>
      </c>
      <c r="Q3098" s="8" t="s">
        <v>55</v>
      </c>
      <c r="R3098" s="7" t="s">
        <v>21487</v>
      </c>
      <c r="S3098" t="s">
        <v>307</v>
      </c>
      <c r="T3098" s="7" t="s">
        <v>606</v>
      </c>
      <c r="U3098" t="str">
        <f t="shared" si="48"/>
        <v>19268466</v>
      </c>
      <c r="V3098" t="s">
        <v>127</v>
      </c>
      <c r="W3098" t="s">
        <v>21488</v>
      </c>
      <c r="X3098">
        <v>11001</v>
      </c>
      <c r="Y3098">
        <v>37</v>
      </c>
      <c r="Z3098">
        <v>5858325</v>
      </c>
      <c r="AA3098" t="s">
        <v>21489</v>
      </c>
      <c r="AB3098">
        <v>1</v>
      </c>
      <c r="AC3098">
        <v>11001000</v>
      </c>
      <c r="AD3098" t="s">
        <v>81</v>
      </c>
      <c r="AH3098">
        <v>860526499</v>
      </c>
      <c r="AI3098" t="s">
        <v>919</v>
      </c>
      <c r="AK3098" s="7" t="s">
        <v>1112</v>
      </c>
      <c r="AL3098" t="s">
        <v>856</v>
      </c>
      <c r="AM3098">
        <v>123456</v>
      </c>
      <c r="AN3098">
        <v>123</v>
      </c>
      <c r="AP3098" s="7"/>
      <c r="AS3098" s="14" t="s">
        <v>26874</v>
      </c>
      <c r="AU3098" t="s">
        <v>55</v>
      </c>
      <c r="AV3098">
        <v>79649551</v>
      </c>
      <c r="AW3098" t="s">
        <v>1596</v>
      </c>
      <c r="AX3098" t="s">
        <v>2090</v>
      </c>
      <c r="AY3098" t="s">
        <v>21490</v>
      </c>
      <c r="AZ3098">
        <v>3168506</v>
      </c>
    </row>
    <row r="3099" spans="2:52" x14ac:dyDescent="0.2">
      <c r="B3099">
        <v>3098</v>
      </c>
      <c r="C3099" s="2" t="s">
        <v>29980</v>
      </c>
      <c r="D3099" s="2">
        <v>42926</v>
      </c>
      <c r="E3099" s="3">
        <v>6.06288194444444</v>
      </c>
      <c r="F3099">
        <v>1</v>
      </c>
      <c r="G3099" t="s">
        <v>21491</v>
      </c>
      <c r="H3099" s="9">
        <v>15</v>
      </c>
      <c r="I3099">
        <v>11001</v>
      </c>
      <c r="J3099">
        <v>11</v>
      </c>
      <c r="K3099" t="s">
        <v>2049</v>
      </c>
      <c r="L3099" s="5" t="s">
        <v>21492</v>
      </c>
      <c r="M3099" s="6">
        <v>3</v>
      </c>
      <c r="N3099" s="7">
        <v>3</v>
      </c>
      <c r="O3099">
        <v>2005</v>
      </c>
      <c r="P3099">
        <v>5</v>
      </c>
      <c r="Q3099" s="8" t="s">
        <v>55</v>
      </c>
      <c r="R3099" s="7" t="s">
        <v>21493</v>
      </c>
      <c r="S3099" t="s">
        <v>68</v>
      </c>
      <c r="T3099" s="7" t="s">
        <v>204</v>
      </c>
      <c r="U3099" t="str">
        <f t="shared" si="48"/>
        <v>41409904</v>
      </c>
      <c r="V3099" t="s">
        <v>94</v>
      </c>
      <c r="W3099" t="s">
        <v>21494</v>
      </c>
      <c r="X3099">
        <v>11001</v>
      </c>
      <c r="Y3099">
        <v>29</v>
      </c>
      <c r="Z3099">
        <v>6781912</v>
      </c>
      <c r="AA3099" t="s">
        <v>13252</v>
      </c>
      <c r="AB3099">
        <v>1</v>
      </c>
      <c r="AC3099">
        <v>11001000</v>
      </c>
      <c r="AD3099" t="s">
        <v>55</v>
      </c>
      <c r="AE3099" s="7">
        <v>7312913</v>
      </c>
      <c r="AF3099" t="s">
        <v>62</v>
      </c>
      <c r="AG3099" t="s">
        <v>21495</v>
      </c>
      <c r="AK3099" s="7" t="s">
        <v>1122</v>
      </c>
      <c r="AL3099" t="s">
        <v>1123</v>
      </c>
      <c r="AM3099">
        <v>123456</v>
      </c>
      <c r="AN3099">
        <v>123</v>
      </c>
      <c r="AP3099" s="7"/>
      <c r="AS3099" s="14" t="s">
        <v>26874</v>
      </c>
      <c r="AU3099" t="s">
        <v>55</v>
      </c>
      <c r="AV3099">
        <v>17951491</v>
      </c>
      <c r="AW3099" t="s">
        <v>62</v>
      </c>
      <c r="AX3099" t="s">
        <v>8611</v>
      </c>
      <c r="AY3099" t="s">
        <v>21496</v>
      </c>
      <c r="AZ3099">
        <v>4389868</v>
      </c>
    </row>
    <row r="3100" spans="2:52" x14ac:dyDescent="0.2">
      <c r="B3100">
        <v>3099</v>
      </c>
      <c r="C3100" s="2" t="s">
        <v>29981</v>
      </c>
      <c r="D3100" s="2">
        <v>42898</v>
      </c>
      <c r="E3100" s="3">
        <v>9.5399884259259302</v>
      </c>
      <c r="F3100">
        <v>1</v>
      </c>
      <c r="G3100" t="s">
        <v>21497</v>
      </c>
      <c r="H3100" s="9">
        <v>15</v>
      </c>
      <c r="I3100">
        <v>11001</v>
      </c>
      <c r="J3100">
        <v>11</v>
      </c>
      <c r="K3100" t="s">
        <v>1502</v>
      </c>
      <c r="L3100" s="5" t="s">
        <v>21498</v>
      </c>
      <c r="M3100" s="6">
        <v>7</v>
      </c>
      <c r="N3100" s="7">
        <v>4</v>
      </c>
      <c r="O3100">
        <v>2009</v>
      </c>
      <c r="P3100">
        <v>45</v>
      </c>
      <c r="Q3100" s="8" t="s">
        <v>55</v>
      </c>
      <c r="R3100" s="7" t="s">
        <v>21499</v>
      </c>
      <c r="S3100" t="s">
        <v>734</v>
      </c>
      <c r="T3100" s="7" t="s">
        <v>8334</v>
      </c>
      <c r="U3100" t="str">
        <f t="shared" si="48"/>
        <v>79497728</v>
      </c>
      <c r="V3100" t="s">
        <v>59</v>
      </c>
      <c r="W3100" t="s">
        <v>21500</v>
      </c>
      <c r="X3100">
        <v>11001</v>
      </c>
      <c r="Y3100">
        <v>34</v>
      </c>
      <c r="Z3100">
        <v>2453739</v>
      </c>
      <c r="AA3100" t="s">
        <v>21501</v>
      </c>
      <c r="AB3100">
        <v>1</v>
      </c>
      <c r="AC3100">
        <v>11001000</v>
      </c>
      <c r="AD3100" t="s">
        <v>81</v>
      </c>
      <c r="AH3100">
        <v>899999067</v>
      </c>
      <c r="AI3100" t="s">
        <v>7332</v>
      </c>
      <c r="AK3100" s="7" t="s">
        <v>1132</v>
      </c>
      <c r="AL3100" t="s">
        <v>537</v>
      </c>
      <c r="AM3100">
        <v>123456</v>
      </c>
      <c r="AN3100">
        <v>123</v>
      </c>
      <c r="AP3100" s="7"/>
      <c r="AS3100" s="14" t="s">
        <v>26874</v>
      </c>
      <c r="AU3100" t="s">
        <v>55</v>
      </c>
      <c r="AV3100">
        <v>1024469372</v>
      </c>
      <c r="AW3100" t="s">
        <v>495</v>
      </c>
      <c r="AX3100" t="s">
        <v>9460</v>
      </c>
      <c r="AY3100" t="s">
        <v>21502</v>
      </c>
      <c r="AZ3100">
        <v>3153480</v>
      </c>
    </row>
    <row r="3101" spans="2:52" x14ac:dyDescent="0.2">
      <c r="B3101">
        <v>3100</v>
      </c>
      <c r="C3101" s="2" t="s">
        <v>29982</v>
      </c>
      <c r="D3101" s="2">
        <v>42883</v>
      </c>
      <c r="E3101" s="3">
        <v>1.1414699074074099</v>
      </c>
      <c r="F3101">
        <v>2</v>
      </c>
      <c r="G3101" t="s">
        <v>7210</v>
      </c>
      <c r="H3101" s="9">
        <v>15</v>
      </c>
      <c r="I3101">
        <v>11001</v>
      </c>
      <c r="J3101">
        <v>11</v>
      </c>
      <c r="K3101" t="s">
        <v>236</v>
      </c>
      <c r="L3101" s="5" t="s">
        <v>21503</v>
      </c>
      <c r="M3101" s="6">
        <v>4</v>
      </c>
      <c r="N3101" s="7">
        <v>3</v>
      </c>
      <c r="O3101">
        <v>2011</v>
      </c>
      <c r="P3101">
        <v>5</v>
      </c>
      <c r="Q3101" s="8" t="s">
        <v>55</v>
      </c>
      <c r="R3101" s="7" t="s">
        <v>21504</v>
      </c>
      <c r="S3101" t="s">
        <v>172</v>
      </c>
      <c r="T3101" s="7" t="s">
        <v>2561</v>
      </c>
      <c r="U3101" t="str">
        <f t="shared" si="48"/>
        <v>39087765</v>
      </c>
      <c r="V3101" t="s">
        <v>94</v>
      </c>
      <c r="W3101" t="s">
        <v>21505</v>
      </c>
      <c r="X3101">
        <v>11001</v>
      </c>
      <c r="Y3101">
        <v>36</v>
      </c>
      <c r="Z3101">
        <v>4990022</v>
      </c>
      <c r="AA3101" t="s">
        <v>21506</v>
      </c>
      <c r="AB3101">
        <v>1</v>
      </c>
      <c r="AC3101">
        <v>11001000</v>
      </c>
      <c r="AD3101" t="s">
        <v>81</v>
      </c>
      <c r="AH3101">
        <v>8300653567</v>
      </c>
      <c r="AI3101" t="s">
        <v>21507</v>
      </c>
      <c r="AK3101" s="7" t="s">
        <v>495</v>
      </c>
      <c r="AL3101" t="s">
        <v>296</v>
      </c>
      <c r="AM3101">
        <v>123456</v>
      </c>
      <c r="AN3101">
        <v>123</v>
      </c>
      <c r="AP3101" s="7"/>
      <c r="AS3101" s="14" t="s">
        <v>26874</v>
      </c>
      <c r="AU3101" t="s">
        <v>55</v>
      </c>
      <c r="AV3101">
        <v>79265896</v>
      </c>
      <c r="AW3101" t="s">
        <v>64</v>
      </c>
      <c r="AX3101" t="s">
        <v>69</v>
      </c>
      <c r="AY3101" t="s">
        <v>21508</v>
      </c>
      <c r="AZ3101">
        <v>5323925</v>
      </c>
    </row>
    <row r="3102" spans="2:52" x14ac:dyDescent="0.2">
      <c r="B3102">
        <v>3101</v>
      </c>
      <c r="C3102" s="2" t="s">
        <v>29983</v>
      </c>
      <c r="D3102" s="2">
        <v>42905</v>
      </c>
      <c r="E3102" s="3">
        <v>4.2004398148148203</v>
      </c>
      <c r="F3102">
        <v>1</v>
      </c>
      <c r="G3102" t="s">
        <v>18993</v>
      </c>
      <c r="H3102" s="9">
        <v>15</v>
      </c>
      <c r="I3102">
        <v>11001</v>
      </c>
      <c r="J3102">
        <v>11</v>
      </c>
      <c r="K3102" t="s">
        <v>2855</v>
      </c>
      <c r="L3102" s="5" t="s">
        <v>21509</v>
      </c>
      <c r="M3102" s="6">
        <v>4</v>
      </c>
      <c r="N3102" s="7">
        <v>3</v>
      </c>
      <c r="O3102">
        <v>2016</v>
      </c>
      <c r="P3102">
        <v>5</v>
      </c>
      <c r="Q3102" s="8" t="s">
        <v>55</v>
      </c>
      <c r="R3102" s="7" t="s">
        <v>21510</v>
      </c>
      <c r="S3102" t="s">
        <v>103</v>
      </c>
      <c r="T3102" s="7" t="s">
        <v>286</v>
      </c>
      <c r="U3102" t="str">
        <f t="shared" si="48"/>
        <v>17071818</v>
      </c>
      <c r="V3102" t="s">
        <v>94</v>
      </c>
      <c r="W3102" t="s">
        <v>21511</v>
      </c>
      <c r="X3102">
        <v>11001</v>
      </c>
      <c r="Y3102">
        <v>56</v>
      </c>
      <c r="Z3102">
        <v>4845788</v>
      </c>
      <c r="AA3102" t="s">
        <v>21512</v>
      </c>
      <c r="AB3102">
        <v>1</v>
      </c>
      <c r="AC3102">
        <v>11001000</v>
      </c>
      <c r="AD3102" t="s">
        <v>55</v>
      </c>
      <c r="AE3102" s="7">
        <v>39692051</v>
      </c>
      <c r="AF3102" t="s">
        <v>133</v>
      </c>
      <c r="AG3102" t="s">
        <v>244</v>
      </c>
      <c r="AK3102" s="7" t="s">
        <v>1149</v>
      </c>
      <c r="AL3102" t="s">
        <v>825</v>
      </c>
      <c r="AM3102">
        <v>123456</v>
      </c>
      <c r="AN3102">
        <v>123</v>
      </c>
      <c r="AP3102" s="7"/>
      <c r="AS3102" s="14" t="s">
        <v>26874</v>
      </c>
      <c r="AU3102" t="s">
        <v>55</v>
      </c>
      <c r="AV3102">
        <v>1015406835</v>
      </c>
      <c r="AW3102" t="s">
        <v>6101</v>
      </c>
      <c r="AX3102" t="s">
        <v>233</v>
      </c>
      <c r="AY3102" t="s">
        <v>21513</v>
      </c>
      <c r="AZ3102">
        <v>4559444</v>
      </c>
    </row>
    <row r="3103" spans="2:52" x14ac:dyDescent="0.2">
      <c r="B3103">
        <v>3102</v>
      </c>
      <c r="C3103" s="2" t="s">
        <v>29984</v>
      </c>
      <c r="D3103" s="2">
        <v>42918</v>
      </c>
      <c r="E3103" s="3">
        <v>14.7644560185185</v>
      </c>
      <c r="F3103">
        <v>2</v>
      </c>
      <c r="G3103" t="s">
        <v>21514</v>
      </c>
      <c r="H3103" s="9">
        <v>15</v>
      </c>
      <c r="I3103">
        <v>11001</v>
      </c>
      <c r="J3103">
        <v>11</v>
      </c>
      <c r="K3103" t="s">
        <v>1743</v>
      </c>
      <c r="L3103" s="5" t="s">
        <v>21515</v>
      </c>
      <c r="M3103" s="6">
        <v>3</v>
      </c>
      <c r="N3103" s="7">
        <v>3</v>
      </c>
      <c r="O3103">
        <v>2006</v>
      </c>
      <c r="P3103">
        <v>5</v>
      </c>
      <c r="Q3103" s="8" t="s">
        <v>55</v>
      </c>
      <c r="R3103" s="7" t="s">
        <v>21516</v>
      </c>
      <c r="S3103" t="s">
        <v>21517</v>
      </c>
      <c r="T3103" s="7" t="s">
        <v>21518</v>
      </c>
      <c r="U3103" t="str">
        <f t="shared" si="48"/>
        <v>82383741</v>
      </c>
      <c r="V3103" t="s">
        <v>94</v>
      </c>
      <c r="W3103" t="s">
        <v>21519</v>
      </c>
      <c r="X3103">
        <v>11001</v>
      </c>
      <c r="Y3103">
        <v>54</v>
      </c>
      <c r="Z3103">
        <v>3636819</v>
      </c>
      <c r="AA3103" t="s">
        <v>21520</v>
      </c>
      <c r="AB3103">
        <v>1</v>
      </c>
      <c r="AC3103">
        <v>11001000</v>
      </c>
      <c r="AD3103" t="s">
        <v>55</v>
      </c>
      <c r="AE3103" s="7">
        <v>51630795</v>
      </c>
      <c r="AF3103" t="s">
        <v>1522</v>
      </c>
      <c r="AG3103" t="s">
        <v>707</v>
      </c>
      <c r="AK3103" s="7" t="s">
        <v>696</v>
      </c>
      <c r="AL3103" t="s">
        <v>1160</v>
      </c>
      <c r="AM3103">
        <v>123456</v>
      </c>
      <c r="AN3103">
        <v>123</v>
      </c>
      <c r="AP3103" s="7"/>
      <c r="AS3103" s="14" t="s">
        <v>26874</v>
      </c>
      <c r="AU3103" t="s">
        <v>55</v>
      </c>
      <c r="AV3103">
        <v>11342651</v>
      </c>
      <c r="AW3103" t="s">
        <v>64</v>
      </c>
      <c r="AX3103" t="s">
        <v>5577</v>
      </c>
      <c r="AY3103" t="s">
        <v>21521</v>
      </c>
      <c r="AZ3103">
        <v>3937160</v>
      </c>
    </row>
    <row r="3104" spans="2:52" x14ac:dyDescent="0.2">
      <c r="B3104">
        <v>3103</v>
      </c>
      <c r="C3104" s="2" t="s">
        <v>29985</v>
      </c>
      <c r="D3104" s="2">
        <v>42920</v>
      </c>
      <c r="E3104" s="3">
        <v>18.445081018518501</v>
      </c>
      <c r="F3104">
        <v>1</v>
      </c>
      <c r="G3104" t="s">
        <v>18846</v>
      </c>
      <c r="H3104" s="9">
        <v>15</v>
      </c>
      <c r="I3104">
        <v>11001</v>
      </c>
      <c r="J3104">
        <v>11</v>
      </c>
      <c r="K3104" t="s">
        <v>767</v>
      </c>
      <c r="L3104" s="5" t="s">
        <v>21522</v>
      </c>
      <c r="M3104" s="6">
        <v>6</v>
      </c>
      <c r="N3104" s="7">
        <v>3</v>
      </c>
      <c r="O3104">
        <v>1996</v>
      </c>
      <c r="P3104">
        <v>12</v>
      </c>
      <c r="Q3104" s="8" t="s">
        <v>55</v>
      </c>
      <c r="R3104" s="7" t="s">
        <v>21523</v>
      </c>
      <c r="S3104" t="s">
        <v>172</v>
      </c>
      <c r="T3104" s="7" t="s">
        <v>509</v>
      </c>
      <c r="U3104" t="str">
        <f t="shared" si="48"/>
        <v>24672182</v>
      </c>
      <c r="V3104" t="s">
        <v>94</v>
      </c>
      <c r="W3104" t="s">
        <v>21524</v>
      </c>
      <c r="X3104">
        <v>11001</v>
      </c>
      <c r="Y3104">
        <v>47</v>
      </c>
      <c r="Z3104">
        <v>2549374</v>
      </c>
      <c r="AA3104" t="s">
        <v>10758</v>
      </c>
      <c r="AB3104">
        <v>1</v>
      </c>
      <c r="AC3104">
        <v>11001000</v>
      </c>
      <c r="AD3104" t="s">
        <v>55</v>
      </c>
      <c r="AE3104" s="7">
        <v>79700453</v>
      </c>
      <c r="AF3104" t="s">
        <v>951</v>
      </c>
      <c r="AG3104" t="s">
        <v>466</v>
      </c>
      <c r="AK3104" s="7" t="s">
        <v>1170</v>
      </c>
      <c r="AL3104" t="s">
        <v>744</v>
      </c>
      <c r="AM3104">
        <v>123456</v>
      </c>
      <c r="AN3104">
        <v>123</v>
      </c>
      <c r="AP3104" s="7"/>
      <c r="AS3104" s="14" t="s">
        <v>26874</v>
      </c>
      <c r="AU3104" t="s">
        <v>55</v>
      </c>
      <c r="AV3104">
        <v>52220340</v>
      </c>
      <c r="AW3104" t="s">
        <v>116</v>
      </c>
      <c r="AX3104" t="s">
        <v>561</v>
      </c>
      <c r="AY3104" t="s">
        <v>21525</v>
      </c>
      <c r="AZ3104">
        <v>5373067</v>
      </c>
    </row>
    <row r="3105" spans="2:52" x14ac:dyDescent="0.2">
      <c r="B3105">
        <v>3104</v>
      </c>
      <c r="C3105" s="2" t="s">
        <v>29986</v>
      </c>
      <c r="D3105" s="2">
        <v>42875</v>
      </c>
      <c r="E3105" s="3">
        <v>15.1315740740741</v>
      </c>
      <c r="F3105">
        <v>1</v>
      </c>
      <c r="G3105" t="s">
        <v>10980</v>
      </c>
      <c r="H3105" s="9">
        <v>15</v>
      </c>
      <c r="I3105">
        <v>11001</v>
      </c>
      <c r="J3105">
        <v>11</v>
      </c>
      <c r="K3105" t="s">
        <v>1451</v>
      </c>
      <c r="L3105" s="5" t="s">
        <v>21526</v>
      </c>
      <c r="M3105" s="6">
        <v>11</v>
      </c>
      <c r="N3105" s="7">
        <v>3</v>
      </c>
      <c r="O3105">
        <v>2003</v>
      </c>
      <c r="P3105">
        <v>3</v>
      </c>
      <c r="Q3105" s="8" t="s">
        <v>55</v>
      </c>
      <c r="R3105" s="7" t="s">
        <v>21527</v>
      </c>
      <c r="S3105" t="s">
        <v>622</v>
      </c>
      <c r="T3105" s="7" t="s">
        <v>274</v>
      </c>
      <c r="U3105" t="str">
        <f t="shared" si="48"/>
        <v>19204982</v>
      </c>
      <c r="V3105" t="s">
        <v>127</v>
      </c>
      <c r="W3105" t="s">
        <v>21528</v>
      </c>
      <c r="X3105">
        <v>11001</v>
      </c>
      <c r="Y3105">
        <v>52</v>
      </c>
      <c r="Z3105">
        <v>5243495</v>
      </c>
      <c r="AA3105" t="s">
        <v>21529</v>
      </c>
      <c r="AB3105">
        <v>1</v>
      </c>
      <c r="AC3105">
        <v>11001000</v>
      </c>
      <c r="AD3105" t="s">
        <v>55</v>
      </c>
      <c r="AE3105" s="7">
        <v>1016047941</v>
      </c>
      <c r="AF3105" t="s">
        <v>285</v>
      </c>
      <c r="AG3105" t="s">
        <v>1161</v>
      </c>
      <c r="AK3105" s="7" t="s">
        <v>1179</v>
      </c>
      <c r="AL3105" t="s">
        <v>1180</v>
      </c>
      <c r="AM3105">
        <v>123456</v>
      </c>
      <c r="AN3105">
        <v>123</v>
      </c>
      <c r="AP3105" s="7"/>
      <c r="AS3105" s="14" t="s">
        <v>26874</v>
      </c>
      <c r="AU3105" t="s">
        <v>55</v>
      </c>
      <c r="AV3105">
        <v>28533221</v>
      </c>
      <c r="AW3105" t="s">
        <v>14575</v>
      </c>
      <c r="AX3105" t="s">
        <v>21530</v>
      </c>
      <c r="AY3105" t="s">
        <v>21531</v>
      </c>
      <c r="AZ3105">
        <v>3543032</v>
      </c>
    </row>
    <row r="3106" spans="2:52" x14ac:dyDescent="0.2">
      <c r="B3106">
        <v>3105</v>
      </c>
      <c r="C3106" s="2" t="s">
        <v>29987</v>
      </c>
      <c r="D3106" s="2">
        <v>42866</v>
      </c>
      <c r="E3106" s="3">
        <v>11.1892939814815</v>
      </c>
      <c r="F3106">
        <v>2</v>
      </c>
      <c r="G3106" t="s">
        <v>13263</v>
      </c>
      <c r="H3106" s="9">
        <v>15</v>
      </c>
      <c r="I3106">
        <v>11001</v>
      </c>
      <c r="J3106">
        <v>11</v>
      </c>
      <c r="K3106" t="s">
        <v>2049</v>
      </c>
      <c r="L3106" s="5" t="s">
        <v>21532</v>
      </c>
      <c r="M3106" s="6">
        <v>9</v>
      </c>
      <c r="N3106" s="7">
        <v>4</v>
      </c>
      <c r="O3106">
        <v>2003</v>
      </c>
      <c r="P3106">
        <v>90</v>
      </c>
      <c r="Q3106" s="8" t="s">
        <v>55</v>
      </c>
      <c r="R3106" s="7" t="s">
        <v>21533</v>
      </c>
      <c r="S3106" t="s">
        <v>511</v>
      </c>
      <c r="T3106" s="7" t="s">
        <v>1848</v>
      </c>
      <c r="U3106" t="str">
        <f t="shared" si="48"/>
        <v>79502373</v>
      </c>
      <c r="V3106" t="s">
        <v>78</v>
      </c>
      <c r="W3106" t="s">
        <v>21534</v>
      </c>
      <c r="X3106">
        <v>11001</v>
      </c>
      <c r="Y3106">
        <v>20</v>
      </c>
      <c r="Z3106">
        <v>5921871</v>
      </c>
      <c r="AA3106" t="s">
        <v>21535</v>
      </c>
      <c r="AB3106">
        <v>1</v>
      </c>
      <c r="AC3106">
        <v>11001000</v>
      </c>
      <c r="AD3106" t="s">
        <v>81</v>
      </c>
      <c r="AH3106">
        <v>8001836701</v>
      </c>
      <c r="AI3106" t="s">
        <v>14418</v>
      </c>
      <c r="AK3106" s="7" t="s">
        <v>359</v>
      </c>
      <c r="AL3106" t="s">
        <v>162</v>
      </c>
      <c r="AM3106">
        <v>123456</v>
      </c>
      <c r="AN3106">
        <v>123</v>
      </c>
      <c r="AP3106" s="7"/>
      <c r="AS3106" s="14" t="s">
        <v>26874</v>
      </c>
      <c r="AU3106" t="s">
        <v>55</v>
      </c>
      <c r="AV3106">
        <v>3086652</v>
      </c>
      <c r="AW3106" t="s">
        <v>9172</v>
      </c>
      <c r="AX3106" t="s">
        <v>1009</v>
      </c>
      <c r="AY3106" t="s">
        <v>21536</v>
      </c>
      <c r="AZ3106">
        <v>7806506</v>
      </c>
    </row>
    <row r="3107" spans="2:52" x14ac:dyDescent="0.2">
      <c r="B3107">
        <v>3106</v>
      </c>
      <c r="C3107" s="2" t="s">
        <v>29988</v>
      </c>
      <c r="D3107" s="2">
        <v>42915</v>
      </c>
      <c r="E3107" s="3">
        <v>0.63038194444444395</v>
      </c>
      <c r="F3107">
        <v>2</v>
      </c>
      <c r="G3107" t="s">
        <v>21537</v>
      </c>
      <c r="H3107" s="9">
        <v>15</v>
      </c>
      <c r="I3107">
        <v>11001</v>
      </c>
      <c r="J3107">
        <v>11</v>
      </c>
      <c r="K3107" t="s">
        <v>1173</v>
      </c>
      <c r="L3107" s="5" t="s">
        <v>21538</v>
      </c>
      <c r="M3107" s="6">
        <v>3</v>
      </c>
      <c r="N3107" s="7">
        <v>3</v>
      </c>
      <c r="O3107">
        <v>2005</v>
      </c>
      <c r="P3107">
        <v>5</v>
      </c>
      <c r="Q3107" s="8" t="s">
        <v>55</v>
      </c>
      <c r="R3107" s="7" t="s">
        <v>21539</v>
      </c>
      <c r="S3107" t="s">
        <v>2969</v>
      </c>
      <c r="T3107" s="7" t="s">
        <v>240</v>
      </c>
      <c r="U3107" t="str">
        <f t="shared" si="48"/>
        <v>41364330</v>
      </c>
      <c r="V3107" t="s">
        <v>94</v>
      </c>
      <c r="W3107" t="s">
        <v>21540</v>
      </c>
      <c r="X3107">
        <v>11001</v>
      </c>
      <c r="Y3107">
        <v>41</v>
      </c>
      <c r="Z3107">
        <v>5462132</v>
      </c>
      <c r="AA3107" t="s">
        <v>21541</v>
      </c>
      <c r="AB3107">
        <v>1</v>
      </c>
      <c r="AC3107">
        <v>11001000</v>
      </c>
      <c r="AD3107" t="s">
        <v>55</v>
      </c>
      <c r="AE3107" s="7">
        <v>52150485</v>
      </c>
      <c r="AF3107" t="s">
        <v>21542</v>
      </c>
      <c r="AG3107" t="s">
        <v>825</v>
      </c>
      <c r="AK3107" s="7" t="s">
        <v>1199</v>
      </c>
      <c r="AL3107" t="s">
        <v>244</v>
      </c>
      <c r="AM3107">
        <v>123456</v>
      </c>
      <c r="AN3107">
        <v>123</v>
      </c>
      <c r="AP3107" s="7"/>
      <c r="AS3107" s="14" t="s">
        <v>26874</v>
      </c>
      <c r="AU3107" t="s">
        <v>55</v>
      </c>
      <c r="AV3107">
        <v>19341800</v>
      </c>
      <c r="AW3107" t="s">
        <v>11945</v>
      </c>
      <c r="AX3107" t="s">
        <v>2462</v>
      </c>
      <c r="AY3107" t="s">
        <v>21543</v>
      </c>
      <c r="AZ3107">
        <v>7674944</v>
      </c>
    </row>
    <row r="3108" spans="2:52" x14ac:dyDescent="0.2">
      <c r="B3108">
        <v>3107</v>
      </c>
      <c r="C3108" s="2" t="s">
        <v>29989</v>
      </c>
      <c r="D3108" s="2">
        <v>42923</v>
      </c>
      <c r="E3108" s="3">
        <v>9.5512731481481499</v>
      </c>
      <c r="F3108">
        <v>1</v>
      </c>
      <c r="G3108" t="s">
        <v>21544</v>
      </c>
      <c r="H3108" s="9">
        <v>15</v>
      </c>
      <c r="I3108">
        <v>11001</v>
      </c>
      <c r="J3108">
        <v>11</v>
      </c>
      <c r="K3108" t="s">
        <v>502</v>
      </c>
      <c r="L3108" s="5" t="s">
        <v>21545</v>
      </c>
      <c r="M3108" s="6">
        <v>5</v>
      </c>
      <c r="N3108" s="7">
        <v>3</v>
      </c>
      <c r="O3108">
        <v>1999</v>
      </c>
      <c r="P3108">
        <v>5</v>
      </c>
      <c r="Q3108" s="8" t="s">
        <v>55</v>
      </c>
      <c r="R3108" s="7" t="s">
        <v>21546</v>
      </c>
      <c r="S3108" t="s">
        <v>2098</v>
      </c>
      <c r="T3108" s="7" t="s">
        <v>146</v>
      </c>
      <c r="U3108" t="str">
        <f t="shared" si="48"/>
        <v>1022373669</v>
      </c>
      <c r="V3108" t="s">
        <v>94</v>
      </c>
      <c r="W3108" t="s">
        <v>21547</v>
      </c>
      <c r="X3108">
        <v>11001</v>
      </c>
      <c r="Y3108">
        <v>21</v>
      </c>
      <c r="Z3108">
        <v>5857050</v>
      </c>
      <c r="AA3108" t="s">
        <v>21548</v>
      </c>
      <c r="AB3108">
        <v>1</v>
      </c>
      <c r="AC3108">
        <v>11001000</v>
      </c>
      <c r="AD3108" t="s">
        <v>55</v>
      </c>
      <c r="AE3108" s="7">
        <v>52290711</v>
      </c>
      <c r="AF3108" t="s">
        <v>21549</v>
      </c>
      <c r="AG3108" t="s">
        <v>3925</v>
      </c>
      <c r="AK3108" s="7" t="s">
        <v>103</v>
      </c>
      <c r="AL3108" t="s">
        <v>1141</v>
      </c>
      <c r="AM3108">
        <v>123456</v>
      </c>
      <c r="AN3108">
        <v>123</v>
      </c>
      <c r="AP3108" s="7"/>
      <c r="AS3108" s="14" t="s">
        <v>26874</v>
      </c>
      <c r="AU3108" t="s">
        <v>55</v>
      </c>
      <c r="AV3108">
        <v>79416399</v>
      </c>
      <c r="AW3108" t="s">
        <v>64</v>
      </c>
      <c r="AX3108" t="s">
        <v>7655</v>
      </c>
      <c r="AY3108" t="s">
        <v>21550</v>
      </c>
      <c r="AZ3108">
        <v>3692449</v>
      </c>
    </row>
    <row r="3109" spans="2:52" x14ac:dyDescent="0.2">
      <c r="B3109">
        <v>3108</v>
      </c>
      <c r="C3109" s="2" t="s">
        <v>29990</v>
      </c>
      <c r="D3109" s="2">
        <v>42904</v>
      </c>
      <c r="E3109" s="3">
        <v>2.90037037037037</v>
      </c>
      <c r="F3109">
        <v>1</v>
      </c>
      <c r="G3109" t="s">
        <v>21551</v>
      </c>
      <c r="H3109" s="9">
        <v>15</v>
      </c>
      <c r="I3109">
        <v>11001</v>
      </c>
      <c r="J3109">
        <v>11</v>
      </c>
      <c r="K3109" t="s">
        <v>299</v>
      </c>
      <c r="L3109" s="5" t="s">
        <v>21552</v>
      </c>
      <c r="M3109" s="6">
        <v>5</v>
      </c>
      <c r="N3109" s="7">
        <v>3</v>
      </c>
      <c r="O3109">
        <v>2007</v>
      </c>
      <c r="P3109">
        <v>5</v>
      </c>
      <c r="Q3109" s="8" t="s">
        <v>55</v>
      </c>
      <c r="R3109" s="7" t="s">
        <v>21553</v>
      </c>
      <c r="S3109" t="s">
        <v>232</v>
      </c>
      <c r="T3109" s="7" t="s">
        <v>218</v>
      </c>
      <c r="U3109" t="str">
        <f t="shared" si="48"/>
        <v>1032365708</v>
      </c>
      <c r="V3109" t="s">
        <v>94</v>
      </c>
      <c r="W3109" t="s">
        <v>21554</v>
      </c>
      <c r="X3109">
        <v>11001</v>
      </c>
      <c r="Y3109">
        <v>48</v>
      </c>
      <c r="Z3109">
        <v>4094899</v>
      </c>
      <c r="AA3109" t="s">
        <v>21555</v>
      </c>
      <c r="AB3109">
        <v>1</v>
      </c>
      <c r="AC3109">
        <v>11001000</v>
      </c>
      <c r="AD3109" t="s">
        <v>81</v>
      </c>
      <c r="AH3109">
        <v>830107742</v>
      </c>
      <c r="AI3109" t="s">
        <v>21556</v>
      </c>
      <c r="AK3109" s="7" t="s">
        <v>64</v>
      </c>
      <c r="AL3109" t="s">
        <v>428</v>
      </c>
      <c r="AM3109">
        <v>123456</v>
      </c>
      <c r="AN3109">
        <v>123</v>
      </c>
      <c r="AP3109" s="7"/>
      <c r="AS3109" s="14" t="s">
        <v>26874</v>
      </c>
      <c r="AU3109" t="s">
        <v>55</v>
      </c>
      <c r="AV3109">
        <v>79750264</v>
      </c>
      <c r="AW3109" t="s">
        <v>161</v>
      </c>
      <c r="AX3109" t="s">
        <v>2195</v>
      </c>
      <c r="AY3109" t="s">
        <v>21557</v>
      </c>
      <c r="AZ3109">
        <v>5413723</v>
      </c>
    </row>
    <row r="3110" spans="2:52" x14ac:dyDescent="0.2">
      <c r="B3110">
        <v>3109</v>
      </c>
      <c r="C3110" s="2" t="s">
        <v>29991</v>
      </c>
      <c r="D3110" s="2">
        <v>42922</v>
      </c>
      <c r="E3110" s="3">
        <v>20.435196759259298</v>
      </c>
      <c r="F3110">
        <v>1</v>
      </c>
      <c r="G3110" t="s">
        <v>12322</v>
      </c>
      <c r="H3110" s="9">
        <v>15</v>
      </c>
      <c r="I3110">
        <v>11001</v>
      </c>
      <c r="J3110">
        <v>11</v>
      </c>
      <c r="K3110" t="s">
        <v>859</v>
      </c>
      <c r="L3110" s="5" t="s">
        <v>21558</v>
      </c>
      <c r="M3110" s="6">
        <v>3</v>
      </c>
      <c r="N3110" s="7">
        <v>3</v>
      </c>
      <c r="O3110">
        <v>2010</v>
      </c>
      <c r="P3110">
        <v>5</v>
      </c>
      <c r="Q3110" s="8" t="s">
        <v>55</v>
      </c>
      <c r="R3110" s="7" t="s">
        <v>21559</v>
      </c>
      <c r="S3110" t="s">
        <v>21560</v>
      </c>
      <c r="T3110" s="7" t="s">
        <v>1419</v>
      </c>
      <c r="U3110" t="str">
        <f t="shared" si="48"/>
        <v>51775793</v>
      </c>
      <c r="V3110" t="s">
        <v>94</v>
      </c>
      <c r="W3110" t="s">
        <v>21561</v>
      </c>
      <c r="X3110">
        <v>11001</v>
      </c>
      <c r="Y3110">
        <v>23</v>
      </c>
      <c r="Z3110">
        <v>3351746</v>
      </c>
      <c r="AA3110" t="s">
        <v>21562</v>
      </c>
      <c r="AB3110">
        <v>1</v>
      </c>
      <c r="AC3110">
        <v>11001000</v>
      </c>
      <c r="AD3110" t="s">
        <v>81</v>
      </c>
      <c r="AH3110">
        <v>860523122</v>
      </c>
      <c r="AI3110" t="s">
        <v>21563</v>
      </c>
      <c r="AK3110" s="7" t="s">
        <v>1229</v>
      </c>
      <c r="AL3110" t="s">
        <v>752</v>
      </c>
      <c r="AM3110">
        <v>123456</v>
      </c>
      <c r="AN3110">
        <v>123</v>
      </c>
      <c r="AP3110" s="7"/>
      <c r="AS3110" s="14" t="s">
        <v>26874</v>
      </c>
      <c r="AU3110" t="s">
        <v>55</v>
      </c>
      <c r="AV3110">
        <v>52909101</v>
      </c>
      <c r="AW3110" t="s">
        <v>2002</v>
      </c>
      <c r="AX3110" t="s">
        <v>348</v>
      </c>
      <c r="AY3110" t="s">
        <v>21564</v>
      </c>
      <c r="AZ3110">
        <v>6336174</v>
      </c>
    </row>
    <row r="3111" spans="2:52" x14ac:dyDescent="0.2">
      <c r="B3111">
        <v>3110</v>
      </c>
      <c r="C3111" s="2" t="s">
        <v>29992</v>
      </c>
      <c r="D3111" s="2">
        <v>42865</v>
      </c>
      <c r="E3111" s="3">
        <v>2.0588310185185201</v>
      </c>
      <c r="F3111">
        <v>2</v>
      </c>
      <c r="G3111" t="s">
        <v>21565</v>
      </c>
      <c r="H3111" s="9">
        <v>15</v>
      </c>
      <c r="I3111">
        <v>11001</v>
      </c>
      <c r="J3111">
        <v>11</v>
      </c>
      <c r="K3111" t="s">
        <v>2023</v>
      </c>
      <c r="L3111" s="5" t="s">
        <v>21566</v>
      </c>
      <c r="M3111" s="6">
        <v>5</v>
      </c>
      <c r="N3111" s="7">
        <v>3</v>
      </c>
      <c r="O3111">
        <v>2015</v>
      </c>
      <c r="P3111">
        <v>5</v>
      </c>
      <c r="Q3111" s="8" t="s">
        <v>55</v>
      </c>
      <c r="R3111" s="7" t="s">
        <v>21567</v>
      </c>
      <c r="S3111" t="s">
        <v>605</v>
      </c>
      <c r="T3111" s="7" t="s">
        <v>2680</v>
      </c>
      <c r="U3111" t="str">
        <f t="shared" si="48"/>
        <v>11809178</v>
      </c>
      <c r="V3111" t="s">
        <v>94</v>
      </c>
      <c r="W3111" t="s">
        <v>21568</v>
      </c>
      <c r="X3111">
        <v>11001</v>
      </c>
      <c r="Y3111">
        <v>28</v>
      </c>
      <c r="Z3111">
        <v>6606831</v>
      </c>
      <c r="AA3111" t="s">
        <v>21569</v>
      </c>
      <c r="AB3111">
        <v>1</v>
      </c>
      <c r="AC3111">
        <v>11001000</v>
      </c>
      <c r="AD3111" t="s">
        <v>55</v>
      </c>
      <c r="AE3111" s="7">
        <v>52213326</v>
      </c>
      <c r="AF3111" t="s">
        <v>2159</v>
      </c>
      <c r="AG3111" t="s">
        <v>12237</v>
      </c>
      <c r="AK3111" s="7" t="s">
        <v>243</v>
      </c>
      <c r="AL3111" t="s">
        <v>744</v>
      </c>
      <c r="AM3111">
        <v>123456</v>
      </c>
      <c r="AN3111">
        <v>123</v>
      </c>
      <c r="AO3111">
        <v>1</v>
      </c>
      <c r="AP3111" s="7" t="s">
        <v>66</v>
      </c>
      <c r="AR3111" t="s">
        <v>19742</v>
      </c>
      <c r="AS3111" s="14">
        <v>1216</v>
      </c>
      <c r="AU3111" t="s">
        <v>55</v>
      </c>
      <c r="AV3111">
        <v>79841028</v>
      </c>
      <c r="AW3111" t="s">
        <v>21570</v>
      </c>
      <c r="AX3111" t="s">
        <v>397</v>
      </c>
      <c r="AY3111" t="s">
        <v>21571</v>
      </c>
      <c r="AZ3111">
        <v>5840622</v>
      </c>
    </row>
    <row r="3112" spans="2:52" x14ac:dyDescent="0.2">
      <c r="B3112">
        <v>3111</v>
      </c>
      <c r="C3112" s="2" t="s">
        <v>29993</v>
      </c>
      <c r="D3112" s="2">
        <v>42865</v>
      </c>
      <c r="E3112" s="3">
        <v>14.431712962962999</v>
      </c>
      <c r="F3112">
        <v>2</v>
      </c>
      <c r="G3112" t="s">
        <v>21572</v>
      </c>
      <c r="H3112" s="9">
        <v>15</v>
      </c>
      <c r="I3112">
        <v>11001</v>
      </c>
      <c r="J3112">
        <v>11</v>
      </c>
      <c r="K3112" t="s">
        <v>2023</v>
      </c>
      <c r="L3112" s="5" t="s">
        <v>20669</v>
      </c>
      <c r="M3112" s="6">
        <v>6</v>
      </c>
      <c r="N3112" s="7">
        <v>3</v>
      </c>
      <c r="O3112">
        <v>2007</v>
      </c>
      <c r="P3112">
        <v>12</v>
      </c>
      <c r="Q3112" s="8" t="s">
        <v>55</v>
      </c>
      <c r="R3112" s="7" t="s">
        <v>21573</v>
      </c>
      <c r="S3112" t="s">
        <v>62</v>
      </c>
      <c r="T3112" s="7" t="s">
        <v>21574</v>
      </c>
      <c r="U3112" t="str">
        <f t="shared" si="48"/>
        <v>78383</v>
      </c>
      <c r="V3112" t="s">
        <v>94</v>
      </c>
      <c r="W3112" t="s">
        <v>21575</v>
      </c>
      <c r="X3112">
        <v>11001</v>
      </c>
      <c r="Y3112">
        <v>27</v>
      </c>
      <c r="Z3112">
        <v>4277300</v>
      </c>
      <c r="AA3112" t="s">
        <v>21576</v>
      </c>
      <c r="AB3112">
        <v>1</v>
      </c>
      <c r="AC3112">
        <v>11001000</v>
      </c>
      <c r="AD3112" t="s">
        <v>55</v>
      </c>
      <c r="AE3112" s="7">
        <v>28853491</v>
      </c>
      <c r="AF3112" t="s">
        <v>1138</v>
      </c>
      <c r="AG3112" t="s">
        <v>21577</v>
      </c>
      <c r="AK3112" s="7" t="s">
        <v>510</v>
      </c>
      <c r="AL3112" t="s">
        <v>1245</v>
      </c>
      <c r="AM3112">
        <v>123456</v>
      </c>
      <c r="AN3112">
        <v>123</v>
      </c>
      <c r="AO3112">
        <v>2</v>
      </c>
      <c r="AP3112" s="7" t="s">
        <v>101</v>
      </c>
      <c r="AR3112" t="s">
        <v>21449</v>
      </c>
      <c r="AS3112" s="14">
        <v>1213</v>
      </c>
      <c r="AU3112" t="s">
        <v>55</v>
      </c>
      <c r="AV3112">
        <v>80050879</v>
      </c>
      <c r="AW3112" t="s">
        <v>159</v>
      </c>
      <c r="AX3112" t="s">
        <v>1329</v>
      </c>
      <c r="AY3112" t="s">
        <v>21578</v>
      </c>
      <c r="AZ3112">
        <v>4199252</v>
      </c>
    </row>
    <row r="3113" spans="2:52" x14ac:dyDescent="0.2">
      <c r="B3113">
        <v>3112</v>
      </c>
      <c r="C3113" s="2" t="s">
        <v>29994</v>
      </c>
      <c r="D3113" s="2">
        <v>42926</v>
      </c>
      <c r="E3113" s="3">
        <v>21.0850694444444</v>
      </c>
      <c r="F3113">
        <v>2</v>
      </c>
      <c r="G3113" t="s">
        <v>6464</v>
      </c>
      <c r="H3113" s="9">
        <v>15</v>
      </c>
      <c r="I3113">
        <v>11001</v>
      </c>
      <c r="J3113">
        <v>11</v>
      </c>
      <c r="K3113" t="s">
        <v>1852</v>
      </c>
      <c r="L3113" s="5" t="s">
        <v>21579</v>
      </c>
      <c r="M3113" s="6">
        <v>5</v>
      </c>
      <c r="N3113" s="7">
        <v>3</v>
      </c>
      <c r="O3113">
        <v>1996</v>
      </c>
      <c r="P3113">
        <v>5</v>
      </c>
      <c r="Q3113" s="8" t="s">
        <v>55</v>
      </c>
      <c r="R3113" s="7" t="s">
        <v>21580</v>
      </c>
      <c r="S3113" t="s">
        <v>4647</v>
      </c>
      <c r="T3113" s="7" t="s">
        <v>2626</v>
      </c>
      <c r="U3113" t="str">
        <f t="shared" si="48"/>
        <v>52558839</v>
      </c>
      <c r="V3113" t="s">
        <v>94</v>
      </c>
      <c r="W3113" t="s">
        <v>21581</v>
      </c>
      <c r="X3113">
        <v>11001</v>
      </c>
      <c r="Y3113">
        <v>33</v>
      </c>
      <c r="Z3113">
        <v>4728922</v>
      </c>
      <c r="AA3113" t="s">
        <v>21582</v>
      </c>
      <c r="AB3113">
        <v>1</v>
      </c>
      <c r="AC3113">
        <v>11001000</v>
      </c>
      <c r="AD3113" t="s">
        <v>55</v>
      </c>
      <c r="AE3113" s="7">
        <v>52905201</v>
      </c>
      <c r="AF3113" t="s">
        <v>1522</v>
      </c>
      <c r="AG3113" t="s">
        <v>549</v>
      </c>
      <c r="AK3113" s="7" t="s">
        <v>547</v>
      </c>
      <c r="AL3113" t="s">
        <v>1093</v>
      </c>
      <c r="AM3113">
        <v>123456</v>
      </c>
      <c r="AN3113">
        <v>123</v>
      </c>
      <c r="AP3113" s="7"/>
      <c r="AS3113" s="14" t="s">
        <v>26874</v>
      </c>
      <c r="AU3113" t="s">
        <v>55</v>
      </c>
      <c r="AV3113">
        <v>19353900</v>
      </c>
      <c r="AW3113" t="s">
        <v>285</v>
      </c>
      <c r="AX3113" t="s">
        <v>360</v>
      </c>
      <c r="AY3113" t="s">
        <v>21583</v>
      </c>
      <c r="AZ3113">
        <v>3201949</v>
      </c>
    </row>
    <row r="3114" spans="2:52" x14ac:dyDescent="0.2">
      <c r="B3114">
        <v>3113</v>
      </c>
      <c r="C3114" s="2" t="s">
        <v>29995</v>
      </c>
      <c r="D3114" s="2">
        <v>42903</v>
      </c>
      <c r="E3114" s="3">
        <v>5.3193634259259301</v>
      </c>
      <c r="F3114">
        <v>1</v>
      </c>
      <c r="G3114" t="s">
        <v>21584</v>
      </c>
      <c r="H3114" s="9">
        <v>15</v>
      </c>
      <c r="I3114">
        <v>11001</v>
      </c>
      <c r="J3114">
        <v>11</v>
      </c>
      <c r="K3114" t="s">
        <v>564</v>
      </c>
      <c r="L3114" s="5" t="s">
        <v>21585</v>
      </c>
      <c r="M3114" s="6">
        <v>5</v>
      </c>
      <c r="N3114" s="7">
        <v>3</v>
      </c>
      <c r="O3114">
        <v>1995</v>
      </c>
      <c r="P3114">
        <v>5</v>
      </c>
      <c r="Q3114" s="8" t="s">
        <v>55</v>
      </c>
      <c r="R3114" s="7" t="s">
        <v>21586</v>
      </c>
      <c r="S3114" t="s">
        <v>7146</v>
      </c>
      <c r="T3114" s="7" t="s">
        <v>1378</v>
      </c>
      <c r="U3114" t="str">
        <f t="shared" si="48"/>
        <v>79812195</v>
      </c>
      <c r="V3114" t="s">
        <v>94</v>
      </c>
      <c r="W3114" t="s">
        <v>21587</v>
      </c>
      <c r="X3114">
        <v>11001</v>
      </c>
      <c r="Y3114">
        <v>23</v>
      </c>
      <c r="Z3114">
        <v>3076618</v>
      </c>
      <c r="AA3114" t="s">
        <v>21588</v>
      </c>
      <c r="AB3114">
        <v>1</v>
      </c>
      <c r="AC3114">
        <v>11001000</v>
      </c>
      <c r="AD3114" t="s">
        <v>55</v>
      </c>
      <c r="AE3114" s="7">
        <v>80109827</v>
      </c>
      <c r="AF3114" t="s">
        <v>285</v>
      </c>
      <c r="AG3114" t="s">
        <v>261</v>
      </c>
      <c r="AK3114" s="7" t="s">
        <v>307</v>
      </c>
      <c r="AL3114" t="s">
        <v>1261</v>
      </c>
      <c r="AM3114">
        <v>123456</v>
      </c>
      <c r="AN3114">
        <v>123</v>
      </c>
      <c r="AP3114" s="7"/>
      <c r="AS3114" s="14" t="s">
        <v>26874</v>
      </c>
      <c r="AU3114" t="s">
        <v>55</v>
      </c>
      <c r="AV3114">
        <v>40032882</v>
      </c>
      <c r="AW3114" t="s">
        <v>1122</v>
      </c>
      <c r="AX3114" t="s">
        <v>240</v>
      </c>
      <c r="AY3114" t="s">
        <v>21589</v>
      </c>
      <c r="AZ3114">
        <v>6889155</v>
      </c>
    </row>
    <row r="3115" spans="2:52" x14ac:dyDescent="0.2">
      <c r="B3115">
        <v>3114</v>
      </c>
      <c r="C3115" s="2" t="s">
        <v>29996</v>
      </c>
      <c r="D3115" s="2">
        <v>42906</v>
      </c>
      <c r="E3115" s="3">
        <v>11.1116666666667</v>
      </c>
      <c r="F3115">
        <v>2</v>
      </c>
      <c r="G3115" t="s">
        <v>21590</v>
      </c>
      <c r="H3115" s="9">
        <v>15</v>
      </c>
      <c r="I3115">
        <v>11001</v>
      </c>
      <c r="J3115">
        <v>11</v>
      </c>
      <c r="K3115" t="s">
        <v>4513</v>
      </c>
      <c r="L3115" s="5" t="s">
        <v>21591</v>
      </c>
      <c r="M3115" s="6">
        <v>11</v>
      </c>
      <c r="N3115" s="7">
        <v>3</v>
      </c>
      <c r="O3115">
        <v>2011</v>
      </c>
      <c r="P3115">
        <v>3</v>
      </c>
      <c r="Q3115" s="8" t="s">
        <v>55</v>
      </c>
      <c r="R3115" s="7" t="s">
        <v>21592</v>
      </c>
      <c r="S3115" t="s">
        <v>947</v>
      </c>
      <c r="T3115" s="7" t="s">
        <v>21593</v>
      </c>
      <c r="U3115" t="str">
        <f t="shared" si="48"/>
        <v>20232792</v>
      </c>
      <c r="V3115" t="s">
        <v>127</v>
      </c>
      <c r="W3115" t="s">
        <v>21594</v>
      </c>
      <c r="X3115">
        <v>11001</v>
      </c>
      <c r="Y3115">
        <v>32</v>
      </c>
      <c r="Z3115">
        <v>3482349</v>
      </c>
      <c r="AA3115" t="s">
        <v>21595</v>
      </c>
      <c r="AB3115">
        <v>1</v>
      </c>
      <c r="AC3115">
        <v>11001000</v>
      </c>
      <c r="AD3115" t="s">
        <v>81</v>
      </c>
      <c r="AH3115">
        <v>8300422237</v>
      </c>
      <c r="AI3115" t="s">
        <v>21596</v>
      </c>
      <c r="AK3115" s="7" t="s">
        <v>172</v>
      </c>
      <c r="AL3115" t="s">
        <v>677</v>
      </c>
      <c r="AM3115">
        <v>123456</v>
      </c>
      <c r="AN3115">
        <v>123</v>
      </c>
      <c r="AP3115" s="7"/>
      <c r="AS3115" s="14" t="s">
        <v>26874</v>
      </c>
      <c r="AU3115" t="s">
        <v>55</v>
      </c>
      <c r="AV3115">
        <v>79672189</v>
      </c>
      <c r="AW3115" t="s">
        <v>21597</v>
      </c>
      <c r="AX3115" t="s">
        <v>1262</v>
      </c>
      <c r="AY3115" t="s">
        <v>21598</v>
      </c>
      <c r="AZ3115">
        <v>5331214</v>
      </c>
    </row>
    <row r="3116" spans="2:52" x14ac:dyDescent="0.2">
      <c r="B3116">
        <v>3115</v>
      </c>
      <c r="C3116" s="2" t="s">
        <v>29997</v>
      </c>
      <c r="D3116" s="2">
        <v>42891</v>
      </c>
      <c r="E3116" s="3">
        <v>20.611759259259301</v>
      </c>
      <c r="F3116">
        <v>2</v>
      </c>
      <c r="G3116" t="s">
        <v>10057</v>
      </c>
      <c r="H3116" s="9">
        <v>15</v>
      </c>
      <c r="I3116">
        <v>11001</v>
      </c>
      <c r="J3116">
        <v>11</v>
      </c>
      <c r="K3116" t="s">
        <v>704</v>
      </c>
      <c r="L3116" s="5" t="s">
        <v>21599</v>
      </c>
      <c r="M3116" s="6">
        <v>14</v>
      </c>
      <c r="N3116" s="7">
        <v>3</v>
      </c>
      <c r="O3116">
        <v>2007</v>
      </c>
      <c r="P3116">
        <v>3</v>
      </c>
      <c r="Q3116" s="8" t="s">
        <v>55</v>
      </c>
      <c r="R3116" s="7" t="s">
        <v>21600</v>
      </c>
      <c r="S3116" t="s">
        <v>1445</v>
      </c>
      <c r="T3116" s="7" t="s">
        <v>1461</v>
      </c>
      <c r="U3116" t="str">
        <f t="shared" si="48"/>
        <v>4896219</v>
      </c>
      <c r="V3116" t="s">
        <v>94</v>
      </c>
      <c r="W3116" t="s">
        <v>21601</v>
      </c>
      <c r="X3116">
        <v>11001</v>
      </c>
      <c r="Y3116">
        <v>60</v>
      </c>
      <c r="Z3116">
        <v>5803809</v>
      </c>
      <c r="AA3116" t="s">
        <v>21602</v>
      </c>
      <c r="AB3116">
        <v>1</v>
      </c>
      <c r="AC3116">
        <v>11001000</v>
      </c>
      <c r="AD3116" t="s">
        <v>55</v>
      </c>
      <c r="AE3116" s="7">
        <v>1015404854</v>
      </c>
      <c r="AF3116" t="s">
        <v>5320</v>
      </c>
      <c r="AG3116" t="s">
        <v>568</v>
      </c>
      <c r="AK3116" s="7" t="s">
        <v>436</v>
      </c>
      <c r="AL3116" t="s">
        <v>1278</v>
      </c>
      <c r="AM3116">
        <v>123456</v>
      </c>
      <c r="AN3116">
        <v>123</v>
      </c>
      <c r="AO3116">
        <v>2</v>
      </c>
      <c r="AP3116" s="7" t="s">
        <v>101</v>
      </c>
      <c r="AR3116" t="s">
        <v>21449</v>
      </c>
      <c r="AS3116" s="14">
        <v>1214</v>
      </c>
      <c r="AU3116" t="s">
        <v>55</v>
      </c>
      <c r="AV3116">
        <v>4172152</v>
      </c>
      <c r="AW3116" t="s">
        <v>2569</v>
      </c>
      <c r="AX3116" t="s">
        <v>600</v>
      </c>
      <c r="AY3116" t="s">
        <v>21603</v>
      </c>
      <c r="AZ3116">
        <v>7038525</v>
      </c>
    </row>
    <row r="3117" spans="2:52" x14ac:dyDescent="0.2">
      <c r="B3117">
        <v>3116</v>
      </c>
      <c r="C3117" s="2" t="s">
        <v>29998</v>
      </c>
      <c r="D3117" s="2">
        <v>42876</v>
      </c>
      <c r="E3117" s="3">
        <v>8.3244444444444401</v>
      </c>
      <c r="F3117">
        <v>1</v>
      </c>
      <c r="G3117" t="s">
        <v>21604</v>
      </c>
      <c r="H3117" s="9">
        <v>15</v>
      </c>
      <c r="I3117">
        <v>11001</v>
      </c>
      <c r="J3117">
        <v>11</v>
      </c>
      <c r="K3117" t="s">
        <v>1781</v>
      </c>
      <c r="L3117" s="5" t="s">
        <v>21605</v>
      </c>
      <c r="M3117" s="6">
        <v>5</v>
      </c>
      <c r="N3117" s="7">
        <v>3</v>
      </c>
      <c r="O3117">
        <v>2008</v>
      </c>
      <c r="P3117">
        <v>5</v>
      </c>
      <c r="Q3117" s="8" t="s">
        <v>55</v>
      </c>
      <c r="R3117" s="7" t="s">
        <v>21606</v>
      </c>
      <c r="S3117" t="s">
        <v>4447</v>
      </c>
      <c r="T3117" s="7" t="s">
        <v>780</v>
      </c>
      <c r="U3117" t="str">
        <f t="shared" si="48"/>
        <v>46645112</v>
      </c>
      <c r="V3117" t="s">
        <v>94</v>
      </c>
      <c r="W3117" t="s">
        <v>21607</v>
      </c>
      <c r="X3117">
        <v>11001</v>
      </c>
      <c r="Y3117">
        <v>44</v>
      </c>
      <c r="Z3117">
        <v>5808263</v>
      </c>
      <c r="AA3117" t="s">
        <v>21608</v>
      </c>
      <c r="AB3117">
        <v>1</v>
      </c>
      <c r="AC3117">
        <v>11001000</v>
      </c>
      <c r="AD3117" t="s">
        <v>81</v>
      </c>
      <c r="AH3117">
        <v>860059294</v>
      </c>
      <c r="AI3117" t="s">
        <v>4801</v>
      </c>
      <c r="AK3117" s="7" t="s">
        <v>168</v>
      </c>
      <c r="AL3117" t="s">
        <v>1288</v>
      </c>
      <c r="AM3117">
        <v>123456</v>
      </c>
      <c r="AN3117">
        <v>123</v>
      </c>
      <c r="AP3117" s="7"/>
      <c r="AS3117" s="14" t="s">
        <v>26874</v>
      </c>
      <c r="AU3117" t="s">
        <v>55</v>
      </c>
      <c r="AV3117">
        <v>1144124511</v>
      </c>
      <c r="AW3117" t="s">
        <v>14857</v>
      </c>
      <c r="AX3117" t="s">
        <v>2272</v>
      </c>
      <c r="AY3117" t="s">
        <v>21609</v>
      </c>
      <c r="AZ3117">
        <v>5987976</v>
      </c>
    </row>
    <row r="3118" spans="2:52" x14ac:dyDescent="0.2">
      <c r="B3118">
        <v>3117</v>
      </c>
      <c r="C3118" s="2" t="s">
        <v>29999</v>
      </c>
      <c r="D3118" s="2">
        <v>42904</v>
      </c>
      <c r="E3118" s="3">
        <v>5.9627546296296297</v>
      </c>
      <c r="F3118">
        <v>2</v>
      </c>
      <c r="G3118" t="s">
        <v>21610</v>
      </c>
      <c r="H3118" s="9">
        <v>15</v>
      </c>
      <c r="I3118">
        <v>11001</v>
      </c>
      <c r="J3118">
        <v>11</v>
      </c>
      <c r="K3118" t="s">
        <v>3359</v>
      </c>
      <c r="L3118" s="5" t="s">
        <v>21611</v>
      </c>
      <c r="M3118" s="6">
        <v>11</v>
      </c>
      <c r="N3118" s="7">
        <v>3</v>
      </c>
      <c r="O3118">
        <v>2015</v>
      </c>
      <c r="P3118">
        <v>3</v>
      </c>
      <c r="Q3118" s="8" t="s">
        <v>55</v>
      </c>
      <c r="R3118" s="7" t="s">
        <v>21612</v>
      </c>
      <c r="S3118" t="s">
        <v>64</v>
      </c>
      <c r="T3118" s="7" t="s">
        <v>2195</v>
      </c>
      <c r="U3118" t="str">
        <f t="shared" si="48"/>
        <v>4137475</v>
      </c>
      <c r="V3118" t="s">
        <v>127</v>
      </c>
      <c r="W3118" t="s">
        <v>21613</v>
      </c>
      <c r="X3118">
        <v>11001</v>
      </c>
      <c r="Y3118">
        <v>22</v>
      </c>
      <c r="Z3118">
        <v>2718312</v>
      </c>
      <c r="AA3118" t="s">
        <v>21614</v>
      </c>
      <c r="AB3118">
        <v>1</v>
      </c>
      <c r="AC3118">
        <v>11001000</v>
      </c>
      <c r="AD3118" t="s">
        <v>55</v>
      </c>
      <c r="AE3118" s="7">
        <v>80242208</v>
      </c>
      <c r="AF3118" t="s">
        <v>2851</v>
      </c>
      <c r="AG3118" t="s">
        <v>841</v>
      </c>
      <c r="AK3118" s="7" t="s">
        <v>599</v>
      </c>
      <c r="AL3118" t="s">
        <v>1299</v>
      </c>
      <c r="AM3118">
        <v>123456</v>
      </c>
      <c r="AN3118">
        <v>123</v>
      </c>
      <c r="AO3118">
        <v>1</v>
      </c>
      <c r="AP3118" s="7" t="s">
        <v>66</v>
      </c>
      <c r="AR3118" t="s">
        <v>19742</v>
      </c>
      <c r="AS3118" s="14">
        <v>1214</v>
      </c>
      <c r="AU3118" t="s">
        <v>55</v>
      </c>
      <c r="AV3118">
        <v>51875281</v>
      </c>
      <c r="AW3118" t="s">
        <v>5499</v>
      </c>
      <c r="AX3118" t="s">
        <v>2202</v>
      </c>
      <c r="AY3118" t="s">
        <v>21615</v>
      </c>
      <c r="AZ3118">
        <v>3704820</v>
      </c>
    </row>
    <row r="3119" spans="2:52" x14ac:dyDescent="0.2">
      <c r="B3119">
        <v>3118</v>
      </c>
      <c r="C3119" s="2" t="s">
        <v>30000</v>
      </c>
      <c r="D3119" s="2">
        <v>42895</v>
      </c>
      <c r="E3119" s="3">
        <v>14.299189814814801</v>
      </c>
      <c r="F3119">
        <v>2</v>
      </c>
      <c r="G3119" t="s">
        <v>21616</v>
      </c>
      <c r="H3119" s="9">
        <v>15</v>
      </c>
      <c r="I3119">
        <v>11001</v>
      </c>
      <c r="J3119">
        <v>11</v>
      </c>
      <c r="K3119" t="s">
        <v>888</v>
      </c>
      <c r="L3119" s="5" t="s">
        <v>21617</v>
      </c>
      <c r="M3119" s="6">
        <v>3</v>
      </c>
      <c r="N3119" s="7">
        <v>3</v>
      </c>
      <c r="O3119">
        <v>1995</v>
      </c>
      <c r="P3119">
        <v>5</v>
      </c>
      <c r="Q3119" s="8" t="s">
        <v>55</v>
      </c>
      <c r="R3119" s="7" t="s">
        <v>21618</v>
      </c>
      <c r="S3119" t="s">
        <v>12711</v>
      </c>
      <c r="T3119" s="7" t="s">
        <v>2211</v>
      </c>
      <c r="U3119" t="str">
        <f t="shared" si="48"/>
        <v>80088430</v>
      </c>
      <c r="V3119" t="s">
        <v>94</v>
      </c>
      <c r="W3119" t="s">
        <v>21619</v>
      </c>
      <c r="X3119">
        <v>11001</v>
      </c>
      <c r="Y3119">
        <v>54</v>
      </c>
      <c r="Z3119">
        <v>4535329</v>
      </c>
      <c r="AA3119" t="s">
        <v>21620</v>
      </c>
      <c r="AB3119">
        <v>1</v>
      </c>
      <c r="AC3119">
        <v>11001000</v>
      </c>
      <c r="AD3119" t="s">
        <v>55</v>
      </c>
      <c r="AE3119" s="7">
        <v>11520851</v>
      </c>
      <c r="AF3119" t="s">
        <v>696</v>
      </c>
      <c r="AG3119" t="s">
        <v>5577</v>
      </c>
      <c r="AK3119" s="7" t="s">
        <v>1309</v>
      </c>
      <c r="AL3119" t="s">
        <v>623</v>
      </c>
      <c r="AM3119">
        <v>123456</v>
      </c>
      <c r="AN3119">
        <v>123</v>
      </c>
      <c r="AP3119" s="7"/>
      <c r="AS3119" s="14" t="s">
        <v>26874</v>
      </c>
      <c r="AU3119" t="s">
        <v>55</v>
      </c>
      <c r="AV3119">
        <v>1015421409</v>
      </c>
      <c r="AW3119" t="s">
        <v>68</v>
      </c>
      <c r="AX3119" t="s">
        <v>2010</v>
      </c>
      <c r="AY3119" t="s">
        <v>21621</v>
      </c>
      <c r="AZ3119">
        <v>6788099</v>
      </c>
    </row>
    <row r="3120" spans="2:52" x14ac:dyDescent="0.2">
      <c r="B3120">
        <v>3119</v>
      </c>
      <c r="C3120" s="2" t="s">
        <v>30001</v>
      </c>
      <c r="D3120" s="2">
        <v>42883</v>
      </c>
      <c r="E3120" s="3">
        <v>15.5520486111111</v>
      </c>
      <c r="F3120">
        <v>2</v>
      </c>
      <c r="G3120" t="s">
        <v>21622</v>
      </c>
      <c r="H3120" s="9">
        <v>15</v>
      </c>
      <c r="I3120">
        <v>11001</v>
      </c>
      <c r="J3120">
        <v>11</v>
      </c>
      <c r="K3120" t="s">
        <v>912</v>
      </c>
      <c r="L3120" s="5" t="s">
        <v>21623</v>
      </c>
      <c r="M3120" s="6">
        <v>4</v>
      </c>
      <c r="N3120" s="7">
        <v>3</v>
      </c>
      <c r="O3120">
        <v>2004</v>
      </c>
      <c r="P3120">
        <v>5</v>
      </c>
      <c r="Q3120" s="8" t="s">
        <v>55</v>
      </c>
      <c r="R3120" s="7" t="s">
        <v>21624</v>
      </c>
      <c r="S3120" t="s">
        <v>64</v>
      </c>
      <c r="T3120" s="7" t="s">
        <v>1848</v>
      </c>
      <c r="U3120" t="str">
        <f t="shared" si="48"/>
        <v>80011406</v>
      </c>
      <c r="V3120" t="s">
        <v>94</v>
      </c>
      <c r="W3120" t="s">
        <v>21625</v>
      </c>
      <c r="X3120">
        <v>11001</v>
      </c>
      <c r="Y3120">
        <v>49</v>
      </c>
      <c r="Z3120">
        <v>3738852</v>
      </c>
      <c r="AA3120" t="s">
        <v>21626</v>
      </c>
      <c r="AB3120">
        <v>1</v>
      </c>
      <c r="AC3120">
        <v>11001000</v>
      </c>
      <c r="AD3120" t="s">
        <v>81</v>
      </c>
      <c r="AH3120">
        <v>830041730</v>
      </c>
      <c r="AI3120" t="s">
        <v>21627</v>
      </c>
      <c r="AK3120" s="7" t="s">
        <v>1319</v>
      </c>
      <c r="AL3120" t="s">
        <v>240</v>
      </c>
      <c r="AM3120">
        <v>123456</v>
      </c>
      <c r="AN3120">
        <v>123</v>
      </c>
      <c r="AO3120">
        <v>2</v>
      </c>
      <c r="AP3120" s="7" t="s">
        <v>101</v>
      </c>
      <c r="AR3120" t="s">
        <v>21449</v>
      </c>
      <c r="AS3120" s="14">
        <v>1215</v>
      </c>
      <c r="AU3120" t="s">
        <v>55</v>
      </c>
      <c r="AV3120">
        <v>1031148224</v>
      </c>
      <c r="AW3120" t="s">
        <v>1187</v>
      </c>
      <c r="AX3120" t="s">
        <v>825</v>
      </c>
      <c r="AY3120" t="s">
        <v>21628</v>
      </c>
      <c r="AZ3120">
        <v>4834200</v>
      </c>
    </row>
    <row r="3121" spans="2:52" x14ac:dyDescent="0.2">
      <c r="B3121">
        <v>3120</v>
      </c>
      <c r="C3121" s="2" t="s">
        <v>30002</v>
      </c>
      <c r="D3121" s="2">
        <v>42889</v>
      </c>
      <c r="E3121" s="3">
        <v>16.998217592592599</v>
      </c>
      <c r="F3121">
        <v>1</v>
      </c>
      <c r="G3121" t="s">
        <v>14461</v>
      </c>
      <c r="H3121" s="9">
        <v>15</v>
      </c>
      <c r="I3121">
        <v>11001</v>
      </c>
      <c r="J3121">
        <v>11</v>
      </c>
      <c r="K3121" t="s">
        <v>1502</v>
      </c>
      <c r="L3121" s="5" t="s">
        <v>21629</v>
      </c>
      <c r="M3121" s="6">
        <v>3</v>
      </c>
      <c r="N3121" s="7">
        <v>3</v>
      </c>
      <c r="O3121">
        <v>2001</v>
      </c>
      <c r="P3121">
        <v>5</v>
      </c>
      <c r="Q3121" s="8" t="s">
        <v>55</v>
      </c>
      <c r="R3121" s="7" t="s">
        <v>21630</v>
      </c>
      <c r="S3121" t="s">
        <v>254</v>
      </c>
      <c r="T3121" s="7" t="s">
        <v>13745</v>
      </c>
      <c r="U3121" t="str">
        <f t="shared" si="48"/>
        <v>1033707927</v>
      </c>
      <c r="V3121" t="s">
        <v>94</v>
      </c>
      <c r="W3121" t="s">
        <v>21631</v>
      </c>
      <c r="X3121">
        <v>11001</v>
      </c>
      <c r="Y3121">
        <v>25</v>
      </c>
      <c r="Z3121">
        <v>4121912</v>
      </c>
      <c r="AA3121" t="s">
        <v>21632</v>
      </c>
      <c r="AB3121">
        <v>1</v>
      </c>
      <c r="AC3121">
        <v>11001000</v>
      </c>
      <c r="AD3121" t="s">
        <v>81</v>
      </c>
      <c r="AH3121">
        <v>800216123</v>
      </c>
      <c r="AI3121" t="s">
        <v>21633</v>
      </c>
      <c r="AK3121" s="7" t="s">
        <v>593</v>
      </c>
      <c r="AL3121" t="s">
        <v>1329</v>
      </c>
      <c r="AM3121">
        <v>123456</v>
      </c>
      <c r="AN3121">
        <v>123</v>
      </c>
      <c r="AP3121" s="7"/>
      <c r="AS3121" s="14" t="s">
        <v>26874</v>
      </c>
      <c r="AU3121" t="s">
        <v>2338</v>
      </c>
      <c r="AV3121">
        <v>254549</v>
      </c>
      <c r="AW3121" t="s">
        <v>21634</v>
      </c>
      <c r="AX3121" t="s">
        <v>21131</v>
      </c>
      <c r="AY3121" t="s">
        <v>21635</v>
      </c>
      <c r="AZ3121">
        <v>5540220</v>
      </c>
    </row>
    <row r="3122" spans="2:52" x14ac:dyDescent="0.2">
      <c r="B3122">
        <v>3121</v>
      </c>
      <c r="C3122" s="2" t="s">
        <v>30003</v>
      </c>
      <c r="D3122" s="2">
        <v>42913</v>
      </c>
      <c r="E3122" s="3">
        <v>13.6570949074074</v>
      </c>
      <c r="F3122">
        <v>1</v>
      </c>
      <c r="G3122" t="s">
        <v>9051</v>
      </c>
      <c r="H3122" s="9">
        <v>15</v>
      </c>
      <c r="I3122">
        <v>11001</v>
      </c>
      <c r="J3122">
        <v>11</v>
      </c>
      <c r="K3122" t="s">
        <v>3359</v>
      </c>
      <c r="L3122" s="5" t="s">
        <v>21636</v>
      </c>
      <c r="M3122" s="6">
        <v>6</v>
      </c>
      <c r="N3122" s="7">
        <v>3</v>
      </c>
      <c r="O3122">
        <v>1996</v>
      </c>
      <c r="P3122">
        <v>12</v>
      </c>
      <c r="Q3122" s="8" t="s">
        <v>55</v>
      </c>
      <c r="R3122" s="7" t="s">
        <v>21637</v>
      </c>
      <c r="S3122" t="s">
        <v>133</v>
      </c>
      <c r="T3122" s="7" t="s">
        <v>2488</v>
      </c>
      <c r="U3122" t="str">
        <f t="shared" si="48"/>
        <v>20572334</v>
      </c>
      <c r="V3122" t="s">
        <v>94</v>
      </c>
      <c r="W3122" t="s">
        <v>21638</v>
      </c>
      <c r="X3122">
        <v>11001</v>
      </c>
      <c r="Y3122">
        <v>41</v>
      </c>
      <c r="Z3122">
        <v>6771089</v>
      </c>
      <c r="AA3122" t="s">
        <v>21639</v>
      </c>
      <c r="AB3122">
        <v>1</v>
      </c>
      <c r="AC3122">
        <v>11001000</v>
      </c>
      <c r="AD3122" t="s">
        <v>81</v>
      </c>
      <c r="AH3122">
        <v>900367736</v>
      </c>
      <c r="AI3122" t="s">
        <v>21640</v>
      </c>
      <c r="AK3122" s="7" t="s">
        <v>1339</v>
      </c>
      <c r="AL3122" t="s">
        <v>1340</v>
      </c>
      <c r="AM3122">
        <v>123456</v>
      </c>
      <c r="AN3122">
        <v>123</v>
      </c>
      <c r="AO3122">
        <v>2</v>
      </c>
      <c r="AP3122" s="7" t="s">
        <v>101</v>
      </c>
      <c r="AR3122" t="s">
        <v>21449</v>
      </c>
      <c r="AS3122" s="14">
        <v>1215</v>
      </c>
      <c r="AU3122" t="s">
        <v>55</v>
      </c>
      <c r="AV3122">
        <v>41761471</v>
      </c>
      <c r="AW3122" t="s">
        <v>133</v>
      </c>
      <c r="AX3122" t="s">
        <v>1320</v>
      </c>
      <c r="AY3122" t="s">
        <v>21641</v>
      </c>
      <c r="AZ3122">
        <v>4205394</v>
      </c>
    </row>
    <row r="3123" spans="2:52" x14ac:dyDescent="0.2">
      <c r="B3123">
        <v>3122</v>
      </c>
      <c r="C3123" s="2" t="s">
        <v>30004</v>
      </c>
      <c r="D3123" s="2">
        <v>42915</v>
      </c>
      <c r="E3123" s="3">
        <v>11.4206481481481</v>
      </c>
      <c r="F3123">
        <v>2</v>
      </c>
      <c r="G3123" t="s">
        <v>21642</v>
      </c>
      <c r="H3123" s="9">
        <v>15</v>
      </c>
      <c r="I3123">
        <v>11001</v>
      </c>
      <c r="J3123">
        <v>11</v>
      </c>
      <c r="K3123" t="s">
        <v>402</v>
      </c>
      <c r="L3123" s="5" t="s">
        <v>21643</v>
      </c>
      <c r="M3123" s="6">
        <v>5</v>
      </c>
      <c r="N3123" s="7">
        <v>3</v>
      </c>
      <c r="O3123">
        <v>2010</v>
      </c>
      <c r="P3123">
        <v>5</v>
      </c>
      <c r="Q3123" s="8" t="s">
        <v>55</v>
      </c>
      <c r="R3123" s="7" t="s">
        <v>21644</v>
      </c>
      <c r="S3123" t="s">
        <v>316</v>
      </c>
      <c r="T3123" s="7" t="s">
        <v>5045</v>
      </c>
      <c r="U3123" t="str">
        <f t="shared" si="48"/>
        <v>6612982</v>
      </c>
      <c r="V3123" t="s">
        <v>94</v>
      </c>
      <c r="W3123" t="s">
        <v>21645</v>
      </c>
      <c r="X3123">
        <v>11001</v>
      </c>
      <c r="Y3123">
        <v>32</v>
      </c>
      <c r="Z3123">
        <v>3702392</v>
      </c>
      <c r="AA3123" t="s">
        <v>21646</v>
      </c>
      <c r="AB3123">
        <v>1</v>
      </c>
      <c r="AC3123">
        <v>11001000</v>
      </c>
      <c r="AD3123" t="s">
        <v>55</v>
      </c>
      <c r="AE3123" s="7">
        <v>80744525</v>
      </c>
      <c r="AF3123" t="s">
        <v>103</v>
      </c>
      <c r="AG3123" t="s">
        <v>825</v>
      </c>
      <c r="AK3123" s="7" t="s">
        <v>951</v>
      </c>
      <c r="AL3123" t="s">
        <v>1351</v>
      </c>
      <c r="AM3123">
        <v>123456</v>
      </c>
      <c r="AN3123">
        <v>123</v>
      </c>
      <c r="AO3123">
        <v>2</v>
      </c>
      <c r="AP3123" s="7" t="s">
        <v>101</v>
      </c>
      <c r="AR3123" t="s">
        <v>21449</v>
      </c>
      <c r="AS3123" s="14">
        <v>1213</v>
      </c>
      <c r="AU3123" t="s">
        <v>55</v>
      </c>
      <c r="AV3123">
        <v>41693085</v>
      </c>
      <c r="AW3123" t="s">
        <v>172</v>
      </c>
      <c r="AX3123" t="s">
        <v>21647</v>
      </c>
      <c r="AY3123" t="s">
        <v>21648</v>
      </c>
      <c r="AZ3123">
        <v>6238764</v>
      </c>
    </row>
    <row r="3124" spans="2:52" x14ac:dyDescent="0.2">
      <c r="B3124">
        <v>3123</v>
      </c>
      <c r="C3124" s="2" t="s">
        <v>30005</v>
      </c>
      <c r="D3124" s="2">
        <v>42868</v>
      </c>
      <c r="E3124" s="3">
        <v>0.88675925925925903</v>
      </c>
      <c r="F3124">
        <v>1</v>
      </c>
      <c r="G3124" t="s">
        <v>15630</v>
      </c>
      <c r="H3124" s="9">
        <v>15</v>
      </c>
      <c r="I3124">
        <v>11001</v>
      </c>
      <c r="J3124">
        <v>11</v>
      </c>
      <c r="K3124" t="s">
        <v>553</v>
      </c>
      <c r="L3124" s="5" t="s">
        <v>21649</v>
      </c>
      <c r="M3124" s="6">
        <v>11</v>
      </c>
      <c r="N3124" s="7">
        <v>3</v>
      </c>
      <c r="O3124">
        <v>1998</v>
      </c>
      <c r="P3124">
        <v>3</v>
      </c>
      <c r="Q3124" s="8" t="s">
        <v>55</v>
      </c>
      <c r="R3124" s="7" t="s">
        <v>21650</v>
      </c>
      <c r="S3124" t="s">
        <v>436</v>
      </c>
      <c r="T3124" s="7" t="s">
        <v>3562</v>
      </c>
      <c r="U3124" t="str">
        <f t="shared" si="48"/>
        <v>1023957917</v>
      </c>
      <c r="V3124" t="s">
        <v>127</v>
      </c>
      <c r="W3124" t="s">
        <v>21651</v>
      </c>
      <c r="X3124">
        <v>11001</v>
      </c>
      <c r="Y3124">
        <v>30</v>
      </c>
      <c r="Z3124">
        <v>3663264</v>
      </c>
      <c r="AA3124" t="s">
        <v>21652</v>
      </c>
      <c r="AB3124">
        <v>1</v>
      </c>
      <c r="AC3124">
        <v>11001000</v>
      </c>
      <c r="AD3124" t="s">
        <v>55</v>
      </c>
      <c r="AE3124" s="7">
        <v>24174984</v>
      </c>
      <c r="AF3124" t="s">
        <v>172</v>
      </c>
      <c r="AG3124" t="s">
        <v>2065</v>
      </c>
      <c r="AK3124" s="7" t="s">
        <v>64</v>
      </c>
      <c r="AL3124" t="s">
        <v>1362</v>
      </c>
      <c r="AM3124">
        <v>123456</v>
      </c>
      <c r="AN3124">
        <v>123</v>
      </c>
      <c r="AP3124" s="7"/>
      <c r="AS3124" s="14" t="s">
        <v>26874</v>
      </c>
      <c r="AU3124" t="s">
        <v>55</v>
      </c>
      <c r="AV3124">
        <v>41657213</v>
      </c>
      <c r="AW3124" t="s">
        <v>21653</v>
      </c>
      <c r="AX3124" t="s">
        <v>104</v>
      </c>
      <c r="AY3124" t="s">
        <v>21654</v>
      </c>
      <c r="AZ3124">
        <v>5689247</v>
      </c>
    </row>
    <row r="3125" spans="2:52" x14ac:dyDescent="0.2">
      <c r="B3125">
        <v>3124</v>
      </c>
      <c r="C3125" s="2" t="s">
        <v>30006</v>
      </c>
      <c r="D3125" s="2">
        <v>42916</v>
      </c>
      <c r="E3125" s="3">
        <v>18.098032407407398</v>
      </c>
      <c r="F3125">
        <v>2</v>
      </c>
      <c r="G3125" t="s">
        <v>1910</v>
      </c>
      <c r="H3125" s="9">
        <v>15</v>
      </c>
      <c r="I3125">
        <v>11001</v>
      </c>
      <c r="J3125">
        <v>11</v>
      </c>
      <c r="K3125" t="s">
        <v>1743</v>
      </c>
      <c r="L3125" s="5" t="s">
        <v>21655</v>
      </c>
      <c r="M3125" s="6">
        <v>5</v>
      </c>
      <c r="N3125" s="7">
        <v>3</v>
      </c>
      <c r="O3125">
        <v>2009</v>
      </c>
      <c r="P3125">
        <v>5</v>
      </c>
      <c r="Q3125" s="8" t="s">
        <v>55</v>
      </c>
      <c r="R3125" s="7" t="s">
        <v>21656</v>
      </c>
      <c r="S3125" t="s">
        <v>1858</v>
      </c>
      <c r="T3125" s="7" t="s">
        <v>274</v>
      </c>
      <c r="U3125" t="str">
        <f t="shared" si="48"/>
        <v>51963487</v>
      </c>
      <c r="V3125" t="s">
        <v>94</v>
      </c>
      <c r="W3125" t="s">
        <v>21657</v>
      </c>
      <c r="X3125">
        <v>11001</v>
      </c>
      <c r="Y3125">
        <v>33</v>
      </c>
      <c r="Z3125">
        <v>3475699</v>
      </c>
      <c r="AA3125" t="s">
        <v>21658</v>
      </c>
      <c r="AB3125">
        <v>1</v>
      </c>
      <c r="AC3125">
        <v>11001000</v>
      </c>
      <c r="AD3125" t="s">
        <v>81</v>
      </c>
      <c r="AH3125">
        <v>900237669</v>
      </c>
      <c r="AI3125" t="s">
        <v>21659</v>
      </c>
      <c r="AK3125" s="7" t="s">
        <v>68</v>
      </c>
      <c r="AL3125" t="s">
        <v>1372</v>
      </c>
      <c r="AM3125">
        <v>123456</v>
      </c>
      <c r="AN3125">
        <v>123</v>
      </c>
      <c r="AP3125" s="7"/>
      <c r="AS3125" s="14" t="s">
        <v>26874</v>
      </c>
      <c r="AU3125" t="s">
        <v>55</v>
      </c>
      <c r="AV3125">
        <v>52780441</v>
      </c>
      <c r="AW3125" t="s">
        <v>674</v>
      </c>
      <c r="AX3125" t="s">
        <v>9988</v>
      </c>
      <c r="AY3125" t="s">
        <v>21660</v>
      </c>
      <c r="AZ3125">
        <v>4424232</v>
      </c>
    </row>
    <row r="3126" spans="2:52" x14ac:dyDescent="0.2">
      <c r="B3126">
        <v>3125</v>
      </c>
      <c r="C3126" s="2" t="s">
        <v>30007</v>
      </c>
      <c r="D3126" s="2">
        <v>42896</v>
      </c>
      <c r="E3126" s="3">
        <v>2.2726157407407399</v>
      </c>
      <c r="F3126">
        <v>2</v>
      </c>
      <c r="G3126" t="s">
        <v>9673</v>
      </c>
      <c r="H3126" s="9">
        <v>15</v>
      </c>
      <c r="I3126">
        <v>11001</v>
      </c>
      <c r="J3126">
        <v>11</v>
      </c>
      <c r="K3126" t="s">
        <v>1043</v>
      </c>
      <c r="L3126" s="5" t="s">
        <v>21661</v>
      </c>
      <c r="M3126" s="6">
        <v>9</v>
      </c>
      <c r="N3126" s="7">
        <v>4</v>
      </c>
      <c r="O3126">
        <v>1997</v>
      </c>
      <c r="P3126">
        <v>90</v>
      </c>
      <c r="Q3126" s="8" t="s">
        <v>55</v>
      </c>
      <c r="R3126" s="7" t="s">
        <v>21662</v>
      </c>
      <c r="S3126" t="s">
        <v>359</v>
      </c>
      <c r="T3126" s="7" t="s">
        <v>21663</v>
      </c>
      <c r="U3126" t="str">
        <f t="shared" si="48"/>
        <v>80799123</v>
      </c>
      <c r="V3126" t="s">
        <v>78</v>
      </c>
      <c r="W3126" t="s">
        <v>21664</v>
      </c>
      <c r="X3126">
        <v>11001</v>
      </c>
      <c r="Y3126">
        <v>37</v>
      </c>
      <c r="Z3126">
        <v>4960629</v>
      </c>
      <c r="AA3126" t="s">
        <v>21665</v>
      </c>
      <c r="AB3126">
        <v>1</v>
      </c>
      <c r="AC3126">
        <v>11001000</v>
      </c>
      <c r="AD3126" t="s">
        <v>55</v>
      </c>
      <c r="AE3126" s="7">
        <v>2918416</v>
      </c>
      <c r="AF3126" t="s">
        <v>1081</v>
      </c>
      <c r="AG3126" t="s">
        <v>343</v>
      </c>
      <c r="AK3126" s="7" t="s">
        <v>1382</v>
      </c>
      <c r="AL3126" t="s">
        <v>117</v>
      </c>
      <c r="AM3126">
        <v>123456</v>
      </c>
      <c r="AN3126">
        <v>123</v>
      </c>
      <c r="AP3126" s="7"/>
      <c r="AS3126" s="14" t="s">
        <v>26874</v>
      </c>
      <c r="AU3126" t="s">
        <v>55</v>
      </c>
      <c r="AV3126">
        <v>28822409</v>
      </c>
      <c r="AW3126" t="s">
        <v>567</v>
      </c>
      <c r="AX3126" t="s">
        <v>1760</v>
      </c>
      <c r="AY3126" t="s">
        <v>21666</v>
      </c>
      <c r="AZ3126">
        <v>7159167</v>
      </c>
    </row>
    <row r="3127" spans="2:52" x14ac:dyDescent="0.2">
      <c r="B3127">
        <v>3126</v>
      </c>
      <c r="C3127" s="2" t="s">
        <v>30008</v>
      </c>
      <c r="D3127" s="2">
        <v>42911</v>
      </c>
      <c r="E3127" s="3">
        <v>9.0455555555555591</v>
      </c>
      <c r="F3127">
        <v>2</v>
      </c>
      <c r="G3127" t="s">
        <v>9196</v>
      </c>
      <c r="H3127" s="9">
        <v>15</v>
      </c>
      <c r="I3127">
        <v>11001</v>
      </c>
      <c r="J3127">
        <v>11</v>
      </c>
      <c r="K3127" t="s">
        <v>1413</v>
      </c>
      <c r="L3127" s="5" t="s">
        <v>21667</v>
      </c>
      <c r="M3127" s="6">
        <v>5</v>
      </c>
      <c r="N3127" s="7">
        <v>3</v>
      </c>
      <c r="O3127">
        <v>2009</v>
      </c>
      <c r="P3127">
        <v>5</v>
      </c>
      <c r="Q3127" s="8" t="s">
        <v>55</v>
      </c>
      <c r="R3127" s="7" t="s">
        <v>21668</v>
      </c>
      <c r="S3127" t="s">
        <v>21669</v>
      </c>
      <c r="T3127" s="7" t="s">
        <v>3285</v>
      </c>
      <c r="U3127" t="str">
        <f t="shared" si="48"/>
        <v>1016003415</v>
      </c>
      <c r="V3127" t="s">
        <v>94</v>
      </c>
      <c r="W3127" t="s">
        <v>21670</v>
      </c>
      <c r="X3127">
        <v>11001</v>
      </c>
      <c r="Y3127">
        <v>57</v>
      </c>
      <c r="Z3127">
        <v>3602635</v>
      </c>
      <c r="AA3127" t="s">
        <v>21671</v>
      </c>
      <c r="AB3127">
        <v>1</v>
      </c>
      <c r="AC3127">
        <v>11001000</v>
      </c>
      <c r="AD3127" t="s">
        <v>55</v>
      </c>
      <c r="AE3127" s="7">
        <v>39644719</v>
      </c>
      <c r="AF3127" t="s">
        <v>336</v>
      </c>
      <c r="AG3127" t="s">
        <v>7572</v>
      </c>
      <c r="AK3127" s="7" t="s">
        <v>1391</v>
      </c>
      <c r="AL3127" t="s">
        <v>1392</v>
      </c>
      <c r="AM3127">
        <v>123456</v>
      </c>
      <c r="AN3127">
        <v>123</v>
      </c>
      <c r="AO3127">
        <v>2</v>
      </c>
      <c r="AP3127" s="7" t="s">
        <v>101</v>
      </c>
      <c r="AR3127" t="s">
        <v>21449</v>
      </c>
      <c r="AS3127" s="14">
        <v>1214</v>
      </c>
      <c r="AU3127" t="s">
        <v>55</v>
      </c>
      <c r="AV3127">
        <v>51639368</v>
      </c>
      <c r="AW3127" t="s">
        <v>1122</v>
      </c>
      <c r="AX3127" t="s">
        <v>416</v>
      </c>
      <c r="AY3127" t="s">
        <v>21672</v>
      </c>
      <c r="AZ3127">
        <v>3362717</v>
      </c>
    </row>
    <row r="3128" spans="2:52" x14ac:dyDescent="0.2">
      <c r="B3128">
        <v>3127</v>
      </c>
      <c r="C3128" s="2" t="s">
        <v>30009</v>
      </c>
      <c r="D3128" s="2">
        <v>42871</v>
      </c>
      <c r="E3128" s="3">
        <v>3.2621527777777799</v>
      </c>
      <c r="F3128">
        <v>1</v>
      </c>
      <c r="G3128" t="s">
        <v>6875</v>
      </c>
      <c r="H3128" s="9">
        <v>15</v>
      </c>
      <c r="I3128">
        <v>11001</v>
      </c>
      <c r="J3128">
        <v>11</v>
      </c>
      <c r="K3128" t="s">
        <v>479</v>
      </c>
      <c r="L3128" s="5" t="s">
        <v>21673</v>
      </c>
      <c r="M3128" s="6">
        <v>5</v>
      </c>
      <c r="N3128" s="7">
        <v>3</v>
      </c>
      <c r="O3128">
        <v>2006</v>
      </c>
      <c r="P3128">
        <v>5</v>
      </c>
      <c r="Q3128" s="8" t="s">
        <v>55</v>
      </c>
      <c r="R3128" s="7" t="s">
        <v>21674</v>
      </c>
      <c r="S3128" t="s">
        <v>21675</v>
      </c>
      <c r="T3128" s="7" t="s">
        <v>460</v>
      </c>
      <c r="U3128" t="str">
        <f t="shared" si="48"/>
        <v>80763174</v>
      </c>
      <c r="V3128" t="s">
        <v>94</v>
      </c>
      <c r="W3128" t="s">
        <v>21676</v>
      </c>
      <c r="X3128">
        <v>11001</v>
      </c>
      <c r="Y3128">
        <v>43</v>
      </c>
      <c r="Z3128">
        <v>3383270</v>
      </c>
      <c r="AA3128" t="s">
        <v>21677</v>
      </c>
      <c r="AB3128">
        <v>1</v>
      </c>
      <c r="AC3128">
        <v>11001000</v>
      </c>
      <c r="AD3128" t="s">
        <v>55</v>
      </c>
      <c r="AE3128" s="7">
        <v>51891283</v>
      </c>
      <c r="AF3128" t="s">
        <v>21678</v>
      </c>
      <c r="AG3128" t="s">
        <v>63</v>
      </c>
      <c r="AK3128" s="7" t="s">
        <v>908</v>
      </c>
      <c r="AL3128" t="s">
        <v>69</v>
      </c>
      <c r="AM3128">
        <v>123456</v>
      </c>
      <c r="AN3128">
        <v>123</v>
      </c>
      <c r="AP3128" s="7"/>
      <c r="AS3128" s="14" t="s">
        <v>26874</v>
      </c>
      <c r="AU3128" t="s">
        <v>55</v>
      </c>
      <c r="AV3128">
        <v>1026278718</v>
      </c>
      <c r="AW3128" t="s">
        <v>482</v>
      </c>
      <c r="AX3128" t="s">
        <v>960</v>
      </c>
      <c r="AY3128" t="s">
        <v>21679</v>
      </c>
      <c r="AZ3128">
        <v>5926715</v>
      </c>
    </row>
    <row r="3129" spans="2:52" x14ac:dyDescent="0.2">
      <c r="B3129">
        <v>3128</v>
      </c>
      <c r="C3129" s="2" t="s">
        <v>30010</v>
      </c>
      <c r="D3129" s="2">
        <v>42885</v>
      </c>
      <c r="E3129" s="3">
        <v>17.4561689814815</v>
      </c>
      <c r="F3129">
        <v>1</v>
      </c>
      <c r="G3129" t="s">
        <v>21680</v>
      </c>
      <c r="H3129" s="9">
        <v>15</v>
      </c>
      <c r="I3129">
        <v>11001</v>
      </c>
      <c r="J3129">
        <v>11</v>
      </c>
      <c r="K3129" t="s">
        <v>422</v>
      </c>
      <c r="L3129" s="5" t="s">
        <v>21681</v>
      </c>
      <c r="M3129" s="6">
        <v>6</v>
      </c>
      <c r="N3129" s="7">
        <v>3</v>
      </c>
      <c r="O3129">
        <v>2000</v>
      </c>
      <c r="P3129">
        <v>12</v>
      </c>
      <c r="Q3129" s="8" t="s">
        <v>55</v>
      </c>
      <c r="R3129" s="7" t="s">
        <v>21682</v>
      </c>
      <c r="S3129" t="s">
        <v>62</v>
      </c>
      <c r="T3129" s="7" t="s">
        <v>310</v>
      </c>
      <c r="U3129" t="str">
        <f t="shared" si="48"/>
        <v>19362512</v>
      </c>
      <c r="V3129" t="s">
        <v>94</v>
      </c>
      <c r="W3129" t="s">
        <v>21683</v>
      </c>
      <c r="X3129">
        <v>11001</v>
      </c>
      <c r="Y3129">
        <v>26</v>
      </c>
      <c r="Z3129">
        <v>3016637</v>
      </c>
      <c r="AA3129" t="s">
        <v>21684</v>
      </c>
      <c r="AB3129">
        <v>1</v>
      </c>
      <c r="AC3129">
        <v>11001000</v>
      </c>
      <c r="AD3129" t="s">
        <v>55</v>
      </c>
      <c r="AE3129" s="7">
        <v>52381165</v>
      </c>
      <c r="AF3129" t="s">
        <v>588</v>
      </c>
      <c r="AG3129" t="s">
        <v>623</v>
      </c>
      <c r="AK3129" s="7" t="s">
        <v>172</v>
      </c>
      <c r="AL3129" t="s">
        <v>1409</v>
      </c>
      <c r="AM3129">
        <v>123456</v>
      </c>
      <c r="AN3129">
        <v>123</v>
      </c>
      <c r="AO3129">
        <v>2</v>
      </c>
      <c r="AP3129" s="7" t="s">
        <v>101</v>
      </c>
      <c r="AR3129" t="s">
        <v>21449</v>
      </c>
      <c r="AS3129" s="14">
        <v>1213</v>
      </c>
      <c r="AU3129" t="s">
        <v>55</v>
      </c>
      <c r="AV3129">
        <v>71796207</v>
      </c>
      <c r="AW3129" t="s">
        <v>62</v>
      </c>
      <c r="AX3129" t="s">
        <v>1913</v>
      </c>
      <c r="AY3129" t="s">
        <v>21685</v>
      </c>
      <c r="AZ3129">
        <v>3520042</v>
      </c>
    </row>
    <row r="3130" spans="2:52" x14ac:dyDescent="0.2">
      <c r="B3130">
        <v>3129</v>
      </c>
      <c r="C3130" s="2" t="s">
        <v>30011</v>
      </c>
      <c r="D3130" s="2">
        <v>42882</v>
      </c>
      <c r="E3130" s="3">
        <v>11.5888773148148</v>
      </c>
      <c r="F3130">
        <v>1</v>
      </c>
      <c r="G3130" t="s">
        <v>4371</v>
      </c>
      <c r="H3130" s="9">
        <v>15</v>
      </c>
      <c r="I3130">
        <v>11001</v>
      </c>
      <c r="J3130">
        <v>11</v>
      </c>
      <c r="K3130" t="s">
        <v>1967</v>
      </c>
      <c r="L3130" s="5" t="s">
        <v>21686</v>
      </c>
      <c r="M3130" s="6">
        <v>5</v>
      </c>
      <c r="N3130" s="7">
        <v>3</v>
      </c>
      <c r="O3130">
        <v>2011</v>
      </c>
      <c r="P3130">
        <v>5</v>
      </c>
      <c r="Q3130" s="8" t="s">
        <v>55</v>
      </c>
      <c r="R3130" s="7" t="s">
        <v>21687</v>
      </c>
      <c r="S3130" t="s">
        <v>518</v>
      </c>
      <c r="T3130" s="7" t="s">
        <v>1688</v>
      </c>
      <c r="U3130" t="str">
        <f t="shared" si="48"/>
        <v>3228666</v>
      </c>
      <c r="V3130" t="s">
        <v>94</v>
      </c>
      <c r="W3130" t="s">
        <v>21688</v>
      </c>
      <c r="X3130">
        <v>11001</v>
      </c>
      <c r="Y3130">
        <v>50</v>
      </c>
      <c r="Z3130">
        <v>2712143</v>
      </c>
      <c r="AA3130" t="s">
        <v>21689</v>
      </c>
      <c r="AB3130">
        <v>1</v>
      </c>
      <c r="AC3130">
        <v>11001000</v>
      </c>
      <c r="AD3130" t="s">
        <v>81</v>
      </c>
      <c r="AH3130">
        <v>8301009953</v>
      </c>
      <c r="AI3130" t="s">
        <v>21690</v>
      </c>
      <c r="AK3130" s="7" t="s">
        <v>323</v>
      </c>
      <c r="AL3130" t="s">
        <v>1420</v>
      </c>
      <c r="AM3130">
        <v>123456</v>
      </c>
      <c r="AN3130">
        <v>123</v>
      </c>
      <c r="AP3130" s="7"/>
      <c r="AS3130" s="14" t="s">
        <v>26874</v>
      </c>
      <c r="AU3130" t="s">
        <v>55</v>
      </c>
      <c r="AV3130">
        <v>1090379192</v>
      </c>
      <c r="AW3130" t="s">
        <v>21691</v>
      </c>
      <c r="AX3130" t="s">
        <v>343</v>
      </c>
      <c r="AY3130" t="s">
        <v>21692</v>
      </c>
      <c r="AZ3130">
        <v>5929180</v>
      </c>
    </row>
    <row r="3131" spans="2:52" x14ac:dyDescent="0.2">
      <c r="B3131">
        <v>3130</v>
      </c>
      <c r="C3131" s="2" t="s">
        <v>30012</v>
      </c>
      <c r="D3131" s="2">
        <v>42901</v>
      </c>
      <c r="E3131" s="3">
        <v>2.5173726851851801</v>
      </c>
      <c r="F3131">
        <v>2</v>
      </c>
      <c r="G3131" t="s">
        <v>18747</v>
      </c>
      <c r="H3131" s="9">
        <v>15</v>
      </c>
      <c r="I3131">
        <v>11001</v>
      </c>
      <c r="J3131">
        <v>11</v>
      </c>
      <c r="K3131" t="s">
        <v>888</v>
      </c>
      <c r="L3131" s="5" t="s">
        <v>21693</v>
      </c>
      <c r="M3131" s="6">
        <v>11</v>
      </c>
      <c r="N3131" s="7">
        <v>3</v>
      </c>
      <c r="O3131">
        <v>2015</v>
      </c>
      <c r="P3131">
        <v>3</v>
      </c>
      <c r="Q3131" s="8" t="s">
        <v>55</v>
      </c>
      <c r="R3131" s="7" t="s">
        <v>21694</v>
      </c>
      <c r="S3131" t="s">
        <v>116</v>
      </c>
      <c r="T3131" s="7" t="s">
        <v>448</v>
      </c>
      <c r="U3131" t="str">
        <f t="shared" si="48"/>
        <v>52933991</v>
      </c>
      <c r="V3131" t="s">
        <v>127</v>
      </c>
      <c r="W3131" t="s">
        <v>21695</v>
      </c>
      <c r="X3131">
        <v>11001</v>
      </c>
      <c r="Y3131">
        <v>55</v>
      </c>
      <c r="Z3131">
        <v>5699942</v>
      </c>
      <c r="AA3131" t="s">
        <v>21696</v>
      </c>
      <c r="AB3131">
        <v>1</v>
      </c>
      <c r="AC3131">
        <v>11001000</v>
      </c>
      <c r="AD3131" t="s">
        <v>81</v>
      </c>
      <c r="AH3131">
        <v>811007601</v>
      </c>
      <c r="AI3131" t="s">
        <v>4184</v>
      </c>
      <c r="AK3131" s="7" t="s">
        <v>1431</v>
      </c>
      <c r="AL3131" t="s">
        <v>1432</v>
      </c>
      <c r="AM3131">
        <v>123456</v>
      </c>
      <c r="AN3131">
        <v>123</v>
      </c>
      <c r="AP3131" s="7"/>
      <c r="AS3131" s="14" t="s">
        <v>26874</v>
      </c>
      <c r="AU3131" t="s">
        <v>55</v>
      </c>
      <c r="AV3131">
        <v>1013577463</v>
      </c>
      <c r="AW3131" t="s">
        <v>285</v>
      </c>
      <c r="AX3131" t="s">
        <v>1770</v>
      </c>
      <c r="AY3131" t="s">
        <v>21697</v>
      </c>
      <c r="AZ3131">
        <v>6730183</v>
      </c>
    </row>
    <row r="3132" spans="2:52" x14ac:dyDescent="0.2">
      <c r="B3132">
        <v>3131</v>
      </c>
      <c r="C3132" s="2" t="s">
        <v>30013</v>
      </c>
      <c r="D3132" s="2">
        <v>42893</v>
      </c>
      <c r="E3132" s="3">
        <v>2.7973379629629598</v>
      </c>
      <c r="F3132">
        <v>2</v>
      </c>
      <c r="G3132" t="s">
        <v>21698</v>
      </c>
      <c r="H3132" s="9">
        <v>15</v>
      </c>
      <c r="I3132">
        <v>11001</v>
      </c>
      <c r="J3132">
        <v>11</v>
      </c>
      <c r="K3132" t="s">
        <v>859</v>
      </c>
      <c r="L3132" s="5" t="s">
        <v>21699</v>
      </c>
      <c r="M3132" s="6">
        <v>11</v>
      </c>
      <c r="N3132" s="7">
        <v>3</v>
      </c>
      <c r="O3132">
        <v>2011</v>
      </c>
      <c r="P3132">
        <v>3</v>
      </c>
      <c r="Q3132" s="8" t="s">
        <v>55</v>
      </c>
      <c r="R3132" s="7" t="s">
        <v>21700</v>
      </c>
      <c r="S3132" t="s">
        <v>1522</v>
      </c>
      <c r="T3132" s="7" t="s">
        <v>671</v>
      </c>
      <c r="U3132" t="str">
        <f t="shared" si="48"/>
        <v>20956469</v>
      </c>
      <c r="V3132" t="s">
        <v>127</v>
      </c>
      <c r="W3132" t="s">
        <v>21701</v>
      </c>
      <c r="X3132">
        <v>11001</v>
      </c>
      <c r="Y3132">
        <v>31</v>
      </c>
      <c r="Z3132">
        <v>3173726</v>
      </c>
      <c r="AA3132" t="s">
        <v>21702</v>
      </c>
      <c r="AB3132">
        <v>1</v>
      </c>
      <c r="AC3132">
        <v>11001000</v>
      </c>
      <c r="AD3132" t="s">
        <v>81</v>
      </c>
      <c r="AH3132">
        <v>8300660931</v>
      </c>
      <c r="AI3132" t="s">
        <v>21703</v>
      </c>
      <c r="AK3132" s="7" t="s">
        <v>172</v>
      </c>
      <c r="AL3132" t="s">
        <v>1329</v>
      </c>
      <c r="AM3132">
        <v>123456</v>
      </c>
      <c r="AN3132">
        <v>123</v>
      </c>
      <c r="AP3132" s="7"/>
      <c r="AS3132" s="14" t="s">
        <v>26874</v>
      </c>
      <c r="AU3132" t="s">
        <v>55</v>
      </c>
      <c r="AV3132">
        <v>70383870</v>
      </c>
      <c r="AW3132" t="s">
        <v>1391</v>
      </c>
      <c r="AX3132" t="s">
        <v>335</v>
      </c>
      <c r="AY3132" t="s">
        <v>21704</v>
      </c>
      <c r="AZ3132">
        <v>6572589</v>
      </c>
    </row>
    <row r="3133" spans="2:52" x14ac:dyDescent="0.2">
      <c r="B3133">
        <v>3132</v>
      </c>
      <c r="C3133" s="2" t="s">
        <v>30014</v>
      </c>
      <c r="D3133" s="2">
        <v>42895</v>
      </c>
      <c r="E3133" s="3">
        <v>22.842303240740701</v>
      </c>
      <c r="F3133">
        <v>1</v>
      </c>
      <c r="G3133" t="s">
        <v>6177</v>
      </c>
      <c r="H3133" s="9">
        <v>15</v>
      </c>
      <c r="I3133">
        <v>11001</v>
      </c>
      <c r="J3133">
        <v>11</v>
      </c>
      <c r="K3133" t="s">
        <v>137</v>
      </c>
      <c r="L3133" s="5" t="s">
        <v>21705</v>
      </c>
      <c r="M3133" s="6">
        <v>5</v>
      </c>
      <c r="N3133" s="7">
        <v>3</v>
      </c>
      <c r="O3133">
        <v>2011</v>
      </c>
      <c r="P3133">
        <v>5</v>
      </c>
      <c r="Q3133" s="8" t="s">
        <v>55</v>
      </c>
      <c r="R3133" s="7" t="s">
        <v>21706</v>
      </c>
      <c r="S3133" t="s">
        <v>172</v>
      </c>
      <c r="T3133" s="7" t="s">
        <v>448</v>
      </c>
      <c r="U3133" t="str">
        <f t="shared" si="48"/>
        <v>20571009</v>
      </c>
      <c r="V3133" t="s">
        <v>94</v>
      </c>
      <c r="W3133" t="s">
        <v>21707</v>
      </c>
      <c r="X3133">
        <v>11001</v>
      </c>
      <c r="Y3133">
        <v>20</v>
      </c>
      <c r="Z3133">
        <v>2462586</v>
      </c>
      <c r="AA3133" t="s">
        <v>450</v>
      </c>
      <c r="AB3133">
        <v>1</v>
      </c>
      <c r="AC3133">
        <v>11001000</v>
      </c>
      <c r="AD3133" t="s">
        <v>55</v>
      </c>
      <c r="AE3133" s="7">
        <v>1023885555</v>
      </c>
      <c r="AF3133" t="s">
        <v>567</v>
      </c>
      <c r="AG3133" t="s">
        <v>499</v>
      </c>
      <c r="AK3133" s="7" t="s">
        <v>951</v>
      </c>
      <c r="AL3133" t="s">
        <v>335</v>
      </c>
      <c r="AM3133">
        <v>123456</v>
      </c>
      <c r="AN3133">
        <v>123</v>
      </c>
      <c r="AP3133" s="7"/>
      <c r="AS3133" s="14" t="s">
        <v>26874</v>
      </c>
      <c r="AU3133" t="s">
        <v>55</v>
      </c>
      <c r="AV3133">
        <v>1014236794</v>
      </c>
      <c r="AW3133" t="s">
        <v>951</v>
      </c>
      <c r="AX3133" t="s">
        <v>1558</v>
      </c>
      <c r="AY3133" t="s">
        <v>21708</v>
      </c>
      <c r="AZ3133">
        <v>5000150</v>
      </c>
    </row>
    <row r="3134" spans="2:52" x14ac:dyDescent="0.2">
      <c r="B3134">
        <v>3133</v>
      </c>
      <c r="C3134" s="2" t="s">
        <v>30015</v>
      </c>
      <c r="D3134" s="2">
        <v>42899</v>
      </c>
      <c r="E3134" s="3">
        <v>14.937731481481499</v>
      </c>
      <c r="F3134">
        <v>1</v>
      </c>
      <c r="G3134" t="s">
        <v>9836</v>
      </c>
      <c r="H3134" s="9">
        <v>15</v>
      </c>
      <c r="I3134">
        <v>11001</v>
      </c>
      <c r="J3134">
        <v>11</v>
      </c>
      <c r="K3134" t="s">
        <v>818</v>
      </c>
      <c r="L3134" s="5" t="s">
        <v>21709</v>
      </c>
      <c r="M3134" s="6">
        <v>11</v>
      </c>
      <c r="N3134" s="7">
        <v>3</v>
      </c>
      <c r="O3134">
        <v>2010</v>
      </c>
      <c r="P3134">
        <v>3</v>
      </c>
      <c r="Q3134" s="8" t="s">
        <v>55</v>
      </c>
      <c r="R3134" s="7" t="s">
        <v>21710</v>
      </c>
      <c r="S3134" t="s">
        <v>334</v>
      </c>
      <c r="T3134" s="7" t="s">
        <v>3372</v>
      </c>
      <c r="U3134" t="str">
        <f t="shared" si="48"/>
        <v>24047412</v>
      </c>
      <c r="V3134" t="s">
        <v>127</v>
      </c>
      <c r="W3134" t="s">
        <v>21711</v>
      </c>
      <c r="X3134">
        <v>11001</v>
      </c>
      <c r="Y3134">
        <v>41</v>
      </c>
      <c r="Z3134">
        <v>5650165</v>
      </c>
      <c r="AA3134" t="s">
        <v>21712</v>
      </c>
      <c r="AB3134">
        <v>1</v>
      </c>
      <c r="AC3134">
        <v>11001000</v>
      </c>
      <c r="AD3134" t="s">
        <v>55</v>
      </c>
      <c r="AE3134" s="7">
        <v>52088310</v>
      </c>
      <c r="AF3134" t="s">
        <v>334</v>
      </c>
      <c r="AG3134" t="s">
        <v>21713</v>
      </c>
      <c r="AK3134" s="7" t="s">
        <v>1459</v>
      </c>
      <c r="AL3134" t="s">
        <v>1156</v>
      </c>
      <c r="AM3134">
        <v>123456</v>
      </c>
      <c r="AN3134">
        <v>123</v>
      </c>
      <c r="AP3134" s="7"/>
      <c r="AS3134" s="14" t="s">
        <v>26874</v>
      </c>
      <c r="AU3134" t="s">
        <v>55</v>
      </c>
      <c r="AV3134">
        <v>80282436</v>
      </c>
      <c r="AW3134" t="s">
        <v>64</v>
      </c>
      <c r="AX3134" t="s">
        <v>132</v>
      </c>
      <c r="AY3134" t="s">
        <v>21714</v>
      </c>
      <c r="AZ3134">
        <v>4830789</v>
      </c>
    </row>
    <row r="3135" spans="2:52" x14ac:dyDescent="0.2">
      <c r="B3135">
        <v>3134</v>
      </c>
      <c r="C3135" s="2" t="s">
        <v>30016</v>
      </c>
      <c r="D3135" s="2">
        <v>42882</v>
      </c>
      <c r="E3135" s="3">
        <v>1.3505439814814799</v>
      </c>
      <c r="F3135">
        <v>1</v>
      </c>
      <c r="G3135" t="s">
        <v>12225</v>
      </c>
      <c r="H3135" s="9">
        <v>15</v>
      </c>
      <c r="I3135">
        <v>11001</v>
      </c>
      <c r="J3135">
        <v>11</v>
      </c>
      <c r="K3135" t="s">
        <v>251</v>
      </c>
      <c r="L3135" s="5" t="s">
        <v>21715</v>
      </c>
      <c r="M3135" s="6">
        <v>4</v>
      </c>
      <c r="N3135" s="7">
        <v>3</v>
      </c>
      <c r="O3135">
        <v>2017</v>
      </c>
      <c r="P3135">
        <v>5</v>
      </c>
      <c r="Q3135" s="8" t="s">
        <v>55</v>
      </c>
      <c r="R3135" s="7" t="s">
        <v>21716</v>
      </c>
      <c r="S3135" t="s">
        <v>475</v>
      </c>
      <c r="T3135" s="7" t="s">
        <v>707</v>
      </c>
      <c r="U3135" t="str">
        <f t="shared" si="48"/>
        <v>79720990</v>
      </c>
      <c r="V3135" t="s">
        <v>94</v>
      </c>
      <c r="W3135" t="s">
        <v>21717</v>
      </c>
      <c r="X3135">
        <v>11001</v>
      </c>
      <c r="Y3135">
        <v>26</v>
      </c>
      <c r="Z3135">
        <v>3236231</v>
      </c>
      <c r="AA3135" t="s">
        <v>21718</v>
      </c>
      <c r="AB3135">
        <v>1</v>
      </c>
      <c r="AC3135">
        <v>11001000</v>
      </c>
      <c r="AD3135" t="s">
        <v>81</v>
      </c>
      <c r="AH3135">
        <v>900336828</v>
      </c>
      <c r="AI3135" t="s">
        <v>21719</v>
      </c>
      <c r="AK3135" s="7" t="s">
        <v>1470</v>
      </c>
      <c r="AL3135" t="s">
        <v>132</v>
      </c>
      <c r="AM3135">
        <v>123456</v>
      </c>
      <c r="AN3135">
        <v>123</v>
      </c>
      <c r="AO3135">
        <v>1</v>
      </c>
      <c r="AP3135" s="7" t="s">
        <v>66</v>
      </c>
      <c r="AR3135" t="s">
        <v>19742</v>
      </c>
      <c r="AS3135" s="14">
        <v>1214</v>
      </c>
      <c r="AU3135" t="s">
        <v>55</v>
      </c>
      <c r="AV3135">
        <v>79302869</v>
      </c>
      <c r="AW3135" t="s">
        <v>599</v>
      </c>
      <c r="AX3135" t="s">
        <v>1829</v>
      </c>
      <c r="AY3135" t="s">
        <v>21720</v>
      </c>
      <c r="AZ3135">
        <v>5164326</v>
      </c>
    </row>
    <row r="3136" spans="2:52" x14ac:dyDescent="0.2">
      <c r="B3136">
        <v>3135</v>
      </c>
      <c r="C3136" s="2" t="s">
        <v>30017</v>
      </c>
      <c r="D3136" s="2">
        <v>42878</v>
      </c>
      <c r="E3136" s="3">
        <v>10.5205324074074</v>
      </c>
      <c r="F3136">
        <v>1</v>
      </c>
      <c r="G3136" t="s">
        <v>2868</v>
      </c>
      <c r="H3136" s="9">
        <v>15</v>
      </c>
      <c r="I3136">
        <v>11001</v>
      </c>
      <c r="J3136">
        <v>11</v>
      </c>
      <c r="K3136" t="s">
        <v>1292</v>
      </c>
      <c r="L3136" s="5" t="s">
        <v>21721</v>
      </c>
      <c r="M3136" s="6">
        <v>5</v>
      </c>
      <c r="N3136" s="7">
        <v>3</v>
      </c>
      <c r="O3136">
        <v>1995</v>
      </c>
      <c r="P3136">
        <v>5</v>
      </c>
      <c r="Q3136" s="8" t="s">
        <v>55</v>
      </c>
      <c r="R3136" s="7" t="s">
        <v>21722</v>
      </c>
      <c r="S3136" t="s">
        <v>2216</v>
      </c>
      <c r="T3136" s="7" t="s">
        <v>5462</v>
      </c>
      <c r="U3136" t="str">
        <f t="shared" si="48"/>
        <v>19414420</v>
      </c>
      <c r="V3136" t="s">
        <v>94</v>
      </c>
      <c r="W3136" t="s">
        <v>21723</v>
      </c>
      <c r="X3136">
        <v>11001</v>
      </c>
      <c r="Y3136">
        <v>44</v>
      </c>
      <c r="Z3136">
        <v>4407454</v>
      </c>
      <c r="AA3136" t="s">
        <v>21724</v>
      </c>
      <c r="AB3136">
        <v>1</v>
      </c>
      <c r="AC3136">
        <v>11001000</v>
      </c>
      <c r="AD3136" t="s">
        <v>55</v>
      </c>
      <c r="AE3136" s="7">
        <v>79965454</v>
      </c>
      <c r="AF3136" t="s">
        <v>436</v>
      </c>
      <c r="AG3136" t="s">
        <v>268</v>
      </c>
      <c r="AK3136" s="7" t="s">
        <v>1014</v>
      </c>
      <c r="AL3136" t="s">
        <v>964</v>
      </c>
      <c r="AM3136">
        <v>123456</v>
      </c>
      <c r="AN3136">
        <v>123</v>
      </c>
      <c r="AP3136" s="7"/>
      <c r="AS3136" s="14" t="s">
        <v>26874</v>
      </c>
      <c r="AU3136" t="s">
        <v>55</v>
      </c>
      <c r="AV3136">
        <v>80097916</v>
      </c>
      <c r="AW3136" t="s">
        <v>307</v>
      </c>
      <c r="AX3136" t="s">
        <v>2010</v>
      </c>
      <c r="AY3136" t="s">
        <v>21725</v>
      </c>
      <c r="AZ3136">
        <v>5712351</v>
      </c>
    </row>
    <row r="3137" spans="2:52" x14ac:dyDescent="0.2">
      <c r="B3137">
        <v>3136</v>
      </c>
      <c r="C3137" s="2" t="s">
        <v>30018</v>
      </c>
      <c r="D3137" s="2">
        <v>42917</v>
      </c>
      <c r="E3137" s="3">
        <v>3.9901504629629598</v>
      </c>
      <c r="F3137">
        <v>2</v>
      </c>
      <c r="G3137" t="s">
        <v>21726</v>
      </c>
      <c r="H3137" s="9">
        <v>15</v>
      </c>
      <c r="I3137">
        <v>11001</v>
      </c>
      <c r="J3137">
        <v>11</v>
      </c>
      <c r="K3137" t="s">
        <v>137</v>
      </c>
      <c r="L3137" s="5" t="s">
        <v>21727</v>
      </c>
      <c r="M3137" s="6">
        <v>12</v>
      </c>
      <c r="N3137" s="7">
        <v>3</v>
      </c>
      <c r="O3137">
        <v>2007</v>
      </c>
      <c r="P3137">
        <v>3</v>
      </c>
      <c r="Q3137" s="8" t="s">
        <v>55</v>
      </c>
      <c r="R3137" s="7" t="s">
        <v>21728</v>
      </c>
      <c r="S3137" t="s">
        <v>604</v>
      </c>
      <c r="T3137" s="7" t="s">
        <v>1009</v>
      </c>
      <c r="U3137" t="str">
        <f t="shared" si="48"/>
        <v>2849711</v>
      </c>
      <c r="V3137" t="s">
        <v>127</v>
      </c>
      <c r="W3137" t="s">
        <v>21729</v>
      </c>
      <c r="X3137">
        <v>11001</v>
      </c>
      <c r="Y3137">
        <v>41</v>
      </c>
      <c r="Z3137">
        <v>2879188</v>
      </c>
      <c r="AA3137" t="s">
        <v>21730</v>
      </c>
      <c r="AB3137">
        <v>1</v>
      </c>
      <c r="AC3137">
        <v>11001000</v>
      </c>
      <c r="AD3137" t="s">
        <v>81</v>
      </c>
      <c r="AH3137">
        <v>900021706</v>
      </c>
      <c r="AI3137" t="s">
        <v>21731</v>
      </c>
      <c r="AK3137" s="7" t="s">
        <v>379</v>
      </c>
      <c r="AL3137" t="s">
        <v>1488</v>
      </c>
      <c r="AM3137">
        <v>123456</v>
      </c>
      <c r="AN3137">
        <v>123</v>
      </c>
      <c r="AP3137" s="7"/>
      <c r="AS3137" s="14" t="s">
        <v>26874</v>
      </c>
      <c r="AU3137" t="s">
        <v>55</v>
      </c>
      <c r="AV3137">
        <v>1022946367</v>
      </c>
      <c r="AW3137" t="s">
        <v>68</v>
      </c>
      <c r="AX3137" t="s">
        <v>225</v>
      </c>
      <c r="AY3137" t="s">
        <v>21732</v>
      </c>
      <c r="AZ3137">
        <v>4487949</v>
      </c>
    </row>
    <row r="3138" spans="2:52" x14ac:dyDescent="0.2">
      <c r="B3138">
        <v>3137</v>
      </c>
      <c r="C3138" s="2" t="s">
        <v>30019</v>
      </c>
      <c r="D3138" s="2">
        <v>42920</v>
      </c>
      <c r="E3138" s="3">
        <v>22.615127314814799</v>
      </c>
      <c r="F3138">
        <v>2</v>
      </c>
      <c r="G3138" t="s">
        <v>21733</v>
      </c>
      <c r="H3138" s="9">
        <v>15</v>
      </c>
      <c r="I3138">
        <v>11001</v>
      </c>
      <c r="J3138">
        <v>11</v>
      </c>
      <c r="K3138" t="s">
        <v>1869</v>
      </c>
      <c r="L3138" s="5" t="s">
        <v>21734</v>
      </c>
      <c r="M3138" s="6">
        <v>7</v>
      </c>
      <c r="N3138" s="7">
        <v>4</v>
      </c>
      <c r="O3138">
        <v>2006</v>
      </c>
      <c r="P3138">
        <v>45</v>
      </c>
      <c r="Q3138" s="8" t="s">
        <v>55</v>
      </c>
      <c r="R3138" s="7" t="s">
        <v>21735</v>
      </c>
      <c r="S3138" t="s">
        <v>285</v>
      </c>
      <c r="T3138" s="7" t="s">
        <v>335</v>
      </c>
      <c r="U3138" t="str">
        <f t="shared" ref="U3138:U3201" si="49">R3138</f>
        <v>80123142</v>
      </c>
      <c r="V3138" t="s">
        <v>59</v>
      </c>
      <c r="W3138" t="s">
        <v>21736</v>
      </c>
      <c r="X3138">
        <v>11001</v>
      </c>
      <c r="Y3138">
        <v>46</v>
      </c>
      <c r="Z3138">
        <v>4631055</v>
      </c>
      <c r="AA3138" t="s">
        <v>2405</v>
      </c>
      <c r="AB3138">
        <v>1</v>
      </c>
      <c r="AC3138">
        <v>11001000</v>
      </c>
      <c r="AD3138" t="s">
        <v>55</v>
      </c>
      <c r="AE3138" s="7">
        <v>19440293</v>
      </c>
      <c r="AF3138" t="s">
        <v>616</v>
      </c>
      <c r="AG3138" t="s">
        <v>1003</v>
      </c>
      <c r="AK3138" s="7" t="s">
        <v>482</v>
      </c>
      <c r="AL3138" t="s">
        <v>664</v>
      </c>
      <c r="AM3138">
        <v>123456</v>
      </c>
      <c r="AN3138">
        <v>123</v>
      </c>
      <c r="AP3138" s="7"/>
      <c r="AS3138" s="14" t="s">
        <v>26874</v>
      </c>
      <c r="AU3138" t="s">
        <v>55</v>
      </c>
      <c r="AV3138">
        <v>52081154</v>
      </c>
      <c r="AW3138" t="s">
        <v>21737</v>
      </c>
      <c r="AX3138" t="s">
        <v>115</v>
      </c>
      <c r="AY3138" t="s">
        <v>21738</v>
      </c>
      <c r="AZ3138">
        <v>7682070</v>
      </c>
    </row>
    <row r="3139" spans="2:52" x14ac:dyDescent="0.2">
      <c r="B3139">
        <v>3138</v>
      </c>
      <c r="C3139" s="2" t="s">
        <v>30020</v>
      </c>
      <c r="D3139" s="2">
        <v>42889</v>
      </c>
      <c r="E3139" s="3">
        <v>15.8183564814815</v>
      </c>
      <c r="F3139">
        <v>2</v>
      </c>
      <c r="G3139" t="s">
        <v>21739</v>
      </c>
      <c r="H3139" s="9">
        <v>15</v>
      </c>
      <c r="I3139">
        <v>11001</v>
      </c>
      <c r="J3139">
        <v>11</v>
      </c>
      <c r="K3139" t="s">
        <v>888</v>
      </c>
      <c r="L3139" s="5" t="s">
        <v>21740</v>
      </c>
      <c r="M3139" s="6">
        <v>7</v>
      </c>
      <c r="N3139" s="7">
        <v>4</v>
      </c>
      <c r="O3139">
        <v>2001</v>
      </c>
      <c r="P3139">
        <v>45</v>
      </c>
      <c r="Q3139" s="8" t="s">
        <v>55</v>
      </c>
      <c r="R3139" s="7" t="s">
        <v>21741</v>
      </c>
      <c r="S3139" t="s">
        <v>21742</v>
      </c>
      <c r="T3139" s="7" t="s">
        <v>1816</v>
      </c>
      <c r="U3139" t="str">
        <f t="shared" si="49"/>
        <v>1018412751</v>
      </c>
      <c r="V3139" t="s">
        <v>59</v>
      </c>
      <c r="W3139" t="s">
        <v>21743</v>
      </c>
      <c r="X3139">
        <v>11001</v>
      </c>
      <c r="Y3139">
        <v>21</v>
      </c>
      <c r="Z3139">
        <v>5283193</v>
      </c>
      <c r="AA3139" t="s">
        <v>21744</v>
      </c>
      <c r="AB3139">
        <v>1</v>
      </c>
      <c r="AC3139">
        <v>11001000</v>
      </c>
      <c r="AD3139" t="s">
        <v>55</v>
      </c>
      <c r="AE3139" s="7">
        <v>79130436</v>
      </c>
      <c r="AF3139" t="s">
        <v>19178</v>
      </c>
      <c r="AG3139" t="s">
        <v>397</v>
      </c>
      <c r="AK3139" s="7" t="s">
        <v>172</v>
      </c>
      <c r="AL3139" t="s">
        <v>115</v>
      </c>
      <c r="AM3139">
        <v>123456</v>
      </c>
      <c r="AN3139">
        <v>123</v>
      </c>
      <c r="AP3139" s="7"/>
      <c r="AS3139" s="14" t="s">
        <v>26874</v>
      </c>
      <c r="AU3139" t="s">
        <v>4040</v>
      </c>
      <c r="AV3139">
        <v>92011904272</v>
      </c>
      <c r="AW3139" t="s">
        <v>1769</v>
      </c>
      <c r="AX3139" t="s">
        <v>1829</v>
      </c>
      <c r="AY3139" t="s">
        <v>21745</v>
      </c>
      <c r="AZ3139">
        <v>5642721</v>
      </c>
    </row>
    <row r="3140" spans="2:52" x14ac:dyDescent="0.2">
      <c r="B3140">
        <v>3139</v>
      </c>
      <c r="C3140" s="2" t="s">
        <v>30021</v>
      </c>
      <c r="D3140" s="2">
        <v>42896</v>
      </c>
      <c r="E3140" s="3">
        <v>22.099687500000002</v>
      </c>
      <c r="F3140">
        <v>1</v>
      </c>
      <c r="G3140" t="s">
        <v>445</v>
      </c>
      <c r="H3140" s="9">
        <v>15</v>
      </c>
      <c r="I3140">
        <v>11001</v>
      </c>
      <c r="J3140">
        <v>11</v>
      </c>
      <c r="K3140" t="s">
        <v>277</v>
      </c>
      <c r="L3140" s="5" t="s">
        <v>21746</v>
      </c>
      <c r="M3140" s="6">
        <v>5</v>
      </c>
      <c r="N3140" s="7">
        <v>3</v>
      </c>
      <c r="O3140">
        <v>1997</v>
      </c>
      <c r="P3140">
        <v>5</v>
      </c>
      <c r="Q3140" s="8" t="s">
        <v>55</v>
      </c>
      <c r="R3140" s="7" t="s">
        <v>21747</v>
      </c>
      <c r="S3140" t="s">
        <v>616</v>
      </c>
      <c r="T3140" s="7" t="s">
        <v>2455</v>
      </c>
      <c r="U3140" t="str">
        <f t="shared" si="49"/>
        <v>13887363</v>
      </c>
      <c r="V3140" t="s">
        <v>94</v>
      </c>
      <c r="W3140" t="s">
        <v>21748</v>
      </c>
      <c r="X3140">
        <v>11001</v>
      </c>
      <c r="Y3140">
        <v>36</v>
      </c>
      <c r="Z3140">
        <v>2609704</v>
      </c>
      <c r="AA3140" t="s">
        <v>21749</v>
      </c>
      <c r="AB3140">
        <v>1</v>
      </c>
      <c r="AC3140">
        <v>11001000</v>
      </c>
      <c r="AD3140" t="s">
        <v>81</v>
      </c>
      <c r="AH3140">
        <v>8605280205</v>
      </c>
      <c r="AI3140" t="s">
        <v>21750</v>
      </c>
      <c r="AK3140" s="7" t="s">
        <v>710</v>
      </c>
      <c r="AL3140" t="s">
        <v>248</v>
      </c>
      <c r="AM3140">
        <v>123456</v>
      </c>
      <c r="AN3140">
        <v>123</v>
      </c>
      <c r="AO3140">
        <v>2</v>
      </c>
      <c r="AP3140" s="7" t="s">
        <v>101</v>
      </c>
      <c r="AR3140" t="s">
        <v>21449</v>
      </c>
      <c r="AS3140" s="14">
        <v>1213</v>
      </c>
      <c r="AU3140" t="s">
        <v>55</v>
      </c>
      <c r="AV3140">
        <v>1015447461</v>
      </c>
      <c r="AW3140" t="s">
        <v>1460</v>
      </c>
      <c r="AX3140" t="s">
        <v>664</v>
      </c>
      <c r="AY3140" t="s">
        <v>21751</v>
      </c>
      <c r="AZ3140">
        <v>6118603</v>
      </c>
    </row>
    <row r="3141" spans="2:52" x14ac:dyDescent="0.2">
      <c r="B3141">
        <v>3140</v>
      </c>
      <c r="C3141" s="2" t="s">
        <v>30022</v>
      </c>
      <c r="D3141" s="2">
        <v>42884</v>
      </c>
      <c r="E3141" s="3">
        <v>10.383391203703701</v>
      </c>
      <c r="F3141">
        <v>2</v>
      </c>
      <c r="G3141" t="s">
        <v>21752</v>
      </c>
      <c r="H3141" s="9">
        <v>15</v>
      </c>
      <c r="I3141">
        <v>11001</v>
      </c>
      <c r="J3141">
        <v>11</v>
      </c>
      <c r="K3141" t="s">
        <v>1781</v>
      </c>
      <c r="L3141" s="5" t="s">
        <v>21753</v>
      </c>
      <c r="M3141" s="6">
        <v>11</v>
      </c>
      <c r="N3141" s="7">
        <v>3</v>
      </c>
      <c r="O3141">
        <v>1997</v>
      </c>
      <c r="P3141">
        <v>3</v>
      </c>
      <c r="Q3141" s="8" t="s">
        <v>55</v>
      </c>
      <c r="R3141" s="7" t="s">
        <v>21754</v>
      </c>
      <c r="S3141" t="s">
        <v>5320</v>
      </c>
      <c r="T3141" s="7" t="s">
        <v>2029</v>
      </c>
      <c r="U3141" t="str">
        <f t="shared" si="49"/>
        <v>5309366</v>
      </c>
      <c r="V3141" t="s">
        <v>127</v>
      </c>
      <c r="W3141" t="s">
        <v>21755</v>
      </c>
      <c r="X3141">
        <v>11001</v>
      </c>
      <c r="Y3141">
        <v>20</v>
      </c>
      <c r="Z3141">
        <v>3983937</v>
      </c>
      <c r="AA3141" t="s">
        <v>21756</v>
      </c>
      <c r="AB3141">
        <v>1</v>
      </c>
      <c r="AC3141">
        <v>11001000</v>
      </c>
      <c r="AD3141" t="s">
        <v>81</v>
      </c>
      <c r="AH3141">
        <v>900377468</v>
      </c>
      <c r="AI3141" t="s">
        <v>21757</v>
      </c>
      <c r="AK3141" s="7" t="s">
        <v>114</v>
      </c>
      <c r="AL3141" t="s">
        <v>244</v>
      </c>
      <c r="AM3141">
        <v>123456</v>
      </c>
      <c r="AN3141">
        <v>123</v>
      </c>
      <c r="AP3141" s="7"/>
      <c r="AS3141" s="14" t="s">
        <v>26874</v>
      </c>
      <c r="AU3141" t="s">
        <v>55</v>
      </c>
      <c r="AV3141">
        <v>52936033</v>
      </c>
      <c r="AW3141" t="s">
        <v>567</v>
      </c>
      <c r="AX3141" t="s">
        <v>1570</v>
      </c>
      <c r="AY3141" t="s">
        <v>21758</v>
      </c>
      <c r="AZ3141">
        <v>7022064</v>
      </c>
    </row>
    <row r="3142" spans="2:52" x14ac:dyDescent="0.2">
      <c r="B3142">
        <v>3141</v>
      </c>
      <c r="C3142" s="2" t="s">
        <v>30023</v>
      </c>
      <c r="D3142" s="2">
        <v>42887</v>
      </c>
      <c r="E3142" s="3">
        <v>8.7139351851851892</v>
      </c>
      <c r="F3142">
        <v>2</v>
      </c>
      <c r="G3142" t="s">
        <v>21759</v>
      </c>
      <c r="H3142" s="9">
        <v>15</v>
      </c>
      <c r="I3142">
        <v>11001</v>
      </c>
      <c r="J3142">
        <v>11</v>
      </c>
      <c r="K3142" t="s">
        <v>89</v>
      </c>
      <c r="L3142" s="5" t="s">
        <v>21760</v>
      </c>
      <c r="M3142" s="6">
        <v>12</v>
      </c>
      <c r="N3142" s="7">
        <v>3</v>
      </c>
      <c r="O3142">
        <v>2008</v>
      </c>
      <c r="P3142">
        <v>3</v>
      </c>
      <c r="Q3142" s="8" t="s">
        <v>55</v>
      </c>
      <c r="R3142" s="7" t="s">
        <v>21761</v>
      </c>
      <c r="S3142" t="s">
        <v>1102</v>
      </c>
      <c r="T3142" s="7" t="s">
        <v>21762</v>
      </c>
      <c r="U3142" t="str">
        <f t="shared" si="49"/>
        <v>79722243</v>
      </c>
      <c r="V3142" t="s">
        <v>127</v>
      </c>
      <c r="W3142" t="s">
        <v>21763</v>
      </c>
      <c r="X3142">
        <v>11001</v>
      </c>
      <c r="Y3142">
        <v>41</v>
      </c>
      <c r="Z3142">
        <v>3020179</v>
      </c>
      <c r="AA3142" t="s">
        <v>21764</v>
      </c>
      <c r="AB3142">
        <v>1</v>
      </c>
      <c r="AC3142">
        <v>11001000</v>
      </c>
      <c r="AD3142" t="s">
        <v>81</v>
      </c>
      <c r="AH3142">
        <v>8300510151</v>
      </c>
      <c r="AI3142" t="s">
        <v>21765</v>
      </c>
      <c r="AK3142" s="7" t="s">
        <v>258</v>
      </c>
      <c r="AL3142" t="s">
        <v>1267</v>
      </c>
      <c r="AM3142">
        <v>123456</v>
      </c>
      <c r="AN3142">
        <v>123</v>
      </c>
      <c r="AO3142">
        <v>2</v>
      </c>
      <c r="AP3142" s="7" t="s">
        <v>101</v>
      </c>
      <c r="AR3142" t="s">
        <v>21449</v>
      </c>
      <c r="AS3142" s="14">
        <v>1216</v>
      </c>
      <c r="AU3142" t="s">
        <v>55</v>
      </c>
      <c r="AV3142">
        <v>3885606</v>
      </c>
      <c r="AW3142" t="s">
        <v>21766</v>
      </c>
      <c r="AX3142" t="s">
        <v>21767</v>
      </c>
      <c r="AY3142" t="s">
        <v>21768</v>
      </c>
      <c r="AZ3142">
        <v>3634715</v>
      </c>
    </row>
    <row r="3143" spans="2:52" x14ac:dyDescent="0.2">
      <c r="B3143">
        <v>3142</v>
      </c>
      <c r="C3143" s="2" t="s">
        <v>30024</v>
      </c>
      <c r="D3143" s="2">
        <v>42878</v>
      </c>
      <c r="E3143" s="3">
        <v>6.7771643518518498</v>
      </c>
      <c r="F3143">
        <v>1</v>
      </c>
      <c r="G3143" t="s">
        <v>5519</v>
      </c>
      <c r="H3143" s="9">
        <v>15</v>
      </c>
      <c r="I3143">
        <v>11001</v>
      </c>
      <c r="J3143">
        <v>11</v>
      </c>
      <c r="K3143" t="s">
        <v>564</v>
      </c>
      <c r="L3143" s="5" t="s">
        <v>21769</v>
      </c>
      <c r="M3143" s="6">
        <v>3</v>
      </c>
      <c r="N3143" s="7">
        <v>3</v>
      </c>
      <c r="O3143">
        <v>1998</v>
      </c>
      <c r="P3143">
        <v>5</v>
      </c>
      <c r="Q3143" s="8" t="s">
        <v>55</v>
      </c>
      <c r="R3143" s="7" t="s">
        <v>21770</v>
      </c>
      <c r="S3143" t="s">
        <v>172</v>
      </c>
      <c r="T3143" s="7" t="s">
        <v>104</v>
      </c>
      <c r="U3143" t="str">
        <f t="shared" si="49"/>
        <v>28307481</v>
      </c>
      <c r="V3143" t="s">
        <v>94</v>
      </c>
      <c r="W3143" t="s">
        <v>21771</v>
      </c>
      <c r="X3143">
        <v>11001</v>
      </c>
      <c r="Y3143">
        <v>19</v>
      </c>
      <c r="Z3143">
        <v>2752580</v>
      </c>
      <c r="AA3143" t="s">
        <v>5688</v>
      </c>
      <c r="AB3143">
        <v>1</v>
      </c>
      <c r="AC3143">
        <v>11001000</v>
      </c>
      <c r="AD3143" t="s">
        <v>55</v>
      </c>
      <c r="AE3143" s="7">
        <v>52378884</v>
      </c>
      <c r="AF3143" t="s">
        <v>6101</v>
      </c>
      <c r="AG3143" t="s">
        <v>84</v>
      </c>
      <c r="AK3143" s="7" t="s">
        <v>1544</v>
      </c>
      <c r="AL3143" t="s">
        <v>231</v>
      </c>
      <c r="AM3143">
        <v>123456</v>
      </c>
      <c r="AN3143">
        <v>123</v>
      </c>
      <c r="AP3143" s="7"/>
      <c r="AS3143" s="14" t="s">
        <v>26874</v>
      </c>
      <c r="AU3143" t="s">
        <v>55</v>
      </c>
      <c r="AV3143">
        <v>17570477</v>
      </c>
      <c r="AW3143" t="s">
        <v>13260</v>
      </c>
      <c r="AX3143" t="s">
        <v>1505</v>
      </c>
      <c r="AY3143" t="s">
        <v>21772</v>
      </c>
      <c r="AZ3143">
        <v>3449820</v>
      </c>
    </row>
    <row r="3144" spans="2:52" x14ac:dyDescent="0.2">
      <c r="B3144">
        <v>3143</v>
      </c>
      <c r="C3144" s="2" t="s">
        <v>30025</v>
      </c>
      <c r="D3144" s="2">
        <v>42872</v>
      </c>
      <c r="E3144" s="3">
        <v>10.9565162037037</v>
      </c>
      <c r="F3144">
        <v>2</v>
      </c>
      <c r="G3144" t="s">
        <v>21773</v>
      </c>
      <c r="H3144" s="9">
        <v>15</v>
      </c>
      <c r="I3144">
        <v>11001</v>
      </c>
      <c r="J3144">
        <v>11</v>
      </c>
      <c r="K3144" t="s">
        <v>1292</v>
      </c>
      <c r="L3144" s="5" t="s">
        <v>21774</v>
      </c>
      <c r="M3144" s="6">
        <v>3</v>
      </c>
      <c r="N3144" s="7">
        <v>3</v>
      </c>
      <c r="O3144">
        <v>2016</v>
      </c>
      <c r="P3144">
        <v>5</v>
      </c>
      <c r="Q3144" s="8" t="s">
        <v>55</v>
      </c>
      <c r="R3144" s="7" t="s">
        <v>21775</v>
      </c>
      <c r="S3144" t="s">
        <v>258</v>
      </c>
      <c r="T3144" s="7" t="s">
        <v>337</v>
      </c>
      <c r="U3144" t="str">
        <f t="shared" si="49"/>
        <v>9131189</v>
      </c>
      <c r="V3144" t="s">
        <v>94</v>
      </c>
      <c r="W3144" t="s">
        <v>21776</v>
      </c>
      <c r="X3144">
        <v>11001</v>
      </c>
      <c r="Y3144">
        <v>33</v>
      </c>
      <c r="Z3144">
        <v>2251868</v>
      </c>
      <c r="AA3144" t="s">
        <v>21777</v>
      </c>
      <c r="AB3144">
        <v>1</v>
      </c>
      <c r="AC3144">
        <v>11001000</v>
      </c>
      <c r="AD3144" t="s">
        <v>55</v>
      </c>
      <c r="AE3144" s="7">
        <v>39657001</v>
      </c>
      <c r="AF3144" t="s">
        <v>21778</v>
      </c>
      <c r="AG3144" t="s">
        <v>274</v>
      </c>
      <c r="AK3144" s="7" t="s">
        <v>955</v>
      </c>
      <c r="AL3144" t="s">
        <v>1287</v>
      </c>
      <c r="AM3144">
        <v>123456</v>
      </c>
      <c r="AN3144">
        <v>123</v>
      </c>
      <c r="AP3144" s="7"/>
      <c r="AS3144" s="14" t="s">
        <v>26874</v>
      </c>
      <c r="AU3144" t="s">
        <v>55</v>
      </c>
      <c r="AV3144">
        <v>79777949</v>
      </c>
      <c r="AW3144" t="s">
        <v>62</v>
      </c>
      <c r="AX3144" t="s">
        <v>21779</v>
      </c>
      <c r="AY3144" t="s">
        <v>21780</v>
      </c>
      <c r="AZ3144">
        <v>4273150</v>
      </c>
    </row>
    <row r="3145" spans="2:52" x14ac:dyDescent="0.2">
      <c r="B3145">
        <v>3144</v>
      </c>
      <c r="C3145" s="2" t="s">
        <v>30026</v>
      </c>
      <c r="D3145" s="2">
        <v>42909</v>
      </c>
      <c r="E3145" s="3">
        <v>4.58706018518519</v>
      </c>
      <c r="F3145">
        <v>2</v>
      </c>
      <c r="G3145" t="s">
        <v>21781</v>
      </c>
      <c r="H3145" s="9">
        <v>15</v>
      </c>
      <c r="I3145">
        <v>11001</v>
      </c>
      <c r="J3145">
        <v>11</v>
      </c>
      <c r="K3145" t="s">
        <v>107</v>
      </c>
      <c r="L3145" s="5" t="s">
        <v>21782</v>
      </c>
      <c r="M3145" s="6">
        <v>5</v>
      </c>
      <c r="N3145" s="7">
        <v>3</v>
      </c>
      <c r="O3145">
        <v>2008</v>
      </c>
      <c r="P3145">
        <v>5</v>
      </c>
      <c r="Q3145" s="8" t="s">
        <v>55</v>
      </c>
      <c r="R3145" s="7" t="s">
        <v>21783</v>
      </c>
      <c r="S3145" t="s">
        <v>1471</v>
      </c>
      <c r="T3145" s="7" t="s">
        <v>21784</v>
      </c>
      <c r="U3145" t="str">
        <f t="shared" si="49"/>
        <v>41728895</v>
      </c>
      <c r="V3145" t="s">
        <v>94</v>
      </c>
      <c r="W3145" t="s">
        <v>21785</v>
      </c>
      <c r="X3145">
        <v>11001</v>
      </c>
      <c r="Y3145">
        <v>23</v>
      </c>
      <c r="Z3145">
        <v>5339618</v>
      </c>
      <c r="AA3145" t="s">
        <v>21786</v>
      </c>
      <c r="AB3145">
        <v>1</v>
      </c>
      <c r="AC3145">
        <v>11001000</v>
      </c>
      <c r="AD3145" t="s">
        <v>81</v>
      </c>
      <c r="AH3145">
        <v>900220120</v>
      </c>
      <c r="AI3145" t="s">
        <v>21787</v>
      </c>
      <c r="AK3145" s="7" t="s">
        <v>543</v>
      </c>
      <c r="AL3145" t="s">
        <v>115</v>
      </c>
      <c r="AM3145">
        <v>123456</v>
      </c>
      <c r="AN3145">
        <v>123</v>
      </c>
      <c r="AP3145" s="7"/>
      <c r="AS3145" s="14" t="s">
        <v>26874</v>
      </c>
      <c r="AU3145" t="s">
        <v>55</v>
      </c>
      <c r="AV3145">
        <v>11204454</v>
      </c>
      <c r="AW3145" t="s">
        <v>62</v>
      </c>
      <c r="AX3145" t="s">
        <v>707</v>
      </c>
      <c r="AY3145" t="s">
        <v>21788</v>
      </c>
      <c r="AZ3145">
        <v>5789184</v>
      </c>
    </row>
    <row r="3146" spans="2:52" x14ac:dyDescent="0.2">
      <c r="B3146">
        <v>3145</v>
      </c>
      <c r="C3146" s="2" t="s">
        <v>30027</v>
      </c>
      <c r="D3146" s="2">
        <v>42895</v>
      </c>
      <c r="E3146" s="3">
        <v>17.563518518518499</v>
      </c>
      <c r="F3146">
        <v>1</v>
      </c>
      <c r="G3146" t="s">
        <v>21789</v>
      </c>
      <c r="H3146" s="9">
        <v>15</v>
      </c>
      <c r="I3146">
        <v>11001</v>
      </c>
      <c r="J3146">
        <v>11</v>
      </c>
      <c r="K3146" t="s">
        <v>365</v>
      </c>
      <c r="L3146" s="5" t="s">
        <v>21790</v>
      </c>
      <c r="M3146" s="6">
        <v>14</v>
      </c>
      <c r="N3146" s="7">
        <v>3</v>
      </c>
      <c r="O3146">
        <v>2001</v>
      </c>
      <c r="P3146">
        <v>3</v>
      </c>
      <c r="Q3146" s="8" t="s">
        <v>55</v>
      </c>
      <c r="R3146" s="7" t="s">
        <v>21791</v>
      </c>
      <c r="S3146" t="s">
        <v>683</v>
      </c>
      <c r="T3146" s="7" t="s">
        <v>2272</v>
      </c>
      <c r="U3146" t="str">
        <f t="shared" si="49"/>
        <v>52863854</v>
      </c>
      <c r="V3146" t="s">
        <v>94</v>
      </c>
      <c r="W3146" t="s">
        <v>21792</v>
      </c>
      <c r="X3146">
        <v>11001</v>
      </c>
      <c r="Y3146">
        <v>46</v>
      </c>
      <c r="Z3146">
        <v>6720686</v>
      </c>
      <c r="AA3146" t="s">
        <v>21793</v>
      </c>
      <c r="AB3146">
        <v>1</v>
      </c>
      <c r="AC3146">
        <v>11001000</v>
      </c>
      <c r="AD3146" t="s">
        <v>55</v>
      </c>
      <c r="AE3146" s="7">
        <v>80123142</v>
      </c>
      <c r="AF3146" t="s">
        <v>285</v>
      </c>
      <c r="AG3146" t="s">
        <v>335</v>
      </c>
      <c r="AK3146" s="7" t="s">
        <v>116</v>
      </c>
      <c r="AL3146" t="s">
        <v>1570</v>
      </c>
      <c r="AM3146">
        <v>123456</v>
      </c>
      <c r="AN3146">
        <v>123</v>
      </c>
      <c r="AP3146" s="7"/>
      <c r="AS3146" s="14" t="s">
        <v>26874</v>
      </c>
      <c r="AU3146" t="s">
        <v>55</v>
      </c>
      <c r="AV3146">
        <v>74359278</v>
      </c>
      <c r="AW3146" t="s">
        <v>593</v>
      </c>
      <c r="AX3146" t="s">
        <v>1829</v>
      </c>
      <c r="AY3146" t="s">
        <v>21794</v>
      </c>
      <c r="AZ3146">
        <v>6982082</v>
      </c>
    </row>
    <row r="3147" spans="2:52" x14ac:dyDescent="0.2">
      <c r="B3147">
        <v>3146</v>
      </c>
      <c r="C3147" s="2" t="s">
        <v>30028</v>
      </c>
      <c r="D3147" s="2">
        <v>42872</v>
      </c>
      <c r="E3147" s="3">
        <v>3.3038194444444402</v>
      </c>
      <c r="F3147">
        <v>2</v>
      </c>
      <c r="G3147" t="s">
        <v>21795</v>
      </c>
      <c r="H3147" s="9">
        <v>15</v>
      </c>
      <c r="I3147">
        <v>11001</v>
      </c>
      <c r="J3147">
        <v>11</v>
      </c>
      <c r="K3147" t="s">
        <v>912</v>
      </c>
      <c r="L3147" s="5" t="s">
        <v>21796</v>
      </c>
      <c r="M3147" s="6">
        <v>9</v>
      </c>
      <c r="N3147" s="7">
        <v>4</v>
      </c>
      <c r="O3147">
        <v>2017</v>
      </c>
      <c r="P3147">
        <v>90</v>
      </c>
      <c r="Q3147" s="8" t="s">
        <v>55</v>
      </c>
      <c r="R3147" s="7" t="s">
        <v>21797</v>
      </c>
      <c r="S3147" t="s">
        <v>114</v>
      </c>
      <c r="T3147" s="7" t="s">
        <v>3372</v>
      </c>
      <c r="U3147" t="str">
        <f t="shared" si="49"/>
        <v>51833072</v>
      </c>
      <c r="V3147" t="s">
        <v>78</v>
      </c>
      <c r="W3147" t="s">
        <v>21798</v>
      </c>
      <c r="X3147">
        <v>11001</v>
      </c>
      <c r="Y3147">
        <v>49</v>
      </c>
      <c r="Z3147">
        <v>3487985</v>
      </c>
      <c r="AA3147" t="s">
        <v>21799</v>
      </c>
      <c r="AB3147">
        <v>1</v>
      </c>
      <c r="AC3147">
        <v>11001000</v>
      </c>
      <c r="AD3147" t="s">
        <v>55</v>
      </c>
      <c r="AE3147" s="7">
        <v>51938704</v>
      </c>
      <c r="AF3147" t="s">
        <v>963</v>
      </c>
      <c r="AG3147" t="s">
        <v>5089</v>
      </c>
      <c r="AK3147" s="7" t="s">
        <v>588</v>
      </c>
      <c r="AL3147" t="s">
        <v>804</v>
      </c>
      <c r="AM3147">
        <v>123456</v>
      </c>
      <c r="AN3147">
        <v>123</v>
      </c>
      <c r="AO3147">
        <v>1</v>
      </c>
      <c r="AP3147" s="7" t="s">
        <v>66</v>
      </c>
      <c r="AR3147" t="s">
        <v>19742</v>
      </c>
      <c r="AS3147" s="14">
        <v>1214</v>
      </c>
      <c r="AU3147" t="s">
        <v>55</v>
      </c>
      <c r="AV3147">
        <v>3064782</v>
      </c>
      <c r="AW3147" t="s">
        <v>258</v>
      </c>
      <c r="AX3147" t="s">
        <v>63</v>
      </c>
      <c r="AY3147" t="s">
        <v>21800</v>
      </c>
      <c r="AZ3147">
        <v>5969361</v>
      </c>
    </row>
    <row r="3148" spans="2:52" x14ac:dyDescent="0.2">
      <c r="B3148">
        <v>3147</v>
      </c>
      <c r="C3148" s="2" t="s">
        <v>30029</v>
      </c>
      <c r="D3148" s="2">
        <v>42865</v>
      </c>
      <c r="E3148" s="3">
        <v>7.5218518518518502</v>
      </c>
      <c r="F3148">
        <v>1</v>
      </c>
      <c r="G3148" t="s">
        <v>16179</v>
      </c>
      <c r="H3148" s="9">
        <v>15</v>
      </c>
      <c r="I3148">
        <v>11001</v>
      </c>
      <c r="J3148">
        <v>11</v>
      </c>
      <c r="K3148" t="s">
        <v>1323</v>
      </c>
      <c r="L3148" s="5" t="s">
        <v>21801</v>
      </c>
      <c r="M3148" s="6">
        <v>9</v>
      </c>
      <c r="N3148" s="7">
        <v>4</v>
      </c>
      <c r="O3148">
        <v>2006</v>
      </c>
      <c r="P3148">
        <v>90</v>
      </c>
      <c r="Q3148" s="8" t="s">
        <v>55</v>
      </c>
      <c r="R3148" s="7" t="s">
        <v>21802</v>
      </c>
      <c r="S3148" t="s">
        <v>307</v>
      </c>
      <c r="T3148" s="7" t="s">
        <v>21803</v>
      </c>
      <c r="U3148" t="str">
        <f t="shared" si="49"/>
        <v>4255668</v>
      </c>
      <c r="V3148" t="s">
        <v>78</v>
      </c>
      <c r="W3148" t="s">
        <v>21804</v>
      </c>
      <c r="X3148">
        <v>11001</v>
      </c>
      <c r="Y3148">
        <v>57</v>
      </c>
      <c r="Z3148">
        <v>6279995</v>
      </c>
      <c r="AA3148" t="s">
        <v>21805</v>
      </c>
      <c r="AB3148">
        <v>1</v>
      </c>
      <c r="AC3148">
        <v>11001000</v>
      </c>
      <c r="AD3148" t="s">
        <v>55</v>
      </c>
      <c r="AE3148" s="7">
        <v>80054991</v>
      </c>
      <c r="AF3148" t="s">
        <v>379</v>
      </c>
      <c r="AG3148" t="s">
        <v>1558</v>
      </c>
      <c r="AK3148" s="7" t="s">
        <v>172</v>
      </c>
      <c r="AL3148" t="s">
        <v>1588</v>
      </c>
      <c r="AM3148">
        <v>123456</v>
      </c>
      <c r="AN3148">
        <v>123</v>
      </c>
      <c r="AO3148">
        <v>1</v>
      </c>
      <c r="AP3148" s="7" t="s">
        <v>66</v>
      </c>
      <c r="AR3148" t="s">
        <v>19742</v>
      </c>
      <c r="AS3148" s="14">
        <v>1213</v>
      </c>
      <c r="AU3148" t="s">
        <v>55</v>
      </c>
      <c r="AV3148">
        <v>35195363</v>
      </c>
      <c r="AW3148" t="s">
        <v>1357</v>
      </c>
      <c r="AX3148" t="s">
        <v>335</v>
      </c>
      <c r="AY3148" t="s">
        <v>21806</v>
      </c>
      <c r="AZ3148">
        <v>7283236</v>
      </c>
    </row>
    <row r="3149" spans="2:52" x14ac:dyDescent="0.2">
      <c r="B3149">
        <v>3148</v>
      </c>
      <c r="C3149" s="2" t="s">
        <v>30030</v>
      </c>
      <c r="D3149" s="2">
        <v>42880</v>
      </c>
      <c r="E3149" s="3">
        <v>12.5324884259259</v>
      </c>
      <c r="F3149">
        <v>2</v>
      </c>
      <c r="G3149" t="s">
        <v>21807</v>
      </c>
      <c r="H3149" s="9">
        <v>15</v>
      </c>
      <c r="I3149">
        <v>11001</v>
      </c>
      <c r="J3149">
        <v>11</v>
      </c>
      <c r="K3149" t="s">
        <v>433</v>
      </c>
      <c r="L3149" s="5" t="s">
        <v>21808</v>
      </c>
      <c r="M3149" s="6">
        <v>7</v>
      </c>
      <c r="N3149" s="7">
        <v>4</v>
      </c>
      <c r="O3149">
        <v>2012</v>
      </c>
      <c r="P3149">
        <v>45</v>
      </c>
      <c r="Q3149" s="8" t="s">
        <v>55</v>
      </c>
      <c r="R3149" s="7" t="s">
        <v>21809</v>
      </c>
      <c r="S3149" t="s">
        <v>1721</v>
      </c>
      <c r="T3149" s="7" t="s">
        <v>2777</v>
      </c>
      <c r="U3149" t="str">
        <f t="shared" si="49"/>
        <v>79738777</v>
      </c>
      <c r="V3149" t="s">
        <v>59</v>
      </c>
      <c r="W3149" t="s">
        <v>21810</v>
      </c>
      <c r="X3149">
        <v>11001</v>
      </c>
      <c r="Y3149">
        <v>42</v>
      </c>
      <c r="Z3149">
        <v>2681141</v>
      </c>
      <c r="AA3149" t="s">
        <v>21811</v>
      </c>
      <c r="AB3149">
        <v>1</v>
      </c>
      <c r="AC3149">
        <v>11001000</v>
      </c>
      <c r="AD3149" t="s">
        <v>55</v>
      </c>
      <c r="AE3149" s="7">
        <v>21013915</v>
      </c>
      <c r="AF3149" t="s">
        <v>2842</v>
      </c>
      <c r="AG3149" t="s">
        <v>7626</v>
      </c>
      <c r="AK3149" s="7" t="s">
        <v>307</v>
      </c>
      <c r="AL3149" t="s">
        <v>1421</v>
      </c>
      <c r="AM3149">
        <v>123456</v>
      </c>
      <c r="AN3149">
        <v>123</v>
      </c>
      <c r="AP3149" s="7"/>
      <c r="AS3149" s="14" t="s">
        <v>26874</v>
      </c>
      <c r="AU3149" t="s">
        <v>55</v>
      </c>
      <c r="AV3149">
        <v>40216858</v>
      </c>
      <c r="AW3149" t="s">
        <v>1048</v>
      </c>
      <c r="AX3149" t="s">
        <v>1378</v>
      </c>
      <c r="AY3149" t="s">
        <v>21812</v>
      </c>
      <c r="AZ3149">
        <v>3120585</v>
      </c>
    </row>
    <row r="3150" spans="2:52" x14ac:dyDescent="0.2">
      <c r="B3150">
        <v>3149</v>
      </c>
      <c r="C3150" s="2" t="s">
        <v>30031</v>
      </c>
      <c r="D3150" s="2">
        <v>42913</v>
      </c>
      <c r="E3150" s="3">
        <v>20.290300925925902</v>
      </c>
      <c r="F3150">
        <v>2</v>
      </c>
      <c r="G3150" t="s">
        <v>21813</v>
      </c>
      <c r="H3150" s="9">
        <v>15</v>
      </c>
      <c r="I3150">
        <v>11001</v>
      </c>
      <c r="J3150">
        <v>11</v>
      </c>
      <c r="K3150" t="s">
        <v>388</v>
      </c>
      <c r="L3150" s="5" t="s">
        <v>21814</v>
      </c>
      <c r="M3150" s="6">
        <v>5</v>
      </c>
      <c r="N3150" s="7">
        <v>3</v>
      </c>
      <c r="O3150">
        <v>2006</v>
      </c>
      <c r="P3150">
        <v>5</v>
      </c>
      <c r="Q3150" s="8" t="s">
        <v>55</v>
      </c>
      <c r="R3150" s="7" t="s">
        <v>21815</v>
      </c>
      <c r="S3150" t="s">
        <v>629</v>
      </c>
      <c r="T3150" s="7" t="s">
        <v>825</v>
      </c>
      <c r="U3150" t="str">
        <f t="shared" si="49"/>
        <v>52529696</v>
      </c>
      <c r="V3150" t="s">
        <v>94</v>
      </c>
      <c r="W3150" t="s">
        <v>21816</v>
      </c>
      <c r="X3150">
        <v>11001</v>
      </c>
      <c r="Y3150">
        <v>59</v>
      </c>
      <c r="Z3150">
        <v>4556871</v>
      </c>
      <c r="AA3150" t="s">
        <v>21817</v>
      </c>
      <c r="AB3150">
        <v>1</v>
      </c>
      <c r="AC3150">
        <v>11001000</v>
      </c>
      <c r="AD3150" t="s">
        <v>55</v>
      </c>
      <c r="AE3150" s="7">
        <v>52023488</v>
      </c>
      <c r="AF3150" t="s">
        <v>172</v>
      </c>
      <c r="AG3150" t="s">
        <v>664</v>
      </c>
      <c r="AK3150" s="7" t="s">
        <v>1603</v>
      </c>
      <c r="AL3150" t="s">
        <v>231</v>
      </c>
      <c r="AM3150">
        <v>123456</v>
      </c>
      <c r="AN3150">
        <v>123</v>
      </c>
      <c r="AO3150">
        <v>1</v>
      </c>
      <c r="AP3150" s="7" t="s">
        <v>66</v>
      </c>
      <c r="AR3150" t="s">
        <v>19742</v>
      </c>
      <c r="AS3150" s="14">
        <v>1214</v>
      </c>
      <c r="AU3150" t="s">
        <v>55</v>
      </c>
      <c r="AV3150">
        <v>79656229</v>
      </c>
      <c r="AW3150" t="s">
        <v>285</v>
      </c>
      <c r="AX3150" t="s">
        <v>337</v>
      </c>
      <c r="AY3150" t="s">
        <v>21818</v>
      </c>
      <c r="AZ3150">
        <v>5681427</v>
      </c>
    </row>
    <row r="3151" spans="2:52" x14ac:dyDescent="0.2">
      <c r="B3151">
        <v>3150</v>
      </c>
      <c r="C3151" s="2" t="s">
        <v>30032</v>
      </c>
      <c r="D3151" s="2">
        <v>42881</v>
      </c>
      <c r="E3151" s="3">
        <v>18.4061342592593</v>
      </c>
      <c r="F3151">
        <v>2</v>
      </c>
      <c r="G3151" t="s">
        <v>21819</v>
      </c>
      <c r="H3151" s="9">
        <v>15</v>
      </c>
      <c r="I3151">
        <v>11001</v>
      </c>
      <c r="J3151">
        <v>11</v>
      </c>
      <c r="K3151" t="s">
        <v>1493</v>
      </c>
      <c r="L3151" s="5" t="s">
        <v>21820</v>
      </c>
      <c r="M3151" s="6">
        <v>5</v>
      </c>
      <c r="N3151" s="7">
        <v>3</v>
      </c>
      <c r="O3151">
        <v>1996</v>
      </c>
      <c r="P3151">
        <v>5</v>
      </c>
      <c r="Q3151" s="8" t="s">
        <v>55</v>
      </c>
      <c r="R3151" s="7" t="s">
        <v>21821</v>
      </c>
      <c r="S3151" t="s">
        <v>4428</v>
      </c>
      <c r="T3151" s="7" t="s">
        <v>466</v>
      </c>
      <c r="U3151" t="str">
        <f t="shared" si="49"/>
        <v>35321649</v>
      </c>
      <c r="V3151" t="s">
        <v>94</v>
      </c>
      <c r="W3151" t="s">
        <v>21822</v>
      </c>
      <c r="X3151">
        <v>11001</v>
      </c>
      <c r="Y3151">
        <v>19</v>
      </c>
      <c r="Z3151">
        <v>2777806</v>
      </c>
      <c r="AA3151" t="s">
        <v>21823</v>
      </c>
      <c r="AB3151">
        <v>1</v>
      </c>
      <c r="AC3151">
        <v>11001000</v>
      </c>
      <c r="AD3151" t="s">
        <v>81</v>
      </c>
      <c r="AH3151">
        <v>860059294</v>
      </c>
      <c r="AI3151" t="s">
        <v>4801</v>
      </c>
      <c r="AK3151" s="7" t="s">
        <v>511</v>
      </c>
      <c r="AL3151" t="s">
        <v>464</v>
      </c>
      <c r="AM3151">
        <v>123456</v>
      </c>
      <c r="AN3151">
        <v>123</v>
      </c>
      <c r="AO3151">
        <v>2</v>
      </c>
      <c r="AP3151" s="7" t="s">
        <v>101</v>
      </c>
      <c r="AR3151" t="s">
        <v>21449</v>
      </c>
      <c r="AS3151" s="14">
        <v>1213</v>
      </c>
      <c r="AU3151" t="s">
        <v>55</v>
      </c>
      <c r="AV3151">
        <v>32116247</v>
      </c>
      <c r="AW3151" t="s">
        <v>940</v>
      </c>
      <c r="AX3151" t="s">
        <v>16202</v>
      </c>
      <c r="AY3151" t="s">
        <v>21824</v>
      </c>
      <c r="AZ3151">
        <v>5693491</v>
      </c>
    </row>
    <row r="3152" spans="2:52" x14ac:dyDescent="0.2">
      <c r="B3152">
        <v>3151</v>
      </c>
      <c r="C3152" s="2" t="s">
        <v>30033</v>
      </c>
      <c r="D3152" s="2">
        <v>42873</v>
      </c>
      <c r="E3152" s="3">
        <v>15.2146527777778</v>
      </c>
      <c r="F3152">
        <v>1</v>
      </c>
      <c r="G3152" t="s">
        <v>4551</v>
      </c>
      <c r="H3152" s="9">
        <v>15</v>
      </c>
      <c r="I3152">
        <v>11001</v>
      </c>
      <c r="J3152">
        <v>11</v>
      </c>
      <c r="K3152" t="s">
        <v>4513</v>
      </c>
      <c r="L3152" s="5" t="s">
        <v>21825</v>
      </c>
      <c r="M3152" s="6">
        <v>11</v>
      </c>
      <c r="N3152" s="7">
        <v>3</v>
      </c>
      <c r="O3152">
        <v>2010</v>
      </c>
      <c r="P3152">
        <v>3</v>
      </c>
      <c r="Q3152" s="8" t="s">
        <v>55</v>
      </c>
      <c r="R3152" s="7" t="s">
        <v>21826</v>
      </c>
      <c r="S3152" t="s">
        <v>215</v>
      </c>
      <c r="T3152" s="7" t="s">
        <v>1975</v>
      </c>
      <c r="U3152" t="str">
        <f t="shared" si="49"/>
        <v>79742641</v>
      </c>
      <c r="V3152" t="s">
        <v>127</v>
      </c>
      <c r="W3152" t="s">
        <v>21827</v>
      </c>
      <c r="X3152">
        <v>11001</v>
      </c>
      <c r="Y3152">
        <v>42</v>
      </c>
      <c r="Z3152">
        <v>3722375</v>
      </c>
      <c r="AA3152" t="s">
        <v>21828</v>
      </c>
      <c r="AB3152">
        <v>1</v>
      </c>
      <c r="AC3152">
        <v>11001000</v>
      </c>
      <c r="AD3152" t="s">
        <v>55</v>
      </c>
      <c r="AE3152" s="7">
        <v>80260036</v>
      </c>
      <c r="AF3152" t="s">
        <v>307</v>
      </c>
      <c r="AG3152" t="s">
        <v>274</v>
      </c>
      <c r="AK3152" s="7" t="s">
        <v>232</v>
      </c>
      <c r="AL3152" t="s">
        <v>1621</v>
      </c>
      <c r="AM3152">
        <v>123456</v>
      </c>
      <c r="AN3152">
        <v>123</v>
      </c>
      <c r="AP3152" s="7"/>
      <c r="AS3152" s="14" t="s">
        <v>26874</v>
      </c>
      <c r="AU3152" t="s">
        <v>55</v>
      </c>
      <c r="AV3152">
        <v>79210540</v>
      </c>
      <c r="AW3152" t="s">
        <v>1309</v>
      </c>
      <c r="AX3152" t="s">
        <v>141</v>
      </c>
      <c r="AY3152" t="s">
        <v>21829</v>
      </c>
      <c r="AZ3152">
        <v>5952614</v>
      </c>
    </row>
    <row r="3153" spans="2:52" x14ac:dyDescent="0.2">
      <c r="B3153">
        <v>3152</v>
      </c>
      <c r="C3153" s="2" t="s">
        <v>30034</v>
      </c>
      <c r="D3153" s="2">
        <v>42874</v>
      </c>
      <c r="E3153" s="3">
        <v>15.194618055555599</v>
      </c>
      <c r="F3153">
        <v>1</v>
      </c>
      <c r="G3153" t="s">
        <v>20472</v>
      </c>
      <c r="H3153" s="9">
        <v>15</v>
      </c>
      <c r="I3153">
        <v>11001</v>
      </c>
      <c r="J3153">
        <v>11</v>
      </c>
      <c r="K3153" t="s">
        <v>299</v>
      </c>
      <c r="L3153" s="5" t="s">
        <v>21830</v>
      </c>
      <c r="M3153" s="6">
        <v>4</v>
      </c>
      <c r="N3153" s="7">
        <v>3</v>
      </c>
      <c r="O3153">
        <v>2007</v>
      </c>
      <c r="P3153">
        <v>5</v>
      </c>
      <c r="Q3153" s="8" t="s">
        <v>55</v>
      </c>
      <c r="R3153" s="7" t="s">
        <v>21831</v>
      </c>
      <c r="S3153" t="s">
        <v>1400</v>
      </c>
      <c r="T3153" s="7" t="s">
        <v>8176</v>
      </c>
      <c r="U3153" t="str">
        <f t="shared" si="49"/>
        <v>52850882</v>
      </c>
      <c r="V3153" t="s">
        <v>94</v>
      </c>
      <c r="W3153" t="s">
        <v>21832</v>
      </c>
      <c r="X3153">
        <v>11001</v>
      </c>
      <c r="Y3153">
        <v>31</v>
      </c>
      <c r="Z3153">
        <v>3803854</v>
      </c>
      <c r="AA3153" t="s">
        <v>21833</v>
      </c>
      <c r="AB3153">
        <v>1</v>
      </c>
      <c r="AC3153">
        <v>11001000</v>
      </c>
      <c r="AD3153" t="s">
        <v>55</v>
      </c>
      <c r="AE3153" s="7">
        <v>79521147</v>
      </c>
      <c r="AF3153" t="s">
        <v>734</v>
      </c>
      <c r="AG3153" t="s">
        <v>3768</v>
      </c>
      <c r="AK3153" s="7" t="s">
        <v>64</v>
      </c>
      <c r="AL3153" t="s">
        <v>733</v>
      </c>
      <c r="AM3153">
        <v>123456</v>
      </c>
      <c r="AN3153">
        <v>123</v>
      </c>
      <c r="AP3153" s="7"/>
      <c r="AS3153" s="14" t="s">
        <v>26874</v>
      </c>
      <c r="AU3153" t="s">
        <v>55</v>
      </c>
      <c r="AV3153">
        <v>11187070</v>
      </c>
      <c r="AW3153" t="s">
        <v>3579</v>
      </c>
      <c r="AX3153" t="s">
        <v>549</v>
      </c>
      <c r="AY3153" t="s">
        <v>21834</v>
      </c>
      <c r="AZ3153">
        <v>4448243</v>
      </c>
    </row>
    <row r="3154" spans="2:52" x14ac:dyDescent="0.2">
      <c r="B3154">
        <v>3153</v>
      </c>
      <c r="C3154" s="2" t="s">
        <v>30035</v>
      </c>
      <c r="D3154" s="2">
        <v>42896</v>
      </c>
      <c r="E3154" s="3">
        <v>5.8014236111111099</v>
      </c>
      <c r="F3154">
        <v>1</v>
      </c>
      <c r="G3154" t="s">
        <v>17972</v>
      </c>
      <c r="H3154" s="9">
        <v>15</v>
      </c>
      <c r="I3154">
        <v>11001</v>
      </c>
      <c r="J3154">
        <v>11</v>
      </c>
      <c r="K3154" t="s">
        <v>180</v>
      </c>
      <c r="L3154" s="5" t="s">
        <v>21835</v>
      </c>
      <c r="M3154" s="6">
        <v>4</v>
      </c>
      <c r="N3154" s="7">
        <v>3</v>
      </c>
      <c r="O3154">
        <v>2006</v>
      </c>
      <c r="P3154">
        <v>5</v>
      </c>
      <c r="Q3154" s="8" t="s">
        <v>55</v>
      </c>
      <c r="R3154" s="7" t="s">
        <v>21836</v>
      </c>
      <c r="S3154" t="s">
        <v>254</v>
      </c>
      <c r="T3154" s="7" t="s">
        <v>21837</v>
      </c>
      <c r="U3154" t="str">
        <f t="shared" si="49"/>
        <v>79567684</v>
      </c>
      <c r="V3154" t="s">
        <v>94</v>
      </c>
      <c r="W3154" t="s">
        <v>21838</v>
      </c>
      <c r="X3154">
        <v>11001</v>
      </c>
      <c r="Y3154">
        <v>32</v>
      </c>
      <c r="Z3154">
        <v>3744491</v>
      </c>
      <c r="AA3154" t="s">
        <v>21839</v>
      </c>
      <c r="AB3154">
        <v>1</v>
      </c>
      <c r="AC3154">
        <v>11001000</v>
      </c>
      <c r="AD3154" t="s">
        <v>55</v>
      </c>
      <c r="AE3154" s="7">
        <v>80880746</v>
      </c>
      <c r="AF3154" t="s">
        <v>232</v>
      </c>
      <c r="AG3154" t="s">
        <v>780</v>
      </c>
      <c r="AK3154" s="7" t="s">
        <v>1638</v>
      </c>
      <c r="AL3154" t="s">
        <v>399</v>
      </c>
      <c r="AM3154">
        <v>123456</v>
      </c>
      <c r="AN3154">
        <v>123</v>
      </c>
      <c r="AP3154" s="7"/>
      <c r="AS3154" s="14" t="s">
        <v>26874</v>
      </c>
      <c r="AU3154" t="s">
        <v>55</v>
      </c>
      <c r="AV3154">
        <v>17105181</v>
      </c>
      <c r="AW3154" t="s">
        <v>2648</v>
      </c>
      <c r="AX3154" t="s">
        <v>3679</v>
      </c>
      <c r="AY3154" t="s">
        <v>21840</v>
      </c>
      <c r="AZ3154">
        <v>5691134</v>
      </c>
    </row>
    <row r="3155" spans="2:52" x14ac:dyDescent="0.2">
      <c r="B3155">
        <v>3154</v>
      </c>
      <c r="C3155" s="2" t="s">
        <v>30036</v>
      </c>
      <c r="D3155" s="2">
        <v>42884</v>
      </c>
      <c r="E3155" s="3">
        <v>11.886157407407399</v>
      </c>
      <c r="F3155">
        <v>2</v>
      </c>
      <c r="G3155" t="s">
        <v>21841</v>
      </c>
      <c r="H3155" s="9">
        <v>15</v>
      </c>
      <c r="I3155">
        <v>11001</v>
      </c>
      <c r="J3155">
        <v>11</v>
      </c>
      <c r="K3155" t="s">
        <v>388</v>
      </c>
      <c r="L3155" s="5" t="s">
        <v>21842</v>
      </c>
      <c r="M3155" s="6">
        <v>12</v>
      </c>
      <c r="N3155" s="7">
        <v>3</v>
      </c>
      <c r="O3155">
        <v>2002</v>
      </c>
      <c r="P3155">
        <v>3</v>
      </c>
      <c r="Q3155" s="8" t="s">
        <v>55</v>
      </c>
      <c r="R3155" s="7" t="s">
        <v>21843</v>
      </c>
      <c r="S3155" t="s">
        <v>254</v>
      </c>
      <c r="T3155" s="7" t="s">
        <v>13556</v>
      </c>
      <c r="U3155" t="str">
        <f t="shared" si="49"/>
        <v>79311573</v>
      </c>
      <c r="V3155" t="s">
        <v>127</v>
      </c>
      <c r="W3155" t="s">
        <v>21844</v>
      </c>
      <c r="X3155">
        <v>11001</v>
      </c>
      <c r="Y3155">
        <v>32</v>
      </c>
      <c r="Z3155">
        <v>5635731</v>
      </c>
      <c r="AA3155" t="s">
        <v>21845</v>
      </c>
      <c r="AB3155">
        <v>1</v>
      </c>
      <c r="AC3155">
        <v>11001000</v>
      </c>
      <c r="AD3155" t="s">
        <v>81</v>
      </c>
      <c r="AH3155">
        <v>900393106</v>
      </c>
      <c r="AI3155" t="s">
        <v>21846</v>
      </c>
      <c r="AK3155" s="7" t="s">
        <v>172</v>
      </c>
      <c r="AL3155" t="s">
        <v>1156</v>
      </c>
      <c r="AM3155">
        <v>123456</v>
      </c>
      <c r="AN3155">
        <v>123</v>
      </c>
      <c r="AO3155">
        <v>2</v>
      </c>
      <c r="AP3155" s="7" t="s">
        <v>101</v>
      </c>
      <c r="AR3155" t="s">
        <v>21449</v>
      </c>
      <c r="AS3155" s="14">
        <v>1214</v>
      </c>
      <c r="AU3155" t="s">
        <v>55</v>
      </c>
      <c r="AV3155">
        <v>1022955363</v>
      </c>
      <c r="AW3155" t="s">
        <v>230</v>
      </c>
      <c r="AX3155" t="s">
        <v>21847</v>
      </c>
      <c r="AY3155" t="s">
        <v>21848</v>
      </c>
      <c r="AZ3155">
        <v>7194031</v>
      </c>
    </row>
    <row r="3156" spans="2:52" x14ac:dyDescent="0.2">
      <c r="B3156">
        <v>3155</v>
      </c>
      <c r="C3156" s="2" t="s">
        <v>30037</v>
      </c>
      <c r="D3156" s="2">
        <v>42914</v>
      </c>
      <c r="E3156" s="3">
        <v>8.1107523148148104</v>
      </c>
      <c r="F3156">
        <v>1</v>
      </c>
      <c r="G3156" t="s">
        <v>2479</v>
      </c>
      <c r="H3156" s="9">
        <v>15</v>
      </c>
      <c r="I3156">
        <v>11001</v>
      </c>
      <c r="J3156">
        <v>11</v>
      </c>
      <c r="K3156" t="s">
        <v>540</v>
      </c>
      <c r="L3156" s="5" t="s">
        <v>21849</v>
      </c>
      <c r="M3156" s="6">
        <v>7</v>
      </c>
      <c r="N3156" s="7">
        <v>4</v>
      </c>
      <c r="O3156">
        <v>2001</v>
      </c>
      <c r="P3156">
        <v>45</v>
      </c>
      <c r="Q3156" s="8" t="s">
        <v>55</v>
      </c>
      <c r="R3156" s="7" t="s">
        <v>21850</v>
      </c>
      <c r="S3156" t="s">
        <v>734</v>
      </c>
      <c r="T3156" s="7" t="s">
        <v>274</v>
      </c>
      <c r="U3156" t="str">
        <f t="shared" si="49"/>
        <v>18387750</v>
      </c>
      <c r="V3156" t="s">
        <v>59</v>
      </c>
      <c r="W3156" t="s">
        <v>21851</v>
      </c>
      <c r="X3156">
        <v>11001</v>
      </c>
      <c r="Y3156">
        <v>25</v>
      </c>
      <c r="Z3156">
        <v>2384700</v>
      </c>
      <c r="AA3156" t="s">
        <v>21852</v>
      </c>
      <c r="AB3156">
        <v>1</v>
      </c>
      <c r="AC3156">
        <v>11001000</v>
      </c>
      <c r="AD3156" t="s">
        <v>55</v>
      </c>
      <c r="AE3156" s="7">
        <v>19379094</v>
      </c>
      <c r="AF3156" t="s">
        <v>1076</v>
      </c>
      <c r="AG3156" t="s">
        <v>549</v>
      </c>
      <c r="AK3156" s="7" t="s">
        <v>947</v>
      </c>
      <c r="AL3156" t="s">
        <v>1655</v>
      </c>
      <c r="AM3156">
        <v>123456</v>
      </c>
      <c r="AN3156">
        <v>123</v>
      </c>
      <c r="AO3156">
        <v>2</v>
      </c>
      <c r="AP3156" s="7" t="s">
        <v>101</v>
      </c>
      <c r="AR3156" t="s">
        <v>21449</v>
      </c>
      <c r="AS3156" s="14">
        <v>1213</v>
      </c>
      <c r="AU3156" t="s">
        <v>55</v>
      </c>
      <c r="AV3156">
        <v>1122812955</v>
      </c>
      <c r="AW3156" t="s">
        <v>21853</v>
      </c>
      <c r="AX3156" t="s">
        <v>21854</v>
      </c>
      <c r="AY3156" t="s">
        <v>21855</v>
      </c>
      <c r="AZ3156">
        <v>5482842</v>
      </c>
    </row>
    <row r="3157" spans="2:52" x14ac:dyDescent="0.2">
      <c r="B3157">
        <v>3156</v>
      </c>
      <c r="C3157" s="2" t="s">
        <v>30038</v>
      </c>
      <c r="D3157" s="2">
        <v>42883</v>
      </c>
      <c r="E3157" s="3">
        <v>13.3016550925926</v>
      </c>
      <c r="F3157">
        <v>1</v>
      </c>
      <c r="G3157" t="s">
        <v>13639</v>
      </c>
      <c r="H3157" s="9">
        <v>15</v>
      </c>
      <c r="I3157">
        <v>11001</v>
      </c>
      <c r="J3157">
        <v>11</v>
      </c>
      <c r="K3157" t="s">
        <v>122</v>
      </c>
      <c r="L3157" s="5" t="s">
        <v>21856</v>
      </c>
      <c r="M3157" s="6">
        <v>7</v>
      </c>
      <c r="N3157" s="7">
        <v>4</v>
      </c>
      <c r="O3157">
        <v>2012</v>
      </c>
      <c r="P3157">
        <v>45</v>
      </c>
      <c r="Q3157" s="8" t="s">
        <v>55</v>
      </c>
      <c r="R3157" s="7" t="s">
        <v>21857</v>
      </c>
      <c r="S3157" t="s">
        <v>21858</v>
      </c>
      <c r="T3157" s="7" t="s">
        <v>832</v>
      </c>
      <c r="U3157" t="str">
        <f t="shared" si="49"/>
        <v>30319771</v>
      </c>
      <c r="V3157" t="s">
        <v>59</v>
      </c>
      <c r="W3157" t="s">
        <v>21859</v>
      </c>
      <c r="X3157">
        <v>11001</v>
      </c>
      <c r="Y3157">
        <v>19</v>
      </c>
      <c r="Z3157">
        <v>6703389</v>
      </c>
      <c r="AA3157" t="s">
        <v>21860</v>
      </c>
      <c r="AB3157">
        <v>1</v>
      </c>
      <c r="AC3157">
        <v>11001000</v>
      </c>
      <c r="AD3157" t="s">
        <v>55</v>
      </c>
      <c r="AE3157" s="7">
        <v>20667718</v>
      </c>
      <c r="AF3157" t="s">
        <v>68</v>
      </c>
      <c r="AG3157" t="s">
        <v>218</v>
      </c>
      <c r="AK3157" s="7" t="s">
        <v>396</v>
      </c>
      <c r="AL3157" t="s">
        <v>1663</v>
      </c>
      <c r="AM3157">
        <v>123456</v>
      </c>
      <c r="AN3157">
        <v>123</v>
      </c>
      <c r="AO3157">
        <v>2</v>
      </c>
      <c r="AP3157" s="7" t="s">
        <v>101</v>
      </c>
      <c r="AR3157" t="s">
        <v>21449</v>
      </c>
      <c r="AS3157" s="14">
        <v>1214</v>
      </c>
      <c r="AU3157" t="s">
        <v>55</v>
      </c>
      <c r="AV3157">
        <v>52193209</v>
      </c>
      <c r="AW3157" t="s">
        <v>629</v>
      </c>
      <c r="AX3157" t="s">
        <v>5045</v>
      </c>
      <c r="AY3157" t="s">
        <v>21861</v>
      </c>
      <c r="AZ3157">
        <v>4651079</v>
      </c>
    </row>
    <row r="3158" spans="2:52" x14ac:dyDescent="0.2">
      <c r="B3158">
        <v>3157</v>
      </c>
      <c r="C3158" s="2" t="s">
        <v>30039</v>
      </c>
      <c r="D3158" s="2">
        <v>42870</v>
      </c>
      <c r="E3158" s="3">
        <v>6.8307986111111099</v>
      </c>
      <c r="F3158">
        <v>1</v>
      </c>
      <c r="G3158" t="s">
        <v>21862</v>
      </c>
      <c r="H3158" s="9">
        <v>15</v>
      </c>
      <c r="I3158">
        <v>11001</v>
      </c>
      <c r="J3158">
        <v>11</v>
      </c>
      <c r="K3158" t="s">
        <v>2144</v>
      </c>
      <c r="L3158" s="5" t="s">
        <v>21863</v>
      </c>
      <c r="M3158" s="6">
        <v>7</v>
      </c>
      <c r="N3158" s="7">
        <v>4</v>
      </c>
      <c r="O3158">
        <v>2000</v>
      </c>
      <c r="P3158">
        <v>45</v>
      </c>
      <c r="Q3158" s="8" t="s">
        <v>55</v>
      </c>
      <c r="R3158" s="7" t="s">
        <v>21864</v>
      </c>
      <c r="S3158" t="s">
        <v>1309</v>
      </c>
      <c r="T3158" s="7" t="s">
        <v>1575</v>
      </c>
      <c r="U3158" t="str">
        <f t="shared" si="49"/>
        <v>79700371</v>
      </c>
      <c r="V3158" t="s">
        <v>59</v>
      </c>
      <c r="W3158" t="s">
        <v>21865</v>
      </c>
      <c r="X3158">
        <v>11001</v>
      </c>
      <c r="Y3158">
        <v>27</v>
      </c>
      <c r="Z3158">
        <v>5292244</v>
      </c>
      <c r="AA3158" t="s">
        <v>21866</v>
      </c>
      <c r="AB3158">
        <v>1</v>
      </c>
      <c r="AC3158">
        <v>11001000</v>
      </c>
      <c r="AD3158" t="s">
        <v>55</v>
      </c>
      <c r="AE3158" s="7">
        <v>35501738</v>
      </c>
      <c r="AF3158" t="s">
        <v>2785</v>
      </c>
      <c r="AG3158" t="s">
        <v>4725</v>
      </c>
      <c r="AK3158" s="7" t="s">
        <v>172</v>
      </c>
      <c r="AL3158" t="s">
        <v>1180</v>
      </c>
      <c r="AM3158">
        <v>123456</v>
      </c>
      <c r="AN3158">
        <v>123</v>
      </c>
      <c r="AP3158" s="7"/>
      <c r="AS3158" s="14" t="s">
        <v>26874</v>
      </c>
      <c r="AU3158" t="s">
        <v>55</v>
      </c>
      <c r="AV3158">
        <v>1067900397</v>
      </c>
      <c r="AW3158" t="s">
        <v>21867</v>
      </c>
      <c r="AX3158" t="s">
        <v>21868</v>
      </c>
      <c r="AY3158" t="s">
        <v>21869</v>
      </c>
      <c r="AZ3158">
        <v>3334493</v>
      </c>
    </row>
    <row r="3159" spans="2:52" x14ac:dyDescent="0.2">
      <c r="B3159">
        <v>3158</v>
      </c>
      <c r="C3159" s="2" t="s">
        <v>30040</v>
      </c>
      <c r="D3159" s="2">
        <v>42875</v>
      </c>
      <c r="E3159" s="3">
        <v>10.7135648148148</v>
      </c>
      <c r="F3159">
        <v>1</v>
      </c>
      <c r="G3159" t="s">
        <v>21870</v>
      </c>
      <c r="H3159" s="9">
        <v>15</v>
      </c>
      <c r="I3159">
        <v>11001</v>
      </c>
      <c r="J3159">
        <v>11</v>
      </c>
      <c r="K3159" t="s">
        <v>668</v>
      </c>
      <c r="L3159" s="5" t="s">
        <v>21871</v>
      </c>
      <c r="M3159" s="6">
        <v>12</v>
      </c>
      <c r="N3159" s="7">
        <v>3</v>
      </c>
      <c r="O3159">
        <v>2006</v>
      </c>
      <c r="P3159">
        <v>3</v>
      </c>
      <c r="Q3159" s="8" t="s">
        <v>55</v>
      </c>
      <c r="R3159" s="7" t="s">
        <v>21872</v>
      </c>
      <c r="S3159" t="s">
        <v>317</v>
      </c>
      <c r="T3159" s="7" t="s">
        <v>448</v>
      </c>
      <c r="U3159" t="str">
        <f t="shared" si="49"/>
        <v>1019080821</v>
      </c>
      <c r="V3159" t="s">
        <v>127</v>
      </c>
      <c r="W3159" t="s">
        <v>21873</v>
      </c>
      <c r="X3159">
        <v>11001</v>
      </c>
      <c r="Y3159">
        <v>47</v>
      </c>
      <c r="Z3159">
        <v>2926324</v>
      </c>
      <c r="AA3159" t="s">
        <v>21874</v>
      </c>
      <c r="AB3159">
        <v>1</v>
      </c>
      <c r="AC3159">
        <v>11001000</v>
      </c>
      <c r="AD3159" t="s">
        <v>55</v>
      </c>
      <c r="AE3159" s="7">
        <v>52976180</v>
      </c>
      <c r="AF3159" t="s">
        <v>1974</v>
      </c>
      <c r="AG3159" t="s">
        <v>2202</v>
      </c>
      <c r="AK3159" s="7" t="s">
        <v>1681</v>
      </c>
      <c r="AL3159" t="s">
        <v>1682</v>
      </c>
      <c r="AM3159">
        <v>123456</v>
      </c>
      <c r="AN3159">
        <v>123</v>
      </c>
      <c r="AP3159" s="7"/>
      <c r="AS3159" s="14" t="s">
        <v>26874</v>
      </c>
      <c r="AU3159" t="s">
        <v>55</v>
      </c>
      <c r="AV3159">
        <v>41791192</v>
      </c>
      <c r="AW3159" t="s">
        <v>172</v>
      </c>
      <c r="AX3159" t="s">
        <v>5368</v>
      </c>
      <c r="AY3159" t="s">
        <v>21875</v>
      </c>
      <c r="AZ3159">
        <v>3987512</v>
      </c>
    </row>
    <row r="3160" spans="2:52" x14ac:dyDescent="0.2">
      <c r="B3160">
        <v>3159</v>
      </c>
      <c r="C3160" s="2" t="s">
        <v>30041</v>
      </c>
      <c r="D3160" s="2">
        <v>42869</v>
      </c>
      <c r="E3160" s="3">
        <v>19.040300925925902</v>
      </c>
      <c r="F3160">
        <v>1</v>
      </c>
      <c r="G3160" t="s">
        <v>16652</v>
      </c>
      <c r="H3160" s="9">
        <v>15</v>
      </c>
      <c r="I3160">
        <v>11001</v>
      </c>
      <c r="J3160">
        <v>11</v>
      </c>
      <c r="K3160" t="s">
        <v>2058</v>
      </c>
      <c r="L3160" s="5" t="s">
        <v>21876</v>
      </c>
      <c r="M3160" s="6">
        <v>12</v>
      </c>
      <c r="N3160" s="7">
        <v>3</v>
      </c>
      <c r="O3160">
        <v>2014</v>
      </c>
      <c r="P3160">
        <v>3</v>
      </c>
      <c r="Q3160" s="8" t="s">
        <v>55</v>
      </c>
      <c r="R3160" s="7" t="s">
        <v>21877</v>
      </c>
      <c r="S3160" t="s">
        <v>116</v>
      </c>
      <c r="T3160" s="7" t="s">
        <v>337</v>
      </c>
      <c r="U3160" t="str">
        <f t="shared" si="49"/>
        <v>35251287</v>
      </c>
      <c r="V3160" t="s">
        <v>127</v>
      </c>
      <c r="W3160" t="s">
        <v>21878</v>
      </c>
      <c r="X3160">
        <v>11001</v>
      </c>
      <c r="Y3160">
        <v>28</v>
      </c>
      <c r="Z3160">
        <v>5345983</v>
      </c>
      <c r="AA3160" t="s">
        <v>21879</v>
      </c>
      <c r="AB3160">
        <v>1</v>
      </c>
      <c r="AC3160">
        <v>11001000</v>
      </c>
      <c r="AD3160" t="s">
        <v>55</v>
      </c>
      <c r="AE3160" s="7">
        <v>79553101</v>
      </c>
      <c r="AF3160" t="s">
        <v>1934</v>
      </c>
      <c r="AG3160" t="s">
        <v>677</v>
      </c>
      <c r="AK3160" s="7" t="s">
        <v>622</v>
      </c>
      <c r="AL3160" t="s">
        <v>1692</v>
      </c>
      <c r="AM3160">
        <v>123456</v>
      </c>
      <c r="AN3160">
        <v>123</v>
      </c>
      <c r="AP3160" s="7"/>
      <c r="AS3160" s="14" t="s">
        <v>26874</v>
      </c>
      <c r="AU3160" t="s">
        <v>55</v>
      </c>
      <c r="AV3160">
        <v>4252178</v>
      </c>
      <c r="AW3160" t="s">
        <v>970</v>
      </c>
      <c r="AX3160" t="s">
        <v>2019</v>
      </c>
      <c r="AY3160" t="s">
        <v>21880</v>
      </c>
      <c r="AZ3160">
        <v>7742456</v>
      </c>
    </row>
    <row r="3161" spans="2:52" x14ac:dyDescent="0.2">
      <c r="B3161">
        <v>3160</v>
      </c>
      <c r="C3161" s="2" t="s">
        <v>30042</v>
      </c>
      <c r="D3161" s="2">
        <v>42875</v>
      </c>
      <c r="E3161" s="3">
        <v>8.8560995370370392</v>
      </c>
      <c r="F3161">
        <v>2</v>
      </c>
      <c r="G3161" t="s">
        <v>19100</v>
      </c>
      <c r="H3161" s="9">
        <v>15</v>
      </c>
      <c r="I3161">
        <v>11001</v>
      </c>
      <c r="J3161">
        <v>11</v>
      </c>
      <c r="K3161" t="s">
        <v>633</v>
      </c>
      <c r="L3161" s="5" t="s">
        <v>21881</v>
      </c>
      <c r="M3161" s="6">
        <v>11</v>
      </c>
      <c r="N3161" s="7">
        <v>3</v>
      </c>
      <c r="O3161">
        <v>1996</v>
      </c>
      <c r="P3161">
        <v>3</v>
      </c>
      <c r="Q3161" s="8" t="s">
        <v>55</v>
      </c>
      <c r="R3161" s="7" t="s">
        <v>11319</v>
      </c>
      <c r="S3161" t="s">
        <v>133</v>
      </c>
      <c r="T3161" s="7" t="s">
        <v>1093</v>
      </c>
      <c r="U3161" t="str">
        <f t="shared" si="49"/>
        <v>52361882</v>
      </c>
      <c r="V3161" t="s">
        <v>127</v>
      </c>
      <c r="W3161" t="s">
        <v>21882</v>
      </c>
      <c r="X3161">
        <v>11001</v>
      </c>
      <c r="Y3161">
        <v>21</v>
      </c>
      <c r="Z3161">
        <v>2803789</v>
      </c>
      <c r="AA3161" t="s">
        <v>11321</v>
      </c>
      <c r="AB3161">
        <v>1</v>
      </c>
      <c r="AC3161">
        <v>11001000</v>
      </c>
      <c r="AD3161" t="s">
        <v>55</v>
      </c>
      <c r="AE3161" s="7">
        <v>9806203</v>
      </c>
      <c r="AF3161" t="s">
        <v>64</v>
      </c>
      <c r="AG3161" t="s">
        <v>2561</v>
      </c>
      <c r="AK3161" s="7" t="s">
        <v>391</v>
      </c>
      <c r="AL3161" t="s">
        <v>104</v>
      </c>
      <c r="AM3161">
        <v>123456</v>
      </c>
      <c r="AN3161">
        <v>123</v>
      </c>
      <c r="AP3161" s="7"/>
      <c r="AS3161" s="14" t="s">
        <v>26874</v>
      </c>
      <c r="AU3161" t="s">
        <v>55</v>
      </c>
      <c r="AV3161">
        <v>6750652</v>
      </c>
      <c r="AW3161" t="s">
        <v>1460</v>
      </c>
      <c r="AX3161" t="s">
        <v>453</v>
      </c>
      <c r="AY3161" t="s">
        <v>21883</v>
      </c>
      <c r="AZ3161">
        <v>3252948</v>
      </c>
    </row>
    <row r="3162" spans="2:52" x14ac:dyDescent="0.2">
      <c r="B3162">
        <v>3161</v>
      </c>
      <c r="C3162" s="2" t="s">
        <v>30043</v>
      </c>
      <c r="D3162" s="2">
        <v>42869</v>
      </c>
      <c r="E3162" s="3">
        <v>4.8232870370370398</v>
      </c>
      <c r="F3162">
        <v>1</v>
      </c>
      <c r="G3162" t="s">
        <v>21884</v>
      </c>
      <c r="H3162" s="9">
        <v>15</v>
      </c>
      <c r="I3162">
        <v>11001</v>
      </c>
      <c r="J3162">
        <v>11</v>
      </c>
      <c r="K3162" t="s">
        <v>340</v>
      </c>
      <c r="L3162" s="5" t="s">
        <v>21885</v>
      </c>
      <c r="M3162" s="6">
        <v>12</v>
      </c>
      <c r="N3162" s="7">
        <v>3</v>
      </c>
      <c r="O3162">
        <v>1999</v>
      </c>
      <c r="P3162">
        <v>3</v>
      </c>
      <c r="Q3162" s="8" t="s">
        <v>55</v>
      </c>
      <c r="R3162" s="7" t="s">
        <v>21886</v>
      </c>
      <c r="S3162" t="s">
        <v>114</v>
      </c>
      <c r="T3162" s="7" t="s">
        <v>496</v>
      </c>
      <c r="U3162" t="str">
        <f t="shared" si="49"/>
        <v>39753900</v>
      </c>
      <c r="V3162" t="s">
        <v>127</v>
      </c>
      <c r="W3162" t="s">
        <v>21887</v>
      </c>
      <c r="X3162">
        <v>11001</v>
      </c>
      <c r="Y3162">
        <v>26</v>
      </c>
      <c r="Z3162">
        <v>3449401</v>
      </c>
      <c r="AA3162" t="s">
        <v>21888</v>
      </c>
      <c r="AB3162">
        <v>1</v>
      </c>
      <c r="AC3162">
        <v>11001000</v>
      </c>
      <c r="AD3162" t="s">
        <v>81</v>
      </c>
      <c r="AH3162">
        <v>890903938</v>
      </c>
      <c r="AI3162" t="s">
        <v>1318</v>
      </c>
      <c r="AK3162" s="7" t="s">
        <v>1710</v>
      </c>
      <c r="AL3162" t="s">
        <v>1711</v>
      </c>
      <c r="AM3162">
        <v>123456</v>
      </c>
      <c r="AN3162">
        <v>123</v>
      </c>
      <c r="AP3162" s="7"/>
      <c r="AS3162" s="14" t="s">
        <v>26874</v>
      </c>
      <c r="AU3162" t="s">
        <v>55</v>
      </c>
      <c r="AV3162">
        <v>87216438</v>
      </c>
      <c r="AW3162" t="s">
        <v>3924</v>
      </c>
      <c r="AX3162" t="s">
        <v>1216</v>
      </c>
      <c r="AY3162" t="s">
        <v>21889</v>
      </c>
      <c r="AZ3162">
        <v>4361019</v>
      </c>
    </row>
    <row r="3163" spans="2:52" x14ac:dyDescent="0.2">
      <c r="B3163">
        <v>3162</v>
      </c>
      <c r="C3163" s="2" t="s">
        <v>30044</v>
      </c>
      <c r="D3163" s="2">
        <v>42914</v>
      </c>
      <c r="E3163" s="3">
        <v>5.1750115740740696</v>
      </c>
      <c r="F3163">
        <v>1</v>
      </c>
      <c r="G3163" t="s">
        <v>21890</v>
      </c>
      <c r="H3163" s="9">
        <v>15</v>
      </c>
      <c r="I3163">
        <v>11001</v>
      </c>
      <c r="J3163">
        <v>11</v>
      </c>
      <c r="K3163" t="s">
        <v>777</v>
      </c>
      <c r="L3163" s="5" t="s">
        <v>21891</v>
      </c>
      <c r="M3163" s="6">
        <v>11</v>
      </c>
      <c r="N3163" s="7">
        <v>3</v>
      </c>
      <c r="O3163">
        <v>1999</v>
      </c>
      <c r="P3163">
        <v>3</v>
      </c>
      <c r="Q3163" s="8" t="s">
        <v>55</v>
      </c>
      <c r="R3163" s="7" t="s">
        <v>21892</v>
      </c>
      <c r="S3163" t="s">
        <v>511</v>
      </c>
      <c r="T3163" s="7" t="s">
        <v>1156</v>
      </c>
      <c r="U3163" t="str">
        <f t="shared" si="49"/>
        <v>19314604</v>
      </c>
      <c r="V3163" t="s">
        <v>127</v>
      </c>
      <c r="W3163" t="s">
        <v>21893</v>
      </c>
      <c r="X3163">
        <v>11001</v>
      </c>
      <c r="Y3163">
        <v>35</v>
      </c>
      <c r="Z3163">
        <v>4292470</v>
      </c>
      <c r="AA3163" t="s">
        <v>21894</v>
      </c>
      <c r="AB3163">
        <v>1</v>
      </c>
      <c r="AC3163">
        <v>11001000</v>
      </c>
      <c r="AD3163" t="s">
        <v>55</v>
      </c>
      <c r="AE3163" s="7">
        <v>52919169</v>
      </c>
      <c r="AF3163" t="s">
        <v>2182</v>
      </c>
      <c r="AG3163" t="s">
        <v>2626</v>
      </c>
      <c r="AK3163" s="7" t="s">
        <v>1721</v>
      </c>
      <c r="AL3163" t="s">
        <v>814</v>
      </c>
      <c r="AM3163">
        <v>123456</v>
      </c>
      <c r="AN3163">
        <v>123</v>
      </c>
      <c r="AO3163">
        <v>2</v>
      </c>
      <c r="AP3163" s="7" t="s">
        <v>101</v>
      </c>
      <c r="AR3163" t="s">
        <v>21449</v>
      </c>
      <c r="AS3163" s="14">
        <v>1215</v>
      </c>
      <c r="AU3163" t="s">
        <v>55</v>
      </c>
      <c r="AV3163">
        <v>79578652</v>
      </c>
      <c r="AW3163" t="s">
        <v>2577</v>
      </c>
      <c r="AX3163" t="s">
        <v>126</v>
      </c>
      <c r="AY3163" t="s">
        <v>21895</v>
      </c>
      <c r="AZ3163">
        <v>3169447</v>
      </c>
    </row>
    <row r="3164" spans="2:52" x14ac:dyDescent="0.2">
      <c r="B3164">
        <v>3163</v>
      </c>
      <c r="C3164" s="2" t="s">
        <v>30045</v>
      </c>
      <c r="D3164" s="2">
        <v>42924</v>
      </c>
      <c r="E3164" s="3">
        <v>1.0625000000000001E-2</v>
      </c>
      <c r="F3164">
        <v>1</v>
      </c>
      <c r="G3164" t="s">
        <v>10828</v>
      </c>
      <c r="H3164" s="9">
        <v>15</v>
      </c>
      <c r="I3164">
        <v>11001</v>
      </c>
      <c r="J3164">
        <v>11</v>
      </c>
      <c r="K3164" t="s">
        <v>221</v>
      </c>
      <c r="L3164" s="5" t="s">
        <v>21896</v>
      </c>
      <c r="M3164" s="6">
        <v>7</v>
      </c>
      <c r="N3164" s="7">
        <v>3</v>
      </c>
      <c r="O3164">
        <v>2007</v>
      </c>
      <c r="P3164">
        <v>45</v>
      </c>
      <c r="Q3164" s="8" t="s">
        <v>55</v>
      </c>
      <c r="R3164" s="7" t="s">
        <v>21897</v>
      </c>
      <c r="S3164" t="s">
        <v>1872</v>
      </c>
      <c r="T3164" s="7" t="s">
        <v>12237</v>
      </c>
      <c r="U3164" t="str">
        <f t="shared" si="49"/>
        <v>19385810</v>
      </c>
      <c r="V3164" t="s">
        <v>59</v>
      </c>
      <c r="W3164" t="s">
        <v>21898</v>
      </c>
      <c r="X3164">
        <v>11001</v>
      </c>
      <c r="Y3164">
        <v>53</v>
      </c>
      <c r="Z3164">
        <v>4648219</v>
      </c>
      <c r="AA3164" t="s">
        <v>21899</v>
      </c>
      <c r="AB3164">
        <v>1</v>
      </c>
      <c r="AC3164">
        <v>11001000</v>
      </c>
      <c r="AD3164" t="s">
        <v>55</v>
      </c>
      <c r="AE3164" s="7">
        <v>18000638</v>
      </c>
      <c r="AF3164" t="s">
        <v>543</v>
      </c>
      <c r="AG3164" t="s">
        <v>496</v>
      </c>
      <c r="AK3164" s="7" t="s">
        <v>442</v>
      </c>
      <c r="AL3164" t="s">
        <v>259</v>
      </c>
      <c r="AM3164">
        <v>123456</v>
      </c>
      <c r="AN3164">
        <v>123</v>
      </c>
      <c r="AP3164" s="7"/>
      <c r="AS3164" s="14" t="s">
        <v>26874</v>
      </c>
      <c r="AU3164" t="s">
        <v>55</v>
      </c>
      <c r="AV3164">
        <v>13741689</v>
      </c>
      <c r="AW3164" t="s">
        <v>1347</v>
      </c>
      <c r="AX3164" t="s">
        <v>549</v>
      </c>
      <c r="AY3164" t="s">
        <v>21900</v>
      </c>
      <c r="AZ3164">
        <v>6164630</v>
      </c>
    </row>
    <row r="3165" spans="2:52" x14ac:dyDescent="0.2">
      <c r="B3165">
        <v>3164</v>
      </c>
      <c r="C3165" s="2" t="s">
        <v>30046</v>
      </c>
      <c r="D3165" s="2">
        <v>42877</v>
      </c>
      <c r="E3165" s="3">
        <v>21.084861111111099</v>
      </c>
      <c r="F3165">
        <v>2</v>
      </c>
      <c r="G3165" t="s">
        <v>4074</v>
      </c>
      <c r="H3165" s="9">
        <v>15</v>
      </c>
      <c r="I3165">
        <v>11001</v>
      </c>
      <c r="J3165">
        <v>11</v>
      </c>
      <c r="K3165" t="s">
        <v>1173</v>
      </c>
      <c r="L3165" s="5" t="s">
        <v>21901</v>
      </c>
      <c r="M3165" s="6">
        <v>11</v>
      </c>
      <c r="N3165" s="7">
        <v>3</v>
      </c>
      <c r="O3165">
        <v>2015</v>
      </c>
      <c r="P3165">
        <v>3</v>
      </c>
      <c r="Q3165" s="8" t="s">
        <v>55</v>
      </c>
      <c r="R3165" s="7" t="s">
        <v>21902</v>
      </c>
      <c r="S3165" t="s">
        <v>518</v>
      </c>
      <c r="T3165" s="7" t="s">
        <v>21903</v>
      </c>
      <c r="U3165" t="str">
        <f t="shared" si="49"/>
        <v>16594675</v>
      </c>
      <c r="V3165" t="s">
        <v>127</v>
      </c>
      <c r="W3165" t="s">
        <v>21904</v>
      </c>
      <c r="X3165">
        <v>11001</v>
      </c>
      <c r="Y3165">
        <v>24</v>
      </c>
      <c r="Z3165">
        <v>6659423</v>
      </c>
      <c r="AA3165" t="s">
        <v>21905</v>
      </c>
      <c r="AB3165">
        <v>1</v>
      </c>
      <c r="AC3165">
        <v>11001000</v>
      </c>
      <c r="AD3165" t="s">
        <v>55</v>
      </c>
      <c r="AE3165" s="7">
        <v>80155641</v>
      </c>
      <c r="AF3165" t="s">
        <v>379</v>
      </c>
      <c r="AG3165" t="s">
        <v>21288</v>
      </c>
      <c r="AK3165" s="7" t="s">
        <v>391</v>
      </c>
      <c r="AL3165" t="s">
        <v>1739</v>
      </c>
      <c r="AM3165">
        <v>123456</v>
      </c>
      <c r="AN3165">
        <v>123</v>
      </c>
      <c r="AP3165" s="7"/>
      <c r="AS3165" s="14" t="s">
        <v>26874</v>
      </c>
      <c r="AU3165" t="s">
        <v>55</v>
      </c>
      <c r="AV3165">
        <v>1032364101</v>
      </c>
      <c r="AW3165" t="s">
        <v>6015</v>
      </c>
      <c r="AX3165" t="s">
        <v>69</v>
      </c>
      <c r="AY3165" t="s">
        <v>21906</v>
      </c>
      <c r="AZ3165">
        <v>5799631</v>
      </c>
    </row>
    <row r="3166" spans="2:52" x14ac:dyDescent="0.2">
      <c r="B3166">
        <v>3165</v>
      </c>
      <c r="C3166" s="2" t="s">
        <v>30047</v>
      </c>
      <c r="D3166" s="2">
        <v>42891</v>
      </c>
      <c r="E3166" s="3">
        <v>13.195775462963001</v>
      </c>
      <c r="F3166">
        <v>1</v>
      </c>
      <c r="G3166" t="s">
        <v>21247</v>
      </c>
      <c r="H3166" s="9">
        <v>15</v>
      </c>
      <c r="I3166">
        <v>11001</v>
      </c>
      <c r="J3166">
        <v>11</v>
      </c>
      <c r="K3166" t="s">
        <v>422</v>
      </c>
      <c r="L3166" s="5" t="s">
        <v>21907</v>
      </c>
      <c r="M3166" s="6">
        <v>9</v>
      </c>
      <c r="N3166" s="7">
        <v>4</v>
      </c>
      <c r="O3166">
        <v>2003</v>
      </c>
      <c r="P3166">
        <v>90</v>
      </c>
      <c r="Q3166" s="8" t="s">
        <v>55</v>
      </c>
      <c r="R3166" s="7" t="s">
        <v>21908</v>
      </c>
      <c r="S3166" t="s">
        <v>511</v>
      </c>
      <c r="T3166" s="7" t="s">
        <v>244</v>
      </c>
      <c r="U3166" t="str">
        <f t="shared" si="49"/>
        <v>17107991</v>
      </c>
      <c r="V3166" t="s">
        <v>78</v>
      </c>
      <c r="W3166" t="s">
        <v>21909</v>
      </c>
      <c r="X3166">
        <v>11001</v>
      </c>
      <c r="Y3166">
        <v>40</v>
      </c>
      <c r="Z3166">
        <v>3669169</v>
      </c>
      <c r="AA3166" t="s">
        <v>21910</v>
      </c>
      <c r="AB3166">
        <v>1</v>
      </c>
      <c r="AC3166">
        <v>11001000</v>
      </c>
      <c r="AD3166" t="s">
        <v>81</v>
      </c>
      <c r="AH3166">
        <v>890903937</v>
      </c>
      <c r="AI3166" t="s">
        <v>4748</v>
      </c>
      <c r="AK3166" s="7" t="s">
        <v>1749</v>
      </c>
      <c r="AL3166" t="s">
        <v>348</v>
      </c>
      <c r="AM3166">
        <v>123456</v>
      </c>
      <c r="AN3166">
        <v>123</v>
      </c>
      <c r="AO3166">
        <v>2</v>
      </c>
      <c r="AP3166" s="7" t="s">
        <v>101</v>
      </c>
      <c r="AR3166" t="s">
        <v>21449</v>
      </c>
      <c r="AS3166" s="14">
        <v>1216</v>
      </c>
      <c r="AU3166" t="s">
        <v>55</v>
      </c>
      <c r="AV3166">
        <v>9532328</v>
      </c>
      <c r="AW3166" t="s">
        <v>21911</v>
      </c>
      <c r="AX3166" t="s">
        <v>3570</v>
      </c>
      <c r="AY3166" t="s">
        <v>21912</v>
      </c>
      <c r="AZ3166">
        <v>3695351</v>
      </c>
    </row>
    <row r="3167" spans="2:52" x14ac:dyDescent="0.2">
      <c r="B3167">
        <v>3166</v>
      </c>
      <c r="C3167" s="2" t="s">
        <v>30048</v>
      </c>
      <c r="D3167" s="2">
        <v>42911</v>
      </c>
      <c r="E3167" s="3">
        <v>12.609467592592599</v>
      </c>
      <c r="F3167">
        <v>1</v>
      </c>
      <c r="G3167" t="s">
        <v>21913</v>
      </c>
      <c r="H3167" s="9">
        <v>15</v>
      </c>
      <c r="I3167">
        <v>11001</v>
      </c>
      <c r="J3167">
        <v>11</v>
      </c>
      <c r="K3167" t="s">
        <v>2102</v>
      </c>
      <c r="L3167" s="5" t="s">
        <v>21914</v>
      </c>
      <c r="M3167" s="6">
        <v>3</v>
      </c>
      <c r="N3167" s="7">
        <v>3</v>
      </c>
      <c r="O3167">
        <v>2002</v>
      </c>
      <c r="P3167">
        <v>5</v>
      </c>
      <c r="Q3167" s="8" t="s">
        <v>55</v>
      </c>
      <c r="R3167" s="7" t="s">
        <v>21915</v>
      </c>
      <c r="S3167" t="s">
        <v>1138</v>
      </c>
      <c r="T3167" s="7" t="s">
        <v>1651</v>
      </c>
      <c r="U3167" t="str">
        <f t="shared" si="49"/>
        <v>23779061</v>
      </c>
      <c r="V3167" t="s">
        <v>94</v>
      </c>
      <c r="W3167" t="s">
        <v>21916</v>
      </c>
      <c r="X3167">
        <v>11001</v>
      </c>
      <c r="Y3167">
        <v>52</v>
      </c>
      <c r="Z3167">
        <v>4187974</v>
      </c>
      <c r="AA3167" t="s">
        <v>21917</v>
      </c>
      <c r="AB3167">
        <v>1</v>
      </c>
      <c r="AC3167">
        <v>11001000</v>
      </c>
      <c r="AD3167" t="s">
        <v>81</v>
      </c>
      <c r="AH3167">
        <v>900187171</v>
      </c>
      <c r="AI3167" t="s">
        <v>21918</v>
      </c>
      <c r="AK3167" s="7" t="s">
        <v>168</v>
      </c>
      <c r="AL3167" t="s">
        <v>1759</v>
      </c>
      <c r="AM3167">
        <v>123456</v>
      </c>
      <c r="AN3167">
        <v>123</v>
      </c>
      <c r="AP3167" s="7"/>
      <c r="AS3167" s="14" t="s">
        <v>26874</v>
      </c>
      <c r="AU3167" t="s">
        <v>55</v>
      </c>
      <c r="AV3167">
        <v>1012326215</v>
      </c>
      <c r="AW3167" t="s">
        <v>172</v>
      </c>
      <c r="AX3167" t="s">
        <v>1410</v>
      </c>
      <c r="AY3167" t="s">
        <v>21919</v>
      </c>
      <c r="AZ3167">
        <v>5899087</v>
      </c>
    </row>
    <row r="3168" spans="2:52" x14ac:dyDescent="0.2">
      <c r="B3168">
        <v>3167</v>
      </c>
      <c r="C3168" s="2" t="s">
        <v>30049</v>
      </c>
      <c r="D3168" s="2">
        <v>42923</v>
      </c>
      <c r="E3168" s="3">
        <v>22.548958333333299</v>
      </c>
      <c r="F3168">
        <v>2</v>
      </c>
      <c r="G3168" t="s">
        <v>8245</v>
      </c>
      <c r="H3168" s="9">
        <v>15</v>
      </c>
      <c r="I3168">
        <v>11001</v>
      </c>
      <c r="J3168">
        <v>11</v>
      </c>
      <c r="K3168" t="s">
        <v>859</v>
      </c>
      <c r="L3168" s="5" t="s">
        <v>21920</v>
      </c>
      <c r="M3168" s="6">
        <v>9</v>
      </c>
      <c r="N3168" s="7">
        <v>4</v>
      </c>
      <c r="O3168">
        <v>2009</v>
      </c>
      <c r="P3168">
        <v>90</v>
      </c>
      <c r="Q3168" s="8" t="s">
        <v>55</v>
      </c>
      <c r="R3168" s="7" t="s">
        <v>21921</v>
      </c>
      <c r="S3168" t="s">
        <v>68</v>
      </c>
      <c r="T3168" s="7" t="s">
        <v>63</v>
      </c>
      <c r="U3168" t="str">
        <f t="shared" si="49"/>
        <v>51707212</v>
      </c>
      <c r="V3168" t="s">
        <v>78</v>
      </c>
      <c r="W3168" t="s">
        <v>21922</v>
      </c>
      <c r="X3168">
        <v>11001</v>
      </c>
      <c r="Y3168">
        <v>35</v>
      </c>
      <c r="Z3168">
        <v>6015389</v>
      </c>
      <c r="AA3168" t="s">
        <v>6079</v>
      </c>
      <c r="AB3168">
        <v>1</v>
      </c>
      <c r="AC3168">
        <v>11001000</v>
      </c>
      <c r="AD3168" t="s">
        <v>81</v>
      </c>
      <c r="AH3168">
        <v>860007738</v>
      </c>
      <c r="AI3168" t="s">
        <v>3728</v>
      </c>
      <c r="AK3168" s="7" t="s">
        <v>1769</v>
      </c>
      <c r="AL3168" t="s">
        <v>1770</v>
      </c>
      <c r="AM3168">
        <v>123456</v>
      </c>
      <c r="AN3168">
        <v>123</v>
      </c>
      <c r="AP3168" s="7"/>
      <c r="AS3168" s="14" t="s">
        <v>26874</v>
      </c>
      <c r="AU3168" t="s">
        <v>55</v>
      </c>
      <c r="AV3168">
        <v>35312301</v>
      </c>
      <c r="AW3168" t="s">
        <v>459</v>
      </c>
      <c r="AX3168" t="s">
        <v>856</v>
      </c>
      <c r="AY3168" t="s">
        <v>21923</v>
      </c>
      <c r="AZ3168">
        <v>6149907</v>
      </c>
    </row>
    <row r="3169" spans="2:52" x14ac:dyDescent="0.2">
      <c r="B3169">
        <v>3168</v>
      </c>
      <c r="C3169" s="2" t="s">
        <v>30050</v>
      </c>
      <c r="D3169" s="2">
        <v>42869</v>
      </c>
      <c r="E3169" s="3">
        <v>19.775995370370399</v>
      </c>
      <c r="F3169">
        <v>1</v>
      </c>
      <c r="G3169" t="s">
        <v>21924</v>
      </c>
      <c r="H3169" s="9">
        <v>15</v>
      </c>
      <c r="I3169">
        <v>11001</v>
      </c>
      <c r="J3169">
        <v>11</v>
      </c>
      <c r="K3169" t="s">
        <v>967</v>
      </c>
      <c r="L3169" s="5" t="s">
        <v>21925</v>
      </c>
      <c r="M3169" s="6">
        <v>11</v>
      </c>
      <c r="N3169" s="7">
        <v>3</v>
      </c>
      <c r="O3169">
        <v>2006</v>
      </c>
      <c r="P3169">
        <v>3</v>
      </c>
      <c r="Q3169" s="8" t="s">
        <v>55</v>
      </c>
      <c r="R3169" s="7" t="s">
        <v>21926</v>
      </c>
      <c r="S3169" t="s">
        <v>5705</v>
      </c>
      <c r="T3169" s="7" t="s">
        <v>204</v>
      </c>
      <c r="U3169" t="str">
        <f t="shared" si="49"/>
        <v>1010231562</v>
      </c>
      <c r="V3169" t="s">
        <v>127</v>
      </c>
      <c r="W3169" t="s">
        <v>21927</v>
      </c>
      <c r="X3169">
        <v>11001</v>
      </c>
      <c r="Y3169">
        <v>50</v>
      </c>
      <c r="Z3169">
        <v>4339727</v>
      </c>
      <c r="AA3169" t="s">
        <v>21928</v>
      </c>
      <c r="AB3169">
        <v>1</v>
      </c>
      <c r="AC3169">
        <v>11001000</v>
      </c>
      <c r="AD3169" t="s">
        <v>55</v>
      </c>
      <c r="AE3169" s="7">
        <v>7277885</v>
      </c>
      <c r="AF3169" t="s">
        <v>21929</v>
      </c>
      <c r="AG3169" t="s">
        <v>1680</v>
      </c>
      <c r="AK3169" s="7" t="s">
        <v>1778</v>
      </c>
      <c r="AL3169" t="s">
        <v>335</v>
      </c>
      <c r="AM3169">
        <v>123456</v>
      </c>
      <c r="AN3169">
        <v>123</v>
      </c>
      <c r="AO3169">
        <v>2</v>
      </c>
      <c r="AP3169" s="7" t="s">
        <v>101</v>
      </c>
      <c r="AR3169" t="s">
        <v>21449</v>
      </c>
      <c r="AS3169" s="14">
        <v>1213</v>
      </c>
      <c r="AU3169" t="s">
        <v>55</v>
      </c>
      <c r="AV3169">
        <v>51726362</v>
      </c>
      <c r="AW3169" t="s">
        <v>588</v>
      </c>
      <c r="AX3169" t="s">
        <v>941</v>
      </c>
      <c r="AY3169" t="s">
        <v>21930</v>
      </c>
      <c r="AZ3169">
        <v>6999385</v>
      </c>
    </row>
    <row r="3170" spans="2:52" x14ac:dyDescent="0.2">
      <c r="B3170">
        <v>3169</v>
      </c>
      <c r="C3170" s="2" t="s">
        <v>30051</v>
      </c>
      <c r="D3170" s="2">
        <v>42903</v>
      </c>
      <c r="E3170" s="3">
        <v>18.733263888888899</v>
      </c>
      <c r="F3170">
        <v>2</v>
      </c>
      <c r="G3170" t="s">
        <v>1064</v>
      </c>
      <c r="H3170" s="9">
        <v>15</v>
      </c>
      <c r="I3170">
        <v>11001</v>
      </c>
      <c r="J3170">
        <v>11</v>
      </c>
      <c r="K3170" t="s">
        <v>1164</v>
      </c>
      <c r="L3170" s="5" t="s">
        <v>21931</v>
      </c>
      <c r="M3170" s="6">
        <v>5</v>
      </c>
      <c r="N3170" s="7">
        <v>3</v>
      </c>
      <c r="O3170">
        <v>2001</v>
      </c>
      <c r="P3170">
        <v>5</v>
      </c>
      <c r="Q3170" s="8" t="s">
        <v>55</v>
      </c>
      <c r="R3170" s="7" t="s">
        <v>21932</v>
      </c>
      <c r="S3170" t="s">
        <v>258</v>
      </c>
      <c r="T3170" s="7" t="s">
        <v>1873</v>
      </c>
      <c r="U3170" t="str">
        <f t="shared" si="49"/>
        <v>80811365</v>
      </c>
      <c r="V3170" t="s">
        <v>94</v>
      </c>
      <c r="W3170" t="s">
        <v>21933</v>
      </c>
      <c r="X3170">
        <v>11001</v>
      </c>
      <c r="Y3170">
        <v>33</v>
      </c>
      <c r="Z3170">
        <v>6177790</v>
      </c>
      <c r="AA3170" t="s">
        <v>21934</v>
      </c>
      <c r="AB3170">
        <v>1</v>
      </c>
      <c r="AC3170">
        <v>11001000</v>
      </c>
      <c r="AD3170" t="s">
        <v>55</v>
      </c>
      <c r="AE3170" s="7">
        <v>17169568</v>
      </c>
      <c r="AF3170" t="s">
        <v>1347</v>
      </c>
      <c r="AG3170" t="s">
        <v>938</v>
      </c>
      <c r="AK3170" s="7" t="s">
        <v>970</v>
      </c>
      <c r="AL3170" t="s">
        <v>69</v>
      </c>
      <c r="AM3170">
        <v>123456</v>
      </c>
      <c r="AN3170">
        <v>123</v>
      </c>
      <c r="AO3170">
        <v>2</v>
      </c>
      <c r="AP3170" s="7" t="s">
        <v>101</v>
      </c>
      <c r="AR3170" t="s">
        <v>21449</v>
      </c>
      <c r="AS3170" s="14">
        <v>1216</v>
      </c>
      <c r="AU3170" t="s">
        <v>55</v>
      </c>
      <c r="AV3170">
        <v>79412710</v>
      </c>
      <c r="AW3170" t="s">
        <v>243</v>
      </c>
      <c r="AX3170" t="s">
        <v>856</v>
      </c>
      <c r="AY3170" t="s">
        <v>21935</v>
      </c>
      <c r="AZ3170">
        <v>5981103</v>
      </c>
    </row>
    <row r="3171" spans="2:52" x14ac:dyDescent="0.2">
      <c r="B3171">
        <v>3170</v>
      </c>
      <c r="C3171" s="2" t="s">
        <v>30052</v>
      </c>
      <c r="D3171" s="2">
        <v>42924</v>
      </c>
      <c r="E3171" s="3">
        <v>16.035300925925899</v>
      </c>
      <c r="F3171">
        <v>2</v>
      </c>
      <c r="G3171" t="s">
        <v>9687</v>
      </c>
      <c r="H3171" s="9">
        <v>15</v>
      </c>
      <c r="I3171">
        <v>11001</v>
      </c>
      <c r="J3171">
        <v>11</v>
      </c>
      <c r="K3171" t="s">
        <v>1017</v>
      </c>
      <c r="L3171" s="5" t="s">
        <v>21936</v>
      </c>
      <c r="M3171" s="6">
        <v>5</v>
      </c>
      <c r="N3171" s="7">
        <v>3</v>
      </c>
      <c r="O3171">
        <v>1999</v>
      </c>
      <c r="P3171">
        <v>5</v>
      </c>
      <c r="Q3171" s="8" t="s">
        <v>55</v>
      </c>
      <c r="R3171" s="7" t="s">
        <v>21937</v>
      </c>
      <c r="S3171" t="s">
        <v>3295</v>
      </c>
      <c r="T3171" s="7" t="s">
        <v>4678</v>
      </c>
      <c r="U3171" t="str">
        <f t="shared" si="49"/>
        <v>52973800</v>
      </c>
      <c r="V3171" t="s">
        <v>94</v>
      </c>
      <c r="W3171" t="s">
        <v>21938</v>
      </c>
      <c r="X3171">
        <v>11001</v>
      </c>
      <c r="Y3171">
        <v>55</v>
      </c>
      <c r="Z3171">
        <v>6156570</v>
      </c>
      <c r="AA3171" t="s">
        <v>21939</v>
      </c>
      <c r="AB3171">
        <v>1</v>
      </c>
      <c r="AC3171">
        <v>11001000</v>
      </c>
      <c r="AD3171" t="s">
        <v>55</v>
      </c>
      <c r="AE3171" s="7">
        <v>51566265</v>
      </c>
      <c r="AF3171" t="s">
        <v>21940</v>
      </c>
      <c r="AG3171" t="s">
        <v>322</v>
      </c>
      <c r="AK3171" s="7" t="s">
        <v>1309</v>
      </c>
      <c r="AL3171" t="s">
        <v>204</v>
      </c>
      <c r="AM3171">
        <v>123456</v>
      </c>
      <c r="AN3171">
        <v>123</v>
      </c>
      <c r="AP3171" s="7"/>
      <c r="AS3171" s="14" t="s">
        <v>26874</v>
      </c>
      <c r="AU3171" t="s">
        <v>55</v>
      </c>
      <c r="AV3171">
        <v>80503026</v>
      </c>
      <c r="AW3171" t="s">
        <v>285</v>
      </c>
      <c r="AX3171" t="s">
        <v>428</v>
      </c>
      <c r="AY3171" t="s">
        <v>21941</v>
      </c>
      <c r="AZ3171">
        <v>4549166</v>
      </c>
    </row>
    <row r="3172" spans="2:52" x14ac:dyDescent="0.2">
      <c r="B3172">
        <v>3171</v>
      </c>
      <c r="C3172" s="2" t="s">
        <v>30053</v>
      </c>
      <c r="D3172" s="2">
        <v>42886</v>
      </c>
      <c r="E3172" s="3">
        <v>16.837499999999999</v>
      </c>
      <c r="F3172">
        <v>2</v>
      </c>
      <c r="G3172" t="s">
        <v>21942</v>
      </c>
      <c r="H3172" s="9">
        <v>15</v>
      </c>
      <c r="I3172">
        <v>11001</v>
      </c>
      <c r="J3172">
        <v>11</v>
      </c>
      <c r="K3172" t="s">
        <v>221</v>
      </c>
      <c r="L3172" s="5" t="s">
        <v>21943</v>
      </c>
      <c r="M3172" s="6">
        <v>7</v>
      </c>
      <c r="N3172" s="7">
        <v>4</v>
      </c>
      <c r="O3172">
        <v>2004</v>
      </c>
      <c r="P3172">
        <v>45</v>
      </c>
      <c r="Q3172" s="8" t="s">
        <v>55</v>
      </c>
      <c r="R3172" s="7" t="s">
        <v>21944</v>
      </c>
      <c r="S3172" t="s">
        <v>292</v>
      </c>
      <c r="T3172" s="7" t="s">
        <v>897</v>
      </c>
      <c r="U3172" t="str">
        <f t="shared" si="49"/>
        <v>51870248</v>
      </c>
      <c r="V3172" t="s">
        <v>59</v>
      </c>
      <c r="W3172" t="s">
        <v>21945</v>
      </c>
      <c r="X3172">
        <v>11001</v>
      </c>
      <c r="Y3172">
        <v>39</v>
      </c>
      <c r="Z3172">
        <v>4276797</v>
      </c>
      <c r="AA3172" t="s">
        <v>21946</v>
      </c>
      <c r="AB3172">
        <v>1</v>
      </c>
      <c r="AC3172">
        <v>11001000</v>
      </c>
      <c r="AD3172" t="s">
        <v>55</v>
      </c>
      <c r="AE3172" s="7">
        <v>23857662</v>
      </c>
      <c r="AF3172" t="s">
        <v>287</v>
      </c>
      <c r="AG3172" t="s">
        <v>63</v>
      </c>
      <c r="AK3172" s="7" t="s">
        <v>616</v>
      </c>
      <c r="AL3172" t="s">
        <v>1807</v>
      </c>
      <c r="AM3172">
        <v>123456</v>
      </c>
      <c r="AN3172">
        <v>123</v>
      </c>
      <c r="AP3172" s="7"/>
      <c r="AS3172" s="14" t="s">
        <v>26874</v>
      </c>
      <c r="AU3172" t="s">
        <v>55</v>
      </c>
      <c r="AV3172">
        <v>41756829</v>
      </c>
      <c r="AW3172" t="s">
        <v>267</v>
      </c>
      <c r="AX3172" t="s">
        <v>69</v>
      </c>
      <c r="AY3172" t="s">
        <v>21947</v>
      </c>
      <c r="AZ3172">
        <v>6757752</v>
      </c>
    </row>
    <row r="3173" spans="2:52" x14ac:dyDescent="0.2">
      <c r="B3173">
        <v>3172</v>
      </c>
      <c r="C3173" s="2" t="s">
        <v>30054</v>
      </c>
      <c r="D3173" s="2">
        <v>42915</v>
      </c>
      <c r="E3173" s="3">
        <v>5.9720949074074099</v>
      </c>
      <c r="F3173">
        <v>2</v>
      </c>
      <c r="G3173" t="s">
        <v>21948</v>
      </c>
      <c r="H3173" s="9">
        <v>15</v>
      </c>
      <c r="I3173">
        <v>11001</v>
      </c>
      <c r="J3173">
        <v>11</v>
      </c>
      <c r="K3173" t="s">
        <v>122</v>
      </c>
      <c r="L3173" s="5" t="s">
        <v>21949</v>
      </c>
      <c r="M3173" s="6">
        <v>14</v>
      </c>
      <c r="N3173" s="7">
        <v>3</v>
      </c>
      <c r="O3173">
        <v>1998</v>
      </c>
      <c r="P3173">
        <v>3</v>
      </c>
      <c r="Q3173" s="8" t="s">
        <v>55</v>
      </c>
      <c r="R3173" s="7" t="s">
        <v>21950</v>
      </c>
      <c r="S3173" t="s">
        <v>336</v>
      </c>
      <c r="T3173" s="7" t="s">
        <v>335</v>
      </c>
      <c r="U3173" t="str">
        <f t="shared" si="49"/>
        <v>51863535</v>
      </c>
      <c r="V3173" t="s">
        <v>94</v>
      </c>
      <c r="W3173" t="s">
        <v>21951</v>
      </c>
      <c r="X3173">
        <v>11001</v>
      </c>
      <c r="Y3173">
        <v>57</v>
      </c>
      <c r="Z3173">
        <v>4430570</v>
      </c>
      <c r="AA3173" t="s">
        <v>21952</v>
      </c>
      <c r="AB3173">
        <v>1</v>
      </c>
      <c r="AC3173">
        <v>11001000</v>
      </c>
      <c r="AD3173" t="s">
        <v>81</v>
      </c>
      <c r="AH3173">
        <v>860526499</v>
      </c>
      <c r="AI3173" t="s">
        <v>919</v>
      </c>
      <c r="AK3173" s="7" t="s">
        <v>64</v>
      </c>
      <c r="AL3173" t="s">
        <v>1816</v>
      </c>
      <c r="AM3173">
        <v>123456</v>
      </c>
      <c r="AN3173">
        <v>123</v>
      </c>
      <c r="AO3173">
        <v>2</v>
      </c>
      <c r="AP3173" s="7" t="s">
        <v>101</v>
      </c>
      <c r="AR3173" t="s">
        <v>21449</v>
      </c>
      <c r="AS3173" s="14">
        <v>1213</v>
      </c>
      <c r="AU3173" t="s">
        <v>55</v>
      </c>
      <c r="AV3173">
        <v>19220666</v>
      </c>
      <c r="AW3173" t="s">
        <v>217</v>
      </c>
      <c r="AX3173" t="s">
        <v>244</v>
      </c>
      <c r="AY3173" t="s">
        <v>21953</v>
      </c>
      <c r="AZ3173">
        <v>3732041</v>
      </c>
    </row>
    <row r="3174" spans="2:52" x14ac:dyDescent="0.2">
      <c r="B3174">
        <v>3173</v>
      </c>
      <c r="C3174" s="2" t="s">
        <v>30055</v>
      </c>
      <c r="D3174" s="2">
        <v>42887</v>
      </c>
      <c r="E3174" s="3">
        <v>1.93484953703704</v>
      </c>
      <c r="F3174">
        <v>2</v>
      </c>
      <c r="G3174" t="s">
        <v>21954</v>
      </c>
      <c r="H3174" s="9">
        <v>15</v>
      </c>
      <c r="I3174">
        <v>11001</v>
      </c>
      <c r="J3174">
        <v>11</v>
      </c>
      <c r="K3174" t="s">
        <v>264</v>
      </c>
      <c r="L3174" s="5" t="s">
        <v>21955</v>
      </c>
      <c r="M3174" s="6">
        <v>11</v>
      </c>
      <c r="N3174" s="7">
        <v>3</v>
      </c>
      <c r="O3174">
        <v>2012</v>
      </c>
      <c r="P3174">
        <v>3</v>
      </c>
      <c r="Q3174" s="8" t="s">
        <v>55</v>
      </c>
      <c r="R3174" s="7" t="s">
        <v>21956</v>
      </c>
      <c r="S3174" t="s">
        <v>622</v>
      </c>
      <c r="T3174" s="7" t="s">
        <v>664</v>
      </c>
      <c r="U3174" t="str">
        <f t="shared" si="49"/>
        <v>79609845</v>
      </c>
      <c r="V3174" t="s">
        <v>127</v>
      </c>
      <c r="W3174" t="s">
        <v>21957</v>
      </c>
      <c r="X3174">
        <v>11001</v>
      </c>
      <c r="Y3174">
        <v>48</v>
      </c>
      <c r="Z3174">
        <v>5672822</v>
      </c>
      <c r="AA3174" t="s">
        <v>21958</v>
      </c>
      <c r="AB3174">
        <v>1</v>
      </c>
      <c r="AC3174">
        <v>11001000</v>
      </c>
      <c r="AD3174" t="s">
        <v>55</v>
      </c>
      <c r="AE3174" s="7">
        <v>16073501</v>
      </c>
      <c r="AF3174" t="s">
        <v>103</v>
      </c>
      <c r="AG3174" t="s">
        <v>1913</v>
      </c>
      <c r="AK3174" s="7" t="s">
        <v>267</v>
      </c>
      <c r="AL3174" t="s">
        <v>1823</v>
      </c>
      <c r="AM3174">
        <v>123456</v>
      </c>
      <c r="AN3174">
        <v>123</v>
      </c>
      <c r="AP3174" s="7"/>
      <c r="AS3174" s="14" t="s">
        <v>26874</v>
      </c>
      <c r="AU3174" t="s">
        <v>55</v>
      </c>
      <c r="AV3174">
        <v>294677</v>
      </c>
      <c r="AW3174" t="s">
        <v>21959</v>
      </c>
      <c r="AX3174" t="s">
        <v>1692</v>
      </c>
      <c r="AY3174" t="s">
        <v>21960</v>
      </c>
      <c r="AZ3174">
        <v>5940052</v>
      </c>
    </row>
    <row r="3175" spans="2:52" x14ac:dyDescent="0.2">
      <c r="B3175">
        <v>3174</v>
      </c>
      <c r="C3175" s="2" t="s">
        <v>30056</v>
      </c>
      <c r="D3175" s="2">
        <v>42914</v>
      </c>
      <c r="E3175" s="3">
        <v>3.8208796296296299</v>
      </c>
      <c r="F3175">
        <v>2</v>
      </c>
      <c r="G3175" t="s">
        <v>21961</v>
      </c>
      <c r="H3175" s="9">
        <v>15</v>
      </c>
      <c r="I3175">
        <v>11001</v>
      </c>
      <c r="J3175">
        <v>11</v>
      </c>
      <c r="K3175" t="s">
        <v>3232</v>
      </c>
      <c r="L3175" s="5" t="s">
        <v>21962</v>
      </c>
      <c r="M3175" s="6">
        <v>4</v>
      </c>
      <c r="N3175" s="7">
        <v>3</v>
      </c>
      <c r="O3175">
        <v>2016</v>
      </c>
      <c r="P3175">
        <v>5</v>
      </c>
      <c r="Q3175" s="8" t="s">
        <v>55</v>
      </c>
      <c r="R3175" s="7" t="s">
        <v>21963</v>
      </c>
      <c r="S3175" t="s">
        <v>18861</v>
      </c>
      <c r="T3175" s="7" t="s">
        <v>688</v>
      </c>
      <c r="U3175" t="str">
        <f t="shared" si="49"/>
        <v>19209128</v>
      </c>
      <c r="V3175" t="s">
        <v>94</v>
      </c>
      <c r="W3175" t="s">
        <v>21964</v>
      </c>
      <c r="X3175">
        <v>11001</v>
      </c>
      <c r="Y3175">
        <v>40</v>
      </c>
      <c r="Z3175">
        <v>3805740</v>
      </c>
      <c r="AA3175" t="s">
        <v>21965</v>
      </c>
      <c r="AB3175">
        <v>1</v>
      </c>
      <c r="AC3175">
        <v>11001000</v>
      </c>
      <c r="AD3175" t="s">
        <v>55</v>
      </c>
      <c r="AE3175" s="7">
        <v>19148101</v>
      </c>
      <c r="AF3175" t="s">
        <v>64</v>
      </c>
      <c r="AG3175" t="s">
        <v>1680</v>
      </c>
      <c r="AK3175" s="7" t="s">
        <v>616</v>
      </c>
      <c r="AL3175" t="s">
        <v>1392</v>
      </c>
      <c r="AM3175">
        <v>123456</v>
      </c>
      <c r="AN3175">
        <v>123</v>
      </c>
      <c r="AP3175" s="7"/>
      <c r="AS3175" s="14" t="s">
        <v>26874</v>
      </c>
      <c r="AU3175" t="s">
        <v>55</v>
      </c>
      <c r="AV3175">
        <v>52867446</v>
      </c>
      <c r="AW3175" t="s">
        <v>172</v>
      </c>
      <c r="AX3175" t="s">
        <v>2505</v>
      </c>
      <c r="AY3175" t="s">
        <v>21966</v>
      </c>
      <c r="AZ3175">
        <v>3160214</v>
      </c>
    </row>
    <row r="3176" spans="2:52" x14ac:dyDescent="0.2">
      <c r="B3176">
        <v>3175</v>
      </c>
      <c r="C3176" s="2" t="s">
        <v>30057</v>
      </c>
      <c r="D3176" s="2">
        <v>42865</v>
      </c>
      <c r="E3176" s="3">
        <v>14.2523726851852</v>
      </c>
      <c r="F3176">
        <v>1</v>
      </c>
      <c r="G3176" t="s">
        <v>21176</v>
      </c>
      <c r="H3176" s="9">
        <v>15</v>
      </c>
      <c r="I3176">
        <v>11001</v>
      </c>
      <c r="J3176">
        <v>11</v>
      </c>
      <c r="K3176" t="s">
        <v>1493</v>
      </c>
      <c r="L3176" s="5" t="s">
        <v>21967</v>
      </c>
      <c r="M3176" s="6">
        <v>7</v>
      </c>
      <c r="N3176" s="7">
        <v>4</v>
      </c>
      <c r="O3176">
        <v>1997</v>
      </c>
      <c r="P3176">
        <v>45</v>
      </c>
      <c r="Q3176" s="8" t="s">
        <v>55</v>
      </c>
      <c r="R3176" s="7" t="s">
        <v>21968</v>
      </c>
      <c r="S3176" t="s">
        <v>307</v>
      </c>
      <c r="T3176" s="7" t="s">
        <v>21969</v>
      </c>
      <c r="U3176" t="str">
        <f t="shared" si="49"/>
        <v>1013588288</v>
      </c>
      <c r="V3176" t="s">
        <v>59</v>
      </c>
      <c r="W3176" t="s">
        <v>21970</v>
      </c>
      <c r="X3176">
        <v>11001</v>
      </c>
      <c r="Y3176">
        <v>55</v>
      </c>
      <c r="Z3176">
        <v>3088268</v>
      </c>
      <c r="AA3176" t="s">
        <v>21971</v>
      </c>
      <c r="AB3176">
        <v>1</v>
      </c>
      <c r="AC3176">
        <v>11001000</v>
      </c>
      <c r="AD3176" t="s">
        <v>81</v>
      </c>
      <c r="AH3176">
        <v>830031678</v>
      </c>
      <c r="AI3176" t="s">
        <v>21972</v>
      </c>
      <c r="AK3176" s="7" t="s">
        <v>285</v>
      </c>
      <c r="AL3176" t="s">
        <v>69</v>
      </c>
      <c r="AM3176">
        <v>123456</v>
      </c>
      <c r="AN3176">
        <v>123</v>
      </c>
      <c r="AO3176">
        <v>2</v>
      </c>
      <c r="AP3176" s="7" t="s">
        <v>101</v>
      </c>
      <c r="AR3176" t="s">
        <v>21449</v>
      </c>
      <c r="AS3176" s="14">
        <v>1213</v>
      </c>
      <c r="AU3176" t="s">
        <v>55</v>
      </c>
      <c r="AV3176">
        <v>19325238</v>
      </c>
      <c r="AW3176" t="s">
        <v>1076</v>
      </c>
      <c r="AX3176" t="s">
        <v>1161</v>
      </c>
      <c r="AY3176" t="s">
        <v>21973</v>
      </c>
      <c r="AZ3176">
        <v>3746998</v>
      </c>
    </row>
    <row r="3177" spans="2:52" x14ac:dyDescent="0.2">
      <c r="B3177">
        <v>3176</v>
      </c>
      <c r="C3177" s="2" t="s">
        <v>30058</v>
      </c>
      <c r="D3177" s="2">
        <v>42926</v>
      </c>
      <c r="E3177" s="3">
        <v>16.415787037036999</v>
      </c>
      <c r="F3177">
        <v>1</v>
      </c>
      <c r="G3177" t="s">
        <v>2537</v>
      </c>
      <c r="H3177" s="9">
        <v>15</v>
      </c>
      <c r="I3177">
        <v>11001</v>
      </c>
      <c r="J3177">
        <v>11</v>
      </c>
      <c r="K3177" t="s">
        <v>299</v>
      </c>
      <c r="L3177" s="5" t="s">
        <v>21974</v>
      </c>
      <c r="M3177" s="6">
        <v>5</v>
      </c>
      <c r="N3177" s="7">
        <v>3</v>
      </c>
      <c r="O3177">
        <v>2015</v>
      </c>
      <c r="P3177">
        <v>5</v>
      </c>
      <c r="Q3177" s="8" t="s">
        <v>55</v>
      </c>
      <c r="R3177" s="7" t="s">
        <v>21975</v>
      </c>
      <c r="S3177" t="s">
        <v>1805</v>
      </c>
      <c r="T3177" s="7" t="s">
        <v>448</v>
      </c>
      <c r="U3177" t="str">
        <f t="shared" si="49"/>
        <v>38143622</v>
      </c>
      <c r="V3177" t="s">
        <v>94</v>
      </c>
      <c r="W3177" t="s">
        <v>21976</v>
      </c>
      <c r="X3177">
        <v>11001</v>
      </c>
      <c r="Y3177">
        <v>30</v>
      </c>
      <c r="Z3177">
        <v>5502639</v>
      </c>
      <c r="AA3177" t="s">
        <v>21977</v>
      </c>
      <c r="AB3177">
        <v>1</v>
      </c>
      <c r="AC3177">
        <v>11001000</v>
      </c>
      <c r="AD3177" t="s">
        <v>55</v>
      </c>
      <c r="AE3177" s="7">
        <v>79895101</v>
      </c>
      <c r="AF3177" t="s">
        <v>64</v>
      </c>
      <c r="AG3177" t="s">
        <v>69</v>
      </c>
      <c r="AK3177" s="7" t="s">
        <v>285</v>
      </c>
      <c r="AL3177" t="s">
        <v>1849</v>
      </c>
      <c r="AM3177">
        <v>123456</v>
      </c>
      <c r="AN3177">
        <v>123</v>
      </c>
      <c r="AP3177" s="7"/>
      <c r="AS3177" s="14" t="s">
        <v>26874</v>
      </c>
      <c r="AU3177" t="s">
        <v>55</v>
      </c>
      <c r="AV3177">
        <v>1023937785</v>
      </c>
      <c r="AW3177" t="s">
        <v>937</v>
      </c>
      <c r="AX3177" t="s">
        <v>1688</v>
      </c>
      <c r="AY3177" t="s">
        <v>21978</v>
      </c>
      <c r="AZ3177">
        <v>5185329</v>
      </c>
    </row>
    <row r="3178" spans="2:52" x14ac:dyDescent="0.2">
      <c r="B3178">
        <v>3177</v>
      </c>
      <c r="C3178" s="2" t="s">
        <v>30059</v>
      </c>
      <c r="D3178" s="2">
        <v>42901</v>
      </c>
      <c r="E3178" s="3">
        <v>22.703912037037</v>
      </c>
      <c r="F3178">
        <v>1</v>
      </c>
      <c r="G3178" t="s">
        <v>21979</v>
      </c>
      <c r="H3178" s="9">
        <v>15</v>
      </c>
      <c r="I3178">
        <v>11001</v>
      </c>
      <c r="J3178">
        <v>11</v>
      </c>
      <c r="K3178" t="s">
        <v>757</v>
      </c>
      <c r="L3178" s="5" t="s">
        <v>21980</v>
      </c>
      <c r="M3178" s="6">
        <v>7</v>
      </c>
      <c r="N3178" s="7">
        <v>4</v>
      </c>
      <c r="O3178">
        <v>2006</v>
      </c>
      <c r="P3178">
        <v>45</v>
      </c>
      <c r="Q3178" s="8" t="s">
        <v>55</v>
      </c>
      <c r="R3178" s="7" t="s">
        <v>21981</v>
      </c>
      <c r="S3178" t="s">
        <v>21982</v>
      </c>
      <c r="T3178" s="7" t="s">
        <v>1711</v>
      </c>
      <c r="U3178" t="str">
        <f t="shared" si="49"/>
        <v>39150445</v>
      </c>
      <c r="V3178" t="s">
        <v>59</v>
      </c>
      <c r="W3178" t="s">
        <v>21983</v>
      </c>
      <c r="X3178">
        <v>11001</v>
      </c>
      <c r="Y3178">
        <v>28</v>
      </c>
      <c r="Z3178">
        <v>5391481</v>
      </c>
      <c r="AA3178" t="s">
        <v>21984</v>
      </c>
      <c r="AB3178">
        <v>1</v>
      </c>
      <c r="AC3178">
        <v>11001000</v>
      </c>
      <c r="AD3178" t="s">
        <v>81</v>
      </c>
      <c r="AH3178">
        <v>9002238269</v>
      </c>
      <c r="AI3178" t="s">
        <v>21985</v>
      </c>
      <c r="AK3178" s="7" t="s">
        <v>359</v>
      </c>
      <c r="AL3178" t="s">
        <v>448</v>
      </c>
      <c r="AM3178">
        <v>123456</v>
      </c>
      <c r="AN3178">
        <v>123</v>
      </c>
      <c r="AP3178" s="7"/>
      <c r="AS3178" s="14" t="s">
        <v>26874</v>
      </c>
      <c r="AU3178" t="s">
        <v>55</v>
      </c>
      <c r="AV3178">
        <v>80167079</v>
      </c>
      <c r="AW3178" t="s">
        <v>359</v>
      </c>
      <c r="AX3178" t="s">
        <v>69</v>
      </c>
      <c r="AY3178" t="s">
        <v>21986</v>
      </c>
      <c r="AZ3178">
        <v>5759712</v>
      </c>
    </row>
    <row r="3179" spans="2:52" x14ac:dyDescent="0.2">
      <c r="B3179">
        <v>3178</v>
      </c>
      <c r="C3179" s="2" t="s">
        <v>30060</v>
      </c>
      <c r="D3179" s="2">
        <v>42889</v>
      </c>
      <c r="E3179" s="3">
        <v>14.1438078703704</v>
      </c>
      <c r="F3179">
        <v>2</v>
      </c>
      <c r="G3179" t="s">
        <v>21987</v>
      </c>
      <c r="H3179" s="9">
        <v>15</v>
      </c>
      <c r="I3179">
        <v>11001</v>
      </c>
      <c r="J3179">
        <v>11</v>
      </c>
      <c r="K3179" t="s">
        <v>967</v>
      </c>
      <c r="L3179" s="5" t="s">
        <v>21988</v>
      </c>
      <c r="M3179" s="6">
        <v>7</v>
      </c>
      <c r="N3179" s="7">
        <v>4</v>
      </c>
      <c r="O3179">
        <v>2002</v>
      </c>
      <c r="P3179">
        <v>45</v>
      </c>
      <c r="Q3179" s="8" t="s">
        <v>55</v>
      </c>
      <c r="R3179" s="7" t="s">
        <v>21989</v>
      </c>
      <c r="S3179" t="s">
        <v>21990</v>
      </c>
      <c r="T3179" s="7" t="s">
        <v>10599</v>
      </c>
      <c r="U3179" t="str">
        <f t="shared" si="49"/>
        <v>77028606</v>
      </c>
      <c r="V3179" t="s">
        <v>59</v>
      </c>
      <c r="W3179" t="s">
        <v>21991</v>
      </c>
      <c r="X3179">
        <v>11001</v>
      </c>
      <c r="Y3179">
        <v>52</v>
      </c>
      <c r="Z3179">
        <v>3583838</v>
      </c>
      <c r="AA3179" t="s">
        <v>21992</v>
      </c>
      <c r="AB3179">
        <v>1</v>
      </c>
      <c r="AC3179">
        <v>11001000</v>
      </c>
      <c r="AD3179" t="s">
        <v>55</v>
      </c>
      <c r="AE3179" s="7">
        <v>80210171</v>
      </c>
      <c r="AF3179" t="s">
        <v>627</v>
      </c>
      <c r="AG3179" t="s">
        <v>5184</v>
      </c>
      <c r="AK3179" s="7" t="s">
        <v>285</v>
      </c>
      <c r="AL3179" t="s">
        <v>1219</v>
      </c>
      <c r="AM3179">
        <v>123456</v>
      </c>
      <c r="AN3179">
        <v>123</v>
      </c>
      <c r="AO3179">
        <v>2</v>
      </c>
      <c r="AP3179" s="7" t="s">
        <v>101</v>
      </c>
      <c r="AR3179" t="s">
        <v>21449</v>
      </c>
      <c r="AS3179" s="14">
        <v>1213</v>
      </c>
      <c r="AU3179" t="s">
        <v>55</v>
      </c>
      <c r="AV3179">
        <v>19123494</v>
      </c>
      <c r="AW3179" t="s">
        <v>64</v>
      </c>
      <c r="AX3179" t="s">
        <v>69</v>
      </c>
      <c r="AY3179" t="s">
        <v>21993</v>
      </c>
      <c r="AZ3179">
        <v>4752497</v>
      </c>
    </row>
    <row r="3180" spans="2:52" x14ac:dyDescent="0.2">
      <c r="B3180">
        <v>3179</v>
      </c>
      <c r="C3180" s="2" t="s">
        <v>30061</v>
      </c>
      <c r="D3180" s="2">
        <v>42899</v>
      </c>
      <c r="E3180" s="3">
        <v>22.1215625</v>
      </c>
      <c r="F3180">
        <v>2</v>
      </c>
      <c r="G3180" t="s">
        <v>21994</v>
      </c>
      <c r="H3180" s="9">
        <v>15</v>
      </c>
      <c r="I3180">
        <v>11001</v>
      </c>
      <c r="J3180">
        <v>11</v>
      </c>
      <c r="K3180" t="s">
        <v>3359</v>
      </c>
      <c r="L3180" s="5" t="s">
        <v>21995</v>
      </c>
      <c r="M3180" s="6">
        <v>7</v>
      </c>
      <c r="N3180" s="7">
        <v>4</v>
      </c>
      <c r="O3180">
        <v>2005</v>
      </c>
      <c r="P3180">
        <v>45</v>
      </c>
      <c r="Q3180" s="8" t="s">
        <v>55</v>
      </c>
      <c r="R3180" s="7" t="s">
        <v>21996</v>
      </c>
      <c r="S3180" t="s">
        <v>62</v>
      </c>
      <c r="T3180" s="7" t="s">
        <v>21997</v>
      </c>
      <c r="U3180" t="str">
        <f t="shared" si="49"/>
        <v>14614</v>
      </c>
      <c r="V3180" t="s">
        <v>59</v>
      </c>
      <c r="W3180" t="s">
        <v>21998</v>
      </c>
      <c r="X3180">
        <v>11001</v>
      </c>
      <c r="Y3180">
        <v>26</v>
      </c>
      <c r="Z3180">
        <v>6680016</v>
      </c>
      <c r="AA3180" t="s">
        <v>21999</v>
      </c>
      <c r="AB3180">
        <v>1</v>
      </c>
      <c r="AC3180">
        <v>11001000</v>
      </c>
      <c r="AD3180" t="s">
        <v>81</v>
      </c>
      <c r="AH3180">
        <v>900371259</v>
      </c>
      <c r="AI3180" t="s">
        <v>13903</v>
      </c>
      <c r="AK3180" s="7" t="s">
        <v>1471</v>
      </c>
      <c r="AL3180" t="s">
        <v>1848</v>
      </c>
      <c r="AM3180">
        <v>123456</v>
      </c>
      <c r="AN3180">
        <v>123</v>
      </c>
      <c r="AO3180">
        <v>2</v>
      </c>
      <c r="AP3180" s="7" t="s">
        <v>101</v>
      </c>
      <c r="AR3180" t="s">
        <v>21449</v>
      </c>
      <c r="AS3180" s="14">
        <v>1216</v>
      </c>
      <c r="AU3180" t="s">
        <v>55</v>
      </c>
      <c r="AV3180">
        <v>79257192</v>
      </c>
      <c r="AW3180" t="s">
        <v>64</v>
      </c>
      <c r="AX3180" t="s">
        <v>580</v>
      </c>
      <c r="AY3180" t="s">
        <v>22000</v>
      </c>
      <c r="AZ3180">
        <v>5672735</v>
      </c>
    </row>
    <row r="3181" spans="2:52" x14ac:dyDescent="0.2">
      <c r="B3181">
        <v>3180</v>
      </c>
      <c r="C3181" s="2" t="s">
        <v>30062</v>
      </c>
      <c r="D3181" s="2">
        <v>42911</v>
      </c>
      <c r="E3181" s="3">
        <v>9.1372569444444505</v>
      </c>
      <c r="F3181">
        <v>2</v>
      </c>
      <c r="G3181" t="s">
        <v>12891</v>
      </c>
      <c r="H3181" s="9">
        <v>15</v>
      </c>
      <c r="I3181">
        <v>11001</v>
      </c>
      <c r="J3181">
        <v>11</v>
      </c>
      <c r="K3181" t="s">
        <v>1493</v>
      </c>
      <c r="L3181" s="5" t="s">
        <v>22001</v>
      </c>
      <c r="M3181" s="6">
        <v>7</v>
      </c>
      <c r="N3181" s="7">
        <v>4</v>
      </c>
      <c r="O3181">
        <v>2003</v>
      </c>
      <c r="P3181">
        <v>45</v>
      </c>
      <c r="Q3181" s="8" t="s">
        <v>55</v>
      </c>
      <c r="R3181" s="7" t="s">
        <v>22002</v>
      </c>
      <c r="S3181" t="s">
        <v>254</v>
      </c>
      <c r="T3181" s="7" t="s">
        <v>6162</v>
      </c>
      <c r="U3181" t="str">
        <f t="shared" si="49"/>
        <v>80136730</v>
      </c>
      <c r="V3181" t="s">
        <v>59</v>
      </c>
      <c r="W3181" t="s">
        <v>22003</v>
      </c>
      <c r="X3181">
        <v>11001</v>
      </c>
      <c r="Y3181">
        <v>33</v>
      </c>
      <c r="Z3181">
        <v>2726381</v>
      </c>
      <c r="AA3181" t="s">
        <v>22004</v>
      </c>
      <c r="AB3181">
        <v>1</v>
      </c>
      <c r="AC3181">
        <v>11001000</v>
      </c>
      <c r="AD3181" t="s">
        <v>55</v>
      </c>
      <c r="AE3181" s="7">
        <v>52071007</v>
      </c>
      <c r="AF3181" t="s">
        <v>68</v>
      </c>
      <c r="AG3181" t="s">
        <v>733</v>
      </c>
      <c r="AK3181" s="7" t="s">
        <v>359</v>
      </c>
      <c r="AL3181" t="s">
        <v>134</v>
      </c>
      <c r="AM3181">
        <v>123456</v>
      </c>
      <c r="AN3181">
        <v>123</v>
      </c>
      <c r="AO3181">
        <v>1</v>
      </c>
      <c r="AP3181" s="7" t="s">
        <v>66</v>
      </c>
      <c r="AR3181" t="s">
        <v>19742</v>
      </c>
      <c r="AS3181" s="14">
        <v>1216</v>
      </c>
      <c r="AU3181" t="s">
        <v>55</v>
      </c>
      <c r="AV3181">
        <v>1018437268</v>
      </c>
      <c r="AW3181" t="s">
        <v>116</v>
      </c>
      <c r="AX3181" t="s">
        <v>6195</v>
      </c>
      <c r="AY3181" t="s">
        <v>22005</v>
      </c>
      <c r="AZ3181">
        <v>4289407</v>
      </c>
    </row>
    <row r="3182" spans="2:52" x14ac:dyDescent="0.2">
      <c r="B3182">
        <v>3181</v>
      </c>
      <c r="C3182" s="2" t="s">
        <v>30063</v>
      </c>
      <c r="D3182" s="2">
        <v>42909</v>
      </c>
      <c r="E3182" s="3">
        <v>5.2792361111111097</v>
      </c>
      <c r="F3182">
        <v>1</v>
      </c>
      <c r="G3182" t="s">
        <v>22006</v>
      </c>
      <c r="H3182" s="9">
        <v>15</v>
      </c>
      <c r="I3182">
        <v>11001</v>
      </c>
      <c r="J3182">
        <v>11</v>
      </c>
      <c r="K3182" t="s">
        <v>2855</v>
      </c>
      <c r="L3182" s="5" t="s">
        <v>22007</v>
      </c>
      <c r="M3182" s="6">
        <v>5</v>
      </c>
      <c r="N3182" s="7">
        <v>3</v>
      </c>
      <c r="O3182">
        <v>2010</v>
      </c>
      <c r="P3182">
        <v>5</v>
      </c>
      <c r="Q3182" s="8" t="s">
        <v>55</v>
      </c>
      <c r="R3182" s="7" t="s">
        <v>22008</v>
      </c>
      <c r="S3182" t="s">
        <v>68</v>
      </c>
      <c r="T3182" s="7" t="s">
        <v>1472</v>
      </c>
      <c r="U3182" t="str">
        <f t="shared" si="49"/>
        <v>52806851</v>
      </c>
      <c r="V3182" t="s">
        <v>94</v>
      </c>
      <c r="W3182" t="s">
        <v>22009</v>
      </c>
      <c r="X3182">
        <v>11001</v>
      </c>
      <c r="Y3182">
        <v>23</v>
      </c>
      <c r="Z3182">
        <v>2419539</v>
      </c>
      <c r="AA3182" t="s">
        <v>22010</v>
      </c>
      <c r="AB3182">
        <v>1</v>
      </c>
      <c r="AC3182">
        <v>11001000</v>
      </c>
      <c r="AD3182" t="s">
        <v>55</v>
      </c>
      <c r="AE3182" s="7">
        <v>5571990</v>
      </c>
      <c r="AF3182" t="s">
        <v>215</v>
      </c>
      <c r="AG3182" t="s">
        <v>117</v>
      </c>
      <c r="AK3182" s="7" t="s">
        <v>254</v>
      </c>
      <c r="AL3182" t="s">
        <v>1892</v>
      </c>
      <c r="AM3182">
        <v>123456</v>
      </c>
      <c r="AN3182">
        <v>123</v>
      </c>
      <c r="AP3182" s="7"/>
      <c r="AS3182" s="14" t="s">
        <v>26874</v>
      </c>
      <c r="AU3182" t="s">
        <v>55</v>
      </c>
      <c r="AV3182">
        <v>79263939</v>
      </c>
      <c r="AW3182" t="s">
        <v>1505</v>
      </c>
      <c r="AX3182" t="s">
        <v>1770</v>
      </c>
      <c r="AY3182" t="s">
        <v>22011</v>
      </c>
      <c r="AZ3182">
        <v>6505475</v>
      </c>
    </row>
    <row r="3183" spans="2:52" x14ac:dyDescent="0.2">
      <c r="B3183">
        <v>3182</v>
      </c>
      <c r="C3183" s="2" t="s">
        <v>30064</v>
      </c>
      <c r="D3183" s="2">
        <v>42905</v>
      </c>
      <c r="E3183" s="3">
        <v>5.19320601851852</v>
      </c>
      <c r="F3183">
        <v>2</v>
      </c>
      <c r="G3183" t="s">
        <v>17075</v>
      </c>
      <c r="H3183" s="9">
        <v>15</v>
      </c>
      <c r="I3183">
        <v>11001</v>
      </c>
      <c r="J3183">
        <v>11</v>
      </c>
      <c r="K3183" t="s">
        <v>1781</v>
      </c>
      <c r="L3183" s="5" t="s">
        <v>22012</v>
      </c>
      <c r="M3183" s="6">
        <v>11</v>
      </c>
      <c r="N3183" s="7">
        <v>3</v>
      </c>
      <c r="O3183">
        <v>2002</v>
      </c>
      <c r="P3183">
        <v>3</v>
      </c>
      <c r="Q3183" s="8" t="s">
        <v>55</v>
      </c>
      <c r="R3183" s="7" t="s">
        <v>22013</v>
      </c>
      <c r="S3183" t="s">
        <v>482</v>
      </c>
      <c r="T3183" s="7" t="s">
        <v>1995</v>
      </c>
      <c r="U3183" t="str">
        <f t="shared" si="49"/>
        <v>79157674</v>
      </c>
      <c r="V3183" t="s">
        <v>127</v>
      </c>
      <c r="W3183" t="s">
        <v>22014</v>
      </c>
      <c r="X3183">
        <v>11001</v>
      </c>
      <c r="Y3183">
        <v>51</v>
      </c>
      <c r="Z3183">
        <v>6309983</v>
      </c>
      <c r="AA3183" t="s">
        <v>22015</v>
      </c>
      <c r="AB3183">
        <v>1</v>
      </c>
      <c r="AC3183">
        <v>11001000</v>
      </c>
      <c r="AD3183" t="s">
        <v>55</v>
      </c>
      <c r="AE3183" s="7">
        <v>52908250</v>
      </c>
      <c r="AF3183" t="s">
        <v>2358</v>
      </c>
      <c r="AG3183" t="s">
        <v>805</v>
      </c>
      <c r="AK3183" s="7" t="s">
        <v>285</v>
      </c>
      <c r="AL3183" t="s">
        <v>466</v>
      </c>
      <c r="AM3183">
        <v>123456</v>
      </c>
      <c r="AN3183">
        <v>123</v>
      </c>
      <c r="AP3183" s="7"/>
      <c r="AS3183" s="14" t="s">
        <v>26874</v>
      </c>
      <c r="AU3183" t="s">
        <v>55</v>
      </c>
      <c r="AV3183">
        <v>19459676</v>
      </c>
      <c r="AW3183" t="s">
        <v>307</v>
      </c>
      <c r="AX3183" t="s">
        <v>3217</v>
      </c>
      <c r="AY3183" t="s">
        <v>22016</v>
      </c>
      <c r="AZ3183">
        <v>5461373</v>
      </c>
    </row>
    <row r="3184" spans="2:52" x14ac:dyDescent="0.2">
      <c r="B3184">
        <v>3183</v>
      </c>
      <c r="C3184" s="2" t="s">
        <v>30065</v>
      </c>
      <c r="D3184" s="2">
        <v>42878</v>
      </c>
      <c r="E3184" s="3">
        <v>10.7954513888889</v>
      </c>
      <c r="F3184">
        <v>1</v>
      </c>
      <c r="G3184" t="s">
        <v>22017</v>
      </c>
      <c r="H3184" s="9">
        <v>15</v>
      </c>
      <c r="I3184">
        <v>11001</v>
      </c>
      <c r="J3184">
        <v>11</v>
      </c>
      <c r="K3184" t="s">
        <v>1781</v>
      </c>
      <c r="L3184" s="5" t="s">
        <v>22018</v>
      </c>
      <c r="M3184" s="6">
        <v>5</v>
      </c>
      <c r="N3184" s="7">
        <v>3</v>
      </c>
      <c r="O3184">
        <v>2001</v>
      </c>
      <c r="P3184">
        <v>5</v>
      </c>
      <c r="Q3184" s="8" t="s">
        <v>55</v>
      </c>
      <c r="R3184" s="7" t="s">
        <v>22019</v>
      </c>
      <c r="S3184" t="s">
        <v>17858</v>
      </c>
      <c r="T3184" s="7" t="s">
        <v>274</v>
      </c>
      <c r="U3184" t="str">
        <f t="shared" si="49"/>
        <v>1121867698</v>
      </c>
      <c r="V3184" t="s">
        <v>94</v>
      </c>
      <c r="W3184" t="s">
        <v>22020</v>
      </c>
      <c r="X3184">
        <v>11001</v>
      </c>
      <c r="Y3184">
        <v>22</v>
      </c>
      <c r="Z3184">
        <v>2193772</v>
      </c>
      <c r="AA3184" t="s">
        <v>22021</v>
      </c>
      <c r="AB3184">
        <v>1</v>
      </c>
      <c r="AC3184">
        <v>11001000</v>
      </c>
      <c r="AD3184" t="s">
        <v>55</v>
      </c>
      <c r="AE3184" s="7">
        <v>80735925</v>
      </c>
      <c r="AF3184" t="s">
        <v>2851</v>
      </c>
      <c r="AG3184" t="s">
        <v>302</v>
      </c>
      <c r="AK3184" s="7" t="s">
        <v>254</v>
      </c>
      <c r="AL3184" t="s">
        <v>244</v>
      </c>
      <c r="AM3184">
        <v>123456</v>
      </c>
      <c r="AN3184">
        <v>123</v>
      </c>
      <c r="AP3184" s="7"/>
      <c r="AS3184" s="14" t="s">
        <v>26874</v>
      </c>
      <c r="AU3184" t="s">
        <v>55</v>
      </c>
      <c r="AV3184">
        <v>1013585659</v>
      </c>
      <c r="AW3184" t="s">
        <v>4647</v>
      </c>
      <c r="AX3184" t="s">
        <v>1409</v>
      </c>
      <c r="AY3184" t="s">
        <v>22022</v>
      </c>
      <c r="AZ3184">
        <v>3402552</v>
      </c>
    </row>
    <row r="3185" spans="2:52" x14ac:dyDescent="0.2">
      <c r="B3185">
        <v>3184</v>
      </c>
      <c r="C3185" s="2" t="s">
        <v>30066</v>
      </c>
      <c r="D3185" s="2">
        <v>42899</v>
      </c>
      <c r="E3185" s="3">
        <v>15.7689351851852</v>
      </c>
      <c r="F3185">
        <v>1</v>
      </c>
      <c r="G3185" t="s">
        <v>22023</v>
      </c>
      <c r="H3185" s="9">
        <v>15</v>
      </c>
      <c r="I3185">
        <v>11001</v>
      </c>
      <c r="J3185">
        <v>11</v>
      </c>
      <c r="K3185" t="s">
        <v>313</v>
      </c>
      <c r="L3185" s="5" t="s">
        <v>22024</v>
      </c>
      <c r="M3185" s="6">
        <v>12</v>
      </c>
      <c r="N3185" s="7">
        <v>3</v>
      </c>
      <c r="O3185">
        <v>2003</v>
      </c>
      <c r="P3185">
        <v>3</v>
      </c>
      <c r="Q3185" s="8" t="s">
        <v>55</v>
      </c>
      <c r="R3185" s="7" t="s">
        <v>22025</v>
      </c>
      <c r="S3185" t="s">
        <v>588</v>
      </c>
      <c r="T3185" s="7" t="s">
        <v>397</v>
      </c>
      <c r="U3185" t="str">
        <f t="shared" si="49"/>
        <v>52966918</v>
      </c>
      <c r="V3185" t="s">
        <v>127</v>
      </c>
      <c r="W3185" t="s">
        <v>22026</v>
      </c>
      <c r="X3185">
        <v>11001</v>
      </c>
      <c r="Y3185">
        <v>39</v>
      </c>
      <c r="Z3185">
        <v>5320732</v>
      </c>
      <c r="AA3185" t="s">
        <v>22027</v>
      </c>
      <c r="AB3185">
        <v>1</v>
      </c>
      <c r="AC3185">
        <v>11001000</v>
      </c>
      <c r="AD3185" t="s">
        <v>55</v>
      </c>
      <c r="AE3185" s="7">
        <v>2373435</v>
      </c>
      <c r="AF3185" t="s">
        <v>21352</v>
      </c>
      <c r="AG3185" t="s">
        <v>104</v>
      </c>
      <c r="AK3185" s="7" t="s">
        <v>1917</v>
      </c>
      <c r="AL3185" t="s">
        <v>497</v>
      </c>
      <c r="AM3185">
        <v>123456</v>
      </c>
      <c r="AN3185">
        <v>123</v>
      </c>
      <c r="AO3185">
        <v>1</v>
      </c>
      <c r="AP3185" s="7" t="s">
        <v>66</v>
      </c>
      <c r="AR3185" t="s">
        <v>19742</v>
      </c>
      <c r="AS3185" s="14">
        <v>1214</v>
      </c>
      <c r="AU3185" t="s">
        <v>55</v>
      </c>
      <c r="AV3185">
        <v>80033791</v>
      </c>
      <c r="AW3185" t="s">
        <v>627</v>
      </c>
      <c r="AX3185" t="s">
        <v>2541</v>
      </c>
      <c r="AY3185" t="s">
        <v>22028</v>
      </c>
      <c r="AZ3185">
        <v>4556795</v>
      </c>
    </row>
    <row r="3186" spans="2:52" x14ac:dyDescent="0.2">
      <c r="B3186">
        <v>3185</v>
      </c>
      <c r="C3186" s="2" t="s">
        <v>30067</v>
      </c>
      <c r="D3186" s="2">
        <v>42926</v>
      </c>
      <c r="E3186" s="3">
        <v>18.7784143518519</v>
      </c>
      <c r="F3186">
        <v>1</v>
      </c>
      <c r="G3186" t="s">
        <v>22029</v>
      </c>
      <c r="H3186" s="9">
        <v>15</v>
      </c>
      <c r="I3186">
        <v>11001</v>
      </c>
      <c r="J3186">
        <v>11</v>
      </c>
      <c r="K3186" t="s">
        <v>1967</v>
      </c>
      <c r="L3186" s="5" t="s">
        <v>22030</v>
      </c>
      <c r="M3186" s="6">
        <v>3</v>
      </c>
      <c r="N3186" s="7">
        <v>3</v>
      </c>
      <c r="O3186">
        <v>1999</v>
      </c>
      <c r="P3186">
        <v>5</v>
      </c>
      <c r="Q3186" s="8" t="s">
        <v>55</v>
      </c>
      <c r="R3186" s="7" t="s">
        <v>22031</v>
      </c>
      <c r="S3186" t="s">
        <v>442</v>
      </c>
      <c r="T3186" s="7" t="s">
        <v>4970</v>
      </c>
      <c r="U3186" t="str">
        <f t="shared" si="49"/>
        <v>19108019</v>
      </c>
      <c r="V3186" t="s">
        <v>94</v>
      </c>
      <c r="W3186" t="s">
        <v>22032</v>
      </c>
      <c r="X3186">
        <v>11001</v>
      </c>
      <c r="Y3186">
        <v>42</v>
      </c>
      <c r="Z3186">
        <v>4018610</v>
      </c>
      <c r="AA3186" t="s">
        <v>22033</v>
      </c>
      <c r="AB3186">
        <v>1</v>
      </c>
      <c r="AC3186">
        <v>11001000</v>
      </c>
      <c r="AD3186" t="s">
        <v>81</v>
      </c>
      <c r="AH3186">
        <v>890903937</v>
      </c>
      <c r="AI3186" t="s">
        <v>4748</v>
      </c>
      <c r="AK3186" s="7" t="s">
        <v>1925</v>
      </c>
      <c r="AL3186" t="s">
        <v>509</v>
      </c>
      <c r="AM3186">
        <v>123456</v>
      </c>
      <c r="AN3186">
        <v>123</v>
      </c>
      <c r="AP3186" s="7"/>
      <c r="AS3186" s="14" t="s">
        <v>26874</v>
      </c>
      <c r="AU3186" t="s">
        <v>2338</v>
      </c>
      <c r="AV3186">
        <v>95203</v>
      </c>
      <c r="AW3186" t="s">
        <v>6264</v>
      </c>
      <c r="AX3186" t="s">
        <v>1410</v>
      </c>
      <c r="AY3186" t="s">
        <v>22034</v>
      </c>
      <c r="AZ3186">
        <v>4931569</v>
      </c>
    </row>
    <row r="3187" spans="2:52" x14ac:dyDescent="0.2">
      <c r="B3187">
        <v>3186</v>
      </c>
      <c r="C3187" s="2" t="s">
        <v>30068</v>
      </c>
      <c r="D3187" s="2">
        <v>42898</v>
      </c>
      <c r="E3187" s="3">
        <v>10.5682407407407</v>
      </c>
      <c r="F3187">
        <v>2</v>
      </c>
      <c r="G3187" t="s">
        <v>17537</v>
      </c>
      <c r="H3187" s="9">
        <v>15</v>
      </c>
      <c r="I3187">
        <v>11001</v>
      </c>
      <c r="J3187">
        <v>11</v>
      </c>
      <c r="K3187" t="s">
        <v>137</v>
      </c>
      <c r="L3187" s="5" t="s">
        <v>22035</v>
      </c>
      <c r="M3187" s="6">
        <v>4</v>
      </c>
      <c r="N3187" s="7">
        <v>3</v>
      </c>
      <c r="O3187">
        <v>2007</v>
      </c>
      <c r="P3187">
        <v>5</v>
      </c>
      <c r="Q3187" s="8" t="s">
        <v>55</v>
      </c>
      <c r="R3187" s="7" t="s">
        <v>22036</v>
      </c>
      <c r="S3187" t="s">
        <v>22037</v>
      </c>
      <c r="T3187" s="7" t="s">
        <v>22038</v>
      </c>
      <c r="U3187" t="str">
        <f t="shared" si="49"/>
        <v>79267733</v>
      </c>
      <c r="V3187" t="s">
        <v>94</v>
      </c>
      <c r="W3187" t="s">
        <v>22039</v>
      </c>
      <c r="X3187">
        <v>11001</v>
      </c>
      <c r="Y3187">
        <v>55</v>
      </c>
      <c r="Z3187">
        <v>6951504</v>
      </c>
      <c r="AA3187" t="s">
        <v>22040</v>
      </c>
      <c r="AB3187">
        <v>1</v>
      </c>
      <c r="AC3187">
        <v>11001000</v>
      </c>
      <c r="AD3187" t="s">
        <v>55</v>
      </c>
      <c r="AE3187" s="7">
        <v>1012337167</v>
      </c>
      <c r="AF3187" t="s">
        <v>159</v>
      </c>
      <c r="AG3187" t="s">
        <v>1680</v>
      </c>
      <c r="AK3187" s="7" t="s">
        <v>1936</v>
      </c>
      <c r="AL3187" t="s">
        <v>1937</v>
      </c>
      <c r="AM3187">
        <v>123456</v>
      </c>
      <c r="AN3187">
        <v>123</v>
      </c>
      <c r="AP3187" s="7"/>
      <c r="AS3187" s="14" t="s">
        <v>26874</v>
      </c>
      <c r="AU3187" t="s">
        <v>55</v>
      </c>
      <c r="AV3187">
        <v>80216068</v>
      </c>
      <c r="AW3187" t="s">
        <v>18955</v>
      </c>
      <c r="AX3187" t="s">
        <v>1262</v>
      </c>
      <c r="AY3187" t="s">
        <v>22041</v>
      </c>
      <c r="AZ3187">
        <v>3148138</v>
      </c>
    </row>
    <row r="3188" spans="2:52" x14ac:dyDescent="0.2">
      <c r="B3188">
        <v>3187</v>
      </c>
      <c r="C3188" s="2" t="s">
        <v>30069</v>
      </c>
      <c r="D3188" s="2">
        <v>42888</v>
      </c>
      <c r="E3188" s="3">
        <v>5.9601620370370396</v>
      </c>
      <c r="F3188">
        <v>2</v>
      </c>
      <c r="G3188" t="s">
        <v>22042</v>
      </c>
      <c r="H3188" s="9">
        <v>15</v>
      </c>
      <c r="I3188">
        <v>11001</v>
      </c>
      <c r="J3188">
        <v>11</v>
      </c>
      <c r="K3188" t="s">
        <v>1413</v>
      </c>
      <c r="L3188" s="5" t="s">
        <v>22043</v>
      </c>
      <c r="M3188" s="6">
        <v>4</v>
      </c>
      <c r="N3188" s="7">
        <v>3</v>
      </c>
      <c r="O3188">
        <v>1995</v>
      </c>
      <c r="P3188">
        <v>5</v>
      </c>
      <c r="Q3188" s="8" t="s">
        <v>55</v>
      </c>
      <c r="R3188" s="7" t="s">
        <v>22044</v>
      </c>
      <c r="S3188" t="s">
        <v>605</v>
      </c>
      <c r="T3188" s="7" t="s">
        <v>22045</v>
      </c>
      <c r="U3188" t="str">
        <f t="shared" si="49"/>
        <v>91295607</v>
      </c>
      <c r="V3188" t="s">
        <v>94</v>
      </c>
      <c r="W3188" t="s">
        <v>22046</v>
      </c>
      <c r="X3188">
        <v>11001</v>
      </c>
      <c r="Y3188">
        <v>40</v>
      </c>
      <c r="Z3188">
        <v>6598808</v>
      </c>
      <c r="AA3188" t="s">
        <v>22047</v>
      </c>
      <c r="AB3188">
        <v>1</v>
      </c>
      <c r="AC3188">
        <v>11001000</v>
      </c>
      <c r="AD3188" t="s">
        <v>55</v>
      </c>
      <c r="AE3188" s="7">
        <v>1015451019</v>
      </c>
      <c r="AF3188" t="s">
        <v>5218</v>
      </c>
      <c r="AG3188" t="s">
        <v>22048</v>
      </c>
      <c r="AK3188" s="7" t="s">
        <v>172</v>
      </c>
      <c r="AL3188" t="s">
        <v>1947</v>
      </c>
      <c r="AM3188">
        <v>123456</v>
      </c>
      <c r="AN3188">
        <v>123</v>
      </c>
      <c r="AO3188">
        <v>1</v>
      </c>
      <c r="AP3188" s="7" t="s">
        <v>66</v>
      </c>
      <c r="AR3188" t="s">
        <v>19742</v>
      </c>
      <c r="AS3188" s="14">
        <v>1213</v>
      </c>
      <c r="AU3188" t="s">
        <v>55</v>
      </c>
      <c r="AV3188">
        <v>79040345</v>
      </c>
      <c r="AW3188" t="s">
        <v>243</v>
      </c>
      <c r="AX3188" t="s">
        <v>580</v>
      </c>
      <c r="AY3188" t="s">
        <v>22049</v>
      </c>
      <c r="AZ3188">
        <v>3337468</v>
      </c>
    </row>
    <row r="3189" spans="2:52" x14ac:dyDescent="0.2">
      <c r="B3189">
        <v>3188</v>
      </c>
      <c r="C3189" s="2" t="s">
        <v>30070</v>
      </c>
      <c r="D3189" s="2">
        <v>42870</v>
      </c>
      <c r="E3189" s="3">
        <v>2.4435532407407399</v>
      </c>
      <c r="F3189">
        <v>1</v>
      </c>
      <c r="G3189" t="s">
        <v>17621</v>
      </c>
      <c r="H3189" s="9">
        <v>15</v>
      </c>
      <c r="I3189">
        <v>11001</v>
      </c>
      <c r="J3189">
        <v>11</v>
      </c>
      <c r="K3189" t="s">
        <v>1869</v>
      </c>
      <c r="L3189" s="5" t="s">
        <v>22050</v>
      </c>
      <c r="M3189" s="6">
        <v>6</v>
      </c>
      <c r="N3189" s="7">
        <v>3</v>
      </c>
      <c r="O3189">
        <v>2015</v>
      </c>
      <c r="P3189">
        <v>12</v>
      </c>
      <c r="Q3189" s="8" t="s">
        <v>55</v>
      </c>
      <c r="R3189" s="7" t="s">
        <v>22051</v>
      </c>
      <c r="S3189" t="s">
        <v>114</v>
      </c>
      <c r="T3189" s="7" t="s">
        <v>810</v>
      </c>
      <c r="U3189" t="str">
        <f t="shared" si="49"/>
        <v>51972941</v>
      </c>
      <c r="V3189" t="s">
        <v>94</v>
      </c>
      <c r="W3189" t="s">
        <v>22052</v>
      </c>
      <c r="X3189">
        <v>11001</v>
      </c>
      <c r="Y3189">
        <v>27</v>
      </c>
      <c r="Z3189">
        <v>6562020</v>
      </c>
      <c r="AA3189" t="s">
        <v>22053</v>
      </c>
      <c r="AB3189">
        <v>1</v>
      </c>
      <c r="AC3189">
        <v>11001000</v>
      </c>
      <c r="AD3189" t="s">
        <v>55</v>
      </c>
      <c r="AE3189" s="7">
        <v>13761849</v>
      </c>
      <c r="AF3189" t="s">
        <v>22054</v>
      </c>
      <c r="AG3189" t="s">
        <v>244</v>
      </c>
      <c r="AK3189" s="7" t="s">
        <v>239</v>
      </c>
      <c r="AL3189" t="s">
        <v>448</v>
      </c>
      <c r="AM3189">
        <v>123456</v>
      </c>
      <c r="AN3189">
        <v>123</v>
      </c>
      <c r="AP3189" s="7"/>
      <c r="AS3189" s="14" t="s">
        <v>26874</v>
      </c>
      <c r="AU3189" t="s">
        <v>55</v>
      </c>
      <c r="AV3189">
        <v>56089044</v>
      </c>
      <c r="AW3189" t="s">
        <v>22055</v>
      </c>
      <c r="AX3189" t="s">
        <v>580</v>
      </c>
      <c r="AY3189" t="s">
        <v>22056</v>
      </c>
      <c r="AZ3189">
        <v>3750116</v>
      </c>
    </row>
    <row r="3190" spans="2:52" x14ac:dyDescent="0.2">
      <c r="B3190">
        <v>3189</v>
      </c>
      <c r="C3190" s="2" t="s">
        <v>30071</v>
      </c>
      <c r="D3190" s="2">
        <v>42896</v>
      </c>
      <c r="E3190" s="3">
        <v>21.930787037037</v>
      </c>
      <c r="F3190">
        <v>2</v>
      </c>
      <c r="G3190" t="s">
        <v>3080</v>
      </c>
      <c r="H3190" s="9">
        <v>15</v>
      </c>
      <c r="I3190">
        <v>11001</v>
      </c>
      <c r="J3190">
        <v>11</v>
      </c>
      <c r="K3190" t="s">
        <v>777</v>
      </c>
      <c r="L3190" s="5" t="s">
        <v>22057</v>
      </c>
      <c r="M3190" s="6">
        <v>3</v>
      </c>
      <c r="N3190" s="7">
        <v>3</v>
      </c>
      <c r="O3190">
        <v>1997</v>
      </c>
      <c r="P3190">
        <v>5</v>
      </c>
      <c r="Q3190" s="8" t="s">
        <v>55</v>
      </c>
      <c r="R3190" s="7" t="s">
        <v>22058</v>
      </c>
      <c r="S3190" t="s">
        <v>285</v>
      </c>
      <c r="T3190" s="7" t="s">
        <v>2202</v>
      </c>
      <c r="U3190" t="str">
        <f t="shared" si="49"/>
        <v>11000779</v>
      </c>
      <c r="V3190" t="s">
        <v>94</v>
      </c>
      <c r="W3190" t="s">
        <v>22059</v>
      </c>
      <c r="X3190">
        <v>11001</v>
      </c>
      <c r="Y3190">
        <v>28</v>
      </c>
      <c r="Z3190">
        <v>4106904</v>
      </c>
      <c r="AA3190" t="s">
        <v>22060</v>
      </c>
      <c r="AB3190">
        <v>1</v>
      </c>
      <c r="AC3190">
        <v>11001000</v>
      </c>
      <c r="AD3190" t="s">
        <v>55</v>
      </c>
      <c r="AE3190" s="7">
        <v>80085954</v>
      </c>
      <c r="AF3190" t="s">
        <v>3118</v>
      </c>
      <c r="AG3190" t="s">
        <v>22061</v>
      </c>
      <c r="AK3190" s="7" t="s">
        <v>1964</v>
      </c>
      <c r="AL3190" t="s">
        <v>664</v>
      </c>
      <c r="AM3190">
        <v>123456</v>
      </c>
      <c r="AN3190">
        <v>123</v>
      </c>
      <c r="AO3190">
        <v>1</v>
      </c>
      <c r="AP3190" s="7" t="s">
        <v>66</v>
      </c>
      <c r="AR3190" t="s">
        <v>19742</v>
      </c>
      <c r="AS3190" s="14">
        <v>1215</v>
      </c>
      <c r="AU3190" t="s">
        <v>55</v>
      </c>
      <c r="AV3190">
        <v>80074181</v>
      </c>
      <c r="AW3190" t="s">
        <v>1014</v>
      </c>
      <c r="AX3190" t="s">
        <v>460</v>
      </c>
      <c r="AY3190" t="s">
        <v>22062</v>
      </c>
      <c r="AZ3190">
        <v>3255624</v>
      </c>
    </row>
    <row r="3191" spans="2:52" x14ac:dyDescent="0.2">
      <c r="B3191">
        <v>3190</v>
      </c>
      <c r="C3191" s="2" t="s">
        <v>30072</v>
      </c>
      <c r="D3191" s="2">
        <v>42896</v>
      </c>
      <c r="E3191" s="3">
        <v>12.6446527777778</v>
      </c>
      <c r="F3191">
        <v>1</v>
      </c>
      <c r="G3191" t="s">
        <v>22063</v>
      </c>
      <c r="H3191" s="9">
        <v>15</v>
      </c>
      <c r="I3191">
        <v>11001</v>
      </c>
      <c r="J3191">
        <v>11</v>
      </c>
      <c r="K3191" t="s">
        <v>264</v>
      </c>
      <c r="L3191" s="5" t="s">
        <v>22064</v>
      </c>
      <c r="M3191" s="6">
        <v>9</v>
      </c>
      <c r="N3191" s="7">
        <v>4</v>
      </c>
      <c r="O3191">
        <v>1995</v>
      </c>
      <c r="P3191">
        <v>90</v>
      </c>
      <c r="Q3191" s="8" t="s">
        <v>55</v>
      </c>
      <c r="R3191" s="7" t="s">
        <v>22065</v>
      </c>
      <c r="S3191" t="s">
        <v>11680</v>
      </c>
      <c r="T3191" s="7" t="s">
        <v>1093</v>
      </c>
      <c r="U3191" t="str">
        <f t="shared" si="49"/>
        <v>1053343607</v>
      </c>
      <c r="V3191" t="s">
        <v>78</v>
      </c>
      <c r="W3191" t="s">
        <v>22066</v>
      </c>
      <c r="X3191">
        <v>11001</v>
      </c>
      <c r="Y3191">
        <v>55</v>
      </c>
      <c r="Z3191">
        <v>5318094</v>
      </c>
      <c r="AA3191" t="s">
        <v>22067</v>
      </c>
      <c r="AB3191">
        <v>1</v>
      </c>
      <c r="AC3191">
        <v>11001000</v>
      </c>
      <c r="AD3191" t="s">
        <v>55</v>
      </c>
      <c r="AE3191" s="7">
        <v>1019121048</v>
      </c>
      <c r="AF3191" t="s">
        <v>629</v>
      </c>
      <c r="AG3191" t="s">
        <v>2944</v>
      </c>
      <c r="AK3191" s="7" t="s">
        <v>436</v>
      </c>
      <c r="AL3191" t="s">
        <v>448</v>
      </c>
      <c r="AM3191">
        <v>123456</v>
      </c>
      <c r="AN3191">
        <v>123</v>
      </c>
      <c r="AP3191" s="7"/>
      <c r="AS3191" s="14" t="s">
        <v>26874</v>
      </c>
      <c r="AU3191" t="s">
        <v>55</v>
      </c>
      <c r="AV3191">
        <v>41435483</v>
      </c>
      <c r="AW3191" t="s">
        <v>641</v>
      </c>
      <c r="AX3191" t="s">
        <v>22068</v>
      </c>
      <c r="AY3191" t="s">
        <v>22069</v>
      </c>
      <c r="AZ3191">
        <v>6924539</v>
      </c>
    </row>
    <row r="3192" spans="2:52" x14ac:dyDescent="0.2">
      <c r="B3192">
        <v>3191</v>
      </c>
      <c r="C3192" s="2" t="s">
        <v>30073</v>
      </c>
      <c r="D3192" s="2">
        <v>42883</v>
      </c>
      <c r="E3192" s="3">
        <v>11.156828703703701</v>
      </c>
      <c r="F3192">
        <v>2</v>
      </c>
      <c r="G3192" t="s">
        <v>22070</v>
      </c>
      <c r="H3192" s="9">
        <v>15</v>
      </c>
      <c r="I3192">
        <v>11001</v>
      </c>
      <c r="J3192">
        <v>11</v>
      </c>
      <c r="K3192" t="s">
        <v>1073</v>
      </c>
      <c r="L3192" s="5" t="s">
        <v>22071</v>
      </c>
      <c r="M3192" s="6">
        <v>11</v>
      </c>
      <c r="N3192" s="7">
        <v>3</v>
      </c>
      <c r="O3192">
        <v>1998</v>
      </c>
      <c r="P3192">
        <v>3</v>
      </c>
      <c r="Q3192" s="8" t="s">
        <v>55</v>
      </c>
      <c r="R3192" s="7" t="s">
        <v>22072</v>
      </c>
      <c r="S3192" t="s">
        <v>953</v>
      </c>
      <c r="T3192" s="7" t="s">
        <v>1575</v>
      </c>
      <c r="U3192" t="str">
        <f t="shared" si="49"/>
        <v>52166047</v>
      </c>
      <c r="V3192" t="s">
        <v>127</v>
      </c>
      <c r="W3192" t="s">
        <v>22073</v>
      </c>
      <c r="X3192">
        <v>11001</v>
      </c>
      <c r="Y3192">
        <v>30</v>
      </c>
      <c r="Z3192">
        <v>3602357</v>
      </c>
      <c r="AA3192" t="s">
        <v>22074</v>
      </c>
      <c r="AB3192">
        <v>1</v>
      </c>
      <c r="AC3192">
        <v>11001000</v>
      </c>
      <c r="AD3192" t="s">
        <v>81</v>
      </c>
      <c r="AH3192">
        <v>800231779</v>
      </c>
      <c r="AI3192" t="s">
        <v>22075</v>
      </c>
      <c r="AK3192" s="7" t="s">
        <v>292</v>
      </c>
      <c r="AL3192" t="s">
        <v>1937</v>
      </c>
      <c r="AM3192">
        <v>123456</v>
      </c>
      <c r="AN3192">
        <v>123</v>
      </c>
      <c r="AP3192" s="7"/>
      <c r="AS3192" s="14" t="s">
        <v>26874</v>
      </c>
      <c r="AU3192" t="s">
        <v>55</v>
      </c>
      <c r="AV3192">
        <v>19170298</v>
      </c>
      <c r="AW3192" t="s">
        <v>62</v>
      </c>
      <c r="AX3192" t="s">
        <v>20900</v>
      </c>
      <c r="AY3192" t="s">
        <v>22076</v>
      </c>
      <c r="AZ3192">
        <v>5354792</v>
      </c>
    </row>
    <row r="3193" spans="2:52" x14ac:dyDescent="0.2">
      <c r="B3193">
        <v>3192</v>
      </c>
      <c r="C3193" s="2" t="s">
        <v>30074</v>
      </c>
      <c r="D3193" s="2">
        <v>42875</v>
      </c>
      <c r="E3193" s="3">
        <v>7.1001157407407396</v>
      </c>
      <c r="F3193">
        <v>1</v>
      </c>
      <c r="G3193" t="s">
        <v>22077</v>
      </c>
      <c r="H3193" s="9">
        <v>15</v>
      </c>
      <c r="I3193">
        <v>11001</v>
      </c>
      <c r="J3193">
        <v>11</v>
      </c>
      <c r="K3193" t="s">
        <v>656</v>
      </c>
      <c r="L3193" s="5" t="s">
        <v>22078</v>
      </c>
      <c r="M3193" s="6">
        <v>3</v>
      </c>
      <c r="N3193" s="7">
        <v>3</v>
      </c>
      <c r="O3193">
        <v>2009</v>
      </c>
      <c r="P3193">
        <v>5</v>
      </c>
      <c r="Q3193" s="8" t="s">
        <v>55</v>
      </c>
      <c r="R3193" s="7" t="s">
        <v>22079</v>
      </c>
      <c r="S3193" t="s">
        <v>22080</v>
      </c>
      <c r="T3193" s="7" t="s">
        <v>1410</v>
      </c>
      <c r="U3193" t="str">
        <f t="shared" si="49"/>
        <v>51873456</v>
      </c>
      <c r="V3193" t="s">
        <v>94</v>
      </c>
      <c r="W3193" t="s">
        <v>22081</v>
      </c>
      <c r="X3193">
        <v>11001</v>
      </c>
      <c r="Y3193">
        <v>21</v>
      </c>
      <c r="Z3193">
        <v>4150830</v>
      </c>
      <c r="AA3193" t="s">
        <v>22082</v>
      </c>
      <c r="AB3193">
        <v>1</v>
      </c>
      <c r="AC3193">
        <v>11001000</v>
      </c>
      <c r="AD3193" t="s">
        <v>81</v>
      </c>
      <c r="AH3193">
        <v>8605280015</v>
      </c>
      <c r="AI3193" t="s">
        <v>22083</v>
      </c>
      <c r="AK3193" s="7" t="s">
        <v>292</v>
      </c>
      <c r="AL3193" t="s">
        <v>1392</v>
      </c>
      <c r="AM3193">
        <v>123456</v>
      </c>
      <c r="AN3193">
        <v>123</v>
      </c>
      <c r="AP3193" s="7"/>
      <c r="AS3193" s="14" t="s">
        <v>26874</v>
      </c>
      <c r="AU3193" t="s">
        <v>55</v>
      </c>
      <c r="AV3193">
        <v>19409548</v>
      </c>
      <c r="AW3193" t="s">
        <v>64</v>
      </c>
      <c r="AX3193" t="s">
        <v>84</v>
      </c>
      <c r="AY3193" t="s">
        <v>22084</v>
      </c>
      <c r="AZ3193">
        <v>5915907</v>
      </c>
    </row>
    <row r="3194" spans="2:52" x14ac:dyDescent="0.2">
      <c r="B3194">
        <v>3193</v>
      </c>
      <c r="C3194" s="2" t="s">
        <v>30075</v>
      </c>
      <c r="D3194" s="2">
        <v>42912</v>
      </c>
      <c r="E3194" s="3">
        <v>17.759618055555599</v>
      </c>
      <c r="F3194">
        <v>2</v>
      </c>
      <c r="G3194" t="s">
        <v>22085</v>
      </c>
      <c r="H3194" s="9">
        <v>15</v>
      </c>
      <c r="I3194">
        <v>11001</v>
      </c>
      <c r="J3194">
        <v>11</v>
      </c>
      <c r="K3194" t="s">
        <v>668</v>
      </c>
      <c r="L3194" s="5" t="s">
        <v>12920</v>
      </c>
      <c r="M3194" s="6">
        <v>7</v>
      </c>
      <c r="N3194" s="7">
        <v>4</v>
      </c>
      <c r="O3194">
        <v>2015</v>
      </c>
      <c r="P3194">
        <v>45</v>
      </c>
      <c r="Q3194" s="8" t="s">
        <v>55</v>
      </c>
      <c r="R3194" s="7" t="s">
        <v>22086</v>
      </c>
      <c r="S3194" t="s">
        <v>1289</v>
      </c>
      <c r="T3194" s="7" t="s">
        <v>2596</v>
      </c>
      <c r="U3194" t="str">
        <f t="shared" si="49"/>
        <v>1014179585</v>
      </c>
      <c r="V3194" t="s">
        <v>59</v>
      </c>
      <c r="W3194" t="s">
        <v>22087</v>
      </c>
      <c r="X3194">
        <v>11001</v>
      </c>
      <c r="Y3194">
        <v>19</v>
      </c>
      <c r="Z3194">
        <v>3405431</v>
      </c>
      <c r="AA3194" t="s">
        <v>22088</v>
      </c>
      <c r="AB3194">
        <v>1</v>
      </c>
      <c r="AC3194">
        <v>11001000</v>
      </c>
      <c r="AD3194" t="s">
        <v>55</v>
      </c>
      <c r="AE3194" s="7">
        <v>77157722</v>
      </c>
      <c r="AF3194" t="s">
        <v>103</v>
      </c>
      <c r="AG3194" t="s">
        <v>5477</v>
      </c>
      <c r="AK3194" s="7" t="s">
        <v>172</v>
      </c>
      <c r="AL3194" t="s">
        <v>883</v>
      </c>
      <c r="AM3194">
        <v>123456</v>
      </c>
      <c r="AN3194">
        <v>123</v>
      </c>
      <c r="AP3194" s="7"/>
      <c r="AS3194" s="14" t="s">
        <v>26874</v>
      </c>
      <c r="AU3194" t="s">
        <v>55</v>
      </c>
      <c r="AV3194">
        <v>86076903</v>
      </c>
      <c r="AW3194" t="s">
        <v>62</v>
      </c>
      <c r="AX3194" t="s">
        <v>7345</v>
      </c>
      <c r="AY3194" t="s">
        <v>22089</v>
      </c>
      <c r="AZ3194">
        <v>7096288</v>
      </c>
    </row>
    <row r="3195" spans="2:52" x14ac:dyDescent="0.2">
      <c r="B3195">
        <v>3194</v>
      </c>
      <c r="C3195" s="2" t="s">
        <v>30076</v>
      </c>
      <c r="D3195" s="2">
        <v>42876</v>
      </c>
      <c r="E3195" s="3">
        <v>2.8592129629629599</v>
      </c>
      <c r="F3195">
        <v>1</v>
      </c>
      <c r="G3195" t="s">
        <v>20108</v>
      </c>
      <c r="H3195" s="9">
        <v>15</v>
      </c>
      <c r="I3195">
        <v>11001</v>
      </c>
      <c r="J3195">
        <v>11</v>
      </c>
      <c r="K3195" t="s">
        <v>1043</v>
      </c>
      <c r="L3195" s="5" t="s">
        <v>22090</v>
      </c>
      <c r="M3195" s="6">
        <v>5</v>
      </c>
      <c r="N3195" s="7">
        <v>3</v>
      </c>
      <c r="O3195">
        <v>2016</v>
      </c>
      <c r="P3195">
        <v>5</v>
      </c>
      <c r="Q3195" s="8" t="s">
        <v>55</v>
      </c>
      <c r="R3195" s="7" t="s">
        <v>22091</v>
      </c>
      <c r="S3195" t="s">
        <v>518</v>
      </c>
      <c r="T3195" s="7" t="s">
        <v>22092</v>
      </c>
      <c r="U3195" t="str">
        <f t="shared" si="49"/>
        <v>79636320</v>
      </c>
      <c r="V3195" t="s">
        <v>94</v>
      </c>
      <c r="W3195" t="s">
        <v>22093</v>
      </c>
      <c r="X3195">
        <v>11001</v>
      </c>
      <c r="Y3195">
        <v>21</v>
      </c>
      <c r="Z3195">
        <v>5973284</v>
      </c>
      <c r="AA3195" t="s">
        <v>22094</v>
      </c>
      <c r="AB3195">
        <v>1</v>
      </c>
      <c r="AC3195">
        <v>11001000</v>
      </c>
      <c r="AD3195" t="s">
        <v>81</v>
      </c>
      <c r="AH3195">
        <v>900594649</v>
      </c>
      <c r="AI3195" t="s">
        <v>22095</v>
      </c>
      <c r="AK3195" s="7" t="s">
        <v>1309</v>
      </c>
      <c r="AL3195" t="s">
        <v>2001</v>
      </c>
      <c r="AM3195">
        <v>123456</v>
      </c>
      <c r="AN3195">
        <v>123</v>
      </c>
      <c r="AP3195" s="7"/>
      <c r="AS3195" s="14" t="s">
        <v>26874</v>
      </c>
      <c r="AU3195" t="s">
        <v>55</v>
      </c>
      <c r="AV3195">
        <v>9518831</v>
      </c>
      <c r="AW3195" t="s">
        <v>2037</v>
      </c>
      <c r="AX3195" t="s">
        <v>3570</v>
      </c>
      <c r="AY3195" t="s">
        <v>22096</v>
      </c>
      <c r="AZ3195">
        <v>3227039</v>
      </c>
    </row>
    <row r="3196" spans="2:52" x14ac:dyDescent="0.2">
      <c r="B3196">
        <v>3195</v>
      </c>
      <c r="C3196" s="2" t="s">
        <v>30077</v>
      </c>
      <c r="D3196" s="2">
        <v>42898</v>
      </c>
      <c r="E3196" s="3">
        <v>19.882719907407399</v>
      </c>
      <c r="F3196">
        <v>2</v>
      </c>
      <c r="G3196" t="s">
        <v>19925</v>
      </c>
      <c r="H3196" s="9">
        <v>15</v>
      </c>
      <c r="I3196">
        <v>11001</v>
      </c>
      <c r="J3196">
        <v>11</v>
      </c>
      <c r="K3196" t="s">
        <v>376</v>
      </c>
      <c r="L3196" s="5" t="s">
        <v>22097</v>
      </c>
      <c r="M3196" s="6">
        <v>7</v>
      </c>
      <c r="N3196" s="7">
        <v>4</v>
      </c>
      <c r="O3196">
        <v>2012</v>
      </c>
      <c r="P3196">
        <v>45</v>
      </c>
      <c r="Q3196" s="8" t="s">
        <v>55</v>
      </c>
      <c r="R3196" s="7" t="s">
        <v>22098</v>
      </c>
      <c r="S3196" t="s">
        <v>1132</v>
      </c>
      <c r="T3196" s="7" t="s">
        <v>448</v>
      </c>
      <c r="U3196" t="str">
        <f t="shared" si="49"/>
        <v>1018424300</v>
      </c>
      <c r="V3196" t="s">
        <v>59</v>
      </c>
      <c r="W3196" t="s">
        <v>22099</v>
      </c>
      <c r="X3196">
        <v>11001</v>
      </c>
      <c r="Y3196">
        <v>38</v>
      </c>
      <c r="Z3196">
        <v>5079960</v>
      </c>
      <c r="AA3196" t="s">
        <v>22100</v>
      </c>
      <c r="AB3196">
        <v>1</v>
      </c>
      <c r="AC3196">
        <v>11001000</v>
      </c>
      <c r="AD3196" t="s">
        <v>55</v>
      </c>
      <c r="AE3196" s="7">
        <v>52330586</v>
      </c>
      <c r="AF3196" t="s">
        <v>1122</v>
      </c>
      <c r="AG3196" t="s">
        <v>8159</v>
      </c>
      <c r="AK3196" s="7" t="s">
        <v>459</v>
      </c>
      <c r="AL3196" t="s">
        <v>2010</v>
      </c>
      <c r="AM3196">
        <v>123456</v>
      </c>
      <c r="AN3196">
        <v>123</v>
      </c>
      <c r="AP3196" s="7"/>
      <c r="AS3196" s="14" t="s">
        <v>26874</v>
      </c>
      <c r="AU3196" t="s">
        <v>55</v>
      </c>
      <c r="AV3196">
        <v>1084254622</v>
      </c>
      <c r="AW3196" t="s">
        <v>1508</v>
      </c>
      <c r="AX3196" t="s">
        <v>22101</v>
      </c>
      <c r="AY3196" t="s">
        <v>22102</v>
      </c>
      <c r="AZ3196">
        <v>6396475</v>
      </c>
    </row>
    <row r="3197" spans="2:52" x14ac:dyDescent="0.2">
      <c r="B3197">
        <v>3196</v>
      </c>
      <c r="C3197" s="2" t="s">
        <v>30078</v>
      </c>
      <c r="D3197" s="2">
        <v>42895</v>
      </c>
      <c r="E3197" s="3">
        <v>12.329513888888901</v>
      </c>
      <c r="F3197">
        <v>1</v>
      </c>
      <c r="G3197" t="s">
        <v>22103</v>
      </c>
      <c r="H3197" s="9">
        <v>15</v>
      </c>
      <c r="I3197">
        <v>11001</v>
      </c>
      <c r="J3197">
        <v>11</v>
      </c>
      <c r="K3197" t="s">
        <v>596</v>
      </c>
      <c r="L3197" s="5" t="s">
        <v>22104</v>
      </c>
      <c r="M3197" s="6">
        <v>7</v>
      </c>
      <c r="N3197" s="7">
        <v>4</v>
      </c>
      <c r="O3197">
        <v>2010</v>
      </c>
      <c r="P3197">
        <v>45</v>
      </c>
      <c r="Q3197" s="8" t="s">
        <v>55</v>
      </c>
      <c r="R3197" s="7" t="s">
        <v>22105</v>
      </c>
      <c r="S3197" t="s">
        <v>22106</v>
      </c>
      <c r="T3197" s="7" t="s">
        <v>22107</v>
      </c>
      <c r="U3197" t="str">
        <f t="shared" si="49"/>
        <v>41733221</v>
      </c>
      <c r="V3197" t="s">
        <v>59</v>
      </c>
      <c r="W3197" t="s">
        <v>22108</v>
      </c>
      <c r="X3197">
        <v>11001</v>
      </c>
      <c r="Y3197">
        <v>41</v>
      </c>
      <c r="Z3197">
        <v>3702442</v>
      </c>
      <c r="AA3197" t="s">
        <v>22109</v>
      </c>
      <c r="AB3197">
        <v>1</v>
      </c>
      <c r="AC3197">
        <v>11001000</v>
      </c>
      <c r="AD3197" t="s">
        <v>55</v>
      </c>
      <c r="AE3197" s="7">
        <v>35411672</v>
      </c>
      <c r="AF3197" t="s">
        <v>292</v>
      </c>
      <c r="AG3197" t="s">
        <v>499</v>
      </c>
      <c r="AK3197" s="7" t="s">
        <v>641</v>
      </c>
      <c r="AL3197" t="s">
        <v>2019</v>
      </c>
      <c r="AM3197">
        <v>123456</v>
      </c>
      <c r="AN3197">
        <v>123</v>
      </c>
      <c r="AO3197">
        <v>1</v>
      </c>
      <c r="AP3197" s="7" t="s">
        <v>66</v>
      </c>
      <c r="AR3197" t="s">
        <v>19742</v>
      </c>
      <c r="AS3197" s="14">
        <v>1216</v>
      </c>
      <c r="AU3197" t="s">
        <v>55</v>
      </c>
      <c r="AV3197">
        <v>80210656</v>
      </c>
      <c r="AW3197" t="s">
        <v>62</v>
      </c>
      <c r="AX3197" t="s">
        <v>664</v>
      </c>
      <c r="AY3197" t="s">
        <v>22110</v>
      </c>
      <c r="AZ3197">
        <v>6489507</v>
      </c>
    </row>
    <row r="3198" spans="2:52" x14ac:dyDescent="0.2">
      <c r="B3198">
        <v>3197</v>
      </c>
      <c r="C3198" s="2" t="s">
        <v>30079</v>
      </c>
      <c r="D3198" s="2">
        <v>42920</v>
      </c>
      <c r="E3198" s="3">
        <v>2.3828009259259302</v>
      </c>
      <c r="F3198">
        <v>2</v>
      </c>
      <c r="G3198" t="s">
        <v>22111</v>
      </c>
      <c r="H3198" s="9">
        <v>15</v>
      </c>
      <c r="I3198">
        <v>11001</v>
      </c>
      <c r="J3198">
        <v>11</v>
      </c>
      <c r="K3198" t="s">
        <v>1685</v>
      </c>
      <c r="L3198" s="5" t="s">
        <v>22112</v>
      </c>
      <c r="M3198" s="6">
        <v>6</v>
      </c>
      <c r="N3198" s="7">
        <v>3</v>
      </c>
      <c r="O3198">
        <v>2016</v>
      </c>
      <c r="P3198">
        <v>12</v>
      </c>
      <c r="Q3198" s="8" t="s">
        <v>55</v>
      </c>
      <c r="R3198" s="7" t="s">
        <v>22113</v>
      </c>
      <c r="S3198" t="s">
        <v>729</v>
      </c>
      <c r="T3198" s="7" t="s">
        <v>126</v>
      </c>
      <c r="U3198" t="str">
        <f t="shared" si="49"/>
        <v>52337992</v>
      </c>
      <c r="V3198" t="s">
        <v>94</v>
      </c>
      <c r="W3198" t="s">
        <v>22114</v>
      </c>
      <c r="X3198">
        <v>11001</v>
      </c>
      <c r="Y3198">
        <v>21</v>
      </c>
      <c r="Z3198">
        <v>2971925</v>
      </c>
      <c r="AA3198" t="s">
        <v>22115</v>
      </c>
      <c r="AB3198">
        <v>1</v>
      </c>
      <c r="AC3198">
        <v>11001000</v>
      </c>
      <c r="AD3198" t="s">
        <v>55</v>
      </c>
      <c r="AE3198" s="7">
        <v>19141708</v>
      </c>
      <c r="AF3198" t="s">
        <v>321</v>
      </c>
      <c r="AG3198" t="s">
        <v>561</v>
      </c>
      <c r="AK3198" s="7" t="s">
        <v>652</v>
      </c>
      <c r="AL3198" t="s">
        <v>2029</v>
      </c>
      <c r="AM3198">
        <v>123456</v>
      </c>
      <c r="AN3198">
        <v>123</v>
      </c>
      <c r="AP3198" s="7"/>
      <c r="AS3198" s="14" t="s">
        <v>26874</v>
      </c>
      <c r="AU3198" t="s">
        <v>55</v>
      </c>
      <c r="AV3198">
        <v>37551861</v>
      </c>
      <c r="AW3198" t="s">
        <v>2820</v>
      </c>
      <c r="AX3198" t="s">
        <v>111</v>
      </c>
      <c r="AY3198" t="s">
        <v>22116</v>
      </c>
      <c r="AZ3198">
        <v>4989701</v>
      </c>
    </row>
    <row r="3199" spans="2:52" x14ac:dyDescent="0.2">
      <c r="B3199">
        <v>3198</v>
      </c>
      <c r="C3199" s="2" t="s">
        <v>30080</v>
      </c>
      <c r="D3199" s="2">
        <v>42873</v>
      </c>
      <c r="E3199" s="3">
        <v>4.2068981481481504</v>
      </c>
      <c r="F3199">
        <v>2</v>
      </c>
      <c r="G3199" t="s">
        <v>22117</v>
      </c>
      <c r="H3199" s="9">
        <v>15</v>
      </c>
      <c r="I3199">
        <v>11001</v>
      </c>
      <c r="J3199">
        <v>11</v>
      </c>
      <c r="K3199" t="s">
        <v>264</v>
      </c>
      <c r="L3199" s="5" t="s">
        <v>22118</v>
      </c>
      <c r="M3199" s="6">
        <v>9</v>
      </c>
      <c r="N3199" s="7">
        <v>4</v>
      </c>
      <c r="O3199">
        <v>2008</v>
      </c>
      <c r="P3199">
        <v>90</v>
      </c>
      <c r="Q3199" s="8" t="s">
        <v>55</v>
      </c>
      <c r="R3199" s="7" t="s">
        <v>22119</v>
      </c>
      <c r="S3199" t="s">
        <v>650</v>
      </c>
      <c r="T3199" s="7" t="s">
        <v>8694</v>
      </c>
      <c r="U3199" t="str">
        <f t="shared" si="49"/>
        <v>1013633043</v>
      </c>
      <c r="V3199" t="s">
        <v>78</v>
      </c>
      <c r="W3199" t="s">
        <v>22120</v>
      </c>
      <c r="X3199">
        <v>11001</v>
      </c>
      <c r="Y3199">
        <v>48</v>
      </c>
      <c r="Z3199">
        <v>2848235</v>
      </c>
      <c r="AA3199" t="s">
        <v>22121</v>
      </c>
      <c r="AB3199">
        <v>1</v>
      </c>
      <c r="AC3199">
        <v>11001000</v>
      </c>
      <c r="AD3199" t="s">
        <v>81</v>
      </c>
      <c r="AH3199">
        <v>86000518946</v>
      </c>
      <c r="AI3199" t="s">
        <v>22122</v>
      </c>
      <c r="AK3199" s="7" t="s">
        <v>2037</v>
      </c>
      <c r="AL3199" t="s">
        <v>982</v>
      </c>
      <c r="AM3199">
        <v>123456</v>
      </c>
      <c r="AN3199">
        <v>123</v>
      </c>
      <c r="AP3199" s="7"/>
      <c r="AS3199" s="14" t="s">
        <v>26874</v>
      </c>
      <c r="AU3199" t="s">
        <v>55</v>
      </c>
      <c r="AV3199">
        <v>80413402</v>
      </c>
      <c r="AW3199" t="s">
        <v>543</v>
      </c>
      <c r="AX3199" t="s">
        <v>466</v>
      </c>
      <c r="AY3199" t="s">
        <v>22123</v>
      </c>
      <c r="AZ3199">
        <v>3417823</v>
      </c>
    </row>
    <row r="3200" spans="2:52" x14ac:dyDescent="0.2">
      <c r="B3200">
        <v>3199</v>
      </c>
      <c r="C3200" s="2" t="s">
        <v>30081</v>
      </c>
      <c r="D3200" s="2">
        <v>42886</v>
      </c>
      <c r="E3200" s="3">
        <v>8.6908217592592596</v>
      </c>
      <c r="F3200">
        <v>2</v>
      </c>
      <c r="G3200" t="s">
        <v>22124</v>
      </c>
      <c r="H3200" s="9">
        <v>15</v>
      </c>
      <c r="I3200">
        <v>11001</v>
      </c>
      <c r="J3200">
        <v>11</v>
      </c>
      <c r="K3200" t="s">
        <v>798</v>
      </c>
      <c r="L3200" s="5" t="s">
        <v>22125</v>
      </c>
      <c r="M3200" s="6">
        <v>7</v>
      </c>
      <c r="N3200" s="7">
        <v>4</v>
      </c>
      <c r="O3200">
        <v>2011</v>
      </c>
      <c r="P3200">
        <v>45</v>
      </c>
      <c r="Q3200" s="8" t="s">
        <v>55</v>
      </c>
      <c r="R3200" s="7" t="s">
        <v>22126</v>
      </c>
      <c r="S3200" t="s">
        <v>285</v>
      </c>
      <c r="T3200" s="7" t="s">
        <v>296</v>
      </c>
      <c r="U3200" t="str">
        <f t="shared" si="49"/>
        <v>80927739</v>
      </c>
      <c r="V3200" t="s">
        <v>59</v>
      </c>
      <c r="W3200" t="s">
        <v>22127</v>
      </c>
      <c r="X3200">
        <v>11001</v>
      </c>
      <c r="Y3200">
        <v>35</v>
      </c>
      <c r="Z3200">
        <v>4772656</v>
      </c>
      <c r="AA3200" t="s">
        <v>22128</v>
      </c>
      <c r="AB3200">
        <v>1</v>
      </c>
      <c r="AC3200">
        <v>11001000</v>
      </c>
      <c r="AD3200" t="s">
        <v>55</v>
      </c>
      <c r="AE3200" s="7">
        <v>41611693</v>
      </c>
      <c r="AF3200" t="s">
        <v>172</v>
      </c>
      <c r="AG3200" t="s">
        <v>4274</v>
      </c>
      <c r="AK3200" s="7" t="s">
        <v>605</v>
      </c>
      <c r="AL3200" t="s">
        <v>2046</v>
      </c>
      <c r="AM3200">
        <v>123456</v>
      </c>
      <c r="AN3200">
        <v>123</v>
      </c>
      <c r="AP3200" s="7"/>
      <c r="AS3200" s="14" t="s">
        <v>26874</v>
      </c>
      <c r="AU3200" t="s">
        <v>55</v>
      </c>
      <c r="AV3200">
        <v>19166427</v>
      </c>
      <c r="AW3200" t="s">
        <v>64</v>
      </c>
      <c r="AX3200" t="s">
        <v>677</v>
      </c>
      <c r="AY3200" t="s">
        <v>22129</v>
      </c>
      <c r="AZ3200">
        <v>6085608</v>
      </c>
    </row>
    <row r="3201" spans="2:52" x14ac:dyDescent="0.2">
      <c r="B3201">
        <v>3200</v>
      </c>
      <c r="C3201" s="2" t="s">
        <v>30082</v>
      </c>
      <c r="D3201" s="2">
        <v>42873</v>
      </c>
      <c r="E3201" s="3">
        <v>6.9411689814814803</v>
      </c>
      <c r="F3201">
        <v>2</v>
      </c>
      <c r="G3201" t="s">
        <v>22130</v>
      </c>
      <c r="H3201" s="9">
        <v>15</v>
      </c>
      <c r="I3201">
        <v>11001</v>
      </c>
      <c r="J3201">
        <v>11</v>
      </c>
      <c r="K3201" t="s">
        <v>888</v>
      </c>
      <c r="L3201" s="5" t="s">
        <v>22131</v>
      </c>
      <c r="M3201" s="6">
        <v>11</v>
      </c>
      <c r="N3201" s="7">
        <v>3</v>
      </c>
      <c r="O3201">
        <v>2017</v>
      </c>
      <c r="P3201">
        <v>3</v>
      </c>
      <c r="Q3201" s="8" t="s">
        <v>55</v>
      </c>
      <c r="R3201" s="7" t="s">
        <v>22132</v>
      </c>
      <c r="S3201" t="s">
        <v>379</v>
      </c>
      <c r="T3201" s="7" t="s">
        <v>22133</v>
      </c>
      <c r="U3201" t="str">
        <f t="shared" si="49"/>
        <v>80014462</v>
      </c>
      <c r="V3201" t="s">
        <v>127</v>
      </c>
      <c r="W3201" t="s">
        <v>22134</v>
      </c>
      <c r="X3201">
        <v>11001</v>
      </c>
      <c r="Y3201">
        <v>37</v>
      </c>
      <c r="Z3201">
        <v>4786870</v>
      </c>
      <c r="AA3201" t="s">
        <v>22135</v>
      </c>
      <c r="AB3201">
        <v>1</v>
      </c>
      <c r="AC3201">
        <v>11001000</v>
      </c>
      <c r="AD3201" t="s">
        <v>55</v>
      </c>
      <c r="AE3201" s="7">
        <v>16135773</v>
      </c>
      <c r="AF3201" t="s">
        <v>1208</v>
      </c>
      <c r="AG3201" t="s">
        <v>3562</v>
      </c>
      <c r="AK3201" s="7" t="s">
        <v>531</v>
      </c>
      <c r="AL3201" t="s">
        <v>466</v>
      </c>
      <c r="AM3201">
        <v>123456</v>
      </c>
      <c r="AN3201">
        <v>123</v>
      </c>
      <c r="AP3201" s="7"/>
      <c r="AS3201" s="14" t="s">
        <v>26874</v>
      </c>
      <c r="AU3201" t="s">
        <v>55</v>
      </c>
      <c r="AV3201">
        <v>51978190</v>
      </c>
      <c r="AW3201" t="s">
        <v>588</v>
      </c>
      <c r="AX3201" t="s">
        <v>428</v>
      </c>
      <c r="AY3201" t="s">
        <v>22136</v>
      </c>
      <c r="AZ3201">
        <v>5015197</v>
      </c>
    </row>
    <row r="3202" spans="2:52" x14ac:dyDescent="0.2">
      <c r="B3202">
        <v>3201</v>
      </c>
      <c r="C3202" s="2" t="s">
        <v>30083</v>
      </c>
      <c r="D3202" s="2">
        <v>42906</v>
      </c>
      <c r="E3202" s="3">
        <v>15.7844675925926</v>
      </c>
      <c r="F3202">
        <v>2</v>
      </c>
      <c r="G3202" t="s">
        <v>22137</v>
      </c>
      <c r="H3202" s="9">
        <v>15</v>
      </c>
      <c r="I3202">
        <v>11001</v>
      </c>
      <c r="J3202">
        <v>11</v>
      </c>
      <c r="K3202" t="s">
        <v>433</v>
      </c>
      <c r="L3202" s="5" t="s">
        <v>22138</v>
      </c>
      <c r="M3202" s="6">
        <v>5</v>
      </c>
      <c r="N3202" s="7">
        <v>3</v>
      </c>
      <c r="O3202">
        <v>1995</v>
      </c>
      <c r="P3202">
        <v>5</v>
      </c>
      <c r="Q3202" s="8" t="s">
        <v>55</v>
      </c>
      <c r="R3202" s="7" t="s">
        <v>22139</v>
      </c>
      <c r="S3202" t="s">
        <v>650</v>
      </c>
      <c r="T3202" s="7" t="s">
        <v>63</v>
      </c>
      <c r="U3202" t="str">
        <f t="shared" ref="U3202:U3265" si="50">R3202</f>
        <v>79365390</v>
      </c>
      <c r="V3202" t="s">
        <v>94</v>
      </c>
      <c r="W3202" t="s">
        <v>22140</v>
      </c>
      <c r="X3202">
        <v>11001</v>
      </c>
      <c r="Y3202">
        <v>59</v>
      </c>
      <c r="Z3202">
        <v>2933054</v>
      </c>
      <c r="AA3202" t="s">
        <v>22141</v>
      </c>
      <c r="AB3202">
        <v>1</v>
      </c>
      <c r="AC3202">
        <v>11001000</v>
      </c>
      <c r="AD3202" t="s">
        <v>55</v>
      </c>
      <c r="AE3202" s="7">
        <v>51593950</v>
      </c>
      <c r="AF3202" t="s">
        <v>172</v>
      </c>
      <c r="AG3202" t="s">
        <v>162</v>
      </c>
      <c r="AK3202" s="7" t="s">
        <v>2064</v>
      </c>
      <c r="AL3202" t="s">
        <v>397</v>
      </c>
      <c r="AM3202">
        <v>123456</v>
      </c>
      <c r="AN3202">
        <v>123</v>
      </c>
      <c r="AP3202" s="7"/>
      <c r="AS3202" s="14" t="s">
        <v>26874</v>
      </c>
      <c r="AU3202" t="s">
        <v>55</v>
      </c>
      <c r="AV3202">
        <v>75065702</v>
      </c>
      <c r="AW3202" t="s">
        <v>951</v>
      </c>
      <c r="AX3202" t="s">
        <v>2390</v>
      </c>
      <c r="AY3202" t="s">
        <v>22142</v>
      </c>
      <c r="AZ3202">
        <v>3161321</v>
      </c>
    </row>
    <row r="3203" spans="2:52" x14ac:dyDescent="0.2">
      <c r="B3203">
        <v>3202</v>
      </c>
      <c r="C3203" s="2" t="s">
        <v>30084</v>
      </c>
      <c r="D3203" s="2">
        <v>42910</v>
      </c>
      <c r="E3203" s="3">
        <v>13.197453703703699</v>
      </c>
      <c r="F3203">
        <v>1</v>
      </c>
      <c r="G3203" t="s">
        <v>19709</v>
      </c>
      <c r="H3203" s="9">
        <v>15</v>
      </c>
      <c r="I3203">
        <v>11001</v>
      </c>
      <c r="J3203">
        <v>11</v>
      </c>
      <c r="K3203" t="s">
        <v>1135</v>
      </c>
      <c r="L3203" s="5" t="s">
        <v>22143</v>
      </c>
      <c r="M3203" s="6">
        <v>9</v>
      </c>
      <c r="N3203" s="7">
        <v>4</v>
      </c>
      <c r="O3203">
        <v>1999</v>
      </c>
      <c r="P3203">
        <v>90</v>
      </c>
      <c r="Q3203" s="8" t="s">
        <v>55</v>
      </c>
      <c r="R3203" s="7" t="s">
        <v>13927</v>
      </c>
      <c r="S3203" t="s">
        <v>13928</v>
      </c>
      <c r="T3203" s="7" t="s">
        <v>13929</v>
      </c>
      <c r="U3203" t="str">
        <f t="shared" si="50"/>
        <v>23375612</v>
      </c>
      <c r="V3203" t="s">
        <v>78</v>
      </c>
      <c r="W3203" t="s">
        <v>22144</v>
      </c>
      <c r="X3203">
        <v>11001</v>
      </c>
      <c r="Y3203">
        <v>26</v>
      </c>
      <c r="Z3203">
        <v>5304368</v>
      </c>
      <c r="AA3203" t="s">
        <v>13931</v>
      </c>
      <c r="AB3203">
        <v>1</v>
      </c>
      <c r="AC3203">
        <v>11001000</v>
      </c>
      <c r="AD3203" t="s">
        <v>81</v>
      </c>
      <c r="AH3203">
        <v>8300387264</v>
      </c>
      <c r="AI3203" t="s">
        <v>18150</v>
      </c>
      <c r="AK3203" s="7" t="s">
        <v>1798</v>
      </c>
      <c r="AL3203" t="s">
        <v>2072</v>
      </c>
      <c r="AM3203">
        <v>123456</v>
      </c>
      <c r="AN3203">
        <v>123</v>
      </c>
      <c r="AO3203">
        <v>2</v>
      </c>
      <c r="AP3203" s="7" t="s">
        <v>101</v>
      </c>
      <c r="AR3203" t="s">
        <v>21449</v>
      </c>
      <c r="AS3203" s="14">
        <v>1215</v>
      </c>
      <c r="AU3203" t="s">
        <v>55</v>
      </c>
      <c r="AV3203">
        <v>52064318</v>
      </c>
      <c r="AW3203" t="s">
        <v>116</v>
      </c>
      <c r="AX3203" t="s">
        <v>2117</v>
      </c>
      <c r="AY3203" t="s">
        <v>22145</v>
      </c>
      <c r="AZ3203">
        <v>6235431</v>
      </c>
    </row>
    <row r="3204" spans="2:52" x14ac:dyDescent="0.2">
      <c r="B3204">
        <v>3203</v>
      </c>
      <c r="C3204" s="2" t="s">
        <v>30085</v>
      </c>
      <c r="D3204" s="2">
        <v>42882</v>
      </c>
      <c r="E3204" s="3">
        <v>10.7482407407407</v>
      </c>
      <c r="F3204">
        <v>1</v>
      </c>
      <c r="G3204" t="s">
        <v>22146</v>
      </c>
      <c r="H3204" s="9">
        <v>15</v>
      </c>
      <c r="I3204">
        <v>11001</v>
      </c>
      <c r="J3204">
        <v>11</v>
      </c>
      <c r="K3204" t="s">
        <v>456</v>
      </c>
      <c r="L3204" s="5" t="s">
        <v>22147</v>
      </c>
      <c r="M3204" s="6">
        <v>4</v>
      </c>
      <c r="N3204" s="7">
        <v>3</v>
      </c>
      <c r="O3204">
        <v>2002</v>
      </c>
      <c r="P3204">
        <v>5</v>
      </c>
      <c r="Q3204" s="8" t="s">
        <v>55</v>
      </c>
      <c r="R3204" s="7" t="s">
        <v>22148</v>
      </c>
      <c r="S3204" t="s">
        <v>172</v>
      </c>
      <c r="T3204" s="7" t="s">
        <v>22149</v>
      </c>
      <c r="U3204" t="str">
        <f t="shared" si="50"/>
        <v>41482073</v>
      </c>
      <c r="V3204" t="s">
        <v>94</v>
      </c>
      <c r="W3204" t="s">
        <v>22150</v>
      </c>
      <c r="X3204">
        <v>11001</v>
      </c>
      <c r="Y3204">
        <v>31</v>
      </c>
      <c r="Z3204">
        <v>4960125</v>
      </c>
      <c r="AA3204" t="s">
        <v>22151</v>
      </c>
      <c r="AB3204">
        <v>1</v>
      </c>
      <c r="AC3204">
        <v>11001000</v>
      </c>
      <c r="AD3204" t="s">
        <v>55</v>
      </c>
      <c r="AE3204" s="7">
        <v>19318310</v>
      </c>
      <c r="AF3204" t="s">
        <v>1347</v>
      </c>
      <c r="AG3204" t="s">
        <v>240</v>
      </c>
      <c r="AK3204" s="7" t="s">
        <v>862</v>
      </c>
      <c r="AL3204" t="s">
        <v>337</v>
      </c>
      <c r="AM3204">
        <v>123456</v>
      </c>
      <c r="AN3204">
        <v>123</v>
      </c>
      <c r="AP3204" s="7"/>
      <c r="AS3204" s="14" t="s">
        <v>26874</v>
      </c>
      <c r="AU3204" t="s">
        <v>55</v>
      </c>
      <c r="AV3204">
        <v>3180896</v>
      </c>
      <c r="AW3204" t="s">
        <v>1445</v>
      </c>
      <c r="AX3204" t="s">
        <v>1759</v>
      </c>
      <c r="AY3204" t="s">
        <v>22152</v>
      </c>
      <c r="AZ3204">
        <v>7126995</v>
      </c>
    </row>
    <row r="3205" spans="2:52" x14ac:dyDescent="0.2">
      <c r="B3205">
        <v>3204</v>
      </c>
      <c r="C3205" s="2" t="s">
        <v>30086</v>
      </c>
      <c r="D3205" s="2">
        <v>42903</v>
      </c>
      <c r="E3205" s="3">
        <v>11.2321296296296</v>
      </c>
      <c r="F3205">
        <v>2</v>
      </c>
      <c r="G3205" t="s">
        <v>2369</v>
      </c>
      <c r="H3205" s="9">
        <v>15</v>
      </c>
      <c r="I3205">
        <v>11001</v>
      </c>
      <c r="J3205">
        <v>11</v>
      </c>
      <c r="K3205" t="s">
        <v>1852</v>
      </c>
      <c r="L3205" s="5" t="s">
        <v>22153</v>
      </c>
      <c r="M3205" s="6">
        <v>9</v>
      </c>
      <c r="N3205" s="7">
        <v>4</v>
      </c>
      <c r="O3205">
        <v>2016</v>
      </c>
      <c r="P3205">
        <v>90</v>
      </c>
      <c r="Q3205" s="8" t="s">
        <v>55</v>
      </c>
      <c r="R3205" s="7" t="s">
        <v>22154</v>
      </c>
      <c r="S3205" t="s">
        <v>9839</v>
      </c>
      <c r="T3205" s="7" t="s">
        <v>1848</v>
      </c>
      <c r="U3205" t="str">
        <f t="shared" si="50"/>
        <v>52350095</v>
      </c>
      <c r="V3205" t="s">
        <v>78</v>
      </c>
      <c r="W3205" t="s">
        <v>22155</v>
      </c>
      <c r="X3205">
        <v>11001</v>
      </c>
      <c r="Y3205">
        <v>24</v>
      </c>
      <c r="Z3205">
        <v>2601186</v>
      </c>
      <c r="AA3205" t="s">
        <v>22156</v>
      </c>
      <c r="AB3205">
        <v>1</v>
      </c>
      <c r="AC3205">
        <v>11001000</v>
      </c>
      <c r="AD3205" t="s">
        <v>55</v>
      </c>
      <c r="AE3205" s="7">
        <v>1020742919</v>
      </c>
      <c r="AF3205" t="s">
        <v>436</v>
      </c>
      <c r="AG3205" t="s">
        <v>22157</v>
      </c>
      <c r="AK3205" s="7" t="s">
        <v>676</v>
      </c>
      <c r="AL3205" t="s">
        <v>2089</v>
      </c>
      <c r="AM3205">
        <v>123456</v>
      </c>
      <c r="AN3205">
        <v>123</v>
      </c>
      <c r="AP3205" s="7"/>
      <c r="AS3205" s="14" t="s">
        <v>26874</v>
      </c>
      <c r="AU3205" t="s">
        <v>55</v>
      </c>
      <c r="AV3205">
        <v>4286465</v>
      </c>
      <c r="AW3205" t="s">
        <v>22158</v>
      </c>
      <c r="AX3205" t="s">
        <v>1009</v>
      </c>
      <c r="AY3205" t="s">
        <v>22159</v>
      </c>
      <c r="AZ3205">
        <v>3280688</v>
      </c>
    </row>
    <row r="3206" spans="2:52" x14ac:dyDescent="0.2">
      <c r="B3206">
        <v>3205</v>
      </c>
      <c r="C3206" s="2" t="s">
        <v>30087</v>
      </c>
      <c r="D3206" s="2">
        <v>42913</v>
      </c>
      <c r="E3206" s="3">
        <v>18.847442129629599</v>
      </c>
      <c r="F3206">
        <v>1</v>
      </c>
      <c r="G3206" t="s">
        <v>21795</v>
      </c>
      <c r="H3206" s="9">
        <v>15</v>
      </c>
      <c r="I3206">
        <v>11001</v>
      </c>
      <c r="J3206">
        <v>11</v>
      </c>
      <c r="K3206" t="s">
        <v>912</v>
      </c>
      <c r="L3206" s="5" t="s">
        <v>22160</v>
      </c>
      <c r="M3206" s="6">
        <v>14</v>
      </c>
      <c r="N3206" s="7">
        <v>3</v>
      </c>
      <c r="O3206">
        <v>2004</v>
      </c>
      <c r="P3206">
        <v>3</v>
      </c>
      <c r="Q3206" s="8" t="s">
        <v>55</v>
      </c>
      <c r="R3206" s="7" t="s">
        <v>22161</v>
      </c>
      <c r="S3206" t="s">
        <v>7983</v>
      </c>
      <c r="T3206" s="7" t="s">
        <v>580</v>
      </c>
      <c r="U3206" t="str">
        <f t="shared" si="50"/>
        <v>1015993078</v>
      </c>
      <c r="V3206" t="s">
        <v>94</v>
      </c>
      <c r="W3206" t="s">
        <v>22162</v>
      </c>
      <c r="X3206">
        <v>11001</v>
      </c>
      <c r="Y3206">
        <v>22</v>
      </c>
      <c r="Z3206">
        <v>3410397</v>
      </c>
      <c r="AA3206" t="s">
        <v>22163</v>
      </c>
      <c r="AB3206">
        <v>1</v>
      </c>
      <c r="AC3206">
        <v>11001000</v>
      </c>
      <c r="AD3206" t="s">
        <v>55</v>
      </c>
      <c r="AE3206" s="7">
        <v>1073683053</v>
      </c>
      <c r="AF3206" t="s">
        <v>8463</v>
      </c>
      <c r="AG3206" t="s">
        <v>1329</v>
      </c>
      <c r="AK3206" s="7" t="s">
        <v>2098</v>
      </c>
      <c r="AL3206" t="s">
        <v>2099</v>
      </c>
      <c r="AM3206">
        <v>123456</v>
      </c>
      <c r="AN3206">
        <v>123</v>
      </c>
      <c r="AO3206">
        <v>1</v>
      </c>
      <c r="AP3206" s="7" t="s">
        <v>66</v>
      </c>
      <c r="AR3206" t="s">
        <v>19742</v>
      </c>
      <c r="AS3206" s="14">
        <v>1215</v>
      </c>
      <c r="AU3206" t="s">
        <v>55</v>
      </c>
      <c r="AV3206">
        <v>52166789</v>
      </c>
      <c r="AW3206" t="s">
        <v>729</v>
      </c>
      <c r="AX3206" t="s">
        <v>690</v>
      </c>
      <c r="AY3206" t="s">
        <v>22164</v>
      </c>
      <c r="AZ3206">
        <v>4052013</v>
      </c>
    </row>
    <row r="3207" spans="2:52" x14ac:dyDescent="0.2">
      <c r="B3207">
        <v>3206</v>
      </c>
      <c r="C3207" s="2" t="s">
        <v>30088</v>
      </c>
      <c r="D3207" s="2">
        <v>42919</v>
      </c>
      <c r="E3207" s="3">
        <v>22.3449768518519</v>
      </c>
      <c r="F3207">
        <v>1</v>
      </c>
      <c r="G3207" t="s">
        <v>22165</v>
      </c>
      <c r="H3207" s="9">
        <v>15</v>
      </c>
      <c r="I3207">
        <v>11001</v>
      </c>
      <c r="J3207">
        <v>11</v>
      </c>
      <c r="K3207" t="s">
        <v>1084</v>
      </c>
      <c r="L3207" s="5" t="s">
        <v>22166</v>
      </c>
      <c r="M3207" s="6">
        <v>7</v>
      </c>
      <c r="N3207" s="7">
        <v>4</v>
      </c>
      <c r="O3207">
        <v>2013</v>
      </c>
      <c r="P3207">
        <v>45</v>
      </c>
      <c r="Q3207" s="8" t="s">
        <v>55</v>
      </c>
      <c r="R3207" s="7" t="s">
        <v>22167</v>
      </c>
      <c r="S3207" t="s">
        <v>22168</v>
      </c>
      <c r="T3207" s="7" t="s">
        <v>1219</v>
      </c>
      <c r="U3207" t="str">
        <f t="shared" si="50"/>
        <v>51872406</v>
      </c>
      <c r="V3207" t="s">
        <v>59</v>
      </c>
      <c r="W3207" t="s">
        <v>22169</v>
      </c>
      <c r="X3207">
        <v>11001</v>
      </c>
      <c r="Y3207">
        <v>51</v>
      </c>
      <c r="Z3207">
        <v>3078537</v>
      </c>
      <c r="AA3207" t="s">
        <v>22170</v>
      </c>
      <c r="AB3207">
        <v>1</v>
      </c>
      <c r="AC3207">
        <v>11001000</v>
      </c>
      <c r="AD3207" t="s">
        <v>55</v>
      </c>
      <c r="AE3207" s="7">
        <v>19406852</v>
      </c>
      <c r="AF3207" t="s">
        <v>696</v>
      </c>
      <c r="AG3207" t="s">
        <v>1760</v>
      </c>
      <c r="AK3207" s="7" t="s">
        <v>1754</v>
      </c>
      <c r="AL3207" t="s">
        <v>244</v>
      </c>
      <c r="AM3207">
        <v>123456</v>
      </c>
      <c r="AN3207">
        <v>123</v>
      </c>
      <c r="AO3207">
        <v>2</v>
      </c>
      <c r="AP3207" s="7" t="s">
        <v>101</v>
      </c>
      <c r="AR3207" t="s">
        <v>21449</v>
      </c>
      <c r="AS3207" s="14">
        <v>1214</v>
      </c>
      <c r="AU3207" t="s">
        <v>55</v>
      </c>
      <c r="AV3207">
        <v>19181204</v>
      </c>
      <c r="AW3207" t="s">
        <v>22171</v>
      </c>
      <c r="AX3207" t="s">
        <v>696</v>
      </c>
      <c r="AY3207" t="s">
        <v>22172</v>
      </c>
      <c r="AZ3207">
        <v>6031029</v>
      </c>
    </row>
    <row r="3208" spans="2:52" x14ac:dyDescent="0.2">
      <c r="B3208">
        <v>3207</v>
      </c>
      <c r="C3208" s="2" t="s">
        <v>30089</v>
      </c>
      <c r="D3208" s="2">
        <v>42916</v>
      </c>
      <c r="E3208" s="3">
        <v>14.7591319444444</v>
      </c>
      <c r="F3208">
        <v>1</v>
      </c>
      <c r="G3208" t="s">
        <v>14062</v>
      </c>
      <c r="H3208" s="9">
        <v>15</v>
      </c>
      <c r="I3208">
        <v>11001</v>
      </c>
      <c r="J3208">
        <v>11</v>
      </c>
      <c r="K3208" t="s">
        <v>818</v>
      </c>
      <c r="L3208" s="5" t="s">
        <v>22173</v>
      </c>
      <c r="M3208" s="6">
        <v>5</v>
      </c>
      <c r="N3208" s="7">
        <v>3</v>
      </c>
      <c r="O3208">
        <v>2013</v>
      </c>
      <c r="P3208">
        <v>5</v>
      </c>
      <c r="Q3208" s="8" t="s">
        <v>55</v>
      </c>
      <c r="R3208" s="7" t="s">
        <v>22174</v>
      </c>
      <c r="S3208" t="s">
        <v>15268</v>
      </c>
      <c r="T3208" s="7" t="s">
        <v>3701</v>
      </c>
      <c r="U3208" t="str">
        <f t="shared" si="50"/>
        <v>1030570117</v>
      </c>
      <c r="V3208" t="s">
        <v>94</v>
      </c>
      <c r="W3208" t="s">
        <v>22175</v>
      </c>
      <c r="X3208">
        <v>11001</v>
      </c>
      <c r="Y3208">
        <v>33</v>
      </c>
      <c r="Z3208">
        <v>4357747</v>
      </c>
      <c r="AA3208" t="s">
        <v>22176</v>
      </c>
      <c r="AB3208">
        <v>1</v>
      </c>
      <c r="AC3208">
        <v>11001000</v>
      </c>
      <c r="AD3208" t="s">
        <v>81</v>
      </c>
      <c r="AH3208">
        <v>931258841</v>
      </c>
      <c r="AI3208" t="s">
        <v>22177</v>
      </c>
      <c r="AK3208" s="7" t="s">
        <v>2116</v>
      </c>
      <c r="AL3208" t="s">
        <v>448</v>
      </c>
      <c r="AM3208">
        <v>123456</v>
      </c>
      <c r="AN3208">
        <v>123</v>
      </c>
      <c r="AP3208" s="7"/>
      <c r="AS3208" s="14" t="s">
        <v>26874</v>
      </c>
      <c r="AU3208" t="s">
        <v>55</v>
      </c>
      <c r="AV3208">
        <v>39628816</v>
      </c>
      <c r="AW3208" t="s">
        <v>12043</v>
      </c>
      <c r="AX3208" t="s">
        <v>4155</v>
      </c>
      <c r="AY3208" t="s">
        <v>22178</v>
      </c>
      <c r="AZ3208">
        <v>5468616</v>
      </c>
    </row>
    <row r="3209" spans="2:52" x14ac:dyDescent="0.2">
      <c r="B3209">
        <v>3208</v>
      </c>
      <c r="C3209" s="2" t="s">
        <v>30090</v>
      </c>
      <c r="D3209" s="2">
        <v>42902</v>
      </c>
      <c r="E3209" s="3">
        <v>22.005358796296299</v>
      </c>
      <c r="F3209">
        <v>2</v>
      </c>
      <c r="G3209" t="s">
        <v>12824</v>
      </c>
      <c r="H3209" s="9">
        <v>15</v>
      </c>
      <c r="I3209">
        <v>11001</v>
      </c>
      <c r="J3209">
        <v>11</v>
      </c>
      <c r="K3209" t="s">
        <v>180</v>
      </c>
      <c r="L3209" s="5" t="s">
        <v>22179</v>
      </c>
      <c r="M3209" s="6">
        <v>9</v>
      </c>
      <c r="N3209" s="7">
        <v>4</v>
      </c>
      <c r="O3209">
        <v>1997</v>
      </c>
      <c r="P3209">
        <v>90</v>
      </c>
      <c r="Q3209" s="8" t="s">
        <v>55</v>
      </c>
      <c r="R3209" s="7" t="s">
        <v>22180</v>
      </c>
      <c r="S3209" t="s">
        <v>172</v>
      </c>
      <c r="T3209" s="7" t="s">
        <v>780</v>
      </c>
      <c r="U3209" t="str">
        <f t="shared" si="50"/>
        <v>51849174</v>
      </c>
      <c r="V3209" t="s">
        <v>78</v>
      </c>
      <c r="W3209" t="s">
        <v>22181</v>
      </c>
      <c r="X3209">
        <v>11001</v>
      </c>
      <c r="Y3209">
        <v>45</v>
      </c>
      <c r="Z3209">
        <v>3371507</v>
      </c>
      <c r="AA3209" t="s">
        <v>22182</v>
      </c>
      <c r="AB3209">
        <v>1</v>
      </c>
      <c r="AC3209">
        <v>11001000</v>
      </c>
      <c r="AD3209" t="s">
        <v>55</v>
      </c>
      <c r="AE3209" s="7">
        <v>32535834</v>
      </c>
      <c r="AF3209" t="s">
        <v>1466</v>
      </c>
      <c r="AG3209" t="s">
        <v>22183</v>
      </c>
      <c r="AK3209" s="7" t="s">
        <v>951</v>
      </c>
      <c r="AL3209" t="s">
        <v>2125</v>
      </c>
      <c r="AM3209">
        <v>123456</v>
      </c>
      <c r="AN3209">
        <v>123</v>
      </c>
      <c r="AP3209" s="7"/>
      <c r="AS3209" s="14" t="s">
        <v>26874</v>
      </c>
      <c r="AU3209" t="s">
        <v>55</v>
      </c>
      <c r="AV3209">
        <v>52964334</v>
      </c>
      <c r="AW3209" t="s">
        <v>8172</v>
      </c>
      <c r="AX3209" t="s">
        <v>664</v>
      </c>
      <c r="AY3209" t="s">
        <v>22184</v>
      </c>
      <c r="AZ3209">
        <v>6415655</v>
      </c>
    </row>
    <row r="3210" spans="2:52" x14ac:dyDescent="0.2">
      <c r="B3210">
        <v>3209</v>
      </c>
      <c r="C3210" s="2" t="s">
        <v>30091</v>
      </c>
      <c r="D3210" s="2">
        <v>42902</v>
      </c>
      <c r="E3210" s="3">
        <v>22.027905092592601</v>
      </c>
      <c r="F3210">
        <v>2</v>
      </c>
      <c r="G3210" t="s">
        <v>22185</v>
      </c>
      <c r="H3210" s="9">
        <v>15</v>
      </c>
      <c r="I3210">
        <v>11001</v>
      </c>
      <c r="J3210">
        <v>11</v>
      </c>
      <c r="K3210" t="s">
        <v>553</v>
      </c>
      <c r="L3210" s="5" t="s">
        <v>22186</v>
      </c>
      <c r="M3210" s="6">
        <v>11</v>
      </c>
      <c r="N3210" s="7">
        <v>3</v>
      </c>
      <c r="O3210">
        <v>2017</v>
      </c>
      <c r="P3210">
        <v>3</v>
      </c>
      <c r="Q3210" s="8" t="s">
        <v>55</v>
      </c>
      <c r="R3210" s="7" t="s">
        <v>22187</v>
      </c>
      <c r="S3210" t="s">
        <v>13853</v>
      </c>
      <c r="T3210" s="7" t="s">
        <v>63</v>
      </c>
      <c r="U3210" t="str">
        <f t="shared" si="50"/>
        <v>74339230</v>
      </c>
      <c r="V3210" t="s">
        <v>127</v>
      </c>
      <c r="W3210" t="s">
        <v>22188</v>
      </c>
      <c r="X3210">
        <v>11001</v>
      </c>
      <c r="Y3210">
        <v>60</v>
      </c>
      <c r="Z3210">
        <v>4875257</v>
      </c>
      <c r="AA3210" t="s">
        <v>22189</v>
      </c>
      <c r="AB3210">
        <v>1</v>
      </c>
      <c r="AC3210">
        <v>11001000</v>
      </c>
      <c r="AD3210" t="s">
        <v>55</v>
      </c>
      <c r="AE3210" s="7">
        <v>80009758</v>
      </c>
      <c r="AF3210" t="s">
        <v>307</v>
      </c>
      <c r="AG3210" t="s">
        <v>20900</v>
      </c>
      <c r="AK3210" s="7" t="s">
        <v>62</v>
      </c>
      <c r="AL3210" t="s">
        <v>856</v>
      </c>
      <c r="AM3210">
        <v>123456</v>
      </c>
      <c r="AN3210">
        <v>123</v>
      </c>
      <c r="AP3210" s="7"/>
      <c r="AS3210" s="14" t="s">
        <v>26874</v>
      </c>
      <c r="AU3210" t="s">
        <v>55</v>
      </c>
      <c r="AV3210">
        <v>52116576</v>
      </c>
      <c r="AW3210" t="s">
        <v>172</v>
      </c>
      <c r="AX3210" t="s">
        <v>1262</v>
      </c>
      <c r="AY3210" t="s">
        <v>22190</v>
      </c>
      <c r="AZ3210">
        <v>4638162</v>
      </c>
    </row>
    <row r="3211" spans="2:52" x14ac:dyDescent="0.2">
      <c r="B3211">
        <v>3210</v>
      </c>
      <c r="C3211" s="2" t="s">
        <v>30092</v>
      </c>
      <c r="D3211" s="2">
        <v>42879</v>
      </c>
      <c r="E3211" s="3">
        <v>15.4071412037037</v>
      </c>
      <c r="F3211">
        <v>1</v>
      </c>
      <c r="G3211" t="s">
        <v>11208</v>
      </c>
      <c r="H3211" s="9">
        <v>15</v>
      </c>
      <c r="I3211">
        <v>11001</v>
      </c>
      <c r="J3211">
        <v>11</v>
      </c>
      <c r="K3211" t="s">
        <v>1323</v>
      </c>
      <c r="L3211" s="5" t="s">
        <v>22191</v>
      </c>
      <c r="M3211" s="6">
        <v>11</v>
      </c>
      <c r="N3211" s="7">
        <v>3</v>
      </c>
      <c r="O3211">
        <v>2017</v>
      </c>
      <c r="P3211">
        <v>3</v>
      </c>
      <c r="Q3211" s="8" t="s">
        <v>55</v>
      </c>
      <c r="R3211" s="7" t="s">
        <v>22192</v>
      </c>
      <c r="S3211" t="s">
        <v>4802</v>
      </c>
      <c r="T3211" s="7" t="s">
        <v>677</v>
      </c>
      <c r="U3211" t="str">
        <f t="shared" si="50"/>
        <v>52184543</v>
      </c>
      <c r="V3211" t="s">
        <v>127</v>
      </c>
      <c r="W3211" t="s">
        <v>22193</v>
      </c>
      <c r="X3211">
        <v>11001</v>
      </c>
      <c r="Y3211">
        <v>53</v>
      </c>
      <c r="Z3211">
        <v>2633825</v>
      </c>
      <c r="AA3211" t="s">
        <v>22194</v>
      </c>
      <c r="AB3211">
        <v>1</v>
      </c>
      <c r="AC3211">
        <v>11001000</v>
      </c>
      <c r="AD3211" t="s">
        <v>81</v>
      </c>
      <c r="AH3211">
        <v>811043907</v>
      </c>
      <c r="AI3211" t="s">
        <v>10847</v>
      </c>
      <c r="AK3211" s="7" t="s">
        <v>436</v>
      </c>
      <c r="AL3211" t="s">
        <v>671</v>
      </c>
      <c r="AM3211">
        <v>123456</v>
      </c>
      <c r="AN3211">
        <v>123</v>
      </c>
      <c r="AO3211">
        <v>2</v>
      </c>
      <c r="AP3211" s="7" t="s">
        <v>101</v>
      </c>
      <c r="AR3211" t="s">
        <v>21449</v>
      </c>
      <c r="AS3211" s="14">
        <v>1215</v>
      </c>
      <c r="AU3211" t="s">
        <v>55</v>
      </c>
      <c r="AV3211">
        <v>52295389</v>
      </c>
      <c r="AW3211" t="s">
        <v>125</v>
      </c>
      <c r="AX3211" t="s">
        <v>240</v>
      </c>
      <c r="AY3211" t="s">
        <v>22195</v>
      </c>
      <c r="AZ3211">
        <v>6885142</v>
      </c>
    </row>
    <row r="3212" spans="2:52" x14ac:dyDescent="0.2">
      <c r="B3212">
        <v>3211</v>
      </c>
      <c r="C3212" s="2" t="s">
        <v>30093</v>
      </c>
      <c r="D3212" s="2">
        <v>42878</v>
      </c>
      <c r="E3212" s="3">
        <v>6.7941782407407398</v>
      </c>
      <c r="F3212">
        <v>2</v>
      </c>
      <c r="G3212" t="s">
        <v>22196</v>
      </c>
      <c r="H3212" s="9">
        <v>15</v>
      </c>
      <c r="I3212">
        <v>11001</v>
      </c>
      <c r="J3212">
        <v>11</v>
      </c>
      <c r="K3212" t="s">
        <v>3359</v>
      </c>
      <c r="L3212" s="5" t="s">
        <v>22197</v>
      </c>
      <c r="M3212" s="6">
        <v>12</v>
      </c>
      <c r="N3212" s="7">
        <v>3</v>
      </c>
      <c r="O3212">
        <v>2012</v>
      </c>
      <c r="P3212">
        <v>3</v>
      </c>
      <c r="Q3212" s="8" t="s">
        <v>55</v>
      </c>
      <c r="R3212" s="7" t="s">
        <v>22198</v>
      </c>
      <c r="S3212" t="s">
        <v>1454</v>
      </c>
      <c r="T3212" s="7" t="s">
        <v>240</v>
      </c>
      <c r="U3212" t="str">
        <f t="shared" si="50"/>
        <v>1010168480</v>
      </c>
      <c r="V3212" t="s">
        <v>127</v>
      </c>
      <c r="W3212" t="s">
        <v>22199</v>
      </c>
      <c r="X3212">
        <v>11001</v>
      </c>
      <c r="Y3212">
        <v>22</v>
      </c>
      <c r="Z3212">
        <v>4025085</v>
      </c>
      <c r="AA3212" t="s">
        <v>22200</v>
      </c>
      <c r="AB3212">
        <v>1</v>
      </c>
      <c r="AC3212">
        <v>11001000</v>
      </c>
      <c r="AD3212" t="s">
        <v>55</v>
      </c>
      <c r="AE3212" s="7">
        <v>1170300</v>
      </c>
      <c r="AF3212" t="s">
        <v>482</v>
      </c>
      <c r="AG3212" t="s">
        <v>2202</v>
      </c>
      <c r="AK3212" s="7" t="s">
        <v>2150</v>
      </c>
      <c r="AL3212" t="s">
        <v>752</v>
      </c>
      <c r="AM3212">
        <v>123456</v>
      </c>
      <c r="AN3212">
        <v>123</v>
      </c>
      <c r="AO3212">
        <v>1</v>
      </c>
      <c r="AP3212" s="7" t="s">
        <v>66</v>
      </c>
      <c r="AR3212" t="s">
        <v>19742</v>
      </c>
      <c r="AS3212" s="14">
        <v>1214</v>
      </c>
      <c r="AU3212" t="s">
        <v>55</v>
      </c>
      <c r="AV3212">
        <v>91017063</v>
      </c>
      <c r="AW3212" t="s">
        <v>599</v>
      </c>
      <c r="AX3212" t="s">
        <v>115</v>
      </c>
      <c r="AY3212" t="s">
        <v>22201</v>
      </c>
      <c r="AZ3212">
        <v>6941702</v>
      </c>
    </row>
    <row r="3213" spans="2:52" x14ac:dyDescent="0.2">
      <c r="B3213">
        <v>3212</v>
      </c>
      <c r="C3213" s="2" t="s">
        <v>30094</v>
      </c>
      <c r="D3213" s="2">
        <v>42867</v>
      </c>
      <c r="E3213" s="3">
        <v>13.531481481481499</v>
      </c>
      <c r="F3213">
        <v>2</v>
      </c>
      <c r="G3213" t="s">
        <v>22202</v>
      </c>
      <c r="H3213" s="9">
        <v>15</v>
      </c>
      <c r="I3213">
        <v>11001</v>
      </c>
      <c r="J3213">
        <v>11</v>
      </c>
      <c r="K3213" t="s">
        <v>777</v>
      </c>
      <c r="L3213" s="5" t="s">
        <v>22203</v>
      </c>
      <c r="M3213" s="6">
        <v>5</v>
      </c>
      <c r="N3213" s="7">
        <v>3</v>
      </c>
      <c r="O3213">
        <v>2002</v>
      </c>
      <c r="P3213">
        <v>5</v>
      </c>
      <c r="Q3213" s="8" t="s">
        <v>55</v>
      </c>
      <c r="R3213" s="7" t="s">
        <v>22204</v>
      </c>
      <c r="S3213" t="s">
        <v>22205</v>
      </c>
      <c r="T3213" s="7" t="s">
        <v>286</v>
      </c>
      <c r="U3213" t="str">
        <f t="shared" si="50"/>
        <v>52122121</v>
      </c>
      <c r="V3213" t="s">
        <v>94</v>
      </c>
      <c r="W3213" t="s">
        <v>22206</v>
      </c>
      <c r="X3213">
        <v>11001</v>
      </c>
      <c r="Y3213">
        <v>32</v>
      </c>
      <c r="Z3213">
        <v>3703564</v>
      </c>
      <c r="AA3213" t="s">
        <v>22207</v>
      </c>
      <c r="AB3213">
        <v>1</v>
      </c>
      <c r="AC3213">
        <v>11001000</v>
      </c>
      <c r="AD3213" t="s">
        <v>55</v>
      </c>
      <c r="AE3213" s="7">
        <v>91297640</v>
      </c>
      <c r="AF3213" t="s">
        <v>22208</v>
      </c>
      <c r="AG3213" t="s">
        <v>466</v>
      </c>
      <c r="AK3213" s="7" t="s">
        <v>103</v>
      </c>
      <c r="AL3213" t="s">
        <v>2161</v>
      </c>
      <c r="AM3213">
        <v>123456</v>
      </c>
      <c r="AN3213">
        <v>123</v>
      </c>
      <c r="AO3213">
        <v>1</v>
      </c>
      <c r="AP3213" s="7" t="s">
        <v>66</v>
      </c>
      <c r="AR3213" t="s">
        <v>19742</v>
      </c>
      <c r="AS3213" s="14">
        <v>1215</v>
      </c>
      <c r="AU3213" t="s">
        <v>55</v>
      </c>
      <c r="AV3213">
        <v>80059273</v>
      </c>
      <c r="AW3213" t="s">
        <v>951</v>
      </c>
      <c r="AX3213" t="s">
        <v>218</v>
      </c>
      <c r="AY3213" t="s">
        <v>22209</v>
      </c>
      <c r="AZ3213">
        <v>3323404</v>
      </c>
    </row>
    <row r="3214" spans="2:52" x14ac:dyDescent="0.2">
      <c r="B3214">
        <v>3213</v>
      </c>
      <c r="C3214" s="2" t="s">
        <v>30095</v>
      </c>
      <c r="D3214" s="2">
        <v>42874</v>
      </c>
      <c r="E3214" s="3">
        <v>9.0129398148148105</v>
      </c>
      <c r="F3214">
        <v>1</v>
      </c>
      <c r="G3214" t="s">
        <v>22210</v>
      </c>
      <c r="H3214" s="9">
        <v>15</v>
      </c>
      <c r="I3214">
        <v>11001</v>
      </c>
      <c r="J3214">
        <v>11</v>
      </c>
      <c r="K3214" t="s">
        <v>798</v>
      </c>
      <c r="L3214" s="5" t="s">
        <v>22211</v>
      </c>
      <c r="M3214" s="6">
        <v>14</v>
      </c>
      <c r="N3214" s="7">
        <v>3</v>
      </c>
      <c r="O3214">
        <v>2017</v>
      </c>
      <c r="P3214">
        <v>3</v>
      </c>
      <c r="Q3214" s="8" t="s">
        <v>55</v>
      </c>
      <c r="R3214" s="7" t="s">
        <v>22212</v>
      </c>
      <c r="S3214" t="s">
        <v>133</v>
      </c>
      <c r="T3214" s="7" t="s">
        <v>1680</v>
      </c>
      <c r="U3214" t="str">
        <f t="shared" si="50"/>
        <v>41761233</v>
      </c>
      <c r="V3214" t="s">
        <v>94</v>
      </c>
      <c r="W3214" t="s">
        <v>22213</v>
      </c>
      <c r="X3214">
        <v>11001</v>
      </c>
      <c r="Y3214">
        <v>28</v>
      </c>
      <c r="Z3214">
        <v>4426793</v>
      </c>
      <c r="AA3214" t="s">
        <v>22214</v>
      </c>
      <c r="AB3214">
        <v>1</v>
      </c>
      <c r="AC3214">
        <v>11001000</v>
      </c>
      <c r="AD3214" t="s">
        <v>55</v>
      </c>
      <c r="AE3214" s="7">
        <v>79642615</v>
      </c>
      <c r="AF3214" t="s">
        <v>4652</v>
      </c>
      <c r="AG3214" t="s">
        <v>580</v>
      </c>
      <c r="AK3214" s="7" t="s">
        <v>307</v>
      </c>
      <c r="AL3214" t="s">
        <v>63</v>
      </c>
      <c r="AM3214">
        <v>123456</v>
      </c>
      <c r="AN3214">
        <v>123</v>
      </c>
      <c r="AP3214" s="7"/>
      <c r="AS3214" s="14" t="s">
        <v>26874</v>
      </c>
      <c r="AU3214" t="s">
        <v>55</v>
      </c>
      <c r="AV3214">
        <v>51973522</v>
      </c>
      <c r="AW3214" t="s">
        <v>334</v>
      </c>
      <c r="AX3214" t="s">
        <v>7572</v>
      </c>
      <c r="AY3214" t="s">
        <v>22215</v>
      </c>
      <c r="AZ3214">
        <v>6065576</v>
      </c>
    </row>
    <row r="3215" spans="2:52" x14ac:dyDescent="0.2">
      <c r="B3215">
        <v>3214</v>
      </c>
      <c r="C3215" s="2" t="s">
        <v>30096</v>
      </c>
      <c r="D3215" s="2">
        <v>42868</v>
      </c>
      <c r="E3215" s="3">
        <v>15.8921412037037</v>
      </c>
      <c r="F3215">
        <v>2</v>
      </c>
      <c r="G3215" t="s">
        <v>13034</v>
      </c>
      <c r="H3215" s="9">
        <v>15</v>
      </c>
      <c r="I3215">
        <v>11001</v>
      </c>
      <c r="J3215">
        <v>11</v>
      </c>
      <c r="K3215" t="s">
        <v>1413</v>
      </c>
      <c r="L3215" s="5" t="s">
        <v>22216</v>
      </c>
      <c r="M3215" s="6">
        <v>3</v>
      </c>
      <c r="N3215" s="7">
        <v>3</v>
      </c>
      <c r="O3215">
        <v>2006</v>
      </c>
      <c r="P3215">
        <v>5</v>
      </c>
      <c r="Q3215" s="8" t="s">
        <v>55</v>
      </c>
      <c r="R3215" s="7" t="s">
        <v>22217</v>
      </c>
      <c r="S3215" t="s">
        <v>2577</v>
      </c>
      <c r="T3215" s="7" t="s">
        <v>244</v>
      </c>
      <c r="U3215" t="str">
        <f t="shared" si="50"/>
        <v>79860566</v>
      </c>
      <c r="V3215" t="s">
        <v>94</v>
      </c>
      <c r="W3215" t="s">
        <v>22218</v>
      </c>
      <c r="X3215">
        <v>11001</v>
      </c>
      <c r="Y3215">
        <v>40</v>
      </c>
      <c r="Z3215">
        <v>3848876</v>
      </c>
      <c r="AA3215" t="s">
        <v>22219</v>
      </c>
      <c r="AB3215">
        <v>1</v>
      </c>
      <c r="AC3215">
        <v>11001000</v>
      </c>
      <c r="AD3215" t="s">
        <v>55</v>
      </c>
      <c r="AE3215" s="7">
        <v>79103013</v>
      </c>
      <c r="AF3215" t="s">
        <v>2742</v>
      </c>
      <c r="AG3215" t="s">
        <v>22220</v>
      </c>
      <c r="AK3215" s="7" t="s">
        <v>518</v>
      </c>
      <c r="AL3215" t="s">
        <v>2177</v>
      </c>
      <c r="AM3215">
        <v>123456</v>
      </c>
      <c r="AN3215">
        <v>123</v>
      </c>
      <c r="AO3215">
        <v>2</v>
      </c>
      <c r="AP3215" s="7" t="s">
        <v>101</v>
      </c>
      <c r="AR3215" t="s">
        <v>21449</v>
      </c>
      <c r="AS3215" s="14">
        <v>1215</v>
      </c>
      <c r="AU3215" t="s">
        <v>55</v>
      </c>
      <c r="AV3215">
        <v>51706481</v>
      </c>
      <c r="AW3215" t="s">
        <v>336</v>
      </c>
      <c r="AX3215" t="s">
        <v>1298</v>
      </c>
      <c r="AY3215" t="s">
        <v>22221</v>
      </c>
      <c r="AZ3215">
        <v>6121943</v>
      </c>
    </row>
    <row r="3216" spans="2:52" x14ac:dyDescent="0.2">
      <c r="B3216">
        <v>3215</v>
      </c>
      <c r="C3216" s="2" t="s">
        <v>30097</v>
      </c>
      <c r="D3216" s="2">
        <v>42876</v>
      </c>
      <c r="E3216" s="3">
        <v>16.353032407407401</v>
      </c>
      <c r="F3216">
        <v>1</v>
      </c>
      <c r="G3216" t="s">
        <v>22222</v>
      </c>
      <c r="H3216" s="9">
        <v>15</v>
      </c>
      <c r="I3216">
        <v>11001</v>
      </c>
      <c r="J3216">
        <v>11</v>
      </c>
      <c r="K3216" t="s">
        <v>585</v>
      </c>
      <c r="L3216" s="5" t="s">
        <v>22223</v>
      </c>
      <c r="M3216" s="6">
        <v>5</v>
      </c>
      <c r="N3216" s="7">
        <v>3</v>
      </c>
      <c r="O3216">
        <v>2003</v>
      </c>
      <c r="P3216">
        <v>5</v>
      </c>
      <c r="Q3216" s="8" t="s">
        <v>55</v>
      </c>
      <c r="R3216" s="7" t="s">
        <v>22224</v>
      </c>
      <c r="S3216" t="s">
        <v>734</v>
      </c>
      <c r="T3216" s="7" t="s">
        <v>580</v>
      </c>
      <c r="U3216" t="str">
        <f t="shared" si="50"/>
        <v>19099228</v>
      </c>
      <c r="V3216" t="s">
        <v>94</v>
      </c>
      <c r="W3216" t="s">
        <v>22225</v>
      </c>
      <c r="X3216">
        <v>11001</v>
      </c>
      <c r="Y3216">
        <v>37</v>
      </c>
      <c r="Z3216">
        <v>4738037</v>
      </c>
      <c r="AA3216" t="s">
        <v>22226</v>
      </c>
      <c r="AB3216">
        <v>1</v>
      </c>
      <c r="AC3216">
        <v>11001000</v>
      </c>
      <c r="AD3216" t="s">
        <v>81</v>
      </c>
      <c r="AH3216">
        <v>8300210223</v>
      </c>
      <c r="AI3216" t="s">
        <v>22227</v>
      </c>
      <c r="AK3216" s="7" t="s">
        <v>2185</v>
      </c>
      <c r="AL3216" t="s">
        <v>2186</v>
      </c>
      <c r="AM3216">
        <v>123456</v>
      </c>
      <c r="AN3216">
        <v>123</v>
      </c>
      <c r="AP3216" s="7"/>
      <c r="AS3216" s="14" t="s">
        <v>26874</v>
      </c>
      <c r="AU3216" t="s">
        <v>55</v>
      </c>
      <c r="AV3216">
        <v>19325407</v>
      </c>
      <c r="AW3216" t="s">
        <v>1426</v>
      </c>
      <c r="AX3216" t="s">
        <v>856</v>
      </c>
      <c r="AY3216" t="s">
        <v>22228</v>
      </c>
      <c r="AZ3216">
        <v>6087216</v>
      </c>
    </row>
    <row r="3217" spans="2:52" x14ac:dyDescent="0.2">
      <c r="B3217">
        <v>3216</v>
      </c>
      <c r="C3217" s="2" t="s">
        <v>30098</v>
      </c>
      <c r="D3217" s="2">
        <v>42918</v>
      </c>
      <c r="E3217" s="3">
        <v>13.7662962962963</v>
      </c>
      <c r="F3217">
        <v>2</v>
      </c>
      <c r="G3217" t="s">
        <v>21961</v>
      </c>
      <c r="H3217" s="9">
        <v>15</v>
      </c>
      <c r="I3217">
        <v>11001</v>
      </c>
      <c r="J3217">
        <v>11</v>
      </c>
      <c r="K3217" t="s">
        <v>912</v>
      </c>
      <c r="L3217" s="5" t="s">
        <v>22229</v>
      </c>
      <c r="M3217" s="6">
        <v>7</v>
      </c>
      <c r="N3217" s="7">
        <v>4</v>
      </c>
      <c r="O3217">
        <v>2010</v>
      </c>
      <c r="P3217">
        <v>45</v>
      </c>
      <c r="Q3217" s="8" t="s">
        <v>55</v>
      </c>
      <c r="R3217" s="7" t="s">
        <v>22230</v>
      </c>
      <c r="S3217" t="s">
        <v>22231</v>
      </c>
      <c r="T3217" s="7" t="s">
        <v>2466</v>
      </c>
      <c r="U3217" t="str">
        <f t="shared" si="50"/>
        <v>52038902</v>
      </c>
      <c r="V3217" t="s">
        <v>59</v>
      </c>
      <c r="W3217" t="s">
        <v>22232</v>
      </c>
      <c r="X3217">
        <v>11001</v>
      </c>
      <c r="Y3217">
        <v>44</v>
      </c>
      <c r="Z3217">
        <v>5515156</v>
      </c>
      <c r="AA3217" t="s">
        <v>22233</v>
      </c>
      <c r="AB3217">
        <v>1</v>
      </c>
      <c r="AC3217">
        <v>11001000</v>
      </c>
      <c r="AD3217" t="s">
        <v>81</v>
      </c>
      <c r="AH3217">
        <v>8301109053</v>
      </c>
      <c r="AI3217" t="s">
        <v>22234</v>
      </c>
      <c r="AK3217" s="7" t="s">
        <v>1309</v>
      </c>
      <c r="AL3217" t="s">
        <v>561</v>
      </c>
      <c r="AM3217">
        <v>123456</v>
      </c>
      <c r="AN3217">
        <v>123</v>
      </c>
      <c r="AO3217">
        <v>1</v>
      </c>
      <c r="AP3217" s="7" t="s">
        <v>66</v>
      </c>
      <c r="AR3217" t="s">
        <v>19742</v>
      </c>
      <c r="AS3217" s="14">
        <v>1215</v>
      </c>
      <c r="AU3217" t="s">
        <v>55</v>
      </c>
      <c r="AV3217">
        <v>40327650</v>
      </c>
      <c r="AW3217" t="s">
        <v>116</v>
      </c>
      <c r="AX3217" t="s">
        <v>22235</v>
      </c>
      <c r="AY3217" t="s">
        <v>22236</v>
      </c>
      <c r="AZ3217">
        <v>6584280</v>
      </c>
    </row>
    <row r="3218" spans="2:52" x14ac:dyDescent="0.2">
      <c r="B3218">
        <v>3217</v>
      </c>
      <c r="C3218" s="2" t="s">
        <v>30099</v>
      </c>
      <c r="D3218" s="2">
        <v>42873</v>
      </c>
      <c r="E3218" s="3">
        <v>7.8633217592592599</v>
      </c>
      <c r="F3218">
        <v>1</v>
      </c>
      <c r="G3218" t="s">
        <v>6220</v>
      </c>
      <c r="H3218" s="9">
        <v>15</v>
      </c>
      <c r="I3218">
        <v>11001</v>
      </c>
      <c r="J3218">
        <v>11</v>
      </c>
      <c r="K3218" t="s">
        <v>422</v>
      </c>
      <c r="L3218" s="5" t="s">
        <v>22237</v>
      </c>
      <c r="M3218" s="6">
        <v>3</v>
      </c>
      <c r="N3218" s="7">
        <v>3</v>
      </c>
      <c r="O3218">
        <v>2017</v>
      </c>
      <c r="P3218">
        <v>5</v>
      </c>
      <c r="Q3218" s="8" t="s">
        <v>55</v>
      </c>
      <c r="R3218" s="7" t="s">
        <v>22238</v>
      </c>
      <c r="S3218" t="s">
        <v>951</v>
      </c>
      <c r="T3218" s="7" t="s">
        <v>225</v>
      </c>
      <c r="U3218" t="str">
        <f t="shared" si="50"/>
        <v>79697178</v>
      </c>
      <c r="V3218" t="s">
        <v>94</v>
      </c>
      <c r="W3218" t="s">
        <v>22239</v>
      </c>
      <c r="X3218">
        <v>11001</v>
      </c>
      <c r="Y3218">
        <v>40</v>
      </c>
      <c r="Z3218">
        <v>3178940</v>
      </c>
      <c r="AA3218" t="s">
        <v>22240</v>
      </c>
      <c r="AB3218">
        <v>1</v>
      </c>
      <c r="AC3218">
        <v>11001000</v>
      </c>
      <c r="AD3218" t="s">
        <v>55</v>
      </c>
      <c r="AE3218" s="7">
        <v>52498338</v>
      </c>
      <c r="AF3218" t="s">
        <v>22241</v>
      </c>
      <c r="AG3218" t="s">
        <v>1530</v>
      </c>
      <c r="AK3218" s="7" t="s">
        <v>254</v>
      </c>
      <c r="AL3218" t="s">
        <v>2202</v>
      </c>
      <c r="AM3218">
        <v>123456</v>
      </c>
      <c r="AN3218">
        <v>123</v>
      </c>
      <c r="AO3218">
        <v>2</v>
      </c>
      <c r="AP3218" s="7" t="s">
        <v>101</v>
      </c>
      <c r="AR3218" t="s">
        <v>21449</v>
      </c>
      <c r="AS3218" s="14">
        <v>1215</v>
      </c>
      <c r="AU3218" t="s">
        <v>55</v>
      </c>
      <c r="AV3218">
        <v>1087126507</v>
      </c>
      <c r="AW3218" t="s">
        <v>22242</v>
      </c>
      <c r="AX3218" t="s">
        <v>22243</v>
      </c>
      <c r="AY3218" t="s">
        <v>22244</v>
      </c>
      <c r="AZ3218">
        <v>3986778</v>
      </c>
    </row>
    <row r="3219" spans="2:52" x14ac:dyDescent="0.2">
      <c r="B3219">
        <v>3218</v>
      </c>
      <c r="C3219" s="2" t="s">
        <v>30100</v>
      </c>
      <c r="D3219" s="2">
        <v>42885</v>
      </c>
      <c r="E3219" s="3">
        <v>8.7844097222222199</v>
      </c>
      <c r="F3219">
        <v>1</v>
      </c>
      <c r="G3219" t="s">
        <v>1842</v>
      </c>
      <c r="H3219" s="9">
        <v>15</v>
      </c>
      <c r="I3219">
        <v>11001</v>
      </c>
      <c r="J3219">
        <v>11</v>
      </c>
      <c r="K3219" t="s">
        <v>1763</v>
      </c>
      <c r="L3219" s="5" t="s">
        <v>22245</v>
      </c>
      <c r="M3219" s="6">
        <v>12</v>
      </c>
      <c r="N3219" s="7">
        <v>3</v>
      </c>
      <c r="O3219">
        <v>2009</v>
      </c>
      <c r="P3219">
        <v>3</v>
      </c>
      <c r="Q3219" s="8" t="s">
        <v>55</v>
      </c>
      <c r="R3219" s="7" t="s">
        <v>22246</v>
      </c>
      <c r="S3219" t="s">
        <v>650</v>
      </c>
      <c r="T3219" s="7" t="s">
        <v>22247</v>
      </c>
      <c r="U3219" t="str">
        <f t="shared" si="50"/>
        <v>1023915498</v>
      </c>
      <c r="V3219" t="s">
        <v>127</v>
      </c>
      <c r="W3219" t="s">
        <v>22248</v>
      </c>
      <c r="X3219">
        <v>11001</v>
      </c>
      <c r="Y3219">
        <v>52</v>
      </c>
      <c r="Z3219">
        <v>2881217</v>
      </c>
      <c r="AA3219" t="s">
        <v>22249</v>
      </c>
      <c r="AB3219">
        <v>1</v>
      </c>
      <c r="AC3219">
        <v>11001000</v>
      </c>
      <c r="AD3219" t="s">
        <v>55</v>
      </c>
      <c r="AE3219" s="7">
        <v>1130614761</v>
      </c>
      <c r="AF3219" t="s">
        <v>116</v>
      </c>
      <c r="AG3219" t="s">
        <v>22250</v>
      </c>
      <c r="AK3219" s="7" t="s">
        <v>307</v>
      </c>
      <c r="AL3219" t="s">
        <v>1461</v>
      </c>
      <c r="AM3219">
        <v>123456</v>
      </c>
      <c r="AN3219">
        <v>123</v>
      </c>
      <c r="AP3219" s="7"/>
      <c r="AS3219" s="14" t="s">
        <v>26874</v>
      </c>
      <c r="AU3219" t="s">
        <v>55</v>
      </c>
      <c r="AV3219">
        <v>1032434535</v>
      </c>
      <c r="AW3219" t="s">
        <v>172</v>
      </c>
      <c r="AX3219" t="s">
        <v>466</v>
      </c>
      <c r="AY3219" t="s">
        <v>22251</v>
      </c>
      <c r="AZ3219">
        <v>3669720</v>
      </c>
    </row>
    <row r="3220" spans="2:52" x14ac:dyDescent="0.2">
      <c r="B3220">
        <v>3219</v>
      </c>
      <c r="C3220" s="2" t="s">
        <v>30101</v>
      </c>
      <c r="D3220" s="2">
        <v>42918</v>
      </c>
      <c r="E3220" s="3">
        <v>20.693310185185201</v>
      </c>
      <c r="F3220">
        <v>2</v>
      </c>
      <c r="G3220" t="s">
        <v>19744</v>
      </c>
      <c r="H3220" s="9">
        <v>15</v>
      </c>
      <c r="I3220">
        <v>11001</v>
      </c>
      <c r="J3220">
        <v>11</v>
      </c>
      <c r="K3220" t="s">
        <v>1451</v>
      </c>
      <c r="L3220" s="5" t="s">
        <v>22252</v>
      </c>
      <c r="M3220" s="6">
        <v>7</v>
      </c>
      <c r="N3220" s="7">
        <v>4</v>
      </c>
      <c r="O3220">
        <v>2000</v>
      </c>
      <c r="P3220">
        <v>45</v>
      </c>
      <c r="Q3220" s="8" t="s">
        <v>55</v>
      </c>
      <c r="R3220" s="7" t="s">
        <v>22253</v>
      </c>
      <c r="S3220" t="s">
        <v>97</v>
      </c>
      <c r="T3220" s="7" t="s">
        <v>343</v>
      </c>
      <c r="U3220" t="str">
        <f t="shared" si="50"/>
        <v>17128524</v>
      </c>
      <c r="V3220" t="s">
        <v>59</v>
      </c>
      <c r="W3220" t="s">
        <v>22254</v>
      </c>
      <c r="X3220">
        <v>11001</v>
      </c>
      <c r="Y3220">
        <v>55</v>
      </c>
      <c r="Z3220">
        <v>4835210</v>
      </c>
      <c r="AA3220" t="s">
        <v>22255</v>
      </c>
      <c r="AB3220">
        <v>1</v>
      </c>
      <c r="AC3220">
        <v>11001000</v>
      </c>
      <c r="AD3220" t="s">
        <v>55</v>
      </c>
      <c r="AE3220" s="7">
        <v>79556766</v>
      </c>
      <c r="AF3220" t="s">
        <v>1629</v>
      </c>
      <c r="AG3220" t="s">
        <v>126</v>
      </c>
      <c r="AK3220" s="7" t="s">
        <v>2054</v>
      </c>
      <c r="AL3220" t="s">
        <v>2221</v>
      </c>
      <c r="AM3220">
        <v>123456</v>
      </c>
      <c r="AN3220">
        <v>123</v>
      </c>
      <c r="AP3220" s="7"/>
      <c r="AS3220" s="14" t="s">
        <v>26874</v>
      </c>
      <c r="AU3220" t="s">
        <v>55</v>
      </c>
      <c r="AV3220">
        <v>79474481</v>
      </c>
      <c r="AW3220" t="s">
        <v>543</v>
      </c>
      <c r="AX3220" t="s">
        <v>22256</v>
      </c>
      <c r="AY3220" t="s">
        <v>22257</v>
      </c>
      <c r="AZ3220">
        <v>5212084</v>
      </c>
    </row>
    <row r="3221" spans="2:52" x14ac:dyDescent="0.2">
      <c r="B3221">
        <v>3220</v>
      </c>
      <c r="C3221" s="2" t="s">
        <v>30102</v>
      </c>
      <c r="D3221" s="2">
        <v>42910</v>
      </c>
      <c r="E3221" s="3">
        <v>4.9671874999999996</v>
      </c>
      <c r="F3221">
        <v>1</v>
      </c>
      <c r="G3221" t="s">
        <v>2507</v>
      </c>
      <c r="H3221" s="9">
        <v>15</v>
      </c>
      <c r="I3221">
        <v>11001</v>
      </c>
      <c r="J3221">
        <v>11</v>
      </c>
      <c r="K3221" t="s">
        <v>264</v>
      </c>
      <c r="L3221" s="5" t="s">
        <v>22258</v>
      </c>
      <c r="M3221" s="6">
        <v>5</v>
      </c>
      <c r="N3221" s="7">
        <v>3</v>
      </c>
      <c r="O3221">
        <v>2011</v>
      </c>
      <c r="P3221">
        <v>5</v>
      </c>
      <c r="Q3221" s="8" t="s">
        <v>55</v>
      </c>
      <c r="R3221" s="7" t="s">
        <v>22259</v>
      </c>
      <c r="S3221" t="s">
        <v>475</v>
      </c>
      <c r="T3221" s="7" t="s">
        <v>22260</v>
      </c>
      <c r="U3221" t="str">
        <f t="shared" si="50"/>
        <v>19371898</v>
      </c>
      <c r="V3221" t="s">
        <v>94</v>
      </c>
      <c r="W3221" t="s">
        <v>22261</v>
      </c>
      <c r="X3221">
        <v>11001</v>
      </c>
      <c r="Y3221">
        <v>57</v>
      </c>
      <c r="Z3221">
        <v>3699120</v>
      </c>
      <c r="AA3221" t="s">
        <v>22262</v>
      </c>
      <c r="AB3221">
        <v>1</v>
      </c>
      <c r="AC3221">
        <v>11001000</v>
      </c>
      <c r="AD3221" t="s">
        <v>81</v>
      </c>
      <c r="AH3221">
        <v>800024702</v>
      </c>
      <c r="AI3221" t="s">
        <v>20786</v>
      </c>
      <c r="AK3221" s="7" t="s">
        <v>267</v>
      </c>
      <c r="AL3221" t="s">
        <v>126</v>
      </c>
      <c r="AM3221">
        <v>123456</v>
      </c>
      <c r="AN3221">
        <v>123</v>
      </c>
      <c r="AP3221" s="7"/>
      <c r="AS3221" s="14" t="s">
        <v>26874</v>
      </c>
      <c r="AU3221" t="s">
        <v>55</v>
      </c>
      <c r="AV3221">
        <v>12189424</v>
      </c>
      <c r="AW3221" t="s">
        <v>1426</v>
      </c>
      <c r="AX3221" t="s">
        <v>1080</v>
      </c>
      <c r="AY3221" t="s">
        <v>22263</v>
      </c>
      <c r="AZ3221">
        <v>6911055</v>
      </c>
    </row>
    <row r="3222" spans="2:52" x14ac:dyDescent="0.2">
      <c r="B3222">
        <v>3221</v>
      </c>
      <c r="C3222" s="2" t="s">
        <v>30103</v>
      </c>
      <c r="D3222" s="2">
        <v>42871</v>
      </c>
      <c r="E3222" s="3">
        <v>6.4827083333333304</v>
      </c>
      <c r="F3222">
        <v>1</v>
      </c>
      <c r="G3222" t="s">
        <v>9764</v>
      </c>
      <c r="H3222" s="9">
        <v>15</v>
      </c>
      <c r="I3222">
        <v>11001</v>
      </c>
      <c r="J3222">
        <v>11</v>
      </c>
      <c r="K3222" t="s">
        <v>340</v>
      </c>
      <c r="L3222" s="5" t="s">
        <v>22264</v>
      </c>
      <c r="M3222" s="6">
        <v>7</v>
      </c>
      <c r="N3222" s="7">
        <v>4</v>
      </c>
      <c r="O3222">
        <v>1999</v>
      </c>
      <c r="P3222">
        <v>45</v>
      </c>
      <c r="Q3222" s="8" t="s">
        <v>55</v>
      </c>
      <c r="R3222" s="7" t="s">
        <v>22265</v>
      </c>
      <c r="S3222" t="s">
        <v>292</v>
      </c>
      <c r="T3222" s="7" t="s">
        <v>1288</v>
      </c>
      <c r="U3222" t="str">
        <f t="shared" si="50"/>
        <v>30349540</v>
      </c>
      <c r="V3222" t="s">
        <v>59</v>
      </c>
      <c r="W3222" t="s">
        <v>22266</v>
      </c>
      <c r="X3222">
        <v>11001</v>
      </c>
      <c r="Y3222">
        <v>42</v>
      </c>
      <c r="Z3222">
        <v>6626742</v>
      </c>
      <c r="AA3222" t="s">
        <v>22267</v>
      </c>
      <c r="AB3222">
        <v>1</v>
      </c>
      <c r="AC3222">
        <v>11001000</v>
      </c>
      <c r="AD3222" t="s">
        <v>55</v>
      </c>
      <c r="AE3222" s="7">
        <v>19439021</v>
      </c>
      <c r="AF3222" t="s">
        <v>307</v>
      </c>
      <c r="AG3222" t="s">
        <v>348</v>
      </c>
      <c r="AK3222" s="7" t="s">
        <v>64</v>
      </c>
      <c r="AL3222" t="s">
        <v>927</v>
      </c>
      <c r="AM3222">
        <v>123456</v>
      </c>
      <c r="AN3222">
        <v>123</v>
      </c>
      <c r="AP3222" s="7"/>
      <c r="AS3222" s="14" t="s">
        <v>26874</v>
      </c>
      <c r="AU3222" t="s">
        <v>55</v>
      </c>
      <c r="AV3222">
        <v>20308368</v>
      </c>
      <c r="AW3222" t="s">
        <v>1638</v>
      </c>
      <c r="AX3222" t="s">
        <v>1692</v>
      </c>
      <c r="AY3222" t="s">
        <v>22268</v>
      </c>
      <c r="AZ3222">
        <v>5034686</v>
      </c>
    </row>
    <row r="3223" spans="2:52" x14ac:dyDescent="0.2">
      <c r="B3223">
        <v>3222</v>
      </c>
      <c r="C3223" s="2" t="s">
        <v>30104</v>
      </c>
      <c r="D3223" s="2">
        <v>42872</v>
      </c>
      <c r="E3223" s="3">
        <v>19.1507291666667</v>
      </c>
      <c r="F3223">
        <v>2</v>
      </c>
      <c r="G3223" t="s">
        <v>9653</v>
      </c>
      <c r="H3223" s="9">
        <v>15</v>
      </c>
      <c r="I3223">
        <v>11001</v>
      </c>
      <c r="J3223">
        <v>11</v>
      </c>
      <c r="K3223" t="s">
        <v>680</v>
      </c>
      <c r="L3223" s="5" t="s">
        <v>22269</v>
      </c>
      <c r="M3223" s="6">
        <v>3</v>
      </c>
      <c r="N3223" s="7">
        <v>3</v>
      </c>
      <c r="O3223">
        <v>2012</v>
      </c>
      <c r="P3223">
        <v>5</v>
      </c>
      <c r="Q3223" s="8" t="s">
        <v>55</v>
      </c>
      <c r="R3223" s="7" t="s">
        <v>22270</v>
      </c>
      <c r="S3223" t="s">
        <v>103</v>
      </c>
      <c r="T3223" s="7" t="s">
        <v>203</v>
      </c>
      <c r="U3223" t="str">
        <f t="shared" si="50"/>
        <v>10252788</v>
      </c>
      <c r="V3223" t="s">
        <v>94</v>
      </c>
      <c r="W3223" t="s">
        <v>22271</v>
      </c>
      <c r="X3223">
        <v>11001</v>
      </c>
      <c r="Y3223">
        <v>60</v>
      </c>
      <c r="Z3223">
        <v>3180286</v>
      </c>
      <c r="AA3223" t="s">
        <v>22272</v>
      </c>
      <c r="AB3223">
        <v>1</v>
      </c>
      <c r="AC3223">
        <v>11001000</v>
      </c>
      <c r="AD3223" t="s">
        <v>81</v>
      </c>
      <c r="AH3223">
        <v>900049868</v>
      </c>
      <c r="AI3223" t="s">
        <v>22273</v>
      </c>
      <c r="AK3223" s="7" t="s">
        <v>172</v>
      </c>
      <c r="AL3223" t="s">
        <v>69</v>
      </c>
      <c r="AM3223">
        <v>123456</v>
      </c>
      <c r="AN3223">
        <v>123</v>
      </c>
      <c r="AP3223" s="7"/>
      <c r="AS3223" s="14" t="s">
        <v>26874</v>
      </c>
      <c r="AU3223" t="s">
        <v>55</v>
      </c>
      <c r="AV3223">
        <v>40450092</v>
      </c>
      <c r="AW3223" t="s">
        <v>125</v>
      </c>
      <c r="AX3223" t="s">
        <v>1142</v>
      </c>
      <c r="AY3223" t="s">
        <v>22274</v>
      </c>
      <c r="AZ3223">
        <v>6676951</v>
      </c>
    </row>
    <row r="3224" spans="2:52" x14ac:dyDescent="0.2">
      <c r="B3224">
        <v>3223</v>
      </c>
      <c r="C3224" s="2" t="s">
        <v>30105</v>
      </c>
      <c r="D3224" s="2">
        <v>42877</v>
      </c>
      <c r="E3224" s="3">
        <v>6.5483101851851897</v>
      </c>
      <c r="F3224">
        <v>2</v>
      </c>
      <c r="G3224" t="s">
        <v>14759</v>
      </c>
      <c r="H3224" s="9">
        <v>15</v>
      </c>
      <c r="I3224">
        <v>11001</v>
      </c>
      <c r="J3224">
        <v>11</v>
      </c>
      <c r="K3224" t="s">
        <v>502</v>
      </c>
      <c r="L3224" s="5" t="s">
        <v>12578</v>
      </c>
      <c r="M3224" s="6">
        <v>3</v>
      </c>
      <c r="N3224" s="7">
        <v>3</v>
      </c>
      <c r="O3224">
        <v>1995</v>
      </c>
      <c r="P3224">
        <v>5</v>
      </c>
      <c r="Q3224" s="8" t="s">
        <v>55</v>
      </c>
      <c r="R3224" s="7" t="s">
        <v>22275</v>
      </c>
      <c r="S3224" t="s">
        <v>641</v>
      </c>
      <c r="T3224" s="7" t="s">
        <v>448</v>
      </c>
      <c r="U3224" t="str">
        <f t="shared" si="50"/>
        <v>21237496</v>
      </c>
      <c r="V3224" t="s">
        <v>94</v>
      </c>
      <c r="W3224" t="s">
        <v>22276</v>
      </c>
      <c r="X3224">
        <v>11001</v>
      </c>
      <c r="Y3224">
        <v>36</v>
      </c>
      <c r="Z3224">
        <v>5656563</v>
      </c>
      <c r="AA3224" t="s">
        <v>22277</v>
      </c>
      <c r="AB3224">
        <v>1</v>
      </c>
      <c r="AC3224">
        <v>11001000</v>
      </c>
      <c r="AD3224" t="s">
        <v>55</v>
      </c>
      <c r="AE3224" s="7">
        <v>19271781</v>
      </c>
      <c r="AF3224" t="s">
        <v>2758</v>
      </c>
      <c r="AG3224" t="s">
        <v>466</v>
      </c>
      <c r="AK3224" s="7" t="s">
        <v>116</v>
      </c>
      <c r="AL3224" t="s">
        <v>104</v>
      </c>
      <c r="AM3224">
        <v>123456</v>
      </c>
      <c r="AN3224">
        <v>123</v>
      </c>
      <c r="AP3224" s="7"/>
      <c r="AS3224" s="14" t="s">
        <v>26874</v>
      </c>
      <c r="AU3224" t="s">
        <v>55</v>
      </c>
      <c r="AV3224">
        <v>13817646</v>
      </c>
      <c r="AW3224" t="s">
        <v>3596</v>
      </c>
      <c r="AX3224" t="s">
        <v>22278</v>
      </c>
      <c r="AY3224" t="s">
        <v>22279</v>
      </c>
      <c r="AZ3224">
        <v>3188859</v>
      </c>
    </row>
    <row r="3225" spans="2:52" x14ac:dyDescent="0.2">
      <c r="B3225">
        <v>3224</v>
      </c>
      <c r="C3225" s="2" t="s">
        <v>30106</v>
      </c>
      <c r="D3225" s="2">
        <v>42887</v>
      </c>
      <c r="E3225" s="3">
        <v>18.312974537037</v>
      </c>
      <c r="F3225">
        <v>1</v>
      </c>
      <c r="G3225" t="s">
        <v>22280</v>
      </c>
      <c r="H3225" s="9">
        <v>15</v>
      </c>
      <c r="I3225">
        <v>11001</v>
      </c>
      <c r="J3225">
        <v>11</v>
      </c>
      <c r="K3225" t="s">
        <v>656</v>
      </c>
      <c r="L3225" s="5" t="s">
        <v>22281</v>
      </c>
      <c r="M3225" s="6">
        <v>5</v>
      </c>
      <c r="N3225" s="7">
        <v>3</v>
      </c>
      <c r="O3225">
        <v>2014</v>
      </c>
      <c r="P3225">
        <v>5</v>
      </c>
      <c r="Q3225" s="8" t="s">
        <v>55</v>
      </c>
      <c r="R3225" s="7" t="s">
        <v>22282</v>
      </c>
      <c r="S3225" t="s">
        <v>5351</v>
      </c>
      <c r="T3225" s="7" t="s">
        <v>13424</v>
      </c>
      <c r="U3225" t="str">
        <f t="shared" si="50"/>
        <v>4164488</v>
      </c>
      <c r="V3225" t="s">
        <v>94</v>
      </c>
      <c r="W3225" t="s">
        <v>22283</v>
      </c>
      <c r="X3225">
        <v>11001</v>
      </c>
      <c r="Y3225">
        <v>28</v>
      </c>
      <c r="Z3225">
        <v>3661686</v>
      </c>
      <c r="AA3225" t="s">
        <v>22284</v>
      </c>
      <c r="AB3225">
        <v>1</v>
      </c>
      <c r="AC3225">
        <v>11001000</v>
      </c>
      <c r="AD3225" t="s">
        <v>55</v>
      </c>
      <c r="AE3225" s="7">
        <v>79113414</v>
      </c>
      <c r="AF3225" t="s">
        <v>258</v>
      </c>
      <c r="AG3225" t="s">
        <v>825</v>
      </c>
      <c r="AK3225" s="7" t="s">
        <v>436</v>
      </c>
      <c r="AL3225" t="s">
        <v>117</v>
      </c>
      <c r="AM3225">
        <v>123456</v>
      </c>
      <c r="AN3225">
        <v>123</v>
      </c>
      <c r="AP3225" s="7"/>
      <c r="AS3225" s="14" t="s">
        <v>26874</v>
      </c>
      <c r="AU3225" t="s">
        <v>55</v>
      </c>
      <c r="AV3225">
        <v>18127821</v>
      </c>
      <c r="AW3225" t="s">
        <v>168</v>
      </c>
      <c r="AX3225" t="s">
        <v>8846</v>
      </c>
      <c r="AY3225" t="s">
        <v>22285</v>
      </c>
      <c r="AZ3225">
        <v>4948483</v>
      </c>
    </row>
    <row r="3226" spans="2:52" x14ac:dyDescent="0.2">
      <c r="B3226">
        <v>3225</v>
      </c>
      <c r="C3226" s="2" t="s">
        <v>30107</v>
      </c>
      <c r="D3226" s="2">
        <v>42886</v>
      </c>
      <c r="E3226" s="3">
        <v>14.0686111111111</v>
      </c>
      <c r="F3226">
        <v>1</v>
      </c>
      <c r="G3226" t="s">
        <v>19507</v>
      </c>
      <c r="H3226" s="9">
        <v>15</v>
      </c>
      <c r="I3226">
        <v>11001</v>
      </c>
      <c r="J3226">
        <v>11</v>
      </c>
      <c r="K3226" t="s">
        <v>1164</v>
      </c>
      <c r="L3226" s="5" t="s">
        <v>22286</v>
      </c>
      <c r="M3226" s="6">
        <v>11</v>
      </c>
      <c r="N3226" s="7">
        <v>3</v>
      </c>
      <c r="O3226">
        <v>2004</v>
      </c>
      <c r="P3226">
        <v>3</v>
      </c>
      <c r="Q3226" s="8" t="s">
        <v>55</v>
      </c>
      <c r="R3226" s="7" t="s">
        <v>22287</v>
      </c>
      <c r="S3226" t="s">
        <v>22288</v>
      </c>
      <c r="T3226" s="7" t="s">
        <v>825</v>
      </c>
      <c r="U3226" t="str">
        <f t="shared" si="50"/>
        <v>51739784</v>
      </c>
      <c r="V3226" t="s">
        <v>127</v>
      </c>
      <c r="W3226" t="s">
        <v>22289</v>
      </c>
      <c r="X3226">
        <v>11001</v>
      </c>
      <c r="Y3226">
        <v>55</v>
      </c>
      <c r="Z3226">
        <v>5017568</v>
      </c>
      <c r="AA3226" t="s">
        <v>22290</v>
      </c>
      <c r="AB3226">
        <v>1</v>
      </c>
      <c r="AC3226">
        <v>11001000</v>
      </c>
      <c r="AD3226" t="s">
        <v>55</v>
      </c>
      <c r="AE3226" s="7">
        <v>1022961162</v>
      </c>
      <c r="AF3226" t="s">
        <v>116</v>
      </c>
      <c r="AG3226" t="s">
        <v>2442</v>
      </c>
      <c r="AK3226" s="7" t="s">
        <v>168</v>
      </c>
      <c r="AL3226" t="s">
        <v>995</v>
      </c>
      <c r="AM3226">
        <v>123456</v>
      </c>
      <c r="AN3226">
        <v>123</v>
      </c>
      <c r="AO3226">
        <v>1</v>
      </c>
      <c r="AP3226" s="7" t="s">
        <v>66</v>
      </c>
      <c r="AR3226" t="s">
        <v>19742</v>
      </c>
      <c r="AS3226" s="14">
        <v>1215</v>
      </c>
      <c r="AU3226" t="s">
        <v>55</v>
      </c>
      <c r="AV3226">
        <v>3228786</v>
      </c>
      <c r="AW3226" t="s">
        <v>475</v>
      </c>
      <c r="AX3226" t="s">
        <v>225</v>
      </c>
      <c r="AY3226" t="s">
        <v>22291</v>
      </c>
      <c r="AZ3226">
        <v>3569757</v>
      </c>
    </row>
    <row r="3227" spans="2:52" x14ac:dyDescent="0.2">
      <c r="B3227">
        <v>3226</v>
      </c>
      <c r="C3227" s="2" t="s">
        <v>30108</v>
      </c>
      <c r="D3227" s="2">
        <v>42873</v>
      </c>
      <c r="E3227" s="3">
        <v>13.263900462963001</v>
      </c>
      <c r="F3227">
        <v>1</v>
      </c>
      <c r="G3227" t="s">
        <v>22292</v>
      </c>
      <c r="H3227" s="9">
        <v>15</v>
      </c>
      <c r="I3227">
        <v>11001</v>
      </c>
      <c r="J3227">
        <v>11</v>
      </c>
      <c r="K3227" t="s">
        <v>553</v>
      </c>
      <c r="L3227" s="5" t="s">
        <v>22293</v>
      </c>
      <c r="M3227" s="6">
        <v>5</v>
      </c>
      <c r="N3227" s="7">
        <v>3</v>
      </c>
      <c r="O3227">
        <v>2017</v>
      </c>
      <c r="P3227">
        <v>5</v>
      </c>
      <c r="Q3227" s="8" t="s">
        <v>55</v>
      </c>
      <c r="R3227" s="7" t="s">
        <v>22294</v>
      </c>
      <c r="S3227" t="s">
        <v>64</v>
      </c>
      <c r="T3227" s="7" t="s">
        <v>3570</v>
      </c>
      <c r="U3227" t="str">
        <f t="shared" si="50"/>
        <v>3079417</v>
      </c>
      <c r="V3227" t="s">
        <v>94</v>
      </c>
      <c r="W3227" t="s">
        <v>22295</v>
      </c>
      <c r="X3227">
        <v>11001</v>
      </c>
      <c r="Y3227">
        <v>34</v>
      </c>
      <c r="Z3227">
        <v>6366688</v>
      </c>
      <c r="AA3227" t="s">
        <v>22296</v>
      </c>
      <c r="AB3227">
        <v>1</v>
      </c>
      <c r="AC3227">
        <v>11001000</v>
      </c>
      <c r="AD3227" t="s">
        <v>81</v>
      </c>
      <c r="AH3227">
        <v>8600016978</v>
      </c>
      <c r="AI3227" t="s">
        <v>6555</v>
      </c>
      <c r="AK3227" s="7" t="s">
        <v>1400</v>
      </c>
      <c r="AL3227" t="s">
        <v>1219</v>
      </c>
      <c r="AM3227">
        <v>123456</v>
      </c>
      <c r="AN3227">
        <v>123</v>
      </c>
      <c r="AP3227" s="7"/>
      <c r="AS3227" s="14" t="s">
        <v>26874</v>
      </c>
      <c r="AU3227" t="s">
        <v>55</v>
      </c>
      <c r="AV3227">
        <v>1075212803</v>
      </c>
      <c r="AW3227" t="s">
        <v>1048</v>
      </c>
      <c r="AX3227" t="s">
        <v>892</v>
      </c>
      <c r="AY3227" t="s">
        <v>22297</v>
      </c>
      <c r="AZ3227">
        <v>6728234</v>
      </c>
    </row>
    <row r="3228" spans="2:52" x14ac:dyDescent="0.2">
      <c r="B3228">
        <v>3227</v>
      </c>
      <c r="C3228" s="2" t="s">
        <v>30109</v>
      </c>
      <c r="D3228" s="2">
        <v>42914</v>
      </c>
      <c r="E3228" s="3">
        <v>21.294976851851899</v>
      </c>
      <c r="F3228">
        <v>2</v>
      </c>
      <c r="G3228" t="s">
        <v>22298</v>
      </c>
      <c r="H3228" s="9">
        <v>15</v>
      </c>
      <c r="I3228">
        <v>11001</v>
      </c>
      <c r="J3228">
        <v>11</v>
      </c>
      <c r="K3228" t="s">
        <v>609</v>
      </c>
      <c r="L3228" s="5" t="s">
        <v>22299</v>
      </c>
      <c r="M3228" s="6">
        <v>7</v>
      </c>
      <c r="N3228" s="7">
        <v>4</v>
      </c>
      <c r="O3228">
        <v>1998</v>
      </c>
      <c r="P3228">
        <v>45</v>
      </c>
      <c r="Q3228" s="8" t="s">
        <v>55</v>
      </c>
      <c r="R3228" s="7" t="s">
        <v>22300</v>
      </c>
      <c r="S3228" t="s">
        <v>285</v>
      </c>
      <c r="T3228" s="7" t="s">
        <v>63</v>
      </c>
      <c r="U3228" t="str">
        <f t="shared" si="50"/>
        <v>1019102166</v>
      </c>
      <c r="V3228" t="s">
        <v>59</v>
      </c>
      <c r="W3228" t="s">
        <v>22301</v>
      </c>
      <c r="X3228">
        <v>11001</v>
      </c>
      <c r="Y3228">
        <v>19</v>
      </c>
      <c r="Z3228">
        <v>4408944</v>
      </c>
      <c r="AA3228" t="s">
        <v>3490</v>
      </c>
      <c r="AB3228">
        <v>1</v>
      </c>
      <c r="AC3228">
        <v>11001000</v>
      </c>
      <c r="AD3228" t="s">
        <v>55</v>
      </c>
      <c r="AE3228" s="7">
        <v>80272189</v>
      </c>
      <c r="AF3228" t="s">
        <v>970</v>
      </c>
      <c r="AG3228" t="s">
        <v>1009</v>
      </c>
      <c r="AK3228" s="7" t="s">
        <v>64</v>
      </c>
      <c r="AL3228" t="s">
        <v>707</v>
      </c>
      <c r="AM3228">
        <v>123456</v>
      </c>
      <c r="AN3228">
        <v>123</v>
      </c>
      <c r="AO3228">
        <v>1</v>
      </c>
      <c r="AP3228" s="7" t="s">
        <v>66</v>
      </c>
      <c r="AR3228" t="s">
        <v>19742</v>
      </c>
      <c r="AS3228" s="14">
        <v>1216</v>
      </c>
      <c r="AU3228" t="s">
        <v>55</v>
      </c>
      <c r="AV3228">
        <v>79908587</v>
      </c>
      <c r="AW3228" t="s">
        <v>62</v>
      </c>
      <c r="AX3228" t="s">
        <v>22302</v>
      </c>
      <c r="AY3228" t="s">
        <v>22303</v>
      </c>
      <c r="AZ3228">
        <v>3959843</v>
      </c>
    </row>
    <row r="3229" spans="2:52" x14ac:dyDescent="0.2">
      <c r="B3229">
        <v>3228</v>
      </c>
      <c r="C3229" s="2" t="s">
        <v>30110</v>
      </c>
      <c r="D3229" s="2">
        <v>42893</v>
      </c>
      <c r="E3229" s="3">
        <v>16.580208333333299</v>
      </c>
      <c r="F3229">
        <v>1</v>
      </c>
      <c r="G3229" t="s">
        <v>22304</v>
      </c>
      <c r="H3229" s="9">
        <v>15</v>
      </c>
      <c r="I3229">
        <v>11001</v>
      </c>
      <c r="J3229">
        <v>11</v>
      </c>
      <c r="K3229" t="s">
        <v>402</v>
      </c>
      <c r="L3229" s="5" t="s">
        <v>22305</v>
      </c>
      <c r="M3229" s="6">
        <v>5</v>
      </c>
      <c r="N3229" s="7">
        <v>3</v>
      </c>
      <c r="O3229">
        <v>2008</v>
      </c>
      <c r="P3229">
        <v>5</v>
      </c>
      <c r="Q3229" s="8" t="s">
        <v>55</v>
      </c>
      <c r="R3229" s="7" t="s">
        <v>22306</v>
      </c>
      <c r="S3229" t="s">
        <v>1596</v>
      </c>
      <c r="T3229" s="7" t="s">
        <v>84</v>
      </c>
      <c r="U3229" t="str">
        <f t="shared" si="50"/>
        <v>79876557</v>
      </c>
      <c r="V3229" t="s">
        <v>94</v>
      </c>
      <c r="W3229" t="s">
        <v>22307</v>
      </c>
      <c r="X3229">
        <v>11001</v>
      </c>
      <c r="Y3229">
        <v>41</v>
      </c>
      <c r="Z3229">
        <v>5785987</v>
      </c>
      <c r="AA3229" t="s">
        <v>22308</v>
      </c>
      <c r="AB3229">
        <v>1</v>
      </c>
      <c r="AC3229">
        <v>11001000</v>
      </c>
      <c r="AD3229" t="s">
        <v>55</v>
      </c>
      <c r="AE3229" s="7">
        <v>11256354</v>
      </c>
      <c r="AF3229" t="s">
        <v>359</v>
      </c>
      <c r="AG3229" t="s">
        <v>2272</v>
      </c>
      <c r="AK3229" s="7" t="s">
        <v>2297</v>
      </c>
      <c r="AL3229" t="s">
        <v>246</v>
      </c>
      <c r="AM3229">
        <v>123456</v>
      </c>
      <c r="AN3229">
        <v>123</v>
      </c>
      <c r="AO3229">
        <v>2</v>
      </c>
      <c r="AP3229" s="7" t="s">
        <v>101</v>
      </c>
      <c r="AR3229" t="s">
        <v>21449</v>
      </c>
      <c r="AS3229" s="14">
        <v>1213</v>
      </c>
      <c r="AU3229" t="s">
        <v>55</v>
      </c>
      <c r="AV3229">
        <v>51624063</v>
      </c>
      <c r="AW3229" t="s">
        <v>1341</v>
      </c>
      <c r="AX3229" t="s">
        <v>927</v>
      </c>
      <c r="AY3229" t="s">
        <v>22309</v>
      </c>
      <c r="AZ3229">
        <v>5767154</v>
      </c>
    </row>
    <row r="3230" spans="2:52" x14ac:dyDescent="0.2">
      <c r="B3230">
        <v>3229</v>
      </c>
      <c r="C3230" s="2" t="s">
        <v>30111</v>
      </c>
      <c r="D3230" s="2">
        <v>42917</v>
      </c>
      <c r="E3230" s="3">
        <v>7.22412037037037</v>
      </c>
      <c r="F3230">
        <v>2</v>
      </c>
      <c r="G3230" t="s">
        <v>22310</v>
      </c>
      <c r="H3230" s="9">
        <v>15</v>
      </c>
      <c r="I3230">
        <v>11001</v>
      </c>
      <c r="J3230">
        <v>11</v>
      </c>
      <c r="K3230" t="s">
        <v>137</v>
      </c>
      <c r="L3230" s="5" t="s">
        <v>22311</v>
      </c>
      <c r="M3230" s="6">
        <v>7</v>
      </c>
      <c r="N3230" s="7">
        <v>4</v>
      </c>
      <c r="O3230">
        <v>2017</v>
      </c>
      <c r="P3230">
        <v>45</v>
      </c>
      <c r="Q3230" s="8" t="s">
        <v>55</v>
      </c>
      <c r="R3230" s="7" t="s">
        <v>22312</v>
      </c>
      <c r="S3230" t="s">
        <v>307</v>
      </c>
      <c r="T3230" s="7" t="s">
        <v>794</v>
      </c>
      <c r="U3230" t="str">
        <f t="shared" si="50"/>
        <v>80880140</v>
      </c>
      <c r="V3230" t="s">
        <v>59</v>
      </c>
      <c r="W3230" t="s">
        <v>22313</v>
      </c>
      <c r="X3230">
        <v>11001</v>
      </c>
      <c r="Y3230">
        <v>53</v>
      </c>
      <c r="Z3230">
        <v>4738234</v>
      </c>
      <c r="AA3230" t="s">
        <v>22314</v>
      </c>
      <c r="AB3230">
        <v>1</v>
      </c>
      <c r="AC3230">
        <v>11001000</v>
      </c>
      <c r="AD3230" t="s">
        <v>81</v>
      </c>
      <c r="AH3230">
        <v>860059294</v>
      </c>
      <c r="AI3230" t="s">
        <v>144</v>
      </c>
      <c r="AK3230" s="7" t="s">
        <v>2303</v>
      </c>
      <c r="AL3230" t="s">
        <v>343</v>
      </c>
      <c r="AM3230">
        <v>123456</v>
      </c>
      <c r="AN3230">
        <v>123</v>
      </c>
      <c r="AP3230" s="7"/>
      <c r="AS3230" s="14" t="s">
        <v>26874</v>
      </c>
      <c r="AU3230" t="s">
        <v>55</v>
      </c>
      <c r="AV3230">
        <v>79898063</v>
      </c>
      <c r="AW3230" t="s">
        <v>62</v>
      </c>
      <c r="AX3230" t="s">
        <v>8354</v>
      </c>
      <c r="AY3230" t="s">
        <v>22315</v>
      </c>
      <c r="AZ3230">
        <v>7398108</v>
      </c>
    </row>
    <row r="3231" spans="2:52" x14ac:dyDescent="0.2">
      <c r="B3231">
        <v>3230</v>
      </c>
      <c r="C3231" s="2" t="s">
        <v>30112</v>
      </c>
      <c r="D3231" s="2">
        <v>42898</v>
      </c>
      <c r="E3231" s="3">
        <v>4.2088078703703697</v>
      </c>
      <c r="F3231">
        <v>1</v>
      </c>
      <c r="G3231" t="s">
        <v>14765</v>
      </c>
      <c r="H3231" s="9">
        <v>15</v>
      </c>
      <c r="I3231">
        <v>11001</v>
      </c>
      <c r="J3231">
        <v>11</v>
      </c>
      <c r="K3231" t="s">
        <v>1967</v>
      </c>
      <c r="L3231" s="5" t="s">
        <v>22316</v>
      </c>
      <c r="M3231" s="6">
        <v>9</v>
      </c>
      <c r="N3231" s="7">
        <v>4</v>
      </c>
      <c r="O3231">
        <v>2007</v>
      </c>
      <c r="P3231">
        <v>90</v>
      </c>
      <c r="Q3231" s="8" t="s">
        <v>55</v>
      </c>
      <c r="R3231" s="7" t="s">
        <v>22317</v>
      </c>
      <c r="S3231" t="s">
        <v>172</v>
      </c>
      <c r="T3231" s="7" t="s">
        <v>335</v>
      </c>
      <c r="U3231" t="str">
        <f t="shared" si="50"/>
        <v>37395347</v>
      </c>
      <c r="V3231" t="s">
        <v>78</v>
      </c>
      <c r="W3231" t="s">
        <v>22318</v>
      </c>
      <c r="X3231">
        <v>11001</v>
      </c>
      <c r="Y3231">
        <v>36</v>
      </c>
      <c r="Z3231">
        <v>4715143</v>
      </c>
      <c r="AA3231" t="s">
        <v>3603</v>
      </c>
      <c r="AB3231">
        <v>1</v>
      </c>
      <c r="AC3231">
        <v>11001000</v>
      </c>
      <c r="AD3231" t="s">
        <v>81</v>
      </c>
      <c r="AH3231">
        <v>900128490</v>
      </c>
      <c r="AI3231" t="s">
        <v>22319</v>
      </c>
      <c r="AK3231" s="7" t="s">
        <v>57</v>
      </c>
      <c r="AL3231" t="s">
        <v>2312</v>
      </c>
      <c r="AM3231">
        <v>123456</v>
      </c>
      <c r="AN3231">
        <v>123</v>
      </c>
      <c r="AP3231" s="7"/>
      <c r="AS3231" s="14" t="s">
        <v>26874</v>
      </c>
      <c r="AU3231" t="s">
        <v>55</v>
      </c>
      <c r="AV3231">
        <v>72280265</v>
      </c>
      <c r="AW3231" t="s">
        <v>1347</v>
      </c>
      <c r="AX3231" t="s">
        <v>3679</v>
      </c>
      <c r="AY3231" t="s">
        <v>22320</v>
      </c>
      <c r="AZ3231">
        <v>4129071</v>
      </c>
    </row>
    <row r="3232" spans="2:52" x14ac:dyDescent="0.2">
      <c r="B3232">
        <v>3231</v>
      </c>
      <c r="C3232" s="2" t="s">
        <v>30113</v>
      </c>
      <c r="D3232" s="2">
        <v>42884</v>
      </c>
      <c r="E3232" s="3">
        <v>7.74391203703704</v>
      </c>
      <c r="F3232">
        <v>2</v>
      </c>
      <c r="G3232" t="s">
        <v>21026</v>
      </c>
      <c r="H3232" s="9">
        <v>15</v>
      </c>
      <c r="I3232">
        <v>11001</v>
      </c>
      <c r="J3232">
        <v>11</v>
      </c>
      <c r="K3232" t="s">
        <v>165</v>
      </c>
      <c r="L3232" s="5" t="s">
        <v>22321</v>
      </c>
      <c r="M3232" s="6">
        <v>9</v>
      </c>
      <c r="N3232" s="7">
        <v>4</v>
      </c>
      <c r="O3232">
        <v>2016</v>
      </c>
      <c r="P3232">
        <v>90</v>
      </c>
      <c r="Q3232" s="8" t="s">
        <v>55</v>
      </c>
      <c r="R3232" s="7" t="s">
        <v>22322</v>
      </c>
      <c r="S3232" t="s">
        <v>1872</v>
      </c>
      <c r="T3232" s="7" t="s">
        <v>1472</v>
      </c>
      <c r="U3232" t="str">
        <f t="shared" si="50"/>
        <v>19290468</v>
      </c>
      <c r="V3232" t="s">
        <v>78</v>
      </c>
      <c r="W3232" t="s">
        <v>22323</v>
      </c>
      <c r="X3232">
        <v>11001</v>
      </c>
      <c r="Y3232">
        <v>31</v>
      </c>
      <c r="Z3232">
        <v>6025335</v>
      </c>
      <c r="AA3232" t="s">
        <v>22324</v>
      </c>
      <c r="AB3232">
        <v>1</v>
      </c>
      <c r="AC3232">
        <v>11001000</v>
      </c>
      <c r="AD3232" t="s">
        <v>81</v>
      </c>
      <c r="AH3232">
        <v>830098290</v>
      </c>
      <c r="AI3232" t="s">
        <v>22325</v>
      </c>
      <c r="AK3232" s="7" t="s">
        <v>2322</v>
      </c>
      <c r="AL3232" t="s">
        <v>84</v>
      </c>
      <c r="AM3232">
        <v>123456</v>
      </c>
      <c r="AN3232">
        <v>123</v>
      </c>
      <c r="AP3232" s="7"/>
      <c r="AS3232" s="14" t="s">
        <v>26874</v>
      </c>
      <c r="AU3232" t="s">
        <v>55</v>
      </c>
      <c r="AV3232">
        <v>1014229574</v>
      </c>
      <c r="AW3232" t="s">
        <v>359</v>
      </c>
      <c r="AX3232" t="s">
        <v>1013</v>
      </c>
      <c r="AY3232" t="s">
        <v>22326</v>
      </c>
      <c r="AZ3232">
        <v>7058096</v>
      </c>
    </row>
    <row r="3233" spans="2:52" x14ac:dyDescent="0.2">
      <c r="B3233">
        <v>3232</v>
      </c>
      <c r="C3233" s="2" t="s">
        <v>30114</v>
      </c>
      <c r="D3233" s="2">
        <v>42887</v>
      </c>
      <c r="E3233" s="3">
        <v>19.511423611111098</v>
      </c>
      <c r="F3233">
        <v>2</v>
      </c>
      <c r="G3233" t="s">
        <v>22327</v>
      </c>
      <c r="H3233" s="9">
        <v>15</v>
      </c>
      <c r="I3233">
        <v>11001</v>
      </c>
      <c r="J3233">
        <v>11</v>
      </c>
      <c r="K3233" t="s">
        <v>1555</v>
      </c>
      <c r="L3233" s="5" t="s">
        <v>22328</v>
      </c>
      <c r="M3233" s="6">
        <v>5</v>
      </c>
      <c r="N3233" s="7">
        <v>3</v>
      </c>
      <c r="O3233">
        <v>2011</v>
      </c>
      <c r="P3233">
        <v>5</v>
      </c>
      <c r="Q3233" s="8" t="s">
        <v>55</v>
      </c>
      <c r="R3233" s="7" t="s">
        <v>10182</v>
      </c>
      <c r="S3233" t="s">
        <v>2729</v>
      </c>
      <c r="T3233" s="7" t="s">
        <v>664</v>
      </c>
      <c r="U3233" t="str">
        <f t="shared" si="50"/>
        <v>51588084</v>
      </c>
      <c r="V3233" t="s">
        <v>94</v>
      </c>
      <c r="W3233" t="s">
        <v>22329</v>
      </c>
      <c r="X3233">
        <v>11001</v>
      </c>
      <c r="Y3233">
        <v>43</v>
      </c>
      <c r="Z3233">
        <v>5660249</v>
      </c>
      <c r="AA3233" t="s">
        <v>10184</v>
      </c>
      <c r="AB3233">
        <v>1</v>
      </c>
      <c r="AC3233">
        <v>11001000</v>
      </c>
      <c r="AD3233" t="s">
        <v>55</v>
      </c>
      <c r="AE3233" s="7">
        <v>80471231</v>
      </c>
      <c r="AF3233" t="s">
        <v>8254</v>
      </c>
      <c r="AG3233" t="s">
        <v>5184</v>
      </c>
      <c r="AK3233" s="7" t="s">
        <v>2330</v>
      </c>
      <c r="AL3233" t="s">
        <v>337</v>
      </c>
      <c r="AM3233">
        <v>123456</v>
      </c>
      <c r="AN3233">
        <v>123</v>
      </c>
      <c r="AO3233">
        <v>2</v>
      </c>
      <c r="AP3233" s="7" t="s">
        <v>101</v>
      </c>
      <c r="AR3233" t="s">
        <v>21449</v>
      </c>
      <c r="AS3233" s="14">
        <v>1216</v>
      </c>
      <c r="AU3233" t="s">
        <v>55</v>
      </c>
      <c r="AV3233">
        <v>11411133</v>
      </c>
      <c r="AW3233" t="s">
        <v>1002</v>
      </c>
      <c r="AX3233" t="s">
        <v>549</v>
      </c>
      <c r="AY3233" t="s">
        <v>22330</v>
      </c>
      <c r="AZ3233">
        <v>4531288</v>
      </c>
    </row>
    <row r="3234" spans="2:52" x14ac:dyDescent="0.2">
      <c r="B3234">
        <v>3233</v>
      </c>
      <c r="C3234" s="2" t="s">
        <v>30115</v>
      </c>
      <c r="D3234" s="2">
        <v>42893</v>
      </c>
      <c r="E3234" s="3">
        <v>20.350370370370399</v>
      </c>
      <c r="F3234">
        <v>2</v>
      </c>
      <c r="G3234" t="s">
        <v>8538</v>
      </c>
      <c r="H3234" s="9">
        <v>15</v>
      </c>
      <c r="I3234">
        <v>11001</v>
      </c>
      <c r="J3234">
        <v>11</v>
      </c>
      <c r="K3234" t="s">
        <v>89</v>
      </c>
      <c r="L3234" s="5" t="s">
        <v>22331</v>
      </c>
      <c r="M3234" s="6">
        <v>4</v>
      </c>
      <c r="N3234" s="7">
        <v>3</v>
      </c>
      <c r="O3234">
        <v>2007</v>
      </c>
      <c r="P3234">
        <v>5</v>
      </c>
      <c r="Q3234" s="8" t="s">
        <v>55</v>
      </c>
      <c r="R3234" s="7" t="s">
        <v>22332</v>
      </c>
      <c r="S3234" t="s">
        <v>1252</v>
      </c>
      <c r="T3234" s="7" t="s">
        <v>5502</v>
      </c>
      <c r="U3234" t="str">
        <f t="shared" si="50"/>
        <v>4263468</v>
      </c>
      <c r="V3234" t="s">
        <v>94</v>
      </c>
      <c r="W3234" t="s">
        <v>22333</v>
      </c>
      <c r="X3234">
        <v>11001</v>
      </c>
      <c r="Y3234">
        <v>24</v>
      </c>
      <c r="Z3234">
        <v>4990700</v>
      </c>
      <c r="AA3234" t="s">
        <v>22334</v>
      </c>
      <c r="AB3234">
        <v>1</v>
      </c>
      <c r="AC3234">
        <v>11001000</v>
      </c>
      <c r="AD3234" t="s">
        <v>55</v>
      </c>
      <c r="AE3234" s="7">
        <v>52438870</v>
      </c>
      <c r="AF3234" t="s">
        <v>68</v>
      </c>
      <c r="AG3234" t="s">
        <v>4820</v>
      </c>
      <c r="AK3234" s="7" t="s">
        <v>436</v>
      </c>
      <c r="AL3234" t="s">
        <v>115</v>
      </c>
      <c r="AM3234">
        <v>123456</v>
      </c>
      <c r="AN3234">
        <v>123</v>
      </c>
      <c r="AO3234">
        <v>2</v>
      </c>
      <c r="AP3234" s="7" t="s">
        <v>101</v>
      </c>
      <c r="AR3234" t="s">
        <v>21449</v>
      </c>
      <c r="AS3234" s="14">
        <v>1214</v>
      </c>
      <c r="AU3234" t="s">
        <v>55</v>
      </c>
      <c r="AV3234">
        <v>79156544</v>
      </c>
      <c r="AW3234" t="s">
        <v>321</v>
      </c>
      <c r="AX3234" t="s">
        <v>1730</v>
      </c>
      <c r="AY3234" t="s">
        <v>22335</v>
      </c>
      <c r="AZ3234">
        <v>5849826</v>
      </c>
    </row>
    <row r="3235" spans="2:52" x14ac:dyDescent="0.2">
      <c r="B3235">
        <v>3234</v>
      </c>
      <c r="C3235" s="2" t="s">
        <v>30116</v>
      </c>
      <c r="D3235" s="2">
        <v>42896</v>
      </c>
      <c r="E3235" s="3">
        <v>9.4453819444444402</v>
      </c>
      <c r="F3235">
        <v>2</v>
      </c>
      <c r="G3235" t="s">
        <v>16860</v>
      </c>
      <c r="H3235" s="9">
        <v>15</v>
      </c>
      <c r="I3235">
        <v>11001</v>
      </c>
      <c r="J3235">
        <v>11</v>
      </c>
      <c r="K3235" t="s">
        <v>888</v>
      </c>
      <c r="L3235" s="5" t="s">
        <v>22336</v>
      </c>
      <c r="M3235" s="6">
        <v>12</v>
      </c>
      <c r="N3235" s="7">
        <v>3</v>
      </c>
      <c r="O3235">
        <v>2006</v>
      </c>
      <c r="P3235">
        <v>3</v>
      </c>
      <c r="Q3235" s="8" t="s">
        <v>55</v>
      </c>
      <c r="R3235" s="7" t="s">
        <v>22337</v>
      </c>
      <c r="S3235" t="s">
        <v>951</v>
      </c>
      <c r="T3235" s="7" t="s">
        <v>69</v>
      </c>
      <c r="U3235" t="str">
        <f t="shared" si="50"/>
        <v>80122617</v>
      </c>
      <c r="V3235" t="s">
        <v>127</v>
      </c>
      <c r="W3235" t="s">
        <v>22338</v>
      </c>
      <c r="X3235">
        <v>11001</v>
      </c>
      <c r="Y3235">
        <v>40</v>
      </c>
      <c r="Z3235">
        <v>2205145</v>
      </c>
      <c r="AA3235" t="s">
        <v>17198</v>
      </c>
      <c r="AB3235">
        <v>1</v>
      </c>
      <c r="AC3235">
        <v>11001000</v>
      </c>
      <c r="AD3235" t="s">
        <v>81</v>
      </c>
      <c r="AH3235">
        <v>860003020</v>
      </c>
      <c r="AI3235" t="s">
        <v>615</v>
      </c>
      <c r="AK3235" s="7" t="s">
        <v>372</v>
      </c>
      <c r="AL3235" t="s">
        <v>825</v>
      </c>
      <c r="AM3235">
        <v>123456</v>
      </c>
      <c r="AN3235">
        <v>123</v>
      </c>
      <c r="AP3235" s="7"/>
      <c r="AS3235" s="14" t="s">
        <v>26874</v>
      </c>
      <c r="AU3235" t="s">
        <v>55</v>
      </c>
      <c r="AV3235">
        <v>1000330993</v>
      </c>
      <c r="AW3235" t="s">
        <v>790</v>
      </c>
      <c r="AX3235" t="s">
        <v>69</v>
      </c>
      <c r="AY3235" t="s">
        <v>22339</v>
      </c>
      <c r="AZ3235">
        <v>7013566</v>
      </c>
    </row>
    <row r="3236" spans="2:52" x14ac:dyDescent="0.2">
      <c r="B3236">
        <v>3235</v>
      </c>
      <c r="C3236" s="2" t="s">
        <v>30117</v>
      </c>
      <c r="D3236" s="2">
        <v>42893</v>
      </c>
      <c r="E3236" s="3">
        <v>6.2995601851851903</v>
      </c>
      <c r="F3236">
        <v>1</v>
      </c>
      <c r="G3236" t="s">
        <v>22340</v>
      </c>
      <c r="H3236" s="9">
        <v>15</v>
      </c>
      <c r="I3236">
        <v>11001</v>
      </c>
      <c r="J3236">
        <v>11</v>
      </c>
      <c r="K3236" t="s">
        <v>680</v>
      </c>
      <c r="L3236" s="5" t="s">
        <v>22341</v>
      </c>
      <c r="M3236" s="6">
        <v>14</v>
      </c>
      <c r="N3236" s="7">
        <v>3</v>
      </c>
      <c r="O3236">
        <v>2014</v>
      </c>
      <c r="P3236">
        <v>3</v>
      </c>
      <c r="Q3236" s="8" t="s">
        <v>55</v>
      </c>
      <c r="R3236" s="7" t="s">
        <v>22342</v>
      </c>
      <c r="S3236" t="s">
        <v>2038</v>
      </c>
      <c r="T3236" s="7" t="s">
        <v>274</v>
      </c>
      <c r="U3236" t="str">
        <f t="shared" si="50"/>
        <v>79750991</v>
      </c>
      <c r="V3236" t="s">
        <v>94</v>
      </c>
      <c r="W3236" t="s">
        <v>22343</v>
      </c>
      <c r="X3236">
        <v>11001</v>
      </c>
      <c r="Y3236">
        <v>30</v>
      </c>
      <c r="Z3236">
        <v>5051302</v>
      </c>
      <c r="AA3236" t="s">
        <v>22344</v>
      </c>
      <c r="AB3236">
        <v>1</v>
      </c>
      <c r="AC3236">
        <v>11001000</v>
      </c>
      <c r="AD3236" t="s">
        <v>81</v>
      </c>
      <c r="AH3236">
        <v>830011788</v>
      </c>
      <c r="AI3236" t="s">
        <v>22345</v>
      </c>
      <c r="AK3236" s="7" t="s">
        <v>62</v>
      </c>
      <c r="AL3236" t="s">
        <v>84</v>
      </c>
      <c r="AM3236">
        <v>123456</v>
      </c>
      <c r="AN3236">
        <v>123</v>
      </c>
      <c r="AP3236" s="7"/>
      <c r="AS3236" s="14" t="s">
        <v>26874</v>
      </c>
      <c r="AU3236" t="s">
        <v>55</v>
      </c>
      <c r="AV3236">
        <v>80226465</v>
      </c>
      <c r="AW3236" t="s">
        <v>64</v>
      </c>
      <c r="AX3236" t="s">
        <v>1913</v>
      </c>
      <c r="AY3236" t="s">
        <v>22346</v>
      </c>
      <c r="AZ3236">
        <v>6369559</v>
      </c>
    </row>
    <row r="3237" spans="2:52" x14ac:dyDescent="0.2">
      <c r="B3237">
        <v>3236</v>
      </c>
      <c r="C3237" s="2" t="s">
        <v>30118</v>
      </c>
      <c r="D3237" s="2">
        <v>42922</v>
      </c>
      <c r="E3237" s="3">
        <v>5.5437384259259304</v>
      </c>
      <c r="F3237">
        <v>1</v>
      </c>
      <c r="G3237" t="s">
        <v>22347</v>
      </c>
      <c r="H3237" s="9">
        <v>15</v>
      </c>
      <c r="I3237">
        <v>11001</v>
      </c>
      <c r="J3237">
        <v>11</v>
      </c>
      <c r="K3237" t="s">
        <v>1292</v>
      </c>
      <c r="L3237" s="5" t="s">
        <v>22348</v>
      </c>
      <c r="M3237" s="6">
        <v>7</v>
      </c>
      <c r="N3237" s="7">
        <v>4</v>
      </c>
      <c r="O3237">
        <v>2010</v>
      </c>
      <c r="P3237">
        <v>45</v>
      </c>
      <c r="Q3237" s="8" t="s">
        <v>55</v>
      </c>
      <c r="R3237" s="7" t="s">
        <v>22349</v>
      </c>
      <c r="S3237" t="s">
        <v>505</v>
      </c>
      <c r="T3237" s="7" t="s">
        <v>754</v>
      </c>
      <c r="U3237" t="str">
        <f t="shared" si="50"/>
        <v>79458456</v>
      </c>
      <c r="V3237" t="s">
        <v>59</v>
      </c>
      <c r="W3237" t="s">
        <v>22350</v>
      </c>
      <c r="X3237">
        <v>11001</v>
      </c>
      <c r="Y3237">
        <v>27</v>
      </c>
      <c r="Z3237">
        <v>4867661</v>
      </c>
      <c r="AA3237" t="s">
        <v>22351</v>
      </c>
      <c r="AB3237">
        <v>1</v>
      </c>
      <c r="AC3237">
        <v>11001000</v>
      </c>
      <c r="AD3237" t="s">
        <v>81</v>
      </c>
      <c r="AH3237">
        <v>860068255</v>
      </c>
      <c r="AI3237" t="s">
        <v>10656</v>
      </c>
      <c r="AK3237" s="7" t="s">
        <v>2358</v>
      </c>
      <c r="AL3237" t="s">
        <v>1156</v>
      </c>
      <c r="AM3237">
        <v>123456</v>
      </c>
      <c r="AN3237">
        <v>123</v>
      </c>
      <c r="AP3237" s="7"/>
      <c r="AS3237" s="14" t="s">
        <v>26874</v>
      </c>
      <c r="AU3237" t="s">
        <v>55</v>
      </c>
      <c r="AV3237">
        <v>52109592</v>
      </c>
      <c r="AW3237" t="s">
        <v>674</v>
      </c>
      <c r="AX3237" t="s">
        <v>69</v>
      </c>
      <c r="AY3237" t="s">
        <v>22352</v>
      </c>
      <c r="AZ3237">
        <v>5582530</v>
      </c>
    </row>
    <row r="3238" spans="2:52" x14ac:dyDescent="0.2">
      <c r="B3238">
        <v>3237</v>
      </c>
      <c r="C3238" s="2" t="s">
        <v>30119</v>
      </c>
      <c r="D3238" s="2">
        <v>42902</v>
      </c>
      <c r="E3238" s="3">
        <v>15.6674768518519</v>
      </c>
      <c r="F3238">
        <v>1</v>
      </c>
      <c r="G3238" t="s">
        <v>22353</v>
      </c>
      <c r="H3238" s="9">
        <v>15</v>
      </c>
      <c r="I3238">
        <v>11001</v>
      </c>
      <c r="J3238">
        <v>11</v>
      </c>
      <c r="K3238" t="s">
        <v>1084</v>
      </c>
      <c r="L3238" s="5" t="s">
        <v>22354</v>
      </c>
      <c r="M3238" s="6">
        <v>5</v>
      </c>
      <c r="N3238" s="7">
        <v>3</v>
      </c>
      <c r="O3238">
        <v>1998</v>
      </c>
      <c r="P3238">
        <v>5</v>
      </c>
      <c r="Q3238" s="8" t="s">
        <v>55</v>
      </c>
      <c r="R3238" s="7" t="s">
        <v>22355</v>
      </c>
      <c r="S3238" t="s">
        <v>955</v>
      </c>
      <c r="T3238" s="7" t="s">
        <v>3065</v>
      </c>
      <c r="U3238" t="str">
        <f t="shared" si="50"/>
        <v>4159020</v>
      </c>
      <c r="V3238" t="s">
        <v>94</v>
      </c>
      <c r="W3238" t="s">
        <v>22356</v>
      </c>
      <c r="X3238">
        <v>11001</v>
      </c>
      <c r="Y3238">
        <v>49</v>
      </c>
      <c r="Z3238">
        <v>3976477</v>
      </c>
      <c r="AA3238" t="s">
        <v>22357</v>
      </c>
      <c r="AB3238">
        <v>1</v>
      </c>
      <c r="AC3238">
        <v>11001000</v>
      </c>
      <c r="AD3238" t="s">
        <v>55</v>
      </c>
      <c r="AE3238" s="7">
        <v>91017716</v>
      </c>
      <c r="AF3238" t="s">
        <v>64</v>
      </c>
      <c r="AG3238" t="s">
        <v>1150</v>
      </c>
      <c r="AK3238" s="7" t="s">
        <v>285</v>
      </c>
      <c r="AL3238" t="s">
        <v>701</v>
      </c>
      <c r="AM3238">
        <v>123456</v>
      </c>
      <c r="AN3238">
        <v>123</v>
      </c>
      <c r="AO3238">
        <v>1</v>
      </c>
      <c r="AP3238" s="7" t="s">
        <v>66</v>
      </c>
      <c r="AR3238" t="s">
        <v>19742</v>
      </c>
      <c r="AS3238" s="14">
        <v>1214</v>
      </c>
      <c r="AU3238" t="s">
        <v>55</v>
      </c>
      <c r="AV3238">
        <v>80252991</v>
      </c>
      <c r="AW3238" t="s">
        <v>64</v>
      </c>
      <c r="AX3238" t="s">
        <v>204</v>
      </c>
      <c r="AY3238" t="s">
        <v>22358</v>
      </c>
      <c r="AZ3238">
        <v>6818608</v>
      </c>
    </row>
    <row r="3239" spans="2:52" x14ac:dyDescent="0.2">
      <c r="B3239">
        <v>3238</v>
      </c>
      <c r="C3239" s="2" t="s">
        <v>30120</v>
      </c>
      <c r="D3239" s="2">
        <v>42891</v>
      </c>
      <c r="E3239" s="3">
        <v>7.3465162037037004</v>
      </c>
      <c r="F3239">
        <v>1</v>
      </c>
      <c r="G3239" t="s">
        <v>22359</v>
      </c>
      <c r="H3239" s="9">
        <v>15</v>
      </c>
      <c r="I3239">
        <v>11001</v>
      </c>
      <c r="J3239">
        <v>11</v>
      </c>
      <c r="K3239" t="s">
        <v>1555</v>
      </c>
      <c r="L3239" s="5" t="s">
        <v>22360</v>
      </c>
      <c r="M3239" s="6">
        <v>14</v>
      </c>
      <c r="N3239" s="7">
        <v>3</v>
      </c>
      <c r="O3239">
        <v>1998</v>
      </c>
      <c r="P3239">
        <v>3</v>
      </c>
      <c r="Q3239" s="8" t="s">
        <v>55</v>
      </c>
      <c r="R3239" s="7" t="s">
        <v>22361</v>
      </c>
      <c r="S3239" t="s">
        <v>125</v>
      </c>
      <c r="T3239" s="7" t="s">
        <v>22362</v>
      </c>
      <c r="U3239" t="str">
        <f t="shared" si="50"/>
        <v>65778730</v>
      </c>
      <c r="V3239" t="s">
        <v>94</v>
      </c>
      <c r="W3239" t="s">
        <v>22363</v>
      </c>
      <c r="X3239">
        <v>11001</v>
      </c>
      <c r="Y3239">
        <v>33</v>
      </c>
      <c r="Z3239">
        <v>5553144</v>
      </c>
      <c r="AA3239" t="s">
        <v>22364</v>
      </c>
      <c r="AB3239">
        <v>1</v>
      </c>
      <c r="AC3239">
        <v>11001000</v>
      </c>
      <c r="AD3239" t="s">
        <v>55</v>
      </c>
      <c r="AE3239" s="7">
        <v>20241143</v>
      </c>
      <c r="AF3239" t="s">
        <v>172</v>
      </c>
      <c r="AG3239" t="s">
        <v>623</v>
      </c>
      <c r="AK3239" s="7" t="s">
        <v>307</v>
      </c>
      <c r="AL3239" t="s">
        <v>343</v>
      </c>
      <c r="AM3239">
        <v>123456</v>
      </c>
      <c r="AN3239">
        <v>123</v>
      </c>
      <c r="AO3239">
        <v>2</v>
      </c>
      <c r="AP3239" s="7" t="s">
        <v>101</v>
      </c>
      <c r="AR3239" t="s">
        <v>21449</v>
      </c>
      <c r="AS3239" s="14">
        <v>1214</v>
      </c>
      <c r="AU3239" t="s">
        <v>55</v>
      </c>
      <c r="AV3239">
        <v>19120229</v>
      </c>
      <c r="AW3239" t="s">
        <v>64</v>
      </c>
      <c r="AX3239" t="s">
        <v>892</v>
      </c>
      <c r="AY3239" t="s">
        <v>22365</v>
      </c>
      <c r="AZ3239">
        <v>6513309</v>
      </c>
    </row>
    <row r="3240" spans="2:52" x14ac:dyDescent="0.2">
      <c r="B3240">
        <v>3239</v>
      </c>
      <c r="C3240" s="2" t="s">
        <v>30121</v>
      </c>
      <c r="D3240" s="2">
        <v>42867</v>
      </c>
      <c r="E3240" s="3">
        <v>3.8229861111111099</v>
      </c>
      <c r="F3240">
        <v>1</v>
      </c>
      <c r="G3240" t="s">
        <v>22366</v>
      </c>
      <c r="H3240" s="9">
        <v>15</v>
      </c>
      <c r="I3240">
        <v>11001</v>
      </c>
      <c r="J3240">
        <v>11</v>
      </c>
      <c r="K3240" t="s">
        <v>1017</v>
      </c>
      <c r="L3240" s="5" t="s">
        <v>22367</v>
      </c>
      <c r="M3240" s="6">
        <v>7</v>
      </c>
      <c r="N3240" s="7">
        <v>4</v>
      </c>
      <c r="O3240">
        <v>2000</v>
      </c>
      <c r="P3240">
        <v>45</v>
      </c>
      <c r="Q3240" s="8" t="s">
        <v>55</v>
      </c>
      <c r="R3240" s="7" t="s">
        <v>22368</v>
      </c>
      <c r="S3240" t="s">
        <v>307</v>
      </c>
      <c r="T3240" s="7" t="s">
        <v>7345</v>
      </c>
      <c r="U3240" t="str">
        <f t="shared" si="50"/>
        <v>17098790</v>
      </c>
      <c r="V3240" t="s">
        <v>59</v>
      </c>
      <c r="W3240" t="s">
        <v>22369</v>
      </c>
      <c r="X3240">
        <v>11001</v>
      </c>
      <c r="Y3240">
        <v>26</v>
      </c>
      <c r="Z3240">
        <v>3955577</v>
      </c>
      <c r="AA3240" t="s">
        <v>22370</v>
      </c>
      <c r="AB3240">
        <v>1</v>
      </c>
      <c r="AC3240">
        <v>11001000</v>
      </c>
      <c r="AD3240" t="s">
        <v>55</v>
      </c>
      <c r="AE3240" s="7">
        <v>40045739</v>
      </c>
      <c r="AF3240" t="s">
        <v>459</v>
      </c>
      <c r="AG3240" t="s">
        <v>204</v>
      </c>
      <c r="AK3240" s="7" t="s">
        <v>1014</v>
      </c>
      <c r="AL3240" t="s">
        <v>2383</v>
      </c>
      <c r="AM3240">
        <v>123456</v>
      </c>
      <c r="AN3240">
        <v>123</v>
      </c>
      <c r="AP3240" s="7"/>
      <c r="AS3240" s="14" t="s">
        <v>26874</v>
      </c>
      <c r="AU3240" t="s">
        <v>55</v>
      </c>
      <c r="AV3240">
        <v>41487127</v>
      </c>
      <c r="AW3240" t="s">
        <v>1964</v>
      </c>
      <c r="AX3240" t="s">
        <v>973</v>
      </c>
      <c r="AY3240" t="s">
        <v>22371</v>
      </c>
      <c r="AZ3240">
        <v>3248921</v>
      </c>
    </row>
    <row r="3241" spans="2:52" x14ac:dyDescent="0.2">
      <c r="B3241">
        <v>3240</v>
      </c>
      <c r="C3241" s="2" t="s">
        <v>30122</v>
      </c>
      <c r="D3241" s="2">
        <v>42900</v>
      </c>
      <c r="E3241" s="3">
        <v>7.0222916666666704</v>
      </c>
      <c r="F3241">
        <v>2</v>
      </c>
      <c r="G3241" t="s">
        <v>22372</v>
      </c>
      <c r="H3241" s="9">
        <v>15</v>
      </c>
      <c r="I3241">
        <v>11001</v>
      </c>
      <c r="J3241">
        <v>11</v>
      </c>
      <c r="K3241" t="s">
        <v>73</v>
      </c>
      <c r="L3241" s="5" t="s">
        <v>22373</v>
      </c>
      <c r="M3241" s="6">
        <v>9</v>
      </c>
      <c r="N3241" s="7">
        <v>4</v>
      </c>
      <c r="O3241">
        <v>2012</v>
      </c>
      <c r="P3241">
        <v>90</v>
      </c>
      <c r="Q3241" s="8" t="s">
        <v>55</v>
      </c>
      <c r="R3241" s="7" t="s">
        <v>22374</v>
      </c>
      <c r="S3241" t="s">
        <v>650</v>
      </c>
      <c r="T3241" s="7" t="s">
        <v>1261</v>
      </c>
      <c r="U3241" t="str">
        <f t="shared" si="50"/>
        <v>79424439</v>
      </c>
      <c r="V3241" t="s">
        <v>78</v>
      </c>
      <c r="W3241" t="s">
        <v>22375</v>
      </c>
      <c r="X3241">
        <v>11001</v>
      </c>
      <c r="Y3241">
        <v>25</v>
      </c>
      <c r="Z3241">
        <v>3110674</v>
      </c>
      <c r="AA3241" t="s">
        <v>22376</v>
      </c>
      <c r="AB3241">
        <v>1</v>
      </c>
      <c r="AC3241">
        <v>11001000</v>
      </c>
      <c r="AD3241" t="s">
        <v>55</v>
      </c>
      <c r="AE3241" s="7">
        <v>79854950</v>
      </c>
      <c r="AF3241" t="s">
        <v>1596</v>
      </c>
      <c r="AG3241" t="s">
        <v>22377</v>
      </c>
      <c r="AK3241" s="7" t="s">
        <v>64</v>
      </c>
      <c r="AL3241" t="s">
        <v>248</v>
      </c>
      <c r="AM3241">
        <v>123456</v>
      </c>
      <c r="AN3241">
        <v>123</v>
      </c>
      <c r="AP3241" s="7"/>
      <c r="AS3241" s="14" t="s">
        <v>26874</v>
      </c>
      <c r="AU3241" t="s">
        <v>55</v>
      </c>
      <c r="AV3241">
        <v>52037145</v>
      </c>
      <c r="AW3241" t="s">
        <v>68</v>
      </c>
      <c r="AX3241" t="s">
        <v>69</v>
      </c>
      <c r="AY3241" t="s">
        <v>22378</v>
      </c>
      <c r="AZ3241">
        <v>6200534</v>
      </c>
    </row>
    <row r="3242" spans="2:52" x14ac:dyDescent="0.2">
      <c r="B3242">
        <v>3241</v>
      </c>
      <c r="C3242" s="2" t="s">
        <v>30123</v>
      </c>
      <c r="D3242" s="2">
        <v>42894</v>
      </c>
      <c r="E3242" s="3">
        <v>4.5109027777777797</v>
      </c>
      <c r="F3242">
        <v>1</v>
      </c>
      <c r="G3242" t="s">
        <v>22379</v>
      </c>
      <c r="H3242" s="9">
        <v>15</v>
      </c>
      <c r="I3242">
        <v>11001</v>
      </c>
      <c r="J3242">
        <v>11</v>
      </c>
      <c r="K3242" t="s">
        <v>2855</v>
      </c>
      <c r="L3242" s="5" t="s">
        <v>22380</v>
      </c>
      <c r="M3242" s="6">
        <v>7</v>
      </c>
      <c r="N3242" s="7">
        <v>4</v>
      </c>
      <c r="O3242">
        <v>2009</v>
      </c>
      <c r="P3242">
        <v>45</v>
      </c>
      <c r="Q3242" s="8" t="s">
        <v>55</v>
      </c>
      <c r="R3242" s="7" t="s">
        <v>22381</v>
      </c>
      <c r="S3242" t="s">
        <v>147</v>
      </c>
      <c r="T3242" s="7" t="s">
        <v>204</v>
      </c>
      <c r="U3242" t="str">
        <f t="shared" si="50"/>
        <v>80068280</v>
      </c>
      <c r="V3242" t="s">
        <v>59</v>
      </c>
      <c r="W3242" t="s">
        <v>22382</v>
      </c>
      <c r="X3242">
        <v>11001</v>
      </c>
      <c r="Y3242">
        <v>28</v>
      </c>
      <c r="Z3242">
        <v>5155241</v>
      </c>
      <c r="AA3242" t="s">
        <v>8579</v>
      </c>
      <c r="AB3242">
        <v>1</v>
      </c>
      <c r="AC3242">
        <v>11001000</v>
      </c>
      <c r="AD3242" t="s">
        <v>81</v>
      </c>
      <c r="AH3242">
        <v>860402571</v>
      </c>
      <c r="AI3242" t="s">
        <v>22383</v>
      </c>
      <c r="AK3242" s="7" t="s">
        <v>2397</v>
      </c>
      <c r="AL3242" t="s">
        <v>2398</v>
      </c>
      <c r="AM3242">
        <v>123456</v>
      </c>
      <c r="AN3242">
        <v>123</v>
      </c>
      <c r="AP3242" s="7"/>
      <c r="AS3242" s="14" t="s">
        <v>26874</v>
      </c>
      <c r="AU3242" t="s">
        <v>55</v>
      </c>
      <c r="AV3242">
        <v>53013335</v>
      </c>
      <c r="AW3242" t="s">
        <v>1048</v>
      </c>
      <c r="AX3242" t="s">
        <v>1672</v>
      </c>
      <c r="AY3242" t="s">
        <v>22384</v>
      </c>
      <c r="AZ3242">
        <v>5591229</v>
      </c>
    </row>
    <row r="3243" spans="2:52" x14ac:dyDescent="0.2">
      <c r="B3243">
        <v>3242</v>
      </c>
      <c r="C3243" s="2" t="s">
        <v>30124</v>
      </c>
      <c r="D3243" s="2">
        <v>42901</v>
      </c>
      <c r="E3243" s="3">
        <v>6.4589583333333298</v>
      </c>
      <c r="F3243">
        <v>1</v>
      </c>
      <c r="G3243" t="s">
        <v>22385</v>
      </c>
      <c r="H3243" s="9">
        <v>15</v>
      </c>
      <c r="I3243">
        <v>11001</v>
      </c>
      <c r="J3243">
        <v>11</v>
      </c>
      <c r="K3243" t="s">
        <v>433</v>
      </c>
      <c r="L3243" s="5" t="s">
        <v>22386</v>
      </c>
      <c r="M3243" s="6">
        <v>4</v>
      </c>
      <c r="N3243" s="7">
        <v>3</v>
      </c>
      <c r="O3243">
        <v>1999</v>
      </c>
      <c r="P3243">
        <v>5</v>
      </c>
      <c r="Q3243" s="8" t="s">
        <v>55</v>
      </c>
      <c r="R3243" s="7" t="s">
        <v>22387</v>
      </c>
      <c r="S3243" t="s">
        <v>391</v>
      </c>
      <c r="T3243" s="7" t="s">
        <v>104</v>
      </c>
      <c r="U3243" t="str">
        <f t="shared" si="50"/>
        <v>2971293</v>
      </c>
      <c r="V3243" t="s">
        <v>94</v>
      </c>
      <c r="W3243" t="s">
        <v>22388</v>
      </c>
      <c r="X3243">
        <v>11001</v>
      </c>
      <c r="Y3243">
        <v>29</v>
      </c>
      <c r="Z3243">
        <v>2557940</v>
      </c>
      <c r="AA3243" t="s">
        <v>22389</v>
      </c>
      <c r="AB3243">
        <v>1</v>
      </c>
      <c r="AC3243">
        <v>11001000</v>
      </c>
      <c r="AD3243" t="s">
        <v>81</v>
      </c>
      <c r="AH3243">
        <v>8603533357</v>
      </c>
      <c r="AI3243" t="s">
        <v>22390</v>
      </c>
      <c r="AK3243" s="7" t="s">
        <v>2406</v>
      </c>
      <c r="AL3243" t="s">
        <v>460</v>
      </c>
      <c r="AM3243">
        <v>123456</v>
      </c>
      <c r="AN3243">
        <v>123</v>
      </c>
      <c r="AP3243" s="7"/>
      <c r="AS3243" s="14" t="s">
        <v>26874</v>
      </c>
      <c r="AU3243" t="s">
        <v>55</v>
      </c>
      <c r="AV3243">
        <v>1015416818</v>
      </c>
      <c r="AW3243" t="s">
        <v>14940</v>
      </c>
      <c r="AX3243" t="s">
        <v>1604</v>
      </c>
      <c r="AY3243" t="s">
        <v>22391</v>
      </c>
      <c r="AZ3243">
        <v>3869601</v>
      </c>
    </row>
    <row r="3244" spans="2:52" x14ac:dyDescent="0.2">
      <c r="B3244">
        <v>3243</v>
      </c>
      <c r="C3244" s="2" t="s">
        <v>30125</v>
      </c>
      <c r="D3244" s="2">
        <v>42926</v>
      </c>
      <c r="E3244" s="3">
        <v>7.83116898148148</v>
      </c>
      <c r="F3244">
        <v>2</v>
      </c>
      <c r="G3244" t="s">
        <v>6081</v>
      </c>
      <c r="H3244" s="9">
        <v>15</v>
      </c>
      <c r="I3244">
        <v>11001</v>
      </c>
      <c r="J3244">
        <v>11</v>
      </c>
      <c r="K3244" t="s">
        <v>1685</v>
      </c>
      <c r="L3244" s="5" t="s">
        <v>22392</v>
      </c>
      <c r="M3244" s="6">
        <v>5</v>
      </c>
      <c r="N3244" s="7">
        <v>3</v>
      </c>
      <c r="O3244">
        <v>2012</v>
      </c>
      <c r="P3244">
        <v>5</v>
      </c>
      <c r="Q3244" s="8" t="s">
        <v>55</v>
      </c>
      <c r="R3244" s="7" t="s">
        <v>22393</v>
      </c>
      <c r="S3244" t="s">
        <v>334</v>
      </c>
      <c r="T3244" s="7" t="s">
        <v>1672</v>
      </c>
      <c r="U3244" t="str">
        <f t="shared" si="50"/>
        <v>35474672</v>
      </c>
      <c r="V3244" t="s">
        <v>94</v>
      </c>
      <c r="W3244" t="s">
        <v>22394</v>
      </c>
      <c r="X3244">
        <v>11001</v>
      </c>
      <c r="Y3244">
        <v>56</v>
      </c>
      <c r="Z3244">
        <v>2877649</v>
      </c>
      <c r="AA3244" t="s">
        <v>22395</v>
      </c>
      <c r="AB3244">
        <v>1</v>
      </c>
      <c r="AC3244">
        <v>11001000</v>
      </c>
      <c r="AD3244" t="s">
        <v>81</v>
      </c>
      <c r="AH3244">
        <v>9002815942</v>
      </c>
      <c r="AI3244" t="s">
        <v>22396</v>
      </c>
      <c r="AK3244" s="7" t="s">
        <v>641</v>
      </c>
      <c r="AL3244" t="s">
        <v>2415</v>
      </c>
      <c r="AM3244">
        <v>123456</v>
      </c>
      <c r="AN3244">
        <v>123</v>
      </c>
      <c r="AP3244" s="7"/>
      <c r="AS3244" s="14" t="s">
        <v>26874</v>
      </c>
      <c r="AU3244" t="s">
        <v>55</v>
      </c>
      <c r="AV3244">
        <v>79320383</v>
      </c>
      <c r="AW3244" t="s">
        <v>1225</v>
      </c>
      <c r="AX3244" t="s">
        <v>499</v>
      </c>
      <c r="AY3244" t="s">
        <v>22397</v>
      </c>
      <c r="AZ3244">
        <v>6460502</v>
      </c>
    </row>
    <row r="3245" spans="2:52" x14ac:dyDescent="0.2">
      <c r="B3245">
        <v>3244</v>
      </c>
      <c r="C3245" s="2" t="s">
        <v>30126</v>
      </c>
      <c r="D3245" s="2">
        <v>42897</v>
      </c>
      <c r="E3245" s="3">
        <v>20.2204861111111</v>
      </c>
      <c r="F3245">
        <v>1</v>
      </c>
      <c r="G3245" t="s">
        <v>3980</v>
      </c>
      <c r="H3245" s="9">
        <v>15</v>
      </c>
      <c r="I3245">
        <v>11001</v>
      </c>
      <c r="J3245">
        <v>11</v>
      </c>
      <c r="K3245" t="s">
        <v>122</v>
      </c>
      <c r="L3245" s="5" t="s">
        <v>22398</v>
      </c>
      <c r="M3245" s="6">
        <v>12</v>
      </c>
      <c r="N3245" s="7">
        <v>3</v>
      </c>
      <c r="O3245">
        <v>2006</v>
      </c>
      <c r="P3245">
        <v>3</v>
      </c>
      <c r="Q3245" s="8" t="s">
        <v>55</v>
      </c>
      <c r="R3245" s="7" t="s">
        <v>22399</v>
      </c>
      <c r="S3245" t="s">
        <v>22400</v>
      </c>
      <c r="T3245" s="7" t="s">
        <v>15988</v>
      </c>
      <c r="U3245" t="str">
        <f t="shared" si="50"/>
        <v>41739998</v>
      </c>
      <c r="V3245" t="s">
        <v>127</v>
      </c>
      <c r="W3245" t="s">
        <v>22401</v>
      </c>
      <c r="X3245">
        <v>11001</v>
      </c>
      <c r="Y3245">
        <v>29</v>
      </c>
      <c r="Z3245">
        <v>4759250</v>
      </c>
      <c r="AA3245" t="s">
        <v>22402</v>
      </c>
      <c r="AB3245">
        <v>1</v>
      </c>
      <c r="AC3245">
        <v>11001000</v>
      </c>
      <c r="AD3245" t="s">
        <v>55</v>
      </c>
      <c r="AE3245" s="7">
        <v>79577618</v>
      </c>
      <c r="AF3245" t="s">
        <v>3579</v>
      </c>
      <c r="AG3245" t="s">
        <v>362</v>
      </c>
      <c r="AK3245" s="7" t="s">
        <v>1002</v>
      </c>
      <c r="AL3245" t="s">
        <v>2424</v>
      </c>
      <c r="AM3245">
        <v>123456</v>
      </c>
      <c r="AN3245">
        <v>123</v>
      </c>
      <c r="AO3245">
        <v>1</v>
      </c>
      <c r="AP3245" s="7" t="s">
        <v>66</v>
      </c>
      <c r="AR3245" t="s">
        <v>19742</v>
      </c>
      <c r="AS3245" s="14">
        <v>1215</v>
      </c>
      <c r="AU3245" t="s">
        <v>55</v>
      </c>
      <c r="AV3245">
        <v>1103713138</v>
      </c>
      <c r="AW3245" t="s">
        <v>62</v>
      </c>
      <c r="AX3245" t="s">
        <v>760</v>
      </c>
      <c r="AY3245" t="s">
        <v>22403</v>
      </c>
      <c r="AZ3245">
        <v>7054950</v>
      </c>
    </row>
    <row r="3246" spans="2:52" x14ac:dyDescent="0.2">
      <c r="B3246">
        <v>3245</v>
      </c>
      <c r="C3246" s="2" t="s">
        <v>30127</v>
      </c>
      <c r="D3246" s="2">
        <v>42906</v>
      </c>
      <c r="E3246" s="3">
        <v>0.71065972222222196</v>
      </c>
      <c r="F3246">
        <v>1</v>
      </c>
      <c r="G3246" t="s">
        <v>10953</v>
      </c>
      <c r="H3246" s="9">
        <v>15</v>
      </c>
      <c r="I3246">
        <v>11001</v>
      </c>
      <c r="J3246">
        <v>11</v>
      </c>
      <c r="K3246" t="s">
        <v>585</v>
      </c>
      <c r="L3246" s="5" t="s">
        <v>22404</v>
      </c>
      <c r="M3246" s="6">
        <v>5</v>
      </c>
      <c r="N3246" s="7">
        <v>3</v>
      </c>
      <c r="O3246">
        <v>2010</v>
      </c>
      <c r="P3246">
        <v>5</v>
      </c>
      <c r="Q3246" s="8" t="s">
        <v>55</v>
      </c>
      <c r="R3246" s="7" t="s">
        <v>22405</v>
      </c>
      <c r="S3246" t="s">
        <v>518</v>
      </c>
      <c r="T3246" s="7" t="s">
        <v>84</v>
      </c>
      <c r="U3246" t="str">
        <f t="shared" si="50"/>
        <v>19139530</v>
      </c>
      <c r="V3246" t="s">
        <v>94</v>
      </c>
      <c r="W3246" t="s">
        <v>22406</v>
      </c>
      <c r="X3246">
        <v>11001</v>
      </c>
      <c r="Y3246">
        <v>42</v>
      </c>
      <c r="Z3246">
        <v>2194536</v>
      </c>
      <c r="AA3246" t="s">
        <v>22407</v>
      </c>
      <c r="AB3246">
        <v>1</v>
      </c>
      <c r="AC3246">
        <v>11001000</v>
      </c>
      <c r="AD3246" t="s">
        <v>55</v>
      </c>
      <c r="AE3246" s="7">
        <v>5788490</v>
      </c>
      <c r="AF3246" t="s">
        <v>3924</v>
      </c>
      <c r="AG3246" t="s">
        <v>4499</v>
      </c>
      <c r="AK3246" s="7" t="s">
        <v>2433</v>
      </c>
      <c r="AL3246" t="s">
        <v>1419</v>
      </c>
      <c r="AM3246">
        <v>123456</v>
      </c>
      <c r="AN3246">
        <v>123</v>
      </c>
      <c r="AP3246" s="7"/>
      <c r="AS3246" s="14" t="s">
        <v>26874</v>
      </c>
      <c r="AU3246" t="s">
        <v>55</v>
      </c>
      <c r="AV3246">
        <v>80257287</v>
      </c>
      <c r="AW3246" t="s">
        <v>1309</v>
      </c>
      <c r="AX3246" t="s">
        <v>343</v>
      </c>
      <c r="AY3246" t="s">
        <v>22408</v>
      </c>
      <c r="AZ3246">
        <v>5408934</v>
      </c>
    </row>
    <row r="3247" spans="2:52" x14ac:dyDescent="0.2">
      <c r="B3247">
        <v>3246</v>
      </c>
      <c r="C3247" s="2" t="s">
        <v>30128</v>
      </c>
      <c r="D3247" s="2">
        <v>42886</v>
      </c>
      <c r="E3247" s="3">
        <v>2.9974652777777799</v>
      </c>
      <c r="F3247">
        <v>1</v>
      </c>
      <c r="G3247" t="s">
        <v>17650</v>
      </c>
      <c r="H3247" s="9">
        <v>15</v>
      </c>
      <c r="I3247">
        <v>11001</v>
      </c>
      <c r="J3247">
        <v>11</v>
      </c>
      <c r="K3247" t="s">
        <v>704</v>
      </c>
      <c r="L3247" s="5" t="s">
        <v>22409</v>
      </c>
      <c r="M3247" s="6">
        <v>14</v>
      </c>
      <c r="N3247" s="7">
        <v>3</v>
      </c>
      <c r="O3247">
        <v>2005</v>
      </c>
      <c r="P3247">
        <v>3</v>
      </c>
      <c r="Q3247" s="8" t="s">
        <v>55</v>
      </c>
      <c r="R3247" s="7" t="s">
        <v>22410</v>
      </c>
      <c r="S3247" t="s">
        <v>1122</v>
      </c>
      <c r="T3247" s="7" t="s">
        <v>2029</v>
      </c>
      <c r="U3247" t="str">
        <f t="shared" si="50"/>
        <v>59312736</v>
      </c>
      <c r="V3247" t="s">
        <v>94</v>
      </c>
      <c r="W3247" t="s">
        <v>22411</v>
      </c>
      <c r="X3247">
        <v>11001</v>
      </c>
      <c r="Y3247">
        <v>31</v>
      </c>
      <c r="Z3247">
        <v>3479232</v>
      </c>
      <c r="AA3247" t="s">
        <v>22412</v>
      </c>
      <c r="AB3247">
        <v>1</v>
      </c>
      <c r="AC3247">
        <v>11001000</v>
      </c>
      <c r="AD3247" t="s">
        <v>81</v>
      </c>
      <c r="AH3247">
        <v>900744392</v>
      </c>
      <c r="AI3247" t="s">
        <v>22413</v>
      </c>
      <c r="AK3247" s="7" t="s">
        <v>2441</v>
      </c>
      <c r="AL3247" t="s">
        <v>2442</v>
      </c>
      <c r="AM3247">
        <v>123456</v>
      </c>
      <c r="AN3247">
        <v>123</v>
      </c>
      <c r="AO3247">
        <v>2</v>
      </c>
      <c r="AP3247" s="7" t="s">
        <v>101</v>
      </c>
      <c r="AR3247" t="s">
        <v>21449</v>
      </c>
      <c r="AS3247" s="14">
        <v>1216</v>
      </c>
      <c r="AU3247" t="s">
        <v>55</v>
      </c>
      <c r="AV3247">
        <v>79896038</v>
      </c>
      <c r="AW3247" t="s">
        <v>64</v>
      </c>
      <c r="AX3247" t="s">
        <v>13485</v>
      </c>
      <c r="AY3247" t="s">
        <v>22414</v>
      </c>
      <c r="AZ3247">
        <v>5173475</v>
      </c>
    </row>
    <row r="3248" spans="2:52" x14ac:dyDescent="0.2">
      <c r="B3248">
        <v>3247</v>
      </c>
      <c r="C3248" s="2" t="s">
        <v>30129</v>
      </c>
      <c r="D3248" s="2">
        <v>42890</v>
      </c>
      <c r="E3248" s="3">
        <v>20.5601736111111</v>
      </c>
      <c r="F3248">
        <v>1</v>
      </c>
      <c r="G3248" t="s">
        <v>22415</v>
      </c>
      <c r="H3248" s="9">
        <v>15</v>
      </c>
      <c r="I3248">
        <v>11001</v>
      </c>
      <c r="J3248">
        <v>11</v>
      </c>
      <c r="K3248" t="s">
        <v>221</v>
      </c>
      <c r="L3248" s="5" t="s">
        <v>22416</v>
      </c>
      <c r="M3248" s="6">
        <v>6</v>
      </c>
      <c r="N3248" s="7">
        <v>3</v>
      </c>
      <c r="O3248">
        <v>2000</v>
      </c>
      <c r="P3248">
        <v>12</v>
      </c>
      <c r="Q3248" s="8" t="s">
        <v>55</v>
      </c>
      <c r="R3248" s="7" t="s">
        <v>22417</v>
      </c>
      <c r="S3248" t="s">
        <v>125</v>
      </c>
      <c r="T3248" s="7" t="s">
        <v>623</v>
      </c>
      <c r="U3248" t="str">
        <f t="shared" si="50"/>
        <v>52500281</v>
      </c>
      <c r="V3248" t="s">
        <v>94</v>
      </c>
      <c r="W3248" t="s">
        <v>22418</v>
      </c>
      <c r="X3248">
        <v>11001</v>
      </c>
      <c r="Y3248">
        <v>20</v>
      </c>
      <c r="Z3248">
        <v>5708419</v>
      </c>
      <c r="AA3248" t="s">
        <v>22419</v>
      </c>
      <c r="AB3248">
        <v>1</v>
      </c>
      <c r="AC3248">
        <v>11001000</v>
      </c>
      <c r="AD3248" t="s">
        <v>81</v>
      </c>
      <c r="AH3248">
        <v>900093735</v>
      </c>
      <c r="AI3248" t="s">
        <v>22420</v>
      </c>
      <c r="AK3248" s="7" t="s">
        <v>524</v>
      </c>
      <c r="AL3248" t="s">
        <v>244</v>
      </c>
      <c r="AM3248">
        <v>123456</v>
      </c>
      <c r="AN3248">
        <v>123</v>
      </c>
      <c r="AP3248" s="7"/>
      <c r="AS3248" s="14" t="s">
        <v>26874</v>
      </c>
      <c r="AU3248" t="s">
        <v>55</v>
      </c>
      <c r="AV3248">
        <v>19050811</v>
      </c>
      <c r="AW3248" t="s">
        <v>62</v>
      </c>
      <c r="AX3248" t="s">
        <v>399</v>
      </c>
      <c r="AY3248" t="s">
        <v>22421</v>
      </c>
      <c r="AZ3248">
        <v>4614522</v>
      </c>
    </row>
    <row r="3249" spans="2:52" x14ac:dyDescent="0.2">
      <c r="B3249">
        <v>3248</v>
      </c>
      <c r="C3249" s="2" t="s">
        <v>30130</v>
      </c>
      <c r="D3249" s="2">
        <v>42900</v>
      </c>
      <c r="E3249" s="3">
        <v>15.4696759259259</v>
      </c>
      <c r="F3249">
        <v>1</v>
      </c>
      <c r="G3249" t="s">
        <v>250</v>
      </c>
      <c r="H3249" s="9">
        <v>15</v>
      </c>
      <c r="I3249">
        <v>11001</v>
      </c>
      <c r="J3249">
        <v>11</v>
      </c>
      <c r="K3249" t="s">
        <v>3359</v>
      </c>
      <c r="L3249" s="5" t="s">
        <v>22422</v>
      </c>
      <c r="M3249" s="6">
        <v>5</v>
      </c>
      <c r="N3249" s="7">
        <v>3</v>
      </c>
      <c r="O3249">
        <v>2011</v>
      </c>
      <c r="P3249">
        <v>5</v>
      </c>
      <c r="Q3249" s="8" t="s">
        <v>55</v>
      </c>
      <c r="R3249" s="7" t="s">
        <v>22423</v>
      </c>
      <c r="S3249" t="s">
        <v>103</v>
      </c>
      <c r="T3249" s="7" t="s">
        <v>6721</v>
      </c>
      <c r="U3249" t="str">
        <f t="shared" si="50"/>
        <v>19231352</v>
      </c>
      <c r="V3249" t="s">
        <v>94</v>
      </c>
      <c r="W3249" t="s">
        <v>22424</v>
      </c>
      <c r="X3249">
        <v>11001</v>
      </c>
      <c r="Y3249">
        <v>41</v>
      </c>
      <c r="Z3249">
        <v>5751687</v>
      </c>
      <c r="AA3249" t="s">
        <v>22425</v>
      </c>
      <c r="AB3249">
        <v>1</v>
      </c>
      <c r="AC3249">
        <v>11001000</v>
      </c>
      <c r="AD3249" t="s">
        <v>55</v>
      </c>
      <c r="AE3249" s="7">
        <v>51661658</v>
      </c>
      <c r="AF3249" t="s">
        <v>133</v>
      </c>
      <c r="AG3249" t="s">
        <v>428</v>
      </c>
      <c r="AK3249" s="7" t="s">
        <v>674</v>
      </c>
      <c r="AL3249" t="s">
        <v>1378</v>
      </c>
      <c r="AM3249">
        <v>123456</v>
      </c>
      <c r="AN3249">
        <v>123</v>
      </c>
      <c r="AO3249">
        <v>1</v>
      </c>
      <c r="AP3249" s="7" t="s">
        <v>66</v>
      </c>
      <c r="AR3249" t="s">
        <v>19742</v>
      </c>
      <c r="AS3249" s="14">
        <v>1216</v>
      </c>
      <c r="AU3249" t="s">
        <v>55</v>
      </c>
      <c r="AV3249">
        <v>51682240</v>
      </c>
      <c r="AW3249" t="s">
        <v>172</v>
      </c>
      <c r="AX3249" t="s">
        <v>3477</v>
      </c>
      <c r="AY3249" t="s">
        <v>22426</v>
      </c>
      <c r="AZ3249">
        <v>4413432</v>
      </c>
    </row>
    <row r="3250" spans="2:52" x14ac:dyDescent="0.2">
      <c r="B3250">
        <v>3249</v>
      </c>
      <c r="C3250" s="2" t="s">
        <v>30131</v>
      </c>
      <c r="D3250" s="2">
        <v>42867</v>
      </c>
      <c r="E3250" s="3">
        <v>12.983182870370401</v>
      </c>
      <c r="F3250">
        <v>2</v>
      </c>
      <c r="G3250" t="s">
        <v>15595</v>
      </c>
      <c r="H3250" s="9">
        <v>15</v>
      </c>
      <c r="I3250">
        <v>11001</v>
      </c>
      <c r="J3250">
        <v>11</v>
      </c>
      <c r="K3250" t="s">
        <v>1084</v>
      </c>
      <c r="L3250" s="5" t="s">
        <v>22427</v>
      </c>
      <c r="M3250" s="6">
        <v>7</v>
      </c>
      <c r="N3250" s="7">
        <v>4</v>
      </c>
      <c r="O3250">
        <v>2017</v>
      </c>
      <c r="P3250">
        <v>45</v>
      </c>
      <c r="Q3250" s="8" t="s">
        <v>55</v>
      </c>
      <c r="R3250" s="7" t="s">
        <v>22428</v>
      </c>
      <c r="S3250" t="s">
        <v>436</v>
      </c>
      <c r="T3250" s="7" t="s">
        <v>559</v>
      </c>
      <c r="U3250" t="str">
        <f t="shared" si="50"/>
        <v>80057039</v>
      </c>
      <c r="V3250" t="s">
        <v>59</v>
      </c>
      <c r="W3250" t="s">
        <v>22429</v>
      </c>
      <c r="X3250">
        <v>11001</v>
      </c>
      <c r="Y3250">
        <v>39</v>
      </c>
      <c r="Z3250">
        <v>3321273</v>
      </c>
      <c r="AA3250" t="s">
        <v>10202</v>
      </c>
      <c r="AB3250">
        <v>1</v>
      </c>
      <c r="AC3250">
        <v>11001000</v>
      </c>
      <c r="AD3250" t="s">
        <v>81</v>
      </c>
      <c r="AH3250">
        <v>8600016978</v>
      </c>
      <c r="AI3250" t="s">
        <v>6555</v>
      </c>
      <c r="AK3250" s="7" t="s">
        <v>476</v>
      </c>
      <c r="AL3250" t="s">
        <v>2466</v>
      </c>
      <c r="AM3250">
        <v>123456</v>
      </c>
      <c r="AN3250">
        <v>123</v>
      </c>
      <c r="AO3250">
        <v>2</v>
      </c>
      <c r="AP3250" s="7" t="s">
        <v>101</v>
      </c>
      <c r="AR3250" t="s">
        <v>21449</v>
      </c>
      <c r="AS3250" s="14">
        <v>1215</v>
      </c>
      <c r="AU3250" t="s">
        <v>55</v>
      </c>
      <c r="AV3250">
        <v>19278847</v>
      </c>
      <c r="AW3250" t="s">
        <v>482</v>
      </c>
      <c r="AX3250" t="s">
        <v>1262</v>
      </c>
      <c r="AY3250" t="s">
        <v>22430</v>
      </c>
      <c r="AZ3250">
        <v>5973543</v>
      </c>
    </row>
    <row r="3251" spans="2:52" x14ac:dyDescent="0.2">
      <c r="B3251">
        <v>3250</v>
      </c>
      <c r="C3251" s="2" t="s">
        <v>30132</v>
      </c>
      <c r="D3251" s="2">
        <v>42868</v>
      </c>
      <c r="E3251" s="3">
        <v>7.1318171296296304</v>
      </c>
      <c r="F3251">
        <v>2</v>
      </c>
      <c r="G3251" t="s">
        <v>22431</v>
      </c>
      <c r="H3251" s="9">
        <v>15</v>
      </c>
      <c r="I3251">
        <v>11001</v>
      </c>
      <c r="J3251">
        <v>11</v>
      </c>
      <c r="K3251" t="s">
        <v>1084</v>
      </c>
      <c r="L3251" s="5" t="s">
        <v>22432</v>
      </c>
      <c r="M3251" s="6">
        <v>7</v>
      </c>
      <c r="N3251" s="7">
        <v>4</v>
      </c>
      <c r="O3251">
        <v>2006</v>
      </c>
      <c r="P3251">
        <v>45</v>
      </c>
      <c r="Q3251" s="8" t="s">
        <v>55</v>
      </c>
      <c r="R3251" s="7" t="s">
        <v>22433</v>
      </c>
      <c r="S3251" t="s">
        <v>436</v>
      </c>
      <c r="T3251" s="7" t="s">
        <v>22434</v>
      </c>
      <c r="U3251" t="str">
        <f t="shared" si="50"/>
        <v>79914110</v>
      </c>
      <c r="V3251" t="s">
        <v>59</v>
      </c>
      <c r="W3251" t="s">
        <v>22435</v>
      </c>
      <c r="X3251">
        <v>11001</v>
      </c>
      <c r="Y3251">
        <v>48</v>
      </c>
      <c r="Z3251">
        <v>2475689</v>
      </c>
      <c r="AA3251" t="s">
        <v>22436</v>
      </c>
      <c r="AB3251">
        <v>1</v>
      </c>
      <c r="AC3251">
        <v>11001000</v>
      </c>
      <c r="AD3251" t="s">
        <v>55</v>
      </c>
      <c r="AE3251" s="7">
        <v>41930069</v>
      </c>
      <c r="AF3251" t="s">
        <v>172</v>
      </c>
      <c r="AG3251" t="s">
        <v>1913</v>
      </c>
      <c r="AK3251" s="7" t="s">
        <v>2476</v>
      </c>
      <c r="AL3251" t="s">
        <v>2477</v>
      </c>
      <c r="AM3251">
        <v>123456</v>
      </c>
      <c r="AN3251">
        <v>123</v>
      </c>
      <c r="AO3251">
        <v>2</v>
      </c>
      <c r="AP3251" s="7" t="s">
        <v>101</v>
      </c>
      <c r="AR3251" t="s">
        <v>21449</v>
      </c>
      <c r="AS3251" s="14">
        <v>1213</v>
      </c>
      <c r="AU3251" t="s">
        <v>55</v>
      </c>
      <c r="AV3251">
        <v>20938132</v>
      </c>
      <c r="AW3251" t="s">
        <v>172</v>
      </c>
      <c r="AX3251" t="s">
        <v>1298</v>
      </c>
      <c r="AY3251" t="s">
        <v>22437</v>
      </c>
      <c r="AZ3251">
        <v>4475279</v>
      </c>
    </row>
    <row r="3252" spans="2:52" x14ac:dyDescent="0.2">
      <c r="B3252">
        <v>3251</v>
      </c>
      <c r="C3252" s="2" t="s">
        <v>30133</v>
      </c>
      <c r="D3252" s="2">
        <v>42923</v>
      </c>
      <c r="E3252" s="3">
        <v>10.2944097222222</v>
      </c>
      <c r="F3252">
        <v>1</v>
      </c>
      <c r="G3252" t="s">
        <v>22438</v>
      </c>
      <c r="H3252" s="9">
        <v>15</v>
      </c>
      <c r="I3252">
        <v>11001</v>
      </c>
      <c r="J3252">
        <v>11</v>
      </c>
      <c r="K3252" t="s">
        <v>1493</v>
      </c>
      <c r="L3252" s="5" t="s">
        <v>22439</v>
      </c>
      <c r="M3252" s="6">
        <v>7</v>
      </c>
      <c r="N3252" s="7">
        <v>4</v>
      </c>
      <c r="O3252">
        <v>2004</v>
      </c>
      <c r="P3252">
        <v>45</v>
      </c>
      <c r="Q3252" s="8" t="s">
        <v>55</v>
      </c>
      <c r="R3252" s="7" t="s">
        <v>22440</v>
      </c>
      <c r="S3252" t="s">
        <v>307</v>
      </c>
      <c r="T3252" s="7" t="s">
        <v>22441</v>
      </c>
      <c r="U3252" t="str">
        <f t="shared" si="50"/>
        <v>13820617</v>
      </c>
      <c r="V3252" t="s">
        <v>59</v>
      </c>
      <c r="W3252" t="s">
        <v>22442</v>
      </c>
      <c r="X3252">
        <v>11001</v>
      </c>
      <c r="Y3252">
        <v>23</v>
      </c>
      <c r="Z3252">
        <v>5907228</v>
      </c>
      <c r="AA3252" t="s">
        <v>22443</v>
      </c>
      <c r="AB3252">
        <v>1</v>
      </c>
      <c r="AC3252">
        <v>11001000</v>
      </c>
      <c r="AD3252" t="s">
        <v>55</v>
      </c>
      <c r="AE3252" s="7">
        <v>74365880</v>
      </c>
      <c r="AF3252" t="s">
        <v>307</v>
      </c>
      <c r="AG3252" t="s">
        <v>2160</v>
      </c>
      <c r="AK3252" s="7" t="s">
        <v>379</v>
      </c>
      <c r="AL3252" t="s">
        <v>499</v>
      </c>
      <c r="AM3252">
        <v>123456</v>
      </c>
      <c r="AN3252">
        <v>123</v>
      </c>
      <c r="AO3252">
        <v>2</v>
      </c>
      <c r="AP3252" s="7" t="s">
        <v>101</v>
      </c>
      <c r="AR3252" t="s">
        <v>21449</v>
      </c>
      <c r="AS3252" s="14">
        <v>1216</v>
      </c>
      <c r="AU3252" t="s">
        <v>55</v>
      </c>
      <c r="AV3252">
        <v>79988445</v>
      </c>
      <c r="AW3252" t="s">
        <v>379</v>
      </c>
      <c r="AX3252" t="s">
        <v>2570</v>
      </c>
      <c r="AY3252" t="s">
        <v>22444</v>
      </c>
      <c r="AZ3252">
        <v>7552896</v>
      </c>
    </row>
    <row r="3253" spans="2:52" x14ac:dyDescent="0.2">
      <c r="B3253">
        <v>3252</v>
      </c>
      <c r="C3253" s="2" t="s">
        <v>30134</v>
      </c>
      <c r="D3253" s="2">
        <v>42867</v>
      </c>
      <c r="E3253" s="3">
        <v>8.5186226851851892</v>
      </c>
      <c r="F3253">
        <v>1</v>
      </c>
      <c r="G3253" t="s">
        <v>22445</v>
      </c>
      <c r="H3253" s="9">
        <v>15</v>
      </c>
      <c r="I3253">
        <v>11001</v>
      </c>
      <c r="J3253">
        <v>11</v>
      </c>
      <c r="K3253" t="s">
        <v>365</v>
      </c>
      <c r="L3253" s="5" t="s">
        <v>22446</v>
      </c>
      <c r="M3253" s="6">
        <v>3</v>
      </c>
      <c r="N3253" s="7">
        <v>3</v>
      </c>
      <c r="O3253">
        <v>2011</v>
      </c>
      <c r="P3253">
        <v>5</v>
      </c>
      <c r="Q3253" s="8" t="s">
        <v>55</v>
      </c>
      <c r="R3253" s="7" t="s">
        <v>22447</v>
      </c>
      <c r="S3253" t="s">
        <v>285</v>
      </c>
      <c r="T3253" s="7" t="s">
        <v>134</v>
      </c>
      <c r="U3253" t="str">
        <f t="shared" si="50"/>
        <v>79688558</v>
      </c>
      <c r="V3253" t="s">
        <v>94</v>
      </c>
      <c r="W3253" t="s">
        <v>22448</v>
      </c>
      <c r="X3253">
        <v>11001</v>
      </c>
      <c r="Y3253">
        <v>49</v>
      </c>
      <c r="Z3253">
        <v>3523027</v>
      </c>
      <c r="AA3253" t="s">
        <v>8520</v>
      </c>
      <c r="AB3253">
        <v>1</v>
      </c>
      <c r="AC3253">
        <v>11001000</v>
      </c>
      <c r="AD3253" t="s">
        <v>55</v>
      </c>
      <c r="AE3253" s="7">
        <v>3235448</v>
      </c>
      <c r="AF3253" t="s">
        <v>307</v>
      </c>
      <c r="AG3253" t="s">
        <v>1688</v>
      </c>
      <c r="AK3253" s="7" t="s">
        <v>2497</v>
      </c>
      <c r="AL3253" t="s">
        <v>104</v>
      </c>
      <c r="AM3253">
        <v>123456</v>
      </c>
      <c r="AN3253">
        <v>123</v>
      </c>
      <c r="AP3253" s="7"/>
      <c r="AS3253" s="14" t="s">
        <v>26874</v>
      </c>
      <c r="AU3253" t="s">
        <v>55</v>
      </c>
      <c r="AV3253">
        <v>17078392</v>
      </c>
      <c r="AW3253" t="s">
        <v>103</v>
      </c>
      <c r="AX3253" t="s">
        <v>104</v>
      </c>
      <c r="AY3253" t="s">
        <v>22449</v>
      </c>
      <c r="AZ3253">
        <v>4312268</v>
      </c>
    </row>
    <row r="3254" spans="2:52" x14ac:dyDescent="0.2">
      <c r="B3254">
        <v>3253</v>
      </c>
      <c r="C3254" s="2" t="s">
        <v>30135</v>
      </c>
      <c r="D3254" s="2">
        <v>42926</v>
      </c>
      <c r="E3254" s="3">
        <v>16.054513888888899</v>
      </c>
      <c r="F3254">
        <v>1</v>
      </c>
      <c r="G3254" t="s">
        <v>20437</v>
      </c>
      <c r="H3254" s="9">
        <v>15</v>
      </c>
      <c r="I3254">
        <v>11001</v>
      </c>
      <c r="J3254">
        <v>11</v>
      </c>
      <c r="K3254" t="s">
        <v>1555</v>
      </c>
      <c r="L3254" s="5" t="s">
        <v>22450</v>
      </c>
      <c r="M3254" s="6">
        <v>3</v>
      </c>
      <c r="N3254" s="7">
        <v>3</v>
      </c>
      <c r="O3254">
        <v>2002</v>
      </c>
      <c r="P3254">
        <v>5</v>
      </c>
      <c r="Q3254" s="8" t="s">
        <v>55</v>
      </c>
      <c r="R3254" s="7" t="s">
        <v>22451</v>
      </c>
      <c r="S3254" t="s">
        <v>292</v>
      </c>
      <c r="T3254" s="7" t="s">
        <v>3318</v>
      </c>
      <c r="U3254" t="str">
        <f t="shared" si="50"/>
        <v>51798992</v>
      </c>
      <c r="V3254" t="s">
        <v>94</v>
      </c>
      <c r="W3254" t="s">
        <v>22452</v>
      </c>
      <c r="X3254">
        <v>11001</v>
      </c>
      <c r="Y3254">
        <v>30</v>
      </c>
      <c r="Z3254">
        <v>3899454</v>
      </c>
      <c r="AA3254" t="s">
        <v>22453</v>
      </c>
      <c r="AB3254">
        <v>1</v>
      </c>
      <c r="AC3254">
        <v>11001000</v>
      </c>
      <c r="AD3254" t="s">
        <v>55</v>
      </c>
      <c r="AE3254" s="7">
        <v>21108092</v>
      </c>
      <c r="AF3254" t="s">
        <v>2482</v>
      </c>
      <c r="AG3254" t="s">
        <v>22454</v>
      </c>
      <c r="AK3254" s="7" t="s">
        <v>172</v>
      </c>
      <c r="AL3254" t="s">
        <v>231</v>
      </c>
      <c r="AM3254">
        <v>123456</v>
      </c>
      <c r="AN3254">
        <v>123</v>
      </c>
      <c r="AO3254">
        <v>2</v>
      </c>
      <c r="AP3254" s="7" t="s">
        <v>101</v>
      </c>
      <c r="AR3254" t="s">
        <v>21449</v>
      </c>
      <c r="AS3254" s="14">
        <v>1215</v>
      </c>
      <c r="AU3254" t="s">
        <v>4040</v>
      </c>
      <c r="AV3254">
        <v>94072203792</v>
      </c>
      <c r="AW3254" t="s">
        <v>172</v>
      </c>
      <c r="AX3254" t="s">
        <v>204</v>
      </c>
      <c r="AY3254" t="s">
        <v>22455</v>
      </c>
      <c r="AZ3254">
        <v>4964134</v>
      </c>
    </row>
    <row r="3255" spans="2:52" x14ac:dyDescent="0.2">
      <c r="B3255">
        <v>3254</v>
      </c>
      <c r="C3255" s="2" t="s">
        <v>30136</v>
      </c>
      <c r="D3255" s="2">
        <v>42906</v>
      </c>
      <c r="E3255" s="3">
        <v>5.7607986111111096</v>
      </c>
      <c r="F3255">
        <v>1</v>
      </c>
      <c r="G3255" t="s">
        <v>14896</v>
      </c>
      <c r="H3255" s="9">
        <v>15</v>
      </c>
      <c r="I3255">
        <v>11001</v>
      </c>
      <c r="J3255">
        <v>11</v>
      </c>
      <c r="K3255" t="s">
        <v>868</v>
      </c>
      <c r="L3255" s="5" t="s">
        <v>22456</v>
      </c>
      <c r="M3255" s="6">
        <v>7</v>
      </c>
      <c r="N3255" s="7">
        <v>4</v>
      </c>
      <c r="O3255">
        <v>2007</v>
      </c>
      <c r="P3255">
        <v>45</v>
      </c>
      <c r="Q3255" s="8" t="s">
        <v>55</v>
      </c>
      <c r="R3255" s="7" t="s">
        <v>22457</v>
      </c>
      <c r="S3255" t="s">
        <v>588</v>
      </c>
      <c r="T3255" s="7" t="s">
        <v>664</v>
      </c>
      <c r="U3255" t="str">
        <f t="shared" si="50"/>
        <v>1032399319</v>
      </c>
      <c r="V3255" t="s">
        <v>59</v>
      </c>
      <c r="W3255" t="s">
        <v>22458</v>
      </c>
      <c r="X3255">
        <v>11001</v>
      </c>
      <c r="Y3255">
        <v>54</v>
      </c>
      <c r="Z3255">
        <v>4905674</v>
      </c>
      <c r="AA3255" t="s">
        <v>22459</v>
      </c>
      <c r="AB3255">
        <v>1</v>
      </c>
      <c r="AC3255">
        <v>11001000</v>
      </c>
      <c r="AD3255" t="s">
        <v>55</v>
      </c>
      <c r="AE3255" s="7">
        <v>3232505</v>
      </c>
      <c r="AF3255" t="s">
        <v>201</v>
      </c>
      <c r="AG3255" t="s">
        <v>448</v>
      </c>
      <c r="AK3255" s="7" t="s">
        <v>518</v>
      </c>
      <c r="AL3255" t="s">
        <v>302</v>
      </c>
      <c r="AM3255">
        <v>123456</v>
      </c>
      <c r="AN3255">
        <v>123</v>
      </c>
      <c r="AP3255" s="7"/>
      <c r="AS3255" s="14" t="s">
        <v>26874</v>
      </c>
      <c r="AU3255" t="s">
        <v>55</v>
      </c>
      <c r="AV3255">
        <v>52853665</v>
      </c>
      <c r="AW3255" t="s">
        <v>68</v>
      </c>
      <c r="AX3255" t="s">
        <v>22460</v>
      </c>
      <c r="AY3255" t="s">
        <v>22461</v>
      </c>
      <c r="AZ3255">
        <v>5281722</v>
      </c>
    </row>
    <row r="3256" spans="2:52" x14ac:dyDescent="0.2">
      <c r="B3256">
        <v>3255</v>
      </c>
      <c r="C3256" s="2" t="s">
        <v>30137</v>
      </c>
      <c r="D3256" s="2">
        <v>42865</v>
      </c>
      <c r="E3256" s="3">
        <v>17.7288078703704</v>
      </c>
      <c r="F3256">
        <v>1</v>
      </c>
      <c r="G3256" t="s">
        <v>22462</v>
      </c>
      <c r="H3256" s="9">
        <v>15</v>
      </c>
      <c r="I3256">
        <v>11001</v>
      </c>
      <c r="J3256">
        <v>11</v>
      </c>
      <c r="K3256" t="s">
        <v>2828</v>
      </c>
      <c r="L3256" s="5" t="s">
        <v>22463</v>
      </c>
      <c r="M3256" s="6">
        <v>4</v>
      </c>
      <c r="N3256" s="7">
        <v>3</v>
      </c>
      <c r="O3256">
        <v>2011</v>
      </c>
      <c r="P3256">
        <v>5</v>
      </c>
      <c r="Q3256" s="8" t="s">
        <v>55</v>
      </c>
      <c r="R3256" s="7" t="s">
        <v>22464</v>
      </c>
      <c r="S3256" t="s">
        <v>172</v>
      </c>
      <c r="T3256" s="7" t="s">
        <v>1080</v>
      </c>
      <c r="U3256" t="str">
        <f t="shared" si="50"/>
        <v>52169701</v>
      </c>
      <c r="V3256" t="s">
        <v>94</v>
      </c>
      <c r="W3256" t="s">
        <v>22465</v>
      </c>
      <c r="X3256">
        <v>11001</v>
      </c>
      <c r="Y3256">
        <v>29</v>
      </c>
      <c r="Z3256">
        <v>5749060</v>
      </c>
      <c r="AA3256" t="s">
        <v>12249</v>
      </c>
      <c r="AB3256">
        <v>1</v>
      </c>
      <c r="AC3256">
        <v>11001000</v>
      </c>
      <c r="AD3256" t="s">
        <v>55</v>
      </c>
      <c r="AE3256" s="7">
        <v>79387613</v>
      </c>
      <c r="AF3256" t="s">
        <v>64</v>
      </c>
      <c r="AG3256" t="s">
        <v>5107</v>
      </c>
      <c r="AK3256" s="7" t="s">
        <v>62</v>
      </c>
      <c r="AL3256" t="s">
        <v>1621</v>
      </c>
      <c r="AM3256">
        <v>123456</v>
      </c>
      <c r="AN3256">
        <v>123</v>
      </c>
      <c r="AP3256" s="7"/>
      <c r="AS3256" s="14" t="s">
        <v>26874</v>
      </c>
      <c r="AU3256" t="s">
        <v>55</v>
      </c>
      <c r="AV3256">
        <v>17150552</v>
      </c>
      <c r="AW3256" t="s">
        <v>307</v>
      </c>
      <c r="AX3256" t="s">
        <v>2455</v>
      </c>
      <c r="AY3256" t="s">
        <v>22466</v>
      </c>
      <c r="AZ3256">
        <v>3410803</v>
      </c>
    </row>
    <row r="3257" spans="2:52" x14ac:dyDescent="0.2">
      <c r="B3257">
        <v>3256</v>
      </c>
      <c r="C3257" s="2" t="s">
        <v>30138</v>
      </c>
      <c r="D3257" s="2">
        <v>42887</v>
      </c>
      <c r="E3257" s="3">
        <v>9.9592592592592606</v>
      </c>
      <c r="F3257">
        <v>2</v>
      </c>
      <c r="G3257" t="s">
        <v>16973</v>
      </c>
      <c r="H3257" s="9">
        <v>15</v>
      </c>
      <c r="I3257">
        <v>11001</v>
      </c>
      <c r="J3257">
        <v>11</v>
      </c>
      <c r="K3257" t="s">
        <v>251</v>
      </c>
      <c r="L3257" s="5" t="s">
        <v>22467</v>
      </c>
      <c r="M3257" s="6">
        <v>14</v>
      </c>
      <c r="N3257" s="7">
        <v>3</v>
      </c>
      <c r="O3257">
        <v>2006</v>
      </c>
      <c r="P3257">
        <v>3</v>
      </c>
      <c r="Q3257" s="8" t="s">
        <v>55</v>
      </c>
      <c r="R3257" s="7" t="s">
        <v>22468</v>
      </c>
      <c r="S3257" t="s">
        <v>307</v>
      </c>
      <c r="T3257" s="7" t="s">
        <v>4858</v>
      </c>
      <c r="U3257" t="str">
        <f t="shared" si="50"/>
        <v>80421402</v>
      </c>
      <c r="V3257" t="s">
        <v>94</v>
      </c>
      <c r="W3257" t="s">
        <v>22469</v>
      </c>
      <c r="X3257">
        <v>11001</v>
      </c>
      <c r="Y3257">
        <v>20</v>
      </c>
      <c r="Z3257">
        <v>2265266</v>
      </c>
      <c r="AA3257" t="s">
        <v>22470</v>
      </c>
      <c r="AB3257">
        <v>1</v>
      </c>
      <c r="AC3257">
        <v>11001000</v>
      </c>
      <c r="AD3257" t="s">
        <v>55</v>
      </c>
      <c r="AE3257" s="7">
        <v>3177181</v>
      </c>
      <c r="AF3257" t="s">
        <v>62</v>
      </c>
      <c r="AG3257" t="s">
        <v>3555</v>
      </c>
      <c r="AK3257" s="7" t="s">
        <v>1076</v>
      </c>
      <c r="AL3257" t="s">
        <v>941</v>
      </c>
      <c r="AM3257">
        <v>123456</v>
      </c>
      <c r="AN3257">
        <v>123</v>
      </c>
      <c r="AO3257">
        <v>1</v>
      </c>
      <c r="AP3257" s="7" t="s">
        <v>66</v>
      </c>
      <c r="AR3257" t="s">
        <v>19742</v>
      </c>
      <c r="AS3257" s="14">
        <v>1216</v>
      </c>
      <c r="AU3257" t="s">
        <v>4040</v>
      </c>
      <c r="AV3257">
        <v>99122208270</v>
      </c>
      <c r="AW3257" t="s">
        <v>22471</v>
      </c>
      <c r="AX3257" t="s">
        <v>2777</v>
      </c>
      <c r="AY3257" t="s">
        <v>22472</v>
      </c>
      <c r="AZ3257">
        <v>6625225</v>
      </c>
    </row>
    <row r="3258" spans="2:52" x14ac:dyDescent="0.2">
      <c r="B3258">
        <v>3257</v>
      </c>
      <c r="C3258" s="2" t="s">
        <v>30139</v>
      </c>
      <c r="D3258" s="2">
        <v>42912</v>
      </c>
      <c r="E3258" s="3">
        <v>0.98559027777777797</v>
      </c>
      <c r="F3258">
        <v>2</v>
      </c>
      <c r="G3258" t="s">
        <v>22473</v>
      </c>
      <c r="H3258" s="9">
        <v>15</v>
      </c>
      <c r="I3258">
        <v>11001</v>
      </c>
      <c r="J3258">
        <v>11</v>
      </c>
      <c r="K3258" t="s">
        <v>207</v>
      </c>
      <c r="L3258" s="5" t="s">
        <v>22474</v>
      </c>
      <c r="M3258" s="6">
        <v>7</v>
      </c>
      <c r="N3258" s="7">
        <v>4</v>
      </c>
      <c r="O3258">
        <v>2007</v>
      </c>
      <c r="P3258">
        <v>45</v>
      </c>
      <c r="Q3258" s="8" t="s">
        <v>55</v>
      </c>
      <c r="R3258" s="7" t="s">
        <v>22475</v>
      </c>
      <c r="S3258" t="s">
        <v>7733</v>
      </c>
      <c r="T3258" s="7" t="s">
        <v>335</v>
      </c>
      <c r="U3258" t="str">
        <f t="shared" si="50"/>
        <v>1020763668</v>
      </c>
      <c r="V3258" t="s">
        <v>59</v>
      </c>
      <c r="W3258" t="s">
        <v>22476</v>
      </c>
      <c r="X3258">
        <v>11001</v>
      </c>
      <c r="Y3258">
        <v>52</v>
      </c>
      <c r="Z3258">
        <v>2700756</v>
      </c>
      <c r="AA3258" t="s">
        <v>22477</v>
      </c>
      <c r="AB3258">
        <v>1</v>
      </c>
      <c r="AC3258">
        <v>11001000</v>
      </c>
      <c r="AD3258" t="s">
        <v>81</v>
      </c>
      <c r="AH3258">
        <v>890300279</v>
      </c>
      <c r="AI3258" t="s">
        <v>2432</v>
      </c>
      <c r="AK3258" s="7" t="s">
        <v>62</v>
      </c>
      <c r="AL3258" t="s">
        <v>204</v>
      </c>
      <c r="AM3258">
        <v>123456</v>
      </c>
      <c r="AN3258">
        <v>123</v>
      </c>
      <c r="AP3258" s="7"/>
      <c r="AS3258" s="14" t="s">
        <v>26874</v>
      </c>
      <c r="AU3258" t="s">
        <v>55</v>
      </c>
      <c r="AV3258">
        <v>52386054</v>
      </c>
      <c r="AW3258" t="s">
        <v>68</v>
      </c>
      <c r="AX3258" t="s">
        <v>1261</v>
      </c>
      <c r="AY3258" t="s">
        <v>22478</v>
      </c>
      <c r="AZ3258">
        <v>7796231</v>
      </c>
    </row>
    <row r="3259" spans="2:52" x14ac:dyDescent="0.2">
      <c r="B3259">
        <v>3258</v>
      </c>
      <c r="C3259" s="2" t="s">
        <v>30140</v>
      </c>
      <c r="D3259" s="2">
        <v>42883</v>
      </c>
      <c r="E3259" s="3">
        <v>20.429247685185199</v>
      </c>
      <c r="F3259">
        <v>2</v>
      </c>
      <c r="G3259" t="s">
        <v>22479</v>
      </c>
      <c r="H3259" s="9">
        <v>15</v>
      </c>
      <c r="I3259">
        <v>11001</v>
      </c>
      <c r="J3259">
        <v>11</v>
      </c>
      <c r="K3259" t="s">
        <v>1164</v>
      </c>
      <c r="L3259" s="5" t="s">
        <v>22480</v>
      </c>
      <c r="M3259" s="6">
        <v>14</v>
      </c>
      <c r="N3259" s="7">
        <v>3</v>
      </c>
      <c r="O3259">
        <v>2000</v>
      </c>
      <c r="P3259">
        <v>3</v>
      </c>
      <c r="Q3259" s="8" t="s">
        <v>55</v>
      </c>
      <c r="R3259" s="7" t="s">
        <v>4827</v>
      </c>
      <c r="S3259" t="s">
        <v>710</v>
      </c>
      <c r="T3259" s="7" t="s">
        <v>2272</v>
      </c>
      <c r="U3259" t="str">
        <f t="shared" si="50"/>
        <v>51984234</v>
      </c>
      <c r="V3259" t="s">
        <v>94</v>
      </c>
      <c r="W3259" t="s">
        <v>22481</v>
      </c>
      <c r="X3259">
        <v>11001</v>
      </c>
      <c r="Y3259">
        <v>58</v>
      </c>
      <c r="Z3259">
        <v>5686161</v>
      </c>
      <c r="AA3259" t="s">
        <v>4829</v>
      </c>
      <c r="AB3259">
        <v>1</v>
      </c>
      <c r="AC3259">
        <v>11001000</v>
      </c>
      <c r="AD3259" t="s">
        <v>55</v>
      </c>
      <c r="AE3259" s="7">
        <v>80437414</v>
      </c>
      <c r="AF3259" t="s">
        <v>736</v>
      </c>
      <c r="AG3259" t="s">
        <v>141</v>
      </c>
      <c r="AK3259" s="7" t="s">
        <v>2545</v>
      </c>
      <c r="AL3259" t="s">
        <v>1730</v>
      </c>
      <c r="AM3259">
        <v>123456</v>
      </c>
      <c r="AN3259">
        <v>123</v>
      </c>
      <c r="AO3259">
        <v>1</v>
      </c>
      <c r="AP3259" s="7" t="s">
        <v>66</v>
      </c>
      <c r="AR3259" t="s">
        <v>19742</v>
      </c>
      <c r="AS3259" s="14">
        <v>1213</v>
      </c>
      <c r="AU3259" t="s">
        <v>55</v>
      </c>
      <c r="AV3259">
        <v>20932478</v>
      </c>
      <c r="AW3259" t="s">
        <v>3366</v>
      </c>
      <c r="AX3259" t="s">
        <v>2735</v>
      </c>
      <c r="AY3259" t="s">
        <v>22482</v>
      </c>
      <c r="AZ3259">
        <v>3953210</v>
      </c>
    </row>
    <row r="3260" spans="2:52" x14ac:dyDescent="0.2">
      <c r="B3260">
        <v>3259</v>
      </c>
      <c r="C3260" s="2" t="s">
        <v>30141</v>
      </c>
      <c r="D3260" s="2">
        <v>42919</v>
      </c>
      <c r="E3260" s="3">
        <v>13.8599884259259</v>
      </c>
      <c r="F3260">
        <v>1</v>
      </c>
      <c r="G3260" t="s">
        <v>22483</v>
      </c>
      <c r="H3260" s="9">
        <v>15</v>
      </c>
      <c r="I3260">
        <v>11001</v>
      </c>
      <c r="J3260">
        <v>11</v>
      </c>
      <c r="K3260" t="s">
        <v>757</v>
      </c>
      <c r="L3260" s="5" t="s">
        <v>22484</v>
      </c>
      <c r="M3260" s="6">
        <v>7</v>
      </c>
      <c r="N3260" s="7">
        <v>4</v>
      </c>
      <c r="O3260">
        <v>2005</v>
      </c>
      <c r="P3260">
        <v>45</v>
      </c>
      <c r="Q3260" s="8" t="s">
        <v>55</v>
      </c>
      <c r="R3260" s="7" t="s">
        <v>22485</v>
      </c>
      <c r="S3260" t="s">
        <v>22486</v>
      </c>
      <c r="T3260" s="7" t="s">
        <v>1049</v>
      </c>
      <c r="U3260" t="str">
        <f t="shared" si="50"/>
        <v>1065627225</v>
      </c>
      <c r="V3260" t="s">
        <v>59</v>
      </c>
      <c r="W3260" t="s">
        <v>22487</v>
      </c>
      <c r="X3260">
        <v>11001</v>
      </c>
      <c r="Y3260">
        <v>50</v>
      </c>
      <c r="Z3260">
        <v>6138294</v>
      </c>
      <c r="AA3260" t="s">
        <v>22488</v>
      </c>
      <c r="AB3260">
        <v>1</v>
      </c>
      <c r="AC3260">
        <v>11001000</v>
      </c>
      <c r="AD3260" t="s">
        <v>81</v>
      </c>
      <c r="AH3260">
        <v>830140974</v>
      </c>
      <c r="AI3260" t="s">
        <v>3254</v>
      </c>
      <c r="AK3260" s="7" t="s">
        <v>459</v>
      </c>
      <c r="AL3260" t="s">
        <v>2554</v>
      </c>
      <c r="AM3260">
        <v>123456</v>
      </c>
      <c r="AN3260">
        <v>123</v>
      </c>
      <c r="AP3260" s="7"/>
      <c r="AS3260" s="14" t="s">
        <v>26874</v>
      </c>
      <c r="AU3260" t="s">
        <v>55</v>
      </c>
      <c r="AV3260">
        <v>28993311</v>
      </c>
      <c r="AW3260" t="s">
        <v>2529</v>
      </c>
      <c r="AX3260" t="s">
        <v>549</v>
      </c>
      <c r="AY3260" t="s">
        <v>11885</v>
      </c>
      <c r="AZ3260">
        <v>5231051</v>
      </c>
    </row>
    <row r="3261" spans="2:52" x14ac:dyDescent="0.2">
      <c r="B3261">
        <v>3260</v>
      </c>
      <c r="C3261" s="2" t="s">
        <v>30142</v>
      </c>
      <c r="D3261" s="2">
        <v>42880</v>
      </c>
      <c r="E3261" s="3">
        <v>6.2207291666666702</v>
      </c>
      <c r="F3261">
        <v>1</v>
      </c>
      <c r="G3261" t="s">
        <v>20001</v>
      </c>
      <c r="H3261" s="9">
        <v>15</v>
      </c>
      <c r="I3261">
        <v>11001</v>
      </c>
      <c r="J3261">
        <v>11</v>
      </c>
      <c r="K3261" t="s">
        <v>137</v>
      </c>
      <c r="L3261" s="5" t="s">
        <v>22489</v>
      </c>
      <c r="M3261" s="6">
        <v>14</v>
      </c>
      <c r="N3261" s="7">
        <v>3</v>
      </c>
      <c r="O3261">
        <v>2006</v>
      </c>
      <c r="P3261">
        <v>3</v>
      </c>
      <c r="Q3261" s="8" t="s">
        <v>55</v>
      </c>
      <c r="R3261" s="7" t="s">
        <v>22490</v>
      </c>
      <c r="S3261" t="s">
        <v>379</v>
      </c>
      <c r="T3261" s="7" t="s">
        <v>664</v>
      </c>
      <c r="U3261" t="str">
        <f t="shared" si="50"/>
        <v>1016003366</v>
      </c>
      <c r="V3261" t="s">
        <v>94</v>
      </c>
      <c r="W3261" t="s">
        <v>22491</v>
      </c>
      <c r="X3261">
        <v>11001</v>
      </c>
      <c r="Y3261">
        <v>31</v>
      </c>
      <c r="Z3261">
        <v>4372337</v>
      </c>
      <c r="AA3261" t="s">
        <v>22492</v>
      </c>
      <c r="AB3261">
        <v>1</v>
      </c>
      <c r="AC3261">
        <v>11001000</v>
      </c>
      <c r="AD3261" t="s">
        <v>55</v>
      </c>
      <c r="AE3261" s="7">
        <v>52266442</v>
      </c>
      <c r="AF3261" t="s">
        <v>9326</v>
      </c>
      <c r="AG3261" t="s">
        <v>1182</v>
      </c>
      <c r="AK3261" s="7" t="s">
        <v>379</v>
      </c>
      <c r="AL3261" t="s">
        <v>115</v>
      </c>
      <c r="AM3261">
        <v>123456</v>
      </c>
      <c r="AN3261">
        <v>123</v>
      </c>
      <c r="AP3261" s="7"/>
      <c r="AS3261" s="14" t="s">
        <v>26874</v>
      </c>
      <c r="AU3261" t="s">
        <v>55</v>
      </c>
      <c r="AV3261">
        <v>39765068</v>
      </c>
      <c r="AW3261" t="s">
        <v>133</v>
      </c>
      <c r="AX3261" t="s">
        <v>69</v>
      </c>
      <c r="AY3261" t="s">
        <v>22493</v>
      </c>
      <c r="AZ3261">
        <v>6916869</v>
      </c>
    </row>
    <row r="3262" spans="2:52" x14ac:dyDescent="0.2">
      <c r="B3262">
        <v>3261</v>
      </c>
      <c r="C3262" s="2" t="s">
        <v>30143</v>
      </c>
      <c r="D3262" s="2">
        <v>42882</v>
      </c>
      <c r="E3262" s="3">
        <v>20.835671296296301</v>
      </c>
      <c r="F3262">
        <v>2</v>
      </c>
      <c r="G3262" t="s">
        <v>22494</v>
      </c>
      <c r="H3262" s="9">
        <v>15</v>
      </c>
      <c r="I3262">
        <v>11001</v>
      </c>
      <c r="J3262">
        <v>11</v>
      </c>
      <c r="K3262" t="s">
        <v>859</v>
      </c>
      <c r="L3262" s="5" t="s">
        <v>22495</v>
      </c>
      <c r="M3262" s="6">
        <v>4</v>
      </c>
      <c r="N3262" s="7">
        <v>3</v>
      </c>
      <c r="O3262">
        <v>2005</v>
      </c>
      <c r="P3262">
        <v>5</v>
      </c>
      <c r="Q3262" s="8" t="s">
        <v>55</v>
      </c>
      <c r="R3262" s="7" t="s">
        <v>22496</v>
      </c>
      <c r="S3262" t="s">
        <v>588</v>
      </c>
      <c r="T3262" s="7" t="s">
        <v>549</v>
      </c>
      <c r="U3262" t="str">
        <f t="shared" si="50"/>
        <v>65719737</v>
      </c>
      <c r="V3262" t="s">
        <v>94</v>
      </c>
      <c r="W3262" t="s">
        <v>22497</v>
      </c>
      <c r="X3262">
        <v>11001</v>
      </c>
      <c r="Y3262">
        <v>59</v>
      </c>
      <c r="Z3262">
        <v>6752527</v>
      </c>
      <c r="AA3262" t="s">
        <v>5083</v>
      </c>
      <c r="AB3262">
        <v>1</v>
      </c>
      <c r="AC3262">
        <v>11001000</v>
      </c>
      <c r="AD3262" t="s">
        <v>81</v>
      </c>
      <c r="AH3262">
        <v>9000868626</v>
      </c>
      <c r="AI3262" t="s">
        <v>6477</v>
      </c>
      <c r="AK3262" s="7" t="s">
        <v>307</v>
      </c>
      <c r="AL3262" t="s">
        <v>2570</v>
      </c>
      <c r="AM3262">
        <v>123456</v>
      </c>
      <c r="AN3262">
        <v>123</v>
      </c>
      <c r="AP3262" s="7"/>
      <c r="AS3262" s="14" t="s">
        <v>26874</v>
      </c>
      <c r="AU3262" t="s">
        <v>55</v>
      </c>
      <c r="AV3262">
        <v>79892638</v>
      </c>
      <c r="AW3262" t="s">
        <v>307</v>
      </c>
      <c r="AX3262" t="s">
        <v>190</v>
      </c>
      <c r="AY3262" t="s">
        <v>22498</v>
      </c>
      <c r="AZ3262">
        <v>5761849</v>
      </c>
    </row>
    <row r="3263" spans="2:52" x14ac:dyDescent="0.2">
      <c r="B3263">
        <v>3262</v>
      </c>
      <c r="C3263" s="2" t="s">
        <v>30144</v>
      </c>
      <c r="D3263" s="2">
        <v>42917</v>
      </c>
      <c r="E3263" s="3">
        <v>0.82584490740740701</v>
      </c>
      <c r="F3263">
        <v>1</v>
      </c>
      <c r="G3263" t="s">
        <v>22499</v>
      </c>
      <c r="H3263" s="9">
        <v>15</v>
      </c>
      <c r="I3263">
        <v>11001</v>
      </c>
      <c r="J3263">
        <v>11</v>
      </c>
      <c r="K3263" t="s">
        <v>1096</v>
      </c>
      <c r="L3263" s="5" t="s">
        <v>22500</v>
      </c>
      <c r="M3263" s="6">
        <v>4</v>
      </c>
      <c r="N3263" s="7">
        <v>3</v>
      </c>
      <c r="O3263">
        <v>2009</v>
      </c>
      <c r="P3263">
        <v>5</v>
      </c>
      <c r="Q3263" s="8" t="s">
        <v>55</v>
      </c>
      <c r="R3263" s="7" t="s">
        <v>22501</v>
      </c>
      <c r="S3263" t="s">
        <v>201</v>
      </c>
      <c r="T3263" s="7" t="s">
        <v>274</v>
      </c>
      <c r="U3263" t="str">
        <f t="shared" si="50"/>
        <v>19479717</v>
      </c>
      <c r="V3263" t="s">
        <v>94</v>
      </c>
      <c r="W3263" t="s">
        <v>22502</v>
      </c>
      <c r="X3263">
        <v>11001</v>
      </c>
      <c r="Y3263">
        <v>26</v>
      </c>
      <c r="Z3263">
        <v>6010135</v>
      </c>
      <c r="AA3263" t="s">
        <v>22503</v>
      </c>
      <c r="AB3263">
        <v>1</v>
      </c>
      <c r="AC3263">
        <v>11001000</v>
      </c>
      <c r="AD3263" t="s">
        <v>55</v>
      </c>
      <c r="AE3263" s="7">
        <v>80578505</v>
      </c>
      <c r="AF3263" t="s">
        <v>316</v>
      </c>
      <c r="AG3263" t="s">
        <v>204</v>
      </c>
      <c r="AK3263" s="7" t="s">
        <v>2578</v>
      </c>
      <c r="AL3263" t="s">
        <v>2001</v>
      </c>
      <c r="AM3263">
        <v>123456</v>
      </c>
      <c r="AN3263">
        <v>123</v>
      </c>
      <c r="AO3263">
        <v>1</v>
      </c>
      <c r="AP3263" s="7" t="s">
        <v>66</v>
      </c>
      <c r="AR3263" t="s">
        <v>19742</v>
      </c>
      <c r="AS3263" s="14">
        <v>1213</v>
      </c>
      <c r="AU3263" t="s">
        <v>55</v>
      </c>
      <c r="AV3263">
        <v>22668830</v>
      </c>
      <c r="AW3263" t="s">
        <v>729</v>
      </c>
      <c r="AX3263" t="s">
        <v>1080</v>
      </c>
      <c r="AY3263" t="s">
        <v>22504</v>
      </c>
      <c r="AZ3263">
        <v>5798613</v>
      </c>
    </row>
    <row r="3264" spans="2:52" x14ac:dyDescent="0.2">
      <c r="B3264">
        <v>3263</v>
      </c>
      <c r="C3264" s="2" t="s">
        <v>30145</v>
      </c>
      <c r="D3264" s="2">
        <v>42878</v>
      </c>
      <c r="E3264" s="3">
        <v>17.2522916666667</v>
      </c>
      <c r="F3264">
        <v>1</v>
      </c>
      <c r="G3264" t="s">
        <v>11196</v>
      </c>
      <c r="H3264" s="9">
        <v>15</v>
      </c>
      <c r="I3264">
        <v>11001</v>
      </c>
      <c r="J3264">
        <v>11</v>
      </c>
      <c r="K3264" t="s">
        <v>180</v>
      </c>
      <c r="L3264" s="5" t="s">
        <v>22505</v>
      </c>
      <c r="M3264" s="6">
        <v>5</v>
      </c>
      <c r="N3264" s="7">
        <v>3</v>
      </c>
      <c r="O3264">
        <v>2007</v>
      </c>
      <c r="P3264">
        <v>5</v>
      </c>
      <c r="Q3264" s="8" t="s">
        <v>55</v>
      </c>
      <c r="R3264" s="7" t="s">
        <v>22506</v>
      </c>
      <c r="S3264" t="s">
        <v>1112</v>
      </c>
      <c r="T3264" s="7" t="s">
        <v>84</v>
      </c>
      <c r="U3264" t="str">
        <f t="shared" si="50"/>
        <v>79794488</v>
      </c>
      <c r="V3264" t="s">
        <v>94</v>
      </c>
      <c r="W3264" t="s">
        <v>22507</v>
      </c>
      <c r="X3264">
        <v>11001</v>
      </c>
      <c r="Y3264">
        <v>37</v>
      </c>
      <c r="Z3264">
        <v>5083800</v>
      </c>
      <c r="AA3264" t="s">
        <v>22508</v>
      </c>
      <c r="AB3264">
        <v>1</v>
      </c>
      <c r="AC3264">
        <v>11001000</v>
      </c>
      <c r="AD3264" t="s">
        <v>81</v>
      </c>
      <c r="AH3264">
        <v>900544126</v>
      </c>
      <c r="AI3264" t="s">
        <v>14182</v>
      </c>
      <c r="AK3264" s="7" t="s">
        <v>2587</v>
      </c>
      <c r="AL3264" t="s">
        <v>664</v>
      </c>
      <c r="AM3264">
        <v>123456</v>
      </c>
      <c r="AN3264">
        <v>123</v>
      </c>
      <c r="AP3264" s="7"/>
      <c r="AS3264" s="14" t="s">
        <v>26874</v>
      </c>
      <c r="AU3264" t="s">
        <v>55</v>
      </c>
      <c r="AV3264">
        <v>20538675</v>
      </c>
      <c r="AW3264" t="s">
        <v>172</v>
      </c>
      <c r="AX3264" t="s">
        <v>22509</v>
      </c>
      <c r="AY3264" t="s">
        <v>22510</v>
      </c>
      <c r="AZ3264">
        <v>4351704</v>
      </c>
    </row>
    <row r="3265" spans="2:52" x14ac:dyDescent="0.2">
      <c r="B3265">
        <v>3264</v>
      </c>
      <c r="C3265" s="2" t="s">
        <v>30146</v>
      </c>
      <c r="D3265" s="2">
        <v>42904</v>
      </c>
      <c r="E3265" s="3">
        <v>1.8073032407407399</v>
      </c>
      <c r="F3265">
        <v>1</v>
      </c>
      <c r="G3265" t="s">
        <v>11046</v>
      </c>
      <c r="H3265" s="9">
        <v>15</v>
      </c>
      <c r="I3265">
        <v>11001</v>
      </c>
      <c r="J3265">
        <v>11</v>
      </c>
      <c r="K3265" t="s">
        <v>1135</v>
      </c>
      <c r="L3265" s="5" t="s">
        <v>22511</v>
      </c>
      <c r="M3265" s="6">
        <v>5</v>
      </c>
      <c r="N3265" s="7">
        <v>3</v>
      </c>
      <c r="O3265">
        <v>2007</v>
      </c>
      <c r="P3265">
        <v>5</v>
      </c>
      <c r="Q3265" s="8" t="s">
        <v>55</v>
      </c>
      <c r="R3265" s="7" t="s">
        <v>22512</v>
      </c>
      <c r="S3265" t="s">
        <v>5643</v>
      </c>
      <c r="T3265" s="7" t="s">
        <v>5644</v>
      </c>
      <c r="U3265" t="str">
        <f t="shared" si="50"/>
        <v>41603152</v>
      </c>
      <c r="V3265" t="s">
        <v>94</v>
      </c>
      <c r="W3265" t="s">
        <v>22513</v>
      </c>
      <c r="X3265">
        <v>11001</v>
      </c>
      <c r="Y3265">
        <v>51</v>
      </c>
      <c r="Z3265">
        <v>2149103</v>
      </c>
      <c r="AA3265" t="s">
        <v>22514</v>
      </c>
      <c r="AB3265">
        <v>1</v>
      </c>
      <c r="AC3265">
        <v>11001000</v>
      </c>
      <c r="AD3265" t="s">
        <v>55</v>
      </c>
      <c r="AE3265" s="7">
        <v>51904377</v>
      </c>
      <c r="AF3265" t="s">
        <v>588</v>
      </c>
      <c r="AG3265" t="s">
        <v>330</v>
      </c>
      <c r="AK3265" s="7" t="s">
        <v>482</v>
      </c>
      <c r="AL3265" t="s">
        <v>448</v>
      </c>
      <c r="AM3265">
        <v>123456</v>
      </c>
      <c r="AN3265">
        <v>123</v>
      </c>
      <c r="AO3265">
        <v>1</v>
      </c>
      <c r="AP3265" s="7" t="s">
        <v>66</v>
      </c>
      <c r="AR3265" t="s">
        <v>19742</v>
      </c>
      <c r="AS3265" s="14">
        <v>1214</v>
      </c>
      <c r="AU3265" t="s">
        <v>55</v>
      </c>
      <c r="AV3265">
        <v>51735949</v>
      </c>
      <c r="AW3265" t="s">
        <v>22515</v>
      </c>
      <c r="AX3265" t="s">
        <v>4296</v>
      </c>
      <c r="AY3265" t="s">
        <v>22516</v>
      </c>
      <c r="AZ3265">
        <v>4352886</v>
      </c>
    </row>
    <row r="3266" spans="2:52" x14ac:dyDescent="0.2">
      <c r="B3266">
        <v>3265</v>
      </c>
      <c r="C3266" s="2" t="s">
        <v>30147</v>
      </c>
      <c r="D3266" s="2">
        <v>42890</v>
      </c>
      <c r="E3266" s="3">
        <v>3.63773148148148E-2</v>
      </c>
      <c r="F3266">
        <v>1</v>
      </c>
      <c r="G3266" t="s">
        <v>18796</v>
      </c>
      <c r="H3266" s="9">
        <v>15</v>
      </c>
      <c r="I3266">
        <v>11001</v>
      </c>
      <c r="J3266">
        <v>11</v>
      </c>
      <c r="K3266" t="s">
        <v>1743</v>
      </c>
      <c r="L3266" s="5" t="s">
        <v>22517</v>
      </c>
      <c r="M3266" s="6">
        <v>5</v>
      </c>
      <c r="N3266" s="7">
        <v>3</v>
      </c>
      <c r="O3266">
        <v>1997</v>
      </c>
      <c r="P3266">
        <v>5</v>
      </c>
      <c r="Q3266" s="8" t="s">
        <v>55</v>
      </c>
      <c r="R3266" s="7" t="s">
        <v>2492</v>
      </c>
      <c r="S3266" t="s">
        <v>482</v>
      </c>
      <c r="T3266" s="7" t="s">
        <v>69</v>
      </c>
      <c r="U3266" t="str">
        <f t="shared" ref="U3266:U3329" si="51">R3266</f>
        <v>19090854</v>
      </c>
      <c r="V3266" t="s">
        <v>94</v>
      </c>
      <c r="W3266" t="s">
        <v>22518</v>
      </c>
      <c r="X3266">
        <v>11001</v>
      </c>
      <c r="Y3266">
        <v>39</v>
      </c>
      <c r="Z3266">
        <v>3291538</v>
      </c>
      <c r="AA3266" t="s">
        <v>2494</v>
      </c>
      <c r="AB3266">
        <v>1</v>
      </c>
      <c r="AC3266">
        <v>11001000</v>
      </c>
      <c r="AD3266" t="s">
        <v>55</v>
      </c>
      <c r="AE3266" s="7">
        <v>19450226</v>
      </c>
      <c r="AF3266" t="s">
        <v>307</v>
      </c>
      <c r="AG3266" t="s">
        <v>1182</v>
      </c>
      <c r="AK3266" s="7" t="s">
        <v>2605</v>
      </c>
      <c r="AL3266" t="s">
        <v>1262</v>
      </c>
      <c r="AM3266">
        <v>123456</v>
      </c>
      <c r="AN3266">
        <v>123</v>
      </c>
      <c r="AP3266" s="7"/>
      <c r="AS3266" s="14" t="s">
        <v>26874</v>
      </c>
      <c r="AU3266" t="s">
        <v>55</v>
      </c>
      <c r="AV3266">
        <v>19411061</v>
      </c>
      <c r="AW3266" t="s">
        <v>2758</v>
      </c>
      <c r="AX3266" t="s">
        <v>104</v>
      </c>
      <c r="AY3266" t="s">
        <v>22519</v>
      </c>
      <c r="AZ3266">
        <v>6851475</v>
      </c>
    </row>
    <row r="3267" spans="2:52" x14ac:dyDescent="0.2">
      <c r="B3267">
        <v>3266</v>
      </c>
      <c r="C3267" s="2" t="s">
        <v>30148</v>
      </c>
      <c r="D3267" s="2">
        <v>42907</v>
      </c>
      <c r="E3267" s="3">
        <v>16.100370370370399</v>
      </c>
      <c r="F3267">
        <v>1</v>
      </c>
      <c r="G3267" t="s">
        <v>22520</v>
      </c>
      <c r="H3267" s="9">
        <v>15</v>
      </c>
      <c r="I3267">
        <v>11001</v>
      </c>
      <c r="J3267">
        <v>11</v>
      </c>
      <c r="K3267" t="s">
        <v>1135</v>
      </c>
      <c r="L3267" s="5" t="s">
        <v>22521</v>
      </c>
      <c r="M3267" s="6">
        <v>9</v>
      </c>
      <c r="N3267" s="7">
        <v>4</v>
      </c>
      <c r="O3267">
        <v>2011</v>
      </c>
      <c r="P3267">
        <v>90</v>
      </c>
      <c r="Q3267" s="8" t="s">
        <v>55</v>
      </c>
      <c r="R3267" s="7" t="s">
        <v>22522</v>
      </c>
      <c r="S3267" t="s">
        <v>307</v>
      </c>
      <c r="T3267" s="7" t="s">
        <v>63</v>
      </c>
      <c r="U3267" t="str">
        <f t="shared" si="51"/>
        <v>2297872</v>
      </c>
      <c r="V3267" t="s">
        <v>78</v>
      </c>
      <c r="W3267" t="s">
        <v>22523</v>
      </c>
      <c r="X3267">
        <v>11001</v>
      </c>
      <c r="Y3267">
        <v>36</v>
      </c>
      <c r="Z3267">
        <v>5249866</v>
      </c>
      <c r="AA3267" t="s">
        <v>16464</v>
      </c>
      <c r="AB3267">
        <v>1</v>
      </c>
      <c r="AC3267">
        <v>11001000</v>
      </c>
      <c r="AD3267" t="s">
        <v>55</v>
      </c>
      <c r="AE3267" s="7">
        <v>79736211</v>
      </c>
      <c r="AF3267" t="s">
        <v>7239</v>
      </c>
      <c r="AG3267" t="s">
        <v>1392</v>
      </c>
      <c r="AK3267" s="7" t="s">
        <v>68</v>
      </c>
      <c r="AL3267" t="s">
        <v>1329</v>
      </c>
      <c r="AM3267">
        <v>123456</v>
      </c>
      <c r="AN3267">
        <v>123</v>
      </c>
      <c r="AO3267">
        <v>1</v>
      </c>
      <c r="AP3267" s="7" t="s">
        <v>66</v>
      </c>
      <c r="AR3267" t="s">
        <v>19742</v>
      </c>
      <c r="AS3267" s="14">
        <v>1215</v>
      </c>
      <c r="AU3267" t="s">
        <v>55</v>
      </c>
      <c r="AV3267">
        <v>52769341</v>
      </c>
      <c r="AW3267" t="s">
        <v>1917</v>
      </c>
      <c r="AX3267" t="s">
        <v>760</v>
      </c>
      <c r="AY3267" t="s">
        <v>22524</v>
      </c>
      <c r="AZ3267">
        <v>5964418</v>
      </c>
    </row>
    <row r="3268" spans="2:52" x14ac:dyDescent="0.2">
      <c r="B3268">
        <v>3267</v>
      </c>
      <c r="C3268" s="2" t="s">
        <v>30149</v>
      </c>
      <c r="D3268" s="2">
        <v>42865</v>
      </c>
      <c r="E3268" s="3">
        <v>9.8107291666666701</v>
      </c>
      <c r="F3268">
        <v>1</v>
      </c>
      <c r="G3268" t="s">
        <v>9472</v>
      </c>
      <c r="H3268" s="9">
        <v>15</v>
      </c>
      <c r="I3268">
        <v>11001</v>
      </c>
      <c r="J3268">
        <v>11</v>
      </c>
      <c r="K3268" t="s">
        <v>2102</v>
      </c>
      <c r="L3268" s="5" t="s">
        <v>22525</v>
      </c>
      <c r="M3268" s="6">
        <v>5</v>
      </c>
      <c r="N3268" s="7">
        <v>3</v>
      </c>
      <c r="O3268">
        <v>2002</v>
      </c>
      <c r="P3268">
        <v>5</v>
      </c>
      <c r="Q3268" s="8" t="s">
        <v>55</v>
      </c>
      <c r="R3268" s="7" t="s">
        <v>22526</v>
      </c>
      <c r="S3268" t="s">
        <v>103</v>
      </c>
      <c r="T3268" s="7" t="s">
        <v>1352</v>
      </c>
      <c r="U3268" t="str">
        <f t="shared" si="51"/>
        <v>80006727</v>
      </c>
      <c r="V3268" t="s">
        <v>94</v>
      </c>
      <c r="W3268" t="s">
        <v>22527</v>
      </c>
      <c r="X3268">
        <v>11001</v>
      </c>
      <c r="Y3268">
        <v>31</v>
      </c>
      <c r="Z3268">
        <v>2172034</v>
      </c>
      <c r="AA3268" t="s">
        <v>22528</v>
      </c>
      <c r="AB3268">
        <v>1</v>
      </c>
      <c r="AC3268">
        <v>11001000</v>
      </c>
      <c r="AD3268" t="s">
        <v>81</v>
      </c>
      <c r="AH3268">
        <v>860068676</v>
      </c>
      <c r="AI3268" t="s">
        <v>22529</v>
      </c>
      <c r="AK3268" s="7" t="s">
        <v>629</v>
      </c>
      <c r="AL3268" t="s">
        <v>360</v>
      </c>
      <c r="AM3268">
        <v>123456</v>
      </c>
      <c r="AN3268">
        <v>123</v>
      </c>
      <c r="AP3268" s="7"/>
      <c r="AS3268" s="14" t="s">
        <v>26874</v>
      </c>
      <c r="AU3268" t="s">
        <v>55</v>
      </c>
      <c r="AV3268">
        <v>35505330</v>
      </c>
      <c r="AW3268" t="s">
        <v>172</v>
      </c>
      <c r="AX3268" t="s">
        <v>132</v>
      </c>
      <c r="AY3268" t="s">
        <v>22530</v>
      </c>
      <c r="AZ3268">
        <v>7802089</v>
      </c>
    </row>
    <row r="3269" spans="2:52" x14ac:dyDescent="0.2">
      <c r="B3269">
        <v>3268</v>
      </c>
      <c r="C3269" s="2" t="s">
        <v>30150</v>
      </c>
      <c r="D3269" s="2">
        <v>42916</v>
      </c>
      <c r="E3269" s="3">
        <v>6.4743171296296298</v>
      </c>
      <c r="F3269">
        <v>1</v>
      </c>
      <c r="G3269" t="s">
        <v>15272</v>
      </c>
      <c r="H3269" s="9">
        <v>15</v>
      </c>
      <c r="I3269">
        <v>11001</v>
      </c>
      <c r="J3269">
        <v>11</v>
      </c>
      <c r="K3269" t="s">
        <v>1173</v>
      </c>
      <c r="L3269" s="5" t="s">
        <v>22531</v>
      </c>
      <c r="M3269" s="6">
        <v>6</v>
      </c>
      <c r="N3269" s="7">
        <v>3</v>
      </c>
      <c r="O3269">
        <v>2009</v>
      </c>
      <c r="P3269">
        <v>12</v>
      </c>
      <c r="Q3269" s="8" t="s">
        <v>55</v>
      </c>
      <c r="R3269" s="7" t="s">
        <v>22532</v>
      </c>
      <c r="S3269" t="s">
        <v>359</v>
      </c>
      <c r="T3269" s="7" t="s">
        <v>1141</v>
      </c>
      <c r="U3269" t="str">
        <f t="shared" si="51"/>
        <v>1019085309</v>
      </c>
      <c r="V3269" t="s">
        <v>94</v>
      </c>
      <c r="W3269" t="s">
        <v>22533</v>
      </c>
      <c r="X3269">
        <v>11001</v>
      </c>
      <c r="Y3269">
        <v>26</v>
      </c>
      <c r="Z3269">
        <v>6209165</v>
      </c>
      <c r="AA3269" t="s">
        <v>15368</v>
      </c>
      <c r="AB3269">
        <v>1</v>
      </c>
      <c r="AC3269">
        <v>11001000</v>
      </c>
      <c r="AD3269" t="s">
        <v>55</v>
      </c>
      <c r="AE3269" s="7">
        <v>52454551</v>
      </c>
      <c r="AF3269" t="s">
        <v>116</v>
      </c>
      <c r="AG3269" t="s">
        <v>141</v>
      </c>
      <c r="AK3269" s="7" t="s">
        <v>951</v>
      </c>
      <c r="AL3269" t="s">
        <v>2626</v>
      </c>
      <c r="AM3269">
        <v>123456</v>
      </c>
      <c r="AN3269">
        <v>123</v>
      </c>
      <c r="AP3269" s="7"/>
      <c r="AS3269" s="14" t="s">
        <v>26874</v>
      </c>
      <c r="AU3269" t="s">
        <v>55</v>
      </c>
      <c r="AV3269">
        <v>80017971</v>
      </c>
      <c r="AW3269" t="s">
        <v>3270</v>
      </c>
      <c r="AX3269" t="s">
        <v>1080</v>
      </c>
      <c r="AY3269" t="s">
        <v>22534</v>
      </c>
      <c r="AZ3269">
        <v>5966284</v>
      </c>
    </row>
    <row r="3270" spans="2:52" x14ac:dyDescent="0.2">
      <c r="B3270">
        <v>3269</v>
      </c>
      <c r="C3270" s="2" t="s">
        <v>30151</v>
      </c>
      <c r="D3270" s="2">
        <v>42926</v>
      </c>
      <c r="E3270" s="3">
        <v>16.443668981481501</v>
      </c>
      <c r="F3270">
        <v>1</v>
      </c>
      <c r="G3270" t="s">
        <v>22535</v>
      </c>
      <c r="H3270" s="9">
        <v>15</v>
      </c>
      <c r="I3270">
        <v>11001</v>
      </c>
      <c r="J3270">
        <v>11</v>
      </c>
      <c r="K3270" t="s">
        <v>553</v>
      </c>
      <c r="L3270" s="5" t="s">
        <v>22536</v>
      </c>
      <c r="M3270" s="6">
        <v>4</v>
      </c>
      <c r="N3270" s="7">
        <v>3</v>
      </c>
      <c r="O3270">
        <v>2001</v>
      </c>
      <c r="P3270">
        <v>5</v>
      </c>
      <c r="Q3270" s="8" t="s">
        <v>55</v>
      </c>
      <c r="R3270" s="7" t="s">
        <v>22537</v>
      </c>
      <c r="S3270" t="s">
        <v>676</v>
      </c>
      <c r="T3270" s="7" t="s">
        <v>2618</v>
      </c>
      <c r="U3270" t="str">
        <f t="shared" si="51"/>
        <v>17097816</v>
      </c>
      <c r="V3270" t="s">
        <v>94</v>
      </c>
      <c r="W3270" t="s">
        <v>22538</v>
      </c>
      <c r="X3270">
        <v>11001</v>
      </c>
      <c r="Y3270">
        <v>21</v>
      </c>
      <c r="Z3270">
        <v>6046415</v>
      </c>
      <c r="AA3270" t="s">
        <v>22539</v>
      </c>
      <c r="AB3270">
        <v>1</v>
      </c>
      <c r="AC3270">
        <v>11001000</v>
      </c>
      <c r="AD3270" t="s">
        <v>81</v>
      </c>
      <c r="AH3270">
        <v>860003020</v>
      </c>
      <c r="AI3270" t="s">
        <v>3653</v>
      </c>
      <c r="AK3270" s="7" t="s">
        <v>133</v>
      </c>
      <c r="AL3270" t="s">
        <v>471</v>
      </c>
      <c r="AM3270">
        <v>123456</v>
      </c>
      <c r="AN3270">
        <v>123</v>
      </c>
      <c r="AP3270" s="7"/>
      <c r="AS3270" s="14" t="s">
        <v>26874</v>
      </c>
      <c r="AU3270" t="s">
        <v>55</v>
      </c>
      <c r="AV3270">
        <v>53083828</v>
      </c>
      <c r="AW3270" t="s">
        <v>172</v>
      </c>
      <c r="AX3270" t="s">
        <v>69</v>
      </c>
      <c r="AY3270" t="s">
        <v>22540</v>
      </c>
      <c r="AZ3270">
        <v>7392569</v>
      </c>
    </row>
    <row r="3271" spans="2:52" x14ac:dyDescent="0.2">
      <c r="B3271">
        <v>3270</v>
      </c>
      <c r="C3271" s="2" t="s">
        <v>30152</v>
      </c>
      <c r="D3271" s="2">
        <v>42905</v>
      </c>
      <c r="E3271" s="3">
        <v>1.33196759259259</v>
      </c>
      <c r="F3271">
        <v>1</v>
      </c>
      <c r="G3271" t="s">
        <v>22541</v>
      </c>
      <c r="H3271" s="9">
        <v>15</v>
      </c>
      <c r="I3271">
        <v>11001</v>
      </c>
      <c r="J3271">
        <v>11</v>
      </c>
      <c r="K3271" t="s">
        <v>944</v>
      </c>
      <c r="L3271" s="5" t="s">
        <v>22542</v>
      </c>
      <c r="M3271" s="6">
        <v>3</v>
      </c>
      <c r="N3271" s="7">
        <v>3</v>
      </c>
      <c r="O3271">
        <v>2015</v>
      </c>
      <c r="P3271">
        <v>5</v>
      </c>
      <c r="Q3271" s="8" t="s">
        <v>55</v>
      </c>
      <c r="R3271" s="7" t="s">
        <v>22543</v>
      </c>
      <c r="S3271" t="s">
        <v>2285</v>
      </c>
      <c r="T3271" s="7" t="s">
        <v>8286</v>
      </c>
      <c r="U3271" t="str">
        <f t="shared" si="51"/>
        <v>39530510</v>
      </c>
      <c r="V3271" t="s">
        <v>94</v>
      </c>
      <c r="W3271" t="s">
        <v>22544</v>
      </c>
      <c r="X3271">
        <v>11001</v>
      </c>
      <c r="Y3271">
        <v>47</v>
      </c>
      <c r="Z3271">
        <v>4018082</v>
      </c>
      <c r="AA3271" t="s">
        <v>22545</v>
      </c>
      <c r="AB3271">
        <v>1</v>
      </c>
      <c r="AC3271">
        <v>11001000</v>
      </c>
      <c r="AD3271" t="s">
        <v>81</v>
      </c>
      <c r="AH3271">
        <v>860059294</v>
      </c>
      <c r="AI3271" t="s">
        <v>144</v>
      </c>
      <c r="AK3271" s="7" t="s">
        <v>62</v>
      </c>
      <c r="AL3271" t="s">
        <v>1080</v>
      </c>
      <c r="AM3271">
        <v>123456</v>
      </c>
      <c r="AN3271">
        <v>123</v>
      </c>
      <c r="AP3271" s="7"/>
      <c r="AS3271" s="14" t="s">
        <v>26874</v>
      </c>
      <c r="AU3271" t="s">
        <v>55</v>
      </c>
      <c r="AV3271">
        <v>46385135</v>
      </c>
      <c r="AW3271" t="s">
        <v>57</v>
      </c>
      <c r="AX3271" t="s">
        <v>677</v>
      </c>
      <c r="AY3271" t="s">
        <v>22546</v>
      </c>
      <c r="AZ3271">
        <v>6641554</v>
      </c>
    </row>
    <row r="3272" spans="2:52" x14ac:dyDescent="0.2">
      <c r="B3272">
        <v>3271</v>
      </c>
      <c r="C3272" s="2" t="s">
        <v>30153</v>
      </c>
      <c r="D3272" s="2">
        <v>42893</v>
      </c>
      <c r="E3272" s="3">
        <v>9.7703819444444502</v>
      </c>
      <c r="F3272">
        <v>2</v>
      </c>
      <c r="G3272" t="s">
        <v>14685</v>
      </c>
      <c r="H3272" s="9">
        <v>15</v>
      </c>
      <c r="I3272">
        <v>11001</v>
      </c>
      <c r="J3272">
        <v>11</v>
      </c>
      <c r="K3272" t="s">
        <v>912</v>
      </c>
      <c r="L3272" s="5" t="s">
        <v>22547</v>
      </c>
      <c r="M3272" s="6">
        <v>4</v>
      </c>
      <c r="N3272" s="7">
        <v>3</v>
      </c>
      <c r="O3272">
        <v>1996</v>
      </c>
      <c r="P3272">
        <v>5</v>
      </c>
      <c r="Q3272" s="8" t="s">
        <v>55</v>
      </c>
      <c r="R3272" s="7" t="s">
        <v>22548</v>
      </c>
      <c r="S3272" t="s">
        <v>228</v>
      </c>
      <c r="T3272" s="7" t="s">
        <v>617</v>
      </c>
      <c r="U3272" t="str">
        <f t="shared" si="51"/>
        <v>51913201</v>
      </c>
      <c r="V3272" t="s">
        <v>94</v>
      </c>
      <c r="W3272" t="s">
        <v>22549</v>
      </c>
      <c r="X3272">
        <v>11001</v>
      </c>
      <c r="Y3272">
        <v>52</v>
      </c>
      <c r="Z3272">
        <v>5127021</v>
      </c>
      <c r="AA3272" t="s">
        <v>22550</v>
      </c>
      <c r="AB3272">
        <v>1</v>
      </c>
      <c r="AC3272">
        <v>11001000</v>
      </c>
      <c r="AD3272" t="s">
        <v>55</v>
      </c>
      <c r="AE3272" s="7">
        <v>20738234</v>
      </c>
      <c r="AF3272" t="s">
        <v>2372</v>
      </c>
      <c r="AG3272" t="s">
        <v>2462</v>
      </c>
      <c r="AK3272" s="7" t="s">
        <v>2648</v>
      </c>
      <c r="AL3272" t="s">
        <v>466</v>
      </c>
      <c r="AM3272">
        <v>123456</v>
      </c>
      <c r="AN3272">
        <v>123</v>
      </c>
      <c r="AO3272">
        <v>1</v>
      </c>
      <c r="AP3272" s="7" t="s">
        <v>66</v>
      </c>
      <c r="AR3272" t="s">
        <v>19742</v>
      </c>
      <c r="AS3272" s="14">
        <v>1213</v>
      </c>
      <c r="AU3272" t="s">
        <v>55</v>
      </c>
      <c r="AV3272">
        <v>52938004</v>
      </c>
      <c r="AW3272" t="s">
        <v>1341</v>
      </c>
      <c r="AX3272" t="s">
        <v>1688</v>
      </c>
      <c r="AY3272" t="s">
        <v>22551</v>
      </c>
      <c r="AZ3272">
        <v>6174237</v>
      </c>
    </row>
    <row r="3273" spans="2:52" x14ac:dyDescent="0.2">
      <c r="B3273">
        <v>3272</v>
      </c>
      <c r="C3273" s="2" t="s">
        <v>30154</v>
      </c>
      <c r="D3273" s="2">
        <v>42894</v>
      </c>
      <c r="E3273" s="3">
        <v>4.20444444444444</v>
      </c>
      <c r="F3273">
        <v>2</v>
      </c>
      <c r="G3273" t="s">
        <v>4067</v>
      </c>
      <c r="H3273" s="9">
        <v>15</v>
      </c>
      <c r="I3273">
        <v>11001</v>
      </c>
      <c r="J3273">
        <v>11</v>
      </c>
      <c r="K3273" t="s">
        <v>1555</v>
      </c>
      <c r="L3273" s="5" t="s">
        <v>22552</v>
      </c>
      <c r="M3273" s="6">
        <v>3</v>
      </c>
      <c r="N3273" s="7">
        <v>3</v>
      </c>
      <c r="O3273">
        <v>2005</v>
      </c>
      <c r="P3273">
        <v>5</v>
      </c>
      <c r="Q3273" s="8" t="s">
        <v>55</v>
      </c>
      <c r="R3273" s="7" t="s">
        <v>22553</v>
      </c>
      <c r="S3273" t="s">
        <v>908</v>
      </c>
      <c r="T3273" s="7" t="s">
        <v>4251</v>
      </c>
      <c r="U3273" t="str">
        <f t="shared" si="51"/>
        <v>30399733</v>
      </c>
      <c r="V3273" t="s">
        <v>94</v>
      </c>
      <c r="W3273" t="s">
        <v>22554</v>
      </c>
      <c r="X3273">
        <v>11001</v>
      </c>
      <c r="Y3273">
        <v>31</v>
      </c>
      <c r="Z3273">
        <v>4698005</v>
      </c>
      <c r="AA3273" t="s">
        <v>22555</v>
      </c>
      <c r="AB3273">
        <v>1</v>
      </c>
      <c r="AC3273">
        <v>11001000</v>
      </c>
      <c r="AD3273" t="s">
        <v>55</v>
      </c>
      <c r="AE3273" s="7">
        <v>79234936</v>
      </c>
      <c r="AF3273" t="s">
        <v>103</v>
      </c>
      <c r="AG3273" t="s">
        <v>69</v>
      </c>
      <c r="AK3273" s="7" t="s">
        <v>243</v>
      </c>
      <c r="AL3273" t="s">
        <v>580</v>
      </c>
      <c r="AM3273">
        <v>123456</v>
      </c>
      <c r="AN3273">
        <v>123</v>
      </c>
      <c r="AO3273">
        <v>2</v>
      </c>
      <c r="AP3273" s="7" t="s">
        <v>101</v>
      </c>
      <c r="AR3273" t="s">
        <v>21449</v>
      </c>
      <c r="AS3273" s="14">
        <v>1213</v>
      </c>
      <c r="AU3273" t="s">
        <v>55</v>
      </c>
      <c r="AV3273">
        <v>52530944</v>
      </c>
      <c r="AW3273" t="s">
        <v>22556</v>
      </c>
      <c r="AX3273" t="s">
        <v>126</v>
      </c>
      <c r="AY3273" t="s">
        <v>22557</v>
      </c>
      <c r="AZ3273">
        <v>6080941</v>
      </c>
    </row>
    <row r="3274" spans="2:52" x14ac:dyDescent="0.2">
      <c r="B3274">
        <v>3273</v>
      </c>
      <c r="C3274" s="2" t="s">
        <v>30155</v>
      </c>
      <c r="D3274" s="2">
        <v>42895</v>
      </c>
      <c r="E3274" s="3">
        <v>9.9641087962962995</v>
      </c>
      <c r="F3274">
        <v>2</v>
      </c>
      <c r="G3274" t="s">
        <v>12529</v>
      </c>
      <c r="H3274" s="9">
        <v>15</v>
      </c>
      <c r="I3274">
        <v>11001</v>
      </c>
      <c r="J3274">
        <v>11</v>
      </c>
      <c r="K3274" t="s">
        <v>1743</v>
      </c>
      <c r="L3274" s="5" t="s">
        <v>22558</v>
      </c>
      <c r="M3274" s="6">
        <v>4</v>
      </c>
      <c r="N3274" s="7">
        <v>3</v>
      </c>
      <c r="O3274">
        <v>2008</v>
      </c>
      <c r="P3274">
        <v>5</v>
      </c>
      <c r="Q3274" s="8" t="s">
        <v>55</v>
      </c>
      <c r="R3274" s="7" t="s">
        <v>22559</v>
      </c>
      <c r="S3274" t="s">
        <v>285</v>
      </c>
      <c r="T3274" s="7" t="s">
        <v>16222</v>
      </c>
      <c r="U3274" t="str">
        <f t="shared" si="51"/>
        <v>86011958</v>
      </c>
      <c r="V3274" t="s">
        <v>94</v>
      </c>
      <c r="W3274" t="s">
        <v>22560</v>
      </c>
      <c r="X3274">
        <v>11001</v>
      </c>
      <c r="Y3274">
        <v>44</v>
      </c>
      <c r="Z3274">
        <v>5543513</v>
      </c>
      <c r="AA3274" t="s">
        <v>22561</v>
      </c>
      <c r="AB3274">
        <v>1</v>
      </c>
      <c r="AC3274">
        <v>11001000</v>
      </c>
      <c r="AD3274" t="s">
        <v>81</v>
      </c>
      <c r="AH3274">
        <v>9004124615</v>
      </c>
      <c r="AI3274" t="s">
        <v>22562</v>
      </c>
      <c r="AK3274" s="7" t="s">
        <v>285</v>
      </c>
      <c r="AL3274" t="s">
        <v>2666</v>
      </c>
      <c r="AM3274">
        <v>123456</v>
      </c>
      <c r="AN3274">
        <v>123</v>
      </c>
      <c r="AP3274" s="7"/>
      <c r="AS3274" s="14" t="s">
        <v>26874</v>
      </c>
      <c r="AU3274" t="s">
        <v>55</v>
      </c>
      <c r="AV3274">
        <v>41413240</v>
      </c>
      <c r="AW3274" t="s">
        <v>172</v>
      </c>
      <c r="AX3274" t="s">
        <v>22563</v>
      </c>
      <c r="AY3274" t="s">
        <v>22564</v>
      </c>
      <c r="AZ3274">
        <v>6377264</v>
      </c>
    </row>
    <row r="3275" spans="2:52" x14ac:dyDescent="0.2">
      <c r="B3275">
        <v>3274</v>
      </c>
      <c r="C3275" s="2" t="s">
        <v>30156</v>
      </c>
      <c r="D3275" s="2">
        <v>42869</v>
      </c>
      <c r="E3275" s="3">
        <v>2.21221064814815</v>
      </c>
      <c r="F3275">
        <v>2</v>
      </c>
      <c r="G3275" t="s">
        <v>22565</v>
      </c>
      <c r="H3275" s="9">
        <v>15</v>
      </c>
      <c r="I3275">
        <v>11001</v>
      </c>
      <c r="J3275">
        <v>11</v>
      </c>
      <c r="K3275" t="s">
        <v>3359</v>
      </c>
      <c r="L3275" s="5" t="s">
        <v>22566</v>
      </c>
      <c r="M3275" s="6">
        <v>4</v>
      </c>
      <c r="N3275" s="7">
        <v>3</v>
      </c>
      <c r="O3275">
        <v>2002</v>
      </c>
      <c r="P3275">
        <v>5</v>
      </c>
      <c r="Q3275" s="8" t="s">
        <v>55</v>
      </c>
      <c r="R3275" s="7" t="s">
        <v>22567</v>
      </c>
      <c r="S3275" t="s">
        <v>307</v>
      </c>
      <c r="T3275" s="7" t="s">
        <v>483</v>
      </c>
      <c r="U3275" t="str">
        <f t="shared" si="51"/>
        <v>1273600</v>
      </c>
      <c r="V3275" t="s">
        <v>94</v>
      </c>
      <c r="W3275" t="s">
        <v>22568</v>
      </c>
      <c r="X3275">
        <v>11001</v>
      </c>
      <c r="Y3275">
        <v>20</v>
      </c>
      <c r="Z3275">
        <v>3435318</v>
      </c>
      <c r="AA3275" t="s">
        <v>22569</v>
      </c>
      <c r="AB3275">
        <v>1</v>
      </c>
      <c r="AC3275">
        <v>11001000</v>
      </c>
      <c r="AD3275" t="s">
        <v>55</v>
      </c>
      <c r="AE3275" s="7">
        <v>52173362</v>
      </c>
      <c r="AF3275" t="s">
        <v>674</v>
      </c>
      <c r="AG3275" t="s">
        <v>22570</v>
      </c>
      <c r="AK3275" s="7" t="s">
        <v>2673</v>
      </c>
      <c r="AL3275" t="s">
        <v>69</v>
      </c>
      <c r="AM3275">
        <v>123456</v>
      </c>
      <c r="AN3275">
        <v>123</v>
      </c>
      <c r="AO3275">
        <v>1</v>
      </c>
      <c r="AP3275" s="7" t="s">
        <v>66</v>
      </c>
      <c r="AR3275" t="s">
        <v>19742</v>
      </c>
      <c r="AS3275" s="14">
        <v>1215</v>
      </c>
      <c r="AU3275" t="s">
        <v>55</v>
      </c>
      <c r="AV3275">
        <v>52334646</v>
      </c>
      <c r="AW3275" t="s">
        <v>116</v>
      </c>
      <c r="AX3275" t="s">
        <v>104</v>
      </c>
      <c r="AY3275" t="s">
        <v>22571</v>
      </c>
      <c r="AZ3275">
        <v>3483720</v>
      </c>
    </row>
    <row r="3276" spans="2:52" x14ac:dyDescent="0.2">
      <c r="B3276">
        <v>3275</v>
      </c>
      <c r="C3276" s="2" t="s">
        <v>30157</v>
      </c>
      <c r="D3276" s="2">
        <v>42923</v>
      </c>
      <c r="E3276" s="3">
        <v>9.35554398148148</v>
      </c>
      <c r="F3276">
        <v>2</v>
      </c>
      <c r="G3276" t="s">
        <v>13876</v>
      </c>
      <c r="H3276" s="9">
        <v>15</v>
      </c>
      <c r="I3276">
        <v>11001</v>
      </c>
      <c r="J3276">
        <v>11</v>
      </c>
      <c r="K3276" t="s">
        <v>388</v>
      </c>
      <c r="L3276" s="5" t="s">
        <v>22572</v>
      </c>
      <c r="M3276" s="6">
        <v>3</v>
      </c>
      <c r="N3276" s="7">
        <v>3</v>
      </c>
      <c r="O3276">
        <v>2000</v>
      </c>
      <c r="P3276">
        <v>5</v>
      </c>
      <c r="Q3276" s="8" t="s">
        <v>55</v>
      </c>
      <c r="R3276" s="7" t="s">
        <v>22573</v>
      </c>
      <c r="S3276" t="s">
        <v>674</v>
      </c>
      <c r="T3276" s="7" t="s">
        <v>22574</v>
      </c>
      <c r="U3276" t="str">
        <f t="shared" si="51"/>
        <v>52495855</v>
      </c>
      <c r="V3276" t="s">
        <v>94</v>
      </c>
      <c r="W3276" t="s">
        <v>22575</v>
      </c>
      <c r="X3276">
        <v>11001</v>
      </c>
      <c r="Y3276">
        <v>32</v>
      </c>
      <c r="Z3276">
        <v>6632957</v>
      </c>
      <c r="AA3276" t="s">
        <v>22576</v>
      </c>
      <c r="AB3276">
        <v>1</v>
      </c>
      <c r="AC3276">
        <v>11001000</v>
      </c>
      <c r="AD3276" t="s">
        <v>55</v>
      </c>
      <c r="AE3276" s="7">
        <v>52186957</v>
      </c>
      <c r="AF3276" t="s">
        <v>588</v>
      </c>
      <c r="AG3276" t="s">
        <v>3065</v>
      </c>
      <c r="AK3276" s="7" t="s">
        <v>2476</v>
      </c>
      <c r="AL3276" t="s">
        <v>499</v>
      </c>
      <c r="AM3276">
        <v>123456</v>
      </c>
      <c r="AN3276">
        <v>123</v>
      </c>
      <c r="AO3276">
        <v>1</v>
      </c>
      <c r="AP3276" s="7" t="s">
        <v>66</v>
      </c>
      <c r="AR3276" t="s">
        <v>19742</v>
      </c>
      <c r="AS3276" s="14">
        <v>1213</v>
      </c>
      <c r="AU3276" t="s">
        <v>55</v>
      </c>
      <c r="AV3276">
        <v>79808673</v>
      </c>
      <c r="AW3276" t="s">
        <v>103</v>
      </c>
      <c r="AX3276" t="s">
        <v>1399</v>
      </c>
      <c r="AY3276" t="s">
        <v>22577</v>
      </c>
      <c r="AZ3276">
        <v>4758773</v>
      </c>
    </row>
    <row r="3277" spans="2:52" x14ac:dyDescent="0.2">
      <c r="B3277">
        <v>3276</v>
      </c>
      <c r="C3277" s="2" t="s">
        <v>30158</v>
      </c>
      <c r="D3277" s="2">
        <v>42885</v>
      </c>
      <c r="E3277" s="3">
        <v>5.1598032407407404</v>
      </c>
      <c r="F3277">
        <v>2</v>
      </c>
      <c r="G3277" t="s">
        <v>15936</v>
      </c>
      <c r="H3277" s="9">
        <v>15</v>
      </c>
      <c r="I3277">
        <v>11001</v>
      </c>
      <c r="J3277">
        <v>11</v>
      </c>
      <c r="K3277" t="s">
        <v>859</v>
      </c>
      <c r="L3277" s="5" t="s">
        <v>22578</v>
      </c>
      <c r="M3277" s="6">
        <v>11</v>
      </c>
      <c r="N3277" s="7">
        <v>3</v>
      </c>
      <c r="O3277">
        <v>2001</v>
      </c>
      <c r="P3277">
        <v>3</v>
      </c>
      <c r="Q3277" s="8" t="s">
        <v>55</v>
      </c>
      <c r="R3277" s="7" t="s">
        <v>22579</v>
      </c>
      <c r="S3277" t="s">
        <v>1845</v>
      </c>
      <c r="T3277" s="7" t="s">
        <v>9062</v>
      </c>
      <c r="U3277" t="str">
        <f t="shared" si="51"/>
        <v>52882366</v>
      </c>
      <c r="V3277" t="s">
        <v>127</v>
      </c>
      <c r="W3277" t="s">
        <v>22580</v>
      </c>
      <c r="X3277">
        <v>11001</v>
      </c>
      <c r="Y3277">
        <v>52</v>
      </c>
      <c r="Z3277">
        <v>2591068</v>
      </c>
      <c r="AA3277" t="s">
        <v>22581</v>
      </c>
      <c r="AB3277">
        <v>1</v>
      </c>
      <c r="AC3277">
        <v>11001000</v>
      </c>
      <c r="AD3277" t="s">
        <v>2338</v>
      </c>
      <c r="AE3277" s="7">
        <v>305967</v>
      </c>
      <c r="AF3277" t="s">
        <v>3744</v>
      </c>
      <c r="AG3277" t="s">
        <v>22582</v>
      </c>
      <c r="AK3277" s="7" t="s">
        <v>1076</v>
      </c>
      <c r="AL3277" t="s">
        <v>1651</v>
      </c>
      <c r="AM3277">
        <v>123456</v>
      </c>
      <c r="AN3277">
        <v>123</v>
      </c>
      <c r="AP3277" s="7"/>
      <c r="AS3277" s="14" t="s">
        <v>26874</v>
      </c>
      <c r="AU3277" t="s">
        <v>55</v>
      </c>
      <c r="AV3277">
        <v>80364963</v>
      </c>
      <c r="AW3277" t="s">
        <v>22583</v>
      </c>
      <c r="AX3277" t="s">
        <v>3198</v>
      </c>
      <c r="AY3277" t="s">
        <v>22584</v>
      </c>
      <c r="AZ3277">
        <v>4409541</v>
      </c>
    </row>
    <row r="3278" spans="2:52" x14ac:dyDescent="0.2">
      <c r="B3278">
        <v>3277</v>
      </c>
      <c r="C3278" s="2" t="s">
        <v>30159</v>
      </c>
      <c r="D3278" s="2">
        <v>42924</v>
      </c>
      <c r="E3278" s="3">
        <v>18.434756944444398</v>
      </c>
      <c r="F3278">
        <v>2</v>
      </c>
      <c r="G3278" t="s">
        <v>3935</v>
      </c>
      <c r="H3278" s="9">
        <v>15</v>
      </c>
      <c r="I3278">
        <v>11001</v>
      </c>
      <c r="J3278">
        <v>11</v>
      </c>
      <c r="K3278" t="s">
        <v>798</v>
      </c>
      <c r="L3278" s="5" t="s">
        <v>22585</v>
      </c>
      <c r="M3278" s="6">
        <v>4</v>
      </c>
      <c r="N3278" s="7">
        <v>3</v>
      </c>
      <c r="O3278">
        <v>2013</v>
      </c>
      <c r="P3278">
        <v>5</v>
      </c>
      <c r="Q3278" s="8" t="s">
        <v>55</v>
      </c>
      <c r="R3278" s="7" t="s">
        <v>22586</v>
      </c>
      <c r="S3278" t="s">
        <v>3924</v>
      </c>
      <c r="T3278" s="7" t="s">
        <v>466</v>
      </c>
      <c r="U3278" t="str">
        <f t="shared" si="51"/>
        <v>2887341</v>
      </c>
      <c r="V3278" t="s">
        <v>94</v>
      </c>
      <c r="W3278" t="s">
        <v>22587</v>
      </c>
      <c r="X3278">
        <v>11001</v>
      </c>
      <c r="Y3278">
        <v>45</v>
      </c>
      <c r="Z3278">
        <v>3183163</v>
      </c>
      <c r="AA3278" t="s">
        <v>22588</v>
      </c>
      <c r="AB3278">
        <v>1</v>
      </c>
      <c r="AC3278">
        <v>11001000</v>
      </c>
      <c r="AD3278" t="s">
        <v>55</v>
      </c>
      <c r="AE3278" s="7">
        <v>79642267</v>
      </c>
      <c r="AF3278" t="s">
        <v>505</v>
      </c>
      <c r="AG3278" t="s">
        <v>17035</v>
      </c>
      <c r="AK3278" s="7" t="s">
        <v>1014</v>
      </c>
      <c r="AL3278" t="s">
        <v>1816</v>
      </c>
      <c r="AM3278">
        <v>123456</v>
      </c>
      <c r="AN3278">
        <v>123</v>
      </c>
      <c r="AP3278" s="7"/>
      <c r="AS3278" s="14" t="s">
        <v>26874</v>
      </c>
      <c r="AU3278" t="s">
        <v>55</v>
      </c>
      <c r="AV3278">
        <v>1010161893</v>
      </c>
      <c r="AW3278" t="s">
        <v>696</v>
      </c>
      <c r="AX3278" t="s">
        <v>2046</v>
      </c>
      <c r="AY3278" t="s">
        <v>22589</v>
      </c>
      <c r="AZ3278">
        <v>3836687</v>
      </c>
    </row>
    <row r="3279" spans="2:52" x14ac:dyDescent="0.2">
      <c r="B3279">
        <v>3278</v>
      </c>
      <c r="C3279" s="2" t="s">
        <v>30160</v>
      </c>
      <c r="D3279" s="2">
        <v>42919</v>
      </c>
      <c r="E3279" s="3">
        <v>17.4722569444444</v>
      </c>
      <c r="F3279">
        <v>2</v>
      </c>
      <c r="G3279" t="s">
        <v>22590</v>
      </c>
      <c r="H3279" s="9">
        <v>15</v>
      </c>
      <c r="I3279">
        <v>11001</v>
      </c>
      <c r="J3279">
        <v>11</v>
      </c>
      <c r="K3279" t="s">
        <v>757</v>
      </c>
      <c r="L3279" s="5" t="s">
        <v>22591</v>
      </c>
      <c r="M3279" s="6">
        <v>7</v>
      </c>
      <c r="N3279" s="7">
        <v>4</v>
      </c>
      <c r="O3279">
        <v>2000</v>
      </c>
      <c r="P3279">
        <v>45</v>
      </c>
      <c r="Q3279" s="8" t="s">
        <v>55</v>
      </c>
      <c r="R3279" s="7" t="s">
        <v>22592</v>
      </c>
      <c r="S3279" t="s">
        <v>616</v>
      </c>
      <c r="T3279" s="7" t="s">
        <v>1013</v>
      </c>
      <c r="U3279" t="str">
        <f t="shared" si="51"/>
        <v>1023860831</v>
      </c>
      <c r="V3279" t="s">
        <v>59</v>
      </c>
      <c r="W3279" t="s">
        <v>22593</v>
      </c>
      <c r="X3279">
        <v>11001</v>
      </c>
      <c r="Y3279">
        <v>19</v>
      </c>
      <c r="Z3279">
        <v>3648860</v>
      </c>
      <c r="AA3279" t="s">
        <v>22594</v>
      </c>
      <c r="AB3279">
        <v>1</v>
      </c>
      <c r="AC3279">
        <v>11001000</v>
      </c>
      <c r="AD3279" t="s">
        <v>55</v>
      </c>
      <c r="AE3279" s="7">
        <v>80473006</v>
      </c>
      <c r="AF3279" t="s">
        <v>64</v>
      </c>
      <c r="AG3279" t="s">
        <v>6912</v>
      </c>
      <c r="AK3279" s="7" t="s">
        <v>2708</v>
      </c>
      <c r="AL3279" t="s">
        <v>2674</v>
      </c>
      <c r="AM3279">
        <v>123456</v>
      </c>
      <c r="AN3279">
        <v>123</v>
      </c>
      <c r="AP3279" s="7"/>
      <c r="AS3279" s="14" t="s">
        <v>26874</v>
      </c>
      <c r="AU3279" t="s">
        <v>55</v>
      </c>
      <c r="AV3279">
        <v>52415690</v>
      </c>
      <c r="AW3279" t="s">
        <v>68</v>
      </c>
      <c r="AX3279" t="s">
        <v>22595</v>
      </c>
      <c r="AY3279" t="s">
        <v>22596</v>
      </c>
      <c r="AZ3279">
        <v>4622654</v>
      </c>
    </row>
    <row r="3280" spans="2:52" x14ac:dyDescent="0.2">
      <c r="B3280">
        <v>3279</v>
      </c>
      <c r="C3280" s="2" t="s">
        <v>30161</v>
      </c>
      <c r="D3280" s="2">
        <v>42899</v>
      </c>
      <c r="E3280" s="3">
        <v>14.074444444444399</v>
      </c>
      <c r="F3280">
        <v>1</v>
      </c>
      <c r="G3280" t="s">
        <v>22597</v>
      </c>
      <c r="H3280" s="9">
        <v>15</v>
      </c>
      <c r="I3280">
        <v>11001</v>
      </c>
      <c r="J3280">
        <v>11</v>
      </c>
      <c r="K3280" t="s">
        <v>868</v>
      </c>
      <c r="L3280" s="5" t="s">
        <v>22598</v>
      </c>
      <c r="M3280" s="6">
        <v>7</v>
      </c>
      <c r="N3280" s="7">
        <v>4</v>
      </c>
      <c r="O3280">
        <v>1999</v>
      </c>
      <c r="P3280">
        <v>45</v>
      </c>
      <c r="Q3280" s="8" t="s">
        <v>55</v>
      </c>
      <c r="R3280" s="7" t="s">
        <v>22599</v>
      </c>
      <c r="S3280" t="s">
        <v>2842</v>
      </c>
      <c r="T3280" s="7" t="s">
        <v>8815</v>
      </c>
      <c r="U3280" t="str">
        <f t="shared" si="51"/>
        <v>52059894</v>
      </c>
      <c r="V3280" t="s">
        <v>59</v>
      </c>
      <c r="W3280" t="s">
        <v>22600</v>
      </c>
      <c r="X3280">
        <v>11001</v>
      </c>
      <c r="Y3280">
        <v>20</v>
      </c>
      <c r="Z3280">
        <v>3522933</v>
      </c>
      <c r="AA3280" t="s">
        <v>22601</v>
      </c>
      <c r="AB3280">
        <v>1</v>
      </c>
      <c r="AC3280">
        <v>11001000</v>
      </c>
      <c r="AD3280" t="s">
        <v>81</v>
      </c>
      <c r="AH3280">
        <v>8300342921</v>
      </c>
      <c r="AI3280" t="s">
        <v>22602</v>
      </c>
      <c r="AK3280" s="7" t="s">
        <v>2716</v>
      </c>
      <c r="AL3280" t="s">
        <v>664</v>
      </c>
      <c r="AM3280">
        <v>123456</v>
      </c>
      <c r="AN3280">
        <v>123</v>
      </c>
      <c r="AP3280" s="7"/>
      <c r="AS3280" s="14" t="s">
        <v>26874</v>
      </c>
      <c r="AU3280" t="s">
        <v>55</v>
      </c>
      <c r="AV3280">
        <v>1014188699</v>
      </c>
      <c r="AW3280" t="s">
        <v>1310</v>
      </c>
      <c r="AX3280" t="s">
        <v>4678</v>
      </c>
      <c r="AY3280" t="s">
        <v>22603</v>
      </c>
      <c r="AZ3280">
        <v>6938910</v>
      </c>
    </row>
    <row r="3281" spans="2:52" x14ac:dyDescent="0.2">
      <c r="B3281">
        <v>3280</v>
      </c>
      <c r="C3281" s="2" t="s">
        <v>30162</v>
      </c>
      <c r="D3281" s="2">
        <v>42884</v>
      </c>
      <c r="E3281" s="3">
        <v>6.55423611111111</v>
      </c>
      <c r="F3281">
        <v>1</v>
      </c>
      <c r="G3281" t="s">
        <v>22604</v>
      </c>
      <c r="H3281" s="9">
        <v>15</v>
      </c>
      <c r="I3281">
        <v>11001</v>
      </c>
      <c r="J3281">
        <v>11</v>
      </c>
      <c r="K3281" t="s">
        <v>89</v>
      </c>
      <c r="L3281" s="5" t="s">
        <v>22605</v>
      </c>
      <c r="M3281" s="6">
        <v>5</v>
      </c>
      <c r="N3281" s="7">
        <v>3</v>
      </c>
      <c r="O3281">
        <v>1998</v>
      </c>
      <c r="P3281">
        <v>5</v>
      </c>
      <c r="Q3281" s="8" t="s">
        <v>55</v>
      </c>
      <c r="R3281" s="7" t="s">
        <v>9895</v>
      </c>
      <c r="S3281" t="s">
        <v>518</v>
      </c>
      <c r="T3281" s="7" t="s">
        <v>335</v>
      </c>
      <c r="U3281" t="str">
        <f t="shared" si="51"/>
        <v>79410160</v>
      </c>
      <c r="V3281" t="s">
        <v>94</v>
      </c>
      <c r="W3281" t="s">
        <v>22606</v>
      </c>
      <c r="X3281">
        <v>11001</v>
      </c>
      <c r="Y3281">
        <v>41</v>
      </c>
      <c r="Z3281">
        <v>4756194</v>
      </c>
      <c r="AA3281" t="s">
        <v>9897</v>
      </c>
      <c r="AB3281">
        <v>1</v>
      </c>
      <c r="AC3281">
        <v>11001000</v>
      </c>
      <c r="AD3281" t="s">
        <v>81</v>
      </c>
      <c r="AH3281">
        <v>800084728</v>
      </c>
      <c r="AI3281" t="s">
        <v>22607</v>
      </c>
      <c r="AK3281" s="7" t="s">
        <v>676</v>
      </c>
      <c r="AL3281" t="s">
        <v>556</v>
      </c>
      <c r="AM3281">
        <v>123456</v>
      </c>
      <c r="AN3281">
        <v>123</v>
      </c>
      <c r="AO3281">
        <v>1</v>
      </c>
      <c r="AP3281" s="7" t="s">
        <v>66</v>
      </c>
      <c r="AR3281" t="s">
        <v>19742</v>
      </c>
      <c r="AS3281" s="14">
        <v>1214</v>
      </c>
      <c r="AU3281" t="s">
        <v>55</v>
      </c>
      <c r="AV3281">
        <v>20679703</v>
      </c>
      <c r="AW3281" t="s">
        <v>2227</v>
      </c>
      <c r="AX3281" t="s">
        <v>8768</v>
      </c>
      <c r="AY3281" t="s">
        <v>22608</v>
      </c>
      <c r="AZ3281">
        <v>5246835</v>
      </c>
    </row>
    <row r="3282" spans="2:52" x14ac:dyDescent="0.2">
      <c r="B3282">
        <v>3281</v>
      </c>
      <c r="C3282" s="2" t="s">
        <v>30163</v>
      </c>
      <c r="D3282" s="2">
        <v>42877</v>
      </c>
      <c r="E3282" s="3">
        <v>3.9383101851851898</v>
      </c>
      <c r="F3282">
        <v>2</v>
      </c>
      <c r="G3282" t="s">
        <v>22609</v>
      </c>
      <c r="H3282" s="9">
        <v>15</v>
      </c>
      <c r="I3282">
        <v>11001</v>
      </c>
      <c r="J3282">
        <v>11</v>
      </c>
      <c r="K3282" t="s">
        <v>1869</v>
      </c>
      <c r="L3282" s="5" t="s">
        <v>22610</v>
      </c>
      <c r="M3282" s="6">
        <v>14</v>
      </c>
      <c r="N3282" s="7">
        <v>3</v>
      </c>
      <c r="O3282">
        <v>2006</v>
      </c>
      <c r="P3282">
        <v>3</v>
      </c>
      <c r="Q3282" s="8" t="s">
        <v>55</v>
      </c>
      <c r="R3282" s="7" t="s">
        <v>22611</v>
      </c>
      <c r="S3282" t="s">
        <v>22612</v>
      </c>
      <c r="T3282" s="7" t="s">
        <v>1150</v>
      </c>
      <c r="U3282" t="str">
        <f t="shared" si="51"/>
        <v>1018482743</v>
      </c>
      <c r="V3282" t="s">
        <v>94</v>
      </c>
      <c r="W3282" t="s">
        <v>22613</v>
      </c>
      <c r="X3282">
        <v>11001</v>
      </c>
      <c r="Y3282">
        <v>43</v>
      </c>
      <c r="Z3282">
        <v>2230052</v>
      </c>
      <c r="AA3282" t="s">
        <v>22614</v>
      </c>
      <c r="AB3282">
        <v>1</v>
      </c>
      <c r="AC3282">
        <v>11001000</v>
      </c>
      <c r="AD3282" t="s">
        <v>55</v>
      </c>
      <c r="AE3282" s="7">
        <v>1032427081</v>
      </c>
      <c r="AF3282" t="s">
        <v>64</v>
      </c>
      <c r="AG3282" t="s">
        <v>69</v>
      </c>
      <c r="AK3282" s="7" t="s">
        <v>436</v>
      </c>
      <c r="AL3282" t="s">
        <v>2733</v>
      </c>
      <c r="AM3282">
        <v>123456</v>
      </c>
      <c r="AN3282">
        <v>123</v>
      </c>
      <c r="AP3282" s="7"/>
      <c r="AS3282" s="14" t="s">
        <v>26874</v>
      </c>
      <c r="AU3282" t="s">
        <v>55</v>
      </c>
      <c r="AV3282">
        <v>20409388</v>
      </c>
      <c r="AW3282" t="s">
        <v>2285</v>
      </c>
      <c r="AX3282" t="s">
        <v>606</v>
      </c>
      <c r="AY3282" t="s">
        <v>22615</v>
      </c>
      <c r="AZ3282">
        <v>6118902</v>
      </c>
    </row>
    <row r="3283" spans="2:52" x14ac:dyDescent="0.2">
      <c r="B3283">
        <v>3282</v>
      </c>
      <c r="C3283" s="2" t="s">
        <v>30164</v>
      </c>
      <c r="D3283" s="2">
        <v>42865</v>
      </c>
      <c r="E3283" s="3">
        <v>1.9826851851851901</v>
      </c>
      <c r="F3283">
        <v>1</v>
      </c>
      <c r="G3283" t="s">
        <v>18929</v>
      </c>
      <c r="H3283" s="9">
        <v>15</v>
      </c>
      <c r="I3283">
        <v>11001</v>
      </c>
      <c r="J3283">
        <v>11</v>
      </c>
      <c r="K3283" t="s">
        <v>798</v>
      </c>
      <c r="L3283" s="5" t="s">
        <v>22616</v>
      </c>
      <c r="M3283" s="6">
        <v>9</v>
      </c>
      <c r="N3283" s="7">
        <v>4</v>
      </c>
      <c r="O3283">
        <v>2005</v>
      </c>
      <c r="P3283">
        <v>90</v>
      </c>
      <c r="Q3283" s="8" t="s">
        <v>55</v>
      </c>
      <c r="R3283" s="7" t="s">
        <v>22617</v>
      </c>
      <c r="S3283" t="s">
        <v>133</v>
      </c>
      <c r="T3283" s="7" t="s">
        <v>274</v>
      </c>
      <c r="U3283" t="str">
        <f t="shared" si="51"/>
        <v>51624585</v>
      </c>
      <c r="V3283" t="s">
        <v>78</v>
      </c>
      <c r="W3283" t="s">
        <v>22618</v>
      </c>
      <c r="X3283">
        <v>11001</v>
      </c>
      <c r="Y3283">
        <v>36</v>
      </c>
      <c r="Z3283">
        <v>2874304</v>
      </c>
      <c r="AA3283" t="s">
        <v>22619</v>
      </c>
      <c r="AB3283">
        <v>1</v>
      </c>
      <c r="AC3283">
        <v>11001000</v>
      </c>
      <c r="AD3283" t="s">
        <v>81</v>
      </c>
      <c r="AH3283">
        <v>900714455</v>
      </c>
      <c r="AI3283" t="s">
        <v>271</v>
      </c>
      <c r="AK3283" s="7" t="s">
        <v>2742</v>
      </c>
      <c r="AL3283" t="s">
        <v>204</v>
      </c>
      <c r="AM3283">
        <v>123456</v>
      </c>
      <c r="AN3283">
        <v>123</v>
      </c>
      <c r="AP3283" s="7"/>
      <c r="AS3283" s="14" t="s">
        <v>26874</v>
      </c>
      <c r="AU3283" t="s">
        <v>55</v>
      </c>
      <c r="AV3283">
        <v>74261242</v>
      </c>
      <c r="AW3283" t="s">
        <v>22620</v>
      </c>
      <c r="AX3283" t="s">
        <v>22621</v>
      </c>
      <c r="AY3283" t="s">
        <v>22622</v>
      </c>
      <c r="AZ3283">
        <v>7849471</v>
      </c>
    </row>
    <row r="3284" spans="2:52" x14ac:dyDescent="0.2">
      <c r="B3284">
        <v>3283</v>
      </c>
      <c r="C3284" s="2" t="s">
        <v>30165</v>
      </c>
      <c r="D3284" s="2">
        <v>42900</v>
      </c>
      <c r="E3284" s="3">
        <v>5.2176157407407402</v>
      </c>
      <c r="F3284">
        <v>1</v>
      </c>
      <c r="G3284" t="s">
        <v>22623</v>
      </c>
      <c r="H3284" s="9">
        <v>15</v>
      </c>
      <c r="I3284">
        <v>11001</v>
      </c>
      <c r="J3284">
        <v>11</v>
      </c>
      <c r="K3284" t="s">
        <v>122</v>
      </c>
      <c r="L3284" s="5" t="s">
        <v>22624</v>
      </c>
      <c r="M3284" s="6">
        <v>3</v>
      </c>
      <c r="N3284" s="7">
        <v>3</v>
      </c>
      <c r="O3284">
        <v>2014</v>
      </c>
      <c r="P3284">
        <v>5</v>
      </c>
      <c r="Q3284" s="8" t="s">
        <v>55</v>
      </c>
      <c r="R3284" s="7" t="s">
        <v>22625</v>
      </c>
      <c r="S3284" t="s">
        <v>22626</v>
      </c>
      <c r="T3284" s="7" t="s">
        <v>3391</v>
      </c>
      <c r="U3284" t="str">
        <f t="shared" si="51"/>
        <v>51767894</v>
      </c>
      <c r="V3284" t="s">
        <v>94</v>
      </c>
      <c r="W3284" t="s">
        <v>22627</v>
      </c>
      <c r="X3284">
        <v>11001</v>
      </c>
      <c r="Y3284">
        <v>33</v>
      </c>
      <c r="Z3284">
        <v>3873328</v>
      </c>
      <c r="AA3284" t="s">
        <v>22628</v>
      </c>
      <c r="AB3284">
        <v>1</v>
      </c>
      <c r="AC3284">
        <v>11001000</v>
      </c>
      <c r="AD3284" t="s">
        <v>81</v>
      </c>
      <c r="AH3284">
        <v>860002964</v>
      </c>
      <c r="AI3284" t="s">
        <v>8144</v>
      </c>
      <c r="AK3284" s="7" t="s">
        <v>2752</v>
      </c>
      <c r="AL3284" t="s">
        <v>549</v>
      </c>
      <c r="AM3284">
        <v>123456</v>
      </c>
      <c r="AN3284">
        <v>123</v>
      </c>
      <c r="AO3284">
        <v>1</v>
      </c>
      <c r="AP3284" s="7" t="s">
        <v>66</v>
      </c>
      <c r="AR3284" t="s">
        <v>19742</v>
      </c>
      <c r="AS3284" s="14">
        <v>1214</v>
      </c>
      <c r="AU3284" t="s">
        <v>55</v>
      </c>
      <c r="AV3284">
        <v>53894600</v>
      </c>
      <c r="AW3284" t="s">
        <v>57</v>
      </c>
      <c r="AX3284" t="s">
        <v>764</v>
      </c>
      <c r="AY3284" t="s">
        <v>22629</v>
      </c>
      <c r="AZ3284">
        <v>4388862</v>
      </c>
    </row>
    <row r="3285" spans="2:52" x14ac:dyDescent="0.2">
      <c r="B3285">
        <v>3284</v>
      </c>
      <c r="C3285" s="2" t="s">
        <v>30166</v>
      </c>
      <c r="D3285" s="2">
        <v>42881</v>
      </c>
      <c r="E3285" s="3">
        <v>10.2069907407407</v>
      </c>
      <c r="F3285">
        <v>1</v>
      </c>
      <c r="G3285" t="s">
        <v>18760</v>
      </c>
      <c r="H3285" s="9">
        <v>15</v>
      </c>
      <c r="I3285">
        <v>11001</v>
      </c>
      <c r="J3285">
        <v>11</v>
      </c>
      <c r="K3285" t="s">
        <v>1781</v>
      </c>
      <c r="L3285" s="5" t="s">
        <v>22630</v>
      </c>
      <c r="M3285" s="6">
        <v>6</v>
      </c>
      <c r="N3285" s="7">
        <v>3</v>
      </c>
      <c r="O3285">
        <v>1995</v>
      </c>
      <c r="P3285">
        <v>12</v>
      </c>
      <c r="Q3285" s="8" t="s">
        <v>55</v>
      </c>
      <c r="R3285" s="7" t="s">
        <v>22631</v>
      </c>
      <c r="S3285" t="s">
        <v>22632</v>
      </c>
      <c r="T3285" s="7" t="s">
        <v>2046</v>
      </c>
      <c r="U3285" t="str">
        <f t="shared" si="51"/>
        <v>35330880</v>
      </c>
      <c r="V3285" t="s">
        <v>94</v>
      </c>
      <c r="W3285" t="s">
        <v>22633</v>
      </c>
      <c r="X3285">
        <v>11001</v>
      </c>
      <c r="Y3285">
        <v>54</v>
      </c>
      <c r="Z3285">
        <v>4895352</v>
      </c>
      <c r="AA3285" t="s">
        <v>22634</v>
      </c>
      <c r="AB3285">
        <v>1</v>
      </c>
      <c r="AC3285">
        <v>11001000</v>
      </c>
      <c r="AD3285" t="s">
        <v>55</v>
      </c>
      <c r="AE3285" s="7">
        <v>39712162</v>
      </c>
      <c r="AF3285" t="s">
        <v>334</v>
      </c>
      <c r="AG3285" t="s">
        <v>22635</v>
      </c>
      <c r="AK3285" s="7" t="s">
        <v>307</v>
      </c>
      <c r="AL3285" t="s">
        <v>86</v>
      </c>
      <c r="AM3285">
        <v>123456</v>
      </c>
      <c r="AN3285">
        <v>123</v>
      </c>
      <c r="AP3285" s="7"/>
      <c r="AS3285" s="14" t="s">
        <v>26874</v>
      </c>
      <c r="AU3285" t="s">
        <v>55</v>
      </c>
      <c r="AV3285">
        <v>65758734</v>
      </c>
      <c r="AW3285" t="s">
        <v>1522</v>
      </c>
      <c r="AX3285" t="s">
        <v>115</v>
      </c>
      <c r="AY3285" t="s">
        <v>22636</v>
      </c>
      <c r="AZ3285">
        <v>4920013</v>
      </c>
    </row>
    <row r="3286" spans="2:52" x14ac:dyDescent="0.2">
      <c r="B3286">
        <v>3285</v>
      </c>
      <c r="C3286" s="2" t="s">
        <v>30167</v>
      </c>
      <c r="D3286" s="2">
        <v>42925</v>
      </c>
      <c r="E3286" s="3">
        <v>22.878923611111102</v>
      </c>
      <c r="F3286">
        <v>2</v>
      </c>
      <c r="G3286" t="s">
        <v>17682</v>
      </c>
      <c r="H3286" s="9">
        <v>15</v>
      </c>
      <c r="I3286">
        <v>11001</v>
      </c>
      <c r="J3286">
        <v>11</v>
      </c>
      <c r="K3286" t="s">
        <v>277</v>
      </c>
      <c r="L3286" s="5" t="s">
        <v>22637</v>
      </c>
      <c r="M3286" s="6">
        <v>7</v>
      </c>
      <c r="N3286" s="7">
        <v>4</v>
      </c>
      <c r="O3286">
        <v>1995</v>
      </c>
      <c r="P3286">
        <v>45</v>
      </c>
      <c r="Q3286" s="8" t="s">
        <v>55</v>
      </c>
      <c r="R3286" s="7" t="s">
        <v>22638</v>
      </c>
      <c r="S3286" t="s">
        <v>947</v>
      </c>
      <c r="T3286" s="7" t="s">
        <v>938</v>
      </c>
      <c r="U3286" t="str">
        <f t="shared" si="51"/>
        <v>52992113</v>
      </c>
      <c r="V3286" t="s">
        <v>59</v>
      </c>
      <c r="W3286" t="s">
        <v>22639</v>
      </c>
      <c r="X3286">
        <v>11001</v>
      </c>
      <c r="Y3286">
        <v>35</v>
      </c>
      <c r="Z3286">
        <v>6919659</v>
      </c>
      <c r="AA3286" t="s">
        <v>22640</v>
      </c>
      <c r="AB3286">
        <v>1</v>
      </c>
      <c r="AC3286">
        <v>11001000</v>
      </c>
      <c r="AD3286" t="s">
        <v>81</v>
      </c>
      <c r="AH3286">
        <v>900193875</v>
      </c>
      <c r="AI3286" t="s">
        <v>22641</v>
      </c>
      <c r="AK3286" s="7" t="s">
        <v>588</v>
      </c>
      <c r="AL3286" t="s">
        <v>2767</v>
      </c>
      <c r="AM3286">
        <v>123456</v>
      </c>
      <c r="AN3286">
        <v>123</v>
      </c>
      <c r="AO3286">
        <v>1</v>
      </c>
      <c r="AP3286" s="7" t="s">
        <v>66</v>
      </c>
      <c r="AR3286" t="s">
        <v>19742</v>
      </c>
      <c r="AS3286" s="14">
        <v>1216</v>
      </c>
      <c r="AU3286" t="s">
        <v>55</v>
      </c>
      <c r="AV3286">
        <v>24108678</v>
      </c>
      <c r="AW3286" t="s">
        <v>68</v>
      </c>
      <c r="AX3286" t="s">
        <v>240</v>
      </c>
      <c r="AY3286" t="s">
        <v>22642</v>
      </c>
      <c r="AZ3286">
        <v>7684755</v>
      </c>
    </row>
    <row r="3287" spans="2:52" x14ac:dyDescent="0.2">
      <c r="B3287">
        <v>3286</v>
      </c>
      <c r="C3287" s="2" t="s">
        <v>30168</v>
      </c>
      <c r="D3287" s="2">
        <v>42920</v>
      </c>
      <c r="E3287" s="3">
        <v>0.738148148148148</v>
      </c>
      <c r="F3287">
        <v>2</v>
      </c>
      <c r="G3287" t="s">
        <v>7134</v>
      </c>
      <c r="H3287" s="9">
        <v>15</v>
      </c>
      <c r="I3287">
        <v>11001</v>
      </c>
      <c r="J3287">
        <v>11</v>
      </c>
      <c r="K3287" t="s">
        <v>2242</v>
      </c>
      <c r="L3287" s="5" t="s">
        <v>22643</v>
      </c>
      <c r="M3287" s="6">
        <v>14</v>
      </c>
      <c r="N3287" s="7">
        <v>3</v>
      </c>
      <c r="O3287">
        <v>2007</v>
      </c>
      <c r="P3287">
        <v>3</v>
      </c>
      <c r="Q3287" s="8" t="s">
        <v>55</v>
      </c>
      <c r="R3287" s="7" t="s">
        <v>22644</v>
      </c>
      <c r="S3287" t="s">
        <v>2648</v>
      </c>
      <c r="T3287" s="7" t="s">
        <v>428</v>
      </c>
      <c r="U3287" t="str">
        <f t="shared" si="51"/>
        <v>74080075</v>
      </c>
      <c r="V3287" t="s">
        <v>94</v>
      </c>
      <c r="W3287" t="s">
        <v>22645</v>
      </c>
      <c r="X3287">
        <v>11001</v>
      </c>
      <c r="Y3287">
        <v>29</v>
      </c>
      <c r="Z3287">
        <v>2295367</v>
      </c>
      <c r="AA3287" t="s">
        <v>22646</v>
      </c>
      <c r="AB3287">
        <v>1</v>
      </c>
      <c r="AC3287">
        <v>11001000</v>
      </c>
      <c r="AD3287" t="s">
        <v>55</v>
      </c>
      <c r="AE3287" s="7">
        <v>51740041</v>
      </c>
      <c r="AF3287" t="s">
        <v>292</v>
      </c>
      <c r="AG3287" t="s">
        <v>268</v>
      </c>
      <c r="AK3287" s="7" t="s">
        <v>2776</v>
      </c>
      <c r="AL3287" t="s">
        <v>2777</v>
      </c>
      <c r="AM3287">
        <v>123456</v>
      </c>
      <c r="AN3287">
        <v>123</v>
      </c>
      <c r="AO3287">
        <v>1</v>
      </c>
      <c r="AP3287" s="7" t="s">
        <v>66</v>
      </c>
      <c r="AR3287" t="s">
        <v>19742</v>
      </c>
      <c r="AS3287" s="14">
        <v>1215</v>
      </c>
      <c r="AU3287" t="s">
        <v>55</v>
      </c>
      <c r="AV3287">
        <v>19235470</v>
      </c>
      <c r="AW3287" t="s">
        <v>254</v>
      </c>
      <c r="AX3287" t="s">
        <v>104</v>
      </c>
      <c r="AY3287" t="s">
        <v>19346</v>
      </c>
      <c r="AZ3287">
        <v>4205506</v>
      </c>
    </row>
    <row r="3288" spans="2:52" x14ac:dyDescent="0.2">
      <c r="B3288">
        <v>3287</v>
      </c>
      <c r="C3288" s="2" t="s">
        <v>30169</v>
      </c>
      <c r="D3288" s="2">
        <v>42907</v>
      </c>
      <c r="E3288" s="3">
        <v>17.5530671296296</v>
      </c>
      <c r="F3288">
        <v>2</v>
      </c>
      <c r="G3288" t="s">
        <v>22647</v>
      </c>
      <c r="H3288" s="9">
        <v>15</v>
      </c>
      <c r="I3288">
        <v>11001</v>
      </c>
      <c r="J3288">
        <v>11</v>
      </c>
      <c r="K3288" t="s">
        <v>1240</v>
      </c>
      <c r="L3288" s="5" t="s">
        <v>22648</v>
      </c>
      <c r="M3288" s="6">
        <v>5</v>
      </c>
      <c r="N3288" s="7">
        <v>3</v>
      </c>
      <c r="O3288">
        <v>1999</v>
      </c>
      <c r="P3288">
        <v>5</v>
      </c>
      <c r="Q3288" s="8" t="s">
        <v>55</v>
      </c>
      <c r="R3288" s="7" t="s">
        <v>22649</v>
      </c>
      <c r="S3288" t="s">
        <v>22650</v>
      </c>
      <c r="T3288" s="7" t="s">
        <v>231</v>
      </c>
      <c r="U3288" t="str">
        <f t="shared" si="51"/>
        <v>7180146</v>
      </c>
      <c r="V3288" t="s">
        <v>94</v>
      </c>
      <c r="W3288" t="s">
        <v>22651</v>
      </c>
      <c r="X3288">
        <v>11001</v>
      </c>
      <c r="Y3288">
        <v>45</v>
      </c>
      <c r="Z3288">
        <v>4981413</v>
      </c>
      <c r="AA3288" t="s">
        <v>22652</v>
      </c>
      <c r="AB3288">
        <v>1</v>
      </c>
      <c r="AC3288">
        <v>11001000</v>
      </c>
      <c r="AD3288" t="s">
        <v>55</v>
      </c>
      <c r="AE3288" s="7">
        <v>79237137</v>
      </c>
      <c r="AF3288" t="s">
        <v>307</v>
      </c>
      <c r="AG3288" t="s">
        <v>126</v>
      </c>
      <c r="AK3288" s="7" t="s">
        <v>2785</v>
      </c>
      <c r="AL3288" t="s">
        <v>330</v>
      </c>
      <c r="AM3288">
        <v>123456</v>
      </c>
      <c r="AN3288">
        <v>123</v>
      </c>
      <c r="AP3288" s="7"/>
      <c r="AS3288" s="14" t="s">
        <v>26874</v>
      </c>
      <c r="AU3288" t="s">
        <v>55</v>
      </c>
      <c r="AV3288">
        <v>7709118</v>
      </c>
      <c r="AW3288" t="s">
        <v>1596</v>
      </c>
      <c r="AX3288" t="s">
        <v>1219</v>
      </c>
      <c r="AY3288" t="s">
        <v>22653</v>
      </c>
      <c r="AZ3288">
        <v>4962963</v>
      </c>
    </row>
    <row r="3289" spans="2:52" x14ac:dyDescent="0.2">
      <c r="B3289">
        <v>3288</v>
      </c>
      <c r="C3289" s="2" t="s">
        <v>30170</v>
      </c>
      <c r="D3289" s="2">
        <v>42900</v>
      </c>
      <c r="E3289" s="3">
        <v>11.2622106481481</v>
      </c>
      <c r="F3289">
        <v>1</v>
      </c>
      <c r="G3289" t="s">
        <v>14956</v>
      </c>
      <c r="H3289" s="9">
        <v>15</v>
      </c>
      <c r="I3289">
        <v>11001</v>
      </c>
      <c r="J3289">
        <v>11</v>
      </c>
      <c r="K3289" t="s">
        <v>1413</v>
      </c>
      <c r="L3289" s="5" t="s">
        <v>22654</v>
      </c>
      <c r="M3289" s="6">
        <v>14</v>
      </c>
      <c r="N3289" s="7">
        <v>3</v>
      </c>
      <c r="O3289">
        <v>1999</v>
      </c>
      <c r="P3289">
        <v>3</v>
      </c>
      <c r="Q3289" s="8" t="s">
        <v>55</v>
      </c>
      <c r="R3289" s="7" t="s">
        <v>22655</v>
      </c>
      <c r="S3289" t="s">
        <v>12866</v>
      </c>
      <c r="T3289" s="7" t="s">
        <v>1472</v>
      </c>
      <c r="U3289" t="str">
        <f t="shared" si="51"/>
        <v>41445930</v>
      </c>
      <c r="V3289" t="s">
        <v>94</v>
      </c>
      <c r="W3289" t="s">
        <v>22656</v>
      </c>
      <c r="X3289">
        <v>11001</v>
      </c>
      <c r="Y3289">
        <v>44</v>
      </c>
      <c r="Z3289">
        <v>2954887</v>
      </c>
      <c r="AA3289" t="s">
        <v>22657</v>
      </c>
      <c r="AB3289">
        <v>1</v>
      </c>
      <c r="AC3289">
        <v>11001000</v>
      </c>
      <c r="AD3289" t="s">
        <v>55</v>
      </c>
      <c r="AE3289" s="7">
        <v>79632912</v>
      </c>
      <c r="AF3289" t="s">
        <v>1339</v>
      </c>
      <c r="AG3289" t="s">
        <v>5585</v>
      </c>
      <c r="AK3289" s="7" t="s">
        <v>307</v>
      </c>
      <c r="AL3289" t="s">
        <v>69</v>
      </c>
      <c r="AM3289">
        <v>123456</v>
      </c>
      <c r="AN3289">
        <v>123</v>
      </c>
      <c r="AO3289">
        <v>2</v>
      </c>
      <c r="AP3289" s="7" t="s">
        <v>101</v>
      </c>
      <c r="AR3289" t="s">
        <v>21449</v>
      </c>
      <c r="AS3289" s="14">
        <v>1216</v>
      </c>
      <c r="AU3289" t="s">
        <v>55</v>
      </c>
      <c r="AV3289">
        <v>19418138</v>
      </c>
      <c r="AW3289" t="s">
        <v>689</v>
      </c>
      <c r="AX3289" t="s">
        <v>1287</v>
      </c>
      <c r="AY3289" t="s">
        <v>22658</v>
      </c>
      <c r="AZ3289">
        <v>4615128</v>
      </c>
    </row>
    <row r="3290" spans="2:52" x14ac:dyDescent="0.2">
      <c r="B3290">
        <v>3289</v>
      </c>
      <c r="C3290" s="2" t="s">
        <v>30171</v>
      </c>
      <c r="D3290" s="2">
        <v>42873</v>
      </c>
      <c r="E3290" s="3">
        <v>8.5179629629629598</v>
      </c>
      <c r="F3290">
        <v>2</v>
      </c>
      <c r="G3290" t="s">
        <v>19914</v>
      </c>
      <c r="H3290" s="9">
        <v>15</v>
      </c>
      <c r="I3290">
        <v>11001</v>
      </c>
      <c r="J3290">
        <v>11</v>
      </c>
      <c r="K3290" t="s">
        <v>1451</v>
      </c>
      <c r="L3290" s="5" t="s">
        <v>22659</v>
      </c>
      <c r="M3290" s="6">
        <v>14</v>
      </c>
      <c r="N3290" s="7">
        <v>3</v>
      </c>
      <c r="O3290">
        <v>2008</v>
      </c>
      <c r="P3290">
        <v>3</v>
      </c>
      <c r="Q3290" s="8" t="s">
        <v>55</v>
      </c>
      <c r="R3290" s="7" t="s">
        <v>22660</v>
      </c>
      <c r="S3290" t="s">
        <v>2054</v>
      </c>
      <c r="T3290" s="7" t="s">
        <v>4530</v>
      </c>
      <c r="U3290" t="str">
        <f t="shared" si="51"/>
        <v>38284877</v>
      </c>
      <c r="V3290" t="s">
        <v>94</v>
      </c>
      <c r="W3290" t="s">
        <v>22661</v>
      </c>
      <c r="X3290">
        <v>11001</v>
      </c>
      <c r="Y3290">
        <v>39</v>
      </c>
      <c r="Z3290">
        <v>3611659</v>
      </c>
      <c r="AA3290" t="s">
        <v>22662</v>
      </c>
      <c r="AB3290">
        <v>1</v>
      </c>
      <c r="AC3290">
        <v>11001000</v>
      </c>
      <c r="AD3290" t="s">
        <v>81</v>
      </c>
      <c r="AH3290">
        <v>8301222929</v>
      </c>
      <c r="AI3290" t="s">
        <v>22663</v>
      </c>
      <c r="AK3290" s="7" t="s">
        <v>736</v>
      </c>
      <c r="AL3290" t="s">
        <v>2801</v>
      </c>
      <c r="AM3290">
        <v>123456</v>
      </c>
      <c r="AN3290">
        <v>123</v>
      </c>
      <c r="AP3290" s="7"/>
      <c r="AS3290" s="14" t="s">
        <v>26874</v>
      </c>
      <c r="AU3290" t="s">
        <v>55</v>
      </c>
      <c r="AV3290">
        <v>20582180</v>
      </c>
      <c r="AW3290" t="s">
        <v>2372</v>
      </c>
      <c r="AX3290" t="s">
        <v>1161</v>
      </c>
      <c r="AY3290" t="s">
        <v>22664</v>
      </c>
      <c r="AZ3290">
        <v>4793668</v>
      </c>
    </row>
    <row r="3291" spans="2:52" x14ac:dyDescent="0.2">
      <c r="B3291">
        <v>3290</v>
      </c>
      <c r="C3291" s="2" t="s">
        <v>30172</v>
      </c>
      <c r="D3291" s="2">
        <v>42905</v>
      </c>
      <c r="E3291" s="3">
        <v>16.313692129629601</v>
      </c>
      <c r="F3291">
        <v>2</v>
      </c>
      <c r="G3291" t="s">
        <v>4505</v>
      </c>
      <c r="H3291" s="9">
        <v>15</v>
      </c>
      <c r="I3291">
        <v>11001</v>
      </c>
      <c r="J3291">
        <v>11</v>
      </c>
      <c r="K3291" t="s">
        <v>376</v>
      </c>
      <c r="L3291" s="5" t="s">
        <v>22665</v>
      </c>
      <c r="M3291" s="6">
        <v>12</v>
      </c>
      <c r="N3291" s="7">
        <v>3</v>
      </c>
      <c r="O3291">
        <v>2015</v>
      </c>
      <c r="P3291">
        <v>3</v>
      </c>
      <c r="Q3291" s="8" t="s">
        <v>55</v>
      </c>
      <c r="R3291" s="7" t="s">
        <v>22666</v>
      </c>
      <c r="S3291" t="s">
        <v>567</v>
      </c>
      <c r="T3291" s="7" t="s">
        <v>397</v>
      </c>
      <c r="U3291" t="str">
        <f t="shared" si="51"/>
        <v>1012340001</v>
      </c>
      <c r="V3291" t="s">
        <v>127</v>
      </c>
      <c r="W3291" t="s">
        <v>22667</v>
      </c>
      <c r="X3291">
        <v>11001</v>
      </c>
      <c r="Y3291">
        <v>51</v>
      </c>
      <c r="Z3291">
        <v>6929321</v>
      </c>
      <c r="AA3291" t="s">
        <v>22668</v>
      </c>
      <c r="AB3291">
        <v>1</v>
      </c>
      <c r="AC3291">
        <v>11001000</v>
      </c>
      <c r="AD3291" t="s">
        <v>55</v>
      </c>
      <c r="AE3291" s="7">
        <v>39721539</v>
      </c>
      <c r="AF3291" t="s">
        <v>172</v>
      </c>
      <c r="AG3291" t="s">
        <v>671</v>
      </c>
      <c r="AK3291" s="7" t="s">
        <v>505</v>
      </c>
      <c r="AL3291" t="s">
        <v>580</v>
      </c>
      <c r="AM3291">
        <v>123456</v>
      </c>
      <c r="AN3291">
        <v>123</v>
      </c>
      <c r="AP3291" s="7"/>
      <c r="AS3291" s="14" t="s">
        <v>26874</v>
      </c>
      <c r="AU3291" t="s">
        <v>55</v>
      </c>
      <c r="AV3291">
        <v>304705</v>
      </c>
      <c r="AW3291" t="s">
        <v>18155</v>
      </c>
      <c r="AX3291" t="s">
        <v>1823</v>
      </c>
      <c r="AY3291" t="s">
        <v>22669</v>
      </c>
      <c r="AZ3291">
        <v>6248156</v>
      </c>
    </row>
    <row r="3292" spans="2:52" x14ac:dyDescent="0.2">
      <c r="B3292">
        <v>3291</v>
      </c>
      <c r="C3292" s="2" t="s">
        <v>30173</v>
      </c>
      <c r="D3292" s="2">
        <v>42867</v>
      </c>
      <c r="E3292" s="3">
        <v>4.4706481481481504</v>
      </c>
      <c r="F3292">
        <v>2</v>
      </c>
      <c r="G3292" t="s">
        <v>19330</v>
      </c>
      <c r="H3292" s="9">
        <v>15</v>
      </c>
      <c r="I3292">
        <v>11001</v>
      </c>
      <c r="J3292">
        <v>11</v>
      </c>
      <c r="K3292" t="s">
        <v>236</v>
      </c>
      <c r="L3292" s="5" t="s">
        <v>22670</v>
      </c>
      <c r="M3292" s="6">
        <v>12</v>
      </c>
      <c r="N3292" s="7">
        <v>3</v>
      </c>
      <c r="O3292">
        <v>2012</v>
      </c>
      <c r="P3292">
        <v>3</v>
      </c>
      <c r="Q3292" s="8" t="s">
        <v>55</v>
      </c>
      <c r="R3292" s="7" t="s">
        <v>22671</v>
      </c>
      <c r="S3292" t="s">
        <v>22672</v>
      </c>
      <c r="T3292" s="7" t="s">
        <v>744</v>
      </c>
      <c r="U3292" t="str">
        <f t="shared" si="51"/>
        <v>3159339</v>
      </c>
      <c r="V3292" t="s">
        <v>127</v>
      </c>
      <c r="W3292" t="s">
        <v>22673</v>
      </c>
      <c r="X3292">
        <v>11001</v>
      </c>
      <c r="Y3292">
        <v>28</v>
      </c>
      <c r="Z3292">
        <v>4388062</v>
      </c>
      <c r="AA3292" t="s">
        <v>22674</v>
      </c>
      <c r="AB3292">
        <v>1</v>
      </c>
      <c r="AC3292">
        <v>11001000</v>
      </c>
      <c r="AD3292" t="s">
        <v>55</v>
      </c>
      <c r="AE3292" s="7">
        <v>13346415</v>
      </c>
      <c r="AF3292" t="s">
        <v>64</v>
      </c>
      <c r="AG3292" t="s">
        <v>466</v>
      </c>
      <c r="AK3292" s="7" t="s">
        <v>247</v>
      </c>
      <c r="AL3292" t="s">
        <v>549</v>
      </c>
      <c r="AM3292">
        <v>123456</v>
      </c>
      <c r="AN3292">
        <v>123</v>
      </c>
      <c r="AP3292" s="7"/>
      <c r="AS3292" s="14" t="s">
        <v>26874</v>
      </c>
      <c r="AU3292" t="s">
        <v>55</v>
      </c>
      <c r="AV3292">
        <v>94425310</v>
      </c>
      <c r="AW3292" t="s">
        <v>436</v>
      </c>
      <c r="AX3292" t="s">
        <v>794</v>
      </c>
      <c r="AY3292" t="s">
        <v>22675</v>
      </c>
      <c r="AZ3292">
        <v>5892883</v>
      </c>
    </row>
    <row r="3293" spans="2:52" x14ac:dyDescent="0.2">
      <c r="B3293">
        <v>3292</v>
      </c>
      <c r="C3293" s="2" t="s">
        <v>30174</v>
      </c>
      <c r="D3293" s="2">
        <v>42926</v>
      </c>
      <c r="E3293" s="3">
        <v>22.180983796296299</v>
      </c>
      <c r="F3293">
        <v>1</v>
      </c>
      <c r="G3293" t="s">
        <v>22676</v>
      </c>
      <c r="H3293" s="9">
        <v>15</v>
      </c>
      <c r="I3293">
        <v>11001</v>
      </c>
      <c r="J3293">
        <v>11</v>
      </c>
      <c r="K3293" t="s">
        <v>1451</v>
      </c>
      <c r="L3293" s="5" t="s">
        <v>22677</v>
      </c>
      <c r="M3293" s="6">
        <v>4</v>
      </c>
      <c r="N3293" s="7">
        <v>3</v>
      </c>
      <c r="O3293">
        <v>2012</v>
      </c>
      <c r="P3293">
        <v>5</v>
      </c>
      <c r="Q3293" s="8" t="s">
        <v>55</v>
      </c>
      <c r="R3293" s="7" t="s">
        <v>22678</v>
      </c>
      <c r="S3293" t="s">
        <v>243</v>
      </c>
      <c r="T3293" s="7" t="s">
        <v>744</v>
      </c>
      <c r="U3293" t="str">
        <f t="shared" si="51"/>
        <v>19319681</v>
      </c>
      <c r="V3293" t="s">
        <v>94</v>
      </c>
      <c r="W3293" t="s">
        <v>22679</v>
      </c>
      <c r="X3293">
        <v>11001</v>
      </c>
      <c r="Y3293">
        <v>35</v>
      </c>
      <c r="Z3293">
        <v>3856508</v>
      </c>
      <c r="AA3293" t="s">
        <v>22680</v>
      </c>
      <c r="AB3293">
        <v>1</v>
      </c>
      <c r="AC3293">
        <v>11001000</v>
      </c>
      <c r="AD3293" t="s">
        <v>55</v>
      </c>
      <c r="AE3293" s="7">
        <v>1022941198</v>
      </c>
      <c r="AF3293" t="s">
        <v>64</v>
      </c>
      <c r="AG3293" t="s">
        <v>549</v>
      </c>
      <c r="AK3293" s="7" t="s">
        <v>2824</v>
      </c>
      <c r="AL3293" t="s">
        <v>2777</v>
      </c>
      <c r="AM3293">
        <v>123456</v>
      </c>
      <c r="AN3293">
        <v>123</v>
      </c>
      <c r="AP3293" s="7"/>
      <c r="AS3293" s="14" t="s">
        <v>26874</v>
      </c>
      <c r="AU3293" t="s">
        <v>55</v>
      </c>
      <c r="AV3293">
        <v>19381145</v>
      </c>
      <c r="AW3293" t="s">
        <v>11162</v>
      </c>
      <c r="AX3293" t="s">
        <v>466</v>
      </c>
      <c r="AY3293" t="s">
        <v>22681</v>
      </c>
      <c r="AZ3293">
        <v>4706445</v>
      </c>
    </row>
    <row r="3294" spans="2:52" x14ac:dyDescent="0.2">
      <c r="B3294">
        <v>3293</v>
      </c>
      <c r="C3294" s="2" t="s">
        <v>30175</v>
      </c>
      <c r="D3294" s="2">
        <v>42900</v>
      </c>
      <c r="E3294" s="3">
        <v>11.876469907407399</v>
      </c>
      <c r="F3294">
        <v>1</v>
      </c>
      <c r="G3294" t="s">
        <v>22682</v>
      </c>
      <c r="H3294" s="9">
        <v>15</v>
      </c>
      <c r="I3294">
        <v>11001</v>
      </c>
      <c r="J3294">
        <v>11</v>
      </c>
      <c r="K3294" t="s">
        <v>848</v>
      </c>
      <c r="L3294" s="5" t="s">
        <v>22683</v>
      </c>
      <c r="M3294" s="6">
        <v>3</v>
      </c>
      <c r="N3294" s="7">
        <v>3</v>
      </c>
      <c r="O3294">
        <v>2002</v>
      </c>
      <c r="P3294">
        <v>5</v>
      </c>
      <c r="Q3294" s="8" t="s">
        <v>55</v>
      </c>
      <c r="R3294" s="7" t="s">
        <v>22684</v>
      </c>
      <c r="S3294" t="s">
        <v>3589</v>
      </c>
      <c r="T3294" s="7" t="s">
        <v>104</v>
      </c>
      <c r="U3294" t="str">
        <f t="shared" si="51"/>
        <v>41770042</v>
      </c>
      <c r="V3294" t="s">
        <v>94</v>
      </c>
      <c r="W3294" t="s">
        <v>22685</v>
      </c>
      <c r="X3294">
        <v>11001</v>
      </c>
      <c r="Y3294">
        <v>51</v>
      </c>
      <c r="Z3294">
        <v>4230801</v>
      </c>
      <c r="AA3294" t="s">
        <v>22686</v>
      </c>
      <c r="AB3294">
        <v>1</v>
      </c>
      <c r="AC3294">
        <v>11001000</v>
      </c>
      <c r="AD3294" t="s">
        <v>81</v>
      </c>
      <c r="AH3294">
        <v>830115760</v>
      </c>
      <c r="AI3294" t="s">
        <v>22687</v>
      </c>
      <c r="AK3294" s="7" t="s">
        <v>2834</v>
      </c>
      <c r="AL3294" t="s">
        <v>63</v>
      </c>
      <c r="AM3294">
        <v>123456</v>
      </c>
      <c r="AN3294">
        <v>123</v>
      </c>
      <c r="AP3294" s="7"/>
      <c r="AS3294" s="14" t="s">
        <v>26874</v>
      </c>
      <c r="AU3294" t="s">
        <v>55</v>
      </c>
      <c r="AV3294">
        <v>80387977</v>
      </c>
      <c r="AW3294" t="s">
        <v>753</v>
      </c>
      <c r="AX3294" t="s">
        <v>1161</v>
      </c>
      <c r="AY3294" t="s">
        <v>22688</v>
      </c>
      <c r="AZ3294">
        <v>3776885</v>
      </c>
    </row>
    <row r="3295" spans="2:52" x14ac:dyDescent="0.2">
      <c r="B3295">
        <v>3294</v>
      </c>
      <c r="C3295" s="2" t="s">
        <v>30176</v>
      </c>
      <c r="D3295" s="2">
        <v>42871</v>
      </c>
      <c r="E3295" s="3">
        <v>9.6755787037036995</v>
      </c>
      <c r="F3295">
        <v>2</v>
      </c>
      <c r="G3295" t="s">
        <v>22689</v>
      </c>
      <c r="H3295" s="9">
        <v>15</v>
      </c>
      <c r="I3295">
        <v>11001</v>
      </c>
      <c r="J3295">
        <v>11</v>
      </c>
      <c r="K3295" t="s">
        <v>151</v>
      </c>
      <c r="L3295" s="5" t="s">
        <v>22690</v>
      </c>
      <c r="M3295" s="6">
        <v>5</v>
      </c>
      <c r="N3295" s="7">
        <v>3</v>
      </c>
      <c r="O3295">
        <v>2007</v>
      </c>
      <c r="P3295">
        <v>5</v>
      </c>
      <c r="Q3295" s="8" t="s">
        <v>55</v>
      </c>
      <c r="R3295" s="7" t="s">
        <v>22691</v>
      </c>
      <c r="S3295" t="s">
        <v>1069</v>
      </c>
      <c r="T3295" s="7" t="s">
        <v>448</v>
      </c>
      <c r="U3295" t="str">
        <f t="shared" si="51"/>
        <v>1010220968</v>
      </c>
      <c r="V3295" t="s">
        <v>94</v>
      </c>
      <c r="W3295" t="s">
        <v>22692</v>
      </c>
      <c r="X3295">
        <v>11001</v>
      </c>
      <c r="Y3295">
        <v>40</v>
      </c>
      <c r="Z3295">
        <v>5966299</v>
      </c>
      <c r="AA3295" t="s">
        <v>22693</v>
      </c>
      <c r="AB3295">
        <v>1</v>
      </c>
      <c r="AC3295">
        <v>11001000</v>
      </c>
      <c r="AD3295" t="s">
        <v>81</v>
      </c>
      <c r="AH3295">
        <v>900053750</v>
      </c>
      <c r="AI3295" t="s">
        <v>22694</v>
      </c>
      <c r="AK3295" s="7" t="s">
        <v>2842</v>
      </c>
      <c r="AL3295" t="s">
        <v>2843</v>
      </c>
      <c r="AM3295">
        <v>123456</v>
      </c>
      <c r="AN3295">
        <v>123</v>
      </c>
      <c r="AO3295">
        <v>1</v>
      </c>
      <c r="AP3295" s="7" t="s">
        <v>66</v>
      </c>
      <c r="AR3295" t="s">
        <v>19742</v>
      </c>
      <c r="AS3295" s="14">
        <v>1213</v>
      </c>
      <c r="AU3295" t="s">
        <v>55</v>
      </c>
      <c r="AV3295">
        <v>80811187</v>
      </c>
      <c r="AW3295" t="s">
        <v>103</v>
      </c>
      <c r="AX3295" t="s">
        <v>22695</v>
      </c>
      <c r="AY3295" t="s">
        <v>22696</v>
      </c>
      <c r="AZ3295">
        <v>5184702</v>
      </c>
    </row>
    <row r="3296" spans="2:52" x14ac:dyDescent="0.2">
      <c r="B3296">
        <v>3295</v>
      </c>
      <c r="C3296" s="2" t="s">
        <v>30177</v>
      </c>
      <c r="D3296" s="2">
        <v>42882</v>
      </c>
      <c r="E3296" s="3">
        <v>3.52959490740741</v>
      </c>
      <c r="F3296">
        <v>2</v>
      </c>
      <c r="G3296" t="s">
        <v>5310</v>
      </c>
      <c r="H3296" s="9">
        <v>15</v>
      </c>
      <c r="I3296">
        <v>11001</v>
      </c>
      <c r="J3296">
        <v>11</v>
      </c>
      <c r="K3296" t="s">
        <v>479</v>
      </c>
      <c r="L3296" s="5" t="s">
        <v>22697</v>
      </c>
      <c r="M3296" s="6">
        <v>14</v>
      </c>
      <c r="N3296" s="7">
        <v>3</v>
      </c>
      <c r="O3296">
        <v>2010</v>
      </c>
      <c r="P3296">
        <v>3</v>
      </c>
      <c r="Q3296" s="8" t="s">
        <v>55</v>
      </c>
      <c r="R3296" s="7" t="s">
        <v>22698</v>
      </c>
      <c r="S3296" t="s">
        <v>172</v>
      </c>
      <c r="T3296" s="7" t="s">
        <v>399</v>
      </c>
      <c r="U3296" t="str">
        <f t="shared" si="51"/>
        <v>31475212</v>
      </c>
      <c r="V3296" t="s">
        <v>94</v>
      </c>
      <c r="W3296" t="s">
        <v>22699</v>
      </c>
      <c r="X3296">
        <v>11001</v>
      </c>
      <c r="Y3296">
        <v>30</v>
      </c>
      <c r="Z3296">
        <v>3424547</v>
      </c>
      <c r="AA3296" t="s">
        <v>22700</v>
      </c>
      <c r="AB3296">
        <v>1</v>
      </c>
      <c r="AC3296">
        <v>11001000</v>
      </c>
      <c r="AD3296" t="s">
        <v>55</v>
      </c>
      <c r="AE3296" s="7">
        <v>51896682</v>
      </c>
      <c r="AF3296" t="s">
        <v>2529</v>
      </c>
      <c r="AG3296" t="s">
        <v>22701</v>
      </c>
      <c r="AK3296" s="7" t="s">
        <v>133</v>
      </c>
      <c r="AL3296" t="s">
        <v>2852</v>
      </c>
      <c r="AM3296">
        <v>123456</v>
      </c>
      <c r="AN3296">
        <v>123</v>
      </c>
      <c r="AP3296" s="7"/>
      <c r="AS3296" s="14" t="s">
        <v>26874</v>
      </c>
      <c r="AU3296" t="s">
        <v>55</v>
      </c>
      <c r="AV3296">
        <v>19482808</v>
      </c>
      <c r="AW3296" t="s">
        <v>22702</v>
      </c>
      <c r="AX3296" t="s">
        <v>466</v>
      </c>
      <c r="AY3296" t="s">
        <v>22703</v>
      </c>
      <c r="AZ3296">
        <v>6678565</v>
      </c>
    </row>
    <row r="3297" spans="2:52" x14ac:dyDescent="0.2">
      <c r="B3297">
        <v>3296</v>
      </c>
      <c r="C3297" s="2" t="s">
        <v>30178</v>
      </c>
      <c r="D3297" s="2">
        <v>42892</v>
      </c>
      <c r="E3297" s="3">
        <v>2.48465277777778</v>
      </c>
      <c r="F3297">
        <v>2</v>
      </c>
      <c r="G3297" t="s">
        <v>16928</v>
      </c>
      <c r="H3297" s="9">
        <v>15</v>
      </c>
      <c r="I3297">
        <v>11001</v>
      </c>
      <c r="J3297">
        <v>11</v>
      </c>
      <c r="K3297" t="s">
        <v>515</v>
      </c>
      <c r="L3297" s="5" t="s">
        <v>22704</v>
      </c>
      <c r="M3297" s="6">
        <v>6</v>
      </c>
      <c r="N3297" s="7">
        <v>3</v>
      </c>
      <c r="O3297">
        <v>2013</v>
      </c>
      <c r="P3297">
        <v>12</v>
      </c>
      <c r="Q3297" s="8" t="s">
        <v>55</v>
      </c>
      <c r="R3297" s="7" t="s">
        <v>22705</v>
      </c>
      <c r="S3297" t="s">
        <v>285</v>
      </c>
      <c r="T3297" s="7" t="s">
        <v>466</v>
      </c>
      <c r="U3297" t="str">
        <f t="shared" si="51"/>
        <v>79517430</v>
      </c>
      <c r="V3297" t="s">
        <v>94</v>
      </c>
      <c r="W3297" t="s">
        <v>22706</v>
      </c>
      <c r="X3297">
        <v>11001</v>
      </c>
      <c r="Y3297">
        <v>36</v>
      </c>
      <c r="Z3297">
        <v>2134757</v>
      </c>
      <c r="AA3297" t="s">
        <v>22707</v>
      </c>
      <c r="AB3297">
        <v>1</v>
      </c>
      <c r="AC3297">
        <v>11001000</v>
      </c>
      <c r="AD3297" t="s">
        <v>55</v>
      </c>
      <c r="AE3297" s="7">
        <v>51729274</v>
      </c>
      <c r="AF3297" t="s">
        <v>133</v>
      </c>
      <c r="AG3297" t="s">
        <v>3562</v>
      </c>
      <c r="AK3297" s="7" t="s">
        <v>103</v>
      </c>
      <c r="AL3297" t="s">
        <v>580</v>
      </c>
      <c r="AM3297">
        <v>123456</v>
      </c>
      <c r="AN3297">
        <v>123</v>
      </c>
      <c r="AP3297" s="7"/>
      <c r="AS3297" s="14" t="s">
        <v>26874</v>
      </c>
      <c r="AU3297" t="s">
        <v>55</v>
      </c>
      <c r="AV3297">
        <v>1032364300</v>
      </c>
      <c r="AW3297" t="s">
        <v>22708</v>
      </c>
      <c r="AX3297" t="s">
        <v>2231</v>
      </c>
      <c r="AY3297" t="s">
        <v>22709</v>
      </c>
      <c r="AZ3297">
        <v>5916110</v>
      </c>
    </row>
    <row r="3298" spans="2:52" x14ac:dyDescent="0.2">
      <c r="B3298">
        <v>3297</v>
      </c>
      <c r="C3298" s="2" t="s">
        <v>30179</v>
      </c>
      <c r="D3298" s="2">
        <v>42915</v>
      </c>
      <c r="E3298" s="3">
        <v>7.9640624999999998</v>
      </c>
      <c r="F3298">
        <v>1</v>
      </c>
      <c r="G3298" t="s">
        <v>8487</v>
      </c>
      <c r="H3298" s="9">
        <v>15</v>
      </c>
      <c r="I3298">
        <v>11001</v>
      </c>
      <c r="J3298">
        <v>11</v>
      </c>
      <c r="K3298" t="s">
        <v>1451</v>
      </c>
      <c r="L3298" s="5" t="s">
        <v>22710</v>
      </c>
      <c r="M3298" s="6">
        <v>9</v>
      </c>
      <c r="N3298" s="7">
        <v>4</v>
      </c>
      <c r="O3298">
        <v>1995</v>
      </c>
      <c r="P3298">
        <v>90</v>
      </c>
      <c r="Q3298" s="8" t="s">
        <v>55</v>
      </c>
      <c r="R3298" s="7" t="s">
        <v>22711</v>
      </c>
      <c r="S3298" t="s">
        <v>482</v>
      </c>
      <c r="T3298" s="7" t="s">
        <v>1570</v>
      </c>
      <c r="U3298" t="str">
        <f t="shared" si="51"/>
        <v>79356793</v>
      </c>
      <c r="V3298" t="s">
        <v>78</v>
      </c>
      <c r="W3298" t="s">
        <v>22712</v>
      </c>
      <c r="X3298">
        <v>11001</v>
      </c>
      <c r="Y3298">
        <v>50</v>
      </c>
      <c r="Z3298">
        <v>5492541</v>
      </c>
      <c r="AA3298" t="s">
        <v>22713</v>
      </c>
      <c r="AB3298">
        <v>1</v>
      </c>
      <c r="AC3298">
        <v>11001000</v>
      </c>
      <c r="AD3298" t="s">
        <v>55</v>
      </c>
      <c r="AE3298" s="7">
        <v>78024649</v>
      </c>
      <c r="AF3298" t="s">
        <v>359</v>
      </c>
      <c r="AG3298" t="s">
        <v>2423</v>
      </c>
      <c r="AK3298" s="7" t="s">
        <v>254</v>
      </c>
      <c r="AL3298" t="s">
        <v>104</v>
      </c>
      <c r="AM3298">
        <v>123456</v>
      </c>
      <c r="AN3298">
        <v>123</v>
      </c>
      <c r="AP3298" s="7"/>
      <c r="AS3298" s="14" t="s">
        <v>26874</v>
      </c>
      <c r="AU3298" t="s">
        <v>55</v>
      </c>
      <c r="AV3298">
        <v>52796934</v>
      </c>
      <c r="AW3298" t="s">
        <v>172</v>
      </c>
      <c r="AX3298" t="s">
        <v>335</v>
      </c>
      <c r="AY3298" t="s">
        <v>22714</v>
      </c>
      <c r="AZ3298">
        <v>4000569</v>
      </c>
    </row>
    <row r="3299" spans="2:52" x14ac:dyDescent="0.2">
      <c r="B3299">
        <v>3298</v>
      </c>
      <c r="C3299" s="2" t="s">
        <v>30180</v>
      </c>
      <c r="D3299" s="2">
        <v>42866</v>
      </c>
      <c r="E3299" s="3">
        <v>2.1310763888888902</v>
      </c>
      <c r="F3299">
        <v>1</v>
      </c>
      <c r="G3299" t="s">
        <v>10584</v>
      </c>
      <c r="H3299" s="9">
        <v>15</v>
      </c>
      <c r="I3299">
        <v>11001</v>
      </c>
      <c r="J3299">
        <v>11</v>
      </c>
      <c r="K3299" t="s">
        <v>1763</v>
      </c>
      <c r="L3299" s="5" t="s">
        <v>22715</v>
      </c>
      <c r="M3299" s="6">
        <v>11</v>
      </c>
      <c r="N3299" s="7">
        <v>3</v>
      </c>
      <c r="O3299">
        <v>2004</v>
      </c>
      <c r="P3299">
        <v>3</v>
      </c>
      <c r="Q3299" s="8" t="s">
        <v>55</v>
      </c>
      <c r="R3299" s="7" t="s">
        <v>22716</v>
      </c>
      <c r="S3299" t="s">
        <v>307</v>
      </c>
      <c r="T3299" s="7" t="s">
        <v>4725</v>
      </c>
      <c r="U3299" t="str">
        <f t="shared" si="51"/>
        <v>19332247</v>
      </c>
      <c r="V3299" t="s">
        <v>127</v>
      </c>
      <c r="W3299" t="s">
        <v>22717</v>
      </c>
      <c r="X3299">
        <v>11001</v>
      </c>
      <c r="Y3299">
        <v>45</v>
      </c>
      <c r="Z3299">
        <v>6203075</v>
      </c>
      <c r="AA3299" t="s">
        <v>22718</v>
      </c>
      <c r="AB3299">
        <v>1</v>
      </c>
      <c r="AC3299">
        <v>11001000</v>
      </c>
      <c r="AD3299" t="s">
        <v>55</v>
      </c>
      <c r="AE3299" s="7">
        <v>52088430</v>
      </c>
      <c r="AF3299" t="s">
        <v>1289</v>
      </c>
      <c r="AG3299" t="s">
        <v>8035</v>
      </c>
      <c r="AK3299" s="7" t="s">
        <v>415</v>
      </c>
      <c r="AL3299" t="s">
        <v>1816</v>
      </c>
      <c r="AM3299">
        <v>123456</v>
      </c>
      <c r="AN3299">
        <v>123</v>
      </c>
      <c r="AP3299" s="7"/>
      <c r="AS3299" s="14" t="s">
        <v>26874</v>
      </c>
      <c r="AU3299" t="s">
        <v>55</v>
      </c>
      <c r="AV3299">
        <v>1031131779</v>
      </c>
      <c r="AW3299" t="s">
        <v>3295</v>
      </c>
      <c r="AX3299" t="s">
        <v>897</v>
      </c>
      <c r="AY3299" t="s">
        <v>22719</v>
      </c>
      <c r="AZ3299">
        <v>7078335</v>
      </c>
    </row>
    <row r="3300" spans="2:52" x14ac:dyDescent="0.2">
      <c r="B3300">
        <v>3299</v>
      </c>
      <c r="C3300" s="2" t="s">
        <v>30181</v>
      </c>
      <c r="D3300" s="2">
        <v>42895</v>
      </c>
      <c r="E3300" s="3">
        <v>15.128912037037001</v>
      </c>
      <c r="F3300">
        <v>1</v>
      </c>
      <c r="G3300" t="s">
        <v>22720</v>
      </c>
      <c r="H3300" s="9">
        <v>15</v>
      </c>
      <c r="I3300">
        <v>11001</v>
      </c>
      <c r="J3300">
        <v>11</v>
      </c>
      <c r="K3300" t="s">
        <v>2023</v>
      </c>
      <c r="L3300" s="5" t="s">
        <v>22721</v>
      </c>
      <c r="M3300" s="6">
        <v>9</v>
      </c>
      <c r="N3300" s="7">
        <v>4</v>
      </c>
      <c r="O3300">
        <v>2008</v>
      </c>
      <c r="P3300">
        <v>90</v>
      </c>
      <c r="Q3300" s="8" t="s">
        <v>55</v>
      </c>
      <c r="R3300" s="7" t="s">
        <v>22722</v>
      </c>
      <c r="S3300" t="s">
        <v>22723</v>
      </c>
      <c r="T3300" s="7" t="s">
        <v>5674</v>
      </c>
      <c r="U3300" t="str">
        <f t="shared" si="51"/>
        <v>79349605</v>
      </c>
      <c r="V3300" t="s">
        <v>78</v>
      </c>
      <c r="W3300" t="s">
        <v>22724</v>
      </c>
      <c r="X3300">
        <v>11001</v>
      </c>
      <c r="Y3300">
        <v>42</v>
      </c>
      <c r="Z3300">
        <v>5475561</v>
      </c>
      <c r="AA3300" t="s">
        <v>22725</v>
      </c>
      <c r="AB3300">
        <v>1</v>
      </c>
      <c r="AC3300">
        <v>11001000</v>
      </c>
      <c r="AD3300" t="s">
        <v>55</v>
      </c>
      <c r="AE3300" s="7">
        <v>37885537</v>
      </c>
      <c r="AF3300" t="s">
        <v>172</v>
      </c>
      <c r="AG3300" t="s">
        <v>1823</v>
      </c>
      <c r="AK3300" s="7" t="s">
        <v>243</v>
      </c>
      <c r="AL3300" t="s">
        <v>448</v>
      </c>
      <c r="AM3300">
        <v>123456</v>
      </c>
      <c r="AN3300">
        <v>123</v>
      </c>
      <c r="AO3300">
        <v>1</v>
      </c>
      <c r="AP3300" s="7" t="s">
        <v>66</v>
      </c>
      <c r="AR3300" t="s">
        <v>19742</v>
      </c>
      <c r="AS3300" s="14">
        <v>1215</v>
      </c>
      <c r="AU3300" t="s">
        <v>55</v>
      </c>
      <c r="AV3300">
        <v>1010189631</v>
      </c>
      <c r="AW3300" t="s">
        <v>359</v>
      </c>
      <c r="AX3300" t="s">
        <v>9105</v>
      </c>
      <c r="AY3300" t="s">
        <v>22726</v>
      </c>
      <c r="AZ3300">
        <v>7284952</v>
      </c>
    </row>
    <row r="3301" spans="2:52" x14ac:dyDescent="0.2">
      <c r="B3301">
        <v>3300</v>
      </c>
      <c r="C3301" s="2" t="s">
        <v>30182</v>
      </c>
      <c r="D3301" s="2">
        <v>42910</v>
      </c>
      <c r="E3301" s="3">
        <v>21.543032407407399</v>
      </c>
      <c r="F3301">
        <v>1</v>
      </c>
      <c r="G3301" t="s">
        <v>16601</v>
      </c>
      <c r="H3301" s="9">
        <v>15</v>
      </c>
      <c r="I3301">
        <v>11001</v>
      </c>
      <c r="J3301">
        <v>11</v>
      </c>
      <c r="K3301" t="s">
        <v>1164</v>
      </c>
      <c r="L3301" s="5" t="s">
        <v>22727</v>
      </c>
      <c r="M3301" s="6">
        <v>6</v>
      </c>
      <c r="N3301" s="7">
        <v>3</v>
      </c>
      <c r="O3301">
        <v>2017</v>
      </c>
      <c r="P3301">
        <v>12</v>
      </c>
      <c r="Q3301" s="8" t="s">
        <v>55</v>
      </c>
      <c r="R3301" s="7" t="s">
        <v>22728</v>
      </c>
      <c r="S3301" t="s">
        <v>172</v>
      </c>
      <c r="T3301" s="7" t="s">
        <v>549</v>
      </c>
      <c r="U3301" t="str">
        <f t="shared" si="51"/>
        <v>52328378</v>
      </c>
      <c r="V3301" t="s">
        <v>94</v>
      </c>
      <c r="W3301" t="s">
        <v>22729</v>
      </c>
      <c r="X3301">
        <v>11001</v>
      </c>
      <c r="Y3301">
        <v>24</v>
      </c>
      <c r="Z3301">
        <v>6952293</v>
      </c>
      <c r="AA3301" t="s">
        <v>16228</v>
      </c>
      <c r="AB3301">
        <v>1</v>
      </c>
      <c r="AC3301">
        <v>11001000</v>
      </c>
      <c r="AD3301" t="s">
        <v>55</v>
      </c>
      <c r="AE3301" s="7">
        <v>16137591</v>
      </c>
      <c r="AF3301" t="s">
        <v>951</v>
      </c>
      <c r="AG3301" t="s">
        <v>671</v>
      </c>
      <c r="AK3301" s="7" t="s">
        <v>307</v>
      </c>
      <c r="AL3301" t="s">
        <v>2020</v>
      </c>
      <c r="AM3301">
        <v>123456</v>
      </c>
      <c r="AN3301">
        <v>123</v>
      </c>
      <c r="AO3301">
        <v>1</v>
      </c>
      <c r="AP3301" s="7" t="s">
        <v>66</v>
      </c>
      <c r="AR3301" t="s">
        <v>19742</v>
      </c>
      <c r="AS3301" s="14">
        <v>1216</v>
      </c>
      <c r="AU3301" t="s">
        <v>55</v>
      </c>
      <c r="AV3301">
        <v>41753910</v>
      </c>
      <c r="AW3301" t="s">
        <v>3780</v>
      </c>
      <c r="AX3301" t="s">
        <v>93</v>
      </c>
      <c r="AY3301" t="s">
        <v>22730</v>
      </c>
      <c r="AZ3301">
        <v>6563705</v>
      </c>
    </row>
    <row r="3302" spans="2:52" x14ac:dyDescent="0.2">
      <c r="B3302">
        <v>3301</v>
      </c>
      <c r="C3302" s="2" t="s">
        <v>30183</v>
      </c>
      <c r="D3302" s="2">
        <v>42915</v>
      </c>
      <c r="E3302" s="3">
        <v>20.4649652777778</v>
      </c>
      <c r="F3302">
        <v>1</v>
      </c>
      <c r="G3302" t="s">
        <v>22731</v>
      </c>
      <c r="H3302" s="9">
        <v>15</v>
      </c>
      <c r="I3302">
        <v>11001</v>
      </c>
      <c r="J3302">
        <v>11</v>
      </c>
      <c r="K3302" t="s">
        <v>1526</v>
      </c>
      <c r="L3302" s="5" t="s">
        <v>22732</v>
      </c>
      <c r="M3302" s="6">
        <v>7</v>
      </c>
      <c r="N3302" s="7">
        <v>4</v>
      </c>
      <c r="O3302">
        <v>1998</v>
      </c>
      <c r="P3302">
        <v>45</v>
      </c>
      <c r="Q3302" s="8" t="s">
        <v>55</v>
      </c>
      <c r="R3302" s="7" t="s">
        <v>22733</v>
      </c>
      <c r="S3302" t="s">
        <v>2285</v>
      </c>
      <c r="T3302" s="7" t="s">
        <v>69</v>
      </c>
      <c r="U3302" t="str">
        <f t="shared" si="51"/>
        <v>21231154</v>
      </c>
      <c r="V3302" t="s">
        <v>59</v>
      </c>
      <c r="W3302" t="s">
        <v>22734</v>
      </c>
      <c r="X3302">
        <v>11001</v>
      </c>
      <c r="Y3302">
        <v>35</v>
      </c>
      <c r="Z3302">
        <v>2951871</v>
      </c>
      <c r="AA3302" t="s">
        <v>22735</v>
      </c>
      <c r="AB3302">
        <v>1</v>
      </c>
      <c r="AC3302">
        <v>11001000</v>
      </c>
      <c r="AD3302" t="s">
        <v>81</v>
      </c>
      <c r="AH3302">
        <v>8600256140</v>
      </c>
      <c r="AI3302" t="s">
        <v>22736</v>
      </c>
      <c r="AK3302" s="7" t="s">
        <v>2007</v>
      </c>
      <c r="AL3302" t="s">
        <v>2896</v>
      </c>
      <c r="AM3302">
        <v>123456</v>
      </c>
      <c r="AN3302">
        <v>123</v>
      </c>
      <c r="AO3302">
        <v>2</v>
      </c>
      <c r="AP3302" s="7" t="s">
        <v>101</v>
      </c>
      <c r="AR3302" t="s">
        <v>21449</v>
      </c>
      <c r="AS3302" s="14">
        <v>1216</v>
      </c>
      <c r="AU3302" t="s">
        <v>55</v>
      </c>
      <c r="AV3302">
        <v>1031163309</v>
      </c>
      <c r="AW3302" t="s">
        <v>103</v>
      </c>
      <c r="AX3302" t="s">
        <v>316</v>
      </c>
      <c r="AY3302" t="s">
        <v>22737</v>
      </c>
      <c r="AZ3302">
        <v>3498898</v>
      </c>
    </row>
    <row r="3303" spans="2:52" x14ac:dyDescent="0.2">
      <c r="B3303">
        <v>3302</v>
      </c>
      <c r="C3303" s="2" t="s">
        <v>30184</v>
      </c>
      <c r="D3303" s="2">
        <v>42890</v>
      </c>
      <c r="E3303" s="3">
        <v>19.133946759259299</v>
      </c>
      <c r="F3303">
        <v>1</v>
      </c>
      <c r="G3303" t="s">
        <v>17984</v>
      </c>
      <c r="H3303" s="9">
        <v>15</v>
      </c>
      <c r="I3303">
        <v>11001</v>
      </c>
      <c r="J3303">
        <v>11</v>
      </c>
      <c r="K3303" t="s">
        <v>479</v>
      </c>
      <c r="L3303" s="5" t="s">
        <v>22738</v>
      </c>
      <c r="M3303" s="6">
        <v>11</v>
      </c>
      <c r="N3303" s="7">
        <v>3</v>
      </c>
      <c r="O3303">
        <v>2013</v>
      </c>
      <c r="P3303">
        <v>3</v>
      </c>
      <c r="Q3303" s="8" t="s">
        <v>55</v>
      </c>
      <c r="R3303" s="7" t="s">
        <v>22739</v>
      </c>
      <c r="S3303" t="s">
        <v>9262</v>
      </c>
      <c r="T3303" s="7" t="s">
        <v>509</v>
      </c>
      <c r="U3303" t="str">
        <f t="shared" si="51"/>
        <v>17032460</v>
      </c>
      <c r="V3303" t="s">
        <v>127</v>
      </c>
      <c r="W3303" t="s">
        <v>22740</v>
      </c>
      <c r="X3303">
        <v>11001</v>
      </c>
      <c r="Y3303">
        <v>30</v>
      </c>
      <c r="Z3303">
        <v>4103966</v>
      </c>
      <c r="AA3303" t="s">
        <v>22741</v>
      </c>
      <c r="AB3303">
        <v>1</v>
      </c>
      <c r="AC3303">
        <v>11001000</v>
      </c>
      <c r="AD3303" t="s">
        <v>55</v>
      </c>
      <c r="AE3303" s="7">
        <v>20685288</v>
      </c>
      <c r="AF3303" t="s">
        <v>172</v>
      </c>
      <c r="AG3303" t="s">
        <v>2666</v>
      </c>
      <c r="AK3303" s="7" t="s">
        <v>103</v>
      </c>
      <c r="AL3303" t="s">
        <v>115</v>
      </c>
      <c r="AM3303">
        <v>123456</v>
      </c>
      <c r="AN3303">
        <v>123</v>
      </c>
      <c r="AP3303" s="7"/>
      <c r="AS3303" s="14" t="s">
        <v>26874</v>
      </c>
      <c r="AU3303" t="s">
        <v>55</v>
      </c>
      <c r="AV3303">
        <v>1013593217</v>
      </c>
      <c r="AW3303" t="s">
        <v>896</v>
      </c>
      <c r="AX3303" t="s">
        <v>1438</v>
      </c>
      <c r="AY3303" t="s">
        <v>22742</v>
      </c>
      <c r="AZ3303">
        <v>3399948</v>
      </c>
    </row>
    <row r="3304" spans="2:52" x14ac:dyDescent="0.2">
      <c r="B3304">
        <v>3303</v>
      </c>
      <c r="C3304" s="2" t="s">
        <v>30185</v>
      </c>
      <c r="D3304" s="2">
        <v>42867</v>
      </c>
      <c r="E3304" s="3">
        <v>10.9423958333333</v>
      </c>
      <c r="F3304">
        <v>1</v>
      </c>
      <c r="G3304" t="s">
        <v>22743</v>
      </c>
      <c r="H3304" s="9">
        <v>15</v>
      </c>
      <c r="I3304">
        <v>11001</v>
      </c>
      <c r="J3304">
        <v>11</v>
      </c>
      <c r="K3304" t="s">
        <v>2049</v>
      </c>
      <c r="L3304" s="5" t="s">
        <v>22744</v>
      </c>
      <c r="M3304" s="6">
        <v>3</v>
      </c>
      <c r="N3304" s="7">
        <v>3</v>
      </c>
      <c r="O3304">
        <v>2017</v>
      </c>
      <c r="P3304">
        <v>5</v>
      </c>
      <c r="Q3304" s="8" t="s">
        <v>55</v>
      </c>
      <c r="R3304" s="7" t="s">
        <v>22745</v>
      </c>
      <c r="S3304" t="s">
        <v>616</v>
      </c>
      <c r="T3304" s="7" t="s">
        <v>1329</v>
      </c>
      <c r="U3304" t="str">
        <f t="shared" si="51"/>
        <v>6160339</v>
      </c>
      <c r="V3304" t="s">
        <v>94</v>
      </c>
      <c r="W3304" t="s">
        <v>22746</v>
      </c>
      <c r="X3304">
        <v>11001</v>
      </c>
      <c r="Y3304">
        <v>22</v>
      </c>
      <c r="Z3304">
        <v>3684641</v>
      </c>
      <c r="AA3304" t="s">
        <v>22747</v>
      </c>
      <c r="AB3304">
        <v>1</v>
      </c>
      <c r="AC3304">
        <v>11001000</v>
      </c>
      <c r="AD3304" t="s">
        <v>81</v>
      </c>
      <c r="AH3304">
        <v>900034945</v>
      </c>
      <c r="AI3304" t="s">
        <v>20967</v>
      </c>
      <c r="AK3304" s="7" t="s">
        <v>379</v>
      </c>
      <c r="AL3304" t="s">
        <v>2912</v>
      </c>
      <c r="AM3304">
        <v>123456</v>
      </c>
      <c r="AN3304">
        <v>123</v>
      </c>
      <c r="AP3304" s="7"/>
      <c r="AS3304" s="14" t="s">
        <v>26874</v>
      </c>
      <c r="AU3304" t="s">
        <v>55</v>
      </c>
      <c r="AV3304">
        <v>80149695</v>
      </c>
      <c r="AW3304" t="s">
        <v>15575</v>
      </c>
      <c r="AX3304" t="s">
        <v>324</v>
      </c>
      <c r="AY3304" t="s">
        <v>22748</v>
      </c>
      <c r="AZ3304">
        <v>6584197</v>
      </c>
    </row>
    <row r="3305" spans="2:52" x14ac:dyDescent="0.2">
      <c r="B3305">
        <v>3304</v>
      </c>
      <c r="C3305" s="2" t="s">
        <v>30186</v>
      </c>
      <c r="D3305" s="2">
        <v>42891</v>
      </c>
      <c r="E3305" s="3">
        <v>15.9779398148148</v>
      </c>
      <c r="F3305">
        <v>1</v>
      </c>
      <c r="G3305" t="s">
        <v>11007</v>
      </c>
      <c r="H3305" s="9">
        <v>15</v>
      </c>
      <c r="I3305">
        <v>11001</v>
      </c>
      <c r="J3305">
        <v>11</v>
      </c>
      <c r="K3305" t="s">
        <v>757</v>
      </c>
      <c r="L3305" s="5" t="s">
        <v>22749</v>
      </c>
      <c r="M3305" s="6">
        <v>6</v>
      </c>
      <c r="N3305" s="7">
        <v>3</v>
      </c>
      <c r="O3305">
        <v>1995</v>
      </c>
      <c r="P3305">
        <v>12</v>
      </c>
      <c r="Q3305" s="8" t="s">
        <v>55</v>
      </c>
      <c r="R3305" s="7" t="s">
        <v>22750</v>
      </c>
      <c r="S3305" t="s">
        <v>498</v>
      </c>
      <c r="T3305" s="7" t="s">
        <v>65</v>
      </c>
      <c r="U3305" t="str">
        <f t="shared" si="51"/>
        <v>51830753</v>
      </c>
      <c r="V3305" t="s">
        <v>94</v>
      </c>
      <c r="W3305" t="s">
        <v>22751</v>
      </c>
      <c r="X3305">
        <v>11001</v>
      </c>
      <c r="Y3305">
        <v>29</v>
      </c>
      <c r="Z3305">
        <v>4218117</v>
      </c>
      <c r="AA3305" t="s">
        <v>22752</v>
      </c>
      <c r="AB3305">
        <v>1</v>
      </c>
      <c r="AC3305">
        <v>11001000</v>
      </c>
      <c r="AD3305" t="s">
        <v>55</v>
      </c>
      <c r="AE3305" s="7">
        <v>53118121</v>
      </c>
      <c r="AF3305" t="s">
        <v>1310</v>
      </c>
      <c r="AG3305" t="s">
        <v>448</v>
      </c>
      <c r="AK3305" s="7" t="s">
        <v>2920</v>
      </c>
      <c r="AL3305" t="s">
        <v>1760</v>
      </c>
      <c r="AM3305">
        <v>123456</v>
      </c>
      <c r="AN3305">
        <v>123</v>
      </c>
      <c r="AP3305" s="7"/>
      <c r="AS3305" s="14" t="s">
        <v>26874</v>
      </c>
      <c r="AU3305" t="s">
        <v>55</v>
      </c>
      <c r="AV3305">
        <v>39540989</v>
      </c>
      <c r="AW3305" t="s">
        <v>1229</v>
      </c>
      <c r="AX3305" t="s">
        <v>1009</v>
      </c>
      <c r="AY3305" t="s">
        <v>22753</v>
      </c>
      <c r="AZ3305">
        <v>5306257</v>
      </c>
    </row>
    <row r="3306" spans="2:52" x14ac:dyDescent="0.2">
      <c r="B3306">
        <v>3305</v>
      </c>
      <c r="C3306" s="2" t="s">
        <v>30187</v>
      </c>
      <c r="D3306" s="2">
        <v>42879</v>
      </c>
      <c r="E3306" s="3">
        <v>22.8557407407407</v>
      </c>
      <c r="F3306">
        <v>2</v>
      </c>
      <c r="G3306" t="s">
        <v>22754</v>
      </c>
      <c r="H3306" s="9">
        <v>15</v>
      </c>
      <c r="I3306">
        <v>11001</v>
      </c>
      <c r="J3306">
        <v>11</v>
      </c>
      <c r="K3306" t="s">
        <v>122</v>
      </c>
      <c r="L3306" s="5" t="s">
        <v>22755</v>
      </c>
      <c r="M3306" s="6">
        <v>5</v>
      </c>
      <c r="N3306" s="7">
        <v>3</v>
      </c>
      <c r="O3306">
        <v>1995</v>
      </c>
      <c r="P3306">
        <v>5</v>
      </c>
      <c r="Q3306" s="8" t="s">
        <v>55</v>
      </c>
      <c r="R3306" s="7" t="s">
        <v>22756</v>
      </c>
      <c r="S3306" t="s">
        <v>64</v>
      </c>
      <c r="T3306" s="7" t="s">
        <v>204</v>
      </c>
      <c r="U3306" t="str">
        <f t="shared" si="51"/>
        <v>86088179</v>
      </c>
      <c r="V3306" t="s">
        <v>94</v>
      </c>
      <c r="W3306" t="s">
        <v>22757</v>
      </c>
      <c r="X3306">
        <v>11001</v>
      </c>
      <c r="Y3306">
        <v>51</v>
      </c>
      <c r="Z3306">
        <v>6726024</v>
      </c>
      <c r="AA3306" t="s">
        <v>4460</v>
      </c>
      <c r="AB3306">
        <v>1</v>
      </c>
      <c r="AC3306">
        <v>11001000</v>
      </c>
      <c r="AD3306" t="s">
        <v>55</v>
      </c>
      <c r="AE3306" s="7">
        <v>19128485</v>
      </c>
      <c r="AF3306" t="s">
        <v>307</v>
      </c>
      <c r="AG3306" t="s">
        <v>104</v>
      </c>
      <c r="AK3306" s="7" t="s">
        <v>62</v>
      </c>
      <c r="AL3306" t="s">
        <v>815</v>
      </c>
      <c r="AM3306">
        <v>123456</v>
      </c>
      <c r="AN3306">
        <v>123</v>
      </c>
      <c r="AO3306">
        <v>2</v>
      </c>
      <c r="AP3306" s="7" t="s">
        <v>101</v>
      </c>
      <c r="AR3306" t="s">
        <v>21449</v>
      </c>
      <c r="AS3306" s="14">
        <v>1215</v>
      </c>
      <c r="AU3306" t="s">
        <v>55</v>
      </c>
      <c r="AV3306">
        <v>52619707</v>
      </c>
      <c r="AW3306" t="s">
        <v>239</v>
      </c>
      <c r="AX3306" t="s">
        <v>876</v>
      </c>
      <c r="AY3306" t="s">
        <v>22758</v>
      </c>
      <c r="AZ3306">
        <v>3236494</v>
      </c>
    </row>
    <row r="3307" spans="2:52" x14ac:dyDescent="0.2">
      <c r="B3307">
        <v>3306</v>
      </c>
      <c r="C3307" s="2" t="s">
        <v>30188</v>
      </c>
      <c r="D3307" s="2">
        <v>42870</v>
      </c>
      <c r="E3307" s="3">
        <v>20.023842592592601</v>
      </c>
      <c r="F3307">
        <v>2</v>
      </c>
      <c r="G3307" t="s">
        <v>22759</v>
      </c>
      <c r="H3307" s="9">
        <v>15</v>
      </c>
      <c r="I3307">
        <v>11001</v>
      </c>
      <c r="J3307">
        <v>11</v>
      </c>
      <c r="K3307" t="s">
        <v>137</v>
      </c>
      <c r="L3307" s="5" t="s">
        <v>22760</v>
      </c>
      <c r="M3307" s="6">
        <v>3</v>
      </c>
      <c r="N3307" s="7">
        <v>3</v>
      </c>
      <c r="O3307">
        <v>2008</v>
      </c>
      <c r="P3307">
        <v>5</v>
      </c>
      <c r="Q3307" s="8" t="s">
        <v>55</v>
      </c>
      <c r="R3307" s="7" t="s">
        <v>22761</v>
      </c>
      <c r="S3307" t="s">
        <v>64</v>
      </c>
      <c r="T3307" s="7" t="s">
        <v>6012</v>
      </c>
      <c r="U3307" t="str">
        <f t="shared" si="51"/>
        <v>79759743</v>
      </c>
      <c r="V3307" t="s">
        <v>94</v>
      </c>
      <c r="W3307" t="s">
        <v>22762</v>
      </c>
      <c r="X3307">
        <v>11001</v>
      </c>
      <c r="Y3307">
        <v>47</v>
      </c>
      <c r="Z3307">
        <v>5097218</v>
      </c>
      <c r="AA3307" t="s">
        <v>22763</v>
      </c>
      <c r="AB3307">
        <v>1</v>
      </c>
      <c r="AC3307">
        <v>11001000</v>
      </c>
      <c r="AD3307" t="s">
        <v>55</v>
      </c>
      <c r="AE3307" s="7">
        <v>80219877</v>
      </c>
      <c r="AF3307" t="s">
        <v>951</v>
      </c>
      <c r="AG3307" t="s">
        <v>244</v>
      </c>
      <c r="AK3307" s="7" t="s">
        <v>2935</v>
      </c>
      <c r="AL3307" t="s">
        <v>1829</v>
      </c>
      <c r="AM3307">
        <v>123456</v>
      </c>
      <c r="AN3307">
        <v>123</v>
      </c>
      <c r="AP3307" s="7"/>
      <c r="AS3307" s="14" t="s">
        <v>26874</v>
      </c>
      <c r="AU3307" t="s">
        <v>55</v>
      </c>
      <c r="AV3307">
        <v>94486171</v>
      </c>
      <c r="AW3307" t="s">
        <v>951</v>
      </c>
      <c r="AX3307" t="s">
        <v>2680</v>
      </c>
      <c r="AY3307" t="s">
        <v>22764</v>
      </c>
      <c r="AZ3307">
        <v>5650163</v>
      </c>
    </row>
    <row r="3308" spans="2:52" x14ac:dyDescent="0.2">
      <c r="B3308">
        <v>3307</v>
      </c>
      <c r="C3308" s="2" t="s">
        <v>30189</v>
      </c>
      <c r="D3308" s="2">
        <v>42905</v>
      </c>
      <c r="E3308" s="3">
        <v>8.2532870370370404</v>
      </c>
      <c r="F3308">
        <v>1</v>
      </c>
      <c r="G3308" t="s">
        <v>1374</v>
      </c>
      <c r="H3308" s="9">
        <v>15</v>
      </c>
      <c r="I3308">
        <v>11001</v>
      </c>
      <c r="J3308">
        <v>11</v>
      </c>
      <c r="K3308" t="s">
        <v>633</v>
      </c>
      <c r="L3308" s="5" t="s">
        <v>22765</v>
      </c>
      <c r="M3308" s="6">
        <v>6</v>
      </c>
      <c r="N3308" s="7">
        <v>3</v>
      </c>
      <c r="O3308">
        <v>1995</v>
      </c>
      <c r="P3308">
        <v>12</v>
      </c>
      <c r="Q3308" s="8" t="s">
        <v>55</v>
      </c>
      <c r="R3308" s="7" t="s">
        <v>22766</v>
      </c>
      <c r="S3308" t="s">
        <v>285</v>
      </c>
      <c r="T3308" s="7" t="s">
        <v>2767</v>
      </c>
      <c r="U3308" t="str">
        <f t="shared" si="51"/>
        <v>10278962</v>
      </c>
      <c r="V3308" t="s">
        <v>94</v>
      </c>
      <c r="W3308" t="s">
        <v>22767</v>
      </c>
      <c r="X3308">
        <v>11001</v>
      </c>
      <c r="Y3308">
        <v>37</v>
      </c>
      <c r="Z3308">
        <v>4663982</v>
      </c>
      <c r="AA3308" t="s">
        <v>22768</v>
      </c>
      <c r="AB3308">
        <v>1</v>
      </c>
      <c r="AC3308">
        <v>11001000</v>
      </c>
      <c r="AD3308" t="s">
        <v>55</v>
      </c>
      <c r="AE3308" s="7">
        <v>41741212</v>
      </c>
      <c r="AF3308" t="s">
        <v>22769</v>
      </c>
      <c r="AG3308" t="s">
        <v>1584</v>
      </c>
      <c r="AK3308" s="7" t="s">
        <v>2943</v>
      </c>
      <c r="AL3308" t="s">
        <v>2944</v>
      </c>
      <c r="AM3308">
        <v>123456</v>
      </c>
      <c r="AN3308">
        <v>123</v>
      </c>
      <c r="AP3308" s="7"/>
      <c r="AS3308" s="14" t="s">
        <v>26874</v>
      </c>
      <c r="AU3308" t="s">
        <v>55</v>
      </c>
      <c r="AV3308">
        <v>52497817</v>
      </c>
      <c r="AW3308" t="s">
        <v>6367</v>
      </c>
      <c r="AX3308" t="s">
        <v>104</v>
      </c>
      <c r="AY3308" t="s">
        <v>22770</v>
      </c>
      <c r="AZ3308">
        <v>7621679</v>
      </c>
    </row>
    <row r="3309" spans="2:52" x14ac:dyDescent="0.2">
      <c r="B3309">
        <v>3308</v>
      </c>
      <c r="C3309" s="2" t="s">
        <v>30190</v>
      </c>
      <c r="D3309" s="2">
        <v>42916</v>
      </c>
      <c r="E3309" s="3">
        <v>17.018483796296302</v>
      </c>
      <c r="F3309">
        <v>1</v>
      </c>
      <c r="G3309" t="s">
        <v>22771</v>
      </c>
      <c r="H3309" s="9">
        <v>15</v>
      </c>
      <c r="I3309">
        <v>11001</v>
      </c>
      <c r="J3309">
        <v>11</v>
      </c>
      <c r="K3309" t="s">
        <v>668</v>
      </c>
      <c r="L3309" s="5" t="s">
        <v>22772</v>
      </c>
      <c r="M3309" s="6">
        <v>7</v>
      </c>
      <c r="N3309" s="7">
        <v>4</v>
      </c>
      <c r="O3309">
        <v>2010</v>
      </c>
      <c r="P3309">
        <v>45</v>
      </c>
      <c r="Q3309" s="8" t="s">
        <v>55</v>
      </c>
      <c r="R3309" s="7" t="s">
        <v>22773</v>
      </c>
      <c r="S3309" t="s">
        <v>4229</v>
      </c>
      <c r="T3309" s="7" t="s">
        <v>9455</v>
      </c>
      <c r="U3309" t="str">
        <f t="shared" si="51"/>
        <v>1016040246</v>
      </c>
      <c r="V3309" t="s">
        <v>59</v>
      </c>
      <c r="W3309" t="s">
        <v>22774</v>
      </c>
      <c r="X3309">
        <v>11001</v>
      </c>
      <c r="Y3309">
        <v>56</v>
      </c>
      <c r="Z3309">
        <v>5743108</v>
      </c>
      <c r="AA3309" t="s">
        <v>22775</v>
      </c>
      <c r="AB3309">
        <v>1</v>
      </c>
      <c r="AC3309">
        <v>11001000</v>
      </c>
      <c r="AD3309" t="s">
        <v>55</v>
      </c>
      <c r="AE3309" s="7">
        <v>52523128</v>
      </c>
      <c r="AF3309" t="s">
        <v>2654</v>
      </c>
      <c r="AG3309" t="s">
        <v>3372</v>
      </c>
      <c r="AK3309" s="7" t="s">
        <v>307</v>
      </c>
      <c r="AL3309" t="s">
        <v>115</v>
      </c>
      <c r="AM3309">
        <v>123456</v>
      </c>
      <c r="AN3309">
        <v>123</v>
      </c>
      <c r="AP3309" s="7"/>
      <c r="AS3309" s="14" t="s">
        <v>26874</v>
      </c>
      <c r="AU3309" t="s">
        <v>55</v>
      </c>
      <c r="AV3309">
        <v>17153939</v>
      </c>
      <c r="AW3309" t="s">
        <v>955</v>
      </c>
      <c r="AX3309" t="s">
        <v>132</v>
      </c>
      <c r="AY3309" t="s">
        <v>22776</v>
      </c>
      <c r="AZ3309">
        <v>6916174</v>
      </c>
    </row>
    <row r="3310" spans="2:52" x14ac:dyDescent="0.2">
      <c r="B3310">
        <v>3309</v>
      </c>
      <c r="C3310" s="2" t="s">
        <v>30191</v>
      </c>
      <c r="D3310" s="2">
        <v>42918</v>
      </c>
      <c r="E3310" s="3">
        <v>19.835254629629599</v>
      </c>
      <c r="F3310">
        <v>2</v>
      </c>
      <c r="G3310" t="s">
        <v>3214</v>
      </c>
      <c r="H3310" s="9">
        <v>15</v>
      </c>
      <c r="I3310">
        <v>11001</v>
      </c>
      <c r="J3310">
        <v>11</v>
      </c>
      <c r="K3310" t="s">
        <v>704</v>
      </c>
      <c r="L3310" s="5" t="s">
        <v>22777</v>
      </c>
      <c r="M3310" s="6">
        <v>9</v>
      </c>
      <c r="N3310" s="7">
        <v>4</v>
      </c>
      <c r="O3310">
        <v>1996</v>
      </c>
      <c r="P3310">
        <v>90</v>
      </c>
      <c r="Q3310" s="8" t="s">
        <v>55</v>
      </c>
      <c r="R3310" s="7" t="s">
        <v>22778</v>
      </c>
      <c r="S3310" t="s">
        <v>622</v>
      </c>
      <c r="T3310" s="7" t="s">
        <v>6137</v>
      </c>
      <c r="U3310" t="str">
        <f t="shared" si="51"/>
        <v>80413785</v>
      </c>
      <c r="V3310" t="s">
        <v>78</v>
      </c>
      <c r="W3310" t="s">
        <v>22779</v>
      </c>
      <c r="X3310">
        <v>11001</v>
      </c>
      <c r="Y3310">
        <v>19</v>
      </c>
      <c r="Z3310">
        <v>4666900</v>
      </c>
      <c r="AA3310" t="s">
        <v>22780</v>
      </c>
      <c r="AB3310">
        <v>1</v>
      </c>
      <c r="AC3310">
        <v>11001000</v>
      </c>
      <c r="AD3310" t="s">
        <v>81</v>
      </c>
      <c r="AH3310">
        <v>891300382</v>
      </c>
      <c r="AI3310" t="s">
        <v>22781</v>
      </c>
      <c r="AK3310" s="7" t="s">
        <v>629</v>
      </c>
      <c r="AL3310" t="s">
        <v>2960</v>
      </c>
      <c r="AM3310">
        <v>123456</v>
      </c>
      <c r="AN3310">
        <v>123</v>
      </c>
      <c r="AO3310">
        <v>2</v>
      </c>
      <c r="AP3310" s="7" t="s">
        <v>101</v>
      </c>
      <c r="AR3310" t="s">
        <v>21449</v>
      </c>
      <c r="AS3310" s="14">
        <v>1214</v>
      </c>
      <c r="AU3310" t="s">
        <v>55</v>
      </c>
      <c r="AV3310">
        <v>35325364</v>
      </c>
      <c r="AW3310" t="s">
        <v>459</v>
      </c>
      <c r="AX3310" t="s">
        <v>162</v>
      </c>
      <c r="AY3310" t="s">
        <v>22782</v>
      </c>
      <c r="AZ3310">
        <v>3647194</v>
      </c>
    </row>
    <row r="3311" spans="2:52" x14ac:dyDescent="0.2">
      <c r="B3311">
        <v>3310</v>
      </c>
      <c r="C3311" s="2" t="s">
        <v>30192</v>
      </c>
      <c r="D3311" s="2">
        <v>42921</v>
      </c>
      <c r="E3311" s="3">
        <v>15.3963888888889</v>
      </c>
      <c r="F3311">
        <v>2</v>
      </c>
      <c r="G3311" t="s">
        <v>21773</v>
      </c>
      <c r="H3311" s="9">
        <v>15</v>
      </c>
      <c r="I3311">
        <v>11001</v>
      </c>
      <c r="J3311">
        <v>11</v>
      </c>
      <c r="K3311" t="s">
        <v>502</v>
      </c>
      <c r="L3311" s="5" t="s">
        <v>22783</v>
      </c>
      <c r="M3311" s="6">
        <v>7</v>
      </c>
      <c r="N3311" s="7">
        <v>4</v>
      </c>
      <c r="O3311">
        <v>2009</v>
      </c>
      <c r="P3311">
        <v>45</v>
      </c>
      <c r="Q3311" s="8" t="s">
        <v>55</v>
      </c>
      <c r="R3311" s="7" t="s">
        <v>22784</v>
      </c>
      <c r="S3311" t="s">
        <v>68</v>
      </c>
      <c r="T3311" s="7" t="s">
        <v>246</v>
      </c>
      <c r="U3311" t="str">
        <f t="shared" si="51"/>
        <v>1030576461</v>
      </c>
      <c r="V3311" t="s">
        <v>59</v>
      </c>
      <c r="W3311" t="s">
        <v>22785</v>
      </c>
      <c r="X3311">
        <v>11001</v>
      </c>
      <c r="Y3311">
        <v>57</v>
      </c>
      <c r="Z3311">
        <v>6749492</v>
      </c>
      <c r="AA3311" t="s">
        <v>14236</v>
      </c>
      <c r="AB3311">
        <v>1</v>
      </c>
      <c r="AC3311">
        <v>11001000</v>
      </c>
      <c r="AD3311" t="s">
        <v>81</v>
      </c>
      <c r="AH3311">
        <v>900404936</v>
      </c>
      <c r="AI3311" t="s">
        <v>3578</v>
      </c>
      <c r="AK3311" s="7" t="s">
        <v>359</v>
      </c>
      <c r="AL3311" t="s">
        <v>664</v>
      </c>
      <c r="AM3311">
        <v>123456</v>
      </c>
      <c r="AN3311">
        <v>123</v>
      </c>
      <c r="AP3311" s="7"/>
      <c r="AS3311" s="14" t="s">
        <v>26874</v>
      </c>
      <c r="AU3311" t="s">
        <v>55</v>
      </c>
      <c r="AV3311">
        <v>14247228</v>
      </c>
      <c r="AW3311" t="s">
        <v>16190</v>
      </c>
      <c r="AX3311" t="s">
        <v>244</v>
      </c>
      <c r="AY3311" t="s">
        <v>22786</v>
      </c>
      <c r="AZ3311">
        <v>6346510</v>
      </c>
    </row>
    <row r="3312" spans="2:52" x14ac:dyDescent="0.2">
      <c r="B3312">
        <v>3311</v>
      </c>
      <c r="C3312" s="2" t="s">
        <v>30193</v>
      </c>
      <c r="D3312" s="2">
        <v>42882</v>
      </c>
      <c r="E3312" s="3">
        <v>10.6547337962963</v>
      </c>
      <c r="F3312">
        <v>1</v>
      </c>
      <c r="G3312" t="s">
        <v>22787</v>
      </c>
      <c r="H3312" s="9">
        <v>15</v>
      </c>
      <c r="I3312">
        <v>11001</v>
      </c>
      <c r="J3312">
        <v>11</v>
      </c>
      <c r="K3312" t="s">
        <v>107</v>
      </c>
      <c r="L3312" s="5" t="s">
        <v>22788</v>
      </c>
      <c r="M3312" s="6">
        <v>5</v>
      </c>
      <c r="N3312" s="7">
        <v>3</v>
      </c>
      <c r="O3312">
        <v>2009</v>
      </c>
      <c r="P3312">
        <v>5</v>
      </c>
      <c r="Q3312" s="8" t="s">
        <v>55</v>
      </c>
      <c r="R3312" s="7" t="s">
        <v>22789</v>
      </c>
      <c r="S3312" t="s">
        <v>247</v>
      </c>
      <c r="T3312" s="7" t="s">
        <v>337</v>
      </c>
      <c r="U3312" t="str">
        <f t="shared" si="51"/>
        <v>80491860</v>
      </c>
      <c r="V3312" t="s">
        <v>94</v>
      </c>
      <c r="W3312" t="s">
        <v>22790</v>
      </c>
      <c r="X3312">
        <v>11001</v>
      </c>
      <c r="Y3312">
        <v>47</v>
      </c>
      <c r="Z3312">
        <v>2693301</v>
      </c>
      <c r="AA3312" t="s">
        <v>22791</v>
      </c>
      <c r="AB3312">
        <v>1</v>
      </c>
      <c r="AC3312">
        <v>11001000</v>
      </c>
      <c r="AD3312" t="s">
        <v>55</v>
      </c>
      <c r="AE3312" s="7">
        <v>93395675</v>
      </c>
      <c r="AF3312" t="s">
        <v>161</v>
      </c>
      <c r="AG3312" t="s">
        <v>664</v>
      </c>
      <c r="AK3312" s="7" t="s">
        <v>616</v>
      </c>
      <c r="AL3312" t="s">
        <v>343</v>
      </c>
      <c r="AM3312">
        <v>123456</v>
      </c>
      <c r="AN3312">
        <v>123</v>
      </c>
      <c r="AP3312" s="7"/>
      <c r="AS3312" s="14" t="s">
        <v>26874</v>
      </c>
      <c r="AU3312" t="s">
        <v>55</v>
      </c>
      <c r="AV3312">
        <v>52830764</v>
      </c>
      <c r="AW3312" t="s">
        <v>3422</v>
      </c>
      <c r="AX3312" t="s">
        <v>335</v>
      </c>
      <c r="AY3312" t="s">
        <v>22792</v>
      </c>
      <c r="AZ3312">
        <v>5424462</v>
      </c>
    </row>
    <row r="3313" spans="2:52" x14ac:dyDescent="0.2">
      <c r="B3313">
        <v>3312</v>
      </c>
      <c r="C3313" s="2" t="s">
        <v>30194</v>
      </c>
      <c r="D3313" s="2">
        <v>42925</v>
      </c>
      <c r="E3313" s="3">
        <v>21.843344907407399</v>
      </c>
      <c r="F3313">
        <v>2</v>
      </c>
      <c r="G3313" t="s">
        <v>22793</v>
      </c>
      <c r="H3313" s="9">
        <v>15</v>
      </c>
      <c r="I3313">
        <v>11001</v>
      </c>
      <c r="J3313">
        <v>11</v>
      </c>
      <c r="K3313" t="s">
        <v>1615</v>
      </c>
      <c r="L3313" s="5" t="s">
        <v>22794</v>
      </c>
      <c r="M3313" s="6">
        <v>4</v>
      </c>
      <c r="N3313" s="7">
        <v>3</v>
      </c>
      <c r="O3313">
        <v>1996</v>
      </c>
      <c r="P3313">
        <v>5</v>
      </c>
      <c r="Q3313" s="8" t="s">
        <v>55</v>
      </c>
      <c r="R3313" s="7" t="s">
        <v>22795</v>
      </c>
      <c r="S3313" t="s">
        <v>1505</v>
      </c>
      <c r="T3313" s="7" t="s">
        <v>794</v>
      </c>
      <c r="U3313" t="str">
        <f t="shared" si="51"/>
        <v>19238818</v>
      </c>
      <c r="V3313" t="s">
        <v>94</v>
      </c>
      <c r="W3313" t="s">
        <v>22796</v>
      </c>
      <c r="X3313">
        <v>11001</v>
      </c>
      <c r="Y3313">
        <v>50</v>
      </c>
      <c r="Z3313">
        <v>3307509</v>
      </c>
      <c r="AA3313" t="s">
        <v>22797</v>
      </c>
      <c r="AB3313">
        <v>1</v>
      </c>
      <c r="AC3313">
        <v>11001000</v>
      </c>
      <c r="AD3313" t="s">
        <v>81</v>
      </c>
      <c r="AH3313">
        <v>800156111</v>
      </c>
      <c r="AI3313" t="s">
        <v>22798</v>
      </c>
      <c r="AK3313" s="7" t="s">
        <v>588</v>
      </c>
      <c r="AL3313" t="s">
        <v>2989</v>
      </c>
      <c r="AM3313">
        <v>123456</v>
      </c>
      <c r="AN3313">
        <v>123</v>
      </c>
      <c r="AP3313" s="7"/>
      <c r="AS3313" s="14" t="s">
        <v>26874</v>
      </c>
      <c r="AU3313" t="s">
        <v>55</v>
      </c>
      <c r="AV3313">
        <v>80040336</v>
      </c>
      <c r="AW3313" t="s">
        <v>359</v>
      </c>
      <c r="AX3313" t="s">
        <v>126</v>
      </c>
      <c r="AY3313" t="s">
        <v>22799</v>
      </c>
      <c r="AZ3313">
        <v>3579987</v>
      </c>
    </row>
    <row r="3314" spans="2:52" x14ac:dyDescent="0.2">
      <c r="B3314">
        <v>3313</v>
      </c>
      <c r="C3314" s="2" t="s">
        <v>30195</v>
      </c>
      <c r="D3314" s="2">
        <v>42908</v>
      </c>
      <c r="E3314" s="3">
        <v>14.6641435185185</v>
      </c>
      <c r="F3314">
        <v>2</v>
      </c>
      <c r="G3314" t="s">
        <v>22800</v>
      </c>
      <c r="H3314" s="9">
        <v>15</v>
      </c>
      <c r="I3314">
        <v>11001</v>
      </c>
      <c r="J3314">
        <v>11</v>
      </c>
      <c r="K3314" t="s">
        <v>3359</v>
      </c>
      <c r="L3314" s="5" t="s">
        <v>22801</v>
      </c>
      <c r="M3314" s="6">
        <v>7</v>
      </c>
      <c r="N3314" s="7">
        <v>4</v>
      </c>
      <c r="O3314">
        <v>2008</v>
      </c>
      <c r="P3314">
        <v>45</v>
      </c>
      <c r="Q3314" s="8" t="s">
        <v>55</v>
      </c>
      <c r="R3314" s="7" t="s">
        <v>22802</v>
      </c>
      <c r="S3314" t="s">
        <v>11534</v>
      </c>
      <c r="T3314" s="7" t="s">
        <v>4970</v>
      </c>
      <c r="U3314" t="str">
        <f t="shared" si="51"/>
        <v>13445303</v>
      </c>
      <c r="V3314" t="s">
        <v>59</v>
      </c>
      <c r="W3314" t="s">
        <v>22803</v>
      </c>
      <c r="X3314">
        <v>11001</v>
      </c>
      <c r="Y3314">
        <v>56</v>
      </c>
      <c r="Z3314">
        <v>2925403</v>
      </c>
      <c r="AA3314" t="s">
        <v>22804</v>
      </c>
      <c r="AB3314">
        <v>1</v>
      </c>
      <c r="AC3314">
        <v>11001000</v>
      </c>
      <c r="AD3314" t="s">
        <v>55</v>
      </c>
      <c r="AE3314" s="7">
        <v>19111150</v>
      </c>
      <c r="AF3314" t="s">
        <v>1934</v>
      </c>
      <c r="AG3314" t="s">
        <v>22805</v>
      </c>
      <c r="AK3314" s="7" t="s">
        <v>2996</v>
      </c>
      <c r="AL3314" t="s">
        <v>499</v>
      </c>
      <c r="AM3314">
        <v>123456</v>
      </c>
      <c r="AN3314">
        <v>123</v>
      </c>
      <c r="AO3314">
        <v>2</v>
      </c>
      <c r="AP3314" s="7" t="s">
        <v>101</v>
      </c>
      <c r="AR3314" t="s">
        <v>21449</v>
      </c>
      <c r="AS3314" s="14">
        <v>1216</v>
      </c>
      <c r="AU3314" t="s">
        <v>55</v>
      </c>
      <c r="AV3314">
        <v>17033491</v>
      </c>
      <c r="AW3314" t="s">
        <v>247</v>
      </c>
      <c r="AX3314" t="s">
        <v>549</v>
      </c>
      <c r="AY3314" t="s">
        <v>22806</v>
      </c>
      <c r="AZ3314">
        <v>3487465</v>
      </c>
    </row>
    <row r="3315" spans="2:52" x14ac:dyDescent="0.2">
      <c r="B3315">
        <v>3314</v>
      </c>
      <c r="C3315" s="2" t="s">
        <v>30196</v>
      </c>
      <c r="D3315" s="2">
        <v>42899</v>
      </c>
      <c r="E3315" s="3">
        <v>20.584745370370399</v>
      </c>
      <c r="F3315">
        <v>2</v>
      </c>
      <c r="G3315" t="s">
        <v>22807</v>
      </c>
      <c r="H3315" s="9">
        <v>15</v>
      </c>
      <c r="I3315">
        <v>11001</v>
      </c>
      <c r="J3315">
        <v>11</v>
      </c>
      <c r="K3315" t="s">
        <v>264</v>
      </c>
      <c r="L3315" s="5" t="s">
        <v>22808</v>
      </c>
      <c r="M3315" s="6">
        <v>9</v>
      </c>
      <c r="N3315" s="7">
        <v>4</v>
      </c>
      <c r="O3315">
        <v>1998</v>
      </c>
      <c r="P3315">
        <v>90</v>
      </c>
      <c r="Q3315" s="8" t="s">
        <v>55</v>
      </c>
      <c r="R3315" s="7" t="s">
        <v>22809</v>
      </c>
      <c r="S3315" t="s">
        <v>168</v>
      </c>
      <c r="T3315" s="7" t="s">
        <v>752</v>
      </c>
      <c r="U3315" t="str">
        <f t="shared" si="51"/>
        <v>1095917302</v>
      </c>
      <c r="V3315" t="s">
        <v>78</v>
      </c>
      <c r="W3315" t="s">
        <v>22810</v>
      </c>
      <c r="X3315">
        <v>11001</v>
      </c>
      <c r="Y3315">
        <v>24</v>
      </c>
      <c r="Z3315">
        <v>6162456</v>
      </c>
      <c r="AA3315" t="s">
        <v>2774</v>
      </c>
      <c r="AB3315">
        <v>1</v>
      </c>
      <c r="AC3315">
        <v>11001000</v>
      </c>
      <c r="AD3315" t="s">
        <v>81</v>
      </c>
      <c r="AH3315">
        <v>9002648067</v>
      </c>
      <c r="AI3315" t="s">
        <v>22811</v>
      </c>
      <c r="AK3315" s="7" t="s">
        <v>3005</v>
      </c>
      <c r="AL3315" t="s">
        <v>3006</v>
      </c>
      <c r="AM3315">
        <v>123456</v>
      </c>
      <c r="AN3315">
        <v>123</v>
      </c>
      <c r="AP3315" s="7"/>
      <c r="AS3315" s="14" t="s">
        <v>26874</v>
      </c>
      <c r="AU3315" t="s">
        <v>55</v>
      </c>
      <c r="AV3315">
        <v>1032397016</v>
      </c>
      <c r="AW3315" t="s">
        <v>22812</v>
      </c>
      <c r="AX3315" t="s">
        <v>1995</v>
      </c>
      <c r="AY3315" t="s">
        <v>22813</v>
      </c>
      <c r="AZ3315">
        <v>4046404</v>
      </c>
    </row>
    <row r="3316" spans="2:52" x14ac:dyDescent="0.2">
      <c r="B3316">
        <v>3315</v>
      </c>
      <c r="C3316" s="2" t="s">
        <v>30197</v>
      </c>
      <c r="D3316" s="2">
        <v>42867</v>
      </c>
      <c r="E3316" s="3">
        <v>12.1885300925926</v>
      </c>
      <c r="F3316">
        <v>1</v>
      </c>
      <c r="G3316" t="s">
        <v>10500</v>
      </c>
      <c r="H3316" s="9">
        <v>15</v>
      </c>
      <c r="I3316">
        <v>11001</v>
      </c>
      <c r="J3316">
        <v>11</v>
      </c>
      <c r="K3316" t="s">
        <v>1375</v>
      </c>
      <c r="L3316" s="5" t="s">
        <v>22814</v>
      </c>
      <c r="M3316" s="6">
        <v>7</v>
      </c>
      <c r="N3316" s="7">
        <v>4</v>
      </c>
      <c r="O3316">
        <v>2006</v>
      </c>
      <c r="P3316">
        <v>45</v>
      </c>
      <c r="Q3316" s="8" t="s">
        <v>55</v>
      </c>
      <c r="R3316" s="7" t="s">
        <v>22815</v>
      </c>
      <c r="S3316" t="s">
        <v>22816</v>
      </c>
      <c r="T3316" s="7" t="s">
        <v>1898</v>
      </c>
      <c r="U3316" t="str">
        <f t="shared" si="51"/>
        <v>52117883</v>
      </c>
      <c r="V3316" t="s">
        <v>59</v>
      </c>
      <c r="W3316" t="s">
        <v>22817</v>
      </c>
      <c r="X3316">
        <v>11001</v>
      </c>
      <c r="Y3316">
        <v>58</v>
      </c>
      <c r="Z3316">
        <v>6427166</v>
      </c>
      <c r="AA3316" t="s">
        <v>22818</v>
      </c>
      <c r="AB3316">
        <v>1</v>
      </c>
      <c r="AC3316">
        <v>11001000</v>
      </c>
      <c r="AD3316" t="s">
        <v>81</v>
      </c>
      <c r="AH3316">
        <v>860034313</v>
      </c>
      <c r="AI3316" t="s">
        <v>9618</v>
      </c>
      <c r="AK3316" s="7" t="s">
        <v>674</v>
      </c>
      <c r="AL3316" t="s">
        <v>3014</v>
      </c>
      <c r="AM3316">
        <v>123456</v>
      </c>
      <c r="AN3316">
        <v>123</v>
      </c>
      <c r="AO3316">
        <v>2</v>
      </c>
      <c r="AP3316" s="7" t="s">
        <v>101</v>
      </c>
      <c r="AR3316" t="s">
        <v>21449</v>
      </c>
      <c r="AS3316" s="14">
        <v>1214</v>
      </c>
      <c r="AU3316" t="s">
        <v>55</v>
      </c>
      <c r="AV3316">
        <v>53178310</v>
      </c>
      <c r="AW3316" t="s">
        <v>7733</v>
      </c>
      <c r="AX3316" t="s">
        <v>22819</v>
      </c>
      <c r="AY3316" t="s">
        <v>22820</v>
      </c>
      <c r="AZ3316">
        <v>3256882</v>
      </c>
    </row>
    <row r="3317" spans="2:52" x14ac:dyDescent="0.2">
      <c r="B3317">
        <v>3316</v>
      </c>
      <c r="C3317" s="2" t="s">
        <v>30198</v>
      </c>
      <c r="D3317" s="2">
        <v>42873</v>
      </c>
      <c r="E3317" s="3">
        <v>7.7630555555555603</v>
      </c>
      <c r="F3317">
        <v>1</v>
      </c>
      <c r="G3317" t="s">
        <v>7950</v>
      </c>
      <c r="H3317" s="9">
        <v>15</v>
      </c>
      <c r="I3317">
        <v>11001</v>
      </c>
      <c r="J3317">
        <v>11</v>
      </c>
      <c r="K3317" t="s">
        <v>2058</v>
      </c>
      <c r="L3317" s="5" t="s">
        <v>22821</v>
      </c>
      <c r="M3317" s="6">
        <v>7</v>
      </c>
      <c r="N3317" s="7">
        <v>4</v>
      </c>
      <c r="O3317">
        <v>1997</v>
      </c>
      <c r="P3317">
        <v>45</v>
      </c>
      <c r="Q3317" s="8" t="s">
        <v>55</v>
      </c>
      <c r="R3317" s="7" t="s">
        <v>22822</v>
      </c>
      <c r="S3317" t="s">
        <v>536</v>
      </c>
      <c r="T3317" s="7" t="s">
        <v>302</v>
      </c>
      <c r="U3317" t="str">
        <f t="shared" si="51"/>
        <v>3096884</v>
      </c>
      <c r="V3317" t="s">
        <v>59</v>
      </c>
      <c r="W3317" t="s">
        <v>22823</v>
      </c>
      <c r="X3317">
        <v>11001</v>
      </c>
      <c r="Y3317">
        <v>23</v>
      </c>
      <c r="Z3317">
        <v>4157752</v>
      </c>
      <c r="AA3317" t="s">
        <v>22824</v>
      </c>
      <c r="AB3317">
        <v>1</v>
      </c>
      <c r="AC3317">
        <v>11001000</v>
      </c>
      <c r="AD3317" t="s">
        <v>55</v>
      </c>
      <c r="AE3317" s="7">
        <v>51741641</v>
      </c>
      <c r="AF3317" t="s">
        <v>172</v>
      </c>
      <c r="AG3317" t="s">
        <v>856</v>
      </c>
      <c r="AK3317" s="7" t="s">
        <v>3022</v>
      </c>
      <c r="AL3317" t="s">
        <v>671</v>
      </c>
      <c r="AM3317">
        <v>123456</v>
      </c>
      <c r="AN3317">
        <v>123</v>
      </c>
      <c r="AP3317" s="7"/>
      <c r="AS3317" s="14" t="s">
        <v>26874</v>
      </c>
      <c r="AU3317" t="s">
        <v>55</v>
      </c>
      <c r="AV3317">
        <v>80491815</v>
      </c>
      <c r="AW3317" t="s">
        <v>14539</v>
      </c>
      <c r="AX3317" t="s">
        <v>337</v>
      </c>
      <c r="AY3317" t="s">
        <v>22825</v>
      </c>
      <c r="AZ3317">
        <v>3229102</v>
      </c>
    </row>
    <row r="3318" spans="2:52" x14ac:dyDescent="0.2">
      <c r="B3318">
        <v>3317</v>
      </c>
      <c r="C3318" s="2" t="s">
        <v>30199</v>
      </c>
      <c r="D3318" s="2">
        <v>42919</v>
      </c>
      <c r="E3318" s="3">
        <v>15.0100578703704</v>
      </c>
      <c r="F3318">
        <v>2</v>
      </c>
      <c r="G3318" t="s">
        <v>22826</v>
      </c>
      <c r="H3318" s="9">
        <v>15</v>
      </c>
      <c r="I3318">
        <v>11001</v>
      </c>
      <c r="J3318">
        <v>11</v>
      </c>
      <c r="K3318" t="s">
        <v>888</v>
      </c>
      <c r="L3318" s="5" t="s">
        <v>22827</v>
      </c>
      <c r="M3318" s="6">
        <v>4</v>
      </c>
      <c r="N3318" s="7">
        <v>3</v>
      </c>
      <c r="O3318">
        <v>2016</v>
      </c>
      <c r="P3318">
        <v>5</v>
      </c>
      <c r="Q3318" s="8" t="s">
        <v>55</v>
      </c>
      <c r="R3318" s="7" t="s">
        <v>22828</v>
      </c>
      <c r="S3318" t="s">
        <v>1179</v>
      </c>
      <c r="T3318" s="7" t="s">
        <v>977</v>
      </c>
      <c r="U3318" t="str">
        <f t="shared" si="51"/>
        <v>14250882</v>
      </c>
      <c r="V3318" t="s">
        <v>94</v>
      </c>
      <c r="W3318" t="s">
        <v>22829</v>
      </c>
      <c r="X3318">
        <v>11001</v>
      </c>
      <c r="Y3318">
        <v>60</v>
      </c>
      <c r="Z3318">
        <v>3331640</v>
      </c>
      <c r="AA3318" t="s">
        <v>22830</v>
      </c>
      <c r="AB3318">
        <v>1</v>
      </c>
      <c r="AC3318">
        <v>11001000</v>
      </c>
      <c r="AD3318" t="s">
        <v>55</v>
      </c>
      <c r="AE3318" s="7">
        <v>1012363167</v>
      </c>
      <c r="AF3318" t="s">
        <v>415</v>
      </c>
      <c r="AG3318" t="s">
        <v>9632</v>
      </c>
      <c r="AK3318" s="7" t="s">
        <v>172</v>
      </c>
      <c r="AL3318" t="s">
        <v>3031</v>
      </c>
      <c r="AM3318">
        <v>123456</v>
      </c>
      <c r="AN3318">
        <v>123</v>
      </c>
      <c r="AP3318" s="7"/>
      <c r="AS3318" s="14" t="s">
        <v>26874</v>
      </c>
      <c r="AU3318" t="s">
        <v>55</v>
      </c>
      <c r="AV3318">
        <v>3016949</v>
      </c>
      <c r="AW3318" t="s">
        <v>5919</v>
      </c>
      <c r="AX3318" t="s">
        <v>132</v>
      </c>
      <c r="AY3318" t="s">
        <v>22831</v>
      </c>
      <c r="AZ3318">
        <v>3594551</v>
      </c>
    </row>
    <row r="3319" spans="2:52" x14ac:dyDescent="0.2">
      <c r="B3319">
        <v>3318</v>
      </c>
      <c r="C3319" s="2" t="s">
        <v>30200</v>
      </c>
      <c r="D3319" s="2">
        <v>42901</v>
      </c>
      <c r="E3319" s="3">
        <v>11.5469791666667</v>
      </c>
      <c r="F3319">
        <v>2</v>
      </c>
      <c r="G3319" t="s">
        <v>8032</v>
      </c>
      <c r="H3319" s="9">
        <v>15</v>
      </c>
      <c r="I3319">
        <v>11001</v>
      </c>
      <c r="J3319">
        <v>11</v>
      </c>
      <c r="K3319" t="s">
        <v>165</v>
      </c>
      <c r="L3319" s="5" t="s">
        <v>22832</v>
      </c>
      <c r="M3319" s="6">
        <v>6</v>
      </c>
      <c r="N3319" s="7">
        <v>3</v>
      </c>
      <c r="O3319">
        <v>2004</v>
      </c>
      <c r="P3319">
        <v>12</v>
      </c>
      <c r="Q3319" s="8" t="s">
        <v>55</v>
      </c>
      <c r="R3319" s="7" t="s">
        <v>22833</v>
      </c>
      <c r="S3319" t="s">
        <v>368</v>
      </c>
      <c r="T3319" s="7" t="s">
        <v>4065</v>
      </c>
      <c r="U3319" t="str">
        <f t="shared" si="51"/>
        <v>1032421769</v>
      </c>
      <c r="V3319" t="s">
        <v>94</v>
      </c>
      <c r="W3319" t="s">
        <v>22834</v>
      </c>
      <c r="X3319">
        <v>11001</v>
      </c>
      <c r="Y3319">
        <v>28</v>
      </c>
      <c r="Z3319">
        <v>3922097</v>
      </c>
      <c r="AA3319" t="s">
        <v>22835</v>
      </c>
      <c r="AB3319">
        <v>1</v>
      </c>
      <c r="AC3319">
        <v>11001000</v>
      </c>
      <c r="AD3319" t="s">
        <v>81</v>
      </c>
      <c r="AH3319">
        <v>8001836701</v>
      </c>
      <c r="AI3319" t="s">
        <v>2959</v>
      </c>
      <c r="AK3319" s="7" t="s">
        <v>408</v>
      </c>
      <c r="AL3319" t="s">
        <v>3041</v>
      </c>
      <c r="AM3319">
        <v>123456</v>
      </c>
      <c r="AN3319">
        <v>123</v>
      </c>
      <c r="AP3319" s="7"/>
      <c r="AS3319" s="14" t="s">
        <v>26874</v>
      </c>
      <c r="AU3319" t="s">
        <v>55</v>
      </c>
      <c r="AV3319">
        <v>41560046</v>
      </c>
      <c r="AW3319" t="s">
        <v>22836</v>
      </c>
      <c r="AX3319" t="s">
        <v>448</v>
      </c>
      <c r="AY3319" t="s">
        <v>22837</v>
      </c>
      <c r="AZ3319">
        <v>3548593</v>
      </c>
    </row>
    <row r="3320" spans="2:52" x14ac:dyDescent="0.2">
      <c r="B3320">
        <v>3319</v>
      </c>
      <c r="C3320" s="2" t="s">
        <v>30201</v>
      </c>
      <c r="D3320" s="2">
        <v>42872</v>
      </c>
      <c r="E3320" s="3">
        <v>17.9582523148148</v>
      </c>
      <c r="F3320">
        <v>1</v>
      </c>
      <c r="G3320" t="s">
        <v>22838</v>
      </c>
      <c r="H3320" s="9">
        <v>15</v>
      </c>
      <c r="I3320">
        <v>11001</v>
      </c>
      <c r="J3320">
        <v>11</v>
      </c>
      <c r="K3320" t="s">
        <v>818</v>
      </c>
      <c r="L3320" s="5" t="s">
        <v>22839</v>
      </c>
      <c r="M3320" s="6">
        <v>7</v>
      </c>
      <c r="N3320" s="7">
        <v>4</v>
      </c>
      <c r="O3320">
        <v>2017</v>
      </c>
      <c r="P3320">
        <v>45</v>
      </c>
      <c r="Q3320" s="8" t="s">
        <v>55</v>
      </c>
      <c r="R3320" s="7" t="s">
        <v>22840</v>
      </c>
      <c r="S3320" t="s">
        <v>62</v>
      </c>
      <c r="T3320" s="7" t="s">
        <v>111</v>
      </c>
      <c r="U3320" t="str">
        <f t="shared" si="51"/>
        <v>79233037</v>
      </c>
      <c r="V3320" t="s">
        <v>59</v>
      </c>
      <c r="W3320" t="s">
        <v>22841</v>
      </c>
      <c r="X3320">
        <v>11001</v>
      </c>
      <c r="Y3320">
        <v>47</v>
      </c>
      <c r="Z3320">
        <v>6306694</v>
      </c>
      <c r="AA3320" t="s">
        <v>22842</v>
      </c>
      <c r="AB3320">
        <v>1</v>
      </c>
      <c r="AC3320">
        <v>11001000</v>
      </c>
      <c r="AD3320" t="s">
        <v>81</v>
      </c>
      <c r="AH3320">
        <v>860510031</v>
      </c>
      <c r="AI3320" t="s">
        <v>22843</v>
      </c>
      <c r="AK3320" s="7" t="s">
        <v>172</v>
      </c>
      <c r="AL3320" t="s">
        <v>134</v>
      </c>
      <c r="AM3320">
        <v>123456</v>
      </c>
      <c r="AN3320">
        <v>123</v>
      </c>
      <c r="AP3320" s="7"/>
      <c r="AS3320" s="14" t="s">
        <v>26874</v>
      </c>
      <c r="AU3320" t="s">
        <v>55</v>
      </c>
      <c r="AV3320">
        <v>31294505</v>
      </c>
      <c r="AW3320" t="s">
        <v>334</v>
      </c>
      <c r="AX3320" t="s">
        <v>1261</v>
      </c>
      <c r="AY3320" t="s">
        <v>22844</v>
      </c>
      <c r="AZ3320">
        <v>6197797</v>
      </c>
    </row>
    <row r="3321" spans="2:52" x14ac:dyDescent="0.2">
      <c r="B3321">
        <v>3320</v>
      </c>
      <c r="C3321" s="2" t="s">
        <v>30202</v>
      </c>
      <c r="D3321" s="2">
        <v>42896</v>
      </c>
      <c r="E3321" s="3">
        <v>16.890567129629598</v>
      </c>
      <c r="F3321">
        <v>2</v>
      </c>
      <c r="G3321" t="s">
        <v>10541</v>
      </c>
      <c r="H3321" s="9">
        <v>15</v>
      </c>
      <c r="I3321">
        <v>11001</v>
      </c>
      <c r="J3321">
        <v>11</v>
      </c>
      <c r="K3321" t="s">
        <v>1017</v>
      </c>
      <c r="L3321" s="5" t="s">
        <v>22845</v>
      </c>
      <c r="M3321" s="6">
        <v>9</v>
      </c>
      <c r="N3321" s="7">
        <v>4</v>
      </c>
      <c r="O3321">
        <v>2005</v>
      </c>
      <c r="P3321">
        <v>90</v>
      </c>
      <c r="Q3321" s="8" t="s">
        <v>55</v>
      </c>
      <c r="R3321" s="7" t="s">
        <v>22846</v>
      </c>
      <c r="S3321" t="s">
        <v>951</v>
      </c>
      <c r="T3321" s="7" t="s">
        <v>111</v>
      </c>
      <c r="U3321" t="str">
        <f t="shared" si="51"/>
        <v>80172829</v>
      </c>
      <c r="V3321" t="s">
        <v>78</v>
      </c>
      <c r="W3321" t="s">
        <v>22847</v>
      </c>
      <c r="X3321">
        <v>11001</v>
      </c>
      <c r="Y3321">
        <v>20</v>
      </c>
      <c r="Z3321">
        <v>2114518</v>
      </c>
      <c r="AA3321" t="s">
        <v>22848</v>
      </c>
      <c r="AB3321">
        <v>1</v>
      </c>
      <c r="AC3321">
        <v>11001000</v>
      </c>
      <c r="AD3321" t="s">
        <v>81</v>
      </c>
      <c r="AH3321">
        <v>8600538408</v>
      </c>
      <c r="AI3321" t="s">
        <v>22849</v>
      </c>
      <c r="AK3321" s="7" t="s">
        <v>3057</v>
      </c>
      <c r="AL3321" t="s">
        <v>244</v>
      </c>
      <c r="AM3321">
        <v>123456</v>
      </c>
      <c r="AN3321">
        <v>123</v>
      </c>
      <c r="AP3321" s="7"/>
      <c r="AS3321" s="14" t="s">
        <v>26874</v>
      </c>
      <c r="AU3321" t="s">
        <v>55</v>
      </c>
      <c r="AV3321">
        <v>35377536</v>
      </c>
      <c r="AW3321" t="s">
        <v>323</v>
      </c>
      <c r="AX3321" t="s">
        <v>1287</v>
      </c>
      <c r="AY3321" t="s">
        <v>22850</v>
      </c>
      <c r="AZ3321">
        <v>4798610</v>
      </c>
    </row>
    <row r="3322" spans="2:52" x14ac:dyDescent="0.2">
      <c r="B3322">
        <v>3321</v>
      </c>
      <c r="C3322" s="2" t="s">
        <v>30203</v>
      </c>
      <c r="D3322" s="2">
        <v>42890</v>
      </c>
      <c r="E3322" s="3">
        <v>19.131539351851899</v>
      </c>
      <c r="F3322">
        <v>1</v>
      </c>
      <c r="G3322" t="s">
        <v>19938</v>
      </c>
      <c r="H3322" s="9">
        <v>15</v>
      </c>
      <c r="I3322">
        <v>11001</v>
      </c>
      <c r="J3322">
        <v>11</v>
      </c>
      <c r="K3322" t="s">
        <v>2828</v>
      </c>
      <c r="L3322" s="5" t="s">
        <v>22851</v>
      </c>
      <c r="M3322" s="6">
        <v>9</v>
      </c>
      <c r="N3322" s="7">
        <v>4</v>
      </c>
      <c r="O3322">
        <v>1996</v>
      </c>
      <c r="P3322">
        <v>90</v>
      </c>
      <c r="Q3322" s="8" t="s">
        <v>55</v>
      </c>
      <c r="R3322" s="7" t="s">
        <v>22852</v>
      </c>
      <c r="S3322" t="s">
        <v>13399</v>
      </c>
      <c r="T3322" s="7" t="s">
        <v>1692</v>
      </c>
      <c r="U3322" t="str">
        <f t="shared" si="51"/>
        <v>51743805</v>
      </c>
      <c r="V3322" t="s">
        <v>78</v>
      </c>
      <c r="W3322" t="s">
        <v>22853</v>
      </c>
      <c r="X3322">
        <v>11001</v>
      </c>
      <c r="Y3322">
        <v>58</v>
      </c>
      <c r="Z3322">
        <v>3274136</v>
      </c>
      <c r="AA3322" t="s">
        <v>22854</v>
      </c>
      <c r="AB3322">
        <v>1</v>
      </c>
      <c r="AC3322">
        <v>11001000</v>
      </c>
      <c r="AD3322" t="s">
        <v>55</v>
      </c>
      <c r="AE3322" s="7">
        <v>80216932</v>
      </c>
      <c r="AF3322" t="s">
        <v>951</v>
      </c>
      <c r="AG3322" t="s">
        <v>1080</v>
      </c>
      <c r="AK3322" s="7" t="s">
        <v>3064</v>
      </c>
      <c r="AL3322" t="s">
        <v>448</v>
      </c>
      <c r="AM3322">
        <v>123456</v>
      </c>
      <c r="AN3322">
        <v>123</v>
      </c>
      <c r="AP3322" s="7"/>
      <c r="AS3322" s="14" t="s">
        <v>26874</v>
      </c>
      <c r="AU3322" t="s">
        <v>55</v>
      </c>
      <c r="AV3322">
        <v>4266729</v>
      </c>
      <c r="AW3322" t="s">
        <v>22855</v>
      </c>
      <c r="AX3322" t="s">
        <v>348</v>
      </c>
      <c r="AY3322" t="s">
        <v>22856</v>
      </c>
      <c r="AZ3322">
        <v>7351587</v>
      </c>
    </row>
    <row r="3323" spans="2:52" x14ac:dyDescent="0.2">
      <c r="B3323">
        <v>3322</v>
      </c>
      <c r="C3323" s="2" t="s">
        <v>30204</v>
      </c>
      <c r="D3323" s="2">
        <v>42878</v>
      </c>
      <c r="E3323" s="3">
        <v>14.7883912037037</v>
      </c>
      <c r="F3323">
        <v>1</v>
      </c>
      <c r="G3323" t="s">
        <v>10256</v>
      </c>
      <c r="H3323" s="9">
        <v>15</v>
      </c>
      <c r="I3323">
        <v>11001</v>
      </c>
      <c r="J3323">
        <v>11</v>
      </c>
      <c r="K3323" t="s">
        <v>313</v>
      </c>
      <c r="L3323" s="5" t="s">
        <v>22857</v>
      </c>
      <c r="M3323" s="6">
        <v>7</v>
      </c>
      <c r="N3323" s="7">
        <v>4</v>
      </c>
      <c r="O3323">
        <v>2010</v>
      </c>
      <c r="P3323">
        <v>45</v>
      </c>
      <c r="Q3323" s="8" t="s">
        <v>55</v>
      </c>
      <c r="R3323" s="7" t="s">
        <v>22858</v>
      </c>
      <c r="S3323" t="s">
        <v>1199</v>
      </c>
      <c r="T3323" s="7" t="s">
        <v>1040</v>
      </c>
      <c r="U3323" t="str">
        <f t="shared" si="51"/>
        <v>53124285</v>
      </c>
      <c r="V3323" t="s">
        <v>59</v>
      </c>
      <c r="W3323" t="s">
        <v>22859</v>
      </c>
      <c r="X3323">
        <v>11001</v>
      </c>
      <c r="Y3323">
        <v>49</v>
      </c>
      <c r="Z3323">
        <v>3951792</v>
      </c>
      <c r="AA3323" t="s">
        <v>22860</v>
      </c>
      <c r="AB3323">
        <v>1</v>
      </c>
      <c r="AC3323">
        <v>11001000</v>
      </c>
      <c r="AD3323" t="s">
        <v>81</v>
      </c>
      <c r="AH3323">
        <v>900151851</v>
      </c>
      <c r="AI3323" t="s">
        <v>22861</v>
      </c>
      <c r="AK3323" s="7" t="s">
        <v>64</v>
      </c>
      <c r="AL3323" t="s">
        <v>3014</v>
      </c>
      <c r="AM3323">
        <v>123456</v>
      </c>
      <c r="AN3323">
        <v>123</v>
      </c>
      <c r="AO3323">
        <v>1</v>
      </c>
      <c r="AP3323" s="7" t="s">
        <v>66</v>
      </c>
      <c r="AR3323" t="s">
        <v>19742</v>
      </c>
      <c r="AS3323" s="14">
        <v>1215</v>
      </c>
      <c r="AU3323" t="s">
        <v>55</v>
      </c>
      <c r="AV3323">
        <v>13724367</v>
      </c>
      <c r="AW3323" t="s">
        <v>379</v>
      </c>
      <c r="AX3323" t="s">
        <v>22862</v>
      </c>
      <c r="AY3323" t="s">
        <v>22863</v>
      </c>
      <c r="AZ3323">
        <v>4378145</v>
      </c>
    </row>
    <row r="3324" spans="2:52" x14ac:dyDescent="0.2">
      <c r="B3324">
        <v>3323</v>
      </c>
      <c r="C3324" s="2" t="s">
        <v>30205</v>
      </c>
      <c r="D3324" s="2">
        <v>42887</v>
      </c>
      <c r="E3324" s="3">
        <v>15.772083333333301</v>
      </c>
      <c r="F3324">
        <v>2</v>
      </c>
      <c r="G3324" t="s">
        <v>3771</v>
      </c>
      <c r="H3324" s="9">
        <v>15</v>
      </c>
      <c r="I3324">
        <v>11001</v>
      </c>
      <c r="J3324">
        <v>11</v>
      </c>
      <c r="K3324" t="s">
        <v>1781</v>
      </c>
      <c r="L3324" s="5" t="s">
        <v>22864</v>
      </c>
      <c r="M3324" s="6">
        <v>11</v>
      </c>
      <c r="N3324" s="7">
        <v>3</v>
      </c>
      <c r="O3324">
        <v>2001</v>
      </c>
      <c r="P3324">
        <v>3</v>
      </c>
      <c r="Q3324" s="8" t="s">
        <v>55</v>
      </c>
      <c r="R3324" s="7" t="s">
        <v>22865</v>
      </c>
      <c r="S3324" t="s">
        <v>855</v>
      </c>
      <c r="T3324" s="7" t="s">
        <v>204</v>
      </c>
      <c r="U3324" t="str">
        <f t="shared" si="51"/>
        <v>80734944</v>
      </c>
      <c r="V3324" t="s">
        <v>127</v>
      </c>
      <c r="W3324" t="s">
        <v>22866</v>
      </c>
      <c r="X3324">
        <v>11001</v>
      </c>
      <c r="Y3324">
        <v>53</v>
      </c>
      <c r="Z3324">
        <v>6074709</v>
      </c>
      <c r="AA3324" t="s">
        <v>22867</v>
      </c>
      <c r="AB3324">
        <v>1</v>
      </c>
      <c r="AC3324">
        <v>11001000</v>
      </c>
      <c r="AD3324" t="s">
        <v>55</v>
      </c>
      <c r="AE3324" s="7">
        <v>13174831</v>
      </c>
      <c r="AF3324" t="s">
        <v>161</v>
      </c>
      <c r="AG3324" t="s">
        <v>1824</v>
      </c>
      <c r="AK3324" s="7" t="s">
        <v>68</v>
      </c>
      <c r="AL3324" t="s">
        <v>707</v>
      </c>
      <c r="AM3324">
        <v>123456</v>
      </c>
      <c r="AN3324">
        <v>123</v>
      </c>
      <c r="AP3324" s="7"/>
      <c r="AS3324" s="14" t="s">
        <v>26874</v>
      </c>
      <c r="AU3324" t="s">
        <v>55</v>
      </c>
      <c r="AV3324">
        <v>41546381</v>
      </c>
      <c r="AW3324" t="s">
        <v>729</v>
      </c>
      <c r="AX3324" t="s">
        <v>231</v>
      </c>
      <c r="AY3324" t="s">
        <v>22868</v>
      </c>
      <c r="AZ3324">
        <v>4640283</v>
      </c>
    </row>
    <row r="3325" spans="2:52" x14ac:dyDescent="0.2">
      <c r="B3325">
        <v>3324</v>
      </c>
      <c r="C3325" s="2" t="s">
        <v>30206</v>
      </c>
      <c r="D3325" s="2">
        <v>42905</v>
      </c>
      <c r="E3325" s="3">
        <v>10.6728356481481</v>
      </c>
      <c r="F3325">
        <v>1</v>
      </c>
      <c r="G3325" t="s">
        <v>22869</v>
      </c>
      <c r="H3325" s="9">
        <v>15</v>
      </c>
      <c r="I3325">
        <v>11001</v>
      </c>
      <c r="J3325">
        <v>11</v>
      </c>
      <c r="K3325" t="s">
        <v>668</v>
      </c>
      <c r="L3325" s="5" t="s">
        <v>22870</v>
      </c>
      <c r="M3325" s="6">
        <v>11</v>
      </c>
      <c r="N3325" s="7">
        <v>3</v>
      </c>
      <c r="O3325">
        <v>2003</v>
      </c>
      <c r="P3325">
        <v>3</v>
      </c>
      <c r="Q3325" s="8" t="s">
        <v>55</v>
      </c>
      <c r="R3325" s="7" t="s">
        <v>22871</v>
      </c>
      <c r="S3325" t="s">
        <v>970</v>
      </c>
      <c r="T3325" s="7" t="s">
        <v>805</v>
      </c>
      <c r="U3325" t="str">
        <f t="shared" si="51"/>
        <v>79303952</v>
      </c>
      <c r="V3325" t="s">
        <v>127</v>
      </c>
      <c r="W3325" t="s">
        <v>22872</v>
      </c>
      <c r="X3325">
        <v>11001</v>
      </c>
      <c r="Y3325">
        <v>48</v>
      </c>
      <c r="Z3325">
        <v>2499543</v>
      </c>
      <c r="AA3325" t="s">
        <v>22873</v>
      </c>
      <c r="AB3325">
        <v>1</v>
      </c>
      <c r="AC3325">
        <v>11001000</v>
      </c>
      <c r="AD3325" t="s">
        <v>81</v>
      </c>
      <c r="AH3325">
        <v>900038598</v>
      </c>
      <c r="AI3325" t="s">
        <v>18668</v>
      </c>
      <c r="AK3325" s="7" t="s">
        <v>3086</v>
      </c>
      <c r="AL3325" t="s">
        <v>240</v>
      </c>
      <c r="AM3325">
        <v>123456</v>
      </c>
      <c r="AN3325">
        <v>123</v>
      </c>
      <c r="AO3325">
        <v>1</v>
      </c>
      <c r="AP3325" s="7" t="s">
        <v>66</v>
      </c>
      <c r="AR3325" t="s">
        <v>19742</v>
      </c>
      <c r="AS3325" s="14">
        <v>1213</v>
      </c>
      <c r="AU3325" t="s">
        <v>55</v>
      </c>
      <c r="AV3325">
        <v>12974693</v>
      </c>
      <c r="AW3325" t="s">
        <v>1076</v>
      </c>
      <c r="AX3325" t="s">
        <v>2561</v>
      </c>
      <c r="AY3325" t="s">
        <v>22874</v>
      </c>
      <c r="AZ3325">
        <v>4078660</v>
      </c>
    </row>
    <row r="3326" spans="2:52" x14ac:dyDescent="0.2">
      <c r="B3326">
        <v>3325</v>
      </c>
      <c r="C3326" s="2" t="s">
        <v>30207</v>
      </c>
      <c r="D3326" s="2">
        <v>42882</v>
      </c>
      <c r="E3326" s="3">
        <v>18.1485532407407</v>
      </c>
      <c r="F3326">
        <v>2</v>
      </c>
      <c r="G3326" t="s">
        <v>4804</v>
      </c>
      <c r="H3326" s="9">
        <v>15</v>
      </c>
      <c r="I3326">
        <v>11001</v>
      </c>
      <c r="J3326">
        <v>11</v>
      </c>
      <c r="K3326" t="s">
        <v>540</v>
      </c>
      <c r="L3326" s="5" t="s">
        <v>22875</v>
      </c>
      <c r="M3326" s="6">
        <v>3</v>
      </c>
      <c r="N3326" s="7">
        <v>3</v>
      </c>
      <c r="O3326">
        <v>2010</v>
      </c>
      <c r="P3326">
        <v>5</v>
      </c>
      <c r="Q3326" s="8" t="s">
        <v>55</v>
      </c>
      <c r="R3326" s="7" t="s">
        <v>22876</v>
      </c>
      <c r="S3326" t="s">
        <v>379</v>
      </c>
      <c r="T3326" s="7" t="s">
        <v>22877</v>
      </c>
      <c r="U3326" t="str">
        <f t="shared" si="51"/>
        <v>79702894</v>
      </c>
      <c r="V3326" t="s">
        <v>94</v>
      </c>
      <c r="W3326" t="s">
        <v>22878</v>
      </c>
      <c r="X3326">
        <v>11001</v>
      </c>
      <c r="Y3326">
        <v>31</v>
      </c>
      <c r="Z3326">
        <v>3992337</v>
      </c>
      <c r="AA3326" t="s">
        <v>22879</v>
      </c>
      <c r="AB3326">
        <v>1</v>
      </c>
      <c r="AC3326">
        <v>11001000</v>
      </c>
      <c r="AD3326" t="s">
        <v>55</v>
      </c>
      <c r="AE3326" s="7">
        <v>79300996</v>
      </c>
      <c r="AF3326" t="s">
        <v>518</v>
      </c>
      <c r="AG3326" t="s">
        <v>77</v>
      </c>
      <c r="AK3326" s="7" t="s">
        <v>103</v>
      </c>
      <c r="AL3326" t="s">
        <v>3093</v>
      </c>
      <c r="AM3326">
        <v>123456</v>
      </c>
      <c r="AN3326">
        <v>123</v>
      </c>
      <c r="AO3326">
        <v>2</v>
      </c>
      <c r="AP3326" s="7" t="s">
        <v>101</v>
      </c>
      <c r="AR3326" t="s">
        <v>21449</v>
      </c>
      <c r="AS3326" s="14">
        <v>1214</v>
      </c>
      <c r="AU3326" t="s">
        <v>55</v>
      </c>
      <c r="AV3326">
        <v>7308707</v>
      </c>
      <c r="AW3326" t="s">
        <v>15761</v>
      </c>
      <c r="AX3326" t="s">
        <v>448</v>
      </c>
      <c r="AY3326" t="s">
        <v>22880</v>
      </c>
      <c r="AZ3326">
        <v>6172874</v>
      </c>
    </row>
    <row r="3327" spans="2:52" x14ac:dyDescent="0.2">
      <c r="B3327">
        <v>3326</v>
      </c>
      <c r="C3327" s="2" t="s">
        <v>30208</v>
      </c>
      <c r="D3327" s="2">
        <v>42907</v>
      </c>
      <c r="E3327" s="3">
        <v>11.6738310185185</v>
      </c>
      <c r="F3327">
        <v>2</v>
      </c>
      <c r="G3327" t="s">
        <v>21121</v>
      </c>
      <c r="H3327" s="9">
        <v>15</v>
      </c>
      <c r="I3327">
        <v>11001</v>
      </c>
      <c r="J3327">
        <v>11</v>
      </c>
      <c r="K3327" t="s">
        <v>1105</v>
      </c>
      <c r="L3327" s="5" t="s">
        <v>22881</v>
      </c>
      <c r="M3327" s="6">
        <v>4</v>
      </c>
      <c r="N3327" s="7">
        <v>3</v>
      </c>
      <c r="O3327">
        <v>2007</v>
      </c>
      <c r="P3327">
        <v>5</v>
      </c>
      <c r="Q3327" s="8" t="s">
        <v>55</v>
      </c>
      <c r="R3327" s="7" t="s">
        <v>22882</v>
      </c>
      <c r="S3327" t="s">
        <v>4050</v>
      </c>
      <c r="T3327" s="7" t="s">
        <v>499</v>
      </c>
      <c r="U3327" t="str">
        <f t="shared" si="51"/>
        <v>1032420937</v>
      </c>
      <c r="V3327" t="s">
        <v>94</v>
      </c>
      <c r="W3327" t="s">
        <v>22883</v>
      </c>
      <c r="X3327">
        <v>11001</v>
      </c>
      <c r="Y3327">
        <v>33</v>
      </c>
      <c r="Z3327">
        <v>2136760</v>
      </c>
      <c r="AA3327" t="s">
        <v>22884</v>
      </c>
      <c r="AB3327">
        <v>1</v>
      </c>
      <c r="AC3327">
        <v>11001000</v>
      </c>
      <c r="AD3327" t="s">
        <v>81</v>
      </c>
      <c r="AH3327">
        <v>900010683</v>
      </c>
      <c r="AI3327" t="s">
        <v>12066</v>
      </c>
      <c r="AK3327" s="7" t="s">
        <v>3102</v>
      </c>
      <c r="AL3327" t="s">
        <v>617</v>
      </c>
      <c r="AM3327">
        <v>123456</v>
      </c>
      <c r="AN3327">
        <v>123</v>
      </c>
      <c r="AP3327" s="7"/>
      <c r="AS3327" s="14" t="s">
        <v>26874</v>
      </c>
      <c r="AU3327" t="s">
        <v>55</v>
      </c>
      <c r="AV3327">
        <v>1031148226</v>
      </c>
      <c r="AW3327" t="s">
        <v>285</v>
      </c>
      <c r="AX3327" t="s">
        <v>1829</v>
      </c>
      <c r="AY3327" t="s">
        <v>22885</v>
      </c>
      <c r="AZ3327">
        <v>6004409</v>
      </c>
    </row>
    <row r="3328" spans="2:52" x14ac:dyDescent="0.2">
      <c r="B3328">
        <v>3327</v>
      </c>
      <c r="C3328" s="2" t="s">
        <v>30209</v>
      </c>
      <c r="D3328" s="2">
        <v>42916</v>
      </c>
      <c r="E3328" s="3">
        <v>11.9697337962963</v>
      </c>
      <c r="F3328">
        <v>2</v>
      </c>
      <c r="G3328" t="s">
        <v>14943</v>
      </c>
      <c r="H3328" s="9">
        <v>15</v>
      </c>
      <c r="I3328">
        <v>11001</v>
      </c>
      <c r="J3328">
        <v>11</v>
      </c>
      <c r="K3328" t="s">
        <v>402</v>
      </c>
      <c r="L3328" s="5" t="s">
        <v>22886</v>
      </c>
      <c r="M3328" s="6">
        <v>4</v>
      </c>
      <c r="N3328" s="7">
        <v>3</v>
      </c>
      <c r="O3328">
        <v>1999</v>
      </c>
      <c r="P3328">
        <v>5</v>
      </c>
      <c r="Q3328" s="8" t="s">
        <v>55</v>
      </c>
      <c r="R3328" s="7" t="s">
        <v>22887</v>
      </c>
      <c r="S3328" t="s">
        <v>1102</v>
      </c>
      <c r="T3328" s="7" t="s">
        <v>22888</v>
      </c>
      <c r="U3328" t="str">
        <f t="shared" si="51"/>
        <v>94460221</v>
      </c>
      <c r="V3328" t="s">
        <v>94</v>
      </c>
      <c r="W3328" t="s">
        <v>22889</v>
      </c>
      <c r="X3328">
        <v>11001</v>
      </c>
      <c r="Y3328">
        <v>34</v>
      </c>
      <c r="Z3328">
        <v>5655684</v>
      </c>
      <c r="AA3328" t="s">
        <v>22890</v>
      </c>
      <c r="AB3328">
        <v>1</v>
      </c>
      <c r="AC3328">
        <v>11001000</v>
      </c>
      <c r="AD3328" t="s">
        <v>55</v>
      </c>
      <c r="AE3328" s="7">
        <v>79955574</v>
      </c>
      <c r="AF3328" t="s">
        <v>436</v>
      </c>
      <c r="AG3328" t="s">
        <v>452</v>
      </c>
      <c r="AK3328" s="7" t="s">
        <v>3111</v>
      </c>
      <c r="AL3328" t="s">
        <v>244</v>
      </c>
      <c r="AM3328">
        <v>123456</v>
      </c>
      <c r="AN3328">
        <v>123</v>
      </c>
      <c r="AO3328">
        <v>2</v>
      </c>
      <c r="AP3328" s="7" t="s">
        <v>101</v>
      </c>
      <c r="AR3328" t="s">
        <v>21449</v>
      </c>
      <c r="AS3328" s="14">
        <v>1213</v>
      </c>
      <c r="AU3328" t="s">
        <v>55</v>
      </c>
      <c r="AV3328">
        <v>52972615</v>
      </c>
      <c r="AW3328" t="s">
        <v>3968</v>
      </c>
      <c r="AX3328" t="s">
        <v>204</v>
      </c>
      <c r="AY3328" t="s">
        <v>22891</v>
      </c>
      <c r="AZ3328">
        <v>5248470</v>
      </c>
    </row>
    <row r="3329" spans="2:52" x14ac:dyDescent="0.2">
      <c r="B3329">
        <v>3328</v>
      </c>
      <c r="C3329" s="2" t="s">
        <v>30210</v>
      </c>
      <c r="D3329" s="2">
        <v>42891</v>
      </c>
      <c r="E3329" s="3">
        <v>17.706180555555601</v>
      </c>
      <c r="F3329">
        <v>1</v>
      </c>
      <c r="G3329" t="s">
        <v>22892</v>
      </c>
      <c r="H3329" s="9">
        <v>15</v>
      </c>
      <c r="I3329">
        <v>11001</v>
      </c>
      <c r="J3329">
        <v>11</v>
      </c>
      <c r="K3329" t="s">
        <v>236</v>
      </c>
      <c r="L3329" s="5" t="s">
        <v>22893</v>
      </c>
      <c r="M3329" s="6">
        <v>4</v>
      </c>
      <c r="N3329" s="7">
        <v>3</v>
      </c>
      <c r="O3329">
        <v>2017</v>
      </c>
      <c r="P3329">
        <v>5</v>
      </c>
      <c r="Q3329" s="8" t="s">
        <v>55</v>
      </c>
      <c r="R3329" s="7" t="s">
        <v>22894</v>
      </c>
      <c r="S3329" t="s">
        <v>937</v>
      </c>
      <c r="T3329" s="7" t="s">
        <v>98</v>
      </c>
      <c r="U3329" t="str">
        <f t="shared" si="51"/>
        <v>80188435</v>
      </c>
      <c r="V3329" t="s">
        <v>94</v>
      </c>
      <c r="W3329" t="s">
        <v>22895</v>
      </c>
      <c r="X3329">
        <v>11001</v>
      </c>
      <c r="Y3329">
        <v>26</v>
      </c>
      <c r="Z3329">
        <v>6739710</v>
      </c>
      <c r="AA3329" t="s">
        <v>22896</v>
      </c>
      <c r="AB3329">
        <v>1</v>
      </c>
      <c r="AC3329">
        <v>11001000</v>
      </c>
      <c r="AD3329" t="s">
        <v>55</v>
      </c>
      <c r="AE3329" s="7">
        <v>80362337</v>
      </c>
      <c r="AF3329" t="s">
        <v>505</v>
      </c>
      <c r="AG3329" t="s">
        <v>10906</v>
      </c>
      <c r="AK3329" s="7" t="s">
        <v>511</v>
      </c>
      <c r="AL3329" t="s">
        <v>2020</v>
      </c>
      <c r="AM3329">
        <v>123456</v>
      </c>
      <c r="AN3329">
        <v>123</v>
      </c>
      <c r="AP3329" s="7"/>
      <c r="AS3329" s="14" t="s">
        <v>26874</v>
      </c>
      <c r="AU3329" t="s">
        <v>55</v>
      </c>
      <c r="AV3329">
        <v>79973947</v>
      </c>
      <c r="AW3329" t="s">
        <v>1726</v>
      </c>
      <c r="AX3329" t="s">
        <v>3477</v>
      </c>
      <c r="AY3329" t="s">
        <v>22897</v>
      </c>
      <c r="AZ3329">
        <v>6389917</v>
      </c>
    </row>
    <row r="3330" spans="2:52" x14ac:dyDescent="0.2">
      <c r="B3330">
        <v>3329</v>
      </c>
      <c r="C3330" s="2" t="s">
        <v>30211</v>
      </c>
      <c r="D3330" s="2">
        <v>42888</v>
      </c>
      <c r="E3330" s="3">
        <v>10.477141203703701</v>
      </c>
      <c r="F3330">
        <v>2</v>
      </c>
      <c r="G3330" t="s">
        <v>16828</v>
      </c>
      <c r="H3330" s="9">
        <v>15</v>
      </c>
      <c r="I3330">
        <v>11001</v>
      </c>
      <c r="J3330">
        <v>11</v>
      </c>
      <c r="K3330" t="s">
        <v>2049</v>
      </c>
      <c r="L3330" s="5" t="s">
        <v>22898</v>
      </c>
      <c r="M3330" s="6">
        <v>3</v>
      </c>
      <c r="N3330" s="7">
        <v>3</v>
      </c>
      <c r="O3330">
        <v>2009</v>
      </c>
      <c r="P3330">
        <v>5</v>
      </c>
      <c r="Q3330" s="8" t="s">
        <v>55</v>
      </c>
      <c r="R3330" s="7" t="s">
        <v>22899</v>
      </c>
      <c r="S3330" t="s">
        <v>734</v>
      </c>
      <c r="T3330" s="7" t="s">
        <v>452</v>
      </c>
      <c r="U3330" t="str">
        <f t="shared" ref="U3330:U3393" si="52">R3330</f>
        <v>19282377</v>
      </c>
      <c r="V3330" t="s">
        <v>94</v>
      </c>
      <c r="W3330" t="s">
        <v>22900</v>
      </c>
      <c r="X3330">
        <v>11001</v>
      </c>
      <c r="Y3330">
        <v>43</v>
      </c>
      <c r="Z3330">
        <v>2325563</v>
      </c>
      <c r="AA3330" t="s">
        <v>22901</v>
      </c>
      <c r="AB3330">
        <v>1</v>
      </c>
      <c r="AC3330">
        <v>11001000</v>
      </c>
      <c r="AD3330" t="s">
        <v>55</v>
      </c>
      <c r="AE3330" s="7">
        <v>52209028</v>
      </c>
      <c r="AF3330" t="s">
        <v>172</v>
      </c>
      <c r="AG3330" t="s">
        <v>3821</v>
      </c>
      <c r="AK3330" s="7" t="s">
        <v>2495</v>
      </c>
      <c r="AL3330" t="s">
        <v>3127</v>
      </c>
      <c r="AM3330">
        <v>123456</v>
      </c>
      <c r="AN3330">
        <v>123</v>
      </c>
      <c r="AP3330" s="7"/>
      <c r="AS3330" s="14" t="s">
        <v>26874</v>
      </c>
      <c r="AU3330" t="s">
        <v>55</v>
      </c>
      <c r="AV3330">
        <v>52010438</v>
      </c>
      <c r="AW3330" t="s">
        <v>172</v>
      </c>
      <c r="AX3330" t="s">
        <v>2455</v>
      </c>
      <c r="AY3330" t="s">
        <v>22902</v>
      </c>
      <c r="AZ3330">
        <v>5513671</v>
      </c>
    </row>
    <row r="3331" spans="2:52" x14ac:dyDescent="0.2">
      <c r="B3331">
        <v>3330</v>
      </c>
      <c r="C3331" s="2" t="s">
        <v>30212</v>
      </c>
      <c r="D3331" s="2">
        <v>42879</v>
      </c>
      <c r="E3331" s="3">
        <v>13.8581481481481</v>
      </c>
      <c r="F3331">
        <v>2</v>
      </c>
      <c r="G3331" t="s">
        <v>22903</v>
      </c>
      <c r="H3331" s="9">
        <v>15</v>
      </c>
      <c r="I3331">
        <v>11001</v>
      </c>
      <c r="J3331">
        <v>11</v>
      </c>
      <c r="K3331" t="s">
        <v>1685</v>
      </c>
      <c r="L3331" s="5" t="s">
        <v>22904</v>
      </c>
      <c r="M3331" s="6">
        <v>4</v>
      </c>
      <c r="N3331" s="7">
        <v>3</v>
      </c>
      <c r="O3331">
        <v>2009</v>
      </c>
      <c r="P3331">
        <v>5</v>
      </c>
      <c r="Q3331" s="8" t="s">
        <v>55</v>
      </c>
      <c r="R3331" s="7" t="s">
        <v>22905</v>
      </c>
      <c r="S3331" t="s">
        <v>1934</v>
      </c>
      <c r="T3331" s="7" t="s">
        <v>7106</v>
      </c>
      <c r="U3331" t="str">
        <f t="shared" si="52"/>
        <v>19478535</v>
      </c>
      <c r="V3331" t="s">
        <v>94</v>
      </c>
      <c r="W3331" t="s">
        <v>22906</v>
      </c>
      <c r="X3331">
        <v>11001</v>
      </c>
      <c r="Y3331">
        <v>59</v>
      </c>
      <c r="Z3331">
        <v>5345745</v>
      </c>
      <c r="AA3331" t="s">
        <v>22907</v>
      </c>
      <c r="AB3331">
        <v>1</v>
      </c>
      <c r="AC3331">
        <v>11001000</v>
      </c>
      <c r="AD3331" t="s">
        <v>55</v>
      </c>
      <c r="AE3331" s="7">
        <v>93336211</v>
      </c>
      <c r="AF3331" t="s">
        <v>307</v>
      </c>
      <c r="AG3331" t="s">
        <v>231</v>
      </c>
      <c r="AK3331" s="7" t="s">
        <v>2529</v>
      </c>
      <c r="AL3331" t="s">
        <v>1892</v>
      </c>
      <c r="AM3331">
        <v>123456</v>
      </c>
      <c r="AN3331">
        <v>123</v>
      </c>
      <c r="AP3331" s="7"/>
      <c r="AS3331" s="14" t="s">
        <v>26874</v>
      </c>
      <c r="AU3331" t="s">
        <v>55</v>
      </c>
      <c r="AV3331">
        <v>1016091967</v>
      </c>
      <c r="AW3331" t="s">
        <v>790</v>
      </c>
      <c r="AX3331" t="s">
        <v>690</v>
      </c>
      <c r="AY3331" t="s">
        <v>22908</v>
      </c>
      <c r="AZ3331">
        <v>3488419</v>
      </c>
    </row>
    <row r="3332" spans="2:52" x14ac:dyDescent="0.2">
      <c r="B3332">
        <v>3331</v>
      </c>
      <c r="C3332" s="2" t="s">
        <v>30213</v>
      </c>
      <c r="D3332" s="2">
        <v>42886</v>
      </c>
      <c r="E3332" s="3">
        <v>22.181759259259302</v>
      </c>
      <c r="F3332">
        <v>2</v>
      </c>
      <c r="G3332" t="s">
        <v>3129</v>
      </c>
      <c r="H3332" s="9">
        <v>15</v>
      </c>
      <c r="I3332">
        <v>11001</v>
      </c>
      <c r="J3332">
        <v>11</v>
      </c>
      <c r="K3332" t="s">
        <v>1043</v>
      </c>
      <c r="L3332" s="5" t="s">
        <v>22909</v>
      </c>
      <c r="M3332" s="6">
        <v>14</v>
      </c>
      <c r="N3332" s="7">
        <v>3</v>
      </c>
      <c r="O3332">
        <v>2000</v>
      </c>
      <c r="P3332">
        <v>3</v>
      </c>
      <c r="Q3332" s="8" t="s">
        <v>55</v>
      </c>
      <c r="R3332" s="7" t="s">
        <v>22910</v>
      </c>
      <c r="S3332" t="s">
        <v>4014</v>
      </c>
      <c r="T3332" s="7" t="s">
        <v>274</v>
      </c>
      <c r="U3332" t="str">
        <f t="shared" si="52"/>
        <v>1016043099</v>
      </c>
      <c r="V3332" t="s">
        <v>94</v>
      </c>
      <c r="W3332" t="s">
        <v>22911</v>
      </c>
      <c r="X3332">
        <v>11001</v>
      </c>
      <c r="Y3332">
        <v>41</v>
      </c>
      <c r="Z3332">
        <v>6565015</v>
      </c>
      <c r="AA3332" t="s">
        <v>22912</v>
      </c>
      <c r="AB3332">
        <v>1</v>
      </c>
      <c r="AC3332">
        <v>11001000</v>
      </c>
      <c r="AD3332" t="s">
        <v>55</v>
      </c>
      <c r="AE3332" s="7">
        <v>4172152</v>
      </c>
      <c r="AF3332" t="s">
        <v>2569</v>
      </c>
      <c r="AG3332" t="s">
        <v>600</v>
      </c>
      <c r="AK3332" s="7" t="s">
        <v>3141</v>
      </c>
      <c r="AL3332" t="s">
        <v>3142</v>
      </c>
      <c r="AM3332">
        <v>123456</v>
      </c>
      <c r="AN3332">
        <v>123</v>
      </c>
      <c r="AP3332" s="7"/>
      <c r="AS3332" s="14" t="s">
        <v>26874</v>
      </c>
      <c r="AU3332" t="s">
        <v>55</v>
      </c>
      <c r="AV3332">
        <v>80150568</v>
      </c>
      <c r="AW3332" t="s">
        <v>2038</v>
      </c>
      <c r="AX3332" t="s">
        <v>231</v>
      </c>
      <c r="AY3332" t="s">
        <v>22913</v>
      </c>
      <c r="AZ3332">
        <v>6196258</v>
      </c>
    </row>
    <row r="3333" spans="2:52" x14ac:dyDescent="0.2">
      <c r="B3333">
        <v>3332</v>
      </c>
      <c r="C3333" s="2" t="s">
        <v>30214</v>
      </c>
      <c r="D3333" s="2">
        <v>42920</v>
      </c>
      <c r="E3333" s="3">
        <v>17.129050925925899</v>
      </c>
      <c r="F3333">
        <v>1</v>
      </c>
      <c r="G3333" t="s">
        <v>22914</v>
      </c>
      <c r="H3333" s="9">
        <v>15</v>
      </c>
      <c r="I3333">
        <v>11001</v>
      </c>
      <c r="J3333">
        <v>11</v>
      </c>
      <c r="K3333" t="s">
        <v>2102</v>
      </c>
      <c r="L3333" s="5" t="s">
        <v>22915</v>
      </c>
      <c r="M3333" s="6">
        <v>7</v>
      </c>
      <c r="N3333" s="7">
        <v>4</v>
      </c>
      <c r="O3333">
        <v>2001</v>
      </c>
      <c r="P3333">
        <v>45</v>
      </c>
      <c r="Q3333" s="8" t="s">
        <v>55</v>
      </c>
      <c r="R3333" s="7" t="s">
        <v>22916</v>
      </c>
      <c r="S3333" t="s">
        <v>62</v>
      </c>
      <c r="T3333" s="7" t="s">
        <v>1219</v>
      </c>
      <c r="U3333" t="str">
        <f t="shared" si="52"/>
        <v>93085117</v>
      </c>
      <c r="V3333" t="s">
        <v>59</v>
      </c>
      <c r="W3333" t="s">
        <v>22917</v>
      </c>
      <c r="X3333">
        <v>11001</v>
      </c>
      <c r="Y3333">
        <v>30</v>
      </c>
      <c r="Z3333">
        <v>3068838</v>
      </c>
      <c r="AA3333" t="s">
        <v>11771</v>
      </c>
      <c r="AB3333">
        <v>1</v>
      </c>
      <c r="AC3333">
        <v>11001000</v>
      </c>
      <c r="AD3333" t="s">
        <v>55</v>
      </c>
      <c r="AE3333" s="7">
        <v>52459663</v>
      </c>
      <c r="AF3333" t="s">
        <v>68</v>
      </c>
      <c r="AG3333" t="s">
        <v>6596</v>
      </c>
      <c r="AK3333" s="7" t="s">
        <v>3149</v>
      </c>
      <c r="AL3333" t="s">
        <v>1287</v>
      </c>
      <c r="AM3333">
        <v>123456</v>
      </c>
      <c r="AN3333">
        <v>123</v>
      </c>
      <c r="AP3333" s="7"/>
      <c r="AS3333" s="14" t="s">
        <v>26874</v>
      </c>
      <c r="AU3333" t="s">
        <v>55</v>
      </c>
      <c r="AV3333">
        <v>51894534</v>
      </c>
      <c r="AW3333" t="s">
        <v>267</v>
      </c>
      <c r="AX3333" t="s">
        <v>466</v>
      </c>
      <c r="AY3333" t="s">
        <v>22918</v>
      </c>
      <c r="AZ3333">
        <v>6275730</v>
      </c>
    </row>
    <row r="3334" spans="2:52" x14ac:dyDescent="0.2">
      <c r="B3334">
        <v>3333</v>
      </c>
      <c r="C3334" s="2" t="s">
        <v>30215</v>
      </c>
      <c r="D3334" s="2">
        <v>42880</v>
      </c>
      <c r="E3334" s="3">
        <v>15.849375</v>
      </c>
      <c r="F3334">
        <v>1</v>
      </c>
      <c r="G3334" t="s">
        <v>22919</v>
      </c>
      <c r="H3334" s="9">
        <v>15</v>
      </c>
      <c r="I3334">
        <v>11001</v>
      </c>
      <c r="J3334">
        <v>11</v>
      </c>
      <c r="K3334" t="s">
        <v>868</v>
      </c>
      <c r="L3334" s="5" t="s">
        <v>22920</v>
      </c>
      <c r="M3334" s="6">
        <v>5</v>
      </c>
      <c r="N3334" s="7">
        <v>3</v>
      </c>
      <c r="O3334">
        <v>2003</v>
      </c>
      <c r="P3334">
        <v>5</v>
      </c>
      <c r="Q3334" s="8" t="s">
        <v>55</v>
      </c>
      <c r="R3334" s="7" t="s">
        <v>22921</v>
      </c>
      <c r="S3334" t="s">
        <v>588</v>
      </c>
      <c r="T3334" s="7" t="s">
        <v>343</v>
      </c>
      <c r="U3334" t="str">
        <f t="shared" si="52"/>
        <v>52332434</v>
      </c>
      <c r="V3334" t="s">
        <v>94</v>
      </c>
      <c r="W3334" t="s">
        <v>22922</v>
      </c>
      <c r="X3334">
        <v>11001</v>
      </c>
      <c r="Y3334">
        <v>36</v>
      </c>
      <c r="Z3334">
        <v>3178195</v>
      </c>
      <c r="AA3334" t="s">
        <v>4101</v>
      </c>
      <c r="AB3334">
        <v>1</v>
      </c>
      <c r="AC3334">
        <v>11001000</v>
      </c>
      <c r="AD3334" t="s">
        <v>81</v>
      </c>
      <c r="AH3334">
        <v>890903938</v>
      </c>
      <c r="AI3334" t="s">
        <v>1318</v>
      </c>
      <c r="AK3334" s="7" t="s">
        <v>1721</v>
      </c>
      <c r="AL3334" t="s">
        <v>810</v>
      </c>
      <c r="AM3334">
        <v>123456</v>
      </c>
      <c r="AN3334">
        <v>123</v>
      </c>
      <c r="AP3334" s="7"/>
      <c r="AS3334" s="14" t="s">
        <v>26874</v>
      </c>
      <c r="AU3334" t="s">
        <v>55</v>
      </c>
      <c r="AV3334">
        <v>41418531</v>
      </c>
      <c r="AW3334" t="s">
        <v>1754</v>
      </c>
      <c r="AX3334" t="s">
        <v>348</v>
      </c>
      <c r="AY3334" t="s">
        <v>22923</v>
      </c>
      <c r="AZ3334">
        <v>4686107</v>
      </c>
    </row>
    <row r="3335" spans="2:52" x14ac:dyDescent="0.2">
      <c r="B3335">
        <v>3334</v>
      </c>
      <c r="C3335" s="2" t="s">
        <v>30216</v>
      </c>
      <c r="D3335" s="2">
        <v>42904</v>
      </c>
      <c r="E3335" s="3">
        <v>15.1703356481481</v>
      </c>
      <c r="F3335">
        <v>2</v>
      </c>
      <c r="G3335" t="s">
        <v>19898</v>
      </c>
      <c r="H3335" s="9">
        <v>15</v>
      </c>
      <c r="I3335">
        <v>11001</v>
      </c>
      <c r="J3335">
        <v>11</v>
      </c>
      <c r="K3335" t="s">
        <v>433</v>
      </c>
      <c r="L3335" s="5" t="s">
        <v>22924</v>
      </c>
      <c r="M3335" s="6">
        <v>5</v>
      </c>
      <c r="N3335" s="7">
        <v>3</v>
      </c>
      <c r="O3335">
        <v>2011</v>
      </c>
      <c r="P3335">
        <v>5</v>
      </c>
      <c r="Q3335" s="8" t="s">
        <v>55</v>
      </c>
      <c r="R3335" s="7" t="s">
        <v>22925</v>
      </c>
      <c r="S3335" t="s">
        <v>3295</v>
      </c>
      <c r="T3335" s="7" t="s">
        <v>416</v>
      </c>
      <c r="U3335" t="str">
        <f t="shared" si="52"/>
        <v>52528627</v>
      </c>
      <c r="V3335" t="s">
        <v>94</v>
      </c>
      <c r="W3335" t="s">
        <v>22926</v>
      </c>
      <c r="X3335">
        <v>11001</v>
      </c>
      <c r="Y3335">
        <v>33</v>
      </c>
      <c r="Z3335">
        <v>6209172</v>
      </c>
      <c r="AA3335" t="s">
        <v>22927</v>
      </c>
      <c r="AB3335">
        <v>1</v>
      </c>
      <c r="AC3335">
        <v>11001000</v>
      </c>
      <c r="AD3335" t="s">
        <v>81</v>
      </c>
      <c r="AH3335">
        <v>900446621</v>
      </c>
      <c r="AI3335" t="s">
        <v>22928</v>
      </c>
      <c r="AK3335" s="7" t="s">
        <v>588</v>
      </c>
      <c r="AL3335" t="s">
        <v>274</v>
      </c>
      <c r="AM3335">
        <v>123456</v>
      </c>
      <c r="AN3335">
        <v>123</v>
      </c>
      <c r="AP3335" s="7"/>
      <c r="AS3335" s="14" t="s">
        <v>26874</v>
      </c>
      <c r="AU3335" t="s">
        <v>55</v>
      </c>
      <c r="AV3335">
        <v>39642370</v>
      </c>
      <c r="AW3335" t="s">
        <v>287</v>
      </c>
      <c r="AX3335" t="s">
        <v>3800</v>
      </c>
      <c r="AY3335" t="s">
        <v>22929</v>
      </c>
      <c r="AZ3335">
        <v>3519981</v>
      </c>
    </row>
    <row r="3336" spans="2:52" x14ac:dyDescent="0.2">
      <c r="B3336">
        <v>3335</v>
      </c>
      <c r="C3336" s="2" t="s">
        <v>30217</v>
      </c>
      <c r="D3336" s="2">
        <v>42910</v>
      </c>
      <c r="E3336" s="3">
        <v>11.797662037037</v>
      </c>
      <c r="F3336">
        <v>1</v>
      </c>
      <c r="G3336" t="s">
        <v>19764</v>
      </c>
      <c r="H3336" s="9">
        <v>15</v>
      </c>
      <c r="I3336">
        <v>11001</v>
      </c>
      <c r="J3336">
        <v>11</v>
      </c>
      <c r="K3336" t="s">
        <v>633</v>
      </c>
      <c r="L3336" s="5" t="s">
        <v>22930</v>
      </c>
      <c r="M3336" s="6">
        <v>4</v>
      </c>
      <c r="N3336" s="7">
        <v>3</v>
      </c>
      <c r="O3336">
        <v>2009</v>
      </c>
      <c r="P3336">
        <v>5</v>
      </c>
      <c r="Q3336" s="8" t="s">
        <v>55</v>
      </c>
      <c r="R3336" s="7" t="s">
        <v>22931</v>
      </c>
      <c r="S3336" t="s">
        <v>103</v>
      </c>
      <c r="T3336" s="7" t="s">
        <v>22932</v>
      </c>
      <c r="U3336" t="str">
        <f t="shared" si="52"/>
        <v>17128262</v>
      </c>
      <c r="V3336" t="s">
        <v>94</v>
      </c>
      <c r="W3336" t="s">
        <v>22933</v>
      </c>
      <c r="X3336">
        <v>11001</v>
      </c>
      <c r="Y3336">
        <v>51</v>
      </c>
      <c r="Z3336">
        <v>2368399</v>
      </c>
      <c r="AA3336" t="s">
        <v>22934</v>
      </c>
      <c r="AB3336">
        <v>1</v>
      </c>
      <c r="AC3336">
        <v>11001000</v>
      </c>
      <c r="AD3336" t="s">
        <v>81</v>
      </c>
      <c r="AH3336">
        <v>8605033701</v>
      </c>
      <c r="AI3336" t="s">
        <v>9611</v>
      </c>
      <c r="AK3336" s="7" t="s">
        <v>285</v>
      </c>
      <c r="AL3336" t="s">
        <v>523</v>
      </c>
      <c r="AM3336">
        <v>123456</v>
      </c>
      <c r="AN3336">
        <v>123</v>
      </c>
      <c r="AP3336" s="7"/>
      <c r="AS3336" s="14" t="s">
        <v>26874</v>
      </c>
      <c r="AU3336" t="s">
        <v>55</v>
      </c>
      <c r="AV3336">
        <v>79849606</v>
      </c>
      <c r="AW3336" t="s">
        <v>285</v>
      </c>
      <c r="AX3336" t="s">
        <v>466</v>
      </c>
      <c r="AY3336" t="s">
        <v>22935</v>
      </c>
      <c r="AZ3336">
        <v>5051057</v>
      </c>
    </row>
    <row r="3337" spans="2:52" x14ac:dyDescent="0.2">
      <c r="B3337">
        <v>3336</v>
      </c>
      <c r="C3337" s="2" t="s">
        <v>30218</v>
      </c>
      <c r="D3337" s="2">
        <v>42884</v>
      </c>
      <c r="E3337" s="3">
        <v>3.46748842592593</v>
      </c>
      <c r="F3337">
        <v>2</v>
      </c>
      <c r="G3337" t="s">
        <v>608</v>
      </c>
      <c r="H3337" s="9">
        <v>15</v>
      </c>
      <c r="I3337">
        <v>11001</v>
      </c>
      <c r="J3337">
        <v>11</v>
      </c>
      <c r="K3337" t="s">
        <v>633</v>
      </c>
      <c r="L3337" s="5" t="s">
        <v>22936</v>
      </c>
      <c r="M3337" s="6">
        <v>11</v>
      </c>
      <c r="N3337" s="7">
        <v>3</v>
      </c>
      <c r="O3337">
        <v>1996</v>
      </c>
      <c r="P3337">
        <v>3</v>
      </c>
      <c r="Q3337" s="8" t="s">
        <v>55</v>
      </c>
      <c r="R3337" s="7" t="s">
        <v>22937</v>
      </c>
      <c r="S3337" t="s">
        <v>22938</v>
      </c>
      <c r="T3337" s="7" t="s">
        <v>240</v>
      </c>
      <c r="U3337" t="str">
        <f t="shared" si="52"/>
        <v>80150155</v>
      </c>
      <c r="V3337" t="s">
        <v>127</v>
      </c>
      <c r="W3337" t="s">
        <v>22939</v>
      </c>
      <c r="X3337">
        <v>11001</v>
      </c>
      <c r="Y3337">
        <v>34</v>
      </c>
      <c r="Z3337">
        <v>2542772</v>
      </c>
      <c r="AA3337" t="s">
        <v>22940</v>
      </c>
      <c r="AB3337">
        <v>1</v>
      </c>
      <c r="AC3337">
        <v>11001000</v>
      </c>
      <c r="AD3337" t="s">
        <v>55</v>
      </c>
      <c r="AE3337" s="7">
        <v>36459682</v>
      </c>
      <c r="AF3337" t="s">
        <v>3961</v>
      </c>
      <c r="AG3337" t="s">
        <v>8159</v>
      </c>
      <c r="AK3337" s="7" t="s">
        <v>307</v>
      </c>
      <c r="AL3337" t="s">
        <v>335</v>
      </c>
      <c r="AM3337">
        <v>123456</v>
      </c>
      <c r="AN3337">
        <v>123</v>
      </c>
      <c r="AP3337" s="7"/>
      <c r="AS3337" s="14" t="s">
        <v>26874</v>
      </c>
      <c r="AU3337" t="s">
        <v>55</v>
      </c>
      <c r="AV3337">
        <v>79486691</v>
      </c>
      <c r="AW3337" t="s">
        <v>1309</v>
      </c>
      <c r="AX3337" t="s">
        <v>22941</v>
      </c>
      <c r="AY3337" t="s">
        <v>22942</v>
      </c>
      <c r="AZ3337">
        <v>5268683</v>
      </c>
    </row>
    <row r="3338" spans="2:52" x14ac:dyDescent="0.2">
      <c r="B3338">
        <v>3337</v>
      </c>
      <c r="C3338" s="2" t="s">
        <v>30219</v>
      </c>
      <c r="D3338" s="2">
        <v>42924</v>
      </c>
      <c r="E3338" s="3">
        <v>1.84998842592593</v>
      </c>
      <c r="F3338">
        <v>1</v>
      </c>
      <c r="G3338" t="s">
        <v>4688</v>
      </c>
      <c r="H3338" s="9">
        <v>15</v>
      </c>
      <c r="I3338">
        <v>11001</v>
      </c>
      <c r="J3338">
        <v>11</v>
      </c>
      <c r="K3338" t="s">
        <v>888</v>
      </c>
      <c r="L3338" s="5" t="s">
        <v>22943</v>
      </c>
      <c r="M3338" s="6">
        <v>11</v>
      </c>
      <c r="N3338" s="7">
        <v>3</v>
      </c>
      <c r="O3338">
        <v>2012</v>
      </c>
      <c r="P3338">
        <v>3</v>
      </c>
      <c r="Q3338" s="8" t="s">
        <v>55</v>
      </c>
      <c r="R3338" s="7" t="s">
        <v>22944</v>
      </c>
      <c r="S3338" t="s">
        <v>334</v>
      </c>
      <c r="T3338" s="7" t="s">
        <v>2777</v>
      </c>
      <c r="U3338" t="str">
        <f t="shared" si="52"/>
        <v>29677857</v>
      </c>
      <c r="V3338" t="s">
        <v>127</v>
      </c>
      <c r="W3338" t="s">
        <v>22945</v>
      </c>
      <c r="X3338">
        <v>11001</v>
      </c>
      <c r="Y3338">
        <v>47</v>
      </c>
      <c r="Z3338">
        <v>4584295</v>
      </c>
      <c r="AA3338" t="s">
        <v>22946</v>
      </c>
      <c r="AB3338">
        <v>1</v>
      </c>
      <c r="AC3338">
        <v>11001000</v>
      </c>
      <c r="AD3338" t="s">
        <v>55</v>
      </c>
      <c r="AE3338" s="7">
        <v>79810302</v>
      </c>
      <c r="AF3338" t="s">
        <v>1460</v>
      </c>
      <c r="AG3338" t="s">
        <v>231</v>
      </c>
      <c r="AK3338" s="7" t="s">
        <v>396</v>
      </c>
      <c r="AL3338" t="s">
        <v>3188</v>
      </c>
      <c r="AM3338">
        <v>123456</v>
      </c>
      <c r="AN3338">
        <v>123</v>
      </c>
      <c r="AP3338" s="7"/>
      <c r="AS3338" s="14" t="s">
        <v>26874</v>
      </c>
      <c r="AU3338" t="s">
        <v>55</v>
      </c>
      <c r="AV3338">
        <v>1032375955</v>
      </c>
      <c r="AW3338" t="s">
        <v>359</v>
      </c>
      <c r="AX3338" t="s">
        <v>448</v>
      </c>
      <c r="AY3338" t="s">
        <v>22947</v>
      </c>
      <c r="AZ3338">
        <v>5953607</v>
      </c>
    </row>
    <row r="3339" spans="2:52" x14ac:dyDescent="0.2">
      <c r="B3339">
        <v>3338</v>
      </c>
      <c r="C3339" s="2" t="s">
        <v>30220</v>
      </c>
      <c r="D3339" s="2">
        <v>42882</v>
      </c>
      <c r="E3339" s="3">
        <v>10.3111226851852</v>
      </c>
      <c r="F3339">
        <v>1</v>
      </c>
      <c r="G3339" t="s">
        <v>17639</v>
      </c>
      <c r="H3339" s="9">
        <v>15</v>
      </c>
      <c r="I3339">
        <v>11001</v>
      </c>
      <c r="J3339">
        <v>11</v>
      </c>
      <c r="K3339" t="s">
        <v>668</v>
      </c>
      <c r="L3339" s="5" t="s">
        <v>22948</v>
      </c>
      <c r="M3339" s="6">
        <v>3</v>
      </c>
      <c r="N3339" s="7">
        <v>3</v>
      </c>
      <c r="O3339">
        <v>2009</v>
      </c>
      <c r="P3339">
        <v>5</v>
      </c>
      <c r="Q3339" s="8" t="s">
        <v>55</v>
      </c>
      <c r="R3339" s="7" t="s">
        <v>22949</v>
      </c>
      <c r="S3339" t="s">
        <v>1002</v>
      </c>
      <c r="T3339" s="7" t="s">
        <v>549</v>
      </c>
      <c r="U3339" t="str">
        <f t="shared" si="52"/>
        <v>11411133</v>
      </c>
      <c r="V3339" t="s">
        <v>94</v>
      </c>
      <c r="W3339" t="s">
        <v>22950</v>
      </c>
      <c r="X3339">
        <v>11001</v>
      </c>
      <c r="Y3339">
        <v>55</v>
      </c>
      <c r="Z3339">
        <v>5539803</v>
      </c>
      <c r="AA3339" t="s">
        <v>22951</v>
      </c>
      <c r="AB3339">
        <v>1</v>
      </c>
      <c r="AC3339">
        <v>11001000</v>
      </c>
      <c r="AD3339" t="s">
        <v>55</v>
      </c>
      <c r="AE3339" s="7">
        <v>19329864</v>
      </c>
      <c r="AF3339" t="s">
        <v>307</v>
      </c>
      <c r="AG3339" t="s">
        <v>785</v>
      </c>
      <c r="AK3339" s="7" t="s">
        <v>3197</v>
      </c>
      <c r="AL3339" t="s">
        <v>3198</v>
      </c>
      <c r="AM3339">
        <v>123456</v>
      </c>
      <c r="AN3339">
        <v>123</v>
      </c>
      <c r="AP3339" s="7"/>
      <c r="AS3339" s="14" t="s">
        <v>26874</v>
      </c>
      <c r="AU3339" t="s">
        <v>55</v>
      </c>
      <c r="AV3339">
        <v>1010195724</v>
      </c>
      <c r="AW3339" t="s">
        <v>22952</v>
      </c>
      <c r="AX3339" t="s">
        <v>63</v>
      </c>
      <c r="AY3339" t="s">
        <v>22953</v>
      </c>
      <c r="AZ3339">
        <v>7781362</v>
      </c>
    </row>
    <row r="3340" spans="2:52" x14ac:dyDescent="0.2">
      <c r="B3340">
        <v>3339</v>
      </c>
      <c r="C3340" s="2" t="s">
        <v>30221</v>
      </c>
      <c r="D3340" s="2">
        <v>42889</v>
      </c>
      <c r="E3340" s="3">
        <v>3.8118171296296302</v>
      </c>
      <c r="F3340">
        <v>1</v>
      </c>
      <c r="G3340" t="s">
        <v>22954</v>
      </c>
      <c r="H3340" s="9">
        <v>15</v>
      </c>
      <c r="I3340">
        <v>11001</v>
      </c>
      <c r="J3340">
        <v>11</v>
      </c>
      <c r="K3340" t="s">
        <v>564</v>
      </c>
      <c r="L3340" s="5" t="s">
        <v>22955</v>
      </c>
      <c r="M3340" s="6">
        <v>7</v>
      </c>
      <c r="N3340" s="7">
        <v>4</v>
      </c>
      <c r="O3340">
        <v>2004</v>
      </c>
      <c r="P3340">
        <v>45</v>
      </c>
      <c r="Q3340" s="8" t="s">
        <v>55</v>
      </c>
      <c r="R3340" s="7" t="s">
        <v>22956</v>
      </c>
      <c r="S3340" t="s">
        <v>22957</v>
      </c>
      <c r="T3340" s="7" t="s">
        <v>4403</v>
      </c>
      <c r="U3340" t="str">
        <f t="shared" si="52"/>
        <v>51903128</v>
      </c>
      <c r="V3340" t="s">
        <v>59</v>
      </c>
      <c r="W3340" t="s">
        <v>22958</v>
      </c>
      <c r="X3340">
        <v>11001</v>
      </c>
      <c r="Y3340">
        <v>38</v>
      </c>
      <c r="Z3340">
        <v>2887054</v>
      </c>
      <c r="AA3340" t="s">
        <v>22959</v>
      </c>
      <c r="AB3340">
        <v>1</v>
      </c>
      <c r="AC3340">
        <v>11001000</v>
      </c>
      <c r="AD3340" t="s">
        <v>55</v>
      </c>
      <c r="AE3340" s="7">
        <v>79262010</v>
      </c>
      <c r="AF3340" t="s">
        <v>161</v>
      </c>
      <c r="AG3340" t="s">
        <v>7572</v>
      </c>
      <c r="AK3340" s="7" t="s">
        <v>436</v>
      </c>
      <c r="AL3340" t="s">
        <v>3207</v>
      </c>
      <c r="AM3340">
        <v>123456</v>
      </c>
      <c r="AN3340">
        <v>123</v>
      </c>
      <c r="AP3340" s="7"/>
      <c r="AS3340" s="14" t="s">
        <v>26874</v>
      </c>
      <c r="AU3340" t="s">
        <v>55</v>
      </c>
      <c r="AV3340">
        <v>19247287</v>
      </c>
      <c r="AW3340" t="s">
        <v>64</v>
      </c>
      <c r="AX3340" t="s">
        <v>1420</v>
      </c>
      <c r="AY3340" t="s">
        <v>22960</v>
      </c>
      <c r="AZ3340">
        <v>7490204</v>
      </c>
    </row>
    <row r="3341" spans="2:52" x14ac:dyDescent="0.2">
      <c r="B3341">
        <v>3340</v>
      </c>
      <c r="C3341" s="2" t="s">
        <v>30222</v>
      </c>
      <c r="D3341" s="2">
        <v>42925</v>
      </c>
      <c r="E3341" s="3">
        <v>10.957337962963001</v>
      </c>
      <c r="F3341">
        <v>1</v>
      </c>
      <c r="G3341" t="s">
        <v>3067</v>
      </c>
      <c r="H3341" s="9">
        <v>15</v>
      </c>
      <c r="I3341">
        <v>11001</v>
      </c>
      <c r="J3341">
        <v>11</v>
      </c>
      <c r="K3341" t="s">
        <v>1502</v>
      </c>
      <c r="L3341" s="5" t="s">
        <v>22961</v>
      </c>
      <c r="M3341" s="6">
        <v>5</v>
      </c>
      <c r="N3341" s="7">
        <v>3</v>
      </c>
      <c r="O3341">
        <v>1995</v>
      </c>
      <c r="P3341">
        <v>5</v>
      </c>
      <c r="Q3341" s="8" t="s">
        <v>55</v>
      </c>
      <c r="R3341" s="7" t="s">
        <v>22962</v>
      </c>
      <c r="S3341" t="s">
        <v>22963</v>
      </c>
      <c r="T3341" s="7" t="s">
        <v>549</v>
      </c>
      <c r="U3341" t="str">
        <f t="shared" si="52"/>
        <v>7559993</v>
      </c>
      <c r="V3341" t="s">
        <v>94</v>
      </c>
      <c r="W3341" t="s">
        <v>22964</v>
      </c>
      <c r="X3341">
        <v>11001</v>
      </c>
      <c r="Y3341">
        <v>33</v>
      </c>
      <c r="Z3341">
        <v>3271150</v>
      </c>
      <c r="AA3341" t="s">
        <v>22965</v>
      </c>
      <c r="AB3341">
        <v>1</v>
      </c>
      <c r="AC3341">
        <v>11001000</v>
      </c>
      <c r="AD3341" t="s">
        <v>2338</v>
      </c>
      <c r="AE3341" s="7">
        <v>351040</v>
      </c>
      <c r="AF3341" t="s">
        <v>10278</v>
      </c>
      <c r="AG3341" t="s">
        <v>22966</v>
      </c>
      <c r="AK3341" s="7" t="s">
        <v>68</v>
      </c>
      <c r="AL3341" t="s">
        <v>499</v>
      </c>
      <c r="AM3341">
        <v>123456</v>
      </c>
      <c r="AN3341">
        <v>123</v>
      </c>
      <c r="AP3341" s="7"/>
      <c r="AS3341" s="14" t="s">
        <v>26874</v>
      </c>
      <c r="AU3341" t="s">
        <v>55</v>
      </c>
      <c r="AV3341">
        <v>53139573</v>
      </c>
      <c r="AW3341" t="s">
        <v>885</v>
      </c>
      <c r="AX3341" t="s">
        <v>7805</v>
      </c>
      <c r="AY3341" t="s">
        <v>22967</v>
      </c>
      <c r="AZ3341">
        <v>6256562</v>
      </c>
    </row>
    <row r="3342" spans="2:52" x14ac:dyDescent="0.2">
      <c r="B3342">
        <v>3341</v>
      </c>
      <c r="C3342" s="2" t="s">
        <v>30223</v>
      </c>
      <c r="D3342" s="2">
        <v>42882</v>
      </c>
      <c r="E3342" s="3">
        <v>16.596018518518498</v>
      </c>
      <c r="F3342">
        <v>1</v>
      </c>
      <c r="G3342" t="s">
        <v>9403</v>
      </c>
      <c r="H3342" s="9">
        <v>15</v>
      </c>
      <c r="I3342">
        <v>11001</v>
      </c>
      <c r="J3342">
        <v>11</v>
      </c>
      <c r="K3342" t="s">
        <v>73</v>
      </c>
      <c r="L3342" s="5" t="s">
        <v>22968</v>
      </c>
      <c r="M3342" s="6">
        <v>9</v>
      </c>
      <c r="N3342" s="7">
        <v>4</v>
      </c>
      <c r="O3342">
        <v>2010</v>
      </c>
      <c r="P3342">
        <v>90</v>
      </c>
      <c r="Q3342" s="8" t="s">
        <v>55</v>
      </c>
      <c r="R3342" s="7" t="s">
        <v>22969</v>
      </c>
      <c r="S3342" t="s">
        <v>22970</v>
      </c>
      <c r="T3342" s="7" t="s">
        <v>69</v>
      </c>
      <c r="U3342" t="str">
        <f t="shared" si="52"/>
        <v>19456827</v>
      </c>
      <c r="V3342" t="s">
        <v>78</v>
      </c>
      <c r="W3342" t="s">
        <v>22971</v>
      </c>
      <c r="X3342">
        <v>11001</v>
      </c>
      <c r="Y3342">
        <v>19</v>
      </c>
      <c r="Z3342">
        <v>6203012</v>
      </c>
      <c r="AA3342" t="s">
        <v>22972</v>
      </c>
      <c r="AB3342">
        <v>1</v>
      </c>
      <c r="AC3342">
        <v>11001000</v>
      </c>
      <c r="AD3342" t="s">
        <v>81</v>
      </c>
      <c r="AH3342">
        <v>860007660</v>
      </c>
      <c r="AI3342" t="s">
        <v>130</v>
      </c>
      <c r="AK3342" s="7" t="s">
        <v>172</v>
      </c>
      <c r="AL3342" t="s">
        <v>3221</v>
      </c>
      <c r="AM3342">
        <v>123456</v>
      </c>
      <c r="AN3342">
        <v>123</v>
      </c>
      <c r="AP3342" s="7"/>
      <c r="AS3342" s="14" t="s">
        <v>26874</v>
      </c>
      <c r="AU3342" t="s">
        <v>55</v>
      </c>
      <c r="AV3342">
        <v>80213826</v>
      </c>
      <c r="AW3342" t="s">
        <v>676</v>
      </c>
      <c r="AX3342" t="s">
        <v>302</v>
      </c>
      <c r="AY3342" t="s">
        <v>22973</v>
      </c>
      <c r="AZ3342">
        <v>7662663</v>
      </c>
    </row>
    <row r="3343" spans="2:52" x14ac:dyDescent="0.2">
      <c r="B3343">
        <v>3342</v>
      </c>
      <c r="C3343" s="2" t="s">
        <v>30224</v>
      </c>
      <c r="D3343" s="2">
        <v>42879</v>
      </c>
      <c r="E3343" s="3">
        <v>6.0146990740740698</v>
      </c>
      <c r="F3343">
        <v>2</v>
      </c>
      <c r="G3343" t="s">
        <v>15623</v>
      </c>
      <c r="H3343" s="9">
        <v>15</v>
      </c>
      <c r="I3343">
        <v>11001</v>
      </c>
      <c r="J3343">
        <v>11</v>
      </c>
      <c r="K3343" t="s">
        <v>1547</v>
      </c>
      <c r="L3343" s="5" t="s">
        <v>22974</v>
      </c>
      <c r="M3343" s="6">
        <v>11</v>
      </c>
      <c r="N3343" s="7">
        <v>3</v>
      </c>
      <c r="O3343">
        <v>2008</v>
      </c>
      <c r="P3343">
        <v>3</v>
      </c>
      <c r="Q3343" s="8" t="s">
        <v>55</v>
      </c>
      <c r="R3343" s="7" t="s">
        <v>22975</v>
      </c>
      <c r="S3343" t="s">
        <v>729</v>
      </c>
      <c r="T3343" s="7" t="s">
        <v>825</v>
      </c>
      <c r="U3343" t="str">
        <f t="shared" si="52"/>
        <v>41394660</v>
      </c>
      <c r="V3343" t="s">
        <v>127</v>
      </c>
      <c r="W3343" t="s">
        <v>22976</v>
      </c>
      <c r="X3343">
        <v>11001</v>
      </c>
      <c r="Y3343">
        <v>60</v>
      </c>
      <c r="Z3343">
        <v>5611056</v>
      </c>
      <c r="AA3343" t="s">
        <v>22977</v>
      </c>
      <c r="AB3343">
        <v>1</v>
      </c>
      <c r="AC3343">
        <v>11001000</v>
      </c>
      <c r="AD3343" t="s">
        <v>55</v>
      </c>
      <c r="AE3343" s="7">
        <v>70382329</v>
      </c>
      <c r="AF3343" t="s">
        <v>307</v>
      </c>
      <c r="AG3343" t="s">
        <v>335</v>
      </c>
      <c r="AK3343" s="7" t="s">
        <v>307</v>
      </c>
      <c r="AL3343" t="s">
        <v>466</v>
      </c>
      <c r="AM3343">
        <v>123456</v>
      </c>
      <c r="AN3343">
        <v>123</v>
      </c>
      <c r="AP3343" s="7"/>
      <c r="AS3343" s="14" t="s">
        <v>26874</v>
      </c>
      <c r="AU3343" t="s">
        <v>55</v>
      </c>
      <c r="AV3343">
        <v>9776897</v>
      </c>
      <c r="AW3343" t="s">
        <v>64</v>
      </c>
      <c r="AX3343" t="s">
        <v>204</v>
      </c>
      <c r="AY3343" t="s">
        <v>22978</v>
      </c>
      <c r="AZ3343">
        <v>3176373</v>
      </c>
    </row>
    <row r="3344" spans="2:52" x14ac:dyDescent="0.2">
      <c r="B3344">
        <v>3343</v>
      </c>
      <c r="C3344" s="2" t="s">
        <v>30225</v>
      </c>
      <c r="D3344" s="2">
        <v>42872</v>
      </c>
      <c r="E3344" s="3">
        <v>15.5257407407407</v>
      </c>
      <c r="F3344">
        <v>1</v>
      </c>
      <c r="G3344" t="s">
        <v>4750</v>
      </c>
      <c r="H3344" s="9">
        <v>15</v>
      </c>
      <c r="I3344">
        <v>11001</v>
      </c>
      <c r="J3344">
        <v>11</v>
      </c>
      <c r="K3344" t="s">
        <v>2023</v>
      </c>
      <c r="L3344" s="5" t="s">
        <v>22979</v>
      </c>
      <c r="M3344" s="6">
        <v>9</v>
      </c>
      <c r="N3344" s="7">
        <v>4</v>
      </c>
      <c r="O3344">
        <v>2005</v>
      </c>
      <c r="P3344">
        <v>90</v>
      </c>
      <c r="Q3344" s="8" t="s">
        <v>55</v>
      </c>
      <c r="R3344" s="7" t="s">
        <v>22980</v>
      </c>
      <c r="S3344" t="s">
        <v>116</v>
      </c>
      <c r="T3344" s="7" t="s">
        <v>466</v>
      </c>
      <c r="U3344" t="str">
        <f t="shared" si="52"/>
        <v>52523545</v>
      </c>
      <c r="V3344" t="s">
        <v>78</v>
      </c>
      <c r="W3344" t="s">
        <v>22981</v>
      </c>
      <c r="X3344">
        <v>11001</v>
      </c>
      <c r="Y3344">
        <v>41</v>
      </c>
      <c r="Z3344">
        <v>4961134</v>
      </c>
      <c r="AA3344" t="s">
        <v>22982</v>
      </c>
      <c r="AB3344">
        <v>1</v>
      </c>
      <c r="AC3344">
        <v>11001000</v>
      </c>
      <c r="AD3344" t="s">
        <v>55</v>
      </c>
      <c r="AE3344" s="7">
        <v>1120577294</v>
      </c>
      <c r="AF3344" t="s">
        <v>436</v>
      </c>
      <c r="AG3344" t="s">
        <v>22983</v>
      </c>
      <c r="AK3344" s="7" t="s">
        <v>3239</v>
      </c>
      <c r="AL3344" t="s">
        <v>104</v>
      </c>
      <c r="AM3344">
        <v>123456</v>
      </c>
      <c r="AN3344">
        <v>123</v>
      </c>
      <c r="AO3344">
        <v>2</v>
      </c>
      <c r="AP3344" s="7" t="s">
        <v>101</v>
      </c>
      <c r="AR3344" t="s">
        <v>21449</v>
      </c>
      <c r="AS3344" s="14">
        <v>1214</v>
      </c>
      <c r="AU3344" t="s">
        <v>55</v>
      </c>
      <c r="AV3344">
        <v>79610323</v>
      </c>
      <c r="AW3344" t="s">
        <v>650</v>
      </c>
      <c r="AX3344" t="s">
        <v>549</v>
      </c>
      <c r="AY3344" t="s">
        <v>22984</v>
      </c>
      <c r="AZ3344">
        <v>6402027</v>
      </c>
    </row>
    <row r="3345" spans="2:52" x14ac:dyDescent="0.2">
      <c r="B3345">
        <v>3344</v>
      </c>
      <c r="C3345" s="2" t="s">
        <v>30226</v>
      </c>
      <c r="D3345" s="2">
        <v>42909</v>
      </c>
      <c r="E3345" s="3">
        <v>3.1069560185185199</v>
      </c>
      <c r="F3345">
        <v>2</v>
      </c>
      <c r="G3345" t="s">
        <v>6831</v>
      </c>
      <c r="H3345" s="9">
        <v>15</v>
      </c>
      <c r="I3345">
        <v>11001</v>
      </c>
      <c r="J3345">
        <v>11</v>
      </c>
      <c r="K3345" t="s">
        <v>680</v>
      </c>
      <c r="L3345" s="5" t="s">
        <v>22985</v>
      </c>
      <c r="M3345" s="6">
        <v>3</v>
      </c>
      <c r="N3345" s="7">
        <v>3</v>
      </c>
      <c r="O3345">
        <v>2009</v>
      </c>
      <c r="P3345">
        <v>5</v>
      </c>
      <c r="Q3345" s="8" t="s">
        <v>55</v>
      </c>
      <c r="R3345" s="7" t="s">
        <v>22986</v>
      </c>
      <c r="S3345" t="s">
        <v>862</v>
      </c>
      <c r="T3345" s="7" t="s">
        <v>126</v>
      </c>
      <c r="U3345" t="str">
        <f t="shared" si="52"/>
        <v>479954</v>
      </c>
      <c r="V3345" t="s">
        <v>94</v>
      </c>
      <c r="W3345" t="s">
        <v>22987</v>
      </c>
      <c r="X3345">
        <v>11001</v>
      </c>
      <c r="Y3345">
        <v>29</v>
      </c>
      <c r="Z3345">
        <v>3638382</v>
      </c>
      <c r="AA3345" t="s">
        <v>22988</v>
      </c>
      <c r="AB3345">
        <v>1</v>
      </c>
      <c r="AC3345">
        <v>11001000</v>
      </c>
      <c r="AD3345" t="s">
        <v>55</v>
      </c>
      <c r="AE3345" s="7">
        <v>80255432</v>
      </c>
      <c r="AF3345" t="s">
        <v>1726</v>
      </c>
      <c r="AG3345" t="s">
        <v>22989</v>
      </c>
      <c r="AK3345" s="7" t="s">
        <v>616</v>
      </c>
      <c r="AL3345" t="s">
        <v>549</v>
      </c>
      <c r="AM3345">
        <v>123456</v>
      </c>
      <c r="AN3345">
        <v>123</v>
      </c>
      <c r="AP3345" s="7"/>
      <c r="AS3345" s="14" t="s">
        <v>26874</v>
      </c>
      <c r="AU3345" t="s">
        <v>55</v>
      </c>
      <c r="AV3345">
        <v>19364695</v>
      </c>
      <c r="AW3345" t="s">
        <v>1426</v>
      </c>
      <c r="AX3345" t="s">
        <v>22990</v>
      </c>
      <c r="AY3345" t="s">
        <v>22991</v>
      </c>
      <c r="AZ3345">
        <v>7878224</v>
      </c>
    </row>
    <row r="3346" spans="2:52" x14ac:dyDescent="0.2">
      <c r="B3346">
        <v>3345</v>
      </c>
      <c r="C3346" s="2" t="s">
        <v>30227</v>
      </c>
      <c r="D3346" s="2">
        <v>42873</v>
      </c>
      <c r="E3346" s="3">
        <v>2.88936342592593</v>
      </c>
      <c r="F3346">
        <v>2</v>
      </c>
      <c r="G3346" t="s">
        <v>22992</v>
      </c>
      <c r="H3346" s="9">
        <v>15</v>
      </c>
      <c r="I3346">
        <v>11001</v>
      </c>
      <c r="J3346">
        <v>11</v>
      </c>
      <c r="K3346" t="s">
        <v>365</v>
      </c>
      <c r="L3346" s="5" t="s">
        <v>22993</v>
      </c>
      <c r="M3346" s="6">
        <v>7</v>
      </c>
      <c r="N3346" s="7">
        <v>4</v>
      </c>
      <c r="O3346">
        <v>2008</v>
      </c>
      <c r="P3346">
        <v>45</v>
      </c>
      <c r="Q3346" s="8" t="s">
        <v>55</v>
      </c>
      <c r="R3346" s="7" t="s">
        <v>22994</v>
      </c>
      <c r="S3346" t="s">
        <v>68</v>
      </c>
      <c r="T3346" s="7" t="s">
        <v>22995</v>
      </c>
      <c r="U3346" t="str">
        <f t="shared" si="52"/>
        <v>39689818</v>
      </c>
      <c r="V3346" t="s">
        <v>59</v>
      </c>
      <c r="W3346" t="s">
        <v>22996</v>
      </c>
      <c r="X3346">
        <v>11001</v>
      </c>
      <c r="Y3346">
        <v>37</v>
      </c>
      <c r="Z3346">
        <v>2219132</v>
      </c>
      <c r="AA3346" t="s">
        <v>22997</v>
      </c>
      <c r="AB3346">
        <v>1</v>
      </c>
      <c r="AC3346">
        <v>11001000</v>
      </c>
      <c r="AD3346" t="s">
        <v>55</v>
      </c>
      <c r="AE3346" s="7">
        <v>41341051</v>
      </c>
      <c r="AF3346" t="s">
        <v>22998</v>
      </c>
      <c r="AG3346" t="s">
        <v>14779</v>
      </c>
      <c r="AK3346" s="7" t="s">
        <v>1122</v>
      </c>
      <c r="AL3346" t="s">
        <v>2801</v>
      </c>
      <c r="AM3346">
        <v>123456</v>
      </c>
      <c r="AN3346">
        <v>123</v>
      </c>
      <c r="AP3346" s="7"/>
      <c r="AS3346" s="14" t="s">
        <v>26874</v>
      </c>
      <c r="AU3346" t="s">
        <v>55</v>
      </c>
      <c r="AV3346">
        <v>3175875</v>
      </c>
      <c r="AW3346" t="s">
        <v>307</v>
      </c>
      <c r="AX3346" t="s">
        <v>982</v>
      </c>
      <c r="AY3346" t="s">
        <v>22999</v>
      </c>
      <c r="AZ3346">
        <v>6301454</v>
      </c>
    </row>
    <row r="3347" spans="2:52" x14ac:dyDescent="0.2">
      <c r="B3347">
        <v>3346</v>
      </c>
      <c r="C3347" s="2" t="s">
        <v>30228</v>
      </c>
      <c r="D3347" s="2">
        <v>42874</v>
      </c>
      <c r="E3347" s="3">
        <v>19.2313425925926</v>
      </c>
      <c r="F3347">
        <v>1</v>
      </c>
      <c r="G3347" t="s">
        <v>23000</v>
      </c>
      <c r="H3347" s="9">
        <v>15</v>
      </c>
      <c r="I3347">
        <v>11001</v>
      </c>
      <c r="J3347">
        <v>11</v>
      </c>
      <c r="K3347" t="s">
        <v>693</v>
      </c>
      <c r="L3347" s="5" t="s">
        <v>23001</v>
      </c>
      <c r="M3347" s="6">
        <v>11</v>
      </c>
      <c r="N3347" s="7">
        <v>3</v>
      </c>
      <c r="O3347">
        <v>2009</v>
      </c>
      <c r="P3347">
        <v>3</v>
      </c>
      <c r="Q3347" s="8" t="s">
        <v>55</v>
      </c>
      <c r="R3347" s="7" t="s">
        <v>23002</v>
      </c>
      <c r="S3347" t="s">
        <v>68</v>
      </c>
      <c r="T3347" s="7" t="s">
        <v>23003</v>
      </c>
      <c r="U3347" t="str">
        <f t="shared" si="52"/>
        <v>51704257</v>
      </c>
      <c r="V3347" t="s">
        <v>127</v>
      </c>
      <c r="W3347" t="s">
        <v>23004</v>
      </c>
      <c r="X3347">
        <v>11001</v>
      </c>
      <c r="Y3347">
        <v>21</v>
      </c>
      <c r="Z3347">
        <v>2233122</v>
      </c>
      <c r="AA3347" t="s">
        <v>23005</v>
      </c>
      <c r="AB3347">
        <v>1</v>
      </c>
      <c r="AC3347">
        <v>11001000</v>
      </c>
      <c r="AD3347" t="s">
        <v>81</v>
      </c>
      <c r="AH3347">
        <v>8301424866</v>
      </c>
      <c r="AI3347" t="s">
        <v>23006</v>
      </c>
      <c r="AK3347" s="7" t="s">
        <v>650</v>
      </c>
      <c r="AL3347" t="s">
        <v>448</v>
      </c>
      <c r="AM3347">
        <v>123456</v>
      </c>
      <c r="AN3347">
        <v>123</v>
      </c>
      <c r="AP3347" s="7"/>
      <c r="AS3347" s="14" t="s">
        <v>26874</v>
      </c>
      <c r="AU3347" t="s">
        <v>55</v>
      </c>
      <c r="AV3347">
        <v>79797724</v>
      </c>
      <c r="AW3347" t="s">
        <v>215</v>
      </c>
      <c r="AX3347" t="s">
        <v>3701</v>
      </c>
      <c r="AY3347" t="s">
        <v>23007</v>
      </c>
      <c r="AZ3347">
        <v>3991022</v>
      </c>
    </row>
    <row r="3348" spans="2:52" x14ac:dyDescent="0.2">
      <c r="B3348">
        <v>3347</v>
      </c>
      <c r="C3348" s="2" t="s">
        <v>30229</v>
      </c>
      <c r="D3348" s="2">
        <v>42908</v>
      </c>
      <c r="E3348" s="3">
        <v>7.4822916666666703</v>
      </c>
      <c r="F3348">
        <v>2</v>
      </c>
      <c r="G3348" t="s">
        <v>23008</v>
      </c>
      <c r="H3348" s="9">
        <v>15</v>
      </c>
      <c r="I3348">
        <v>11001</v>
      </c>
      <c r="J3348">
        <v>11</v>
      </c>
      <c r="K3348" t="s">
        <v>859</v>
      </c>
      <c r="L3348" s="5" t="s">
        <v>23009</v>
      </c>
      <c r="M3348" s="6">
        <v>5</v>
      </c>
      <c r="N3348" s="7">
        <v>3</v>
      </c>
      <c r="O3348">
        <v>2007</v>
      </c>
      <c r="P3348">
        <v>5</v>
      </c>
      <c r="Q3348" s="8" t="s">
        <v>55</v>
      </c>
      <c r="R3348" s="7" t="s">
        <v>23010</v>
      </c>
      <c r="S3348" t="s">
        <v>116</v>
      </c>
      <c r="T3348" s="7" t="s">
        <v>499</v>
      </c>
      <c r="U3348" t="str">
        <f t="shared" si="52"/>
        <v>52446015</v>
      </c>
      <c r="V3348" t="s">
        <v>94</v>
      </c>
      <c r="W3348" t="s">
        <v>23011</v>
      </c>
      <c r="X3348">
        <v>11001</v>
      </c>
      <c r="Y3348">
        <v>32</v>
      </c>
      <c r="Z3348">
        <v>5349162</v>
      </c>
      <c r="AA3348" t="s">
        <v>23012</v>
      </c>
      <c r="AB3348">
        <v>1</v>
      </c>
      <c r="AC3348">
        <v>11001000</v>
      </c>
      <c r="AD3348" t="s">
        <v>81</v>
      </c>
      <c r="AH3348">
        <v>8600016978</v>
      </c>
      <c r="AI3348" t="s">
        <v>6555</v>
      </c>
      <c r="AK3348" s="7" t="s">
        <v>3270</v>
      </c>
      <c r="AL3348" t="s">
        <v>2488</v>
      </c>
      <c r="AM3348">
        <v>123456</v>
      </c>
      <c r="AN3348">
        <v>123</v>
      </c>
      <c r="AP3348" s="7"/>
      <c r="AS3348" s="14" t="s">
        <v>26874</v>
      </c>
      <c r="AU3348" t="s">
        <v>55</v>
      </c>
      <c r="AV3348">
        <v>23605961</v>
      </c>
      <c r="AW3348" t="s">
        <v>476</v>
      </c>
      <c r="AX3348" t="s">
        <v>977</v>
      </c>
      <c r="AY3348" t="s">
        <v>23013</v>
      </c>
      <c r="AZ3348">
        <v>6334925</v>
      </c>
    </row>
    <row r="3349" spans="2:52" x14ac:dyDescent="0.2">
      <c r="B3349">
        <v>3348</v>
      </c>
      <c r="C3349" s="2" t="s">
        <v>30230</v>
      </c>
      <c r="D3349" s="2">
        <v>42893</v>
      </c>
      <c r="E3349" s="3">
        <v>12.4257060185185</v>
      </c>
      <c r="F3349">
        <v>1</v>
      </c>
      <c r="G3349" t="s">
        <v>13898</v>
      </c>
      <c r="H3349" s="9">
        <v>15</v>
      </c>
      <c r="I3349">
        <v>11001</v>
      </c>
      <c r="J3349">
        <v>11</v>
      </c>
      <c r="K3349" t="s">
        <v>73</v>
      </c>
      <c r="L3349" s="5" t="s">
        <v>23014</v>
      </c>
      <c r="M3349" s="6">
        <v>5</v>
      </c>
      <c r="N3349" s="7">
        <v>3</v>
      </c>
      <c r="O3349">
        <v>1999</v>
      </c>
      <c r="P3349">
        <v>5</v>
      </c>
      <c r="Q3349" s="8" t="s">
        <v>55</v>
      </c>
      <c r="R3349" s="7" t="s">
        <v>23015</v>
      </c>
      <c r="S3349" t="s">
        <v>285</v>
      </c>
      <c r="T3349" s="7" t="s">
        <v>780</v>
      </c>
      <c r="U3349" t="str">
        <f t="shared" si="52"/>
        <v>79900104</v>
      </c>
      <c r="V3349" t="s">
        <v>94</v>
      </c>
      <c r="W3349" t="s">
        <v>23016</v>
      </c>
      <c r="X3349">
        <v>11001</v>
      </c>
      <c r="Y3349">
        <v>20</v>
      </c>
      <c r="Z3349">
        <v>4607928</v>
      </c>
      <c r="AA3349" t="s">
        <v>23017</v>
      </c>
      <c r="AB3349">
        <v>1</v>
      </c>
      <c r="AC3349">
        <v>11001000</v>
      </c>
      <c r="AD3349" t="s">
        <v>81</v>
      </c>
      <c r="AH3349">
        <v>830011801</v>
      </c>
      <c r="AI3349" t="s">
        <v>23018</v>
      </c>
      <c r="AK3349" s="7" t="s">
        <v>172</v>
      </c>
      <c r="AL3349" t="s">
        <v>225</v>
      </c>
      <c r="AM3349">
        <v>123456</v>
      </c>
      <c r="AN3349">
        <v>123</v>
      </c>
      <c r="AP3349" s="7"/>
      <c r="AS3349" s="14" t="s">
        <v>26874</v>
      </c>
      <c r="AU3349" t="s">
        <v>55</v>
      </c>
      <c r="AV3349">
        <v>17166999</v>
      </c>
      <c r="AW3349" t="s">
        <v>734</v>
      </c>
      <c r="AX3349" t="s">
        <v>448</v>
      </c>
      <c r="AY3349" t="s">
        <v>23019</v>
      </c>
      <c r="AZ3349">
        <v>5043917</v>
      </c>
    </row>
    <row r="3350" spans="2:52" x14ac:dyDescent="0.2">
      <c r="B3350">
        <v>3349</v>
      </c>
      <c r="C3350" s="2" t="s">
        <v>30231</v>
      </c>
      <c r="D3350" s="2">
        <v>42907</v>
      </c>
      <c r="E3350" s="3">
        <v>18.245868055555601</v>
      </c>
      <c r="F3350">
        <v>2</v>
      </c>
      <c r="G3350" t="s">
        <v>10737</v>
      </c>
      <c r="H3350" s="9">
        <v>15</v>
      </c>
      <c r="I3350">
        <v>11001</v>
      </c>
      <c r="J3350">
        <v>11</v>
      </c>
      <c r="K3350" t="s">
        <v>1096</v>
      </c>
      <c r="L3350" s="5" t="s">
        <v>23020</v>
      </c>
      <c r="M3350" s="6">
        <v>3</v>
      </c>
      <c r="N3350" s="7">
        <v>3</v>
      </c>
      <c r="O3350">
        <v>1996</v>
      </c>
      <c r="P3350">
        <v>5</v>
      </c>
      <c r="Q3350" s="8" t="s">
        <v>55</v>
      </c>
      <c r="R3350" s="7" t="s">
        <v>23021</v>
      </c>
      <c r="S3350" t="s">
        <v>3111</v>
      </c>
      <c r="T3350" s="7" t="s">
        <v>244</v>
      </c>
      <c r="U3350" t="str">
        <f t="shared" si="52"/>
        <v>52753835</v>
      </c>
      <c r="V3350" t="s">
        <v>94</v>
      </c>
      <c r="W3350" t="s">
        <v>23022</v>
      </c>
      <c r="X3350">
        <v>11001</v>
      </c>
      <c r="Y3350">
        <v>34</v>
      </c>
      <c r="Z3350">
        <v>3734487</v>
      </c>
      <c r="AA3350" t="s">
        <v>23023</v>
      </c>
      <c r="AB3350">
        <v>1</v>
      </c>
      <c r="AC3350">
        <v>11001000</v>
      </c>
      <c r="AD3350" t="s">
        <v>55</v>
      </c>
      <c r="AE3350" s="7">
        <v>80903636</v>
      </c>
      <c r="AF3350" t="s">
        <v>64</v>
      </c>
      <c r="AG3350" t="s">
        <v>664</v>
      </c>
      <c r="AK3350" s="7" t="s">
        <v>2758</v>
      </c>
      <c r="AL3350" t="s">
        <v>3285</v>
      </c>
      <c r="AM3350">
        <v>123456</v>
      </c>
      <c r="AN3350">
        <v>123</v>
      </c>
      <c r="AO3350">
        <v>1</v>
      </c>
      <c r="AP3350" s="7" t="s">
        <v>66</v>
      </c>
      <c r="AR3350" t="s">
        <v>19742</v>
      </c>
      <c r="AS3350" s="14">
        <v>1215</v>
      </c>
      <c r="AU3350" t="s">
        <v>55</v>
      </c>
      <c r="AV3350">
        <v>79284028</v>
      </c>
      <c r="AW3350" t="s">
        <v>321</v>
      </c>
      <c r="AX3350" t="s">
        <v>499</v>
      </c>
      <c r="AY3350" t="s">
        <v>23024</v>
      </c>
      <c r="AZ3350">
        <v>7510360</v>
      </c>
    </row>
    <row r="3351" spans="2:52" x14ac:dyDescent="0.2">
      <c r="B3351">
        <v>3350</v>
      </c>
      <c r="C3351" s="2" t="s">
        <v>30232</v>
      </c>
      <c r="D3351" s="2">
        <v>42921</v>
      </c>
      <c r="E3351" s="3">
        <v>3.2226736111111101</v>
      </c>
      <c r="F3351">
        <v>2</v>
      </c>
      <c r="G3351" t="s">
        <v>10237</v>
      </c>
      <c r="H3351" s="9">
        <v>15</v>
      </c>
      <c r="I3351">
        <v>11001</v>
      </c>
      <c r="J3351">
        <v>11</v>
      </c>
      <c r="K3351" t="s">
        <v>596</v>
      </c>
      <c r="L3351" s="5" t="s">
        <v>23025</v>
      </c>
      <c r="M3351" s="6">
        <v>9</v>
      </c>
      <c r="N3351" s="7">
        <v>4</v>
      </c>
      <c r="O3351">
        <v>1999</v>
      </c>
      <c r="P3351">
        <v>90</v>
      </c>
      <c r="Q3351" s="8" t="s">
        <v>55</v>
      </c>
      <c r="R3351" s="7" t="s">
        <v>23026</v>
      </c>
      <c r="S3351" t="s">
        <v>970</v>
      </c>
      <c r="T3351" s="7" t="s">
        <v>1340</v>
      </c>
      <c r="U3351" t="str">
        <f t="shared" si="52"/>
        <v>11203275</v>
      </c>
      <c r="V3351" t="s">
        <v>78</v>
      </c>
      <c r="W3351" t="s">
        <v>23027</v>
      </c>
      <c r="X3351">
        <v>11001</v>
      </c>
      <c r="Y3351">
        <v>29</v>
      </c>
      <c r="Z3351">
        <v>5487423</v>
      </c>
      <c r="AA3351" t="s">
        <v>23028</v>
      </c>
      <c r="AB3351">
        <v>1</v>
      </c>
      <c r="AC3351">
        <v>11001000</v>
      </c>
      <c r="AD3351" t="s">
        <v>55</v>
      </c>
      <c r="AE3351" s="7">
        <v>52898888</v>
      </c>
      <c r="AF3351" t="s">
        <v>588</v>
      </c>
      <c r="AG3351" t="s">
        <v>69</v>
      </c>
      <c r="AK3351" s="7" t="s">
        <v>3295</v>
      </c>
      <c r="AL3351" t="s">
        <v>2680</v>
      </c>
      <c r="AM3351">
        <v>123456</v>
      </c>
      <c r="AN3351">
        <v>123</v>
      </c>
      <c r="AO3351">
        <v>2</v>
      </c>
      <c r="AP3351" s="7" t="s">
        <v>101</v>
      </c>
      <c r="AR3351" t="s">
        <v>21449</v>
      </c>
      <c r="AS3351" s="14">
        <v>1214</v>
      </c>
      <c r="AU3351" t="s">
        <v>55</v>
      </c>
      <c r="AV3351">
        <v>52031315</v>
      </c>
      <c r="AW3351" t="s">
        <v>172</v>
      </c>
      <c r="AX3351" t="s">
        <v>805</v>
      </c>
      <c r="AY3351" t="s">
        <v>23029</v>
      </c>
      <c r="AZ3351">
        <v>5503099</v>
      </c>
    </row>
    <row r="3352" spans="2:52" x14ac:dyDescent="0.2">
      <c r="B3352">
        <v>3351</v>
      </c>
      <c r="C3352" s="2" t="s">
        <v>30233</v>
      </c>
      <c r="D3352" s="2">
        <v>42917</v>
      </c>
      <c r="E3352" s="3">
        <v>21.8253240740741</v>
      </c>
      <c r="F3352">
        <v>1</v>
      </c>
      <c r="G3352" t="s">
        <v>13173</v>
      </c>
      <c r="H3352" s="9">
        <v>15</v>
      </c>
      <c r="I3352">
        <v>11001</v>
      </c>
      <c r="J3352">
        <v>11</v>
      </c>
      <c r="K3352" t="s">
        <v>540</v>
      </c>
      <c r="L3352" s="5" t="s">
        <v>23030</v>
      </c>
      <c r="M3352" s="6">
        <v>11</v>
      </c>
      <c r="N3352" s="7">
        <v>3</v>
      </c>
      <c r="O3352">
        <v>1995</v>
      </c>
      <c r="P3352">
        <v>3</v>
      </c>
      <c r="Q3352" s="8" t="s">
        <v>55</v>
      </c>
      <c r="R3352" s="7" t="s">
        <v>23031</v>
      </c>
      <c r="S3352" t="s">
        <v>172</v>
      </c>
      <c r="T3352" s="7" t="s">
        <v>231</v>
      </c>
      <c r="U3352" t="str">
        <f t="shared" si="52"/>
        <v>52603290</v>
      </c>
      <c r="V3352" t="s">
        <v>127</v>
      </c>
      <c r="W3352" t="s">
        <v>23032</v>
      </c>
      <c r="X3352">
        <v>11001</v>
      </c>
      <c r="Y3352">
        <v>30</v>
      </c>
      <c r="Z3352">
        <v>2798067</v>
      </c>
      <c r="AA3352" t="s">
        <v>23033</v>
      </c>
      <c r="AB3352">
        <v>1</v>
      </c>
      <c r="AC3352">
        <v>11001000</v>
      </c>
      <c r="AD3352" t="s">
        <v>81</v>
      </c>
      <c r="AH3352">
        <v>860067203</v>
      </c>
      <c r="AI3352" t="s">
        <v>395</v>
      </c>
      <c r="AK3352" s="7" t="s">
        <v>3304</v>
      </c>
      <c r="AL3352" t="s">
        <v>1610</v>
      </c>
      <c r="AM3352">
        <v>123456</v>
      </c>
      <c r="AN3352">
        <v>123</v>
      </c>
      <c r="AO3352">
        <v>1</v>
      </c>
      <c r="AP3352" s="7" t="s">
        <v>66</v>
      </c>
      <c r="AR3352" t="s">
        <v>19742</v>
      </c>
      <c r="AS3352" s="14">
        <v>1213</v>
      </c>
      <c r="AU3352" t="s">
        <v>55</v>
      </c>
      <c r="AV3352">
        <v>1020732305</v>
      </c>
      <c r="AW3352" t="s">
        <v>243</v>
      </c>
      <c r="AX3352" t="s">
        <v>3428</v>
      </c>
      <c r="AY3352" t="s">
        <v>23034</v>
      </c>
      <c r="AZ3352">
        <v>3648507</v>
      </c>
    </row>
    <row r="3353" spans="2:52" x14ac:dyDescent="0.2">
      <c r="B3353">
        <v>3352</v>
      </c>
      <c r="C3353" s="2" t="s">
        <v>30234</v>
      </c>
      <c r="D3353" s="2">
        <v>42886</v>
      </c>
      <c r="E3353" s="3">
        <v>2.1634722222222198</v>
      </c>
      <c r="F3353">
        <v>2</v>
      </c>
      <c r="G3353" t="s">
        <v>20268</v>
      </c>
      <c r="H3353" s="9">
        <v>15</v>
      </c>
      <c r="I3353">
        <v>11001</v>
      </c>
      <c r="J3353">
        <v>11</v>
      </c>
      <c r="K3353" t="s">
        <v>1967</v>
      </c>
      <c r="L3353" s="5" t="s">
        <v>23035</v>
      </c>
      <c r="M3353" s="6">
        <v>14</v>
      </c>
      <c r="N3353" s="7">
        <v>3</v>
      </c>
      <c r="O3353">
        <v>2013</v>
      </c>
      <c r="P3353">
        <v>3</v>
      </c>
      <c r="Q3353" s="8" t="s">
        <v>55</v>
      </c>
      <c r="R3353" s="7" t="s">
        <v>23036</v>
      </c>
      <c r="S3353" t="s">
        <v>11705</v>
      </c>
      <c r="T3353" s="7" t="s">
        <v>960</v>
      </c>
      <c r="U3353" t="str">
        <f t="shared" si="52"/>
        <v>1053327756</v>
      </c>
      <c r="V3353" t="s">
        <v>94</v>
      </c>
      <c r="W3353" t="s">
        <v>23037</v>
      </c>
      <c r="X3353">
        <v>11001</v>
      </c>
      <c r="Y3353">
        <v>58</v>
      </c>
      <c r="Z3353">
        <v>2177165</v>
      </c>
      <c r="AA3353" t="s">
        <v>23038</v>
      </c>
      <c r="AB3353">
        <v>1</v>
      </c>
      <c r="AC3353">
        <v>11001000</v>
      </c>
      <c r="AD3353" t="s">
        <v>55</v>
      </c>
      <c r="AE3353" s="7">
        <v>86069792</v>
      </c>
      <c r="AF3353" t="s">
        <v>159</v>
      </c>
      <c r="AG3353" t="s">
        <v>509</v>
      </c>
      <c r="AK3353" s="7" t="s">
        <v>3312</v>
      </c>
      <c r="AL3353" t="s">
        <v>2566</v>
      </c>
      <c r="AM3353">
        <v>123456</v>
      </c>
      <c r="AN3353">
        <v>123</v>
      </c>
      <c r="AP3353" s="7"/>
      <c r="AS3353" s="14" t="s">
        <v>26874</v>
      </c>
      <c r="AU3353" t="s">
        <v>55</v>
      </c>
      <c r="AV3353">
        <v>51895736</v>
      </c>
      <c r="AW3353" t="s">
        <v>292</v>
      </c>
      <c r="AX3353" t="s">
        <v>203</v>
      </c>
      <c r="AY3353" t="s">
        <v>23039</v>
      </c>
      <c r="AZ3353">
        <v>3751922</v>
      </c>
    </row>
    <row r="3354" spans="2:52" x14ac:dyDescent="0.2">
      <c r="B3354">
        <v>3353</v>
      </c>
      <c r="C3354" s="2" t="s">
        <v>30235</v>
      </c>
      <c r="D3354" s="2">
        <v>42865</v>
      </c>
      <c r="E3354" s="3">
        <v>13.2486574074074</v>
      </c>
      <c r="F3354">
        <v>2</v>
      </c>
      <c r="G3354" t="s">
        <v>23040</v>
      </c>
      <c r="H3354" s="9">
        <v>15</v>
      </c>
      <c r="I3354">
        <v>11001</v>
      </c>
      <c r="J3354">
        <v>11</v>
      </c>
      <c r="K3354" t="s">
        <v>1073</v>
      </c>
      <c r="L3354" s="5" t="s">
        <v>23041</v>
      </c>
      <c r="M3354" s="6">
        <v>3</v>
      </c>
      <c r="N3354" s="7">
        <v>3</v>
      </c>
      <c r="O3354">
        <v>1995</v>
      </c>
      <c r="P3354">
        <v>5</v>
      </c>
      <c r="Q3354" s="8" t="s">
        <v>55</v>
      </c>
      <c r="R3354" s="7" t="s">
        <v>23042</v>
      </c>
      <c r="S3354" t="s">
        <v>307</v>
      </c>
      <c r="T3354" s="7" t="s">
        <v>231</v>
      </c>
      <c r="U3354" t="str">
        <f t="shared" si="52"/>
        <v>11518769</v>
      </c>
      <c r="V3354" t="s">
        <v>94</v>
      </c>
      <c r="W3354" t="s">
        <v>23043</v>
      </c>
      <c r="X3354">
        <v>11001</v>
      </c>
      <c r="Y3354">
        <v>35</v>
      </c>
      <c r="Z3354">
        <v>2810831</v>
      </c>
      <c r="AA3354" t="s">
        <v>23044</v>
      </c>
      <c r="AB3354">
        <v>1</v>
      </c>
      <c r="AC3354">
        <v>11001000</v>
      </c>
      <c r="AD3354" t="s">
        <v>55</v>
      </c>
      <c r="AE3354" s="7">
        <v>40015450</v>
      </c>
      <c r="AF3354" t="s">
        <v>133</v>
      </c>
      <c r="AG3354" t="s">
        <v>132</v>
      </c>
      <c r="AK3354" s="7" t="s">
        <v>3323</v>
      </c>
      <c r="AL3354" t="s">
        <v>3324</v>
      </c>
      <c r="AM3354">
        <v>123456</v>
      </c>
      <c r="AN3354">
        <v>123</v>
      </c>
      <c r="AP3354" s="7"/>
      <c r="AS3354" s="14" t="s">
        <v>26874</v>
      </c>
      <c r="AU3354" t="s">
        <v>55</v>
      </c>
      <c r="AV3354">
        <v>1013661217</v>
      </c>
      <c r="AW3354" t="s">
        <v>13315</v>
      </c>
      <c r="AX3354" t="s">
        <v>141</v>
      </c>
      <c r="AY3354" t="s">
        <v>23045</v>
      </c>
      <c r="AZ3354">
        <v>6986932</v>
      </c>
    </row>
    <row r="3355" spans="2:52" x14ac:dyDescent="0.2">
      <c r="B3355">
        <v>3354</v>
      </c>
      <c r="C3355" s="2" t="s">
        <v>30236</v>
      </c>
      <c r="D3355" s="2">
        <v>42900</v>
      </c>
      <c r="E3355" s="3">
        <v>19.885011574074099</v>
      </c>
      <c r="F3355">
        <v>1</v>
      </c>
      <c r="G3355" t="s">
        <v>289</v>
      </c>
      <c r="H3355" s="9">
        <v>15</v>
      </c>
      <c r="I3355">
        <v>11001</v>
      </c>
      <c r="J3355">
        <v>11</v>
      </c>
      <c r="K3355" t="s">
        <v>848</v>
      </c>
      <c r="L3355" s="5" t="s">
        <v>23046</v>
      </c>
      <c r="M3355" s="6">
        <v>5</v>
      </c>
      <c r="N3355" s="7">
        <v>3</v>
      </c>
      <c r="O3355">
        <v>2013</v>
      </c>
      <c r="P3355">
        <v>5</v>
      </c>
      <c r="Q3355" s="8" t="s">
        <v>55</v>
      </c>
      <c r="R3355" s="7" t="s">
        <v>23047</v>
      </c>
      <c r="S3355" t="s">
        <v>4162</v>
      </c>
      <c r="T3355" s="7" t="s">
        <v>509</v>
      </c>
      <c r="U3355" t="str">
        <f t="shared" si="52"/>
        <v>52476223</v>
      </c>
      <c r="V3355" t="s">
        <v>94</v>
      </c>
      <c r="W3355" t="s">
        <v>23048</v>
      </c>
      <c r="X3355">
        <v>11001</v>
      </c>
      <c r="Y3355">
        <v>20</v>
      </c>
      <c r="Z3355">
        <v>4434552</v>
      </c>
      <c r="AA3355" t="s">
        <v>23049</v>
      </c>
      <c r="AB3355">
        <v>1</v>
      </c>
      <c r="AC3355">
        <v>11001000</v>
      </c>
      <c r="AD3355" t="s">
        <v>55</v>
      </c>
      <c r="AE3355" s="7">
        <v>80417342</v>
      </c>
      <c r="AF3355" t="s">
        <v>285</v>
      </c>
      <c r="AG3355" t="s">
        <v>69</v>
      </c>
      <c r="AK3355" s="7" t="s">
        <v>3332</v>
      </c>
      <c r="AL3355" t="s">
        <v>3333</v>
      </c>
      <c r="AM3355">
        <v>123456</v>
      </c>
      <c r="AN3355">
        <v>123</v>
      </c>
      <c r="AO3355">
        <v>2</v>
      </c>
      <c r="AP3355" s="7" t="s">
        <v>101</v>
      </c>
      <c r="AR3355" t="s">
        <v>21449</v>
      </c>
      <c r="AS3355" s="14">
        <v>1215</v>
      </c>
      <c r="AU3355" t="s">
        <v>55</v>
      </c>
      <c r="AV3355">
        <v>80028284</v>
      </c>
      <c r="AW3355" t="s">
        <v>2577</v>
      </c>
      <c r="AX3355" t="s">
        <v>141</v>
      </c>
      <c r="AY3355" t="s">
        <v>23050</v>
      </c>
      <c r="AZ3355">
        <v>3374781</v>
      </c>
    </row>
    <row r="3356" spans="2:52" x14ac:dyDescent="0.2">
      <c r="B3356">
        <v>3355</v>
      </c>
      <c r="C3356" s="2" t="s">
        <v>30237</v>
      </c>
      <c r="D3356" s="2">
        <v>42866</v>
      </c>
      <c r="E3356" s="3">
        <v>10.3872685185185</v>
      </c>
      <c r="F3356">
        <v>1</v>
      </c>
      <c r="G3356" t="s">
        <v>15255</v>
      </c>
      <c r="H3356" s="9">
        <v>15</v>
      </c>
      <c r="I3356">
        <v>11001</v>
      </c>
      <c r="J3356">
        <v>11</v>
      </c>
      <c r="K3356" t="s">
        <v>433</v>
      </c>
      <c r="L3356" s="5" t="s">
        <v>23051</v>
      </c>
      <c r="M3356" s="6">
        <v>5</v>
      </c>
      <c r="N3356" s="7">
        <v>3</v>
      </c>
      <c r="O3356">
        <v>1999</v>
      </c>
      <c r="P3356">
        <v>5</v>
      </c>
      <c r="Q3356" s="8" t="s">
        <v>55</v>
      </c>
      <c r="R3356" s="7" t="s">
        <v>23052</v>
      </c>
      <c r="S3356" t="s">
        <v>1339</v>
      </c>
      <c r="T3356" s="7" t="s">
        <v>927</v>
      </c>
      <c r="U3356" t="str">
        <f t="shared" si="52"/>
        <v>19418305</v>
      </c>
      <c r="V3356" t="s">
        <v>94</v>
      </c>
      <c r="W3356" t="s">
        <v>23053</v>
      </c>
      <c r="X3356">
        <v>11001</v>
      </c>
      <c r="Y3356">
        <v>47</v>
      </c>
      <c r="Z3356">
        <v>2320181</v>
      </c>
      <c r="AA3356" t="s">
        <v>23054</v>
      </c>
      <c r="AB3356">
        <v>1</v>
      </c>
      <c r="AC3356">
        <v>11001000</v>
      </c>
      <c r="AD3356" t="s">
        <v>55</v>
      </c>
      <c r="AE3356" s="7">
        <v>80472037</v>
      </c>
      <c r="AF3356" t="s">
        <v>599</v>
      </c>
      <c r="AG3356" t="s">
        <v>8334</v>
      </c>
      <c r="AK3356" s="7" t="s">
        <v>285</v>
      </c>
      <c r="AL3356" t="s">
        <v>3341</v>
      </c>
      <c r="AM3356">
        <v>123456</v>
      </c>
      <c r="AN3356">
        <v>123</v>
      </c>
      <c r="AP3356" s="7"/>
      <c r="AS3356" s="14" t="s">
        <v>26874</v>
      </c>
      <c r="AU3356" t="s">
        <v>55</v>
      </c>
      <c r="AV3356">
        <v>80212485</v>
      </c>
      <c r="AW3356" t="s">
        <v>616</v>
      </c>
      <c r="AX3356" t="s">
        <v>5100</v>
      </c>
      <c r="AY3356" t="s">
        <v>23055</v>
      </c>
      <c r="AZ3356">
        <v>7501459</v>
      </c>
    </row>
    <row r="3357" spans="2:52" x14ac:dyDescent="0.2">
      <c r="B3357">
        <v>3356</v>
      </c>
      <c r="C3357" s="2" t="s">
        <v>30238</v>
      </c>
      <c r="D3357" s="2">
        <v>42899</v>
      </c>
      <c r="E3357" s="3">
        <v>9.5985532407407401</v>
      </c>
      <c r="F3357">
        <v>2</v>
      </c>
      <c r="G3357" t="s">
        <v>14031</v>
      </c>
      <c r="H3357" s="9">
        <v>15</v>
      </c>
      <c r="I3357">
        <v>11001</v>
      </c>
      <c r="J3357">
        <v>11</v>
      </c>
      <c r="K3357" t="s">
        <v>264</v>
      </c>
      <c r="L3357" s="5" t="s">
        <v>23056</v>
      </c>
      <c r="M3357" s="6">
        <v>6</v>
      </c>
      <c r="N3357" s="7">
        <v>3</v>
      </c>
      <c r="O3357">
        <v>2006</v>
      </c>
      <c r="P3357">
        <v>12</v>
      </c>
      <c r="Q3357" s="8" t="s">
        <v>55</v>
      </c>
      <c r="R3357" s="7" t="s">
        <v>23057</v>
      </c>
      <c r="S3357" t="s">
        <v>172</v>
      </c>
      <c r="T3357" s="7" t="s">
        <v>1523</v>
      </c>
      <c r="U3357" t="str">
        <f t="shared" si="52"/>
        <v>52059361</v>
      </c>
      <c r="V3357" t="s">
        <v>94</v>
      </c>
      <c r="W3357" t="s">
        <v>23058</v>
      </c>
      <c r="X3357">
        <v>11001</v>
      </c>
      <c r="Y3357">
        <v>46</v>
      </c>
      <c r="Z3357">
        <v>3513955</v>
      </c>
      <c r="AA3357" t="s">
        <v>23059</v>
      </c>
      <c r="AB3357">
        <v>1</v>
      </c>
      <c r="AC3357">
        <v>11001000</v>
      </c>
      <c r="AD3357" t="s">
        <v>81</v>
      </c>
      <c r="AH3357">
        <v>830021618</v>
      </c>
      <c r="AI3357" t="s">
        <v>23060</v>
      </c>
      <c r="AK3357" s="7" t="s">
        <v>951</v>
      </c>
      <c r="AL3357" t="s">
        <v>2010</v>
      </c>
      <c r="AM3357">
        <v>123456</v>
      </c>
      <c r="AN3357">
        <v>123</v>
      </c>
      <c r="AP3357" s="7"/>
      <c r="AS3357" s="14" t="s">
        <v>26874</v>
      </c>
      <c r="AU3357" t="s">
        <v>55</v>
      </c>
      <c r="AV3357">
        <v>7822233</v>
      </c>
      <c r="AW3357" t="s">
        <v>64</v>
      </c>
      <c r="AX3357" t="s">
        <v>10051</v>
      </c>
      <c r="AY3357" t="s">
        <v>23061</v>
      </c>
      <c r="AZ3357">
        <v>3704002</v>
      </c>
    </row>
    <row r="3358" spans="2:52" x14ac:dyDescent="0.2">
      <c r="B3358">
        <v>3357</v>
      </c>
      <c r="C3358" s="2" t="s">
        <v>30239</v>
      </c>
      <c r="D3358" s="2">
        <v>42881</v>
      </c>
      <c r="E3358" s="3">
        <v>13.4084375</v>
      </c>
      <c r="F3358">
        <v>2</v>
      </c>
      <c r="G3358" t="s">
        <v>23062</v>
      </c>
      <c r="H3358" s="9">
        <v>15</v>
      </c>
      <c r="I3358">
        <v>11001</v>
      </c>
      <c r="J3358">
        <v>11</v>
      </c>
      <c r="K3358" t="s">
        <v>502</v>
      </c>
      <c r="L3358" s="5" t="s">
        <v>23063</v>
      </c>
      <c r="M3358" s="6">
        <v>3</v>
      </c>
      <c r="N3358" s="7">
        <v>3</v>
      </c>
      <c r="O3358">
        <v>2017</v>
      </c>
      <c r="P3358">
        <v>5</v>
      </c>
      <c r="Q3358" s="8" t="s">
        <v>55</v>
      </c>
      <c r="R3358" s="7" t="s">
        <v>23064</v>
      </c>
      <c r="S3358" t="s">
        <v>970</v>
      </c>
      <c r="T3358" s="7" t="s">
        <v>977</v>
      </c>
      <c r="U3358" t="str">
        <f t="shared" si="52"/>
        <v>79491922</v>
      </c>
      <c r="V3358" t="s">
        <v>94</v>
      </c>
      <c r="W3358" t="s">
        <v>23065</v>
      </c>
      <c r="X3358">
        <v>11001</v>
      </c>
      <c r="Y3358">
        <v>34</v>
      </c>
      <c r="Z3358">
        <v>2252002</v>
      </c>
      <c r="AA3358" t="s">
        <v>23066</v>
      </c>
      <c r="AB3358">
        <v>1</v>
      </c>
      <c r="AC3358">
        <v>11001000</v>
      </c>
      <c r="AD3358" t="s">
        <v>55</v>
      </c>
      <c r="AE3358" s="7">
        <v>2903522</v>
      </c>
      <c r="AF3358" t="s">
        <v>622</v>
      </c>
      <c r="AG3358" t="s">
        <v>4221</v>
      </c>
      <c r="AK3358" s="7" t="s">
        <v>1205</v>
      </c>
      <c r="AL3358" t="s">
        <v>274</v>
      </c>
      <c r="AM3358">
        <v>123456</v>
      </c>
      <c r="AN3358">
        <v>123</v>
      </c>
      <c r="AP3358" s="7"/>
      <c r="AS3358" s="14" t="s">
        <v>26874</v>
      </c>
      <c r="AU3358" t="s">
        <v>55</v>
      </c>
      <c r="AV3358">
        <v>51625787</v>
      </c>
      <c r="AW3358" t="s">
        <v>729</v>
      </c>
      <c r="AX3358" t="s">
        <v>1080</v>
      </c>
      <c r="AY3358" t="s">
        <v>22279</v>
      </c>
      <c r="AZ3358">
        <v>7637411</v>
      </c>
    </row>
    <row r="3359" spans="2:52" x14ac:dyDescent="0.2">
      <c r="B3359">
        <v>3358</v>
      </c>
      <c r="C3359" s="2" t="s">
        <v>30240</v>
      </c>
      <c r="D3359" s="2">
        <v>42918</v>
      </c>
      <c r="E3359" s="3">
        <v>16.8445023148148</v>
      </c>
      <c r="F3359">
        <v>1</v>
      </c>
      <c r="G3359" t="s">
        <v>23067</v>
      </c>
      <c r="H3359" s="9">
        <v>15</v>
      </c>
      <c r="I3359">
        <v>11001</v>
      </c>
      <c r="J3359">
        <v>11</v>
      </c>
      <c r="K3359" t="s">
        <v>236</v>
      </c>
      <c r="L3359" s="5" t="s">
        <v>23068</v>
      </c>
      <c r="M3359" s="6">
        <v>7</v>
      </c>
      <c r="N3359" s="7">
        <v>4</v>
      </c>
      <c r="O3359">
        <v>2012</v>
      </c>
      <c r="P3359">
        <v>45</v>
      </c>
      <c r="Q3359" s="8" t="s">
        <v>55</v>
      </c>
      <c r="R3359" s="7" t="s">
        <v>23069</v>
      </c>
      <c r="S3359" t="s">
        <v>951</v>
      </c>
      <c r="T3359" s="7" t="s">
        <v>162</v>
      </c>
      <c r="U3359" t="str">
        <f t="shared" si="52"/>
        <v>80209538</v>
      </c>
      <c r="V3359" t="s">
        <v>59</v>
      </c>
      <c r="W3359" t="s">
        <v>23070</v>
      </c>
      <c r="X3359">
        <v>11001</v>
      </c>
      <c r="Y3359">
        <v>24</v>
      </c>
      <c r="Z3359">
        <v>3917613</v>
      </c>
      <c r="AA3359" t="s">
        <v>23071</v>
      </c>
      <c r="AB3359">
        <v>1</v>
      </c>
      <c r="AC3359">
        <v>11001000</v>
      </c>
      <c r="AD3359" t="s">
        <v>55</v>
      </c>
      <c r="AE3359" s="7">
        <v>79912382</v>
      </c>
      <c r="AF3359" t="s">
        <v>391</v>
      </c>
      <c r="AG3359" t="s">
        <v>17080</v>
      </c>
      <c r="AK3359" s="7" t="s">
        <v>3366</v>
      </c>
      <c r="AL3359" t="s">
        <v>3367</v>
      </c>
      <c r="AM3359">
        <v>123456</v>
      </c>
      <c r="AN3359">
        <v>123</v>
      </c>
      <c r="AP3359" s="7"/>
      <c r="AS3359" s="14" t="s">
        <v>26874</v>
      </c>
      <c r="AU3359" t="s">
        <v>55</v>
      </c>
      <c r="AV3359">
        <v>43983740</v>
      </c>
      <c r="AW3359" t="s">
        <v>6949</v>
      </c>
      <c r="AX3359" t="s">
        <v>330</v>
      </c>
      <c r="AY3359" t="s">
        <v>23072</v>
      </c>
      <c r="AZ3359">
        <v>4237185</v>
      </c>
    </row>
    <row r="3360" spans="2:52" x14ac:dyDescent="0.2">
      <c r="B3360">
        <v>3359</v>
      </c>
      <c r="C3360" s="2" t="s">
        <v>30241</v>
      </c>
      <c r="D3360" s="2">
        <v>42921</v>
      </c>
      <c r="E3360" s="3">
        <v>20.834849537037002</v>
      </c>
      <c r="F3360">
        <v>1</v>
      </c>
      <c r="G3360" t="s">
        <v>10710</v>
      </c>
      <c r="H3360" s="9">
        <v>15</v>
      </c>
      <c r="I3360">
        <v>11001</v>
      </c>
      <c r="J3360">
        <v>11</v>
      </c>
      <c r="K3360" t="s">
        <v>668</v>
      </c>
      <c r="L3360" s="5" t="s">
        <v>23073</v>
      </c>
      <c r="M3360" s="6">
        <v>4</v>
      </c>
      <c r="N3360" s="7">
        <v>3</v>
      </c>
      <c r="O3360">
        <v>2012</v>
      </c>
      <c r="P3360">
        <v>5</v>
      </c>
      <c r="Q3360" s="8" t="s">
        <v>55</v>
      </c>
      <c r="R3360" s="7" t="s">
        <v>23074</v>
      </c>
      <c r="S3360" t="s">
        <v>18199</v>
      </c>
      <c r="T3360" s="7" t="s">
        <v>12605</v>
      </c>
      <c r="U3360" t="str">
        <f t="shared" si="52"/>
        <v>52717899</v>
      </c>
      <c r="V3360" t="s">
        <v>94</v>
      </c>
      <c r="W3360" t="s">
        <v>23075</v>
      </c>
      <c r="X3360">
        <v>11001</v>
      </c>
      <c r="Y3360">
        <v>50</v>
      </c>
      <c r="Z3360">
        <v>4914288</v>
      </c>
      <c r="AA3360" t="s">
        <v>23076</v>
      </c>
      <c r="AB3360">
        <v>1</v>
      </c>
      <c r="AC3360">
        <v>11001000</v>
      </c>
      <c r="AD3360" t="s">
        <v>55</v>
      </c>
      <c r="AE3360" s="7">
        <v>3081668</v>
      </c>
      <c r="AF3360" t="s">
        <v>970</v>
      </c>
      <c r="AG3360" t="s">
        <v>1160</v>
      </c>
      <c r="AK3360" s="7" t="s">
        <v>133</v>
      </c>
      <c r="AL3360" t="s">
        <v>115</v>
      </c>
      <c r="AM3360">
        <v>123456</v>
      </c>
      <c r="AN3360">
        <v>123</v>
      </c>
      <c r="AO3360">
        <v>1</v>
      </c>
      <c r="AP3360" s="7" t="s">
        <v>66</v>
      </c>
      <c r="AR3360" t="s">
        <v>19742</v>
      </c>
      <c r="AS3360" s="14">
        <v>1213</v>
      </c>
      <c r="AU3360" t="s">
        <v>55</v>
      </c>
      <c r="AV3360">
        <v>39528704</v>
      </c>
      <c r="AW3360" t="s">
        <v>334</v>
      </c>
      <c r="AX3360" t="s">
        <v>8207</v>
      </c>
      <c r="AY3360" t="s">
        <v>23077</v>
      </c>
      <c r="AZ3360">
        <v>7272157</v>
      </c>
    </row>
    <row r="3361" spans="2:52" x14ac:dyDescent="0.2">
      <c r="B3361">
        <v>3360</v>
      </c>
      <c r="C3361" s="2" t="s">
        <v>30242</v>
      </c>
      <c r="D3361" s="2">
        <v>42913</v>
      </c>
      <c r="E3361" s="3">
        <v>10.822395833333299</v>
      </c>
      <c r="F3361">
        <v>2</v>
      </c>
      <c r="G3361" t="s">
        <v>10617</v>
      </c>
      <c r="H3361" s="9">
        <v>15</v>
      </c>
      <c r="I3361">
        <v>11001</v>
      </c>
      <c r="J3361">
        <v>11</v>
      </c>
      <c r="K3361" t="s">
        <v>1105</v>
      </c>
      <c r="L3361" s="5" t="s">
        <v>23078</v>
      </c>
      <c r="M3361" s="6">
        <v>7</v>
      </c>
      <c r="N3361" s="7">
        <v>4</v>
      </c>
      <c r="O3361">
        <v>2016</v>
      </c>
      <c r="P3361">
        <v>45</v>
      </c>
      <c r="Q3361" s="8" t="s">
        <v>55</v>
      </c>
      <c r="R3361" s="7" t="s">
        <v>23079</v>
      </c>
      <c r="S3361" t="s">
        <v>307</v>
      </c>
      <c r="T3361" s="7" t="s">
        <v>537</v>
      </c>
      <c r="U3361" t="str">
        <f t="shared" si="52"/>
        <v>1018405029</v>
      </c>
      <c r="V3361" t="s">
        <v>59</v>
      </c>
      <c r="W3361" t="s">
        <v>23080</v>
      </c>
      <c r="X3361">
        <v>11001</v>
      </c>
      <c r="Y3361">
        <v>51</v>
      </c>
      <c r="Z3361">
        <v>5183854</v>
      </c>
      <c r="AA3361" t="s">
        <v>23081</v>
      </c>
      <c r="AB3361">
        <v>1</v>
      </c>
      <c r="AC3361">
        <v>11001000</v>
      </c>
      <c r="AD3361" t="s">
        <v>81</v>
      </c>
      <c r="AH3361">
        <v>8110266566</v>
      </c>
      <c r="AI3361" t="s">
        <v>13681</v>
      </c>
      <c r="AK3361" s="7" t="s">
        <v>64</v>
      </c>
      <c r="AL3361" t="s">
        <v>3318</v>
      </c>
      <c r="AM3361">
        <v>123456</v>
      </c>
      <c r="AN3361">
        <v>123</v>
      </c>
      <c r="AP3361" s="7"/>
      <c r="AS3361" s="14" t="s">
        <v>26874</v>
      </c>
      <c r="AU3361" t="s">
        <v>55</v>
      </c>
      <c r="AV3361">
        <v>41618162</v>
      </c>
      <c r="AW3361" t="s">
        <v>172</v>
      </c>
      <c r="AX3361" t="s">
        <v>104</v>
      </c>
      <c r="AY3361" t="s">
        <v>23082</v>
      </c>
      <c r="AZ3361">
        <v>4057273</v>
      </c>
    </row>
    <row r="3362" spans="2:52" x14ac:dyDescent="0.2">
      <c r="B3362">
        <v>3361</v>
      </c>
      <c r="C3362" s="2" t="s">
        <v>30243</v>
      </c>
      <c r="D3362" s="2">
        <v>42901</v>
      </c>
      <c r="E3362" s="3">
        <v>7.60077546296296</v>
      </c>
      <c r="F3362">
        <v>1</v>
      </c>
      <c r="G3362" t="s">
        <v>9740</v>
      </c>
      <c r="H3362" s="9">
        <v>15</v>
      </c>
      <c r="I3362">
        <v>11001</v>
      </c>
      <c r="J3362">
        <v>11</v>
      </c>
      <c r="K3362" t="s">
        <v>1375</v>
      </c>
      <c r="L3362" s="5" t="s">
        <v>23083</v>
      </c>
      <c r="M3362" s="6">
        <v>9</v>
      </c>
      <c r="N3362" s="7">
        <v>4</v>
      </c>
      <c r="O3362">
        <v>2006</v>
      </c>
      <c r="P3362">
        <v>90</v>
      </c>
      <c r="Q3362" s="8" t="s">
        <v>55</v>
      </c>
      <c r="R3362" s="7" t="s">
        <v>23084</v>
      </c>
      <c r="S3362" t="s">
        <v>2729</v>
      </c>
      <c r="T3362" s="7" t="s">
        <v>5351</v>
      </c>
      <c r="U3362" t="str">
        <f t="shared" si="52"/>
        <v>21075443</v>
      </c>
      <c r="V3362" t="s">
        <v>78</v>
      </c>
      <c r="W3362" t="s">
        <v>23085</v>
      </c>
      <c r="X3362">
        <v>11001</v>
      </c>
      <c r="Y3362">
        <v>58</v>
      </c>
      <c r="Z3362">
        <v>2497980</v>
      </c>
      <c r="AA3362" t="s">
        <v>23086</v>
      </c>
      <c r="AB3362">
        <v>1</v>
      </c>
      <c r="AC3362">
        <v>11001000</v>
      </c>
      <c r="AD3362" t="s">
        <v>55</v>
      </c>
      <c r="AE3362" s="7">
        <v>41604980</v>
      </c>
      <c r="AF3362" t="s">
        <v>68</v>
      </c>
      <c r="AG3362" t="s">
        <v>244</v>
      </c>
      <c r="AK3362" s="7" t="s">
        <v>307</v>
      </c>
      <c r="AL3362" t="s">
        <v>3392</v>
      </c>
      <c r="AM3362">
        <v>123456</v>
      </c>
      <c r="AN3362">
        <v>123</v>
      </c>
      <c r="AO3362">
        <v>1</v>
      </c>
      <c r="AP3362" s="7" t="s">
        <v>66</v>
      </c>
      <c r="AR3362" t="s">
        <v>19742</v>
      </c>
      <c r="AS3362" s="14">
        <v>1216</v>
      </c>
      <c r="AU3362" t="s">
        <v>55</v>
      </c>
      <c r="AV3362">
        <v>79150750</v>
      </c>
      <c r="AW3362" t="s">
        <v>103</v>
      </c>
      <c r="AX3362" t="s">
        <v>428</v>
      </c>
      <c r="AY3362" t="s">
        <v>23087</v>
      </c>
      <c r="AZ3362">
        <v>3294304</v>
      </c>
    </row>
    <row r="3363" spans="2:52" x14ac:dyDescent="0.2">
      <c r="B3363">
        <v>3362</v>
      </c>
      <c r="C3363" s="2" t="s">
        <v>30244</v>
      </c>
      <c r="D3363" s="2">
        <v>42892</v>
      </c>
      <c r="E3363" s="3">
        <v>6.7405902777777804</v>
      </c>
      <c r="F3363">
        <v>1</v>
      </c>
      <c r="G3363" t="s">
        <v>23088</v>
      </c>
      <c r="H3363" s="9">
        <v>15</v>
      </c>
      <c r="I3363">
        <v>11001</v>
      </c>
      <c r="J3363">
        <v>11</v>
      </c>
      <c r="K3363" t="s">
        <v>585</v>
      </c>
      <c r="L3363" s="5" t="s">
        <v>23089</v>
      </c>
      <c r="M3363" s="6">
        <v>3</v>
      </c>
      <c r="N3363" s="7">
        <v>3</v>
      </c>
      <c r="O3363">
        <v>2000</v>
      </c>
      <c r="P3363">
        <v>5</v>
      </c>
      <c r="Q3363" s="8" t="s">
        <v>55</v>
      </c>
      <c r="R3363" s="7" t="s">
        <v>23090</v>
      </c>
      <c r="S3363" t="s">
        <v>23091</v>
      </c>
      <c r="T3363" s="7" t="s">
        <v>4820</v>
      </c>
      <c r="U3363" t="str">
        <f t="shared" si="52"/>
        <v>80014136</v>
      </c>
      <c r="V3363" t="s">
        <v>94</v>
      </c>
      <c r="W3363" t="s">
        <v>23092</v>
      </c>
      <c r="X3363">
        <v>11001</v>
      </c>
      <c r="Y3363">
        <v>41</v>
      </c>
      <c r="Z3363">
        <v>5938461</v>
      </c>
      <c r="AA3363" t="s">
        <v>23093</v>
      </c>
      <c r="AB3363">
        <v>1</v>
      </c>
      <c r="AC3363">
        <v>11001000</v>
      </c>
      <c r="AD3363" t="s">
        <v>55</v>
      </c>
      <c r="AE3363" s="7">
        <v>79666842</v>
      </c>
      <c r="AF3363" t="s">
        <v>307</v>
      </c>
      <c r="AG3363" t="s">
        <v>2896</v>
      </c>
      <c r="AK3363" s="7" t="s">
        <v>336</v>
      </c>
      <c r="AL3363" t="s">
        <v>126</v>
      </c>
      <c r="AM3363">
        <v>123456</v>
      </c>
      <c r="AN3363">
        <v>123</v>
      </c>
      <c r="AP3363" s="7"/>
      <c r="AS3363" s="14" t="s">
        <v>26874</v>
      </c>
      <c r="AU3363" t="s">
        <v>55</v>
      </c>
      <c r="AV3363">
        <v>1023865439</v>
      </c>
      <c r="AW3363" t="s">
        <v>1081</v>
      </c>
      <c r="AX3363" t="s">
        <v>4155</v>
      </c>
      <c r="AY3363" t="s">
        <v>23094</v>
      </c>
      <c r="AZ3363">
        <v>4633474</v>
      </c>
    </row>
    <row r="3364" spans="2:52" x14ac:dyDescent="0.2">
      <c r="B3364">
        <v>3363</v>
      </c>
      <c r="C3364" s="2" t="s">
        <v>30245</v>
      </c>
      <c r="D3364" s="2">
        <v>42867</v>
      </c>
      <c r="E3364" s="3">
        <v>12.9452083333333</v>
      </c>
      <c r="F3364">
        <v>2</v>
      </c>
      <c r="G3364" t="s">
        <v>19728</v>
      </c>
      <c r="H3364" s="9">
        <v>15</v>
      </c>
      <c r="I3364">
        <v>11001</v>
      </c>
      <c r="J3364">
        <v>11</v>
      </c>
      <c r="K3364" t="s">
        <v>1173</v>
      </c>
      <c r="L3364" s="5" t="s">
        <v>23095</v>
      </c>
      <c r="M3364" s="6">
        <v>12</v>
      </c>
      <c r="N3364" s="7">
        <v>3</v>
      </c>
      <c r="O3364">
        <v>1997</v>
      </c>
      <c r="P3364">
        <v>3</v>
      </c>
      <c r="Q3364" s="8" t="s">
        <v>55</v>
      </c>
      <c r="R3364" s="7" t="s">
        <v>23096</v>
      </c>
      <c r="S3364" t="s">
        <v>64</v>
      </c>
      <c r="T3364" s="7" t="s">
        <v>1848</v>
      </c>
      <c r="U3364" t="str">
        <f t="shared" si="52"/>
        <v>19314270</v>
      </c>
      <c r="V3364" t="s">
        <v>127</v>
      </c>
      <c r="W3364" t="s">
        <v>23097</v>
      </c>
      <c r="X3364">
        <v>11001</v>
      </c>
      <c r="Y3364">
        <v>49</v>
      </c>
      <c r="Z3364">
        <v>4222790</v>
      </c>
      <c r="AA3364" t="s">
        <v>21626</v>
      </c>
      <c r="AB3364">
        <v>1</v>
      </c>
      <c r="AC3364">
        <v>11001000</v>
      </c>
      <c r="AD3364" t="s">
        <v>81</v>
      </c>
      <c r="AH3364">
        <v>8000827182</v>
      </c>
      <c r="AI3364" t="s">
        <v>23098</v>
      </c>
      <c r="AK3364" s="7" t="s">
        <v>2903</v>
      </c>
      <c r="AL3364" t="s">
        <v>240</v>
      </c>
      <c r="AM3364">
        <v>123456</v>
      </c>
      <c r="AN3364">
        <v>123</v>
      </c>
      <c r="AP3364" s="7"/>
      <c r="AS3364" s="14" t="s">
        <v>26874</v>
      </c>
      <c r="AU3364" t="s">
        <v>55</v>
      </c>
      <c r="AV3364">
        <v>1022933346</v>
      </c>
      <c r="AW3364" t="s">
        <v>2851</v>
      </c>
      <c r="AX3364" t="s">
        <v>3821</v>
      </c>
      <c r="AY3364" t="s">
        <v>23099</v>
      </c>
      <c r="AZ3364">
        <v>3664203</v>
      </c>
    </row>
    <row r="3365" spans="2:52" x14ac:dyDescent="0.2">
      <c r="B3365">
        <v>3364</v>
      </c>
      <c r="C3365" s="2" t="s">
        <v>30246</v>
      </c>
      <c r="D3365" s="2">
        <v>42914</v>
      </c>
      <c r="E3365" s="3">
        <v>10.6835416666667</v>
      </c>
      <c r="F3365">
        <v>1</v>
      </c>
      <c r="G3365" t="s">
        <v>23100</v>
      </c>
      <c r="H3365" s="9">
        <v>15</v>
      </c>
      <c r="I3365">
        <v>11001</v>
      </c>
      <c r="J3365">
        <v>11</v>
      </c>
      <c r="K3365" t="s">
        <v>194</v>
      </c>
      <c r="L3365" s="5" t="s">
        <v>23101</v>
      </c>
      <c r="M3365" s="6">
        <v>5</v>
      </c>
      <c r="N3365" s="7">
        <v>3</v>
      </c>
      <c r="O3365">
        <v>1998</v>
      </c>
      <c r="P3365">
        <v>5</v>
      </c>
      <c r="Q3365" s="8" t="s">
        <v>55</v>
      </c>
      <c r="R3365" s="7" t="s">
        <v>23102</v>
      </c>
      <c r="S3365" t="s">
        <v>588</v>
      </c>
      <c r="T3365" s="7" t="s">
        <v>93</v>
      </c>
      <c r="U3365" t="str">
        <f t="shared" si="52"/>
        <v>37512571</v>
      </c>
      <c r="V3365" t="s">
        <v>94</v>
      </c>
      <c r="W3365" t="s">
        <v>23103</v>
      </c>
      <c r="X3365">
        <v>11001</v>
      </c>
      <c r="Y3365">
        <v>39</v>
      </c>
      <c r="Z3365">
        <v>3538071</v>
      </c>
      <c r="AA3365" t="s">
        <v>23104</v>
      </c>
      <c r="AB3365">
        <v>1</v>
      </c>
      <c r="AC3365">
        <v>11001000</v>
      </c>
      <c r="AD3365" t="s">
        <v>81</v>
      </c>
      <c r="AH3365">
        <v>860003020</v>
      </c>
      <c r="AI3365" t="s">
        <v>615</v>
      </c>
      <c r="AK3365" s="7" t="s">
        <v>64</v>
      </c>
      <c r="AL3365" t="s">
        <v>1080</v>
      </c>
      <c r="AM3365">
        <v>123456</v>
      </c>
      <c r="AN3365">
        <v>123</v>
      </c>
      <c r="AP3365" s="7"/>
      <c r="AS3365" s="14" t="s">
        <v>26874</v>
      </c>
      <c r="AU3365" t="s">
        <v>55</v>
      </c>
      <c r="AV3365">
        <v>1010188263</v>
      </c>
      <c r="AW3365" t="s">
        <v>1048</v>
      </c>
      <c r="AX3365" t="s">
        <v>1196</v>
      </c>
      <c r="AY3365" t="s">
        <v>23105</v>
      </c>
      <c r="AZ3365">
        <v>5034245</v>
      </c>
    </row>
    <row r="3366" spans="2:52" x14ac:dyDescent="0.2">
      <c r="B3366">
        <v>3365</v>
      </c>
      <c r="C3366" s="2" t="s">
        <v>30247</v>
      </c>
      <c r="D3366" s="2">
        <v>42899</v>
      </c>
      <c r="E3366" s="3">
        <v>0.836435185185185</v>
      </c>
      <c r="F3366">
        <v>1</v>
      </c>
      <c r="G3366" t="s">
        <v>23106</v>
      </c>
      <c r="H3366" s="9">
        <v>15</v>
      </c>
      <c r="I3366">
        <v>11001</v>
      </c>
      <c r="J3366">
        <v>11</v>
      </c>
      <c r="K3366" t="s">
        <v>456</v>
      </c>
      <c r="L3366" s="5" t="s">
        <v>23107</v>
      </c>
      <c r="M3366" s="6">
        <v>6</v>
      </c>
      <c r="N3366" s="7">
        <v>3</v>
      </c>
      <c r="O3366">
        <v>2004</v>
      </c>
      <c r="P3366">
        <v>12</v>
      </c>
      <c r="Q3366" s="8" t="s">
        <v>55</v>
      </c>
      <c r="R3366" s="7" t="s">
        <v>23108</v>
      </c>
      <c r="S3366" t="s">
        <v>2487</v>
      </c>
      <c r="T3366" s="7" t="s">
        <v>1898</v>
      </c>
      <c r="U3366" t="str">
        <f t="shared" si="52"/>
        <v>1031152938</v>
      </c>
      <c r="V3366" t="s">
        <v>94</v>
      </c>
      <c r="W3366" t="s">
        <v>23109</v>
      </c>
      <c r="X3366">
        <v>11001</v>
      </c>
      <c r="Y3366">
        <v>33</v>
      </c>
      <c r="Z3366">
        <v>5779831</v>
      </c>
      <c r="AA3366" t="s">
        <v>23110</v>
      </c>
      <c r="AB3366">
        <v>1</v>
      </c>
      <c r="AC3366">
        <v>11001000</v>
      </c>
      <c r="AD3366" t="s">
        <v>81</v>
      </c>
      <c r="AH3366">
        <v>900142510</v>
      </c>
      <c r="AI3366" t="s">
        <v>23111</v>
      </c>
      <c r="AK3366" s="7" t="s">
        <v>2372</v>
      </c>
      <c r="AL3366" t="s">
        <v>244</v>
      </c>
      <c r="AM3366">
        <v>123456</v>
      </c>
      <c r="AN3366">
        <v>123</v>
      </c>
      <c r="AP3366" s="7"/>
      <c r="AS3366" s="14" t="s">
        <v>26874</v>
      </c>
      <c r="AU3366" t="s">
        <v>55</v>
      </c>
      <c r="AV3366">
        <v>79783499</v>
      </c>
      <c r="AW3366" t="s">
        <v>23112</v>
      </c>
      <c r="AX3366" t="s">
        <v>23113</v>
      </c>
      <c r="AY3366" t="s">
        <v>23114</v>
      </c>
      <c r="AZ3366">
        <v>4672787</v>
      </c>
    </row>
    <row r="3367" spans="2:52" x14ac:dyDescent="0.2">
      <c r="B3367">
        <v>3366</v>
      </c>
      <c r="C3367" s="2" t="s">
        <v>30248</v>
      </c>
      <c r="D3367" s="2">
        <v>42869</v>
      </c>
      <c r="E3367" s="3">
        <v>16.056655092592599</v>
      </c>
      <c r="F3367">
        <v>2</v>
      </c>
      <c r="G3367" t="s">
        <v>23115</v>
      </c>
      <c r="H3367" s="9">
        <v>15</v>
      </c>
      <c r="I3367">
        <v>11001</v>
      </c>
      <c r="J3367">
        <v>11</v>
      </c>
      <c r="K3367" t="s">
        <v>2058</v>
      </c>
      <c r="L3367" s="5" t="s">
        <v>23116</v>
      </c>
      <c r="M3367" s="6">
        <v>5</v>
      </c>
      <c r="N3367" s="7">
        <v>3</v>
      </c>
      <c r="O3367">
        <v>1995</v>
      </c>
      <c r="P3367">
        <v>5</v>
      </c>
      <c r="Q3367" s="8" t="s">
        <v>55</v>
      </c>
      <c r="R3367" s="7" t="s">
        <v>23117</v>
      </c>
      <c r="S3367" t="s">
        <v>103</v>
      </c>
      <c r="T3367" s="7" t="s">
        <v>23118</v>
      </c>
      <c r="U3367" t="str">
        <f t="shared" si="52"/>
        <v>4667710</v>
      </c>
      <c r="V3367" t="s">
        <v>94</v>
      </c>
      <c r="W3367" t="s">
        <v>23119</v>
      </c>
      <c r="X3367">
        <v>11001</v>
      </c>
      <c r="Y3367">
        <v>52</v>
      </c>
      <c r="Z3367">
        <v>5308168</v>
      </c>
      <c r="AA3367" t="s">
        <v>23120</v>
      </c>
      <c r="AB3367">
        <v>1</v>
      </c>
      <c r="AC3367">
        <v>11001000</v>
      </c>
      <c r="AD3367" t="s">
        <v>81</v>
      </c>
      <c r="AH3367">
        <v>860051894</v>
      </c>
      <c r="AI3367" t="s">
        <v>1729</v>
      </c>
      <c r="AK3367" s="7" t="s">
        <v>2758</v>
      </c>
      <c r="AL3367" t="s">
        <v>3014</v>
      </c>
      <c r="AM3367">
        <v>123456</v>
      </c>
      <c r="AN3367">
        <v>123</v>
      </c>
      <c r="AP3367" s="7"/>
      <c r="AS3367" s="14" t="s">
        <v>26874</v>
      </c>
      <c r="AU3367" t="s">
        <v>55</v>
      </c>
      <c r="AV3367">
        <v>79202814</v>
      </c>
      <c r="AW3367" t="s">
        <v>103</v>
      </c>
      <c r="AX3367" t="s">
        <v>3768</v>
      </c>
      <c r="AY3367" t="s">
        <v>23121</v>
      </c>
      <c r="AZ3367">
        <v>3928285</v>
      </c>
    </row>
    <row r="3368" spans="2:52" x14ac:dyDescent="0.2">
      <c r="B3368">
        <v>3367</v>
      </c>
      <c r="C3368" s="2" t="s">
        <v>30249</v>
      </c>
      <c r="D3368" s="2">
        <v>42910</v>
      </c>
      <c r="E3368" s="3">
        <v>19.968495370370398</v>
      </c>
      <c r="F3368">
        <v>2</v>
      </c>
      <c r="G3368" t="s">
        <v>9203</v>
      </c>
      <c r="H3368" s="9">
        <v>15</v>
      </c>
      <c r="I3368">
        <v>11001</v>
      </c>
      <c r="J3368">
        <v>11</v>
      </c>
      <c r="K3368" t="s">
        <v>767</v>
      </c>
      <c r="L3368" s="5" t="s">
        <v>23122</v>
      </c>
      <c r="M3368" s="6">
        <v>6</v>
      </c>
      <c r="N3368" s="7">
        <v>3</v>
      </c>
      <c r="O3368">
        <v>2005</v>
      </c>
      <c r="P3368">
        <v>12</v>
      </c>
      <c r="Q3368" s="8" t="s">
        <v>55</v>
      </c>
      <c r="R3368" s="7" t="s">
        <v>23123</v>
      </c>
      <c r="S3368" t="s">
        <v>23124</v>
      </c>
      <c r="T3368" s="7" t="s">
        <v>104</v>
      </c>
      <c r="U3368" t="str">
        <f t="shared" si="52"/>
        <v>471183</v>
      </c>
      <c r="V3368" t="s">
        <v>94</v>
      </c>
      <c r="W3368" t="s">
        <v>23125</v>
      </c>
      <c r="X3368">
        <v>11001</v>
      </c>
      <c r="Y3368">
        <v>41</v>
      </c>
      <c r="Z3368">
        <v>3538787</v>
      </c>
      <c r="AA3368" t="s">
        <v>23126</v>
      </c>
      <c r="AB3368">
        <v>1</v>
      </c>
      <c r="AC3368">
        <v>11001000</v>
      </c>
      <c r="AD3368" t="s">
        <v>81</v>
      </c>
      <c r="AH3368">
        <v>860034604</v>
      </c>
      <c r="AI3368" t="s">
        <v>23127</v>
      </c>
      <c r="AK3368" s="7" t="s">
        <v>62</v>
      </c>
      <c r="AL3368" t="s">
        <v>3440</v>
      </c>
      <c r="AM3368">
        <v>123456</v>
      </c>
      <c r="AN3368">
        <v>123</v>
      </c>
      <c r="AP3368" s="7"/>
      <c r="AS3368" s="14" t="s">
        <v>26874</v>
      </c>
      <c r="AU3368" t="s">
        <v>55</v>
      </c>
      <c r="AV3368">
        <v>19142963</v>
      </c>
      <c r="AW3368" t="s">
        <v>213</v>
      </c>
      <c r="AX3368" t="s">
        <v>7321</v>
      </c>
      <c r="AY3368" t="s">
        <v>23128</v>
      </c>
      <c r="AZ3368">
        <v>3900480</v>
      </c>
    </row>
    <row r="3369" spans="2:52" x14ac:dyDescent="0.2">
      <c r="B3369">
        <v>3368</v>
      </c>
      <c r="C3369" s="2" t="s">
        <v>30250</v>
      </c>
      <c r="D3369" s="2">
        <v>42870</v>
      </c>
      <c r="E3369" s="3">
        <v>17.201527777777802</v>
      </c>
      <c r="F3369">
        <v>2</v>
      </c>
      <c r="G3369" t="s">
        <v>23129</v>
      </c>
      <c r="H3369" s="9">
        <v>15</v>
      </c>
      <c r="I3369">
        <v>11001</v>
      </c>
      <c r="J3369">
        <v>11</v>
      </c>
      <c r="K3369" t="s">
        <v>585</v>
      </c>
      <c r="L3369" s="5" t="s">
        <v>23130</v>
      </c>
      <c r="M3369" s="6">
        <v>7</v>
      </c>
      <c r="N3369" s="7">
        <v>4</v>
      </c>
      <c r="O3369">
        <v>2007</v>
      </c>
      <c r="P3369">
        <v>45</v>
      </c>
      <c r="Q3369" s="8" t="s">
        <v>55</v>
      </c>
      <c r="R3369" s="7" t="s">
        <v>23131</v>
      </c>
      <c r="S3369" t="s">
        <v>23132</v>
      </c>
      <c r="T3369" s="7" t="s">
        <v>7655</v>
      </c>
      <c r="U3369" t="str">
        <f t="shared" si="52"/>
        <v>80171717</v>
      </c>
      <c r="V3369" t="s">
        <v>59</v>
      </c>
      <c r="W3369" t="s">
        <v>23133</v>
      </c>
      <c r="X3369">
        <v>11001</v>
      </c>
      <c r="Y3369">
        <v>51</v>
      </c>
      <c r="Z3369">
        <v>6886806</v>
      </c>
      <c r="AA3369" t="s">
        <v>23134</v>
      </c>
      <c r="AB3369">
        <v>1</v>
      </c>
      <c r="AC3369">
        <v>11001000</v>
      </c>
      <c r="AD3369" t="s">
        <v>81</v>
      </c>
      <c r="AH3369">
        <v>890903938</v>
      </c>
      <c r="AI3369" t="s">
        <v>1318</v>
      </c>
      <c r="AK3369" s="7" t="s">
        <v>3450</v>
      </c>
      <c r="AL3369" t="s">
        <v>1995</v>
      </c>
      <c r="AM3369">
        <v>123456</v>
      </c>
      <c r="AN3369">
        <v>123</v>
      </c>
      <c r="AP3369" s="7"/>
      <c r="AS3369" s="14" t="s">
        <v>26874</v>
      </c>
      <c r="AU3369" t="s">
        <v>55</v>
      </c>
      <c r="AV3369">
        <v>80361280</v>
      </c>
      <c r="AW3369" t="s">
        <v>64</v>
      </c>
      <c r="AX3369" t="s">
        <v>160</v>
      </c>
      <c r="AY3369" t="s">
        <v>23135</v>
      </c>
      <c r="AZ3369">
        <v>5264197</v>
      </c>
    </row>
    <row r="3370" spans="2:52" x14ac:dyDescent="0.2">
      <c r="B3370">
        <v>3369</v>
      </c>
      <c r="C3370" s="2" t="s">
        <v>30251</v>
      </c>
      <c r="D3370" s="2">
        <v>42906</v>
      </c>
      <c r="E3370" s="3">
        <v>5.0145254629629603</v>
      </c>
      <c r="F3370">
        <v>2</v>
      </c>
      <c r="G3370" t="s">
        <v>7658</v>
      </c>
      <c r="H3370" s="9">
        <v>15</v>
      </c>
      <c r="I3370">
        <v>11001</v>
      </c>
      <c r="J3370">
        <v>11</v>
      </c>
      <c r="K3370" t="s">
        <v>1292</v>
      </c>
      <c r="L3370" s="5" t="s">
        <v>12578</v>
      </c>
      <c r="M3370" s="6">
        <v>14</v>
      </c>
      <c r="N3370" s="7">
        <v>3</v>
      </c>
      <c r="O3370">
        <v>1995</v>
      </c>
      <c r="P3370">
        <v>3</v>
      </c>
      <c r="Q3370" s="8" t="s">
        <v>55</v>
      </c>
      <c r="R3370" s="7" t="s">
        <v>23136</v>
      </c>
      <c r="S3370" t="s">
        <v>16624</v>
      </c>
      <c r="T3370" s="7" t="s">
        <v>23137</v>
      </c>
      <c r="U3370" t="str">
        <f t="shared" si="52"/>
        <v>15678272</v>
      </c>
      <c r="V3370" t="s">
        <v>94</v>
      </c>
      <c r="W3370" t="s">
        <v>23138</v>
      </c>
      <c r="X3370">
        <v>11001</v>
      </c>
      <c r="Y3370">
        <v>51</v>
      </c>
      <c r="Z3370">
        <v>2981178</v>
      </c>
      <c r="AA3370" t="s">
        <v>23139</v>
      </c>
      <c r="AB3370">
        <v>1</v>
      </c>
      <c r="AC3370">
        <v>11001000</v>
      </c>
      <c r="AD3370" t="s">
        <v>81</v>
      </c>
      <c r="AH3370">
        <v>900221659</v>
      </c>
      <c r="AI3370" t="s">
        <v>23140</v>
      </c>
      <c r="AK3370" s="7" t="s">
        <v>3459</v>
      </c>
      <c r="AL3370" t="s">
        <v>3460</v>
      </c>
      <c r="AM3370">
        <v>123456</v>
      </c>
      <c r="AN3370">
        <v>123</v>
      </c>
      <c r="AP3370" s="7"/>
      <c r="AS3370" s="14" t="s">
        <v>26874</v>
      </c>
      <c r="AU3370" t="s">
        <v>55</v>
      </c>
      <c r="AV3370">
        <v>41391197</v>
      </c>
      <c r="AW3370" t="s">
        <v>172</v>
      </c>
      <c r="AX3370" t="s">
        <v>428</v>
      </c>
      <c r="AY3370" t="s">
        <v>23141</v>
      </c>
      <c r="AZ3370">
        <v>3574409</v>
      </c>
    </row>
    <row r="3371" spans="2:52" x14ac:dyDescent="0.2">
      <c r="B3371">
        <v>3370</v>
      </c>
      <c r="C3371" s="2" t="s">
        <v>30252</v>
      </c>
      <c r="D3371" s="2">
        <v>42892</v>
      </c>
      <c r="E3371" s="3">
        <v>11.930879629629599</v>
      </c>
      <c r="F3371">
        <v>1</v>
      </c>
      <c r="G3371" t="s">
        <v>23142</v>
      </c>
      <c r="H3371" s="9">
        <v>15</v>
      </c>
      <c r="I3371">
        <v>11001</v>
      </c>
      <c r="J3371">
        <v>11</v>
      </c>
      <c r="K3371" t="s">
        <v>888</v>
      </c>
      <c r="L3371" s="5" t="s">
        <v>23143</v>
      </c>
      <c r="M3371" s="6">
        <v>6</v>
      </c>
      <c r="N3371" s="7">
        <v>3</v>
      </c>
      <c r="O3371">
        <v>2002</v>
      </c>
      <c r="P3371">
        <v>12</v>
      </c>
      <c r="Q3371" s="8" t="s">
        <v>55</v>
      </c>
      <c r="R3371" s="7" t="s">
        <v>23144</v>
      </c>
      <c r="S3371" t="s">
        <v>307</v>
      </c>
      <c r="T3371" s="7" t="s">
        <v>496</v>
      </c>
      <c r="U3371" t="str">
        <f t="shared" si="52"/>
        <v>79764674</v>
      </c>
      <c r="V3371" t="s">
        <v>94</v>
      </c>
      <c r="W3371" t="s">
        <v>23145</v>
      </c>
      <c r="X3371">
        <v>11001</v>
      </c>
      <c r="Y3371">
        <v>36</v>
      </c>
      <c r="Z3371">
        <v>4529139</v>
      </c>
      <c r="AA3371" t="s">
        <v>23146</v>
      </c>
      <c r="AB3371">
        <v>1</v>
      </c>
      <c r="AC3371">
        <v>11001000</v>
      </c>
      <c r="AD3371" t="s">
        <v>55</v>
      </c>
      <c r="AE3371" s="7">
        <v>52791305</v>
      </c>
      <c r="AF3371" t="s">
        <v>674</v>
      </c>
      <c r="AG3371" t="s">
        <v>677</v>
      </c>
      <c r="AK3371" s="7" t="s">
        <v>1798</v>
      </c>
      <c r="AL3371" t="s">
        <v>606</v>
      </c>
      <c r="AM3371">
        <v>123456</v>
      </c>
      <c r="AN3371">
        <v>123</v>
      </c>
      <c r="AP3371" s="7"/>
      <c r="AS3371" s="14" t="s">
        <v>26874</v>
      </c>
      <c r="AU3371" t="s">
        <v>55</v>
      </c>
      <c r="AV3371">
        <v>19112209</v>
      </c>
      <c r="AW3371" t="s">
        <v>5329</v>
      </c>
      <c r="AX3371" t="s">
        <v>244</v>
      </c>
      <c r="AY3371" t="s">
        <v>23147</v>
      </c>
      <c r="AZ3371">
        <v>7887656</v>
      </c>
    </row>
    <row r="3372" spans="2:52" x14ac:dyDescent="0.2">
      <c r="B3372">
        <v>3371</v>
      </c>
      <c r="C3372" s="2" t="s">
        <v>30253</v>
      </c>
      <c r="D3372" s="2">
        <v>42917</v>
      </c>
      <c r="E3372" s="3">
        <v>3.39770833333333</v>
      </c>
      <c r="F3372">
        <v>2</v>
      </c>
      <c r="G3372" t="s">
        <v>11420</v>
      </c>
      <c r="H3372" s="9">
        <v>15</v>
      </c>
      <c r="I3372">
        <v>11001</v>
      </c>
      <c r="J3372">
        <v>11</v>
      </c>
      <c r="K3372" t="s">
        <v>165</v>
      </c>
      <c r="L3372" s="5" t="s">
        <v>23148</v>
      </c>
      <c r="M3372" s="6">
        <v>5</v>
      </c>
      <c r="N3372" s="7">
        <v>3</v>
      </c>
      <c r="O3372">
        <v>1998</v>
      </c>
      <c r="P3372">
        <v>5</v>
      </c>
      <c r="Q3372" s="8" t="s">
        <v>55</v>
      </c>
      <c r="R3372" s="7" t="s">
        <v>23149</v>
      </c>
      <c r="S3372" t="s">
        <v>2358</v>
      </c>
      <c r="T3372" s="7" t="s">
        <v>2561</v>
      </c>
      <c r="U3372" t="str">
        <f t="shared" si="52"/>
        <v>31204408</v>
      </c>
      <c r="V3372" t="s">
        <v>94</v>
      </c>
      <c r="W3372" t="s">
        <v>23150</v>
      </c>
      <c r="X3372">
        <v>11001</v>
      </c>
      <c r="Y3372">
        <v>43</v>
      </c>
      <c r="Z3372">
        <v>3145011</v>
      </c>
      <c r="AA3372" t="s">
        <v>23151</v>
      </c>
      <c r="AB3372">
        <v>1</v>
      </c>
      <c r="AC3372">
        <v>11001000</v>
      </c>
      <c r="AD3372" t="s">
        <v>55</v>
      </c>
      <c r="AE3372" s="7">
        <v>40429256</v>
      </c>
      <c r="AF3372" t="s">
        <v>1357</v>
      </c>
      <c r="AG3372" t="s">
        <v>697</v>
      </c>
      <c r="AK3372" s="7" t="s">
        <v>683</v>
      </c>
      <c r="AL3372" t="s">
        <v>3477</v>
      </c>
      <c r="AM3372">
        <v>123456</v>
      </c>
      <c r="AN3372">
        <v>123</v>
      </c>
      <c r="AP3372" s="7"/>
      <c r="AS3372" s="14" t="s">
        <v>26874</v>
      </c>
      <c r="AU3372" t="s">
        <v>55</v>
      </c>
      <c r="AV3372">
        <v>6775793</v>
      </c>
      <c r="AW3372" t="s">
        <v>12732</v>
      </c>
      <c r="AX3372" t="s">
        <v>115</v>
      </c>
      <c r="AY3372" t="s">
        <v>23152</v>
      </c>
      <c r="AZ3372">
        <v>7607218</v>
      </c>
    </row>
    <row r="3373" spans="2:52" x14ac:dyDescent="0.2">
      <c r="B3373">
        <v>3372</v>
      </c>
      <c r="C3373" s="2" t="s">
        <v>30254</v>
      </c>
      <c r="D3373" s="2">
        <v>42904</v>
      </c>
      <c r="E3373" s="3">
        <v>20.541689814814799</v>
      </c>
      <c r="F3373">
        <v>1</v>
      </c>
      <c r="G3373" t="s">
        <v>726</v>
      </c>
      <c r="H3373" s="9">
        <v>15</v>
      </c>
      <c r="I3373">
        <v>11001</v>
      </c>
      <c r="J3373">
        <v>11</v>
      </c>
      <c r="K3373" t="s">
        <v>1073</v>
      </c>
      <c r="L3373" s="5" t="s">
        <v>23153</v>
      </c>
      <c r="M3373" s="6">
        <v>11</v>
      </c>
      <c r="N3373" s="7">
        <v>3</v>
      </c>
      <c r="O3373">
        <v>2013</v>
      </c>
      <c r="P3373">
        <v>3</v>
      </c>
      <c r="Q3373" s="8" t="s">
        <v>55</v>
      </c>
      <c r="R3373" s="7" t="s">
        <v>23154</v>
      </c>
      <c r="S3373" t="s">
        <v>8767</v>
      </c>
      <c r="T3373" s="7" t="s">
        <v>1823</v>
      </c>
      <c r="U3373" t="str">
        <f t="shared" si="52"/>
        <v>1024527755</v>
      </c>
      <c r="V3373" t="s">
        <v>127</v>
      </c>
      <c r="W3373" t="s">
        <v>23155</v>
      </c>
      <c r="X3373">
        <v>11001</v>
      </c>
      <c r="Y3373">
        <v>58</v>
      </c>
      <c r="Z3373">
        <v>6518107</v>
      </c>
      <c r="AA3373" t="s">
        <v>23156</v>
      </c>
      <c r="AB3373">
        <v>1</v>
      </c>
      <c r="AC3373">
        <v>11001000</v>
      </c>
      <c r="AD3373" t="s">
        <v>81</v>
      </c>
      <c r="AH3373">
        <v>900567146</v>
      </c>
      <c r="AI3373" t="s">
        <v>23157</v>
      </c>
      <c r="AK3373" s="7" t="s">
        <v>68</v>
      </c>
      <c r="AL3373" t="s">
        <v>3484</v>
      </c>
      <c r="AM3373">
        <v>123456</v>
      </c>
      <c r="AN3373">
        <v>123</v>
      </c>
      <c r="AP3373" s="7"/>
      <c r="AS3373" s="14" t="s">
        <v>26874</v>
      </c>
      <c r="AU3373" t="s">
        <v>55</v>
      </c>
      <c r="AV3373">
        <v>80845100</v>
      </c>
      <c r="AW3373" t="s">
        <v>3270</v>
      </c>
      <c r="AX3373" t="s">
        <v>2065</v>
      </c>
      <c r="AY3373" t="s">
        <v>23158</v>
      </c>
      <c r="AZ3373">
        <v>5351572</v>
      </c>
    </row>
    <row r="3374" spans="2:52" x14ac:dyDescent="0.2">
      <c r="B3374">
        <v>3373</v>
      </c>
      <c r="C3374" s="2" t="s">
        <v>30255</v>
      </c>
      <c r="D3374" s="2">
        <v>42887</v>
      </c>
      <c r="E3374" s="3">
        <v>20.382546296296301</v>
      </c>
      <c r="F3374">
        <v>1</v>
      </c>
      <c r="G3374" t="s">
        <v>23159</v>
      </c>
      <c r="H3374" s="9">
        <v>15</v>
      </c>
      <c r="I3374">
        <v>11001</v>
      </c>
      <c r="J3374">
        <v>11</v>
      </c>
      <c r="K3374" t="s">
        <v>757</v>
      </c>
      <c r="L3374" s="5" t="s">
        <v>23160</v>
      </c>
      <c r="M3374" s="6">
        <v>12</v>
      </c>
      <c r="N3374" s="7">
        <v>3</v>
      </c>
      <c r="O3374">
        <v>2011</v>
      </c>
      <c r="P3374">
        <v>3</v>
      </c>
      <c r="Q3374" s="8" t="s">
        <v>55</v>
      </c>
      <c r="R3374" s="7" t="s">
        <v>23161</v>
      </c>
      <c r="S3374" t="s">
        <v>3222</v>
      </c>
      <c r="T3374" s="7" t="s">
        <v>117</v>
      </c>
      <c r="U3374" t="str">
        <f t="shared" si="52"/>
        <v>1015406122</v>
      </c>
      <c r="V3374" t="s">
        <v>127</v>
      </c>
      <c r="W3374" t="s">
        <v>23162</v>
      </c>
      <c r="X3374">
        <v>11001</v>
      </c>
      <c r="Y3374">
        <v>30</v>
      </c>
      <c r="Z3374">
        <v>5132447</v>
      </c>
      <c r="AA3374" t="s">
        <v>23163</v>
      </c>
      <c r="AB3374">
        <v>1</v>
      </c>
      <c r="AC3374">
        <v>11001000</v>
      </c>
      <c r="AD3374" t="s">
        <v>55</v>
      </c>
      <c r="AE3374" s="7">
        <v>5833489</v>
      </c>
      <c r="AF3374" t="s">
        <v>285</v>
      </c>
      <c r="AG3374" t="s">
        <v>132</v>
      </c>
      <c r="AK3374" s="7" t="s">
        <v>379</v>
      </c>
      <c r="AL3374" t="s">
        <v>104</v>
      </c>
      <c r="AM3374">
        <v>123456</v>
      </c>
      <c r="AN3374">
        <v>123</v>
      </c>
      <c r="AP3374" s="7"/>
      <c r="AS3374" s="14" t="s">
        <v>26874</v>
      </c>
      <c r="AU3374" t="s">
        <v>55</v>
      </c>
      <c r="AV3374">
        <v>35503448</v>
      </c>
      <c r="AW3374" t="s">
        <v>674</v>
      </c>
      <c r="AX3374" t="s">
        <v>617</v>
      </c>
      <c r="AY3374" t="s">
        <v>23164</v>
      </c>
      <c r="AZ3374">
        <v>4556868</v>
      </c>
    </row>
    <row r="3375" spans="2:52" x14ac:dyDescent="0.2">
      <c r="B3375">
        <v>3374</v>
      </c>
      <c r="C3375" s="2" t="s">
        <v>30256</v>
      </c>
      <c r="D3375" s="2">
        <v>42920</v>
      </c>
      <c r="E3375" s="3">
        <v>14.4479976851852</v>
      </c>
      <c r="F3375">
        <v>2</v>
      </c>
      <c r="G3375" t="s">
        <v>23165</v>
      </c>
      <c r="H3375" s="9">
        <v>15</v>
      </c>
      <c r="I3375">
        <v>11001</v>
      </c>
      <c r="J3375">
        <v>11</v>
      </c>
      <c r="K3375" t="s">
        <v>2023</v>
      </c>
      <c r="L3375" s="5" t="s">
        <v>23166</v>
      </c>
      <c r="M3375" s="6">
        <v>14</v>
      </c>
      <c r="N3375" s="7">
        <v>3</v>
      </c>
      <c r="O3375">
        <v>2002</v>
      </c>
      <c r="P3375">
        <v>3</v>
      </c>
      <c r="Q3375" s="8" t="s">
        <v>55</v>
      </c>
      <c r="R3375" s="7" t="s">
        <v>23167</v>
      </c>
      <c r="S3375" t="s">
        <v>172</v>
      </c>
      <c r="T3375" s="7" t="s">
        <v>1409</v>
      </c>
      <c r="U3375" t="str">
        <f t="shared" si="52"/>
        <v>20930426</v>
      </c>
      <c r="V3375" t="s">
        <v>94</v>
      </c>
      <c r="W3375" t="s">
        <v>23168</v>
      </c>
      <c r="X3375">
        <v>11001</v>
      </c>
      <c r="Y3375">
        <v>42</v>
      </c>
      <c r="Z3375">
        <v>3801653</v>
      </c>
      <c r="AA3375" t="s">
        <v>23169</v>
      </c>
      <c r="AB3375">
        <v>1</v>
      </c>
      <c r="AC3375">
        <v>11001000</v>
      </c>
      <c r="AD3375" t="s">
        <v>55</v>
      </c>
      <c r="AE3375" s="7">
        <v>80441026</v>
      </c>
      <c r="AF3375" t="s">
        <v>307</v>
      </c>
      <c r="AG3375" t="s">
        <v>23170</v>
      </c>
      <c r="AK3375" s="7" t="s">
        <v>172</v>
      </c>
      <c r="AL3375" t="s">
        <v>1080</v>
      </c>
      <c r="AM3375">
        <v>123456</v>
      </c>
      <c r="AN3375">
        <v>123</v>
      </c>
      <c r="AO3375">
        <v>1</v>
      </c>
      <c r="AP3375" s="7" t="s">
        <v>66</v>
      </c>
      <c r="AR3375" t="s">
        <v>19742</v>
      </c>
      <c r="AS3375" s="14">
        <v>1215</v>
      </c>
      <c r="AU3375" t="s">
        <v>55</v>
      </c>
      <c r="AV3375">
        <v>79343092</v>
      </c>
      <c r="AW3375" t="s">
        <v>1426</v>
      </c>
      <c r="AX3375" t="s">
        <v>337</v>
      </c>
      <c r="AY3375" t="s">
        <v>23171</v>
      </c>
      <c r="AZ3375">
        <v>5052046</v>
      </c>
    </row>
    <row r="3376" spans="2:52" x14ac:dyDescent="0.2">
      <c r="B3376">
        <v>3375</v>
      </c>
      <c r="C3376" s="2" t="s">
        <v>30257</v>
      </c>
      <c r="D3376" s="2">
        <v>42879</v>
      </c>
      <c r="E3376" s="3">
        <v>16.040856481481502</v>
      </c>
      <c r="F3376">
        <v>1</v>
      </c>
      <c r="G3376" t="s">
        <v>23172</v>
      </c>
      <c r="H3376" s="9">
        <v>15</v>
      </c>
      <c r="I3376">
        <v>11001</v>
      </c>
      <c r="J3376">
        <v>11</v>
      </c>
      <c r="K3376" t="s">
        <v>3232</v>
      </c>
      <c r="L3376" s="5" t="s">
        <v>18303</v>
      </c>
      <c r="M3376" s="6">
        <v>3</v>
      </c>
      <c r="N3376" s="7">
        <v>3</v>
      </c>
      <c r="O3376">
        <v>2012</v>
      </c>
      <c r="P3376">
        <v>5</v>
      </c>
      <c r="Q3376" s="8" t="s">
        <v>55</v>
      </c>
      <c r="R3376" s="7" t="s">
        <v>23173</v>
      </c>
      <c r="S3376" t="s">
        <v>676</v>
      </c>
      <c r="T3376" s="7" t="s">
        <v>3372</v>
      </c>
      <c r="U3376" t="str">
        <f t="shared" si="52"/>
        <v>80771439</v>
      </c>
      <c r="V3376" t="s">
        <v>94</v>
      </c>
      <c r="W3376" t="s">
        <v>23174</v>
      </c>
      <c r="X3376">
        <v>11001</v>
      </c>
      <c r="Y3376">
        <v>28</v>
      </c>
      <c r="Z3376">
        <v>4592442</v>
      </c>
      <c r="AA3376" t="s">
        <v>23175</v>
      </c>
      <c r="AB3376">
        <v>1</v>
      </c>
      <c r="AC3376">
        <v>11001000</v>
      </c>
      <c r="AD3376" t="s">
        <v>81</v>
      </c>
      <c r="AH3376">
        <v>860003020</v>
      </c>
      <c r="AI3376" t="s">
        <v>3653</v>
      </c>
      <c r="AK3376" s="7" t="s">
        <v>908</v>
      </c>
      <c r="AL3376" t="s">
        <v>3505</v>
      </c>
      <c r="AM3376">
        <v>123456</v>
      </c>
      <c r="AN3376">
        <v>123</v>
      </c>
      <c r="AP3376" s="7"/>
      <c r="AS3376" s="14" t="s">
        <v>26874</v>
      </c>
      <c r="AU3376" t="s">
        <v>55</v>
      </c>
      <c r="AV3376">
        <v>19319629</v>
      </c>
      <c r="AW3376" t="s">
        <v>64</v>
      </c>
      <c r="AX3376" t="s">
        <v>3428</v>
      </c>
      <c r="AY3376" t="s">
        <v>23176</v>
      </c>
      <c r="AZ3376">
        <v>6731943</v>
      </c>
    </row>
    <row r="3377" spans="2:52" x14ac:dyDescent="0.2">
      <c r="B3377">
        <v>3376</v>
      </c>
      <c r="C3377" s="2" t="s">
        <v>30258</v>
      </c>
      <c r="D3377" s="2">
        <v>42865</v>
      </c>
      <c r="E3377" s="3">
        <v>10.2803587962963</v>
      </c>
      <c r="F3377">
        <v>1</v>
      </c>
      <c r="G3377" t="s">
        <v>23177</v>
      </c>
      <c r="H3377" s="9">
        <v>15</v>
      </c>
      <c r="I3377">
        <v>11001</v>
      </c>
      <c r="J3377">
        <v>11</v>
      </c>
      <c r="K3377" t="s">
        <v>251</v>
      </c>
      <c r="L3377" s="5" t="s">
        <v>23178</v>
      </c>
      <c r="M3377" s="6">
        <v>4</v>
      </c>
      <c r="N3377" s="7">
        <v>3</v>
      </c>
      <c r="O3377">
        <v>2002</v>
      </c>
      <c r="P3377">
        <v>5</v>
      </c>
      <c r="Q3377" s="8" t="s">
        <v>55</v>
      </c>
      <c r="R3377" s="7" t="s">
        <v>23179</v>
      </c>
      <c r="S3377" t="s">
        <v>18692</v>
      </c>
      <c r="T3377" s="7" t="s">
        <v>225</v>
      </c>
      <c r="U3377" t="str">
        <f t="shared" si="52"/>
        <v>53029727</v>
      </c>
      <c r="V3377" t="s">
        <v>94</v>
      </c>
      <c r="W3377" t="s">
        <v>23180</v>
      </c>
      <c r="X3377">
        <v>11001</v>
      </c>
      <c r="Y3377">
        <v>53</v>
      </c>
      <c r="Z3377">
        <v>6290214</v>
      </c>
      <c r="AA3377" t="s">
        <v>23181</v>
      </c>
      <c r="AB3377">
        <v>1</v>
      </c>
      <c r="AC3377">
        <v>11001000</v>
      </c>
      <c r="AD3377" t="s">
        <v>55</v>
      </c>
      <c r="AE3377" s="7">
        <v>52033507</v>
      </c>
      <c r="AF3377" t="s">
        <v>2227</v>
      </c>
      <c r="AG3377" t="s">
        <v>707</v>
      </c>
      <c r="AK3377" s="7" t="s">
        <v>3513</v>
      </c>
      <c r="AL3377" t="s">
        <v>1288</v>
      </c>
      <c r="AM3377">
        <v>123456</v>
      </c>
      <c r="AN3377">
        <v>123</v>
      </c>
      <c r="AO3377">
        <v>2</v>
      </c>
      <c r="AP3377" s="7" t="s">
        <v>101</v>
      </c>
      <c r="AR3377" t="s">
        <v>21449</v>
      </c>
      <c r="AS3377" s="14">
        <v>1215</v>
      </c>
      <c r="AU3377" t="s">
        <v>55</v>
      </c>
      <c r="AV3377">
        <v>1023892791</v>
      </c>
      <c r="AW3377" t="s">
        <v>937</v>
      </c>
      <c r="AX3377" t="s">
        <v>453</v>
      </c>
      <c r="AY3377" t="s">
        <v>23182</v>
      </c>
      <c r="AZ3377">
        <v>7413866</v>
      </c>
    </row>
    <row r="3378" spans="2:52" x14ac:dyDescent="0.2">
      <c r="B3378">
        <v>3377</v>
      </c>
      <c r="C3378" s="2" t="s">
        <v>30259</v>
      </c>
      <c r="D3378" s="2">
        <v>42889</v>
      </c>
      <c r="E3378" s="3">
        <v>9.2790393518518499</v>
      </c>
      <c r="F3378">
        <v>2</v>
      </c>
      <c r="G3378" t="s">
        <v>23183</v>
      </c>
      <c r="H3378" s="9">
        <v>15</v>
      </c>
      <c r="I3378">
        <v>11001</v>
      </c>
      <c r="J3378">
        <v>11</v>
      </c>
      <c r="K3378" t="s">
        <v>4513</v>
      </c>
      <c r="L3378" s="5" t="s">
        <v>23184</v>
      </c>
      <c r="M3378" s="6">
        <v>7</v>
      </c>
      <c r="N3378" s="7">
        <v>4</v>
      </c>
      <c r="O3378">
        <v>2000</v>
      </c>
      <c r="P3378">
        <v>45</v>
      </c>
      <c r="Q3378" s="8" t="s">
        <v>55</v>
      </c>
      <c r="R3378" s="7" t="s">
        <v>23185</v>
      </c>
      <c r="S3378" t="s">
        <v>891</v>
      </c>
      <c r="T3378" s="7" t="s">
        <v>65</v>
      </c>
      <c r="U3378" t="str">
        <f t="shared" si="52"/>
        <v>1018403831</v>
      </c>
      <c r="V3378" t="s">
        <v>59</v>
      </c>
      <c r="W3378" t="s">
        <v>23186</v>
      </c>
      <c r="X3378">
        <v>11001</v>
      </c>
      <c r="Y3378">
        <v>25</v>
      </c>
      <c r="Z3378">
        <v>2899922</v>
      </c>
      <c r="AA3378" t="s">
        <v>1839</v>
      </c>
      <c r="AB3378">
        <v>1</v>
      </c>
      <c r="AC3378">
        <v>11001000</v>
      </c>
      <c r="AD3378" t="s">
        <v>55</v>
      </c>
      <c r="AE3378" s="7">
        <v>52832193</v>
      </c>
      <c r="AF3378" t="s">
        <v>396</v>
      </c>
      <c r="AG3378" t="s">
        <v>317</v>
      </c>
      <c r="AK3378" s="7" t="s">
        <v>64</v>
      </c>
      <c r="AL3378" t="s">
        <v>760</v>
      </c>
      <c r="AM3378">
        <v>123456</v>
      </c>
      <c r="AN3378">
        <v>123</v>
      </c>
      <c r="AP3378" s="7"/>
      <c r="AS3378" s="14" t="s">
        <v>26874</v>
      </c>
      <c r="AU3378" t="s">
        <v>55</v>
      </c>
      <c r="AV3378">
        <v>10882587</v>
      </c>
      <c r="AW3378" t="s">
        <v>23187</v>
      </c>
      <c r="AX3378" t="s">
        <v>23188</v>
      </c>
      <c r="AY3378" t="s">
        <v>23189</v>
      </c>
      <c r="AZ3378">
        <v>3450555</v>
      </c>
    </row>
    <row r="3379" spans="2:52" x14ac:dyDescent="0.2">
      <c r="B3379">
        <v>3378</v>
      </c>
      <c r="C3379" s="2" t="s">
        <v>30260</v>
      </c>
      <c r="D3379" s="2">
        <v>42915</v>
      </c>
      <c r="E3379" s="3">
        <v>20.173599537036999</v>
      </c>
      <c r="F3379">
        <v>2</v>
      </c>
      <c r="G3379" t="s">
        <v>15615</v>
      </c>
      <c r="H3379" s="9">
        <v>15</v>
      </c>
      <c r="I3379">
        <v>11001</v>
      </c>
      <c r="J3379">
        <v>11</v>
      </c>
      <c r="K3379" t="s">
        <v>944</v>
      </c>
      <c r="L3379" s="5" t="s">
        <v>23190</v>
      </c>
      <c r="M3379" s="6">
        <v>12</v>
      </c>
      <c r="N3379" s="7">
        <v>3</v>
      </c>
      <c r="O3379">
        <v>2017</v>
      </c>
      <c r="P3379">
        <v>3</v>
      </c>
      <c r="Q3379" s="8" t="s">
        <v>55</v>
      </c>
      <c r="R3379" s="7" t="s">
        <v>23191</v>
      </c>
      <c r="S3379" t="s">
        <v>599</v>
      </c>
      <c r="T3379" s="7" t="s">
        <v>3701</v>
      </c>
      <c r="U3379" t="str">
        <f t="shared" si="52"/>
        <v>19324451</v>
      </c>
      <c r="V3379" t="s">
        <v>127</v>
      </c>
      <c r="W3379" t="s">
        <v>23192</v>
      </c>
      <c r="X3379">
        <v>11001</v>
      </c>
      <c r="Y3379">
        <v>24</v>
      </c>
      <c r="Z3379">
        <v>2557777</v>
      </c>
      <c r="AA3379" t="s">
        <v>23193</v>
      </c>
      <c r="AB3379">
        <v>1</v>
      </c>
      <c r="AC3379">
        <v>11001000</v>
      </c>
      <c r="AD3379" t="s">
        <v>81</v>
      </c>
      <c r="AH3379">
        <v>8605264991</v>
      </c>
      <c r="AI3379" t="s">
        <v>6051</v>
      </c>
      <c r="AK3379" s="7" t="s">
        <v>172</v>
      </c>
      <c r="AL3379" t="s">
        <v>677</v>
      </c>
      <c r="AM3379">
        <v>123456</v>
      </c>
      <c r="AN3379">
        <v>123</v>
      </c>
      <c r="AP3379" s="7"/>
      <c r="AS3379" s="14" t="s">
        <v>26874</v>
      </c>
      <c r="AU3379" t="s">
        <v>55</v>
      </c>
      <c r="AV3379">
        <v>1033724723</v>
      </c>
      <c r="AW3379" t="s">
        <v>62</v>
      </c>
      <c r="AX3379" t="s">
        <v>23194</v>
      </c>
      <c r="AY3379" t="s">
        <v>23195</v>
      </c>
      <c r="AZ3379">
        <v>5770028</v>
      </c>
    </row>
    <row r="3380" spans="2:52" x14ac:dyDescent="0.2">
      <c r="B3380">
        <v>3379</v>
      </c>
      <c r="C3380" s="2" t="s">
        <v>30261</v>
      </c>
      <c r="D3380" s="2">
        <v>42898</v>
      </c>
      <c r="E3380" s="3">
        <v>9.8334375000000005</v>
      </c>
      <c r="F3380">
        <v>2</v>
      </c>
      <c r="G3380" t="s">
        <v>14068</v>
      </c>
      <c r="H3380" s="9">
        <v>15</v>
      </c>
      <c r="I3380">
        <v>11001</v>
      </c>
      <c r="J3380">
        <v>11</v>
      </c>
      <c r="K3380" t="s">
        <v>1017</v>
      </c>
      <c r="L3380" s="5" t="s">
        <v>23196</v>
      </c>
      <c r="M3380" s="6">
        <v>5</v>
      </c>
      <c r="N3380" s="7">
        <v>3</v>
      </c>
      <c r="O3380">
        <v>2013</v>
      </c>
      <c r="P3380">
        <v>5</v>
      </c>
      <c r="Q3380" s="8" t="s">
        <v>55</v>
      </c>
      <c r="R3380" s="7" t="s">
        <v>23197</v>
      </c>
      <c r="S3380" t="s">
        <v>23198</v>
      </c>
      <c r="T3380" s="7" t="s">
        <v>23199</v>
      </c>
      <c r="U3380" t="str">
        <f t="shared" si="52"/>
        <v>17110548</v>
      </c>
      <c r="V3380" t="s">
        <v>94</v>
      </c>
      <c r="W3380" t="s">
        <v>23200</v>
      </c>
      <c r="X3380">
        <v>11001</v>
      </c>
      <c r="Y3380">
        <v>33</v>
      </c>
      <c r="Z3380">
        <v>6539613</v>
      </c>
      <c r="AA3380" t="s">
        <v>23201</v>
      </c>
      <c r="AB3380">
        <v>1</v>
      </c>
      <c r="AC3380">
        <v>11001000</v>
      </c>
      <c r="AD3380" t="s">
        <v>81</v>
      </c>
      <c r="AH3380">
        <v>8305063618</v>
      </c>
      <c r="AI3380" t="s">
        <v>23202</v>
      </c>
      <c r="AK3380" s="7" t="s">
        <v>1357</v>
      </c>
      <c r="AL3380" t="s">
        <v>1848</v>
      </c>
      <c r="AM3380">
        <v>123456</v>
      </c>
      <c r="AN3380">
        <v>123</v>
      </c>
      <c r="AP3380" s="7"/>
      <c r="AS3380" s="14" t="s">
        <v>26874</v>
      </c>
      <c r="AU3380" t="s">
        <v>55</v>
      </c>
      <c r="AV3380">
        <v>19271638</v>
      </c>
      <c r="AW3380" t="s">
        <v>505</v>
      </c>
      <c r="AX3380" t="s">
        <v>23203</v>
      </c>
      <c r="AY3380" t="s">
        <v>23204</v>
      </c>
      <c r="AZ3380">
        <v>4146683</v>
      </c>
    </row>
    <row r="3381" spans="2:52" x14ac:dyDescent="0.2">
      <c r="B3381">
        <v>3380</v>
      </c>
      <c r="C3381" s="2" t="s">
        <v>30262</v>
      </c>
      <c r="D3381" s="2">
        <v>42914</v>
      </c>
      <c r="E3381" s="3">
        <v>10.2776967592593</v>
      </c>
      <c r="F3381">
        <v>2</v>
      </c>
      <c r="G3381" t="s">
        <v>21020</v>
      </c>
      <c r="H3381" s="9">
        <v>15</v>
      </c>
      <c r="I3381">
        <v>11001</v>
      </c>
      <c r="J3381">
        <v>11</v>
      </c>
      <c r="K3381" t="s">
        <v>2049</v>
      </c>
      <c r="L3381" s="5" t="s">
        <v>23205</v>
      </c>
      <c r="M3381" s="6">
        <v>5</v>
      </c>
      <c r="N3381" s="7">
        <v>3</v>
      </c>
      <c r="O3381">
        <v>2015</v>
      </c>
      <c r="P3381">
        <v>5</v>
      </c>
      <c r="Q3381" s="8" t="s">
        <v>55</v>
      </c>
      <c r="R3381" s="7" t="s">
        <v>23206</v>
      </c>
      <c r="S3381" t="s">
        <v>103</v>
      </c>
      <c r="T3381" s="7" t="s">
        <v>2366</v>
      </c>
      <c r="U3381" t="str">
        <f t="shared" si="52"/>
        <v>1032363439</v>
      </c>
      <c r="V3381" t="s">
        <v>94</v>
      </c>
      <c r="W3381" t="s">
        <v>23207</v>
      </c>
      <c r="X3381">
        <v>11001</v>
      </c>
      <c r="Y3381">
        <v>36</v>
      </c>
      <c r="Z3381">
        <v>6523754</v>
      </c>
      <c r="AA3381" t="s">
        <v>23208</v>
      </c>
      <c r="AB3381">
        <v>1</v>
      </c>
      <c r="AC3381">
        <v>11001000</v>
      </c>
      <c r="AD3381" t="s">
        <v>55</v>
      </c>
      <c r="AE3381" s="7">
        <v>80391107</v>
      </c>
      <c r="AF3381" t="s">
        <v>254</v>
      </c>
      <c r="AG3381" t="s">
        <v>63</v>
      </c>
      <c r="AK3381" s="7" t="s">
        <v>247</v>
      </c>
      <c r="AL3381" t="s">
        <v>1049</v>
      </c>
      <c r="AM3381">
        <v>123456</v>
      </c>
      <c r="AN3381">
        <v>123</v>
      </c>
      <c r="AP3381" s="7"/>
      <c r="AS3381" s="14" t="s">
        <v>26874</v>
      </c>
      <c r="AU3381" t="s">
        <v>55</v>
      </c>
      <c r="AV3381">
        <v>41655683</v>
      </c>
      <c r="AW3381" t="s">
        <v>459</v>
      </c>
      <c r="AX3381" t="s">
        <v>733</v>
      </c>
      <c r="AY3381" t="s">
        <v>23209</v>
      </c>
      <c r="AZ3381">
        <v>4606879</v>
      </c>
    </row>
    <row r="3382" spans="2:52" x14ac:dyDescent="0.2">
      <c r="B3382">
        <v>3381</v>
      </c>
      <c r="C3382" s="2" t="s">
        <v>30263</v>
      </c>
      <c r="D3382" s="2">
        <v>42916</v>
      </c>
      <c r="E3382" s="3">
        <v>14.6914699074074</v>
      </c>
      <c r="F3382">
        <v>1</v>
      </c>
      <c r="G3382" t="s">
        <v>17194</v>
      </c>
      <c r="H3382" s="9">
        <v>15</v>
      </c>
      <c r="I3382">
        <v>11001</v>
      </c>
      <c r="J3382">
        <v>11</v>
      </c>
      <c r="K3382" t="s">
        <v>757</v>
      </c>
      <c r="L3382" s="5" t="s">
        <v>23210</v>
      </c>
      <c r="M3382" s="6">
        <v>7</v>
      </c>
      <c r="N3382" s="7">
        <v>4</v>
      </c>
      <c r="O3382">
        <v>2016</v>
      </c>
      <c r="P3382">
        <v>45</v>
      </c>
      <c r="Q3382" s="8" t="s">
        <v>55</v>
      </c>
      <c r="R3382" s="7" t="s">
        <v>23211</v>
      </c>
      <c r="S3382" t="s">
        <v>228</v>
      </c>
      <c r="T3382" s="7" t="s">
        <v>664</v>
      </c>
      <c r="U3382" t="str">
        <f t="shared" si="52"/>
        <v>51626292</v>
      </c>
      <c r="V3382" t="s">
        <v>59</v>
      </c>
      <c r="W3382" t="s">
        <v>23212</v>
      </c>
      <c r="X3382">
        <v>11001</v>
      </c>
      <c r="Y3382">
        <v>42</v>
      </c>
      <c r="Z3382">
        <v>5042396</v>
      </c>
      <c r="AA3382" t="s">
        <v>23213</v>
      </c>
      <c r="AB3382">
        <v>1</v>
      </c>
      <c r="AC3382">
        <v>11001000</v>
      </c>
      <c r="AD3382" t="s">
        <v>55</v>
      </c>
      <c r="AE3382" s="7">
        <v>51611519</v>
      </c>
      <c r="AF3382" t="s">
        <v>334</v>
      </c>
      <c r="AG3382" t="s">
        <v>2989</v>
      </c>
      <c r="AK3382" s="7" t="s">
        <v>267</v>
      </c>
      <c r="AL3382" t="s">
        <v>104</v>
      </c>
      <c r="AM3382">
        <v>123456</v>
      </c>
      <c r="AN3382">
        <v>123</v>
      </c>
      <c r="AP3382" s="7"/>
      <c r="AS3382" s="14" t="s">
        <v>26874</v>
      </c>
      <c r="AU3382" t="s">
        <v>55</v>
      </c>
      <c r="AV3382">
        <v>1059446946</v>
      </c>
      <c r="AW3382" t="s">
        <v>23214</v>
      </c>
      <c r="AX3382" t="s">
        <v>23215</v>
      </c>
      <c r="AY3382" t="s">
        <v>23216</v>
      </c>
      <c r="AZ3382">
        <v>5251820</v>
      </c>
    </row>
    <row r="3383" spans="2:52" x14ac:dyDescent="0.2">
      <c r="B3383">
        <v>3382</v>
      </c>
      <c r="C3383" s="2" t="s">
        <v>30264</v>
      </c>
      <c r="D3383" s="2">
        <v>42865</v>
      </c>
      <c r="E3383" s="3">
        <v>13.0430208333333</v>
      </c>
      <c r="F3383">
        <v>1</v>
      </c>
      <c r="G3383" t="s">
        <v>7440</v>
      </c>
      <c r="H3383" s="9">
        <v>15</v>
      </c>
      <c r="I3383">
        <v>11001</v>
      </c>
      <c r="J3383">
        <v>11</v>
      </c>
      <c r="K3383" t="s">
        <v>236</v>
      </c>
      <c r="L3383" s="5" t="s">
        <v>23217</v>
      </c>
      <c r="M3383" s="6">
        <v>5</v>
      </c>
      <c r="N3383" s="7">
        <v>3</v>
      </c>
      <c r="O3383">
        <v>2009</v>
      </c>
      <c r="P3383">
        <v>5</v>
      </c>
      <c r="Q3383" s="8" t="s">
        <v>55</v>
      </c>
      <c r="R3383" s="7" t="s">
        <v>23218</v>
      </c>
      <c r="S3383" t="s">
        <v>22208</v>
      </c>
      <c r="T3383" s="7" t="s">
        <v>2248</v>
      </c>
      <c r="U3383" t="str">
        <f t="shared" si="52"/>
        <v>1024492323</v>
      </c>
      <c r="V3383" t="s">
        <v>94</v>
      </c>
      <c r="W3383" t="s">
        <v>23219</v>
      </c>
      <c r="X3383">
        <v>11001</v>
      </c>
      <c r="Y3383">
        <v>56</v>
      </c>
      <c r="Z3383">
        <v>6318850</v>
      </c>
      <c r="AA3383" t="s">
        <v>23220</v>
      </c>
      <c r="AB3383">
        <v>1</v>
      </c>
      <c r="AC3383">
        <v>11001000</v>
      </c>
      <c r="AD3383" t="s">
        <v>81</v>
      </c>
      <c r="AH3383">
        <v>900905534</v>
      </c>
      <c r="AI3383" t="s">
        <v>23221</v>
      </c>
      <c r="AK3383" s="7" t="s">
        <v>543</v>
      </c>
      <c r="AL3383" t="s">
        <v>1038</v>
      </c>
      <c r="AM3383">
        <v>123456</v>
      </c>
      <c r="AN3383">
        <v>123</v>
      </c>
      <c r="AP3383" s="7"/>
      <c r="AS3383" s="14" t="s">
        <v>26874</v>
      </c>
      <c r="AU3383" t="s">
        <v>55</v>
      </c>
      <c r="AV3383">
        <v>80116967</v>
      </c>
      <c r="AW3383" t="s">
        <v>159</v>
      </c>
      <c r="AX3383" t="s">
        <v>2596</v>
      </c>
      <c r="AY3383" t="s">
        <v>23222</v>
      </c>
      <c r="AZ3383">
        <v>4301268</v>
      </c>
    </row>
    <row r="3384" spans="2:52" x14ac:dyDescent="0.2">
      <c r="B3384">
        <v>3383</v>
      </c>
      <c r="C3384" s="2" t="s">
        <v>30265</v>
      </c>
      <c r="D3384" s="2">
        <v>42868</v>
      </c>
      <c r="E3384" s="3">
        <v>17.225474537037002</v>
      </c>
      <c r="F3384">
        <v>1</v>
      </c>
      <c r="G3384" t="s">
        <v>15729</v>
      </c>
      <c r="H3384" s="9">
        <v>15</v>
      </c>
      <c r="I3384">
        <v>11001</v>
      </c>
      <c r="J3384">
        <v>11</v>
      </c>
      <c r="K3384" t="s">
        <v>564</v>
      </c>
      <c r="L3384" s="5" t="s">
        <v>23223</v>
      </c>
      <c r="M3384" s="6">
        <v>5</v>
      </c>
      <c r="N3384" s="7">
        <v>3</v>
      </c>
      <c r="O3384">
        <v>2002</v>
      </c>
      <c r="P3384">
        <v>5</v>
      </c>
      <c r="Q3384" s="8" t="s">
        <v>55</v>
      </c>
      <c r="R3384" s="7" t="s">
        <v>23224</v>
      </c>
      <c r="S3384" t="s">
        <v>475</v>
      </c>
      <c r="T3384" s="7" t="s">
        <v>69</v>
      </c>
      <c r="U3384" t="str">
        <f t="shared" si="52"/>
        <v>19469843</v>
      </c>
      <c r="V3384" t="s">
        <v>94</v>
      </c>
      <c r="W3384" t="s">
        <v>23225</v>
      </c>
      <c r="X3384">
        <v>11001</v>
      </c>
      <c r="Y3384">
        <v>32</v>
      </c>
      <c r="Z3384">
        <v>2441918</v>
      </c>
      <c r="AA3384" t="s">
        <v>23226</v>
      </c>
      <c r="AB3384">
        <v>1</v>
      </c>
      <c r="AC3384">
        <v>11001000</v>
      </c>
      <c r="AD3384" t="s">
        <v>81</v>
      </c>
      <c r="AH3384">
        <v>860003020</v>
      </c>
      <c r="AI3384" t="s">
        <v>3653</v>
      </c>
      <c r="AK3384" s="7" t="s">
        <v>147</v>
      </c>
      <c r="AL3384" t="s">
        <v>3562</v>
      </c>
      <c r="AM3384">
        <v>123456</v>
      </c>
      <c r="AN3384">
        <v>123</v>
      </c>
      <c r="AP3384" s="7"/>
      <c r="AS3384" s="14" t="s">
        <v>26874</v>
      </c>
      <c r="AU3384" t="s">
        <v>55</v>
      </c>
      <c r="AV3384">
        <v>51801888</v>
      </c>
      <c r="AW3384" t="s">
        <v>172</v>
      </c>
      <c r="AX3384" t="s">
        <v>335</v>
      </c>
      <c r="AY3384" t="s">
        <v>23227</v>
      </c>
      <c r="AZ3384">
        <v>3117636</v>
      </c>
    </row>
    <row r="3385" spans="2:52" x14ac:dyDescent="0.2">
      <c r="B3385">
        <v>3384</v>
      </c>
      <c r="C3385" s="2" t="s">
        <v>30266</v>
      </c>
      <c r="D3385" s="2">
        <v>42894</v>
      </c>
      <c r="E3385" s="3">
        <v>14.9793055555556</v>
      </c>
      <c r="F3385">
        <v>2</v>
      </c>
      <c r="G3385" t="s">
        <v>23228</v>
      </c>
      <c r="H3385" s="9">
        <v>15</v>
      </c>
      <c r="I3385">
        <v>11001</v>
      </c>
      <c r="J3385">
        <v>11</v>
      </c>
      <c r="K3385" t="s">
        <v>4513</v>
      </c>
      <c r="L3385" s="5" t="s">
        <v>23229</v>
      </c>
      <c r="M3385" s="6">
        <v>11</v>
      </c>
      <c r="N3385" s="7">
        <v>3</v>
      </c>
      <c r="O3385">
        <v>2014</v>
      </c>
      <c r="P3385">
        <v>3</v>
      </c>
      <c r="Q3385" s="8" t="s">
        <v>55</v>
      </c>
      <c r="R3385" s="7" t="s">
        <v>23230</v>
      </c>
      <c r="S3385" t="s">
        <v>64</v>
      </c>
      <c r="T3385" s="7" t="s">
        <v>3828</v>
      </c>
      <c r="U3385" t="str">
        <f t="shared" si="52"/>
        <v>79496973</v>
      </c>
      <c r="V3385" t="s">
        <v>127</v>
      </c>
      <c r="W3385" t="s">
        <v>23231</v>
      </c>
      <c r="X3385">
        <v>11001</v>
      </c>
      <c r="Y3385">
        <v>25</v>
      </c>
      <c r="Z3385">
        <v>3993506</v>
      </c>
      <c r="AA3385" t="s">
        <v>23232</v>
      </c>
      <c r="AB3385">
        <v>1</v>
      </c>
      <c r="AC3385">
        <v>11001000</v>
      </c>
      <c r="AD3385" t="s">
        <v>81</v>
      </c>
      <c r="AH3385">
        <v>830078568</v>
      </c>
      <c r="AI3385" t="s">
        <v>23233</v>
      </c>
      <c r="AK3385" s="7" t="s">
        <v>103</v>
      </c>
      <c r="AL3385" t="s">
        <v>190</v>
      </c>
      <c r="AM3385">
        <v>123456</v>
      </c>
      <c r="AN3385">
        <v>123</v>
      </c>
      <c r="AP3385" s="7"/>
      <c r="AS3385" s="14" t="s">
        <v>26874</v>
      </c>
      <c r="AU3385" t="s">
        <v>55</v>
      </c>
      <c r="AV3385">
        <v>52777066</v>
      </c>
      <c r="AW3385" t="s">
        <v>588</v>
      </c>
      <c r="AX3385" t="s">
        <v>4313</v>
      </c>
      <c r="AY3385" t="s">
        <v>23234</v>
      </c>
      <c r="AZ3385">
        <v>7361634</v>
      </c>
    </row>
    <row r="3386" spans="2:52" x14ac:dyDescent="0.2">
      <c r="B3386">
        <v>3385</v>
      </c>
      <c r="C3386" s="2" t="s">
        <v>30267</v>
      </c>
      <c r="D3386" s="2">
        <v>42895</v>
      </c>
      <c r="E3386" s="3">
        <v>5.4975115740740703</v>
      </c>
      <c r="F3386">
        <v>1</v>
      </c>
      <c r="G3386" t="s">
        <v>164</v>
      </c>
      <c r="H3386" s="9">
        <v>15</v>
      </c>
      <c r="I3386">
        <v>11001</v>
      </c>
      <c r="J3386">
        <v>11</v>
      </c>
      <c r="K3386" t="s">
        <v>251</v>
      </c>
      <c r="L3386" s="5" t="s">
        <v>23235</v>
      </c>
      <c r="M3386" s="6">
        <v>14</v>
      </c>
      <c r="N3386" s="7">
        <v>3</v>
      </c>
      <c r="O3386">
        <v>2008</v>
      </c>
      <c r="P3386">
        <v>3</v>
      </c>
      <c r="Q3386" s="8" t="s">
        <v>55</v>
      </c>
      <c r="R3386" s="7" t="s">
        <v>23236</v>
      </c>
      <c r="S3386" t="s">
        <v>57</v>
      </c>
      <c r="T3386" s="7" t="s">
        <v>335</v>
      </c>
      <c r="U3386" t="str">
        <f t="shared" si="52"/>
        <v>52517932</v>
      </c>
      <c r="V3386" t="s">
        <v>94</v>
      </c>
      <c r="W3386" t="s">
        <v>23237</v>
      </c>
      <c r="X3386">
        <v>11001</v>
      </c>
      <c r="Y3386">
        <v>31</v>
      </c>
      <c r="Z3386">
        <v>5186891</v>
      </c>
      <c r="AA3386" t="s">
        <v>23238</v>
      </c>
      <c r="AB3386">
        <v>1</v>
      </c>
      <c r="AC3386">
        <v>11001000</v>
      </c>
      <c r="AD3386" t="s">
        <v>55</v>
      </c>
      <c r="AE3386" s="7">
        <v>52701823</v>
      </c>
      <c r="AF3386" t="s">
        <v>3111</v>
      </c>
      <c r="AG3386" t="s">
        <v>240</v>
      </c>
      <c r="AK3386" s="7" t="s">
        <v>3579</v>
      </c>
      <c r="AL3386" t="s">
        <v>549</v>
      </c>
      <c r="AM3386">
        <v>123456</v>
      </c>
      <c r="AN3386">
        <v>123</v>
      </c>
      <c r="AO3386">
        <v>1</v>
      </c>
      <c r="AP3386" s="7" t="s">
        <v>66</v>
      </c>
      <c r="AR3386" t="s">
        <v>19742</v>
      </c>
      <c r="AS3386" s="14">
        <v>1214</v>
      </c>
      <c r="AU3386" t="s">
        <v>55</v>
      </c>
      <c r="AV3386">
        <v>51735244</v>
      </c>
      <c r="AW3386" t="s">
        <v>1681</v>
      </c>
      <c r="AX3386" t="s">
        <v>2777</v>
      </c>
      <c r="AY3386" t="s">
        <v>23239</v>
      </c>
      <c r="AZ3386">
        <v>5421092</v>
      </c>
    </row>
    <row r="3387" spans="2:52" x14ac:dyDescent="0.2">
      <c r="B3387">
        <v>3386</v>
      </c>
      <c r="C3387" s="2" t="s">
        <v>30268</v>
      </c>
      <c r="D3387" s="2">
        <v>42875</v>
      </c>
      <c r="E3387" s="3">
        <v>3.5210185185185199</v>
      </c>
      <c r="F3387">
        <v>2</v>
      </c>
      <c r="G3387" t="s">
        <v>23240</v>
      </c>
      <c r="H3387" s="9">
        <v>15</v>
      </c>
      <c r="I3387">
        <v>11001</v>
      </c>
      <c r="J3387">
        <v>11</v>
      </c>
      <c r="K3387" t="s">
        <v>137</v>
      </c>
      <c r="L3387" s="5" t="s">
        <v>23241</v>
      </c>
      <c r="M3387" s="6">
        <v>14</v>
      </c>
      <c r="N3387" s="7">
        <v>3</v>
      </c>
      <c r="O3387">
        <v>2007</v>
      </c>
      <c r="P3387">
        <v>3</v>
      </c>
      <c r="Q3387" s="8" t="s">
        <v>55</v>
      </c>
      <c r="R3387" s="7" t="s">
        <v>23242</v>
      </c>
      <c r="S3387" t="s">
        <v>23243</v>
      </c>
      <c r="T3387" s="7" t="s">
        <v>3372</v>
      </c>
      <c r="U3387" t="str">
        <f t="shared" si="52"/>
        <v>80815377</v>
      </c>
      <c r="V3387" t="s">
        <v>94</v>
      </c>
      <c r="W3387" t="s">
        <v>23244</v>
      </c>
      <c r="X3387">
        <v>11001</v>
      </c>
      <c r="Y3387">
        <v>20</v>
      </c>
      <c r="Z3387">
        <v>4224350</v>
      </c>
      <c r="AA3387" t="s">
        <v>23245</v>
      </c>
      <c r="AB3387">
        <v>1</v>
      </c>
      <c r="AC3387">
        <v>11001000</v>
      </c>
      <c r="AD3387" t="s">
        <v>81</v>
      </c>
      <c r="AH3387">
        <v>900626838</v>
      </c>
      <c r="AI3387" t="s">
        <v>23246</v>
      </c>
      <c r="AK3387" s="7" t="s">
        <v>3589</v>
      </c>
      <c r="AL3387" t="s">
        <v>960</v>
      </c>
      <c r="AM3387">
        <v>123456</v>
      </c>
      <c r="AN3387">
        <v>123</v>
      </c>
      <c r="AP3387" s="7"/>
      <c r="AS3387" s="14" t="s">
        <v>26874</v>
      </c>
      <c r="AU3387" t="s">
        <v>55</v>
      </c>
      <c r="AV3387">
        <v>1026257971</v>
      </c>
      <c r="AW3387" t="s">
        <v>64</v>
      </c>
      <c r="AX3387" t="s">
        <v>977</v>
      </c>
      <c r="AY3387" t="s">
        <v>23247</v>
      </c>
      <c r="AZ3387">
        <v>4642432</v>
      </c>
    </row>
    <row r="3388" spans="2:52" x14ac:dyDescent="0.2">
      <c r="B3388">
        <v>3387</v>
      </c>
      <c r="C3388" s="2" t="s">
        <v>30269</v>
      </c>
      <c r="D3388" s="2">
        <v>42873</v>
      </c>
      <c r="E3388" s="3">
        <v>16.9207291666667</v>
      </c>
      <c r="F3388">
        <v>1</v>
      </c>
      <c r="G3388" t="s">
        <v>23248</v>
      </c>
      <c r="H3388" s="9">
        <v>15</v>
      </c>
      <c r="I3388">
        <v>11001</v>
      </c>
      <c r="J3388">
        <v>11</v>
      </c>
      <c r="K3388" t="s">
        <v>1451</v>
      </c>
      <c r="L3388" s="5" t="s">
        <v>23249</v>
      </c>
      <c r="M3388" s="6">
        <v>4</v>
      </c>
      <c r="N3388" s="7">
        <v>3</v>
      </c>
      <c r="O3388">
        <v>2012</v>
      </c>
      <c r="P3388">
        <v>5</v>
      </c>
      <c r="Q3388" s="8" t="s">
        <v>55</v>
      </c>
      <c r="R3388" s="7" t="s">
        <v>23250</v>
      </c>
      <c r="S3388" t="s">
        <v>64</v>
      </c>
      <c r="T3388" s="7" t="s">
        <v>752</v>
      </c>
      <c r="U3388" t="str">
        <f t="shared" si="52"/>
        <v>79749672</v>
      </c>
      <c r="V3388" t="s">
        <v>94</v>
      </c>
      <c r="W3388" t="s">
        <v>23251</v>
      </c>
      <c r="X3388">
        <v>11001</v>
      </c>
      <c r="Y3388">
        <v>51</v>
      </c>
      <c r="Z3388">
        <v>4619698</v>
      </c>
      <c r="AA3388" t="s">
        <v>6259</v>
      </c>
      <c r="AB3388">
        <v>1</v>
      </c>
      <c r="AC3388">
        <v>11001000</v>
      </c>
      <c r="AD3388" t="s">
        <v>81</v>
      </c>
      <c r="AH3388">
        <v>860076034</v>
      </c>
      <c r="AI3388" t="s">
        <v>23252</v>
      </c>
      <c r="AK3388" s="7" t="s">
        <v>3197</v>
      </c>
      <c r="AL3388" t="s">
        <v>324</v>
      </c>
      <c r="AM3388">
        <v>123456</v>
      </c>
      <c r="AN3388">
        <v>123</v>
      </c>
      <c r="AP3388" s="7"/>
      <c r="AS3388" s="14" t="s">
        <v>26874</v>
      </c>
      <c r="AU3388" t="s">
        <v>55</v>
      </c>
      <c r="AV3388">
        <v>1013579203</v>
      </c>
      <c r="AW3388" t="s">
        <v>7095</v>
      </c>
      <c r="AX3388" t="s">
        <v>466</v>
      </c>
      <c r="AY3388" t="s">
        <v>23253</v>
      </c>
      <c r="AZ3388">
        <v>6752113</v>
      </c>
    </row>
    <row r="3389" spans="2:52" x14ac:dyDescent="0.2">
      <c r="B3389">
        <v>3388</v>
      </c>
      <c r="C3389" s="2" t="s">
        <v>30270</v>
      </c>
      <c r="D3389" s="2">
        <v>42878</v>
      </c>
      <c r="E3389" s="3">
        <v>2.1938888888888899</v>
      </c>
      <c r="F3389">
        <v>2</v>
      </c>
      <c r="G3389" t="s">
        <v>18510</v>
      </c>
      <c r="H3389" s="9">
        <v>15</v>
      </c>
      <c r="I3389">
        <v>11001</v>
      </c>
      <c r="J3389">
        <v>11</v>
      </c>
      <c r="K3389" t="s">
        <v>122</v>
      </c>
      <c r="L3389" s="5" t="s">
        <v>23254</v>
      </c>
      <c r="M3389" s="6">
        <v>4</v>
      </c>
      <c r="N3389" s="7">
        <v>3</v>
      </c>
      <c r="O3389">
        <v>2001</v>
      </c>
      <c r="P3389">
        <v>5</v>
      </c>
      <c r="Q3389" s="8" t="s">
        <v>55</v>
      </c>
      <c r="R3389" s="7" t="s">
        <v>23255</v>
      </c>
      <c r="S3389" t="s">
        <v>172</v>
      </c>
      <c r="T3389" s="7" t="s">
        <v>464</v>
      </c>
      <c r="U3389" t="str">
        <f t="shared" si="52"/>
        <v>51823347</v>
      </c>
      <c r="V3389" t="s">
        <v>94</v>
      </c>
      <c r="W3389" t="s">
        <v>23256</v>
      </c>
      <c r="X3389">
        <v>11001</v>
      </c>
      <c r="Y3389">
        <v>21</v>
      </c>
      <c r="Z3389">
        <v>3309051</v>
      </c>
      <c r="AA3389" t="s">
        <v>23257</v>
      </c>
      <c r="AB3389">
        <v>1</v>
      </c>
      <c r="AC3389">
        <v>11001000</v>
      </c>
      <c r="AD3389" t="s">
        <v>55</v>
      </c>
      <c r="AE3389" s="7">
        <v>52355204</v>
      </c>
      <c r="AF3389" t="s">
        <v>5760</v>
      </c>
      <c r="AG3389" t="s">
        <v>6506</v>
      </c>
      <c r="AK3389" s="7" t="s">
        <v>3605</v>
      </c>
      <c r="AL3389" t="s">
        <v>3606</v>
      </c>
      <c r="AM3389">
        <v>123456</v>
      </c>
      <c r="AN3389">
        <v>123</v>
      </c>
      <c r="AO3389">
        <v>2</v>
      </c>
      <c r="AP3389" s="7" t="s">
        <v>101</v>
      </c>
      <c r="AR3389" t="s">
        <v>21449</v>
      </c>
      <c r="AS3389" s="14">
        <v>1215</v>
      </c>
      <c r="AU3389" t="s">
        <v>55</v>
      </c>
      <c r="AV3389">
        <v>52347700</v>
      </c>
      <c r="AW3389" t="s">
        <v>408</v>
      </c>
      <c r="AX3389" t="s">
        <v>443</v>
      </c>
      <c r="AY3389" t="s">
        <v>23258</v>
      </c>
      <c r="AZ3389">
        <v>5288723</v>
      </c>
    </row>
    <row r="3390" spans="2:52" x14ac:dyDescent="0.2">
      <c r="B3390">
        <v>3389</v>
      </c>
      <c r="C3390" s="2" t="s">
        <v>30271</v>
      </c>
      <c r="D3390" s="2">
        <v>42895</v>
      </c>
      <c r="E3390" s="3">
        <v>18.866006944444401</v>
      </c>
      <c r="F3390">
        <v>1</v>
      </c>
      <c r="G3390" t="s">
        <v>6790</v>
      </c>
      <c r="H3390" s="9">
        <v>15</v>
      </c>
      <c r="I3390">
        <v>11001</v>
      </c>
      <c r="J3390">
        <v>11</v>
      </c>
      <c r="K3390" t="s">
        <v>767</v>
      </c>
      <c r="L3390" s="5" t="s">
        <v>23259</v>
      </c>
      <c r="M3390" s="6">
        <v>7</v>
      </c>
      <c r="N3390" s="7">
        <v>4</v>
      </c>
      <c r="O3390">
        <v>2005</v>
      </c>
      <c r="P3390">
        <v>45</v>
      </c>
      <c r="Q3390" s="8" t="s">
        <v>55</v>
      </c>
      <c r="R3390" s="7" t="s">
        <v>23260</v>
      </c>
      <c r="S3390" t="s">
        <v>3222</v>
      </c>
      <c r="T3390" s="7" t="s">
        <v>63</v>
      </c>
      <c r="U3390" t="str">
        <f t="shared" si="52"/>
        <v>28352775</v>
      </c>
      <c r="V3390" t="s">
        <v>59</v>
      </c>
      <c r="W3390" t="s">
        <v>23261</v>
      </c>
      <c r="X3390">
        <v>11001</v>
      </c>
      <c r="Y3390">
        <v>25</v>
      </c>
      <c r="Z3390">
        <v>2674382</v>
      </c>
      <c r="AA3390" t="s">
        <v>23262</v>
      </c>
      <c r="AB3390">
        <v>1</v>
      </c>
      <c r="AC3390">
        <v>11001000</v>
      </c>
      <c r="AD3390" t="s">
        <v>81</v>
      </c>
      <c r="AH3390">
        <v>900170958</v>
      </c>
      <c r="AI3390" t="s">
        <v>23263</v>
      </c>
      <c r="AK3390" s="7" t="s">
        <v>1081</v>
      </c>
      <c r="AL3390" t="s">
        <v>1621</v>
      </c>
      <c r="AM3390">
        <v>123456</v>
      </c>
      <c r="AN3390">
        <v>123</v>
      </c>
      <c r="AP3390" s="7"/>
      <c r="AS3390" s="14" t="s">
        <v>26874</v>
      </c>
      <c r="AU3390" t="s">
        <v>55</v>
      </c>
      <c r="AV3390">
        <v>39700739</v>
      </c>
      <c r="AW3390" t="s">
        <v>334</v>
      </c>
      <c r="AX3390" t="s">
        <v>117</v>
      </c>
      <c r="AY3390" t="s">
        <v>23264</v>
      </c>
      <c r="AZ3390">
        <v>4824372</v>
      </c>
    </row>
    <row r="3391" spans="2:52" x14ac:dyDescent="0.2">
      <c r="B3391">
        <v>3390</v>
      </c>
      <c r="C3391" s="2" t="s">
        <v>30272</v>
      </c>
      <c r="D3391" s="2">
        <v>42917</v>
      </c>
      <c r="E3391" s="3">
        <v>6.7733449074074104</v>
      </c>
      <c r="F3391">
        <v>1</v>
      </c>
      <c r="G3391" t="s">
        <v>10042</v>
      </c>
      <c r="H3391" s="9">
        <v>15</v>
      </c>
      <c r="I3391">
        <v>11001</v>
      </c>
      <c r="J3391">
        <v>11</v>
      </c>
      <c r="K3391" t="s">
        <v>902</v>
      </c>
      <c r="L3391" s="5" t="s">
        <v>23265</v>
      </c>
      <c r="M3391" s="6">
        <v>7</v>
      </c>
      <c r="N3391" s="7">
        <v>4</v>
      </c>
      <c r="O3391">
        <v>2015</v>
      </c>
      <c r="P3391">
        <v>45</v>
      </c>
      <c r="Q3391" s="8" t="s">
        <v>55</v>
      </c>
      <c r="R3391" s="7" t="s">
        <v>23266</v>
      </c>
      <c r="S3391" t="s">
        <v>68</v>
      </c>
      <c r="T3391" s="7" t="s">
        <v>23267</v>
      </c>
      <c r="U3391" t="str">
        <f t="shared" si="52"/>
        <v>21214834</v>
      </c>
      <c r="V3391" t="s">
        <v>59</v>
      </c>
      <c r="W3391" t="s">
        <v>23268</v>
      </c>
      <c r="X3391">
        <v>11001</v>
      </c>
      <c r="Y3391">
        <v>54</v>
      </c>
      <c r="Z3391">
        <v>4399484</v>
      </c>
      <c r="AA3391" t="s">
        <v>23269</v>
      </c>
      <c r="AB3391">
        <v>1</v>
      </c>
      <c r="AC3391">
        <v>11001000</v>
      </c>
      <c r="AD3391" t="s">
        <v>81</v>
      </c>
      <c r="AH3391">
        <v>900377853</v>
      </c>
      <c r="AI3391" t="s">
        <v>23270</v>
      </c>
      <c r="AK3391" s="7" t="s">
        <v>239</v>
      </c>
      <c r="AL3391" t="s">
        <v>892</v>
      </c>
      <c r="AM3391">
        <v>123456</v>
      </c>
      <c r="AN3391">
        <v>123</v>
      </c>
      <c r="AO3391">
        <v>1</v>
      </c>
      <c r="AP3391" s="7" t="s">
        <v>66</v>
      </c>
      <c r="AR3391" t="s">
        <v>19742</v>
      </c>
      <c r="AS3391" s="14">
        <v>1216</v>
      </c>
      <c r="AU3391" t="s">
        <v>55</v>
      </c>
      <c r="AV3391">
        <v>14398408</v>
      </c>
      <c r="AW3391" t="s">
        <v>307</v>
      </c>
      <c r="AX3391" t="s">
        <v>19063</v>
      </c>
      <c r="AY3391" t="s">
        <v>23271</v>
      </c>
      <c r="AZ3391">
        <v>4407929</v>
      </c>
    </row>
    <row r="3392" spans="2:52" x14ac:dyDescent="0.2">
      <c r="B3392">
        <v>3391</v>
      </c>
      <c r="C3392" s="2" t="s">
        <v>30273</v>
      </c>
      <c r="D3392" s="2">
        <v>42909</v>
      </c>
      <c r="E3392" s="3">
        <v>13.1803587962963</v>
      </c>
      <c r="F3392">
        <v>2</v>
      </c>
      <c r="G3392" t="s">
        <v>14488</v>
      </c>
      <c r="H3392" s="9">
        <v>15</v>
      </c>
      <c r="I3392">
        <v>11001</v>
      </c>
      <c r="J3392">
        <v>11</v>
      </c>
      <c r="K3392" t="s">
        <v>912</v>
      </c>
      <c r="L3392" s="5" t="s">
        <v>23272</v>
      </c>
      <c r="M3392" s="6">
        <v>5</v>
      </c>
      <c r="N3392" s="7">
        <v>3</v>
      </c>
      <c r="O3392">
        <v>2005</v>
      </c>
      <c r="P3392">
        <v>5</v>
      </c>
      <c r="Q3392" s="8" t="s">
        <v>55</v>
      </c>
      <c r="R3392" s="7" t="s">
        <v>23273</v>
      </c>
      <c r="S3392" t="s">
        <v>605</v>
      </c>
      <c r="T3392" s="7" t="s">
        <v>111</v>
      </c>
      <c r="U3392" t="str">
        <f t="shared" si="52"/>
        <v>19245665</v>
      </c>
      <c r="V3392" t="s">
        <v>94</v>
      </c>
      <c r="W3392" t="s">
        <v>23274</v>
      </c>
      <c r="X3392">
        <v>11001</v>
      </c>
      <c r="Y3392">
        <v>20</v>
      </c>
      <c r="Z3392">
        <v>5227015</v>
      </c>
      <c r="AA3392" t="s">
        <v>23275</v>
      </c>
      <c r="AB3392">
        <v>1</v>
      </c>
      <c r="AC3392">
        <v>11001000</v>
      </c>
      <c r="AD3392" t="s">
        <v>55</v>
      </c>
      <c r="AE3392" s="7">
        <v>7164971</v>
      </c>
      <c r="AF3392" t="s">
        <v>5351</v>
      </c>
      <c r="AG3392" t="s">
        <v>2976</v>
      </c>
      <c r="AK3392" s="7" t="s">
        <v>159</v>
      </c>
      <c r="AL3392" t="s">
        <v>1570</v>
      </c>
      <c r="AM3392">
        <v>123456</v>
      </c>
      <c r="AN3392">
        <v>123</v>
      </c>
      <c r="AO3392">
        <v>1</v>
      </c>
      <c r="AP3392" s="7" t="s">
        <v>66</v>
      </c>
      <c r="AR3392" t="s">
        <v>19742</v>
      </c>
      <c r="AS3392" s="14">
        <v>1216</v>
      </c>
      <c r="AU3392" t="s">
        <v>55</v>
      </c>
      <c r="AV3392">
        <v>79362793</v>
      </c>
      <c r="AW3392" t="s">
        <v>605</v>
      </c>
      <c r="AX3392" t="s">
        <v>938</v>
      </c>
      <c r="AY3392" t="s">
        <v>23276</v>
      </c>
      <c r="AZ3392">
        <v>4811606</v>
      </c>
    </row>
    <row r="3393" spans="2:52" x14ac:dyDescent="0.2">
      <c r="B3393">
        <v>3392</v>
      </c>
      <c r="C3393" s="2" t="s">
        <v>30274</v>
      </c>
      <c r="D3393" s="2">
        <v>42882</v>
      </c>
      <c r="E3393" s="3">
        <v>9.7164583333333301</v>
      </c>
      <c r="F3393">
        <v>2</v>
      </c>
      <c r="G3393" t="s">
        <v>22720</v>
      </c>
      <c r="H3393" s="9">
        <v>15</v>
      </c>
      <c r="I3393">
        <v>11001</v>
      </c>
      <c r="J3393">
        <v>11</v>
      </c>
      <c r="K3393" t="s">
        <v>221</v>
      </c>
      <c r="L3393" s="5" t="s">
        <v>23277</v>
      </c>
      <c r="M3393" s="6">
        <v>5</v>
      </c>
      <c r="N3393" s="7">
        <v>3</v>
      </c>
      <c r="O3393">
        <v>2002</v>
      </c>
      <c r="P3393">
        <v>5</v>
      </c>
      <c r="Q3393" s="8" t="s">
        <v>55</v>
      </c>
      <c r="R3393" s="7" t="s">
        <v>23278</v>
      </c>
      <c r="S3393" t="s">
        <v>187</v>
      </c>
      <c r="T3393" s="7" t="s">
        <v>684</v>
      </c>
      <c r="U3393" t="str">
        <f t="shared" si="52"/>
        <v>51603586</v>
      </c>
      <c r="V3393" t="s">
        <v>94</v>
      </c>
      <c r="W3393" t="s">
        <v>23279</v>
      </c>
      <c r="X3393">
        <v>11001</v>
      </c>
      <c r="Y3393">
        <v>58</v>
      </c>
      <c r="Z3393">
        <v>5841070</v>
      </c>
      <c r="AA3393" t="s">
        <v>23280</v>
      </c>
      <c r="AB3393">
        <v>1</v>
      </c>
      <c r="AC3393">
        <v>11001000</v>
      </c>
      <c r="AD3393" t="s">
        <v>81</v>
      </c>
      <c r="AH3393">
        <v>8170014359</v>
      </c>
      <c r="AI3393" t="s">
        <v>23281</v>
      </c>
      <c r="AK3393" s="7" t="s">
        <v>1289</v>
      </c>
      <c r="AL3393" t="s">
        <v>3367</v>
      </c>
      <c r="AM3393">
        <v>123456</v>
      </c>
      <c r="AN3393">
        <v>123</v>
      </c>
      <c r="AP3393" s="7"/>
      <c r="AS3393" s="14" t="s">
        <v>26874</v>
      </c>
      <c r="AU3393" t="s">
        <v>55</v>
      </c>
      <c r="AV3393">
        <v>80132651</v>
      </c>
      <c r="AW3393" t="s">
        <v>1002</v>
      </c>
      <c r="AX3393" t="s">
        <v>1848</v>
      </c>
      <c r="AY3393" t="s">
        <v>23282</v>
      </c>
      <c r="AZ3393">
        <v>6213978</v>
      </c>
    </row>
    <row r="3394" spans="2:52" x14ac:dyDescent="0.2">
      <c r="B3394">
        <v>3393</v>
      </c>
      <c r="C3394" s="2" t="s">
        <v>30275</v>
      </c>
      <c r="D3394" s="2">
        <v>42925</v>
      </c>
      <c r="E3394" s="3">
        <v>0.510891203703704</v>
      </c>
      <c r="F3394">
        <v>2</v>
      </c>
      <c r="G3394" t="s">
        <v>23283</v>
      </c>
      <c r="H3394" s="9">
        <v>15</v>
      </c>
      <c r="I3394">
        <v>11001</v>
      </c>
      <c r="J3394">
        <v>11</v>
      </c>
      <c r="K3394" t="s">
        <v>3359</v>
      </c>
      <c r="L3394" s="5" t="s">
        <v>23284</v>
      </c>
      <c r="M3394" s="6">
        <v>12</v>
      </c>
      <c r="N3394" s="7">
        <v>3</v>
      </c>
      <c r="O3394">
        <v>2004</v>
      </c>
      <c r="P3394">
        <v>3</v>
      </c>
      <c r="Q3394" s="8" t="s">
        <v>55</v>
      </c>
      <c r="R3394" s="7" t="s">
        <v>23285</v>
      </c>
      <c r="S3394" t="s">
        <v>3118</v>
      </c>
      <c r="T3394" s="7" t="s">
        <v>343</v>
      </c>
      <c r="U3394" t="str">
        <f t="shared" ref="U3394:U3457" si="53">R3394</f>
        <v>1031127323</v>
      </c>
      <c r="V3394" t="s">
        <v>127</v>
      </c>
      <c r="W3394" t="s">
        <v>23286</v>
      </c>
      <c r="X3394">
        <v>11001</v>
      </c>
      <c r="Y3394">
        <v>32</v>
      </c>
      <c r="Z3394">
        <v>3013184</v>
      </c>
      <c r="AA3394" t="s">
        <v>23287</v>
      </c>
      <c r="AB3394">
        <v>1</v>
      </c>
      <c r="AC3394">
        <v>11001000</v>
      </c>
      <c r="AD3394" t="s">
        <v>81</v>
      </c>
      <c r="AH3394">
        <v>900306399</v>
      </c>
      <c r="AI3394" t="s">
        <v>23288</v>
      </c>
      <c r="AK3394" s="7" t="s">
        <v>68</v>
      </c>
      <c r="AL3394" t="s">
        <v>2488</v>
      </c>
      <c r="AM3394">
        <v>123456</v>
      </c>
      <c r="AN3394">
        <v>123</v>
      </c>
      <c r="AO3394">
        <v>2</v>
      </c>
      <c r="AP3394" s="7" t="s">
        <v>101</v>
      </c>
      <c r="AR3394" t="s">
        <v>21449</v>
      </c>
      <c r="AS3394" s="14">
        <v>1216</v>
      </c>
      <c r="AU3394" t="s">
        <v>55</v>
      </c>
      <c r="AV3394">
        <v>71112273</v>
      </c>
      <c r="AW3394" t="s">
        <v>1426</v>
      </c>
      <c r="AX3394" t="s">
        <v>4335</v>
      </c>
      <c r="AY3394" t="s">
        <v>23289</v>
      </c>
      <c r="AZ3394">
        <v>5634426</v>
      </c>
    </row>
    <row r="3395" spans="2:52" x14ac:dyDescent="0.2">
      <c r="B3395">
        <v>3394</v>
      </c>
      <c r="C3395" s="2" t="s">
        <v>30276</v>
      </c>
      <c r="D3395" s="2">
        <v>42895</v>
      </c>
      <c r="E3395" s="3">
        <v>20.835706018518501</v>
      </c>
      <c r="F3395">
        <v>1</v>
      </c>
      <c r="G3395" t="s">
        <v>8251</v>
      </c>
      <c r="H3395" s="9">
        <v>15</v>
      </c>
      <c r="I3395">
        <v>11001</v>
      </c>
      <c r="J3395">
        <v>11</v>
      </c>
      <c r="K3395" t="s">
        <v>376</v>
      </c>
      <c r="L3395" s="5" t="s">
        <v>23290</v>
      </c>
      <c r="M3395" s="6">
        <v>3</v>
      </c>
      <c r="N3395" s="7">
        <v>3</v>
      </c>
      <c r="O3395">
        <v>2010</v>
      </c>
      <c r="P3395">
        <v>5</v>
      </c>
      <c r="Q3395" s="8" t="s">
        <v>55</v>
      </c>
      <c r="R3395" s="7" t="s">
        <v>23291</v>
      </c>
      <c r="S3395" t="s">
        <v>908</v>
      </c>
      <c r="T3395" s="7" t="s">
        <v>63</v>
      </c>
      <c r="U3395" t="str">
        <f t="shared" si="53"/>
        <v>52477034</v>
      </c>
      <c r="V3395" t="s">
        <v>94</v>
      </c>
      <c r="W3395" t="s">
        <v>23292</v>
      </c>
      <c r="X3395">
        <v>11001</v>
      </c>
      <c r="Y3395">
        <v>58</v>
      </c>
      <c r="Z3395">
        <v>4145020</v>
      </c>
      <c r="AA3395" t="s">
        <v>23293</v>
      </c>
      <c r="AB3395">
        <v>1</v>
      </c>
      <c r="AC3395">
        <v>11001000</v>
      </c>
      <c r="AD3395" t="s">
        <v>81</v>
      </c>
      <c r="AH3395">
        <v>890300279</v>
      </c>
      <c r="AI3395" t="s">
        <v>7431</v>
      </c>
      <c r="AK3395" s="7" t="s">
        <v>64</v>
      </c>
      <c r="AL3395" t="s">
        <v>1848</v>
      </c>
      <c r="AM3395">
        <v>123456</v>
      </c>
      <c r="AN3395">
        <v>123</v>
      </c>
      <c r="AP3395" s="7"/>
      <c r="AS3395" s="14" t="s">
        <v>26874</v>
      </c>
      <c r="AU3395" t="s">
        <v>55</v>
      </c>
      <c r="AV3395">
        <v>51904687</v>
      </c>
      <c r="AW3395" t="s">
        <v>2285</v>
      </c>
      <c r="AX3395" t="s">
        <v>7106</v>
      </c>
      <c r="AY3395" t="s">
        <v>23294</v>
      </c>
      <c r="AZ3395">
        <v>5398238</v>
      </c>
    </row>
    <row r="3396" spans="2:52" x14ac:dyDescent="0.2">
      <c r="B3396">
        <v>3395</v>
      </c>
      <c r="C3396" s="2" t="s">
        <v>30277</v>
      </c>
      <c r="D3396" s="2">
        <v>42923</v>
      </c>
      <c r="E3396" s="3">
        <v>9.7037499999999994</v>
      </c>
      <c r="F3396">
        <v>2</v>
      </c>
      <c r="G3396" t="s">
        <v>23295</v>
      </c>
      <c r="H3396" s="9">
        <v>15</v>
      </c>
      <c r="I3396">
        <v>11001</v>
      </c>
      <c r="J3396">
        <v>11</v>
      </c>
      <c r="K3396" t="s">
        <v>848</v>
      </c>
      <c r="L3396" s="5" t="s">
        <v>23296</v>
      </c>
      <c r="M3396" s="6">
        <v>4</v>
      </c>
      <c r="N3396" s="7">
        <v>3</v>
      </c>
      <c r="O3396">
        <v>2016</v>
      </c>
      <c r="P3396">
        <v>5</v>
      </c>
      <c r="Q3396" s="8" t="s">
        <v>55</v>
      </c>
      <c r="R3396" s="7" t="s">
        <v>23297</v>
      </c>
      <c r="S3396" t="s">
        <v>292</v>
      </c>
      <c r="T3396" s="7" t="s">
        <v>360</v>
      </c>
      <c r="U3396" t="str">
        <f t="shared" si="53"/>
        <v>51838842</v>
      </c>
      <c r="V3396" t="s">
        <v>94</v>
      </c>
      <c r="W3396" t="s">
        <v>23298</v>
      </c>
      <c r="X3396">
        <v>11001</v>
      </c>
      <c r="Y3396">
        <v>40</v>
      </c>
      <c r="Z3396">
        <v>2670294</v>
      </c>
      <c r="AA3396" t="s">
        <v>23299</v>
      </c>
      <c r="AB3396">
        <v>1</v>
      </c>
      <c r="AC3396">
        <v>11001000</v>
      </c>
      <c r="AD3396" t="s">
        <v>55</v>
      </c>
      <c r="AE3396" s="7">
        <v>1136886779</v>
      </c>
      <c r="AF3396" t="s">
        <v>5705</v>
      </c>
      <c r="AG3396" t="s">
        <v>466</v>
      </c>
      <c r="AK3396" s="7" t="s">
        <v>729</v>
      </c>
      <c r="AL3396" t="s">
        <v>744</v>
      </c>
      <c r="AM3396">
        <v>123456</v>
      </c>
      <c r="AN3396">
        <v>123</v>
      </c>
      <c r="AO3396">
        <v>2</v>
      </c>
      <c r="AP3396" s="7" t="s">
        <v>101</v>
      </c>
      <c r="AR3396" t="s">
        <v>21449</v>
      </c>
      <c r="AS3396" s="14">
        <v>1216</v>
      </c>
      <c r="AU3396" t="s">
        <v>55</v>
      </c>
      <c r="AV3396">
        <v>39661690</v>
      </c>
      <c r="AW3396" t="s">
        <v>963</v>
      </c>
      <c r="AX3396" t="s">
        <v>4131</v>
      </c>
      <c r="AY3396" t="s">
        <v>23300</v>
      </c>
      <c r="AZ3396">
        <v>6795700</v>
      </c>
    </row>
    <row r="3397" spans="2:52" x14ac:dyDescent="0.2">
      <c r="B3397">
        <v>3396</v>
      </c>
      <c r="C3397" s="2" t="s">
        <v>30278</v>
      </c>
      <c r="D3397" s="2">
        <v>42909</v>
      </c>
      <c r="E3397" s="3">
        <v>0.17366898148148199</v>
      </c>
      <c r="F3397">
        <v>2</v>
      </c>
      <c r="G3397" t="s">
        <v>5159</v>
      </c>
      <c r="H3397" s="9">
        <v>15</v>
      </c>
      <c r="I3397">
        <v>11001</v>
      </c>
      <c r="J3397">
        <v>11</v>
      </c>
      <c r="K3397" t="s">
        <v>1073</v>
      </c>
      <c r="L3397" s="5" t="s">
        <v>23301</v>
      </c>
      <c r="M3397" s="6">
        <v>7</v>
      </c>
      <c r="N3397" s="7">
        <v>4</v>
      </c>
      <c r="O3397">
        <v>1995</v>
      </c>
      <c r="P3397">
        <v>45</v>
      </c>
      <c r="Q3397" s="8" t="s">
        <v>55</v>
      </c>
      <c r="R3397" s="7" t="s">
        <v>2539</v>
      </c>
      <c r="S3397" t="s">
        <v>2540</v>
      </c>
      <c r="T3397" s="7" t="s">
        <v>2541</v>
      </c>
      <c r="U3397" t="str">
        <f t="shared" si="53"/>
        <v>1022937328</v>
      </c>
      <c r="V3397" t="s">
        <v>59</v>
      </c>
      <c r="W3397" t="s">
        <v>23302</v>
      </c>
      <c r="X3397">
        <v>11001</v>
      </c>
      <c r="Y3397">
        <v>34</v>
      </c>
      <c r="Z3397">
        <v>6413163</v>
      </c>
      <c r="AA3397" t="s">
        <v>2543</v>
      </c>
      <c r="AB3397">
        <v>1</v>
      </c>
      <c r="AC3397">
        <v>11001000</v>
      </c>
      <c r="AD3397" t="s">
        <v>81</v>
      </c>
      <c r="AH3397">
        <v>900338132</v>
      </c>
      <c r="AI3397" t="s">
        <v>23303</v>
      </c>
      <c r="AK3397" s="7" t="s">
        <v>292</v>
      </c>
      <c r="AL3397" t="s">
        <v>3670</v>
      </c>
      <c r="AM3397">
        <v>123456</v>
      </c>
      <c r="AN3397">
        <v>123</v>
      </c>
      <c r="AP3397" s="7"/>
      <c r="AS3397" s="14" t="s">
        <v>26874</v>
      </c>
      <c r="AU3397" t="s">
        <v>55</v>
      </c>
      <c r="AV3397">
        <v>79110517</v>
      </c>
      <c r="AW3397" t="s">
        <v>6696</v>
      </c>
      <c r="AX3397" t="s">
        <v>385</v>
      </c>
      <c r="AY3397" t="s">
        <v>23304</v>
      </c>
      <c r="AZ3397">
        <v>5981402</v>
      </c>
    </row>
    <row r="3398" spans="2:52" x14ac:dyDescent="0.2">
      <c r="B3398">
        <v>3397</v>
      </c>
      <c r="C3398" s="2" t="s">
        <v>30279</v>
      </c>
      <c r="D3398" s="2">
        <v>42870</v>
      </c>
      <c r="E3398" s="3">
        <v>0.97858796296296302</v>
      </c>
      <c r="F3398">
        <v>2</v>
      </c>
      <c r="G3398" t="s">
        <v>15750</v>
      </c>
      <c r="H3398" s="9">
        <v>15</v>
      </c>
      <c r="I3398">
        <v>11001</v>
      </c>
      <c r="J3398">
        <v>11</v>
      </c>
      <c r="K3398" t="s">
        <v>967</v>
      </c>
      <c r="L3398" s="5" t="s">
        <v>23305</v>
      </c>
      <c r="M3398" s="6">
        <v>9</v>
      </c>
      <c r="N3398" s="7">
        <v>4</v>
      </c>
      <c r="O3398">
        <v>2012</v>
      </c>
      <c r="P3398">
        <v>90</v>
      </c>
      <c r="Q3398" s="8" t="s">
        <v>55</v>
      </c>
      <c r="R3398" s="7" t="s">
        <v>23306</v>
      </c>
      <c r="S3398" t="s">
        <v>307</v>
      </c>
      <c r="T3398" s="7" t="s">
        <v>2222</v>
      </c>
      <c r="U3398" t="str">
        <f t="shared" si="53"/>
        <v>13689698</v>
      </c>
      <c r="V3398" t="s">
        <v>78</v>
      </c>
      <c r="W3398" t="s">
        <v>23307</v>
      </c>
      <c r="X3398">
        <v>11001</v>
      </c>
      <c r="Y3398">
        <v>50</v>
      </c>
      <c r="Z3398">
        <v>4932082</v>
      </c>
      <c r="AA3398" t="s">
        <v>23308</v>
      </c>
      <c r="AB3398">
        <v>1</v>
      </c>
      <c r="AC3398">
        <v>11001000</v>
      </c>
      <c r="AD3398" t="s">
        <v>55</v>
      </c>
      <c r="AE3398" s="7">
        <v>1026579712</v>
      </c>
      <c r="AF3398" t="s">
        <v>243</v>
      </c>
      <c r="AG3398" t="s">
        <v>5060</v>
      </c>
      <c r="AK3398" s="7" t="s">
        <v>64</v>
      </c>
      <c r="AL3398" t="s">
        <v>3680</v>
      </c>
      <c r="AM3398">
        <v>123456</v>
      </c>
      <c r="AN3398">
        <v>123</v>
      </c>
      <c r="AO3398">
        <v>2</v>
      </c>
      <c r="AP3398" s="7" t="s">
        <v>101</v>
      </c>
      <c r="AR3398" t="s">
        <v>21449</v>
      </c>
      <c r="AS3398" s="14">
        <v>1216</v>
      </c>
      <c r="AU3398" t="s">
        <v>55</v>
      </c>
      <c r="AV3398">
        <v>1404312</v>
      </c>
      <c r="AW3398" t="s">
        <v>23309</v>
      </c>
      <c r="AX3398" t="s">
        <v>330</v>
      </c>
      <c r="AY3398" t="s">
        <v>23310</v>
      </c>
      <c r="AZ3398">
        <v>7263648</v>
      </c>
    </row>
    <row r="3399" spans="2:52" x14ac:dyDescent="0.2">
      <c r="B3399">
        <v>3398</v>
      </c>
      <c r="C3399" s="2" t="s">
        <v>30280</v>
      </c>
      <c r="D3399" s="2">
        <v>42918</v>
      </c>
      <c r="E3399" s="3">
        <v>13.7415509259259</v>
      </c>
      <c r="F3399">
        <v>1</v>
      </c>
      <c r="G3399" t="s">
        <v>23311</v>
      </c>
      <c r="H3399" s="9">
        <v>15</v>
      </c>
      <c r="I3399">
        <v>11001</v>
      </c>
      <c r="J3399">
        <v>11</v>
      </c>
      <c r="K3399" t="s">
        <v>1547</v>
      </c>
      <c r="L3399" s="5" t="s">
        <v>23312</v>
      </c>
      <c r="M3399" s="6">
        <v>7</v>
      </c>
      <c r="N3399" s="7">
        <v>4</v>
      </c>
      <c r="O3399">
        <v>1998</v>
      </c>
      <c r="P3399">
        <v>45</v>
      </c>
      <c r="Q3399" s="8" t="s">
        <v>55</v>
      </c>
      <c r="R3399" s="7" t="s">
        <v>23313</v>
      </c>
      <c r="S3399" t="s">
        <v>1480</v>
      </c>
      <c r="T3399" s="7" t="s">
        <v>191</v>
      </c>
      <c r="U3399" t="str">
        <f t="shared" si="53"/>
        <v>17035932</v>
      </c>
      <c r="V3399" t="s">
        <v>59</v>
      </c>
      <c r="W3399" t="s">
        <v>23314</v>
      </c>
      <c r="X3399">
        <v>11001</v>
      </c>
      <c r="Y3399">
        <v>38</v>
      </c>
      <c r="Z3399">
        <v>3676799</v>
      </c>
      <c r="AA3399" t="s">
        <v>23315</v>
      </c>
      <c r="AB3399">
        <v>1</v>
      </c>
      <c r="AC3399">
        <v>11001000</v>
      </c>
      <c r="AD3399" t="s">
        <v>55</v>
      </c>
      <c r="AE3399" s="7">
        <v>4243677</v>
      </c>
      <c r="AF3399" t="s">
        <v>518</v>
      </c>
      <c r="AG3399" t="s">
        <v>6907</v>
      </c>
      <c r="AK3399" s="7" t="s">
        <v>3688</v>
      </c>
      <c r="AL3399" t="s">
        <v>428</v>
      </c>
      <c r="AM3399">
        <v>123456</v>
      </c>
      <c r="AN3399">
        <v>123</v>
      </c>
      <c r="AP3399" s="7"/>
      <c r="AS3399" s="14" t="s">
        <v>26874</v>
      </c>
      <c r="AU3399" t="s">
        <v>55</v>
      </c>
      <c r="AV3399">
        <v>52242294</v>
      </c>
      <c r="AW3399" t="s">
        <v>133</v>
      </c>
      <c r="AX3399" t="s">
        <v>8815</v>
      </c>
      <c r="AY3399" t="s">
        <v>23316</v>
      </c>
      <c r="AZ3399">
        <v>6509035</v>
      </c>
    </row>
    <row r="3400" spans="2:52" x14ac:dyDescent="0.2">
      <c r="B3400">
        <v>3399</v>
      </c>
      <c r="C3400" s="2" t="s">
        <v>30281</v>
      </c>
      <c r="D3400" s="2">
        <v>42881</v>
      </c>
      <c r="E3400" s="3">
        <v>21.569259259259301</v>
      </c>
      <c r="F3400">
        <v>2</v>
      </c>
      <c r="G3400" t="s">
        <v>23317</v>
      </c>
      <c r="H3400" s="9">
        <v>15</v>
      </c>
      <c r="I3400">
        <v>11001</v>
      </c>
      <c r="J3400">
        <v>11</v>
      </c>
      <c r="K3400" t="s">
        <v>165</v>
      </c>
      <c r="L3400" s="5" t="s">
        <v>23318</v>
      </c>
      <c r="M3400" s="6">
        <v>6</v>
      </c>
      <c r="N3400" s="7">
        <v>3</v>
      </c>
      <c r="O3400">
        <v>2017</v>
      </c>
      <c r="P3400">
        <v>12</v>
      </c>
      <c r="Q3400" s="8" t="s">
        <v>55</v>
      </c>
      <c r="R3400" s="7" t="s">
        <v>23319</v>
      </c>
      <c r="S3400" t="s">
        <v>172</v>
      </c>
      <c r="T3400" s="7" t="s">
        <v>2318</v>
      </c>
      <c r="U3400" t="str">
        <f t="shared" si="53"/>
        <v>41779128</v>
      </c>
      <c r="V3400" t="s">
        <v>94</v>
      </c>
      <c r="W3400" t="s">
        <v>23320</v>
      </c>
      <c r="X3400">
        <v>11001</v>
      </c>
      <c r="Y3400">
        <v>56</v>
      </c>
      <c r="Z3400">
        <v>2462503</v>
      </c>
      <c r="AA3400" t="s">
        <v>23321</v>
      </c>
      <c r="AB3400">
        <v>1</v>
      </c>
      <c r="AC3400">
        <v>11001000</v>
      </c>
      <c r="AD3400" t="s">
        <v>55</v>
      </c>
      <c r="AE3400" s="7">
        <v>93204529</v>
      </c>
      <c r="AF3400" t="s">
        <v>168</v>
      </c>
      <c r="AG3400" t="s">
        <v>23322</v>
      </c>
      <c r="AK3400" s="7" t="s">
        <v>599</v>
      </c>
      <c r="AL3400" t="s">
        <v>229</v>
      </c>
      <c r="AM3400">
        <v>123456</v>
      </c>
      <c r="AN3400">
        <v>123</v>
      </c>
      <c r="AP3400" s="7"/>
      <c r="AS3400" s="14" t="s">
        <v>26874</v>
      </c>
      <c r="AU3400" t="s">
        <v>55</v>
      </c>
      <c r="AV3400">
        <v>70900889</v>
      </c>
      <c r="AW3400" t="s">
        <v>62</v>
      </c>
      <c r="AX3400" t="s">
        <v>1829</v>
      </c>
      <c r="AY3400" t="s">
        <v>23323</v>
      </c>
      <c r="AZ3400">
        <v>4108007</v>
      </c>
    </row>
    <row r="3401" spans="2:52" x14ac:dyDescent="0.2">
      <c r="B3401">
        <v>3400</v>
      </c>
      <c r="C3401" s="2" t="s">
        <v>30282</v>
      </c>
      <c r="D3401" s="2">
        <v>42914</v>
      </c>
      <c r="E3401" s="3">
        <v>4.6162384259259301</v>
      </c>
      <c r="F3401">
        <v>1</v>
      </c>
      <c r="G3401" t="s">
        <v>8216</v>
      </c>
      <c r="H3401" s="9">
        <v>15</v>
      </c>
      <c r="I3401">
        <v>11001</v>
      </c>
      <c r="J3401">
        <v>11</v>
      </c>
      <c r="K3401" t="s">
        <v>1869</v>
      </c>
      <c r="L3401" s="5" t="s">
        <v>23324</v>
      </c>
      <c r="M3401" s="6">
        <v>7</v>
      </c>
      <c r="N3401" s="7">
        <v>4</v>
      </c>
      <c r="O3401">
        <v>1999</v>
      </c>
      <c r="P3401">
        <v>45</v>
      </c>
      <c r="Q3401" s="8" t="s">
        <v>55</v>
      </c>
      <c r="R3401" s="7" t="s">
        <v>23325</v>
      </c>
      <c r="S3401" t="s">
        <v>2285</v>
      </c>
      <c r="T3401" s="7" t="s">
        <v>244</v>
      </c>
      <c r="U3401" t="str">
        <f t="shared" si="53"/>
        <v>52064938</v>
      </c>
      <c r="V3401" t="s">
        <v>59</v>
      </c>
      <c r="W3401" t="s">
        <v>23326</v>
      </c>
      <c r="X3401">
        <v>11001</v>
      </c>
      <c r="Y3401">
        <v>42</v>
      </c>
      <c r="Z3401">
        <v>3924270</v>
      </c>
      <c r="AA3401" t="s">
        <v>23327</v>
      </c>
      <c r="AB3401">
        <v>1</v>
      </c>
      <c r="AC3401">
        <v>11001000</v>
      </c>
      <c r="AD3401" t="s">
        <v>81</v>
      </c>
      <c r="AH3401">
        <v>800071634</v>
      </c>
      <c r="AI3401" t="s">
        <v>23328</v>
      </c>
      <c r="AK3401" s="7" t="s">
        <v>232</v>
      </c>
      <c r="AL3401" t="s">
        <v>3701</v>
      </c>
      <c r="AM3401">
        <v>123456</v>
      </c>
      <c r="AN3401">
        <v>123</v>
      </c>
      <c r="AP3401" s="7"/>
      <c r="AS3401" s="14" t="s">
        <v>26874</v>
      </c>
      <c r="AU3401" t="s">
        <v>55</v>
      </c>
      <c r="AV3401">
        <v>1053345330</v>
      </c>
      <c r="AW3401" t="s">
        <v>9117</v>
      </c>
      <c r="AX3401" t="s">
        <v>448</v>
      </c>
      <c r="AY3401" t="s">
        <v>23329</v>
      </c>
      <c r="AZ3401">
        <v>6608610</v>
      </c>
    </row>
    <row r="3402" spans="2:52" x14ac:dyDescent="0.2">
      <c r="B3402">
        <v>3401</v>
      </c>
      <c r="C3402" s="2" t="s">
        <v>30283</v>
      </c>
      <c r="D3402" s="2">
        <v>42872</v>
      </c>
      <c r="E3402" s="3">
        <v>9.4769328703703692</v>
      </c>
      <c r="F3402">
        <v>1</v>
      </c>
      <c r="G3402" t="s">
        <v>23330</v>
      </c>
      <c r="H3402" s="9">
        <v>15</v>
      </c>
      <c r="I3402">
        <v>11001</v>
      </c>
      <c r="J3402">
        <v>11</v>
      </c>
      <c r="K3402" t="s">
        <v>1615</v>
      </c>
      <c r="L3402" s="5" t="s">
        <v>23331</v>
      </c>
      <c r="M3402" s="6">
        <v>5</v>
      </c>
      <c r="N3402" s="7">
        <v>3</v>
      </c>
      <c r="O3402">
        <v>2007</v>
      </c>
      <c r="P3402">
        <v>5</v>
      </c>
      <c r="Q3402" s="8" t="s">
        <v>55</v>
      </c>
      <c r="R3402" s="7" t="s">
        <v>23332</v>
      </c>
      <c r="S3402" t="s">
        <v>23333</v>
      </c>
      <c r="T3402" s="7" t="s">
        <v>397</v>
      </c>
      <c r="U3402" t="str">
        <f t="shared" si="53"/>
        <v>1118827154</v>
      </c>
      <c r="V3402" t="s">
        <v>94</v>
      </c>
      <c r="W3402" t="s">
        <v>23334</v>
      </c>
      <c r="X3402">
        <v>11001</v>
      </c>
      <c r="Y3402">
        <v>19</v>
      </c>
      <c r="Z3402">
        <v>4537680</v>
      </c>
      <c r="AA3402" t="s">
        <v>23335</v>
      </c>
      <c r="AB3402">
        <v>1</v>
      </c>
      <c r="AC3402">
        <v>11001000</v>
      </c>
      <c r="AD3402" t="s">
        <v>55</v>
      </c>
      <c r="AE3402" s="7">
        <v>52487199</v>
      </c>
      <c r="AF3402" t="s">
        <v>629</v>
      </c>
      <c r="AG3402" t="s">
        <v>1688</v>
      </c>
      <c r="AK3402" s="7" t="s">
        <v>588</v>
      </c>
      <c r="AL3402" t="s">
        <v>2019</v>
      </c>
      <c r="AM3402">
        <v>123456</v>
      </c>
      <c r="AN3402">
        <v>123</v>
      </c>
      <c r="AP3402" s="7"/>
      <c r="AS3402" s="14" t="s">
        <v>26874</v>
      </c>
      <c r="AU3402" t="s">
        <v>55</v>
      </c>
      <c r="AV3402">
        <v>79646003</v>
      </c>
      <c r="AW3402" t="s">
        <v>7317</v>
      </c>
      <c r="AX3402" t="s">
        <v>1261</v>
      </c>
      <c r="AY3402" t="s">
        <v>23336</v>
      </c>
      <c r="AZ3402">
        <v>3322216</v>
      </c>
    </row>
    <row r="3403" spans="2:52" x14ac:dyDescent="0.2">
      <c r="B3403">
        <v>3402</v>
      </c>
      <c r="C3403" s="2" t="s">
        <v>30284</v>
      </c>
      <c r="D3403" s="2">
        <v>42880</v>
      </c>
      <c r="E3403" s="3">
        <v>8.2757523148148202</v>
      </c>
      <c r="F3403">
        <v>1</v>
      </c>
      <c r="G3403" t="s">
        <v>23337</v>
      </c>
      <c r="H3403" s="9">
        <v>15</v>
      </c>
      <c r="I3403">
        <v>11001</v>
      </c>
      <c r="J3403">
        <v>11</v>
      </c>
      <c r="K3403" t="s">
        <v>456</v>
      </c>
      <c r="L3403" s="5" t="s">
        <v>23338</v>
      </c>
      <c r="M3403" s="6">
        <v>14</v>
      </c>
      <c r="N3403" s="7">
        <v>3</v>
      </c>
      <c r="O3403">
        <v>2004</v>
      </c>
      <c r="P3403">
        <v>3</v>
      </c>
      <c r="Q3403" s="8" t="s">
        <v>55</v>
      </c>
      <c r="R3403" s="7" t="s">
        <v>23339</v>
      </c>
      <c r="S3403" t="s">
        <v>247</v>
      </c>
      <c r="T3403" s="7" t="s">
        <v>1570</v>
      </c>
      <c r="U3403" t="str">
        <f t="shared" si="53"/>
        <v>7928604</v>
      </c>
      <c r="V3403" t="s">
        <v>94</v>
      </c>
      <c r="W3403" t="s">
        <v>23340</v>
      </c>
      <c r="X3403">
        <v>11001</v>
      </c>
      <c r="Y3403">
        <v>42</v>
      </c>
      <c r="Z3403">
        <v>3177532</v>
      </c>
      <c r="AA3403" t="s">
        <v>23341</v>
      </c>
      <c r="AB3403">
        <v>1</v>
      </c>
      <c r="AC3403">
        <v>11001000</v>
      </c>
      <c r="AD3403" t="s">
        <v>55</v>
      </c>
      <c r="AE3403" s="7">
        <v>19056559</v>
      </c>
      <c r="AF3403" t="s">
        <v>1076</v>
      </c>
      <c r="AG3403" t="s">
        <v>17668</v>
      </c>
      <c r="AK3403" s="7" t="s">
        <v>379</v>
      </c>
      <c r="AL3403" t="s">
        <v>509</v>
      </c>
      <c r="AM3403">
        <v>123456</v>
      </c>
      <c r="AN3403">
        <v>123</v>
      </c>
      <c r="AP3403" s="7"/>
      <c r="AS3403" s="14" t="s">
        <v>26874</v>
      </c>
      <c r="AU3403" t="s">
        <v>55</v>
      </c>
      <c r="AV3403">
        <v>79257810</v>
      </c>
      <c r="AW3403" t="s">
        <v>970</v>
      </c>
      <c r="AX3403" t="s">
        <v>1141</v>
      </c>
      <c r="AY3403" t="s">
        <v>23342</v>
      </c>
      <c r="AZ3403">
        <v>6056616</v>
      </c>
    </row>
    <row r="3404" spans="2:52" x14ac:dyDescent="0.2">
      <c r="B3404">
        <v>3403</v>
      </c>
      <c r="C3404" s="2" t="s">
        <v>30285</v>
      </c>
      <c r="D3404" s="2">
        <v>42913</v>
      </c>
      <c r="E3404" s="3">
        <v>19.366342592592598</v>
      </c>
      <c r="F3404">
        <v>2</v>
      </c>
      <c r="G3404" t="s">
        <v>7862</v>
      </c>
      <c r="H3404" s="9">
        <v>15</v>
      </c>
      <c r="I3404">
        <v>11001</v>
      </c>
      <c r="J3404">
        <v>11</v>
      </c>
      <c r="K3404" t="s">
        <v>1526</v>
      </c>
      <c r="L3404" s="5" t="s">
        <v>23343</v>
      </c>
      <c r="M3404" s="6">
        <v>4</v>
      </c>
      <c r="N3404" s="7">
        <v>3</v>
      </c>
      <c r="O3404">
        <v>2017</v>
      </c>
      <c r="P3404">
        <v>5</v>
      </c>
      <c r="Q3404" s="8" t="s">
        <v>55</v>
      </c>
      <c r="R3404" s="7" t="s">
        <v>23344</v>
      </c>
      <c r="S3404" t="s">
        <v>23345</v>
      </c>
      <c r="T3404" s="7" t="s">
        <v>15104</v>
      </c>
      <c r="U3404" t="str">
        <f t="shared" si="53"/>
        <v>80513165</v>
      </c>
      <c r="V3404" t="s">
        <v>94</v>
      </c>
      <c r="W3404" t="s">
        <v>23346</v>
      </c>
      <c r="X3404">
        <v>11001</v>
      </c>
      <c r="Y3404">
        <v>42</v>
      </c>
      <c r="Z3404">
        <v>3962610</v>
      </c>
      <c r="AA3404" t="s">
        <v>23347</v>
      </c>
      <c r="AB3404">
        <v>1</v>
      </c>
      <c r="AC3404">
        <v>11001000</v>
      </c>
      <c r="AD3404" t="s">
        <v>55</v>
      </c>
      <c r="AE3404" s="7">
        <v>35318658</v>
      </c>
      <c r="AF3404" t="s">
        <v>354</v>
      </c>
      <c r="AG3404" t="s">
        <v>203</v>
      </c>
      <c r="AK3404" s="7" t="s">
        <v>285</v>
      </c>
      <c r="AL3404" t="s">
        <v>664</v>
      </c>
      <c r="AM3404">
        <v>123456</v>
      </c>
      <c r="AN3404">
        <v>123</v>
      </c>
      <c r="AO3404">
        <v>2</v>
      </c>
      <c r="AP3404" s="7" t="s">
        <v>101</v>
      </c>
      <c r="AR3404" t="s">
        <v>21449</v>
      </c>
      <c r="AS3404" s="14">
        <v>1215</v>
      </c>
      <c r="AU3404" t="s">
        <v>55</v>
      </c>
      <c r="AV3404">
        <v>41698766</v>
      </c>
      <c r="AW3404" t="s">
        <v>68</v>
      </c>
      <c r="AX3404" t="s">
        <v>104</v>
      </c>
      <c r="AY3404" t="s">
        <v>23348</v>
      </c>
      <c r="AZ3404">
        <v>7155121</v>
      </c>
    </row>
    <row r="3405" spans="2:52" x14ac:dyDescent="0.2">
      <c r="B3405">
        <v>3404</v>
      </c>
      <c r="C3405" s="2" t="s">
        <v>30286</v>
      </c>
      <c r="D3405" s="2">
        <v>42870</v>
      </c>
      <c r="E3405" s="3">
        <v>13.0810300925926</v>
      </c>
      <c r="F3405">
        <v>1</v>
      </c>
      <c r="G3405" t="s">
        <v>7141</v>
      </c>
      <c r="H3405" s="9">
        <v>15</v>
      </c>
      <c r="I3405">
        <v>11001</v>
      </c>
      <c r="J3405">
        <v>11</v>
      </c>
      <c r="K3405" t="s">
        <v>1564</v>
      </c>
      <c r="L3405" s="5" t="s">
        <v>23349</v>
      </c>
      <c r="M3405" s="6">
        <v>6</v>
      </c>
      <c r="N3405" s="7">
        <v>3</v>
      </c>
      <c r="O3405">
        <v>2012</v>
      </c>
      <c r="P3405">
        <v>12</v>
      </c>
      <c r="Q3405" s="8" t="s">
        <v>55</v>
      </c>
      <c r="R3405" s="7" t="s">
        <v>23350</v>
      </c>
      <c r="S3405" t="s">
        <v>536</v>
      </c>
      <c r="T3405" s="7" t="s">
        <v>537</v>
      </c>
      <c r="U3405" t="str">
        <f t="shared" si="53"/>
        <v>17120778</v>
      </c>
      <c r="V3405" t="s">
        <v>94</v>
      </c>
      <c r="W3405" t="s">
        <v>23351</v>
      </c>
      <c r="X3405">
        <v>11001</v>
      </c>
      <c r="Y3405">
        <v>29</v>
      </c>
      <c r="Z3405">
        <v>6384241</v>
      </c>
      <c r="AA3405" t="s">
        <v>23352</v>
      </c>
      <c r="AB3405">
        <v>1</v>
      </c>
      <c r="AC3405">
        <v>11001000</v>
      </c>
      <c r="AD3405" t="s">
        <v>81</v>
      </c>
      <c r="AH3405">
        <v>900023589</v>
      </c>
      <c r="AI3405" t="s">
        <v>23353</v>
      </c>
      <c r="AK3405" s="7" t="s">
        <v>3729</v>
      </c>
      <c r="AL3405" t="s">
        <v>671</v>
      </c>
      <c r="AM3405">
        <v>123456</v>
      </c>
      <c r="AN3405">
        <v>123</v>
      </c>
      <c r="AO3405">
        <v>1</v>
      </c>
      <c r="AP3405" s="7" t="s">
        <v>66</v>
      </c>
      <c r="AR3405" t="s">
        <v>19742</v>
      </c>
      <c r="AS3405" s="14">
        <v>1216</v>
      </c>
      <c r="AU3405" t="s">
        <v>55</v>
      </c>
      <c r="AV3405">
        <v>20389551</v>
      </c>
      <c r="AW3405" t="s">
        <v>172</v>
      </c>
      <c r="AX3405" t="s">
        <v>9031</v>
      </c>
      <c r="AY3405" t="s">
        <v>23354</v>
      </c>
      <c r="AZ3405">
        <v>3199745</v>
      </c>
    </row>
    <row r="3406" spans="2:52" x14ac:dyDescent="0.2">
      <c r="B3406">
        <v>3405</v>
      </c>
      <c r="C3406" s="2" t="s">
        <v>30287</v>
      </c>
      <c r="D3406" s="2">
        <v>42880</v>
      </c>
      <c r="E3406" s="3">
        <v>2.53012731481481</v>
      </c>
      <c r="F3406">
        <v>1</v>
      </c>
      <c r="G3406" t="s">
        <v>23355</v>
      </c>
      <c r="H3406" s="9">
        <v>15</v>
      </c>
      <c r="I3406">
        <v>11001</v>
      </c>
      <c r="J3406">
        <v>11</v>
      </c>
      <c r="K3406" t="s">
        <v>540</v>
      </c>
      <c r="L3406" s="5" t="s">
        <v>23356</v>
      </c>
      <c r="M3406" s="6">
        <v>5</v>
      </c>
      <c r="N3406" s="7">
        <v>3</v>
      </c>
      <c r="O3406">
        <v>2017</v>
      </c>
      <c r="P3406">
        <v>5</v>
      </c>
      <c r="Q3406" s="8" t="s">
        <v>55</v>
      </c>
      <c r="R3406" s="7" t="s">
        <v>23357</v>
      </c>
      <c r="S3406" t="s">
        <v>336</v>
      </c>
      <c r="T3406" s="7" t="s">
        <v>2029</v>
      </c>
      <c r="U3406" t="str">
        <f t="shared" si="53"/>
        <v>52027038</v>
      </c>
      <c r="V3406" t="s">
        <v>94</v>
      </c>
      <c r="W3406" t="s">
        <v>23358</v>
      </c>
      <c r="X3406">
        <v>11001</v>
      </c>
      <c r="Y3406">
        <v>27</v>
      </c>
      <c r="Z3406">
        <v>6800253</v>
      </c>
      <c r="AA3406" t="s">
        <v>23359</v>
      </c>
      <c r="AB3406">
        <v>1</v>
      </c>
      <c r="AC3406">
        <v>11001000</v>
      </c>
      <c r="AD3406" t="s">
        <v>55</v>
      </c>
      <c r="AE3406" s="7">
        <v>2944637</v>
      </c>
      <c r="AF3406" t="s">
        <v>773</v>
      </c>
      <c r="AG3406" t="s">
        <v>126</v>
      </c>
      <c r="AK3406" s="7" t="s">
        <v>172</v>
      </c>
      <c r="AL3406" t="s">
        <v>69</v>
      </c>
      <c r="AM3406">
        <v>123456</v>
      </c>
      <c r="AN3406">
        <v>123</v>
      </c>
      <c r="AO3406">
        <v>2</v>
      </c>
      <c r="AP3406" s="7" t="s">
        <v>101</v>
      </c>
      <c r="AR3406" t="s">
        <v>21449</v>
      </c>
      <c r="AS3406" s="14">
        <v>1214</v>
      </c>
      <c r="AU3406" t="s">
        <v>55</v>
      </c>
      <c r="AV3406">
        <v>80913663</v>
      </c>
      <c r="AW3406" t="s">
        <v>436</v>
      </c>
      <c r="AX3406" t="s">
        <v>2202</v>
      </c>
      <c r="AY3406" t="s">
        <v>23360</v>
      </c>
      <c r="AZ3406">
        <v>7261908</v>
      </c>
    </row>
    <row r="3407" spans="2:52" x14ac:dyDescent="0.2">
      <c r="B3407">
        <v>3406</v>
      </c>
      <c r="C3407" s="2" t="s">
        <v>30288</v>
      </c>
      <c r="D3407" s="2">
        <v>42914</v>
      </c>
      <c r="E3407" s="3">
        <v>13.6829398148148</v>
      </c>
      <c r="F3407">
        <v>1</v>
      </c>
      <c r="G3407" t="s">
        <v>23361</v>
      </c>
      <c r="H3407" s="9">
        <v>15</v>
      </c>
      <c r="I3407">
        <v>11001</v>
      </c>
      <c r="J3407">
        <v>11</v>
      </c>
      <c r="K3407" t="s">
        <v>777</v>
      </c>
      <c r="L3407" s="5" t="s">
        <v>23362</v>
      </c>
      <c r="M3407" s="6">
        <v>3</v>
      </c>
      <c r="N3407" s="7">
        <v>3</v>
      </c>
      <c r="O3407">
        <v>2004</v>
      </c>
      <c r="P3407">
        <v>5</v>
      </c>
      <c r="Q3407" s="8" t="s">
        <v>55</v>
      </c>
      <c r="R3407" s="7" t="s">
        <v>23363</v>
      </c>
      <c r="S3407" t="s">
        <v>4269</v>
      </c>
      <c r="T3407" s="7" t="s">
        <v>84</v>
      </c>
      <c r="U3407" t="str">
        <f t="shared" si="53"/>
        <v>79277721</v>
      </c>
      <c r="V3407" t="s">
        <v>94</v>
      </c>
      <c r="W3407" t="s">
        <v>23364</v>
      </c>
      <c r="X3407">
        <v>11001</v>
      </c>
      <c r="Y3407">
        <v>41</v>
      </c>
      <c r="Z3407">
        <v>5886084</v>
      </c>
      <c r="AA3407" t="s">
        <v>23365</v>
      </c>
      <c r="AB3407">
        <v>1</v>
      </c>
      <c r="AC3407">
        <v>11001000</v>
      </c>
      <c r="AD3407" t="s">
        <v>55</v>
      </c>
      <c r="AE3407" s="7">
        <v>79287589</v>
      </c>
      <c r="AF3407" t="s">
        <v>201</v>
      </c>
      <c r="AG3407" t="s">
        <v>448</v>
      </c>
      <c r="AK3407" s="7" t="s">
        <v>3744</v>
      </c>
      <c r="AL3407" t="s">
        <v>306</v>
      </c>
      <c r="AM3407">
        <v>123456</v>
      </c>
      <c r="AN3407">
        <v>123</v>
      </c>
      <c r="AO3407">
        <v>2</v>
      </c>
      <c r="AP3407" s="7" t="s">
        <v>101</v>
      </c>
      <c r="AR3407" t="s">
        <v>21449</v>
      </c>
      <c r="AS3407" s="14">
        <v>1216</v>
      </c>
      <c r="AU3407" t="s">
        <v>55</v>
      </c>
      <c r="AV3407">
        <v>41584425</v>
      </c>
      <c r="AW3407" t="s">
        <v>729</v>
      </c>
      <c r="AX3407" t="s">
        <v>5577</v>
      </c>
      <c r="AY3407" t="s">
        <v>23366</v>
      </c>
      <c r="AZ3407">
        <v>5254906</v>
      </c>
    </row>
    <row r="3408" spans="2:52" x14ac:dyDescent="0.2">
      <c r="B3408">
        <v>3407</v>
      </c>
      <c r="C3408" s="2" t="s">
        <v>30289</v>
      </c>
      <c r="D3408" s="2">
        <v>42880</v>
      </c>
      <c r="E3408" s="3">
        <v>15.4486458333333</v>
      </c>
      <c r="F3408">
        <v>1</v>
      </c>
      <c r="G3408" t="s">
        <v>23367</v>
      </c>
      <c r="H3408" s="9">
        <v>15</v>
      </c>
      <c r="I3408">
        <v>11001</v>
      </c>
      <c r="J3408">
        <v>11</v>
      </c>
      <c r="K3408" t="s">
        <v>564</v>
      </c>
      <c r="L3408" s="5" t="s">
        <v>23368</v>
      </c>
      <c r="M3408" s="6">
        <v>14</v>
      </c>
      <c r="N3408" s="7">
        <v>3</v>
      </c>
      <c r="O3408">
        <v>2008</v>
      </c>
      <c r="P3408">
        <v>3</v>
      </c>
      <c r="Q3408" s="8" t="s">
        <v>55</v>
      </c>
      <c r="R3408" s="7" t="s">
        <v>23369</v>
      </c>
      <c r="S3408" t="s">
        <v>64</v>
      </c>
      <c r="T3408" s="7" t="s">
        <v>1080</v>
      </c>
      <c r="U3408" t="str">
        <f t="shared" si="53"/>
        <v>4113426</v>
      </c>
      <c r="V3408" t="s">
        <v>94</v>
      </c>
      <c r="W3408" t="s">
        <v>23370</v>
      </c>
      <c r="X3408">
        <v>11001</v>
      </c>
      <c r="Y3408">
        <v>25</v>
      </c>
      <c r="Z3408">
        <v>6391926</v>
      </c>
      <c r="AA3408" t="s">
        <v>23371</v>
      </c>
      <c r="AB3408">
        <v>1</v>
      </c>
      <c r="AC3408">
        <v>11001000</v>
      </c>
      <c r="AD3408" t="s">
        <v>81</v>
      </c>
      <c r="AH3408">
        <v>9002987366</v>
      </c>
      <c r="AI3408" t="s">
        <v>23372</v>
      </c>
      <c r="AK3408" s="7" t="s">
        <v>285</v>
      </c>
      <c r="AL3408" t="s">
        <v>841</v>
      </c>
      <c r="AM3408">
        <v>123456</v>
      </c>
      <c r="AN3408">
        <v>123</v>
      </c>
      <c r="AP3408" s="7"/>
      <c r="AS3408" s="14" t="s">
        <v>26874</v>
      </c>
      <c r="AU3408" t="s">
        <v>55</v>
      </c>
      <c r="AV3408">
        <v>52769591</v>
      </c>
      <c r="AW3408" t="s">
        <v>2227</v>
      </c>
      <c r="AX3408" t="s">
        <v>897</v>
      </c>
      <c r="AY3408" t="s">
        <v>23373</v>
      </c>
      <c r="AZ3408">
        <v>7250189</v>
      </c>
    </row>
    <row r="3409" spans="2:52" x14ac:dyDescent="0.2">
      <c r="B3409">
        <v>3408</v>
      </c>
      <c r="C3409" s="2" t="s">
        <v>30290</v>
      </c>
      <c r="D3409" s="2">
        <v>42923</v>
      </c>
      <c r="E3409" s="3">
        <v>11.269918981481499</v>
      </c>
      <c r="F3409">
        <v>1</v>
      </c>
      <c r="G3409" t="s">
        <v>6171</v>
      </c>
      <c r="H3409" s="9">
        <v>15</v>
      </c>
      <c r="I3409">
        <v>11001</v>
      </c>
      <c r="J3409">
        <v>11</v>
      </c>
      <c r="K3409" t="s">
        <v>1743</v>
      </c>
      <c r="L3409" s="5" t="s">
        <v>23374</v>
      </c>
      <c r="M3409" s="6">
        <v>14</v>
      </c>
      <c r="N3409" s="7">
        <v>3</v>
      </c>
      <c r="O3409">
        <v>2012</v>
      </c>
      <c r="P3409">
        <v>3</v>
      </c>
      <c r="Q3409" s="8" t="s">
        <v>55</v>
      </c>
      <c r="R3409" s="7" t="s">
        <v>23375</v>
      </c>
      <c r="S3409" t="s">
        <v>6015</v>
      </c>
      <c r="T3409" s="7" t="s">
        <v>69</v>
      </c>
      <c r="U3409" t="str">
        <f t="shared" si="53"/>
        <v>79739548</v>
      </c>
      <c r="V3409" t="s">
        <v>94</v>
      </c>
      <c r="W3409" t="s">
        <v>23376</v>
      </c>
      <c r="X3409">
        <v>11001</v>
      </c>
      <c r="Y3409">
        <v>53</v>
      </c>
      <c r="Z3409">
        <v>3511672</v>
      </c>
      <c r="AA3409" t="s">
        <v>23377</v>
      </c>
      <c r="AB3409">
        <v>1</v>
      </c>
      <c r="AC3409">
        <v>11001000</v>
      </c>
      <c r="AD3409" t="s">
        <v>81</v>
      </c>
      <c r="AH3409">
        <v>8300594370</v>
      </c>
      <c r="AI3409" t="s">
        <v>23378</v>
      </c>
      <c r="AK3409" s="7" t="s">
        <v>604</v>
      </c>
      <c r="AL3409" t="s">
        <v>3761</v>
      </c>
      <c r="AM3409">
        <v>123456</v>
      </c>
      <c r="AN3409">
        <v>123</v>
      </c>
      <c r="AP3409" s="7"/>
      <c r="AS3409" s="14" t="s">
        <v>26874</v>
      </c>
      <c r="AU3409" t="s">
        <v>55</v>
      </c>
      <c r="AV3409">
        <v>51936447</v>
      </c>
      <c r="AW3409" t="s">
        <v>1357</v>
      </c>
      <c r="AX3409" t="s">
        <v>1362</v>
      </c>
      <c r="AY3409" t="s">
        <v>23379</v>
      </c>
      <c r="AZ3409">
        <v>4687088</v>
      </c>
    </row>
    <row r="3410" spans="2:52" x14ac:dyDescent="0.2">
      <c r="B3410">
        <v>3409</v>
      </c>
      <c r="C3410" s="2" t="s">
        <v>30291</v>
      </c>
      <c r="D3410" s="2">
        <v>42914</v>
      </c>
      <c r="E3410" s="3">
        <v>0.41628472222222201</v>
      </c>
      <c r="F3410">
        <v>2</v>
      </c>
      <c r="G3410" t="s">
        <v>23380</v>
      </c>
      <c r="H3410" s="9">
        <v>15</v>
      </c>
      <c r="I3410">
        <v>11001</v>
      </c>
      <c r="J3410">
        <v>11</v>
      </c>
      <c r="K3410" t="s">
        <v>3232</v>
      </c>
      <c r="L3410" s="5" t="s">
        <v>23381</v>
      </c>
      <c r="M3410" s="6">
        <v>14</v>
      </c>
      <c r="N3410" s="7">
        <v>3</v>
      </c>
      <c r="O3410">
        <v>2003</v>
      </c>
      <c r="P3410">
        <v>3</v>
      </c>
      <c r="Q3410" s="8" t="s">
        <v>55</v>
      </c>
      <c r="R3410" s="7" t="s">
        <v>23382</v>
      </c>
      <c r="S3410" t="s">
        <v>674</v>
      </c>
      <c r="T3410" s="7" t="s">
        <v>537</v>
      </c>
      <c r="U3410" t="str">
        <f t="shared" si="53"/>
        <v>52350822</v>
      </c>
      <c r="V3410" t="s">
        <v>94</v>
      </c>
      <c r="W3410" t="s">
        <v>23383</v>
      </c>
      <c r="X3410">
        <v>11001</v>
      </c>
      <c r="Y3410">
        <v>36</v>
      </c>
      <c r="Z3410">
        <v>6620530</v>
      </c>
      <c r="AA3410" t="s">
        <v>23384</v>
      </c>
      <c r="AB3410">
        <v>1</v>
      </c>
      <c r="AC3410">
        <v>11001000</v>
      </c>
      <c r="AD3410" t="s">
        <v>55</v>
      </c>
      <c r="AE3410" s="7">
        <v>79059057</v>
      </c>
      <c r="AF3410" t="s">
        <v>103</v>
      </c>
      <c r="AG3410" t="s">
        <v>65</v>
      </c>
      <c r="AK3410" s="7" t="s">
        <v>1721</v>
      </c>
      <c r="AL3410" t="s">
        <v>3768</v>
      </c>
      <c r="AM3410">
        <v>123456</v>
      </c>
      <c r="AN3410">
        <v>123</v>
      </c>
      <c r="AP3410" s="7"/>
      <c r="AS3410" s="14" t="s">
        <v>26874</v>
      </c>
      <c r="AU3410" t="s">
        <v>55</v>
      </c>
      <c r="AV3410">
        <v>51872782</v>
      </c>
      <c r="AW3410" t="s">
        <v>334</v>
      </c>
      <c r="AX3410" t="s">
        <v>665</v>
      </c>
      <c r="AY3410" t="s">
        <v>23385</v>
      </c>
      <c r="AZ3410">
        <v>7473731</v>
      </c>
    </row>
    <row r="3411" spans="2:52" x14ac:dyDescent="0.2">
      <c r="B3411">
        <v>3410</v>
      </c>
      <c r="C3411" s="2" t="s">
        <v>30292</v>
      </c>
      <c r="D3411" s="2">
        <v>42900</v>
      </c>
      <c r="E3411" s="3">
        <v>16.5564583333333</v>
      </c>
      <c r="F3411">
        <v>1</v>
      </c>
      <c r="G3411" t="s">
        <v>9572</v>
      </c>
      <c r="H3411" s="9">
        <v>15</v>
      </c>
      <c r="I3411">
        <v>11001</v>
      </c>
      <c r="J3411">
        <v>11</v>
      </c>
      <c r="K3411" t="s">
        <v>2242</v>
      </c>
      <c r="L3411" s="5" t="s">
        <v>23386</v>
      </c>
      <c r="M3411" s="6">
        <v>14</v>
      </c>
      <c r="N3411" s="7">
        <v>3</v>
      </c>
      <c r="O3411">
        <v>1999</v>
      </c>
      <c r="P3411">
        <v>3</v>
      </c>
      <c r="Q3411" s="8" t="s">
        <v>55</v>
      </c>
      <c r="R3411" s="7" t="s">
        <v>23387</v>
      </c>
      <c r="S3411" t="s">
        <v>285</v>
      </c>
      <c r="T3411" s="7" t="s">
        <v>23388</v>
      </c>
      <c r="U3411" t="str">
        <f t="shared" si="53"/>
        <v>6382701</v>
      </c>
      <c r="V3411" t="s">
        <v>94</v>
      </c>
      <c r="W3411" t="s">
        <v>23389</v>
      </c>
      <c r="X3411">
        <v>11001</v>
      </c>
      <c r="Y3411">
        <v>60</v>
      </c>
      <c r="Z3411">
        <v>2835709</v>
      </c>
      <c r="AA3411" t="s">
        <v>23390</v>
      </c>
      <c r="AB3411">
        <v>1</v>
      </c>
      <c r="AC3411">
        <v>11001000</v>
      </c>
      <c r="AD3411" t="s">
        <v>55</v>
      </c>
      <c r="AE3411" s="7">
        <v>51990967</v>
      </c>
      <c r="AF3411" t="s">
        <v>2187</v>
      </c>
      <c r="AG3411" t="s">
        <v>23391</v>
      </c>
      <c r="AK3411" s="7" t="s">
        <v>334</v>
      </c>
      <c r="AL3411" t="s">
        <v>2366</v>
      </c>
      <c r="AM3411">
        <v>123456</v>
      </c>
      <c r="AN3411">
        <v>123</v>
      </c>
      <c r="AO3411">
        <v>1</v>
      </c>
      <c r="AP3411" s="7" t="s">
        <v>66</v>
      </c>
      <c r="AR3411" t="s">
        <v>19742</v>
      </c>
      <c r="AS3411" s="14">
        <v>1214</v>
      </c>
      <c r="AU3411" t="s">
        <v>55</v>
      </c>
      <c r="AV3411">
        <v>41730801</v>
      </c>
      <c r="AW3411" t="s">
        <v>68</v>
      </c>
      <c r="AX3411" t="s">
        <v>4403</v>
      </c>
      <c r="AY3411" t="s">
        <v>23392</v>
      </c>
      <c r="AZ3411">
        <v>4263857</v>
      </c>
    </row>
    <row r="3412" spans="2:52" x14ac:dyDescent="0.2">
      <c r="B3412">
        <v>3411</v>
      </c>
      <c r="C3412" s="2" t="s">
        <v>30293</v>
      </c>
      <c r="D3412" s="2">
        <v>42875</v>
      </c>
      <c r="E3412" s="3">
        <v>14.851608796296301</v>
      </c>
      <c r="F3412">
        <v>2</v>
      </c>
      <c r="G3412" t="s">
        <v>23393</v>
      </c>
      <c r="H3412" s="9">
        <v>15</v>
      </c>
      <c r="I3412">
        <v>11001</v>
      </c>
      <c r="J3412">
        <v>11</v>
      </c>
      <c r="K3412" t="s">
        <v>693</v>
      </c>
      <c r="L3412" s="5" t="s">
        <v>13127</v>
      </c>
      <c r="M3412" s="6">
        <v>5</v>
      </c>
      <c r="N3412" s="7">
        <v>3</v>
      </c>
      <c r="O3412">
        <v>2011</v>
      </c>
      <c r="P3412">
        <v>5</v>
      </c>
      <c r="Q3412" s="8" t="s">
        <v>55</v>
      </c>
      <c r="R3412" s="7" t="s">
        <v>23394</v>
      </c>
      <c r="S3412" t="s">
        <v>951</v>
      </c>
      <c r="T3412" s="7" t="s">
        <v>84</v>
      </c>
      <c r="U3412" t="str">
        <f t="shared" si="53"/>
        <v>14138120</v>
      </c>
      <c r="V3412" t="s">
        <v>94</v>
      </c>
      <c r="W3412" t="s">
        <v>23395</v>
      </c>
      <c r="X3412">
        <v>11001</v>
      </c>
      <c r="Y3412">
        <v>41</v>
      </c>
      <c r="Z3412">
        <v>5452493</v>
      </c>
      <c r="AA3412" t="s">
        <v>2357</v>
      </c>
      <c r="AB3412">
        <v>1</v>
      </c>
      <c r="AC3412">
        <v>11001000</v>
      </c>
      <c r="AD3412" t="s">
        <v>81</v>
      </c>
      <c r="AH3412">
        <v>900071237</v>
      </c>
      <c r="AI3412" t="s">
        <v>23396</v>
      </c>
      <c r="AK3412" s="7" t="s">
        <v>307</v>
      </c>
      <c r="AL3412" t="s">
        <v>3784</v>
      </c>
      <c r="AM3412">
        <v>123456</v>
      </c>
      <c r="AN3412">
        <v>123</v>
      </c>
      <c r="AP3412" s="7"/>
      <c r="AS3412" s="14" t="s">
        <v>26874</v>
      </c>
      <c r="AU3412" t="s">
        <v>55</v>
      </c>
      <c r="AV3412">
        <v>13955605</v>
      </c>
      <c r="AW3412" t="s">
        <v>616</v>
      </c>
      <c r="AX3412" t="s">
        <v>982</v>
      </c>
      <c r="AY3412" t="s">
        <v>23397</v>
      </c>
      <c r="AZ3412">
        <v>3537342</v>
      </c>
    </row>
    <row r="3413" spans="2:52" x14ac:dyDescent="0.2">
      <c r="B3413">
        <v>3412</v>
      </c>
      <c r="C3413" s="2" t="s">
        <v>30294</v>
      </c>
      <c r="D3413" s="2">
        <v>42914</v>
      </c>
      <c r="E3413" s="3">
        <v>11.889409722222201</v>
      </c>
      <c r="F3413">
        <v>1</v>
      </c>
      <c r="G3413" t="s">
        <v>23398</v>
      </c>
      <c r="H3413" s="9">
        <v>15</v>
      </c>
      <c r="I3413">
        <v>11001</v>
      </c>
      <c r="J3413">
        <v>11</v>
      </c>
      <c r="K3413" t="s">
        <v>53</v>
      </c>
      <c r="L3413" s="5" t="s">
        <v>23399</v>
      </c>
      <c r="M3413" s="6">
        <v>14</v>
      </c>
      <c r="N3413" s="7">
        <v>3</v>
      </c>
      <c r="O3413">
        <v>1995</v>
      </c>
      <c r="P3413">
        <v>3</v>
      </c>
      <c r="Q3413" s="8" t="s">
        <v>55</v>
      </c>
      <c r="R3413" s="7" t="s">
        <v>23400</v>
      </c>
      <c r="S3413" t="s">
        <v>696</v>
      </c>
      <c r="T3413" s="7" t="s">
        <v>1472</v>
      </c>
      <c r="U3413" t="str">
        <f t="shared" si="53"/>
        <v>6034085</v>
      </c>
      <c r="V3413" t="s">
        <v>94</v>
      </c>
      <c r="W3413" t="s">
        <v>23401</v>
      </c>
      <c r="X3413">
        <v>11001</v>
      </c>
      <c r="Y3413">
        <v>60</v>
      </c>
      <c r="Z3413">
        <v>3836034</v>
      </c>
      <c r="AA3413" t="s">
        <v>23402</v>
      </c>
      <c r="AB3413">
        <v>1</v>
      </c>
      <c r="AC3413">
        <v>11001000</v>
      </c>
      <c r="AD3413" t="s">
        <v>81</v>
      </c>
      <c r="AH3413">
        <v>8301475494</v>
      </c>
      <c r="AI3413" t="s">
        <v>23403</v>
      </c>
      <c r="AK3413" s="7" t="s">
        <v>103</v>
      </c>
      <c r="AL3413" t="s">
        <v>1540</v>
      </c>
      <c r="AM3413">
        <v>123456</v>
      </c>
      <c r="AN3413">
        <v>123</v>
      </c>
      <c r="AO3413">
        <v>2</v>
      </c>
      <c r="AP3413" s="7" t="s">
        <v>101</v>
      </c>
      <c r="AR3413" t="s">
        <v>21449</v>
      </c>
      <c r="AS3413" s="14">
        <v>1216</v>
      </c>
      <c r="AU3413" t="s">
        <v>55</v>
      </c>
      <c r="AV3413">
        <v>1076647723</v>
      </c>
      <c r="AW3413" t="s">
        <v>1339</v>
      </c>
      <c r="AX3413" t="s">
        <v>65</v>
      </c>
      <c r="AY3413" t="s">
        <v>23404</v>
      </c>
      <c r="AZ3413">
        <v>4211318</v>
      </c>
    </row>
    <row r="3414" spans="2:52" x14ac:dyDescent="0.2">
      <c r="B3414">
        <v>3413</v>
      </c>
      <c r="C3414" s="2" t="s">
        <v>30295</v>
      </c>
      <c r="D3414" s="2">
        <v>42890</v>
      </c>
      <c r="E3414" s="3">
        <v>11.831886574074099</v>
      </c>
      <c r="F3414">
        <v>2</v>
      </c>
      <c r="G3414" t="s">
        <v>20644</v>
      </c>
      <c r="H3414" s="9">
        <v>15</v>
      </c>
      <c r="I3414">
        <v>11001</v>
      </c>
      <c r="J3414">
        <v>11</v>
      </c>
      <c r="K3414" t="s">
        <v>2058</v>
      </c>
      <c r="L3414" s="5" t="s">
        <v>23405</v>
      </c>
      <c r="M3414" s="6">
        <v>5</v>
      </c>
      <c r="N3414" s="7">
        <v>3</v>
      </c>
      <c r="O3414">
        <v>2012</v>
      </c>
      <c r="P3414">
        <v>5</v>
      </c>
      <c r="Q3414" s="8" t="s">
        <v>55</v>
      </c>
      <c r="R3414" s="7" t="s">
        <v>23406</v>
      </c>
      <c r="S3414" t="s">
        <v>68</v>
      </c>
      <c r="T3414" s="7" t="s">
        <v>3877</v>
      </c>
      <c r="U3414" t="str">
        <f t="shared" si="53"/>
        <v>1093758840</v>
      </c>
      <c r="V3414" t="s">
        <v>94</v>
      </c>
      <c r="W3414" t="s">
        <v>23407</v>
      </c>
      <c r="X3414">
        <v>11001</v>
      </c>
      <c r="Y3414">
        <v>19</v>
      </c>
      <c r="Z3414">
        <v>6747209</v>
      </c>
      <c r="AA3414" t="s">
        <v>23408</v>
      </c>
      <c r="AB3414">
        <v>1</v>
      </c>
      <c r="AC3414">
        <v>11001000</v>
      </c>
      <c r="AD3414" t="s">
        <v>55</v>
      </c>
      <c r="AE3414" s="7">
        <v>51678516</v>
      </c>
      <c r="AF3414" t="s">
        <v>16962</v>
      </c>
      <c r="AG3414" t="s">
        <v>1735</v>
      </c>
      <c r="AK3414" s="7" t="s">
        <v>321</v>
      </c>
      <c r="AL3414" t="s">
        <v>3800</v>
      </c>
      <c r="AM3414">
        <v>123456</v>
      </c>
      <c r="AN3414">
        <v>123</v>
      </c>
      <c r="AP3414" s="7"/>
      <c r="AS3414" s="14" t="s">
        <v>26874</v>
      </c>
      <c r="AU3414" t="s">
        <v>55</v>
      </c>
      <c r="AV3414">
        <v>80418593</v>
      </c>
      <c r="AW3414" t="s">
        <v>1081</v>
      </c>
      <c r="AX3414" t="s">
        <v>6110</v>
      </c>
      <c r="AY3414" t="s">
        <v>23409</v>
      </c>
      <c r="AZ3414">
        <v>3512033</v>
      </c>
    </row>
    <row r="3415" spans="2:52" x14ac:dyDescent="0.2">
      <c r="B3415">
        <v>3414</v>
      </c>
      <c r="C3415" s="2" t="s">
        <v>30296</v>
      </c>
      <c r="D3415" s="2">
        <v>42907</v>
      </c>
      <c r="E3415" s="3">
        <v>9.4628587962963007</v>
      </c>
      <c r="F3415">
        <v>2</v>
      </c>
      <c r="G3415" t="s">
        <v>23380</v>
      </c>
      <c r="H3415" s="9">
        <v>15</v>
      </c>
      <c r="I3415">
        <v>11001</v>
      </c>
      <c r="J3415">
        <v>11</v>
      </c>
      <c r="K3415" t="s">
        <v>1413</v>
      </c>
      <c r="L3415" s="5" t="s">
        <v>23410</v>
      </c>
      <c r="M3415" s="6">
        <v>14</v>
      </c>
      <c r="N3415" s="7">
        <v>3</v>
      </c>
      <c r="O3415">
        <v>2013</v>
      </c>
      <c r="P3415">
        <v>3</v>
      </c>
      <c r="Q3415" s="8" t="s">
        <v>55</v>
      </c>
      <c r="R3415" s="7" t="s">
        <v>23411</v>
      </c>
      <c r="S3415" t="s">
        <v>147</v>
      </c>
      <c r="T3415" s="7" t="s">
        <v>225</v>
      </c>
      <c r="U3415" t="str">
        <f t="shared" si="53"/>
        <v>80086048</v>
      </c>
      <c r="V3415" t="s">
        <v>94</v>
      </c>
      <c r="W3415" t="s">
        <v>23412</v>
      </c>
      <c r="X3415">
        <v>11001</v>
      </c>
      <c r="Y3415">
        <v>20</v>
      </c>
      <c r="Z3415">
        <v>6296624</v>
      </c>
      <c r="AA3415" t="s">
        <v>23413</v>
      </c>
      <c r="AB3415">
        <v>1</v>
      </c>
      <c r="AC3415">
        <v>11001000</v>
      </c>
      <c r="AD3415" t="s">
        <v>81</v>
      </c>
      <c r="AH3415">
        <v>8600518946</v>
      </c>
      <c r="AI3415" t="s">
        <v>23414</v>
      </c>
      <c r="AK3415" s="7" t="s">
        <v>172</v>
      </c>
      <c r="AL3415" t="s">
        <v>162</v>
      </c>
      <c r="AM3415">
        <v>123456</v>
      </c>
      <c r="AN3415">
        <v>123</v>
      </c>
      <c r="AO3415">
        <v>2</v>
      </c>
      <c r="AP3415" s="7" t="s">
        <v>101</v>
      </c>
      <c r="AR3415" t="s">
        <v>21449</v>
      </c>
      <c r="AS3415" s="14">
        <v>1213</v>
      </c>
      <c r="AU3415" t="s">
        <v>55</v>
      </c>
      <c r="AV3415">
        <v>79857544</v>
      </c>
      <c r="AW3415" t="s">
        <v>6254</v>
      </c>
      <c r="AX3415" t="s">
        <v>549</v>
      </c>
      <c r="AY3415" t="s">
        <v>23415</v>
      </c>
      <c r="AZ3415">
        <v>5830935</v>
      </c>
    </row>
    <row r="3416" spans="2:52" x14ac:dyDescent="0.2">
      <c r="B3416">
        <v>3415</v>
      </c>
      <c r="C3416" s="2" t="s">
        <v>30297</v>
      </c>
      <c r="D3416" s="2">
        <v>42886</v>
      </c>
      <c r="E3416" s="3">
        <v>21.672557870370401</v>
      </c>
      <c r="F3416">
        <v>1</v>
      </c>
      <c r="G3416" t="s">
        <v>12817</v>
      </c>
      <c r="H3416" s="9">
        <v>15</v>
      </c>
      <c r="I3416">
        <v>11001</v>
      </c>
      <c r="J3416">
        <v>11</v>
      </c>
      <c r="K3416" t="s">
        <v>1105</v>
      </c>
      <c r="L3416" s="5" t="s">
        <v>23416</v>
      </c>
      <c r="M3416" s="6">
        <v>6</v>
      </c>
      <c r="N3416" s="7">
        <v>3</v>
      </c>
      <c r="O3416">
        <v>2001</v>
      </c>
      <c r="P3416">
        <v>12</v>
      </c>
      <c r="Q3416" s="8" t="s">
        <v>55</v>
      </c>
      <c r="R3416" s="7" t="s">
        <v>23417</v>
      </c>
      <c r="S3416" t="s">
        <v>511</v>
      </c>
      <c r="T3416" s="7" t="s">
        <v>9359</v>
      </c>
      <c r="U3416" t="str">
        <f t="shared" si="53"/>
        <v>13173745</v>
      </c>
      <c r="V3416" t="s">
        <v>94</v>
      </c>
      <c r="W3416" t="s">
        <v>23418</v>
      </c>
      <c r="X3416">
        <v>11001</v>
      </c>
      <c r="Y3416">
        <v>26</v>
      </c>
      <c r="Z3416">
        <v>4727181</v>
      </c>
      <c r="AA3416" t="s">
        <v>23419</v>
      </c>
      <c r="AB3416">
        <v>1</v>
      </c>
      <c r="AC3416">
        <v>11001000</v>
      </c>
      <c r="AD3416" t="s">
        <v>81</v>
      </c>
      <c r="AH3416">
        <v>899999278</v>
      </c>
      <c r="AI3416" t="s">
        <v>23420</v>
      </c>
      <c r="AK3416" s="7" t="s">
        <v>2276</v>
      </c>
      <c r="AL3416" t="s">
        <v>960</v>
      </c>
      <c r="AM3416">
        <v>123456</v>
      </c>
      <c r="AN3416">
        <v>123</v>
      </c>
      <c r="AP3416" s="7"/>
      <c r="AS3416" s="14" t="s">
        <v>26874</v>
      </c>
      <c r="AU3416" t="s">
        <v>2338</v>
      </c>
      <c r="AV3416">
        <v>355189</v>
      </c>
      <c r="AW3416" t="s">
        <v>3235</v>
      </c>
      <c r="AX3416" t="s">
        <v>23421</v>
      </c>
      <c r="AY3416" t="s">
        <v>23422</v>
      </c>
      <c r="AZ3416">
        <v>3319418</v>
      </c>
    </row>
    <row r="3417" spans="2:52" x14ac:dyDescent="0.2">
      <c r="B3417">
        <v>3416</v>
      </c>
      <c r="C3417" s="2" t="s">
        <v>30298</v>
      </c>
      <c r="D3417" s="2">
        <v>42918</v>
      </c>
      <c r="E3417" s="3">
        <v>0.98233796296296305</v>
      </c>
      <c r="F3417">
        <v>1</v>
      </c>
      <c r="G3417" t="s">
        <v>23423</v>
      </c>
      <c r="H3417" s="9">
        <v>15</v>
      </c>
      <c r="I3417">
        <v>11001</v>
      </c>
      <c r="J3417">
        <v>11</v>
      </c>
      <c r="K3417" t="s">
        <v>912</v>
      </c>
      <c r="L3417" s="5" t="s">
        <v>23424</v>
      </c>
      <c r="M3417" s="6">
        <v>7</v>
      </c>
      <c r="N3417" s="7">
        <v>4</v>
      </c>
      <c r="O3417">
        <v>2007</v>
      </c>
      <c r="P3417">
        <v>45</v>
      </c>
      <c r="Q3417" s="8" t="s">
        <v>55</v>
      </c>
      <c r="R3417" s="7" t="s">
        <v>23425</v>
      </c>
      <c r="S3417" t="s">
        <v>172</v>
      </c>
      <c r="T3417" s="7" t="s">
        <v>2989</v>
      </c>
      <c r="U3417" t="str">
        <f t="shared" si="53"/>
        <v>40417231</v>
      </c>
      <c r="V3417" t="s">
        <v>59</v>
      </c>
      <c r="W3417" t="s">
        <v>23426</v>
      </c>
      <c r="X3417">
        <v>11001</v>
      </c>
      <c r="Y3417">
        <v>23</v>
      </c>
      <c r="Z3417">
        <v>5023819</v>
      </c>
      <c r="AA3417" t="s">
        <v>23427</v>
      </c>
      <c r="AB3417">
        <v>1</v>
      </c>
      <c r="AC3417">
        <v>11001000</v>
      </c>
      <c r="AD3417" t="s">
        <v>55</v>
      </c>
      <c r="AE3417" s="7">
        <v>23783629</v>
      </c>
      <c r="AF3417" t="s">
        <v>210</v>
      </c>
      <c r="AG3417" t="s">
        <v>2896</v>
      </c>
      <c r="AK3417" s="7" t="s">
        <v>951</v>
      </c>
      <c r="AL3417" t="s">
        <v>754</v>
      </c>
      <c r="AM3417">
        <v>123456</v>
      </c>
      <c r="AN3417">
        <v>123</v>
      </c>
      <c r="AO3417">
        <v>2</v>
      </c>
      <c r="AP3417" s="7" t="s">
        <v>101</v>
      </c>
      <c r="AR3417" t="s">
        <v>21449</v>
      </c>
      <c r="AS3417" s="14">
        <v>1215</v>
      </c>
      <c r="AU3417" t="s">
        <v>55</v>
      </c>
      <c r="AV3417">
        <v>1019011045</v>
      </c>
      <c r="AW3417" t="s">
        <v>23428</v>
      </c>
      <c r="AX3417" t="s">
        <v>752</v>
      </c>
      <c r="AY3417" t="s">
        <v>23429</v>
      </c>
      <c r="AZ3417">
        <v>4928334</v>
      </c>
    </row>
    <row r="3418" spans="2:52" x14ac:dyDescent="0.2">
      <c r="B3418">
        <v>3417</v>
      </c>
      <c r="C3418" s="2" t="s">
        <v>30299</v>
      </c>
      <c r="D3418" s="2">
        <v>42877</v>
      </c>
      <c r="E3418" s="3">
        <v>15.2584027777778</v>
      </c>
      <c r="F3418">
        <v>2</v>
      </c>
      <c r="G3418" t="s">
        <v>23430</v>
      </c>
      <c r="H3418" s="9">
        <v>15</v>
      </c>
      <c r="I3418">
        <v>11001</v>
      </c>
      <c r="J3418">
        <v>11</v>
      </c>
      <c r="K3418" t="s">
        <v>540</v>
      </c>
      <c r="L3418" s="5" t="s">
        <v>23431</v>
      </c>
      <c r="M3418" s="6">
        <v>7</v>
      </c>
      <c r="N3418" s="7">
        <v>4</v>
      </c>
      <c r="O3418">
        <v>2001</v>
      </c>
      <c r="P3418">
        <v>45</v>
      </c>
      <c r="Q3418" s="8" t="s">
        <v>55</v>
      </c>
      <c r="R3418" s="7" t="s">
        <v>23432</v>
      </c>
      <c r="S3418" t="s">
        <v>133</v>
      </c>
      <c r="T3418" s="7" t="s">
        <v>3217</v>
      </c>
      <c r="U3418" t="str">
        <f t="shared" si="53"/>
        <v>52210302</v>
      </c>
      <c r="V3418" t="s">
        <v>59</v>
      </c>
      <c r="W3418" t="s">
        <v>23433</v>
      </c>
      <c r="X3418">
        <v>11001</v>
      </c>
      <c r="Y3418">
        <v>43</v>
      </c>
      <c r="Z3418">
        <v>5643252</v>
      </c>
      <c r="AA3418" t="s">
        <v>23434</v>
      </c>
      <c r="AB3418">
        <v>1</v>
      </c>
      <c r="AC3418">
        <v>11001000</v>
      </c>
      <c r="AD3418" t="s">
        <v>55</v>
      </c>
      <c r="AE3418" s="7">
        <v>11293761</v>
      </c>
      <c r="AF3418" t="s">
        <v>64</v>
      </c>
      <c r="AG3418" t="s">
        <v>3570</v>
      </c>
      <c r="AK3418" s="7" t="s">
        <v>1319</v>
      </c>
      <c r="AL3418" t="s">
        <v>1570</v>
      </c>
      <c r="AM3418">
        <v>123456</v>
      </c>
      <c r="AN3418">
        <v>123</v>
      </c>
      <c r="AO3418">
        <v>1</v>
      </c>
      <c r="AP3418" s="7" t="s">
        <v>66</v>
      </c>
      <c r="AR3418" t="s">
        <v>19742</v>
      </c>
      <c r="AS3418" s="14">
        <v>1214</v>
      </c>
      <c r="AU3418" t="s">
        <v>55</v>
      </c>
      <c r="AV3418">
        <v>1016034739</v>
      </c>
      <c r="AW3418" t="s">
        <v>12838</v>
      </c>
      <c r="AX3418" t="s">
        <v>204</v>
      </c>
      <c r="AY3418" t="s">
        <v>23435</v>
      </c>
      <c r="AZ3418">
        <v>4754936</v>
      </c>
    </row>
    <row r="3419" spans="2:52" x14ac:dyDescent="0.2">
      <c r="B3419">
        <v>3418</v>
      </c>
      <c r="C3419" s="2" t="s">
        <v>30300</v>
      </c>
      <c r="D3419" s="2">
        <v>42906</v>
      </c>
      <c r="E3419" s="3">
        <v>6.1200578703703696</v>
      </c>
      <c r="F3419">
        <v>2</v>
      </c>
      <c r="G3419" t="s">
        <v>23436</v>
      </c>
      <c r="H3419" s="9">
        <v>15</v>
      </c>
      <c r="I3419">
        <v>11001</v>
      </c>
      <c r="J3419">
        <v>11</v>
      </c>
      <c r="K3419" t="s">
        <v>1526</v>
      </c>
      <c r="L3419" s="5" t="s">
        <v>23437</v>
      </c>
      <c r="M3419" s="6">
        <v>4</v>
      </c>
      <c r="N3419" s="7">
        <v>3</v>
      </c>
      <c r="O3419">
        <v>2006</v>
      </c>
      <c r="P3419">
        <v>5</v>
      </c>
      <c r="Q3419" s="8" t="s">
        <v>55</v>
      </c>
      <c r="R3419" s="7" t="s">
        <v>23438</v>
      </c>
      <c r="S3419" t="s">
        <v>321</v>
      </c>
      <c r="T3419" s="7" t="s">
        <v>550</v>
      </c>
      <c r="U3419" t="str">
        <f t="shared" si="53"/>
        <v>79494473</v>
      </c>
      <c r="V3419" t="s">
        <v>94</v>
      </c>
      <c r="W3419" t="s">
        <v>23439</v>
      </c>
      <c r="X3419">
        <v>11001</v>
      </c>
      <c r="Y3419">
        <v>50</v>
      </c>
      <c r="Z3419">
        <v>6181419</v>
      </c>
      <c r="AA3419" t="s">
        <v>23440</v>
      </c>
      <c r="AB3419">
        <v>1</v>
      </c>
      <c r="AC3419">
        <v>11001000</v>
      </c>
      <c r="AD3419" t="s">
        <v>55</v>
      </c>
      <c r="AE3419" s="7">
        <v>41623463</v>
      </c>
      <c r="AF3419" t="s">
        <v>68</v>
      </c>
      <c r="AG3419" t="s">
        <v>464</v>
      </c>
      <c r="AK3419" s="7" t="s">
        <v>734</v>
      </c>
      <c r="AL3419" t="s">
        <v>3836</v>
      </c>
      <c r="AM3419">
        <v>123456</v>
      </c>
      <c r="AN3419">
        <v>123</v>
      </c>
      <c r="AO3419">
        <v>2</v>
      </c>
      <c r="AP3419" s="7" t="s">
        <v>101</v>
      </c>
      <c r="AR3419" t="s">
        <v>21449</v>
      </c>
      <c r="AS3419" s="14">
        <v>1214</v>
      </c>
      <c r="AU3419" t="s">
        <v>55</v>
      </c>
      <c r="AV3419">
        <v>51558082</v>
      </c>
      <c r="AW3419" t="s">
        <v>3854</v>
      </c>
      <c r="AX3419" t="s">
        <v>23441</v>
      </c>
      <c r="AY3419" t="s">
        <v>23442</v>
      </c>
      <c r="AZ3419">
        <v>6908654</v>
      </c>
    </row>
    <row r="3420" spans="2:52" x14ac:dyDescent="0.2">
      <c r="B3420">
        <v>3419</v>
      </c>
      <c r="C3420" s="2" t="s">
        <v>30301</v>
      </c>
      <c r="D3420" s="2">
        <v>42926</v>
      </c>
      <c r="E3420" s="3">
        <v>6.0972569444444398</v>
      </c>
      <c r="F3420">
        <v>1</v>
      </c>
      <c r="G3420" t="s">
        <v>19687</v>
      </c>
      <c r="H3420" s="9">
        <v>15</v>
      </c>
      <c r="I3420">
        <v>11001</v>
      </c>
      <c r="J3420">
        <v>11</v>
      </c>
      <c r="K3420" t="s">
        <v>767</v>
      </c>
      <c r="L3420" s="5" t="s">
        <v>23443</v>
      </c>
      <c r="M3420" s="6">
        <v>5</v>
      </c>
      <c r="N3420" s="7">
        <v>3</v>
      </c>
      <c r="O3420">
        <v>1995</v>
      </c>
      <c r="P3420">
        <v>5</v>
      </c>
      <c r="Q3420" s="8" t="s">
        <v>55</v>
      </c>
      <c r="R3420" s="7" t="s">
        <v>23444</v>
      </c>
      <c r="S3420" t="s">
        <v>7463</v>
      </c>
      <c r="T3420" s="7" t="s">
        <v>63</v>
      </c>
      <c r="U3420" t="str">
        <f t="shared" si="53"/>
        <v>79492560</v>
      </c>
      <c r="V3420" t="s">
        <v>94</v>
      </c>
      <c r="W3420" t="s">
        <v>23445</v>
      </c>
      <c r="X3420">
        <v>11001</v>
      </c>
      <c r="Y3420">
        <v>26</v>
      </c>
      <c r="Z3420">
        <v>3552279</v>
      </c>
      <c r="AA3420" t="s">
        <v>23446</v>
      </c>
      <c r="AB3420">
        <v>1</v>
      </c>
      <c r="AC3420">
        <v>11001000</v>
      </c>
      <c r="AD3420" t="s">
        <v>55</v>
      </c>
      <c r="AE3420" s="7">
        <v>79402396</v>
      </c>
      <c r="AF3420" t="s">
        <v>951</v>
      </c>
      <c r="AG3420" t="s">
        <v>2860</v>
      </c>
      <c r="AK3420" s="7" t="s">
        <v>933</v>
      </c>
      <c r="AL3420" t="s">
        <v>3845</v>
      </c>
      <c r="AM3420">
        <v>123456</v>
      </c>
      <c r="AN3420">
        <v>123</v>
      </c>
      <c r="AP3420" s="7"/>
      <c r="AS3420" s="14" t="s">
        <v>26874</v>
      </c>
      <c r="AU3420" t="s">
        <v>55</v>
      </c>
      <c r="AV3420">
        <v>93434296</v>
      </c>
      <c r="AW3420" t="s">
        <v>62</v>
      </c>
      <c r="AX3420" t="s">
        <v>6211</v>
      </c>
      <c r="AY3420" t="s">
        <v>23447</v>
      </c>
      <c r="AZ3420">
        <v>7816202</v>
      </c>
    </row>
    <row r="3421" spans="2:52" x14ac:dyDescent="0.2">
      <c r="B3421">
        <v>3420</v>
      </c>
      <c r="C3421" s="2" t="s">
        <v>30302</v>
      </c>
      <c r="D3421" s="2">
        <v>42892</v>
      </c>
      <c r="E3421" s="3">
        <v>12.919120370370401</v>
      </c>
      <c r="F3421">
        <v>1</v>
      </c>
      <c r="G3421" t="s">
        <v>23448</v>
      </c>
      <c r="H3421" s="9">
        <v>15</v>
      </c>
      <c r="I3421">
        <v>11001</v>
      </c>
      <c r="J3421">
        <v>11</v>
      </c>
      <c r="K3421" t="s">
        <v>818</v>
      </c>
      <c r="L3421" s="5" t="s">
        <v>23449</v>
      </c>
      <c r="M3421" s="6">
        <v>5</v>
      </c>
      <c r="N3421" s="7">
        <v>3</v>
      </c>
      <c r="O3421">
        <v>2009</v>
      </c>
      <c r="P3421">
        <v>5</v>
      </c>
      <c r="Q3421" s="8" t="s">
        <v>55</v>
      </c>
      <c r="R3421" s="7" t="s">
        <v>23450</v>
      </c>
      <c r="S3421" t="s">
        <v>547</v>
      </c>
      <c r="T3421" s="7" t="s">
        <v>2010</v>
      </c>
      <c r="U3421" t="str">
        <f t="shared" si="53"/>
        <v>41661052</v>
      </c>
      <c r="V3421" t="s">
        <v>94</v>
      </c>
      <c r="W3421" t="s">
        <v>23451</v>
      </c>
      <c r="X3421">
        <v>11001</v>
      </c>
      <c r="Y3421">
        <v>21</v>
      </c>
      <c r="Z3421">
        <v>3829282</v>
      </c>
      <c r="AA3421" t="s">
        <v>23452</v>
      </c>
      <c r="AB3421">
        <v>1</v>
      </c>
      <c r="AC3421">
        <v>11001000</v>
      </c>
      <c r="AD3421" t="s">
        <v>81</v>
      </c>
      <c r="AH3421">
        <v>8300084136</v>
      </c>
      <c r="AI3421" t="s">
        <v>23453</v>
      </c>
      <c r="AK3421" s="7" t="s">
        <v>3855</v>
      </c>
      <c r="AL3421" t="s">
        <v>938</v>
      </c>
      <c r="AM3421">
        <v>123456</v>
      </c>
      <c r="AN3421">
        <v>123</v>
      </c>
      <c r="AP3421" s="7"/>
      <c r="AS3421" s="14" t="s">
        <v>26874</v>
      </c>
      <c r="AU3421" t="s">
        <v>55</v>
      </c>
      <c r="AV3421">
        <v>80085767</v>
      </c>
      <c r="AW3421" t="s">
        <v>2716</v>
      </c>
      <c r="AX3421" t="s">
        <v>509</v>
      </c>
      <c r="AY3421" t="s">
        <v>23454</v>
      </c>
      <c r="AZ3421">
        <v>3253129</v>
      </c>
    </row>
    <row r="3422" spans="2:52" x14ac:dyDescent="0.2">
      <c r="B3422">
        <v>3421</v>
      </c>
      <c r="C3422" s="2" t="s">
        <v>30303</v>
      </c>
      <c r="D3422" s="2">
        <v>42896</v>
      </c>
      <c r="E3422" s="3">
        <v>14.8797800925926</v>
      </c>
      <c r="F3422">
        <v>2</v>
      </c>
      <c r="G3422" t="s">
        <v>23455</v>
      </c>
      <c r="H3422" s="9">
        <v>15</v>
      </c>
      <c r="I3422">
        <v>11001</v>
      </c>
      <c r="J3422">
        <v>11</v>
      </c>
      <c r="K3422" t="s">
        <v>3359</v>
      </c>
      <c r="L3422" s="5" t="s">
        <v>23456</v>
      </c>
      <c r="M3422" s="6">
        <v>6</v>
      </c>
      <c r="N3422" s="7">
        <v>3</v>
      </c>
      <c r="O3422">
        <v>2002</v>
      </c>
      <c r="P3422">
        <v>12</v>
      </c>
      <c r="Q3422" s="8" t="s">
        <v>55</v>
      </c>
      <c r="R3422" s="7" t="s">
        <v>23457</v>
      </c>
      <c r="S3422" t="s">
        <v>247</v>
      </c>
      <c r="T3422" s="7" t="s">
        <v>659</v>
      </c>
      <c r="U3422" t="str">
        <f t="shared" si="53"/>
        <v>10242101</v>
      </c>
      <c r="V3422" t="s">
        <v>94</v>
      </c>
      <c r="W3422" t="s">
        <v>23458</v>
      </c>
      <c r="X3422">
        <v>11001</v>
      </c>
      <c r="Y3422">
        <v>41</v>
      </c>
      <c r="Z3422">
        <v>5155049</v>
      </c>
      <c r="AA3422" t="s">
        <v>23459</v>
      </c>
      <c r="AB3422">
        <v>1</v>
      </c>
      <c r="AC3422">
        <v>11001000</v>
      </c>
      <c r="AD3422" t="s">
        <v>81</v>
      </c>
      <c r="AH3422">
        <v>900586762</v>
      </c>
      <c r="AI3422" t="s">
        <v>23460</v>
      </c>
      <c r="AK3422" s="7" t="s">
        <v>239</v>
      </c>
      <c r="AL3422" t="s">
        <v>343</v>
      </c>
      <c r="AM3422">
        <v>123456</v>
      </c>
      <c r="AN3422">
        <v>123</v>
      </c>
      <c r="AO3422">
        <v>1</v>
      </c>
      <c r="AP3422" s="7" t="s">
        <v>66</v>
      </c>
      <c r="AR3422" t="s">
        <v>19742</v>
      </c>
      <c r="AS3422" s="14">
        <v>1214</v>
      </c>
      <c r="AU3422" t="s">
        <v>55</v>
      </c>
      <c r="AV3422">
        <v>1022365232</v>
      </c>
      <c r="AW3422" t="s">
        <v>3435</v>
      </c>
      <c r="AX3422" t="s">
        <v>225</v>
      </c>
      <c r="AY3422" t="s">
        <v>23461</v>
      </c>
      <c r="AZ3422">
        <v>3340936</v>
      </c>
    </row>
    <row r="3423" spans="2:52" x14ac:dyDescent="0.2">
      <c r="B3423">
        <v>3422</v>
      </c>
      <c r="C3423" s="2" t="s">
        <v>30304</v>
      </c>
      <c r="D3423" s="2">
        <v>42884</v>
      </c>
      <c r="E3423" s="3">
        <v>10.4375</v>
      </c>
      <c r="F3423">
        <v>1</v>
      </c>
      <c r="G3423" t="s">
        <v>3249</v>
      </c>
      <c r="H3423" s="9">
        <v>15</v>
      </c>
      <c r="I3423">
        <v>11001</v>
      </c>
      <c r="J3423">
        <v>11</v>
      </c>
      <c r="K3423" t="s">
        <v>151</v>
      </c>
      <c r="L3423" s="5" t="s">
        <v>23462</v>
      </c>
      <c r="M3423" s="6">
        <v>4</v>
      </c>
      <c r="N3423" s="7">
        <v>3</v>
      </c>
      <c r="O3423">
        <v>2002</v>
      </c>
      <c r="P3423">
        <v>5</v>
      </c>
      <c r="Q3423" s="8" t="s">
        <v>55</v>
      </c>
      <c r="R3423" s="7" t="s">
        <v>23463</v>
      </c>
      <c r="S3423" t="s">
        <v>616</v>
      </c>
      <c r="T3423" s="7" t="s">
        <v>4388</v>
      </c>
      <c r="U3423" t="str">
        <f t="shared" si="53"/>
        <v>19427299</v>
      </c>
      <c r="V3423" t="s">
        <v>94</v>
      </c>
      <c r="W3423" t="s">
        <v>23464</v>
      </c>
      <c r="X3423">
        <v>11001</v>
      </c>
      <c r="Y3423">
        <v>28</v>
      </c>
      <c r="Z3423">
        <v>6664446</v>
      </c>
      <c r="AA3423" t="s">
        <v>23465</v>
      </c>
      <c r="AB3423">
        <v>1</v>
      </c>
      <c r="AC3423">
        <v>11001000</v>
      </c>
      <c r="AD3423" t="s">
        <v>55</v>
      </c>
      <c r="AE3423" s="7">
        <v>35327123</v>
      </c>
      <c r="AF3423" t="s">
        <v>23466</v>
      </c>
      <c r="AG3423" t="s">
        <v>905</v>
      </c>
      <c r="AK3423" s="7" t="s">
        <v>3870</v>
      </c>
      <c r="AL3423" t="s">
        <v>3871</v>
      </c>
      <c r="AM3423">
        <v>123456</v>
      </c>
      <c r="AN3423">
        <v>123</v>
      </c>
      <c r="AO3423">
        <v>1</v>
      </c>
      <c r="AP3423" s="7" t="s">
        <v>66</v>
      </c>
      <c r="AR3423" t="s">
        <v>19742</v>
      </c>
      <c r="AS3423" s="14">
        <v>1213</v>
      </c>
      <c r="AU3423" t="s">
        <v>55</v>
      </c>
      <c r="AV3423">
        <v>4137747</v>
      </c>
      <c r="AW3423" t="s">
        <v>753</v>
      </c>
      <c r="AX3423" t="s">
        <v>938</v>
      </c>
      <c r="AY3423" t="s">
        <v>23467</v>
      </c>
      <c r="AZ3423">
        <v>4045378</v>
      </c>
    </row>
    <row r="3424" spans="2:52" x14ac:dyDescent="0.2">
      <c r="B3424">
        <v>3423</v>
      </c>
      <c r="C3424" s="2" t="s">
        <v>30305</v>
      </c>
      <c r="D3424" s="2">
        <v>42897</v>
      </c>
      <c r="E3424" s="3">
        <v>8.4502199074074102</v>
      </c>
      <c r="F3424">
        <v>2</v>
      </c>
      <c r="G3424" t="s">
        <v>23468</v>
      </c>
      <c r="H3424" s="9">
        <v>15</v>
      </c>
      <c r="I3424">
        <v>11001</v>
      </c>
      <c r="J3424">
        <v>11</v>
      </c>
      <c r="K3424" t="s">
        <v>2828</v>
      </c>
      <c r="L3424" s="5" t="s">
        <v>23469</v>
      </c>
      <c r="M3424" s="6">
        <v>5</v>
      </c>
      <c r="N3424" s="7">
        <v>3</v>
      </c>
      <c r="O3424">
        <v>2003</v>
      </c>
      <c r="P3424">
        <v>5</v>
      </c>
      <c r="Q3424" s="8" t="s">
        <v>55</v>
      </c>
      <c r="R3424" s="7" t="s">
        <v>23470</v>
      </c>
      <c r="S3424" t="s">
        <v>359</v>
      </c>
      <c r="T3424" s="7" t="s">
        <v>362</v>
      </c>
      <c r="U3424" t="str">
        <f t="shared" si="53"/>
        <v>1030531768</v>
      </c>
      <c r="V3424" t="s">
        <v>94</v>
      </c>
      <c r="W3424" t="s">
        <v>23471</v>
      </c>
      <c r="X3424">
        <v>11001</v>
      </c>
      <c r="Y3424">
        <v>19</v>
      </c>
      <c r="Z3424">
        <v>4834298</v>
      </c>
      <c r="AA3424" t="s">
        <v>23472</v>
      </c>
      <c r="AB3424">
        <v>1</v>
      </c>
      <c r="AC3424">
        <v>11001000</v>
      </c>
      <c r="AD3424" t="s">
        <v>81</v>
      </c>
      <c r="AH3424">
        <v>900354630</v>
      </c>
      <c r="AI3424" t="s">
        <v>23473</v>
      </c>
      <c r="AK3424" s="7" t="s">
        <v>103</v>
      </c>
      <c r="AL3424" t="s">
        <v>1490</v>
      </c>
      <c r="AM3424">
        <v>123456</v>
      </c>
      <c r="AN3424">
        <v>123</v>
      </c>
      <c r="AP3424" s="7"/>
      <c r="AS3424" s="14" t="s">
        <v>26874</v>
      </c>
      <c r="AU3424" t="s">
        <v>55</v>
      </c>
      <c r="AV3424">
        <v>1075652081</v>
      </c>
      <c r="AW3424" t="s">
        <v>359</v>
      </c>
      <c r="AX3424" t="s">
        <v>302</v>
      </c>
      <c r="AY3424" t="s">
        <v>23474</v>
      </c>
      <c r="AZ3424">
        <v>7171221</v>
      </c>
    </row>
    <row r="3425" spans="2:52" x14ac:dyDescent="0.2">
      <c r="B3425">
        <v>3424</v>
      </c>
      <c r="C3425" s="2" t="s">
        <v>30306</v>
      </c>
      <c r="D3425" s="2">
        <v>42894</v>
      </c>
      <c r="E3425" s="3">
        <v>18.216076388888901</v>
      </c>
      <c r="F3425">
        <v>1</v>
      </c>
      <c r="G3425" t="s">
        <v>23475</v>
      </c>
      <c r="H3425" s="9">
        <v>15</v>
      </c>
      <c r="I3425">
        <v>11001</v>
      </c>
      <c r="J3425">
        <v>11</v>
      </c>
      <c r="K3425" t="s">
        <v>89</v>
      </c>
      <c r="L3425" s="5" t="s">
        <v>23476</v>
      </c>
      <c r="M3425" s="6">
        <v>7</v>
      </c>
      <c r="N3425" s="7">
        <v>4</v>
      </c>
      <c r="O3425">
        <v>2013</v>
      </c>
      <c r="P3425">
        <v>45</v>
      </c>
      <c r="Q3425" s="8" t="s">
        <v>55</v>
      </c>
      <c r="R3425" s="7" t="s">
        <v>23477</v>
      </c>
      <c r="S3425" t="s">
        <v>23478</v>
      </c>
      <c r="T3425" s="7" t="s">
        <v>1570</v>
      </c>
      <c r="U3425" t="str">
        <f t="shared" si="53"/>
        <v>1013585909</v>
      </c>
      <c r="V3425" t="s">
        <v>59</v>
      </c>
      <c r="W3425" t="s">
        <v>23479</v>
      </c>
      <c r="X3425">
        <v>11001</v>
      </c>
      <c r="Y3425">
        <v>36</v>
      </c>
      <c r="Z3425">
        <v>6037664</v>
      </c>
      <c r="AA3425" t="s">
        <v>23480</v>
      </c>
      <c r="AB3425">
        <v>1</v>
      </c>
      <c r="AC3425">
        <v>11001000</v>
      </c>
      <c r="AD3425" t="s">
        <v>81</v>
      </c>
      <c r="AH3425">
        <v>830045752</v>
      </c>
      <c r="AI3425" t="s">
        <v>23481</v>
      </c>
      <c r="AK3425" s="7" t="s">
        <v>2002</v>
      </c>
      <c r="AL3425" t="s">
        <v>1488</v>
      </c>
      <c r="AM3425">
        <v>123456</v>
      </c>
      <c r="AN3425">
        <v>123</v>
      </c>
      <c r="AO3425">
        <v>2</v>
      </c>
      <c r="AP3425" s="7" t="s">
        <v>101</v>
      </c>
      <c r="AR3425" t="s">
        <v>21449</v>
      </c>
      <c r="AS3425" s="14">
        <v>1213</v>
      </c>
      <c r="AU3425" t="s">
        <v>55</v>
      </c>
      <c r="AV3425">
        <v>51804941</v>
      </c>
      <c r="AW3425" t="s">
        <v>23482</v>
      </c>
      <c r="AX3425" t="s">
        <v>362</v>
      </c>
      <c r="AY3425" t="s">
        <v>23483</v>
      </c>
      <c r="AZ3425">
        <v>5306660</v>
      </c>
    </row>
    <row r="3426" spans="2:52" x14ac:dyDescent="0.2">
      <c r="B3426">
        <v>3425</v>
      </c>
      <c r="C3426" s="2" t="s">
        <v>30307</v>
      </c>
      <c r="D3426" s="2">
        <v>42920</v>
      </c>
      <c r="E3426" s="3">
        <v>17.883391203703699</v>
      </c>
      <c r="F3426">
        <v>1</v>
      </c>
      <c r="G3426" t="s">
        <v>14759</v>
      </c>
      <c r="H3426" s="9">
        <v>15</v>
      </c>
      <c r="I3426">
        <v>11001</v>
      </c>
      <c r="J3426">
        <v>11</v>
      </c>
      <c r="K3426" t="s">
        <v>264</v>
      </c>
      <c r="L3426" s="5" t="s">
        <v>23484</v>
      </c>
      <c r="M3426" s="6">
        <v>7</v>
      </c>
      <c r="N3426" s="7">
        <v>4</v>
      </c>
      <c r="O3426">
        <v>2013</v>
      </c>
      <c r="P3426">
        <v>45</v>
      </c>
      <c r="Q3426" s="8" t="s">
        <v>55</v>
      </c>
      <c r="R3426" s="7" t="s">
        <v>23485</v>
      </c>
      <c r="S3426" t="s">
        <v>125</v>
      </c>
      <c r="T3426" s="7" t="s">
        <v>6506</v>
      </c>
      <c r="U3426" t="str">
        <f t="shared" si="53"/>
        <v>52096873</v>
      </c>
      <c r="V3426" t="s">
        <v>59</v>
      </c>
      <c r="W3426" t="s">
        <v>23486</v>
      </c>
      <c r="X3426">
        <v>11001</v>
      </c>
      <c r="Y3426">
        <v>32</v>
      </c>
      <c r="Z3426">
        <v>4547532</v>
      </c>
      <c r="AA3426" t="s">
        <v>23487</v>
      </c>
      <c r="AB3426">
        <v>1</v>
      </c>
      <c r="AC3426">
        <v>11001000</v>
      </c>
      <c r="AD3426" t="s">
        <v>81</v>
      </c>
      <c r="AH3426">
        <v>830026438</v>
      </c>
      <c r="AI3426" t="s">
        <v>23488</v>
      </c>
      <c r="AK3426" s="7" t="s">
        <v>3895</v>
      </c>
      <c r="AL3426" t="s">
        <v>3896</v>
      </c>
      <c r="AM3426">
        <v>123456</v>
      </c>
      <c r="AN3426">
        <v>123</v>
      </c>
      <c r="AP3426" s="7"/>
      <c r="AS3426" s="14" t="s">
        <v>26874</v>
      </c>
      <c r="AU3426" t="s">
        <v>55</v>
      </c>
      <c r="AV3426">
        <v>53116158</v>
      </c>
      <c r="AW3426" t="s">
        <v>567</v>
      </c>
      <c r="AX3426" t="s">
        <v>1261</v>
      </c>
      <c r="AY3426" t="s">
        <v>23489</v>
      </c>
      <c r="AZ3426">
        <v>3315811</v>
      </c>
    </row>
    <row r="3427" spans="2:52" x14ac:dyDescent="0.2">
      <c r="B3427">
        <v>3426</v>
      </c>
      <c r="C3427" s="2" t="s">
        <v>30308</v>
      </c>
      <c r="D3427" s="2">
        <v>42913</v>
      </c>
      <c r="E3427" s="3">
        <v>20.726111111111098</v>
      </c>
      <c r="F3427">
        <v>2</v>
      </c>
      <c r="G3427" t="s">
        <v>23490</v>
      </c>
      <c r="H3427" s="9">
        <v>15</v>
      </c>
      <c r="I3427">
        <v>11001</v>
      </c>
      <c r="J3427">
        <v>11</v>
      </c>
      <c r="K3427" t="s">
        <v>180</v>
      </c>
      <c r="L3427" s="5" t="s">
        <v>23491</v>
      </c>
      <c r="M3427" s="6">
        <v>4</v>
      </c>
      <c r="N3427" s="7">
        <v>3</v>
      </c>
      <c r="O3427">
        <v>2008</v>
      </c>
      <c r="P3427">
        <v>5</v>
      </c>
      <c r="Q3427" s="8" t="s">
        <v>55</v>
      </c>
      <c r="R3427" s="7" t="s">
        <v>23492</v>
      </c>
      <c r="S3427" t="s">
        <v>62</v>
      </c>
      <c r="T3427" s="7" t="s">
        <v>3562</v>
      </c>
      <c r="U3427" t="str">
        <f t="shared" si="53"/>
        <v>4384504</v>
      </c>
      <c r="V3427" t="s">
        <v>94</v>
      </c>
      <c r="W3427" t="s">
        <v>23493</v>
      </c>
      <c r="X3427">
        <v>11001</v>
      </c>
      <c r="Y3427">
        <v>20</v>
      </c>
      <c r="Z3427">
        <v>6188987</v>
      </c>
      <c r="AA3427" t="s">
        <v>23494</v>
      </c>
      <c r="AB3427">
        <v>1</v>
      </c>
      <c r="AC3427">
        <v>11001000</v>
      </c>
      <c r="AD3427" t="s">
        <v>81</v>
      </c>
      <c r="AH3427">
        <v>8305130827</v>
      </c>
      <c r="AI3427" t="s">
        <v>23495</v>
      </c>
      <c r="AK3427" s="7" t="s">
        <v>57</v>
      </c>
      <c r="AL3427" t="s">
        <v>373</v>
      </c>
      <c r="AM3427">
        <v>123456</v>
      </c>
      <c r="AN3427">
        <v>123</v>
      </c>
      <c r="AP3427" s="7"/>
      <c r="AS3427" s="14" t="s">
        <v>26874</v>
      </c>
      <c r="AU3427" t="s">
        <v>55</v>
      </c>
      <c r="AV3427">
        <v>1020712388</v>
      </c>
      <c r="AW3427" t="s">
        <v>3197</v>
      </c>
      <c r="AX3427" t="s">
        <v>785</v>
      </c>
      <c r="AY3427" t="s">
        <v>23496</v>
      </c>
      <c r="AZ3427">
        <v>6724648</v>
      </c>
    </row>
    <row r="3428" spans="2:52" x14ac:dyDescent="0.2">
      <c r="B3428">
        <v>3427</v>
      </c>
      <c r="C3428" s="2" t="s">
        <v>30309</v>
      </c>
      <c r="D3428" s="2">
        <v>42877</v>
      </c>
      <c r="E3428" s="3">
        <v>4.0592129629629596</v>
      </c>
      <c r="F3428">
        <v>2</v>
      </c>
      <c r="G3428" t="s">
        <v>17485</v>
      </c>
      <c r="H3428" s="9">
        <v>15</v>
      </c>
      <c r="I3428">
        <v>11001</v>
      </c>
      <c r="J3428">
        <v>11</v>
      </c>
      <c r="K3428" t="s">
        <v>376</v>
      </c>
      <c r="L3428" s="5" t="s">
        <v>23497</v>
      </c>
      <c r="M3428" s="6">
        <v>5</v>
      </c>
      <c r="N3428" s="7">
        <v>3</v>
      </c>
      <c r="O3428">
        <v>2011</v>
      </c>
      <c r="P3428">
        <v>5</v>
      </c>
      <c r="Q3428" s="8" t="s">
        <v>55</v>
      </c>
      <c r="R3428" s="7" t="s">
        <v>23498</v>
      </c>
      <c r="S3428" t="s">
        <v>1629</v>
      </c>
      <c r="T3428" s="7" t="s">
        <v>23499</v>
      </c>
      <c r="U3428" t="str">
        <f t="shared" si="53"/>
        <v>1020791109</v>
      </c>
      <c r="V3428" t="s">
        <v>94</v>
      </c>
      <c r="W3428" t="s">
        <v>23500</v>
      </c>
      <c r="X3428">
        <v>11001</v>
      </c>
      <c r="Y3428">
        <v>29</v>
      </c>
      <c r="Z3428">
        <v>3872351</v>
      </c>
      <c r="AA3428" t="s">
        <v>23501</v>
      </c>
      <c r="AB3428">
        <v>1</v>
      </c>
      <c r="AC3428">
        <v>11001000</v>
      </c>
      <c r="AD3428" t="s">
        <v>55</v>
      </c>
      <c r="AE3428" s="7">
        <v>2164299</v>
      </c>
      <c r="AF3428" t="s">
        <v>23502</v>
      </c>
      <c r="AG3428" t="s">
        <v>496</v>
      </c>
      <c r="AK3428" s="7" t="s">
        <v>1917</v>
      </c>
      <c r="AL3428" t="s">
        <v>3914</v>
      </c>
      <c r="AM3428">
        <v>123456</v>
      </c>
      <c r="AN3428">
        <v>123</v>
      </c>
      <c r="AP3428" s="7"/>
      <c r="AS3428" s="14" t="s">
        <v>26874</v>
      </c>
      <c r="AU3428" t="s">
        <v>55</v>
      </c>
      <c r="AV3428">
        <v>41349292</v>
      </c>
      <c r="AW3428" t="s">
        <v>354</v>
      </c>
      <c r="AX3428" t="s">
        <v>23503</v>
      </c>
      <c r="AY3428" t="s">
        <v>23504</v>
      </c>
      <c r="AZ3428">
        <v>6566193</v>
      </c>
    </row>
    <row r="3429" spans="2:52" x14ac:dyDescent="0.2">
      <c r="B3429">
        <v>3428</v>
      </c>
      <c r="C3429" s="2" t="s">
        <v>30310</v>
      </c>
      <c r="D3429" s="2">
        <v>42907</v>
      </c>
      <c r="E3429" s="3">
        <v>9.8098148148148105</v>
      </c>
      <c r="F3429">
        <v>1</v>
      </c>
      <c r="G3429" t="s">
        <v>23505</v>
      </c>
      <c r="H3429" s="9">
        <v>15</v>
      </c>
      <c r="I3429">
        <v>11001</v>
      </c>
      <c r="J3429">
        <v>11</v>
      </c>
      <c r="K3429" t="s">
        <v>1017</v>
      </c>
      <c r="L3429" s="5" t="s">
        <v>23506</v>
      </c>
      <c r="M3429" s="6">
        <v>11</v>
      </c>
      <c r="N3429" s="7">
        <v>3</v>
      </c>
      <c r="O3429">
        <v>2015</v>
      </c>
      <c r="P3429">
        <v>3</v>
      </c>
      <c r="Q3429" s="8" t="s">
        <v>55</v>
      </c>
      <c r="R3429" s="7" t="s">
        <v>11495</v>
      </c>
      <c r="S3429" t="s">
        <v>133</v>
      </c>
      <c r="T3429" s="7" t="s">
        <v>10599</v>
      </c>
      <c r="U3429" t="str">
        <f t="shared" si="53"/>
        <v>52344399</v>
      </c>
      <c r="V3429" t="s">
        <v>127</v>
      </c>
      <c r="W3429" t="s">
        <v>23507</v>
      </c>
      <c r="X3429">
        <v>11001</v>
      </c>
      <c r="Y3429">
        <v>38</v>
      </c>
      <c r="Z3429">
        <v>6732122</v>
      </c>
      <c r="AA3429" t="s">
        <v>11497</v>
      </c>
      <c r="AB3429">
        <v>1</v>
      </c>
      <c r="AC3429">
        <v>11001000</v>
      </c>
      <c r="AD3429" t="s">
        <v>55</v>
      </c>
      <c r="AE3429" s="7">
        <v>79358162</v>
      </c>
      <c r="AF3429" t="s">
        <v>285</v>
      </c>
      <c r="AG3429" t="s">
        <v>248</v>
      </c>
      <c r="AK3429" s="7" t="s">
        <v>3924</v>
      </c>
      <c r="AL3429" t="s">
        <v>69</v>
      </c>
      <c r="AM3429">
        <v>123456</v>
      </c>
      <c r="AN3429">
        <v>123</v>
      </c>
      <c r="AP3429" s="7"/>
      <c r="AS3429" s="14" t="s">
        <v>26874</v>
      </c>
      <c r="AU3429" t="s">
        <v>55</v>
      </c>
      <c r="AV3429">
        <v>39541537</v>
      </c>
      <c r="AW3429" t="s">
        <v>23508</v>
      </c>
      <c r="AX3429" t="s">
        <v>1237</v>
      </c>
      <c r="AY3429" t="s">
        <v>23509</v>
      </c>
      <c r="AZ3429">
        <v>4725827</v>
      </c>
    </row>
    <row r="3430" spans="2:52" x14ac:dyDescent="0.2">
      <c r="B3430">
        <v>3429</v>
      </c>
      <c r="C3430" s="2" t="s">
        <v>30311</v>
      </c>
      <c r="D3430" s="2">
        <v>42896</v>
      </c>
      <c r="E3430" s="3">
        <v>1.42519675925926</v>
      </c>
      <c r="F3430">
        <v>2</v>
      </c>
      <c r="G3430" t="s">
        <v>23510</v>
      </c>
      <c r="H3430" s="9">
        <v>15</v>
      </c>
      <c r="I3430">
        <v>11001</v>
      </c>
      <c r="J3430">
        <v>11</v>
      </c>
      <c r="K3430" t="s">
        <v>2023</v>
      </c>
      <c r="L3430" s="5" t="s">
        <v>23511</v>
      </c>
      <c r="M3430" s="6">
        <v>7</v>
      </c>
      <c r="N3430" s="7">
        <v>4</v>
      </c>
      <c r="O3430">
        <v>1995</v>
      </c>
      <c r="P3430">
        <v>45</v>
      </c>
      <c r="Q3430" s="8" t="s">
        <v>55</v>
      </c>
      <c r="R3430" s="7" t="s">
        <v>23512</v>
      </c>
      <c r="S3430" t="s">
        <v>3999</v>
      </c>
      <c r="T3430" s="7" t="s">
        <v>141</v>
      </c>
      <c r="U3430" t="str">
        <f t="shared" si="53"/>
        <v>51634186</v>
      </c>
      <c r="V3430" t="s">
        <v>59</v>
      </c>
      <c r="W3430" t="s">
        <v>23513</v>
      </c>
      <c r="X3430">
        <v>11001</v>
      </c>
      <c r="Y3430">
        <v>53</v>
      </c>
      <c r="Z3430">
        <v>2825466</v>
      </c>
      <c r="AA3430" t="s">
        <v>23514</v>
      </c>
      <c r="AB3430">
        <v>1</v>
      </c>
      <c r="AC3430">
        <v>11001000</v>
      </c>
      <c r="AD3430" t="s">
        <v>55</v>
      </c>
      <c r="AE3430" s="7">
        <v>7226847</v>
      </c>
      <c r="AF3430" t="s">
        <v>307</v>
      </c>
      <c r="AG3430" t="s">
        <v>2177</v>
      </c>
      <c r="AK3430" s="7" t="s">
        <v>62</v>
      </c>
      <c r="AL3430" t="s">
        <v>84</v>
      </c>
      <c r="AM3430">
        <v>123456</v>
      </c>
      <c r="AN3430">
        <v>123</v>
      </c>
      <c r="AO3430">
        <v>1</v>
      </c>
      <c r="AP3430" s="7" t="s">
        <v>66</v>
      </c>
      <c r="AR3430" t="s">
        <v>19742</v>
      </c>
      <c r="AS3430" s="14">
        <v>1215</v>
      </c>
      <c r="AU3430" t="s">
        <v>55</v>
      </c>
      <c r="AV3430">
        <v>52243845</v>
      </c>
      <c r="AW3430" t="s">
        <v>116</v>
      </c>
      <c r="AX3430" t="s">
        <v>23515</v>
      </c>
      <c r="AY3430" t="s">
        <v>23516</v>
      </c>
      <c r="AZ3430">
        <v>3191846</v>
      </c>
    </row>
    <row r="3431" spans="2:52" x14ac:dyDescent="0.2">
      <c r="B3431">
        <v>3430</v>
      </c>
      <c r="C3431" s="2" t="s">
        <v>30312</v>
      </c>
      <c r="D3431" s="2">
        <v>42922</v>
      </c>
      <c r="E3431" s="3">
        <v>22.889652777777801</v>
      </c>
      <c r="F3431">
        <v>1</v>
      </c>
      <c r="G3431" t="s">
        <v>23517</v>
      </c>
      <c r="H3431" s="9">
        <v>15</v>
      </c>
      <c r="I3431">
        <v>11001</v>
      </c>
      <c r="J3431">
        <v>11</v>
      </c>
      <c r="K3431" t="s">
        <v>2259</v>
      </c>
      <c r="L3431" s="5" t="s">
        <v>23518</v>
      </c>
      <c r="M3431" s="6">
        <v>9</v>
      </c>
      <c r="N3431" s="7">
        <v>4</v>
      </c>
      <c r="O3431">
        <v>2006</v>
      </c>
      <c r="P3431">
        <v>90</v>
      </c>
      <c r="Q3431" s="8" t="s">
        <v>55</v>
      </c>
      <c r="R3431" s="7" t="s">
        <v>23519</v>
      </c>
      <c r="S3431" t="s">
        <v>68</v>
      </c>
      <c r="T3431" s="7" t="s">
        <v>3597</v>
      </c>
      <c r="U3431" t="str">
        <f t="shared" si="53"/>
        <v>41354259</v>
      </c>
      <c r="V3431" t="s">
        <v>78</v>
      </c>
      <c r="W3431" t="s">
        <v>23520</v>
      </c>
      <c r="X3431">
        <v>11001</v>
      </c>
      <c r="Y3431">
        <v>23</v>
      </c>
      <c r="Z3431">
        <v>6439781</v>
      </c>
      <c r="AA3431" t="s">
        <v>23521</v>
      </c>
      <c r="AB3431">
        <v>1</v>
      </c>
      <c r="AC3431">
        <v>11001000</v>
      </c>
      <c r="AD3431" t="s">
        <v>55</v>
      </c>
      <c r="AE3431" s="7">
        <v>52435895</v>
      </c>
      <c r="AF3431" t="s">
        <v>116</v>
      </c>
      <c r="AG3431" t="s">
        <v>335</v>
      </c>
      <c r="AK3431" s="7" t="s">
        <v>1936</v>
      </c>
      <c r="AL3431" t="s">
        <v>851</v>
      </c>
      <c r="AM3431">
        <v>123456</v>
      </c>
      <c r="AN3431">
        <v>123</v>
      </c>
      <c r="AP3431" s="7"/>
      <c r="AS3431" s="14" t="s">
        <v>26874</v>
      </c>
      <c r="AU3431" t="s">
        <v>55</v>
      </c>
      <c r="AV3431">
        <v>79141676</v>
      </c>
      <c r="AW3431" t="s">
        <v>307</v>
      </c>
      <c r="AX3431" t="s">
        <v>1438</v>
      </c>
      <c r="AY3431" t="s">
        <v>23522</v>
      </c>
      <c r="AZ3431">
        <v>5668688</v>
      </c>
    </row>
    <row r="3432" spans="2:52" x14ac:dyDescent="0.2">
      <c r="B3432">
        <v>3431</v>
      </c>
      <c r="C3432" s="2" t="s">
        <v>30313</v>
      </c>
      <c r="D3432" s="2">
        <v>42894</v>
      </c>
      <c r="E3432" s="3">
        <v>3.6528356481481499</v>
      </c>
      <c r="F3432">
        <v>1</v>
      </c>
      <c r="G3432" t="s">
        <v>23523</v>
      </c>
      <c r="H3432" s="9">
        <v>15</v>
      </c>
      <c r="I3432">
        <v>11001</v>
      </c>
      <c r="J3432">
        <v>11</v>
      </c>
      <c r="K3432" t="s">
        <v>798</v>
      </c>
      <c r="L3432" s="5" t="s">
        <v>23524</v>
      </c>
      <c r="M3432" s="6">
        <v>7</v>
      </c>
      <c r="N3432" s="7">
        <v>4</v>
      </c>
      <c r="O3432">
        <v>2000</v>
      </c>
      <c r="P3432">
        <v>45</v>
      </c>
      <c r="Q3432" s="8" t="s">
        <v>55</v>
      </c>
      <c r="R3432" s="7" t="s">
        <v>23525</v>
      </c>
      <c r="S3432" t="s">
        <v>114</v>
      </c>
      <c r="T3432" s="7" t="s">
        <v>23526</v>
      </c>
      <c r="U3432" t="str">
        <f t="shared" si="53"/>
        <v>41612053</v>
      </c>
      <c r="V3432" t="s">
        <v>59</v>
      </c>
      <c r="W3432" t="s">
        <v>23527</v>
      </c>
      <c r="X3432">
        <v>11001</v>
      </c>
      <c r="Y3432">
        <v>46</v>
      </c>
      <c r="Z3432">
        <v>2157504</v>
      </c>
      <c r="AA3432" t="s">
        <v>23528</v>
      </c>
      <c r="AB3432">
        <v>1</v>
      </c>
      <c r="AC3432">
        <v>11001000</v>
      </c>
      <c r="AD3432" t="s">
        <v>55</v>
      </c>
      <c r="AE3432" s="7">
        <v>51652999</v>
      </c>
      <c r="AF3432" t="s">
        <v>133</v>
      </c>
      <c r="AG3432" t="s">
        <v>8334</v>
      </c>
      <c r="AK3432" s="7" t="s">
        <v>1721</v>
      </c>
      <c r="AL3432" t="s">
        <v>561</v>
      </c>
      <c r="AM3432">
        <v>123456</v>
      </c>
      <c r="AN3432">
        <v>123</v>
      </c>
      <c r="AP3432" s="7"/>
      <c r="AS3432" s="14" t="s">
        <v>26874</v>
      </c>
      <c r="AU3432" t="s">
        <v>55</v>
      </c>
      <c r="AV3432">
        <v>79159657</v>
      </c>
      <c r="AW3432" t="s">
        <v>201</v>
      </c>
      <c r="AX3432" t="s">
        <v>5702</v>
      </c>
      <c r="AY3432" t="s">
        <v>23529</v>
      </c>
      <c r="AZ3432">
        <v>3143639</v>
      </c>
    </row>
    <row r="3433" spans="2:52" x14ac:dyDescent="0.2">
      <c r="B3433">
        <v>3432</v>
      </c>
      <c r="C3433" s="2" t="s">
        <v>30314</v>
      </c>
      <c r="D3433" s="2">
        <v>42924</v>
      </c>
      <c r="E3433" s="3">
        <v>12.3030902777778</v>
      </c>
      <c r="F3433">
        <v>1</v>
      </c>
      <c r="G3433" t="s">
        <v>9057</v>
      </c>
      <c r="H3433" s="9">
        <v>15</v>
      </c>
      <c r="I3433">
        <v>11001</v>
      </c>
      <c r="J3433">
        <v>11</v>
      </c>
      <c r="K3433" t="s">
        <v>180</v>
      </c>
      <c r="L3433" s="5" t="s">
        <v>23530</v>
      </c>
      <c r="M3433" s="6">
        <v>7</v>
      </c>
      <c r="N3433" s="7">
        <v>4</v>
      </c>
      <c r="O3433">
        <v>1998</v>
      </c>
      <c r="P3433">
        <v>45</v>
      </c>
      <c r="Q3433" s="8" t="s">
        <v>55</v>
      </c>
      <c r="R3433" s="7" t="s">
        <v>23531</v>
      </c>
      <c r="S3433" t="s">
        <v>239</v>
      </c>
      <c r="T3433" s="7" t="s">
        <v>640</v>
      </c>
      <c r="U3433" t="str">
        <f t="shared" si="53"/>
        <v>43830976</v>
      </c>
      <c r="V3433" t="s">
        <v>59</v>
      </c>
      <c r="W3433" t="s">
        <v>23532</v>
      </c>
      <c r="X3433">
        <v>11001</v>
      </c>
      <c r="Y3433">
        <v>59</v>
      </c>
      <c r="Z3433">
        <v>3151525</v>
      </c>
      <c r="AA3433" t="s">
        <v>23533</v>
      </c>
      <c r="AB3433">
        <v>1</v>
      </c>
      <c r="AC3433">
        <v>11001000</v>
      </c>
      <c r="AD3433" t="s">
        <v>81</v>
      </c>
      <c r="AH3433">
        <v>890903938</v>
      </c>
      <c r="AI3433" t="s">
        <v>1318</v>
      </c>
      <c r="AK3433" s="7" t="s">
        <v>650</v>
      </c>
      <c r="AL3433" t="s">
        <v>225</v>
      </c>
      <c r="AM3433">
        <v>123456</v>
      </c>
      <c r="AN3433">
        <v>123</v>
      </c>
      <c r="AP3433" s="7"/>
      <c r="AS3433" s="14" t="s">
        <v>26874</v>
      </c>
      <c r="AU3433" t="s">
        <v>55</v>
      </c>
      <c r="AV3433">
        <v>41406719</v>
      </c>
      <c r="AW3433" t="s">
        <v>1552</v>
      </c>
      <c r="AX3433" t="s">
        <v>23534</v>
      </c>
      <c r="AY3433" t="s">
        <v>23535</v>
      </c>
      <c r="AZ3433">
        <v>7860072</v>
      </c>
    </row>
    <row r="3434" spans="2:52" x14ac:dyDescent="0.2">
      <c r="B3434">
        <v>3433</v>
      </c>
      <c r="C3434" s="2" t="s">
        <v>30315</v>
      </c>
      <c r="D3434" s="2">
        <v>42925</v>
      </c>
      <c r="E3434" s="3">
        <v>22.497974537036999</v>
      </c>
      <c r="F3434">
        <v>2</v>
      </c>
      <c r="G3434" t="s">
        <v>10860</v>
      </c>
      <c r="H3434" s="9">
        <v>15</v>
      </c>
      <c r="I3434">
        <v>11001</v>
      </c>
      <c r="J3434">
        <v>11</v>
      </c>
      <c r="K3434" t="s">
        <v>902</v>
      </c>
      <c r="L3434" s="5" t="s">
        <v>23536</v>
      </c>
      <c r="M3434" s="6">
        <v>6</v>
      </c>
      <c r="N3434" s="7">
        <v>3</v>
      </c>
      <c r="O3434">
        <v>2013</v>
      </c>
      <c r="P3434">
        <v>12</v>
      </c>
      <c r="Q3434" s="8" t="s">
        <v>55</v>
      </c>
      <c r="R3434" s="7" t="s">
        <v>23537</v>
      </c>
      <c r="S3434" t="s">
        <v>2285</v>
      </c>
      <c r="T3434" s="7" t="s">
        <v>856</v>
      </c>
      <c r="U3434" t="str">
        <f t="shared" si="53"/>
        <v>41798835</v>
      </c>
      <c r="V3434" t="s">
        <v>94</v>
      </c>
      <c r="W3434" t="s">
        <v>23538</v>
      </c>
      <c r="X3434">
        <v>11001</v>
      </c>
      <c r="Y3434">
        <v>48</v>
      </c>
      <c r="Z3434">
        <v>4879181</v>
      </c>
      <c r="AA3434" t="s">
        <v>23539</v>
      </c>
      <c r="AB3434">
        <v>1</v>
      </c>
      <c r="AC3434">
        <v>11001000</v>
      </c>
      <c r="AD3434" t="s">
        <v>55</v>
      </c>
      <c r="AE3434" s="7">
        <v>79372637</v>
      </c>
      <c r="AF3434" t="s">
        <v>604</v>
      </c>
      <c r="AG3434" t="s">
        <v>23540</v>
      </c>
      <c r="AK3434" s="7" t="s">
        <v>3961</v>
      </c>
      <c r="AL3434" t="s">
        <v>664</v>
      </c>
      <c r="AM3434">
        <v>123456</v>
      </c>
      <c r="AN3434">
        <v>123</v>
      </c>
      <c r="AO3434">
        <v>2</v>
      </c>
      <c r="AP3434" s="7" t="s">
        <v>101</v>
      </c>
      <c r="AR3434" t="s">
        <v>21449</v>
      </c>
      <c r="AS3434" s="14">
        <v>1214</v>
      </c>
      <c r="AU3434" t="s">
        <v>55</v>
      </c>
      <c r="AV3434">
        <v>1098101637</v>
      </c>
      <c r="AW3434" t="s">
        <v>2540</v>
      </c>
      <c r="AX3434" t="s">
        <v>4130</v>
      </c>
      <c r="AY3434" t="s">
        <v>23541</v>
      </c>
      <c r="AZ3434">
        <v>4512744</v>
      </c>
    </row>
    <row r="3435" spans="2:52" x14ac:dyDescent="0.2">
      <c r="B3435">
        <v>3434</v>
      </c>
      <c r="C3435" s="2" t="s">
        <v>30316</v>
      </c>
      <c r="D3435" s="2">
        <v>42897</v>
      </c>
      <c r="E3435" s="3">
        <v>5.72866898148148</v>
      </c>
      <c r="F3435">
        <v>2</v>
      </c>
      <c r="G3435" t="s">
        <v>989</v>
      </c>
      <c r="H3435" s="9">
        <v>15</v>
      </c>
      <c r="I3435">
        <v>11001</v>
      </c>
      <c r="J3435">
        <v>11</v>
      </c>
      <c r="K3435" t="s">
        <v>798</v>
      </c>
      <c r="L3435" s="5" t="s">
        <v>23542</v>
      </c>
      <c r="M3435" s="6">
        <v>7</v>
      </c>
      <c r="N3435" s="7">
        <v>4</v>
      </c>
      <c r="O3435">
        <v>2003</v>
      </c>
      <c r="P3435">
        <v>45</v>
      </c>
      <c r="Q3435" s="8" t="s">
        <v>55</v>
      </c>
      <c r="R3435" s="7" t="s">
        <v>23543</v>
      </c>
      <c r="S3435" t="s">
        <v>64</v>
      </c>
      <c r="T3435" s="7" t="s">
        <v>416</v>
      </c>
      <c r="U3435" t="str">
        <f t="shared" si="53"/>
        <v>91454453</v>
      </c>
      <c r="V3435" t="s">
        <v>59</v>
      </c>
      <c r="W3435" t="s">
        <v>23544</v>
      </c>
      <c r="X3435">
        <v>11001</v>
      </c>
      <c r="Y3435">
        <v>37</v>
      </c>
      <c r="Z3435">
        <v>6204977</v>
      </c>
      <c r="AA3435" t="s">
        <v>2380</v>
      </c>
      <c r="AB3435">
        <v>1</v>
      </c>
      <c r="AC3435">
        <v>11001000</v>
      </c>
      <c r="AD3435" t="s">
        <v>55</v>
      </c>
      <c r="AE3435" s="7">
        <v>4248799</v>
      </c>
      <c r="AF3435" t="s">
        <v>1347</v>
      </c>
      <c r="AG3435" t="s">
        <v>63</v>
      </c>
      <c r="AK3435" s="7" t="s">
        <v>64</v>
      </c>
      <c r="AL3435" t="s">
        <v>1261</v>
      </c>
      <c r="AM3435">
        <v>123456</v>
      </c>
      <c r="AN3435">
        <v>123</v>
      </c>
      <c r="AP3435" s="7"/>
      <c r="AS3435" s="14" t="s">
        <v>26874</v>
      </c>
      <c r="AU3435" t="s">
        <v>55</v>
      </c>
      <c r="AV3435">
        <v>1013593651</v>
      </c>
      <c r="AW3435" t="s">
        <v>334</v>
      </c>
      <c r="AX3435" t="s">
        <v>10546</v>
      </c>
      <c r="AY3435" t="s">
        <v>23545</v>
      </c>
      <c r="AZ3435">
        <v>4567798</v>
      </c>
    </row>
    <row r="3436" spans="2:52" x14ac:dyDescent="0.2">
      <c r="B3436">
        <v>3435</v>
      </c>
      <c r="C3436" s="2" t="s">
        <v>30317</v>
      </c>
      <c r="D3436" s="2">
        <v>42901</v>
      </c>
      <c r="E3436" s="3">
        <v>21.7711111111111</v>
      </c>
      <c r="F3436">
        <v>1</v>
      </c>
      <c r="G3436" t="s">
        <v>5973</v>
      </c>
      <c r="H3436" s="9">
        <v>15</v>
      </c>
      <c r="I3436">
        <v>11001</v>
      </c>
      <c r="J3436">
        <v>11</v>
      </c>
      <c r="K3436" t="s">
        <v>2259</v>
      </c>
      <c r="L3436" s="5" t="s">
        <v>23546</v>
      </c>
      <c r="M3436" s="6">
        <v>5</v>
      </c>
      <c r="N3436" s="7">
        <v>3</v>
      </c>
      <c r="O3436">
        <v>2002</v>
      </c>
      <c r="P3436">
        <v>5</v>
      </c>
      <c r="Q3436" s="8" t="s">
        <v>55</v>
      </c>
      <c r="R3436" s="7" t="s">
        <v>23547</v>
      </c>
      <c r="S3436" t="s">
        <v>1872</v>
      </c>
      <c r="T3436" s="7" t="s">
        <v>177</v>
      </c>
      <c r="U3436" t="str">
        <f t="shared" si="53"/>
        <v>80240574</v>
      </c>
      <c r="V3436" t="s">
        <v>94</v>
      </c>
      <c r="W3436" t="s">
        <v>23548</v>
      </c>
      <c r="X3436">
        <v>11001</v>
      </c>
      <c r="Y3436">
        <v>45</v>
      </c>
      <c r="Z3436">
        <v>4504148</v>
      </c>
      <c r="AA3436" t="s">
        <v>23549</v>
      </c>
      <c r="AB3436">
        <v>1</v>
      </c>
      <c r="AC3436">
        <v>11001000</v>
      </c>
      <c r="AD3436" t="s">
        <v>55</v>
      </c>
      <c r="AE3436" s="7">
        <v>41757711</v>
      </c>
      <c r="AF3436" t="s">
        <v>23550</v>
      </c>
      <c r="AG3436" t="s">
        <v>2131</v>
      </c>
      <c r="AK3436" s="7" t="s">
        <v>3977</v>
      </c>
      <c r="AL3436" t="s">
        <v>3978</v>
      </c>
      <c r="AM3436">
        <v>123456</v>
      </c>
      <c r="AN3436">
        <v>123</v>
      </c>
      <c r="AP3436" s="7"/>
      <c r="AS3436" s="14" t="s">
        <v>26874</v>
      </c>
      <c r="AU3436" t="s">
        <v>55</v>
      </c>
      <c r="AV3436">
        <v>51608264</v>
      </c>
      <c r="AW3436" t="s">
        <v>23551</v>
      </c>
      <c r="AX3436" t="s">
        <v>360</v>
      </c>
      <c r="AY3436" t="s">
        <v>23552</v>
      </c>
      <c r="AZ3436">
        <v>7499399</v>
      </c>
    </row>
    <row r="3437" spans="2:52" x14ac:dyDescent="0.2">
      <c r="B3437">
        <v>3436</v>
      </c>
      <c r="C3437" s="2" t="s">
        <v>30318</v>
      </c>
      <c r="D3437" s="2">
        <v>42874</v>
      </c>
      <c r="E3437" s="3">
        <v>22.557673611111099</v>
      </c>
      <c r="F3437">
        <v>1</v>
      </c>
      <c r="G3437" t="s">
        <v>23553</v>
      </c>
      <c r="H3437" s="9">
        <v>15</v>
      </c>
      <c r="I3437">
        <v>11001</v>
      </c>
      <c r="J3437">
        <v>11</v>
      </c>
      <c r="K3437" t="s">
        <v>777</v>
      </c>
      <c r="L3437" s="5" t="s">
        <v>23554</v>
      </c>
      <c r="M3437" s="6">
        <v>4</v>
      </c>
      <c r="N3437" s="7">
        <v>3</v>
      </c>
      <c r="O3437">
        <v>2007</v>
      </c>
      <c r="P3437">
        <v>5</v>
      </c>
      <c r="Q3437" s="8" t="s">
        <v>55</v>
      </c>
      <c r="R3437" s="7" t="s">
        <v>23555</v>
      </c>
      <c r="S3437" t="s">
        <v>5811</v>
      </c>
      <c r="T3437" s="7" t="s">
        <v>18297</v>
      </c>
      <c r="U3437" t="str">
        <f t="shared" si="53"/>
        <v>80762060</v>
      </c>
      <c r="V3437" t="s">
        <v>94</v>
      </c>
      <c r="W3437" t="s">
        <v>23556</v>
      </c>
      <c r="X3437">
        <v>11001</v>
      </c>
      <c r="Y3437">
        <v>49</v>
      </c>
      <c r="Z3437">
        <v>6436722</v>
      </c>
      <c r="AA3437" t="s">
        <v>23557</v>
      </c>
      <c r="AB3437">
        <v>1</v>
      </c>
      <c r="AC3437">
        <v>11001000</v>
      </c>
      <c r="AD3437" t="s">
        <v>81</v>
      </c>
      <c r="AH3437">
        <v>860526499</v>
      </c>
      <c r="AI3437" t="s">
        <v>919</v>
      </c>
      <c r="AK3437" s="7" t="s">
        <v>3985</v>
      </c>
      <c r="AL3437" t="s">
        <v>3986</v>
      </c>
      <c r="AM3437">
        <v>123456</v>
      </c>
      <c r="AN3437">
        <v>123</v>
      </c>
      <c r="AO3437">
        <v>1</v>
      </c>
      <c r="AP3437" s="7" t="s">
        <v>66</v>
      </c>
      <c r="AR3437" t="s">
        <v>19742</v>
      </c>
      <c r="AS3437" s="14">
        <v>1213</v>
      </c>
      <c r="AU3437" t="s">
        <v>55</v>
      </c>
      <c r="AV3437">
        <v>3184529</v>
      </c>
      <c r="AW3437" t="s">
        <v>5919</v>
      </c>
      <c r="AX3437" t="s">
        <v>496</v>
      </c>
      <c r="AY3437" t="s">
        <v>23558</v>
      </c>
      <c r="AZ3437">
        <v>7126829</v>
      </c>
    </row>
    <row r="3438" spans="2:52" x14ac:dyDescent="0.2">
      <c r="B3438">
        <v>3437</v>
      </c>
      <c r="C3438" s="2" t="s">
        <v>30319</v>
      </c>
      <c r="D3438" s="2">
        <v>42886</v>
      </c>
      <c r="E3438" s="3">
        <v>20.1491435185185</v>
      </c>
      <c r="F3438">
        <v>2</v>
      </c>
      <c r="G3438" t="s">
        <v>23559</v>
      </c>
      <c r="H3438" s="9">
        <v>15</v>
      </c>
      <c r="I3438">
        <v>11001</v>
      </c>
      <c r="J3438">
        <v>11</v>
      </c>
      <c r="K3438" t="s">
        <v>767</v>
      </c>
      <c r="L3438" s="5" t="s">
        <v>23560</v>
      </c>
      <c r="M3438" s="6">
        <v>9</v>
      </c>
      <c r="N3438" s="7">
        <v>4</v>
      </c>
      <c r="O3438">
        <v>2014</v>
      </c>
      <c r="P3438">
        <v>90</v>
      </c>
      <c r="Q3438" s="8" t="s">
        <v>55</v>
      </c>
      <c r="R3438" s="7" t="s">
        <v>23561</v>
      </c>
      <c r="S3438" t="s">
        <v>436</v>
      </c>
      <c r="T3438" s="7" t="s">
        <v>2477</v>
      </c>
      <c r="U3438" t="str">
        <f t="shared" si="53"/>
        <v>1020728208</v>
      </c>
      <c r="V3438" t="s">
        <v>78</v>
      </c>
      <c r="W3438" t="s">
        <v>23562</v>
      </c>
      <c r="X3438">
        <v>11001</v>
      </c>
      <c r="Y3438">
        <v>28</v>
      </c>
      <c r="Z3438">
        <v>3199291</v>
      </c>
      <c r="AA3438" t="s">
        <v>23563</v>
      </c>
      <c r="AB3438">
        <v>1</v>
      </c>
      <c r="AC3438">
        <v>11001000</v>
      </c>
      <c r="AD3438" t="s">
        <v>55</v>
      </c>
      <c r="AE3438" s="7">
        <v>79801749</v>
      </c>
      <c r="AF3438" t="s">
        <v>379</v>
      </c>
      <c r="AG3438" t="s">
        <v>1760</v>
      </c>
      <c r="AK3438" s="7" t="s">
        <v>172</v>
      </c>
      <c r="AL3438" t="s">
        <v>3994</v>
      </c>
      <c r="AM3438">
        <v>123456</v>
      </c>
      <c r="AN3438">
        <v>123</v>
      </c>
      <c r="AP3438" s="7"/>
      <c r="AS3438" s="14" t="s">
        <v>26874</v>
      </c>
      <c r="AU3438" t="s">
        <v>55</v>
      </c>
      <c r="AV3438">
        <v>1023916513</v>
      </c>
      <c r="AW3438" t="s">
        <v>524</v>
      </c>
      <c r="AX3438" t="s">
        <v>754</v>
      </c>
      <c r="AY3438" t="s">
        <v>23564</v>
      </c>
      <c r="AZ3438">
        <v>4141615</v>
      </c>
    </row>
    <row r="3439" spans="2:52" x14ac:dyDescent="0.2">
      <c r="B3439">
        <v>3438</v>
      </c>
      <c r="C3439" s="2" t="s">
        <v>30320</v>
      </c>
      <c r="D3439" s="2">
        <v>42880</v>
      </c>
      <c r="E3439" s="3">
        <v>9.0903587962963002</v>
      </c>
      <c r="F3439">
        <v>2</v>
      </c>
      <c r="G3439" t="s">
        <v>23565</v>
      </c>
      <c r="H3439" s="9">
        <v>15</v>
      </c>
      <c r="I3439">
        <v>11001</v>
      </c>
      <c r="J3439">
        <v>11</v>
      </c>
      <c r="K3439" t="s">
        <v>1451</v>
      </c>
      <c r="L3439" s="5" t="s">
        <v>23566</v>
      </c>
      <c r="M3439" s="6">
        <v>6</v>
      </c>
      <c r="N3439" s="7">
        <v>3</v>
      </c>
      <c r="O3439">
        <v>2002</v>
      </c>
      <c r="P3439">
        <v>12</v>
      </c>
      <c r="Q3439" s="8" t="s">
        <v>55</v>
      </c>
      <c r="R3439" s="7" t="s">
        <v>23567</v>
      </c>
      <c r="S3439" t="s">
        <v>133</v>
      </c>
      <c r="T3439" s="7" t="s">
        <v>244</v>
      </c>
      <c r="U3439" t="str">
        <f t="shared" si="53"/>
        <v>41674556</v>
      </c>
      <c r="V3439" t="s">
        <v>94</v>
      </c>
      <c r="W3439" t="s">
        <v>23568</v>
      </c>
      <c r="X3439">
        <v>11001</v>
      </c>
      <c r="Y3439">
        <v>32</v>
      </c>
      <c r="Z3439">
        <v>2856413</v>
      </c>
      <c r="AA3439" t="s">
        <v>11445</v>
      </c>
      <c r="AB3439">
        <v>1</v>
      </c>
      <c r="AC3439">
        <v>11001000</v>
      </c>
      <c r="AD3439" t="s">
        <v>81</v>
      </c>
      <c r="AH3439">
        <v>8300544242</v>
      </c>
      <c r="AI3439" t="s">
        <v>23569</v>
      </c>
      <c r="AK3439" s="7" t="s">
        <v>62</v>
      </c>
      <c r="AL3439" t="s">
        <v>2390</v>
      </c>
      <c r="AM3439">
        <v>123456</v>
      </c>
      <c r="AN3439">
        <v>123</v>
      </c>
      <c r="AP3439" s="7"/>
      <c r="AS3439" s="14" t="s">
        <v>26874</v>
      </c>
      <c r="AU3439" t="s">
        <v>55</v>
      </c>
      <c r="AV3439">
        <v>51583537</v>
      </c>
      <c r="AW3439" t="s">
        <v>2729</v>
      </c>
      <c r="AX3439" t="s">
        <v>7572</v>
      </c>
      <c r="AY3439" t="s">
        <v>23570</v>
      </c>
      <c r="AZ3439">
        <v>3893009</v>
      </c>
    </row>
    <row r="3440" spans="2:52" x14ac:dyDescent="0.2">
      <c r="B3440">
        <v>3439</v>
      </c>
      <c r="C3440" s="2" t="s">
        <v>30321</v>
      </c>
      <c r="D3440" s="2">
        <v>42913</v>
      </c>
      <c r="E3440" s="3">
        <v>21.0250925925926</v>
      </c>
      <c r="F3440">
        <v>1</v>
      </c>
      <c r="G3440" t="s">
        <v>23571</v>
      </c>
      <c r="H3440" s="9">
        <v>15</v>
      </c>
      <c r="I3440">
        <v>11001</v>
      </c>
      <c r="J3440">
        <v>11</v>
      </c>
      <c r="K3440" t="s">
        <v>1781</v>
      </c>
      <c r="L3440" s="5" t="s">
        <v>23572</v>
      </c>
      <c r="M3440" s="6">
        <v>4</v>
      </c>
      <c r="N3440" s="7">
        <v>3</v>
      </c>
      <c r="O3440">
        <v>1999</v>
      </c>
      <c r="P3440">
        <v>5</v>
      </c>
      <c r="Q3440" s="8" t="s">
        <v>55</v>
      </c>
      <c r="R3440" s="7" t="s">
        <v>23573</v>
      </c>
      <c r="S3440" t="s">
        <v>629</v>
      </c>
      <c r="T3440" s="7" t="s">
        <v>9345</v>
      </c>
      <c r="U3440" t="str">
        <f t="shared" si="53"/>
        <v>52214321</v>
      </c>
      <c r="V3440" t="s">
        <v>94</v>
      </c>
      <c r="W3440" t="s">
        <v>23574</v>
      </c>
      <c r="X3440">
        <v>11001</v>
      </c>
      <c r="Y3440">
        <v>43</v>
      </c>
      <c r="Z3440">
        <v>2232539</v>
      </c>
      <c r="AA3440" t="s">
        <v>23575</v>
      </c>
      <c r="AB3440">
        <v>1</v>
      </c>
      <c r="AC3440">
        <v>11001000</v>
      </c>
      <c r="AD3440" t="s">
        <v>55</v>
      </c>
      <c r="AE3440" s="7">
        <v>9696110</v>
      </c>
      <c r="AF3440" t="s">
        <v>23576</v>
      </c>
      <c r="AG3440" t="s">
        <v>23577</v>
      </c>
      <c r="AK3440" s="7" t="s">
        <v>334</v>
      </c>
      <c r="AL3440" t="s">
        <v>1392</v>
      </c>
      <c r="AM3440">
        <v>123456</v>
      </c>
      <c r="AN3440">
        <v>123</v>
      </c>
      <c r="AP3440" s="7"/>
      <c r="AS3440" s="14" t="s">
        <v>26874</v>
      </c>
      <c r="AU3440" t="s">
        <v>55</v>
      </c>
      <c r="AV3440">
        <v>41393703</v>
      </c>
      <c r="AW3440" t="s">
        <v>2842</v>
      </c>
      <c r="AX3440" t="s">
        <v>5165</v>
      </c>
      <c r="AY3440" t="s">
        <v>23578</v>
      </c>
      <c r="AZ3440">
        <v>3239585</v>
      </c>
    </row>
    <row r="3441" spans="2:52" x14ac:dyDescent="0.2">
      <c r="B3441">
        <v>3440</v>
      </c>
      <c r="C3441" s="2" t="s">
        <v>30322</v>
      </c>
      <c r="D3441" s="2">
        <v>42925</v>
      </c>
      <c r="E3441" s="3">
        <v>5.1801620370370403</v>
      </c>
      <c r="F3441">
        <v>1</v>
      </c>
      <c r="G3441" t="s">
        <v>23579</v>
      </c>
      <c r="H3441" s="9">
        <v>15</v>
      </c>
      <c r="I3441">
        <v>11001</v>
      </c>
      <c r="J3441">
        <v>11</v>
      </c>
      <c r="K3441" t="s">
        <v>767</v>
      </c>
      <c r="L3441" s="5" t="s">
        <v>23580</v>
      </c>
      <c r="M3441" s="6">
        <v>9</v>
      </c>
      <c r="N3441" s="7">
        <v>4</v>
      </c>
      <c r="O3441">
        <v>1997</v>
      </c>
      <c r="P3441">
        <v>90</v>
      </c>
      <c r="Q3441" s="8" t="s">
        <v>55</v>
      </c>
      <c r="R3441" s="7" t="s">
        <v>23581</v>
      </c>
      <c r="S3441" t="s">
        <v>1629</v>
      </c>
      <c r="T3441" s="7" t="s">
        <v>17714</v>
      </c>
      <c r="U3441" t="str">
        <f t="shared" si="53"/>
        <v>1053824364</v>
      </c>
      <c r="V3441" t="s">
        <v>78</v>
      </c>
      <c r="W3441" t="s">
        <v>23582</v>
      </c>
      <c r="X3441">
        <v>11001</v>
      </c>
      <c r="Y3441">
        <v>38</v>
      </c>
      <c r="Z3441">
        <v>6333654</v>
      </c>
      <c r="AA3441" t="s">
        <v>23583</v>
      </c>
      <c r="AB3441">
        <v>1</v>
      </c>
      <c r="AC3441">
        <v>11001000</v>
      </c>
      <c r="AD3441" t="s">
        <v>55</v>
      </c>
      <c r="AE3441" s="7">
        <v>79149545</v>
      </c>
      <c r="AF3441" t="s">
        <v>543</v>
      </c>
      <c r="AG3441" t="s">
        <v>7572</v>
      </c>
      <c r="AK3441" s="7" t="s">
        <v>316</v>
      </c>
      <c r="AL3441" t="s">
        <v>77</v>
      </c>
      <c r="AM3441">
        <v>123456</v>
      </c>
      <c r="AN3441">
        <v>123</v>
      </c>
      <c r="AP3441" s="7"/>
      <c r="AS3441" s="14" t="s">
        <v>26874</v>
      </c>
      <c r="AU3441" t="s">
        <v>55</v>
      </c>
      <c r="AV3441">
        <v>79041969</v>
      </c>
      <c r="AW3441" t="s">
        <v>103</v>
      </c>
      <c r="AX3441" t="s">
        <v>5514</v>
      </c>
      <c r="AY3441" t="s">
        <v>23584</v>
      </c>
      <c r="AZ3441">
        <v>7473313</v>
      </c>
    </row>
    <row r="3442" spans="2:52" x14ac:dyDescent="0.2">
      <c r="B3442">
        <v>3441</v>
      </c>
      <c r="C3442" s="2" t="s">
        <v>30323</v>
      </c>
      <c r="D3442" s="2">
        <v>42901</v>
      </c>
      <c r="E3442" s="3">
        <v>4.3752777777777796</v>
      </c>
      <c r="F3442">
        <v>2</v>
      </c>
      <c r="G3442" t="s">
        <v>20413</v>
      </c>
      <c r="H3442" s="9">
        <v>15</v>
      </c>
      <c r="I3442">
        <v>11001</v>
      </c>
      <c r="J3442">
        <v>11</v>
      </c>
      <c r="K3442" t="s">
        <v>777</v>
      </c>
      <c r="L3442" s="5" t="s">
        <v>23585</v>
      </c>
      <c r="M3442" s="6">
        <v>12</v>
      </c>
      <c r="N3442" s="7">
        <v>3</v>
      </c>
      <c r="O3442">
        <v>2012</v>
      </c>
      <c r="P3442">
        <v>3</v>
      </c>
      <c r="Q3442" s="8" t="s">
        <v>55</v>
      </c>
      <c r="R3442" s="7" t="s">
        <v>23586</v>
      </c>
      <c r="S3442" t="s">
        <v>723</v>
      </c>
      <c r="T3442" s="7" t="s">
        <v>2311</v>
      </c>
      <c r="U3442" t="str">
        <f t="shared" si="53"/>
        <v>1019010912</v>
      </c>
      <c r="V3442" t="s">
        <v>127</v>
      </c>
      <c r="W3442" t="s">
        <v>23587</v>
      </c>
      <c r="X3442">
        <v>11001</v>
      </c>
      <c r="Y3442">
        <v>38</v>
      </c>
      <c r="Z3442">
        <v>3948819</v>
      </c>
      <c r="AA3442" t="s">
        <v>23588</v>
      </c>
      <c r="AB3442">
        <v>1</v>
      </c>
      <c r="AC3442">
        <v>11001000</v>
      </c>
      <c r="AD3442" t="s">
        <v>81</v>
      </c>
      <c r="AH3442">
        <v>8001947524</v>
      </c>
      <c r="AI3442" t="s">
        <v>23589</v>
      </c>
      <c r="AK3442" s="7" t="s">
        <v>4024</v>
      </c>
      <c r="AL3442" t="s">
        <v>1191</v>
      </c>
      <c r="AM3442">
        <v>123456</v>
      </c>
      <c r="AN3442">
        <v>123</v>
      </c>
      <c r="AO3442">
        <v>1</v>
      </c>
      <c r="AP3442" s="7" t="s">
        <v>66</v>
      </c>
      <c r="AR3442" t="s">
        <v>19742</v>
      </c>
      <c r="AS3442" s="14">
        <v>1215</v>
      </c>
      <c r="AU3442" t="s">
        <v>55</v>
      </c>
      <c r="AV3442">
        <v>79394093</v>
      </c>
      <c r="AW3442" t="s">
        <v>62</v>
      </c>
      <c r="AX3442" t="s">
        <v>63</v>
      </c>
      <c r="AY3442" t="s">
        <v>23590</v>
      </c>
      <c r="AZ3442">
        <v>7680107</v>
      </c>
    </row>
    <row r="3443" spans="2:52" x14ac:dyDescent="0.2">
      <c r="B3443">
        <v>3442</v>
      </c>
      <c r="C3443" s="2" t="s">
        <v>30324</v>
      </c>
      <c r="D3443" s="2">
        <v>42919</v>
      </c>
      <c r="E3443" s="3">
        <v>14.3415625</v>
      </c>
      <c r="F3443">
        <v>2</v>
      </c>
      <c r="G3443" t="s">
        <v>7273</v>
      </c>
      <c r="H3443" s="9">
        <v>15</v>
      </c>
      <c r="I3443">
        <v>11001</v>
      </c>
      <c r="J3443">
        <v>11</v>
      </c>
      <c r="K3443" t="s">
        <v>1375</v>
      </c>
      <c r="L3443" s="5" t="s">
        <v>23591</v>
      </c>
      <c r="M3443" s="6">
        <v>5</v>
      </c>
      <c r="N3443" s="7">
        <v>3</v>
      </c>
      <c r="O3443">
        <v>2002</v>
      </c>
      <c r="P3443">
        <v>5</v>
      </c>
      <c r="Q3443" s="8" t="s">
        <v>55</v>
      </c>
      <c r="R3443" s="7" t="s">
        <v>23592</v>
      </c>
      <c r="S3443" t="s">
        <v>4077</v>
      </c>
      <c r="T3443" s="7" t="s">
        <v>1421</v>
      </c>
      <c r="U3443" t="str">
        <f t="shared" si="53"/>
        <v>4264381</v>
      </c>
      <c r="V3443" t="s">
        <v>94</v>
      </c>
      <c r="W3443" t="s">
        <v>23593</v>
      </c>
      <c r="X3443">
        <v>11001</v>
      </c>
      <c r="Y3443">
        <v>28</v>
      </c>
      <c r="Z3443">
        <v>5770249</v>
      </c>
      <c r="AA3443" t="s">
        <v>23594</v>
      </c>
      <c r="AB3443">
        <v>1</v>
      </c>
      <c r="AC3443">
        <v>11001000</v>
      </c>
      <c r="AD3443" t="s">
        <v>81</v>
      </c>
      <c r="AH3443">
        <v>19258267</v>
      </c>
      <c r="AI3443" t="s">
        <v>23595</v>
      </c>
      <c r="AK3443" s="7" t="s">
        <v>334</v>
      </c>
      <c r="AL3443" t="s">
        <v>240</v>
      </c>
      <c r="AM3443">
        <v>123456</v>
      </c>
      <c r="AN3443">
        <v>123</v>
      </c>
      <c r="AO3443">
        <v>2</v>
      </c>
      <c r="AP3443" s="7" t="s">
        <v>101</v>
      </c>
      <c r="AR3443" t="s">
        <v>21449</v>
      </c>
      <c r="AS3443" s="14">
        <v>1216</v>
      </c>
      <c r="AU3443" t="s">
        <v>55</v>
      </c>
      <c r="AV3443">
        <v>41593927</v>
      </c>
      <c r="AW3443" t="s">
        <v>5245</v>
      </c>
      <c r="AX3443" t="s">
        <v>664</v>
      </c>
      <c r="AY3443" t="s">
        <v>23596</v>
      </c>
      <c r="AZ3443">
        <v>3840266</v>
      </c>
    </row>
    <row r="3444" spans="2:52" x14ac:dyDescent="0.2">
      <c r="B3444">
        <v>3443</v>
      </c>
      <c r="C3444" s="2" t="s">
        <v>30325</v>
      </c>
      <c r="D3444" s="2">
        <v>42896</v>
      </c>
      <c r="E3444" s="3">
        <v>9.5615625000000009</v>
      </c>
      <c r="F3444">
        <v>1</v>
      </c>
      <c r="G3444" t="s">
        <v>206</v>
      </c>
      <c r="H3444" s="9">
        <v>15</v>
      </c>
      <c r="I3444">
        <v>11001</v>
      </c>
      <c r="J3444">
        <v>11</v>
      </c>
      <c r="K3444" t="s">
        <v>1375</v>
      </c>
      <c r="L3444" s="5" t="s">
        <v>23597</v>
      </c>
      <c r="M3444" s="6">
        <v>11</v>
      </c>
      <c r="N3444" s="7">
        <v>3</v>
      </c>
      <c r="O3444">
        <v>2007</v>
      </c>
      <c r="P3444">
        <v>3</v>
      </c>
      <c r="Q3444" s="8" t="s">
        <v>55</v>
      </c>
      <c r="R3444" s="7" t="s">
        <v>23598</v>
      </c>
      <c r="S3444" t="s">
        <v>3295</v>
      </c>
      <c r="T3444" s="7" t="s">
        <v>69</v>
      </c>
      <c r="U3444" t="str">
        <f t="shared" si="53"/>
        <v>52773465</v>
      </c>
      <c r="V3444" t="s">
        <v>127</v>
      </c>
      <c r="W3444" t="s">
        <v>23599</v>
      </c>
      <c r="X3444">
        <v>11001</v>
      </c>
      <c r="Y3444">
        <v>59</v>
      </c>
      <c r="Z3444">
        <v>4182838</v>
      </c>
      <c r="AA3444" t="s">
        <v>23600</v>
      </c>
      <c r="AB3444">
        <v>1</v>
      </c>
      <c r="AC3444">
        <v>11001000</v>
      </c>
      <c r="AD3444" t="s">
        <v>81</v>
      </c>
      <c r="AH3444">
        <v>860002964</v>
      </c>
      <c r="AI3444" t="s">
        <v>8144</v>
      </c>
      <c r="AK3444" s="7" t="s">
        <v>1956</v>
      </c>
      <c r="AL3444" t="s">
        <v>2222</v>
      </c>
      <c r="AM3444">
        <v>123456</v>
      </c>
      <c r="AN3444">
        <v>123</v>
      </c>
      <c r="AO3444">
        <v>2</v>
      </c>
      <c r="AP3444" s="7" t="s">
        <v>101</v>
      </c>
      <c r="AR3444" t="s">
        <v>21449</v>
      </c>
      <c r="AS3444" s="14">
        <v>1215</v>
      </c>
      <c r="AU3444" t="s">
        <v>55</v>
      </c>
      <c r="AV3444">
        <v>1020795226</v>
      </c>
      <c r="AW3444" t="s">
        <v>436</v>
      </c>
      <c r="AX3444" t="s">
        <v>938</v>
      </c>
      <c r="AY3444" t="s">
        <v>23601</v>
      </c>
      <c r="AZ3444">
        <v>6350419</v>
      </c>
    </row>
    <row r="3445" spans="2:52" x14ac:dyDescent="0.2">
      <c r="B3445">
        <v>3444</v>
      </c>
      <c r="C3445" s="2" t="s">
        <v>30326</v>
      </c>
      <c r="D3445" s="2">
        <v>42878</v>
      </c>
      <c r="E3445" s="3">
        <v>18.6419328703704</v>
      </c>
      <c r="F3445">
        <v>2</v>
      </c>
      <c r="G3445" t="s">
        <v>11413</v>
      </c>
      <c r="H3445" s="9">
        <v>15</v>
      </c>
      <c r="I3445">
        <v>11001</v>
      </c>
      <c r="J3445">
        <v>11</v>
      </c>
      <c r="K3445" t="s">
        <v>668</v>
      </c>
      <c r="L3445" s="5" t="s">
        <v>23602</v>
      </c>
      <c r="M3445" s="6">
        <v>7</v>
      </c>
      <c r="N3445" s="7">
        <v>4</v>
      </c>
      <c r="O3445">
        <v>2012</v>
      </c>
      <c r="P3445">
        <v>45</v>
      </c>
      <c r="Q3445" s="8" t="s">
        <v>55</v>
      </c>
      <c r="R3445" s="7" t="s">
        <v>23603</v>
      </c>
      <c r="S3445" t="s">
        <v>1471</v>
      </c>
      <c r="T3445" s="7" t="s">
        <v>6506</v>
      </c>
      <c r="U3445" t="str">
        <f t="shared" si="53"/>
        <v>20953347</v>
      </c>
      <c r="V3445" t="s">
        <v>59</v>
      </c>
      <c r="W3445" t="s">
        <v>23604</v>
      </c>
      <c r="X3445">
        <v>11001</v>
      </c>
      <c r="Y3445">
        <v>26</v>
      </c>
      <c r="Z3445">
        <v>2274304</v>
      </c>
      <c r="AA3445" t="s">
        <v>23605</v>
      </c>
      <c r="AB3445">
        <v>1</v>
      </c>
      <c r="AC3445">
        <v>11001000</v>
      </c>
      <c r="AD3445" t="s">
        <v>81</v>
      </c>
      <c r="AH3445">
        <v>8300715679</v>
      </c>
      <c r="AI3445" t="s">
        <v>23606</v>
      </c>
      <c r="AK3445" s="7" t="s">
        <v>133</v>
      </c>
      <c r="AL3445" t="s">
        <v>466</v>
      </c>
      <c r="AM3445">
        <v>123456</v>
      </c>
      <c r="AN3445">
        <v>123</v>
      </c>
      <c r="AP3445" s="7"/>
      <c r="AS3445" s="14" t="s">
        <v>26874</v>
      </c>
      <c r="AU3445" t="s">
        <v>55</v>
      </c>
      <c r="AV3445">
        <v>1033699523</v>
      </c>
      <c r="AW3445" t="s">
        <v>23607</v>
      </c>
      <c r="AX3445" t="s">
        <v>1329</v>
      </c>
      <c r="AY3445" t="s">
        <v>23608</v>
      </c>
      <c r="AZ3445">
        <v>3961116</v>
      </c>
    </row>
    <row r="3446" spans="2:52" x14ac:dyDescent="0.2">
      <c r="B3446">
        <v>3445</v>
      </c>
      <c r="C3446" s="2" t="s">
        <v>30327</v>
      </c>
      <c r="D3446" s="2">
        <v>42910</v>
      </c>
      <c r="E3446" s="3">
        <v>4.7140046296296303</v>
      </c>
      <c r="F3446">
        <v>1</v>
      </c>
      <c r="G3446" t="s">
        <v>23609</v>
      </c>
      <c r="H3446" s="9">
        <v>15</v>
      </c>
      <c r="I3446">
        <v>11001</v>
      </c>
      <c r="J3446">
        <v>11</v>
      </c>
      <c r="K3446" t="s">
        <v>912</v>
      </c>
      <c r="L3446" s="5" t="s">
        <v>23610</v>
      </c>
      <c r="M3446" s="6">
        <v>11</v>
      </c>
      <c r="N3446" s="7">
        <v>3</v>
      </c>
      <c r="O3446">
        <v>2010</v>
      </c>
      <c r="P3446">
        <v>3</v>
      </c>
      <c r="Q3446" s="8" t="s">
        <v>55</v>
      </c>
      <c r="R3446" s="7" t="s">
        <v>23611</v>
      </c>
      <c r="S3446" t="s">
        <v>1081</v>
      </c>
      <c r="T3446" s="7" t="s">
        <v>22038</v>
      </c>
      <c r="U3446" t="str">
        <f t="shared" si="53"/>
        <v>6745857</v>
      </c>
      <c r="V3446" t="s">
        <v>127</v>
      </c>
      <c r="W3446" t="s">
        <v>23612</v>
      </c>
      <c r="X3446">
        <v>11001</v>
      </c>
      <c r="Y3446">
        <v>48</v>
      </c>
      <c r="Z3446">
        <v>5459262</v>
      </c>
      <c r="AA3446" t="s">
        <v>23613</v>
      </c>
      <c r="AB3446">
        <v>1</v>
      </c>
      <c r="AC3446">
        <v>11001000</v>
      </c>
      <c r="AD3446" t="s">
        <v>81</v>
      </c>
      <c r="AH3446">
        <v>8301222929</v>
      </c>
      <c r="AI3446" t="s">
        <v>22663</v>
      </c>
      <c r="AK3446" s="7" t="s">
        <v>1076</v>
      </c>
      <c r="AL3446" t="s">
        <v>281</v>
      </c>
      <c r="AM3446">
        <v>123456</v>
      </c>
      <c r="AN3446">
        <v>123</v>
      </c>
      <c r="AO3446">
        <v>1</v>
      </c>
      <c r="AP3446" s="7" t="s">
        <v>66</v>
      </c>
      <c r="AR3446" t="s">
        <v>19742</v>
      </c>
      <c r="AS3446" s="14">
        <v>1216</v>
      </c>
      <c r="AU3446" t="s">
        <v>55</v>
      </c>
      <c r="AV3446">
        <v>52714590</v>
      </c>
      <c r="AW3446" t="s">
        <v>2159</v>
      </c>
      <c r="AX3446" t="s">
        <v>84</v>
      </c>
      <c r="AY3446" t="s">
        <v>23614</v>
      </c>
      <c r="AZ3446">
        <v>4509971</v>
      </c>
    </row>
    <row r="3447" spans="2:52" x14ac:dyDescent="0.2">
      <c r="B3447">
        <v>3446</v>
      </c>
      <c r="C3447" s="2" t="s">
        <v>30328</v>
      </c>
      <c r="D3447" s="2">
        <v>42917</v>
      </c>
      <c r="E3447" s="3">
        <v>6.7604976851851903</v>
      </c>
      <c r="F3447">
        <v>2</v>
      </c>
      <c r="G3447" t="s">
        <v>23615</v>
      </c>
      <c r="H3447" s="9">
        <v>15</v>
      </c>
      <c r="I3447">
        <v>11001</v>
      </c>
      <c r="J3447">
        <v>11</v>
      </c>
      <c r="K3447" t="s">
        <v>3232</v>
      </c>
      <c r="L3447" s="5" t="s">
        <v>23616</v>
      </c>
      <c r="M3447" s="6">
        <v>3</v>
      </c>
      <c r="N3447" s="7">
        <v>3</v>
      </c>
      <c r="O3447">
        <v>1995</v>
      </c>
      <c r="P3447">
        <v>5</v>
      </c>
      <c r="Q3447" s="8" t="s">
        <v>55</v>
      </c>
      <c r="R3447" s="7" t="s">
        <v>23617</v>
      </c>
      <c r="S3447" t="s">
        <v>228</v>
      </c>
      <c r="T3447" s="7" t="s">
        <v>1080</v>
      </c>
      <c r="U3447" t="str">
        <f t="shared" si="53"/>
        <v>1013609401</v>
      </c>
      <c r="V3447" t="s">
        <v>94</v>
      </c>
      <c r="W3447" t="s">
        <v>23618</v>
      </c>
      <c r="X3447">
        <v>11001</v>
      </c>
      <c r="Y3447">
        <v>45</v>
      </c>
      <c r="Z3447">
        <v>4805880</v>
      </c>
      <c r="AA3447" t="s">
        <v>23619</v>
      </c>
      <c r="AB3447">
        <v>1</v>
      </c>
      <c r="AC3447">
        <v>11001000</v>
      </c>
      <c r="AD3447" t="s">
        <v>55</v>
      </c>
      <c r="AE3447" s="7">
        <v>1082855695</v>
      </c>
      <c r="AF3447" t="s">
        <v>937</v>
      </c>
      <c r="AG3447" t="s">
        <v>23620</v>
      </c>
      <c r="AK3447" s="7" t="s">
        <v>172</v>
      </c>
      <c r="AL3447" t="s">
        <v>204</v>
      </c>
      <c r="AM3447">
        <v>123456</v>
      </c>
      <c r="AN3447">
        <v>123</v>
      </c>
      <c r="AP3447" s="7"/>
      <c r="AS3447" s="14" t="s">
        <v>26874</v>
      </c>
      <c r="AU3447" t="s">
        <v>55</v>
      </c>
      <c r="AV3447">
        <v>19229257</v>
      </c>
      <c r="AW3447" t="s">
        <v>6254</v>
      </c>
      <c r="AX3447" t="s">
        <v>1156</v>
      </c>
      <c r="AY3447" t="s">
        <v>23621</v>
      </c>
      <c r="AZ3447">
        <v>3177313</v>
      </c>
    </row>
    <row r="3448" spans="2:52" x14ac:dyDescent="0.2">
      <c r="B3448">
        <v>3447</v>
      </c>
      <c r="C3448" s="2" t="s">
        <v>30329</v>
      </c>
      <c r="D3448" s="2">
        <v>42913</v>
      </c>
      <c r="E3448" s="3">
        <v>0.77410879629629603</v>
      </c>
      <c r="F3448">
        <v>1</v>
      </c>
      <c r="G3448" t="s">
        <v>9534</v>
      </c>
      <c r="H3448" s="9">
        <v>15</v>
      </c>
      <c r="I3448">
        <v>11001</v>
      </c>
      <c r="J3448">
        <v>11</v>
      </c>
      <c r="K3448" t="s">
        <v>1385</v>
      </c>
      <c r="L3448" s="5" t="s">
        <v>23622</v>
      </c>
      <c r="M3448" s="6">
        <v>6</v>
      </c>
      <c r="N3448" s="7">
        <v>3</v>
      </c>
      <c r="O3448">
        <v>1997</v>
      </c>
      <c r="P3448">
        <v>12</v>
      </c>
      <c r="Q3448" s="8" t="s">
        <v>55</v>
      </c>
      <c r="R3448" s="7" t="s">
        <v>23623</v>
      </c>
      <c r="S3448" t="s">
        <v>68</v>
      </c>
      <c r="T3448" s="7" t="s">
        <v>1392</v>
      </c>
      <c r="U3448" t="str">
        <f t="shared" si="53"/>
        <v>23548043</v>
      </c>
      <c r="V3448" t="s">
        <v>94</v>
      </c>
      <c r="W3448" t="s">
        <v>23624</v>
      </c>
      <c r="X3448">
        <v>11001</v>
      </c>
      <c r="Y3448">
        <v>26</v>
      </c>
      <c r="Z3448">
        <v>2731344</v>
      </c>
      <c r="AA3448" t="s">
        <v>23625</v>
      </c>
      <c r="AB3448">
        <v>1</v>
      </c>
      <c r="AC3448">
        <v>11001000</v>
      </c>
      <c r="AD3448" t="s">
        <v>55</v>
      </c>
      <c r="AE3448" s="7">
        <v>25456210</v>
      </c>
      <c r="AF3448" t="s">
        <v>7573</v>
      </c>
      <c r="AG3448" t="s">
        <v>23626</v>
      </c>
      <c r="AK3448" s="7" t="s">
        <v>408</v>
      </c>
      <c r="AL3448" t="s">
        <v>1093</v>
      </c>
      <c r="AM3448">
        <v>123456</v>
      </c>
      <c r="AN3448">
        <v>123</v>
      </c>
      <c r="AP3448" s="7"/>
      <c r="AS3448" s="14" t="s">
        <v>26874</v>
      </c>
      <c r="AU3448" t="s">
        <v>55</v>
      </c>
      <c r="AV3448">
        <v>91110721</v>
      </c>
      <c r="AW3448" t="s">
        <v>511</v>
      </c>
      <c r="AX3448" t="s">
        <v>337</v>
      </c>
      <c r="AY3448" t="s">
        <v>23627</v>
      </c>
      <c r="AZ3448">
        <v>3650956</v>
      </c>
    </row>
    <row r="3449" spans="2:52" x14ac:dyDescent="0.2">
      <c r="B3449">
        <v>3448</v>
      </c>
      <c r="C3449" s="2" t="s">
        <v>30330</v>
      </c>
      <c r="D3449" s="2">
        <v>42899</v>
      </c>
      <c r="E3449" s="3">
        <v>4.0233680555555598</v>
      </c>
      <c r="F3449">
        <v>1</v>
      </c>
      <c r="G3449" t="s">
        <v>23628</v>
      </c>
      <c r="H3449" s="9">
        <v>15</v>
      </c>
      <c r="I3449">
        <v>11001</v>
      </c>
      <c r="J3449">
        <v>11</v>
      </c>
      <c r="K3449" t="s">
        <v>4513</v>
      </c>
      <c r="L3449" s="5" t="s">
        <v>23629</v>
      </c>
      <c r="M3449" s="6">
        <v>12</v>
      </c>
      <c r="N3449" s="7">
        <v>3</v>
      </c>
      <c r="O3449">
        <v>2013</v>
      </c>
      <c r="P3449">
        <v>3</v>
      </c>
      <c r="Q3449" s="8" t="s">
        <v>55</v>
      </c>
      <c r="R3449" s="7" t="s">
        <v>23630</v>
      </c>
      <c r="S3449" t="s">
        <v>64</v>
      </c>
      <c r="T3449" s="7" t="s">
        <v>335</v>
      </c>
      <c r="U3449" t="str">
        <f t="shared" si="53"/>
        <v>79422619</v>
      </c>
      <c r="V3449" t="s">
        <v>127</v>
      </c>
      <c r="W3449" t="s">
        <v>23631</v>
      </c>
      <c r="X3449">
        <v>11001</v>
      </c>
      <c r="Y3449">
        <v>58</v>
      </c>
      <c r="Z3449">
        <v>5977366</v>
      </c>
      <c r="AA3449" t="s">
        <v>20707</v>
      </c>
      <c r="AB3449">
        <v>1</v>
      </c>
      <c r="AC3449">
        <v>11001000</v>
      </c>
      <c r="AD3449" t="s">
        <v>81</v>
      </c>
      <c r="AH3449">
        <v>8300397735</v>
      </c>
      <c r="AI3449" t="s">
        <v>9507</v>
      </c>
      <c r="AK3449" s="7" t="s">
        <v>62</v>
      </c>
      <c r="AL3449" t="s">
        <v>1080</v>
      </c>
      <c r="AM3449">
        <v>123456</v>
      </c>
      <c r="AN3449">
        <v>123</v>
      </c>
      <c r="AP3449" s="7"/>
      <c r="AS3449" s="14" t="s">
        <v>26874</v>
      </c>
      <c r="AU3449" t="s">
        <v>55</v>
      </c>
      <c r="AV3449">
        <v>20343347</v>
      </c>
      <c r="AW3449" t="s">
        <v>2411</v>
      </c>
      <c r="AX3449" t="s">
        <v>23632</v>
      </c>
      <c r="AY3449" t="s">
        <v>23633</v>
      </c>
      <c r="AZ3449">
        <v>6733272</v>
      </c>
    </row>
    <row r="3450" spans="2:52" x14ac:dyDescent="0.2">
      <c r="B3450">
        <v>3449</v>
      </c>
      <c r="C3450" s="2" t="s">
        <v>30331</v>
      </c>
      <c r="D3450" s="2">
        <v>42906</v>
      </c>
      <c r="E3450" s="3">
        <v>22.6225115740741</v>
      </c>
      <c r="F3450">
        <v>1</v>
      </c>
      <c r="G3450" t="s">
        <v>22298</v>
      </c>
      <c r="H3450" s="9">
        <v>15</v>
      </c>
      <c r="I3450">
        <v>11001</v>
      </c>
      <c r="J3450">
        <v>11</v>
      </c>
      <c r="K3450" t="s">
        <v>609</v>
      </c>
      <c r="L3450" s="5" t="s">
        <v>23634</v>
      </c>
      <c r="M3450" s="6">
        <v>7</v>
      </c>
      <c r="N3450" s="7">
        <v>4</v>
      </c>
      <c r="O3450">
        <v>1995</v>
      </c>
      <c r="P3450">
        <v>45</v>
      </c>
      <c r="Q3450" s="8" t="s">
        <v>55</v>
      </c>
      <c r="R3450" s="7" t="s">
        <v>23635</v>
      </c>
      <c r="S3450" t="s">
        <v>650</v>
      </c>
      <c r="T3450" s="7" t="s">
        <v>851</v>
      </c>
      <c r="U3450" t="str">
        <f t="shared" si="53"/>
        <v>79984734</v>
      </c>
      <c r="V3450" t="s">
        <v>59</v>
      </c>
      <c r="W3450" t="s">
        <v>23636</v>
      </c>
      <c r="X3450">
        <v>11001</v>
      </c>
      <c r="Y3450">
        <v>27</v>
      </c>
      <c r="Z3450">
        <v>3326243</v>
      </c>
      <c r="AA3450" t="s">
        <v>23637</v>
      </c>
      <c r="AB3450">
        <v>1</v>
      </c>
      <c r="AC3450">
        <v>11001000</v>
      </c>
      <c r="AD3450" t="s">
        <v>81</v>
      </c>
      <c r="AH3450">
        <v>900319181</v>
      </c>
      <c r="AI3450" t="s">
        <v>23638</v>
      </c>
      <c r="AK3450" s="7" t="s">
        <v>2729</v>
      </c>
      <c r="AL3450" t="s">
        <v>4087</v>
      </c>
      <c r="AM3450">
        <v>123456</v>
      </c>
      <c r="AN3450">
        <v>123</v>
      </c>
      <c r="AO3450">
        <v>2</v>
      </c>
      <c r="AP3450" s="7" t="s">
        <v>101</v>
      </c>
      <c r="AR3450" t="s">
        <v>21449</v>
      </c>
      <c r="AS3450" s="14">
        <v>1213</v>
      </c>
      <c r="AU3450" t="s">
        <v>55</v>
      </c>
      <c r="AV3450">
        <v>41447086</v>
      </c>
      <c r="AW3450" t="s">
        <v>334</v>
      </c>
      <c r="AX3450" t="s">
        <v>1108</v>
      </c>
      <c r="AY3450" t="s">
        <v>23639</v>
      </c>
      <c r="AZ3450">
        <v>5344985</v>
      </c>
    </row>
    <row r="3451" spans="2:52" x14ac:dyDescent="0.2">
      <c r="B3451">
        <v>3450</v>
      </c>
      <c r="C3451" s="2" t="s">
        <v>30332</v>
      </c>
      <c r="D3451" s="2">
        <v>42882</v>
      </c>
      <c r="E3451" s="3">
        <v>1.19021990740741</v>
      </c>
      <c r="F3451">
        <v>1</v>
      </c>
      <c r="G3451" t="s">
        <v>15166</v>
      </c>
      <c r="H3451" s="9">
        <v>15</v>
      </c>
      <c r="I3451">
        <v>11001</v>
      </c>
      <c r="J3451">
        <v>11</v>
      </c>
      <c r="K3451" t="s">
        <v>73</v>
      </c>
      <c r="L3451" s="5" t="s">
        <v>23640</v>
      </c>
      <c r="M3451" s="6">
        <v>7</v>
      </c>
      <c r="N3451" s="7">
        <v>4</v>
      </c>
      <c r="O3451">
        <v>1997</v>
      </c>
      <c r="P3451">
        <v>45</v>
      </c>
      <c r="Q3451" s="8" t="s">
        <v>55</v>
      </c>
      <c r="R3451" s="7" t="s">
        <v>23641</v>
      </c>
      <c r="S3451" t="s">
        <v>23642</v>
      </c>
      <c r="T3451" s="7" t="s">
        <v>346</v>
      </c>
      <c r="U3451" t="str">
        <f t="shared" si="53"/>
        <v>79154240</v>
      </c>
      <c r="V3451" t="s">
        <v>59</v>
      </c>
      <c r="W3451" t="s">
        <v>23643</v>
      </c>
      <c r="X3451">
        <v>11001</v>
      </c>
      <c r="Y3451">
        <v>52</v>
      </c>
      <c r="Z3451">
        <v>4305326</v>
      </c>
      <c r="AA3451" t="s">
        <v>23644</v>
      </c>
      <c r="AB3451">
        <v>1</v>
      </c>
      <c r="AC3451">
        <v>11001000</v>
      </c>
      <c r="AD3451" t="s">
        <v>55</v>
      </c>
      <c r="AE3451" s="7">
        <v>79724258</v>
      </c>
      <c r="AF3451" t="s">
        <v>23645</v>
      </c>
      <c r="AG3451" t="s">
        <v>537</v>
      </c>
      <c r="AK3451" s="7" t="s">
        <v>629</v>
      </c>
      <c r="AL3451" t="s">
        <v>1570</v>
      </c>
      <c r="AM3451">
        <v>123456</v>
      </c>
      <c r="AN3451">
        <v>123</v>
      </c>
      <c r="AP3451" s="7"/>
      <c r="AS3451" s="14" t="s">
        <v>26874</v>
      </c>
      <c r="AU3451" t="s">
        <v>55</v>
      </c>
      <c r="AV3451">
        <v>80320387</v>
      </c>
      <c r="AW3451" t="s">
        <v>64</v>
      </c>
      <c r="AX3451" t="s">
        <v>218</v>
      </c>
      <c r="AY3451" t="s">
        <v>23646</v>
      </c>
      <c r="AZ3451">
        <v>5091785</v>
      </c>
    </row>
    <row r="3452" spans="2:52" x14ac:dyDescent="0.2">
      <c r="B3452">
        <v>3451</v>
      </c>
      <c r="C3452" s="2" t="s">
        <v>30333</v>
      </c>
      <c r="D3452" s="2">
        <v>42908</v>
      </c>
      <c r="E3452" s="3">
        <v>2.3457870370370402</v>
      </c>
      <c r="F3452">
        <v>1</v>
      </c>
      <c r="G3452" t="s">
        <v>23647</v>
      </c>
      <c r="H3452" s="9">
        <v>15</v>
      </c>
      <c r="I3452">
        <v>11001</v>
      </c>
      <c r="J3452">
        <v>11</v>
      </c>
      <c r="K3452" t="s">
        <v>1164</v>
      </c>
      <c r="L3452" s="5" t="s">
        <v>23648</v>
      </c>
      <c r="M3452" s="6">
        <v>5</v>
      </c>
      <c r="N3452" s="7">
        <v>3</v>
      </c>
      <c r="O3452">
        <v>2017</v>
      </c>
      <c r="P3452">
        <v>5</v>
      </c>
      <c r="Q3452" s="8" t="s">
        <v>55</v>
      </c>
      <c r="R3452" s="7" t="s">
        <v>23649</v>
      </c>
      <c r="S3452" t="s">
        <v>4273</v>
      </c>
      <c r="T3452" s="7" t="s">
        <v>3670</v>
      </c>
      <c r="U3452" t="str">
        <f t="shared" si="53"/>
        <v>1033684334</v>
      </c>
      <c r="V3452" t="s">
        <v>94</v>
      </c>
      <c r="W3452" t="s">
        <v>23650</v>
      </c>
      <c r="X3452">
        <v>11001</v>
      </c>
      <c r="Y3452">
        <v>32</v>
      </c>
      <c r="Z3452">
        <v>6162547</v>
      </c>
      <c r="AA3452" t="s">
        <v>23651</v>
      </c>
      <c r="AB3452">
        <v>1</v>
      </c>
      <c r="AC3452">
        <v>11001000</v>
      </c>
      <c r="AD3452" t="s">
        <v>55</v>
      </c>
      <c r="AE3452" s="7">
        <v>79887422</v>
      </c>
      <c r="AF3452" t="s">
        <v>951</v>
      </c>
      <c r="AG3452" t="s">
        <v>84</v>
      </c>
      <c r="AK3452" s="7" t="s">
        <v>243</v>
      </c>
      <c r="AL3452" t="s">
        <v>4103</v>
      </c>
      <c r="AM3452">
        <v>123456</v>
      </c>
      <c r="AN3452">
        <v>123</v>
      </c>
      <c r="AO3452">
        <v>1</v>
      </c>
      <c r="AP3452" s="7" t="s">
        <v>66</v>
      </c>
      <c r="AR3452" t="s">
        <v>19742</v>
      </c>
      <c r="AS3452" s="14">
        <v>1213</v>
      </c>
      <c r="AU3452" t="s">
        <v>55</v>
      </c>
      <c r="AV3452">
        <v>1022923520</v>
      </c>
      <c r="AW3452" t="s">
        <v>6653</v>
      </c>
      <c r="AX3452" t="s">
        <v>825</v>
      </c>
      <c r="AY3452" t="s">
        <v>23652</v>
      </c>
      <c r="AZ3452">
        <v>5292078</v>
      </c>
    </row>
    <row r="3453" spans="2:52" x14ac:dyDescent="0.2">
      <c r="B3453">
        <v>3452</v>
      </c>
      <c r="C3453" s="2" t="s">
        <v>30334</v>
      </c>
      <c r="D3453" s="2">
        <v>42921</v>
      </c>
      <c r="E3453" s="3">
        <v>13.3321180555556</v>
      </c>
      <c r="F3453">
        <v>2</v>
      </c>
      <c r="G3453" t="s">
        <v>23653</v>
      </c>
      <c r="H3453" s="9">
        <v>15</v>
      </c>
      <c r="I3453">
        <v>11001</v>
      </c>
      <c r="J3453">
        <v>11</v>
      </c>
      <c r="K3453" t="s">
        <v>1413</v>
      </c>
      <c r="L3453" s="5" t="s">
        <v>23654</v>
      </c>
      <c r="M3453" s="6">
        <v>6</v>
      </c>
      <c r="N3453" s="7">
        <v>3</v>
      </c>
      <c r="O3453">
        <v>2007</v>
      </c>
      <c r="P3453">
        <v>12</v>
      </c>
      <c r="Q3453" s="8" t="s">
        <v>55</v>
      </c>
      <c r="R3453" s="7" t="s">
        <v>23655</v>
      </c>
      <c r="S3453" t="s">
        <v>605</v>
      </c>
      <c r="T3453" s="7" t="s">
        <v>93</v>
      </c>
      <c r="U3453" t="str">
        <f t="shared" si="53"/>
        <v>1018461141</v>
      </c>
      <c r="V3453" t="s">
        <v>94</v>
      </c>
      <c r="W3453" t="s">
        <v>23656</v>
      </c>
      <c r="X3453">
        <v>11001</v>
      </c>
      <c r="Y3453">
        <v>32</v>
      </c>
      <c r="Z3453">
        <v>2475817</v>
      </c>
      <c r="AA3453" t="s">
        <v>19327</v>
      </c>
      <c r="AB3453">
        <v>1</v>
      </c>
      <c r="AC3453">
        <v>11001000</v>
      </c>
      <c r="AD3453" t="s">
        <v>55</v>
      </c>
      <c r="AE3453" s="7">
        <v>52616762</v>
      </c>
      <c r="AF3453" t="s">
        <v>23657</v>
      </c>
      <c r="AG3453" t="s">
        <v>1180</v>
      </c>
      <c r="AK3453" s="7" t="s">
        <v>1289</v>
      </c>
      <c r="AL3453" t="s">
        <v>499</v>
      </c>
      <c r="AM3453">
        <v>123456</v>
      </c>
      <c r="AN3453">
        <v>123</v>
      </c>
      <c r="AO3453">
        <v>2</v>
      </c>
      <c r="AP3453" s="7" t="s">
        <v>101</v>
      </c>
      <c r="AR3453" t="s">
        <v>21449</v>
      </c>
      <c r="AS3453" s="14">
        <v>1214</v>
      </c>
      <c r="AU3453" t="s">
        <v>55</v>
      </c>
      <c r="AV3453">
        <v>43712729</v>
      </c>
      <c r="AW3453" t="s">
        <v>1400</v>
      </c>
      <c r="AX3453" t="s">
        <v>4970</v>
      </c>
      <c r="AY3453" t="s">
        <v>23658</v>
      </c>
      <c r="AZ3453">
        <v>4689369</v>
      </c>
    </row>
    <row r="3454" spans="2:52" x14ac:dyDescent="0.2">
      <c r="B3454">
        <v>3453</v>
      </c>
      <c r="C3454" s="2" t="s">
        <v>30335</v>
      </c>
      <c r="D3454" s="2">
        <v>42885</v>
      </c>
      <c r="E3454" s="3">
        <v>5.6089004629629597</v>
      </c>
      <c r="F3454">
        <v>1</v>
      </c>
      <c r="G3454" t="s">
        <v>18316</v>
      </c>
      <c r="H3454" s="9">
        <v>15</v>
      </c>
      <c r="I3454">
        <v>11001</v>
      </c>
      <c r="J3454">
        <v>11</v>
      </c>
      <c r="K3454" t="s">
        <v>540</v>
      </c>
      <c r="L3454" s="5" t="s">
        <v>23659</v>
      </c>
      <c r="M3454" s="6">
        <v>12</v>
      </c>
      <c r="N3454" s="7">
        <v>3</v>
      </c>
      <c r="O3454">
        <v>1999</v>
      </c>
      <c r="P3454">
        <v>3</v>
      </c>
      <c r="Q3454" s="8" t="s">
        <v>55</v>
      </c>
      <c r="R3454" s="7" t="s">
        <v>23660</v>
      </c>
      <c r="S3454" t="s">
        <v>1812</v>
      </c>
      <c r="T3454" s="7" t="s">
        <v>111</v>
      </c>
      <c r="U3454" t="str">
        <f t="shared" si="53"/>
        <v>79384485</v>
      </c>
      <c r="V3454" t="s">
        <v>127</v>
      </c>
      <c r="W3454" t="s">
        <v>23661</v>
      </c>
      <c r="X3454">
        <v>11001</v>
      </c>
      <c r="Y3454">
        <v>24</v>
      </c>
      <c r="Z3454">
        <v>2183372</v>
      </c>
      <c r="AA3454" t="s">
        <v>23662</v>
      </c>
      <c r="AB3454">
        <v>1</v>
      </c>
      <c r="AC3454">
        <v>11001000</v>
      </c>
      <c r="AD3454" t="s">
        <v>81</v>
      </c>
      <c r="AH3454">
        <v>860051894</v>
      </c>
      <c r="AI3454" t="s">
        <v>3049</v>
      </c>
      <c r="AK3454" s="7" t="s">
        <v>970</v>
      </c>
      <c r="AL3454" t="s">
        <v>4122</v>
      </c>
      <c r="AM3454">
        <v>123456</v>
      </c>
      <c r="AN3454">
        <v>123</v>
      </c>
      <c r="AO3454">
        <v>1</v>
      </c>
      <c r="AP3454" s="7" t="s">
        <v>66</v>
      </c>
      <c r="AR3454" t="s">
        <v>19742</v>
      </c>
      <c r="AS3454" s="14">
        <v>1216</v>
      </c>
      <c r="AU3454" t="s">
        <v>55</v>
      </c>
      <c r="AV3454">
        <v>1014187053</v>
      </c>
      <c r="AW3454" t="s">
        <v>430</v>
      </c>
      <c r="AX3454" t="s">
        <v>6986</v>
      </c>
      <c r="AY3454" t="s">
        <v>23663</v>
      </c>
      <c r="AZ3454">
        <v>4592037</v>
      </c>
    </row>
    <row r="3455" spans="2:52" x14ac:dyDescent="0.2">
      <c r="B3455">
        <v>3454</v>
      </c>
      <c r="C3455" s="2" t="s">
        <v>30336</v>
      </c>
      <c r="D3455" s="2">
        <v>42917</v>
      </c>
      <c r="E3455" s="3">
        <v>8.9221874999999997</v>
      </c>
      <c r="F3455">
        <v>2</v>
      </c>
      <c r="G3455" t="s">
        <v>23664</v>
      </c>
      <c r="H3455" s="9">
        <v>15</v>
      </c>
      <c r="I3455">
        <v>11001</v>
      </c>
      <c r="J3455">
        <v>11</v>
      </c>
      <c r="K3455" t="s">
        <v>1292</v>
      </c>
      <c r="L3455" s="5" t="s">
        <v>23665</v>
      </c>
      <c r="M3455" s="6">
        <v>9</v>
      </c>
      <c r="N3455" s="7">
        <v>4</v>
      </c>
      <c r="O3455">
        <v>2005</v>
      </c>
      <c r="P3455">
        <v>90</v>
      </c>
      <c r="Q3455" s="8" t="s">
        <v>55</v>
      </c>
      <c r="R3455" s="7" t="s">
        <v>23666</v>
      </c>
      <c r="S3455" t="s">
        <v>3575</v>
      </c>
      <c r="T3455" s="7" t="s">
        <v>549</v>
      </c>
      <c r="U3455" t="str">
        <f t="shared" si="53"/>
        <v>19256684</v>
      </c>
      <c r="V3455" t="s">
        <v>78</v>
      </c>
      <c r="W3455" t="s">
        <v>23667</v>
      </c>
      <c r="X3455">
        <v>11001</v>
      </c>
      <c r="Y3455">
        <v>37</v>
      </c>
      <c r="Z3455">
        <v>2420460</v>
      </c>
      <c r="AA3455" t="s">
        <v>23668</v>
      </c>
      <c r="AB3455">
        <v>1</v>
      </c>
      <c r="AC3455">
        <v>11001000</v>
      </c>
      <c r="AD3455" t="s">
        <v>55</v>
      </c>
      <c r="AE3455" s="7">
        <v>51762750</v>
      </c>
      <c r="AF3455" t="s">
        <v>1471</v>
      </c>
      <c r="AG3455" t="s">
        <v>141</v>
      </c>
      <c r="AK3455" s="7" t="s">
        <v>1460</v>
      </c>
      <c r="AL3455" t="s">
        <v>4131</v>
      </c>
      <c r="AM3455">
        <v>123456</v>
      </c>
      <c r="AN3455">
        <v>123</v>
      </c>
      <c r="AP3455" s="7"/>
      <c r="AS3455" s="14" t="s">
        <v>26874</v>
      </c>
      <c r="AU3455" t="s">
        <v>55</v>
      </c>
      <c r="AV3455">
        <v>52974453</v>
      </c>
      <c r="AW3455" t="s">
        <v>116</v>
      </c>
      <c r="AX3455" t="s">
        <v>23669</v>
      </c>
      <c r="AY3455" t="s">
        <v>23670</v>
      </c>
      <c r="AZ3455">
        <v>4569686</v>
      </c>
    </row>
    <row r="3456" spans="2:52" x14ac:dyDescent="0.2">
      <c r="B3456">
        <v>3455</v>
      </c>
      <c r="C3456" s="2" t="s">
        <v>30337</v>
      </c>
      <c r="D3456" s="2">
        <v>42922</v>
      </c>
      <c r="E3456" s="3">
        <v>5.4534722222222198</v>
      </c>
      <c r="F3456">
        <v>1</v>
      </c>
      <c r="G3456" t="s">
        <v>4609</v>
      </c>
      <c r="H3456" s="9">
        <v>15</v>
      </c>
      <c r="I3456">
        <v>11001</v>
      </c>
      <c r="J3456">
        <v>11</v>
      </c>
      <c r="K3456" t="s">
        <v>2242</v>
      </c>
      <c r="L3456" s="5" t="s">
        <v>23671</v>
      </c>
      <c r="M3456" s="6">
        <v>7</v>
      </c>
      <c r="N3456" s="7">
        <v>4</v>
      </c>
      <c r="O3456">
        <v>1998</v>
      </c>
      <c r="P3456">
        <v>45</v>
      </c>
      <c r="Q3456" s="8" t="s">
        <v>55</v>
      </c>
      <c r="R3456" s="7" t="s">
        <v>23672</v>
      </c>
      <c r="S3456" t="s">
        <v>495</v>
      </c>
      <c r="T3456" s="7" t="s">
        <v>760</v>
      </c>
      <c r="U3456" t="str">
        <f t="shared" si="53"/>
        <v>1018442026</v>
      </c>
      <c r="V3456" t="s">
        <v>59</v>
      </c>
      <c r="W3456" t="s">
        <v>23673</v>
      </c>
      <c r="X3456">
        <v>11001</v>
      </c>
      <c r="Y3456">
        <v>19</v>
      </c>
      <c r="Z3456">
        <v>3716531</v>
      </c>
      <c r="AA3456" t="s">
        <v>23674</v>
      </c>
      <c r="AB3456">
        <v>1</v>
      </c>
      <c r="AC3456">
        <v>11001000</v>
      </c>
      <c r="AD3456" t="s">
        <v>81</v>
      </c>
      <c r="AH3456">
        <v>900979052</v>
      </c>
      <c r="AI3456" t="s">
        <v>5015</v>
      </c>
      <c r="AK3456" s="7" t="s">
        <v>1964</v>
      </c>
      <c r="AL3456" t="s">
        <v>4139</v>
      </c>
      <c r="AM3456">
        <v>123456</v>
      </c>
      <c r="AN3456">
        <v>123</v>
      </c>
      <c r="AO3456">
        <v>2</v>
      </c>
      <c r="AP3456" s="7" t="s">
        <v>101</v>
      </c>
      <c r="AR3456" t="s">
        <v>21449</v>
      </c>
      <c r="AS3456" s="14">
        <v>1216</v>
      </c>
      <c r="AU3456" t="s">
        <v>55</v>
      </c>
      <c r="AV3456">
        <v>1015393449</v>
      </c>
      <c r="AW3456" t="s">
        <v>2116</v>
      </c>
      <c r="AX3456" t="s">
        <v>65</v>
      </c>
      <c r="AY3456" t="s">
        <v>23675</v>
      </c>
      <c r="AZ3456">
        <v>7689430</v>
      </c>
    </row>
    <row r="3457" spans="2:52" x14ac:dyDescent="0.2">
      <c r="B3457">
        <v>3456</v>
      </c>
      <c r="C3457" s="2" t="s">
        <v>30338</v>
      </c>
      <c r="D3457" s="2">
        <v>42895</v>
      </c>
      <c r="E3457" s="3">
        <v>2.23655092592593</v>
      </c>
      <c r="F3457">
        <v>2</v>
      </c>
      <c r="G3457" t="s">
        <v>16992</v>
      </c>
      <c r="H3457" s="9">
        <v>15</v>
      </c>
      <c r="I3457">
        <v>11001</v>
      </c>
      <c r="J3457">
        <v>11</v>
      </c>
      <c r="K3457" t="s">
        <v>4513</v>
      </c>
      <c r="L3457" s="5" t="s">
        <v>23676</v>
      </c>
      <c r="M3457" s="6">
        <v>7</v>
      </c>
      <c r="N3457" s="7">
        <v>4</v>
      </c>
      <c r="O3457">
        <v>1997</v>
      </c>
      <c r="P3457">
        <v>45</v>
      </c>
      <c r="Q3457" s="8" t="s">
        <v>55</v>
      </c>
      <c r="R3457" s="7" t="s">
        <v>23677</v>
      </c>
      <c r="S3457" t="s">
        <v>307</v>
      </c>
      <c r="T3457" s="7" t="s">
        <v>23678</v>
      </c>
      <c r="U3457" t="str">
        <f t="shared" si="53"/>
        <v>4128794</v>
      </c>
      <c r="V3457" t="s">
        <v>59</v>
      </c>
      <c r="W3457" t="s">
        <v>23679</v>
      </c>
      <c r="X3457">
        <v>11001</v>
      </c>
      <c r="Y3457">
        <v>43</v>
      </c>
      <c r="Z3457">
        <v>5851321</v>
      </c>
      <c r="AA3457" t="s">
        <v>23680</v>
      </c>
      <c r="AB3457">
        <v>1</v>
      </c>
      <c r="AC3457">
        <v>11001000</v>
      </c>
      <c r="AD3457" t="s">
        <v>55</v>
      </c>
      <c r="AE3457" s="7">
        <v>16683610</v>
      </c>
      <c r="AF3457" t="s">
        <v>161</v>
      </c>
      <c r="AG3457" t="s">
        <v>1080</v>
      </c>
      <c r="AK3457" s="7" t="s">
        <v>103</v>
      </c>
      <c r="AL3457" t="s">
        <v>4148</v>
      </c>
      <c r="AM3457">
        <v>123456</v>
      </c>
      <c r="AN3457">
        <v>123</v>
      </c>
      <c r="AP3457" s="7"/>
      <c r="AS3457" s="14" t="s">
        <v>26874</v>
      </c>
      <c r="AU3457" t="s">
        <v>55</v>
      </c>
      <c r="AV3457">
        <v>79640214</v>
      </c>
      <c r="AW3457" t="s">
        <v>1391</v>
      </c>
      <c r="AX3457" t="s">
        <v>286</v>
      </c>
      <c r="AY3457" t="s">
        <v>23681</v>
      </c>
      <c r="AZ3457">
        <v>7036440</v>
      </c>
    </row>
    <row r="3458" spans="2:52" x14ac:dyDescent="0.2">
      <c r="B3458">
        <v>3457</v>
      </c>
      <c r="C3458" s="2" t="s">
        <v>30339</v>
      </c>
      <c r="D3458" s="2">
        <v>42872</v>
      </c>
      <c r="E3458" s="3">
        <v>10.606701388888901</v>
      </c>
      <c r="F3458">
        <v>1</v>
      </c>
      <c r="G3458" t="s">
        <v>23436</v>
      </c>
      <c r="H3458" s="9">
        <v>15</v>
      </c>
      <c r="I3458">
        <v>11001</v>
      </c>
      <c r="J3458">
        <v>11</v>
      </c>
      <c r="K3458" t="s">
        <v>888</v>
      </c>
      <c r="L3458" s="5" t="s">
        <v>23682</v>
      </c>
      <c r="M3458" s="6">
        <v>3</v>
      </c>
      <c r="N3458" s="7">
        <v>3</v>
      </c>
      <c r="O3458">
        <v>2011</v>
      </c>
      <c r="P3458">
        <v>5</v>
      </c>
      <c r="Q3458" s="8" t="s">
        <v>55</v>
      </c>
      <c r="R3458" s="7" t="s">
        <v>23683</v>
      </c>
      <c r="S3458" t="s">
        <v>1391</v>
      </c>
      <c r="T3458" s="7" t="s">
        <v>104</v>
      </c>
      <c r="U3458" t="str">
        <f t="shared" ref="U3458:U3521" si="54">R3458</f>
        <v>1013669387</v>
      </c>
      <c r="V3458" t="s">
        <v>94</v>
      </c>
      <c r="W3458" t="s">
        <v>23684</v>
      </c>
      <c r="X3458">
        <v>11001</v>
      </c>
      <c r="Y3458">
        <v>59</v>
      </c>
      <c r="Z3458">
        <v>6541605</v>
      </c>
      <c r="AA3458" t="s">
        <v>23685</v>
      </c>
      <c r="AB3458">
        <v>1</v>
      </c>
      <c r="AC3458">
        <v>11001000</v>
      </c>
      <c r="AD3458" t="s">
        <v>55</v>
      </c>
      <c r="AE3458" s="7">
        <v>79916317</v>
      </c>
      <c r="AF3458" t="s">
        <v>6254</v>
      </c>
      <c r="AG3458" t="s">
        <v>744</v>
      </c>
      <c r="AK3458" s="7" t="s">
        <v>4050</v>
      </c>
      <c r="AL3458" t="s">
        <v>2883</v>
      </c>
      <c r="AM3458">
        <v>123456</v>
      </c>
      <c r="AN3458">
        <v>123</v>
      </c>
      <c r="AP3458" s="7"/>
      <c r="AS3458" s="14" t="s">
        <v>26874</v>
      </c>
      <c r="AU3458" t="s">
        <v>55</v>
      </c>
      <c r="AV3458">
        <v>52168365</v>
      </c>
      <c r="AW3458" t="s">
        <v>23686</v>
      </c>
      <c r="AX3458" t="s">
        <v>3065</v>
      </c>
      <c r="AY3458" t="s">
        <v>23687</v>
      </c>
      <c r="AZ3458">
        <v>7366607</v>
      </c>
    </row>
    <row r="3459" spans="2:52" x14ac:dyDescent="0.2">
      <c r="B3459">
        <v>3458</v>
      </c>
      <c r="C3459" s="2" t="s">
        <v>30340</v>
      </c>
      <c r="D3459" s="2">
        <v>42892</v>
      </c>
      <c r="E3459" s="3">
        <v>18.0811226851852</v>
      </c>
      <c r="F3459">
        <v>2</v>
      </c>
      <c r="G3459" t="s">
        <v>23688</v>
      </c>
      <c r="H3459" s="9">
        <v>15</v>
      </c>
      <c r="I3459">
        <v>11001</v>
      </c>
      <c r="J3459">
        <v>11</v>
      </c>
      <c r="K3459" t="s">
        <v>564</v>
      </c>
      <c r="L3459" s="5" t="s">
        <v>23689</v>
      </c>
      <c r="M3459" s="6">
        <v>7</v>
      </c>
      <c r="N3459" s="7">
        <v>4</v>
      </c>
      <c r="O3459">
        <v>2016</v>
      </c>
      <c r="P3459">
        <v>45</v>
      </c>
      <c r="Q3459" s="8" t="s">
        <v>55</v>
      </c>
      <c r="R3459" s="7" t="s">
        <v>23690</v>
      </c>
      <c r="S3459" t="s">
        <v>5421</v>
      </c>
      <c r="T3459" s="7" t="s">
        <v>23691</v>
      </c>
      <c r="U3459" t="str">
        <f t="shared" si="54"/>
        <v>26117049</v>
      </c>
      <c r="V3459" t="s">
        <v>59</v>
      </c>
      <c r="W3459" t="s">
        <v>23692</v>
      </c>
      <c r="X3459">
        <v>11001</v>
      </c>
      <c r="Y3459">
        <v>31</v>
      </c>
      <c r="Z3459">
        <v>2150704</v>
      </c>
      <c r="AA3459" t="s">
        <v>23693</v>
      </c>
      <c r="AB3459">
        <v>1</v>
      </c>
      <c r="AC3459">
        <v>11001000</v>
      </c>
      <c r="AD3459" t="s">
        <v>81</v>
      </c>
      <c r="AH3459">
        <v>860051894</v>
      </c>
      <c r="AI3459" t="s">
        <v>1729</v>
      </c>
      <c r="AK3459" s="7" t="s">
        <v>475</v>
      </c>
      <c r="AL3459" t="s">
        <v>1584</v>
      </c>
      <c r="AM3459">
        <v>123456</v>
      </c>
      <c r="AN3459">
        <v>123</v>
      </c>
      <c r="AP3459" s="7"/>
      <c r="AS3459" s="14" t="s">
        <v>26874</v>
      </c>
      <c r="AU3459" t="s">
        <v>55</v>
      </c>
      <c r="AV3459">
        <v>80126257</v>
      </c>
      <c r="AW3459" t="s">
        <v>23694</v>
      </c>
      <c r="AX3459" t="s">
        <v>231</v>
      </c>
      <c r="AY3459" t="s">
        <v>23695</v>
      </c>
      <c r="AZ3459">
        <v>7011213</v>
      </c>
    </row>
    <row r="3460" spans="2:52" x14ac:dyDescent="0.2">
      <c r="B3460">
        <v>3459</v>
      </c>
      <c r="C3460" s="2" t="s">
        <v>30341</v>
      </c>
      <c r="D3460" s="2">
        <v>42873</v>
      </c>
      <c r="E3460" s="3">
        <v>8.2540740740740706</v>
      </c>
      <c r="F3460">
        <v>1</v>
      </c>
      <c r="G3460" t="s">
        <v>18823</v>
      </c>
      <c r="H3460" s="9">
        <v>15</v>
      </c>
      <c r="I3460">
        <v>11001</v>
      </c>
      <c r="J3460">
        <v>11</v>
      </c>
      <c r="K3460" t="s">
        <v>137</v>
      </c>
      <c r="L3460" s="5" t="s">
        <v>23696</v>
      </c>
      <c r="M3460" s="6">
        <v>5</v>
      </c>
      <c r="N3460" s="7">
        <v>3</v>
      </c>
      <c r="O3460">
        <v>2006</v>
      </c>
      <c r="P3460">
        <v>5</v>
      </c>
      <c r="Q3460" s="8" t="s">
        <v>55</v>
      </c>
      <c r="R3460" s="7" t="s">
        <v>23697</v>
      </c>
      <c r="S3460" t="s">
        <v>4131</v>
      </c>
      <c r="T3460" s="7" t="s">
        <v>117</v>
      </c>
      <c r="U3460" t="str">
        <f t="shared" si="54"/>
        <v>4279472</v>
      </c>
      <c r="V3460" t="s">
        <v>94</v>
      </c>
      <c r="W3460" t="s">
        <v>23698</v>
      </c>
      <c r="X3460">
        <v>11001</v>
      </c>
      <c r="Y3460">
        <v>46</v>
      </c>
      <c r="Z3460">
        <v>3200002</v>
      </c>
      <c r="AA3460" t="s">
        <v>23699</v>
      </c>
      <c r="AB3460">
        <v>1</v>
      </c>
      <c r="AC3460">
        <v>11001000</v>
      </c>
      <c r="AD3460" t="s">
        <v>81</v>
      </c>
      <c r="AH3460">
        <v>860013816</v>
      </c>
      <c r="AI3460" t="s">
        <v>23700</v>
      </c>
      <c r="AK3460" s="7" t="s">
        <v>4169</v>
      </c>
      <c r="AL3460" t="s">
        <v>4170</v>
      </c>
      <c r="AM3460">
        <v>123456</v>
      </c>
      <c r="AN3460">
        <v>123</v>
      </c>
      <c r="AP3460" s="7"/>
      <c r="AS3460" s="14" t="s">
        <v>26874</v>
      </c>
      <c r="AU3460" t="s">
        <v>55</v>
      </c>
      <c r="AV3460">
        <v>7698914</v>
      </c>
      <c r="AW3460" t="s">
        <v>201</v>
      </c>
      <c r="AX3460" t="s">
        <v>561</v>
      </c>
      <c r="AY3460" t="s">
        <v>23701</v>
      </c>
      <c r="AZ3460">
        <v>7557579</v>
      </c>
    </row>
    <row r="3461" spans="2:52" x14ac:dyDescent="0.2">
      <c r="B3461">
        <v>3460</v>
      </c>
      <c r="C3461" s="2" t="s">
        <v>30342</v>
      </c>
      <c r="D3461" s="2">
        <v>42873</v>
      </c>
      <c r="E3461" s="3">
        <v>1.73795138888889</v>
      </c>
      <c r="F3461">
        <v>1</v>
      </c>
      <c r="G3461" t="s">
        <v>18144</v>
      </c>
      <c r="H3461" s="9">
        <v>15</v>
      </c>
      <c r="I3461">
        <v>11001</v>
      </c>
      <c r="J3461">
        <v>11</v>
      </c>
      <c r="K3461" t="s">
        <v>388</v>
      </c>
      <c r="L3461" s="5" t="s">
        <v>23702</v>
      </c>
      <c r="M3461" s="6">
        <v>7</v>
      </c>
      <c r="N3461" s="7">
        <v>4</v>
      </c>
      <c r="O3461">
        <v>1996</v>
      </c>
      <c r="P3461">
        <v>45</v>
      </c>
      <c r="Q3461" s="8" t="s">
        <v>55</v>
      </c>
      <c r="R3461" s="7" t="s">
        <v>23703</v>
      </c>
      <c r="S3461" t="s">
        <v>239</v>
      </c>
      <c r="T3461" s="7" t="s">
        <v>3671</v>
      </c>
      <c r="U3461" t="str">
        <f t="shared" si="54"/>
        <v>39521066</v>
      </c>
      <c r="V3461" t="s">
        <v>59</v>
      </c>
      <c r="W3461" t="s">
        <v>23704</v>
      </c>
      <c r="X3461">
        <v>11001</v>
      </c>
      <c r="Y3461">
        <v>42</v>
      </c>
      <c r="Z3461">
        <v>6904306</v>
      </c>
      <c r="AA3461" t="s">
        <v>23705</v>
      </c>
      <c r="AB3461">
        <v>1</v>
      </c>
      <c r="AC3461">
        <v>11001000</v>
      </c>
      <c r="AD3461" t="s">
        <v>81</v>
      </c>
      <c r="AH3461">
        <v>8001615486</v>
      </c>
      <c r="AI3461" t="s">
        <v>23706</v>
      </c>
      <c r="AK3461" s="7" t="s">
        <v>359</v>
      </c>
      <c r="AL3461" t="s">
        <v>1288</v>
      </c>
      <c r="AM3461">
        <v>123456</v>
      </c>
      <c r="AN3461">
        <v>123</v>
      </c>
      <c r="AO3461">
        <v>1</v>
      </c>
      <c r="AP3461" s="7" t="s">
        <v>66</v>
      </c>
      <c r="AR3461" t="s">
        <v>19742</v>
      </c>
      <c r="AS3461" s="14">
        <v>1216</v>
      </c>
      <c r="AU3461" t="s">
        <v>55</v>
      </c>
      <c r="AV3461">
        <v>51947213</v>
      </c>
      <c r="AW3461" t="s">
        <v>1552</v>
      </c>
      <c r="AX3461" t="s">
        <v>938</v>
      </c>
      <c r="AY3461" t="s">
        <v>23707</v>
      </c>
      <c r="AZ3461">
        <v>5678006</v>
      </c>
    </row>
    <row r="3462" spans="2:52" x14ac:dyDescent="0.2">
      <c r="B3462">
        <v>3461</v>
      </c>
      <c r="C3462" s="2" t="s">
        <v>30343</v>
      </c>
      <c r="D3462" s="2">
        <v>42892</v>
      </c>
      <c r="E3462" s="3">
        <v>20.8911805555556</v>
      </c>
      <c r="F3462">
        <v>1</v>
      </c>
      <c r="G3462" t="s">
        <v>23708</v>
      </c>
      <c r="H3462" s="9">
        <v>15</v>
      </c>
      <c r="I3462">
        <v>11001</v>
      </c>
      <c r="J3462">
        <v>11</v>
      </c>
      <c r="K3462" t="s">
        <v>609</v>
      </c>
      <c r="L3462" s="5" t="s">
        <v>23709</v>
      </c>
      <c r="M3462" s="6">
        <v>7</v>
      </c>
      <c r="N3462" s="7">
        <v>4</v>
      </c>
      <c r="O3462">
        <v>2013</v>
      </c>
      <c r="P3462">
        <v>45</v>
      </c>
      <c r="Q3462" s="8" t="s">
        <v>55</v>
      </c>
      <c r="R3462" s="7" t="s">
        <v>23710</v>
      </c>
      <c r="S3462" t="s">
        <v>4269</v>
      </c>
      <c r="T3462" s="7" t="s">
        <v>623</v>
      </c>
      <c r="U3462" t="str">
        <f t="shared" si="54"/>
        <v>79470220</v>
      </c>
      <c r="V3462" t="s">
        <v>59</v>
      </c>
      <c r="W3462" t="s">
        <v>23711</v>
      </c>
      <c r="X3462">
        <v>11001</v>
      </c>
      <c r="Y3462">
        <v>42</v>
      </c>
      <c r="Z3462">
        <v>5233890</v>
      </c>
      <c r="AA3462" t="s">
        <v>23712</v>
      </c>
      <c r="AB3462">
        <v>1</v>
      </c>
      <c r="AC3462">
        <v>11001000</v>
      </c>
      <c r="AD3462" t="s">
        <v>55</v>
      </c>
      <c r="AE3462" s="7">
        <v>80040366</v>
      </c>
      <c r="AF3462" t="s">
        <v>23713</v>
      </c>
      <c r="AG3462" t="s">
        <v>6162</v>
      </c>
      <c r="AK3462" s="7" t="s">
        <v>970</v>
      </c>
      <c r="AL3462" t="s">
        <v>1237</v>
      </c>
      <c r="AM3462">
        <v>123456</v>
      </c>
      <c r="AN3462">
        <v>123</v>
      </c>
      <c r="AO3462">
        <v>1</v>
      </c>
      <c r="AP3462" s="7" t="s">
        <v>66</v>
      </c>
      <c r="AR3462" t="s">
        <v>19742</v>
      </c>
      <c r="AS3462" s="14">
        <v>1216</v>
      </c>
      <c r="AU3462" t="s">
        <v>55</v>
      </c>
      <c r="AV3462">
        <v>51878563</v>
      </c>
      <c r="AW3462" t="s">
        <v>1496</v>
      </c>
      <c r="AX3462" t="s">
        <v>1449</v>
      </c>
      <c r="AY3462" t="s">
        <v>23714</v>
      </c>
      <c r="AZ3462">
        <v>3394863</v>
      </c>
    </row>
    <row r="3463" spans="2:52" x14ac:dyDescent="0.2">
      <c r="B3463">
        <v>3462</v>
      </c>
      <c r="C3463" s="2" t="s">
        <v>30344</v>
      </c>
      <c r="D3463" s="2">
        <v>42880</v>
      </c>
      <c r="E3463" s="3">
        <v>14.8519907407407</v>
      </c>
      <c r="F3463">
        <v>1</v>
      </c>
      <c r="G3463" t="s">
        <v>23715</v>
      </c>
      <c r="H3463" s="9">
        <v>15</v>
      </c>
      <c r="I3463">
        <v>11001</v>
      </c>
      <c r="J3463">
        <v>11</v>
      </c>
      <c r="K3463" t="s">
        <v>3232</v>
      </c>
      <c r="L3463" s="5" t="s">
        <v>23716</v>
      </c>
      <c r="M3463" s="6">
        <v>11</v>
      </c>
      <c r="N3463" s="7">
        <v>3</v>
      </c>
      <c r="O3463">
        <v>2013</v>
      </c>
      <c r="P3463">
        <v>3</v>
      </c>
      <c r="Q3463" s="8" t="s">
        <v>55</v>
      </c>
      <c r="R3463" s="7" t="s">
        <v>23717</v>
      </c>
      <c r="S3463" t="s">
        <v>103</v>
      </c>
      <c r="T3463" s="7" t="s">
        <v>1156</v>
      </c>
      <c r="U3463" t="str">
        <f t="shared" si="54"/>
        <v>79365524</v>
      </c>
      <c r="V3463" t="s">
        <v>127</v>
      </c>
      <c r="W3463" t="s">
        <v>23718</v>
      </c>
      <c r="X3463">
        <v>11001</v>
      </c>
      <c r="Y3463">
        <v>26</v>
      </c>
      <c r="Z3463">
        <v>3098376</v>
      </c>
      <c r="AA3463" t="s">
        <v>23719</v>
      </c>
      <c r="AB3463">
        <v>1</v>
      </c>
      <c r="AC3463">
        <v>11001000</v>
      </c>
      <c r="AD3463" t="s">
        <v>55</v>
      </c>
      <c r="AE3463" s="7">
        <v>20340774</v>
      </c>
      <c r="AF3463" t="s">
        <v>23720</v>
      </c>
      <c r="AG3463" t="s">
        <v>3014</v>
      </c>
      <c r="AK3463" s="7" t="s">
        <v>307</v>
      </c>
      <c r="AL3463" t="s">
        <v>2787</v>
      </c>
      <c r="AM3463">
        <v>123456</v>
      </c>
      <c r="AN3463">
        <v>123</v>
      </c>
      <c r="AP3463" s="7"/>
      <c r="AS3463" s="14" t="s">
        <v>26874</v>
      </c>
      <c r="AU3463" t="s">
        <v>55</v>
      </c>
      <c r="AV3463">
        <v>52499356</v>
      </c>
      <c r="AW3463" t="s">
        <v>3362</v>
      </c>
      <c r="AX3463" t="s">
        <v>9632</v>
      </c>
      <c r="AY3463" t="s">
        <v>23721</v>
      </c>
      <c r="AZ3463">
        <v>3371922</v>
      </c>
    </row>
    <row r="3464" spans="2:52" x14ac:dyDescent="0.2">
      <c r="B3464">
        <v>3463</v>
      </c>
      <c r="C3464" s="2" t="s">
        <v>30345</v>
      </c>
      <c r="D3464" s="2">
        <v>42900</v>
      </c>
      <c r="E3464" s="3">
        <v>18.590289351851901</v>
      </c>
      <c r="F3464">
        <v>2</v>
      </c>
      <c r="G3464" t="s">
        <v>21979</v>
      </c>
      <c r="H3464" s="9">
        <v>15</v>
      </c>
      <c r="I3464">
        <v>11001</v>
      </c>
      <c r="J3464">
        <v>11</v>
      </c>
      <c r="K3464" t="s">
        <v>1073</v>
      </c>
      <c r="L3464" s="5" t="s">
        <v>23722</v>
      </c>
      <c r="M3464" s="6">
        <v>4</v>
      </c>
      <c r="N3464" s="7">
        <v>3</v>
      </c>
      <c r="O3464">
        <v>2007</v>
      </c>
      <c r="P3464">
        <v>5</v>
      </c>
      <c r="Q3464" s="8" t="s">
        <v>55</v>
      </c>
      <c r="R3464" s="7" t="s">
        <v>23723</v>
      </c>
      <c r="S3464" t="s">
        <v>951</v>
      </c>
      <c r="T3464" s="7" t="s">
        <v>17238</v>
      </c>
      <c r="U3464" t="str">
        <f t="shared" si="54"/>
        <v>1032449415</v>
      </c>
      <c r="V3464" t="s">
        <v>94</v>
      </c>
      <c r="W3464" t="s">
        <v>23724</v>
      </c>
      <c r="X3464">
        <v>11001</v>
      </c>
      <c r="Y3464">
        <v>33</v>
      </c>
      <c r="Z3464">
        <v>4826759</v>
      </c>
      <c r="AA3464" t="s">
        <v>23725</v>
      </c>
      <c r="AB3464">
        <v>1</v>
      </c>
      <c r="AC3464">
        <v>11001000</v>
      </c>
      <c r="AD3464" t="s">
        <v>55</v>
      </c>
      <c r="AE3464" s="7">
        <v>1018409307</v>
      </c>
      <c r="AF3464" t="s">
        <v>159</v>
      </c>
      <c r="AG3464" t="s">
        <v>754</v>
      </c>
      <c r="AK3464" s="7" t="s">
        <v>505</v>
      </c>
      <c r="AL3464" t="s">
        <v>2010</v>
      </c>
      <c r="AM3464">
        <v>123456</v>
      </c>
      <c r="AN3464">
        <v>123</v>
      </c>
      <c r="AP3464" s="7"/>
      <c r="AS3464" s="14" t="s">
        <v>26874</v>
      </c>
      <c r="AU3464" t="s">
        <v>55</v>
      </c>
      <c r="AV3464">
        <v>51619740</v>
      </c>
      <c r="AW3464" t="s">
        <v>6101</v>
      </c>
      <c r="AX3464" t="s">
        <v>3477</v>
      </c>
      <c r="AY3464" t="s">
        <v>23726</v>
      </c>
      <c r="AZ3464">
        <v>5302317</v>
      </c>
    </row>
    <row r="3465" spans="2:52" x14ac:dyDescent="0.2">
      <c r="B3465">
        <v>3464</v>
      </c>
      <c r="C3465" s="2" t="s">
        <v>30346</v>
      </c>
      <c r="D3465" s="2">
        <v>42912</v>
      </c>
      <c r="E3465" s="3">
        <v>13.062962962963001</v>
      </c>
      <c r="F3465">
        <v>1</v>
      </c>
      <c r="G3465" t="s">
        <v>22787</v>
      </c>
      <c r="H3465" s="9">
        <v>15</v>
      </c>
      <c r="I3465">
        <v>11001</v>
      </c>
      <c r="J3465">
        <v>11</v>
      </c>
      <c r="K3465" t="s">
        <v>553</v>
      </c>
      <c r="L3465" s="5" t="s">
        <v>23727</v>
      </c>
      <c r="M3465" s="6">
        <v>14</v>
      </c>
      <c r="N3465" s="7">
        <v>3</v>
      </c>
      <c r="O3465">
        <v>1995</v>
      </c>
      <c r="P3465">
        <v>3</v>
      </c>
      <c r="Q3465" s="8" t="s">
        <v>55</v>
      </c>
      <c r="R3465" s="7" t="s">
        <v>23728</v>
      </c>
      <c r="S3465" t="s">
        <v>4272</v>
      </c>
      <c r="T3465" s="7" t="s">
        <v>1013</v>
      </c>
      <c r="U3465" t="str">
        <f t="shared" si="54"/>
        <v>3000306</v>
      </c>
      <c r="V3465" t="s">
        <v>94</v>
      </c>
      <c r="W3465" t="s">
        <v>23729</v>
      </c>
      <c r="X3465">
        <v>11001</v>
      </c>
      <c r="Y3465">
        <v>46</v>
      </c>
      <c r="Z3465">
        <v>5502910</v>
      </c>
      <c r="AA3465" t="s">
        <v>23730</v>
      </c>
      <c r="AB3465">
        <v>1</v>
      </c>
      <c r="AC3465">
        <v>11001000</v>
      </c>
      <c r="AD3465" t="s">
        <v>81</v>
      </c>
      <c r="AH3465">
        <v>860003020</v>
      </c>
      <c r="AI3465" t="s">
        <v>3653</v>
      </c>
      <c r="AK3465" s="7" t="s">
        <v>4208</v>
      </c>
      <c r="AL3465" t="s">
        <v>1023</v>
      </c>
      <c r="AM3465">
        <v>123456</v>
      </c>
      <c r="AN3465">
        <v>123</v>
      </c>
      <c r="AP3465" s="7"/>
      <c r="AS3465" s="14" t="s">
        <v>26874</v>
      </c>
      <c r="AU3465" t="s">
        <v>55</v>
      </c>
      <c r="AV3465">
        <v>79717172</v>
      </c>
      <c r="AW3465" t="s">
        <v>951</v>
      </c>
      <c r="AX3465" t="s">
        <v>11075</v>
      </c>
      <c r="AY3465" t="s">
        <v>23731</v>
      </c>
      <c r="AZ3465">
        <v>6156325</v>
      </c>
    </row>
    <row r="3466" spans="2:52" x14ac:dyDescent="0.2">
      <c r="B3466">
        <v>3465</v>
      </c>
      <c r="C3466" s="2" t="s">
        <v>30347</v>
      </c>
      <c r="D3466" s="2">
        <v>42914</v>
      </c>
      <c r="E3466" s="3">
        <v>1.53079861111111</v>
      </c>
      <c r="F3466">
        <v>2</v>
      </c>
      <c r="G3466" t="s">
        <v>20652</v>
      </c>
      <c r="H3466" s="9">
        <v>15</v>
      </c>
      <c r="I3466">
        <v>11001</v>
      </c>
      <c r="J3466">
        <v>11</v>
      </c>
      <c r="K3466" t="s">
        <v>2242</v>
      </c>
      <c r="L3466" s="5" t="s">
        <v>21056</v>
      </c>
      <c r="M3466" s="6">
        <v>6</v>
      </c>
      <c r="N3466" s="7">
        <v>3</v>
      </c>
      <c r="O3466">
        <v>2006</v>
      </c>
      <c r="P3466">
        <v>12</v>
      </c>
      <c r="Q3466" s="8" t="s">
        <v>55</v>
      </c>
      <c r="R3466" s="7" t="s">
        <v>23732</v>
      </c>
      <c r="S3466" t="s">
        <v>2064</v>
      </c>
      <c r="T3466" s="7" t="s">
        <v>58</v>
      </c>
      <c r="U3466" t="str">
        <f t="shared" si="54"/>
        <v>79691729</v>
      </c>
      <c r="V3466" t="s">
        <v>94</v>
      </c>
      <c r="W3466" t="s">
        <v>23733</v>
      </c>
      <c r="X3466">
        <v>11001</v>
      </c>
      <c r="Y3466">
        <v>28</v>
      </c>
      <c r="Z3466">
        <v>5953637</v>
      </c>
      <c r="AA3466" t="s">
        <v>23734</v>
      </c>
      <c r="AB3466">
        <v>1</v>
      </c>
      <c r="AC3466">
        <v>11001000</v>
      </c>
      <c r="AD3466" t="s">
        <v>55</v>
      </c>
      <c r="AE3466" s="7">
        <v>1003398939</v>
      </c>
      <c r="AF3466" t="s">
        <v>862</v>
      </c>
      <c r="AG3466" t="s">
        <v>240</v>
      </c>
      <c r="AK3466" s="7" t="s">
        <v>133</v>
      </c>
      <c r="AL3466" t="s">
        <v>1288</v>
      </c>
      <c r="AM3466">
        <v>123456</v>
      </c>
      <c r="AN3466">
        <v>123</v>
      </c>
      <c r="AO3466">
        <v>2</v>
      </c>
      <c r="AP3466" s="7" t="s">
        <v>101</v>
      </c>
      <c r="AR3466" t="s">
        <v>21449</v>
      </c>
      <c r="AS3466" s="14">
        <v>1216</v>
      </c>
      <c r="AU3466" t="s">
        <v>55</v>
      </c>
      <c r="AV3466">
        <v>16078016</v>
      </c>
      <c r="AW3466" t="s">
        <v>436</v>
      </c>
      <c r="AX3466" t="s">
        <v>1570</v>
      </c>
      <c r="AY3466" t="s">
        <v>23735</v>
      </c>
      <c r="AZ3466">
        <v>4349717</v>
      </c>
    </row>
    <row r="3467" spans="2:52" x14ac:dyDescent="0.2">
      <c r="B3467">
        <v>3466</v>
      </c>
      <c r="C3467" s="2" t="s">
        <v>30348</v>
      </c>
      <c r="D3467" s="2">
        <v>42926</v>
      </c>
      <c r="E3467" s="3">
        <v>2.3597800925925898</v>
      </c>
      <c r="F3467">
        <v>1</v>
      </c>
      <c r="G3467" t="s">
        <v>18574</v>
      </c>
      <c r="H3467" s="9">
        <v>15</v>
      </c>
      <c r="I3467">
        <v>11001</v>
      </c>
      <c r="J3467">
        <v>11</v>
      </c>
      <c r="K3467" t="s">
        <v>564</v>
      </c>
      <c r="L3467" s="5" t="s">
        <v>23736</v>
      </c>
      <c r="M3467" s="6">
        <v>3</v>
      </c>
      <c r="N3467" s="7">
        <v>3</v>
      </c>
      <c r="O3467">
        <v>1995</v>
      </c>
      <c r="P3467">
        <v>5</v>
      </c>
      <c r="Q3467" s="8" t="s">
        <v>55</v>
      </c>
      <c r="R3467" s="7" t="s">
        <v>23737</v>
      </c>
      <c r="S3467" t="s">
        <v>316</v>
      </c>
      <c r="T3467" s="7" t="s">
        <v>162</v>
      </c>
      <c r="U3467" t="str">
        <f t="shared" si="54"/>
        <v>19308227</v>
      </c>
      <c r="V3467" t="s">
        <v>94</v>
      </c>
      <c r="W3467" t="s">
        <v>23738</v>
      </c>
      <c r="X3467">
        <v>11001</v>
      </c>
      <c r="Y3467">
        <v>46</v>
      </c>
      <c r="Z3467">
        <v>2623122</v>
      </c>
      <c r="AA3467" t="s">
        <v>23739</v>
      </c>
      <c r="AB3467">
        <v>1</v>
      </c>
      <c r="AC3467">
        <v>11001000</v>
      </c>
      <c r="AD3467" t="s">
        <v>81</v>
      </c>
      <c r="AH3467">
        <v>800024702</v>
      </c>
      <c r="AI3467" t="s">
        <v>14888</v>
      </c>
      <c r="AK3467" s="7" t="s">
        <v>629</v>
      </c>
      <c r="AL3467" t="s">
        <v>499</v>
      </c>
      <c r="AM3467">
        <v>123456</v>
      </c>
      <c r="AN3467">
        <v>123</v>
      </c>
      <c r="AP3467" s="7"/>
      <c r="AS3467" s="14" t="s">
        <v>26874</v>
      </c>
      <c r="AU3467" t="s">
        <v>55</v>
      </c>
      <c r="AV3467">
        <v>4281485</v>
      </c>
      <c r="AW3467" t="s">
        <v>254</v>
      </c>
      <c r="AX3467" t="s">
        <v>104</v>
      </c>
      <c r="AY3467" t="s">
        <v>23740</v>
      </c>
      <c r="AZ3467">
        <v>3425727</v>
      </c>
    </row>
    <row r="3468" spans="2:52" x14ac:dyDescent="0.2">
      <c r="B3468">
        <v>3467</v>
      </c>
      <c r="C3468" s="2" t="s">
        <v>30349</v>
      </c>
      <c r="D3468" s="2">
        <v>42879</v>
      </c>
      <c r="E3468" s="3">
        <v>18.8011805555556</v>
      </c>
      <c r="F3468">
        <v>2</v>
      </c>
      <c r="G3468" t="s">
        <v>14615</v>
      </c>
      <c r="H3468" s="9">
        <v>15</v>
      </c>
      <c r="I3468">
        <v>11001</v>
      </c>
      <c r="J3468">
        <v>11</v>
      </c>
      <c r="K3468" t="s">
        <v>704</v>
      </c>
      <c r="L3468" s="5" t="s">
        <v>23741</v>
      </c>
      <c r="M3468" s="6">
        <v>14</v>
      </c>
      <c r="N3468" s="7">
        <v>3</v>
      </c>
      <c r="O3468">
        <v>1998</v>
      </c>
      <c r="P3468">
        <v>3</v>
      </c>
      <c r="Q3468" s="8" t="s">
        <v>55</v>
      </c>
      <c r="R3468" s="7" t="s">
        <v>23742</v>
      </c>
      <c r="S3468" t="s">
        <v>161</v>
      </c>
      <c r="T3468" s="7" t="s">
        <v>306</v>
      </c>
      <c r="U3468" t="str">
        <f t="shared" si="54"/>
        <v>79245746</v>
      </c>
      <c r="V3468" t="s">
        <v>94</v>
      </c>
      <c r="W3468" t="s">
        <v>23743</v>
      </c>
      <c r="X3468">
        <v>11001</v>
      </c>
      <c r="Y3468">
        <v>22</v>
      </c>
      <c r="Z3468">
        <v>6089665</v>
      </c>
      <c r="AA3468" t="s">
        <v>23744</v>
      </c>
      <c r="AB3468">
        <v>1</v>
      </c>
      <c r="AC3468">
        <v>11001000</v>
      </c>
      <c r="AD3468" t="s">
        <v>81</v>
      </c>
      <c r="AH3468">
        <v>900020417</v>
      </c>
      <c r="AI3468" t="s">
        <v>23745</v>
      </c>
      <c r="AK3468" s="7" t="s">
        <v>4229</v>
      </c>
      <c r="AL3468" t="s">
        <v>2125</v>
      </c>
      <c r="AM3468">
        <v>123456</v>
      </c>
      <c r="AN3468">
        <v>123</v>
      </c>
      <c r="AO3468">
        <v>1</v>
      </c>
      <c r="AP3468" s="7" t="s">
        <v>66</v>
      </c>
      <c r="AR3468" t="s">
        <v>19742</v>
      </c>
      <c r="AS3468" s="14">
        <v>1214</v>
      </c>
      <c r="AU3468" t="s">
        <v>55</v>
      </c>
      <c r="AV3468">
        <v>52876079</v>
      </c>
      <c r="AW3468" t="s">
        <v>116</v>
      </c>
      <c r="AX3468" t="s">
        <v>1093</v>
      </c>
      <c r="AY3468" t="s">
        <v>23746</v>
      </c>
      <c r="AZ3468">
        <v>6624401</v>
      </c>
    </row>
    <row r="3469" spans="2:52" x14ac:dyDescent="0.2">
      <c r="B3469">
        <v>3468</v>
      </c>
      <c r="C3469" s="2" t="s">
        <v>30350</v>
      </c>
      <c r="D3469" s="2">
        <v>42915</v>
      </c>
      <c r="E3469" s="3">
        <v>6.4003819444444501</v>
      </c>
      <c r="F3469">
        <v>2</v>
      </c>
      <c r="G3469" t="s">
        <v>26876</v>
      </c>
      <c r="H3469" s="9">
        <v>15</v>
      </c>
      <c r="I3469">
        <v>11001</v>
      </c>
      <c r="J3469">
        <v>11</v>
      </c>
      <c r="K3469" t="s">
        <v>1852</v>
      </c>
      <c r="L3469" s="5" t="s">
        <v>23747</v>
      </c>
      <c r="M3469" s="6">
        <v>7</v>
      </c>
      <c r="N3469" s="7">
        <v>4</v>
      </c>
      <c r="O3469">
        <v>2009</v>
      </c>
      <c r="P3469">
        <v>45</v>
      </c>
      <c r="Q3469" s="8" t="s">
        <v>55</v>
      </c>
      <c r="R3469" s="7" t="s">
        <v>23748</v>
      </c>
      <c r="S3469" t="s">
        <v>64</v>
      </c>
      <c r="T3469" s="7" t="s">
        <v>5089</v>
      </c>
      <c r="U3469" t="str">
        <f t="shared" si="54"/>
        <v>79471641</v>
      </c>
      <c r="V3469" t="s">
        <v>59</v>
      </c>
      <c r="W3469" t="s">
        <v>23749</v>
      </c>
      <c r="X3469">
        <v>11001</v>
      </c>
      <c r="Y3469">
        <v>33</v>
      </c>
      <c r="Z3469">
        <v>3783955</v>
      </c>
      <c r="AA3469" t="s">
        <v>23750</v>
      </c>
      <c r="AB3469">
        <v>1</v>
      </c>
      <c r="AC3469">
        <v>11001000</v>
      </c>
      <c r="AD3469" t="s">
        <v>55</v>
      </c>
      <c r="AE3469" s="7">
        <v>14447643</v>
      </c>
      <c r="AF3469" t="s">
        <v>103</v>
      </c>
      <c r="AG3469" t="s">
        <v>317</v>
      </c>
      <c r="AK3469" s="7" t="s">
        <v>676</v>
      </c>
      <c r="AL3469" t="s">
        <v>69</v>
      </c>
      <c r="AM3469">
        <v>123456</v>
      </c>
      <c r="AN3469">
        <v>123</v>
      </c>
      <c r="AP3469" s="7"/>
      <c r="AS3469" s="14" t="s">
        <v>26874</v>
      </c>
      <c r="AU3469" t="s">
        <v>55</v>
      </c>
      <c r="AV3469">
        <v>51883680</v>
      </c>
      <c r="AW3469" t="s">
        <v>172</v>
      </c>
      <c r="AX3469" t="s">
        <v>302</v>
      </c>
      <c r="AY3469" t="s">
        <v>23751</v>
      </c>
      <c r="AZ3469">
        <v>5149568</v>
      </c>
    </row>
    <row r="3470" spans="2:52" x14ac:dyDescent="0.2">
      <c r="B3470">
        <v>3469</v>
      </c>
      <c r="C3470" s="2" t="s">
        <v>30351</v>
      </c>
      <c r="D3470" s="2">
        <v>42880</v>
      </c>
      <c r="E3470" s="3">
        <v>8.1808449074074101</v>
      </c>
      <c r="F3470">
        <v>2</v>
      </c>
      <c r="G3470" t="s">
        <v>18172</v>
      </c>
      <c r="H3470" s="9">
        <v>15</v>
      </c>
      <c r="I3470">
        <v>11001</v>
      </c>
      <c r="J3470">
        <v>11</v>
      </c>
      <c r="K3470" t="s">
        <v>1413</v>
      </c>
      <c r="L3470" s="5" t="s">
        <v>23752</v>
      </c>
      <c r="M3470" s="6">
        <v>11</v>
      </c>
      <c r="N3470" s="7">
        <v>3</v>
      </c>
      <c r="O3470">
        <v>2012</v>
      </c>
      <c r="P3470">
        <v>3</v>
      </c>
      <c r="Q3470" s="8" t="s">
        <v>55</v>
      </c>
      <c r="R3470" s="7" t="s">
        <v>23753</v>
      </c>
      <c r="S3470" t="s">
        <v>23754</v>
      </c>
      <c r="T3470" s="7" t="s">
        <v>23755</v>
      </c>
      <c r="U3470" t="str">
        <f t="shared" si="54"/>
        <v>72192592</v>
      </c>
      <c r="V3470" t="s">
        <v>127</v>
      </c>
      <c r="W3470" t="s">
        <v>23756</v>
      </c>
      <c r="X3470">
        <v>11001</v>
      </c>
      <c r="Y3470">
        <v>19</v>
      </c>
      <c r="Z3470">
        <v>5836505</v>
      </c>
      <c r="AA3470" t="s">
        <v>23757</v>
      </c>
      <c r="AB3470">
        <v>1</v>
      </c>
      <c r="AC3470">
        <v>11001000</v>
      </c>
      <c r="AD3470" t="s">
        <v>81</v>
      </c>
      <c r="AH3470">
        <v>900388424</v>
      </c>
      <c r="AI3470" t="s">
        <v>23758</v>
      </c>
      <c r="AK3470" s="7" t="s">
        <v>3222</v>
      </c>
      <c r="AL3470" t="s">
        <v>1824</v>
      </c>
      <c r="AM3470">
        <v>123456</v>
      </c>
      <c r="AN3470">
        <v>123</v>
      </c>
      <c r="AO3470">
        <v>2</v>
      </c>
      <c r="AP3470" s="7" t="s">
        <v>101</v>
      </c>
      <c r="AR3470" t="s">
        <v>21449</v>
      </c>
      <c r="AS3470" s="14">
        <v>1213</v>
      </c>
      <c r="AU3470" t="s">
        <v>55</v>
      </c>
      <c r="AV3470">
        <v>21067787</v>
      </c>
      <c r="AW3470" t="s">
        <v>18807</v>
      </c>
      <c r="AX3470" t="s">
        <v>2970</v>
      </c>
      <c r="AY3470" t="s">
        <v>23759</v>
      </c>
      <c r="AZ3470">
        <v>4033103</v>
      </c>
    </row>
    <row r="3471" spans="2:52" x14ac:dyDescent="0.2">
      <c r="B3471">
        <v>3470</v>
      </c>
      <c r="C3471" s="2" t="s">
        <v>30352</v>
      </c>
      <c r="D3471" s="2">
        <v>42905</v>
      </c>
      <c r="E3471" s="3">
        <v>19.379641203703699</v>
      </c>
      <c r="F3471">
        <v>2</v>
      </c>
      <c r="G3471" t="s">
        <v>1860</v>
      </c>
      <c r="H3471" s="9">
        <v>15</v>
      </c>
      <c r="I3471">
        <v>11001</v>
      </c>
      <c r="J3471">
        <v>11</v>
      </c>
      <c r="K3471" t="s">
        <v>340</v>
      </c>
      <c r="L3471" s="5" t="s">
        <v>23760</v>
      </c>
      <c r="M3471" s="6">
        <v>5</v>
      </c>
      <c r="N3471" s="7">
        <v>3</v>
      </c>
      <c r="O3471">
        <v>1999</v>
      </c>
      <c r="P3471">
        <v>5</v>
      </c>
      <c r="Q3471" s="8" t="s">
        <v>55</v>
      </c>
      <c r="R3471" s="7" t="s">
        <v>23761</v>
      </c>
      <c r="S3471" t="s">
        <v>133</v>
      </c>
      <c r="T3471" s="7" t="s">
        <v>2117</v>
      </c>
      <c r="U3471" t="str">
        <f t="shared" si="54"/>
        <v>31397702</v>
      </c>
      <c r="V3471" t="s">
        <v>94</v>
      </c>
      <c r="W3471" t="s">
        <v>23762</v>
      </c>
      <c r="X3471">
        <v>11001</v>
      </c>
      <c r="Y3471">
        <v>39</v>
      </c>
      <c r="Z3471">
        <v>5452386</v>
      </c>
      <c r="AA3471" t="s">
        <v>23763</v>
      </c>
      <c r="AB3471">
        <v>1</v>
      </c>
      <c r="AC3471">
        <v>11001000</v>
      </c>
      <c r="AD3471" t="s">
        <v>81</v>
      </c>
      <c r="AH3471">
        <v>890101553</v>
      </c>
      <c r="AI3471" t="s">
        <v>23764</v>
      </c>
      <c r="AK3471" s="7" t="s">
        <v>285</v>
      </c>
      <c r="AL3471" t="s">
        <v>104</v>
      </c>
      <c r="AM3471">
        <v>123456</v>
      </c>
      <c r="AN3471">
        <v>123</v>
      </c>
      <c r="AP3471" s="7"/>
      <c r="AS3471" s="14" t="s">
        <v>26874</v>
      </c>
      <c r="AU3471" t="s">
        <v>55</v>
      </c>
      <c r="AV3471">
        <v>79830915</v>
      </c>
      <c r="AW3471" t="s">
        <v>64</v>
      </c>
      <c r="AX3471" t="s">
        <v>1410</v>
      </c>
      <c r="AY3471" t="s">
        <v>23765</v>
      </c>
      <c r="AZ3471">
        <v>4519464</v>
      </c>
    </row>
    <row r="3472" spans="2:52" x14ac:dyDescent="0.2">
      <c r="B3472">
        <v>3471</v>
      </c>
      <c r="C3472" s="2" t="s">
        <v>30353</v>
      </c>
      <c r="D3472" s="2">
        <v>42922</v>
      </c>
      <c r="E3472" s="3">
        <v>8.0931018518518503</v>
      </c>
      <c r="F3472">
        <v>1</v>
      </c>
      <c r="G3472" t="s">
        <v>23766</v>
      </c>
      <c r="H3472" s="9">
        <v>15</v>
      </c>
      <c r="I3472">
        <v>11001</v>
      </c>
      <c r="J3472">
        <v>11</v>
      </c>
      <c r="K3472" t="s">
        <v>515</v>
      </c>
      <c r="L3472" s="5" t="s">
        <v>23767</v>
      </c>
      <c r="M3472" s="6">
        <v>7</v>
      </c>
      <c r="N3472" s="7">
        <v>4</v>
      </c>
      <c r="O3472">
        <v>2005</v>
      </c>
      <c r="P3472">
        <v>45</v>
      </c>
      <c r="Q3472" s="8" t="s">
        <v>55</v>
      </c>
      <c r="R3472" s="7" t="s">
        <v>23768</v>
      </c>
      <c r="S3472" t="s">
        <v>23769</v>
      </c>
      <c r="T3472" s="7" t="s">
        <v>191</v>
      </c>
      <c r="U3472" t="str">
        <f t="shared" si="54"/>
        <v>52174753</v>
      </c>
      <c r="V3472" t="s">
        <v>59</v>
      </c>
      <c r="W3472" t="s">
        <v>23770</v>
      </c>
      <c r="X3472">
        <v>11001</v>
      </c>
      <c r="Y3472">
        <v>60</v>
      </c>
      <c r="Z3472">
        <v>6652167</v>
      </c>
      <c r="AA3472" t="s">
        <v>23771</v>
      </c>
      <c r="AB3472">
        <v>1</v>
      </c>
      <c r="AC3472">
        <v>11001000</v>
      </c>
      <c r="AD3472" t="s">
        <v>81</v>
      </c>
      <c r="AH3472">
        <v>800055116</v>
      </c>
      <c r="AI3472" t="s">
        <v>14395</v>
      </c>
      <c r="AK3472" s="7" t="s">
        <v>2381</v>
      </c>
      <c r="AL3472" t="s">
        <v>4259</v>
      </c>
      <c r="AM3472">
        <v>123456</v>
      </c>
      <c r="AN3472">
        <v>123</v>
      </c>
      <c r="AP3472" s="7"/>
      <c r="AS3472" s="14" t="s">
        <v>26874</v>
      </c>
      <c r="AU3472" t="s">
        <v>55</v>
      </c>
      <c r="AV3472">
        <v>34551251</v>
      </c>
      <c r="AW3472" t="s">
        <v>334</v>
      </c>
      <c r="AX3472" t="s">
        <v>8846</v>
      </c>
      <c r="AY3472" t="s">
        <v>23772</v>
      </c>
      <c r="AZ3472">
        <v>7314625</v>
      </c>
    </row>
    <row r="3473" spans="2:52" x14ac:dyDescent="0.2">
      <c r="B3473">
        <v>3472</v>
      </c>
      <c r="C3473" s="2" t="s">
        <v>30354</v>
      </c>
      <c r="D3473" s="2">
        <v>42899</v>
      </c>
      <c r="E3473" s="3">
        <v>6.3891319444444399</v>
      </c>
      <c r="F3473">
        <v>1</v>
      </c>
      <c r="G3473" t="s">
        <v>10595</v>
      </c>
      <c r="H3473" s="9">
        <v>15</v>
      </c>
      <c r="I3473">
        <v>11001</v>
      </c>
      <c r="J3473">
        <v>11</v>
      </c>
      <c r="K3473" t="s">
        <v>236</v>
      </c>
      <c r="L3473" s="5" t="s">
        <v>23773</v>
      </c>
      <c r="M3473" s="6">
        <v>6</v>
      </c>
      <c r="N3473" s="7">
        <v>3</v>
      </c>
      <c r="O3473">
        <v>1995</v>
      </c>
      <c r="P3473">
        <v>12</v>
      </c>
      <c r="Q3473" s="8" t="s">
        <v>55</v>
      </c>
      <c r="R3473" s="7" t="s">
        <v>23774</v>
      </c>
      <c r="S3473" t="s">
        <v>723</v>
      </c>
      <c r="T3473" s="7" t="s">
        <v>17823</v>
      </c>
      <c r="U3473" t="str">
        <f t="shared" si="54"/>
        <v>80904348</v>
      </c>
      <c r="V3473" t="s">
        <v>94</v>
      </c>
      <c r="W3473" t="s">
        <v>23775</v>
      </c>
      <c r="X3473">
        <v>11001</v>
      </c>
      <c r="Y3473">
        <v>53</v>
      </c>
      <c r="Z3473">
        <v>3562605</v>
      </c>
      <c r="AA3473" t="s">
        <v>23776</v>
      </c>
      <c r="AB3473">
        <v>1</v>
      </c>
      <c r="AC3473">
        <v>11001000</v>
      </c>
      <c r="AD3473" t="s">
        <v>81</v>
      </c>
      <c r="AH3473">
        <v>900617482</v>
      </c>
      <c r="AI3473" t="s">
        <v>23777</v>
      </c>
      <c r="AK3473" s="7" t="s">
        <v>116</v>
      </c>
      <c r="AL3473" t="s">
        <v>815</v>
      </c>
      <c r="AM3473">
        <v>123456</v>
      </c>
      <c r="AN3473">
        <v>123</v>
      </c>
      <c r="AP3473" s="7"/>
      <c r="AS3473" s="14" t="s">
        <v>26874</v>
      </c>
      <c r="AU3473" t="s">
        <v>55</v>
      </c>
      <c r="AV3473">
        <v>19313523</v>
      </c>
      <c r="AW3473" t="s">
        <v>3913</v>
      </c>
      <c r="AX3473" t="s">
        <v>62</v>
      </c>
      <c r="AY3473" t="s">
        <v>23778</v>
      </c>
      <c r="AZ3473">
        <v>3683964</v>
      </c>
    </row>
    <row r="3474" spans="2:52" x14ac:dyDescent="0.2">
      <c r="B3474">
        <v>3473</v>
      </c>
      <c r="C3474" s="2" t="s">
        <v>30355</v>
      </c>
      <c r="D3474" s="2">
        <v>42923</v>
      </c>
      <c r="E3474" s="3">
        <v>17.527789351851901</v>
      </c>
      <c r="F3474">
        <v>1</v>
      </c>
      <c r="G3474" t="s">
        <v>16026</v>
      </c>
      <c r="H3474" s="9">
        <v>15</v>
      </c>
      <c r="I3474">
        <v>11001</v>
      </c>
      <c r="J3474">
        <v>11</v>
      </c>
      <c r="K3474" t="s">
        <v>1869</v>
      </c>
      <c r="L3474" s="5" t="s">
        <v>23779</v>
      </c>
      <c r="M3474" s="6">
        <v>11</v>
      </c>
      <c r="N3474" s="7">
        <v>3</v>
      </c>
      <c r="O3474">
        <v>2009</v>
      </c>
      <c r="P3474">
        <v>3</v>
      </c>
      <c r="Q3474" s="8" t="s">
        <v>55</v>
      </c>
      <c r="R3474" s="7" t="s">
        <v>23780</v>
      </c>
      <c r="S3474" t="s">
        <v>68</v>
      </c>
      <c r="T3474" s="7" t="s">
        <v>1540</v>
      </c>
      <c r="U3474" t="str">
        <f t="shared" si="54"/>
        <v>1010172271</v>
      </c>
      <c r="V3474" t="s">
        <v>127</v>
      </c>
      <c r="W3474" t="s">
        <v>23781</v>
      </c>
      <c r="X3474">
        <v>11001</v>
      </c>
      <c r="Y3474">
        <v>33</v>
      </c>
      <c r="Z3474">
        <v>3398984</v>
      </c>
      <c r="AA3474" t="s">
        <v>23782</v>
      </c>
      <c r="AB3474">
        <v>1</v>
      </c>
      <c r="AC3474">
        <v>11001000</v>
      </c>
      <c r="AD3474" t="s">
        <v>55</v>
      </c>
      <c r="AE3474" s="7">
        <v>79310361</v>
      </c>
      <c r="AF3474" t="s">
        <v>307</v>
      </c>
      <c r="AG3474" t="s">
        <v>1300</v>
      </c>
      <c r="AK3474" s="7" t="s">
        <v>4273</v>
      </c>
      <c r="AL3474" t="s">
        <v>2466</v>
      </c>
      <c r="AM3474">
        <v>123456</v>
      </c>
      <c r="AN3474">
        <v>123</v>
      </c>
      <c r="AP3474" s="7"/>
      <c r="AS3474" s="14" t="s">
        <v>26874</v>
      </c>
      <c r="AU3474" t="s">
        <v>55</v>
      </c>
      <c r="AV3474">
        <v>7306152</v>
      </c>
      <c r="AW3474" t="s">
        <v>622</v>
      </c>
      <c r="AX3474" t="s">
        <v>63</v>
      </c>
      <c r="AY3474" t="s">
        <v>23783</v>
      </c>
      <c r="AZ3474">
        <v>6686465</v>
      </c>
    </row>
    <row r="3475" spans="2:52" x14ac:dyDescent="0.2">
      <c r="B3475">
        <v>3474</v>
      </c>
      <c r="C3475" s="2" t="s">
        <v>30356</v>
      </c>
      <c r="D3475" s="2">
        <v>42897</v>
      </c>
      <c r="E3475" s="3">
        <v>13.6771875</v>
      </c>
      <c r="F3475">
        <v>2</v>
      </c>
      <c r="G3475" t="s">
        <v>23784</v>
      </c>
      <c r="H3475" s="9">
        <v>15</v>
      </c>
      <c r="I3475">
        <v>11001</v>
      </c>
      <c r="J3475">
        <v>11</v>
      </c>
      <c r="K3475" t="s">
        <v>609</v>
      </c>
      <c r="L3475" s="5" t="s">
        <v>23785</v>
      </c>
      <c r="M3475" s="6">
        <v>9</v>
      </c>
      <c r="N3475" s="7">
        <v>4</v>
      </c>
      <c r="O3475">
        <v>2000</v>
      </c>
      <c r="P3475">
        <v>90</v>
      </c>
      <c r="Q3475" s="8" t="s">
        <v>55</v>
      </c>
      <c r="R3475" s="7" t="s">
        <v>23786</v>
      </c>
      <c r="S3475" t="s">
        <v>62</v>
      </c>
      <c r="T3475" s="7" t="s">
        <v>2860</v>
      </c>
      <c r="U3475" t="str">
        <f t="shared" si="54"/>
        <v>80005855</v>
      </c>
      <c r="V3475" t="s">
        <v>78</v>
      </c>
      <c r="W3475" t="s">
        <v>23787</v>
      </c>
      <c r="X3475">
        <v>11001</v>
      </c>
      <c r="Y3475">
        <v>58</v>
      </c>
      <c r="Z3475">
        <v>3825558</v>
      </c>
      <c r="AA3475" t="s">
        <v>23788</v>
      </c>
      <c r="AB3475">
        <v>1</v>
      </c>
      <c r="AC3475">
        <v>11001000</v>
      </c>
      <c r="AD3475" t="s">
        <v>55</v>
      </c>
      <c r="AE3475" s="7">
        <v>1016000140</v>
      </c>
      <c r="AF3475" t="s">
        <v>379</v>
      </c>
      <c r="AG3475" t="s">
        <v>218</v>
      </c>
      <c r="AK3475" s="7" t="s">
        <v>629</v>
      </c>
      <c r="AL3475" t="s">
        <v>2277</v>
      </c>
      <c r="AM3475">
        <v>123456</v>
      </c>
      <c r="AN3475">
        <v>123</v>
      </c>
      <c r="AO3475">
        <v>2</v>
      </c>
      <c r="AP3475" s="7" t="s">
        <v>101</v>
      </c>
      <c r="AR3475" t="s">
        <v>21449</v>
      </c>
      <c r="AS3475" s="14">
        <v>1216</v>
      </c>
      <c r="AU3475" t="s">
        <v>55</v>
      </c>
      <c r="AV3475">
        <v>80064758</v>
      </c>
      <c r="AW3475" t="s">
        <v>321</v>
      </c>
      <c r="AX3475" t="s">
        <v>460</v>
      </c>
      <c r="AY3475" t="s">
        <v>23789</v>
      </c>
      <c r="AZ3475">
        <v>3122763</v>
      </c>
    </row>
    <row r="3476" spans="2:52" x14ac:dyDescent="0.2">
      <c r="B3476">
        <v>3475</v>
      </c>
      <c r="C3476" s="2" t="s">
        <v>30357</v>
      </c>
      <c r="D3476" s="2">
        <v>42893</v>
      </c>
      <c r="E3476" s="3">
        <v>6.9953703703703702</v>
      </c>
      <c r="F3476">
        <v>1</v>
      </c>
      <c r="G3476" t="s">
        <v>19395</v>
      </c>
      <c r="H3476" s="9">
        <v>15</v>
      </c>
      <c r="I3476">
        <v>11001</v>
      </c>
      <c r="J3476">
        <v>11</v>
      </c>
      <c r="K3476" t="s">
        <v>868</v>
      </c>
      <c r="L3476" s="5" t="s">
        <v>23790</v>
      </c>
      <c r="M3476" s="6">
        <v>11</v>
      </c>
      <c r="N3476" s="7">
        <v>3</v>
      </c>
      <c r="O3476">
        <v>2013</v>
      </c>
      <c r="P3476">
        <v>3</v>
      </c>
      <c r="Q3476" s="8" t="s">
        <v>55</v>
      </c>
      <c r="R3476" s="7" t="s">
        <v>23791</v>
      </c>
      <c r="S3476" t="s">
        <v>593</v>
      </c>
      <c r="T3476" s="7" t="s">
        <v>69</v>
      </c>
      <c r="U3476" t="str">
        <f t="shared" si="54"/>
        <v>80047375</v>
      </c>
      <c r="V3476" t="s">
        <v>127</v>
      </c>
      <c r="W3476" t="s">
        <v>23792</v>
      </c>
      <c r="X3476">
        <v>11001</v>
      </c>
      <c r="Y3476">
        <v>24</v>
      </c>
      <c r="Z3476">
        <v>2458793</v>
      </c>
      <c r="AA3476" t="s">
        <v>23793</v>
      </c>
      <c r="AB3476">
        <v>1</v>
      </c>
      <c r="AC3476">
        <v>11001000</v>
      </c>
      <c r="AD3476" t="s">
        <v>81</v>
      </c>
      <c r="AH3476">
        <v>900878897</v>
      </c>
      <c r="AI3476" t="s">
        <v>23794</v>
      </c>
      <c r="AK3476" s="7" t="s">
        <v>2182</v>
      </c>
      <c r="AL3476" t="s">
        <v>428</v>
      </c>
      <c r="AM3476">
        <v>123456</v>
      </c>
      <c r="AN3476">
        <v>123</v>
      </c>
      <c r="AP3476" s="7"/>
      <c r="AS3476" s="14" t="s">
        <v>26874</v>
      </c>
      <c r="AU3476" t="s">
        <v>55</v>
      </c>
      <c r="AV3476">
        <v>1069740606</v>
      </c>
      <c r="AW3476" t="s">
        <v>10015</v>
      </c>
      <c r="AX3476" t="s">
        <v>63</v>
      </c>
      <c r="AY3476" t="s">
        <v>23795</v>
      </c>
      <c r="AZ3476">
        <v>3638512</v>
      </c>
    </row>
    <row r="3477" spans="2:52" x14ac:dyDescent="0.2">
      <c r="B3477">
        <v>3476</v>
      </c>
      <c r="C3477" s="2" t="s">
        <v>30358</v>
      </c>
      <c r="D3477" s="2">
        <v>42865</v>
      </c>
      <c r="E3477" s="3">
        <v>0.57103009259259296</v>
      </c>
      <c r="F3477">
        <v>2</v>
      </c>
      <c r="G3477" t="s">
        <v>23796</v>
      </c>
      <c r="H3477" s="9">
        <v>15</v>
      </c>
      <c r="I3477">
        <v>11001</v>
      </c>
      <c r="J3477">
        <v>11</v>
      </c>
      <c r="K3477" t="s">
        <v>1685</v>
      </c>
      <c r="L3477" s="5" t="s">
        <v>23797</v>
      </c>
      <c r="M3477" s="6">
        <v>7</v>
      </c>
      <c r="N3477" s="7">
        <v>4</v>
      </c>
      <c r="O3477">
        <v>1999</v>
      </c>
      <c r="P3477">
        <v>45</v>
      </c>
      <c r="Q3477" s="8" t="s">
        <v>55</v>
      </c>
      <c r="R3477" s="7" t="s">
        <v>23798</v>
      </c>
      <c r="S3477" t="s">
        <v>567</v>
      </c>
      <c r="T3477" s="7" t="s">
        <v>23799</v>
      </c>
      <c r="U3477" t="str">
        <f t="shared" si="54"/>
        <v>52969138</v>
      </c>
      <c r="V3477" t="s">
        <v>59</v>
      </c>
      <c r="W3477" t="s">
        <v>23800</v>
      </c>
      <c r="X3477">
        <v>11001</v>
      </c>
      <c r="Y3477">
        <v>19</v>
      </c>
      <c r="Z3477">
        <v>3980104</v>
      </c>
      <c r="AA3477" t="s">
        <v>23801</v>
      </c>
      <c r="AB3477">
        <v>1</v>
      </c>
      <c r="AC3477">
        <v>11001000</v>
      </c>
      <c r="AD3477" t="s">
        <v>81</v>
      </c>
      <c r="AH3477">
        <v>900241765</v>
      </c>
      <c r="AI3477" t="s">
        <v>23802</v>
      </c>
      <c r="AK3477" s="7" t="s">
        <v>57</v>
      </c>
      <c r="AL3477" t="s">
        <v>4296</v>
      </c>
      <c r="AM3477">
        <v>123456</v>
      </c>
      <c r="AN3477">
        <v>123</v>
      </c>
      <c r="AP3477" s="7"/>
      <c r="AS3477" s="14" t="s">
        <v>26874</v>
      </c>
      <c r="AU3477" t="s">
        <v>55</v>
      </c>
      <c r="AV3477">
        <v>19371629</v>
      </c>
      <c r="AW3477" t="s">
        <v>62</v>
      </c>
      <c r="AX3477" t="s">
        <v>5899</v>
      </c>
      <c r="AY3477" t="s">
        <v>23803</v>
      </c>
      <c r="AZ3477">
        <v>6627702</v>
      </c>
    </row>
    <row r="3478" spans="2:52" x14ac:dyDescent="0.2">
      <c r="B3478">
        <v>3477</v>
      </c>
      <c r="C3478" s="2" t="s">
        <v>30359</v>
      </c>
      <c r="D3478" s="2">
        <v>42885</v>
      </c>
      <c r="E3478" s="3">
        <v>18.0140046296296</v>
      </c>
      <c r="F3478">
        <v>1</v>
      </c>
      <c r="G3478" t="s">
        <v>23804</v>
      </c>
      <c r="H3478" s="9">
        <v>15</v>
      </c>
      <c r="I3478">
        <v>11001</v>
      </c>
      <c r="J3478">
        <v>11</v>
      </c>
      <c r="K3478" t="s">
        <v>1084</v>
      </c>
      <c r="L3478" s="5" t="s">
        <v>23805</v>
      </c>
      <c r="M3478" s="6">
        <v>7</v>
      </c>
      <c r="N3478" s="7">
        <v>4</v>
      </c>
      <c r="O3478">
        <v>2004</v>
      </c>
      <c r="P3478">
        <v>45</v>
      </c>
      <c r="Q3478" s="8" t="s">
        <v>55</v>
      </c>
      <c r="R3478" s="7" t="s">
        <v>23806</v>
      </c>
      <c r="S3478" t="s">
        <v>307</v>
      </c>
      <c r="T3478" s="7" t="s">
        <v>733</v>
      </c>
      <c r="U3478" t="str">
        <f t="shared" si="54"/>
        <v>12099522</v>
      </c>
      <c r="V3478" t="s">
        <v>59</v>
      </c>
      <c r="W3478" t="s">
        <v>23807</v>
      </c>
      <c r="X3478">
        <v>11001</v>
      </c>
      <c r="Y3478">
        <v>57</v>
      </c>
      <c r="Z3478">
        <v>5756490</v>
      </c>
      <c r="AA3478" t="s">
        <v>18589</v>
      </c>
      <c r="AB3478">
        <v>1</v>
      </c>
      <c r="AC3478">
        <v>11001000</v>
      </c>
      <c r="AD3478" t="s">
        <v>81</v>
      </c>
      <c r="AH3478">
        <v>830140155</v>
      </c>
      <c r="AI3478" t="s">
        <v>23808</v>
      </c>
      <c r="AK3478" s="7" t="s">
        <v>125</v>
      </c>
      <c r="AL3478" t="s">
        <v>1156</v>
      </c>
      <c r="AM3478">
        <v>123456</v>
      </c>
      <c r="AN3478">
        <v>123</v>
      </c>
      <c r="AO3478">
        <v>2</v>
      </c>
      <c r="AP3478" s="7" t="s">
        <v>101</v>
      </c>
      <c r="AR3478" t="s">
        <v>21449</v>
      </c>
      <c r="AS3478" s="14">
        <v>1215</v>
      </c>
      <c r="AU3478" t="s">
        <v>55</v>
      </c>
      <c r="AV3478">
        <v>79542215</v>
      </c>
      <c r="AW3478" t="s">
        <v>103</v>
      </c>
      <c r="AX3478" t="s">
        <v>69</v>
      </c>
      <c r="AY3478" t="s">
        <v>23809</v>
      </c>
      <c r="AZ3478">
        <v>6182056</v>
      </c>
    </row>
    <row r="3479" spans="2:52" x14ac:dyDescent="0.2">
      <c r="B3479">
        <v>3478</v>
      </c>
      <c r="C3479" s="2" t="s">
        <v>30360</v>
      </c>
      <c r="D3479" s="2">
        <v>42913</v>
      </c>
      <c r="E3479" s="3">
        <v>22.687361111111102</v>
      </c>
      <c r="F3479">
        <v>1</v>
      </c>
      <c r="G3479" t="s">
        <v>23810</v>
      </c>
      <c r="H3479" s="9">
        <v>15</v>
      </c>
      <c r="I3479">
        <v>11001</v>
      </c>
      <c r="J3479">
        <v>11</v>
      </c>
      <c r="K3479" t="s">
        <v>1685</v>
      </c>
      <c r="L3479" s="5" t="s">
        <v>23811</v>
      </c>
      <c r="M3479" s="6">
        <v>5</v>
      </c>
      <c r="N3479" s="7">
        <v>3</v>
      </c>
      <c r="O3479">
        <v>2013</v>
      </c>
      <c r="P3479">
        <v>5</v>
      </c>
      <c r="Q3479" s="8" t="s">
        <v>55</v>
      </c>
      <c r="R3479" s="7" t="s">
        <v>23812</v>
      </c>
      <c r="S3479" t="s">
        <v>23813</v>
      </c>
      <c r="T3479" s="7" t="s">
        <v>23814</v>
      </c>
      <c r="U3479" t="str">
        <f t="shared" si="54"/>
        <v>80355432</v>
      </c>
      <c r="V3479" t="s">
        <v>94</v>
      </c>
      <c r="W3479" t="s">
        <v>23815</v>
      </c>
      <c r="X3479">
        <v>11001</v>
      </c>
      <c r="Y3479">
        <v>44</v>
      </c>
      <c r="Z3479">
        <v>5755997</v>
      </c>
      <c r="AA3479" t="s">
        <v>23816</v>
      </c>
      <c r="AB3479">
        <v>1</v>
      </c>
      <c r="AC3479">
        <v>11001000</v>
      </c>
      <c r="AD3479" t="s">
        <v>55</v>
      </c>
      <c r="AE3479" s="7">
        <v>11431990</v>
      </c>
      <c r="AF3479" t="s">
        <v>970</v>
      </c>
      <c r="AG3479" t="s">
        <v>3925</v>
      </c>
      <c r="AK3479" s="7" t="s">
        <v>4312</v>
      </c>
      <c r="AL3479" t="s">
        <v>218</v>
      </c>
      <c r="AM3479">
        <v>123456</v>
      </c>
      <c r="AN3479">
        <v>123</v>
      </c>
      <c r="AP3479" s="7"/>
      <c r="AS3479" s="14" t="s">
        <v>26874</v>
      </c>
      <c r="AU3479" t="s">
        <v>55</v>
      </c>
      <c r="AV3479">
        <v>52157539</v>
      </c>
      <c r="AW3479" t="s">
        <v>3612</v>
      </c>
      <c r="AX3479" t="s">
        <v>785</v>
      </c>
      <c r="AY3479" t="s">
        <v>23817</v>
      </c>
      <c r="AZ3479">
        <v>4573047</v>
      </c>
    </row>
    <row r="3480" spans="2:52" x14ac:dyDescent="0.2">
      <c r="B3480">
        <v>3479</v>
      </c>
      <c r="C3480" s="2" t="s">
        <v>30361</v>
      </c>
      <c r="D3480" s="2">
        <v>42911</v>
      </c>
      <c r="E3480" s="3">
        <v>12.460335648148099</v>
      </c>
      <c r="F3480">
        <v>1</v>
      </c>
      <c r="G3480" t="s">
        <v>20083</v>
      </c>
      <c r="H3480" s="9">
        <v>15</v>
      </c>
      <c r="I3480">
        <v>11001</v>
      </c>
      <c r="J3480">
        <v>11</v>
      </c>
      <c r="K3480" t="s">
        <v>2102</v>
      </c>
      <c r="L3480" s="5" t="s">
        <v>23818</v>
      </c>
      <c r="M3480" s="6">
        <v>12</v>
      </c>
      <c r="N3480" s="7">
        <v>3</v>
      </c>
      <c r="O3480">
        <v>1999</v>
      </c>
      <c r="P3480">
        <v>3</v>
      </c>
      <c r="Q3480" s="8" t="s">
        <v>55</v>
      </c>
      <c r="R3480" s="7" t="s">
        <v>23819</v>
      </c>
      <c r="S3480" t="s">
        <v>285</v>
      </c>
      <c r="T3480" s="7" t="s">
        <v>2860</v>
      </c>
      <c r="U3480" t="str">
        <f t="shared" si="54"/>
        <v>80413555</v>
      </c>
      <c r="V3480" t="s">
        <v>127</v>
      </c>
      <c r="W3480" t="s">
        <v>23820</v>
      </c>
      <c r="X3480">
        <v>11001</v>
      </c>
      <c r="Y3480">
        <v>27</v>
      </c>
      <c r="Z3480">
        <v>4126393</v>
      </c>
      <c r="AA3480" t="s">
        <v>23821</v>
      </c>
      <c r="AB3480">
        <v>1</v>
      </c>
      <c r="AC3480">
        <v>11001000</v>
      </c>
      <c r="AD3480" t="s">
        <v>81</v>
      </c>
      <c r="AH3480">
        <v>800048535</v>
      </c>
      <c r="AI3480" t="s">
        <v>23822</v>
      </c>
      <c r="AK3480" s="7" t="s">
        <v>2920</v>
      </c>
      <c r="AL3480" t="s">
        <v>1262</v>
      </c>
      <c r="AM3480">
        <v>123456</v>
      </c>
      <c r="AN3480">
        <v>123</v>
      </c>
      <c r="AP3480" s="7"/>
      <c r="AS3480" s="14" t="s">
        <v>26874</v>
      </c>
      <c r="AU3480" t="s">
        <v>55</v>
      </c>
      <c r="AV3480">
        <v>1032362143</v>
      </c>
      <c r="AW3480" t="s">
        <v>2752</v>
      </c>
      <c r="AX3480" t="s">
        <v>549</v>
      </c>
      <c r="AY3480" t="s">
        <v>23823</v>
      </c>
      <c r="AZ3480">
        <v>6880214</v>
      </c>
    </row>
    <row r="3481" spans="2:52" x14ac:dyDescent="0.2">
      <c r="B3481">
        <v>3480</v>
      </c>
      <c r="C3481" s="2" t="s">
        <v>30362</v>
      </c>
      <c r="D3481" s="2">
        <v>42878</v>
      </c>
      <c r="E3481" s="3">
        <v>9.9257754629629602</v>
      </c>
      <c r="F3481">
        <v>2</v>
      </c>
      <c r="G3481" t="s">
        <v>6641</v>
      </c>
      <c r="H3481" s="9">
        <v>15</v>
      </c>
      <c r="I3481">
        <v>11001</v>
      </c>
      <c r="J3481">
        <v>11</v>
      </c>
      <c r="K3481" t="s">
        <v>693</v>
      </c>
      <c r="L3481" s="5" t="s">
        <v>23824</v>
      </c>
      <c r="M3481" s="6">
        <v>7</v>
      </c>
      <c r="N3481" s="7">
        <v>4</v>
      </c>
      <c r="O3481">
        <v>2016</v>
      </c>
      <c r="P3481">
        <v>45</v>
      </c>
      <c r="Q3481" s="8" t="s">
        <v>55</v>
      </c>
      <c r="R3481" s="7" t="s">
        <v>23825</v>
      </c>
      <c r="S3481" t="s">
        <v>23826</v>
      </c>
      <c r="T3481" s="7" t="s">
        <v>825</v>
      </c>
      <c r="U3481" t="str">
        <f t="shared" si="54"/>
        <v>371015</v>
      </c>
      <c r="V3481" t="s">
        <v>59</v>
      </c>
      <c r="W3481" t="s">
        <v>23827</v>
      </c>
      <c r="X3481">
        <v>11001</v>
      </c>
      <c r="Y3481">
        <v>39</v>
      </c>
      <c r="Z3481">
        <v>4855640</v>
      </c>
      <c r="AA3481" t="s">
        <v>23828</v>
      </c>
      <c r="AB3481">
        <v>1</v>
      </c>
      <c r="AC3481">
        <v>11001000</v>
      </c>
      <c r="AD3481" t="s">
        <v>81</v>
      </c>
      <c r="AH3481">
        <v>900408560</v>
      </c>
      <c r="AI3481" t="s">
        <v>23829</v>
      </c>
      <c r="AK3481" s="7" t="s">
        <v>103</v>
      </c>
      <c r="AL3481" t="s">
        <v>104</v>
      </c>
      <c r="AM3481">
        <v>123456</v>
      </c>
      <c r="AN3481">
        <v>123</v>
      </c>
      <c r="AP3481" s="7"/>
      <c r="AS3481" s="14" t="s">
        <v>26874</v>
      </c>
      <c r="AU3481" t="s">
        <v>55</v>
      </c>
      <c r="AV3481">
        <v>65743788</v>
      </c>
      <c r="AW3481" t="s">
        <v>459</v>
      </c>
      <c r="AX3481" t="s">
        <v>259</v>
      </c>
      <c r="AY3481" t="s">
        <v>23830</v>
      </c>
      <c r="AZ3481">
        <v>6520865</v>
      </c>
    </row>
    <row r="3482" spans="2:52" x14ac:dyDescent="0.2">
      <c r="B3482">
        <v>3481</v>
      </c>
      <c r="C3482" s="2" t="s">
        <v>30363</v>
      </c>
      <c r="D3482" s="2">
        <v>42926</v>
      </c>
      <c r="E3482" s="3">
        <v>12.552025462963</v>
      </c>
      <c r="F3482">
        <v>1</v>
      </c>
      <c r="G3482" t="s">
        <v>23831</v>
      </c>
      <c r="H3482" s="9">
        <v>15</v>
      </c>
      <c r="I3482">
        <v>11001</v>
      </c>
      <c r="J3482">
        <v>11</v>
      </c>
      <c r="K3482" t="s">
        <v>2023</v>
      </c>
      <c r="L3482" s="5" t="s">
        <v>23832</v>
      </c>
      <c r="M3482" s="6">
        <v>5</v>
      </c>
      <c r="N3482" s="7">
        <v>3</v>
      </c>
      <c r="O3482">
        <v>2002</v>
      </c>
      <c r="P3482">
        <v>5</v>
      </c>
      <c r="Q3482" s="8" t="s">
        <v>55</v>
      </c>
      <c r="R3482" s="7" t="s">
        <v>23833</v>
      </c>
      <c r="S3482" t="s">
        <v>68</v>
      </c>
      <c r="T3482" s="7" t="s">
        <v>2131</v>
      </c>
      <c r="U3482" t="str">
        <f t="shared" si="54"/>
        <v>51775620</v>
      </c>
      <c r="V3482" t="s">
        <v>94</v>
      </c>
      <c r="W3482" t="s">
        <v>23834</v>
      </c>
      <c r="X3482">
        <v>11001</v>
      </c>
      <c r="Y3482">
        <v>45</v>
      </c>
      <c r="Z3482">
        <v>2727582</v>
      </c>
      <c r="AA3482" t="s">
        <v>23835</v>
      </c>
      <c r="AB3482">
        <v>1</v>
      </c>
      <c r="AC3482">
        <v>11001000</v>
      </c>
      <c r="AD3482" t="s">
        <v>55</v>
      </c>
      <c r="AE3482" s="7">
        <v>79880062</v>
      </c>
      <c r="AF3482" t="s">
        <v>285</v>
      </c>
      <c r="AG3482" t="s">
        <v>1372</v>
      </c>
      <c r="AK3482" s="7" t="s">
        <v>436</v>
      </c>
      <c r="AL3482" t="s">
        <v>4335</v>
      </c>
      <c r="AM3482">
        <v>123456</v>
      </c>
      <c r="AN3482">
        <v>123</v>
      </c>
      <c r="AO3482">
        <v>1</v>
      </c>
      <c r="AP3482" s="7" t="s">
        <v>66</v>
      </c>
      <c r="AR3482" t="s">
        <v>19742</v>
      </c>
      <c r="AS3482" s="14">
        <v>1216</v>
      </c>
      <c r="AU3482" t="s">
        <v>55</v>
      </c>
      <c r="AV3482">
        <v>86040429</v>
      </c>
      <c r="AW3482" t="s">
        <v>64</v>
      </c>
      <c r="AX3482" t="s">
        <v>549</v>
      </c>
      <c r="AY3482" t="s">
        <v>23836</v>
      </c>
      <c r="AZ3482">
        <v>3529292</v>
      </c>
    </row>
    <row r="3483" spans="2:52" x14ac:dyDescent="0.2">
      <c r="B3483">
        <v>3482</v>
      </c>
      <c r="C3483" s="2" t="s">
        <v>30364</v>
      </c>
      <c r="D3483" s="2">
        <v>42869</v>
      </c>
      <c r="E3483" s="3">
        <v>2.5137731481481498</v>
      </c>
      <c r="F3483">
        <v>1</v>
      </c>
      <c r="G3483" t="s">
        <v>23837</v>
      </c>
      <c r="H3483" s="9">
        <v>15</v>
      </c>
      <c r="I3483">
        <v>11001</v>
      </c>
      <c r="J3483">
        <v>11</v>
      </c>
      <c r="K3483" t="s">
        <v>553</v>
      </c>
      <c r="L3483" s="5" t="s">
        <v>23838</v>
      </c>
      <c r="M3483" s="6">
        <v>4</v>
      </c>
      <c r="N3483" s="7">
        <v>3</v>
      </c>
      <c r="O3483">
        <v>2014</v>
      </c>
      <c r="P3483">
        <v>5</v>
      </c>
      <c r="Q3483" s="8" t="s">
        <v>55</v>
      </c>
      <c r="R3483" s="7" t="s">
        <v>23839</v>
      </c>
      <c r="S3483" t="s">
        <v>951</v>
      </c>
      <c r="T3483" s="7" t="s">
        <v>1051</v>
      </c>
      <c r="U3483" t="str">
        <f t="shared" si="54"/>
        <v>80732190</v>
      </c>
      <c r="V3483" t="s">
        <v>94</v>
      </c>
      <c r="W3483" t="s">
        <v>23840</v>
      </c>
      <c r="X3483">
        <v>11001</v>
      </c>
      <c r="Y3483">
        <v>46</v>
      </c>
      <c r="Z3483">
        <v>6637009</v>
      </c>
      <c r="AA3483" t="s">
        <v>23841</v>
      </c>
      <c r="AB3483">
        <v>1</v>
      </c>
      <c r="AC3483">
        <v>11001000</v>
      </c>
      <c r="AD3483" t="s">
        <v>81</v>
      </c>
      <c r="AH3483">
        <v>890903937</v>
      </c>
      <c r="AI3483" t="s">
        <v>4748</v>
      </c>
      <c r="AK3483" s="7" t="s">
        <v>62</v>
      </c>
      <c r="AL3483" t="s">
        <v>69</v>
      </c>
      <c r="AM3483">
        <v>123456</v>
      </c>
      <c r="AN3483">
        <v>123</v>
      </c>
      <c r="AP3483" s="7"/>
      <c r="AS3483" s="14" t="s">
        <v>26874</v>
      </c>
      <c r="AU3483" t="s">
        <v>55</v>
      </c>
      <c r="AV3483">
        <v>24318567</v>
      </c>
      <c r="AW3483" t="s">
        <v>68</v>
      </c>
      <c r="AX3483" t="s">
        <v>1682</v>
      </c>
      <c r="AY3483" t="s">
        <v>23842</v>
      </c>
      <c r="AZ3483">
        <v>7883519</v>
      </c>
    </row>
    <row r="3484" spans="2:52" x14ac:dyDescent="0.2">
      <c r="B3484">
        <v>3483</v>
      </c>
      <c r="C3484" s="2" t="s">
        <v>30365</v>
      </c>
      <c r="D3484" s="2">
        <v>42903</v>
      </c>
      <c r="E3484" s="3">
        <v>18.1086226851852</v>
      </c>
      <c r="F3484">
        <v>1</v>
      </c>
      <c r="G3484" t="s">
        <v>23843</v>
      </c>
      <c r="H3484" s="9">
        <v>15</v>
      </c>
      <c r="I3484">
        <v>11001</v>
      </c>
      <c r="J3484">
        <v>11</v>
      </c>
      <c r="K3484" t="s">
        <v>137</v>
      </c>
      <c r="L3484" s="5" t="s">
        <v>23844</v>
      </c>
      <c r="M3484" s="6">
        <v>9</v>
      </c>
      <c r="N3484" s="7">
        <v>4</v>
      </c>
      <c r="O3484">
        <v>2013</v>
      </c>
      <c r="P3484">
        <v>90</v>
      </c>
      <c r="Q3484" s="8" t="s">
        <v>55</v>
      </c>
      <c r="R3484" s="7" t="s">
        <v>23845</v>
      </c>
      <c r="S3484" t="s">
        <v>2540</v>
      </c>
      <c r="T3484" s="7" t="s">
        <v>856</v>
      </c>
      <c r="U3484" t="str">
        <f t="shared" si="54"/>
        <v>19083506</v>
      </c>
      <c r="V3484" t="s">
        <v>78</v>
      </c>
      <c r="W3484" t="s">
        <v>23846</v>
      </c>
      <c r="X3484">
        <v>11001</v>
      </c>
      <c r="Y3484">
        <v>19</v>
      </c>
      <c r="Z3484">
        <v>5782601</v>
      </c>
      <c r="AA3484" t="s">
        <v>23847</v>
      </c>
      <c r="AB3484">
        <v>1</v>
      </c>
      <c r="AC3484">
        <v>11001000</v>
      </c>
      <c r="AD3484" t="s">
        <v>55</v>
      </c>
      <c r="AE3484" s="7">
        <v>14998682</v>
      </c>
      <c r="AF3484" t="s">
        <v>4050</v>
      </c>
      <c r="AG3484" t="s">
        <v>23848</v>
      </c>
      <c r="AK3484" s="7" t="s">
        <v>285</v>
      </c>
      <c r="AL3484" t="s">
        <v>664</v>
      </c>
      <c r="AM3484">
        <v>123456</v>
      </c>
      <c r="AN3484">
        <v>123</v>
      </c>
      <c r="AP3484" s="7"/>
      <c r="AS3484" s="14" t="s">
        <v>26874</v>
      </c>
      <c r="AU3484" t="s">
        <v>55</v>
      </c>
      <c r="AV3484">
        <v>19050132</v>
      </c>
      <c r="AW3484" t="s">
        <v>511</v>
      </c>
      <c r="AX3484" t="s">
        <v>1995</v>
      </c>
      <c r="AY3484" t="s">
        <v>23849</v>
      </c>
      <c r="AZ3484">
        <v>3761347</v>
      </c>
    </row>
    <row r="3485" spans="2:52" x14ac:dyDescent="0.2">
      <c r="B3485">
        <v>3484</v>
      </c>
      <c r="C3485" s="2" t="s">
        <v>30366</v>
      </c>
      <c r="D3485" s="2">
        <v>42894</v>
      </c>
      <c r="E3485" s="3">
        <v>19.9044791666667</v>
      </c>
      <c r="F3485">
        <v>2</v>
      </c>
      <c r="G3485" t="s">
        <v>23850</v>
      </c>
      <c r="H3485" s="9">
        <v>15</v>
      </c>
      <c r="I3485">
        <v>11001</v>
      </c>
      <c r="J3485">
        <v>11</v>
      </c>
      <c r="K3485" t="s">
        <v>107</v>
      </c>
      <c r="L3485" s="5" t="s">
        <v>23851</v>
      </c>
      <c r="M3485" s="6">
        <v>5</v>
      </c>
      <c r="N3485" s="7">
        <v>3</v>
      </c>
      <c r="O3485">
        <v>2009</v>
      </c>
      <c r="P3485">
        <v>5</v>
      </c>
      <c r="Q3485" s="8" t="s">
        <v>55</v>
      </c>
      <c r="R3485" s="7" t="s">
        <v>23852</v>
      </c>
      <c r="S3485" t="s">
        <v>23853</v>
      </c>
      <c r="T3485" s="7" t="s">
        <v>3580</v>
      </c>
      <c r="U3485" t="str">
        <f t="shared" si="54"/>
        <v>49765707</v>
      </c>
      <c r="V3485" t="s">
        <v>94</v>
      </c>
      <c r="W3485" t="s">
        <v>23854</v>
      </c>
      <c r="X3485">
        <v>11001</v>
      </c>
      <c r="Y3485">
        <v>28</v>
      </c>
      <c r="Z3485">
        <v>4732450</v>
      </c>
      <c r="AA3485" t="s">
        <v>23855</v>
      </c>
      <c r="AB3485">
        <v>1</v>
      </c>
      <c r="AC3485">
        <v>11001000</v>
      </c>
      <c r="AD3485" t="s">
        <v>55</v>
      </c>
      <c r="AE3485" s="7">
        <v>51967854</v>
      </c>
      <c r="AF3485" t="s">
        <v>12141</v>
      </c>
      <c r="AG3485" t="s">
        <v>84</v>
      </c>
      <c r="AK3485" s="7" t="s">
        <v>267</v>
      </c>
      <c r="AL3485" t="s">
        <v>428</v>
      </c>
      <c r="AM3485">
        <v>123456</v>
      </c>
      <c r="AN3485">
        <v>123</v>
      </c>
      <c r="AP3485" s="7"/>
      <c r="AS3485" s="14" t="s">
        <v>26874</v>
      </c>
      <c r="AU3485" t="s">
        <v>55</v>
      </c>
      <c r="AV3485">
        <v>1018451219</v>
      </c>
      <c r="AW3485" t="s">
        <v>359</v>
      </c>
      <c r="AX3485" t="s">
        <v>3821</v>
      </c>
      <c r="AY3485" t="s">
        <v>23856</v>
      </c>
      <c r="AZ3485">
        <v>4492822</v>
      </c>
    </row>
    <row r="3486" spans="2:52" x14ac:dyDescent="0.2">
      <c r="B3486">
        <v>3485</v>
      </c>
      <c r="C3486" s="2" t="s">
        <v>30367</v>
      </c>
      <c r="D3486" s="2">
        <v>42869</v>
      </c>
      <c r="E3486" s="3">
        <v>21.280462962963</v>
      </c>
      <c r="F3486">
        <v>2</v>
      </c>
      <c r="G3486" t="s">
        <v>23857</v>
      </c>
      <c r="H3486" s="9">
        <v>15</v>
      </c>
      <c r="I3486">
        <v>11001</v>
      </c>
      <c r="J3486">
        <v>11</v>
      </c>
      <c r="K3486" t="s">
        <v>1615</v>
      </c>
      <c r="L3486" s="5" t="s">
        <v>23858</v>
      </c>
      <c r="M3486" s="6">
        <v>5</v>
      </c>
      <c r="N3486" s="7">
        <v>3</v>
      </c>
      <c r="O3486">
        <v>1996</v>
      </c>
      <c r="P3486">
        <v>5</v>
      </c>
      <c r="Q3486" s="8" t="s">
        <v>55</v>
      </c>
      <c r="R3486" s="7" t="s">
        <v>23859</v>
      </c>
      <c r="S3486" t="s">
        <v>334</v>
      </c>
      <c r="T3486" s="7" t="s">
        <v>69</v>
      </c>
      <c r="U3486" t="str">
        <f t="shared" si="54"/>
        <v>38249091</v>
      </c>
      <c r="V3486" t="s">
        <v>94</v>
      </c>
      <c r="W3486" t="s">
        <v>23860</v>
      </c>
      <c r="X3486">
        <v>11001</v>
      </c>
      <c r="Y3486">
        <v>19</v>
      </c>
      <c r="Z3486">
        <v>4419770</v>
      </c>
      <c r="AA3486" t="s">
        <v>11668</v>
      </c>
      <c r="AB3486">
        <v>1</v>
      </c>
      <c r="AC3486">
        <v>11001000</v>
      </c>
      <c r="AD3486" t="s">
        <v>81</v>
      </c>
      <c r="AH3486">
        <v>8300912512</v>
      </c>
      <c r="AI3486" t="s">
        <v>23861</v>
      </c>
      <c r="AK3486" s="7" t="s">
        <v>1289</v>
      </c>
      <c r="AL3486" t="s">
        <v>4363</v>
      </c>
      <c r="AM3486">
        <v>123456</v>
      </c>
      <c r="AN3486">
        <v>123</v>
      </c>
      <c r="AP3486" s="7"/>
      <c r="AS3486" s="14" t="s">
        <v>26874</v>
      </c>
      <c r="AU3486" t="s">
        <v>55</v>
      </c>
      <c r="AV3486">
        <v>52433872</v>
      </c>
      <c r="AW3486" t="s">
        <v>133</v>
      </c>
      <c r="AX3486" t="s">
        <v>2177</v>
      </c>
      <c r="AY3486" t="s">
        <v>23862</v>
      </c>
      <c r="AZ3486">
        <v>3247818</v>
      </c>
    </row>
    <row r="3487" spans="2:52" x14ac:dyDescent="0.2">
      <c r="B3487">
        <v>3486</v>
      </c>
      <c r="C3487" s="2" t="s">
        <v>30368</v>
      </c>
      <c r="D3487" s="2">
        <v>42891</v>
      </c>
      <c r="E3487" s="3">
        <v>18.024131944444399</v>
      </c>
      <c r="F3487">
        <v>2</v>
      </c>
      <c r="G3487" t="s">
        <v>23863</v>
      </c>
      <c r="H3487" s="9">
        <v>15</v>
      </c>
      <c r="I3487">
        <v>11001</v>
      </c>
      <c r="J3487">
        <v>11</v>
      </c>
      <c r="K3487" t="s">
        <v>1526</v>
      </c>
      <c r="L3487" s="5" t="s">
        <v>23864</v>
      </c>
      <c r="M3487" s="6">
        <v>5</v>
      </c>
      <c r="N3487" s="7">
        <v>3</v>
      </c>
      <c r="O3487">
        <v>1999</v>
      </c>
      <c r="P3487">
        <v>5</v>
      </c>
      <c r="Q3487" s="8" t="s">
        <v>55</v>
      </c>
      <c r="R3487" s="7" t="s">
        <v>23865</v>
      </c>
      <c r="S3487" t="s">
        <v>1081</v>
      </c>
      <c r="T3487" s="7" t="s">
        <v>1300</v>
      </c>
      <c r="U3487" t="str">
        <f t="shared" si="54"/>
        <v>19085847</v>
      </c>
      <c r="V3487" t="s">
        <v>94</v>
      </c>
      <c r="W3487" t="s">
        <v>23866</v>
      </c>
      <c r="X3487">
        <v>11001</v>
      </c>
      <c r="Y3487">
        <v>24</v>
      </c>
      <c r="Z3487">
        <v>2872453</v>
      </c>
      <c r="AA3487" t="s">
        <v>23867</v>
      </c>
      <c r="AB3487">
        <v>1</v>
      </c>
      <c r="AC3487">
        <v>11001000</v>
      </c>
      <c r="AD3487" t="s">
        <v>55</v>
      </c>
      <c r="AE3487" s="7">
        <v>46363570</v>
      </c>
      <c r="AF3487" t="s">
        <v>116</v>
      </c>
      <c r="AG3487" t="s">
        <v>69</v>
      </c>
      <c r="AK3487" s="7" t="s">
        <v>210</v>
      </c>
      <c r="AL3487" t="s">
        <v>448</v>
      </c>
      <c r="AM3487">
        <v>123456</v>
      </c>
      <c r="AN3487">
        <v>123</v>
      </c>
      <c r="AO3487">
        <v>2</v>
      </c>
      <c r="AP3487" s="7" t="s">
        <v>101</v>
      </c>
      <c r="AR3487" t="s">
        <v>21449</v>
      </c>
      <c r="AS3487" s="14">
        <v>1214</v>
      </c>
      <c r="AU3487" t="s">
        <v>55</v>
      </c>
      <c r="AV3487">
        <v>79436557</v>
      </c>
      <c r="AW3487" t="s">
        <v>307</v>
      </c>
      <c r="AX3487" t="s">
        <v>63</v>
      </c>
      <c r="AY3487" t="s">
        <v>23868</v>
      </c>
      <c r="AZ3487">
        <v>6740294</v>
      </c>
    </row>
    <row r="3488" spans="2:52" x14ac:dyDescent="0.2">
      <c r="B3488">
        <v>3487</v>
      </c>
      <c r="C3488" s="2" t="s">
        <v>30369</v>
      </c>
      <c r="D3488" s="2">
        <v>42886</v>
      </c>
      <c r="E3488" s="3">
        <v>10.651192129629599</v>
      </c>
      <c r="F3488">
        <v>2</v>
      </c>
      <c r="G3488" t="s">
        <v>12407</v>
      </c>
      <c r="H3488" s="9">
        <v>15</v>
      </c>
      <c r="I3488">
        <v>11001</v>
      </c>
      <c r="J3488">
        <v>11</v>
      </c>
      <c r="K3488" t="s">
        <v>1502</v>
      </c>
      <c r="L3488" s="5" t="s">
        <v>23869</v>
      </c>
      <c r="M3488" s="6">
        <v>12</v>
      </c>
      <c r="N3488" s="7">
        <v>3</v>
      </c>
      <c r="O3488">
        <v>1997</v>
      </c>
      <c r="P3488">
        <v>3</v>
      </c>
      <c r="Q3488" s="8" t="s">
        <v>55</v>
      </c>
      <c r="R3488" s="7" t="s">
        <v>23870</v>
      </c>
      <c r="S3488" t="s">
        <v>292</v>
      </c>
      <c r="T3488" s="7" t="s">
        <v>744</v>
      </c>
      <c r="U3488" t="str">
        <f t="shared" si="54"/>
        <v>52363503</v>
      </c>
      <c r="V3488" t="s">
        <v>127</v>
      </c>
      <c r="W3488" t="s">
        <v>23871</v>
      </c>
      <c r="X3488">
        <v>11001</v>
      </c>
      <c r="Y3488">
        <v>30</v>
      </c>
      <c r="Z3488">
        <v>3039618</v>
      </c>
      <c r="AA3488" t="s">
        <v>23872</v>
      </c>
      <c r="AB3488">
        <v>1</v>
      </c>
      <c r="AC3488">
        <v>11001000</v>
      </c>
      <c r="AD3488" t="s">
        <v>81</v>
      </c>
      <c r="AH3488">
        <v>900230575</v>
      </c>
      <c r="AI3488" t="s">
        <v>12718</v>
      </c>
      <c r="AK3488" s="7" t="s">
        <v>396</v>
      </c>
      <c r="AL3488" t="s">
        <v>754</v>
      </c>
      <c r="AM3488">
        <v>123456</v>
      </c>
      <c r="AN3488">
        <v>123</v>
      </c>
      <c r="AP3488" s="7"/>
      <c r="AS3488" s="14" t="s">
        <v>26874</v>
      </c>
      <c r="AU3488" t="s">
        <v>55</v>
      </c>
      <c r="AV3488">
        <v>80213955</v>
      </c>
      <c r="AW3488" t="s">
        <v>103</v>
      </c>
      <c r="AX3488" t="s">
        <v>244</v>
      </c>
      <c r="AY3488" t="s">
        <v>23873</v>
      </c>
      <c r="AZ3488">
        <v>6965125</v>
      </c>
    </row>
    <row r="3489" spans="2:52" x14ac:dyDescent="0.2">
      <c r="B3489">
        <v>3488</v>
      </c>
      <c r="C3489" s="2" t="s">
        <v>30370</v>
      </c>
      <c r="D3489" s="2">
        <v>42875</v>
      </c>
      <c r="E3489" s="3">
        <v>6.4950347222222202</v>
      </c>
      <c r="F3489">
        <v>2</v>
      </c>
      <c r="G3489" t="s">
        <v>23874</v>
      </c>
      <c r="H3489" s="9">
        <v>15</v>
      </c>
      <c r="I3489">
        <v>11001</v>
      </c>
      <c r="J3489">
        <v>11</v>
      </c>
      <c r="K3489" t="s">
        <v>967</v>
      </c>
      <c r="L3489" s="5" t="s">
        <v>23875</v>
      </c>
      <c r="M3489" s="6">
        <v>7</v>
      </c>
      <c r="N3489" s="7">
        <v>4</v>
      </c>
      <c r="O3489">
        <v>2005</v>
      </c>
      <c r="P3489">
        <v>45</v>
      </c>
      <c r="Q3489" s="8" t="s">
        <v>55</v>
      </c>
      <c r="R3489" s="7" t="s">
        <v>23876</v>
      </c>
      <c r="S3489" t="s">
        <v>650</v>
      </c>
      <c r="T3489" s="7" t="s">
        <v>1219</v>
      </c>
      <c r="U3489" t="str">
        <f t="shared" si="54"/>
        <v>1045667942</v>
      </c>
      <c r="V3489" t="s">
        <v>59</v>
      </c>
      <c r="W3489" t="s">
        <v>23877</v>
      </c>
      <c r="X3489">
        <v>11001</v>
      </c>
      <c r="Y3489">
        <v>42</v>
      </c>
      <c r="Z3489">
        <v>5890387</v>
      </c>
      <c r="AA3489" t="s">
        <v>23878</v>
      </c>
      <c r="AB3489">
        <v>1</v>
      </c>
      <c r="AC3489">
        <v>11001000</v>
      </c>
      <c r="AD3489" t="s">
        <v>55</v>
      </c>
      <c r="AE3489" s="7">
        <v>1013589623</v>
      </c>
      <c r="AF3489" t="s">
        <v>116</v>
      </c>
      <c r="AG3489" t="s">
        <v>448</v>
      </c>
      <c r="AK3489" s="7" t="s">
        <v>4387</v>
      </c>
      <c r="AL3489" t="s">
        <v>3221</v>
      </c>
      <c r="AM3489">
        <v>123456</v>
      </c>
      <c r="AN3489">
        <v>123</v>
      </c>
      <c r="AO3489">
        <v>2</v>
      </c>
      <c r="AP3489" s="7" t="s">
        <v>101</v>
      </c>
      <c r="AR3489" t="s">
        <v>21449</v>
      </c>
      <c r="AS3489" s="14">
        <v>1215</v>
      </c>
      <c r="AU3489" t="s">
        <v>55</v>
      </c>
      <c r="AV3489">
        <v>51939631</v>
      </c>
      <c r="AW3489" t="s">
        <v>125</v>
      </c>
      <c r="AX3489" t="s">
        <v>104</v>
      </c>
      <c r="AY3489" t="s">
        <v>23879</v>
      </c>
      <c r="AZ3489">
        <v>3242585</v>
      </c>
    </row>
    <row r="3490" spans="2:52" x14ac:dyDescent="0.2">
      <c r="B3490">
        <v>3489</v>
      </c>
      <c r="C3490" s="2" t="s">
        <v>30371</v>
      </c>
      <c r="D3490" s="2">
        <v>42902</v>
      </c>
      <c r="E3490" s="3">
        <v>5.7961921296296302</v>
      </c>
      <c r="F3490">
        <v>1</v>
      </c>
      <c r="G3490" t="s">
        <v>15577</v>
      </c>
      <c r="H3490" s="9">
        <v>15</v>
      </c>
      <c r="I3490">
        <v>11001</v>
      </c>
      <c r="J3490">
        <v>11</v>
      </c>
      <c r="K3490" t="s">
        <v>53</v>
      </c>
      <c r="L3490" s="5" t="s">
        <v>23880</v>
      </c>
      <c r="M3490" s="6">
        <v>3</v>
      </c>
      <c r="N3490" s="7">
        <v>3</v>
      </c>
      <c r="O3490">
        <v>2012</v>
      </c>
      <c r="P3490">
        <v>5</v>
      </c>
      <c r="Q3490" s="8" t="s">
        <v>55</v>
      </c>
      <c r="R3490" s="7" t="s">
        <v>924</v>
      </c>
      <c r="S3490" t="s">
        <v>285</v>
      </c>
      <c r="T3490" s="7" t="s">
        <v>69</v>
      </c>
      <c r="U3490" t="str">
        <f t="shared" si="54"/>
        <v>1013658918</v>
      </c>
      <c r="V3490" t="s">
        <v>94</v>
      </c>
      <c r="W3490" t="s">
        <v>23881</v>
      </c>
      <c r="X3490">
        <v>11001</v>
      </c>
      <c r="Y3490">
        <v>59</v>
      </c>
      <c r="Z3490">
        <v>3001883</v>
      </c>
      <c r="AA3490" t="s">
        <v>926</v>
      </c>
      <c r="AB3490">
        <v>1</v>
      </c>
      <c r="AC3490">
        <v>11001000</v>
      </c>
      <c r="AD3490" t="s">
        <v>81</v>
      </c>
      <c r="AH3490">
        <v>830123173</v>
      </c>
      <c r="AI3490" t="s">
        <v>23882</v>
      </c>
      <c r="AK3490" s="7" t="s">
        <v>1225</v>
      </c>
      <c r="AL3490" t="s">
        <v>3845</v>
      </c>
      <c r="AM3490">
        <v>123456</v>
      </c>
      <c r="AN3490">
        <v>123</v>
      </c>
      <c r="AO3490">
        <v>1</v>
      </c>
      <c r="AP3490" s="7" t="s">
        <v>66</v>
      </c>
      <c r="AR3490" t="s">
        <v>19742</v>
      </c>
      <c r="AS3490" s="14">
        <v>1214</v>
      </c>
      <c r="AU3490" t="s">
        <v>55</v>
      </c>
      <c r="AV3490">
        <v>19111346</v>
      </c>
      <c r="AW3490" t="s">
        <v>97</v>
      </c>
      <c r="AX3490" t="s">
        <v>126</v>
      </c>
      <c r="AY3490" t="s">
        <v>23883</v>
      </c>
      <c r="AZ3490">
        <v>3509358</v>
      </c>
    </row>
    <row r="3491" spans="2:52" x14ac:dyDescent="0.2">
      <c r="B3491">
        <v>3490</v>
      </c>
      <c r="C3491" s="2" t="s">
        <v>30372</v>
      </c>
      <c r="D3491" s="2">
        <v>42876</v>
      </c>
      <c r="E3491" s="3">
        <v>13.3343055555556</v>
      </c>
      <c r="F3491">
        <v>1</v>
      </c>
      <c r="G3491" t="s">
        <v>13747</v>
      </c>
      <c r="H3491" s="9">
        <v>15</v>
      </c>
      <c r="I3491">
        <v>11001</v>
      </c>
      <c r="J3491">
        <v>11</v>
      </c>
      <c r="K3491" t="s">
        <v>1547</v>
      </c>
      <c r="L3491" s="5" t="s">
        <v>23884</v>
      </c>
      <c r="M3491" s="6">
        <v>3</v>
      </c>
      <c r="N3491" s="7">
        <v>3</v>
      </c>
      <c r="O3491">
        <v>2000</v>
      </c>
      <c r="P3491">
        <v>5</v>
      </c>
      <c r="Q3491" s="8" t="s">
        <v>55</v>
      </c>
      <c r="R3491" s="7" t="s">
        <v>23885</v>
      </c>
      <c r="S3491" t="s">
        <v>970</v>
      </c>
      <c r="T3491" s="7" t="s">
        <v>343</v>
      </c>
      <c r="U3491" t="str">
        <f t="shared" si="54"/>
        <v>1032359932</v>
      </c>
      <c r="V3491" t="s">
        <v>94</v>
      </c>
      <c r="W3491" t="s">
        <v>23886</v>
      </c>
      <c r="X3491">
        <v>11001</v>
      </c>
      <c r="Y3491">
        <v>30</v>
      </c>
      <c r="Z3491">
        <v>2788273</v>
      </c>
      <c r="AA3491" t="s">
        <v>23887</v>
      </c>
      <c r="AB3491">
        <v>1</v>
      </c>
      <c r="AC3491">
        <v>11001000</v>
      </c>
      <c r="AD3491" t="s">
        <v>55</v>
      </c>
      <c r="AE3491" s="7">
        <v>53075271</v>
      </c>
      <c r="AF3491" t="s">
        <v>23888</v>
      </c>
      <c r="AG3491" t="s">
        <v>141</v>
      </c>
      <c r="AK3491" s="7" t="s">
        <v>292</v>
      </c>
      <c r="AL3491" t="s">
        <v>2680</v>
      </c>
      <c r="AM3491">
        <v>123456</v>
      </c>
      <c r="AN3491">
        <v>123</v>
      </c>
      <c r="AP3491" s="7"/>
      <c r="AS3491" s="14" t="s">
        <v>26874</v>
      </c>
      <c r="AU3491" t="s">
        <v>55</v>
      </c>
      <c r="AV3491">
        <v>52528642</v>
      </c>
      <c r="AW3491" t="s">
        <v>116</v>
      </c>
      <c r="AX3491" t="s">
        <v>464</v>
      </c>
      <c r="AY3491" t="s">
        <v>23889</v>
      </c>
      <c r="AZ3491">
        <v>4862419</v>
      </c>
    </row>
    <row r="3492" spans="2:52" x14ac:dyDescent="0.2">
      <c r="B3492">
        <v>3491</v>
      </c>
      <c r="C3492" s="2" t="s">
        <v>30373</v>
      </c>
      <c r="D3492" s="2">
        <v>42906</v>
      </c>
      <c r="E3492" s="3">
        <v>13.414756944444401</v>
      </c>
      <c r="F3492">
        <v>1</v>
      </c>
      <c r="G3492" t="s">
        <v>8812</v>
      </c>
      <c r="H3492" s="9">
        <v>15</v>
      </c>
      <c r="I3492">
        <v>11001</v>
      </c>
      <c r="J3492">
        <v>11</v>
      </c>
      <c r="K3492" t="s">
        <v>1240</v>
      </c>
      <c r="L3492" s="5" t="s">
        <v>23890</v>
      </c>
      <c r="M3492" s="6">
        <v>14</v>
      </c>
      <c r="N3492" s="7">
        <v>3</v>
      </c>
      <c r="O3492">
        <v>1995</v>
      </c>
      <c r="P3492">
        <v>3</v>
      </c>
      <c r="Q3492" s="8" t="s">
        <v>55</v>
      </c>
      <c r="R3492" s="7" t="s">
        <v>23891</v>
      </c>
      <c r="S3492" t="s">
        <v>23892</v>
      </c>
      <c r="T3492" s="7" t="s">
        <v>856</v>
      </c>
      <c r="U3492" t="str">
        <f t="shared" si="54"/>
        <v>19211478</v>
      </c>
      <c r="V3492" t="s">
        <v>94</v>
      </c>
      <c r="W3492" t="s">
        <v>23893</v>
      </c>
      <c r="X3492">
        <v>11001</v>
      </c>
      <c r="Y3492">
        <v>30</v>
      </c>
      <c r="Z3492">
        <v>2874491</v>
      </c>
      <c r="AA3492" t="s">
        <v>23894</v>
      </c>
      <c r="AB3492">
        <v>1</v>
      </c>
      <c r="AC3492">
        <v>11001000</v>
      </c>
      <c r="AD3492" t="s">
        <v>55</v>
      </c>
      <c r="AE3492" s="7">
        <v>80832747</v>
      </c>
      <c r="AF3492" t="s">
        <v>3118</v>
      </c>
      <c r="AG3492" t="s">
        <v>2976</v>
      </c>
      <c r="AK3492" s="7" t="s">
        <v>951</v>
      </c>
      <c r="AL3492" t="s">
        <v>63</v>
      </c>
      <c r="AM3492">
        <v>123456</v>
      </c>
      <c r="AN3492">
        <v>123</v>
      </c>
      <c r="AP3492" s="7"/>
      <c r="AS3492" s="14" t="s">
        <v>26874</v>
      </c>
      <c r="AU3492" t="s">
        <v>55</v>
      </c>
      <c r="AV3492">
        <v>5631691</v>
      </c>
      <c r="AW3492" t="s">
        <v>4269</v>
      </c>
      <c r="AX3492" t="s">
        <v>362</v>
      </c>
      <c r="AY3492" t="s">
        <v>23895</v>
      </c>
      <c r="AZ3492">
        <v>3126256</v>
      </c>
    </row>
    <row r="3493" spans="2:52" x14ac:dyDescent="0.2">
      <c r="B3493">
        <v>3492</v>
      </c>
      <c r="C3493" s="2" t="s">
        <v>30374</v>
      </c>
      <c r="D3493" s="2">
        <v>42884</v>
      </c>
      <c r="E3493" s="3">
        <v>20.6960185185185</v>
      </c>
      <c r="F3493">
        <v>2</v>
      </c>
      <c r="G3493" t="s">
        <v>23896</v>
      </c>
      <c r="H3493" s="9">
        <v>15</v>
      </c>
      <c r="I3493">
        <v>11001</v>
      </c>
      <c r="J3493">
        <v>11</v>
      </c>
      <c r="K3493" t="s">
        <v>53</v>
      </c>
      <c r="L3493" s="5" t="s">
        <v>23897</v>
      </c>
      <c r="M3493" s="6">
        <v>12</v>
      </c>
      <c r="N3493" s="7">
        <v>3</v>
      </c>
      <c r="O3493">
        <v>2001</v>
      </c>
      <c r="P3493">
        <v>3</v>
      </c>
      <c r="Q3493" s="8" t="s">
        <v>55</v>
      </c>
      <c r="R3493" s="7" t="s">
        <v>23898</v>
      </c>
      <c r="S3493" t="s">
        <v>133</v>
      </c>
      <c r="T3493" s="7" t="s">
        <v>1080</v>
      </c>
      <c r="U3493" t="str">
        <f t="shared" si="54"/>
        <v>20729471</v>
      </c>
      <c r="V3493" t="s">
        <v>127</v>
      </c>
      <c r="W3493" t="s">
        <v>23899</v>
      </c>
      <c r="X3493">
        <v>11001</v>
      </c>
      <c r="Y3493">
        <v>56</v>
      </c>
      <c r="Z3493">
        <v>6474919</v>
      </c>
      <c r="AA3493" t="s">
        <v>18745</v>
      </c>
      <c r="AB3493">
        <v>1</v>
      </c>
      <c r="AC3493">
        <v>11001000</v>
      </c>
      <c r="AD3493" t="s">
        <v>55</v>
      </c>
      <c r="AE3493" s="7">
        <v>1013623511</v>
      </c>
      <c r="AF3493" t="s">
        <v>133</v>
      </c>
      <c r="AG3493" t="s">
        <v>126</v>
      </c>
      <c r="AK3493" s="7" t="s">
        <v>1391</v>
      </c>
      <c r="AL3493" t="s">
        <v>4417</v>
      </c>
      <c r="AM3493">
        <v>123456</v>
      </c>
      <c r="AN3493">
        <v>123</v>
      </c>
      <c r="AO3493">
        <v>1</v>
      </c>
      <c r="AP3493" s="7" t="s">
        <v>66</v>
      </c>
      <c r="AR3493" t="s">
        <v>19742</v>
      </c>
      <c r="AS3493" s="14">
        <v>1216</v>
      </c>
      <c r="AU3493" t="s">
        <v>55</v>
      </c>
      <c r="AV3493">
        <v>91135468</v>
      </c>
      <c r="AW3493" t="s">
        <v>23900</v>
      </c>
      <c r="AX3493" t="s">
        <v>16466</v>
      </c>
      <c r="AY3493" t="s">
        <v>23901</v>
      </c>
      <c r="AZ3493">
        <v>7661732</v>
      </c>
    </row>
    <row r="3494" spans="2:52" x14ac:dyDescent="0.2">
      <c r="B3494">
        <v>3493</v>
      </c>
      <c r="C3494" s="2" t="s">
        <v>30375</v>
      </c>
      <c r="D3494" s="2">
        <v>42888</v>
      </c>
      <c r="E3494" s="3">
        <v>14.220081018518499</v>
      </c>
      <c r="F3494">
        <v>2</v>
      </c>
      <c r="G3494" t="s">
        <v>10799</v>
      </c>
      <c r="H3494" s="9">
        <v>15</v>
      </c>
      <c r="I3494">
        <v>11001</v>
      </c>
      <c r="J3494">
        <v>11</v>
      </c>
      <c r="K3494" t="s">
        <v>456</v>
      </c>
      <c r="L3494" s="5" t="s">
        <v>23902</v>
      </c>
      <c r="M3494" s="6">
        <v>5</v>
      </c>
      <c r="N3494" s="7">
        <v>3</v>
      </c>
      <c r="O3494">
        <v>1996</v>
      </c>
      <c r="P3494">
        <v>5</v>
      </c>
      <c r="Q3494" s="8" t="s">
        <v>55</v>
      </c>
      <c r="R3494" s="7" t="s">
        <v>23903</v>
      </c>
      <c r="S3494" t="s">
        <v>1726</v>
      </c>
      <c r="T3494" s="7" t="s">
        <v>707</v>
      </c>
      <c r="U3494" t="str">
        <f t="shared" si="54"/>
        <v>1032360884</v>
      </c>
      <c r="V3494" t="s">
        <v>94</v>
      </c>
      <c r="W3494" t="s">
        <v>23904</v>
      </c>
      <c r="X3494">
        <v>11001</v>
      </c>
      <c r="Y3494">
        <v>43</v>
      </c>
      <c r="Z3494">
        <v>2456031</v>
      </c>
      <c r="AA3494" t="s">
        <v>23905</v>
      </c>
      <c r="AB3494">
        <v>1</v>
      </c>
      <c r="AC3494">
        <v>11001000</v>
      </c>
      <c r="AD3494" t="s">
        <v>55</v>
      </c>
      <c r="AE3494" s="7">
        <v>11384210</v>
      </c>
      <c r="AF3494" t="s">
        <v>1691</v>
      </c>
      <c r="AG3494" t="s">
        <v>335</v>
      </c>
      <c r="AK3494" s="7" t="s">
        <v>172</v>
      </c>
      <c r="AL3494" t="s">
        <v>664</v>
      </c>
      <c r="AM3494">
        <v>123456</v>
      </c>
      <c r="AN3494">
        <v>123</v>
      </c>
      <c r="AP3494" s="7"/>
      <c r="AS3494" s="14" t="s">
        <v>26874</v>
      </c>
      <c r="AU3494" t="s">
        <v>55</v>
      </c>
      <c r="AV3494">
        <v>25395109</v>
      </c>
      <c r="AW3494" t="s">
        <v>116</v>
      </c>
      <c r="AX3494" t="s">
        <v>1682</v>
      </c>
      <c r="AY3494" t="s">
        <v>23906</v>
      </c>
      <c r="AZ3494">
        <v>5784141</v>
      </c>
    </row>
    <row r="3495" spans="2:52" x14ac:dyDescent="0.2">
      <c r="B3495">
        <v>3494</v>
      </c>
      <c r="C3495" s="2" t="s">
        <v>30376</v>
      </c>
      <c r="D3495" s="2">
        <v>42926</v>
      </c>
      <c r="E3495" s="3">
        <v>7.9264699074074096</v>
      </c>
      <c r="F3495">
        <v>1</v>
      </c>
      <c r="G3495" t="s">
        <v>23907</v>
      </c>
      <c r="H3495" s="9">
        <v>15</v>
      </c>
      <c r="I3495">
        <v>11001</v>
      </c>
      <c r="J3495">
        <v>11</v>
      </c>
      <c r="K3495" t="s">
        <v>1685</v>
      </c>
      <c r="L3495" s="5" t="s">
        <v>23908</v>
      </c>
      <c r="M3495" s="6">
        <v>4</v>
      </c>
      <c r="N3495" s="7">
        <v>3</v>
      </c>
      <c r="O3495">
        <v>1996</v>
      </c>
      <c r="P3495">
        <v>5</v>
      </c>
      <c r="Q3495" s="8" t="s">
        <v>55</v>
      </c>
      <c r="R3495" s="7" t="s">
        <v>23909</v>
      </c>
      <c r="S3495" t="s">
        <v>7146</v>
      </c>
      <c r="T3495" s="7" t="s">
        <v>832</v>
      </c>
      <c r="U3495" t="str">
        <f t="shared" si="54"/>
        <v>1032420585</v>
      </c>
      <c r="V3495" t="s">
        <v>94</v>
      </c>
      <c r="W3495" t="s">
        <v>23910</v>
      </c>
      <c r="X3495">
        <v>11001</v>
      </c>
      <c r="Y3495">
        <v>58</v>
      </c>
      <c r="Z3495">
        <v>4174623</v>
      </c>
      <c r="AA3495" t="s">
        <v>23911</v>
      </c>
      <c r="AB3495">
        <v>1</v>
      </c>
      <c r="AC3495">
        <v>11001000</v>
      </c>
      <c r="AD3495" t="s">
        <v>81</v>
      </c>
      <c r="AH3495">
        <v>60074509</v>
      </c>
      <c r="AI3495" t="s">
        <v>23912</v>
      </c>
      <c r="AK3495" s="7" t="s">
        <v>4432</v>
      </c>
      <c r="AL3495" t="s">
        <v>296</v>
      </c>
      <c r="AM3495">
        <v>123456</v>
      </c>
      <c r="AN3495">
        <v>123</v>
      </c>
      <c r="AP3495" s="7"/>
      <c r="AS3495" s="14" t="s">
        <v>26874</v>
      </c>
      <c r="AU3495" t="s">
        <v>55</v>
      </c>
      <c r="AV3495">
        <v>19132739</v>
      </c>
      <c r="AW3495" t="s">
        <v>64</v>
      </c>
      <c r="AX3495" t="s">
        <v>2001</v>
      </c>
      <c r="AY3495" t="s">
        <v>23913</v>
      </c>
      <c r="AZ3495">
        <v>7764870</v>
      </c>
    </row>
    <row r="3496" spans="2:52" x14ac:dyDescent="0.2">
      <c r="B3496">
        <v>3495</v>
      </c>
      <c r="C3496" s="2" t="s">
        <v>30377</v>
      </c>
      <c r="D3496" s="2">
        <v>42920</v>
      </c>
      <c r="E3496" s="3">
        <v>14.177685185185201</v>
      </c>
      <c r="F3496">
        <v>2</v>
      </c>
      <c r="G3496" t="s">
        <v>23914</v>
      </c>
      <c r="H3496" s="9">
        <v>15</v>
      </c>
      <c r="I3496">
        <v>11001</v>
      </c>
      <c r="J3496">
        <v>11</v>
      </c>
      <c r="K3496" t="s">
        <v>1164</v>
      </c>
      <c r="L3496" s="5" t="s">
        <v>23915</v>
      </c>
      <c r="M3496" s="6">
        <v>11</v>
      </c>
      <c r="N3496" s="7">
        <v>3</v>
      </c>
      <c r="O3496">
        <v>1999</v>
      </c>
      <c r="P3496">
        <v>3</v>
      </c>
      <c r="Q3496" s="8" t="s">
        <v>55</v>
      </c>
      <c r="R3496" s="7" t="s">
        <v>23916</v>
      </c>
      <c r="S3496" t="s">
        <v>2758</v>
      </c>
      <c r="T3496" s="7" t="s">
        <v>1663</v>
      </c>
      <c r="U3496" t="str">
        <f t="shared" si="54"/>
        <v>79215074</v>
      </c>
      <c r="V3496" t="s">
        <v>127</v>
      </c>
      <c r="W3496" t="s">
        <v>23917</v>
      </c>
      <c r="X3496">
        <v>11001</v>
      </c>
      <c r="Y3496">
        <v>24</v>
      </c>
      <c r="Z3496">
        <v>3279716</v>
      </c>
      <c r="AA3496" t="s">
        <v>23918</v>
      </c>
      <c r="AB3496">
        <v>1</v>
      </c>
      <c r="AC3496">
        <v>11001000</v>
      </c>
      <c r="AD3496" t="s">
        <v>81</v>
      </c>
      <c r="AH3496">
        <v>9001994897</v>
      </c>
      <c r="AI3496" t="s">
        <v>23919</v>
      </c>
      <c r="AK3496" s="7" t="s">
        <v>518</v>
      </c>
      <c r="AL3496" t="s">
        <v>4439</v>
      </c>
      <c r="AM3496">
        <v>123456</v>
      </c>
      <c r="AN3496">
        <v>123</v>
      </c>
      <c r="AO3496">
        <v>1</v>
      </c>
      <c r="AP3496" s="7" t="s">
        <v>66</v>
      </c>
      <c r="AR3496" t="s">
        <v>19742</v>
      </c>
      <c r="AS3496" s="14">
        <v>1213</v>
      </c>
      <c r="AU3496" t="s">
        <v>55</v>
      </c>
      <c r="AV3496">
        <v>1026293540</v>
      </c>
      <c r="AW3496" t="s">
        <v>147</v>
      </c>
      <c r="AX3496" t="s">
        <v>3247</v>
      </c>
      <c r="AY3496" t="s">
        <v>23920</v>
      </c>
      <c r="AZ3496">
        <v>5147402</v>
      </c>
    </row>
    <row r="3497" spans="2:52" x14ac:dyDescent="0.2">
      <c r="B3497">
        <v>3496</v>
      </c>
      <c r="C3497" s="2" t="s">
        <v>30378</v>
      </c>
      <c r="D3497" s="2">
        <v>42893</v>
      </c>
      <c r="E3497" s="3">
        <v>4.1401157407407396</v>
      </c>
      <c r="F3497">
        <v>1</v>
      </c>
      <c r="G3497" t="s">
        <v>10901</v>
      </c>
      <c r="H3497" s="9">
        <v>15</v>
      </c>
      <c r="I3497">
        <v>11001</v>
      </c>
      <c r="J3497">
        <v>11</v>
      </c>
      <c r="K3497" t="s">
        <v>777</v>
      </c>
      <c r="L3497" s="5" t="s">
        <v>23921</v>
      </c>
      <c r="M3497" s="6">
        <v>5</v>
      </c>
      <c r="N3497" s="7">
        <v>3</v>
      </c>
      <c r="O3497">
        <v>2011</v>
      </c>
      <c r="P3497">
        <v>5</v>
      </c>
      <c r="Q3497" s="8" t="s">
        <v>55</v>
      </c>
      <c r="R3497" s="7" t="s">
        <v>23922</v>
      </c>
      <c r="S3497" t="s">
        <v>1002</v>
      </c>
      <c r="T3497" s="7" t="s">
        <v>259</v>
      </c>
      <c r="U3497" t="str">
        <f t="shared" si="54"/>
        <v>1030599776</v>
      </c>
      <c r="V3497" t="s">
        <v>94</v>
      </c>
      <c r="W3497" t="s">
        <v>23923</v>
      </c>
      <c r="X3497">
        <v>11001</v>
      </c>
      <c r="Y3497">
        <v>24</v>
      </c>
      <c r="Z3497">
        <v>4532984</v>
      </c>
      <c r="AA3497" t="s">
        <v>23924</v>
      </c>
      <c r="AB3497">
        <v>1</v>
      </c>
      <c r="AC3497">
        <v>11001000</v>
      </c>
      <c r="AD3497" t="s">
        <v>55</v>
      </c>
      <c r="AE3497" s="7">
        <v>52619304</v>
      </c>
      <c r="AF3497" t="s">
        <v>133</v>
      </c>
      <c r="AG3497" t="s">
        <v>1970</v>
      </c>
      <c r="AK3497" s="7" t="s">
        <v>62</v>
      </c>
      <c r="AL3497" t="s">
        <v>1142</v>
      </c>
      <c r="AM3497">
        <v>123456</v>
      </c>
      <c r="AN3497">
        <v>123</v>
      </c>
      <c r="AO3497">
        <v>2</v>
      </c>
      <c r="AP3497" s="7" t="s">
        <v>101</v>
      </c>
      <c r="AR3497" t="s">
        <v>21449</v>
      </c>
      <c r="AS3497" s="14">
        <v>1214</v>
      </c>
      <c r="AU3497" t="s">
        <v>55</v>
      </c>
      <c r="AV3497">
        <v>80800319</v>
      </c>
      <c r="AW3497" t="s">
        <v>2038</v>
      </c>
      <c r="AX3497" t="s">
        <v>1180</v>
      </c>
      <c r="AY3497" t="s">
        <v>23925</v>
      </c>
      <c r="AZ3497">
        <v>5926533</v>
      </c>
    </row>
    <row r="3498" spans="2:52" x14ac:dyDescent="0.2">
      <c r="B3498">
        <v>3497</v>
      </c>
      <c r="C3498" s="2" t="s">
        <v>30379</v>
      </c>
      <c r="D3498" s="2">
        <v>42881</v>
      </c>
      <c r="E3498" s="3">
        <v>3.11944444444444</v>
      </c>
      <c r="F3498">
        <v>1</v>
      </c>
      <c r="G3498" t="s">
        <v>23926</v>
      </c>
      <c r="H3498" s="9">
        <v>15</v>
      </c>
      <c r="I3498">
        <v>11001</v>
      </c>
      <c r="J3498">
        <v>11</v>
      </c>
      <c r="K3498" t="s">
        <v>2828</v>
      </c>
      <c r="L3498" s="5" t="s">
        <v>23927</v>
      </c>
      <c r="M3498" s="6">
        <v>7</v>
      </c>
      <c r="N3498" s="7">
        <v>4</v>
      </c>
      <c r="O3498">
        <v>2003</v>
      </c>
      <c r="P3498">
        <v>45</v>
      </c>
      <c r="Q3498" s="8" t="s">
        <v>55</v>
      </c>
      <c r="R3498" s="7" t="s">
        <v>23928</v>
      </c>
      <c r="S3498" t="s">
        <v>1426</v>
      </c>
      <c r="T3498" s="7" t="s">
        <v>499</v>
      </c>
      <c r="U3498" t="str">
        <f t="shared" si="54"/>
        <v>17121845</v>
      </c>
      <c r="V3498" t="s">
        <v>59</v>
      </c>
      <c r="W3498" t="s">
        <v>23929</v>
      </c>
      <c r="X3498">
        <v>11001</v>
      </c>
      <c r="Y3498">
        <v>28</v>
      </c>
      <c r="Z3498">
        <v>3106098</v>
      </c>
      <c r="AA3498" t="s">
        <v>23930</v>
      </c>
      <c r="AB3498">
        <v>1</v>
      </c>
      <c r="AC3498">
        <v>11001000</v>
      </c>
      <c r="AD3498" t="s">
        <v>81</v>
      </c>
      <c r="AH3498">
        <v>900818930</v>
      </c>
      <c r="AI3498" t="s">
        <v>23931</v>
      </c>
      <c r="AK3498" s="7" t="s">
        <v>103</v>
      </c>
      <c r="AL3498" t="s">
        <v>664</v>
      </c>
      <c r="AM3498">
        <v>123456</v>
      </c>
      <c r="AN3498">
        <v>123</v>
      </c>
      <c r="AP3498" s="7"/>
      <c r="AS3498" s="14" t="s">
        <v>26874</v>
      </c>
      <c r="AU3498" t="s">
        <v>55</v>
      </c>
      <c r="AV3498">
        <v>79503694</v>
      </c>
      <c r="AW3498" t="s">
        <v>599</v>
      </c>
      <c r="AX3498" t="s">
        <v>690</v>
      </c>
      <c r="AY3498" t="s">
        <v>23932</v>
      </c>
      <c r="AZ3498">
        <v>6840235</v>
      </c>
    </row>
    <row r="3499" spans="2:52" x14ac:dyDescent="0.2">
      <c r="B3499">
        <v>3498</v>
      </c>
      <c r="C3499" s="2" t="s">
        <v>30380</v>
      </c>
      <c r="D3499" s="2">
        <v>42872</v>
      </c>
      <c r="E3499" s="3">
        <v>15.403043981481501</v>
      </c>
      <c r="F3499">
        <v>2</v>
      </c>
      <c r="G3499" t="s">
        <v>3144</v>
      </c>
      <c r="H3499" s="9">
        <v>15</v>
      </c>
      <c r="I3499">
        <v>11001</v>
      </c>
      <c r="J3499">
        <v>11</v>
      </c>
      <c r="K3499" t="s">
        <v>1017</v>
      </c>
      <c r="L3499" s="5" t="s">
        <v>23933</v>
      </c>
      <c r="M3499" s="6">
        <v>9</v>
      </c>
      <c r="N3499" s="7">
        <v>4</v>
      </c>
      <c r="O3499">
        <v>1995</v>
      </c>
      <c r="P3499">
        <v>90</v>
      </c>
      <c r="Q3499" s="8" t="s">
        <v>55</v>
      </c>
      <c r="R3499" s="7" t="s">
        <v>13398</v>
      </c>
      <c r="S3499" t="s">
        <v>13399</v>
      </c>
      <c r="T3499" s="7" t="s">
        <v>13400</v>
      </c>
      <c r="U3499" t="str">
        <f t="shared" si="54"/>
        <v>41612106</v>
      </c>
      <c r="V3499" t="s">
        <v>78</v>
      </c>
      <c r="W3499" t="s">
        <v>23934</v>
      </c>
      <c r="X3499">
        <v>11001</v>
      </c>
      <c r="Y3499">
        <v>52</v>
      </c>
      <c r="Z3499">
        <v>2750162</v>
      </c>
      <c r="AA3499" t="s">
        <v>13402</v>
      </c>
      <c r="AB3499">
        <v>1</v>
      </c>
      <c r="AC3499">
        <v>11001000</v>
      </c>
      <c r="AD3499" t="s">
        <v>55</v>
      </c>
      <c r="AE3499" s="7">
        <v>51747270</v>
      </c>
      <c r="AF3499" t="s">
        <v>133</v>
      </c>
      <c r="AG3499" t="s">
        <v>3372</v>
      </c>
      <c r="AK3499" s="7" t="s">
        <v>3197</v>
      </c>
      <c r="AL3499" t="s">
        <v>448</v>
      </c>
      <c r="AM3499">
        <v>123456</v>
      </c>
      <c r="AN3499">
        <v>123</v>
      </c>
      <c r="AP3499" s="7"/>
      <c r="AS3499" s="14" t="s">
        <v>26874</v>
      </c>
      <c r="AU3499" t="s">
        <v>55</v>
      </c>
      <c r="AV3499">
        <v>41339936</v>
      </c>
      <c r="AW3499" t="s">
        <v>172</v>
      </c>
      <c r="AX3499" t="s">
        <v>69</v>
      </c>
      <c r="AY3499" t="s">
        <v>23935</v>
      </c>
      <c r="AZ3499">
        <v>4296591</v>
      </c>
    </row>
    <row r="3500" spans="2:52" x14ac:dyDescent="0.2">
      <c r="B3500">
        <v>3499</v>
      </c>
      <c r="C3500" s="2" t="s">
        <v>30381</v>
      </c>
      <c r="D3500" s="2">
        <v>42865</v>
      </c>
      <c r="E3500" s="3">
        <v>1.04409722222222</v>
      </c>
      <c r="F3500">
        <v>2</v>
      </c>
      <c r="G3500" t="s">
        <v>15876</v>
      </c>
      <c r="H3500" s="9">
        <v>15</v>
      </c>
      <c r="I3500">
        <v>11001</v>
      </c>
      <c r="J3500">
        <v>11</v>
      </c>
      <c r="K3500" t="s">
        <v>433</v>
      </c>
      <c r="L3500" s="5" t="s">
        <v>23936</v>
      </c>
      <c r="M3500" s="6">
        <v>11</v>
      </c>
      <c r="N3500" s="7">
        <v>3</v>
      </c>
      <c r="O3500">
        <v>2016</v>
      </c>
      <c r="P3500">
        <v>3</v>
      </c>
      <c r="Q3500" s="8" t="s">
        <v>55</v>
      </c>
      <c r="R3500" s="7" t="s">
        <v>23937</v>
      </c>
      <c r="S3500" t="s">
        <v>2648</v>
      </c>
      <c r="T3500" s="7" t="s">
        <v>23938</v>
      </c>
      <c r="U3500" t="str">
        <f t="shared" si="54"/>
        <v>8498112</v>
      </c>
      <c r="V3500" t="s">
        <v>127</v>
      </c>
      <c r="W3500" t="s">
        <v>23939</v>
      </c>
      <c r="X3500">
        <v>11001</v>
      </c>
      <c r="Y3500">
        <v>34</v>
      </c>
      <c r="Z3500">
        <v>6202740</v>
      </c>
      <c r="AA3500" t="s">
        <v>23940</v>
      </c>
      <c r="AB3500">
        <v>1</v>
      </c>
      <c r="AC3500">
        <v>11001000</v>
      </c>
      <c r="AD3500" t="s">
        <v>81</v>
      </c>
      <c r="AH3500">
        <v>8300626385</v>
      </c>
      <c r="AI3500" t="s">
        <v>8621</v>
      </c>
      <c r="AK3500" s="7" t="s">
        <v>307</v>
      </c>
      <c r="AL3500" t="s">
        <v>4470</v>
      </c>
      <c r="AM3500">
        <v>123456</v>
      </c>
      <c r="AN3500">
        <v>123</v>
      </c>
      <c r="AP3500" s="7"/>
      <c r="AS3500" s="14" t="s">
        <v>26874</v>
      </c>
      <c r="AU3500" t="s">
        <v>55</v>
      </c>
      <c r="AV3500">
        <v>79335647</v>
      </c>
      <c r="AW3500" t="s">
        <v>616</v>
      </c>
      <c r="AX3500" t="s">
        <v>1378</v>
      </c>
      <c r="AY3500" t="s">
        <v>23941</v>
      </c>
      <c r="AZ3500">
        <v>5452264</v>
      </c>
    </row>
    <row r="3501" spans="2:52" x14ac:dyDescent="0.2">
      <c r="B3501">
        <v>3500</v>
      </c>
      <c r="C3501" s="2" t="s">
        <v>30382</v>
      </c>
      <c r="D3501" s="2">
        <v>42874</v>
      </c>
      <c r="E3501" s="3">
        <v>6.9381944444444397</v>
      </c>
      <c r="F3501">
        <v>1</v>
      </c>
      <c r="G3501" t="s">
        <v>8607</v>
      </c>
      <c r="H3501" s="9">
        <v>15</v>
      </c>
      <c r="I3501">
        <v>11001</v>
      </c>
      <c r="J3501">
        <v>11</v>
      </c>
      <c r="K3501" t="s">
        <v>313</v>
      </c>
      <c r="L3501" s="5" t="s">
        <v>23942</v>
      </c>
      <c r="M3501" s="6">
        <v>14</v>
      </c>
      <c r="N3501" s="7">
        <v>3</v>
      </c>
      <c r="O3501">
        <v>1995</v>
      </c>
      <c r="P3501">
        <v>3</v>
      </c>
      <c r="Q3501" s="8" t="s">
        <v>55</v>
      </c>
      <c r="R3501" s="7" t="s">
        <v>23943</v>
      </c>
      <c r="S3501" t="s">
        <v>64</v>
      </c>
      <c r="T3501" s="7" t="s">
        <v>274</v>
      </c>
      <c r="U3501" t="str">
        <f t="shared" si="54"/>
        <v>79762882</v>
      </c>
      <c r="V3501" t="s">
        <v>94</v>
      </c>
      <c r="W3501" t="s">
        <v>23944</v>
      </c>
      <c r="X3501">
        <v>11001</v>
      </c>
      <c r="Y3501">
        <v>54</v>
      </c>
      <c r="Z3501">
        <v>3024079</v>
      </c>
      <c r="AA3501" t="s">
        <v>23945</v>
      </c>
      <c r="AB3501">
        <v>1</v>
      </c>
      <c r="AC3501">
        <v>11001000</v>
      </c>
      <c r="AD3501" t="s">
        <v>55</v>
      </c>
      <c r="AE3501" s="7">
        <v>82394214</v>
      </c>
      <c r="AF3501" t="s">
        <v>23946</v>
      </c>
      <c r="AG3501" t="s">
        <v>794</v>
      </c>
      <c r="AK3501" s="7" t="s">
        <v>3197</v>
      </c>
      <c r="AL3501" t="s">
        <v>466</v>
      </c>
      <c r="AM3501">
        <v>123456</v>
      </c>
      <c r="AN3501">
        <v>123</v>
      </c>
      <c r="AO3501">
        <v>1</v>
      </c>
      <c r="AP3501" s="7" t="s">
        <v>66</v>
      </c>
      <c r="AR3501" t="s">
        <v>19742</v>
      </c>
      <c r="AS3501" s="14">
        <v>1215</v>
      </c>
      <c r="AU3501" t="s">
        <v>55</v>
      </c>
      <c r="AV3501">
        <v>80223348</v>
      </c>
      <c r="AW3501" t="s">
        <v>2038</v>
      </c>
      <c r="AX3501" t="s">
        <v>1196</v>
      </c>
      <c r="AY3501" t="s">
        <v>23947</v>
      </c>
      <c r="AZ3501">
        <v>4096786</v>
      </c>
    </row>
    <row r="3502" spans="2:52" x14ac:dyDescent="0.2">
      <c r="B3502">
        <v>3501</v>
      </c>
      <c r="C3502" s="2" t="s">
        <v>30383</v>
      </c>
      <c r="D3502" s="2">
        <v>42877</v>
      </c>
      <c r="E3502" s="3">
        <v>21.399270833333301</v>
      </c>
      <c r="F3502">
        <v>2</v>
      </c>
      <c r="G3502" t="s">
        <v>23948</v>
      </c>
      <c r="H3502" s="9">
        <v>15</v>
      </c>
      <c r="I3502">
        <v>11001</v>
      </c>
      <c r="J3502">
        <v>11</v>
      </c>
      <c r="K3502" t="s">
        <v>1043</v>
      </c>
      <c r="L3502" s="5" t="s">
        <v>23949</v>
      </c>
      <c r="M3502" s="6">
        <v>9</v>
      </c>
      <c r="N3502" s="7">
        <v>4</v>
      </c>
      <c r="O3502">
        <v>2007</v>
      </c>
      <c r="P3502">
        <v>90</v>
      </c>
      <c r="Q3502" s="8" t="s">
        <v>55</v>
      </c>
      <c r="R3502" s="7" t="s">
        <v>23950</v>
      </c>
      <c r="S3502" t="s">
        <v>1754</v>
      </c>
      <c r="T3502" s="7" t="s">
        <v>104</v>
      </c>
      <c r="U3502" t="str">
        <f t="shared" si="54"/>
        <v>1014195634</v>
      </c>
      <c r="V3502" t="s">
        <v>78</v>
      </c>
      <c r="W3502" t="s">
        <v>23951</v>
      </c>
      <c r="X3502">
        <v>11001</v>
      </c>
      <c r="Y3502">
        <v>19</v>
      </c>
      <c r="Z3502">
        <v>2342460</v>
      </c>
      <c r="AA3502" t="s">
        <v>23952</v>
      </c>
      <c r="AB3502">
        <v>1</v>
      </c>
      <c r="AC3502">
        <v>11001000</v>
      </c>
      <c r="AD3502" t="s">
        <v>81</v>
      </c>
      <c r="AH3502">
        <v>860005224</v>
      </c>
      <c r="AI3502" t="s">
        <v>23953</v>
      </c>
      <c r="AK3502" s="7" t="s">
        <v>1934</v>
      </c>
      <c r="AL3502" t="s">
        <v>3871</v>
      </c>
      <c r="AM3502">
        <v>123456</v>
      </c>
      <c r="AN3502">
        <v>123</v>
      </c>
      <c r="AP3502" s="7"/>
      <c r="AS3502" s="14" t="s">
        <v>26874</v>
      </c>
      <c r="AU3502" t="s">
        <v>55</v>
      </c>
      <c r="AV3502">
        <v>16269414</v>
      </c>
      <c r="AW3502" t="s">
        <v>62</v>
      </c>
      <c r="AX3502" t="s">
        <v>84</v>
      </c>
      <c r="AY3502" t="s">
        <v>23954</v>
      </c>
      <c r="AZ3502">
        <v>7700355</v>
      </c>
    </row>
    <row r="3503" spans="2:52" x14ac:dyDescent="0.2">
      <c r="B3503">
        <v>3502</v>
      </c>
      <c r="C3503" s="2" t="s">
        <v>30384</v>
      </c>
      <c r="D3503" s="2">
        <v>42870</v>
      </c>
      <c r="E3503" s="3">
        <v>17.252789351851899</v>
      </c>
      <c r="F3503">
        <v>1</v>
      </c>
      <c r="G3503" t="s">
        <v>23955</v>
      </c>
      <c r="H3503" s="9">
        <v>15</v>
      </c>
      <c r="I3503">
        <v>11001</v>
      </c>
      <c r="J3503">
        <v>11</v>
      </c>
      <c r="K3503" t="s">
        <v>376</v>
      </c>
      <c r="L3503" s="5" t="s">
        <v>23956</v>
      </c>
      <c r="M3503" s="6">
        <v>5</v>
      </c>
      <c r="N3503" s="7">
        <v>3</v>
      </c>
      <c r="O3503">
        <v>1995</v>
      </c>
      <c r="P3503">
        <v>5</v>
      </c>
      <c r="Q3503" s="8" t="s">
        <v>55</v>
      </c>
      <c r="R3503" s="7" t="s">
        <v>23957</v>
      </c>
      <c r="S3503" t="s">
        <v>334</v>
      </c>
      <c r="T3503" s="7" t="s">
        <v>2010</v>
      </c>
      <c r="U3503" t="str">
        <f t="shared" si="54"/>
        <v>52644503</v>
      </c>
      <c r="V3503" t="s">
        <v>94</v>
      </c>
      <c r="W3503" t="s">
        <v>23958</v>
      </c>
      <c r="X3503">
        <v>11001</v>
      </c>
      <c r="Y3503">
        <v>55</v>
      </c>
      <c r="Z3503">
        <v>2135743</v>
      </c>
      <c r="AA3503" t="s">
        <v>14607</v>
      </c>
      <c r="AB3503">
        <v>1</v>
      </c>
      <c r="AC3503">
        <v>11001000</v>
      </c>
      <c r="AD3503" t="s">
        <v>55</v>
      </c>
      <c r="AE3503" s="7">
        <v>3351600</v>
      </c>
      <c r="AF3503" t="s">
        <v>5494</v>
      </c>
      <c r="AG3503" t="s">
        <v>23959</v>
      </c>
      <c r="AK3503" s="7" t="s">
        <v>4492</v>
      </c>
      <c r="AL3503" t="s">
        <v>399</v>
      </c>
      <c r="AM3503">
        <v>123456</v>
      </c>
      <c r="AN3503">
        <v>123</v>
      </c>
      <c r="AP3503" s="7"/>
      <c r="AS3503" s="14" t="s">
        <v>26874</v>
      </c>
      <c r="AU3503" t="s">
        <v>55</v>
      </c>
      <c r="AV3503">
        <v>79420986</v>
      </c>
      <c r="AW3503" t="s">
        <v>64</v>
      </c>
      <c r="AX3503" t="s">
        <v>203</v>
      </c>
      <c r="AY3503" t="s">
        <v>23960</v>
      </c>
      <c r="AZ3503">
        <v>4390690</v>
      </c>
    </row>
    <row r="3504" spans="2:52" x14ac:dyDescent="0.2">
      <c r="B3504">
        <v>3503</v>
      </c>
      <c r="C3504" s="2" t="s">
        <v>30385</v>
      </c>
      <c r="D3504" s="2">
        <v>42878</v>
      </c>
      <c r="E3504" s="3">
        <v>3.07335648148148</v>
      </c>
      <c r="F3504">
        <v>1</v>
      </c>
      <c r="G3504" t="s">
        <v>18516</v>
      </c>
      <c r="H3504" s="9">
        <v>15</v>
      </c>
      <c r="I3504">
        <v>11001</v>
      </c>
      <c r="J3504">
        <v>11</v>
      </c>
      <c r="K3504" t="s">
        <v>479</v>
      </c>
      <c r="L3504" s="5" t="s">
        <v>23961</v>
      </c>
      <c r="M3504" s="6">
        <v>12</v>
      </c>
      <c r="N3504" s="7">
        <v>3</v>
      </c>
      <c r="O3504">
        <v>2015</v>
      </c>
      <c r="P3504">
        <v>3</v>
      </c>
      <c r="Q3504" s="8" t="s">
        <v>55</v>
      </c>
      <c r="R3504" s="7" t="s">
        <v>23962</v>
      </c>
      <c r="S3504" t="s">
        <v>359</v>
      </c>
      <c r="T3504" s="7" t="s">
        <v>225</v>
      </c>
      <c r="U3504" t="str">
        <f t="shared" si="54"/>
        <v>1012327304</v>
      </c>
      <c r="V3504" t="s">
        <v>127</v>
      </c>
      <c r="W3504" t="s">
        <v>23963</v>
      </c>
      <c r="X3504">
        <v>11001</v>
      </c>
      <c r="Y3504">
        <v>29</v>
      </c>
      <c r="Z3504">
        <v>2934927</v>
      </c>
      <c r="AA3504" t="s">
        <v>23964</v>
      </c>
      <c r="AB3504">
        <v>1</v>
      </c>
      <c r="AC3504">
        <v>11001000</v>
      </c>
      <c r="AD3504" t="s">
        <v>55</v>
      </c>
      <c r="AE3504" s="7">
        <v>1030544156</v>
      </c>
      <c r="AF3504" t="s">
        <v>2150</v>
      </c>
      <c r="AG3504" t="s">
        <v>492</v>
      </c>
      <c r="AK3504" s="7" t="s">
        <v>172</v>
      </c>
      <c r="AL3504" t="s">
        <v>707</v>
      </c>
      <c r="AM3504">
        <v>123456</v>
      </c>
      <c r="AN3504">
        <v>123</v>
      </c>
      <c r="AP3504" s="7"/>
      <c r="AS3504" s="14" t="s">
        <v>26874</v>
      </c>
      <c r="AU3504" t="s">
        <v>55</v>
      </c>
      <c r="AV3504">
        <v>79095404</v>
      </c>
      <c r="AW3504" t="s">
        <v>64</v>
      </c>
      <c r="AX3504" t="s">
        <v>3188</v>
      </c>
      <c r="AY3504" t="s">
        <v>23965</v>
      </c>
      <c r="AZ3504">
        <v>7250752</v>
      </c>
    </row>
    <row r="3505" spans="2:52" x14ac:dyDescent="0.2">
      <c r="B3505">
        <v>3504</v>
      </c>
      <c r="C3505" s="2" t="s">
        <v>30386</v>
      </c>
      <c r="D3505" s="2">
        <v>42884</v>
      </c>
      <c r="E3505" s="3">
        <v>7.8609722222222196</v>
      </c>
      <c r="F3505">
        <v>2</v>
      </c>
      <c r="G3505" t="s">
        <v>19535</v>
      </c>
      <c r="H3505" s="9">
        <v>15</v>
      </c>
      <c r="I3505">
        <v>11001</v>
      </c>
      <c r="J3505">
        <v>11</v>
      </c>
      <c r="K3505" t="s">
        <v>1385</v>
      </c>
      <c r="L3505" s="5" t="s">
        <v>23966</v>
      </c>
      <c r="M3505" s="6">
        <v>3</v>
      </c>
      <c r="N3505" s="7">
        <v>3</v>
      </c>
      <c r="O3505">
        <v>1999</v>
      </c>
      <c r="P3505">
        <v>5</v>
      </c>
      <c r="Q3505" s="8" t="s">
        <v>55</v>
      </c>
      <c r="R3505" s="7" t="s">
        <v>23967</v>
      </c>
      <c r="S3505" t="s">
        <v>317</v>
      </c>
      <c r="T3505" s="7" t="s">
        <v>8236</v>
      </c>
      <c r="U3505" t="str">
        <f t="shared" si="54"/>
        <v>79373335</v>
      </c>
      <c r="V3505" t="s">
        <v>94</v>
      </c>
      <c r="W3505" t="s">
        <v>23968</v>
      </c>
      <c r="X3505">
        <v>11001</v>
      </c>
      <c r="Y3505">
        <v>26</v>
      </c>
      <c r="Z3505">
        <v>6645356</v>
      </c>
      <c r="AA3505" t="s">
        <v>23969</v>
      </c>
      <c r="AB3505">
        <v>1</v>
      </c>
      <c r="AC3505">
        <v>11001000</v>
      </c>
      <c r="AD3505" t="s">
        <v>55</v>
      </c>
      <c r="AE3505" s="7">
        <v>17108292</v>
      </c>
      <c r="AF3505" t="s">
        <v>7179</v>
      </c>
      <c r="AG3505" t="s">
        <v>218</v>
      </c>
      <c r="AK3505" s="7" t="s">
        <v>2920</v>
      </c>
      <c r="AL3505" t="s">
        <v>2541</v>
      </c>
      <c r="AM3505">
        <v>123456</v>
      </c>
      <c r="AN3505">
        <v>123</v>
      </c>
      <c r="AP3505" s="7"/>
      <c r="AS3505" s="14" t="s">
        <v>26874</v>
      </c>
      <c r="AU3505" t="s">
        <v>55</v>
      </c>
      <c r="AV3505">
        <v>41744130</v>
      </c>
      <c r="AW3505" t="s">
        <v>2729</v>
      </c>
      <c r="AX3505" t="s">
        <v>337</v>
      </c>
      <c r="AY3505" t="s">
        <v>23970</v>
      </c>
      <c r="AZ3505">
        <v>3708195</v>
      </c>
    </row>
    <row r="3506" spans="2:52" x14ac:dyDescent="0.2">
      <c r="B3506">
        <v>3505</v>
      </c>
      <c r="C3506" s="2" t="s">
        <v>30387</v>
      </c>
      <c r="D3506" s="2">
        <v>42901</v>
      </c>
      <c r="E3506" s="3">
        <v>21.055902777777799</v>
      </c>
      <c r="F3506">
        <v>2</v>
      </c>
      <c r="G3506" t="s">
        <v>22445</v>
      </c>
      <c r="H3506" s="9">
        <v>15</v>
      </c>
      <c r="I3506">
        <v>11001</v>
      </c>
      <c r="J3506">
        <v>11</v>
      </c>
      <c r="K3506" t="s">
        <v>656</v>
      </c>
      <c r="L3506" s="5" t="s">
        <v>23971</v>
      </c>
      <c r="M3506" s="6">
        <v>11</v>
      </c>
      <c r="N3506" s="7">
        <v>3</v>
      </c>
      <c r="O3506">
        <v>2013</v>
      </c>
      <c r="P3506">
        <v>3</v>
      </c>
      <c r="Q3506" s="8" t="s">
        <v>55</v>
      </c>
      <c r="R3506" s="7" t="s">
        <v>23972</v>
      </c>
      <c r="S3506" t="s">
        <v>247</v>
      </c>
      <c r="T3506" s="7" t="s">
        <v>343</v>
      </c>
      <c r="U3506" t="str">
        <f t="shared" si="54"/>
        <v>14310067</v>
      </c>
      <c r="V3506" t="s">
        <v>127</v>
      </c>
      <c r="W3506" t="s">
        <v>23973</v>
      </c>
      <c r="X3506">
        <v>11001</v>
      </c>
      <c r="Y3506">
        <v>55</v>
      </c>
      <c r="Z3506">
        <v>5460775</v>
      </c>
      <c r="AA3506" t="s">
        <v>23974</v>
      </c>
      <c r="AB3506">
        <v>1</v>
      </c>
      <c r="AC3506">
        <v>11001000</v>
      </c>
      <c r="AD3506" t="s">
        <v>81</v>
      </c>
      <c r="AH3506">
        <v>900570844</v>
      </c>
      <c r="AI3506" t="s">
        <v>10476</v>
      </c>
      <c r="AK3506" s="7" t="s">
        <v>68</v>
      </c>
      <c r="AL3506" t="s">
        <v>600</v>
      </c>
      <c r="AM3506">
        <v>123456</v>
      </c>
      <c r="AN3506">
        <v>123</v>
      </c>
      <c r="AP3506" s="7"/>
      <c r="AS3506" s="14" t="s">
        <v>26874</v>
      </c>
      <c r="AU3506" t="s">
        <v>55</v>
      </c>
      <c r="AV3506">
        <v>41587519</v>
      </c>
      <c r="AW3506" t="s">
        <v>23975</v>
      </c>
      <c r="AX3506" t="s">
        <v>23976</v>
      </c>
      <c r="AY3506" t="s">
        <v>23977</v>
      </c>
      <c r="AZ3506">
        <v>5926462</v>
      </c>
    </row>
    <row r="3507" spans="2:52" x14ac:dyDescent="0.2">
      <c r="B3507">
        <v>3506</v>
      </c>
      <c r="C3507" s="2" t="s">
        <v>30388</v>
      </c>
      <c r="D3507" s="2">
        <v>42924</v>
      </c>
      <c r="E3507" s="3">
        <v>16.515219907407399</v>
      </c>
      <c r="F3507">
        <v>2</v>
      </c>
      <c r="G3507" t="s">
        <v>9919</v>
      </c>
      <c r="H3507" s="9">
        <v>15</v>
      </c>
      <c r="I3507">
        <v>11001</v>
      </c>
      <c r="J3507">
        <v>11</v>
      </c>
      <c r="K3507" t="s">
        <v>89</v>
      </c>
      <c r="L3507" s="5" t="s">
        <v>23978</v>
      </c>
      <c r="M3507" s="6">
        <v>5</v>
      </c>
      <c r="N3507" s="7">
        <v>3</v>
      </c>
      <c r="O3507">
        <v>2014</v>
      </c>
      <c r="P3507">
        <v>5</v>
      </c>
      <c r="Q3507" s="8" t="s">
        <v>55</v>
      </c>
      <c r="R3507" s="7" t="s">
        <v>23979</v>
      </c>
      <c r="S3507" t="s">
        <v>947</v>
      </c>
      <c r="T3507" s="7" t="s">
        <v>600</v>
      </c>
      <c r="U3507" t="str">
        <f t="shared" si="54"/>
        <v>39746181</v>
      </c>
      <c r="V3507" t="s">
        <v>94</v>
      </c>
      <c r="W3507" t="s">
        <v>23980</v>
      </c>
      <c r="X3507">
        <v>11001</v>
      </c>
      <c r="Y3507">
        <v>36</v>
      </c>
      <c r="Z3507">
        <v>5678205</v>
      </c>
      <c r="AA3507" t="s">
        <v>23981</v>
      </c>
      <c r="AB3507">
        <v>1</v>
      </c>
      <c r="AC3507">
        <v>11001000</v>
      </c>
      <c r="AD3507" t="s">
        <v>55</v>
      </c>
      <c r="AE3507" s="7">
        <v>17386642</v>
      </c>
      <c r="AF3507" t="s">
        <v>161</v>
      </c>
      <c r="AG3507" t="s">
        <v>16604</v>
      </c>
      <c r="AK3507" s="7" t="s">
        <v>518</v>
      </c>
      <c r="AL3507" t="s">
        <v>126</v>
      </c>
      <c r="AM3507">
        <v>123456</v>
      </c>
      <c r="AN3507">
        <v>123</v>
      </c>
      <c r="AO3507">
        <v>1</v>
      </c>
      <c r="AP3507" s="7" t="s">
        <v>66</v>
      </c>
      <c r="AR3507" t="s">
        <v>19742</v>
      </c>
      <c r="AS3507" s="14">
        <v>1214</v>
      </c>
      <c r="AU3507" t="s">
        <v>55</v>
      </c>
      <c r="AV3507">
        <v>51993824</v>
      </c>
      <c r="AW3507" t="s">
        <v>15714</v>
      </c>
      <c r="AX3507" t="s">
        <v>1421</v>
      </c>
      <c r="AY3507" t="s">
        <v>23982</v>
      </c>
      <c r="AZ3507">
        <v>7719545</v>
      </c>
    </row>
    <row r="3508" spans="2:52" x14ac:dyDescent="0.2">
      <c r="B3508">
        <v>3507</v>
      </c>
      <c r="C3508" s="2" t="s">
        <v>30389</v>
      </c>
      <c r="D3508" s="2">
        <v>42923</v>
      </c>
      <c r="E3508" s="3">
        <v>14.7488773148148</v>
      </c>
      <c r="F3508">
        <v>1</v>
      </c>
      <c r="G3508" t="s">
        <v>22682</v>
      </c>
      <c r="H3508" s="9">
        <v>15</v>
      </c>
      <c r="I3508">
        <v>11001</v>
      </c>
      <c r="J3508">
        <v>11</v>
      </c>
      <c r="K3508" t="s">
        <v>137</v>
      </c>
      <c r="L3508" s="5" t="s">
        <v>23983</v>
      </c>
      <c r="M3508" s="6">
        <v>6</v>
      </c>
      <c r="N3508" s="7">
        <v>3</v>
      </c>
      <c r="O3508">
        <v>2011</v>
      </c>
      <c r="P3508">
        <v>12</v>
      </c>
      <c r="Q3508" s="8" t="s">
        <v>55</v>
      </c>
      <c r="R3508" s="7" t="s">
        <v>23984</v>
      </c>
      <c r="S3508" t="s">
        <v>215</v>
      </c>
      <c r="T3508" s="7" t="s">
        <v>664</v>
      </c>
      <c r="U3508" t="str">
        <f t="shared" si="54"/>
        <v>79634946</v>
      </c>
      <c r="V3508" t="s">
        <v>94</v>
      </c>
      <c r="W3508" t="s">
        <v>23985</v>
      </c>
      <c r="X3508">
        <v>11001</v>
      </c>
      <c r="Y3508">
        <v>49</v>
      </c>
      <c r="Z3508">
        <v>2268262</v>
      </c>
      <c r="AA3508" t="s">
        <v>23986</v>
      </c>
      <c r="AB3508">
        <v>1</v>
      </c>
      <c r="AC3508">
        <v>11001000</v>
      </c>
      <c r="AD3508" t="s">
        <v>55</v>
      </c>
      <c r="AE3508" s="7">
        <v>39629712</v>
      </c>
      <c r="AF3508" t="s">
        <v>172</v>
      </c>
      <c r="AG3508" t="s">
        <v>671</v>
      </c>
      <c r="AK3508" s="7" t="s">
        <v>4534</v>
      </c>
      <c r="AL3508" t="s">
        <v>664</v>
      </c>
      <c r="AM3508">
        <v>123456</v>
      </c>
      <c r="AN3508">
        <v>123</v>
      </c>
      <c r="AP3508" s="7"/>
      <c r="AS3508" s="14" t="s">
        <v>26874</v>
      </c>
      <c r="AU3508" t="s">
        <v>55</v>
      </c>
      <c r="AV3508">
        <v>1010210995</v>
      </c>
      <c r="AW3508" t="s">
        <v>3681</v>
      </c>
      <c r="AX3508" t="s">
        <v>1287</v>
      </c>
      <c r="AY3508" t="s">
        <v>23987</v>
      </c>
      <c r="AZ3508">
        <v>7252419</v>
      </c>
    </row>
    <row r="3509" spans="2:52" x14ac:dyDescent="0.2">
      <c r="B3509">
        <v>3508</v>
      </c>
      <c r="C3509" s="2" t="s">
        <v>30390</v>
      </c>
      <c r="D3509" s="2">
        <v>42903</v>
      </c>
      <c r="E3509" s="3">
        <v>21.590902777777799</v>
      </c>
      <c r="F3509">
        <v>1</v>
      </c>
      <c r="G3509" t="s">
        <v>23988</v>
      </c>
      <c r="H3509" s="9">
        <v>15</v>
      </c>
      <c r="I3509">
        <v>11001</v>
      </c>
      <c r="J3509">
        <v>11</v>
      </c>
      <c r="K3509" t="s">
        <v>1084</v>
      </c>
      <c r="L3509" s="5" t="s">
        <v>23989</v>
      </c>
      <c r="M3509" s="6">
        <v>6</v>
      </c>
      <c r="N3509" s="7">
        <v>3</v>
      </c>
      <c r="O3509">
        <v>2015</v>
      </c>
      <c r="P3509">
        <v>12</v>
      </c>
      <c r="Q3509" s="8" t="s">
        <v>55</v>
      </c>
      <c r="R3509" s="7" t="s">
        <v>23990</v>
      </c>
      <c r="S3509" t="s">
        <v>436</v>
      </c>
      <c r="T3509" s="7" t="s">
        <v>815</v>
      </c>
      <c r="U3509" t="str">
        <f t="shared" si="54"/>
        <v>80146691</v>
      </c>
      <c r="V3509" t="s">
        <v>94</v>
      </c>
      <c r="W3509" t="s">
        <v>23991</v>
      </c>
      <c r="X3509">
        <v>11001</v>
      </c>
      <c r="Y3509">
        <v>21</v>
      </c>
      <c r="Z3509">
        <v>5256330</v>
      </c>
      <c r="AA3509" t="s">
        <v>23992</v>
      </c>
      <c r="AB3509">
        <v>1</v>
      </c>
      <c r="AC3509">
        <v>11001000</v>
      </c>
      <c r="AD3509" t="s">
        <v>81</v>
      </c>
      <c r="AH3509">
        <v>900510571</v>
      </c>
      <c r="AI3509" t="s">
        <v>23993</v>
      </c>
      <c r="AK3509" s="7" t="s">
        <v>64</v>
      </c>
      <c r="AL3509" t="s">
        <v>65</v>
      </c>
      <c r="AM3509">
        <v>123456</v>
      </c>
      <c r="AN3509">
        <v>123</v>
      </c>
      <c r="AO3509">
        <v>2</v>
      </c>
      <c r="AP3509" s="7" t="s">
        <v>101</v>
      </c>
      <c r="AR3509" t="s">
        <v>21449</v>
      </c>
      <c r="AS3509" s="14">
        <v>1216</v>
      </c>
      <c r="AU3509" t="s">
        <v>55</v>
      </c>
      <c r="AV3509">
        <v>18394451</v>
      </c>
      <c r="AW3509" t="s">
        <v>64</v>
      </c>
      <c r="AX3509" t="s">
        <v>1829</v>
      </c>
      <c r="AY3509" t="s">
        <v>23994</v>
      </c>
      <c r="AZ3509">
        <v>7507924</v>
      </c>
    </row>
    <row r="3510" spans="2:52" x14ac:dyDescent="0.2">
      <c r="B3510">
        <v>3509</v>
      </c>
      <c r="C3510" s="2" t="s">
        <v>30391</v>
      </c>
      <c r="D3510" s="2">
        <v>42884</v>
      </c>
      <c r="E3510" s="3">
        <v>8.6541898148148206</v>
      </c>
      <c r="F3510">
        <v>1</v>
      </c>
      <c r="G3510" t="s">
        <v>2629</v>
      </c>
      <c r="H3510" s="9">
        <v>15</v>
      </c>
      <c r="I3510">
        <v>11001</v>
      </c>
      <c r="J3510">
        <v>11</v>
      </c>
      <c r="K3510" t="s">
        <v>1781</v>
      </c>
      <c r="L3510" s="5" t="s">
        <v>23995</v>
      </c>
      <c r="M3510" s="6">
        <v>5</v>
      </c>
      <c r="N3510" s="7">
        <v>3</v>
      </c>
      <c r="O3510">
        <v>2005</v>
      </c>
      <c r="P3510">
        <v>5</v>
      </c>
      <c r="Q3510" s="8" t="s">
        <v>55</v>
      </c>
      <c r="R3510" s="7" t="s">
        <v>23996</v>
      </c>
      <c r="S3510" t="s">
        <v>64</v>
      </c>
      <c r="T3510" s="7" t="s">
        <v>2801</v>
      </c>
      <c r="U3510" t="str">
        <f t="shared" si="54"/>
        <v>80278665</v>
      </c>
      <c r="V3510" t="s">
        <v>94</v>
      </c>
      <c r="W3510" t="s">
        <v>23997</v>
      </c>
      <c r="X3510">
        <v>11001</v>
      </c>
      <c r="Y3510">
        <v>45</v>
      </c>
      <c r="Z3510">
        <v>4471301</v>
      </c>
      <c r="AA3510" t="s">
        <v>14042</v>
      </c>
      <c r="AB3510">
        <v>1</v>
      </c>
      <c r="AC3510">
        <v>11001000</v>
      </c>
      <c r="AD3510" t="s">
        <v>81</v>
      </c>
      <c r="AH3510">
        <v>8000336794</v>
      </c>
      <c r="AI3510" t="s">
        <v>23998</v>
      </c>
      <c r="AK3510" s="7" t="s">
        <v>83</v>
      </c>
      <c r="AL3510" t="s">
        <v>84</v>
      </c>
      <c r="AM3510">
        <v>123456</v>
      </c>
      <c r="AN3510">
        <v>123</v>
      </c>
      <c r="AP3510" s="7"/>
      <c r="AS3510" s="14" t="s">
        <v>26874</v>
      </c>
      <c r="AU3510" t="s">
        <v>55</v>
      </c>
      <c r="AV3510">
        <v>17175002</v>
      </c>
      <c r="AW3510" t="s">
        <v>64</v>
      </c>
      <c r="AX3510" t="s">
        <v>825</v>
      </c>
      <c r="AY3510" t="s">
        <v>23999</v>
      </c>
      <c r="AZ3510">
        <v>4113848</v>
      </c>
    </row>
    <row r="3511" spans="2:52" x14ac:dyDescent="0.2">
      <c r="B3511">
        <v>3510</v>
      </c>
      <c r="C3511" s="2" t="s">
        <v>30392</v>
      </c>
      <c r="D3511" s="2">
        <v>42905</v>
      </c>
      <c r="E3511" s="3">
        <v>0.89858796296296295</v>
      </c>
      <c r="F3511">
        <v>1</v>
      </c>
      <c r="G3511" t="s">
        <v>24000</v>
      </c>
      <c r="H3511" s="9">
        <v>15</v>
      </c>
      <c r="I3511">
        <v>11001</v>
      </c>
      <c r="J3511">
        <v>11</v>
      </c>
      <c r="K3511" t="s">
        <v>2242</v>
      </c>
      <c r="L3511" s="5" t="s">
        <v>24001</v>
      </c>
      <c r="M3511" s="6">
        <v>5</v>
      </c>
      <c r="N3511" s="7">
        <v>3</v>
      </c>
      <c r="O3511">
        <v>1999</v>
      </c>
      <c r="P3511">
        <v>5</v>
      </c>
      <c r="Q3511" s="8" t="s">
        <v>55</v>
      </c>
      <c r="R3511" s="7" t="s">
        <v>24002</v>
      </c>
      <c r="S3511" t="s">
        <v>7983</v>
      </c>
      <c r="T3511" s="7" t="s">
        <v>561</v>
      </c>
      <c r="U3511" t="str">
        <f t="shared" si="54"/>
        <v>80111598</v>
      </c>
      <c r="V3511" t="s">
        <v>94</v>
      </c>
      <c r="W3511" t="s">
        <v>24003</v>
      </c>
      <c r="X3511">
        <v>11001</v>
      </c>
      <c r="Y3511">
        <v>37</v>
      </c>
      <c r="Z3511">
        <v>3650464</v>
      </c>
      <c r="AA3511" t="s">
        <v>24004</v>
      </c>
      <c r="AB3511">
        <v>1</v>
      </c>
      <c r="AC3511">
        <v>11001000</v>
      </c>
      <c r="AD3511" t="s">
        <v>55</v>
      </c>
      <c r="AE3511" s="7">
        <v>17626150</v>
      </c>
      <c r="AF3511" t="s">
        <v>103</v>
      </c>
      <c r="AG3511" t="s">
        <v>204</v>
      </c>
      <c r="AK3511" s="7" t="s">
        <v>99</v>
      </c>
      <c r="AL3511" t="s">
        <v>100</v>
      </c>
      <c r="AM3511">
        <v>123456</v>
      </c>
      <c r="AN3511">
        <v>123</v>
      </c>
      <c r="AO3511">
        <v>2</v>
      </c>
      <c r="AP3511" s="7" t="s">
        <v>101</v>
      </c>
      <c r="AR3511" t="s">
        <v>21449</v>
      </c>
      <c r="AS3511" s="14">
        <v>1214</v>
      </c>
      <c r="AU3511" t="s">
        <v>55</v>
      </c>
      <c r="AV3511">
        <v>80226532</v>
      </c>
      <c r="AW3511" t="s">
        <v>2441</v>
      </c>
      <c r="AX3511" t="s">
        <v>876</v>
      </c>
      <c r="AY3511" t="s">
        <v>24005</v>
      </c>
      <c r="AZ3511">
        <v>4957710</v>
      </c>
    </row>
    <row r="3512" spans="2:52" x14ac:dyDescent="0.2">
      <c r="B3512">
        <v>3511</v>
      </c>
      <c r="C3512" s="2" t="s">
        <v>30393</v>
      </c>
      <c r="D3512" s="2">
        <v>42867</v>
      </c>
      <c r="E3512" s="3">
        <v>22.290752314814799</v>
      </c>
      <c r="F3512">
        <v>1</v>
      </c>
      <c r="G3512" t="s">
        <v>5755</v>
      </c>
      <c r="H3512" s="9">
        <v>15</v>
      </c>
      <c r="I3512">
        <v>11001</v>
      </c>
      <c r="J3512">
        <v>11</v>
      </c>
      <c r="K3512" t="s">
        <v>1292</v>
      </c>
      <c r="L3512" s="5" t="s">
        <v>24006</v>
      </c>
      <c r="M3512" s="6">
        <v>5</v>
      </c>
      <c r="N3512" s="7">
        <v>3</v>
      </c>
      <c r="O3512">
        <v>1996</v>
      </c>
      <c r="P3512">
        <v>5</v>
      </c>
      <c r="Q3512" s="8" t="s">
        <v>55</v>
      </c>
      <c r="R3512" s="7" t="s">
        <v>24007</v>
      </c>
      <c r="S3512" t="s">
        <v>64</v>
      </c>
      <c r="T3512" s="7" t="s">
        <v>744</v>
      </c>
      <c r="U3512" t="str">
        <f t="shared" si="54"/>
        <v>19278620</v>
      </c>
      <c r="V3512" t="s">
        <v>94</v>
      </c>
      <c r="W3512" t="s">
        <v>24008</v>
      </c>
      <c r="X3512">
        <v>11001</v>
      </c>
      <c r="Y3512">
        <v>53</v>
      </c>
      <c r="Z3512">
        <v>5092449</v>
      </c>
      <c r="AA3512" t="s">
        <v>6856</v>
      </c>
      <c r="AB3512">
        <v>1</v>
      </c>
      <c r="AC3512">
        <v>11001000</v>
      </c>
      <c r="AD3512" t="s">
        <v>55</v>
      </c>
      <c r="AE3512" s="7">
        <v>79779245</v>
      </c>
      <c r="AF3512" t="s">
        <v>599</v>
      </c>
      <c r="AG3512" t="s">
        <v>690</v>
      </c>
      <c r="AK3512" s="7" t="s">
        <v>116</v>
      </c>
      <c r="AL3512" t="s">
        <v>117</v>
      </c>
      <c r="AM3512">
        <v>123456</v>
      </c>
      <c r="AN3512">
        <v>123</v>
      </c>
      <c r="AP3512" s="7"/>
      <c r="AS3512" s="14" t="s">
        <v>26874</v>
      </c>
      <c r="AU3512" t="s">
        <v>55</v>
      </c>
      <c r="AV3512">
        <v>27089857</v>
      </c>
      <c r="AW3512" t="s">
        <v>125</v>
      </c>
      <c r="AX3512" t="s">
        <v>204</v>
      </c>
      <c r="AY3512" t="s">
        <v>24009</v>
      </c>
      <c r="AZ3512">
        <v>6555514</v>
      </c>
    </row>
    <row r="3513" spans="2:52" x14ac:dyDescent="0.2">
      <c r="B3513">
        <v>3512</v>
      </c>
      <c r="C3513" s="2" t="s">
        <v>30394</v>
      </c>
      <c r="D3513" s="2">
        <v>42899</v>
      </c>
      <c r="E3513" s="3">
        <v>17.656481481481499</v>
      </c>
      <c r="F3513">
        <v>2</v>
      </c>
      <c r="G3513" t="s">
        <v>4972</v>
      </c>
      <c r="H3513" s="9">
        <v>15</v>
      </c>
      <c r="I3513">
        <v>11001</v>
      </c>
      <c r="J3513">
        <v>11</v>
      </c>
      <c r="K3513" t="s">
        <v>299</v>
      </c>
      <c r="L3513" s="5" t="s">
        <v>24010</v>
      </c>
      <c r="M3513" s="6">
        <v>12</v>
      </c>
      <c r="N3513" s="7">
        <v>3</v>
      </c>
      <c r="O3513">
        <v>2015</v>
      </c>
      <c r="P3513">
        <v>3</v>
      </c>
      <c r="Q3513" s="8" t="s">
        <v>55</v>
      </c>
      <c r="R3513" s="7" t="s">
        <v>24011</v>
      </c>
      <c r="S3513" t="s">
        <v>133</v>
      </c>
      <c r="T3513" s="7" t="s">
        <v>24012</v>
      </c>
      <c r="U3513" t="str">
        <f t="shared" si="54"/>
        <v>35325753</v>
      </c>
      <c r="V3513" t="s">
        <v>127</v>
      </c>
      <c r="W3513" t="s">
        <v>24013</v>
      </c>
      <c r="X3513">
        <v>11001</v>
      </c>
      <c r="Y3513">
        <v>49</v>
      </c>
      <c r="Z3513">
        <v>2979414</v>
      </c>
      <c r="AA3513" t="s">
        <v>24014</v>
      </c>
      <c r="AB3513">
        <v>1</v>
      </c>
      <c r="AC3513">
        <v>11001000</v>
      </c>
      <c r="AD3513" t="s">
        <v>55</v>
      </c>
      <c r="AE3513" s="7">
        <v>79619707</v>
      </c>
      <c r="AF3513" t="s">
        <v>543</v>
      </c>
      <c r="AG3513" t="s">
        <v>1287</v>
      </c>
      <c r="AK3513" s="7" t="s">
        <v>131</v>
      </c>
      <c r="AL3513" t="s">
        <v>132</v>
      </c>
      <c r="AM3513">
        <v>123456</v>
      </c>
      <c r="AN3513">
        <v>123</v>
      </c>
      <c r="AP3513" s="7"/>
      <c r="AS3513" s="14" t="s">
        <v>26874</v>
      </c>
      <c r="AU3513" t="s">
        <v>55</v>
      </c>
      <c r="AV3513">
        <v>80419958</v>
      </c>
      <c r="AW3513" t="s">
        <v>1102</v>
      </c>
      <c r="AX3513" t="s">
        <v>63</v>
      </c>
      <c r="AY3513" t="s">
        <v>24015</v>
      </c>
      <c r="AZ3513">
        <v>6324143</v>
      </c>
    </row>
    <row r="3514" spans="2:52" x14ac:dyDescent="0.2">
      <c r="B3514">
        <v>3513</v>
      </c>
      <c r="C3514" s="2" t="s">
        <v>30395</v>
      </c>
      <c r="D3514" s="2">
        <v>42915</v>
      </c>
      <c r="E3514" s="3">
        <v>11.283900462963</v>
      </c>
      <c r="F3514">
        <v>2</v>
      </c>
      <c r="G3514" t="s">
        <v>12720</v>
      </c>
      <c r="H3514" s="9">
        <v>15</v>
      </c>
      <c r="I3514">
        <v>11001</v>
      </c>
      <c r="J3514">
        <v>11</v>
      </c>
      <c r="K3514" t="s">
        <v>221</v>
      </c>
      <c r="L3514" s="5" t="s">
        <v>24016</v>
      </c>
      <c r="M3514" s="6">
        <v>5</v>
      </c>
      <c r="N3514" s="7">
        <v>3</v>
      </c>
      <c r="O3514">
        <v>2014</v>
      </c>
      <c r="P3514">
        <v>5</v>
      </c>
      <c r="Q3514" s="8" t="s">
        <v>55</v>
      </c>
      <c r="R3514" s="7" t="s">
        <v>24017</v>
      </c>
      <c r="S3514" t="s">
        <v>307</v>
      </c>
      <c r="T3514" s="7" t="s">
        <v>337</v>
      </c>
      <c r="U3514" t="str">
        <f t="shared" si="54"/>
        <v>19298082</v>
      </c>
      <c r="V3514" t="s">
        <v>94</v>
      </c>
      <c r="W3514" t="s">
        <v>24018</v>
      </c>
      <c r="X3514">
        <v>11001</v>
      </c>
      <c r="Y3514">
        <v>21</v>
      </c>
      <c r="Z3514">
        <v>4100791</v>
      </c>
      <c r="AA3514" t="s">
        <v>12553</v>
      </c>
      <c r="AB3514">
        <v>1</v>
      </c>
      <c r="AC3514">
        <v>11001000</v>
      </c>
      <c r="AD3514" t="s">
        <v>55</v>
      </c>
      <c r="AE3514" s="7">
        <v>80020872</v>
      </c>
      <c r="AF3514" t="s">
        <v>1460</v>
      </c>
      <c r="AG3514" t="s">
        <v>21647</v>
      </c>
      <c r="AK3514" s="7" t="s">
        <v>145</v>
      </c>
      <c r="AL3514" t="s">
        <v>146</v>
      </c>
      <c r="AM3514">
        <v>123456</v>
      </c>
      <c r="AN3514">
        <v>123</v>
      </c>
      <c r="AP3514" s="7"/>
      <c r="AS3514" s="14" t="s">
        <v>26874</v>
      </c>
      <c r="AU3514" t="s">
        <v>55</v>
      </c>
      <c r="AV3514">
        <v>1024481418</v>
      </c>
      <c r="AW3514" t="s">
        <v>1508</v>
      </c>
      <c r="AX3514" t="s">
        <v>863</v>
      </c>
      <c r="AY3514" t="s">
        <v>24019</v>
      </c>
      <c r="AZ3514">
        <v>7263003</v>
      </c>
    </row>
    <row r="3515" spans="2:52" x14ac:dyDescent="0.2">
      <c r="B3515">
        <v>3514</v>
      </c>
      <c r="C3515" s="2" t="s">
        <v>30396</v>
      </c>
      <c r="D3515" s="2">
        <v>42885</v>
      </c>
      <c r="E3515" s="3">
        <v>5.7773379629629602</v>
      </c>
      <c r="F3515">
        <v>2</v>
      </c>
      <c r="G3515" t="s">
        <v>11039</v>
      </c>
      <c r="H3515" s="9">
        <v>15</v>
      </c>
      <c r="I3515">
        <v>11001</v>
      </c>
      <c r="J3515">
        <v>11</v>
      </c>
      <c r="K3515" t="s">
        <v>1135</v>
      </c>
      <c r="L3515" s="5" t="s">
        <v>24020</v>
      </c>
      <c r="M3515" s="6">
        <v>5</v>
      </c>
      <c r="N3515" s="7">
        <v>3</v>
      </c>
      <c r="O3515">
        <v>2011</v>
      </c>
      <c r="P3515">
        <v>5</v>
      </c>
      <c r="Q3515" s="8" t="s">
        <v>55</v>
      </c>
      <c r="R3515" s="7" t="s">
        <v>24021</v>
      </c>
      <c r="S3515" t="s">
        <v>408</v>
      </c>
      <c r="T3515" s="7" t="s">
        <v>623</v>
      </c>
      <c r="U3515" t="str">
        <f t="shared" si="54"/>
        <v>52514864</v>
      </c>
      <c r="V3515" t="s">
        <v>94</v>
      </c>
      <c r="W3515" t="s">
        <v>24022</v>
      </c>
      <c r="X3515">
        <v>11001</v>
      </c>
      <c r="Y3515">
        <v>43</v>
      </c>
      <c r="Z3515">
        <v>2988905</v>
      </c>
      <c r="AA3515" t="s">
        <v>24023</v>
      </c>
      <c r="AB3515">
        <v>1</v>
      </c>
      <c r="AC3515">
        <v>11001000</v>
      </c>
      <c r="AD3515" t="s">
        <v>81</v>
      </c>
      <c r="AH3515">
        <v>860007660</v>
      </c>
      <c r="AI3515" t="s">
        <v>130</v>
      </c>
      <c r="AK3515" s="7" t="s">
        <v>159</v>
      </c>
      <c r="AL3515" t="s">
        <v>160</v>
      </c>
      <c r="AM3515">
        <v>123456</v>
      </c>
      <c r="AN3515">
        <v>123</v>
      </c>
      <c r="AO3515">
        <v>2</v>
      </c>
      <c r="AP3515" s="7" t="s">
        <v>101</v>
      </c>
      <c r="AR3515" t="s">
        <v>21449</v>
      </c>
      <c r="AS3515" s="14">
        <v>1215</v>
      </c>
      <c r="AU3515" t="s">
        <v>55</v>
      </c>
      <c r="AV3515">
        <v>79436575</v>
      </c>
      <c r="AW3515" t="s">
        <v>627</v>
      </c>
      <c r="AX3515" t="s">
        <v>754</v>
      </c>
      <c r="AY3515" t="s">
        <v>24024</v>
      </c>
      <c r="AZ3515">
        <v>6133745</v>
      </c>
    </row>
    <row r="3516" spans="2:52" x14ac:dyDescent="0.2">
      <c r="B3516">
        <v>3515</v>
      </c>
      <c r="C3516" s="2" t="s">
        <v>30397</v>
      </c>
      <c r="D3516" s="2">
        <v>42881</v>
      </c>
      <c r="E3516" s="3">
        <v>1.0238078703703699</v>
      </c>
      <c r="F3516">
        <v>1</v>
      </c>
      <c r="G3516" t="s">
        <v>6261</v>
      </c>
      <c r="H3516" s="9">
        <v>15</v>
      </c>
      <c r="I3516">
        <v>11001</v>
      </c>
      <c r="J3516">
        <v>11</v>
      </c>
      <c r="K3516" t="s">
        <v>656</v>
      </c>
      <c r="L3516" s="5" t="s">
        <v>24025</v>
      </c>
      <c r="M3516" s="6">
        <v>5</v>
      </c>
      <c r="N3516" s="7">
        <v>3</v>
      </c>
      <c r="O3516">
        <v>1998</v>
      </c>
      <c r="P3516">
        <v>5</v>
      </c>
      <c r="Q3516" s="8" t="s">
        <v>55</v>
      </c>
      <c r="R3516" s="7" t="s">
        <v>24026</v>
      </c>
      <c r="S3516" t="s">
        <v>172</v>
      </c>
      <c r="T3516" s="7" t="s">
        <v>190</v>
      </c>
      <c r="U3516" t="str">
        <f t="shared" si="54"/>
        <v>41304734</v>
      </c>
      <c r="V3516" t="s">
        <v>94</v>
      </c>
      <c r="W3516" t="s">
        <v>24027</v>
      </c>
      <c r="X3516">
        <v>11001</v>
      </c>
      <c r="Y3516">
        <v>25</v>
      </c>
      <c r="Z3516">
        <v>3769842</v>
      </c>
      <c r="AA3516" t="s">
        <v>24028</v>
      </c>
      <c r="AB3516">
        <v>1</v>
      </c>
      <c r="AC3516">
        <v>11001000</v>
      </c>
      <c r="AD3516" t="s">
        <v>81</v>
      </c>
      <c r="AH3516">
        <v>900095172</v>
      </c>
      <c r="AI3516" t="s">
        <v>24029</v>
      </c>
      <c r="AK3516" s="7" t="s">
        <v>174</v>
      </c>
      <c r="AL3516" t="s">
        <v>175</v>
      </c>
      <c r="AM3516">
        <v>123456</v>
      </c>
      <c r="AN3516">
        <v>123</v>
      </c>
      <c r="AP3516" s="7"/>
      <c r="AS3516" s="14" t="s">
        <v>26874</v>
      </c>
      <c r="AU3516" t="s">
        <v>55</v>
      </c>
      <c r="AV3516">
        <v>80191901</v>
      </c>
      <c r="AW3516" t="s">
        <v>359</v>
      </c>
      <c r="AX3516" t="s">
        <v>244</v>
      </c>
      <c r="AY3516" t="s">
        <v>24030</v>
      </c>
      <c r="AZ3516">
        <v>7380744</v>
      </c>
    </row>
    <row r="3517" spans="2:52" x14ac:dyDescent="0.2">
      <c r="B3517">
        <v>3516</v>
      </c>
      <c r="C3517" s="2" t="s">
        <v>30398</v>
      </c>
      <c r="D3517" s="2">
        <v>42926</v>
      </c>
      <c r="E3517" s="3">
        <v>17.0269097222222</v>
      </c>
      <c r="F3517">
        <v>1</v>
      </c>
      <c r="G3517" t="s">
        <v>24031</v>
      </c>
      <c r="H3517" s="9">
        <v>15</v>
      </c>
      <c r="I3517">
        <v>11001</v>
      </c>
      <c r="J3517">
        <v>11</v>
      </c>
      <c r="K3517" t="s">
        <v>2049</v>
      </c>
      <c r="L3517" s="5" t="s">
        <v>24032</v>
      </c>
      <c r="M3517" s="6">
        <v>7</v>
      </c>
      <c r="N3517" s="7">
        <v>4</v>
      </c>
      <c r="O3517">
        <v>2013</v>
      </c>
      <c r="P3517">
        <v>45</v>
      </c>
      <c r="Q3517" s="8" t="s">
        <v>55</v>
      </c>
      <c r="R3517" s="7" t="s">
        <v>24033</v>
      </c>
      <c r="S3517" t="s">
        <v>307</v>
      </c>
      <c r="T3517" s="7" t="s">
        <v>5184</v>
      </c>
      <c r="U3517" t="str">
        <f t="shared" si="54"/>
        <v>79897044</v>
      </c>
      <c r="V3517" t="s">
        <v>59</v>
      </c>
      <c r="W3517" t="s">
        <v>24034</v>
      </c>
      <c r="X3517">
        <v>11001</v>
      </c>
      <c r="Y3517">
        <v>29</v>
      </c>
      <c r="Z3517">
        <v>6308607</v>
      </c>
      <c r="AA3517" t="s">
        <v>10577</v>
      </c>
      <c r="AB3517">
        <v>1</v>
      </c>
      <c r="AC3517">
        <v>11001000</v>
      </c>
      <c r="AD3517" t="s">
        <v>81</v>
      </c>
      <c r="AH3517">
        <v>9003254336</v>
      </c>
      <c r="AI3517" t="s">
        <v>24035</v>
      </c>
      <c r="AK3517" s="7" t="s">
        <v>189</v>
      </c>
      <c r="AL3517" t="s">
        <v>190</v>
      </c>
      <c r="AM3517">
        <v>123456</v>
      </c>
      <c r="AN3517">
        <v>123</v>
      </c>
      <c r="AP3517" s="7"/>
      <c r="AS3517" s="14" t="s">
        <v>26874</v>
      </c>
      <c r="AU3517" t="s">
        <v>55</v>
      </c>
      <c r="AV3517">
        <v>4245242</v>
      </c>
      <c r="AW3517" t="s">
        <v>254</v>
      </c>
      <c r="AX3517" t="s">
        <v>240</v>
      </c>
      <c r="AY3517" t="s">
        <v>24036</v>
      </c>
      <c r="AZ3517">
        <v>3792273</v>
      </c>
    </row>
    <row r="3518" spans="2:52" x14ac:dyDescent="0.2">
      <c r="B3518">
        <v>3517</v>
      </c>
      <c r="C3518" s="2" t="s">
        <v>30399</v>
      </c>
      <c r="D3518" s="2">
        <v>42919</v>
      </c>
      <c r="E3518" s="3">
        <v>14.621412037037</v>
      </c>
      <c r="F3518">
        <v>1</v>
      </c>
      <c r="G3518" t="s">
        <v>8426</v>
      </c>
      <c r="H3518" s="9">
        <v>15</v>
      </c>
      <c r="I3518">
        <v>11001</v>
      </c>
      <c r="J3518">
        <v>11</v>
      </c>
      <c r="K3518" t="s">
        <v>798</v>
      </c>
      <c r="L3518" s="5" t="s">
        <v>24037</v>
      </c>
      <c r="M3518" s="6">
        <v>14</v>
      </c>
      <c r="N3518" s="7">
        <v>3</v>
      </c>
      <c r="O3518">
        <v>2007</v>
      </c>
      <c r="P3518">
        <v>3</v>
      </c>
      <c r="Q3518" s="8" t="s">
        <v>55</v>
      </c>
      <c r="R3518" s="7" t="s">
        <v>24038</v>
      </c>
      <c r="S3518" t="s">
        <v>217</v>
      </c>
      <c r="T3518" s="7" t="s">
        <v>1378</v>
      </c>
      <c r="U3518" t="str">
        <f t="shared" si="54"/>
        <v>79508757</v>
      </c>
      <c r="V3518" t="s">
        <v>94</v>
      </c>
      <c r="W3518" t="s">
        <v>24039</v>
      </c>
      <c r="X3518">
        <v>11001</v>
      </c>
      <c r="Y3518">
        <v>37</v>
      </c>
      <c r="Z3518">
        <v>4579331</v>
      </c>
      <c r="AA3518" t="s">
        <v>24040</v>
      </c>
      <c r="AB3518">
        <v>1</v>
      </c>
      <c r="AC3518">
        <v>11001000</v>
      </c>
      <c r="AD3518" t="s">
        <v>55</v>
      </c>
      <c r="AE3518" s="7">
        <v>79600269</v>
      </c>
      <c r="AF3518" t="s">
        <v>2577</v>
      </c>
      <c r="AG3518" t="s">
        <v>448</v>
      </c>
      <c r="AK3518" s="7" t="s">
        <v>64</v>
      </c>
      <c r="AL3518" t="s">
        <v>203</v>
      </c>
      <c r="AM3518">
        <v>123456</v>
      </c>
      <c r="AN3518">
        <v>123</v>
      </c>
      <c r="AP3518" s="7"/>
      <c r="AS3518" s="14" t="s">
        <v>26874</v>
      </c>
      <c r="AU3518" t="s">
        <v>55</v>
      </c>
      <c r="AV3518">
        <v>52746582</v>
      </c>
      <c r="AW3518" t="s">
        <v>57</v>
      </c>
      <c r="AX3518" t="s">
        <v>4950</v>
      </c>
      <c r="AY3518" t="s">
        <v>24041</v>
      </c>
      <c r="AZ3518">
        <v>5099280</v>
      </c>
    </row>
    <row r="3519" spans="2:52" x14ac:dyDescent="0.2">
      <c r="B3519">
        <v>3518</v>
      </c>
      <c r="C3519" s="2" t="s">
        <v>30400</v>
      </c>
      <c r="D3519" s="2">
        <v>42889</v>
      </c>
      <c r="E3519" s="3">
        <v>8.1984837962962995</v>
      </c>
      <c r="F3519">
        <v>1</v>
      </c>
      <c r="G3519" t="s">
        <v>13868</v>
      </c>
      <c r="H3519" s="9">
        <v>15</v>
      </c>
      <c r="I3519">
        <v>11001</v>
      </c>
      <c r="J3519">
        <v>11</v>
      </c>
      <c r="K3519" t="s">
        <v>107</v>
      </c>
      <c r="L3519" s="5" t="s">
        <v>24042</v>
      </c>
      <c r="M3519" s="6">
        <v>7</v>
      </c>
      <c r="N3519" s="7">
        <v>4</v>
      </c>
      <c r="O3519">
        <v>2010</v>
      </c>
      <c r="P3519">
        <v>45</v>
      </c>
      <c r="Q3519" s="8" t="s">
        <v>55</v>
      </c>
      <c r="R3519" s="7" t="s">
        <v>24043</v>
      </c>
      <c r="S3519" t="s">
        <v>1295</v>
      </c>
      <c r="T3519" s="7" t="s">
        <v>1182</v>
      </c>
      <c r="U3519" t="str">
        <f t="shared" si="54"/>
        <v>80015792</v>
      </c>
      <c r="V3519" t="s">
        <v>59</v>
      </c>
      <c r="W3519" t="s">
        <v>24044</v>
      </c>
      <c r="X3519">
        <v>11001</v>
      </c>
      <c r="Y3519">
        <v>43</v>
      </c>
      <c r="Z3519">
        <v>2548827</v>
      </c>
      <c r="AA3519" t="s">
        <v>24045</v>
      </c>
      <c r="AB3519">
        <v>1</v>
      </c>
      <c r="AC3519">
        <v>11001000</v>
      </c>
      <c r="AD3519" t="s">
        <v>81</v>
      </c>
      <c r="AH3519">
        <v>860059294</v>
      </c>
      <c r="AI3519" t="s">
        <v>144</v>
      </c>
      <c r="AK3519" s="7" t="s">
        <v>215</v>
      </c>
      <c r="AL3519" t="s">
        <v>216</v>
      </c>
      <c r="AM3519">
        <v>123456</v>
      </c>
      <c r="AN3519">
        <v>123</v>
      </c>
      <c r="AP3519" s="7"/>
      <c r="AS3519" s="14" t="s">
        <v>26874</v>
      </c>
      <c r="AU3519" t="s">
        <v>55</v>
      </c>
      <c r="AV3519">
        <v>77174469</v>
      </c>
      <c r="AW3519" t="s">
        <v>62</v>
      </c>
      <c r="AX3519" t="s">
        <v>24046</v>
      </c>
      <c r="AY3519" t="s">
        <v>24047</v>
      </c>
      <c r="AZ3519">
        <v>6195838</v>
      </c>
    </row>
    <row r="3520" spans="2:52" x14ac:dyDescent="0.2">
      <c r="B3520">
        <v>3519</v>
      </c>
      <c r="C3520" s="2" t="s">
        <v>30401</v>
      </c>
      <c r="D3520" s="2">
        <v>42878</v>
      </c>
      <c r="E3520" s="3">
        <v>22.2972337962963</v>
      </c>
      <c r="F3520">
        <v>1</v>
      </c>
      <c r="G3520" t="s">
        <v>24048</v>
      </c>
      <c r="H3520" s="9">
        <v>15</v>
      </c>
      <c r="I3520">
        <v>11001</v>
      </c>
      <c r="J3520">
        <v>11</v>
      </c>
      <c r="K3520" t="s">
        <v>1105</v>
      </c>
      <c r="L3520" s="5" t="s">
        <v>24049</v>
      </c>
      <c r="M3520" s="6">
        <v>6</v>
      </c>
      <c r="N3520" s="7">
        <v>3</v>
      </c>
      <c r="O3520">
        <v>2005</v>
      </c>
      <c r="P3520">
        <v>12</v>
      </c>
      <c r="Q3520" s="8" t="s">
        <v>55</v>
      </c>
      <c r="R3520" s="7" t="s">
        <v>24050</v>
      </c>
      <c r="S3520" t="s">
        <v>116</v>
      </c>
      <c r="T3520" s="7" t="s">
        <v>335</v>
      </c>
      <c r="U3520" t="str">
        <f t="shared" si="54"/>
        <v>1018410276</v>
      </c>
      <c r="V3520" t="s">
        <v>94</v>
      </c>
      <c r="W3520" t="s">
        <v>24051</v>
      </c>
      <c r="X3520">
        <v>11001</v>
      </c>
      <c r="Y3520">
        <v>33</v>
      </c>
      <c r="Z3520">
        <v>2724295</v>
      </c>
      <c r="AA3520" t="s">
        <v>4490</v>
      </c>
      <c r="AB3520">
        <v>1</v>
      </c>
      <c r="AC3520">
        <v>11001000</v>
      </c>
      <c r="AD3520" t="s">
        <v>81</v>
      </c>
      <c r="AH3520">
        <v>830004631</v>
      </c>
      <c r="AI3520" t="s">
        <v>24052</v>
      </c>
      <c r="AK3520" s="7" t="s">
        <v>230</v>
      </c>
      <c r="AL3520" t="s">
        <v>231</v>
      </c>
      <c r="AM3520">
        <v>123456</v>
      </c>
      <c r="AN3520">
        <v>123</v>
      </c>
      <c r="AP3520" s="7"/>
      <c r="AS3520" s="14" t="s">
        <v>26874</v>
      </c>
      <c r="AU3520" t="s">
        <v>55</v>
      </c>
      <c r="AV3520">
        <v>21999922</v>
      </c>
      <c r="AW3520" t="s">
        <v>323</v>
      </c>
      <c r="AX3520" t="s">
        <v>1604</v>
      </c>
      <c r="AY3520" t="s">
        <v>24053</v>
      </c>
      <c r="AZ3520">
        <v>4105888</v>
      </c>
    </row>
    <row r="3521" spans="2:52" x14ac:dyDescent="0.2">
      <c r="B3521">
        <v>3520</v>
      </c>
      <c r="C3521" s="2" t="s">
        <v>30402</v>
      </c>
      <c r="D3521" s="2">
        <v>42893</v>
      </c>
      <c r="E3521" s="3">
        <v>0.47192129629629598</v>
      </c>
      <c r="F3521">
        <v>1</v>
      </c>
      <c r="G3521" t="s">
        <v>4052</v>
      </c>
      <c r="H3521" s="9">
        <v>15</v>
      </c>
      <c r="I3521">
        <v>11001</v>
      </c>
      <c r="J3521">
        <v>11</v>
      </c>
      <c r="K3521" t="s">
        <v>1385</v>
      </c>
      <c r="L3521" s="5" t="s">
        <v>24054</v>
      </c>
      <c r="M3521" s="6">
        <v>3</v>
      </c>
      <c r="N3521" s="7">
        <v>3</v>
      </c>
      <c r="O3521">
        <v>1995</v>
      </c>
      <c r="P3521">
        <v>5</v>
      </c>
      <c r="Q3521" s="8" t="s">
        <v>55</v>
      </c>
      <c r="R3521" s="7" t="s">
        <v>24055</v>
      </c>
      <c r="S3521" t="s">
        <v>210</v>
      </c>
      <c r="T3521" s="7" t="s">
        <v>24056</v>
      </c>
      <c r="U3521" t="str">
        <f t="shared" si="54"/>
        <v>1073679634</v>
      </c>
      <c r="V3521" t="s">
        <v>94</v>
      </c>
      <c r="W3521" t="s">
        <v>24057</v>
      </c>
      <c r="X3521">
        <v>11001</v>
      </c>
      <c r="Y3521">
        <v>50</v>
      </c>
      <c r="Z3521">
        <v>6531776</v>
      </c>
      <c r="AA3521" t="s">
        <v>24058</v>
      </c>
      <c r="AB3521">
        <v>1</v>
      </c>
      <c r="AC3521">
        <v>11001000</v>
      </c>
      <c r="AD3521" t="s">
        <v>81</v>
      </c>
      <c r="AH3521">
        <v>515974372</v>
      </c>
      <c r="AI3521" t="s">
        <v>24059</v>
      </c>
      <c r="AK3521" s="7" t="s">
        <v>245</v>
      </c>
      <c r="AL3521" t="s">
        <v>246</v>
      </c>
      <c r="AM3521">
        <v>123456</v>
      </c>
      <c r="AN3521">
        <v>123</v>
      </c>
      <c r="AP3521" s="7"/>
      <c r="AS3521" s="14" t="s">
        <v>26874</v>
      </c>
      <c r="AU3521" t="s">
        <v>55</v>
      </c>
      <c r="AV3521">
        <v>19348962</v>
      </c>
      <c r="AW3521" t="s">
        <v>64</v>
      </c>
      <c r="AX3521" t="s">
        <v>24060</v>
      </c>
      <c r="AY3521" t="s">
        <v>24061</v>
      </c>
      <c r="AZ3521">
        <v>6570220</v>
      </c>
    </row>
    <row r="3522" spans="2:52" x14ac:dyDescent="0.2">
      <c r="B3522">
        <v>3521</v>
      </c>
      <c r="C3522" s="2" t="s">
        <v>30403</v>
      </c>
      <c r="D3522" s="2">
        <v>42870</v>
      </c>
      <c r="E3522" s="3">
        <v>0.29538194444444399</v>
      </c>
      <c r="F3522">
        <v>2</v>
      </c>
      <c r="G3522" t="s">
        <v>10842</v>
      </c>
      <c r="H3522" s="9">
        <v>15</v>
      </c>
      <c r="I3522">
        <v>11001</v>
      </c>
      <c r="J3522">
        <v>11</v>
      </c>
      <c r="K3522" t="s">
        <v>1502</v>
      </c>
      <c r="L3522" s="5" t="s">
        <v>24062</v>
      </c>
      <c r="M3522" s="6">
        <v>12</v>
      </c>
      <c r="N3522" s="7">
        <v>3</v>
      </c>
      <c r="O3522">
        <v>2011</v>
      </c>
      <c r="P3522">
        <v>3</v>
      </c>
      <c r="Q3522" s="8" t="s">
        <v>55</v>
      </c>
      <c r="R3522" s="7" t="s">
        <v>24063</v>
      </c>
      <c r="S3522" t="s">
        <v>321</v>
      </c>
      <c r="T3522" s="7" t="s">
        <v>17714</v>
      </c>
      <c r="U3522" t="str">
        <f t="shared" ref="U3522:U3585" si="55">R3522</f>
        <v>80165669</v>
      </c>
      <c r="V3522" t="s">
        <v>127</v>
      </c>
      <c r="W3522" t="s">
        <v>24064</v>
      </c>
      <c r="X3522">
        <v>11001</v>
      </c>
      <c r="Y3522">
        <v>54</v>
      </c>
      <c r="Z3522">
        <v>5185303</v>
      </c>
      <c r="AA3522" t="s">
        <v>24065</v>
      </c>
      <c r="AB3522">
        <v>1</v>
      </c>
      <c r="AC3522">
        <v>11001000</v>
      </c>
      <c r="AD3522" t="s">
        <v>55</v>
      </c>
      <c r="AE3522" s="7">
        <v>63563115</v>
      </c>
      <c r="AF3522" t="s">
        <v>372</v>
      </c>
      <c r="AG3522" t="s">
        <v>63</v>
      </c>
      <c r="AK3522" s="7" t="s">
        <v>258</v>
      </c>
      <c r="AL3522" t="s">
        <v>259</v>
      </c>
      <c r="AM3522">
        <v>123456</v>
      </c>
      <c r="AN3522">
        <v>123</v>
      </c>
      <c r="AP3522" s="7"/>
      <c r="AS3522" s="14" t="s">
        <v>26874</v>
      </c>
      <c r="AU3522" t="s">
        <v>55</v>
      </c>
      <c r="AV3522">
        <v>6891548</v>
      </c>
      <c r="AW3522" t="s">
        <v>24066</v>
      </c>
      <c r="AX3522" t="s">
        <v>24067</v>
      </c>
      <c r="AY3522" t="s">
        <v>24068</v>
      </c>
      <c r="AZ3522">
        <v>4626975</v>
      </c>
    </row>
    <row r="3523" spans="2:52" x14ac:dyDescent="0.2">
      <c r="B3523">
        <v>3522</v>
      </c>
      <c r="C3523" s="2" t="s">
        <v>30404</v>
      </c>
      <c r="D3523" s="2">
        <v>42898</v>
      </c>
      <c r="E3523" s="3">
        <v>4.8530092592592597E-2</v>
      </c>
      <c r="F3523">
        <v>1</v>
      </c>
      <c r="G3523" t="s">
        <v>15358</v>
      </c>
      <c r="H3523" s="9">
        <v>15</v>
      </c>
      <c r="I3523">
        <v>11001</v>
      </c>
      <c r="J3523">
        <v>11</v>
      </c>
      <c r="K3523" t="s">
        <v>757</v>
      </c>
      <c r="L3523" s="5" t="s">
        <v>24069</v>
      </c>
      <c r="M3523" s="6">
        <v>6</v>
      </c>
      <c r="N3523" s="7">
        <v>3</v>
      </c>
      <c r="O3523">
        <v>2006</v>
      </c>
      <c r="P3523">
        <v>12</v>
      </c>
      <c r="Q3523" s="8" t="s">
        <v>55</v>
      </c>
      <c r="R3523" s="7" t="s">
        <v>22698</v>
      </c>
      <c r="S3523" t="s">
        <v>172</v>
      </c>
      <c r="T3523" s="7" t="s">
        <v>399</v>
      </c>
      <c r="U3523" t="str">
        <f t="shared" si="55"/>
        <v>31475212</v>
      </c>
      <c r="V3523" t="s">
        <v>94</v>
      </c>
      <c r="W3523" t="s">
        <v>24070</v>
      </c>
      <c r="X3523">
        <v>11001</v>
      </c>
      <c r="Y3523">
        <v>33</v>
      </c>
      <c r="Z3523">
        <v>4601456</v>
      </c>
      <c r="AA3523" t="s">
        <v>22700</v>
      </c>
      <c r="AB3523">
        <v>1</v>
      </c>
      <c r="AC3523">
        <v>11001000</v>
      </c>
      <c r="AD3523" t="s">
        <v>81</v>
      </c>
      <c r="AH3523">
        <v>830129827</v>
      </c>
      <c r="AI3523" t="s">
        <v>14821</v>
      </c>
      <c r="AK3523" s="7" t="s">
        <v>272</v>
      </c>
      <c r="AL3523" t="s">
        <v>273</v>
      </c>
      <c r="AM3523">
        <v>123456</v>
      </c>
      <c r="AN3523">
        <v>123</v>
      </c>
      <c r="AP3523" s="7"/>
      <c r="AS3523" s="14" t="s">
        <v>26874</v>
      </c>
      <c r="AU3523" t="s">
        <v>55</v>
      </c>
      <c r="AV3523">
        <v>7188667</v>
      </c>
      <c r="AW3523" t="s">
        <v>307</v>
      </c>
      <c r="AX3523" t="s">
        <v>1080</v>
      </c>
      <c r="AY3523" t="s">
        <v>24071</v>
      </c>
      <c r="AZ3523">
        <v>5995195</v>
      </c>
    </row>
    <row r="3524" spans="2:52" x14ac:dyDescent="0.2">
      <c r="B3524">
        <v>3523</v>
      </c>
      <c r="C3524" s="2" t="s">
        <v>30405</v>
      </c>
      <c r="D3524" s="2">
        <v>42906</v>
      </c>
      <c r="E3524" s="3">
        <v>5.0794212962963003</v>
      </c>
      <c r="F3524">
        <v>2</v>
      </c>
      <c r="G3524" t="s">
        <v>19964</v>
      </c>
      <c r="H3524" s="9">
        <v>15</v>
      </c>
      <c r="I3524">
        <v>11001</v>
      </c>
      <c r="J3524">
        <v>11</v>
      </c>
      <c r="K3524" t="s">
        <v>1096</v>
      </c>
      <c r="L3524" s="5" t="s">
        <v>24072</v>
      </c>
      <c r="M3524" s="6">
        <v>5</v>
      </c>
      <c r="N3524" s="7">
        <v>3</v>
      </c>
      <c r="O3524">
        <v>1997</v>
      </c>
      <c r="P3524">
        <v>5</v>
      </c>
      <c r="Q3524" s="8" t="s">
        <v>55</v>
      </c>
      <c r="R3524" s="7" t="s">
        <v>24073</v>
      </c>
      <c r="S3524" t="s">
        <v>172</v>
      </c>
      <c r="T3524" s="7" t="s">
        <v>4820</v>
      </c>
      <c r="U3524" t="str">
        <f t="shared" si="55"/>
        <v>20962849</v>
      </c>
      <c r="V3524" t="s">
        <v>94</v>
      </c>
      <c r="W3524" t="s">
        <v>24074</v>
      </c>
      <c r="X3524">
        <v>11001</v>
      </c>
      <c r="Y3524">
        <v>27</v>
      </c>
      <c r="Z3524">
        <v>6565479</v>
      </c>
      <c r="AA3524" t="s">
        <v>24075</v>
      </c>
      <c r="AB3524">
        <v>1</v>
      </c>
      <c r="AC3524">
        <v>11001000</v>
      </c>
      <c r="AD3524" t="s">
        <v>81</v>
      </c>
      <c r="AH3524">
        <v>900408540</v>
      </c>
      <c r="AI3524" t="s">
        <v>24076</v>
      </c>
      <c r="AK3524" s="7" t="s">
        <v>285</v>
      </c>
      <c r="AL3524" t="s">
        <v>286</v>
      </c>
      <c r="AM3524">
        <v>123456</v>
      </c>
      <c r="AN3524">
        <v>123</v>
      </c>
      <c r="AO3524">
        <v>1</v>
      </c>
      <c r="AP3524" s="7" t="s">
        <v>66</v>
      </c>
      <c r="AR3524" t="s">
        <v>19742</v>
      </c>
      <c r="AS3524" s="14">
        <v>1215</v>
      </c>
      <c r="AU3524" t="s">
        <v>55</v>
      </c>
      <c r="AV3524">
        <v>12646143</v>
      </c>
      <c r="AW3524" t="s">
        <v>64</v>
      </c>
      <c r="AX3524" t="s">
        <v>1588</v>
      </c>
      <c r="AY3524" t="s">
        <v>24077</v>
      </c>
      <c r="AZ3524">
        <v>7184525</v>
      </c>
    </row>
    <row r="3525" spans="2:52" x14ac:dyDescent="0.2">
      <c r="B3525">
        <v>3524</v>
      </c>
      <c r="C3525" s="2" t="s">
        <v>30406</v>
      </c>
      <c r="D3525" s="2">
        <v>42877</v>
      </c>
      <c r="E3525" s="3">
        <v>3.84248842592593</v>
      </c>
      <c r="F3525">
        <v>1</v>
      </c>
      <c r="G3525" t="s">
        <v>24078</v>
      </c>
      <c r="H3525" s="9">
        <v>15</v>
      </c>
      <c r="I3525">
        <v>11001</v>
      </c>
      <c r="J3525">
        <v>11</v>
      </c>
      <c r="K3525" t="s">
        <v>704</v>
      </c>
      <c r="L3525" s="5" t="s">
        <v>24079</v>
      </c>
      <c r="M3525" s="6">
        <v>7</v>
      </c>
      <c r="N3525" s="7">
        <v>4</v>
      </c>
      <c r="O3525">
        <v>1996</v>
      </c>
      <c r="P3525">
        <v>45</v>
      </c>
      <c r="Q3525" s="8" t="s">
        <v>55</v>
      </c>
      <c r="R3525" s="7" t="s">
        <v>24080</v>
      </c>
      <c r="S3525" t="s">
        <v>11362</v>
      </c>
      <c r="T3525" s="7" t="s">
        <v>274</v>
      </c>
      <c r="U3525" t="str">
        <f t="shared" si="55"/>
        <v>79710995</v>
      </c>
      <c r="V3525" t="s">
        <v>59</v>
      </c>
      <c r="W3525" t="s">
        <v>24081</v>
      </c>
      <c r="X3525">
        <v>11001</v>
      </c>
      <c r="Y3525">
        <v>22</v>
      </c>
      <c r="Z3525">
        <v>2237456</v>
      </c>
      <c r="AA3525" t="s">
        <v>24082</v>
      </c>
      <c r="AB3525">
        <v>1</v>
      </c>
      <c r="AC3525">
        <v>11001000</v>
      </c>
      <c r="AD3525" t="s">
        <v>81</v>
      </c>
      <c r="AH3525">
        <v>8600305823</v>
      </c>
      <c r="AI3525" t="s">
        <v>24083</v>
      </c>
      <c r="AK3525" s="7" t="s">
        <v>285</v>
      </c>
      <c r="AL3525" t="s">
        <v>296</v>
      </c>
      <c r="AM3525">
        <v>123456</v>
      </c>
      <c r="AN3525">
        <v>123</v>
      </c>
      <c r="AO3525">
        <v>1</v>
      </c>
      <c r="AP3525" s="7" t="s">
        <v>66</v>
      </c>
      <c r="AR3525" t="s">
        <v>19742</v>
      </c>
      <c r="AS3525" s="14">
        <v>1213</v>
      </c>
      <c r="AU3525" t="s">
        <v>55</v>
      </c>
      <c r="AV3525">
        <v>11437233</v>
      </c>
      <c r="AW3525" t="s">
        <v>616</v>
      </c>
      <c r="AX3525" t="s">
        <v>1873</v>
      </c>
      <c r="AY3525" t="s">
        <v>24084</v>
      </c>
      <c r="AZ3525">
        <v>3488019</v>
      </c>
    </row>
    <row r="3526" spans="2:52" x14ac:dyDescent="0.2">
      <c r="B3526">
        <v>3525</v>
      </c>
      <c r="C3526" s="2" t="s">
        <v>30407</v>
      </c>
      <c r="D3526" s="2">
        <v>42909</v>
      </c>
      <c r="E3526" s="3">
        <v>1.43525462962963</v>
      </c>
      <c r="F3526">
        <v>2</v>
      </c>
      <c r="G3526" t="s">
        <v>12515</v>
      </c>
      <c r="H3526" s="9">
        <v>15</v>
      </c>
      <c r="I3526">
        <v>11001</v>
      </c>
      <c r="J3526">
        <v>11</v>
      </c>
      <c r="K3526" t="s">
        <v>704</v>
      </c>
      <c r="L3526" s="5" t="s">
        <v>24085</v>
      </c>
      <c r="M3526" s="6">
        <v>9</v>
      </c>
      <c r="N3526" s="7">
        <v>4</v>
      </c>
      <c r="O3526">
        <v>1998</v>
      </c>
      <c r="P3526">
        <v>90</v>
      </c>
      <c r="Q3526" s="8" t="s">
        <v>55</v>
      </c>
      <c r="R3526" s="7" t="s">
        <v>24086</v>
      </c>
      <c r="S3526" t="s">
        <v>307</v>
      </c>
      <c r="T3526" s="7" t="s">
        <v>9632</v>
      </c>
      <c r="U3526" t="str">
        <f t="shared" si="55"/>
        <v>79286140</v>
      </c>
      <c r="V3526" t="s">
        <v>78</v>
      </c>
      <c r="W3526" t="s">
        <v>24087</v>
      </c>
      <c r="X3526">
        <v>11001</v>
      </c>
      <c r="Y3526">
        <v>37</v>
      </c>
      <c r="Z3526">
        <v>6719709</v>
      </c>
      <c r="AA3526" t="s">
        <v>24088</v>
      </c>
      <c r="AB3526">
        <v>1</v>
      </c>
      <c r="AC3526">
        <v>11001000</v>
      </c>
      <c r="AD3526" t="s">
        <v>81</v>
      </c>
      <c r="AH3526">
        <v>9003350178</v>
      </c>
      <c r="AI3526" t="s">
        <v>24089</v>
      </c>
      <c r="AK3526" s="7" t="s">
        <v>307</v>
      </c>
      <c r="AL3526" t="s">
        <v>308</v>
      </c>
      <c r="AM3526">
        <v>123456</v>
      </c>
      <c r="AN3526">
        <v>123</v>
      </c>
      <c r="AO3526">
        <v>1</v>
      </c>
      <c r="AP3526" s="7" t="s">
        <v>66</v>
      </c>
      <c r="AR3526" t="s">
        <v>19742</v>
      </c>
      <c r="AS3526" s="14">
        <v>1213</v>
      </c>
      <c r="AU3526" t="s">
        <v>55</v>
      </c>
      <c r="AV3526">
        <v>72144453</v>
      </c>
      <c r="AW3526" t="s">
        <v>285</v>
      </c>
      <c r="AX3526" t="s">
        <v>2202</v>
      </c>
      <c r="AY3526" t="s">
        <v>24090</v>
      </c>
      <c r="AZ3526">
        <v>5807750</v>
      </c>
    </row>
    <row r="3527" spans="2:52" x14ac:dyDescent="0.2">
      <c r="B3527">
        <v>3526</v>
      </c>
      <c r="C3527" s="2" t="s">
        <v>30408</v>
      </c>
      <c r="D3527" s="2">
        <v>42891</v>
      </c>
      <c r="E3527" s="3">
        <v>5.6143749999999999</v>
      </c>
      <c r="F3527">
        <v>2</v>
      </c>
      <c r="G3527" t="s">
        <v>19558</v>
      </c>
      <c r="H3527" s="9">
        <v>15</v>
      </c>
      <c r="I3527">
        <v>11001</v>
      </c>
      <c r="J3527">
        <v>11</v>
      </c>
      <c r="K3527" t="s">
        <v>668</v>
      </c>
      <c r="L3527" s="5" t="s">
        <v>24091</v>
      </c>
      <c r="M3527" s="6">
        <v>7</v>
      </c>
      <c r="N3527" s="7">
        <v>4</v>
      </c>
      <c r="O3527">
        <v>2000</v>
      </c>
      <c r="P3527">
        <v>45</v>
      </c>
      <c r="Q3527" s="8" t="s">
        <v>55</v>
      </c>
      <c r="R3527" s="7" t="s">
        <v>24092</v>
      </c>
      <c r="S3527" t="s">
        <v>307</v>
      </c>
      <c r="T3527" s="7" t="s">
        <v>2202</v>
      </c>
      <c r="U3527" t="str">
        <f t="shared" si="55"/>
        <v>80374191</v>
      </c>
      <c r="V3527" t="s">
        <v>59</v>
      </c>
      <c r="W3527" t="s">
        <v>24093</v>
      </c>
      <c r="X3527">
        <v>11001</v>
      </c>
      <c r="Y3527">
        <v>57</v>
      </c>
      <c r="Z3527">
        <v>5464303</v>
      </c>
      <c r="AA3527" t="s">
        <v>24094</v>
      </c>
      <c r="AB3527">
        <v>1</v>
      </c>
      <c r="AC3527">
        <v>11001000</v>
      </c>
      <c r="AD3527" t="s">
        <v>81</v>
      </c>
      <c r="AH3527">
        <v>8600237741</v>
      </c>
      <c r="AI3527" t="s">
        <v>24095</v>
      </c>
      <c r="AK3527" s="7" t="s">
        <v>321</v>
      </c>
      <c r="AL3527" t="s">
        <v>322</v>
      </c>
      <c r="AM3527">
        <v>123456</v>
      </c>
      <c r="AN3527">
        <v>123</v>
      </c>
      <c r="AP3527" s="7"/>
      <c r="AS3527" s="14" t="s">
        <v>26874</v>
      </c>
      <c r="AU3527" t="s">
        <v>2338</v>
      </c>
      <c r="AV3527">
        <v>528464</v>
      </c>
      <c r="AW3527" t="s">
        <v>24096</v>
      </c>
      <c r="AX3527" t="s">
        <v>24097</v>
      </c>
      <c r="AY3527" t="s">
        <v>24098</v>
      </c>
      <c r="AZ3527">
        <v>4983159</v>
      </c>
    </row>
    <row r="3528" spans="2:52" x14ac:dyDescent="0.2">
      <c r="B3528">
        <v>3527</v>
      </c>
      <c r="C3528" s="2" t="s">
        <v>30409</v>
      </c>
      <c r="D3528" s="2">
        <v>42914</v>
      </c>
      <c r="E3528" s="3">
        <v>14.9275578703704</v>
      </c>
      <c r="F3528">
        <v>2</v>
      </c>
      <c r="G3528" t="s">
        <v>9626</v>
      </c>
      <c r="H3528" s="9">
        <v>15</v>
      </c>
      <c r="I3528">
        <v>11001</v>
      </c>
      <c r="J3528">
        <v>11</v>
      </c>
      <c r="K3528" t="s">
        <v>340</v>
      </c>
      <c r="L3528" s="5" t="s">
        <v>24099</v>
      </c>
      <c r="M3528" s="6">
        <v>7</v>
      </c>
      <c r="N3528" s="7">
        <v>4</v>
      </c>
      <c r="O3528">
        <v>1998</v>
      </c>
      <c r="P3528">
        <v>45</v>
      </c>
      <c r="Q3528" s="8" t="s">
        <v>55</v>
      </c>
      <c r="R3528" s="7" t="s">
        <v>24100</v>
      </c>
      <c r="S3528" t="s">
        <v>307</v>
      </c>
      <c r="T3528" s="7" t="s">
        <v>231</v>
      </c>
      <c r="U3528" t="str">
        <f t="shared" si="55"/>
        <v>19210461</v>
      </c>
      <c r="V3528" t="s">
        <v>59</v>
      </c>
      <c r="W3528" t="s">
        <v>24101</v>
      </c>
      <c r="X3528">
        <v>11001</v>
      </c>
      <c r="Y3528">
        <v>51</v>
      </c>
      <c r="Z3528">
        <v>3931583</v>
      </c>
      <c r="AA3528" t="s">
        <v>23044</v>
      </c>
      <c r="AB3528">
        <v>1</v>
      </c>
      <c r="AC3528">
        <v>11001000</v>
      </c>
      <c r="AD3528" t="s">
        <v>55</v>
      </c>
      <c r="AE3528" s="7">
        <v>52557382</v>
      </c>
      <c r="AF3528" t="s">
        <v>24102</v>
      </c>
      <c r="AG3528" t="s">
        <v>274</v>
      </c>
      <c r="AK3528" s="7" t="s">
        <v>334</v>
      </c>
      <c r="AL3528" t="s">
        <v>335</v>
      </c>
      <c r="AM3528">
        <v>123456</v>
      </c>
      <c r="AN3528">
        <v>123</v>
      </c>
      <c r="AP3528" s="7"/>
      <c r="AS3528" s="14" t="s">
        <v>26874</v>
      </c>
      <c r="AU3528" t="s">
        <v>55</v>
      </c>
      <c r="AV3528">
        <v>80153573</v>
      </c>
      <c r="AW3528" t="s">
        <v>307</v>
      </c>
      <c r="AX3528" t="s">
        <v>2131</v>
      </c>
      <c r="AY3528" t="s">
        <v>24103</v>
      </c>
      <c r="AZ3528">
        <v>4564378</v>
      </c>
    </row>
    <row r="3529" spans="2:52" x14ac:dyDescent="0.2">
      <c r="B3529">
        <v>3528</v>
      </c>
      <c r="C3529" s="2" t="s">
        <v>30410</v>
      </c>
      <c r="D3529" s="2">
        <v>42882</v>
      </c>
      <c r="E3529" s="3">
        <v>10.400162037036999</v>
      </c>
      <c r="F3529">
        <v>2</v>
      </c>
      <c r="G3529" t="s">
        <v>24104</v>
      </c>
      <c r="H3529" s="9">
        <v>15</v>
      </c>
      <c r="I3529">
        <v>11001</v>
      </c>
      <c r="J3529">
        <v>11</v>
      </c>
      <c r="K3529" t="s">
        <v>1084</v>
      </c>
      <c r="L3529" s="5" t="s">
        <v>24105</v>
      </c>
      <c r="M3529" s="6">
        <v>6</v>
      </c>
      <c r="N3529" s="7">
        <v>3</v>
      </c>
      <c r="O3529">
        <v>2012</v>
      </c>
      <c r="P3529">
        <v>12</v>
      </c>
      <c r="Q3529" s="8" t="s">
        <v>55</v>
      </c>
      <c r="R3529" s="7" t="s">
        <v>24106</v>
      </c>
      <c r="S3529" t="s">
        <v>1522</v>
      </c>
      <c r="T3529" s="7" t="s">
        <v>24107</v>
      </c>
      <c r="U3529" t="str">
        <f t="shared" si="55"/>
        <v>1122399617</v>
      </c>
      <c r="V3529" t="s">
        <v>94</v>
      </c>
      <c r="W3529" t="s">
        <v>24108</v>
      </c>
      <c r="X3529">
        <v>11001</v>
      </c>
      <c r="Y3529">
        <v>26</v>
      </c>
      <c r="Z3529">
        <v>4400786</v>
      </c>
      <c r="AA3529" t="s">
        <v>24109</v>
      </c>
      <c r="AB3529">
        <v>1</v>
      </c>
      <c r="AC3529">
        <v>11001000</v>
      </c>
      <c r="AD3529" t="s">
        <v>55</v>
      </c>
      <c r="AE3529" s="7">
        <v>52198691</v>
      </c>
      <c r="AF3529" t="s">
        <v>683</v>
      </c>
      <c r="AG3529" t="s">
        <v>1688</v>
      </c>
      <c r="AK3529" s="7" t="s">
        <v>172</v>
      </c>
      <c r="AL3529" t="s">
        <v>347</v>
      </c>
      <c r="AM3529">
        <v>123456</v>
      </c>
      <c r="AN3529">
        <v>123</v>
      </c>
      <c r="AO3529">
        <v>1</v>
      </c>
      <c r="AP3529" s="7" t="s">
        <v>66</v>
      </c>
      <c r="AR3529" t="s">
        <v>19742</v>
      </c>
      <c r="AS3529" s="14">
        <v>1213</v>
      </c>
      <c r="AU3529" t="s">
        <v>55</v>
      </c>
      <c r="AV3529">
        <v>51921496</v>
      </c>
      <c r="AW3529" t="s">
        <v>133</v>
      </c>
      <c r="AX3529" t="s">
        <v>302</v>
      </c>
      <c r="AY3529" t="s">
        <v>24110</v>
      </c>
      <c r="AZ3529">
        <v>6717225</v>
      </c>
    </row>
    <row r="3530" spans="2:52" x14ac:dyDescent="0.2">
      <c r="B3530">
        <v>3529</v>
      </c>
      <c r="C3530" s="2" t="s">
        <v>30411</v>
      </c>
      <c r="D3530" s="2">
        <v>42914</v>
      </c>
      <c r="E3530" s="3">
        <v>17.572337962963001</v>
      </c>
      <c r="F3530">
        <v>1</v>
      </c>
      <c r="G3530" t="s">
        <v>2556</v>
      </c>
      <c r="H3530" s="9">
        <v>15</v>
      </c>
      <c r="I3530">
        <v>11001</v>
      </c>
      <c r="J3530">
        <v>11</v>
      </c>
      <c r="K3530" t="s">
        <v>656</v>
      </c>
      <c r="L3530" s="5" t="s">
        <v>23223</v>
      </c>
      <c r="M3530" s="6">
        <v>11</v>
      </c>
      <c r="N3530" s="7">
        <v>3</v>
      </c>
      <c r="O3530">
        <v>2017</v>
      </c>
      <c r="P3530">
        <v>3</v>
      </c>
      <c r="Q3530" s="8" t="s">
        <v>55</v>
      </c>
      <c r="R3530" s="7" t="s">
        <v>24111</v>
      </c>
      <c r="S3530" t="s">
        <v>64</v>
      </c>
      <c r="T3530" s="7" t="s">
        <v>544</v>
      </c>
      <c r="U3530" t="str">
        <f t="shared" si="55"/>
        <v>1052379</v>
      </c>
      <c r="V3530" t="s">
        <v>127</v>
      </c>
      <c r="W3530" t="s">
        <v>24112</v>
      </c>
      <c r="X3530">
        <v>11001</v>
      </c>
      <c r="Y3530">
        <v>24</v>
      </c>
      <c r="Z3530">
        <v>5153955</v>
      </c>
      <c r="AA3530" t="s">
        <v>24113</v>
      </c>
      <c r="AB3530">
        <v>1</v>
      </c>
      <c r="AC3530">
        <v>11001000</v>
      </c>
      <c r="AD3530" t="s">
        <v>55</v>
      </c>
      <c r="AE3530" s="7">
        <v>19319629</v>
      </c>
      <c r="AF3530" t="s">
        <v>64</v>
      </c>
      <c r="AG3530" t="s">
        <v>3428</v>
      </c>
      <c r="AK3530" s="7" t="s">
        <v>359</v>
      </c>
      <c r="AL3530" t="s">
        <v>360</v>
      </c>
      <c r="AM3530">
        <v>123456</v>
      </c>
      <c r="AN3530">
        <v>123</v>
      </c>
      <c r="AP3530" s="7"/>
      <c r="AS3530" s="14" t="s">
        <v>26874</v>
      </c>
      <c r="AU3530" t="s">
        <v>55</v>
      </c>
      <c r="AV3530">
        <v>11232262</v>
      </c>
      <c r="AW3530" t="s">
        <v>599</v>
      </c>
      <c r="AX3530" t="s">
        <v>1575</v>
      </c>
      <c r="AY3530" t="s">
        <v>24114</v>
      </c>
      <c r="AZ3530">
        <v>4248706</v>
      </c>
    </row>
    <row r="3531" spans="2:52" x14ac:dyDescent="0.2">
      <c r="B3531">
        <v>3530</v>
      </c>
      <c r="C3531" s="2" t="s">
        <v>30412</v>
      </c>
      <c r="D3531" s="2">
        <v>42904</v>
      </c>
      <c r="E3531" s="3">
        <v>16.7091666666667</v>
      </c>
      <c r="F3531">
        <v>1</v>
      </c>
      <c r="G3531" t="s">
        <v>24115</v>
      </c>
      <c r="H3531" s="9">
        <v>15</v>
      </c>
      <c r="I3531">
        <v>11001</v>
      </c>
      <c r="J3531">
        <v>11</v>
      </c>
      <c r="K3531" t="s">
        <v>351</v>
      </c>
      <c r="L3531" s="5" t="s">
        <v>24116</v>
      </c>
      <c r="M3531" s="6">
        <v>12</v>
      </c>
      <c r="N3531" s="7">
        <v>3</v>
      </c>
      <c r="O3531">
        <v>2004</v>
      </c>
      <c r="P3531">
        <v>3</v>
      </c>
      <c r="Q3531" s="8" t="s">
        <v>55</v>
      </c>
      <c r="R3531" s="7" t="s">
        <v>24117</v>
      </c>
      <c r="S3531" t="s">
        <v>114</v>
      </c>
      <c r="T3531" s="7" t="s">
        <v>760</v>
      </c>
      <c r="U3531" t="str">
        <f t="shared" si="55"/>
        <v>41322580</v>
      </c>
      <c r="V3531" t="s">
        <v>127</v>
      </c>
      <c r="W3531" t="s">
        <v>24118</v>
      </c>
      <c r="X3531">
        <v>11001</v>
      </c>
      <c r="Y3531">
        <v>26</v>
      </c>
      <c r="Z3531">
        <v>3051674</v>
      </c>
      <c r="AA3531" t="s">
        <v>24119</v>
      </c>
      <c r="AB3531">
        <v>1</v>
      </c>
      <c r="AC3531">
        <v>11001000</v>
      </c>
      <c r="AD3531" t="s">
        <v>55</v>
      </c>
      <c r="AE3531" s="7">
        <v>79105587</v>
      </c>
      <c r="AF3531" t="s">
        <v>475</v>
      </c>
      <c r="AG3531" t="s">
        <v>827</v>
      </c>
      <c r="AK3531" s="7" t="s">
        <v>372</v>
      </c>
      <c r="AL3531" t="s">
        <v>63</v>
      </c>
      <c r="AM3531">
        <v>123456</v>
      </c>
      <c r="AN3531">
        <v>123</v>
      </c>
      <c r="AP3531" s="7"/>
      <c r="AS3531" s="14" t="s">
        <v>26874</v>
      </c>
      <c r="AU3531" t="s">
        <v>55</v>
      </c>
      <c r="AV3531">
        <v>1010162221</v>
      </c>
      <c r="AW3531" t="s">
        <v>2276</v>
      </c>
      <c r="AX3531" t="s">
        <v>302</v>
      </c>
      <c r="AY3531" t="s">
        <v>24120</v>
      </c>
      <c r="AZ3531">
        <v>3556470</v>
      </c>
    </row>
    <row r="3532" spans="2:52" x14ac:dyDescent="0.2">
      <c r="B3532">
        <v>3531</v>
      </c>
      <c r="C3532" s="2" t="s">
        <v>30413</v>
      </c>
      <c r="D3532" s="2">
        <v>42895</v>
      </c>
      <c r="E3532" s="3">
        <v>21.415138888888901</v>
      </c>
      <c r="F3532">
        <v>1</v>
      </c>
      <c r="G3532" t="s">
        <v>24121</v>
      </c>
      <c r="H3532" s="9">
        <v>15</v>
      </c>
      <c r="I3532">
        <v>11001</v>
      </c>
      <c r="J3532">
        <v>11</v>
      </c>
      <c r="K3532" t="s">
        <v>564</v>
      </c>
      <c r="L3532" s="5" t="s">
        <v>24122</v>
      </c>
      <c r="M3532" s="6">
        <v>11</v>
      </c>
      <c r="N3532" s="7">
        <v>3</v>
      </c>
      <c r="O3532">
        <v>2011</v>
      </c>
      <c r="P3532">
        <v>3</v>
      </c>
      <c r="Q3532" s="8" t="s">
        <v>55</v>
      </c>
      <c r="R3532" s="7" t="s">
        <v>24123</v>
      </c>
      <c r="S3532" t="s">
        <v>482</v>
      </c>
      <c r="T3532" s="7" t="s">
        <v>1672</v>
      </c>
      <c r="U3532" t="str">
        <f t="shared" si="55"/>
        <v>7228237</v>
      </c>
      <c r="V3532" t="s">
        <v>127</v>
      </c>
      <c r="W3532" t="s">
        <v>24124</v>
      </c>
      <c r="X3532">
        <v>11001</v>
      </c>
      <c r="Y3532">
        <v>58</v>
      </c>
      <c r="Z3532">
        <v>2952614</v>
      </c>
      <c r="AA3532" t="s">
        <v>24125</v>
      </c>
      <c r="AB3532">
        <v>1</v>
      </c>
      <c r="AC3532">
        <v>11001000</v>
      </c>
      <c r="AD3532" t="s">
        <v>55</v>
      </c>
      <c r="AE3532" s="7">
        <v>52345266</v>
      </c>
      <c r="AF3532" t="s">
        <v>2182</v>
      </c>
      <c r="AG3532" t="s">
        <v>785</v>
      </c>
      <c r="AK3532" s="7" t="s">
        <v>285</v>
      </c>
      <c r="AL3532" t="s">
        <v>383</v>
      </c>
      <c r="AM3532">
        <v>123456</v>
      </c>
      <c r="AN3532">
        <v>123</v>
      </c>
      <c r="AP3532" s="7"/>
      <c r="AS3532" s="14" t="s">
        <v>26874</v>
      </c>
      <c r="AU3532" t="s">
        <v>55</v>
      </c>
      <c r="AV3532">
        <v>42097021</v>
      </c>
      <c r="AW3532" t="s">
        <v>239</v>
      </c>
      <c r="AX3532" t="s">
        <v>335</v>
      </c>
      <c r="AY3532" t="s">
        <v>24126</v>
      </c>
      <c r="AZ3532">
        <v>3762945</v>
      </c>
    </row>
    <row r="3533" spans="2:52" x14ac:dyDescent="0.2">
      <c r="B3533">
        <v>3532</v>
      </c>
      <c r="C3533" s="2" t="s">
        <v>30414</v>
      </c>
      <c r="D3533" s="2">
        <v>42890</v>
      </c>
      <c r="E3533" s="3">
        <v>8.1575347222222199</v>
      </c>
      <c r="F3533">
        <v>1</v>
      </c>
      <c r="G3533" t="s">
        <v>24127</v>
      </c>
      <c r="H3533" s="9">
        <v>15</v>
      </c>
      <c r="I3533">
        <v>11001</v>
      </c>
      <c r="J3533">
        <v>11</v>
      </c>
      <c r="K3533" t="s">
        <v>351</v>
      </c>
      <c r="L3533" s="5" t="s">
        <v>24128</v>
      </c>
      <c r="M3533" s="6">
        <v>3</v>
      </c>
      <c r="N3533" s="7">
        <v>3</v>
      </c>
      <c r="O3533">
        <v>2007</v>
      </c>
      <c r="P3533">
        <v>5</v>
      </c>
      <c r="Q3533" s="8" t="s">
        <v>55</v>
      </c>
      <c r="R3533" s="7" t="s">
        <v>24129</v>
      </c>
      <c r="S3533" t="s">
        <v>64</v>
      </c>
      <c r="T3533" s="7" t="s">
        <v>4612</v>
      </c>
      <c r="U3533" t="str">
        <f t="shared" si="55"/>
        <v>7246679</v>
      </c>
      <c r="V3533" t="s">
        <v>94</v>
      </c>
      <c r="W3533" t="s">
        <v>24130</v>
      </c>
      <c r="X3533">
        <v>11001</v>
      </c>
      <c r="Y3533">
        <v>26</v>
      </c>
      <c r="Z3533">
        <v>4120057</v>
      </c>
      <c r="AA3533" t="s">
        <v>24131</v>
      </c>
      <c r="AB3533">
        <v>1</v>
      </c>
      <c r="AC3533">
        <v>11001000</v>
      </c>
      <c r="AD3533" t="s">
        <v>81</v>
      </c>
      <c r="AH3533">
        <v>900251432</v>
      </c>
      <c r="AI3533" t="s">
        <v>24132</v>
      </c>
      <c r="AK3533" s="7" t="s">
        <v>396</v>
      </c>
      <c r="AL3533" t="s">
        <v>397</v>
      </c>
      <c r="AM3533">
        <v>123456</v>
      </c>
      <c r="AN3533">
        <v>123</v>
      </c>
      <c r="AP3533" s="7"/>
      <c r="AS3533" s="14" t="s">
        <v>26874</v>
      </c>
      <c r="AU3533" t="s">
        <v>55</v>
      </c>
      <c r="AV3533">
        <v>41405743</v>
      </c>
      <c r="AW3533" t="s">
        <v>68</v>
      </c>
      <c r="AX3533" t="s">
        <v>246</v>
      </c>
      <c r="AY3533" t="s">
        <v>24133</v>
      </c>
      <c r="AZ3533">
        <v>6061770</v>
      </c>
    </row>
    <row r="3534" spans="2:52" x14ac:dyDescent="0.2">
      <c r="B3534">
        <v>3533</v>
      </c>
      <c r="C3534" s="2" t="s">
        <v>30415</v>
      </c>
      <c r="D3534" s="2">
        <v>42881</v>
      </c>
      <c r="E3534" s="3">
        <v>20.015694444444399</v>
      </c>
      <c r="F3534">
        <v>2</v>
      </c>
      <c r="G3534" t="s">
        <v>24134</v>
      </c>
      <c r="H3534" s="9">
        <v>15</v>
      </c>
      <c r="I3534">
        <v>11001</v>
      </c>
      <c r="J3534">
        <v>11</v>
      </c>
      <c r="K3534" t="s">
        <v>180</v>
      </c>
      <c r="L3534" s="5" t="s">
        <v>24135</v>
      </c>
      <c r="M3534" s="6">
        <v>7</v>
      </c>
      <c r="N3534" s="7">
        <v>4</v>
      </c>
      <c r="O3534">
        <v>2001</v>
      </c>
      <c r="P3534">
        <v>45</v>
      </c>
      <c r="Q3534" s="8" t="s">
        <v>55</v>
      </c>
      <c r="R3534" s="7" t="s">
        <v>24136</v>
      </c>
      <c r="S3534" t="s">
        <v>734</v>
      </c>
      <c r="T3534" s="7" t="s">
        <v>23669</v>
      </c>
      <c r="U3534" t="str">
        <f t="shared" si="55"/>
        <v>17188011</v>
      </c>
      <c r="V3534" t="s">
        <v>59</v>
      </c>
      <c r="W3534" t="s">
        <v>24137</v>
      </c>
      <c r="X3534">
        <v>11001</v>
      </c>
      <c r="Y3534">
        <v>45</v>
      </c>
      <c r="Z3534">
        <v>5981454</v>
      </c>
      <c r="AA3534" t="s">
        <v>24138</v>
      </c>
      <c r="AB3534">
        <v>1</v>
      </c>
      <c r="AC3534">
        <v>11001000</v>
      </c>
      <c r="AD3534" t="s">
        <v>55</v>
      </c>
      <c r="AE3534" s="7">
        <v>19444557</v>
      </c>
      <c r="AF3534" t="s">
        <v>2216</v>
      </c>
      <c r="AG3534" t="s">
        <v>84</v>
      </c>
      <c r="AK3534" s="7" t="s">
        <v>64</v>
      </c>
      <c r="AL3534" t="s">
        <v>410</v>
      </c>
      <c r="AM3534">
        <v>123456</v>
      </c>
      <c r="AN3534">
        <v>123</v>
      </c>
      <c r="AP3534" s="7"/>
      <c r="AS3534" s="14" t="s">
        <v>26874</v>
      </c>
      <c r="AU3534" t="s">
        <v>55</v>
      </c>
      <c r="AV3534">
        <v>52221927</v>
      </c>
      <c r="AW3534" t="s">
        <v>1522</v>
      </c>
      <c r="AX3534" t="s">
        <v>428</v>
      </c>
      <c r="AY3534" t="s">
        <v>24139</v>
      </c>
      <c r="AZ3534">
        <v>4571482</v>
      </c>
    </row>
    <row r="3535" spans="2:52" x14ac:dyDescent="0.2">
      <c r="B3535">
        <v>3534</v>
      </c>
      <c r="C3535" s="2" t="s">
        <v>30416</v>
      </c>
      <c r="D3535" s="2">
        <v>42875</v>
      </c>
      <c r="E3535" s="3">
        <v>6.8944791666666703</v>
      </c>
      <c r="F3535">
        <v>2</v>
      </c>
      <c r="G3535" t="s">
        <v>24140</v>
      </c>
      <c r="H3535" s="9">
        <v>15</v>
      </c>
      <c r="I3535">
        <v>11001</v>
      </c>
      <c r="J3535">
        <v>11</v>
      </c>
      <c r="K3535" t="s">
        <v>564</v>
      </c>
      <c r="L3535" s="5" t="s">
        <v>24141</v>
      </c>
      <c r="M3535" s="6">
        <v>11</v>
      </c>
      <c r="N3535" s="7">
        <v>3</v>
      </c>
      <c r="O3535">
        <v>2008</v>
      </c>
      <c r="P3535">
        <v>3</v>
      </c>
      <c r="Q3535" s="8" t="s">
        <v>55</v>
      </c>
      <c r="R3535" s="7" t="s">
        <v>24142</v>
      </c>
      <c r="S3535" t="s">
        <v>24143</v>
      </c>
      <c r="T3535" s="7" t="s">
        <v>617</v>
      </c>
      <c r="U3535" t="str">
        <f t="shared" si="55"/>
        <v>79823213</v>
      </c>
      <c r="V3535" t="s">
        <v>127</v>
      </c>
      <c r="W3535" t="s">
        <v>24144</v>
      </c>
      <c r="X3535">
        <v>11001</v>
      </c>
      <c r="Y3535">
        <v>30</v>
      </c>
      <c r="Z3535">
        <v>4880860</v>
      </c>
      <c r="AA3535" t="s">
        <v>24145</v>
      </c>
      <c r="AB3535">
        <v>1</v>
      </c>
      <c r="AC3535">
        <v>11001000</v>
      </c>
      <c r="AD3535" t="s">
        <v>55</v>
      </c>
      <c r="AE3535" s="7">
        <v>39567424</v>
      </c>
      <c r="AF3535" t="s">
        <v>729</v>
      </c>
      <c r="AG3535" t="s">
        <v>69</v>
      </c>
      <c r="AK3535" s="7" t="s">
        <v>267</v>
      </c>
      <c r="AL3535" t="s">
        <v>240</v>
      </c>
      <c r="AM3535">
        <v>123456</v>
      </c>
      <c r="AN3535">
        <v>123</v>
      </c>
      <c r="AP3535" s="7"/>
      <c r="AS3535" s="14" t="s">
        <v>26874</v>
      </c>
      <c r="AU3535" t="s">
        <v>55</v>
      </c>
      <c r="AV3535">
        <v>79109403</v>
      </c>
      <c r="AW3535" t="s">
        <v>307</v>
      </c>
      <c r="AX3535" t="s">
        <v>1070</v>
      </c>
      <c r="AY3535" t="s">
        <v>24146</v>
      </c>
      <c r="AZ3535">
        <v>4508581</v>
      </c>
    </row>
    <row r="3536" spans="2:52" x14ac:dyDescent="0.2">
      <c r="B3536">
        <v>3535</v>
      </c>
      <c r="C3536" s="2" t="s">
        <v>30417</v>
      </c>
      <c r="D3536" s="2">
        <v>42894</v>
      </c>
      <c r="E3536" s="3">
        <v>21.4046296296296</v>
      </c>
      <c r="F3536">
        <v>1</v>
      </c>
      <c r="G3536" t="s">
        <v>24147</v>
      </c>
      <c r="H3536" s="9">
        <v>15</v>
      </c>
      <c r="I3536">
        <v>11001</v>
      </c>
      <c r="J3536">
        <v>11</v>
      </c>
      <c r="K3536" t="s">
        <v>777</v>
      </c>
      <c r="L3536" s="5" t="s">
        <v>24148</v>
      </c>
      <c r="M3536" s="6">
        <v>9</v>
      </c>
      <c r="N3536" s="7">
        <v>4</v>
      </c>
      <c r="O3536">
        <v>2017</v>
      </c>
      <c r="P3536">
        <v>90</v>
      </c>
      <c r="Q3536" s="8" t="s">
        <v>55</v>
      </c>
      <c r="R3536" s="7" t="s">
        <v>24149</v>
      </c>
      <c r="S3536" t="s">
        <v>24150</v>
      </c>
      <c r="T3536" s="7" t="s">
        <v>69</v>
      </c>
      <c r="U3536" t="str">
        <f t="shared" si="55"/>
        <v>3056830</v>
      </c>
      <c r="V3536" t="s">
        <v>78</v>
      </c>
      <c r="W3536" t="s">
        <v>24151</v>
      </c>
      <c r="X3536">
        <v>11001</v>
      </c>
      <c r="Y3536">
        <v>25</v>
      </c>
      <c r="Z3536">
        <v>4138062</v>
      </c>
      <c r="AA3536" t="s">
        <v>24152</v>
      </c>
      <c r="AB3536">
        <v>1</v>
      </c>
      <c r="AC3536">
        <v>11001000</v>
      </c>
      <c r="AD3536" t="s">
        <v>55</v>
      </c>
      <c r="AE3536" s="7">
        <v>80391724</v>
      </c>
      <c r="AF3536" t="s">
        <v>215</v>
      </c>
      <c r="AG3536" t="s">
        <v>3127</v>
      </c>
      <c r="AK3536" s="7" t="s">
        <v>103</v>
      </c>
      <c r="AL3536" t="s">
        <v>429</v>
      </c>
      <c r="AM3536">
        <v>123456</v>
      </c>
      <c r="AN3536">
        <v>123</v>
      </c>
      <c r="AO3536">
        <v>2</v>
      </c>
      <c r="AP3536" s="7" t="s">
        <v>101</v>
      </c>
      <c r="AR3536" t="s">
        <v>21449</v>
      </c>
      <c r="AS3536" s="14">
        <v>1213</v>
      </c>
      <c r="AU3536" t="s">
        <v>55</v>
      </c>
      <c r="AV3536">
        <v>7719201</v>
      </c>
      <c r="AW3536" t="s">
        <v>168</v>
      </c>
      <c r="AX3536" t="s">
        <v>804</v>
      </c>
      <c r="AY3536" t="s">
        <v>24153</v>
      </c>
      <c r="AZ3536">
        <v>7556027</v>
      </c>
    </row>
    <row r="3537" spans="2:52" x14ac:dyDescent="0.2">
      <c r="B3537">
        <v>3536</v>
      </c>
      <c r="C3537" s="2" t="s">
        <v>30418</v>
      </c>
      <c r="D3537" s="2">
        <v>42898</v>
      </c>
      <c r="E3537" s="3">
        <v>11.1343518518519</v>
      </c>
      <c r="F3537">
        <v>1</v>
      </c>
      <c r="G3537" t="s">
        <v>24154</v>
      </c>
      <c r="H3537" s="9">
        <v>15</v>
      </c>
      <c r="I3537">
        <v>11001</v>
      </c>
      <c r="J3537">
        <v>11</v>
      </c>
      <c r="K3537" t="s">
        <v>4513</v>
      </c>
      <c r="L3537" s="5" t="s">
        <v>24155</v>
      </c>
      <c r="M3537" s="6">
        <v>5</v>
      </c>
      <c r="N3537" s="7">
        <v>3</v>
      </c>
      <c r="O3537">
        <v>2002</v>
      </c>
      <c r="P3537">
        <v>5</v>
      </c>
      <c r="Q3537" s="8" t="s">
        <v>55</v>
      </c>
      <c r="R3537" s="7" t="s">
        <v>24156</v>
      </c>
      <c r="S3537" t="s">
        <v>68</v>
      </c>
      <c r="T3537" s="7" t="s">
        <v>24157</v>
      </c>
      <c r="U3537" t="str">
        <f t="shared" si="55"/>
        <v>1032446094</v>
      </c>
      <c r="V3537" t="s">
        <v>94</v>
      </c>
      <c r="W3537" t="s">
        <v>24158</v>
      </c>
      <c r="X3537">
        <v>11001</v>
      </c>
      <c r="Y3537">
        <v>59</v>
      </c>
      <c r="Z3537">
        <v>6596384</v>
      </c>
      <c r="AA3537" t="s">
        <v>24159</v>
      </c>
      <c r="AB3537">
        <v>1</v>
      </c>
      <c r="AC3537">
        <v>11001000</v>
      </c>
      <c r="AD3537" t="s">
        <v>55</v>
      </c>
      <c r="AE3537" s="7">
        <v>80231067</v>
      </c>
      <c r="AF3537" t="s">
        <v>736</v>
      </c>
      <c r="AG3537" t="s">
        <v>1688</v>
      </c>
      <c r="AK3537" s="7" t="s">
        <v>441</v>
      </c>
      <c r="AL3537" t="s">
        <v>177</v>
      </c>
      <c r="AM3537">
        <v>123456</v>
      </c>
      <c r="AN3537">
        <v>123</v>
      </c>
      <c r="AP3537" s="7"/>
      <c r="AS3537" s="14" t="s">
        <v>26874</v>
      </c>
      <c r="AU3537" t="s">
        <v>55</v>
      </c>
      <c r="AV3537">
        <v>1023944998</v>
      </c>
      <c r="AW3537" t="s">
        <v>24160</v>
      </c>
      <c r="AX3537" t="s">
        <v>373</v>
      </c>
      <c r="AY3537" t="s">
        <v>24161</v>
      </c>
      <c r="AZ3537">
        <v>4778803</v>
      </c>
    </row>
    <row r="3538" spans="2:52" x14ac:dyDescent="0.2">
      <c r="B3538">
        <v>3537</v>
      </c>
      <c r="C3538" s="2" t="s">
        <v>30419</v>
      </c>
      <c r="D3538" s="2">
        <v>42875</v>
      </c>
      <c r="E3538" s="3">
        <v>22.856944444444402</v>
      </c>
      <c r="F3538">
        <v>1</v>
      </c>
      <c r="G3538" t="s">
        <v>24162</v>
      </c>
      <c r="H3538" s="9">
        <v>15</v>
      </c>
      <c r="I3538">
        <v>11001</v>
      </c>
      <c r="J3538">
        <v>11</v>
      </c>
      <c r="K3538" t="s">
        <v>207</v>
      </c>
      <c r="L3538" s="5" t="s">
        <v>24163</v>
      </c>
      <c r="M3538" s="6">
        <v>11</v>
      </c>
      <c r="N3538" s="7">
        <v>3</v>
      </c>
      <c r="O3538">
        <v>2001</v>
      </c>
      <c r="P3538">
        <v>3</v>
      </c>
      <c r="Q3538" s="8" t="s">
        <v>55</v>
      </c>
      <c r="R3538" s="7" t="s">
        <v>24164</v>
      </c>
      <c r="S3538" t="s">
        <v>4272</v>
      </c>
      <c r="T3538" s="7" t="s">
        <v>24165</v>
      </c>
      <c r="U3538" t="str">
        <f t="shared" si="55"/>
        <v>19486455</v>
      </c>
      <c r="V3538" t="s">
        <v>127</v>
      </c>
      <c r="W3538" t="s">
        <v>24166</v>
      </c>
      <c r="X3538">
        <v>11001</v>
      </c>
      <c r="Y3538">
        <v>25</v>
      </c>
      <c r="Z3538">
        <v>2609806</v>
      </c>
      <c r="AA3538" t="s">
        <v>24167</v>
      </c>
      <c r="AB3538">
        <v>1</v>
      </c>
      <c r="AC3538">
        <v>11001000</v>
      </c>
      <c r="AD3538" t="s">
        <v>55</v>
      </c>
      <c r="AE3538" s="7">
        <v>1098671088</v>
      </c>
      <c r="AF3538" t="s">
        <v>1229</v>
      </c>
      <c r="AG3538" t="s">
        <v>1150</v>
      </c>
      <c r="AK3538" s="7" t="s">
        <v>232</v>
      </c>
      <c r="AL3538" t="s">
        <v>452</v>
      </c>
      <c r="AM3538">
        <v>123456</v>
      </c>
      <c r="AN3538">
        <v>123</v>
      </c>
      <c r="AP3538" s="7"/>
      <c r="AS3538" s="14" t="s">
        <v>26874</v>
      </c>
      <c r="AU3538" t="s">
        <v>55</v>
      </c>
      <c r="AV3538">
        <v>15663000</v>
      </c>
      <c r="AW3538" t="s">
        <v>213</v>
      </c>
      <c r="AX3538" t="s">
        <v>916</v>
      </c>
      <c r="AY3538" t="s">
        <v>24168</v>
      </c>
      <c r="AZ3538">
        <v>5883496</v>
      </c>
    </row>
    <row r="3539" spans="2:52" x14ac:dyDescent="0.2">
      <c r="B3539">
        <v>3538</v>
      </c>
      <c r="C3539" s="2" t="s">
        <v>30420</v>
      </c>
      <c r="D3539" s="2">
        <v>42892</v>
      </c>
      <c r="E3539" s="3">
        <v>0.41255787037037001</v>
      </c>
      <c r="F3539">
        <v>2</v>
      </c>
      <c r="G3539" t="s">
        <v>20424</v>
      </c>
      <c r="H3539" s="9">
        <v>15</v>
      </c>
      <c r="I3539">
        <v>11001</v>
      </c>
      <c r="J3539">
        <v>11</v>
      </c>
      <c r="K3539" t="s">
        <v>528</v>
      </c>
      <c r="L3539" s="5" t="s">
        <v>24169</v>
      </c>
      <c r="M3539" s="6">
        <v>5</v>
      </c>
      <c r="N3539" s="7">
        <v>3</v>
      </c>
      <c r="O3539">
        <v>2000</v>
      </c>
      <c r="P3539">
        <v>5</v>
      </c>
      <c r="Q3539" s="8" t="s">
        <v>55</v>
      </c>
      <c r="R3539" s="7" t="s">
        <v>24170</v>
      </c>
      <c r="S3539" t="s">
        <v>518</v>
      </c>
      <c r="T3539" s="7" t="s">
        <v>4612</v>
      </c>
      <c r="U3539" t="str">
        <f t="shared" si="55"/>
        <v>1013611786</v>
      </c>
      <c r="V3539" t="s">
        <v>94</v>
      </c>
      <c r="W3539" t="s">
        <v>24171</v>
      </c>
      <c r="X3539">
        <v>11001</v>
      </c>
      <c r="Y3539">
        <v>33</v>
      </c>
      <c r="Z3539">
        <v>5254266</v>
      </c>
      <c r="AA3539" t="s">
        <v>24172</v>
      </c>
      <c r="AB3539">
        <v>1</v>
      </c>
      <c r="AC3539">
        <v>11001000</v>
      </c>
      <c r="AD3539" t="s">
        <v>55</v>
      </c>
      <c r="AE3539" s="7">
        <v>5684003</v>
      </c>
      <c r="AF3539" t="s">
        <v>11534</v>
      </c>
      <c r="AG3539" t="s">
        <v>24173</v>
      </c>
      <c r="AK3539" s="7" t="s">
        <v>465</v>
      </c>
      <c r="AL3539" t="s">
        <v>162</v>
      </c>
      <c r="AM3539">
        <v>123456</v>
      </c>
      <c r="AN3539">
        <v>123</v>
      </c>
      <c r="AP3539" s="7"/>
      <c r="AS3539" s="14" t="s">
        <v>26874</v>
      </c>
      <c r="AU3539" t="s">
        <v>55</v>
      </c>
      <c r="AV3539">
        <v>20916052</v>
      </c>
      <c r="AW3539" t="s">
        <v>133</v>
      </c>
      <c r="AX3539" t="s">
        <v>2488</v>
      </c>
      <c r="AY3539" t="s">
        <v>24174</v>
      </c>
      <c r="AZ3539">
        <v>5682915</v>
      </c>
    </row>
    <row r="3540" spans="2:52" x14ac:dyDescent="0.2">
      <c r="B3540">
        <v>3539</v>
      </c>
      <c r="C3540" s="2" t="s">
        <v>30421</v>
      </c>
      <c r="D3540" s="2">
        <v>42912</v>
      </c>
      <c r="E3540" s="3">
        <v>15.6294560185185</v>
      </c>
      <c r="F3540">
        <v>2</v>
      </c>
      <c r="G3540" t="s">
        <v>24175</v>
      </c>
      <c r="H3540" s="9">
        <v>15</v>
      </c>
      <c r="I3540">
        <v>11001</v>
      </c>
      <c r="J3540">
        <v>11</v>
      </c>
      <c r="K3540" t="s">
        <v>402</v>
      </c>
      <c r="L3540" s="5" t="s">
        <v>24176</v>
      </c>
      <c r="M3540" s="6">
        <v>12</v>
      </c>
      <c r="N3540" s="7">
        <v>3</v>
      </c>
      <c r="O3540">
        <v>2017</v>
      </c>
      <c r="P3540">
        <v>3</v>
      </c>
      <c r="Q3540" s="8" t="s">
        <v>55</v>
      </c>
      <c r="R3540" s="7" t="s">
        <v>24177</v>
      </c>
      <c r="S3540" t="s">
        <v>24178</v>
      </c>
      <c r="T3540" s="7" t="s">
        <v>690</v>
      </c>
      <c r="U3540" t="str">
        <f t="shared" si="55"/>
        <v>40013282</v>
      </c>
      <c r="V3540" t="s">
        <v>127</v>
      </c>
      <c r="W3540" t="s">
        <v>24179</v>
      </c>
      <c r="X3540">
        <v>11001</v>
      </c>
      <c r="Y3540">
        <v>56</v>
      </c>
      <c r="Z3540">
        <v>5947850</v>
      </c>
      <c r="AA3540" t="s">
        <v>24180</v>
      </c>
      <c r="AB3540">
        <v>1</v>
      </c>
      <c r="AC3540">
        <v>11001000</v>
      </c>
      <c r="AD3540" t="s">
        <v>55</v>
      </c>
      <c r="AE3540" s="7">
        <v>52868924</v>
      </c>
      <c r="AF3540" t="s">
        <v>629</v>
      </c>
      <c r="AG3540" t="s">
        <v>286</v>
      </c>
      <c r="AK3540" s="7" t="s">
        <v>475</v>
      </c>
      <c r="AL3540" t="s">
        <v>115</v>
      </c>
      <c r="AM3540">
        <v>123456</v>
      </c>
      <c r="AN3540">
        <v>123</v>
      </c>
      <c r="AO3540">
        <v>2</v>
      </c>
      <c r="AP3540" s="7" t="s">
        <v>101</v>
      </c>
      <c r="AR3540" t="s">
        <v>21449</v>
      </c>
      <c r="AS3540" s="14">
        <v>1215</v>
      </c>
      <c r="AU3540" t="s">
        <v>55</v>
      </c>
      <c r="AV3540">
        <v>19272950</v>
      </c>
      <c r="AW3540" t="s">
        <v>62</v>
      </c>
      <c r="AX3540" t="s">
        <v>2221</v>
      </c>
      <c r="AY3540" t="s">
        <v>24181</v>
      </c>
      <c r="AZ3540">
        <v>4296082</v>
      </c>
    </row>
    <row r="3541" spans="2:52" x14ac:dyDescent="0.2">
      <c r="B3541">
        <v>3540</v>
      </c>
      <c r="C3541" s="2" t="s">
        <v>30422</v>
      </c>
      <c r="D3541" s="2">
        <v>42905</v>
      </c>
      <c r="E3541" s="3">
        <v>12.671435185185199</v>
      </c>
      <c r="F3541">
        <v>1</v>
      </c>
      <c r="G3541" t="s">
        <v>24182</v>
      </c>
      <c r="H3541" s="9">
        <v>15</v>
      </c>
      <c r="I3541">
        <v>11001</v>
      </c>
      <c r="J3541">
        <v>11</v>
      </c>
      <c r="K3541" t="s">
        <v>609</v>
      </c>
      <c r="L3541" s="5" t="s">
        <v>24183</v>
      </c>
      <c r="M3541" s="6">
        <v>3</v>
      </c>
      <c r="N3541" s="7">
        <v>3</v>
      </c>
      <c r="O3541">
        <v>1997</v>
      </c>
      <c r="P3541">
        <v>5</v>
      </c>
      <c r="Q3541" s="8" t="s">
        <v>55</v>
      </c>
      <c r="R3541" s="7" t="s">
        <v>24184</v>
      </c>
      <c r="S3541" t="s">
        <v>650</v>
      </c>
      <c r="T3541" s="7" t="s">
        <v>460</v>
      </c>
      <c r="U3541" t="str">
        <f t="shared" si="55"/>
        <v>2906003</v>
      </c>
      <c r="V3541" t="s">
        <v>94</v>
      </c>
      <c r="W3541" t="s">
        <v>24185</v>
      </c>
      <c r="X3541">
        <v>11001</v>
      </c>
      <c r="Y3541">
        <v>44</v>
      </c>
      <c r="Z3541">
        <v>2957675</v>
      </c>
      <c r="AA3541" t="s">
        <v>24186</v>
      </c>
      <c r="AB3541">
        <v>1</v>
      </c>
      <c r="AC3541">
        <v>11001000</v>
      </c>
      <c r="AD3541" t="s">
        <v>55</v>
      </c>
      <c r="AE3541" s="7">
        <v>80814089</v>
      </c>
      <c r="AF3541" t="s">
        <v>62</v>
      </c>
      <c r="AG3541" t="s">
        <v>448</v>
      </c>
      <c r="AK3541" s="7" t="s">
        <v>487</v>
      </c>
      <c r="AL3541" t="s">
        <v>428</v>
      </c>
      <c r="AM3541">
        <v>123456</v>
      </c>
      <c r="AN3541">
        <v>123</v>
      </c>
      <c r="AO3541">
        <v>1</v>
      </c>
      <c r="AP3541" s="7" t="s">
        <v>66</v>
      </c>
      <c r="AR3541" t="s">
        <v>19742</v>
      </c>
      <c r="AS3541" s="14">
        <v>1216</v>
      </c>
      <c r="AU3541" t="s">
        <v>55</v>
      </c>
      <c r="AV3541">
        <v>79996809</v>
      </c>
      <c r="AW3541" t="s">
        <v>436</v>
      </c>
      <c r="AX3541" t="s">
        <v>240</v>
      </c>
      <c r="AY3541" t="s">
        <v>24187</v>
      </c>
      <c r="AZ3541">
        <v>7559423</v>
      </c>
    </row>
    <row r="3542" spans="2:52" x14ac:dyDescent="0.2">
      <c r="B3542">
        <v>3541</v>
      </c>
      <c r="C3542" s="2" t="s">
        <v>30423</v>
      </c>
      <c r="D3542" s="2">
        <v>42890</v>
      </c>
      <c r="E3542" s="3">
        <v>15.490972222222201</v>
      </c>
      <c r="F3542">
        <v>2</v>
      </c>
      <c r="G3542" t="s">
        <v>24188</v>
      </c>
      <c r="H3542" s="9">
        <v>15</v>
      </c>
      <c r="I3542">
        <v>11001</v>
      </c>
      <c r="J3542">
        <v>11</v>
      </c>
      <c r="K3542" t="s">
        <v>967</v>
      </c>
      <c r="L3542" s="5" t="s">
        <v>24189</v>
      </c>
      <c r="M3542" s="6">
        <v>7</v>
      </c>
      <c r="N3542" s="7">
        <v>4</v>
      </c>
      <c r="O3542">
        <v>2016</v>
      </c>
      <c r="P3542">
        <v>45</v>
      </c>
      <c r="Q3542" s="8" t="s">
        <v>55</v>
      </c>
      <c r="R3542" s="7" t="s">
        <v>24190</v>
      </c>
      <c r="S3542" t="s">
        <v>970</v>
      </c>
      <c r="T3542" s="7" t="s">
        <v>4258</v>
      </c>
      <c r="U3542" t="str">
        <f t="shared" si="55"/>
        <v>19435294</v>
      </c>
      <c r="V3542" t="s">
        <v>59</v>
      </c>
      <c r="W3542" t="s">
        <v>24191</v>
      </c>
      <c r="X3542">
        <v>11001</v>
      </c>
      <c r="Y3542">
        <v>37</v>
      </c>
      <c r="Z3542">
        <v>6080628</v>
      </c>
      <c r="AA3542" t="s">
        <v>24192</v>
      </c>
      <c r="AB3542">
        <v>1</v>
      </c>
      <c r="AC3542">
        <v>11001000</v>
      </c>
      <c r="AD3542" t="s">
        <v>55</v>
      </c>
      <c r="AE3542" s="7">
        <v>80061624</v>
      </c>
      <c r="AF3542" t="s">
        <v>1721</v>
      </c>
      <c r="AG3542" t="s">
        <v>84</v>
      </c>
      <c r="AK3542" s="7" t="s">
        <v>62</v>
      </c>
      <c r="AL3542" t="s">
        <v>497</v>
      </c>
      <c r="AM3542">
        <v>123456</v>
      </c>
      <c r="AN3542">
        <v>123</v>
      </c>
      <c r="AO3542">
        <v>1</v>
      </c>
      <c r="AP3542" s="7" t="s">
        <v>66</v>
      </c>
      <c r="AR3542" t="s">
        <v>19742</v>
      </c>
      <c r="AS3542" s="14">
        <v>1216</v>
      </c>
      <c r="AU3542" t="s">
        <v>55</v>
      </c>
      <c r="AV3542">
        <v>1032381473</v>
      </c>
      <c r="AW3542" t="s">
        <v>1845</v>
      </c>
      <c r="AX3542" t="s">
        <v>448</v>
      </c>
      <c r="AY3542" t="s">
        <v>24193</v>
      </c>
      <c r="AZ3542">
        <v>7748640</v>
      </c>
    </row>
    <row r="3543" spans="2:52" x14ac:dyDescent="0.2">
      <c r="B3543">
        <v>3542</v>
      </c>
      <c r="C3543" s="2" t="s">
        <v>30424</v>
      </c>
      <c r="D3543" s="2">
        <v>42882</v>
      </c>
      <c r="E3543" s="3">
        <v>17.756701388888899</v>
      </c>
      <c r="F3543">
        <v>2</v>
      </c>
      <c r="G3543" t="s">
        <v>10194</v>
      </c>
      <c r="H3543" s="9">
        <v>15</v>
      </c>
      <c r="I3543">
        <v>11001</v>
      </c>
      <c r="J3543">
        <v>11</v>
      </c>
      <c r="K3543" t="s">
        <v>868</v>
      </c>
      <c r="L3543" s="5" t="s">
        <v>24194</v>
      </c>
      <c r="M3543" s="6">
        <v>14</v>
      </c>
      <c r="N3543" s="7">
        <v>3</v>
      </c>
      <c r="O3543">
        <v>1999</v>
      </c>
      <c r="P3543">
        <v>3</v>
      </c>
      <c r="Q3543" s="8" t="s">
        <v>55</v>
      </c>
      <c r="R3543" s="7" t="s">
        <v>24195</v>
      </c>
      <c r="S3543" t="s">
        <v>729</v>
      </c>
      <c r="T3543" s="7" t="s">
        <v>428</v>
      </c>
      <c r="U3543" t="str">
        <f t="shared" si="55"/>
        <v>41460576</v>
      </c>
      <c r="V3543" t="s">
        <v>94</v>
      </c>
      <c r="W3543" t="s">
        <v>24196</v>
      </c>
      <c r="X3543">
        <v>11001</v>
      </c>
      <c r="Y3543">
        <v>34</v>
      </c>
      <c r="Z3543">
        <v>5519310</v>
      </c>
      <c r="AA3543" t="s">
        <v>24197</v>
      </c>
      <c r="AB3543">
        <v>1</v>
      </c>
      <c r="AC3543">
        <v>11001000</v>
      </c>
      <c r="AD3543" t="s">
        <v>81</v>
      </c>
      <c r="AH3543">
        <v>8301299594</v>
      </c>
      <c r="AI3543" t="s">
        <v>24198</v>
      </c>
      <c r="AK3543" s="7" t="s">
        <v>510</v>
      </c>
      <c r="AL3543" t="s">
        <v>104</v>
      </c>
      <c r="AM3543">
        <v>123456</v>
      </c>
      <c r="AN3543">
        <v>123</v>
      </c>
      <c r="AP3543" s="7"/>
      <c r="AS3543" s="14" t="s">
        <v>26874</v>
      </c>
      <c r="AU3543" t="s">
        <v>55</v>
      </c>
      <c r="AV3543">
        <v>79046855</v>
      </c>
      <c r="AW3543" t="s">
        <v>215</v>
      </c>
      <c r="AX3543" t="s">
        <v>7572</v>
      </c>
      <c r="AY3543" t="s">
        <v>24199</v>
      </c>
      <c r="AZ3543">
        <v>6440001</v>
      </c>
    </row>
    <row r="3544" spans="2:52" x14ac:dyDescent="0.2">
      <c r="B3544">
        <v>3543</v>
      </c>
      <c r="C3544" s="2" t="s">
        <v>30425</v>
      </c>
      <c r="D3544" s="2">
        <v>42904</v>
      </c>
      <c r="E3544" s="3">
        <v>9.9864583333333297</v>
      </c>
      <c r="F3544">
        <v>2</v>
      </c>
      <c r="G3544" t="s">
        <v>23715</v>
      </c>
      <c r="H3544" s="9">
        <v>15</v>
      </c>
      <c r="I3544">
        <v>11001</v>
      </c>
      <c r="J3544">
        <v>11</v>
      </c>
      <c r="K3544" t="s">
        <v>967</v>
      </c>
      <c r="L3544" s="5" t="s">
        <v>24200</v>
      </c>
      <c r="M3544" s="6">
        <v>4</v>
      </c>
      <c r="N3544" s="7">
        <v>3</v>
      </c>
      <c r="O3544">
        <v>2002</v>
      </c>
      <c r="P3544">
        <v>5</v>
      </c>
      <c r="Q3544" s="8" t="s">
        <v>55</v>
      </c>
      <c r="R3544" s="7" t="s">
        <v>24201</v>
      </c>
      <c r="S3544" t="s">
        <v>168</v>
      </c>
      <c r="T3544" s="7" t="s">
        <v>1219</v>
      </c>
      <c r="U3544" t="str">
        <f t="shared" si="55"/>
        <v>79004662</v>
      </c>
      <c r="V3544" t="s">
        <v>94</v>
      </c>
      <c r="W3544" t="s">
        <v>24202</v>
      </c>
      <c r="X3544">
        <v>11001</v>
      </c>
      <c r="Y3544">
        <v>52</v>
      </c>
      <c r="Z3544">
        <v>3500426</v>
      </c>
      <c r="AA3544" t="s">
        <v>24203</v>
      </c>
      <c r="AB3544">
        <v>1</v>
      </c>
      <c r="AC3544">
        <v>11001000</v>
      </c>
      <c r="AD3544" t="s">
        <v>2338</v>
      </c>
      <c r="AE3544" s="7">
        <v>45199026</v>
      </c>
      <c r="AF3544" t="s">
        <v>24204</v>
      </c>
      <c r="AG3544" t="s">
        <v>448</v>
      </c>
      <c r="AK3544" s="7" t="s">
        <v>68</v>
      </c>
      <c r="AL3544" t="s">
        <v>523</v>
      </c>
      <c r="AM3544">
        <v>123456</v>
      </c>
      <c r="AN3544">
        <v>123</v>
      </c>
      <c r="AO3544">
        <v>2</v>
      </c>
      <c r="AP3544" s="7" t="s">
        <v>101</v>
      </c>
      <c r="AR3544" t="s">
        <v>21449</v>
      </c>
      <c r="AS3544" s="14">
        <v>1216</v>
      </c>
      <c r="AU3544" t="s">
        <v>55</v>
      </c>
      <c r="AV3544">
        <v>79599051</v>
      </c>
      <c r="AW3544" t="s">
        <v>9209</v>
      </c>
      <c r="AX3544" t="s">
        <v>582</v>
      </c>
      <c r="AY3544" t="s">
        <v>24205</v>
      </c>
      <c r="AZ3544">
        <v>3363976</v>
      </c>
    </row>
    <row r="3545" spans="2:52" x14ac:dyDescent="0.2">
      <c r="B3545">
        <v>3544</v>
      </c>
      <c r="C3545" s="2" t="s">
        <v>30426</v>
      </c>
      <c r="D3545" s="2">
        <v>42886</v>
      </c>
      <c r="E3545" s="3">
        <v>21.226886574074101</v>
      </c>
      <c r="F3545">
        <v>1</v>
      </c>
      <c r="G3545" t="s">
        <v>16362</v>
      </c>
      <c r="H3545" s="9">
        <v>15</v>
      </c>
      <c r="I3545">
        <v>11001</v>
      </c>
      <c r="J3545">
        <v>11</v>
      </c>
      <c r="K3545" t="s">
        <v>236</v>
      </c>
      <c r="L3545" s="5" t="s">
        <v>24206</v>
      </c>
      <c r="M3545" s="6">
        <v>5</v>
      </c>
      <c r="N3545" s="7">
        <v>3</v>
      </c>
      <c r="O3545">
        <v>2017</v>
      </c>
      <c r="P3545">
        <v>5</v>
      </c>
      <c r="Q3545" s="8" t="s">
        <v>55</v>
      </c>
      <c r="R3545" s="7" t="s">
        <v>24207</v>
      </c>
      <c r="S3545" t="s">
        <v>24208</v>
      </c>
      <c r="T3545" s="7" t="s">
        <v>8935</v>
      </c>
      <c r="U3545" t="str">
        <f t="shared" si="55"/>
        <v>1015998987</v>
      </c>
      <c r="V3545" t="s">
        <v>94</v>
      </c>
      <c r="W3545" t="s">
        <v>24209</v>
      </c>
      <c r="X3545">
        <v>11001</v>
      </c>
      <c r="Y3545">
        <v>50</v>
      </c>
      <c r="Z3545">
        <v>2682239</v>
      </c>
      <c r="AA3545" t="s">
        <v>24210</v>
      </c>
      <c r="AB3545">
        <v>1</v>
      </c>
      <c r="AC3545">
        <v>11001000</v>
      </c>
      <c r="AD3545" t="s">
        <v>81</v>
      </c>
      <c r="AH3545">
        <v>900333228</v>
      </c>
      <c r="AI3545" t="s">
        <v>24211</v>
      </c>
      <c r="AK3545" s="7" t="s">
        <v>536</v>
      </c>
      <c r="AL3545" t="s">
        <v>537</v>
      </c>
      <c r="AM3545">
        <v>123456</v>
      </c>
      <c r="AN3545">
        <v>123</v>
      </c>
      <c r="AP3545" s="7"/>
      <c r="AS3545" s="14" t="s">
        <v>26874</v>
      </c>
      <c r="AU3545" t="s">
        <v>55</v>
      </c>
      <c r="AV3545">
        <v>1012340313</v>
      </c>
      <c r="AW3545" t="s">
        <v>2310</v>
      </c>
      <c r="AX3545" t="s">
        <v>690</v>
      </c>
      <c r="AY3545" t="s">
        <v>24212</v>
      </c>
      <c r="AZ3545">
        <v>6941454</v>
      </c>
    </row>
    <row r="3546" spans="2:52" x14ac:dyDescent="0.2">
      <c r="B3546">
        <v>3545</v>
      </c>
      <c r="C3546" s="2" t="s">
        <v>30427</v>
      </c>
      <c r="D3546" s="2">
        <v>42899</v>
      </c>
      <c r="E3546" s="3">
        <v>14.6404861111111</v>
      </c>
      <c r="F3546">
        <v>2</v>
      </c>
      <c r="G3546" t="s">
        <v>17358</v>
      </c>
      <c r="H3546" s="9">
        <v>15</v>
      </c>
      <c r="I3546">
        <v>11001</v>
      </c>
      <c r="J3546">
        <v>11</v>
      </c>
      <c r="K3546" t="s">
        <v>515</v>
      </c>
      <c r="L3546" s="5" t="s">
        <v>24213</v>
      </c>
      <c r="M3546" s="6">
        <v>14</v>
      </c>
      <c r="N3546" s="7">
        <v>3</v>
      </c>
      <c r="O3546">
        <v>2001</v>
      </c>
      <c r="P3546">
        <v>3</v>
      </c>
      <c r="Q3546" s="8" t="s">
        <v>55</v>
      </c>
      <c r="R3546" s="7" t="s">
        <v>24214</v>
      </c>
      <c r="S3546" t="s">
        <v>1319</v>
      </c>
      <c r="T3546" s="7" t="s">
        <v>804</v>
      </c>
      <c r="U3546" t="str">
        <f t="shared" si="55"/>
        <v>1018453935</v>
      </c>
      <c r="V3546" t="s">
        <v>94</v>
      </c>
      <c r="W3546" t="s">
        <v>24215</v>
      </c>
      <c r="X3546">
        <v>11001</v>
      </c>
      <c r="Y3546">
        <v>28</v>
      </c>
      <c r="Z3546">
        <v>3444141</v>
      </c>
      <c r="AA3546" t="s">
        <v>24216</v>
      </c>
      <c r="AB3546">
        <v>1</v>
      </c>
      <c r="AC3546">
        <v>11001000</v>
      </c>
      <c r="AD3546" t="s">
        <v>81</v>
      </c>
      <c r="AH3546">
        <v>800061585</v>
      </c>
      <c r="AI3546" t="s">
        <v>24217</v>
      </c>
      <c r="AK3546" s="7" t="s">
        <v>116</v>
      </c>
      <c r="AL3546" t="s">
        <v>549</v>
      </c>
      <c r="AM3546">
        <v>123456</v>
      </c>
      <c r="AN3546">
        <v>123</v>
      </c>
      <c r="AP3546" s="7"/>
      <c r="AS3546" s="14" t="s">
        <v>26874</v>
      </c>
      <c r="AU3546" t="s">
        <v>55</v>
      </c>
      <c r="AV3546">
        <v>79912070</v>
      </c>
      <c r="AW3546" t="s">
        <v>482</v>
      </c>
      <c r="AX3546" t="s">
        <v>460</v>
      </c>
      <c r="AY3546" t="s">
        <v>24218</v>
      </c>
      <c r="AZ3546">
        <v>4114027</v>
      </c>
    </row>
    <row r="3547" spans="2:52" x14ac:dyDescent="0.2">
      <c r="B3547">
        <v>3546</v>
      </c>
      <c r="C3547" s="2" t="s">
        <v>30428</v>
      </c>
      <c r="D3547" s="2">
        <v>42875</v>
      </c>
      <c r="E3547" s="3">
        <v>14.4155787037037</v>
      </c>
      <c r="F3547">
        <v>1</v>
      </c>
      <c r="G3547" t="s">
        <v>23523</v>
      </c>
      <c r="H3547" s="9">
        <v>15</v>
      </c>
      <c r="I3547">
        <v>11001</v>
      </c>
      <c r="J3547">
        <v>11</v>
      </c>
      <c r="K3547" t="s">
        <v>1385</v>
      </c>
      <c r="L3547" s="5" t="s">
        <v>24219</v>
      </c>
      <c r="M3547" s="6">
        <v>14</v>
      </c>
      <c r="N3547" s="7">
        <v>3</v>
      </c>
      <c r="O3547">
        <v>1997</v>
      </c>
      <c r="P3547">
        <v>3</v>
      </c>
      <c r="Q3547" s="8" t="s">
        <v>55</v>
      </c>
      <c r="R3547" s="7" t="s">
        <v>24220</v>
      </c>
      <c r="S3547" t="s">
        <v>2920</v>
      </c>
      <c r="T3547" s="7" t="s">
        <v>856</v>
      </c>
      <c r="U3547" t="str">
        <f t="shared" si="55"/>
        <v>79553266</v>
      </c>
      <c r="V3547" t="s">
        <v>94</v>
      </c>
      <c r="W3547" t="s">
        <v>24221</v>
      </c>
      <c r="X3547">
        <v>11001</v>
      </c>
      <c r="Y3547">
        <v>58</v>
      </c>
      <c r="Z3547">
        <v>4057191</v>
      </c>
      <c r="AA3547" t="s">
        <v>24222</v>
      </c>
      <c r="AB3547">
        <v>1</v>
      </c>
      <c r="AC3547">
        <v>11001000</v>
      </c>
      <c r="AD3547" t="s">
        <v>55</v>
      </c>
      <c r="AE3547" s="7">
        <v>80771377</v>
      </c>
      <c r="AF3547" t="s">
        <v>379</v>
      </c>
      <c r="AG3547" t="s">
        <v>1093</v>
      </c>
      <c r="AK3547" s="7" t="s">
        <v>64</v>
      </c>
      <c r="AL3547" t="s">
        <v>560</v>
      </c>
      <c r="AM3547">
        <v>123456</v>
      </c>
      <c r="AN3547">
        <v>123</v>
      </c>
      <c r="AP3547" s="7"/>
      <c r="AS3547" s="14" t="s">
        <v>26874</v>
      </c>
      <c r="AU3547" t="s">
        <v>55</v>
      </c>
      <c r="AV3547">
        <v>1013633240</v>
      </c>
      <c r="AW3547" t="s">
        <v>24223</v>
      </c>
      <c r="AX3547" t="s">
        <v>464</v>
      </c>
      <c r="AY3547" t="s">
        <v>24224</v>
      </c>
      <c r="AZ3547">
        <v>7044521</v>
      </c>
    </row>
    <row r="3548" spans="2:52" x14ac:dyDescent="0.2">
      <c r="B3548">
        <v>3547</v>
      </c>
      <c r="C3548" s="2" t="s">
        <v>30429</v>
      </c>
      <c r="D3548" s="2">
        <v>42884</v>
      </c>
      <c r="E3548" s="3">
        <v>7.8344328703703701</v>
      </c>
      <c r="F3548">
        <v>1</v>
      </c>
      <c r="G3548" t="s">
        <v>24225</v>
      </c>
      <c r="H3548" s="9">
        <v>15</v>
      </c>
      <c r="I3548">
        <v>11001</v>
      </c>
      <c r="J3548">
        <v>11</v>
      </c>
      <c r="K3548" t="s">
        <v>137</v>
      </c>
      <c r="L3548" s="5" t="s">
        <v>24226</v>
      </c>
      <c r="M3548" s="6">
        <v>7</v>
      </c>
      <c r="N3548" s="7">
        <v>4</v>
      </c>
      <c r="O3548">
        <v>2007</v>
      </c>
      <c r="P3548">
        <v>45</v>
      </c>
      <c r="Q3548" s="8" t="s">
        <v>55</v>
      </c>
      <c r="R3548" s="7" t="s">
        <v>24227</v>
      </c>
      <c r="S3548" t="s">
        <v>1596</v>
      </c>
      <c r="T3548" s="7" t="s">
        <v>960</v>
      </c>
      <c r="U3548" t="str">
        <f t="shared" si="55"/>
        <v>79828831</v>
      </c>
      <c r="V3548" t="s">
        <v>59</v>
      </c>
      <c r="W3548" t="s">
        <v>24228</v>
      </c>
      <c r="X3548">
        <v>11001</v>
      </c>
      <c r="Y3548">
        <v>38</v>
      </c>
      <c r="Z3548">
        <v>4846155</v>
      </c>
      <c r="AA3548" t="s">
        <v>24229</v>
      </c>
      <c r="AB3548">
        <v>1</v>
      </c>
      <c r="AC3548">
        <v>11001000</v>
      </c>
      <c r="AD3548" t="s">
        <v>55</v>
      </c>
      <c r="AE3548" s="7">
        <v>11254637</v>
      </c>
      <c r="AF3548" t="s">
        <v>18039</v>
      </c>
      <c r="AG3548" t="s">
        <v>428</v>
      </c>
      <c r="AK3548" s="7" t="s">
        <v>292</v>
      </c>
      <c r="AL3548" t="s">
        <v>496</v>
      </c>
      <c r="AM3548">
        <v>123456</v>
      </c>
      <c r="AN3548">
        <v>123</v>
      </c>
      <c r="AP3548" s="7"/>
      <c r="AS3548" s="14" t="s">
        <v>26874</v>
      </c>
      <c r="AU3548" t="s">
        <v>55</v>
      </c>
      <c r="AV3548">
        <v>3151956</v>
      </c>
      <c r="AW3548" t="s">
        <v>19026</v>
      </c>
      <c r="AX3548" t="s">
        <v>9082</v>
      </c>
      <c r="AY3548" t="s">
        <v>24230</v>
      </c>
      <c r="AZ3548">
        <v>3905702</v>
      </c>
    </row>
    <row r="3549" spans="2:52" x14ac:dyDescent="0.2">
      <c r="B3549">
        <v>3548</v>
      </c>
      <c r="C3549" s="2" t="s">
        <v>30430</v>
      </c>
      <c r="D3549" s="2">
        <v>42922</v>
      </c>
      <c r="E3549" s="3">
        <v>21.2092824074074</v>
      </c>
      <c r="F3549">
        <v>2</v>
      </c>
      <c r="G3549" t="s">
        <v>9701</v>
      </c>
      <c r="H3549" s="9">
        <v>15</v>
      </c>
      <c r="I3549">
        <v>11001</v>
      </c>
      <c r="J3549">
        <v>11</v>
      </c>
      <c r="K3549" t="s">
        <v>1763</v>
      </c>
      <c r="L3549" s="5" t="s">
        <v>24231</v>
      </c>
      <c r="M3549" s="6">
        <v>14</v>
      </c>
      <c r="N3549" s="7">
        <v>3</v>
      </c>
      <c r="O3549">
        <v>2014</v>
      </c>
      <c r="P3549">
        <v>3</v>
      </c>
      <c r="Q3549" s="8" t="s">
        <v>55</v>
      </c>
      <c r="R3549" s="7" t="s">
        <v>24232</v>
      </c>
      <c r="S3549" t="s">
        <v>616</v>
      </c>
      <c r="T3549" s="7" t="s">
        <v>104</v>
      </c>
      <c r="U3549" t="str">
        <f t="shared" si="55"/>
        <v>79672759</v>
      </c>
      <c r="V3549" t="s">
        <v>94</v>
      </c>
      <c r="W3549" t="s">
        <v>24233</v>
      </c>
      <c r="X3549">
        <v>11001</v>
      </c>
      <c r="Y3549">
        <v>44</v>
      </c>
      <c r="Z3549">
        <v>6264191</v>
      </c>
      <c r="AA3549" t="s">
        <v>16077</v>
      </c>
      <c r="AB3549">
        <v>1</v>
      </c>
      <c r="AC3549">
        <v>11001000</v>
      </c>
      <c r="AD3549" t="s">
        <v>55</v>
      </c>
      <c r="AE3549" s="7">
        <v>1012334691</v>
      </c>
      <c r="AF3549" t="s">
        <v>1187</v>
      </c>
      <c r="AG3549" t="s">
        <v>162</v>
      </c>
      <c r="AK3549" s="7" t="s">
        <v>579</v>
      </c>
      <c r="AL3549" t="s">
        <v>580</v>
      </c>
      <c r="AM3549">
        <v>123456</v>
      </c>
      <c r="AN3549">
        <v>123</v>
      </c>
      <c r="AP3549" s="7"/>
      <c r="AS3549" s="14" t="s">
        <v>26874</v>
      </c>
      <c r="AU3549" t="s">
        <v>55</v>
      </c>
      <c r="AV3549">
        <v>79802378</v>
      </c>
      <c r="AW3549" t="s">
        <v>168</v>
      </c>
      <c r="AX3549" t="s">
        <v>600</v>
      </c>
      <c r="AY3549" t="s">
        <v>24234</v>
      </c>
      <c r="AZ3549">
        <v>5129652</v>
      </c>
    </row>
    <row r="3550" spans="2:52" x14ac:dyDescent="0.2">
      <c r="B3550">
        <v>3549</v>
      </c>
      <c r="C3550" s="2" t="s">
        <v>30431</v>
      </c>
      <c r="D3550" s="2">
        <v>42895</v>
      </c>
      <c r="E3550" s="3">
        <v>4.9947569444444397</v>
      </c>
      <c r="F3550">
        <v>2</v>
      </c>
      <c r="G3550" t="s">
        <v>15174</v>
      </c>
      <c r="H3550" s="9">
        <v>15</v>
      </c>
      <c r="I3550">
        <v>11001</v>
      </c>
      <c r="J3550">
        <v>11</v>
      </c>
      <c r="K3550" t="s">
        <v>656</v>
      </c>
      <c r="L3550" s="5" t="s">
        <v>24235</v>
      </c>
      <c r="M3550" s="6">
        <v>14</v>
      </c>
      <c r="N3550" s="7">
        <v>3</v>
      </c>
      <c r="O3550">
        <v>2008</v>
      </c>
      <c r="P3550">
        <v>3</v>
      </c>
      <c r="Q3550" s="8" t="s">
        <v>55</v>
      </c>
      <c r="R3550" s="7" t="s">
        <v>24236</v>
      </c>
      <c r="S3550" t="s">
        <v>24237</v>
      </c>
      <c r="T3550" s="7" t="s">
        <v>302</v>
      </c>
      <c r="U3550" t="str">
        <f t="shared" si="55"/>
        <v>1049794328</v>
      </c>
      <c r="V3550" t="s">
        <v>94</v>
      </c>
      <c r="W3550" t="s">
        <v>24238</v>
      </c>
      <c r="X3550">
        <v>11001</v>
      </c>
      <c r="Y3550">
        <v>24</v>
      </c>
      <c r="Z3550">
        <v>2682038</v>
      </c>
      <c r="AA3550" t="s">
        <v>24239</v>
      </c>
      <c r="AB3550">
        <v>1</v>
      </c>
      <c r="AC3550">
        <v>11001000</v>
      </c>
      <c r="AD3550" t="s">
        <v>81</v>
      </c>
      <c r="AH3550">
        <v>860053930</v>
      </c>
      <c r="AI3550" t="s">
        <v>4809</v>
      </c>
      <c r="AK3550" s="7" t="s">
        <v>391</v>
      </c>
      <c r="AL3550" t="s">
        <v>592</v>
      </c>
      <c r="AM3550">
        <v>123456</v>
      </c>
      <c r="AN3550">
        <v>123</v>
      </c>
      <c r="AP3550" s="7"/>
      <c r="AS3550" s="14" t="s">
        <v>26874</v>
      </c>
      <c r="AU3550" t="s">
        <v>55</v>
      </c>
      <c r="AV3550">
        <v>19327302</v>
      </c>
      <c r="AW3550" t="s">
        <v>9451</v>
      </c>
      <c r="AX3550" t="s">
        <v>4296</v>
      </c>
      <c r="AY3550" t="s">
        <v>24240</v>
      </c>
      <c r="AZ3550">
        <v>5906073</v>
      </c>
    </row>
    <row r="3551" spans="2:52" x14ac:dyDescent="0.2">
      <c r="B3551">
        <v>3550</v>
      </c>
      <c r="C3551" s="2" t="s">
        <v>30432</v>
      </c>
      <c r="D3551" s="2">
        <v>42917</v>
      </c>
      <c r="E3551" s="3">
        <v>22.731747685185201</v>
      </c>
      <c r="F3551">
        <v>1</v>
      </c>
      <c r="G3551" t="s">
        <v>24241</v>
      </c>
      <c r="H3551" s="9">
        <v>15</v>
      </c>
      <c r="I3551">
        <v>11001</v>
      </c>
      <c r="J3551">
        <v>11</v>
      </c>
      <c r="K3551" t="s">
        <v>207</v>
      </c>
      <c r="L3551" s="5" t="s">
        <v>24242</v>
      </c>
      <c r="M3551" s="6">
        <v>4</v>
      </c>
      <c r="N3551" s="7">
        <v>3</v>
      </c>
      <c r="O3551">
        <v>2016</v>
      </c>
      <c r="P3551">
        <v>5</v>
      </c>
      <c r="Q3551" s="8" t="s">
        <v>55</v>
      </c>
      <c r="R3551" s="7" t="s">
        <v>24243</v>
      </c>
      <c r="S3551" t="s">
        <v>951</v>
      </c>
      <c r="T3551" s="7" t="s">
        <v>268</v>
      </c>
      <c r="U3551" t="str">
        <f t="shared" si="55"/>
        <v>79855976</v>
      </c>
      <c r="V3551" t="s">
        <v>94</v>
      </c>
      <c r="W3551" t="s">
        <v>24244</v>
      </c>
      <c r="X3551">
        <v>11001</v>
      </c>
      <c r="Y3551">
        <v>58</v>
      </c>
      <c r="Z3551">
        <v>2783935</v>
      </c>
      <c r="AA3551" t="s">
        <v>24245</v>
      </c>
      <c r="AB3551">
        <v>1</v>
      </c>
      <c r="AC3551">
        <v>11001000</v>
      </c>
      <c r="AD3551" t="s">
        <v>55</v>
      </c>
      <c r="AE3551" s="7">
        <v>20178880</v>
      </c>
      <c r="AF3551" t="s">
        <v>1360</v>
      </c>
      <c r="AG3551" t="s">
        <v>24246</v>
      </c>
      <c r="AK3551" s="7" t="s">
        <v>604</v>
      </c>
      <c r="AL3551" t="s">
        <v>499</v>
      </c>
      <c r="AM3551">
        <v>123456</v>
      </c>
      <c r="AN3551">
        <v>123</v>
      </c>
      <c r="AP3551" s="7"/>
      <c r="AS3551" s="14" t="s">
        <v>26874</v>
      </c>
      <c r="AU3551" t="s">
        <v>55</v>
      </c>
      <c r="AV3551">
        <v>51970606</v>
      </c>
      <c r="AW3551" t="s">
        <v>2372</v>
      </c>
      <c r="AX3551" t="s">
        <v>466</v>
      </c>
      <c r="AY3551" t="s">
        <v>24247</v>
      </c>
      <c r="AZ3551">
        <v>4878540</v>
      </c>
    </row>
    <row r="3552" spans="2:52" x14ac:dyDescent="0.2">
      <c r="B3552">
        <v>3551</v>
      </c>
      <c r="C3552" s="2" t="s">
        <v>30433</v>
      </c>
      <c r="D3552" s="2">
        <v>42875</v>
      </c>
      <c r="E3552" s="3">
        <v>7.5460532407407399</v>
      </c>
      <c r="F3552">
        <v>2</v>
      </c>
      <c r="G3552" t="s">
        <v>24248</v>
      </c>
      <c r="H3552" s="9">
        <v>15</v>
      </c>
      <c r="I3552">
        <v>11001</v>
      </c>
      <c r="J3552">
        <v>11</v>
      </c>
      <c r="K3552" t="s">
        <v>2049</v>
      </c>
      <c r="L3552" s="5" t="s">
        <v>24249</v>
      </c>
      <c r="M3552" s="6">
        <v>9</v>
      </c>
      <c r="N3552" s="7">
        <v>4</v>
      </c>
      <c r="O3552">
        <v>2004</v>
      </c>
      <c r="P3552">
        <v>90</v>
      </c>
      <c r="Q3552" s="8" t="s">
        <v>55</v>
      </c>
      <c r="R3552" s="7" t="s">
        <v>24250</v>
      </c>
      <c r="S3552" t="s">
        <v>729</v>
      </c>
      <c r="T3552" s="7" t="s">
        <v>977</v>
      </c>
      <c r="U3552" t="str">
        <f t="shared" si="55"/>
        <v>41725537</v>
      </c>
      <c r="V3552" t="s">
        <v>78</v>
      </c>
      <c r="W3552" t="s">
        <v>24251</v>
      </c>
      <c r="X3552">
        <v>11001</v>
      </c>
      <c r="Y3552">
        <v>26</v>
      </c>
      <c r="Z3552">
        <v>5948891</v>
      </c>
      <c r="AA3552" t="s">
        <v>24252</v>
      </c>
      <c r="AB3552">
        <v>1</v>
      </c>
      <c r="AC3552">
        <v>11001000</v>
      </c>
      <c r="AD3552" t="s">
        <v>55</v>
      </c>
      <c r="AE3552" s="7">
        <v>12523002</v>
      </c>
      <c r="AF3552" t="s">
        <v>168</v>
      </c>
      <c r="AG3552" t="s">
        <v>1009</v>
      </c>
      <c r="AK3552" s="7" t="s">
        <v>616</v>
      </c>
      <c r="AL3552" t="s">
        <v>499</v>
      </c>
      <c r="AM3552">
        <v>123456</v>
      </c>
      <c r="AN3552">
        <v>123</v>
      </c>
      <c r="AP3552" s="7"/>
      <c r="AS3552" s="14" t="s">
        <v>26874</v>
      </c>
      <c r="AU3552" t="s">
        <v>55</v>
      </c>
      <c r="AV3552">
        <v>52849556</v>
      </c>
      <c r="AW3552" t="s">
        <v>2358</v>
      </c>
      <c r="AX3552" t="s">
        <v>240</v>
      </c>
      <c r="AY3552" t="s">
        <v>24253</v>
      </c>
      <c r="AZ3552">
        <v>7273470</v>
      </c>
    </row>
    <row r="3553" spans="2:52" x14ac:dyDescent="0.2">
      <c r="B3553">
        <v>3552</v>
      </c>
      <c r="C3553" s="2" t="s">
        <v>30434</v>
      </c>
      <c r="D3553" s="2">
        <v>42908</v>
      </c>
      <c r="E3553" s="3">
        <v>8.0890972222222199</v>
      </c>
      <c r="F3553">
        <v>1</v>
      </c>
      <c r="G3553" t="s">
        <v>18702</v>
      </c>
      <c r="H3553" s="9">
        <v>15</v>
      </c>
      <c r="I3553">
        <v>11001</v>
      </c>
      <c r="J3553">
        <v>11</v>
      </c>
      <c r="K3553" t="s">
        <v>848</v>
      </c>
      <c r="L3553" s="5" t="s">
        <v>24254</v>
      </c>
      <c r="M3553" s="6">
        <v>12</v>
      </c>
      <c r="N3553" s="7">
        <v>3</v>
      </c>
      <c r="O3553">
        <v>2010</v>
      </c>
      <c r="P3553">
        <v>3</v>
      </c>
      <c r="Q3553" s="8" t="s">
        <v>55</v>
      </c>
      <c r="R3553" s="7" t="s">
        <v>24255</v>
      </c>
      <c r="S3553" t="s">
        <v>5697</v>
      </c>
      <c r="T3553" s="7" t="s">
        <v>1200</v>
      </c>
      <c r="U3553" t="str">
        <f t="shared" si="55"/>
        <v>41430821</v>
      </c>
      <c r="V3553" t="s">
        <v>127</v>
      </c>
      <c r="W3553" t="s">
        <v>24256</v>
      </c>
      <c r="X3553">
        <v>11001</v>
      </c>
      <c r="Y3553">
        <v>27</v>
      </c>
      <c r="Z3553">
        <v>6436704</v>
      </c>
      <c r="AA3553" t="s">
        <v>24257</v>
      </c>
      <c r="AB3553">
        <v>1</v>
      </c>
      <c r="AC3553">
        <v>11001000</v>
      </c>
      <c r="AD3553" t="s">
        <v>55</v>
      </c>
      <c r="AE3553" s="7">
        <v>35314247</v>
      </c>
      <c r="AF3553" t="s">
        <v>7106</v>
      </c>
      <c r="AG3553" t="s">
        <v>274</v>
      </c>
      <c r="AK3553" s="7" t="s">
        <v>627</v>
      </c>
      <c r="AL3553" t="s">
        <v>628</v>
      </c>
      <c r="AM3553">
        <v>123456</v>
      </c>
      <c r="AN3553">
        <v>123</v>
      </c>
      <c r="AO3553">
        <v>2</v>
      </c>
      <c r="AP3553" s="7" t="s">
        <v>101</v>
      </c>
      <c r="AR3553" t="s">
        <v>21449</v>
      </c>
      <c r="AS3553" s="14">
        <v>1216</v>
      </c>
      <c r="AU3553" t="s">
        <v>55</v>
      </c>
      <c r="AV3553">
        <v>3090282</v>
      </c>
      <c r="AW3553" t="s">
        <v>955</v>
      </c>
      <c r="AX3553" t="s">
        <v>1340</v>
      </c>
      <c r="AY3553" t="s">
        <v>24258</v>
      </c>
      <c r="AZ3553">
        <v>3553997</v>
      </c>
    </row>
    <row r="3554" spans="2:52" x14ac:dyDescent="0.2">
      <c r="B3554">
        <v>3553</v>
      </c>
      <c r="C3554" s="2" t="s">
        <v>30435</v>
      </c>
      <c r="D3554" s="2">
        <v>42882</v>
      </c>
      <c r="E3554" s="3">
        <v>6.8427430555555597</v>
      </c>
      <c r="F3554">
        <v>1</v>
      </c>
      <c r="G3554" t="s">
        <v>7071</v>
      </c>
      <c r="H3554" s="9">
        <v>15</v>
      </c>
      <c r="I3554">
        <v>11001</v>
      </c>
      <c r="J3554">
        <v>11</v>
      </c>
      <c r="K3554" t="s">
        <v>609</v>
      </c>
      <c r="L3554" s="5" t="s">
        <v>24259</v>
      </c>
      <c r="M3554" s="6">
        <v>12</v>
      </c>
      <c r="N3554" s="7">
        <v>3</v>
      </c>
      <c r="O3554">
        <v>1998</v>
      </c>
      <c r="P3554">
        <v>3</v>
      </c>
      <c r="Q3554" s="8" t="s">
        <v>55</v>
      </c>
      <c r="R3554" s="7" t="s">
        <v>24260</v>
      </c>
      <c r="S3554" t="s">
        <v>1138</v>
      </c>
      <c r="T3554" s="7" t="s">
        <v>218</v>
      </c>
      <c r="U3554" t="str">
        <f t="shared" si="55"/>
        <v>41650912</v>
      </c>
      <c r="V3554" t="s">
        <v>127</v>
      </c>
      <c r="W3554" t="s">
        <v>24261</v>
      </c>
      <c r="X3554">
        <v>11001</v>
      </c>
      <c r="Y3554">
        <v>44</v>
      </c>
      <c r="Z3554">
        <v>6290048</v>
      </c>
      <c r="AA3554" t="s">
        <v>24262</v>
      </c>
      <c r="AB3554">
        <v>1</v>
      </c>
      <c r="AC3554">
        <v>11001000</v>
      </c>
      <c r="AD3554" t="s">
        <v>81</v>
      </c>
      <c r="AH3554">
        <v>900018833</v>
      </c>
      <c r="AI3554" t="s">
        <v>24263</v>
      </c>
      <c r="AK3554" s="7" t="s">
        <v>639</v>
      </c>
      <c r="AL3554" t="s">
        <v>640</v>
      </c>
      <c r="AM3554">
        <v>123456</v>
      </c>
      <c r="AN3554">
        <v>123</v>
      </c>
      <c r="AO3554">
        <v>1</v>
      </c>
      <c r="AP3554" s="7" t="s">
        <v>66</v>
      </c>
      <c r="AR3554" t="s">
        <v>19742</v>
      </c>
      <c r="AS3554" s="14">
        <v>1213</v>
      </c>
      <c r="AU3554" t="s">
        <v>55</v>
      </c>
      <c r="AV3554">
        <v>80083038</v>
      </c>
      <c r="AW3554" t="s">
        <v>436</v>
      </c>
      <c r="AX3554" t="s">
        <v>63</v>
      </c>
      <c r="AY3554" t="s">
        <v>24264</v>
      </c>
      <c r="AZ3554">
        <v>4314026</v>
      </c>
    </row>
    <row r="3555" spans="2:52" x14ac:dyDescent="0.2">
      <c r="B3555">
        <v>3554</v>
      </c>
      <c r="C3555" s="2" t="s">
        <v>30436</v>
      </c>
      <c r="D3555" s="2">
        <v>42925</v>
      </c>
      <c r="E3555" s="3">
        <v>19.839618055555601</v>
      </c>
      <c r="F3555">
        <v>1</v>
      </c>
      <c r="G3555" t="s">
        <v>24265</v>
      </c>
      <c r="H3555" s="9">
        <v>15</v>
      </c>
      <c r="I3555">
        <v>11001</v>
      </c>
      <c r="J3555">
        <v>11</v>
      </c>
      <c r="K3555" t="s">
        <v>1564</v>
      </c>
      <c r="L3555" s="5" t="s">
        <v>24266</v>
      </c>
      <c r="M3555" s="6">
        <v>7</v>
      </c>
      <c r="N3555" s="7">
        <v>4</v>
      </c>
      <c r="O3555">
        <v>2007</v>
      </c>
      <c r="P3555">
        <v>45</v>
      </c>
      <c r="Q3555" s="8" t="s">
        <v>55</v>
      </c>
      <c r="R3555" s="7" t="s">
        <v>24267</v>
      </c>
      <c r="S3555" t="s">
        <v>588</v>
      </c>
      <c r="T3555" s="7" t="s">
        <v>623</v>
      </c>
      <c r="U3555" t="str">
        <f t="shared" si="55"/>
        <v>52381165</v>
      </c>
      <c r="V3555" t="s">
        <v>59</v>
      </c>
      <c r="W3555" t="s">
        <v>24268</v>
      </c>
      <c r="X3555">
        <v>11001</v>
      </c>
      <c r="Y3555">
        <v>37</v>
      </c>
      <c r="Z3555">
        <v>4123753</v>
      </c>
      <c r="AA3555" t="s">
        <v>24269</v>
      </c>
      <c r="AB3555">
        <v>1</v>
      </c>
      <c r="AC3555">
        <v>11001000</v>
      </c>
      <c r="AD3555" t="s">
        <v>55</v>
      </c>
      <c r="AE3555" s="7">
        <v>79331887</v>
      </c>
      <c r="AF3555" t="s">
        <v>1081</v>
      </c>
      <c r="AG3555" t="s">
        <v>4304</v>
      </c>
      <c r="AK3555" s="7" t="s">
        <v>650</v>
      </c>
      <c r="AL3555" t="s">
        <v>651</v>
      </c>
      <c r="AM3555">
        <v>123456</v>
      </c>
      <c r="AN3555">
        <v>123</v>
      </c>
      <c r="AO3555">
        <v>1</v>
      </c>
      <c r="AP3555" s="7" t="s">
        <v>66</v>
      </c>
      <c r="AR3555" t="s">
        <v>19742</v>
      </c>
      <c r="AS3555" s="14">
        <v>1213</v>
      </c>
      <c r="AU3555" t="s">
        <v>55</v>
      </c>
      <c r="AV3555">
        <v>53891889</v>
      </c>
      <c r="AW3555" t="s">
        <v>674</v>
      </c>
      <c r="AX3555" t="s">
        <v>19867</v>
      </c>
      <c r="AY3555" t="s">
        <v>24270</v>
      </c>
      <c r="AZ3555">
        <v>6690922</v>
      </c>
    </row>
    <row r="3556" spans="2:52" x14ac:dyDescent="0.2">
      <c r="B3556">
        <v>3555</v>
      </c>
      <c r="C3556" s="2" t="s">
        <v>30437</v>
      </c>
      <c r="D3556" s="2">
        <v>42903</v>
      </c>
      <c r="E3556" s="3">
        <v>4.3042708333333302</v>
      </c>
      <c r="F3556">
        <v>2</v>
      </c>
      <c r="G3556" t="s">
        <v>9850</v>
      </c>
      <c r="H3556" s="9">
        <v>15</v>
      </c>
      <c r="I3556">
        <v>11001</v>
      </c>
      <c r="J3556">
        <v>11</v>
      </c>
      <c r="K3556" t="s">
        <v>433</v>
      </c>
      <c r="L3556" s="5" t="s">
        <v>24271</v>
      </c>
      <c r="M3556" s="6">
        <v>5</v>
      </c>
      <c r="N3556" s="7">
        <v>3</v>
      </c>
      <c r="O3556">
        <v>2014</v>
      </c>
      <c r="P3556">
        <v>5</v>
      </c>
      <c r="Q3556" s="8" t="s">
        <v>55</v>
      </c>
      <c r="R3556" s="7" t="s">
        <v>24272</v>
      </c>
      <c r="S3556" t="s">
        <v>5499</v>
      </c>
      <c r="T3556" s="7" t="s">
        <v>1824</v>
      </c>
      <c r="U3556" t="str">
        <f t="shared" si="55"/>
        <v>35378832</v>
      </c>
      <c r="V3556" t="s">
        <v>94</v>
      </c>
      <c r="W3556" t="s">
        <v>24273</v>
      </c>
      <c r="X3556">
        <v>11001</v>
      </c>
      <c r="Y3556">
        <v>54</v>
      </c>
      <c r="Z3556">
        <v>3784078</v>
      </c>
      <c r="AA3556" t="s">
        <v>24274</v>
      </c>
      <c r="AB3556">
        <v>1</v>
      </c>
      <c r="AC3556">
        <v>11001000</v>
      </c>
      <c r="AD3556" t="s">
        <v>55</v>
      </c>
      <c r="AE3556" s="7">
        <v>52394127</v>
      </c>
      <c r="AF3556" t="s">
        <v>2358</v>
      </c>
      <c r="AG3556" t="s">
        <v>825</v>
      </c>
      <c r="AK3556" s="7" t="s">
        <v>663</v>
      </c>
      <c r="AL3556" t="s">
        <v>664</v>
      </c>
      <c r="AM3556">
        <v>123456</v>
      </c>
      <c r="AN3556">
        <v>123</v>
      </c>
      <c r="AP3556" s="7"/>
      <c r="AS3556" s="14" t="s">
        <v>26874</v>
      </c>
      <c r="AU3556" t="s">
        <v>55</v>
      </c>
      <c r="AV3556">
        <v>79483050</v>
      </c>
      <c r="AW3556" t="s">
        <v>6976</v>
      </c>
      <c r="AX3556" t="s">
        <v>343</v>
      </c>
      <c r="AY3556" t="s">
        <v>24275</v>
      </c>
      <c r="AZ3556">
        <v>7799017</v>
      </c>
    </row>
    <row r="3557" spans="2:52" x14ac:dyDescent="0.2">
      <c r="B3557">
        <v>3556</v>
      </c>
      <c r="C3557" s="2" t="s">
        <v>30438</v>
      </c>
      <c r="D3557" s="2">
        <v>42875</v>
      </c>
      <c r="E3557" s="3">
        <v>1.74336805555556</v>
      </c>
      <c r="F3557">
        <v>1</v>
      </c>
      <c r="G3557" t="s">
        <v>14592</v>
      </c>
      <c r="H3557" s="9">
        <v>15</v>
      </c>
      <c r="I3557">
        <v>11001</v>
      </c>
      <c r="J3557">
        <v>11</v>
      </c>
      <c r="K3557" t="s">
        <v>693</v>
      </c>
      <c r="L3557" s="5" t="s">
        <v>24276</v>
      </c>
      <c r="M3557" s="6">
        <v>7</v>
      </c>
      <c r="N3557" s="7">
        <v>4</v>
      </c>
      <c r="O3557">
        <v>1995</v>
      </c>
      <c r="P3557">
        <v>45</v>
      </c>
      <c r="Q3557" s="8" t="s">
        <v>55</v>
      </c>
      <c r="R3557" s="7" t="s">
        <v>24277</v>
      </c>
      <c r="S3557" t="s">
        <v>24278</v>
      </c>
      <c r="T3557" s="7" t="s">
        <v>240</v>
      </c>
      <c r="U3557" t="str">
        <f t="shared" si="55"/>
        <v>1026263081</v>
      </c>
      <c r="V3557" t="s">
        <v>59</v>
      </c>
      <c r="W3557" t="s">
        <v>24279</v>
      </c>
      <c r="X3557">
        <v>11001</v>
      </c>
      <c r="Y3557">
        <v>39</v>
      </c>
      <c r="Z3557">
        <v>2687795</v>
      </c>
      <c r="AA3557" t="s">
        <v>24280</v>
      </c>
      <c r="AB3557">
        <v>1</v>
      </c>
      <c r="AC3557">
        <v>11001000</v>
      </c>
      <c r="AD3557" t="s">
        <v>81</v>
      </c>
      <c r="AH3557">
        <v>890903938</v>
      </c>
      <c r="AI3557" t="s">
        <v>24281</v>
      </c>
      <c r="AK3557" s="7" t="s">
        <v>68</v>
      </c>
      <c r="AL3557" t="s">
        <v>675</v>
      </c>
      <c r="AM3557">
        <v>123456</v>
      </c>
      <c r="AN3557">
        <v>123</v>
      </c>
      <c r="AP3557" s="7"/>
      <c r="AS3557" s="14" t="s">
        <v>26874</v>
      </c>
      <c r="AU3557" t="s">
        <v>55</v>
      </c>
      <c r="AV3557">
        <v>41528536</v>
      </c>
      <c r="AW3557" t="s">
        <v>172</v>
      </c>
      <c r="AX3557" t="s">
        <v>2277</v>
      </c>
      <c r="AY3557" t="s">
        <v>20548</v>
      </c>
      <c r="AZ3557">
        <v>7833865</v>
      </c>
    </row>
    <row r="3558" spans="2:52" x14ac:dyDescent="0.2">
      <c r="B3558">
        <v>3557</v>
      </c>
      <c r="C3558" s="2" t="s">
        <v>30439</v>
      </c>
      <c r="D3558" s="2">
        <v>42900</v>
      </c>
      <c r="E3558" s="3">
        <v>0.48005787037037001</v>
      </c>
      <c r="F3558">
        <v>2</v>
      </c>
      <c r="G3558" t="s">
        <v>19825</v>
      </c>
      <c r="H3558" s="9">
        <v>15</v>
      </c>
      <c r="I3558">
        <v>11001</v>
      </c>
      <c r="J3558">
        <v>11</v>
      </c>
      <c r="K3558" t="s">
        <v>596</v>
      </c>
      <c r="L3558" s="5" t="s">
        <v>24282</v>
      </c>
      <c r="M3558" s="6">
        <v>7</v>
      </c>
      <c r="N3558" s="7">
        <v>4</v>
      </c>
      <c r="O3558">
        <v>2007</v>
      </c>
      <c r="P3558">
        <v>45</v>
      </c>
      <c r="Q3558" s="8" t="s">
        <v>55</v>
      </c>
      <c r="R3558" s="7" t="s">
        <v>24283</v>
      </c>
      <c r="S3558" t="s">
        <v>172</v>
      </c>
      <c r="T3558" s="7" t="s">
        <v>1770</v>
      </c>
      <c r="U3558" t="str">
        <f t="shared" si="55"/>
        <v>51875282</v>
      </c>
      <c r="V3558" t="s">
        <v>59</v>
      </c>
      <c r="W3558" t="s">
        <v>24284</v>
      </c>
      <c r="X3558">
        <v>11001</v>
      </c>
      <c r="Y3558">
        <v>27</v>
      </c>
      <c r="Z3558">
        <v>4173259</v>
      </c>
      <c r="AA3558" t="s">
        <v>11792</v>
      </c>
      <c r="AB3558">
        <v>1</v>
      </c>
      <c r="AC3558">
        <v>11001000</v>
      </c>
      <c r="AD3558" t="s">
        <v>81</v>
      </c>
      <c r="AH3558">
        <v>800122000</v>
      </c>
      <c r="AI3558" t="s">
        <v>24285</v>
      </c>
      <c r="AK3558" s="7" t="s">
        <v>482</v>
      </c>
      <c r="AL3558" t="s">
        <v>688</v>
      </c>
      <c r="AM3558">
        <v>123456</v>
      </c>
      <c r="AN3558">
        <v>123</v>
      </c>
      <c r="AO3558">
        <v>2</v>
      </c>
      <c r="AP3558" s="7" t="s">
        <v>101</v>
      </c>
      <c r="AR3558" t="s">
        <v>21449</v>
      </c>
      <c r="AS3558" s="14">
        <v>1216</v>
      </c>
      <c r="AU3558" t="s">
        <v>55</v>
      </c>
      <c r="AV3558">
        <v>51673585</v>
      </c>
      <c r="AW3558" t="s">
        <v>172</v>
      </c>
      <c r="AX3558" t="s">
        <v>760</v>
      </c>
      <c r="AY3558" t="s">
        <v>24286</v>
      </c>
      <c r="AZ3558">
        <v>6308079</v>
      </c>
    </row>
    <row r="3559" spans="2:52" x14ac:dyDescent="0.2">
      <c r="B3559">
        <v>3558</v>
      </c>
      <c r="C3559" s="2" t="s">
        <v>30440</v>
      </c>
      <c r="D3559" s="2">
        <v>42886</v>
      </c>
      <c r="E3559" s="3">
        <v>19.4730555555556</v>
      </c>
      <c r="F3559">
        <v>2</v>
      </c>
      <c r="G3559" t="s">
        <v>19649</v>
      </c>
      <c r="H3559" s="9">
        <v>15</v>
      </c>
      <c r="I3559">
        <v>11001</v>
      </c>
      <c r="J3559">
        <v>11</v>
      </c>
      <c r="K3559" t="s">
        <v>1164</v>
      </c>
      <c r="L3559" s="5" t="s">
        <v>24287</v>
      </c>
      <c r="M3559" s="6">
        <v>5</v>
      </c>
      <c r="N3559" s="7">
        <v>3</v>
      </c>
      <c r="O3559">
        <v>2003</v>
      </c>
      <c r="P3559">
        <v>5</v>
      </c>
      <c r="Q3559" s="8" t="s">
        <v>55</v>
      </c>
      <c r="R3559" s="7" t="s">
        <v>24288</v>
      </c>
      <c r="S3559" t="s">
        <v>588</v>
      </c>
      <c r="T3559" s="7" t="s">
        <v>8212</v>
      </c>
      <c r="U3559" t="str">
        <f t="shared" si="55"/>
        <v>35428030</v>
      </c>
      <c r="V3559" t="s">
        <v>94</v>
      </c>
      <c r="W3559" t="s">
        <v>24289</v>
      </c>
      <c r="X3559">
        <v>11001</v>
      </c>
      <c r="Y3559">
        <v>50</v>
      </c>
      <c r="Z3559">
        <v>6371978</v>
      </c>
      <c r="AA3559" t="s">
        <v>24290</v>
      </c>
      <c r="AB3559">
        <v>1</v>
      </c>
      <c r="AC3559">
        <v>11001000</v>
      </c>
      <c r="AD3559" t="s">
        <v>55</v>
      </c>
      <c r="AE3559" s="7">
        <v>52211366</v>
      </c>
      <c r="AF3559" t="s">
        <v>1471</v>
      </c>
      <c r="AG3559" t="s">
        <v>3970</v>
      </c>
      <c r="AK3559" s="7" t="s">
        <v>228</v>
      </c>
      <c r="AL3559" t="s">
        <v>700</v>
      </c>
      <c r="AM3559">
        <v>123456</v>
      </c>
      <c r="AN3559">
        <v>123</v>
      </c>
      <c r="AO3559">
        <v>2</v>
      </c>
      <c r="AP3559" s="7" t="s">
        <v>101</v>
      </c>
      <c r="AR3559" t="s">
        <v>21449</v>
      </c>
      <c r="AS3559" s="14">
        <v>1215</v>
      </c>
      <c r="AU3559" t="s">
        <v>55</v>
      </c>
      <c r="AV3559">
        <v>1020781398</v>
      </c>
      <c r="AW3559" t="s">
        <v>359</v>
      </c>
      <c r="AX3559" t="s">
        <v>244</v>
      </c>
      <c r="AY3559" t="s">
        <v>24291</v>
      </c>
      <c r="AZ3559">
        <v>4761164</v>
      </c>
    </row>
    <row r="3560" spans="2:52" x14ac:dyDescent="0.2">
      <c r="B3560">
        <v>3559</v>
      </c>
      <c r="C3560" s="2" t="s">
        <v>30441</v>
      </c>
      <c r="D3560" s="2">
        <v>42921</v>
      </c>
      <c r="E3560" s="3">
        <v>19.918229166666698</v>
      </c>
      <c r="F3560">
        <v>1</v>
      </c>
      <c r="G3560" t="s">
        <v>11392</v>
      </c>
      <c r="H3560" s="9">
        <v>15</v>
      </c>
      <c r="I3560">
        <v>11001</v>
      </c>
      <c r="J3560">
        <v>11</v>
      </c>
      <c r="K3560" t="s">
        <v>2144</v>
      </c>
      <c r="L3560" s="5" t="s">
        <v>24292</v>
      </c>
      <c r="M3560" s="6">
        <v>3</v>
      </c>
      <c r="N3560" s="7">
        <v>3</v>
      </c>
      <c r="O3560">
        <v>2015</v>
      </c>
      <c r="P3560">
        <v>5</v>
      </c>
      <c r="Q3560" s="8" t="s">
        <v>55</v>
      </c>
      <c r="R3560" s="7" t="s">
        <v>24293</v>
      </c>
      <c r="S3560" t="s">
        <v>172</v>
      </c>
      <c r="T3560" s="7" t="s">
        <v>22595</v>
      </c>
      <c r="U3560" t="str">
        <f t="shared" si="55"/>
        <v>20280654</v>
      </c>
      <c r="V3560" t="s">
        <v>94</v>
      </c>
      <c r="W3560" t="s">
        <v>24294</v>
      </c>
      <c r="X3560">
        <v>11001</v>
      </c>
      <c r="Y3560">
        <v>41</v>
      </c>
      <c r="Z3560">
        <v>4710896</v>
      </c>
      <c r="AA3560" t="s">
        <v>24295</v>
      </c>
      <c r="AB3560">
        <v>1</v>
      </c>
      <c r="AC3560">
        <v>11001000</v>
      </c>
      <c r="AD3560" t="s">
        <v>81</v>
      </c>
      <c r="AH3560">
        <v>900241765</v>
      </c>
      <c r="AI3560" t="s">
        <v>23802</v>
      </c>
      <c r="AK3560" s="7" t="s">
        <v>215</v>
      </c>
      <c r="AL3560" t="s">
        <v>104</v>
      </c>
      <c r="AM3560">
        <v>123456</v>
      </c>
      <c r="AN3560">
        <v>123</v>
      </c>
      <c r="AP3560" s="7"/>
      <c r="AS3560" s="14" t="s">
        <v>26874</v>
      </c>
      <c r="AU3560" t="s">
        <v>55</v>
      </c>
      <c r="AV3560">
        <v>79514204</v>
      </c>
      <c r="AW3560" t="s">
        <v>201</v>
      </c>
      <c r="AX3560" t="s">
        <v>14738</v>
      </c>
      <c r="AY3560" t="s">
        <v>24296</v>
      </c>
      <c r="AZ3560">
        <v>6031192</v>
      </c>
    </row>
    <row r="3561" spans="2:52" x14ac:dyDescent="0.2">
      <c r="B3561">
        <v>3560</v>
      </c>
      <c r="C3561" s="2" t="s">
        <v>30442</v>
      </c>
      <c r="D3561" s="2">
        <v>42905</v>
      </c>
      <c r="E3561" s="3">
        <v>12.8483101851852</v>
      </c>
      <c r="F3561">
        <v>2</v>
      </c>
      <c r="G3561" t="s">
        <v>24297</v>
      </c>
      <c r="H3561" s="9">
        <v>15</v>
      </c>
      <c r="I3561">
        <v>11001</v>
      </c>
      <c r="J3561">
        <v>11</v>
      </c>
      <c r="K3561" t="s">
        <v>912</v>
      </c>
      <c r="L3561" s="5" t="s">
        <v>24298</v>
      </c>
      <c r="M3561" s="6">
        <v>5</v>
      </c>
      <c r="N3561" s="7">
        <v>3</v>
      </c>
      <c r="O3561">
        <v>1997</v>
      </c>
      <c r="P3561">
        <v>5</v>
      </c>
      <c r="Q3561" s="8" t="s">
        <v>55</v>
      </c>
      <c r="R3561" s="7" t="s">
        <v>24299</v>
      </c>
      <c r="S3561" t="s">
        <v>62</v>
      </c>
      <c r="T3561" s="7" t="s">
        <v>11872</v>
      </c>
      <c r="U3561" t="str">
        <f t="shared" si="55"/>
        <v>19263613</v>
      </c>
      <c r="V3561" t="s">
        <v>94</v>
      </c>
      <c r="W3561" t="s">
        <v>24300</v>
      </c>
      <c r="X3561">
        <v>11001</v>
      </c>
      <c r="Y3561">
        <v>53</v>
      </c>
      <c r="Z3561">
        <v>6122761</v>
      </c>
      <c r="AA3561" t="s">
        <v>24301</v>
      </c>
      <c r="AB3561">
        <v>1</v>
      </c>
      <c r="AC3561">
        <v>11001000</v>
      </c>
      <c r="AD3561" t="s">
        <v>81</v>
      </c>
      <c r="AH3561">
        <v>800177588</v>
      </c>
      <c r="AI3561" t="s">
        <v>24302</v>
      </c>
      <c r="AK3561" s="7" t="s">
        <v>721</v>
      </c>
      <c r="AL3561" t="s">
        <v>722</v>
      </c>
      <c r="AM3561">
        <v>123456</v>
      </c>
      <c r="AN3561">
        <v>123</v>
      </c>
      <c r="AO3561">
        <v>1</v>
      </c>
      <c r="AP3561" s="7" t="s">
        <v>66</v>
      </c>
      <c r="AR3561" t="s">
        <v>19742</v>
      </c>
      <c r="AS3561" s="14">
        <v>1213</v>
      </c>
      <c r="AU3561" t="s">
        <v>55</v>
      </c>
      <c r="AV3561">
        <v>41319829</v>
      </c>
      <c r="AW3561" t="s">
        <v>114</v>
      </c>
      <c r="AX3561" t="s">
        <v>760</v>
      </c>
      <c r="AY3561" t="s">
        <v>24303</v>
      </c>
      <c r="AZ3561">
        <v>4311030</v>
      </c>
    </row>
    <row r="3562" spans="2:52" x14ac:dyDescent="0.2">
      <c r="B3562">
        <v>3561</v>
      </c>
      <c r="C3562" s="2" t="s">
        <v>30443</v>
      </c>
      <c r="D3562" s="2">
        <v>42910</v>
      </c>
      <c r="E3562" s="3">
        <v>18.573692129629599</v>
      </c>
      <c r="F3562">
        <v>1</v>
      </c>
      <c r="G3562" t="s">
        <v>24304</v>
      </c>
      <c r="H3562" s="9">
        <v>15</v>
      </c>
      <c r="I3562">
        <v>11001</v>
      </c>
      <c r="J3562">
        <v>11</v>
      </c>
      <c r="K3562" t="s">
        <v>351</v>
      </c>
      <c r="L3562" s="5" t="s">
        <v>24305</v>
      </c>
      <c r="M3562" s="6">
        <v>14</v>
      </c>
      <c r="N3562" s="7">
        <v>3</v>
      </c>
      <c r="O3562">
        <v>2007</v>
      </c>
      <c r="P3562">
        <v>3</v>
      </c>
      <c r="Q3562" s="8" t="s">
        <v>55</v>
      </c>
      <c r="R3562" s="7" t="s">
        <v>24306</v>
      </c>
      <c r="S3562" t="s">
        <v>64</v>
      </c>
      <c r="T3562" s="7" t="s">
        <v>231</v>
      </c>
      <c r="U3562" t="str">
        <f t="shared" si="55"/>
        <v>5607305</v>
      </c>
      <c r="V3562" t="s">
        <v>94</v>
      </c>
      <c r="W3562" t="s">
        <v>24307</v>
      </c>
      <c r="X3562">
        <v>11001</v>
      </c>
      <c r="Y3562">
        <v>24</v>
      </c>
      <c r="Z3562">
        <v>5487449</v>
      </c>
      <c r="AA3562" t="s">
        <v>24308</v>
      </c>
      <c r="AB3562">
        <v>1</v>
      </c>
      <c r="AC3562">
        <v>11001000</v>
      </c>
      <c r="AD3562" t="s">
        <v>55</v>
      </c>
      <c r="AE3562" s="7">
        <v>19389190</v>
      </c>
      <c r="AF3562" t="s">
        <v>213</v>
      </c>
      <c r="AG3562" t="s">
        <v>466</v>
      </c>
      <c r="AK3562" s="7" t="s">
        <v>734</v>
      </c>
      <c r="AL3562" t="s">
        <v>735</v>
      </c>
      <c r="AM3562">
        <v>123456</v>
      </c>
      <c r="AN3562">
        <v>123</v>
      </c>
      <c r="AP3562" s="7"/>
      <c r="AS3562" s="14" t="s">
        <v>26874</v>
      </c>
      <c r="AU3562" t="s">
        <v>55</v>
      </c>
      <c r="AV3562">
        <v>79657566</v>
      </c>
      <c r="AW3562" t="s">
        <v>951</v>
      </c>
      <c r="AX3562" t="s">
        <v>466</v>
      </c>
      <c r="AY3562" t="s">
        <v>24309</v>
      </c>
      <c r="AZ3562">
        <v>3490406</v>
      </c>
    </row>
    <row r="3563" spans="2:52" x14ac:dyDescent="0.2">
      <c r="B3563">
        <v>3562</v>
      </c>
      <c r="C3563" s="2" t="s">
        <v>30444</v>
      </c>
      <c r="D3563" s="2">
        <v>42923</v>
      </c>
      <c r="E3563" s="3">
        <v>8.3459027777777806</v>
      </c>
      <c r="F3563">
        <v>1</v>
      </c>
      <c r="G3563" t="s">
        <v>5787</v>
      </c>
      <c r="H3563" s="9">
        <v>15</v>
      </c>
      <c r="I3563">
        <v>11001</v>
      </c>
      <c r="J3563">
        <v>11</v>
      </c>
      <c r="K3563" t="s">
        <v>888</v>
      </c>
      <c r="L3563" s="5" t="s">
        <v>24310</v>
      </c>
      <c r="M3563" s="6">
        <v>7</v>
      </c>
      <c r="N3563" s="7">
        <v>4</v>
      </c>
      <c r="O3563">
        <v>1999</v>
      </c>
      <c r="P3563">
        <v>45</v>
      </c>
      <c r="Q3563" s="8" t="s">
        <v>55</v>
      </c>
      <c r="R3563" s="7" t="s">
        <v>24311</v>
      </c>
      <c r="S3563" t="s">
        <v>2159</v>
      </c>
      <c r="T3563" s="7" t="s">
        <v>1840</v>
      </c>
      <c r="U3563" t="str">
        <f t="shared" si="55"/>
        <v>53029015</v>
      </c>
      <c r="V3563" t="s">
        <v>59</v>
      </c>
      <c r="W3563" t="s">
        <v>24312</v>
      </c>
      <c r="X3563">
        <v>11001</v>
      </c>
      <c r="Y3563">
        <v>21</v>
      </c>
      <c r="Z3563">
        <v>5530958</v>
      </c>
      <c r="AA3563" t="s">
        <v>24313</v>
      </c>
      <c r="AB3563">
        <v>1</v>
      </c>
      <c r="AC3563">
        <v>11001000</v>
      </c>
      <c r="AD3563" t="s">
        <v>81</v>
      </c>
      <c r="AH3563">
        <v>860052428</v>
      </c>
      <c r="AI3563" t="s">
        <v>24314</v>
      </c>
      <c r="AK3563" s="7" t="s">
        <v>68</v>
      </c>
      <c r="AL3563" t="s">
        <v>126</v>
      </c>
      <c r="AM3563">
        <v>123456</v>
      </c>
      <c r="AN3563">
        <v>123</v>
      </c>
      <c r="AP3563" s="7"/>
      <c r="AS3563" s="14" t="s">
        <v>26874</v>
      </c>
      <c r="AU3563" t="s">
        <v>55</v>
      </c>
      <c r="AV3563">
        <v>80175489</v>
      </c>
      <c r="AW3563" t="s">
        <v>24315</v>
      </c>
      <c r="AX3563" t="s">
        <v>12726</v>
      </c>
      <c r="AY3563" t="s">
        <v>24316</v>
      </c>
      <c r="AZ3563">
        <v>4635563</v>
      </c>
    </row>
    <row r="3564" spans="2:52" x14ac:dyDescent="0.2">
      <c r="B3564">
        <v>3563</v>
      </c>
      <c r="C3564" s="2" t="s">
        <v>30445</v>
      </c>
      <c r="D3564" s="2">
        <v>42920</v>
      </c>
      <c r="E3564" s="3">
        <v>18.2395833333333</v>
      </c>
      <c r="F3564">
        <v>2</v>
      </c>
      <c r="G3564" t="s">
        <v>22473</v>
      </c>
      <c r="H3564" s="9">
        <v>15</v>
      </c>
      <c r="I3564">
        <v>11001</v>
      </c>
      <c r="J3564">
        <v>11</v>
      </c>
      <c r="K3564" t="s">
        <v>693</v>
      </c>
      <c r="L3564" s="5" t="s">
        <v>24317</v>
      </c>
      <c r="M3564" s="6">
        <v>5</v>
      </c>
      <c r="N3564" s="7">
        <v>3</v>
      </c>
      <c r="O3564">
        <v>2013</v>
      </c>
      <c r="P3564">
        <v>5</v>
      </c>
      <c r="Q3564" s="8" t="s">
        <v>55</v>
      </c>
      <c r="R3564" s="7" t="s">
        <v>24318</v>
      </c>
      <c r="S3564" t="s">
        <v>543</v>
      </c>
      <c r="T3564" s="7" t="s">
        <v>203</v>
      </c>
      <c r="U3564" t="str">
        <f t="shared" si="55"/>
        <v>11375695</v>
      </c>
      <c r="V3564" t="s">
        <v>94</v>
      </c>
      <c r="W3564" t="s">
        <v>24319</v>
      </c>
      <c r="X3564">
        <v>11001</v>
      </c>
      <c r="Y3564">
        <v>25</v>
      </c>
      <c r="Z3564">
        <v>4675228</v>
      </c>
      <c r="AA3564" t="s">
        <v>24320</v>
      </c>
      <c r="AB3564">
        <v>1</v>
      </c>
      <c r="AC3564">
        <v>11001000</v>
      </c>
      <c r="AD3564" t="s">
        <v>55</v>
      </c>
      <c r="AE3564" s="7">
        <v>19417214</v>
      </c>
      <c r="AF3564" t="s">
        <v>543</v>
      </c>
      <c r="AG3564" t="s">
        <v>428</v>
      </c>
      <c r="AK3564" s="7" t="s">
        <v>753</v>
      </c>
      <c r="AL3564" t="s">
        <v>69</v>
      </c>
      <c r="AM3564">
        <v>123456</v>
      </c>
      <c r="AN3564">
        <v>123</v>
      </c>
      <c r="AP3564" s="7"/>
      <c r="AS3564" s="14" t="s">
        <v>26874</v>
      </c>
      <c r="AU3564" t="s">
        <v>55</v>
      </c>
      <c r="AV3564">
        <v>3058551</v>
      </c>
      <c r="AW3564" t="s">
        <v>64</v>
      </c>
      <c r="AX3564" t="s">
        <v>3597</v>
      </c>
      <c r="AY3564" t="s">
        <v>24321</v>
      </c>
      <c r="AZ3564">
        <v>7714210</v>
      </c>
    </row>
    <row r="3565" spans="2:52" x14ac:dyDescent="0.2">
      <c r="B3565">
        <v>3564</v>
      </c>
      <c r="C3565" s="2" t="s">
        <v>30446</v>
      </c>
      <c r="D3565" s="2">
        <v>42873</v>
      </c>
      <c r="E3565" s="3">
        <v>16.987673611111099</v>
      </c>
      <c r="F3565">
        <v>2</v>
      </c>
      <c r="G3565" t="s">
        <v>5842</v>
      </c>
      <c r="H3565" s="9">
        <v>15</v>
      </c>
      <c r="I3565">
        <v>11001</v>
      </c>
      <c r="J3565">
        <v>11</v>
      </c>
      <c r="K3565" t="s">
        <v>180</v>
      </c>
      <c r="L3565" s="5" t="s">
        <v>24322</v>
      </c>
      <c r="M3565" s="6">
        <v>5</v>
      </c>
      <c r="N3565" s="7">
        <v>3</v>
      </c>
      <c r="O3565">
        <v>2007</v>
      </c>
      <c r="P3565">
        <v>5</v>
      </c>
      <c r="Q3565" s="8" t="s">
        <v>55</v>
      </c>
      <c r="R3565" s="7" t="s">
        <v>24323</v>
      </c>
      <c r="S3565" t="s">
        <v>172</v>
      </c>
      <c r="T3565" s="7" t="s">
        <v>24324</v>
      </c>
      <c r="U3565" t="str">
        <f t="shared" si="55"/>
        <v>39528027</v>
      </c>
      <c r="V3565" t="s">
        <v>94</v>
      </c>
      <c r="W3565" t="s">
        <v>24325</v>
      </c>
      <c r="X3565">
        <v>11001</v>
      </c>
      <c r="Y3565">
        <v>44</v>
      </c>
      <c r="Z3565">
        <v>4649233</v>
      </c>
      <c r="AA3565" t="s">
        <v>24326</v>
      </c>
      <c r="AB3565">
        <v>1</v>
      </c>
      <c r="AC3565">
        <v>11001000</v>
      </c>
      <c r="AD3565" t="s">
        <v>55</v>
      </c>
      <c r="AE3565" s="7">
        <v>1015412651</v>
      </c>
      <c r="AF3565" t="s">
        <v>379</v>
      </c>
      <c r="AG3565" t="s">
        <v>3871</v>
      </c>
      <c r="AK3565" s="7" t="s">
        <v>172</v>
      </c>
      <c r="AL3565" t="s">
        <v>69</v>
      </c>
      <c r="AM3565">
        <v>123456</v>
      </c>
      <c r="AN3565">
        <v>123</v>
      </c>
      <c r="AP3565" s="7"/>
      <c r="AS3565" s="14" t="s">
        <v>26874</v>
      </c>
      <c r="AU3565" t="s">
        <v>55</v>
      </c>
      <c r="AV3565">
        <v>40725867</v>
      </c>
      <c r="AW3565" t="s">
        <v>133</v>
      </c>
      <c r="AX3565" t="s">
        <v>7518</v>
      </c>
      <c r="AY3565" t="s">
        <v>24327</v>
      </c>
      <c r="AZ3565">
        <v>3844962</v>
      </c>
    </row>
    <row r="3566" spans="2:52" x14ac:dyDescent="0.2">
      <c r="B3566">
        <v>3565</v>
      </c>
      <c r="C3566" s="2" t="s">
        <v>30447</v>
      </c>
      <c r="D3566" s="2">
        <v>42909</v>
      </c>
      <c r="E3566" s="3">
        <v>18.757407407407399</v>
      </c>
      <c r="F3566">
        <v>2</v>
      </c>
      <c r="G3566" t="s">
        <v>1125</v>
      </c>
      <c r="H3566" s="9">
        <v>15</v>
      </c>
      <c r="I3566">
        <v>11001</v>
      </c>
      <c r="J3566">
        <v>11</v>
      </c>
      <c r="K3566" t="s">
        <v>456</v>
      </c>
      <c r="L3566" s="5" t="s">
        <v>24328</v>
      </c>
      <c r="M3566" s="6">
        <v>12</v>
      </c>
      <c r="N3566" s="7">
        <v>3</v>
      </c>
      <c r="O3566">
        <v>1999</v>
      </c>
      <c r="P3566">
        <v>3</v>
      </c>
      <c r="Q3566" s="8" t="s">
        <v>55</v>
      </c>
      <c r="R3566" s="7" t="s">
        <v>22457</v>
      </c>
      <c r="S3566" t="s">
        <v>588</v>
      </c>
      <c r="T3566" s="7" t="s">
        <v>664</v>
      </c>
      <c r="U3566" t="str">
        <f t="shared" si="55"/>
        <v>1032399319</v>
      </c>
      <c r="V3566" t="s">
        <v>127</v>
      </c>
      <c r="W3566" t="s">
        <v>24329</v>
      </c>
      <c r="X3566">
        <v>11001</v>
      </c>
      <c r="Y3566">
        <v>27</v>
      </c>
      <c r="Z3566">
        <v>3254922</v>
      </c>
      <c r="AA3566" t="s">
        <v>22459</v>
      </c>
      <c r="AB3566">
        <v>1</v>
      </c>
      <c r="AC3566">
        <v>11001000</v>
      </c>
      <c r="AD3566" t="s">
        <v>55</v>
      </c>
      <c r="AE3566" s="7">
        <v>41636994</v>
      </c>
      <c r="AF3566" t="s">
        <v>1522</v>
      </c>
      <c r="AG3566" t="s">
        <v>2248</v>
      </c>
      <c r="AK3566" s="7" t="s">
        <v>125</v>
      </c>
      <c r="AL3566" t="s">
        <v>63</v>
      </c>
      <c r="AM3566">
        <v>123456</v>
      </c>
      <c r="AN3566">
        <v>123</v>
      </c>
      <c r="AP3566" s="7"/>
      <c r="AS3566" s="14" t="s">
        <v>26874</v>
      </c>
      <c r="AU3566" t="s">
        <v>55</v>
      </c>
      <c r="AV3566">
        <v>1120563013</v>
      </c>
      <c r="AW3566" t="s">
        <v>64</v>
      </c>
      <c r="AX3566" t="s">
        <v>754</v>
      </c>
      <c r="AY3566" t="s">
        <v>24330</v>
      </c>
      <c r="AZ3566">
        <v>4486288</v>
      </c>
    </row>
    <row r="3567" spans="2:52" x14ac:dyDescent="0.2">
      <c r="B3567">
        <v>3566</v>
      </c>
      <c r="C3567" s="2" t="s">
        <v>30448</v>
      </c>
      <c r="D3567" s="2">
        <v>42922</v>
      </c>
      <c r="E3567" s="3">
        <v>15.223414351851901</v>
      </c>
      <c r="F3567">
        <v>1</v>
      </c>
      <c r="G3567" t="s">
        <v>24331</v>
      </c>
      <c r="H3567" s="9">
        <v>15</v>
      </c>
      <c r="I3567">
        <v>11001</v>
      </c>
      <c r="J3567">
        <v>11</v>
      </c>
      <c r="K3567" t="s">
        <v>264</v>
      </c>
      <c r="L3567" s="5" t="s">
        <v>24332</v>
      </c>
      <c r="M3567" s="6">
        <v>7</v>
      </c>
      <c r="N3567" s="7">
        <v>4</v>
      </c>
      <c r="O3567">
        <v>2008</v>
      </c>
      <c r="P3567">
        <v>45</v>
      </c>
      <c r="Q3567" s="8" t="s">
        <v>55</v>
      </c>
      <c r="R3567" s="7" t="s">
        <v>24333</v>
      </c>
      <c r="S3567" t="s">
        <v>951</v>
      </c>
      <c r="T3567" s="7" t="s">
        <v>240</v>
      </c>
      <c r="U3567" t="str">
        <f t="shared" si="55"/>
        <v>19484120</v>
      </c>
      <c r="V3567" t="s">
        <v>59</v>
      </c>
      <c r="W3567" t="s">
        <v>24334</v>
      </c>
      <c r="X3567">
        <v>11001</v>
      </c>
      <c r="Y3567">
        <v>53</v>
      </c>
      <c r="Z3567">
        <v>5024190</v>
      </c>
      <c r="AA3567" t="s">
        <v>24335</v>
      </c>
      <c r="AB3567">
        <v>1</v>
      </c>
      <c r="AC3567">
        <v>11001000</v>
      </c>
      <c r="AD3567" t="s">
        <v>81</v>
      </c>
      <c r="AH3567">
        <v>860032463</v>
      </c>
      <c r="AI3567" t="s">
        <v>24336</v>
      </c>
      <c r="AK3567" s="7" t="s">
        <v>285</v>
      </c>
      <c r="AL3567" t="s">
        <v>784</v>
      </c>
      <c r="AM3567">
        <v>123456</v>
      </c>
      <c r="AN3567">
        <v>123</v>
      </c>
      <c r="AP3567" s="7"/>
      <c r="AS3567" s="14" t="s">
        <v>26874</v>
      </c>
      <c r="AU3567" t="s">
        <v>55</v>
      </c>
      <c r="AV3567">
        <v>1024504156</v>
      </c>
      <c r="AW3567" t="s">
        <v>64</v>
      </c>
      <c r="AX3567" t="s">
        <v>561</v>
      </c>
      <c r="AY3567" t="s">
        <v>24337</v>
      </c>
      <c r="AZ3567">
        <v>7568767</v>
      </c>
    </row>
    <row r="3568" spans="2:52" x14ac:dyDescent="0.2">
      <c r="B3568">
        <v>3567</v>
      </c>
      <c r="C3568" s="2" t="s">
        <v>30449</v>
      </c>
      <c r="D3568" s="2">
        <v>42892</v>
      </c>
      <c r="E3568" s="3">
        <v>9.6511458333333309</v>
      </c>
      <c r="F3568">
        <v>1</v>
      </c>
      <c r="G3568" t="s">
        <v>24338</v>
      </c>
      <c r="H3568" s="9">
        <v>15</v>
      </c>
      <c r="I3568">
        <v>11001</v>
      </c>
      <c r="J3568">
        <v>11</v>
      </c>
      <c r="K3568" t="s">
        <v>564</v>
      </c>
      <c r="L3568" s="5" t="s">
        <v>24339</v>
      </c>
      <c r="M3568" s="6">
        <v>4</v>
      </c>
      <c r="N3568" s="7">
        <v>3</v>
      </c>
      <c r="O3568">
        <v>1999</v>
      </c>
      <c r="P3568">
        <v>5</v>
      </c>
      <c r="Q3568" s="8" t="s">
        <v>55</v>
      </c>
      <c r="R3568" s="7" t="s">
        <v>24340</v>
      </c>
      <c r="S3568" t="s">
        <v>64</v>
      </c>
      <c r="T3568" s="7" t="s">
        <v>448</v>
      </c>
      <c r="U3568" t="str">
        <f t="shared" si="55"/>
        <v>6885889</v>
      </c>
      <c r="V3568" t="s">
        <v>94</v>
      </c>
      <c r="W3568" t="s">
        <v>24341</v>
      </c>
      <c r="X3568">
        <v>11001</v>
      </c>
      <c r="Y3568">
        <v>25</v>
      </c>
      <c r="Z3568">
        <v>6427300</v>
      </c>
      <c r="AA3568" t="s">
        <v>1804</v>
      </c>
      <c r="AB3568">
        <v>1</v>
      </c>
      <c r="AC3568">
        <v>11001000</v>
      </c>
      <c r="AD3568" t="s">
        <v>81</v>
      </c>
      <c r="AH3568">
        <v>900334543</v>
      </c>
      <c r="AI3568" t="s">
        <v>24342</v>
      </c>
      <c r="AK3568" s="7" t="s">
        <v>285</v>
      </c>
      <c r="AL3568" t="s">
        <v>794</v>
      </c>
      <c r="AM3568">
        <v>123456</v>
      </c>
      <c r="AN3568">
        <v>123</v>
      </c>
      <c r="AP3568" s="7"/>
      <c r="AS3568" s="14" t="s">
        <v>26874</v>
      </c>
      <c r="AU3568" t="s">
        <v>55</v>
      </c>
      <c r="AV3568">
        <v>79724223</v>
      </c>
      <c r="AW3568" t="s">
        <v>24343</v>
      </c>
      <c r="AX3568" t="s">
        <v>296</v>
      </c>
      <c r="AY3568" t="s">
        <v>24344</v>
      </c>
      <c r="AZ3568">
        <v>6927715</v>
      </c>
    </row>
    <row r="3569" spans="2:52" x14ac:dyDescent="0.2">
      <c r="B3569">
        <v>3568</v>
      </c>
      <c r="C3569" s="2" t="s">
        <v>30450</v>
      </c>
      <c r="D3569" s="2">
        <v>42878</v>
      </c>
      <c r="E3569" s="3">
        <v>7.6681712962962996</v>
      </c>
      <c r="F3569">
        <v>1</v>
      </c>
      <c r="G3569" t="s">
        <v>12948</v>
      </c>
      <c r="H3569" s="9">
        <v>15</v>
      </c>
      <c r="I3569">
        <v>11001</v>
      </c>
      <c r="J3569">
        <v>11</v>
      </c>
      <c r="K3569" t="s">
        <v>1173</v>
      </c>
      <c r="L3569" s="5" t="s">
        <v>24345</v>
      </c>
      <c r="M3569" s="6">
        <v>14</v>
      </c>
      <c r="N3569" s="7">
        <v>3</v>
      </c>
      <c r="O3569">
        <v>2009</v>
      </c>
      <c r="P3569">
        <v>3</v>
      </c>
      <c r="Q3569" s="8" t="s">
        <v>55</v>
      </c>
      <c r="R3569" s="7" t="s">
        <v>24346</v>
      </c>
      <c r="S3569" t="s">
        <v>133</v>
      </c>
      <c r="T3569" s="7" t="s">
        <v>617</v>
      </c>
      <c r="U3569" t="str">
        <f t="shared" si="55"/>
        <v>51665939</v>
      </c>
      <c r="V3569" t="s">
        <v>94</v>
      </c>
      <c r="W3569" t="s">
        <v>24347</v>
      </c>
      <c r="X3569">
        <v>11001</v>
      </c>
      <c r="Y3569">
        <v>43</v>
      </c>
      <c r="Z3569">
        <v>5888903</v>
      </c>
      <c r="AA3569" t="s">
        <v>24348</v>
      </c>
      <c r="AB3569">
        <v>1</v>
      </c>
      <c r="AC3569">
        <v>11001000</v>
      </c>
      <c r="AD3569" t="s">
        <v>55</v>
      </c>
      <c r="AE3569" s="7">
        <v>79964572</v>
      </c>
      <c r="AF3569" t="s">
        <v>1629</v>
      </c>
      <c r="AG3569" t="s">
        <v>509</v>
      </c>
      <c r="AK3569" s="7" t="s">
        <v>307</v>
      </c>
      <c r="AL3569" t="s">
        <v>804</v>
      </c>
      <c r="AM3569">
        <v>123456</v>
      </c>
      <c r="AN3569">
        <v>123</v>
      </c>
      <c r="AP3569" s="7"/>
      <c r="AS3569" s="14" t="s">
        <v>26874</v>
      </c>
      <c r="AU3569" t="s">
        <v>55</v>
      </c>
      <c r="AV3569">
        <v>1030592150</v>
      </c>
      <c r="AW3569" t="s">
        <v>379</v>
      </c>
      <c r="AX3569" t="s">
        <v>582</v>
      </c>
      <c r="AY3569" t="s">
        <v>24349</v>
      </c>
      <c r="AZ3569">
        <v>5928023</v>
      </c>
    </row>
    <row r="3570" spans="2:52" x14ac:dyDescent="0.2">
      <c r="B3570">
        <v>3569</v>
      </c>
      <c r="C3570" s="2" t="s">
        <v>30451</v>
      </c>
      <c r="D3570" s="2">
        <v>42909</v>
      </c>
      <c r="E3570" s="3">
        <v>7.2945138888888899</v>
      </c>
      <c r="F3570">
        <v>2</v>
      </c>
      <c r="G3570" t="s">
        <v>24350</v>
      </c>
      <c r="H3570" s="9">
        <v>15</v>
      </c>
      <c r="I3570">
        <v>11001</v>
      </c>
      <c r="J3570">
        <v>11</v>
      </c>
      <c r="K3570" t="s">
        <v>757</v>
      </c>
      <c r="L3570" s="5" t="s">
        <v>24351</v>
      </c>
      <c r="M3570" s="6">
        <v>7</v>
      </c>
      <c r="N3570" s="7">
        <v>4</v>
      </c>
      <c r="O3570">
        <v>2003</v>
      </c>
      <c r="P3570">
        <v>45</v>
      </c>
      <c r="Q3570" s="8" t="s">
        <v>55</v>
      </c>
      <c r="R3570" s="7" t="s">
        <v>24352</v>
      </c>
      <c r="S3570" t="s">
        <v>9117</v>
      </c>
      <c r="T3570" s="7" t="s">
        <v>1824</v>
      </c>
      <c r="U3570" t="str">
        <f t="shared" si="55"/>
        <v>1018426329</v>
      </c>
      <c r="V3570" t="s">
        <v>59</v>
      </c>
      <c r="W3570" t="s">
        <v>24353</v>
      </c>
      <c r="X3570">
        <v>11001</v>
      </c>
      <c r="Y3570">
        <v>36</v>
      </c>
      <c r="Z3570">
        <v>2467476</v>
      </c>
      <c r="AA3570" t="s">
        <v>24354</v>
      </c>
      <c r="AB3570">
        <v>1</v>
      </c>
      <c r="AC3570">
        <v>11001000</v>
      </c>
      <c r="AD3570" t="s">
        <v>55</v>
      </c>
      <c r="AE3570" s="7">
        <v>80051400</v>
      </c>
      <c r="AF3570" t="s">
        <v>24355</v>
      </c>
      <c r="AG3570" t="s">
        <v>4335</v>
      </c>
      <c r="AK3570" s="7" t="s">
        <v>627</v>
      </c>
      <c r="AL3570" t="s">
        <v>814</v>
      </c>
      <c r="AM3570">
        <v>123456</v>
      </c>
      <c r="AN3570">
        <v>123</v>
      </c>
      <c r="AP3570" s="7"/>
      <c r="AS3570" s="14" t="s">
        <v>26874</v>
      </c>
      <c r="AU3570" t="s">
        <v>55</v>
      </c>
      <c r="AV3570">
        <v>80731562</v>
      </c>
      <c r="AW3570" t="s">
        <v>379</v>
      </c>
      <c r="AX3570" t="s">
        <v>8286</v>
      </c>
      <c r="AY3570" t="s">
        <v>24356</v>
      </c>
      <c r="AZ3570">
        <v>4504932</v>
      </c>
    </row>
    <row r="3571" spans="2:52" x14ac:dyDescent="0.2">
      <c r="B3571">
        <v>3570</v>
      </c>
      <c r="C3571" s="2" t="s">
        <v>30452</v>
      </c>
      <c r="D3571" s="2">
        <v>42915</v>
      </c>
      <c r="E3571" s="3">
        <v>19.702986111111102</v>
      </c>
      <c r="F3571">
        <v>2</v>
      </c>
      <c r="G3571" t="s">
        <v>5532</v>
      </c>
      <c r="H3571" s="9">
        <v>15</v>
      </c>
      <c r="I3571">
        <v>11001</v>
      </c>
      <c r="J3571">
        <v>11</v>
      </c>
      <c r="K3571" t="s">
        <v>1240</v>
      </c>
      <c r="L3571" s="5" t="s">
        <v>24357</v>
      </c>
      <c r="M3571" s="6">
        <v>7</v>
      </c>
      <c r="N3571" s="7">
        <v>4</v>
      </c>
      <c r="O3571">
        <v>2000</v>
      </c>
      <c r="P3571">
        <v>45</v>
      </c>
      <c r="Q3571" s="8" t="s">
        <v>55</v>
      </c>
      <c r="R3571" s="7" t="s">
        <v>24358</v>
      </c>
      <c r="S3571" t="s">
        <v>970</v>
      </c>
      <c r="T3571" s="7" t="s">
        <v>3267</v>
      </c>
      <c r="U3571" t="str">
        <f t="shared" si="55"/>
        <v>79537640</v>
      </c>
      <c r="V3571" t="s">
        <v>59</v>
      </c>
      <c r="W3571" t="s">
        <v>24359</v>
      </c>
      <c r="X3571">
        <v>11001</v>
      </c>
      <c r="Y3571">
        <v>52</v>
      </c>
      <c r="Z3571">
        <v>3986234</v>
      </c>
      <c r="AA3571" t="s">
        <v>24360</v>
      </c>
      <c r="AB3571">
        <v>1</v>
      </c>
      <c r="AC3571">
        <v>11001000</v>
      </c>
      <c r="AD3571" t="s">
        <v>55</v>
      </c>
      <c r="AE3571" s="7">
        <v>80165308</v>
      </c>
      <c r="AF3571" t="s">
        <v>159</v>
      </c>
      <c r="AG3571" t="s">
        <v>2202</v>
      </c>
      <c r="AK3571" s="7" t="s">
        <v>588</v>
      </c>
      <c r="AL3571" t="s">
        <v>825</v>
      </c>
      <c r="AM3571">
        <v>123456</v>
      </c>
      <c r="AN3571">
        <v>123</v>
      </c>
      <c r="AP3571" s="7"/>
      <c r="AS3571" s="14" t="s">
        <v>26874</v>
      </c>
      <c r="AU3571" t="s">
        <v>55</v>
      </c>
      <c r="AV3571">
        <v>1018415830</v>
      </c>
      <c r="AW3571" t="s">
        <v>24361</v>
      </c>
      <c r="AX3571" t="s">
        <v>1680</v>
      </c>
      <c r="AY3571" t="s">
        <v>24362</v>
      </c>
      <c r="AZ3571">
        <v>5501680</v>
      </c>
    </row>
    <row r="3572" spans="2:52" x14ac:dyDescent="0.2">
      <c r="B3572">
        <v>3571</v>
      </c>
      <c r="C3572" s="2" t="s">
        <v>30453</v>
      </c>
      <c r="D3572" s="2">
        <v>42870</v>
      </c>
      <c r="E3572" s="3">
        <v>1.5006828703703701</v>
      </c>
      <c r="F3572">
        <v>2</v>
      </c>
      <c r="G3572" t="s">
        <v>3231</v>
      </c>
      <c r="H3572" s="9">
        <v>15</v>
      </c>
      <c r="I3572">
        <v>11001</v>
      </c>
      <c r="J3572">
        <v>11</v>
      </c>
      <c r="K3572" t="s">
        <v>798</v>
      </c>
      <c r="L3572" s="5" t="s">
        <v>20674</v>
      </c>
      <c r="M3572" s="6">
        <v>6</v>
      </c>
      <c r="N3572" s="7">
        <v>3</v>
      </c>
      <c r="O3572">
        <v>1997</v>
      </c>
      <c r="P3572">
        <v>12</v>
      </c>
      <c r="Q3572" s="8" t="s">
        <v>55</v>
      </c>
      <c r="R3572" s="7" t="s">
        <v>24363</v>
      </c>
      <c r="S3572" t="s">
        <v>64</v>
      </c>
      <c r="T3572" s="7" t="s">
        <v>19409</v>
      </c>
      <c r="U3572" t="str">
        <f t="shared" si="55"/>
        <v>233491</v>
      </c>
      <c r="V3572" t="s">
        <v>94</v>
      </c>
      <c r="W3572" t="s">
        <v>24364</v>
      </c>
      <c r="X3572">
        <v>11001</v>
      </c>
      <c r="Y3572">
        <v>57</v>
      </c>
      <c r="Z3572">
        <v>2978625</v>
      </c>
      <c r="AA3572" t="s">
        <v>24365</v>
      </c>
      <c r="AB3572">
        <v>1</v>
      </c>
      <c r="AC3572">
        <v>11001000</v>
      </c>
      <c r="AD3572" t="s">
        <v>55</v>
      </c>
      <c r="AE3572" s="7">
        <v>1026256419</v>
      </c>
      <c r="AF3572" t="s">
        <v>862</v>
      </c>
      <c r="AG3572" t="s">
        <v>549</v>
      </c>
      <c r="AK3572" s="7" t="s">
        <v>836</v>
      </c>
      <c r="AL3572" t="s">
        <v>724</v>
      </c>
      <c r="AM3572">
        <v>123456</v>
      </c>
      <c r="AN3572">
        <v>123</v>
      </c>
      <c r="AP3572" s="7"/>
      <c r="AS3572" s="14" t="s">
        <v>26874</v>
      </c>
      <c r="AU3572" t="s">
        <v>55</v>
      </c>
      <c r="AV3572">
        <v>52525182</v>
      </c>
      <c r="AW3572" t="s">
        <v>57</v>
      </c>
      <c r="AX3572" t="s">
        <v>1701</v>
      </c>
      <c r="AY3572" t="s">
        <v>24366</v>
      </c>
      <c r="AZ3572">
        <v>4814019</v>
      </c>
    </row>
    <row r="3573" spans="2:52" x14ac:dyDescent="0.2">
      <c r="B3573">
        <v>3572</v>
      </c>
      <c r="C3573" s="2" t="s">
        <v>30454</v>
      </c>
      <c r="D3573" s="2">
        <v>42865</v>
      </c>
      <c r="E3573" s="3">
        <v>21.514178240740701</v>
      </c>
      <c r="F3573">
        <v>2</v>
      </c>
      <c r="G3573" t="s">
        <v>24367</v>
      </c>
      <c r="H3573" s="9">
        <v>15</v>
      </c>
      <c r="I3573">
        <v>11001</v>
      </c>
      <c r="J3573">
        <v>11</v>
      </c>
      <c r="K3573" t="s">
        <v>236</v>
      </c>
      <c r="L3573" s="5" t="s">
        <v>24368</v>
      </c>
      <c r="M3573" s="6">
        <v>3</v>
      </c>
      <c r="N3573" s="7">
        <v>3</v>
      </c>
      <c r="O3573">
        <v>1999</v>
      </c>
      <c r="P3573">
        <v>5</v>
      </c>
      <c r="Q3573" s="8" t="s">
        <v>55</v>
      </c>
      <c r="R3573" s="7" t="s">
        <v>24369</v>
      </c>
      <c r="S3573" t="s">
        <v>114</v>
      </c>
      <c r="T3573" s="7" t="s">
        <v>3333</v>
      </c>
      <c r="U3573" t="str">
        <f t="shared" si="55"/>
        <v>60318666</v>
      </c>
      <c r="V3573" t="s">
        <v>94</v>
      </c>
      <c r="W3573" t="s">
        <v>24370</v>
      </c>
      <c r="X3573">
        <v>11001</v>
      </c>
      <c r="Y3573">
        <v>58</v>
      </c>
      <c r="Z3573">
        <v>2639467</v>
      </c>
      <c r="AA3573" t="s">
        <v>24371</v>
      </c>
      <c r="AB3573">
        <v>1</v>
      </c>
      <c r="AC3573">
        <v>11001000</v>
      </c>
      <c r="AD3573" t="s">
        <v>81</v>
      </c>
      <c r="AH3573">
        <v>900160960</v>
      </c>
      <c r="AI3573" t="s">
        <v>24372</v>
      </c>
      <c r="AK3573" s="7" t="s">
        <v>307</v>
      </c>
      <c r="AL3573" t="s">
        <v>126</v>
      </c>
      <c r="AM3573">
        <v>123456</v>
      </c>
      <c r="AN3573">
        <v>123</v>
      </c>
      <c r="AP3573" s="7"/>
      <c r="AS3573" s="14" t="s">
        <v>26874</v>
      </c>
      <c r="AU3573" t="s">
        <v>55</v>
      </c>
      <c r="AV3573">
        <v>24271299</v>
      </c>
      <c r="AW3573" t="s">
        <v>228</v>
      </c>
      <c r="AX3573" t="s">
        <v>24373</v>
      </c>
      <c r="AY3573" t="s">
        <v>24374</v>
      </c>
      <c r="AZ3573">
        <v>6143160</v>
      </c>
    </row>
    <row r="3574" spans="2:52" x14ac:dyDescent="0.2">
      <c r="B3574">
        <v>3573</v>
      </c>
      <c r="C3574" s="2" t="s">
        <v>30455</v>
      </c>
      <c r="D3574" s="2">
        <v>42886</v>
      </c>
      <c r="E3574" s="3">
        <v>16.604710648148099</v>
      </c>
      <c r="F3574">
        <v>1</v>
      </c>
      <c r="G3574" t="s">
        <v>756</v>
      </c>
      <c r="H3574" s="9">
        <v>15</v>
      </c>
      <c r="I3574">
        <v>11001</v>
      </c>
      <c r="J3574">
        <v>11</v>
      </c>
      <c r="K3574" t="s">
        <v>1967</v>
      </c>
      <c r="L3574" s="5" t="s">
        <v>24375</v>
      </c>
      <c r="M3574" s="6">
        <v>11</v>
      </c>
      <c r="N3574" s="7">
        <v>3</v>
      </c>
      <c r="O3574">
        <v>2003</v>
      </c>
      <c r="P3574">
        <v>3</v>
      </c>
      <c r="Q3574" s="8" t="s">
        <v>55</v>
      </c>
      <c r="R3574" s="7" t="s">
        <v>24376</v>
      </c>
      <c r="S3574" t="s">
        <v>64</v>
      </c>
      <c r="T3574" s="7" t="s">
        <v>348</v>
      </c>
      <c r="U3574" t="str">
        <f t="shared" si="55"/>
        <v>71500</v>
      </c>
      <c r="V3574" t="s">
        <v>127</v>
      </c>
      <c r="W3574" t="s">
        <v>24377</v>
      </c>
      <c r="X3574">
        <v>11001</v>
      </c>
      <c r="Y3574">
        <v>22</v>
      </c>
      <c r="Z3574">
        <v>2162796</v>
      </c>
      <c r="AA3574" t="s">
        <v>24378</v>
      </c>
      <c r="AB3574">
        <v>1</v>
      </c>
      <c r="AC3574">
        <v>11001000</v>
      </c>
      <c r="AD3574" t="s">
        <v>55</v>
      </c>
      <c r="AE3574" s="7">
        <v>1031122442</v>
      </c>
      <c r="AF3574" t="s">
        <v>285</v>
      </c>
      <c r="AG3574" t="s">
        <v>6907</v>
      </c>
      <c r="AK3574" s="7" t="s">
        <v>855</v>
      </c>
      <c r="AL3574" t="s">
        <v>448</v>
      </c>
      <c r="AM3574">
        <v>123456</v>
      </c>
      <c r="AN3574">
        <v>123</v>
      </c>
      <c r="AP3574" s="7"/>
      <c r="AS3574" s="14" t="s">
        <v>26874</v>
      </c>
      <c r="AU3574" t="s">
        <v>55</v>
      </c>
      <c r="AV3574">
        <v>41696527</v>
      </c>
      <c r="AW3574" t="s">
        <v>4102</v>
      </c>
      <c r="AX3574" t="s">
        <v>1091</v>
      </c>
      <c r="AY3574" t="s">
        <v>24379</v>
      </c>
      <c r="AZ3574">
        <v>3862664</v>
      </c>
    </row>
    <row r="3575" spans="2:52" x14ac:dyDescent="0.2">
      <c r="B3575">
        <v>3574</v>
      </c>
      <c r="C3575" s="2" t="s">
        <v>30456</v>
      </c>
      <c r="D3575" s="2">
        <v>42890</v>
      </c>
      <c r="E3575" s="3">
        <v>21.320254629629598</v>
      </c>
      <c r="F3575">
        <v>2</v>
      </c>
      <c r="G3575" t="s">
        <v>24380</v>
      </c>
      <c r="H3575" s="9">
        <v>15</v>
      </c>
      <c r="I3575">
        <v>11001</v>
      </c>
      <c r="J3575">
        <v>11</v>
      </c>
      <c r="K3575" t="s">
        <v>1564</v>
      </c>
      <c r="L3575" s="5" t="s">
        <v>24381</v>
      </c>
      <c r="M3575" s="6">
        <v>14</v>
      </c>
      <c r="N3575" s="7">
        <v>3</v>
      </c>
      <c r="O3575">
        <v>2008</v>
      </c>
      <c r="P3575">
        <v>3</v>
      </c>
      <c r="Q3575" s="8" t="s">
        <v>55</v>
      </c>
      <c r="R3575" s="7" t="s">
        <v>24382</v>
      </c>
      <c r="S3575" t="s">
        <v>2691</v>
      </c>
      <c r="T3575" s="7" t="s">
        <v>13525</v>
      </c>
      <c r="U3575" t="str">
        <f t="shared" si="55"/>
        <v>52104827</v>
      </c>
      <c r="V3575" t="s">
        <v>94</v>
      </c>
      <c r="W3575" t="s">
        <v>24383</v>
      </c>
      <c r="X3575">
        <v>11001</v>
      </c>
      <c r="Y3575">
        <v>35</v>
      </c>
      <c r="Z3575">
        <v>3049756</v>
      </c>
      <c r="AA3575" t="s">
        <v>24384</v>
      </c>
      <c r="AB3575">
        <v>1</v>
      </c>
      <c r="AC3575">
        <v>11001000</v>
      </c>
      <c r="AD3575" t="s">
        <v>55</v>
      </c>
      <c r="AE3575" s="7">
        <v>80420199</v>
      </c>
      <c r="AF3575" t="s">
        <v>307</v>
      </c>
      <c r="AG3575" t="s">
        <v>549</v>
      </c>
      <c r="AK3575" s="7" t="s">
        <v>133</v>
      </c>
      <c r="AL3575" t="s">
        <v>499</v>
      </c>
      <c r="AM3575">
        <v>123456</v>
      </c>
      <c r="AN3575">
        <v>123</v>
      </c>
      <c r="AO3575">
        <v>2</v>
      </c>
      <c r="AP3575" s="7" t="s">
        <v>101</v>
      </c>
      <c r="AR3575" t="s">
        <v>21449</v>
      </c>
      <c r="AS3575" s="14">
        <v>1215</v>
      </c>
      <c r="AU3575" t="s">
        <v>55</v>
      </c>
      <c r="AV3575">
        <v>84092493</v>
      </c>
      <c r="AW3575" t="s">
        <v>307</v>
      </c>
      <c r="AX3575" t="s">
        <v>191</v>
      </c>
      <c r="AY3575" t="s">
        <v>24385</v>
      </c>
      <c r="AZ3575">
        <v>4719447</v>
      </c>
    </row>
    <row r="3576" spans="2:52" x14ac:dyDescent="0.2">
      <c r="B3576">
        <v>3575</v>
      </c>
      <c r="C3576" s="2" t="s">
        <v>30457</v>
      </c>
      <c r="D3576" s="2">
        <v>42894</v>
      </c>
      <c r="E3576" s="3">
        <v>14.9414583333333</v>
      </c>
      <c r="F3576">
        <v>2</v>
      </c>
      <c r="G3576" t="s">
        <v>20376</v>
      </c>
      <c r="H3576" s="9">
        <v>15</v>
      </c>
      <c r="I3576">
        <v>11001</v>
      </c>
      <c r="J3576">
        <v>11</v>
      </c>
      <c r="K3576" t="s">
        <v>180</v>
      </c>
      <c r="L3576" s="5" t="s">
        <v>24386</v>
      </c>
      <c r="M3576" s="6">
        <v>14</v>
      </c>
      <c r="N3576" s="7">
        <v>3</v>
      </c>
      <c r="O3576">
        <v>1997</v>
      </c>
      <c r="P3576">
        <v>3</v>
      </c>
      <c r="Q3576" s="8" t="s">
        <v>55</v>
      </c>
      <c r="R3576" s="7" t="s">
        <v>24387</v>
      </c>
      <c r="S3576" t="s">
        <v>16624</v>
      </c>
      <c r="T3576" s="7" t="s">
        <v>677</v>
      </c>
      <c r="U3576" t="str">
        <f t="shared" si="55"/>
        <v>80391730</v>
      </c>
      <c r="V3576" t="s">
        <v>94</v>
      </c>
      <c r="W3576" t="s">
        <v>24388</v>
      </c>
      <c r="X3576">
        <v>11001</v>
      </c>
      <c r="Y3576">
        <v>20</v>
      </c>
      <c r="Z3576">
        <v>2756091</v>
      </c>
      <c r="AA3576" t="s">
        <v>24389</v>
      </c>
      <c r="AB3576">
        <v>1</v>
      </c>
      <c r="AC3576">
        <v>11001000</v>
      </c>
      <c r="AD3576" t="s">
        <v>55</v>
      </c>
      <c r="AE3576" s="7">
        <v>80032616</v>
      </c>
      <c r="AF3576" t="s">
        <v>379</v>
      </c>
      <c r="AG3576" t="s">
        <v>335</v>
      </c>
      <c r="AK3576" s="7" t="s">
        <v>875</v>
      </c>
      <c r="AL3576" t="s">
        <v>876</v>
      </c>
      <c r="AM3576">
        <v>123456</v>
      </c>
      <c r="AN3576">
        <v>123</v>
      </c>
      <c r="AP3576" s="7"/>
      <c r="AS3576" s="14" t="s">
        <v>26874</v>
      </c>
      <c r="AU3576" t="s">
        <v>55</v>
      </c>
      <c r="AV3576">
        <v>79425227</v>
      </c>
      <c r="AW3576" t="s">
        <v>6044</v>
      </c>
      <c r="AX3576" t="s">
        <v>3570</v>
      </c>
      <c r="AY3576" t="s">
        <v>24390</v>
      </c>
      <c r="AZ3576">
        <v>5590374</v>
      </c>
    </row>
    <row r="3577" spans="2:52" x14ac:dyDescent="0.2">
      <c r="B3577">
        <v>3576</v>
      </c>
      <c r="C3577" s="2" t="s">
        <v>30458</v>
      </c>
      <c r="D3577" s="2">
        <v>42870</v>
      </c>
      <c r="E3577" s="3">
        <v>5.43412037037037</v>
      </c>
      <c r="F3577">
        <v>1</v>
      </c>
      <c r="G3577" t="s">
        <v>22385</v>
      </c>
      <c r="H3577" s="9">
        <v>15</v>
      </c>
      <c r="I3577">
        <v>11001</v>
      </c>
      <c r="J3577">
        <v>11</v>
      </c>
      <c r="K3577" t="s">
        <v>757</v>
      </c>
      <c r="L3577" s="5" t="s">
        <v>17270</v>
      </c>
      <c r="M3577" s="6">
        <v>5</v>
      </c>
      <c r="N3577" s="7">
        <v>3</v>
      </c>
      <c r="O3577">
        <v>2006</v>
      </c>
      <c r="P3577">
        <v>5</v>
      </c>
      <c r="Q3577" s="8" t="s">
        <v>55</v>
      </c>
      <c r="R3577" s="7" t="s">
        <v>24391</v>
      </c>
      <c r="S3577" t="s">
        <v>307</v>
      </c>
      <c r="T3577" s="7" t="s">
        <v>69</v>
      </c>
      <c r="U3577" t="str">
        <f t="shared" si="55"/>
        <v>7333349</v>
      </c>
      <c r="V3577" t="s">
        <v>94</v>
      </c>
      <c r="W3577" t="s">
        <v>24392</v>
      </c>
      <c r="X3577">
        <v>11001</v>
      </c>
      <c r="Y3577">
        <v>21</v>
      </c>
      <c r="Z3577">
        <v>4468098</v>
      </c>
      <c r="AA3577" t="s">
        <v>1856</v>
      </c>
      <c r="AB3577">
        <v>1</v>
      </c>
      <c r="AC3577">
        <v>11001000</v>
      </c>
      <c r="AD3577" t="s">
        <v>81</v>
      </c>
      <c r="AH3577">
        <v>900364704</v>
      </c>
      <c r="AI3577" t="s">
        <v>8279</v>
      </c>
      <c r="AK3577" s="7" t="s">
        <v>168</v>
      </c>
      <c r="AL3577" t="s">
        <v>884</v>
      </c>
      <c r="AM3577">
        <v>123456</v>
      </c>
      <c r="AN3577">
        <v>123</v>
      </c>
      <c r="AP3577" s="7"/>
      <c r="AS3577" s="14" t="s">
        <v>26874</v>
      </c>
      <c r="AU3577" t="s">
        <v>55</v>
      </c>
      <c r="AV3577">
        <v>51891559</v>
      </c>
      <c r="AW3577" t="s">
        <v>334</v>
      </c>
      <c r="AX3577" t="s">
        <v>2195</v>
      </c>
      <c r="AY3577" t="s">
        <v>24393</v>
      </c>
      <c r="AZ3577">
        <v>5759001</v>
      </c>
    </row>
    <row r="3578" spans="2:52" x14ac:dyDescent="0.2">
      <c r="B3578">
        <v>3577</v>
      </c>
      <c r="C3578" s="2" t="s">
        <v>30459</v>
      </c>
      <c r="D3578" s="2">
        <v>42870</v>
      </c>
      <c r="E3578" s="3">
        <v>0.25311342592592601</v>
      </c>
      <c r="F3578">
        <v>1</v>
      </c>
      <c r="G3578" t="s">
        <v>24394</v>
      </c>
      <c r="H3578" s="9">
        <v>15</v>
      </c>
      <c r="I3578">
        <v>11001</v>
      </c>
      <c r="J3578">
        <v>11</v>
      </c>
      <c r="K3578" t="s">
        <v>967</v>
      </c>
      <c r="L3578" s="5" t="s">
        <v>24395</v>
      </c>
      <c r="M3578" s="6">
        <v>11</v>
      </c>
      <c r="N3578" s="7">
        <v>3</v>
      </c>
      <c r="O3578">
        <v>2012</v>
      </c>
      <c r="P3578">
        <v>3</v>
      </c>
      <c r="Q3578" s="8" t="s">
        <v>55</v>
      </c>
      <c r="R3578" s="7" t="s">
        <v>24396</v>
      </c>
      <c r="S3578" t="s">
        <v>64</v>
      </c>
      <c r="T3578" s="7" t="s">
        <v>204</v>
      </c>
      <c r="U3578" t="str">
        <f t="shared" si="55"/>
        <v>3119011</v>
      </c>
      <c r="V3578" t="s">
        <v>127</v>
      </c>
      <c r="W3578" t="s">
        <v>24397</v>
      </c>
      <c r="X3578">
        <v>11001</v>
      </c>
      <c r="Y3578">
        <v>33</v>
      </c>
      <c r="Z3578">
        <v>6686759</v>
      </c>
      <c r="AA3578" t="s">
        <v>4460</v>
      </c>
      <c r="AB3578">
        <v>1</v>
      </c>
      <c r="AC3578">
        <v>11001000</v>
      </c>
      <c r="AD3578" t="s">
        <v>55</v>
      </c>
      <c r="AE3578" s="7">
        <v>79341258</v>
      </c>
      <c r="AF3578" t="s">
        <v>622</v>
      </c>
      <c r="AG3578" t="s">
        <v>3570</v>
      </c>
      <c r="AK3578" s="7" t="s">
        <v>896</v>
      </c>
      <c r="AL3578" t="s">
        <v>897</v>
      </c>
      <c r="AM3578">
        <v>123456</v>
      </c>
      <c r="AN3578">
        <v>123</v>
      </c>
      <c r="AO3578">
        <v>1</v>
      </c>
      <c r="AP3578" s="7" t="s">
        <v>66</v>
      </c>
      <c r="AR3578" t="s">
        <v>19742</v>
      </c>
      <c r="AS3578" s="14">
        <v>1213</v>
      </c>
      <c r="AU3578" t="s">
        <v>55</v>
      </c>
      <c r="AV3578">
        <v>1032363347</v>
      </c>
      <c r="AW3578" t="s">
        <v>396</v>
      </c>
      <c r="AX3578" t="s">
        <v>1156</v>
      </c>
      <c r="AY3578" t="s">
        <v>24398</v>
      </c>
      <c r="AZ3578">
        <v>7385467</v>
      </c>
    </row>
    <row r="3579" spans="2:52" x14ac:dyDescent="0.2">
      <c r="B3579">
        <v>3578</v>
      </c>
      <c r="C3579" s="2" t="s">
        <v>30460</v>
      </c>
      <c r="D3579" s="2">
        <v>42926</v>
      </c>
      <c r="E3579" s="3">
        <v>15.3107986111111</v>
      </c>
      <c r="F3579">
        <v>2</v>
      </c>
      <c r="G3579" t="s">
        <v>7936</v>
      </c>
      <c r="H3579" s="9">
        <v>15</v>
      </c>
      <c r="I3579">
        <v>11001</v>
      </c>
      <c r="J3579">
        <v>11</v>
      </c>
      <c r="K3579" t="s">
        <v>1017</v>
      </c>
      <c r="L3579" s="5" t="s">
        <v>24399</v>
      </c>
      <c r="M3579" s="6">
        <v>4</v>
      </c>
      <c r="N3579" s="7">
        <v>3</v>
      </c>
      <c r="O3579">
        <v>1996</v>
      </c>
      <c r="P3579">
        <v>5</v>
      </c>
      <c r="Q3579" s="8" t="s">
        <v>55</v>
      </c>
      <c r="R3579" s="7" t="s">
        <v>24400</v>
      </c>
      <c r="S3579" t="s">
        <v>24401</v>
      </c>
      <c r="T3579" s="7" t="s">
        <v>428</v>
      </c>
      <c r="U3579" t="str">
        <f t="shared" si="55"/>
        <v>1030653384</v>
      </c>
      <c r="V3579" t="s">
        <v>94</v>
      </c>
      <c r="W3579" t="s">
        <v>24402</v>
      </c>
      <c r="X3579">
        <v>11001</v>
      </c>
      <c r="Y3579">
        <v>51</v>
      </c>
      <c r="Z3579">
        <v>5631198</v>
      </c>
      <c r="AA3579" t="s">
        <v>24403</v>
      </c>
      <c r="AB3579">
        <v>1</v>
      </c>
      <c r="AC3579">
        <v>11001000</v>
      </c>
      <c r="AD3579" t="s">
        <v>55</v>
      </c>
      <c r="AE3579" s="7">
        <v>52583303</v>
      </c>
      <c r="AF3579" t="s">
        <v>729</v>
      </c>
      <c r="AG3579" t="s">
        <v>7572</v>
      </c>
      <c r="AK3579" s="7" t="s">
        <v>908</v>
      </c>
      <c r="AL3579" t="s">
        <v>126</v>
      </c>
      <c r="AM3579">
        <v>123456</v>
      </c>
      <c r="AN3579">
        <v>123</v>
      </c>
      <c r="AP3579" s="7"/>
      <c r="AS3579" s="14" t="s">
        <v>26874</v>
      </c>
      <c r="AU3579" t="s">
        <v>55</v>
      </c>
      <c r="AV3579">
        <v>80802202</v>
      </c>
      <c r="AW3579" t="s">
        <v>201</v>
      </c>
      <c r="AX3579" t="s">
        <v>63</v>
      </c>
      <c r="AY3579" t="s">
        <v>24404</v>
      </c>
      <c r="AZ3579">
        <v>7870858</v>
      </c>
    </row>
    <row r="3580" spans="2:52" x14ac:dyDescent="0.2">
      <c r="B3580">
        <v>3579</v>
      </c>
      <c r="C3580" s="2" t="s">
        <v>30461</v>
      </c>
      <c r="D3580" s="2">
        <v>42923</v>
      </c>
      <c r="E3580" s="3">
        <v>2.9531712962963002</v>
      </c>
      <c r="F3580">
        <v>1</v>
      </c>
      <c r="G3580" t="s">
        <v>19347</v>
      </c>
      <c r="H3580" s="9">
        <v>15</v>
      </c>
      <c r="I3580">
        <v>11001</v>
      </c>
      <c r="J3580">
        <v>11</v>
      </c>
      <c r="K3580" t="s">
        <v>967</v>
      </c>
      <c r="L3580" s="5" t="s">
        <v>24405</v>
      </c>
      <c r="M3580" s="6">
        <v>4</v>
      </c>
      <c r="N3580" s="7">
        <v>3</v>
      </c>
      <c r="O3580">
        <v>2006</v>
      </c>
      <c r="P3580">
        <v>5</v>
      </c>
      <c r="Q3580" s="8" t="s">
        <v>55</v>
      </c>
      <c r="R3580" s="7" t="s">
        <v>24406</v>
      </c>
      <c r="S3580" t="s">
        <v>372</v>
      </c>
      <c r="T3580" s="7" t="s">
        <v>115</v>
      </c>
      <c r="U3580" t="str">
        <f t="shared" si="55"/>
        <v>49794250</v>
      </c>
      <c r="V3580" t="s">
        <v>94</v>
      </c>
      <c r="W3580" t="s">
        <v>24407</v>
      </c>
      <c r="X3580">
        <v>11001</v>
      </c>
      <c r="Y3580">
        <v>34</v>
      </c>
      <c r="Z3580">
        <v>4927704</v>
      </c>
      <c r="AA3580" t="s">
        <v>24408</v>
      </c>
      <c r="AB3580">
        <v>1</v>
      </c>
      <c r="AC3580">
        <v>11001000</v>
      </c>
      <c r="AD3580" t="s">
        <v>81</v>
      </c>
      <c r="AH3580">
        <v>8001836701</v>
      </c>
      <c r="AI3580" t="s">
        <v>14418</v>
      </c>
      <c r="AK3580" s="7" t="s">
        <v>891</v>
      </c>
      <c r="AL3580" t="s">
        <v>335</v>
      </c>
      <c r="AM3580">
        <v>123456</v>
      </c>
      <c r="AN3580">
        <v>123</v>
      </c>
      <c r="AO3580">
        <v>1</v>
      </c>
      <c r="AP3580" s="7" t="s">
        <v>66</v>
      </c>
      <c r="AR3580" t="s">
        <v>19742</v>
      </c>
      <c r="AS3580" s="14">
        <v>1216</v>
      </c>
      <c r="AU3580" t="s">
        <v>55</v>
      </c>
      <c r="AV3580">
        <v>80878761</v>
      </c>
      <c r="AW3580" t="s">
        <v>159</v>
      </c>
      <c r="AX3580" t="s">
        <v>977</v>
      </c>
      <c r="AY3580" t="s">
        <v>24409</v>
      </c>
      <c r="AZ3580">
        <v>7385719</v>
      </c>
    </row>
    <row r="3581" spans="2:52" x14ac:dyDescent="0.2">
      <c r="B3581">
        <v>3580</v>
      </c>
      <c r="C3581" s="2" t="s">
        <v>30462</v>
      </c>
      <c r="D3581" s="2">
        <v>42867</v>
      </c>
      <c r="E3581" s="3">
        <v>13.2391550925926</v>
      </c>
      <c r="F3581">
        <v>2</v>
      </c>
      <c r="G3581" t="s">
        <v>24410</v>
      </c>
      <c r="H3581" s="9">
        <v>15</v>
      </c>
      <c r="I3581">
        <v>11001</v>
      </c>
      <c r="J3581">
        <v>11</v>
      </c>
      <c r="K3581" t="s">
        <v>2144</v>
      </c>
      <c r="L3581" s="5" t="s">
        <v>24411</v>
      </c>
      <c r="M3581" s="6">
        <v>5</v>
      </c>
      <c r="N3581" s="7">
        <v>3</v>
      </c>
      <c r="O3581">
        <v>2013</v>
      </c>
      <c r="P3581">
        <v>5</v>
      </c>
      <c r="Q3581" s="8" t="s">
        <v>55</v>
      </c>
      <c r="R3581" s="7" t="s">
        <v>24412</v>
      </c>
      <c r="S3581" t="s">
        <v>2729</v>
      </c>
      <c r="T3581" s="7" t="s">
        <v>24413</v>
      </c>
      <c r="U3581" t="str">
        <f t="shared" si="55"/>
        <v>49656740</v>
      </c>
      <c r="V3581" t="s">
        <v>94</v>
      </c>
      <c r="W3581" t="s">
        <v>24414</v>
      </c>
      <c r="X3581">
        <v>11001</v>
      </c>
      <c r="Y3581">
        <v>29</v>
      </c>
      <c r="Z3581">
        <v>4491926</v>
      </c>
      <c r="AA3581" t="s">
        <v>24415</v>
      </c>
      <c r="AB3581">
        <v>1</v>
      </c>
      <c r="AC3581">
        <v>11001000</v>
      </c>
      <c r="AD3581" t="s">
        <v>81</v>
      </c>
      <c r="AH3581">
        <v>8301243127</v>
      </c>
      <c r="AI3581" t="s">
        <v>24416</v>
      </c>
      <c r="AK3581" s="7" t="s">
        <v>928</v>
      </c>
      <c r="AL3581" t="s">
        <v>832</v>
      </c>
      <c r="AM3581">
        <v>123456</v>
      </c>
      <c r="AN3581">
        <v>123</v>
      </c>
      <c r="AP3581" s="7"/>
      <c r="AS3581" s="14" t="s">
        <v>26874</v>
      </c>
      <c r="AU3581" t="s">
        <v>55</v>
      </c>
      <c r="AV3581">
        <v>37393227</v>
      </c>
      <c r="AW3581" t="s">
        <v>172</v>
      </c>
      <c r="AX3581" t="s">
        <v>15964</v>
      </c>
      <c r="AY3581" t="s">
        <v>24417</v>
      </c>
      <c r="AZ3581">
        <v>3512891</v>
      </c>
    </row>
    <row r="3582" spans="2:52" x14ac:dyDescent="0.2">
      <c r="B3582">
        <v>3581</v>
      </c>
      <c r="C3582" s="2" t="s">
        <v>30463</v>
      </c>
      <c r="D3582" s="2">
        <v>42882</v>
      </c>
      <c r="E3582" s="3">
        <v>6.19763888888889</v>
      </c>
      <c r="F3582">
        <v>2</v>
      </c>
      <c r="G3582" t="s">
        <v>24418</v>
      </c>
      <c r="H3582" s="9">
        <v>15</v>
      </c>
      <c r="I3582">
        <v>11001</v>
      </c>
      <c r="J3582">
        <v>11</v>
      </c>
      <c r="K3582" t="s">
        <v>902</v>
      </c>
      <c r="L3582" s="5" t="s">
        <v>24419</v>
      </c>
      <c r="M3582" s="6">
        <v>6</v>
      </c>
      <c r="N3582" s="7">
        <v>3</v>
      </c>
      <c r="O3582">
        <v>2015</v>
      </c>
      <c r="P3582">
        <v>12</v>
      </c>
      <c r="Q3582" s="8" t="s">
        <v>55</v>
      </c>
      <c r="R3582" s="7" t="s">
        <v>24420</v>
      </c>
      <c r="S3582" t="s">
        <v>254</v>
      </c>
      <c r="T3582" s="7" t="s">
        <v>360</v>
      </c>
      <c r="U3582" t="str">
        <f t="shared" si="55"/>
        <v>19478741</v>
      </c>
      <c r="V3582" t="s">
        <v>94</v>
      </c>
      <c r="W3582" t="s">
        <v>24421</v>
      </c>
      <c r="X3582">
        <v>11001</v>
      </c>
      <c r="Y3582">
        <v>43</v>
      </c>
      <c r="Z3582">
        <v>5096932</v>
      </c>
      <c r="AA3582" t="s">
        <v>24422</v>
      </c>
      <c r="AB3582">
        <v>1</v>
      </c>
      <c r="AC3582">
        <v>11001000</v>
      </c>
      <c r="AD3582" t="s">
        <v>55</v>
      </c>
      <c r="AE3582" s="7">
        <v>79491544</v>
      </c>
      <c r="AF3582" t="s">
        <v>616</v>
      </c>
      <c r="AG3582" t="s">
        <v>664</v>
      </c>
      <c r="AK3582" s="7" t="s">
        <v>210</v>
      </c>
      <c r="AL3582" t="s">
        <v>939</v>
      </c>
      <c r="AM3582">
        <v>123456</v>
      </c>
      <c r="AN3582">
        <v>123</v>
      </c>
      <c r="AO3582">
        <v>1</v>
      </c>
      <c r="AP3582" s="7" t="s">
        <v>66</v>
      </c>
      <c r="AR3582" t="s">
        <v>19742</v>
      </c>
      <c r="AS3582" s="14">
        <v>1213</v>
      </c>
      <c r="AU3582" t="s">
        <v>55</v>
      </c>
      <c r="AV3582">
        <v>79709045</v>
      </c>
      <c r="AW3582" t="s">
        <v>64</v>
      </c>
      <c r="AX3582" t="s">
        <v>2674</v>
      </c>
      <c r="AY3582" t="s">
        <v>24423</v>
      </c>
      <c r="AZ3582">
        <v>3267625</v>
      </c>
    </row>
    <row r="3583" spans="2:52" x14ac:dyDescent="0.2">
      <c r="B3583">
        <v>3582</v>
      </c>
      <c r="C3583" s="2" t="s">
        <v>30464</v>
      </c>
      <c r="D3583" s="2">
        <v>42904</v>
      </c>
      <c r="E3583" s="3">
        <v>1.8395949074074101</v>
      </c>
      <c r="F3583">
        <v>1</v>
      </c>
      <c r="G3583" t="s">
        <v>19945</v>
      </c>
      <c r="H3583" s="9">
        <v>15</v>
      </c>
      <c r="I3583">
        <v>11001</v>
      </c>
      <c r="J3583">
        <v>11</v>
      </c>
      <c r="K3583" t="s">
        <v>596</v>
      </c>
      <c r="L3583" s="5" t="s">
        <v>24424</v>
      </c>
      <c r="M3583" s="6">
        <v>7</v>
      </c>
      <c r="N3583" s="7">
        <v>4</v>
      </c>
      <c r="O3583">
        <v>2017</v>
      </c>
      <c r="P3583">
        <v>45</v>
      </c>
      <c r="Q3583" s="8" t="s">
        <v>55</v>
      </c>
      <c r="R3583" s="7" t="s">
        <v>24425</v>
      </c>
      <c r="S3583" t="s">
        <v>147</v>
      </c>
      <c r="T3583" s="7" t="s">
        <v>248</v>
      </c>
      <c r="U3583" t="str">
        <f t="shared" si="55"/>
        <v>97062811106</v>
      </c>
      <c r="V3583" t="s">
        <v>59</v>
      </c>
      <c r="W3583" t="s">
        <v>24426</v>
      </c>
      <c r="X3583">
        <v>11001</v>
      </c>
      <c r="Y3583">
        <v>38</v>
      </c>
      <c r="Z3583">
        <v>3908526</v>
      </c>
      <c r="AA3583" t="s">
        <v>24427</v>
      </c>
      <c r="AB3583">
        <v>1</v>
      </c>
      <c r="AC3583">
        <v>11001000</v>
      </c>
      <c r="AD3583" t="s">
        <v>81</v>
      </c>
      <c r="AH3583">
        <v>8902031941</v>
      </c>
      <c r="AI3583" t="s">
        <v>24428</v>
      </c>
      <c r="AK3583" s="7" t="s">
        <v>953</v>
      </c>
      <c r="AL3583" t="s">
        <v>954</v>
      </c>
      <c r="AM3583">
        <v>123456</v>
      </c>
      <c r="AN3583">
        <v>123</v>
      </c>
      <c r="AO3583">
        <v>1</v>
      </c>
      <c r="AP3583" s="7" t="s">
        <v>66</v>
      </c>
      <c r="AR3583" t="s">
        <v>19742</v>
      </c>
      <c r="AS3583" s="14">
        <v>1216</v>
      </c>
      <c r="AU3583" t="s">
        <v>55</v>
      </c>
      <c r="AV3583">
        <v>51937843</v>
      </c>
      <c r="AW3583" t="s">
        <v>5697</v>
      </c>
      <c r="AX3583" t="s">
        <v>9752</v>
      </c>
      <c r="AY3583" t="s">
        <v>24429</v>
      </c>
      <c r="AZ3583">
        <v>3924889</v>
      </c>
    </row>
    <row r="3584" spans="2:52" x14ac:dyDescent="0.2">
      <c r="B3584">
        <v>3583</v>
      </c>
      <c r="C3584" s="2" t="s">
        <v>30465</v>
      </c>
      <c r="D3584" s="2">
        <v>42881</v>
      </c>
      <c r="E3584" s="3">
        <v>18.988773148148098</v>
      </c>
      <c r="F3584">
        <v>1</v>
      </c>
      <c r="G3584" t="s">
        <v>10368</v>
      </c>
      <c r="H3584" s="9">
        <v>15</v>
      </c>
      <c r="I3584">
        <v>11001</v>
      </c>
      <c r="J3584">
        <v>11</v>
      </c>
      <c r="K3584" t="s">
        <v>1164</v>
      </c>
      <c r="L3584" s="5" t="s">
        <v>24430</v>
      </c>
      <c r="M3584" s="6">
        <v>5</v>
      </c>
      <c r="N3584" s="7">
        <v>3</v>
      </c>
      <c r="O3584">
        <v>2014</v>
      </c>
      <c r="P3584">
        <v>5</v>
      </c>
      <c r="Q3584" s="8" t="s">
        <v>55</v>
      </c>
      <c r="R3584" s="7" t="s">
        <v>24431</v>
      </c>
      <c r="S3584" t="s">
        <v>64</v>
      </c>
      <c r="T3584" s="7" t="s">
        <v>13014</v>
      </c>
      <c r="U3584" t="str">
        <f t="shared" si="55"/>
        <v>93135449</v>
      </c>
      <c r="V3584" t="s">
        <v>94</v>
      </c>
      <c r="W3584" t="s">
        <v>24432</v>
      </c>
      <c r="X3584">
        <v>11001</v>
      </c>
      <c r="Y3584">
        <v>51</v>
      </c>
      <c r="Z3584">
        <v>5402331</v>
      </c>
      <c r="AA3584" t="s">
        <v>24433</v>
      </c>
      <c r="AB3584">
        <v>1</v>
      </c>
      <c r="AC3584">
        <v>11001000</v>
      </c>
      <c r="AD3584" t="s">
        <v>55</v>
      </c>
      <c r="AE3584" s="7">
        <v>1023876633</v>
      </c>
      <c r="AF3584" t="s">
        <v>1416</v>
      </c>
      <c r="AG3584" t="s">
        <v>337</v>
      </c>
      <c r="AK3584" s="7" t="s">
        <v>963</v>
      </c>
      <c r="AL3584" t="s">
        <v>244</v>
      </c>
      <c r="AM3584">
        <v>123456</v>
      </c>
      <c r="AN3584">
        <v>123</v>
      </c>
      <c r="AO3584">
        <v>2</v>
      </c>
      <c r="AP3584" s="7" t="s">
        <v>101</v>
      </c>
      <c r="AR3584" t="s">
        <v>21449</v>
      </c>
      <c r="AS3584" s="14">
        <v>1213</v>
      </c>
      <c r="AU3584" t="s">
        <v>55</v>
      </c>
      <c r="AV3584">
        <v>1023921717</v>
      </c>
      <c r="AW3584" t="s">
        <v>2820</v>
      </c>
      <c r="AX3584" t="s">
        <v>3322</v>
      </c>
      <c r="AY3584" t="s">
        <v>24434</v>
      </c>
      <c r="AZ3584">
        <v>7582802</v>
      </c>
    </row>
    <row r="3585" spans="2:52" x14ac:dyDescent="0.2">
      <c r="B3585">
        <v>3584</v>
      </c>
      <c r="C3585" s="2" t="s">
        <v>30466</v>
      </c>
      <c r="D3585" s="2">
        <v>42900</v>
      </c>
      <c r="E3585" s="3">
        <v>6.6369444444444401</v>
      </c>
      <c r="F3585">
        <v>1</v>
      </c>
      <c r="G3585" t="s">
        <v>24435</v>
      </c>
      <c r="H3585" s="9">
        <v>15</v>
      </c>
      <c r="I3585">
        <v>11001</v>
      </c>
      <c r="J3585">
        <v>11</v>
      </c>
      <c r="K3585" t="s">
        <v>585</v>
      </c>
      <c r="L3585" s="5" t="s">
        <v>24436</v>
      </c>
      <c r="M3585" s="6">
        <v>5</v>
      </c>
      <c r="N3585" s="7">
        <v>3</v>
      </c>
      <c r="O3585">
        <v>2012</v>
      </c>
      <c r="P3585">
        <v>5</v>
      </c>
      <c r="Q3585" s="8" t="s">
        <v>55</v>
      </c>
      <c r="R3585" s="7" t="s">
        <v>24437</v>
      </c>
      <c r="S3585" t="s">
        <v>62</v>
      </c>
      <c r="T3585" s="7" t="s">
        <v>697</v>
      </c>
      <c r="U3585" t="str">
        <f t="shared" si="55"/>
        <v>8719374</v>
      </c>
      <c r="V3585" t="s">
        <v>94</v>
      </c>
      <c r="W3585" t="s">
        <v>24438</v>
      </c>
      <c r="X3585">
        <v>11001</v>
      </c>
      <c r="Y3585">
        <v>54</v>
      </c>
      <c r="Z3585">
        <v>3434210</v>
      </c>
      <c r="AA3585" t="s">
        <v>24439</v>
      </c>
      <c r="AB3585">
        <v>1</v>
      </c>
      <c r="AC3585">
        <v>11001000</v>
      </c>
      <c r="AD3585" t="s">
        <v>55</v>
      </c>
      <c r="AE3585" s="7">
        <v>11409983</v>
      </c>
      <c r="AF3585" t="s">
        <v>24440</v>
      </c>
      <c r="AG3585" t="s">
        <v>8334</v>
      </c>
      <c r="AK3585" s="7" t="s">
        <v>974</v>
      </c>
      <c r="AL3585" t="s">
        <v>975</v>
      </c>
      <c r="AM3585">
        <v>123456</v>
      </c>
      <c r="AN3585">
        <v>123</v>
      </c>
      <c r="AP3585" s="7"/>
      <c r="AS3585" s="14" t="s">
        <v>26874</v>
      </c>
      <c r="AU3585" t="s">
        <v>55</v>
      </c>
      <c r="AV3585">
        <v>80247521</v>
      </c>
      <c r="AW3585" t="s">
        <v>11680</v>
      </c>
      <c r="AX3585" t="s">
        <v>24441</v>
      </c>
      <c r="AY3585" t="s">
        <v>24442</v>
      </c>
      <c r="AZ3585">
        <v>6736927</v>
      </c>
    </row>
    <row r="3586" spans="2:52" x14ac:dyDescent="0.2">
      <c r="B3586">
        <v>3585</v>
      </c>
      <c r="C3586" s="2" t="s">
        <v>30467</v>
      </c>
      <c r="D3586" s="2">
        <v>42874</v>
      </c>
      <c r="E3586" s="3">
        <v>20.688009259259299</v>
      </c>
      <c r="F3586">
        <v>1</v>
      </c>
      <c r="G3586" t="s">
        <v>17829</v>
      </c>
      <c r="H3586" s="9">
        <v>15</v>
      </c>
      <c r="I3586">
        <v>11001</v>
      </c>
      <c r="J3586">
        <v>11</v>
      </c>
      <c r="K3586" t="s">
        <v>1385</v>
      </c>
      <c r="L3586" s="5" t="s">
        <v>24443</v>
      </c>
      <c r="M3586" s="6">
        <v>11</v>
      </c>
      <c r="N3586" s="7">
        <v>3</v>
      </c>
      <c r="O3586">
        <v>1995</v>
      </c>
      <c r="P3586">
        <v>3</v>
      </c>
      <c r="Q3586" s="8" t="s">
        <v>55</v>
      </c>
      <c r="R3586" s="7" t="s">
        <v>24444</v>
      </c>
      <c r="S3586" t="s">
        <v>316</v>
      </c>
      <c r="T3586" s="7" t="s">
        <v>4823</v>
      </c>
      <c r="U3586" t="str">
        <f t="shared" ref="U3586:U3649" si="56">R3586</f>
        <v>80050385</v>
      </c>
      <c r="V3586" t="s">
        <v>127</v>
      </c>
      <c r="W3586" t="s">
        <v>24445</v>
      </c>
      <c r="X3586">
        <v>11001</v>
      </c>
      <c r="Y3586">
        <v>54</v>
      </c>
      <c r="Z3586">
        <v>3249252</v>
      </c>
      <c r="AA3586" t="s">
        <v>24446</v>
      </c>
      <c r="AB3586">
        <v>1</v>
      </c>
      <c r="AC3586">
        <v>11001000</v>
      </c>
      <c r="AD3586" t="s">
        <v>81</v>
      </c>
      <c r="AH3586">
        <v>900274960</v>
      </c>
      <c r="AI3586" t="s">
        <v>24447</v>
      </c>
      <c r="AK3586" s="7" t="s">
        <v>125</v>
      </c>
      <c r="AL3586" t="s">
        <v>825</v>
      </c>
      <c r="AM3586">
        <v>123456</v>
      </c>
      <c r="AN3586">
        <v>123</v>
      </c>
      <c r="AP3586" s="7"/>
      <c r="AS3586" s="14" t="s">
        <v>26874</v>
      </c>
      <c r="AU3586" t="s">
        <v>55</v>
      </c>
      <c r="AV3586">
        <v>30203808</v>
      </c>
      <c r="AW3586" t="s">
        <v>2529</v>
      </c>
      <c r="AX3586" t="s">
        <v>203</v>
      </c>
      <c r="AY3586" t="s">
        <v>24448</v>
      </c>
      <c r="AZ3586">
        <v>7400966</v>
      </c>
    </row>
    <row r="3587" spans="2:52" x14ac:dyDescent="0.2">
      <c r="B3587">
        <v>3586</v>
      </c>
      <c r="C3587" s="2" t="s">
        <v>30468</v>
      </c>
      <c r="D3587" s="2">
        <v>42926</v>
      </c>
      <c r="E3587" s="3">
        <v>16.798784722222202</v>
      </c>
      <c r="F3587">
        <v>1</v>
      </c>
      <c r="G3587" t="s">
        <v>24449</v>
      </c>
      <c r="H3587" s="9">
        <v>15</v>
      </c>
      <c r="I3587">
        <v>11001</v>
      </c>
      <c r="J3587">
        <v>11</v>
      </c>
      <c r="K3587" t="s">
        <v>848</v>
      </c>
      <c r="L3587" s="5" t="s">
        <v>24450</v>
      </c>
      <c r="M3587" s="6">
        <v>3</v>
      </c>
      <c r="N3587" s="7">
        <v>3</v>
      </c>
      <c r="O3587">
        <v>2007</v>
      </c>
      <c r="P3587">
        <v>5</v>
      </c>
      <c r="Q3587" s="8" t="s">
        <v>55</v>
      </c>
      <c r="R3587" s="7" t="s">
        <v>24451</v>
      </c>
      <c r="S3587" t="s">
        <v>1341</v>
      </c>
      <c r="T3587" s="7" t="s">
        <v>24452</v>
      </c>
      <c r="U3587" t="str">
        <f t="shared" si="56"/>
        <v>46379217</v>
      </c>
      <c r="V3587" t="s">
        <v>94</v>
      </c>
      <c r="W3587" t="s">
        <v>24453</v>
      </c>
      <c r="X3587">
        <v>11001</v>
      </c>
      <c r="Y3587">
        <v>43</v>
      </c>
      <c r="Z3587">
        <v>5476891</v>
      </c>
      <c r="AA3587" t="s">
        <v>24454</v>
      </c>
      <c r="AB3587">
        <v>1</v>
      </c>
      <c r="AC3587">
        <v>11001000</v>
      </c>
      <c r="AD3587" t="s">
        <v>81</v>
      </c>
      <c r="AH3587">
        <v>860051894</v>
      </c>
      <c r="AI3587" t="s">
        <v>1729</v>
      </c>
      <c r="AK3587" s="7" t="s">
        <v>307</v>
      </c>
      <c r="AL3587" t="s">
        <v>160</v>
      </c>
      <c r="AM3587">
        <v>123456</v>
      </c>
      <c r="AN3587">
        <v>123</v>
      </c>
      <c r="AO3587">
        <v>1</v>
      </c>
      <c r="AP3587" s="7" t="s">
        <v>66</v>
      </c>
      <c r="AR3587" t="s">
        <v>19742</v>
      </c>
      <c r="AS3587" s="14">
        <v>1213</v>
      </c>
      <c r="AU3587" t="s">
        <v>55</v>
      </c>
      <c r="AV3587">
        <v>12125765</v>
      </c>
      <c r="AW3587" t="s">
        <v>1347</v>
      </c>
      <c r="AX3587" t="s">
        <v>84</v>
      </c>
      <c r="AY3587" t="s">
        <v>24455</v>
      </c>
      <c r="AZ3587">
        <v>3492236</v>
      </c>
    </row>
    <row r="3588" spans="2:52" x14ac:dyDescent="0.2">
      <c r="B3588">
        <v>3587</v>
      </c>
      <c r="C3588" s="2" t="s">
        <v>30469</v>
      </c>
      <c r="D3588" s="2">
        <v>42899</v>
      </c>
      <c r="E3588" s="3">
        <v>4.8938888888888901</v>
      </c>
      <c r="F3588">
        <v>1</v>
      </c>
      <c r="G3588" t="s">
        <v>24104</v>
      </c>
      <c r="H3588" s="9">
        <v>15</v>
      </c>
      <c r="I3588">
        <v>11001</v>
      </c>
      <c r="J3588">
        <v>11</v>
      </c>
      <c r="K3588" t="s">
        <v>313</v>
      </c>
      <c r="L3588" s="5" t="s">
        <v>24456</v>
      </c>
      <c r="M3588" s="6">
        <v>9</v>
      </c>
      <c r="N3588" s="7">
        <v>4</v>
      </c>
      <c r="O3588">
        <v>2013</v>
      </c>
      <c r="P3588">
        <v>90</v>
      </c>
      <c r="Q3588" s="8" t="s">
        <v>55</v>
      </c>
      <c r="R3588" s="7" t="s">
        <v>23394</v>
      </c>
      <c r="S3588" t="s">
        <v>951</v>
      </c>
      <c r="T3588" s="7" t="s">
        <v>84</v>
      </c>
      <c r="U3588" t="str">
        <f t="shared" si="56"/>
        <v>14138120</v>
      </c>
      <c r="V3588" t="s">
        <v>78</v>
      </c>
      <c r="W3588" t="s">
        <v>24457</v>
      </c>
      <c r="X3588">
        <v>11001</v>
      </c>
      <c r="Y3588">
        <v>33</v>
      </c>
      <c r="Z3588">
        <v>2514493</v>
      </c>
      <c r="AA3588" t="s">
        <v>2357</v>
      </c>
      <c r="AB3588">
        <v>1</v>
      </c>
      <c r="AC3588">
        <v>11001000</v>
      </c>
      <c r="AD3588" t="s">
        <v>55</v>
      </c>
      <c r="AE3588" s="7">
        <v>52835159</v>
      </c>
      <c r="AF3588" t="s">
        <v>683</v>
      </c>
      <c r="AG3588" t="s">
        <v>1142</v>
      </c>
      <c r="AK3588" s="7" t="s">
        <v>1002</v>
      </c>
      <c r="AL3588" t="s">
        <v>1003</v>
      </c>
      <c r="AM3588">
        <v>123456</v>
      </c>
      <c r="AN3588">
        <v>123</v>
      </c>
      <c r="AO3588">
        <v>2</v>
      </c>
      <c r="AP3588" s="7" t="s">
        <v>101</v>
      </c>
      <c r="AR3588" t="s">
        <v>21449</v>
      </c>
      <c r="AS3588" s="14">
        <v>1216</v>
      </c>
      <c r="AU3588" t="s">
        <v>55</v>
      </c>
      <c r="AV3588">
        <v>52889847</v>
      </c>
      <c r="AW3588" t="s">
        <v>13362</v>
      </c>
      <c r="AX3588" t="s">
        <v>3580</v>
      </c>
      <c r="AY3588" t="s">
        <v>24458</v>
      </c>
      <c r="AZ3588">
        <v>3996202</v>
      </c>
    </row>
    <row r="3589" spans="2:52" x14ac:dyDescent="0.2">
      <c r="B3589">
        <v>3588</v>
      </c>
      <c r="C3589" s="2" t="s">
        <v>30470</v>
      </c>
      <c r="D3589" s="2">
        <v>42920</v>
      </c>
      <c r="E3589" s="3">
        <v>15.442222222222201</v>
      </c>
      <c r="F3589">
        <v>1</v>
      </c>
      <c r="G3589" t="s">
        <v>24459</v>
      </c>
      <c r="H3589" s="9">
        <v>15</v>
      </c>
      <c r="I3589">
        <v>11001</v>
      </c>
      <c r="J3589">
        <v>11</v>
      </c>
      <c r="K3589" t="s">
        <v>251</v>
      </c>
      <c r="L3589" s="5" t="s">
        <v>24460</v>
      </c>
      <c r="M3589" s="6">
        <v>6</v>
      </c>
      <c r="N3589" s="7">
        <v>3</v>
      </c>
      <c r="O3589">
        <v>1998</v>
      </c>
      <c r="P3589">
        <v>12</v>
      </c>
      <c r="Q3589" s="8" t="s">
        <v>55</v>
      </c>
      <c r="R3589" s="7" t="s">
        <v>24461</v>
      </c>
      <c r="S3589" t="s">
        <v>285</v>
      </c>
      <c r="T3589" s="7" t="s">
        <v>1093</v>
      </c>
      <c r="U3589" t="str">
        <f t="shared" si="56"/>
        <v>80170080</v>
      </c>
      <c r="V3589" t="s">
        <v>94</v>
      </c>
      <c r="W3589" t="s">
        <v>24462</v>
      </c>
      <c r="X3589">
        <v>11001</v>
      </c>
      <c r="Y3589">
        <v>32</v>
      </c>
      <c r="Z3589">
        <v>2813006</v>
      </c>
      <c r="AA3589" t="s">
        <v>24463</v>
      </c>
      <c r="AB3589">
        <v>1</v>
      </c>
      <c r="AC3589">
        <v>11001000</v>
      </c>
      <c r="AD3589" t="s">
        <v>55</v>
      </c>
      <c r="AE3589" s="7">
        <v>79685786</v>
      </c>
      <c r="AF3589" t="s">
        <v>1339</v>
      </c>
      <c r="AG3589" t="s">
        <v>24464</v>
      </c>
      <c r="AK3589" s="7" t="s">
        <v>1012</v>
      </c>
      <c r="AL3589" t="s">
        <v>1013</v>
      </c>
      <c r="AM3589">
        <v>123456</v>
      </c>
      <c r="AN3589">
        <v>123</v>
      </c>
      <c r="AO3589">
        <v>2</v>
      </c>
      <c r="AP3589" s="7" t="s">
        <v>101</v>
      </c>
      <c r="AR3589" t="s">
        <v>21449</v>
      </c>
      <c r="AS3589" s="14">
        <v>1213</v>
      </c>
      <c r="AU3589" t="s">
        <v>55</v>
      </c>
      <c r="AV3589">
        <v>53167869</v>
      </c>
      <c r="AW3589" t="s">
        <v>2476</v>
      </c>
      <c r="AX3589" t="s">
        <v>1438</v>
      </c>
      <c r="AY3589" t="s">
        <v>24465</v>
      </c>
      <c r="AZ3589">
        <v>7076139</v>
      </c>
    </row>
    <row r="3590" spans="2:52" x14ac:dyDescent="0.2">
      <c r="B3590">
        <v>3589</v>
      </c>
      <c r="C3590" s="2" t="s">
        <v>30471</v>
      </c>
      <c r="D3590" s="2">
        <v>42883</v>
      </c>
      <c r="E3590" s="3">
        <v>9.1910648148148208</v>
      </c>
      <c r="F3590">
        <v>1</v>
      </c>
      <c r="G3590" t="s">
        <v>3565</v>
      </c>
      <c r="H3590" s="9">
        <v>15</v>
      </c>
      <c r="I3590">
        <v>11001</v>
      </c>
      <c r="J3590">
        <v>11</v>
      </c>
      <c r="K3590" t="s">
        <v>902</v>
      </c>
      <c r="L3590" s="5" t="s">
        <v>24466</v>
      </c>
      <c r="M3590" s="6">
        <v>14</v>
      </c>
      <c r="N3590" s="7">
        <v>3</v>
      </c>
      <c r="O3590">
        <v>2004</v>
      </c>
      <c r="P3590">
        <v>3</v>
      </c>
      <c r="Q3590" s="8" t="s">
        <v>55</v>
      </c>
      <c r="R3590" s="7" t="s">
        <v>24467</v>
      </c>
      <c r="S3590" t="s">
        <v>64</v>
      </c>
      <c r="T3590" s="7" t="s">
        <v>1688</v>
      </c>
      <c r="U3590" t="str">
        <f t="shared" si="56"/>
        <v>79140165</v>
      </c>
      <c r="V3590" t="s">
        <v>94</v>
      </c>
      <c r="W3590" t="s">
        <v>24468</v>
      </c>
      <c r="X3590">
        <v>11001</v>
      </c>
      <c r="Y3590">
        <v>60</v>
      </c>
      <c r="Z3590">
        <v>6641667</v>
      </c>
      <c r="AA3590" t="s">
        <v>24469</v>
      </c>
      <c r="AB3590">
        <v>1</v>
      </c>
      <c r="AC3590">
        <v>11001000</v>
      </c>
      <c r="AD3590" t="s">
        <v>55</v>
      </c>
      <c r="AE3590" s="7">
        <v>38280264</v>
      </c>
      <c r="AF3590" t="s">
        <v>1471</v>
      </c>
      <c r="AG3590" t="s">
        <v>63</v>
      </c>
      <c r="AK3590" s="7" t="s">
        <v>627</v>
      </c>
      <c r="AL3590" t="s">
        <v>335</v>
      </c>
      <c r="AM3590">
        <v>123456</v>
      </c>
      <c r="AN3590">
        <v>123</v>
      </c>
      <c r="AO3590">
        <v>2</v>
      </c>
      <c r="AP3590" s="7" t="s">
        <v>101</v>
      </c>
      <c r="AR3590" t="s">
        <v>21449</v>
      </c>
      <c r="AS3590" s="14">
        <v>1213</v>
      </c>
      <c r="AU3590" t="s">
        <v>55</v>
      </c>
      <c r="AV3590">
        <v>79410956</v>
      </c>
      <c r="AW3590" t="s">
        <v>307</v>
      </c>
      <c r="AX3590" t="s">
        <v>2019</v>
      </c>
      <c r="AY3590" t="s">
        <v>24470</v>
      </c>
      <c r="AZ3590">
        <v>3582726</v>
      </c>
    </row>
    <row r="3591" spans="2:52" x14ac:dyDescent="0.2">
      <c r="B3591">
        <v>3590</v>
      </c>
      <c r="C3591" s="2" t="s">
        <v>30472</v>
      </c>
      <c r="D3591" s="2">
        <v>42865</v>
      </c>
      <c r="E3591" s="3">
        <v>18.688402777777799</v>
      </c>
      <c r="F3591">
        <v>1</v>
      </c>
      <c r="G3591" t="s">
        <v>20406</v>
      </c>
      <c r="H3591" s="9">
        <v>15</v>
      </c>
      <c r="I3591">
        <v>11001</v>
      </c>
      <c r="J3591">
        <v>11</v>
      </c>
      <c r="K3591" t="s">
        <v>1451</v>
      </c>
      <c r="L3591" s="5" t="s">
        <v>24471</v>
      </c>
      <c r="M3591" s="6">
        <v>9</v>
      </c>
      <c r="N3591" s="7">
        <v>4</v>
      </c>
      <c r="O3591">
        <v>2002</v>
      </c>
      <c r="P3591">
        <v>90</v>
      </c>
      <c r="Q3591" s="8" t="s">
        <v>55</v>
      </c>
      <c r="R3591" s="7" t="s">
        <v>24472</v>
      </c>
      <c r="S3591" t="s">
        <v>24473</v>
      </c>
      <c r="T3591" s="7" t="s">
        <v>549</v>
      </c>
      <c r="U3591" t="str">
        <f t="shared" si="56"/>
        <v>52265497</v>
      </c>
      <c r="V3591" t="s">
        <v>78</v>
      </c>
      <c r="W3591" t="s">
        <v>24474</v>
      </c>
      <c r="X3591">
        <v>11001</v>
      </c>
      <c r="Y3591">
        <v>40</v>
      </c>
      <c r="Z3591">
        <v>4204179</v>
      </c>
      <c r="AA3591" t="s">
        <v>24475</v>
      </c>
      <c r="AB3591">
        <v>1</v>
      </c>
      <c r="AC3591">
        <v>11001000</v>
      </c>
      <c r="AD3591" t="s">
        <v>55</v>
      </c>
      <c r="AE3591" s="7">
        <v>52580091</v>
      </c>
      <c r="AF3591" t="s">
        <v>68</v>
      </c>
      <c r="AG3591" t="s">
        <v>218</v>
      </c>
      <c r="AK3591" s="7" t="s">
        <v>172</v>
      </c>
      <c r="AL3591" t="s">
        <v>1031</v>
      </c>
      <c r="AM3591">
        <v>123456</v>
      </c>
      <c r="AN3591">
        <v>123</v>
      </c>
      <c r="AP3591" s="7"/>
      <c r="AS3591" s="14" t="s">
        <v>26874</v>
      </c>
      <c r="AU3591" t="s">
        <v>55</v>
      </c>
      <c r="AV3591">
        <v>52959078</v>
      </c>
      <c r="AW3591" t="s">
        <v>172</v>
      </c>
      <c r="AX3591" t="s">
        <v>69</v>
      </c>
      <c r="AY3591" t="s">
        <v>24476</v>
      </c>
      <c r="AZ3591">
        <v>6338300</v>
      </c>
    </row>
    <row r="3592" spans="2:52" x14ac:dyDescent="0.2">
      <c r="B3592">
        <v>3591</v>
      </c>
      <c r="C3592" s="2" t="s">
        <v>30473</v>
      </c>
      <c r="D3592" s="2">
        <v>42895</v>
      </c>
      <c r="E3592" s="3">
        <v>11.922199074074101</v>
      </c>
      <c r="F3592">
        <v>2</v>
      </c>
      <c r="G3592" t="s">
        <v>24477</v>
      </c>
      <c r="H3592" s="9">
        <v>15</v>
      </c>
      <c r="I3592">
        <v>11001</v>
      </c>
      <c r="J3592">
        <v>11</v>
      </c>
      <c r="K3592" t="s">
        <v>433</v>
      </c>
      <c r="L3592" s="5" t="s">
        <v>24478</v>
      </c>
      <c r="M3592" s="6">
        <v>3</v>
      </c>
      <c r="N3592" s="7">
        <v>3</v>
      </c>
      <c r="O3592">
        <v>2010</v>
      </c>
      <c r="P3592">
        <v>5</v>
      </c>
      <c r="Q3592" s="8" t="s">
        <v>55</v>
      </c>
      <c r="R3592" s="7" t="s">
        <v>24479</v>
      </c>
      <c r="S3592" t="s">
        <v>17121</v>
      </c>
      <c r="T3592" s="7" t="s">
        <v>941</v>
      </c>
      <c r="U3592" t="str">
        <f t="shared" si="56"/>
        <v>79813344</v>
      </c>
      <c r="V3592" t="s">
        <v>94</v>
      </c>
      <c r="W3592" t="s">
        <v>24480</v>
      </c>
      <c r="X3592">
        <v>11001</v>
      </c>
      <c r="Y3592">
        <v>56</v>
      </c>
      <c r="Z3592">
        <v>4913190</v>
      </c>
      <c r="AA3592" t="s">
        <v>24481</v>
      </c>
      <c r="AB3592">
        <v>1</v>
      </c>
      <c r="AC3592">
        <v>11001000</v>
      </c>
      <c r="AD3592" t="s">
        <v>81</v>
      </c>
      <c r="AH3592">
        <v>900371970</v>
      </c>
      <c r="AI3592" t="s">
        <v>24482</v>
      </c>
      <c r="AK3592" s="7" t="s">
        <v>482</v>
      </c>
      <c r="AL3592" t="s">
        <v>466</v>
      </c>
      <c r="AM3592">
        <v>123456</v>
      </c>
      <c r="AN3592">
        <v>123</v>
      </c>
      <c r="AP3592" s="7"/>
      <c r="AS3592" s="14" t="s">
        <v>26874</v>
      </c>
      <c r="AU3592" t="s">
        <v>55</v>
      </c>
      <c r="AV3592">
        <v>19200377</v>
      </c>
      <c r="AW3592" t="s">
        <v>22702</v>
      </c>
      <c r="AX3592" t="s">
        <v>499</v>
      </c>
      <c r="AY3592" t="s">
        <v>24483</v>
      </c>
      <c r="AZ3592">
        <v>7415645</v>
      </c>
    </row>
    <row r="3593" spans="2:52" x14ac:dyDescent="0.2">
      <c r="B3593">
        <v>3592</v>
      </c>
      <c r="C3593" s="2" t="s">
        <v>30474</v>
      </c>
      <c r="D3593" s="2">
        <v>42925</v>
      </c>
      <c r="E3593" s="3">
        <v>16.1889236111111</v>
      </c>
      <c r="F3593">
        <v>1</v>
      </c>
      <c r="G3593" t="s">
        <v>14883</v>
      </c>
      <c r="H3593" s="9">
        <v>15</v>
      </c>
      <c r="I3593">
        <v>11001</v>
      </c>
      <c r="J3593">
        <v>11</v>
      </c>
      <c r="K3593" t="s">
        <v>668</v>
      </c>
      <c r="L3593" s="5" t="s">
        <v>24484</v>
      </c>
      <c r="M3593" s="6">
        <v>12</v>
      </c>
      <c r="N3593" s="7">
        <v>3</v>
      </c>
      <c r="O3593">
        <v>2012</v>
      </c>
      <c r="P3593">
        <v>3</v>
      </c>
      <c r="Q3593" s="8" t="s">
        <v>55</v>
      </c>
      <c r="R3593" s="7" t="s">
        <v>24485</v>
      </c>
      <c r="S3593" t="s">
        <v>567</v>
      </c>
      <c r="T3593" s="7" t="s">
        <v>16492</v>
      </c>
      <c r="U3593" t="str">
        <f t="shared" si="56"/>
        <v>1030556243</v>
      </c>
      <c r="V3593" t="s">
        <v>127</v>
      </c>
      <c r="W3593" t="s">
        <v>24486</v>
      </c>
      <c r="X3593">
        <v>11001</v>
      </c>
      <c r="Y3593">
        <v>57</v>
      </c>
      <c r="Z3593">
        <v>4587008</v>
      </c>
      <c r="AA3593" t="s">
        <v>24487</v>
      </c>
      <c r="AB3593">
        <v>1</v>
      </c>
      <c r="AC3593">
        <v>11001000</v>
      </c>
      <c r="AD3593" t="s">
        <v>81</v>
      </c>
      <c r="AH3593">
        <v>900773762</v>
      </c>
      <c r="AI3593" t="s">
        <v>24488</v>
      </c>
      <c r="AK3593" s="7" t="s">
        <v>201</v>
      </c>
      <c r="AL3593" t="s">
        <v>1050</v>
      </c>
      <c r="AM3593">
        <v>123456</v>
      </c>
      <c r="AN3593">
        <v>123</v>
      </c>
      <c r="AP3593" s="7"/>
      <c r="AS3593" s="14" t="s">
        <v>26874</v>
      </c>
      <c r="AU3593" t="s">
        <v>55</v>
      </c>
      <c r="AV3593">
        <v>3264017</v>
      </c>
      <c r="AW3593" t="s">
        <v>307</v>
      </c>
      <c r="AX3593" t="s">
        <v>448</v>
      </c>
      <c r="AY3593" t="s">
        <v>24489</v>
      </c>
      <c r="AZ3593">
        <v>5250617</v>
      </c>
    </row>
    <row r="3594" spans="2:52" x14ac:dyDescent="0.2">
      <c r="B3594">
        <v>3593</v>
      </c>
      <c r="C3594" s="2" t="s">
        <v>30475</v>
      </c>
      <c r="D3594" s="2">
        <v>42889</v>
      </c>
      <c r="E3594" s="3">
        <v>7.8236226851851898</v>
      </c>
      <c r="F3594">
        <v>1</v>
      </c>
      <c r="G3594" t="s">
        <v>24490</v>
      </c>
      <c r="H3594" s="9">
        <v>15</v>
      </c>
      <c r="I3594">
        <v>11001</v>
      </c>
      <c r="J3594">
        <v>11</v>
      </c>
      <c r="K3594" t="s">
        <v>388</v>
      </c>
      <c r="L3594" s="5" t="s">
        <v>24491</v>
      </c>
      <c r="M3594" s="6">
        <v>7</v>
      </c>
      <c r="N3594" s="7">
        <v>4</v>
      </c>
      <c r="O3594">
        <v>2006</v>
      </c>
      <c r="P3594">
        <v>45</v>
      </c>
      <c r="Q3594" s="8" t="s">
        <v>55</v>
      </c>
      <c r="R3594" s="7" t="s">
        <v>24492</v>
      </c>
      <c r="S3594" t="s">
        <v>3676</v>
      </c>
      <c r="T3594" s="7" t="s">
        <v>3894</v>
      </c>
      <c r="U3594" t="str">
        <f t="shared" si="56"/>
        <v>70694885</v>
      </c>
      <c r="V3594" t="s">
        <v>59</v>
      </c>
      <c r="W3594" t="s">
        <v>24493</v>
      </c>
      <c r="X3594">
        <v>11001</v>
      </c>
      <c r="Y3594">
        <v>32</v>
      </c>
      <c r="Z3594">
        <v>4937629</v>
      </c>
      <c r="AA3594" t="s">
        <v>24494</v>
      </c>
      <c r="AB3594">
        <v>1</v>
      </c>
      <c r="AC3594">
        <v>11001000</v>
      </c>
      <c r="AD3594" t="s">
        <v>55</v>
      </c>
      <c r="AE3594" s="7">
        <v>7424599</v>
      </c>
      <c r="AF3594" t="s">
        <v>2216</v>
      </c>
      <c r="AG3594" t="s">
        <v>1141</v>
      </c>
      <c r="AK3594" s="7" t="s">
        <v>1060</v>
      </c>
      <c r="AL3594" t="s">
        <v>1061</v>
      </c>
      <c r="AM3594">
        <v>123456</v>
      </c>
      <c r="AN3594">
        <v>123</v>
      </c>
      <c r="AO3594">
        <v>1</v>
      </c>
      <c r="AP3594" s="7" t="s">
        <v>66</v>
      </c>
      <c r="AR3594" t="s">
        <v>19742</v>
      </c>
      <c r="AS3594" s="14">
        <v>1216</v>
      </c>
      <c r="AU3594" t="s">
        <v>55</v>
      </c>
      <c r="AV3594">
        <v>19324994</v>
      </c>
      <c r="AW3594" t="s">
        <v>511</v>
      </c>
      <c r="AX3594" t="s">
        <v>8381</v>
      </c>
      <c r="AY3594" t="s">
        <v>24495</v>
      </c>
      <c r="AZ3594">
        <v>4197524</v>
      </c>
    </row>
    <row r="3595" spans="2:52" x14ac:dyDescent="0.2">
      <c r="B3595">
        <v>3594</v>
      </c>
      <c r="C3595" s="2" t="s">
        <v>30476</v>
      </c>
      <c r="D3595" s="2">
        <v>42890</v>
      </c>
      <c r="E3595" s="3">
        <v>16.982928240740701</v>
      </c>
      <c r="F3595">
        <v>1</v>
      </c>
      <c r="G3595" t="s">
        <v>24496</v>
      </c>
      <c r="H3595" s="9">
        <v>15</v>
      </c>
      <c r="I3595">
        <v>11001</v>
      </c>
      <c r="J3595">
        <v>11</v>
      </c>
      <c r="K3595" t="s">
        <v>1292</v>
      </c>
      <c r="L3595" s="5" t="s">
        <v>24497</v>
      </c>
      <c r="M3595" s="6">
        <v>12</v>
      </c>
      <c r="N3595" s="7">
        <v>3</v>
      </c>
      <c r="O3595">
        <v>2006</v>
      </c>
      <c r="P3595">
        <v>3</v>
      </c>
      <c r="Q3595" s="8" t="s">
        <v>55</v>
      </c>
      <c r="R3595" s="7" t="s">
        <v>24498</v>
      </c>
      <c r="S3595" t="s">
        <v>627</v>
      </c>
      <c r="T3595" s="7" t="s">
        <v>84</v>
      </c>
      <c r="U3595" t="str">
        <f t="shared" si="56"/>
        <v>80187542</v>
      </c>
      <c r="V3595" t="s">
        <v>127</v>
      </c>
      <c r="W3595" t="s">
        <v>24499</v>
      </c>
      <c r="X3595">
        <v>11001</v>
      </c>
      <c r="Y3595">
        <v>57</v>
      </c>
      <c r="Z3595">
        <v>6961991</v>
      </c>
      <c r="AA3595" t="s">
        <v>24500</v>
      </c>
      <c r="AB3595">
        <v>1</v>
      </c>
      <c r="AC3595">
        <v>11001000</v>
      </c>
      <c r="AD3595" t="s">
        <v>55</v>
      </c>
      <c r="AE3595" s="7">
        <v>72192592</v>
      </c>
      <c r="AF3595" t="s">
        <v>23754</v>
      </c>
      <c r="AG3595" t="s">
        <v>23755</v>
      </c>
      <c r="AK3595" s="7" t="s">
        <v>442</v>
      </c>
      <c r="AL3595" t="s">
        <v>664</v>
      </c>
      <c r="AM3595">
        <v>123456</v>
      </c>
      <c r="AN3595">
        <v>123</v>
      </c>
      <c r="AP3595" s="7"/>
      <c r="AS3595" s="14" t="s">
        <v>26874</v>
      </c>
      <c r="AU3595" t="s">
        <v>55</v>
      </c>
      <c r="AV3595">
        <v>39523380</v>
      </c>
      <c r="AW3595" t="s">
        <v>963</v>
      </c>
      <c r="AX3595" t="s">
        <v>2202</v>
      </c>
      <c r="AY3595" t="s">
        <v>24501</v>
      </c>
      <c r="AZ3595">
        <v>5193688</v>
      </c>
    </row>
    <row r="3596" spans="2:52" x14ac:dyDescent="0.2">
      <c r="B3596">
        <v>3595</v>
      </c>
      <c r="C3596" s="2" t="s">
        <v>30477</v>
      </c>
      <c r="D3596" s="2">
        <v>42926</v>
      </c>
      <c r="E3596" s="3">
        <v>17.8492708333333</v>
      </c>
      <c r="F3596">
        <v>1</v>
      </c>
      <c r="G3596" t="s">
        <v>1280</v>
      </c>
      <c r="H3596" s="9">
        <v>15</v>
      </c>
      <c r="I3596">
        <v>11001</v>
      </c>
      <c r="J3596">
        <v>11</v>
      </c>
      <c r="K3596" t="s">
        <v>668</v>
      </c>
      <c r="L3596" s="5" t="s">
        <v>24502</v>
      </c>
      <c r="M3596" s="6">
        <v>3</v>
      </c>
      <c r="N3596" s="7">
        <v>3</v>
      </c>
      <c r="O3596">
        <v>2003</v>
      </c>
      <c r="P3596">
        <v>5</v>
      </c>
      <c r="Q3596" s="8" t="s">
        <v>55</v>
      </c>
      <c r="R3596" s="7" t="s">
        <v>24503</v>
      </c>
      <c r="S3596" t="s">
        <v>14857</v>
      </c>
      <c r="T3596" s="7" t="s">
        <v>69</v>
      </c>
      <c r="U3596" t="str">
        <f t="shared" si="56"/>
        <v>1026569589</v>
      </c>
      <c r="V3596" t="s">
        <v>94</v>
      </c>
      <c r="W3596" t="s">
        <v>24504</v>
      </c>
      <c r="X3596">
        <v>11001</v>
      </c>
      <c r="Y3596">
        <v>23</v>
      </c>
      <c r="Z3596">
        <v>5115327</v>
      </c>
      <c r="AA3596" t="s">
        <v>24505</v>
      </c>
      <c r="AB3596">
        <v>1</v>
      </c>
      <c r="AC3596">
        <v>11001000</v>
      </c>
      <c r="AD3596" t="s">
        <v>55</v>
      </c>
      <c r="AE3596" s="7">
        <v>6564402</v>
      </c>
      <c r="AF3596" t="s">
        <v>6254</v>
      </c>
      <c r="AG3596" t="s">
        <v>1038</v>
      </c>
      <c r="AK3596" s="7" t="s">
        <v>1079</v>
      </c>
      <c r="AL3596" t="s">
        <v>1080</v>
      </c>
      <c r="AM3596">
        <v>123456</v>
      </c>
      <c r="AN3596">
        <v>123</v>
      </c>
      <c r="AP3596" s="7"/>
      <c r="AS3596" s="14" t="s">
        <v>26874</v>
      </c>
      <c r="AU3596" t="s">
        <v>55</v>
      </c>
      <c r="AV3596">
        <v>20352038</v>
      </c>
      <c r="AW3596" t="s">
        <v>4802</v>
      </c>
      <c r="AX3596" t="s">
        <v>549</v>
      </c>
      <c r="AY3596" t="s">
        <v>24506</v>
      </c>
      <c r="AZ3596">
        <v>6500986</v>
      </c>
    </row>
    <row r="3597" spans="2:52" x14ac:dyDescent="0.2">
      <c r="B3597">
        <v>3596</v>
      </c>
      <c r="C3597" s="2" t="s">
        <v>30478</v>
      </c>
      <c r="D3597" s="2">
        <v>42886</v>
      </c>
      <c r="E3597" s="3">
        <v>8.2741898148148092</v>
      </c>
      <c r="F3597">
        <v>2</v>
      </c>
      <c r="G3597" t="s">
        <v>24507</v>
      </c>
      <c r="H3597" s="9">
        <v>15</v>
      </c>
      <c r="I3597">
        <v>11001</v>
      </c>
      <c r="J3597">
        <v>11</v>
      </c>
      <c r="K3597" t="s">
        <v>859</v>
      </c>
      <c r="L3597" s="5" t="s">
        <v>24508</v>
      </c>
      <c r="M3597" s="6">
        <v>7</v>
      </c>
      <c r="N3597" s="7">
        <v>4</v>
      </c>
      <c r="O3597">
        <v>2000</v>
      </c>
      <c r="P3597">
        <v>45</v>
      </c>
      <c r="Q3597" s="8" t="s">
        <v>55</v>
      </c>
      <c r="R3597" s="7" t="s">
        <v>24509</v>
      </c>
      <c r="S3597" t="s">
        <v>24510</v>
      </c>
      <c r="T3597" s="7" t="s">
        <v>24511</v>
      </c>
      <c r="U3597" t="str">
        <f t="shared" si="56"/>
        <v>29393679</v>
      </c>
      <c r="V3597" t="s">
        <v>59</v>
      </c>
      <c r="W3597" t="s">
        <v>24512</v>
      </c>
      <c r="X3597">
        <v>11001</v>
      </c>
      <c r="Y3597">
        <v>33</v>
      </c>
      <c r="Z3597">
        <v>4660122</v>
      </c>
      <c r="AA3597" t="s">
        <v>24513</v>
      </c>
      <c r="AB3597">
        <v>1</v>
      </c>
      <c r="AC3597">
        <v>11001000</v>
      </c>
      <c r="AD3597" t="s">
        <v>55</v>
      </c>
      <c r="AE3597" s="7">
        <v>1061019011</v>
      </c>
      <c r="AF3597" t="s">
        <v>3332</v>
      </c>
      <c r="AG3597" t="s">
        <v>5133</v>
      </c>
      <c r="AK3597" s="7" t="s">
        <v>543</v>
      </c>
      <c r="AL3597" t="s">
        <v>1091</v>
      </c>
      <c r="AM3597">
        <v>123456</v>
      </c>
      <c r="AN3597">
        <v>123</v>
      </c>
      <c r="AP3597" s="7"/>
      <c r="AS3597" s="14" t="s">
        <v>26874</v>
      </c>
      <c r="AU3597" t="s">
        <v>55</v>
      </c>
      <c r="AV3597">
        <v>79965609</v>
      </c>
      <c r="AW3597" t="s">
        <v>159</v>
      </c>
      <c r="AX3597" t="s">
        <v>2674</v>
      </c>
      <c r="AY3597" t="s">
        <v>24514</v>
      </c>
      <c r="AZ3597">
        <v>4248005</v>
      </c>
    </row>
    <row r="3598" spans="2:52" x14ac:dyDescent="0.2">
      <c r="B3598">
        <v>3597</v>
      </c>
      <c r="C3598" s="2" t="s">
        <v>30479</v>
      </c>
      <c r="D3598" s="2">
        <v>42891</v>
      </c>
      <c r="E3598" s="3">
        <v>4.7529513888888903</v>
      </c>
      <c r="F3598">
        <v>2</v>
      </c>
      <c r="G3598" t="s">
        <v>12561</v>
      </c>
      <c r="H3598" s="9">
        <v>15</v>
      </c>
      <c r="I3598">
        <v>11001</v>
      </c>
      <c r="J3598">
        <v>11</v>
      </c>
      <c r="K3598" t="s">
        <v>1096</v>
      </c>
      <c r="L3598" s="5" t="s">
        <v>24515</v>
      </c>
      <c r="M3598" s="6">
        <v>4</v>
      </c>
      <c r="N3598" s="7">
        <v>3</v>
      </c>
      <c r="O3598">
        <v>2008</v>
      </c>
      <c r="P3598">
        <v>5</v>
      </c>
      <c r="Q3598" s="8" t="s">
        <v>55</v>
      </c>
      <c r="R3598" s="7" t="s">
        <v>24516</v>
      </c>
      <c r="S3598" t="s">
        <v>2285</v>
      </c>
      <c r="T3598" s="7" t="s">
        <v>104</v>
      </c>
      <c r="U3598" t="str">
        <f t="shared" si="56"/>
        <v>52619431</v>
      </c>
      <c r="V3598" t="s">
        <v>94</v>
      </c>
      <c r="W3598" t="s">
        <v>24517</v>
      </c>
      <c r="X3598">
        <v>11001</v>
      </c>
      <c r="Y3598">
        <v>59</v>
      </c>
      <c r="Z3598">
        <v>6969653</v>
      </c>
      <c r="AA3598" t="s">
        <v>24518</v>
      </c>
      <c r="AB3598">
        <v>1</v>
      </c>
      <c r="AC3598">
        <v>11001000</v>
      </c>
      <c r="AD3598" t="s">
        <v>81</v>
      </c>
      <c r="AH3598">
        <v>900442753</v>
      </c>
      <c r="AI3598" t="s">
        <v>24519</v>
      </c>
      <c r="AK3598" s="7" t="s">
        <v>920</v>
      </c>
      <c r="AL3598" t="s">
        <v>141</v>
      </c>
      <c r="AM3598">
        <v>123456</v>
      </c>
      <c r="AN3598">
        <v>123</v>
      </c>
      <c r="AO3598">
        <v>2</v>
      </c>
      <c r="AP3598" s="7" t="s">
        <v>101</v>
      </c>
      <c r="AR3598" t="s">
        <v>21449</v>
      </c>
      <c r="AS3598" s="14">
        <v>1213</v>
      </c>
      <c r="AU3598" t="s">
        <v>55</v>
      </c>
      <c r="AV3598">
        <v>79349148</v>
      </c>
      <c r="AW3598" t="s">
        <v>436</v>
      </c>
      <c r="AX3598" t="s">
        <v>22862</v>
      </c>
      <c r="AY3598" t="s">
        <v>24520</v>
      </c>
      <c r="AZ3598">
        <v>7085291</v>
      </c>
    </row>
    <row r="3599" spans="2:52" x14ac:dyDescent="0.2">
      <c r="B3599">
        <v>3598</v>
      </c>
      <c r="C3599" s="2" t="s">
        <v>30480</v>
      </c>
      <c r="D3599" s="2">
        <v>42903</v>
      </c>
      <c r="E3599" s="3">
        <v>20.478946759259301</v>
      </c>
      <c r="F3599">
        <v>1</v>
      </c>
      <c r="G3599" t="s">
        <v>24521</v>
      </c>
      <c r="H3599" s="9">
        <v>15</v>
      </c>
      <c r="I3599">
        <v>11001</v>
      </c>
      <c r="J3599">
        <v>11</v>
      </c>
      <c r="K3599" t="s">
        <v>704</v>
      </c>
      <c r="L3599" s="5" t="s">
        <v>24522</v>
      </c>
      <c r="M3599" s="6">
        <v>4</v>
      </c>
      <c r="N3599" s="7">
        <v>3</v>
      </c>
      <c r="O3599">
        <v>2010</v>
      </c>
      <c r="P3599">
        <v>5</v>
      </c>
      <c r="Q3599" s="8" t="s">
        <v>55</v>
      </c>
      <c r="R3599" s="7" t="s">
        <v>24523</v>
      </c>
      <c r="S3599" t="s">
        <v>285</v>
      </c>
      <c r="T3599" s="7" t="s">
        <v>104</v>
      </c>
      <c r="U3599" t="str">
        <f t="shared" si="56"/>
        <v>80075218</v>
      </c>
      <c r="V3599" t="s">
        <v>94</v>
      </c>
      <c r="W3599" t="s">
        <v>24524</v>
      </c>
      <c r="X3599">
        <v>11001</v>
      </c>
      <c r="Y3599">
        <v>50</v>
      </c>
      <c r="Z3599">
        <v>6853756</v>
      </c>
      <c r="AA3599" t="s">
        <v>1551</v>
      </c>
      <c r="AB3599">
        <v>1</v>
      </c>
      <c r="AC3599">
        <v>11001000</v>
      </c>
      <c r="AD3599" t="s">
        <v>55</v>
      </c>
      <c r="AE3599" s="7">
        <v>52708136</v>
      </c>
      <c r="AF3599" t="s">
        <v>674</v>
      </c>
      <c r="AG3599" t="s">
        <v>496</v>
      </c>
      <c r="AK3599" s="7" t="s">
        <v>1112</v>
      </c>
      <c r="AL3599" t="s">
        <v>856</v>
      </c>
      <c r="AM3599">
        <v>123456</v>
      </c>
      <c r="AN3599">
        <v>123</v>
      </c>
      <c r="AO3599">
        <v>1</v>
      </c>
      <c r="AP3599" s="7" t="s">
        <v>66</v>
      </c>
      <c r="AR3599" t="s">
        <v>19742</v>
      </c>
      <c r="AS3599" s="14">
        <v>1215</v>
      </c>
      <c r="AU3599" t="s">
        <v>55</v>
      </c>
      <c r="AV3599">
        <v>1024478132</v>
      </c>
      <c r="AW3599" t="s">
        <v>359</v>
      </c>
      <c r="AX3599" t="s">
        <v>111</v>
      </c>
      <c r="AY3599" t="s">
        <v>24525</v>
      </c>
      <c r="AZ3599">
        <v>4053354</v>
      </c>
    </row>
    <row r="3600" spans="2:52" x14ac:dyDescent="0.2">
      <c r="B3600">
        <v>3599</v>
      </c>
      <c r="C3600" s="2" t="s">
        <v>30481</v>
      </c>
      <c r="D3600" s="2">
        <v>42865</v>
      </c>
      <c r="E3600" s="3">
        <v>8.86680555555556</v>
      </c>
      <c r="F3600">
        <v>2</v>
      </c>
      <c r="G3600" t="s">
        <v>4124</v>
      </c>
      <c r="H3600" s="9">
        <v>15</v>
      </c>
      <c r="I3600">
        <v>11001</v>
      </c>
      <c r="J3600">
        <v>11</v>
      </c>
      <c r="K3600" t="s">
        <v>251</v>
      </c>
      <c r="L3600" s="5" t="s">
        <v>24526</v>
      </c>
      <c r="M3600" s="6">
        <v>9</v>
      </c>
      <c r="N3600" s="7">
        <v>4</v>
      </c>
      <c r="O3600">
        <v>2001</v>
      </c>
      <c r="P3600">
        <v>90</v>
      </c>
      <c r="Q3600" s="8" t="s">
        <v>55</v>
      </c>
      <c r="R3600" s="7" t="s">
        <v>24527</v>
      </c>
      <c r="S3600" t="s">
        <v>133</v>
      </c>
      <c r="T3600" s="7" t="s">
        <v>69</v>
      </c>
      <c r="U3600" t="str">
        <f t="shared" si="56"/>
        <v>51649617</v>
      </c>
      <c r="V3600" t="s">
        <v>78</v>
      </c>
      <c r="W3600" t="s">
        <v>24528</v>
      </c>
      <c r="X3600">
        <v>11001</v>
      </c>
      <c r="Y3600">
        <v>21</v>
      </c>
      <c r="Z3600">
        <v>2919791</v>
      </c>
      <c r="AA3600" t="s">
        <v>6541</v>
      </c>
      <c r="AB3600">
        <v>1</v>
      </c>
      <c r="AC3600">
        <v>11001000</v>
      </c>
      <c r="AD3600" t="s">
        <v>55</v>
      </c>
      <c r="AE3600" s="7">
        <v>3228660</v>
      </c>
      <c r="AF3600" t="s">
        <v>285</v>
      </c>
      <c r="AG3600" t="s">
        <v>5334</v>
      </c>
      <c r="AK3600" s="7" t="s">
        <v>1122</v>
      </c>
      <c r="AL3600" t="s">
        <v>1123</v>
      </c>
      <c r="AM3600">
        <v>123456</v>
      </c>
      <c r="AN3600">
        <v>123</v>
      </c>
      <c r="AO3600">
        <v>1</v>
      </c>
      <c r="AP3600" s="7" t="s">
        <v>66</v>
      </c>
      <c r="AR3600" t="s">
        <v>19742</v>
      </c>
      <c r="AS3600" s="14">
        <v>1213</v>
      </c>
      <c r="AU3600" t="s">
        <v>55</v>
      </c>
      <c r="AV3600">
        <v>79288154</v>
      </c>
      <c r="AW3600" t="s">
        <v>1309</v>
      </c>
      <c r="AX3600" t="s">
        <v>248</v>
      </c>
      <c r="AY3600" t="s">
        <v>24529</v>
      </c>
      <c r="AZ3600">
        <v>4419267</v>
      </c>
    </row>
    <row r="3601" spans="2:52" x14ac:dyDescent="0.2">
      <c r="B3601">
        <v>3600</v>
      </c>
      <c r="C3601" s="2" t="s">
        <v>30482</v>
      </c>
      <c r="D3601" s="2">
        <v>42910</v>
      </c>
      <c r="E3601" s="3">
        <v>16.3034259259259</v>
      </c>
      <c r="F3601">
        <v>1</v>
      </c>
      <c r="G3601" t="s">
        <v>18869</v>
      </c>
      <c r="H3601" s="9">
        <v>15</v>
      </c>
      <c r="I3601">
        <v>11001</v>
      </c>
      <c r="J3601">
        <v>11</v>
      </c>
      <c r="K3601" t="s">
        <v>194</v>
      </c>
      <c r="L3601" s="5" t="s">
        <v>24530</v>
      </c>
      <c r="M3601" s="6">
        <v>14</v>
      </c>
      <c r="N3601" s="7">
        <v>3</v>
      </c>
      <c r="O3601">
        <v>1996</v>
      </c>
      <c r="P3601">
        <v>3</v>
      </c>
      <c r="Q3601" s="8" t="s">
        <v>55</v>
      </c>
      <c r="R3601" s="7" t="s">
        <v>24531</v>
      </c>
      <c r="S3601" t="s">
        <v>24532</v>
      </c>
      <c r="T3601" s="7" t="s">
        <v>1539</v>
      </c>
      <c r="U3601" t="str">
        <f t="shared" si="56"/>
        <v>29769455</v>
      </c>
      <c r="V3601" t="s">
        <v>94</v>
      </c>
      <c r="W3601" t="s">
        <v>24533</v>
      </c>
      <c r="X3601">
        <v>11001</v>
      </c>
      <c r="Y3601">
        <v>34</v>
      </c>
      <c r="Z3601">
        <v>3776505</v>
      </c>
      <c r="AA3601" t="s">
        <v>24534</v>
      </c>
      <c r="AB3601">
        <v>1</v>
      </c>
      <c r="AC3601">
        <v>11001000</v>
      </c>
      <c r="AD3601" t="s">
        <v>81</v>
      </c>
      <c r="AH3601">
        <v>900531138</v>
      </c>
      <c r="AI3601" t="s">
        <v>24535</v>
      </c>
      <c r="AK3601" s="7" t="s">
        <v>1132</v>
      </c>
      <c r="AL3601" t="s">
        <v>537</v>
      </c>
      <c r="AM3601">
        <v>123456</v>
      </c>
      <c r="AN3601">
        <v>123</v>
      </c>
      <c r="AP3601" s="7"/>
      <c r="AS3601" s="14" t="s">
        <v>26874</v>
      </c>
      <c r="AU3601" t="s">
        <v>55</v>
      </c>
      <c r="AV3601">
        <v>19303217</v>
      </c>
      <c r="AW3601" t="s">
        <v>64</v>
      </c>
      <c r="AX3601" t="s">
        <v>1009</v>
      </c>
      <c r="AY3601" t="s">
        <v>24536</v>
      </c>
      <c r="AZ3601">
        <v>4207895</v>
      </c>
    </row>
    <row r="3602" spans="2:52" x14ac:dyDescent="0.2">
      <c r="B3602">
        <v>3601</v>
      </c>
      <c r="C3602" s="2" t="s">
        <v>30483</v>
      </c>
      <c r="D3602" s="2">
        <v>42907</v>
      </c>
      <c r="E3602" s="3">
        <v>11.357847222222199</v>
      </c>
      <c r="F3602">
        <v>1</v>
      </c>
      <c r="G3602" t="s">
        <v>22759</v>
      </c>
      <c r="H3602" s="9">
        <v>15</v>
      </c>
      <c r="I3602">
        <v>11001</v>
      </c>
      <c r="J3602">
        <v>11</v>
      </c>
      <c r="K3602" t="s">
        <v>1451</v>
      </c>
      <c r="L3602" s="5" t="s">
        <v>24537</v>
      </c>
      <c r="M3602" s="6">
        <v>3</v>
      </c>
      <c r="N3602" s="7">
        <v>3</v>
      </c>
      <c r="O3602">
        <v>1999</v>
      </c>
      <c r="P3602">
        <v>5</v>
      </c>
      <c r="Q3602" s="8" t="s">
        <v>55</v>
      </c>
      <c r="R3602" s="7" t="s">
        <v>24538</v>
      </c>
      <c r="S3602" t="s">
        <v>307</v>
      </c>
      <c r="T3602" s="7" t="s">
        <v>337</v>
      </c>
      <c r="U3602" t="str">
        <f t="shared" si="56"/>
        <v>19282423</v>
      </c>
      <c r="V3602" t="s">
        <v>94</v>
      </c>
      <c r="W3602" t="s">
        <v>24539</v>
      </c>
      <c r="X3602">
        <v>11001</v>
      </c>
      <c r="Y3602">
        <v>26</v>
      </c>
      <c r="Z3602">
        <v>4368826</v>
      </c>
      <c r="AA3602" t="s">
        <v>12553</v>
      </c>
      <c r="AB3602">
        <v>1</v>
      </c>
      <c r="AC3602">
        <v>11001000</v>
      </c>
      <c r="AD3602" t="s">
        <v>81</v>
      </c>
      <c r="AH3602">
        <v>860034921</v>
      </c>
      <c r="AI3602" t="s">
        <v>24540</v>
      </c>
      <c r="AK3602" s="7" t="s">
        <v>495</v>
      </c>
      <c r="AL3602" t="s">
        <v>296</v>
      </c>
      <c r="AM3602">
        <v>123456</v>
      </c>
      <c r="AN3602">
        <v>123</v>
      </c>
      <c r="AP3602" s="7"/>
      <c r="AS3602" s="14" t="s">
        <v>26874</v>
      </c>
      <c r="AU3602" t="s">
        <v>55</v>
      </c>
      <c r="AV3602">
        <v>11224706</v>
      </c>
      <c r="AW3602" t="s">
        <v>1081</v>
      </c>
      <c r="AX3602" t="s">
        <v>63</v>
      </c>
      <c r="AY3602" t="s">
        <v>24541</v>
      </c>
      <c r="AZ3602">
        <v>6562512</v>
      </c>
    </row>
    <row r="3603" spans="2:52" x14ac:dyDescent="0.2">
      <c r="B3603">
        <v>3602</v>
      </c>
      <c r="C3603" s="2" t="s">
        <v>30484</v>
      </c>
      <c r="D3603" s="2">
        <v>42872</v>
      </c>
      <c r="E3603" s="3">
        <v>17.694340277777801</v>
      </c>
      <c r="F3603">
        <v>2</v>
      </c>
      <c r="G3603" t="s">
        <v>24542</v>
      </c>
      <c r="H3603" s="9">
        <v>15</v>
      </c>
      <c r="I3603">
        <v>11001</v>
      </c>
      <c r="J3603">
        <v>11</v>
      </c>
      <c r="K3603" t="s">
        <v>340</v>
      </c>
      <c r="L3603" s="5" t="s">
        <v>24543</v>
      </c>
      <c r="M3603" s="6">
        <v>4</v>
      </c>
      <c r="N3603" s="7">
        <v>3</v>
      </c>
      <c r="O3603">
        <v>2013</v>
      </c>
      <c r="P3603">
        <v>5</v>
      </c>
      <c r="Q3603" s="8" t="s">
        <v>55</v>
      </c>
      <c r="R3603" s="7" t="s">
        <v>24544</v>
      </c>
      <c r="S3603" t="s">
        <v>68</v>
      </c>
      <c r="T3603" s="7" t="s">
        <v>1410</v>
      </c>
      <c r="U3603" t="str">
        <f t="shared" si="56"/>
        <v>52328309</v>
      </c>
      <c r="V3603" t="s">
        <v>94</v>
      </c>
      <c r="W3603" t="s">
        <v>24545</v>
      </c>
      <c r="X3603">
        <v>11001</v>
      </c>
      <c r="Y3603">
        <v>34</v>
      </c>
      <c r="Z3603">
        <v>4914527</v>
      </c>
      <c r="AA3603" t="s">
        <v>24546</v>
      </c>
      <c r="AB3603">
        <v>1</v>
      </c>
      <c r="AC3603">
        <v>11001000</v>
      </c>
      <c r="AD3603" t="s">
        <v>55</v>
      </c>
      <c r="AE3603" s="7">
        <v>79857542</v>
      </c>
      <c r="AF3603" t="s">
        <v>951</v>
      </c>
      <c r="AG3603" t="s">
        <v>466</v>
      </c>
      <c r="AK3603" s="7" t="s">
        <v>1149</v>
      </c>
      <c r="AL3603" t="s">
        <v>825</v>
      </c>
      <c r="AM3603">
        <v>123456</v>
      </c>
      <c r="AN3603">
        <v>123</v>
      </c>
      <c r="AP3603" s="7"/>
      <c r="AS3603" s="14" t="s">
        <v>26874</v>
      </c>
      <c r="AU3603" t="s">
        <v>55</v>
      </c>
      <c r="AV3603">
        <v>41601855</v>
      </c>
      <c r="AW3603" t="s">
        <v>11226</v>
      </c>
      <c r="AX3603" t="s">
        <v>1372</v>
      </c>
      <c r="AY3603" t="s">
        <v>24547</v>
      </c>
      <c r="AZ3603">
        <v>3646130</v>
      </c>
    </row>
    <row r="3604" spans="2:52" x14ac:dyDescent="0.2">
      <c r="B3604">
        <v>3603</v>
      </c>
      <c r="C3604" s="2" t="s">
        <v>30485</v>
      </c>
      <c r="D3604" s="2">
        <v>42908</v>
      </c>
      <c r="E3604" s="3">
        <v>16.420370370370399</v>
      </c>
      <c r="F3604">
        <v>1</v>
      </c>
      <c r="G3604" t="s">
        <v>15979</v>
      </c>
      <c r="H3604" s="9">
        <v>15</v>
      </c>
      <c r="I3604">
        <v>11001</v>
      </c>
      <c r="J3604">
        <v>11</v>
      </c>
      <c r="K3604" t="s">
        <v>251</v>
      </c>
      <c r="L3604" s="5" t="s">
        <v>24548</v>
      </c>
      <c r="M3604" s="6">
        <v>9</v>
      </c>
      <c r="N3604" s="7">
        <v>4</v>
      </c>
      <c r="O3604">
        <v>2013</v>
      </c>
      <c r="P3604">
        <v>90</v>
      </c>
      <c r="Q3604" s="8" t="s">
        <v>55</v>
      </c>
      <c r="R3604" s="7" t="s">
        <v>24549</v>
      </c>
      <c r="S3604" t="s">
        <v>4226</v>
      </c>
      <c r="T3604" s="7" t="s">
        <v>1099</v>
      </c>
      <c r="U3604" t="str">
        <f t="shared" si="56"/>
        <v>92548574</v>
      </c>
      <c r="V3604" t="s">
        <v>78</v>
      </c>
      <c r="W3604" t="s">
        <v>24550</v>
      </c>
      <c r="X3604">
        <v>11001</v>
      </c>
      <c r="Y3604">
        <v>22</v>
      </c>
      <c r="Z3604">
        <v>3585473</v>
      </c>
      <c r="AA3604" t="s">
        <v>24551</v>
      </c>
      <c r="AB3604">
        <v>1</v>
      </c>
      <c r="AC3604">
        <v>11001000</v>
      </c>
      <c r="AD3604" t="s">
        <v>81</v>
      </c>
      <c r="AH3604">
        <v>860002964</v>
      </c>
      <c r="AI3604" t="s">
        <v>1448</v>
      </c>
      <c r="AK3604" s="7" t="s">
        <v>696</v>
      </c>
      <c r="AL3604" t="s">
        <v>1160</v>
      </c>
      <c r="AM3604">
        <v>123456</v>
      </c>
      <c r="AN3604">
        <v>123</v>
      </c>
      <c r="AO3604">
        <v>2</v>
      </c>
      <c r="AP3604" s="7" t="s">
        <v>101</v>
      </c>
      <c r="AR3604" t="s">
        <v>21449</v>
      </c>
      <c r="AS3604" s="14">
        <v>1213</v>
      </c>
      <c r="AU3604" t="s">
        <v>55</v>
      </c>
      <c r="AV3604">
        <v>79340651</v>
      </c>
      <c r="AW3604" t="s">
        <v>307</v>
      </c>
      <c r="AX3604" t="s">
        <v>2801</v>
      </c>
      <c r="AY3604" t="s">
        <v>24552</v>
      </c>
      <c r="AZ3604">
        <v>5803697</v>
      </c>
    </row>
    <row r="3605" spans="2:52" x14ac:dyDescent="0.2">
      <c r="B3605">
        <v>3604</v>
      </c>
      <c r="C3605" s="2" t="s">
        <v>30486</v>
      </c>
      <c r="D3605" s="2">
        <v>42922</v>
      </c>
      <c r="E3605" s="3">
        <v>22.8950462962963</v>
      </c>
      <c r="F3605">
        <v>2</v>
      </c>
      <c r="G3605" t="s">
        <v>13344</v>
      </c>
      <c r="H3605" s="9">
        <v>15</v>
      </c>
      <c r="I3605">
        <v>11001</v>
      </c>
      <c r="J3605">
        <v>11</v>
      </c>
      <c r="K3605" t="s">
        <v>798</v>
      </c>
      <c r="L3605" s="5" t="s">
        <v>24553</v>
      </c>
      <c r="M3605" s="6">
        <v>7</v>
      </c>
      <c r="N3605" s="7">
        <v>4</v>
      </c>
      <c r="O3605">
        <v>2015</v>
      </c>
      <c r="P3605">
        <v>45</v>
      </c>
      <c r="Q3605" s="8" t="s">
        <v>55</v>
      </c>
      <c r="R3605" s="7" t="s">
        <v>24554</v>
      </c>
      <c r="S3605" t="s">
        <v>436</v>
      </c>
      <c r="T3605" s="7" t="s">
        <v>244</v>
      </c>
      <c r="U3605" t="str">
        <f t="shared" si="56"/>
        <v>80875401</v>
      </c>
      <c r="V3605" t="s">
        <v>59</v>
      </c>
      <c r="W3605" t="s">
        <v>24555</v>
      </c>
      <c r="X3605">
        <v>11001</v>
      </c>
      <c r="Y3605">
        <v>32</v>
      </c>
      <c r="Z3605">
        <v>3853540</v>
      </c>
      <c r="AA3605" t="s">
        <v>24556</v>
      </c>
      <c r="AB3605">
        <v>1</v>
      </c>
      <c r="AC3605">
        <v>11001000</v>
      </c>
      <c r="AD3605" t="s">
        <v>81</v>
      </c>
      <c r="AH3605">
        <v>900214568</v>
      </c>
      <c r="AI3605" t="s">
        <v>24557</v>
      </c>
      <c r="AK3605" s="7" t="s">
        <v>1170</v>
      </c>
      <c r="AL3605" t="s">
        <v>744</v>
      </c>
      <c r="AM3605">
        <v>123456</v>
      </c>
      <c r="AN3605">
        <v>123</v>
      </c>
      <c r="AP3605" s="7"/>
      <c r="AS3605" s="14" t="s">
        <v>26874</v>
      </c>
      <c r="AU3605" t="s">
        <v>55</v>
      </c>
      <c r="AV3605">
        <v>35333618</v>
      </c>
      <c r="AW3605" t="s">
        <v>133</v>
      </c>
      <c r="AX3605" t="s">
        <v>805</v>
      </c>
      <c r="AY3605" t="s">
        <v>24558</v>
      </c>
      <c r="AZ3605">
        <v>4437476</v>
      </c>
    </row>
    <row r="3606" spans="2:52" x14ac:dyDescent="0.2">
      <c r="B3606">
        <v>3605</v>
      </c>
      <c r="C3606" s="2" t="s">
        <v>30487</v>
      </c>
      <c r="D3606" s="2">
        <v>42885</v>
      </c>
      <c r="E3606" s="3">
        <v>5.3224652777777797</v>
      </c>
      <c r="F3606">
        <v>2</v>
      </c>
      <c r="G3606" t="s">
        <v>4245</v>
      </c>
      <c r="H3606" s="9">
        <v>15</v>
      </c>
      <c r="I3606">
        <v>11001</v>
      </c>
      <c r="J3606">
        <v>11</v>
      </c>
      <c r="K3606" t="s">
        <v>1615</v>
      </c>
      <c r="L3606" s="5" t="s">
        <v>24559</v>
      </c>
      <c r="M3606" s="6">
        <v>11</v>
      </c>
      <c r="N3606" s="7">
        <v>3</v>
      </c>
      <c r="O3606">
        <v>2006</v>
      </c>
      <c r="P3606">
        <v>3</v>
      </c>
      <c r="Q3606" s="8" t="s">
        <v>55</v>
      </c>
      <c r="R3606" s="7" t="s">
        <v>24560</v>
      </c>
      <c r="S3606" t="s">
        <v>1400</v>
      </c>
      <c r="T3606" s="7" t="s">
        <v>1156</v>
      </c>
      <c r="U3606" t="str">
        <f t="shared" si="56"/>
        <v>52863253</v>
      </c>
      <c r="V3606" t="s">
        <v>127</v>
      </c>
      <c r="W3606" t="s">
        <v>24561</v>
      </c>
      <c r="X3606">
        <v>11001</v>
      </c>
      <c r="Y3606">
        <v>34</v>
      </c>
      <c r="Z3606">
        <v>4566681</v>
      </c>
      <c r="AA3606" t="s">
        <v>24562</v>
      </c>
      <c r="AB3606">
        <v>1</v>
      </c>
      <c r="AC3606">
        <v>11001000</v>
      </c>
      <c r="AD3606" t="s">
        <v>81</v>
      </c>
      <c r="AH3606">
        <v>860003020</v>
      </c>
      <c r="AI3606" t="s">
        <v>3653</v>
      </c>
      <c r="AK3606" s="7" t="s">
        <v>1179</v>
      </c>
      <c r="AL3606" t="s">
        <v>1180</v>
      </c>
      <c r="AM3606">
        <v>123456</v>
      </c>
      <c r="AN3606">
        <v>123</v>
      </c>
      <c r="AP3606" s="7"/>
      <c r="AS3606" s="14" t="s">
        <v>26874</v>
      </c>
      <c r="AU3606" t="s">
        <v>55</v>
      </c>
      <c r="AV3606">
        <v>86040429</v>
      </c>
      <c r="AW3606" t="s">
        <v>64</v>
      </c>
      <c r="AX3606" t="s">
        <v>549</v>
      </c>
      <c r="AY3606" t="s">
        <v>24563</v>
      </c>
      <c r="AZ3606">
        <v>3524187</v>
      </c>
    </row>
    <row r="3607" spans="2:52" x14ac:dyDescent="0.2">
      <c r="B3607">
        <v>3606</v>
      </c>
      <c r="C3607" s="2" t="s">
        <v>30488</v>
      </c>
      <c r="D3607" s="2">
        <v>42914</v>
      </c>
      <c r="E3607" s="3">
        <v>17.6680092592593</v>
      </c>
      <c r="F3607">
        <v>1</v>
      </c>
      <c r="G3607" t="s">
        <v>24564</v>
      </c>
      <c r="H3607" s="9">
        <v>15</v>
      </c>
      <c r="I3607">
        <v>11001</v>
      </c>
      <c r="J3607">
        <v>11</v>
      </c>
      <c r="K3607" t="s">
        <v>194</v>
      </c>
      <c r="L3607" s="5" t="s">
        <v>24565</v>
      </c>
      <c r="M3607" s="6">
        <v>4</v>
      </c>
      <c r="N3607" s="7">
        <v>3</v>
      </c>
      <c r="O3607">
        <v>1995</v>
      </c>
      <c r="P3607">
        <v>5</v>
      </c>
      <c r="Q3607" s="8" t="s">
        <v>55</v>
      </c>
      <c r="R3607" s="7" t="s">
        <v>24566</v>
      </c>
      <c r="S3607" t="s">
        <v>1721</v>
      </c>
      <c r="T3607" s="7" t="s">
        <v>1570</v>
      </c>
      <c r="U3607" t="str">
        <f t="shared" si="56"/>
        <v>79232278</v>
      </c>
      <c r="V3607" t="s">
        <v>94</v>
      </c>
      <c r="W3607" t="s">
        <v>24567</v>
      </c>
      <c r="X3607">
        <v>11001</v>
      </c>
      <c r="Y3607">
        <v>55</v>
      </c>
      <c r="Z3607">
        <v>4550823</v>
      </c>
      <c r="AA3607" t="s">
        <v>24568</v>
      </c>
      <c r="AB3607">
        <v>1</v>
      </c>
      <c r="AC3607">
        <v>11001000</v>
      </c>
      <c r="AD3607" t="s">
        <v>55</v>
      </c>
      <c r="AE3607" s="7">
        <v>10178250</v>
      </c>
      <c r="AF3607" t="s">
        <v>951</v>
      </c>
      <c r="AG3607" t="s">
        <v>93</v>
      </c>
      <c r="AK3607" s="7" t="s">
        <v>359</v>
      </c>
      <c r="AL3607" t="s">
        <v>162</v>
      </c>
      <c r="AM3607">
        <v>123456</v>
      </c>
      <c r="AN3607">
        <v>123</v>
      </c>
      <c r="AP3607" s="7"/>
      <c r="AS3607" s="14" t="s">
        <v>26874</v>
      </c>
      <c r="AU3607" t="s">
        <v>55</v>
      </c>
      <c r="AV3607">
        <v>52252813</v>
      </c>
      <c r="AW3607" t="s">
        <v>1341</v>
      </c>
      <c r="AX3607" t="s">
        <v>24569</v>
      </c>
      <c r="AY3607" t="s">
        <v>24570</v>
      </c>
      <c r="AZ3607">
        <v>5882332</v>
      </c>
    </row>
    <row r="3608" spans="2:52" x14ac:dyDescent="0.2">
      <c r="B3608">
        <v>3607</v>
      </c>
      <c r="C3608" s="2" t="s">
        <v>30489</v>
      </c>
      <c r="D3608" s="2">
        <v>42879</v>
      </c>
      <c r="E3608" s="3">
        <v>7.7159027777777798</v>
      </c>
      <c r="F3608">
        <v>1</v>
      </c>
      <c r="G3608" t="s">
        <v>23784</v>
      </c>
      <c r="H3608" s="9">
        <v>15</v>
      </c>
      <c r="I3608">
        <v>11001</v>
      </c>
      <c r="J3608">
        <v>11</v>
      </c>
      <c r="K3608" t="s">
        <v>2144</v>
      </c>
      <c r="L3608" s="5" t="s">
        <v>24571</v>
      </c>
      <c r="M3608" s="6">
        <v>9</v>
      </c>
      <c r="N3608" s="7">
        <v>4</v>
      </c>
      <c r="O3608">
        <v>2004</v>
      </c>
      <c r="P3608">
        <v>90</v>
      </c>
      <c r="Q3608" s="8" t="s">
        <v>55</v>
      </c>
      <c r="R3608" s="7" t="s">
        <v>24572</v>
      </c>
      <c r="S3608" t="s">
        <v>588</v>
      </c>
      <c r="T3608" s="7" t="s">
        <v>132</v>
      </c>
      <c r="U3608" t="str">
        <f t="shared" si="56"/>
        <v>52767513</v>
      </c>
      <c r="V3608" t="s">
        <v>78</v>
      </c>
      <c r="W3608" t="s">
        <v>24573</v>
      </c>
      <c r="X3608">
        <v>11001</v>
      </c>
      <c r="Y3608">
        <v>22</v>
      </c>
      <c r="Z3608">
        <v>6205323</v>
      </c>
      <c r="AA3608" t="s">
        <v>24574</v>
      </c>
      <c r="AB3608">
        <v>1</v>
      </c>
      <c r="AC3608">
        <v>11001000</v>
      </c>
      <c r="AD3608" t="s">
        <v>81</v>
      </c>
      <c r="AH3608">
        <v>900614897</v>
      </c>
      <c r="AI3608" t="s">
        <v>24575</v>
      </c>
      <c r="AK3608" s="7" t="s">
        <v>1199</v>
      </c>
      <c r="AL3608" t="s">
        <v>244</v>
      </c>
      <c r="AM3608">
        <v>123456</v>
      </c>
      <c r="AN3608">
        <v>123</v>
      </c>
      <c r="AP3608" s="7"/>
      <c r="AS3608" s="14" t="s">
        <v>26874</v>
      </c>
      <c r="AU3608" t="s">
        <v>55</v>
      </c>
      <c r="AV3608">
        <v>52384211</v>
      </c>
      <c r="AW3608" t="s">
        <v>871</v>
      </c>
      <c r="AX3608" t="s">
        <v>549</v>
      </c>
      <c r="AY3608" t="s">
        <v>24576</v>
      </c>
      <c r="AZ3608">
        <v>3457412</v>
      </c>
    </row>
    <row r="3609" spans="2:52" x14ac:dyDescent="0.2">
      <c r="B3609">
        <v>3608</v>
      </c>
      <c r="C3609" s="2" t="s">
        <v>30490</v>
      </c>
      <c r="D3609" s="2">
        <v>42882</v>
      </c>
      <c r="E3609" s="3">
        <v>8.1188657407407394</v>
      </c>
      <c r="F3609">
        <v>1</v>
      </c>
      <c r="G3609" t="s">
        <v>24577</v>
      </c>
      <c r="H3609" s="9">
        <v>15</v>
      </c>
      <c r="I3609">
        <v>11001</v>
      </c>
      <c r="J3609">
        <v>11</v>
      </c>
      <c r="K3609" t="s">
        <v>479</v>
      </c>
      <c r="L3609" s="5" t="s">
        <v>24578</v>
      </c>
      <c r="M3609" s="6">
        <v>9</v>
      </c>
      <c r="N3609" s="7">
        <v>4</v>
      </c>
      <c r="O3609">
        <v>2005</v>
      </c>
      <c r="P3609">
        <v>90</v>
      </c>
      <c r="Q3609" s="8" t="s">
        <v>55</v>
      </c>
      <c r="R3609" s="7" t="s">
        <v>24579</v>
      </c>
      <c r="S3609" t="s">
        <v>161</v>
      </c>
      <c r="T3609" s="7" t="s">
        <v>1651</v>
      </c>
      <c r="U3609" t="str">
        <f t="shared" si="56"/>
        <v>1020775115</v>
      </c>
      <c r="V3609" t="s">
        <v>78</v>
      </c>
      <c r="W3609" t="s">
        <v>24580</v>
      </c>
      <c r="X3609">
        <v>11001</v>
      </c>
      <c r="Y3609">
        <v>22</v>
      </c>
      <c r="Z3609">
        <v>6306578</v>
      </c>
      <c r="AA3609" t="s">
        <v>24581</v>
      </c>
      <c r="AB3609">
        <v>1</v>
      </c>
      <c r="AC3609">
        <v>11001000</v>
      </c>
      <c r="AD3609" t="s">
        <v>81</v>
      </c>
      <c r="AH3609">
        <v>8300242438</v>
      </c>
      <c r="AI3609" t="s">
        <v>4220</v>
      </c>
      <c r="AK3609" s="7" t="s">
        <v>103</v>
      </c>
      <c r="AL3609" t="s">
        <v>1141</v>
      </c>
      <c r="AM3609">
        <v>123456</v>
      </c>
      <c r="AN3609">
        <v>123</v>
      </c>
      <c r="AP3609" s="7"/>
      <c r="AS3609" s="14" t="s">
        <v>26874</v>
      </c>
      <c r="AU3609" t="s">
        <v>55</v>
      </c>
      <c r="AV3609">
        <v>19358984</v>
      </c>
      <c r="AW3609" t="s">
        <v>518</v>
      </c>
      <c r="AX3609" t="s">
        <v>2801</v>
      </c>
      <c r="AY3609" t="s">
        <v>24582</v>
      </c>
      <c r="AZ3609">
        <v>7114870</v>
      </c>
    </row>
    <row r="3610" spans="2:52" x14ac:dyDescent="0.2">
      <c r="B3610">
        <v>3609</v>
      </c>
      <c r="C3610" s="2" t="s">
        <v>30491</v>
      </c>
      <c r="D3610" s="2">
        <v>42914</v>
      </c>
      <c r="E3610" s="3">
        <v>6.9021643518518498</v>
      </c>
      <c r="F3610">
        <v>2</v>
      </c>
      <c r="G3610" t="s">
        <v>5079</v>
      </c>
      <c r="H3610" s="9">
        <v>15</v>
      </c>
      <c r="I3610">
        <v>11001</v>
      </c>
      <c r="J3610">
        <v>11</v>
      </c>
      <c r="K3610" t="s">
        <v>564</v>
      </c>
      <c r="L3610" s="5" t="s">
        <v>24583</v>
      </c>
      <c r="M3610" s="6">
        <v>9</v>
      </c>
      <c r="N3610" s="7">
        <v>4</v>
      </c>
      <c r="O3610">
        <v>2009</v>
      </c>
      <c r="P3610">
        <v>90</v>
      </c>
      <c r="Q3610" s="8" t="s">
        <v>55</v>
      </c>
      <c r="R3610" s="7" t="s">
        <v>24584</v>
      </c>
      <c r="S3610" t="s">
        <v>535</v>
      </c>
      <c r="T3610" s="7" t="s">
        <v>240</v>
      </c>
      <c r="U3610" t="str">
        <f t="shared" si="56"/>
        <v>1032477569</v>
      </c>
      <c r="V3610" t="s">
        <v>78</v>
      </c>
      <c r="W3610" t="s">
        <v>24585</v>
      </c>
      <c r="X3610">
        <v>11001</v>
      </c>
      <c r="Y3610">
        <v>31</v>
      </c>
      <c r="Z3610">
        <v>2155372</v>
      </c>
      <c r="AA3610" t="s">
        <v>24586</v>
      </c>
      <c r="AB3610">
        <v>1</v>
      </c>
      <c r="AC3610">
        <v>11001000</v>
      </c>
      <c r="AD3610" t="s">
        <v>55</v>
      </c>
      <c r="AE3610" s="7">
        <v>51878613</v>
      </c>
      <c r="AF3610" t="s">
        <v>1466</v>
      </c>
      <c r="AG3610" t="s">
        <v>3372</v>
      </c>
      <c r="AK3610" s="7" t="s">
        <v>64</v>
      </c>
      <c r="AL3610" t="s">
        <v>428</v>
      </c>
      <c r="AM3610">
        <v>123456</v>
      </c>
      <c r="AN3610">
        <v>123</v>
      </c>
      <c r="AP3610" s="7"/>
      <c r="AS3610" s="14" t="s">
        <v>26874</v>
      </c>
      <c r="AU3610" t="s">
        <v>55</v>
      </c>
      <c r="AV3610">
        <v>81717335</v>
      </c>
      <c r="AW3610" t="s">
        <v>5811</v>
      </c>
      <c r="AX3610" t="s">
        <v>346</v>
      </c>
      <c r="AY3610" t="s">
        <v>24587</v>
      </c>
      <c r="AZ3610">
        <v>6646463</v>
      </c>
    </row>
    <row r="3611" spans="2:52" x14ac:dyDescent="0.2">
      <c r="B3611">
        <v>3610</v>
      </c>
      <c r="C3611" s="2" t="s">
        <v>30492</v>
      </c>
      <c r="D3611" s="2">
        <v>42924</v>
      </c>
      <c r="E3611" s="3">
        <v>21.982731481481501</v>
      </c>
      <c r="F3611">
        <v>1</v>
      </c>
      <c r="G3611" t="s">
        <v>19565</v>
      </c>
      <c r="H3611" s="9">
        <v>15</v>
      </c>
      <c r="I3611">
        <v>11001</v>
      </c>
      <c r="J3611">
        <v>11</v>
      </c>
      <c r="K3611" t="s">
        <v>89</v>
      </c>
      <c r="L3611" s="5" t="s">
        <v>24588</v>
      </c>
      <c r="M3611" s="6">
        <v>12</v>
      </c>
      <c r="N3611" s="7">
        <v>3</v>
      </c>
      <c r="O3611">
        <v>2017</v>
      </c>
      <c r="P3611">
        <v>3</v>
      </c>
      <c r="Q3611" s="8" t="s">
        <v>55</v>
      </c>
      <c r="R3611" s="7" t="s">
        <v>24589</v>
      </c>
      <c r="S3611" t="s">
        <v>172</v>
      </c>
      <c r="T3611" s="7" t="s">
        <v>1688</v>
      </c>
      <c r="U3611" t="str">
        <f t="shared" si="56"/>
        <v>28611325</v>
      </c>
      <c r="V3611" t="s">
        <v>127</v>
      </c>
      <c r="W3611" t="s">
        <v>24590</v>
      </c>
      <c r="X3611">
        <v>11001</v>
      </c>
      <c r="Y3611">
        <v>55</v>
      </c>
      <c r="Z3611">
        <v>6560761</v>
      </c>
      <c r="AA3611" t="s">
        <v>6940</v>
      </c>
      <c r="AB3611">
        <v>1</v>
      </c>
      <c r="AC3611">
        <v>11001000</v>
      </c>
      <c r="AD3611" t="s">
        <v>55</v>
      </c>
      <c r="AE3611" s="7">
        <v>79625743</v>
      </c>
      <c r="AF3611" t="s">
        <v>430</v>
      </c>
      <c r="AG3611" t="s">
        <v>927</v>
      </c>
      <c r="AK3611" s="7" t="s">
        <v>1229</v>
      </c>
      <c r="AL3611" t="s">
        <v>752</v>
      </c>
      <c r="AM3611">
        <v>123456</v>
      </c>
      <c r="AN3611">
        <v>123</v>
      </c>
      <c r="AO3611">
        <v>2</v>
      </c>
      <c r="AP3611" s="7" t="s">
        <v>101</v>
      </c>
      <c r="AR3611" t="s">
        <v>21449</v>
      </c>
      <c r="AS3611" s="14">
        <v>1215</v>
      </c>
      <c r="AU3611" t="s">
        <v>55</v>
      </c>
      <c r="AV3611">
        <v>28438025</v>
      </c>
      <c r="AW3611" t="s">
        <v>4120</v>
      </c>
      <c r="AX3611" t="s">
        <v>4499</v>
      </c>
      <c r="AY3611" t="s">
        <v>24591</v>
      </c>
      <c r="AZ3611">
        <v>4984593</v>
      </c>
    </row>
    <row r="3612" spans="2:52" x14ac:dyDescent="0.2">
      <c r="B3612">
        <v>3611</v>
      </c>
      <c r="C3612" s="2" t="s">
        <v>30493</v>
      </c>
      <c r="D3612" s="2">
        <v>42921</v>
      </c>
      <c r="E3612" s="3">
        <v>0.99627314814814805</v>
      </c>
      <c r="F3612">
        <v>2</v>
      </c>
      <c r="G3612" t="s">
        <v>24592</v>
      </c>
      <c r="H3612" s="9">
        <v>15</v>
      </c>
      <c r="I3612">
        <v>11001</v>
      </c>
      <c r="J3612">
        <v>11</v>
      </c>
      <c r="K3612" t="s">
        <v>165</v>
      </c>
      <c r="L3612" s="5" t="s">
        <v>24593</v>
      </c>
      <c r="M3612" s="6">
        <v>4</v>
      </c>
      <c r="N3612" s="7">
        <v>3</v>
      </c>
      <c r="O3612">
        <v>2017</v>
      </c>
      <c r="P3612">
        <v>5</v>
      </c>
      <c r="Q3612" s="8" t="s">
        <v>55</v>
      </c>
      <c r="R3612" s="7" t="s">
        <v>24594</v>
      </c>
      <c r="S3612" t="s">
        <v>436</v>
      </c>
      <c r="T3612" s="7" t="s">
        <v>13141</v>
      </c>
      <c r="U3612" t="str">
        <f t="shared" si="56"/>
        <v>79513007</v>
      </c>
      <c r="V3612" t="s">
        <v>94</v>
      </c>
      <c r="W3612" t="s">
        <v>24595</v>
      </c>
      <c r="X3612">
        <v>11001</v>
      </c>
      <c r="Y3612">
        <v>26</v>
      </c>
      <c r="Z3612">
        <v>3778858</v>
      </c>
      <c r="AA3612" t="s">
        <v>24596</v>
      </c>
      <c r="AB3612">
        <v>1</v>
      </c>
      <c r="AC3612">
        <v>11001000</v>
      </c>
      <c r="AD3612" t="s">
        <v>55</v>
      </c>
      <c r="AE3612" s="7">
        <v>37799138</v>
      </c>
      <c r="AF3612" t="s">
        <v>1552</v>
      </c>
      <c r="AG3612" t="s">
        <v>4296</v>
      </c>
      <c r="AK3612" s="7" t="s">
        <v>243</v>
      </c>
      <c r="AL3612" t="s">
        <v>744</v>
      </c>
      <c r="AM3612">
        <v>123456</v>
      </c>
      <c r="AN3612">
        <v>123</v>
      </c>
      <c r="AP3612" s="7"/>
      <c r="AS3612" s="14" t="s">
        <v>26874</v>
      </c>
      <c r="AU3612" t="s">
        <v>55</v>
      </c>
      <c r="AV3612">
        <v>7704655</v>
      </c>
      <c r="AW3612" t="s">
        <v>24597</v>
      </c>
      <c r="AX3612" t="s">
        <v>24598</v>
      </c>
      <c r="AY3612" t="s">
        <v>24599</v>
      </c>
      <c r="AZ3612">
        <v>3861106</v>
      </c>
    </row>
    <row r="3613" spans="2:52" x14ac:dyDescent="0.2">
      <c r="B3613">
        <v>3612</v>
      </c>
      <c r="C3613" s="2" t="s">
        <v>30494</v>
      </c>
      <c r="D3613" s="2">
        <v>42918</v>
      </c>
      <c r="E3613" s="3">
        <v>5.75597222222222</v>
      </c>
      <c r="F3613">
        <v>2</v>
      </c>
      <c r="G3613" t="s">
        <v>24600</v>
      </c>
      <c r="H3613" s="9">
        <v>15</v>
      </c>
      <c r="I3613">
        <v>11001</v>
      </c>
      <c r="J3613">
        <v>11</v>
      </c>
      <c r="K3613" t="s">
        <v>73</v>
      </c>
      <c r="L3613" s="5" t="s">
        <v>24601</v>
      </c>
      <c r="M3613" s="6">
        <v>5</v>
      </c>
      <c r="N3613" s="7">
        <v>3</v>
      </c>
      <c r="O3613">
        <v>2012</v>
      </c>
      <c r="P3613">
        <v>5</v>
      </c>
      <c r="Q3613" s="8" t="s">
        <v>55</v>
      </c>
      <c r="R3613" s="7" t="s">
        <v>24602</v>
      </c>
      <c r="S3613" t="s">
        <v>172</v>
      </c>
      <c r="T3613" s="7" t="s">
        <v>544</v>
      </c>
      <c r="U3613" t="str">
        <f t="shared" si="56"/>
        <v>20975692</v>
      </c>
      <c r="V3613" t="s">
        <v>94</v>
      </c>
      <c r="W3613" t="s">
        <v>24603</v>
      </c>
      <c r="X3613">
        <v>11001</v>
      </c>
      <c r="Y3613">
        <v>45</v>
      </c>
      <c r="Z3613">
        <v>5010141</v>
      </c>
      <c r="AA3613" t="s">
        <v>24604</v>
      </c>
      <c r="AB3613">
        <v>1</v>
      </c>
      <c r="AC3613">
        <v>11001000</v>
      </c>
      <c r="AD3613" t="s">
        <v>55</v>
      </c>
      <c r="AE3613" s="7">
        <v>79599705</v>
      </c>
      <c r="AF3613" t="s">
        <v>511</v>
      </c>
      <c r="AG3613" t="s">
        <v>3670</v>
      </c>
      <c r="AK3613" s="7" t="s">
        <v>510</v>
      </c>
      <c r="AL3613" t="s">
        <v>1245</v>
      </c>
      <c r="AM3613">
        <v>123456</v>
      </c>
      <c r="AN3613">
        <v>123</v>
      </c>
      <c r="AP3613" s="7"/>
      <c r="AS3613" s="14" t="s">
        <v>26874</v>
      </c>
      <c r="AU3613" t="s">
        <v>55</v>
      </c>
      <c r="AV3613">
        <v>52110120</v>
      </c>
      <c r="AW3613" t="s">
        <v>2691</v>
      </c>
      <c r="AX3613" t="s">
        <v>24605</v>
      </c>
      <c r="AY3613" t="s">
        <v>24606</v>
      </c>
      <c r="AZ3613">
        <v>5534503</v>
      </c>
    </row>
    <row r="3614" spans="2:52" x14ac:dyDescent="0.2">
      <c r="B3614">
        <v>3613</v>
      </c>
      <c r="C3614" s="2" t="s">
        <v>30495</v>
      </c>
      <c r="D3614" s="2">
        <v>42894</v>
      </c>
      <c r="E3614" s="3">
        <v>8.1446527777777806</v>
      </c>
      <c r="F3614">
        <v>1</v>
      </c>
      <c r="G3614" t="s">
        <v>24607</v>
      </c>
      <c r="H3614" s="9">
        <v>15</v>
      </c>
      <c r="I3614">
        <v>11001</v>
      </c>
      <c r="J3614">
        <v>11</v>
      </c>
      <c r="K3614" t="s">
        <v>633</v>
      </c>
      <c r="L3614" s="5" t="s">
        <v>24608</v>
      </c>
      <c r="M3614" s="6">
        <v>9</v>
      </c>
      <c r="N3614" s="7">
        <v>4</v>
      </c>
      <c r="O3614">
        <v>2007</v>
      </c>
      <c r="P3614">
        <v>90</v>
      </c>
      <c r="Q3614" s="8" t="s">
        <v>55</v>
      </c>
      <c r="R3614" s="7" t="s">
        <v>24609</v>
      </c>
      <c r="S3614" t="s">
        <v>436</v>
      </c>
      <c r="T3614" s="7" t="s">
        <v>448</v>
      </c>
      <c r="U3614" t="str">
        <f t="shared" si="56"/>
        <v>79630718</v>
      </c>
      <c r="V3614" t="s">
        <v>78</v>
      </c>
      <c r="W3614" t="s">
        <v>24610</v>
      </c>
      <c r="X3614">
        <v>11001</v>
      </c>
      <c r="Y3614">
        <v>55</v>
      </c>
      <c r="Z3614">
        <v>4529573</v>
      </c>
      <c r="AA3614" t="s">
        <v>18627</v>
      </c>
      <c r="AB3614">
        <v>1</v>
      </c>
      <c r="AC3614">
        <v>11001000</v>
      </c>
      <c r="AD3614" t="s">
        <v>81</v>
      </c>
      <c r="AH3614">
        <v>8909012715</v>
      </c>
      <c r="AI3614" t="s">
        <v>24611</v>
      </c>
      <c r="AK3614" s="7" t="s">
        <v>547</v>
      </c>
      <c r="AL3614" t="s">
        <v>1093</v>
      </c>
      <c r="AM3614">
        <v>123456</v>
      </c>
      <c r="AN3614">
        <v>123</v>
      </c>
      <c r="AP3614" s="7"/>
      <c r="AS3614" s="14" t="s">
        <v>26874</v>
      </c>
      <c r="AU3614" t="s">
        <v>55</v>
      </c>
      <c r="AV3614">
        <v>2998870</v>
      </c>
      <c r="AW3614" t="s">
        <v>1934</v>
      </c>
      <c r="AX3614" t="s">
        <v>162</v>
      </c>
      <c r="AY3614" t="s">
        <v>24612</v>
      </c>
      <c r="AZ3614">
        <v>3831063</v>
      </c>
    </row>
    <row r="3615" spans="2:52" x14ac:dyDescent="0.2">
      <c r="B3615">
        <v>3614</v>
      </c>
      <c r="C3615" s="2" t="s">
        <v>30496</v>
      </c>
      <c r="D3615" s="2">
        <v>42894</v>
      </c>
      <c r="E3615" s="3">
        <v>21.580833333333299</v>
      </c>
      <c r="F3615">
        <v>2</v>
      </c>
      <c r="G3615" t="s">
        <v>10317</v>
      </c>
      <c r="H3615" s="9">
        <v>15</v>
      </c>
      <c r="I3615">
        <v>11001</v>
      </c>
      <c r="J3615">
        <v>11</v>
      </c>
      <c r="K3615" t="s">
        <v>1323</v>
      </c>
      <c r="L3615" s="5" t="s">
        <v>24613</v>
      </c>
      <c r="M3615" s="6">
        <v>11</v>
      </c>
      <c r="N3615" s="7">
        <v>3</v>
      </c>
      <c r="O3615">
        <v>2007</v>
      </c>
      <c r="P3615">
        <v>3</v>
      </c>
      <c r="Q3615" s="8" t="s">
        <v>55</v>
      </c>
      <c r="R3615" s="7" t="s">
        <v>24614</v>
      </c>
      <c r="S3615" t="s">
        <v>103</v>
      </c>
      <c r="T3615" s="7" t="s">
        <v>1823</v>
      </c>
      <c r="U3615" t="str">
        <f t="shared" si="56"/>
        <v>19087077</v>
      </c>
      <c r="V3615" t="s">
        <v>127</v>
      </c>
      <c r="W3615" t="s">
        <v>24615</v>
      </c>
      <c r="X3615">
        <v>11001</v>
      </c>
      <c r="Y3615">
        <v>25</v>
      </c>
      <c r="Z3615">
        <v>3999269</v>
      </c>
      <c r="AA3615" t="s">
        <v>24616</v>
      </c>
      <c r="AB3615">
        <v>1</v>
      </c>
      <c r="AC3615">
        <v>11001000</v>
      </c>
      <c r="AD3615" t="s">
        <v>81</v>
      </c>
      <c r="AH3615">
        <v>860002964</v>
      </c>
      <c r="AI3615" t="s">
        <v>8144</v>
      </c>
      <c r="AK3615" s="7" t="s">
        <v>307</v>
      </c>
      <c r="AL3615" t="s">
        <v>1261</v>
      </c>
      <c r="AM3615">
        <v>123456</v>
      </c>
      <c r="AN3615">
        <v>123</v>
      </c>
      <c r="AO3615">
        <v>2</v>
      </c>
      <c r="AP3615" s="7" t="s">
        <v>101</v>
      </c>
      <c r="AR3615" t="s">
        <v>21449</v>
      </c>
      <c r="AS3615" s="14">
        <v>1216</v>
      </c>
      <c r="AU3615" t="s">
        <v>55</v>
      </c>
      <c r="AV3615">
        <v>23755155</v>
      </c>
      <c r="AW3615" t="s">
        <v>588</v>
      </c>
      <c r="AX3615" t="s">
        <v>690</v>
      </c>
      <c r="AY3615" t="s">
        <v>24617</v>
      </c>
      <c r="AZ3615">
        <v>4376783</v>
      </c>
    </row>
    <row r="3616" spans="2:52" x14ac:dyDescent="0.2">
      <c r="B3616">
        <v>3615</v>
      </c>
      <c r="C3616" s="2" t="s">
        <v>30497</v>
      </c>
      <c r="D3616" s="2">
        <v>42891</v>
      </c>
      <c r="E3616" s="3">
        <v>6.5077662037037003</v>
      </c>
      <c r="F3616">
        <v>2</v>
      </c>
      <c r="G3616" t="s">
        <v>20431</v>
      </c>
      <c r="H3616" s="9">
        <v>15</v>
      </c>
      <c r="I3616">
        <v>11001</v>
      </c>
      <c r="J3616">
        <v>11</v>
      </c>
      <c r="K3616" t="s">
        <v>313</v>
      </c>
      <c r="L3616" s="5" t="s">
        <v>24618</v>
      </c>
      <c r="M3616" s="6">
        <v>5</v>
      </c>
      <c r="N3616" s="7">
        <v>3</v>
      </c>
      <c r="O3616">
        <v>2007</v>
      </c>
      <c r="P3616">
        <v>5</v>
      </c>
      <c r="Q3616" s="8" t="s">
        <v>55</v>
      </c>
      <c r="R3616" s="7" t="s">
        <v>22905</v>
      </c>
      <c r="S3616" t="s">
        <v>1934</v>
      </c>
      <c r="T3616" s="7" t="s">
        <v>7106</v>
      </c>
      <c r="U3616" t="str">
        <f t="shared" si="56"/>
        <v>19478535</v>
      </c>
      <c r="V3616" t="s">
        <v>94</v>
      </c>
      <c r="W3616" t="s">
        <v>24619</v>
      </c>
      <c r="X3616">
        <v>11001</v>
      </c>
      <c r="Y3616">
        <v>40</v>
      </c>
      <c r="Z3616">
        <v>3789008</v>
      </c>
      <c r="AA3616" t="s">
        <v>22907</v>
      </c>
      <c r="AB3616">
        <v>1</v>
      </c>
      <c r="AC3616">
        <v>11001000</v>
      </c>
      <c r="AD3616" t="s">
        <v>55</v>
      </c>
      <c r="AE3616" s="7">
        <v>79133825</v>
      </c>
      <c r="AF3616" t="s">
        <v>307</v>
      </c>
      <c r="AG3616" t="s">
        <v>9359</v>
      </c>
      <c r="AK3616" s="7" t="s">
        <v>172</v>
      </c>
      <c r="AL3616" t="s">
        <v>677</v>
      </c>
      <c r="AM3616">
        <v>123456</v>
      </c>
      <c r="AN3616">
        <v>123</v>
      </c>
      <c r="AO3616">
        <v>2</v>
      </c>
      <c r="AP3616" s="7" t="s">
        <v>101</v>
      </c>
      <c r="AR3616" t="s">
        <v>21449</v>
      </c>
      <c r="AS3616" s="14">
        <v>1213</v>
      </c>
      <c r="AU3616" t="s">
        <v>55</v>
      </c>
      <c r="AV3616">
        <v>52472613</v>
      </c>
      <c r="AW3616" t="s">
        <v>4162</v>
      </c>
      <c r="AX3616" t="s">
        <v>448</v>
      </c>
      <c r="AY3616" t="s">
        <v>24620</v>
      </c>
      <c r="AZ3616">
        <v>7646497</v>
      </c>
    </row>
    <row r="3617" spans="2:52" x14ac:dyDescent="0.2">
      <c r="B3617">
        <v>3616</v>
      </c>
      <c r="C3617" s="2" t="s">
        <v>30498</v>
      </c>
      <c r="D3617" s="2">
        <v>42873</v>
      </c>
      <c r="E3617" s="3">
        <v>6.7070601851851901</v>
      </c>
      <c r="F3617">
        <v>2</v>
      </c>
      <c r="G3617" t="s">
        <v>11939</v>
      </c>
      <c r="H3617" s="9">
        <v>15</v>
      </c>
      <c r="I3617">
        <v>11001</v>
      </c>
      <c r="J3617">
        <v>11</v>
      </c>
      <c r="K3617" t="s">
        <v>944</v>
      </c>
      <c r="L3617" s="5" t="s">
        <v>16593</v>
      </c>
      <c r="M3617" s="6">
        <v>5</v>
      </c>
      <c r="N3617" s="7">
        <v>3</v>
      </c>
      <c r="O3617">
        <v>2012</v>
      </c>
      <c r="P3617">
        <v>5</v>
      </c>
      <c r="Q3617" s="8" t="s">
        <v>55</v>
      </c>
      <c r="R3617" s="7" t="s">
        <v>24621</v>
      </c>
      <c r="S3617" t="s">
        <v>103</v>
      </c>
      <c r="T3617" s="7" t="s">
        <v>1795</v>
      </c>
      <c r="U3617" t="str">
        <f t="shared" si="56"/>
        <v>79973021</v>
      </c>
      <c r="V3617" t="s">
        <v>94</v>
      </c>
      <c r="W3617" t="s">
        <v>24622</v>
      </c>
      <c r="X3617">
        <v>11001</v>
      </c>
      <c r="Y3617">
        <v>30</v>
      </c>
      <c r="Z3617">
        <v>4932840</v>
      </c>
      <c r="AA3617" t="s">
        <v>24623</v>
      </c>
      <c r="AB3617">
        <v>1</v>
      </c>
      <c r="AC3617">
        <v>11001000</v>
      </c>
      <c r="AD3617" t="s">
        <v>55</v>
      </c>
      <c r="AE3617" s="7">
        <v>1118168087</v>
      </c>
      <c r="AF3617" t="s">
        <v>1014</v>
      </c>
      <c r="AG3617" t="s">
        <v>1421</v>
      </c>
      <c r="AK3617" s="7" t="s">
        <v>436</v>
      </c>
      <c r="AL3617" t="s">
        <v>1278</v>
      </c>
      <c r="AM3617">
        <v>123456</v>
      </c>
      <c r="AN3617">
        <v>123</v>
      </c>
      <c r="AP3617" s="7"/>
      <c r="AS3617" s="14" t="s">
        <v>26874</v>
      </c>
      <c r="AU3617" t="s">
        <v>55</v>
      </c>
      <c r="AV3617">
        <v>80856543</v>
      </c>
      <c r="AW3617" t="s">
        <v>161</v>
      </c>
      <c r="AX3617" t="s">
        <v>296</v>
      </c>
      <c r="AY3617" t="s">
        <v>24624</v>
      </c>
      <c r="AZ3617">
        <v>5647042</v>
      </c>
    </row>
    <row r="3618" spans="2:52" x14ac:dyDescent="0.2">
      <c r="B3618">
        <v>3617</v>
      </c>
      <c r="C3618" s="2" t="s">
        <v>30499</v>
      </c>
      <c r="D3618" s="2">
        <v>42887</v>
      </c>
      <c r="E3618" s="3">
        <v>21.500289351851901</v>
      </c>
      <c r="F3618">
        <v>2</v>
      </c>
      <c r="G3618" t="s">
        <v>2523</v>
      </c>
      <c r="H3618" s="9">
        <v>15</v>
      </c>
      <c r="I3618">
        <v>11001</v>
      </c>
      <c r="J3618">
        <v>11</v>
      </c>
      <c r="K3618" t="s">
        <v>89</v>
      </c>
      <c r="L3618" s="5" t="s">
        <v>24625</v>
      </c>
      <c r="M3618" s="6">
        <v>14</v>
      </c>
      <c r="N3618" s="7">
        <v>3</v>
      </c>
      <c r="O3618">
        <v>2016</v>
      </c>
      <c r="P3618">
        <v>3</v>
      </c>
      <c r="Q3618" s="8" t="s">
        <v>55</v>
      </c>
      <c r="R3618" s="7" t="s">
        <v>24626</v>
      </c>
      <c r="S3618" t="s">
        <v>1400</v>
      </c>
      <c r="T3618" s="7" t="s">
        <v>2416</v>
      </c>
      <c r="U3618" t="str">
        <f t="shared" si="56"/>
        <v>63477998</v>
      </c>
      <c r="V3618" t="s">
        <v>94</v>
      </c>
      <c r="W3618" t="s">
        <v>24627</v>
      </c>
      <c r="X3618">
        <v>11001</v>
      </c>
      <c r="Y3618">
        <v>23</v>
      </c>
      <c r="Z3618">
        <v>6505428</v>
      </c>
      <c r="AA3618" t="s">
        <v>24628</v>
      </c>
      <c r="AB3618">
        <v>1</v>
      </c>
      <c r="AC3618">
        <v>11001000</v>
      </c>
      <c r="AD3618" t="s">
        <v>55</v>
      </c>
      <c r="AE3618" s="7">
        <v>79994963</v>
      </c>
      <c r="AF3618" t="s">
        <v>1339</v>
      </c>
      <c r="AG3618" t="s">
        <v>115</v>
      </c>
      <c r="AK3618" s="7" t="s">
        <v>168</v>
      </c>
      <c r="AL3618" t="s">
        <v>1288</v>
      </c>
      <c r="AM3618">
        <v>123456</v>
      </c>
      <c r="AN3618">
        <v>123</v>
      </c>
      <c r="AO3618">
        <v>1</v>
      </c>
      <c r="AP3618" s="7" t="s">
        <v>66</v>
      </c>
      <c r="AR3618" t="s">
        <v>19742</v>
      </c>
      <c r="AS3618" s="14">
        <v>1213</v>
      </c>
      <c r="AU3618" t="s">
        <v>55</v>
      </c>
      <c r="AV3618">
        <v>10180503</v>
      </c>
      <c r="AW3618" t="s">
        <v>285</v>
      </c>
      <c r="AX3618" t="s">
        <v>3866</v>
      </c>
      <c r="AY3618" t="s">
        <v>24629</v>
      </c>
      <c r="AZ3618">
        <v>6549760</v>
      </c>
    </row>
    <row r="3619" spans="2:52" x14ac:dyDescent="0.2">
      <c r="B3619">
        <v>3618</v>
      </c>
      <c r="C3619" s="2" t="s">
        <v>30500</v>
      </c>
      <c r="D3619" s="2">
        <v>42913</v>
      </c>
      <c r="E3619" s="3">
        <v>21.604108796296298</v>
      </c>
      <c r="F3619">
        <v>2</v>
      </c>
      <c r="G3619" t="s">
        <v>8616</v>
      </c>
      <c r="H3619" s="9">
        <v>15</v>
      </c>
      <c r="I3619">
        <v>11001</v>
      </c>
      <c r="J3619">
        <v>11</v>
      </c>
      <c r="K3619" t="s">
        <v>2058</v>
      </c>
      <c r="L3619" s="5" t="s">
        <v>24630</v>
      </c>
      <c r="M3619" s="6">
        <v>9</v>
      </c>
      <c r="N3619" s="7">
        <v>4</v>
      </c>
      <c r="O3619">
        <v>2013</v>
      </c>
      <c r="P3619">
        <v>90</v>
      </c>
      <c r="Q3619" s="8" t="s">
        <v>55</v>
      </c>
      <c r="R3619" s="7" t="s">
        <v>24631</v>
      </c>
      <c r="S3619" t="s">
        <v>1076</v>
      </c>
      <c r="T3619" s="7" t="s">
        <v>295</v>
      </c>
      <c r="U3619" t="str">
        <f t="shared" si="56"/>
        <v>79633394</v>
      </c>
      <c r="V3619" t="s">
        <v>78</v>
      </c>
      <c r="W3619" t="s">
        <v>24632</v>
      </c>
      <c r="X3619">
        <v>11001</v>
      </c>
      <c r="Y3619">
        <v>41</v>
      </c>
      <c r="Z3619">
        <v>3928006</v>
      </c>
      <c r="AA3619" t="s">
        <v>24633</v>
      </c>
      <c r="AB3619">
        <v>1</v>
      </c>
      <c r="AC3619">
        <v>11001000</v>
      </c>
      <c r="AD3619" t="s">
        <v>55</v>
      </c>
      <c r="AE3619" s="7">
        <v>41360531</v>
      </c>
      <c r="AF3619" t="s">
        <v>1754</v>
      </c>
      <c r="AG3619" t="s">
        <v>24634</v>
      </c>
      <c r="AK3619" s="7" t="s">
        <v>599</v>
      </c>
      <c r="AL3619" t="s">
        <v>1299</v>
      </c>
      <c r="AM3619">
        <v>123456</v>
      </c>
      <c r="AN3619">
        <v>123</v>
      </c>
      <c r="AP3619" s="7"/>
      <c r="AS3619" s="14" t="s">
        <v>26874</v>
      </c>
      <c r="AU3619" t="s">
        <v>55</v>
      </c>
      <c r="AV3619">
        <v>52236444</v>
      </c>
      <c r="AW3619" t="s">
        <v>372</v>
      </c>
      <c r="AX3619" t="s">
        <v>360</v>
      </c>
      <c r="AY3619" t="s">
        <v>24635</v>
      </c>
      <c r="AZ3619">
        <v>6549029</v>
      </c>
    </row>
    <row r="3620" spans="2:52" x14ac:dyDescent="0.2">
      <c r="B3620">
        <v>3619</v>
      </c>
      <c r="C3620" s="2" t="s">
        <v>30501</v>
      </c>
      <c r="D3620" s="2">
        <v>42886</v>
      </c>
      <c r="E3620" s="3">
        <v>1.66287037037037</v>
      </c>
      <c r="F3620">
        <v>1</v>
      </c>
      <c r="G3620" t="s">
        <v>14560</v>
      </c>
      <c r="H3620" s="9">
        <v>15</v>
      </c>
      <c r="I3620">
        <v>11001</v>
      </c>
      <c r="J3620">
        <v>11</v>
      </c>
      <c r="K3620" t="s">
        <v>53</v>
      </c>
      <c r="L3620" s="5" t="s">
        <v>24636</v>
      </c>
      <c r="M3620" s="6">
        <v>12</v>
      </c>
      <c r="N3620" s="7">
        <v>3</v>
      </c>
      <c r="O3620">
        <v>2011</v>
      </c>
      <c r="P3620">
        <v>3</v>
      </c>
      <c r="Q3620" s="8" t="s">
        <v>55</v>
      </c>
      <c r="R3620" s="7" t="s">
        <v>24637</v>
      </c>
      <c r="S3620" t="s">
        <v>627</v>
      </c>
      <c r="T3620" s="7" t="s">
        <v>1180</v>
      </c>
      <c r="U3620" t="str">
        <f t="shared" si="56"/>
        <v>1020820608</v>
      </c>
      <c r="V3620" t="s">
        <v>127</v>
      </c>
      <c r="W3620" t="s">
        <v>24638</v>
      </c>
      <c r="X3620">
        <v>11001</v>
      </c>
      <c r="Y3620">
        <v>56</v>
      </c>
      <c r="Z3620">
        <v>3470001</v>
      </c>
      <c r="AA3620" t="s">
        <v>24639</v>
      </c>
      <c r="AB3620">
        <v>1</v>
      </c>
      <c r="AC3620">
        <v>11001000</v>
      </c>
      <c r="AD3620" t="s">
        <v>55</v>
      </c>
      <c r="AE3620" s="7">
        <v>52285740</v>
      </c>
      <c r="AF3620" t="s">
        <v>567</v>
      </c>
      <c r="AG3620" t="s">
        <v>1352</v>
      </c>
      <c r="AK3620" s="7" t="s">
        <v>1309</v>
      </c>
      <c r="AL3620" t="s">
        <v>623</v>
      </c>
      <c r="AM3620">
        <v>123456</v>
      </c>
      <c r="AN3620">
        <v>123</v>
      </c>
      <c r="AO3620">
        <v>1</v>
      </c>
      <c r="AP3620" s="7" t="s">
        <v>66</v>
      </c>
      <c r="AR3620" t="s">
        <v>19742</v>
      </c>
      <c r="AS3620" s="14">
        <v>1213</v>
      </c>
      <c r="AU3620" t="s">
        <v>55</v>
      </c>
      <c r="AV3620">
        <v>1018460073</v>
      </c>
      <c r="AW3620" t="s">
        <v>3118</v>
      </c>
      <c r="AX3620" t="s">
        <v>1570</v>
      </c>
      <c r="AY3620" t="s">
        <v>24640</v>
      </c>
      <c r="AZ3620">
        <v>4932885</v>
      </c>
    </row>
    <row r="3621" spans="2:52" x14ac:dyDescent="0.2">
      <c r="B3621">
        <v>3620</v>
      </c>
      <c r="C3621" s="2" t="s">
        <v>30502</v>
      </c>
      <c r="D3621" s="2">
        <v>42900</v>
      </c>
      <c r="E3621" s="3">
        <v>17.0094328703704</v>
      </c>
      <c r="F3621">
        <v>2</v>
      </c>
      <c r="G3621" t="s">
        <v>24641</v>
      </c>
      <c r="H3621" s="9">
        <v>15</v>
      </c>
      <c r="I3621">
        <v>11001</v>
      </c>
      <c r="J3621">
        <v>11</v>
      </c>
      <c r="K3621" t="s">
        <v>1451</v>
      </c>
      <c r="L3621" s="5" t="s">
        <v>24642</v>
      </c>
      <c r="M3621" s="6">
        <v>7</v>
      </c>
      <c r="N3621" s="7">
        <v>4</v>
      </c>
      <c r="O3621">
        <v>2010</v>
      </c>
      <c r="P3621">
        <v>45</v>
      </c>
      <c r="Q3621" s="8" t="s">
        <v>55</v>
      </c>
      <c r="R3621" s="7" t="s">
        <v>24643</v>
      </c>
      <c r="S3621" t="s">
        <v>22702</v>
      </c>
      <c r="T3621" s="7" t="s">
        <v>225</v>
      </c>
      <c r="U3621" t="str">
        <f t="shared" si="56"/>
        <v>2398643</v>
      </c>
      <c r="V3621" t="s">
        <v>59</v>
      </c>
      <c r="W3621" t="s">
        <v>24644</v>
      </c>
      <c r="X3621">
        <v>11001</v>
      </c>
      <c r="Y3621">
        <v>34</v>
      </c>
      <c r="Z3621">
        <v>3303096</v>
      </c>
      <c r="AA3621" t="s">
        <v>24645</v>
      </c>
      <c r="AB3621">
        <v>1</v>
      </c>
      <c r="AC3621">
        <v>11001000</v>
      </c>
      <c r="AD3621" t="s">
        <v>81</v>
      </c>
      <c r="AH3621">
        <v>900115055</v>
      </c>
      <c r="AI3621" t="s">
        <v>24646</v>
      </c>
      <c r="AK3621" s="7" t="s">
        <v>1319</v>
      </c>
      <c r="AL3621" t="s">
        <v>240</v>
      </c>
      <c r="AM3621">
        <v>123456</v>
      </c>
      <c r="AN3621">
        <v>123</v>
      </c>
      <c r="AP3621" s="7"/>
      <c r="AS3621" s="14" t="s">
        <v>26874</v>
      </c>
      <c r="AU3621" t="s">
        <v>55</v>
      </c>
      <c r="AV3621">
        <v>1233491921</v>
      </c>
      <c r="AW3621" t="s">
        <v>285</v>
      </c>
      <c r="AX3621" t="s">
        <v>2318</v>
      </c>
      <c r="AY3621" t="s">
        <v>24647</v>
      </c>
      <c r="AZ3621">
        <v>3134042</v>
      </c>
    </row>
    <row r="3622" spans="2:52" x14ac:dyDescent="0.2">
      <c r="B3622">
        <v>3621</v>
      </c>
      <c r="C3622" s="2" t="s">
        <v>30503</v>
      </c>
      <c r="D3622" s="2">
        <v>42899</v>
      </c>
      <c r="E3622" s="3">
        <v>13.4064699074074</v>
      </c>
      <c r="F3622">
        <v>2</v>
      </c>
      <c r="G3622" t="s">
        <v>22771</v>
      </c>
      <c r="H3622" s="9">
        <v>15</v>
      </c>
      <c r="I3622">
        <v>11001</v>
      </c>
      <c r="J3622">
        <v>11</v>
      </c>
      <c r="K3622" t="s">
        <v>1763</v>
      </c>
      <c r="L3622" s="5" t="s">
        <v>24648</v>
      </c>
      <c r="M3622" s="6">
        <v>5</v>
      </c>
      <c r="N3622" s="7">
        <v>3</v>
      </c>
      <c r="O3622">
        <v>1999</v>
      </c>
      <c r="P3622">
        <v>5</v>
      </c>
      <c r="Q3622" s="8" t="s">
        <v>55</v>
      </c>
      <c r="R3622" s="7" t="s">
        <v>24649</v>
      </c>
      <c r="S3622" t="s">
        <v>1426</v>
      </c>
      <c r="T3622" s="7" t="s">
        <v>2801</v>
      </c>
      <c r="U3622" t="str">
        <f t="shared" si="56"/>
        <v>5741276</v>
      </c>
      <c r="V3622" t="s">
        <v>94</v>
      </c>
      <c r="W3622" t="s">
        <v>24650</v>
      </c>
      <c r="X3622">
        <v>11001</v>
      </c>
      <c r="Y3622">
        <v>19</v>
      </c>
      <c r="Z3622">
        <v>4528298</v>
      </c>
      <c r="AA3622" t="s">
        <v>24651</v>
      </c>
      <c r="AB3622">
        <v>1</v>
      </c>
      <c r="AC3622">
        <v>11001000</v>
      </c>
      <c r="AD3622" t="s">
        <v>55</v>
      </c>
      <c r="AE3622" s="7">
        <v>80355952</v>
      </c>
      <c r="AF3622" t="s">
        <v>64</v>
      </c>
      <c r="AG3622" t="s">
        <v>259</v>
      </c>
      <c r="AK3622" s="7" t="s">
        <v>593</v>
      </c>
      <c r="AL3622" t="s">
        <v>1329</v>
      </c>
      <c r="AM3622">
        <v>123456</v>
      </c>
      <c r="AN3622">
        <v>123</v>
      </c>
      <c r="AP3622" s="7"/>
      <c r="AS3622" s="14" t="s">
        <v>26874</v>
      </c>
      <c r="AU3622" t="s">
        <v>55</v>
      </c>
      <c r="AV3622">
        <v>79815732</v>
      </c>
      <c r="AW3622" t="s">
        <v>2323</v>
      </c>
      <c r="AX3622" t="s">
        <v>2976</v>
      </c>
      <c r="AY3622" t="s">
        <v>24652</v>
      </c>
      <c r="AZ3622">
        <v>5291720</v>
      </c>
    </row>
    <row r="3623" spans="2:52" x14ac:dyDescent="0.2">
      <c r="B3623">
        <v>3622</v>
      </c>
      <c r="C3623" s="2" t="s">
        <v>30504</v>
      </c>
      <c r="D3623" s="2">
        <v>42896</v>
      </c>
      <c r="E3623" s="3">
        <v>7.1261921296296302</v>
      </c>
      <c r="F3623">
        <v>1</v>
      </c>
      <c r="G3623" t="s">
        <v>468</v>
      </c>
      <c r="H3623" s="9">
        <v>15</v>
      </c>
      <c r="I3623">
        <v>11001</v>
      </c>
      <c r="J3623">
        <v>11</v>
      </c>
      <c r="K3623" t="s">
        <v>553</v>
      </c>
      <c r="L3623" s="5" t="s">
        <v>24653</v>
      </c>
      <c r="M3623" s="6">
        <v>12</v>
      </c>
      <c r="N3623" s="7">
        <v>3</v>
      </c>
      <c r="O3623">
        <v>1997</v>
      </c>
      <c r="P3623">
        <v>3</v>
      </c>
      <c r="Q3623" s="8" t="s">
        <v>55</v>
      </c>
      <c r="R3623" s="7" t="s">
        <v>24654</v>
      </c>
      <c r="S3623" t="s">
        <v>588</v>
      </c>
      <c r="T3623" s="7" t="s">
        <v>24655</v>
      </c>
      <c r="U3623" t="str">
        <f t="shared" si="56"/>
        <v>52754776</v>
      </c>
      <c r="V3623" t="s">
        <v>127</v>
      </c>
      <c r="W3623" t="s">
        <v>24656</v>
      </c>
      <c r="X3623">
        <v>11001</v>
      </c>
      <c r="Y3623">
        <v>57</v>
      </c>
      <c r="Z3623">
        <v>6581639</v>
      </c>
      <c r="AA3623" t="s">
        <v>24657</v>
      </c>
      <c r="AB3623">
        <v>1</v>
      </c>
      <c r="AC3623">
        <v>11001000</v>
      </c>
      <c r="AD3623" t="s">
        <v>55</v>
      </c>
      <c r="AE3623" s="7">
        <v>52022846</v>
      </c>
      <c r="AF3623" t="s">
        <v>125</v>
      </c>
      <c r="AG3623" t="s">
        <v>335</v>
      </c>
      <c r="AK3623" s="7" t="s">
        <v>1339</v>
      </c>
      <c r="AL3623" t="s">
        <v>1340</v>
      </c>
      <c r="AM3623">
        <v>123456</v>
      </c>
      <c r="AN3623">
        <v>123</v>
      </c>
      <c r="AP3623" s="7"/>
      <c r="AS3623" s="14" t="s">
        <v>26874</v>
      </c>
      <c r="AU3623" t="s">
        <v>55</v>
      </c>
      <c r="AV3623">
        <v>80513288</v>
      </c>
      <c r="AW3623" t="s">
        <v>951</v>
      </c>
      <c r="AX3623" t="s">
        <v>897</v>
      </c>
      <c r="AY3623" t="s">
        <v>24658</v>
      </c>
      <c r="AZ3623">
        <v>3358375</v>
      </c>
    </row>
    <row r="3624" spans="2:52" x14ac:dyDescent="0.2">
      <c r="B3624">
        <v>3623</v>
      </c>
      <c r="C3624" s="2" t="s">
        <v>30505</v>
      </c>
      <c r="D3624" s="2">
        <v>42878</v>
      </c>
      <c r="E3624" s="3">
        <v>21.882210648148099</v>
      </c>
      <c r="F3624">
        <v>1</v>
      </c>
      <c r="G3624" t="s">
        <v>24659</v>
      </c>
      <c r="H3624" s="9">
        <v>15</v>
      </c>
      <c r="I3624">
        <v>11001</v>
      </c>
      <c r="J3624">
        <v>11</v>
      </c>
      <c r="K3624" t="s">
        <v>340</v>
      </c>
      <c r="L3624" s="5" t="s">
        <v>24660</v>
      </c>
      <c r="M3624" s="6">
        <v>12</v>
      </c>
      <c r="N3624" s="7">
        <v>3</v>
      </c>
      <c r="O3624">
        <v>1996</v>
      </c>
      <c r="P3624">
        <v>3</v>
      </c>
      <c r="Q3624" s="8" t="s">
        <v>55</v>
      </c>
      <c r="R3624" s="7" t="s">
        <v>24661</v>
      </c>
      <c r="S3624" t="s">
        <v>116</v>
      </c>
      <c r="T3624" s="7" t="s">
        <v>1688</v>
      </c>
      <c r="U3624" t="str">
        <f t="shared" si="56"/>
        <v>98061070419</v>
      </c>
      <c r="V3624" t="s">
        <v>127</v>
      </c>
      <c r="W3624" t="s">
        <v>24662</v>
      </c>
      <c r="X3624">
        <v>11001</v>
      </c>
      <c r="Y3624">
        <v>39</v>
      </c>
      <c r="Z3624">
        <v>6074999</v>
      </c>
      <c r="AA3624" t="s">
        <v>24663</v>
      </c>
      <c r="AB3624">
        <v>1</v>
      </c>
      <c r="AC3624">
        <v>11001000</v>
      </c>
      <c r="AD3624" t="s">
        <v>55</v>
      </c>
      <c r="AE3624" s="7">
        <v>28852333</v>
      </c>
      <c r="AF3624" t="s">
        <v>172</v>
      </c>
      <c r="AG3624" t="s">
        <v>308</v>
      </c>
      <c r="AK3624" s="7" t="s">
        <v>951</v>
      </c>
      <c r="AL3624" t="s">
        <v>1351</v>
      </c>
      <c r="AM3624">
        <v>123456</v>
      </c>
      <c r="AN3624">
        <v>123</v>
      </c>
      <c r="AP3624" s="7"/>
      <c r="AS3624" s="14" t="s">
        <v>26874</v>
      </c>
      <c r="AU3624" t="s">
        <v>55</v>
      </c>
      <c r="AV3624">
        <v>79332319</v>
      </c>
      <c r="AW3624" t="s">
        <v>5558</v>
      </c>
      <c r="AX3624" t="s">
        <v>5038</v>
      </c>
      <c r="AY3624" t="s">
        <v>24664</v>
      </c>
      <c r="AZ3624">
        <v>6494566</v>
      </c>
    </row>
    <row r="3625" spans="2:52" x14ac:dyDescent="0.2">
      <c r="B3625">
        <v>3624</v>
      </c>
      <c r="C3625" s="2" t="s">
        <v>30506</v>
      </c>
      <c r="D3625" s="2">
        <v>42912</v>
      </c>
      <c r="E3625" s="3">
        <v>21.508865740740699</v>
      </c>
      <c r="F3625">
        <v>2</v>
      </c>
      <c r="G3625" t="s">
        <v>24665</v>
      </c>
      <c r="H3625" s="9">
        <v>15</v>
      </c>
      <c r="I3625">
        <v>11001</v>
      </c>
      <c r="J3625">
        <v>11</v>
      </c>
      <c r="K3625" t="s">
        <v>299</v>
      </c>
      <c r="L3625" s="5" t="s">
        <v>24666</v>
      </c>
      <c r="M3625" s="6">
        <v>7</v>
      </c>
      <c r="N3625" s="7">
        <v>4</v>
      </c>
      <c r="O3625">
        <v>1999</v>
      </c>
      <c r="P3625">
        <v>45</v>
      </c>
      <c r="Q3625" s="8" t="s">
        <v>55</v>
      </c>
      <c r="R3625" s="7" t="s">
        <v>24667</v>
      </c>
      <c r="S3625" t="s">
        <v>459</v>
      </c>
      <c r="T3625" s="7" t="s">
        <v>1534</v>
      </c>
      <c r="U3625" t="str">
        <f t="shared" si="56"/>
        <v>1022331900</v>
      </c>
      <c r="V3625" t="s">
        <v>59</v>
      </c>
      <c r="W3625" t="s">
        <v>24668</v>
      </c>
      <c r="X3625">
        <v>11001</v>
      </c>
      <c r="Y3625">
        <v>30</v>
      </c>
      <c r="Z3625">
        <v>3455999</v>
      </c>
      <c r="AA3625" t="s">
        <v>24669</v>
      </c>
      <c r="AB3625">
        <v>1</v>
      </c>
      <c r="AC3625">
        <v>11001000</v>
      </c>
      <c r="AD3625" t="s">
        <v>55</v>
      </c>
      <c r="AE3625" s="7">
        <v>79532721</v>
      </c>
      <c r="AF3625" t="s">
        <v>168</v>
      </c>
      <c r="AG3625" t="s">
        <v>1267</v>
      </c>
      <c r="AK3625" s="7" t="s">
        <v>64</v>
      </c>
      <c r="AL3625" t="s">
        <v>1362</v>
      </c>
      <c r="AM3625">
        <v>123456</v>
      </c>
      <c r="AN3625">
        <v>123</v>
      </c>
      <c r="AP3625" s="7"/>
      <c r="AS3625" s="14" t="s">
        <v>26874</v>
      </c>
      <c r="AU3625" t="s">
        <v>55</v>
      </c>
      <c r="AV3625">
        <v>52013291</v>
      </c>
      <c r="AW3625" t="s">
        <v>172</v>
      </c>
      <c r="AX3625" t="s">
        <v>240</v>
      </c>
      <c r="AY3625" t="s">
        <v>24670</v>
      </c>
      <c r="AZ3625">
        <v>3607089</v>
      </c>
    </row>
    <row r="3626" spans="2:52" x14ac:dyDescent="0.2">
      <c r="B3626">
        <v>3625</v>
      </c>
      <c r="C3626" s="2" t="s">
        <v>30507</v>
      </c>
      <c r="D3626" s="2">
        <v>42866</v>
      </c>
      <c r="E3626" s="3">
        <v>11.6808912037037</v>
      </c>
      <c r="F3626">
        <v>1</v>
      </c>
      <c r="G3626" t="s">
        <v>8655</v>
      </c>
      <c r="H3626" s="9">
        <v>15</v>
      </c>
      <c r="I3626">
        <v>11001</v>
      </c>
      <c r="J3626">
        <v>11</v>
      </c>
      <c r="K3626" t="s">
        <v>585</v>
      </c>
      <c r="L3626" s="5" t="s">
        <v>24671</v>
      </c>
      <c r="M3626" s="6">
        <v>7</v>
      </c>
      <c r="N3626" s="7">
        <v>4</v>
      </c>
      <c r="O3626">
        <v>2014</v>
      </c>
      <c r="P3626">
        <v>45</v>
      </c>
      <c r="Q3626" s="8" t="s">
        <v>55</v>
      </c>
      <c r="R3626" s="7" t="s">
        <v>24672</v>
      </c>
      <c r="S3626" t="s">
        <v>15899</v>
      </c>
      <c r="T3626" s="7" t="s">
        <v>1472</v>
      </c>
      <c r="U3626" t="str">
        <f t="shared" si="56"/>
        <v>1030610128</v>
      </c>
      <c r="V3626" t="s">
        <v>59</v>
      </c>
      <c r="W3626" t="s">
        <v>24673</v>
      </c>
      <c r="X3626">
        <v>11001</v>
      </c>
      <c r="Y3626">
        <v>44</v>
      </c>
      <c r="Z3626">
        <v>3884772</v>
      </c>
      <c r="AA3626" t="s">
        <v>24674</v>
      </c>
      <c r="AB3626">
        <v>1</v>
      </c>
      <c r="AC3626">
        <v>11001000</v>
      </c>
      <c r="AD3626" t="s">
        <v>55</v>
      </c>
      <c r="AE3626" s="7">
        <v>80436767</v>
      </c>
      <c r="AF3626" t="s">
        <v>951</v>
      </c>
      <c r="AG3626" t="s">
        <v>126</v>
      </c>
      <c r="AK3626" s="7" t="s">
        <v>68</v>
      </c>
      <c r="AL3626" t="s">
        <v>1372</v>
      </c>
      <c r="AM3626">
        <v>123456</v>
      </c>
      <c r="AN3626">
        <v>123</v>
      </c>
      <c r="AP3626" s="7"/>
      <c r="AS3626" s="14" t="s">
        <v>26874</v>
      </c>
      <c r="AU3626" t="s">
        <v>55</v>
      </c>
      <c r="AV3626">
        <v>1030633401</v>
      </c>
      <c r="AW3626" t="s">
        <v>103</v>
      </c>
      <c r="AX3626" t="s">
        <v>448</v>
      </c>
      <c r="AY3626" t="s">
        <v>24675</v>
      </c>
      <c r="AZ3626">
        <v>4089037</v>
      </c>
    </row>
    <row r="3627" spans="2:52" x14ac:dyDescent="0.2">
      <c r="B3627">
        <v>3626</v>
      </c>
      <c r="C3627" s="2" t="s">
        <v>30508</v>
      </c>
      <c r="D3627" s="2">
        <v>42902</v>
      </c>
      <c r="E3627" s="3">
        <v>18.248750000000001</v>
      </c>
      <c r="F3627">
        <v>2</v>
      </c>
      <c r="G3627" t="s">
        <v>16879</v>
      </c>
      <c r="H3627" s="9">
        <v>15</v>
      </c>
      <c r="I3627">
        <v>11001</v>
      </c>
      <c r="J3627">
        <v>11</v>
      </c>
      <c r="K3627" t="s">
        <v>656</v>
      </c>
      <c r="L3627" s="5" t="s">
        <v>24676</v>
      </c>
      <c r="M3627" s="6">
        <v>9</v>
      </c>
      <c r="N3627" s="7">
        <v>4</v>
      </c>
      <c r="O3627">
        <v>1998</v>
      </c>
      <c r="P3627">
        <v>90</v>
      </c>
      <c r="Q3627" s="8" t="s">
        <v>55</v>
      </c>
      <c r="R3627" s="7" t="s">
        <v>24677</v>
      </c>
      <c r="S3627" t="s">
        <v>133</v>
      </c>
      <c r="T3627" s="7" t="s">
        <v>2976</v>
      </c>
      <c r="U3627" t="str">
        <f t="shared" si="56"/>
        <v>39640396</v>
      </c>
      <c r="V3627" t="s">
        <v>78</v>
      </c>
      <c r="W3627" t="s">
        <v>24678</v>
      </c>
      <c r="X3627">
        <v>11001</v>
      </c>
      <c r="Y3627">
        <v>57</v>
      </c>
      <c r="Z3627">
        <v>5612481</v>
      </c>
      <c r="AA3627" t="s">
        <v>24679</v>
      </c>
      <c r="AB3627">
        <v>1</v>
      </c>
      <c r="AC3627">
        <v>11001000</v>
      </c>
      <c r="AD3627" t="s">
        <v>81</v>
      </c>
      <c r="AH3627">
        <v>8001836701</v>
      </c>
      <c r="AI3627" t="s">
        <v>14418</v>
      </c>
      <c r="AK3627" s="7" t="s">
        <v>1382</v>
      </c>
      <c r="AL3627" t="s">
        <v>117</v>
      </c>
      <c r="AM3627">
        <v>123456</v>
      </c>
      <c r="AN3627">
        <v>123</v>
      </c>
      <c r="AP3627" s="7"/>
      <c r="AS3627" s="14" t="s">
        <v>26874</v>
      </c>
      <c r="AU3627" t="s">
        <v>55</v>
      </c>
      <c r="AV3627">
        <v>1016047501</v>
      </c>
      <c r="AW3627" t="s">
        <v>210</v>
      </c>
      <c r="AX3627" t="s">
        <v>3866</v>
      </c>
      <c r="AY3627" t="s">
        <v>24680</v>
      </c>
      <c r="AZ3627">
        <v>3815247</v>
      </c>
    </row>
    <row r="3628" spans="2:52" x14ac:dyDescent="0.2">
      <c r="B3628">
        <v>3627</v>
      </c>
      <c r="C3628" s="2" t="s">
        <v>30509</v>
      </c>
      <c r="D3628" s="2">
        <v>42874</v>
      </c>
      <c r="E3628" s="3">
        <v>8.7429861111111098</v>
      </c>
      <c r="F3628">
        <v>2</v>
      </c>
      <c r="G3628" t="s">
        <v>23579</v>
      </c>
      <c r="H3628" s="9">
        <v>15</v>
      </c>
      <c r="I3628">
        <v>11001</v>
      </c>
      <c r="J3628">
        <v>11</v>
      </c>
      <c r="K3628" t="s">
        <v>1164</v>
      </c>
      <c r="L3628" s="5" t="s">
        <v>24681</v>
      </c>
      <c r="M3628" s="6">
        <v>14</v>
      </c>
      <c r="N3628" s="7">
        <v>3</v>
      </c>
      <c r="O3628">
        <v>2002</v>
      </c>
      <c r="P3628">
        <v>3</v>
      </c>
      <c r="Q3628" s="8" t="s">
        <v>55</v>
      </c>
      <c r="R3628" s="7" t="s">
        <v>24682</v>
      </c>
      <c r="S3628" t="s">
        <v>696</v>
      </c>
      <c r="T3628" s="7" t="s">
        <v>141</v>
      </c>
      <c r="U3628" t="str">
        <f t="shared" si="56"/>
        <v>80099652</v>
      </c>
      <c r="V3628" t="s">
        <v>94</v>
      </c>
      <c r="W3628" t="s">
        <v>24683</v>
      </c>
      <c r="X3628">
        <v>11001</v>
      </c>
      <c r="Y3628">
        <v>19</v>
      </c>
      <c r="Z3628">
        <v>5833780</v>
      </c>
      <c r="AA3628" t="s">
        <v>24684</v>
      </c>
      <c r="AB3628">
        <v>1</v>
      </c>
      <c r="AC3628">
        <v>11001000</v>
      </c>
      <c r="AD3628" t="s">
        <v>81</v>
      </c>
      <c r="AH3628">
        <v>900801902</v>
      </c>
      <c r="AI3628" t="s">
        <v>24685</v>
      </c>
      <c r="AK3628" s="7" t="s">
        <v>1391</v>
      </c>
      <c r="AL3628" t="s">
        <v>1392</v>
      </c>
      <c r="AM3628">
        <v>123456</v>
      </c>
      <c r="AN3628">
        <v>123</v>
      </c>
      <c r="AO3628">
        <v>1</v>
      </c>
      <c r="AP3628" s="7" t="s">
        <v>66</v>
      </c>
      <c r="AR3628" t="s">
        <v>19742</v>
      </c>
      <c r="AS3628" s="14">
        <v>1215</v>
      </c>
      <c r="AU3628" t="s">
        <v>55</v>
      </c>
      <c r="AV3628">
        <v>75076013</v>
      </c>
      <c r="AW3628" t="s">
        <v>285</v>
      </c>
      <c r="AX3628" t="s">
        <v>1420</v>
      </c>
      <c r="AY3628" t="s">
        <v>24686</v>
      </c>
      <c r="AZ3628">
        <v>7454775</v>
      </c>
    </row>
    <row r="3629" spans="2:52" x14ac:dyDescent="0.2">
      <c r="B3629">
        <v>3628</v>
      </c>
      <c r="C3629" s="2" t="s">
        <v>30510</v>
      </c>
      <c r="D3629" s="2">
        <v>42892</v>
      </c>
      <c r="E3629" s="3">
        <v>7.6121759259259303</v>
      </c>
      <c r="F3629">
        <v>2</v>
      </c>
      <c r="G3629" t="s">
        <v>14000</v>
      </c>
      <c r="H3629" s="9">
        <v>15</v>
      </c>
      <c r="I3629">
        <v>11001</v>
      </c>
      <c r="J3629">
        <v>11</v>
      </c>
      <c r="K3629" t="s">
        <v>236</v>
      </c>
      <c r="L3629" s="5" t="s">
        <v>24687</v>
      </c>
      <c r="M3629" s="6">
        <v>12</v>
      </c>
      <c r="N3629" s="7">
        <v>3</v>
      </c>
      <c r="O3629">
        <v>2003</v>
      </c>
      <c r="P3629">
        <v>3</v>
      </c>
      <c r="Q3629" s="8" t="s">
        <v>55</v>
      </c>
      <c r="R3629" s="7" t="s">
        <v>24688</v>
      </c>
      <c r="S3629" t="s">
        <v>168</v>
      </c>
      <c r="T3629" s="7" t="s">
        <v>744</v>
      </c>
      <c r="U3629" t="str">
        <f t="shared" si="56"/>
        <v>79000657</v>
      </c>
      <c r="V3629" t="s">
        <v>127</v>
      </c>
      <c r="W3629" t="s">
        <v>24689</v>
      </c>
      <c r="X3629">
        <v>11001</v>
      </c>
      <c r="Y3629">
        <v>54</v>
      </c>
      <c r="Z3629">
        <v>3327790</v>
      </c>
      <c r="AA3629" t="s">
        <v>24690</v>
      </c>
      <c r="AB3629">
        <v>1</v>
      </c>
      <c r="AC3629">
        <v>11001000</v>
      </c>
      <c r="AD3629" t="s">
        <v>55</v>
      </c>
      <c r="AE3629" s="7">
        <v>37215904</v>
      </c>
      <c r="AF3629" t="s">
        <v>1471</v>
      </c>
      <c r="AG3629" t="s">
        <v>764</v>
      </c>
      <c r="AK3629" s="7" t="s">
        <v>908</v>
      </c>
      <c r="AL3629" t="s">
        <v>69</v>
      </c>
      <c r="AM3629">
        <v>123456</v>
      </c>
      <c r="AN3629">
        <v>123</v>
      </c>
      <c r="AP3629" s="7"/>
      <c r="AS3629" s="14" t="s">
        <v>26874</v>
      </c>
      <c r="AU3629" t="s">
        <v>55</v>
      </c>
      <c r="AV3629">
        <v>52010796</v>
      </c>
      <c r="AW3629" t="s">
        <v>3271</v>
      </c>
      <c r="AX3629" t="s">
        <v>343</v>
      </c>
      <c r="AY3629" t="s">
        <v>24691</v>
      </c>
      <c r="AZ3629">
        <v>4336698</v>
      </c>
    </row>
    <row r="3630" spans="2:52" x14ac:dyDescent="0.2">
      <c r="B3630">
        <v>3629</v>
      </c>
      <c r="C3630" s="2" t="s">
        <v>30511</v>
      </c>
      <c r="D3630" s="2">
        <v>42896</v>
      </c>
      <c r="E3630" s="3">
        <v>9.3426851851851893</v>
      </c>
      <c r="F3630">
        <v>2</v>
      </c>
      <c r="G3630" t="s">
        <v>6557</v>
      </c>
      <c r="H3630" s="9">
        <v>15</v>
      </c>
      <c r="I3630">
        <v>11001</v>
      </c>
      <c r="J3630">
        <v>11</v>
      </c>
      <c r="K3630" t="s">
        <v>912</v>
      </c>
      <c r="L3630" s="5" t="s">
        <v>24692</v>
      </c>
      <c r="M3630" s="6">
        <v>7</v>
      </c>
      <c r="N3630" s="7">
        <v>4</v>
      </c>
      <c r="O3630">
        <v>2017</v>
      </c>
      <c r="P3630">
        <v>45</v>
      </c>
      <c r="Q3630" s="8" t="s">
        <v>55</v>
      </c>
      <c r="R3630" s="7" t="s">
        <v>24693</v>
      </c>
      <c r="S3630" t="s">
        <v>1426</v>
      </c>
      <c r="T3630" s="7" t="s">
        <v>69</v>
      </c>
      <c r="U3630" t="str">
        <f t="shared" si="56"/>
        <v>3065331</v>
      </c>
      <c r="V3630" t="s">
        <v>59</v>
      </c>
      <c r="W3630" t="s">
        <v>24694</v>
      </c>
      <c r="X3630">
        <v>11001</v>
      </c>
      <c r="Y3630">
        <v>57</v>
      </c>
      <c r="Z3630">
        <v>4050308</v>
      </c>
      <c r="AA3630" t="s">
        <v>12215</v>
      </c>
      <c r="AB3630">
        <v>1</v>
      </c>
      <c r="AC3630">
        <v>11001000</v>
      </c>
      <c r="AD3630" t="s">
        <v>55</v>
      </c>
      <c r="AE3630" s="7">
        <v>80741274</v>
      </c>
      <c r="AF3630" t="s">
        <v>285</v>
      </c>
      <c r="AG3630" t="s">
        <v>1918</v>
      </c>
      <c r="AK3630" s="7" t="s">
        <v>172</v>
      </c>
      <c r="AL3630" t="s">
        <v>1409</v>
      </c>
      <c r="AM3630">
        <v>123456</v>
      </c>
      <c r="AN3630">
        <v>123</v>
      </c>
      <c r="AO3630">
        <v>2</v>
      </c>
      <c r="AP3630" s="7" t="s">
        <v>101</v>
      </c>
      <c r="AR3630" t="s">
        <v>21449</v>
      </c>
      <c r="AS3630" s="14">
        <v>1214</v>
      </c>
      <c r="AU3630" t="s">
        <v>55</v>
      </c>
      <c r="AV3630">
        <v>20871381</v>
      </c>
      <c r="AW3630" t="s">
        <v>459</v>
      </c>
      <c r="AX3630" t="s">
        <v>274</v>
      </c>
      <c r="AY3630" t="s">
        <v>24695</v>
      </c>
      <c r="AZ3630">
        <v>6644362</v>
      </c>
    </row>
    <row r="3631" spans="2:52" x14ac:dyDescent="0.2">
      <c r="B3631">
        <v>3630</v>
      </c>
      <c r="C3631" s="2" t="s">
        <v>30512</v>
      </c>
      <c r="D3631" s="2">
        <v>42921</v>
      </c>
      <c r="E3631" s="3">
        <v>2.09003472222222</v>
      </c>
      <c r="F3631">
        <v>2</v>
      </c>
      <c r="G3631" t="s">
        <v>24696</v>
      </c>
      <c r="H3631" s="9">
        <v>15</v>
      </c>
      <c r="I3631">
        <v>11001</v>
      </c>
      <c r="J3631">
        <v>11</v>
      </c>
      <c r="K3631" t="s">
        <v>944</v>
      </c>
      <c r="L3631" s="5" t="s">
        <v>24697</v>
      </c>
      <c r="M3631" s="6">
        <v>14</v>
      </c>
      <c r="N3631" s="7">
        <v>3</v>
      </c>
      <c r="O3631">
        <v>2012</v>
      </c>
      <c r="P3631">
        <v>3</v>
      </c>
      <c r="Q3631" s="8" t="s">
        <v>55</v>
      </c>
      <c r="R3631" s="7" t="s">
        <v>24698</v>
      </c>
      <c r="S3631" t="s">
        <v>147</v>
      </c>
      <c r="T3631" s="7" t="s">
        <v>15705</v>
      </c>
      <c r="U3631" t="str">
        <f t="shared" si="56"/>
        <v>80084296</v>
      </c>
      <c r="V3631" t="s">
        <v>94</v>
      </c>
      <c r="W3631" t="s">
        <v>24699</v>
      </c>
      <c r="X3631">
        <v>11001</v>
      </c>
      <c r="Y3631">
        <v>26</v>
      </c>
      <c r="Z3631">
        <v>3498477</v>
      </c>
      <c r="AA3631" t="s">
        <v>24700</v>
      </c>
      <c r="AB3631">
        <v>1</v>
      </c>
      <c r="AC3631">
        <v>11001000</v>
      </c>
      <c r="AD3631" t="s">
        <v>55</v>
      </c>
      <c r="AE3631" s="7">
        <v>79851132</v>
      </c>
      <c r="AF3631" t="s">
        <v>307</v>
      </c>
      <c r="AG3631" t="s">
        <v>162</v>
      </c>
      <c r="AK3631" s="7" t="s">
        <v>323</v>
      </c>
      <c r="AL3631" t="s">
        <v>1420</v>
      </c>
      <c r="AM3631">
        <v>123456</v>
      </c>
      <c r="AN3631">
        <v>123</v>
      </c>
      <c r="AP3631" s="7"/>
      <c r="AS3631" s="14" t="s">
        <v>26874</v>
      </c>
      <c r="AU3631" t="s">
        <v>55</v>
      </c>
      <c r="AV3631">
        <v>41335754</v>
      </c>
      <c r="AW3631" t="s">
        <v>4428</v>
      </c>
      <c r="AX3631" t="s">
        <v>2674</v>
      </c>
      <c r="AY3631" t="s">
        <v>24701</v>
      </c>
      <c r="AZ3631">
        <v>4413590</v>
      </c>
    </row>
    <row r="3632" spans="2:52" x14ac:dyDescent="0.2">
      <c r="B3632">
        <v>3631</v>
      </c>
      <c r="C3632" s="2" t="s">
        <v>30513</v>
      </c>
      <c r="D3632" s="2">
        <v>42917</v>
      </c>
      <c r="E3632" s="3">
        <v>17.103460648148101</v>
      </c>
      <c r="F3632">
        <v>2</v>
      </c>
      <c r="G3632" t="s">
        <v>24702</v>
      </c>
      <c r="H3632" s="9">
        <v>15</v>
      </c>
      <c r="I3632">
        <v>11001</v>
      </c>
      <c r="J3632">
        <v>11</v>
      </c>
      <c r="K3632" t="s">
        <v>221</v>
      </c>
      <c r="L3632" s="5" t="s">
        <v>24703</v>
      </c>
      <c r="M3632" s="6">
        <v>12</v>
      </c>
      <c r="N3632" s="7">
        <v>3</v>
      </c>
      <c r="O3632">
        <v>1995</v>
      </c>
      <c r="P3632">
        <v>3</v>
      </c>
      <c r="Q3632" s="8" t="s">
        <v>55</v>
      </c>
      <c r="R3632" s="7" t="s">
        <v>22949</v>
      </c>
      <c r="S3632" t="s">
        <v>1002</v>
      </c>
      <c r="T3632" s="7" t="s">
        <v>549</v>
      </c>
      <c r="U3632" t="str">
        <f t="shared" si="56"/>
        <v>11411133</v>
      </c>
      <c r="V3632" t="s">
        <v>127</v>
      </c>
      <c r="W3632" t="s">
        <v>24704</v>
      </c>
      <c r="X3632">
        <v>11001</v>
      </c>
      <c r="Y3632">
        <v>36</v>
      </c>
      <c r="Z3632">
        <v>2575087</v>
      </c>
      <c r="AA3632" t="s">
        <v>22951</v>
      </c>
      <c r="AB3632">
        <v>1</v>
      </c>
      <c r="AC3632">
        <v>11001000</v>
      </c>
      <c r="AD3632" t="s">
        <v>81</v>
      </c>
      <c r="AH3632">
        <v>8001667905</v>
      </c>
      <c r="AI3632" t="s">
        <v>19340</v>
      </c>
      <c r="AK3632" s="7" t="s">
        <v>1431</v>
      </c>
      <c r="AL3632" t="s">
        <v>1432</v>
      </c>
      <c r="AM3632">
        <v>123456</v>
      </c>
      <c r="AN3632">
        <v>123</v>
      </c>
      <c r="AP3632" s="7"/>
      <c r="AS3632" s="14" t="s">
        <v>26874</v>
      </c>
      <c r="AU3632" t="s">
        <v>55</v>
      </c>
      <c r="AV3632">
        <v>52212068</v>
      </c>
      <c r="AW3632" t="s">
        <v>567</v>
      </c>
      <c r="AX3632" t="s">
        <v>1848</v>
      </c>
      <c r="AY3632" t="s">
        <v>24705</v>
      </c>
      <c r="AZ3632">
        <v>5122305</v>
      </c>
    </row>
    <row r="3633" spans="2:52" x14ac:dyDescent="0.2">
      <c r="B3633">
        <v>3632</v>
      </c>
      <c r="C3633" s="2" t="s">
        <v>30514</v>
      </c>
      <c r="D3633" s="2">
        <v>42869</v>
      </c>
      <c r="E3633" s="3">
        <v>0.57896990740740695</v>
      </c>
      <c r="F3633">
        <v>1</v>
      </c>
      <c r="G3633" t="s">
        <v>5908</v>
      </c>
      <c r="H3633" s="9">
        <v>15</v>
      </c>
      <c r="I3633">
        <v>11001</v>
      </c>
      <c r="J3633">
        <v>11</v>
      </c>
      <c r="K3633" t="s">
        <v>693</v>
      </c>
      <c r="L3633" s="5" t="s">
        <v>24706</v>
      </c>
      <c r="M3633" s="6">
        <v>5</v>
      </c>
      <c r="N3633" s="7">
        <v>3</v>
      </c>
      <c r="O3633">
        <v>2002</v>
      </c>
      <c r="P3633">
        <v>5</v>
      </c>
      <c r="Q3633" s="8" t="s">
        <v>55</v>
      </c>
      <c r="R3633" s="7" t="s">
        <v>24707</v>
      </c>
      <c r="S3633" t="s">
        <v>7499</v>
      </c>
      <c r="T3633" s="7" t="s">
        <v>697</v>
      </c>
      <c r="U3633" t="str">
        <f t="shared" si="56"/>
        <v>79788765</v>
      </c>
      <c r="V3633" t="s">
        <v>94</v>
      </c>
      <c r="W3633" t="s">
        <v>24708</v>
      </c>
      <c r="X3633">
        <v>11001</v>
      </c>
      <c r="Y3633">
        <v>53</v>
      </c>
      <c r="Z3633">
        <v>2420795</v>
      </c>
      <c r="AA3633" t="s">
        <v>24709</v>
      </c>
      <c r="AB3633">
        <v>1</v>
      </c>
      <c r="AC3633">
        <v>11001000</v>
      </c>
      <c r="AD3633" t="s">
        <v>55</v>
      </c>
      <c r="AE3633" s="7">
        <v>79379111</v>
      </c>
      <c r="AF3633" t="s">
        <v>64</v>
      </c>
      <c r="AG3633" t="s">
        <v>1319</v>
      </c>
      <c r="AK3633" s="7" t="s">
        <v>172</v>
      </c>
      <c r="AL3633" t="s">
        <v>1329</v>
      </c>
      <c r="AM3633">
        <v>123456</v>
      </c>
      <c r="AN3633">
        <v>123</v>
      </c>
      <c r="AP3633" s="7"/>
      <c r="AS3633" s="14" t="s">
        <v>26874</v>
      </c>
      <c r="AU3633" t="s">
        <v>55</v>
      </c>
      <c r="AV3633">
        <v>80394645</v>
      </c>
      <c r="AW3633" t="s">
        <v>64</v>
      </c>
      <c r="AX3633" t="s">
        <v>244</v>
      </c>
      <c r="AY3633" t="s">
        <v>24710</v>
      </c>
      <c r="AZ3633">
        <v>7256014</v>
      </c>
    </row>
    <row r="3634" spans="2:52" x14ac:dyDescent="0.2">
      <c r="B3634">
        <v>3633</v>
      </c>
      <c r="C3634" s="2" t="s">
        <v>30515</v>
      </c>
      <c r="D3634" s="2">
        <v>42870</v>
      </c>
      <c r="E3634" s="3">
        <v>2.81837962962963</v>
      </c>
      <c r="F3634">
        <v>1</v>
      </c>
      <c r="G3634" t="s">
        <v>24711</v>
      </c>
      <c r="H3634" s="9">
        <v>15</v>
      </c>
      <c r="I3634">
        <v>11001</v>
      </c>
      <c r="J3634">
        <v>11</v>
      </c>
      <c r="K3634" t="s">
        <v>365</v>
      </c>
      <c r="L3634" s="5" t="s">
        <v>24712</v>
      </c>
      <c r="M3634" s="6">
        <v>14</v>
      </c>
      <c r="N3634" s="7">
        <v>3</v>
      </c>
      <c r="O3634">
        <v>2004</v>
      </c>
      <c r="P3634">
        <v>3</v>
      </c>
      <c r="Q3634" s="8" t="s">
        <v>55</v>
      </c>
      <c r="R3634" s="7" t="s">
        <v>24713</v>
      </c>
      <c r="S3634" t="s">
        <v>125</v>
      </c>
      <c r="T3634" s="7" t="s">
        <v>832</v>
      </c>
      <c r="U3634" t="str">
        <f t="shared" si="56"/>
        <v>31851998</v>
      </c>
      <c r="V3634" t="s">
        <v>94</v>
      </c>
      <c r="W3634" t="s">
        <v>24714</v>
      </c>
      <c r="X3634">
        <v>11001</v>
      </c>
      <c r="Y3634">
        <v>39</v>
      </c>
      <c r="Z3634">
        <v>5056569</v>
      </c>
      <c r="AA3634" t="s">
        <v>24715</v>
      </c>
      <c r="AB3634">
        <v>1</v>
      </c>
      <c r="AC3634">
        <v>11001000</v>
      </c>
      <c r="AD3634" t="s">
        <v>81</v>
      </c>
      <c r="AH3634">
        <v>900340167</v>
      </c>
      <c r="AI3634" t="s">
        <v>24716</v>
      </c>
      <c r="AK3634" s="7" t="s">
        <v>951</v>
      </c>
      <c r="AL3634" t="s">
        <v>335</v>
      </c>
      <c r="AM3634">
        <v>123456</v>
      </c>
      <c r="AN3634">
        <v>123</v>
      </c>
      <c r="AP3634" s="7"/>
      <c r="AS3634" s="14" t="s">
        <v>26874</v>
      </c>
      <c r="AU3634" t="s">
        <v>55</v>
      </c>
      <c r="AV3634">
        <v>52906499</v>
      </c>
      <c r="AW3634" t="s">
        <v>116</v>
      </c>
      <c r="AX3634" t="s">
        <v>3994</v>
      </c>
      <c r="AY3634" t="s">
        <v>24717</v>
      </c>
      <c r="AZ3634">
        <v>5969245</v>
      </c>
    </row>
    <row r="3635" spans="2:52" x14ac:dyDescent="0.2">
      <c r="B3635">
        <v>3634</v>
      </c>
      <c r="C3635" s="2" t="s">
        <v>30516</v>
      </c>
      <c r="D3635" s="2">
        <v>42911</v>
      </c>
      <c r="E3635" s="3">
        <v>5.9838078703703701</v>
      </c>
      <c r="F3635">
        <v>1</v>
      </c>
      <c r="G3635" t="s">
        <v>16587</v>
      </c>
      <c r="H3635" s="9">
        <v>15</v>
      </c>
      <c r="I3635">
        <v>11001</v>
      </c>
      <c r="J3635">
        <v>11</v>
      </c>
      <c r="K3635" t="s">
        <v>2023</v>
      </c>
      <c r="L3635" s="5" t="s">
        <v>24718</v>
      </c>
      <c r="M3635" s="6">
        <v>5</v>
      </c>
      <c r="N3635" s="7">
        <v>3</v>
      </c>
      <c r="O3635">
        <v>1996</v>
      </c>
      <c r="P3635">
        <v>5</v>
      </c>
      <c r="Q3635" s="8" t="s">
        <v>55</v>
      </c>
      <c r="R3635" s="7" t="s">
        <v>24719</v>
      </c>
      <c r="S3635" t="s">
        <v>215</v>
      </c>
      <c r="T3635" s="7" t="s">
        <v>2202</v>
      </c>
      <c r="U3635" t="str">
        <f t="shared" si="56"/>
        <v>88203638</v>
      </c>
      <c r="V3635" t="s">
        <v>94</v>
      </c>
      <c r="W3635" t="s">
        <v>24720</v>
      </c>
      <c r="X3635">
        <v>11001</v>
      </c>
      <c r="Y3635">
        <v>22</v>
      </c>
      <c r="Z3635">
        <v>3671629</v>
      </c>
      <c r="AA3635" t="s">
        <v>24721</v>
      </c>
      <c r="AB3635">
        <v>1</v>
      </c>
      <c r="AC3635">
        <v>11001000</v>
      </c>
      <c r="AD3635" t="s">
        <v>55</v>
      </c>
      <c r="AE3635" s="7">
        <v>16638214</v>
      </c>
      <c r="AF3635" t="s">
        <v>285</v>
      </c>
      <c r="AG3635" t="s">
        <v>24722</v>
      </c>
      <c r="AK3635" s="7" t="s">
        <v>1459</v>
      </c>
      <c r="AL3635" t="s">
        <v>1156</v>
      </c>
      <c r="AM3635">
        <v>123456</v>
      </c>
      <c r="AN3635">
        <v>123</v>
      </c>
      <c r="AO3635">
        <v>2</v>
      </c>
      <c r="AP3635" s="7" t="s">
        <v>101</v>
      </c>
      <c r="AR3635" t="s">
        <v>21449</v>
      </c>
      <c r="AS3635" s="14">
        <v>1215</v>
      </c>
      <c r="AU3635" t="s">
        <v>55</v>
      </c>
      <c r="AV3635">
        <v>17010871</v>
      </c>
      <c r="AW3635" t="s">
        <v>316</v>
      </c>
      <c r="AX3635" t="s">
        <v>1975</v>
      </c>
      <c r="AY3635" t="s">
        <v>24723</v>
      </c>
      <c r="AZ3635">
        <v>5209480</v>
      </c>
    </row>
    <row r="3636" spans="2:52" x14ac:dyDescent="0.2">
      <c r="B3636">
        <v>3635</v>
      </c>
      <c r="C3636" s="2" t="s">
        <v>30517</v>
      </c>
      <c r="D3636" s="2">
        <v>42906</v>
      </c>
      <c r="E3636" s="3">
        <v>7.23576388888889</v>
      </c>
      <c r="F3636">
        <v>2</v>
      </c>
      <c r="G3636" t="s">
        <v>2205</v>
      </c>
      <c r="H3636" s="9">
        <v>15</v>
      </c>
      <c r="I3636">
        <v>11001</v>
      </c>
      <c r="J3636">
        <v>11</v>
      </c>
      <c r="K3636" t="s">
        <v>2023</v>
      </c>
      <c r="L3636" s="5" t="s">
        <v>24724</v>
      </c>
      <c r="M3636" s="6">
        <v>7</v>
      </c>
      <c r="N3636" s="7">
        <v>4</v>
      </c>
      <c r="O3636">
        <v>2015</v>
      </c>
      <c r="P3636">
        <v>45</v>
      </c>
      <c r="Q3636" s="8" t="s">
        <v>55</v>
      </c>
      <c r="R3636" s="7" t="s">
        <v>24725</v>
      </c>
      <c r="S3636" t="s">
        <v>64</v>
      </c>
      <c r="T3636" s="7" t="s">
        <v>3821</v>
      </c>
      <c r="U3636" t="str">
        <f t="shared" si="56"/>
        <v>19317079</v>
      </c>
      <c r="V3636" t="s">
        <v>59</v>
      </c>
      <c r="W3636" t="s">
        <v>24726</v>
      </c>
      <c r="X3636">
        <v>11001</v>
      </c>
      <c r="Y3636">
        <v>46</v>
      </c>
      <c r="Z3636">
        <v>5739724</v>
      </c>
      <c r="AA3636" t="s">
        <v>24727</v>
      </c>
      <c r="AB3636">
        <v>1</v>
      </c>
      <c r="AC3636">
        <v>11001000</v>
      </c>
      <c r="AD3636" t="s">
        <v>81</v>
      </c>
      <c r="AH3636">
        <v>830024408</v>
      </c>
      <c r="AI3636" t="s">
        <v>24728</v>
      </c>
      <c r="AK3636" s="7" t="s">
        <v>1470</v>
      </c>
      <c r="AL3636" t="s">
        <v>132</v>
      </c>
      <c r="AM3636">
        <v>123456</v>
      </c>
      <c r="AN3636">
        <v>123</v>
      </c>
      <c r="AO3636">
        <v>1</v>
      </c>
      <c r="AP3636" s="7" t="s">
        <v>66</v>
      </c>
      <c r="AR3636" t="s">
        <v>19742</v>
      </c>
      <c r="AS3636" s="14">
        <v>1215</v>
      </c>
      <c r="AU3636" t="s">
        <v>55</v>
      </c>
      <c r="AV3636">
        <v>52230684</v>
      </c>
      <c r="AW3636" t="s">
        <v>10178</v>
      </c>
      <c r="AX3636" t="s">
        <v>428</v>
      </c>
      <c r="AY3636" t="s">
        <v>24729</v>
      </c>
      <c r="AZ3636">
        <v>5251428</v>
      </c>
    </row>
    <row r="3637" spans="2:52" x14ac:dyDescent="0.2">
      <c r="B3637">
        <v>3636</v>
      </c>
      <c r="C3637" s="2" t="s">
        <v>30518</v>
      </c>
      <c r="D3637" s="2">
        <v>42923</v>
      </c>
      <c r="E3637" s="3">
        <v>18.505428240740699</v>
      </c>
      <c r="F3637">
        <v>1</v>
      </c>
      <c r="G3637" t="s">
        <v>15332</v>
      </c>
      <c r="H3637" s="9">
        <v>15</v>
      </c>
      <c r="I3637">
        <v>11001</v>
      </c>
      <c r="J3637">
        <v>11</v>
      </c>
      <c r="K3637" t="s">
        <v>1685</v>
      </c>
      <c r="L3637" s="5" t="s">
        <v>24730</v>
      </c>
      <c r="M3637" s="6">
        <v>3</v>
      </c>
      <c r="N3637" s="7">
        <v>3</v>
      </c>
      <c r="O3637">
        <v>2008</v>
      </c>
      <c r="P3637">
        <v>5</v>
      </c>
      <c r="Q3637" s="8" t="s">
        <v>55</v>
      </c>
      <c r="R3637" s="7" t="s">
        <v>24731</v>
      </c>
      <c r="S3637" t="s">
        <v>4793</v>
      </c>
      <c r="T3637" s="7" t="s">
        <v>162</v>
      </c>
      <c r="U3637" t="str">
        <f t="shared" si="56"/>
        <v>51695309</v>
      </c>
      <c r="V3637" t="s">
        <v>94</v>
      </c>
      <c r="W3637" t="s">
        <v>24732</v>
      </c>
      <c r="X3637">
        <v>11001</v>
      </c>
      <c r="Y3637">
        <v>30</v>
      </c>
      <c r="Z3637">
        <v>3860252</v>
      </c>
      <c r="AA3637" t="s">
        <v>24733</v>
      </c>
      <c r="AB3637">
        <v>1</v>
      </c>
      <c r="AC3637">
        <v>11001000</v>
      </c>
      <c r="AD3637" t="s">
        <v>55</v>
      </c>
      <c r="AE3637" s="7">
        <v>1019049951</v>
      </c>
      <c r="AF3637" t="s">
        <v>64</v>
      </c>
      <c r="AG3637" t="s">
        <v>343</v>
      </c>
      <c r="AK3637" s="7" t="s">
        <v>1014</v>
      </c>
      <c r="AL3637" t="s">
        <v>964</v>
      </c>
      <c r="AM3637">
        <v>123456</v>
      </c>
      <c r="AN3637">
        <v>123</v>
      </c>
      <c r="AP3637" s="7"/>
      <c r="AS3637" s="14" t="s">
        <v>26874</v>
      </c>
      <c r="AU3637" t="s">
        <v>55</v>
      </c>
      <c r="AV3637">
        <v>41742849</v>
      </c>
      <c r="AW3637" t="s">
        <v>1466</v>
      </c>
      <c r="AX3637" t="s">
        <v>499</v>
      </c>
      <c r="AY3637" t="s">
        <v>24734</v>
      </c>
      <c r="AZ3637">
        <v>4416179</v>
      </c>
    </row>
    <row r="3638" spans="2:52" x14ac:dyDescent="0.2">
      <c r="B3638">
        <v>3637</v>
      </c>
      <c r="C3638" s="2" t="s">
        <v>30519</v>
      </c>
      <c r="D3638" s="2">
        <v>42869</v>
      </c>
      <c r="E3638" s="3">
        <v>19.5089583333333</v>
      </c>
      <c r="F3638">
        <v>2</v>
      </c>
      <c r="G3638" t="s">
        <v>3537</v>
      </c>
      <c r="H3638" s="9">
        <v>15</v>
      </c>
      <c r="I3638">
        <v>11001</v>
      </c>
      <c r="J3638">
        <v>11</v>
      </c>
      <c r="K3638" t="s">
        <v>888</v>
      </c>
      <c r="L3638" s="5" t="s">
        <v>24735</v>
      </c>
      <c r="M3638" s="6">
        <v>7</v>
      </c>
      <c r="N3638" s="7">
        <v>4</v>
      </c>
      <c r="O3638">
        <v>2005</v>
      </c>
      <c r="P3638">
        <v>45</v>
      </c>
      <c r="Q3638" s="8" t="s">
        <v>55</v>
      </c>
      <c r="R3638" s="7" t="s">
        <v>24736</v>
      </c>
      <c r="S3638" t="s">
        <v>1400</v>
      </c>
      <c r="T3638" s="7" t="s">
        <v>405</v>
      </c>
      <c r="U3638" t="str">
        <f t="shared" si="56"/>
        <v>52776647</v>
      </c>
      <c r="V3638" t="s">
        <v>59</v>
      </c>
      <c r="W3638" t="s">
        <v>24737</v>
      </c>
      <c r="X3638">
        <v>11001</v>
      </c>
      <c r="Y3638">
        <v>38</v>
      </c>
      <c r="Z3638">
        <v>3814382</v>
      </c>
      <c r="AA3638" t="s">
        <v>24738</v>
      </c>
      <c r="AB3638">
        <v>1</v>
      </c>
      <c r="AC3638">
        <v>11001000</v>
      </c>
      <c r="AD3638" t="s">
        <v>81</v>
      </c>
      <c r="AH3638">
        <v>9002983618</v>
      </c>
      <c r="AI3638" t="s">
        <v>24739</v>
      </c>
      <c r="AK3638" s="7" t="s">
        <v>379</v>
      </c>
      <c r="AL3638" t="s">
        <v>1488</v>
      </c>
      <c r="AM3638">
        <v>123456</v>
      </c>
      <c r="AN3638">
        <v>123</v>
      </c>
      <c r="AP3638" s="7"/>
      <c r="AS3638" s="14" t="s">
        <v>26874</v>
      </c>
      <c r="AU3638" t="s">
        <v>55</v>
      </c>
      <c r="AV3638">
        <v>14273381</v>
      </c>
      <c r="AW3638" t="s">
        <v>307</v>
      </c>
      <c r="AX3638" t="s">
        <v>2046</v>
      </c>
      <c r="AY3638" t="s">
        <v>24740</v>
      </c>
      <c r="AZ3638">
        <v>3558915</v>
      </c>
    </row>
    <row r="3639" spans="2:52" x14ac:dyDescent="0.2">
      <c r="B3639">
        <v>3638</v>
      </c>
      <c r="C3639" s="2" t="s">
        <v>30520</v>
      </c>
      <c r="D3639" s="2">
        <v>42870</v>
      </c>
      <c r="E3639" s="3">
        <v>18.010069444444401</v>
      </c>
      <c r="F3639">
        <v>2</v>
      </c>
      <c r="G3639" t="s">
        <v>24741</v>
      </c>
      <c r="H3639" s="9">
        <v>15</v>
      </c>
      <c r="I3639">
        <v>11001</v>
      </c>
      <c r="J3639">
        <v>11</v>
      </c>
      <c r="K3639" t="s">
        <v>89</v>
      </c>
      <c r="L3639" s="5" t="s">
        <v>24742</v>
      </c>
      <c r="M3639" s="6">
        <v>3</v>
      </c>
      <c r="N3639" s="7">
        <v>3</v>
      </c>
      <c r="O3639">
        <v>1995</v>
      </c>
      <c r="P3639">
        <v>5</v>
      </c>
      <c r="Q3639" s="8" t="s">
        <v>55</v>
      </c>
      <c r="R3639" s="7" t="s">
        <v>24743</v>
      </c>
      <c r="S3639" t="s">
        <v>1596</v>
      </c>
      <c r="T3639" s="7" t="s">
        <v>1840</v>
      </c>
      <c r="U3639" t="str">
        <f t="shared" si="56"/>
        <v>79923432</v>
      </c>
      <c r="V3639" t="s">
        <v>94</v>
      </c>
      <c r="W3639" t="s">
        <v>24744</v>
      </c>
      <c r="X3639">
        <v>11001</v>
      </c>
      <c r="Y3639">
        <v>21</v>
      </c>
      <c r="Z3639">
        <v>5682542</v>
      </c>
      <c r="AA3639" t="s">
        <v>24745</v>
      </c>
      <c r="AB3639">
        <v>1</v>
      </c>
      <c r="AC3639">
        <v>11001000</v>
      </c>
      <c r="AD3639" t="s">
        <v>81</v>
      </c>
      <c r="AH3639">
        <v>900336582</v>
      </c>
      <c r="AI3639" t="s">
        <v>24746</v>
      </c>
      <c r="AK3639" s="7" t="s">
        <v>482</v>
      </c>
      <c r="AL3639" t="s">
        <v>664</v>
      </c>
      <c r="AM3639">
        <v>123456</v>
      </c>
      <c r="AN3639">
        <v>123</v>
      </c>
      <c r="AO3639">
        <v>1</v>
      </c>
      <c r="AP3639" s="7" t="s">
        <v>66</v>
      </c>
      <c r="AR3639" t="s">
        <v>19742</v>
      </c>
      <c r="AS3639" s="14">
        <v>1213</v>
      </c>
      <c r="AU3639" t="s">
        <v>55</v>
      </c>
      <c r="AV3639">
        <v>51814610</v>
      </c>
      <c r="AW3639" t="s">
        <v>947</v>
      </c>
      <c r="AX3639" t="s">
        <v>1635</v>
      </c>
      <c r="AY3639" t="s">
        <v>24747</v>
      </c>
      <c r="AZ3639">
        <v>6145096</v>
      </c>
    </row>
    <row r="3640" spans="2:52" x14ac:dyDescent="0.2">
      <c r="B3640">
        <v>3639</v>
      </c>
      <c r="C3640" s="2" t="s">
        <v>30521</v>
      </c>
      <c r="D3640" s="2">
        <v>42919</v>
      </c>
      <c r="E3640" s="3">
        <v>14.374398148148099</v>
      </c>
      <c r="F3640">
        <v>1</v>
      </c>
      <c r="G3640" t="s">
        <v>9361</v>
      </c>
      <c r="H3640" s="9">
        <v>15</v>
      </c>
      <c r="I3640">
        <v>11001</v>
      </c>
      <c r="J3640">
        <v>11</v>
      </c>
      <c r="K3640" t="s">
        <v>107</v>
      </c>
      <c r="L3640" s="5" t="s">
        <v>24748</v>
      </c>
      <c r="M3640" s="6">
        <v>5</v>
      </c>
      <c r="N3640" s="7">
        <v>3</v>
      </c>
      <c r="O3640">
        <v>2016</v>
      </c>
      <c r="P3640">
        <v>5</v>
      </c>
      <c r="Q3640" s="8" t="s">
        <v>55</v>
      </c>
      <c r="R3640" s="7" t="s">
        <v>24749</v>
      </c>
      <c r="S3640" t="s">
        <v>970</v>
      </c>
      <c r="T3640" s="7" t="s">
        <v>71</v>
      </c>
      <c r="U3640" t="str">
        <f t="shared" si="56"/>
        <v>79164199</v>
      </c>
      <c r="V3640" t="s">
        <v>94</v>
      </c>
      <c r="W3640" t="s">
        <v>24750</v>
      </c>
      <c r="X3640">
        <v>11001</v>
      </c>
      <c r="Y3640">
        <v>42</v>
      </c>
      <c r="Z3640">
        <v>5239283</v>
      </c>
      <c r="AA3640" t="s">
        <v>24751</v>
      </c>
      <c r="AB3640">
        <v>1</v>
      </c>
      <c r="AC3640">
        <v>11001000</v>
      </c>
      <c r="AD3640" t="s">
        <v>55</v>
      </c>
      <c r="AE3640" s="7">
        <v>30343567</v>
      </c>
      <c r="AF3640" t="s">
        <v>334</v>
      </c>
      <c r="AG3640" t="s">
        <v>132</v>
      </c>
      <c r="AK3640" s="7" t="s">
        <v>172</v>
      </c>
      <c r="AL3640" t="s">
        <v>115</v>
      </c>
      <c r="AM3640">
        <v>123456</v>
      </c>
      <c r="AN3640">
        <v>123</v>
      </c>
      <c r="AP3640" s="7"/>
      <c r="AS3640" s="14" t="s">
        <v>26874</v>
      </c>
      <c r="AU3640" t="s">
        <v>55</v>
      </c>
      <c r="AV3640">
        <v>93378131</v>
      </c>
      <c r="AW3640" t="s">
        <v>307</v>
      </c>
      <c r="AX3640" t="s">
        <v>3555</v>
      </c>
      <c r="AY3640" t="s">
        <v>24752</v>
      </c>
      <c r="AZ3640">
        <v>5194986</v>
      </c>
    </row>
    <row r="3641" spans="2:52" x14ac:dyDescent="0.2">
      <c r="B3641">
        <v>3640</v>
      </c>
      <c r="C3641" s="2" t="s">
        <v>30522</v>
      </c>
      <c r="D3641" s="2">
        <v>42915</v>
      </c>
      <c r="E3641" s="3">
        <v>6.52648148148148</v>
      </c>
      <c r="F3641">
        <v>2</v>
      </c>
      <c r="G3641" t="s">
        <v>24753</v>
      </c>
      <c r="H3641" s="9">
        <v>15</v>
      </c>
      <c r="I3641">
        <v>11001</v>
      </c>
      <c r="J3641">
        <v>11</v>
      </c>
      <c r="K3641" t="s">
        <v>2049</v>
      </c>
      <c r="L3641" s="5" t="s">
        <v>24754</v>
      </c>
      <c r="M3641" s="6">
        <v>7</v>
      </c>
      <c r="N3641" s="7">
        <v>4</v>
      </c>
      <c r="O3641">
        <v>2009</v>
      </c>
      <c r="P3641">
        <v>45</v>
      </c>
      <c r="Q3641" s="8" t="s">
        <v>55</v>
      </c>
      <c r="R3641" s="7" t="s">
        <v>24755</v>
      </c>
      <c r="S3641" t="s">
        <v>511</v>
      </c>
      <c r="T3641" s="7" t="s">
        <v>2462</v>
      </c>
      <c r="U3641" t="str">
        <f t="shared" si="56"/>
        <v>307992</v>
      </c>
      <c r="V3641" t="s">
        <v>59</v>
      </c>
      <c r="W3641" t="s">
        <v>24756</v>
      </c>
      <c r="X3641">
        <v>11001</v>
      </c>
      <c r="Y3641">
        <v>46</v>
      </c>
      <c r="Z3641">
        <v>3073844</v>
      </c>
      <c r="AA3641" t="s">
        <v>24757</v>
      </c>
      <c r="AB3641">
        <v>1</v>
      </c>
      <c r="AC3641">
        <v>11001000</v>
      </c>
      <c r="AD3641" t="s">
        <v>81</v>
      </c>
      <c r="AH3641">
        <v>800151175</v>
      </c>
      <c r="AI3641" t="s">
        <v>24758</v>
      </c>
      <c r="AK3641" s="7" t="s">
        <v>710</v>
      </c>
      <c r="AL3641" t="s">
        <v>248</v>
      </c>
      <c r="AM3641">
        <v>123456</v>
      </c>
      <c r="AN3641">
        <v>123</v>
      </c>
      <c r="AP3641" s="7"/>
      <c r="AS3641" s="14" t="s">
        <v>26874</v>
      </c>
      <c r="AU3641" t="s">
        <v>55</v>
      </c>
      <c r="AV3641">
        <v>42112781</v>
      </c>
      <c r="AW3641" t="s">
        <v>495</v>
      </c>
      <c r="AX3641" t="s">
        <v>785</v>
      </c>
      <c r="AY3641" t="s">
        <v>24759</v>
      </c>
      <c r="AZ3641">
        <v>5801497</v>
      </c>
    </row>
    <row r="3642" spans="2:52" x14ac:dyDescent="0.2">
      <c r="B3642">
        <v>3641</v>
      </c>
      <c r="C3642" s="2" t="s">
        <v>30523</v>
      </c>
      <c r="D3642" s="2">
        <v>42871</v>
      </c>
      <c r="E3642" s="3">
        <v>10.731099537037</v>
      </c>
      <c r="F3642">
        <v>2</v>
      </c>
      <c r="G3642" t="s">
        <v>9457</v>
      </c>
      <c r="H3642" s="9">
        <v>15</v>
      </c>
      <c r="I3642">
        <v>11001</v>
      </c>
      <c r="J3642">
        <v>11</v>
      </c>
      <c r="K3642" t="s">
        <v>2102</v>
      </c>
      <c r="L3642" s="5" t="s">
        <v>24760</v>
      </c>
      <c r="M3642" s="6">
        <v>3</v>
      </c>
      <c r="N3642" s="7">
        <v>3</v>
      </c>
      <c r="O3642">
        <v>2001</v>
      </c>
      <c r="P3642">
        <v>5</v>
      </c>
      <c r="Q3642" s="8" t="s">
        <v>55</v>
      </c>
      <c r="R3642" s="7" t="s">
        <v>24761</v>
      </c>
      <c r="S3642" t="s">
        <v>2654</v>
      </c>
      <c r="T3642" s="7" t="s">
        <v>126</v>
      </c>
      <c r="U3642" t="str">
        <f t="shared" si="56"/>
        <v>1075871087</v>
      </c>
      <c r="V3642" t="s">
        <v>94</v>
      </c>
      <c r="W3642" t="s">
        <v>24762</v>
      </c>
      <c r="X3642">
        <v>11001</v>
      </c>
      <c r="Y3642">
        <v>58</v>
      </c>
      <c r="Z3642">
        <v>4918496</v>
      </c>
      <c r="AA3642" t="s">
        <v>24763</v>
      </c>
      <c r="AB3642">
        <v>1</v>
      </c>
      <c r="AC3642">
        <v>11001000</v>
      </c>
      <c r="AD3642" t="s">
        <v>81</v>
      </c>
      <c r="AH3642">
        <v>901003902</v>
      </c>
      <c r="AI3642" t="s">
        <v>24764</v>
      </c>
      <c r="AK3642" s="7" t="s">
        <v>114</v>
      </c>
      <c r="AL3642" t="s">
        <v>244</v>
      </c>
      <c r="AM3642">
        <v>123456</v>
      </c>
      <c r="AN3642">
        <v>123</v>
      </c>
      <c r="AP3642" s="7"/>
      <c r="AS3642" s="14" t="s">
        <v>26874</v>
      </c>
      <c r="AU3642" t="s">
        <v>55</v>
      </c>
      <c r="AV3642">
        <v>79899132</v>
      </c>
      <c r="AW3642" t="s">
        <v>599</v>
      </c>
      <c r="AX3642" t="s">
        <v>104</v>
      </c>
      <c r="AY3642" t="s">
        <v>24765</v>
      </c>
      <c r="AZ3642">
        <v>4427582</v>
      </c>
    </row>
    <row r="3643" spans="2:52" x14ac:dyDescent="0.2">
      <c r="B3643">
        <v>3642</v>
      </c>
      <c r="C3643" s="2" t="s">
        <v>30524</v>
      </c>
      <c r="D3643" s="2">
        <v>42917</v>
      </c>
      <c r="E3643" s="3">
        <v>22.1606712962963</v>
      </c>
      <c r="F3643">
        <v>2</v>
      </c>
      <c r="G3643" t="s">
        <v>12131</v>
      </c>
      <c r="H3643" s="9">
        <v>15</v>
      </c>
      <c r="I3643">
        <v>11001</v>
      </c>
      <c r="J3643">
        <v>11</v>
      </c>
      <c r="K3643" t="s">
        <v>2058</v>
      </c>
      <c r="L3643" s="5" t="s">
        <v>24766</v>
      </c>
      <c r="M3643" s="6">
        <v>7</v>
      </c>
      <c r="N3643" s="7">
        <v>4</v>
      </c>
      <c r="O3643">
        <v>2015</v>
      </c>
      <c r="P3643">
        <v>45</v>
      </c>
      <c r="Q3643" s="8" t="s">
        <v>55</v>
      </c>
      <c r="R3643" s="7" t="s">
        <v>24767</v>
      </c>
      <c r="S3643" t="s">
        <v>133</v>
      </c>
      <c r="T3643" s="7" t="s">
        <v>785</v>
      </c>
      <c r="U3643" t="str">
        <f t="shared" si="56"/>
        <v>52518354</v>
      </c>
      <c r="V3643" t="s">
        <v>59</v>
      </c>
      <c r="W3643" t="s">
        <v>24768</v>
      </c>
      <c r="X3643">
        <v>11001</v>
      </c>
      <c r="Y3643">
        <v>57</v>
      </c>
      <c r="Z3643">
        <v>3580418</v>
      </c>
      <c r="AA3643" t="s">
        <v>24769</v>
      </c>
      <c r="AB3643">
        <v>1</v>
      </c>
      <c r="AC3643">
        <v>11001000</v>
      </c>
      <c r="AD3643" t="s">
        <v>81</v>
      </c>
      <c r="AH3643">
        <v>900627192</v>
      </c>
      <c r="AI3643" t="s">
        <v>24770</v>
      </c>
      <c r="AK3643" s="7" t="s">
        <v>258</v>
      </c>
      <c r="AL3643" t="s">
        <v>1267</v>
      </c>
      <c r="AM3643">
        <v>123456</v>
      </c>
      <c r="AN3643">
        <v>123</v>
      </c>
      <c r="AP3643" s="7"/>
      <c r="AS3643" s="14" t="s">
        <v>26874</v>
      </c>
      <c r="AU3643" t="s">
        <v>55</v>
      </c>
      <c r="AV3643">
        <v>79581551</v>
      </c>
      <c r="AW3643" t="s">
        <v>616</v>
      </c>
      <c r="AX3643" t="s">
        <v>93</v>
      </c>
      <c r="AY3643" t="s">
        <v>24771</v>
      </c>
      <c r="AZ3643">
        <v>7311133</v>
      </c>
    </row>
    <row r="3644" spans="2:52" x14ac:dyDescent="0.2">
      <c r="B3644">
        <v>3643</v>
      </c>
      <c r="C3644" s="2" t="s">
        <v>30525</v>
      </c>
      <c r="D3644" s="2">
        <v>42915</v>
      </c>
      <c r="E3644" s="3">
        <v>15.926597222222201</v>
      </c>
      <c r="F3644">
        <v>2</v>
      </c>
      <c r="G3644" t="s">
        <v>16486</v>
      </c>
      <c r="H3644" s="9">
        <v>15</v>
      </c>
      <c r="I3644">
        <v>11001</v>
      </c>
      <c r="J3644">
        <v>11</v>
      </c>
      <c r="K3644" t="s">
        <v>1763</v>
      </c>
      <c r="L3644" s="5" t="s">
        <v>24772</v>
      </c>
      <c r="M3644" s="6">
        <v>4</v>
      </c>
      <c r="N3644" s="7">
        <v>3</v>
      </c>
      <c r="O3644">
        <v>2003</v>
      </c>
      <c r="P3644">
        <v>5</v>
      </c>
      <c r="Q3644" s="8" t="s">
        <v>55</v>
      </c>
      <c r="R3644" s="7" t="s">
        <v>24773</v>
      </c>
      <c r="S3644" t="s">
        <v>734</v>
      </c>
      <c r="T3644" s="7" t="s">
        <v>9359</v>
      </c>
      <c r="U3644" t="str">
        <f t="shared" si="56"/>
        <v>19114770</v>
      </c>
      <c r="V3644" t="s">
        <v>94</v>
      </c>
      <c r="W3644" t="s">
        <v>24774</v>
      </c>
      <c r="X3644">
        <v>11001</v>
      </c>
      <c r="Y3644">
        <v>52</v>
      </c>
      <c r="Z3644">
        <v>6465931</v>
      </c>
      <c r="AA3644" t="s">
        <v>24775</v>
      </c>
      <c r="AB3644">
        <v>1</v>
      </c>
      <c r="AC3644">
        <v>11001000</v>
      </c>
      <c r="AD3644" t="s">
        <v>81</v>
      </c>
      <c r="AH3644">
        <v>8600323303</v>
      </c>
      <c r="AI3644" t="s">
        <v>24776</v>
      </c>
      <c r="AK3644" s="7" t="s">
        <v>1544</v>
      </c>
      <c r="AL3644" t="s">
        <v>231</v>
      </c>
      <c r="AM3644">
        <v>123456</v>
      </c>
      <c r="AN3644">
        <v>123</v>
      </c>
      <c r="AP3644" s="7"/>
      <c r="AS3644" s="14" t="s">
        <v>26874</v>
      </c>
      <c r="AU3644" t="s">
        <v>55</v>
      </c>
      <c r="AV3644">
        <v>1033698258</v>
      </c>
      <c r="AW3644" t="s">
        <v>4014</v>
      </c>
      <c r="AX3644" t="s">
        <v>330</v>
      </c>
      <c r="AY3644" t="s">
        <v>24777</v>
      </c>
      <c r="AZ3644">
        <v>4691913</v>
      </c>
    </row>
    <row r="3645" spans="2:52" x14ac:dyDescent="0.2">
      <c r="B3645">
        <v>3644</v>
      </c>
      <c r="C3645" s="2" t="s">
        <v>30526</v>
      </c>
      <c r="D3645" s="2">
        <v>42925</v>
      </c>
      <c r="E3645" s="3">
        <v>8.4740277777777795</v>
      </c>
      <c r="F3645">
        <v>2</v>
      </c>
      <c r="G3645" t="s">
        <v>24778</v>
      </c>
      <c r="H3645" s="9">
        <v>15</v>
      </c>
      <c r="I3645">
        <v>11001</v>
      </c>
      <c r="J3645">
        <v>11</v>
      </c>
      <c r="K3645" t="s">
        <v>251</v>
      </c>
      <c r="L3645" s="5" t="s">
        <v>24779</v>
      </c>
      <c r="M3645" s="6">
        <v>7</v>
      </c>
      <c r="N3645" s="7">
        <v>4</v>
      </c>
      <c r="O3645">
        <v>2011</v>
      </c>
      <c r="P3645">
        <v>45</v>
      </c>
      <c r="Q3645" s="8" t="s">
        <v>55</v>
      </c>
      <c r="R3645" s="7" t="s">
        <v>24780</v>
      </c>
      <c r="S3645" t="s">
        <v>260</v>
      </c>
      <c r="T3645" s="7" t="s">
        <v>24781</v>
      </c>
      <c r="U3645" t="str">
        <f t="shared" si="56"/>
        <v>38226546</v>
      </c>
      <c r="V3645" t="s">
        <v>59</v>
      </c>
      <c r="W3645" t="s">
        <v>24782</v>
      </c>
      <c r="X3645">
        <v>11001</v>
      </c>
      <c r="Y3645">
        <v>28</v>
      </c>
      <c r="Z3645">
        <v>3348182</v>
      </c>
      <c r="AA3645" t="s">
        <v>24783</v>
      </c>
      <c r="AB3645">
        <v>1</v>
      </c>
      <c r="AC3645">
        <v>11001000</v>
      </c>
      <c r="AD3645" t="s">
        <v>55</v>
      </c>
      <c r="AE3645" s="7">
        <v>79731168</v>
      </c>
      <c r="AF3645" t="s">
        <v>285</v>
      </c>
      <c r="AG3645" t="s">
        <v>13879</v>
      </c>
      <c r="AK3645" s="7" t="s">
        <v>955</v>
      </c>
      <c r="AL3645" t="s">
        <v>1287</v>
      </c>
      <c r="AM3645">
        <v>123456</v>
      </c>
      <c r="AN3645">
        <v>123</v>
      </c>
      <c r="AO3645">
        <v>2</v>
      </c>
      <c r="AP3645" s="7" t="s">
        <v>101</v>
      </c>
      <c r="AR3645" t="s">
        <v>21449</v>
      </c>
      <c r="AS3645" s="14">
        <v>1215</v>
      </c>
      <c r="AU3645" t="s">
        <v>55</v>
      </c>
      <c r="AV3645">
        <v>19435578</v>
      </c>
      <c r="AW3645" t="s">
        <v>103</v>
      </c>
      <c r="AX3645" t="s">
        <v>302</v>
      </c>
      <c r="AY3645" t="s">
        <v>24784</v>
      </c>
      <c r="AZ3645">
        <v>5859315</v>
      </c>
    </row>
    <row r="3646" spans="2:52" x14ac:dyDescent="0.2">
      <c r="B3646">
        <v>3645</v>
      </c>
      <c r="C3646" s="2" t="s">
        <v>30527</v>
      </c>
      <c r="D3646" s="2">
        <v>42916</v>
      </c>
      <c r="E3646" s="3">
        <v>17.4103125</v>
      </c>
      <c r="F3646">
        <v>1</v>
      </c>
      <c r="G3646" t="s">
        <v>21497</v>
      </c>
      <c r="H3646" s="9">
        <v>15</v>
      </c>
      <c r="I3646">
        <v>11001</v>
      </c>
      <c r="J3646">
        <v>11</v>
      </c>
      <c r="K3646" t="s">
        <v>1292</v>
      </c>
      <c r="L3646" s="5" t="s">
        <v>24785</v>
      </c>
      <c r="M3646" s="6">
        <v>5</v>
      </c>
      <c r="N3646" s="7">
        <v>3</v>
      </c>
      <c r="O3646">
        <v>2010</v>
      </c>
      <c r="P3646">
        <v>5</v>
      </c>
      <c r="Q3646" s="8" t="s">
        <v>55</v>
      </c>
      <c r="R3646" s="7" t="s">
        <v>24786</v>
      </c>
      <c r="S3646" t="s">
        <v>24787</v>
      </c>
      <c r="T3646" s="7" t="s">
        <v>24788</v>
      </c>
      <c r="U3646" t="str">
        <f t="shared" si="56"/>
        <v>17188748</v>
      </c>
      <c r="V3646" t="s">
        <v>94</v>
      </c>
      <c r="W3646" t="s">
        <v>24789</v>
      </c>
      <c r="X3646">
        <v>11001</v>
      </c>
      <c r="Y3646">
        <v>33</v>
      </c>
      <c r="Z3646">
        <v>5440185</v>
      </c>
      <c r="AA3646" t="s">
        <v>24790</v>
      </c>
      <c r="AB3646">
        <v>1</v>
      </c>
      <c r="AC3646">
        <v>11001000</v>
      </c>
      <c r="AD3646" t="s">
        <v>81</v>
      </c>
      <c r="AH3646">
        <v>830083670</v>
      </c>
      <c r="AI3646" t="s">
        <v>8928</v>
      </c>
      <c r="AK3646" s="7" t="s">
        <v>543</v>
      </c>
      <c r="AL3646" t="s">
        <v>115</v>
      </c>
      <c r="AM3646">
        <v>123456</v>
      </c>
      <c r="AN3646">
        <v>123</v>
      </c>
      <c r="AP3646" s="7"/>
      <c r="AS3646" s="14" t="s">
        <v>26874</v>
      </c>
      <c r="AU3646" t="s">
        <v>55</v>
      </c>
      <c r="AV3646">
        <v>1010186669</v>
      </c>
      <c r="AW3646" t="s">
        <v>62</v>
      </c>
      <c r="AX3646" t="s">
        <v>84</v>
      </c>
      <c r="AY3646" t="s">
        <v>24791</v>
      </c>
      <c r="AZ3646">
        <v>7638575</v>
      </c>
    </row>
    <row r="3647" spans="2:52" x14ac:dyDescent="0.2">
      <c r="B3647">
        <v>3646</v>
      </c>
      <c r="C3647" s="2" t="s">
        <v>30528</v>
      </c>
      <c r="D3647" s="2">
        <v>42879</v>
      </c>
      <c r="E3647" s="3">
        <v>10.650127314814799</v>
      </c>
      <c r="F3647">
        <v>2</v>
      </c>
      <c r="G3647" t="s">
        <v>24792</v>
      </c>
      <c r="H3647" s="9">
        <v>15</v>
      </c>
      <c r="I3647">
        <v>11001</v>
      </c>
      <c r="J3647">
        <v>11</v>
      </c>
      <c r="K3647" t="s">
        <v>1292</v>
      </c>
      <c r="L3647" s="5" t="s">
        <v>24793</v>
      </c>
      <c r="M3647" s="6">
        <v>11</v>
      </c>
      <c r="N3647" s="7">
        <v>3</v>
      </c>
      <c r="O3647">
        <v>2010</v>
      </c>
      <c r="P3647">
        <v>3</v>
      </c>
      <c r="Q3647" s="8" t="s">
        <v>55</v>
      </c>
      <c r="R3647" s="7" t="s">
        <v>24794</v>
      </c>
      <c r="S3647" t="s">
        <v>316</v>
      </c>
      <c r="T3647" s="7" t="s">
        <v>1519</v>
      </c>
      <c r="U3647" t="str">
        <f t="shared" si="56"/>
        <v>395252</v>
      </c>
      <c r="V3647" t="s">
        <v>127</v>
      </c>
      <c r="W3647" t="s">
        <v>24795</v>
      </c>
      <c r="X3647">
        <v>11001</v>
      </c>
      <c r="Y3647">
        <v>36</v>
      </c>
      <c r="Z3647">
        <v>5435872</v>
      </c>
      <c r="AA3647" t="s">
        <v>24796</v>
      </c>
      <c r="AB3647">
        <v>1</v>
      </c>
      <c r="AC3647">
        <v>11001000</v>
      </c>
      <c r="AD3647" t="s">
        <v>55</v>
      </c>
      <c r="AE3647" s="7">
        <v>28985681</v>
      </c>
      <c r="AF3647" t="s">
        <v>2372</v>
      </c>
      <c r="AG3647" t="s">
        <v>330</v>
      </c>
      <c r="AK3647" s="7" t="s">
        <v>116</v>
      </c>
      <c r="AL3647" t="s">
        <v>1570</v>
      </c>
      <c r="AM3647">
        <v>123456</v>
      </c>
      <c r="AN3647">
        <v>123</v>
      </c>
      <c r="AP3647" s="7"/>
      <c r="AS3647" s="14" t="s">
        <v>26874</v>
      </c>
      <c r="AU3647" t="s">
        <v>55</v>
      </c>
      <c r="AV3647">
        <v>1031125704</v>
      </c>
      <c r="AW3647" t="s">
        <v>588</v>
      </c>
      <c r="AX3647" t="s">
        <v>1816</v>
      </c>
      <c r="AY3647" t="s">
        <v>24797</v>
      </c>
      <c r="AZ3647">
        <v>3508903</v>
      </c>
    </row>
    <row r="3648" spans="2:52" x14ac:dyDescent="0.2">
      <c r="B3648">
        <v>3647</v>
      </c>
      <c r="C3648" s="2" t="s">
        <v>30529</v>
      </c>
      <c r="D3648" s="2">
        <v>42890</v>
      </c>
      <c r="E3648" s="3">
        <v>8.3540509259259306</v>
      </c>
      <c r="F3648">
        <v>2</v>
      </c>
      <c r="G3648" t="s">
        <v>12633</v>
      </c>
      <c r="H3648" s="9">
        <v>15</v>
      </c>
      <c r="I3648">
        <v>11001</v>
      </c>
      <c r="J3648">
        <v>11</v>
      </c>
      <c r="K3648" t="s">
        <v>1173</v>
      </c>
      <c r="L3648" s="5" t="s">
        <v>24798</v>
      </c>
      <c r="M3648" s="6">
        <v>4</v>
      </c>
      <c r="N3648" s="7">
        <v>3</v>
      </c>
      <c r="O3648">
        <v>1996</v>
      </c>
      <c r="P3648">
        <v>5</v>
      </c>
      <c r="Q3648" s="8" t="s">
        <v>55</v>
      </c>
      <c r="R3648" s="7" t="s">
        <v>24799</v>
      </c>
      <c r="S3648" t="s">
        <v>2285</v>
      </c>
      <c r="T3648" s="7" t="s">
        <v>7655</v>
      </c>
      <c r="U3648" t="str">
        <f t="shared" si="56"/>
        <v>35468207</v>
      </c>
      <c r="V3648" t="s">
        <v>94</v>
      </c>
      <c r="W3648" t="s">
        <v>24800</v>
      </c>
      <c r="X3648">
        <v>11001</v>
      </c>
      <c r="Y3648">
        <v>37</v>
      </c>
      <c r="Z3648">
        <v>5669709</v>
      </c>
      <c r="AA3648" t="s">
        <v>24801</v>
      </c>
      <c r="AB3648">
        <v>1</v>
      </c>
      <c r="AC3648">
        <v>11001000</v>
      </c>
      <c r="AD3648" t="s">
        <v>55</v>
      </c>
      <c r="AE3648" s="7">
        <v>20047160</v>
      </c>
      <c r="AF3648" t="s">
        <v>1170</v>
      </c>
      <c r="AG3648" t="s">
        <v>24802</v>
      </c>
      <c r="AK3648" s="7" t="s">
        <v>588</v>
      </c>
      <c r="AL3648" t="s">
        <v>804</v>
      </c>
      <c r="AM3648">
        <v>123456</v>
      </c>
      <c r="AN3648">
        <v>123</v>
      </c>
      <c r="AP3648" s="7"/>
      <c r="AS3648" s="14" t="s">
        <v>26874</v>
      </c>
      <c r="AU3648" t="s">
        <v>55</v>
      </c>
      <c r="AV3648">
        <v>79664594</v>
      </c>
      <c r="AW3648" t="s">
        <v>482</v>
      </c>
      <c r="AX3648" t="s">
        <v>84</v>
      </c>
      <c r="AY3648" t="s">
        <v>24803</v>
      </c>
      <c r="AZ3648">
        <v>7507177</v>
      </c>
    </row>
    <row r="3649" spans="2:52" x14ac:dyDescent="0.2">
      <c r="B3649">
        <v>3648</v>
      </c>
      <c r="C3649" s="2" t="s">
        <v>30530</v>
      </c>
      <c r="D3649" s="2">
        <v>42870</v>
      </c>
      <c r="E3649" s="3">
        <v>19.854849537037001</v>
      </c>
      <c r="F3649">
        <v>2</v>
      </c>
      <c r="G3649" t="s">
        <v>24804</v>
      </c>
      <c r="H3649" s="9">
        <v>15</v>
      </c>
      <c r="I3649">
        <v>11001</v>
      </c>
      <c r="J3649">
        <v>11</v>
      </c>
      <c r="K3649" t="s">
        <v>2259</v>
      </c>
      <c r="L3649" s="5" t="s">
        <v>24805</v>
      </c>
      <c r="M3649" s="6">
        <v>5</v>
      </c>
      <c r="N3649" s="7">
        <v>3</v>
      </c>
      <c r="O3649">
        <v>2011</v>
      </c>
      <c r="P3649">
        <v>5</v>
      </c>
      <c r="Q3649" s="8" t="s">
        <v>55</v>
      </c>
      <c r="R3649" s="7" t="s">
        <v>24806</v>
      </c>
      <c r="S3649" t="s">
        <v>1081</v>
      </c>
      <c r="T3649" s="7" t="s">
        <v>8570</v>
      </c>
      <c r="U3649" t="str">
        <f t="shared" si="56"/>
        <v>9292084</v>
      </c>
      <c r="V3649" t="s">
        <v>94</v>
      </c>
      <c r="W3649" t="s">
        <v>24807</v>
      </c>
      <c r="X3649">
        <v>11001</v>
      </c>
      <c r="Y3649">
        <v>52</v>
      </c>
      <c r="Z3649">
        <v>2715474</v>
      </c>
      <c r="AA3649" t="s">
        <v>24808</v>
      </c>
      <c r="AB3649">
        <v>1</v>
      </c>
      <c r="AC3649">
        <v>11001000</v>
      </c>
      <c r="AD3649" t="s">
        <v>55</v>
      </c>
      <c r="AE3649" s="7">
        <v>53114116</v>
      </c>
      <c r="AF3649" t="s">
        <v>24809</v>
      </c>
      <c r="AG3649" t="s">
        <v>24810</v>
      </c>
      <c r="AK3649" s="7" t="s">
        <v>172</v>
      </c>
      <c r="AL3649" t="s">
        <v>1588</v>
      </c>
      <c r="AM3649">
        <v>123456</v>
      </c>
      <c r="AN3649">
        <v>123</v>
      </c>
      <c r="AP3649" s="7"/>
      <c r="AS3649" s="14" t="s">
        <v>26874</v>
      </c>
      <c r="AU3649" t="s">
        <v>55</v>
      </c>
      <c r="AV3649">
        <v>11801244</v>
      </c>
      <c r="AW3649" t="s">
        <v>12903</v>
      </c>
      <c r="AX3649" t="s">
        <v>63</v>
      </c>
      <c r="AY3649" t="s">
        <v>24811</v>
      </c>
      <c r="AZ3649">
        <v>6033313</v>
      </c>
    </row>
    <row r="3650" spans="2:52" x14ac:dyDescent="0.2">
      <c r="B3650">
        <v>3649</v>
      </c>
      <c r="C3650" s="2" t="s">
        <v>30531</v>
      </c>
      <c r="D3650" s="2">
        <v>42894</v>
      </c>
      <c r="E3650" s="3">
        <v>10.765462962962999</v>
      </c>
      <c r="F3650">
        <v>1</v>
      </c>
      <c r="G3650" t="s">
        <v>14692</v>
      </c>
      <c r="H3650" s="9">
        <v>15</v>
      </c>
      <c r="I3650">
        <v>11001</v>
      </c>
      <c r="J3650">
        <v>11</v>
      </c>
      <c r="K3650" t="s">
        <v>73</v>
      </c>
      <c r="L3650" s="5" t="s">
        <v>24812</v>
      </c>
      <c r="M3650" s="6">
        <v>6</v>
      </c>
      <c r="N3650" s="7">
        <v>3</v>
      </c>
      <c r="O3650">
        <v>1999</v>
      </c>
      <c r="P3650">
        <v>12</v>
      </c>
      <c r="Q3650" s="8" t="s">
        <v>55</v>
      </c>
      <c r="R3650" s="7" t="s">
        <v>24813</v>
      </c>
      <c r="S3650" t="s">
        <v>64</v>
      </c>
      <c r="T3650" s="7" t="s">
        <v>1873</v>
      </c>
      <c r="U3650" t="str">
        <f t="shared" ref="U3650:U3713" si="57">R3650</f>
        <v>79938113</v>
      </c>
      <c r="V3650" t="s">
        <v>94</v>
      </c>
      <c r="W3650" t="s">
        <v>24814</v>
      </c>
      <c r="X3650">
        <v>11001</v>
      </c>
      <c r="Y3650">
        <v>57</v>
      </c>
      <c r="Z3650">
        <v>5542148</v>
      </c>
      <c r="AA3650" t="s">
        <v>12491</v>
      </c>
      <c r="AB3650">
        <v>1</v>
      </c>
      <c r="AC3650">
        <v>11001000</v>
      </c>
      <c r="AD3650" t="s">
        <v>81</v>
      </c>
      <c r="AH3650">
        <v>830039773</v>
      </c>
      <c r="AI3650" t="s">
        <v>9261</v>
      </c>
      <c r="AK3650" s="7" t="s">
        <v>307</v>
      </c>
      <c r="AL3650" t="s">
        <v>1421</v>
      </c>
      <c r="AM3650">
        <v>123456</v>
      </c>
      <c r="AN3650">
        <v>123</v>
      </c>
      <c r="AP3650" s="7"/>
      <c r="AS3650" s="14" t="s">
        <v>26874</v>
      </c>
      <c r="AU3650" t="s">
        <v>55</v>
      </c>
      <c r="AV3650">
        <v>51965670</v>
      </c>
      <c r="AW3650" t="s">
        <v>588</v>
      </c>
      <c r="AX3650" t="s">
        <v>466</v>
      </c>
      <c r="AY3650" t="s">
        <v>24815</v>
      </c>
      <c r="AZ3650">
        <v>3222909</v>
      </c>
    </row>
    <row r="3651" spans="2:52" x14ac:dyDescent="0.2">
      <c r="B3651">
        <v>3650</v>
      </c>
      <c r="C3651" s="2" t="s">
        <v>30532</v>
      </c>
      <c r="D3651" s="2">
        <v>42911</v>
      </c>
      <c r="E3651" s="3">
        <v>16.7718171296296</v>
      </c>
      <c r="F3651">
        <v>2</v>
      </c>
      <c r="G3651" t="s">
        <v>7836</v>
      </c>
      <c r="H3651" s="9">
        <v>15</v>
      </c>
      <c r="I3651">
        <v>11001</v>
      </c>
      <c r="J3651">
        <v>11</v>
      </c>
      <c r="K3651" t="s">
        <v>1967</v>
      </c>
      <c r="L3651" s="5" t="s">
        <v>24816</v>
      </c>
      <c r="M3651" s="6">
        <v>6</v>
      </c>
      <c r="N3651" s="7">
        <v>3</v>
      </c>
      <c r="O3651">
        <v>2002</v>
      </c>
      <c r="P3651">
        <v>12</v>
      </c>
      <c r="Q3651" s="8" t="s">
        <v>55</v>
      </c>
      <c r="R3651" s="7" t="s">
        <v>24817</v>
      </c>
      <c r="S3651" t="s">
        <v>20585</v>
      </c>
      <c r="T3651" s="7" t="s">
        <v>17150</v>
      </c>
      <c r="U3651" t="str">
        <f t="shared" si="57"/>
        <v>1024826</v>
      </c>
      <c r="V3651" t="s">
        <v>94</v>
      </c>
      <c r="W3651" t="s">
        <v>24818</v>
      </c>
      <c r="X3651">
        <v>11001</v>
      </c>
      <c r="Y3651">
        <v>51</v>
      </c>
      <c r="Z3651">
        <v>5163017</v>
      </c>
      <c r="AA3651" t="s">
        <v>24819</v>
      </c>
      <c r="AB3651">
        <v>1</v>
      </c>
      <c r="AC3651">
        <v>11001000</v>
      </c>
      <c r="AD3651" t="s">
        <v>81</v>
      </c>
      <c r="AH3651">
        <v>830108450</v>
      </c>
      <c r="AI3651" t="s">
        <v>24820</v>
      </c>
      <c r="AK3651" s="7" t="s">
        <v>1603</v>
      </c>
      <c r="AL3651" t="s">
        <v>231</v>
      </c>
      <c r="AM3651">
        <v>123456</v>
      </c>
      <c r="AN3651">
        <v>123</v>
      </c>
      <c r="AP3651" s="7"/>
      <c r="AS3651" s="14" t="s">
        <v>26874</v>
      </c>
      <c r="AU3651" t="s">
        <v>55</v>
      </c>
      <c r="AV3651">
        <v>79343092</v>
      </c>
      <c r="AW3651" t="s">
        <v>1426</v>
      </c>
      <c r="AX3651" t="s">
        <v>337</v>
      </c>
      <c r="AY3651" t="s">
        <v>24821</v>
      </c>
      <c r="AZ3651">
        <v>3725249</v>
      </c>
    </row>
    <row r="3652" spans="2:52" x14ac:dyDescent="0.2">
      <c r="B3652">
        <v>3651</v>
      </c>
      <c r="C3652" s="2" t="s">
        <v>30533</v>
      </c>
      <c r="D3652" s="2">
        <v>42923</v>
      </c>
      <c r="E3652" s="3">
        <v>13.2428356481481</v>
      </c>
      <c r="F3652">
        <v>2</v>
      </c>
      <c r="G3652" t="s">
        <v>11834</v>
      </c>
      <c r="H3652" s="9">
        <v>15</v>
      </c>
      <c r="I3652">
        <v>11001</v>
      </c>
      <c r="J3652">
        <v>11</v>
      </c>
      <c r="K3652" t="s">
        <v>1743</v>
      </c>
      <c r="L3652" s="5" t="s">
        <v>24822</v>
      </c>
      <c r="M3652" s="6">
        <v>4</v>
      </c>
      <c r="N3652" s="7">
        <v>3</v>
      </c>
      <c r="O3652">
        <v>1999</v>
      </c>
      <c r="P3652">
        <v>5</v>
      </c>
      <c r="Q3652" s="8" t="s">
        <v>55</v>
      </c>
      <c r="R3652" s="7" t="s">
        <v>24823</v>
      </c>
      <c r="S3652" t="s">
        <v>133</v>
      </c>
      <c r="T3652" s="7" t="s">
        <v>132</v>
      </c>
      <c r="U3652" t="str">
        <f t="shared" si="57"/>
        <v>20743492</v>
      </c>
      <c r="V3652" t="s">
        <v>94</v>
      </c>
      <c r="W3652" t="s">
        <v>24824</v>
      </c>
      <c r="X3652">
        <v>11001</v>
      </c>
      <c r="Y3652">
        <v>36</v>
      </c>
      <c r="Z3652">
        <v>5343352</v>
      </c>
      <c r="AA3652" t="s">
        <v>24825</v>
      </c>
      <c r="AB3652">
        <v>1</v>
      </c>
      <c r="AC3652">
        <v>11001000</v>
      </c>
      <c r="AD3652" t="s">
        <v>55</v>
      </c>
      <c r="AE3652" s="7">
        <v>79420164</v>
      </c>
      <c r="AF3652" t="s">
        <v>285</v>
      </c>
      <c r="AG3652" t="s">
        <v>162</v>
      </c>
      <c r="AK3652" s="7" t="s">
        <v>511</v>
      </c>
      <c r="AL3652" t="s">
        <v>464</v>
      </c>
      <c r="AM3652">
        <v>123456</v>
      </c>
      <c r="AN3652">
        <v>123</v>
      </c>
      <c r="AP3652" s="7"/>
      <c r="AS3652" s="14" t="s">
        <v>26874</v>
      </c>
      <c r="AU3652" t="s">
        <v>55</v>
      </c>
      <c r="AV3652">
        <v>75099891</v>
      </c>
      <c r="AW3652" t="s">
        <v>676</v>
      </c>
      <c r="AX3652" t="s">
        <v>3562</v>
      </c>
      <c r="AY3652" t="s">
        <v>24826</v>
      </c>
      <c r="AZ3652">
        <v>4370671</v>
      </c>
    </row>
    <row r="3653" spans="2:52" x14ac:dyDescent="0.2">
      <c r="B3653">
        <v>3652</v>
      </c>
      <c r="C3653" s="2" t="s">
        <v>30534</v>
      </c>
      <c r="D3653" s="2">
        <v>42919</v>
      </c>
      <c r="E3653" s="3">
        <v>0.892314814814815</v>
      </c>
      <c r="F3653">
        <v>2</v>
      </c>
      <c r="G3653" t="s">
        <v>12669</v>
      </c>
      <c r="H3653" s="9">
        <v>15</v>
      </c>
      <c r="I3653">
        <v>11001</v>
      </c>
      <c r="J3653">
        <v>11</v>
      </c>
      <c r="K3653" t="s">
        <v>236</v>
      </c>
      <c r="L3653" s="5" t="s">
        <v>24827</v>
      </c>
      <c r="M3653" s="6">
        <v>7</v>
      </c>
      <c r="N3653" s="7">
        <v>4</v>
      </c>
      <c r="O3653">
        <v>2001</v>
      </c>
      <c r="P3653">
        <v>45</v>
      </c>
      <c r="Q3653" s="8" t="s">
        <v>55</v>
      </c>
      <c r="R3653" s="7" t="s">
        <v>24828</v>
      </c>
      <c r="S3653" t="s">
        <v>1339</v>
      </c>
      <c r="T3653" s="7" t="s">
        <v>496</v>
      </c>
      <c r="U3653" t="str">
        <f t="shared" si="57"/>
        <v>7171511</v>
      </c>
      <c r="V3653" t="s">
        <v>59</v>
      </c>
      <c r="W3653" t="s">
        <v>24829</v>
      </c>
      <c r="X3653">
        <v>11001</v>
      </c>
      <c r="Y3653">
        <v>35</v>
      </c>
      <c r="Z3653">
        <v>6807939</v>
      </c>
      <c r="AA3653" t="s">
        <v>15500</v>
      </c>
      <c r="AB3653">
        <v>1</v>
      </c>
      <c r="AC3653">
        <v>11001000</v>
      </c>
      <c r="AD3653" t="s">
        <v>55</v>
      </c>
      <c r="AE3653" s="7">
        <v>51915146</v>
      </c>
      <c r="AF3653" t="s">
        <v>1466</v>
      </c>
      <c r="AG3653" t="s">
        <v>466</v>
      </c>
      <c r="AK3653" s="7" t="s">
        <v>232</v>
      </c>
      <c r="AL3653" t="s">
        <v>1621</v>
      </c>
      <c r="AM3653">
        <v>123456</v>
      </c>
      <c r="AN3653">
        <v>123</v>
      </c>
      <c r="AP3653" s="7"/>
      <c r="AS3653" s="14" t="s">
        <v>26874</v>
      </c>
      <c r="AU3653" t="s">
        <v>55</v>
      </c>
      <c r="AV3653">
        <v>80502765</v>
      </c>
      <c r="AW3653" t="s">
        <v>285</v>
      </c>
      <c r="AX3653" t="s">
        <v>24830</v>
      </c>
      <c r="AY3653" t="s">
        <v>24831</v>
      </c>
      <c r="AZ3653">
        <v>6593986</v>
      </c>
    </row>
    <row r="3654" spans="2:52" x14ac:dyDescent="0.2">
      <c r="B3654">
        <v>3653</v>
      </c>
      <c r="C3654" s="2" t="s">
        <v>30535</v>
      </c>
      <c r="D3654" s="2">
        <v>42894</v>
      </c>
      <c r="E3654" s="3">
        <v>21.106284722222199</v>
      </c>
      <c r="F3654">
        <v>2</v>
      </c>
      <c r="G3654" t="s">
        <v>20466</v>
      </c>
      <c r="H3654" s="9">
        <v>15</v>
      </c>
      <c r="I3654">
        <v>11001</v>
      </c>
      <c r="J3654">
        <v>11</v>
      </c>
      <c r="K3654" t="s">
        <v>1240</v>
      </c>
      <c r="L3654" s="5" t="s">
        <v>24832</v>
      </c>
      <c r="M3654" s="6">
        <v>12</v>
      </c>
      <c r="N3654" s="7">
        <v>3</v>
      </c>
      <c r="O3654">
        <v>1998</v>
      </c>
      <c r="P3654">
        <v>3</v>
      </c>
      <c r="Q3654" s="8" t="s">
        <v>55</v>
      </c>
      <c r="R3654" s="7" t="s">
        <v>24833</v>
      </c>
      <c r="S3654" t="s">
        <v>1815</v>
      </c>
      <c r="T3654" s="7" t="s">
        <v>2561</v>
      </c>
      <c r="U3654" t="str">
        <f t="shared" si="57"/>
        <v>23349062</v>
      </c>
      <c r="V3654" t="s">
        <v>127</v>
      </c>
      <c r="W3654" t="s">
        <v>24834</v>
      </c>
      <c r="X3654">
        <v>11001</v>
      </c>
      <c r="Y3654">
        <v>53</v>
      </c>
      <c r="Z3654">
        <v>2857527</v>
      </c>
      <c r="AA3654" t="s">
        <v>24835</v>
      </c>
      <c r="AB3654">
        <v>1</v>
      </c>
      <c r="AC3654">
        <v>11001000</v>
      </c>
      <c r="AD3654" t="s">
        <v>55</v>
      </c>
      <c r="AE3654" s="7">
        <v>79233641</v>
      </c>
      <c r="AF3654" t="s">
        <v>475</v>
      </c>
      <c r="AG3654" t="s">
        <v>1995</v>
      </c>
      <c r="AK3654" s="7" t="s">
        <v>64</v>
      </c>
      <c r="AL3654" t="s">
        <v>733</v>
      </c>
      <c r="AM3654">
        <v>123456</v>
      </c>
      <c r="AN3654">
        <v>123</v>
      </c>
      <c r="AP3654" s="7"/>
      <c r="AS3654" s="14" t="s">
        <v>26874</v>
      </c>
      <c r="AU3654" t="s">
        <v>55</v>
      </c>
      <c r="AV3654">
        <v>52371518</v>
      </c>
      <c r="AW3654" t="s">
        <v>292</v>
      </c>
      <c r="AX3654" t="s">
        <v>975</v>
      </c>
      <c r="AY3654" t="s">
        <v>24836</v>
      </c>
      <c r="AZ3654">
        <v>5681348</v>
      </c>
    </row>
    <row r="3655" spans="2:52" x14ac:dyDescent="0.2">
      <c r="B3655">
        <v>3654</v>
      </c>
      <c r="C3655" s="2" t="s">
        <v>30536</v>
      </c>
      <c r="D3655" s="2">
        <v>42866</v>
      </c>
      <c r="E3655" s="3">
        <v>1.43193287037037</v>
      </c>
      <c r="F3655">
        <v>2</v>
      </c>
      <c r="G3655" t="s">
        <v>16809</v>
      </c>
      <c r="H3655" s="9">
        <v>15</v>
      </c>
      <c r="I3655">
        <v>11001</v>
      </c>
      <c r="J3655">
        <v>11</v>
      </c>
      <c r="K3655" t="s">
        <v>2242</v>
      </c>
      <c r="L3655" s="5" t="s">
        <v>24837</v>
      </c>
      <c r="M3655" s="6">
        <v>14</v>
      </c>
      <c r="N3655" s="7">
        <v>3</v>
      </c>
      <c r="O3655">
        <v>2004</v>
      </c>
      <c r="P3655">
        <v>3</v>
      </c>
      <c r="Q3655" s="8" t="s">
        <v>55</v>
      </c>
      <c r="R3655" s="7" t="s">
        <v>24838</v>
      </c>
      <c r="S3655" t="s">
        <v>970</v>
      </c>
      <c r="T3655" s="7" t="s">
        <v>1873</v>
      </c>
      <c r="U3655" t="str">
        <f t="shared" si="57"/>
        <v>4563208</v>
      </c>
      <c r="V3655" t="s">
        <v>94</v>
      </c>
      <c r="W3655" t="s">
        <v>24839</v>
      </c>
      <c r="X3655">
        <v>11001</v>
      </c>
      <c r="Y3655">
        <v>42</v>
      </c>
      <c r="Z3655">
        <v>3947851</v>
      </c>
      <c r="AA3655" t="s">
        <v>24840</v>
      </c>
      <c r="AB3655">
        <v>1</v>
      </c>
      <c r="AC3655">
        <v>11001000</v>
      </c>
      <c r="AD3655" t="s">
        <v>81</v>
      </c>
      <c r="AH3655">
        <v>800225385</v>
      </c>
      <c r="AI3655" t="s">
        <v>9699</v>
      </c>
      <c r="AK3655" s="7" t="s">
        <v>1638</v>
      </c>
      <c r="AL3655" t="s">
        <v>399</v>
      </c>
      <c r="AM3655">
        <v>123456</v>
      </c>
      <c r="AN3655">
        <v>123</v>
      </c>
      <c r="AO3655">
        <v>1</v>
      </c>
      <c r="AP3655" s="7" t="s">
        <v>66</v>
      </c>
      <c r="AR3655" t="s">
        <v>19742</v>
      </c>
      <c r="AS3655" s="14">
        <v>1216</v>
      </c>
      <c r="AU3655" t="s">
        <v>55</v>
      </c>
      <c r="AV3655">
        <v>17026296</v>
      </c>
      <c r="AW3655" t="s">
        <v>307</v>
      </c>
      <c r="AX3655" t="s">
        <v>1392</v>
      </c>
      <c r="AY3655" t="s">
        <v>24841</v>
      </c>
      <c r="AZ3655">
        <v>6100803</v>
      </c>
    </row>
    <row r="3656" spans="2:52" x14ac:dyDescent="0.2">
      <c r="B3656">
        <v>3655</v>
      </c>
      <c r="C3656" s="2" t="s">
        <v>30537</v>
      </c>
      <c r="D3656" s="2">
        <v>42897</v>
      </c>
      <c r="E3656" s="3">
        <v>8.5661111111111108</v>
      </c>
      <c r="F3656">
        <v>2</v>
      </c>
      <c r="G3656" t="s">
        <v>24842</v>
      </c>
      <c r="H3656" s="9">
        <v>15</v>
      </c>
      <c r="I3656">
        <v>11001</v>
      </c>
      <c r="J3656">
        <v>11</v>
      </c>
      <c r="K3656" t="s">
        <v>1869</v>
      </c>
      <c r="L3656" s="5" t="s">
        <v>24843</v>
      </c>
      <c r="M3656" s="6">
        <v>11</v>
      </c>
      <c r="N3656" s="7">
        <v>3</v>
      </c>
      <c r="O3656">
        <v>1996</v>
      </c>
      <c r="P3656">
        <v>3</v>
      </c>
      <c r="Q3656" s="8" t="s">
        <v>55</v>
      </c>
      <c r="R3656" s="7" t="s">
        <v>24844</v>
      </c>
      <c r="S3656" t="s">
        <v>201</v>
      </c>
      <c r="T3656" s="7" t="s">
        <v>1128</v>
      </c>
      <c r="U3656" t="str">
        <f t="shared" si="57"/>
        <v>79617727</v>
      </c>
      <c r="V3656" t="s">
        <v>127</v>
      </c>
      <c r="W3656" t="s">
        <v>24845</v>
      </c>
      <c r="X3656">
        <v>11001</v>
      </c>
      <c r="Y3656">
        <v>29</v>
      </c>
      <c r="Z3656">
        <v>4895735</v>
      </c>
      <c r="AA3656" t="s">
        <v>24846</v>
      </c>
      <c r="AB3656">
        <v>1</v>
      </c>
      <c r="AC3656">
        <v>11001000</v>
      </c>
      <c r="AD3656" t="s">
        <v>81</v>
      </c>
      <c r="AH3656">
        <v>9003083597</v>
      </c>
      <c r="AI3656" t="s">
        <v>24847</v>
      </c>
      <c r="AK3656" s="7" t="s">
        <v>172</v>
      </c>
      <c r="AL3656" t="s">
        <v>1156</v>
      </c>
      <c r="AM3656">
        <v>123456</v>
      </c>
      <c r="AN3656">
        <v>123</v>
      </c>
      <c r="AP3656" s="7"/>
      <c r="AS3656" s="14" t="s">
        <v>26874</v>
      </c>
      <c r="AU3656" t="s">
        <v>55</v>
      </c>
      <c r="AV3656">
        <v>52317565</v>
      </c>
      <c r="AW3656" t="s">
        <v>24848</v>
      </c>
      <c r="AX3656" t="s">
        <v>827</v>
      </c>
      <c r="AY3656" t="s">
        <v>24849</v>
      </c>
      <c r="AZ3656">
        <v>7613026</v>
      </c>
    </row>
    <row r="3657" spans="2:52" x14ac:dyDescent="0.2">
      <c r="B3657">
        <v>3656</v>
      </c>
      <c r="C3657" s="2" t="s">
        <v>30538</v>
      </c>
      <c r="D3657" s="2">
        <v>42897</v>
      </c>
      <c r="E3657" s="3">
        <v>1.12170138888889</v>
      </c>
      <c r="F3657">
        <v>2</v>
      </c>
      <c r="G3657" t="s">
        <v>24850</v>
      </c>
      <c r="H3657" s="9">
        <v>15</v>
      </c>
      <c r="I3657">
        <v>11001</v>
      </c>
      <c r="J3657">
        <v>11</v>
      </c>
      <c r="K3657" t="s">
        <v>848</v>
      </c>
      <c r="L3657" s="5" t="s">
        <v>24851</v>
      </c>
      <c r="M3657" s="6">
        <v>7</v>
      </c>
      <c r="N3657" s="7">
        <v>4</v>
      </c>
      <c r="O3657">
        <v>1999</v>
      </c>
      <c r="P3657">
        <v>45</v>
      </c>
      <c r="Q3657" s="8" t="s">
        <v>55</v>
      </c>
      <c r="R3657" s="7" t="s">
        <v>24852</v>
      </c>
      <c r="S3657" t="s">
        <v>729</v>
      </c>
      <c r="T3657" s="7" t="s">
        <v>677</v>
      </c>
      <c r="U3657" t="str">
        <f t="shared" si="57"/>
        <v>51645610</v>
      </c>
      <c r="V3657" t="s">
        <v>59</v>
      </c>
      <c r="W3657" t="s">
        <v>24853</v>
      </c>
      <c r="X3657">
        <v>11001</v>
      </c>
      <c r="Y3657">
        <v>40</v>
      </c>
      <c r="Z3657">
        <v>5509022</v>
      </c>
      <c r="AA3657" t="s">
        <v>8007</v>
      </c>
      <c r="AB3657">
        <v>1</v>
      </c>
      <c r="AC3657">
        <v>11001000</v>
      </c>
      <c r="AD3657" t="s">
        <v>55</v>
      </c>
      <c r="AE3657" s="7">
        <v>10232934</v>
      </c>
      <c r="AF3657" t="s">
        <v>2540</v>
      </c>
      <c r="AG3657" t="s">
        <v>4970</v>
      </c>
      <c r="AK3657" s="7" t="s">
        <v>947</v>
      </c>
      <c r="AL3657" t="s">
        <v>1655</v>
      </c>
      <c r="AM3657">
        <v>123456</v>
      </c>
      <c r="AN3657">
        <v>123</v>
      </c>
      <c r="AO3657">
        <v>2</v>
      </c>
      <c r="AP3657" s="7" t="s">
        <v>101</v>
      </c>
      <c r="AR3657" t="s">
        <v>21449</v>
      </c>
      <c r="AS3657" s="14">
        <v>1216</v>
      </c>
      <c r="AU3657" t="s">
        <v>55</v>
      </c>
      <c r="AV3657">
        <v>80442213</v>
      </c>
      <c r="AW3657" t="s">
        <v>215</v>
      </c>
      <c r="AX3657" t="s">
        <v>623</v>
      </c>
      <c r="AY3657" t="s">
        <v>24854</v>
      </c>
      <c r="AZ3657">
        <v>3151880</v>
      </c>
    </row>
    <row r="3658" spans="2:52" x14ac:dyDescent="0.2">
      <c r="B3658">
        <v>3657</v>
      </c>
      <c r="C3658" s="2" t="s">
        <v>30539</v>
      </c>
      <c r="D3658" s="2">
        <v>42874</v>
      </c>
      <c r="E3658" s="3">
        <v>20.2321296296296</v>
      </c>
      <c r="F3658">
        <v>1</v>
      </c>
      <c r="G3658" t="s">
        <v>15966</v>
      </c>
      <c r="H3658" s="9">
        <v>15</v>
      </c>
      <c r="I3658">
        <v>11001</v>
      </c>
      <c r="J3658">
        <v>11</v>
      </c>
      <c r="K3658" t="s">
        <v>564</v>
      </c>
      <c r="L3658" s="5" t="s">
        <v>24855</v>
      </c>
      <c r="M3658" s="6">
        <v>5</v>
      </c>
      <c r="N3658" s="7">
        <v>3</v>
      </c>
      <c r="O3658">
        <v>1995</v>
      </c>
      <c r="P3658">
        <v>5</v>
      </c>
      <c r="Q3658" s="8" t="s">
        <v>55</v>
      </c>
      <c r="R3658" s="7" t="s">
        <v>24856</v>
      </c>
      <c r="S3658" t="s">
        <v>3156</v>
      </c>
      <c r="T3658" s="7" t="s">
        <v>24857</v>
      </c>
      <c r="U3658" t="str">
        <f t="shared" si="57"/>
        <v>4938824</v>
      </c>
      <c r="V3658" t="s">
        <v>94</v>
      </c>
      <c r="W3658" t="s">
        <v>24858</v>
      </c>
      <c r="X3658">
        <v>11001</v>
      </c>
      <c r="Y3658">
        <v>48</v>
      </c>
      <c r="Z3658">
        <v>3838797</v>
      </c>
      <c r="AA3658" t="s">
        <v>24859</v>
      </c>
      <c r="AB3658">
        <v>1</v>
      </c>
      <c r="AC3658">
        <v>11001000</v>
      </c>
      <c r="AD3658" t="s">
        <v>81</v>
      </c>
      <c r="AH3658">
        <v>900476053</v>
      </c>
      <c r="AI3658" t="s">
        <v>24860</v>
      </c>
      <c r="AK3658" s="7" t="s">
        <v>396</v>
      </c>
      <c r="AL3658" t="s">
        <v>1663</v>
      </c>
      <c r="AM3658">
        <v>123456</v>
      </c>
      <c r="AN3658">
        <v>123</v>
      </c>
      <c r="AP3658" s="7"/>
      <c r="AS3658" s="14" t="s">
        <v>26874</v>
      </c>
      <c r="AU3658" t="s">
        <v>55</v>
      </c>
      <c r="AV3658">
        <v>52815085</v>
      </c>
      <c r="AW3658" t="s">
        <v>896</v>
      </c>
      <c r="AX3658" t="s">
        <v>659</v>
      </c>
      <c r="AY3658" t="s">
        <v>24861</v>
      </c>
      <c r="AZ3658">
        <v>4043843</v>
      </c>
    </row>
    <row r="3659" spans="2:52" x14ac:dyDescent="0.2">
      <c r="B3659">
        <v>3658</v>
      </c>
      <c r="C3659" s="2" t="s">
        <v>30540</v>
      </c>
      <c r="D3659" s="2">
        <v>42865</v>
      </c>
      <c r="E3659" s="3">
        <v>5.3817824074074103</v>
      </c>
      <c r="F3659">
        <v>1</v>
      </c>
      <c r="G3659" t="s">
        <v>15820</v>
      </c>
      <c r="H3659" s="9">
        <v>15</v>
      </c>
      <c r="I3659">
        <v>11001</v>
      </c>
      <c r="J3659">
        <v>11</v>
      </c>
      <c r="K3659" t="s">
        <v>107</v>
      </c>
      <c r="L3659" s="5" t="s">
        <v>24862</v>
      </c>
      <c r="M3659" s="6">
        <v>12</v>
      </c>
      <c r="N3659" s="7">
        <v>3</v>
      </c>
      <c r="O3659">
        <v>2007</v>
      </c>
      <c r="P3659">
        <v>3</v>
      </c>
      <c r="Q3659" s="8" t="s">
        <v>55</v>
      </c>
      <c r="R3659" s="7" t="s">
        <v>24863</v>
      </c>
      <c r="S3659" t="s">
        <v>24864</v>
      </c>
      <c r="T3659" s="7" t="s">
        <v>2852</v>
      </c>
      <c r="U3659" t="str">
        <f t="shared" si="57"/>
        <v>52974459</v>
      </c>
      <c r="V3659" t="s">
        <v>127</v>
      </c>
      <c r="W3659" t="s">
        <v>24865</v>
      </c>
      <c r="X3659">
        <v>11001</v>
      </c>
      <c r="Y3659">
        <v>22</v>
      </c>
      <c r="Z3659">
        <v>2497407</v>
      </c>
      <c r="AA3659" t="s">
        <v>24866</v>
      </c>
      <c r="AB3659">
        <v>1</v>
      </c>
      <c r="AC3659">
        <v>11001000</v>
      </c>
      <c r="AD3659" t="s">
        <v>81</v>
      </c>
      <c r="AH3659">
        <v>900268120</v>
      </c>
      <c r="AI3659" t="s">
        <v>24867</v>
      </c>
      <c r="AK3659" s="7" t="s">
        <v>172</v>
      </c>
      <c r="AL3659" t="s">
        <v>1180</v>
      </c>
      <c r="AM3659">
        <v>123456</v>
      </c>
      <c r="AN3659">
        <v>123</v>
      </c>
      <c r="AP3659" s="7"/>
      <c r="AS3659" s="14" t="s">
        <v>26874</v>
      </c>
      <c r="AU3659" t="s">
        <v>55</v>
      </c>
      <c r="AV3659">
        <v>13959401</v>
      </c>
      <c r="AW3659" t="s">
        <v>2219</v>
      </c>
      <c r="AX3659" t="s">
        <v>1558</v>
      </c>
      <c r="AY3659" t="s">
        <v>24868</v>
      </c>
      <c r="AZ3659">
        <v>6540672</v>
      </c>
    </row>
    <row r="3660" spans="2:52" x14ac:dyDescent="0.2">
      <c r="B3660">
        <v>3659</v>
      </c>
      <c r="C3660" s="2" t="s">
        <v>30541</v>
      </c>
      <c r="D3660" s="2">
        <v>42911</v>
      </c>
      <c r="E3660" s="3">
        <v>11.8010763888889</v>
      </c>
      <c r="F3660">
        <v>2</v>
      </c>
      <c r="G3660" t="s">
        <v>24869</v>
      </c>
      <c r="H3660" s="9">
        <v>15</v>
      </c>
      <c r="I3660">
        <v>11001</v>
      </c>
      <c r="J3660">
        <v>11</v>
      </c>
      <c r="K3660" t="s">
        <v>422</v>
      </c>
      <c r="L3660" s="5" t="s">
        <v>24870</v>
      </c>
      <c r="M3660" s="6">
        <v>9</v>
      </c>
      <c r="N3660" s="7">
        <v>4</v>
      </c>
      <c r="O3660">
        <v>1995</v>
      </c>
      <c r="P3660">
        <v>90</v>
      </c>
      <c r="Q3660" s="8" t="s">
        <v>55</v>
      </c>
      <c r="R3660" s="7" t="s">
        <v>24871</v>
      </c>
      <c r="S3660" t="s">
        <v>1522</v>
      </c>
      <c r="T3660" s="7" t="s">
        <v>1575</v>
      </c>
      <c r="U3660" t="str">
        <f t="shared" si="57"/>
        <v>39648589</v>
      </c>
      <c r="V3660" t="s">
        <v>78</v>
      </c>
      <c r="W3660" t="s">
        <v>24872</v>
      </c>
      <c r="X3660">
        <v>11001</v>
      </c>
      <c r="Y3660">
        <v>32</v>
      </c>
      <c r="Z3660">
        <v>6697312</v>
      </c>
      <c r="AA3660" t="s">
        <v>24873</v>
      </c>
      <c r="AB3660">
        <v>1</v>
      </c>
      <c r="AC3660">
        <v>11001000</v>
      </c>
      <c r="AD3660" t="s">
        <v>55</v>
      </c>
      <c r="AE3660" s="7">
        <v>80723491</v>
      </c>
      <c r="AF3660" t="s">
        <v>285</v>
      </c>
      <c r="AG3660" t="s">
        <v>22460</v>
      </c>
      <c r="AK3660" s="7" t="s">
        <v>1681</v>
      </c>
      <c r="AL3660" t="s">
        <v>1682</v>
      </c>
      <c r="AM3660">
        <v>123456</v>
      </c>
      <c r="AN3660">
        <v>123</v>
      </c>
      <c r="AO3660">
        <v>1</v>
      </c>
      <c r="AP3660" s="7" t="s">
        <v>66</v>
      </c>
      <c r="AR3660" t="s">
        <v>19742</v>
      </c>
      <c r="AS3660" s="14">
        <v>1215</v>
      </c>
      <c r="AU3660" t="s">
        <v>55</v>
      </c>
      <c r="AV3660">
        <v>53161392</v>
      </c>
      <c r="AW3660" t="s">
        <v>24874</v>
      </c>
      <c r="AX3660" t="s">
        <v>559</v>
      </c>
      <c r="AY3660" t="s">
        <v>24875</v>
      </c>
      <c r="AZ3660">
        <v>5755917</v>
      </c>
    </row>
    <row r="3661" spans="2:52" x14ac:dyDescent="0.2">
      <c r="B3661">
        <v>3660</v>
      </c>
      <c r="C3661" s="2" t="s">
        <v>30542</v>
      </c>
      <c r="D3661" s="2">
        <v>42903</v>
      </c>
      <c r="E3661" s="3">
        <v>18.6084259259259</v>
      </c>
      <c r="F3661">
        <v>2</v>
      </c>
      <c r="G3661" t="s">
        <v>8291</v>
      </c>
      <c r="H3661" s="9">
        <v>15</v>
      </c>
      <c r="I3661">
        <v>11001</v>
      </c>
      <c r="J3661">
        <v>11</v>
      </c>
      <c r="K3661" t="s">
        <v>585</v>
      </c>
      <c r="L3661" s="5" t="s">
        <v>24876</v>
      </c>
      <c r="M3661" s="6">
        <v>4</v>
      </c>
      <c r="N3661" s="7">
        <v>3</v>
      </c>
      <c r="O3661">
        <v>2015</v>
      </c>
      <c r="P3661">
        <v>5</v>
      </c>
      <c r="Q3661" s="8" t="s">
        <v>55</v>
      </c>
      <c r="R3661" s="7" t="s">
        <v>24877</v>
      </c>
      <c r="S3661" t="s">
        <v>391</v>
      </c>
      <c r="T3661" s="7" t="s">
        <v>665</v>
      </c>
      <c r="U3661" t="str">
        <f t="shared" si="57"/>
        <v>79327099</v>
      </c>
      <c r="V3661" t="s">
        <v>94</v>
      </c>
      <c r="W3661" t="s">
        <v>24878</v>
      </c>
      <c r="X3661">
        <v>11001</v>
      </c>
      <c r="Y3661">
        <v>26</v>
      </c>
      <c r="Z3661">
        <v>4422515</v>
      </c>
      <c r="AA3661" t="s">
        <v>24879</v>
      </c>
      <c r="AB3661">
        <v>1</v>
      </c>
      <c r="AC3661">
        <v>11001000</v>
      </c>
      <c r="AD3661" t="s">
        <v>55</v>
      </c>
      <c r="AE3661" s="7">
        <v>52850457</v>
      </c>
      <c r="AF3661" t="s">
        <v>57</v>
      </c>
      <c r="AG3661" t="s">
        <v>306</v>
      </c>
      <c r="AK3661" s="7" t="s">
        <v>622</v>
      </c>
      <c r="AL3661" t="s">
        <v>1692</v>
      </c>
      <c r="AM3661">
        <v>123456</v>
      </c>
      <c r="AN3661">
        <v>123</v>
      </c>
      <c r="AP3661" s="7"/>
      <c r="AS3661" s="14" t="s">
        <v>26874</v>
      </c>
      <c r="AU3661" t="s">
        <v>55</v>
      </c>
      <c r="AV3661">
        <v>91073709</v>
      </c>
      <c r="AW3661" t="s">
        <v>359</v>
      </c>
      <c r="AX3661" t="s">
        <v>3207</v>
      </c>
      <c r="AY3661" t="s">
        <v>24880</v>
      </c>
      <c r="AZ3661">
        <v>5047536</v>
      </c>
    </row>
    <row r="3662" spans="2:52" x14ac:dyDescent="0.2">
      <c r="B3662">
        <v>3661</v>
      </c>
      <c r="C3662" s="2" t="s">
        <v>30543</v>
      </c>
      <c r="D3662" s="2">
        <v>42905</v>
      </c>
      <c r="E3662" s="3">
        <v>21.508773148148101</v>
      </c>
      <c r="F3662">
        <v>1</v>
      </c>
      <c r="G3662" t="s">
        <v>2702</v>
      </c>
      <c r="H3662" s="9">
        <v>15</v>
      </c>
      <c r="I3662">
        <v>11001</v>
      </c>
      <c r="J3662">
        <v>11</v>
      </c>
      <c r="K3662" t="s">
        <v>2242</v>
      </c>
      <c r="L3662" s="5" t="s">
        <v>24881</v>
      </c>
      <c r="M3662" s="6">
        <v>5</v>
      </c>
      <c r="N3662" s="7">
        <v>3</v>
      </c>
      <c r="O3662">
        <v>2004</v>
      </c>
      <c r="P3662">
        <v>5</v>
      </c>
      <c r="Q3662" s="8" t="s">
        <v>55</v>
      </c>
      <c r="R3662" s="7" t="s">
        <v>24882</v>
      </c>
      <c r="S3662" t="s">
        <v>172</v>
      </c>
      <c r="T3662" s="7" t="s">
        <v>4335</v>
      </c>
      <c r="U3662" t="str">
        <f t="shared" si="57"/>
        <v>28740934</v>
      </c>
      <c r="V3662" t="s">
        <v>94</v>
      </c>
      <c r="W3662" t="s">
        <v>24883</v>
      </c>
      <c r="X3662">
        <v>11001</v>
      </c>
      <c r="Y3662">
        <v>38</v>
      </c>
      <c r="Z3662">
        <v>5710362</v>
      </c>
      <c r="AA3662" t="s">
        <v>24884</v>
      </c>
      <c r="AB3662">
        <v>1</v>
      </c>
      <c r="AC3662">
        <v>11001000</v>
      </c>
      <c r="AD3662" t="s">
        <v>55</v>
      </c>
      <c r="AE3662" s="7">
        <v>51935640</v>
      </c>
      <c r="AF3662" t="s">
        <v>172</v>
      </c>
      <c r="AG3662" t="s">
        <v>8159</v>
      </c>
      <c r="AK3662" s="7" t="s">
        <v>391</v>
      </c>
      <c r="AL3662" t="s">
        <v>104</v>
      </c>
      <c r="AM3662">
        <v>123456</v>
      </c>
      <c r="AN3662">
        <v>123</v>
      </c>
      <c r="AO3662">
        <v>2</v>
      </c>
      <c r="AP3662" s="7" t="s">
        <v>101</v>
      </c>
      <c r="AR3662" t="s">
        <v>21449</v>
      </c>
      <c r="AS3662" s="14">
        <v>1215</v>
      </c>
      <c r="AU3662" t="s">
        <v>55</v>
      </c>
      <c r="AV3662">
        <v>79106753</v>
      </c>
      <c r="AW3662" t="s">
        <v>64</v>
      </c>
      <c r="AX3662" t="s">
        <v>1371</v>
      </c>
      <c r="AY3662" t="s">
        <v>24885</v>
      </c>
      <c r="AZ3662">
        <v>6045791</v>
      </c>
    </row>
    <row r="3663" spans="2:52" x14ac:dyDescent="0.2">
      <c r="B3663">
        <v>3662</v>
      </c>
      <c r="C3663" s="2" t="s">
        <v>30544</v>
      </c>
      <c r="D3663" s="2">
        <v>42896</v>
      </c>
      <c r="E3663" s="3">
        <v>20.824907407407402</v>
      </c>
      <c r="F3663">
        <v>2</v>
      </c>
      <c r="G3663" t="s">
        <v>7091</v>
      </c>
      <c r="H3663" s="9">
        <v>15</v>
      </c>
      <c r="I3663">
        <v>11001</v>
      </c>
      <c r="J3663">
        <v>11</v>
      </c>
      <c r="K3663" t="s">
        <v>633</v>
      </c>
      <c r="L3663" s="5" t="s">
        <v>24886</v>
      </c>
      <c r="M3663" s="6">
        <v>3</v>
      </c>
      <c r="N3663" s="7">
        <v>3</v>
      </c>
      <c r="O3663">
        <v>1995</v>
      </c>
      <c r="P3663">
        <v>5</v>
      </c>
      <c r="Q3663" s="8" t="s">
        <v>55</v>
      </c>
      <c r="R3663" s="7" t="s">
        <v>24887</v>
      </c>
      <c r="S3663" t="s">
        <v>24888</v>
      </c>
      <c r="T3663" s="7" t="s">
        <v>4192</v>
      </c>
      <c r="U3663" t="str">
        <f t="shared" si="57"/>
        <v>79736919</v>
      </c>
      <c r="V3663" t="s">
        <v>94</v>
      </c>
      <c r="W3663" t="s">
        <v>24889</v>
      </c>
      <c r="X3663">
        <v>11001</v>
      </c>
      <c r="Y3663">
        <v>50</v>
      </c>
      <c r="Z3663">
        <v>4093958</v>
      </c>
      <c r="AA3663" t="s">
        <v>24890</v>
      </c>
      <c r="AB3663">
        <v>1</v>
      </c>
      <c r="AC3663">
        <v>11001000</v>
      </c>
      <c r="AD3663" t="s">
        <v>81</v>
      </c>
      <c r="AH3663">
        <v>8301155702</v>
      </c>
      <c r="AI3663" t="s">
        <v>24891</v>
      </c>
      <c r="AK3663" s="7" t="s">
        <v>1710</v>
      </c>
      <c r="AL3663" t="s">
        <v>1711</v>
      </c>
      <c r="AM3663">
        <v>123456</v>
      </c>
      <c r="AN3663">
        <v>123</v>
      </c>
      <c r="AP3663" s="7"/>
      <c r="AS3663" s="14" t="s">
        <v>26874</v>
      </c>
      <c r="AU3663" t="s">
        <v>55</v>
      </c>
      <c r="AV3663">
        <v>51553235</v>
      </c>
      <c r="AW3663" t="s">
        <v>133</v>
      </c>
      <c r="AX3663" t="s">
        <v>244</v>
      </c>
      <c r="AY3663" t="s">
        <v>24892</v>
      </c>
      <c r="AZ3663">
        <v>6002572</v>
      </c>
    </row>
    <row r="3664" spans="2:52" x14ac:dyDescent="0.2">
      <c r="B3664">
        <v>3663</v>
      </c>
      <c r="C3664" s="2" t="s">
        <v>30545</v>
      </c>
      <c r="D3664" s="2">
        <v>42918</v>
      </c>
      <c r="E3664" s="3">
        <v>5.1857986111111103</v>
      </c>
      <c r="F3664">
        <v>2</v>
      </c>
      <c r="G3664" t="s">
        <v>24893</v>
      </c>
      <c r="H3664" s="9">
        <v>15</v>
      </c>
      <c r="I3664">
        <v>11001</v>
      </c>
      <c r="J3664">
        <v>11</v>
      </c>
      <c r="K3664" t="s">
        <v>596</v>
      </c>
      <c r="L3664" s="5" t="s">
        <v>24894</v>
      </c>
      <c r="M3664" s="6">
        <v>7</v>
      </c>
      <c r="N3664" s="7">
        <v>4</v>
      </c>
      <c r="O3664">
        <v>2007</v>
      </c>
      <c r="P3664">
        <v>45</v>
      </c>
      <c r="Q3664" s="8" t="s">
        <v>55</v>
      </c>
      <c r="R3664" s="7" t="s">
        <v>24895</v>
      </c>
      <c r="S3664" t="s">
        <v>307</v>
      </c>
      <c r="T3664" s="7" t="s">
        <v>466</v>
      </c>
      <c r="U3664" t="str">
        <f t="shared" si="57"/>
        <v>1031138706</v>
      </c>
      <c r="V3664" t="s">
        <v>59</v>
      </c>
      <c r="W3664" t="s">
        <v>24896</v>
      </c>
      <c r="X3664">
        <v>11001</v>
      </c>
      <c r="Y3664">
        <v>59</v>
      </c>
      <c r="Z3664">
        <v>3841960</v>
      </c>
      <c r="AA3664" t="s">
        <v>24897</v>
      </c>
      <c r="AB3664">
        <v>1</v>
      </c>
      <c r="AC3664">
        <v>11001000</v>
      </c>
      <c r="AD3664" t="s">
        <v>81</v>
      </c>
      <c r="AH3664">
        <v>900199904</v>
      </c>
      <c r="AI3664" t="s">
        <v>24898</v>
      </c>
      <c r="AK3664" s="7" t="s">
        <v>1721</v>
      </c>
      <c r="AL3664" t="s">
        <v>814</v>
      </c>
      <c r="AM3664">
        <v>123456</v>
      </c>
      <c r="AN3664">
        <v>123</v>
      </c>
      <c r="AO3664">
        <v>2</v>
      </c>
      <c r="AP3664" s="7" t="s">
        <v>101</v>
      </c>
      <c r="AR3664" t="s">
        <v>21449</v>
      </c>
      <c r="AS3664" s="14">
        <v>1215</v>
      </c>
      <c r="AU3664" t="s">
        <v>55</v>
      </c>
      <c r="AV3664">
        <v>52385788</v>
      </c>
      <c r="AW3664" t="s">
        <v>2529</v>
      </c>
      <c r="AX3664" t="s">
        <v>1191</v>
      </c>
      <c r="AY3664" t="s">
        <v>24899</v>
      </c>
      <c r="AZ3664">
        <v>3116144</v>
      </c>
    </row>
    <row r="3665" spans="2:52" x14ac:dyDescent="0.2">
      <c r="B3665">
        <v>3664</v>
      </c>
      <c r="C3665" s="2" t="s">
        <v>30546</v>
      </c>
      <c r="D3665" s="2">
        <v>42908</v>
      </c>
      <c r="E3665" s="3">
        <v>5.0282407407407401</v>
      </c>
      <c r="F3665">
        <v>2</v>
      </c>
      <c r="G3665" t="s">
        <v>2982</v>
      </c>
      <c r="H3665" s="9">
        <v>15</v>
      </c>
      <c r="I3665">
        <v>11001</v>
      </c>
      <c r="J3665">
        <v>11</v>
      </c>
      <c r="K3665" t="s">
        <v>2102</v>
      </c>
      <c r="L3665" s="5" t="s">
        <v>24900</v>
      </c>
      <c r="M3665" s="6">
        <v>9</v>
      </c>
      <c r="N3665" s="7">
        <v>4</v>
      </c>
      <c r="O3665">
        <v>2000</v>
      </c>
      <c r="P3665">
        <v>90</v>
      </c>
      <c r="Q3665" s="8" t="s">
        <v>55</v>
      </c>
      <c r="R3665" s="7" t="s">
        <v>24901</v>
      </c>
      <c r="S3665" t="s">
        <v>379</v>
      </c>
      <c r="T3665" s="7" t="s">
        <v>2390</v>
      </c>
      <c r="U3665" t="str">
        <f t="shared" si="57"/>
        <v>9976010</v>
      </c>
      <c r="V3665" t="s">
        <v>78</v>
      </c>
      <c r="W3665" t="s">
        <v>24902</v>
      </c>
      <c r="X3665">
        <v>11001</v>
      </c>
      <c r="Y3665">
        <v>46</v>
      </c>
      <c r="Z3665">
        <v>2606220</v>
      </c>
      <c r="AA3665" t="s">
        <v>24903</v>
      </c>
      <c r="AB3665">
        <v>1</v>
      </c>
      <c r="AC3665">
        <v>11001000</v>
      </c>
      <c r="AD3665" t="s">
        <v>55</v>
      </c>
      <c r="AE3665" s="7">
        <v>79263300</v>
      </c>
      <c r="AF3665" t="s">
        <v>62</v>
      </c>
      <c r="AG3665" t="s">
        <v>10051</v>
      </c>
      <c r="AK3665" s="7" t="s">
        <v>442</v>
      </c>
      <c r="AL3665" t="s">
        <v>259</v>
      </c>
      <c r="AM3665">
        <v>123456</v>
      </c>
      <c r="AN3665">
        <v>123</v>
      </c>
      <c r="AP3665" s="7"/>
      <c r="AS3665" s="14" t="s">
        <v>26874</v>
      </c>
      <c r="AU3665" t="s">
        <v>55</v>
      </c>
      <c r="AV3665">
        <v>80724593</v>
      </c>
      <c r="AW3665" t="s">
        <v>951</v>
      </c>
      <c r="AX3665" t="s">
        <v>11506</v>
      </c>
      <c r="AY3665" t="s">
        <v>24904</v>
      </c>
      <c r="AZ3665">
        <v>4682216</v>
      </c>
    </row>
    <row r="3666" spans="2:52" x14ac:dyDescent="0.2">
      <c r="B3666">
        <v>3665</v>
      </c>
      <c r="C3666" s="2" t="s">
        <v>30547</v>
      </c>
      <c r="D3666" s="2">
        <v>42887</v>
      </c>
      <c r="E3666" s="3">
        <v>19.3778819444444</v>
      </c>
      <c r="F3666">
        <v>2</v>
      </c>
      <c r="G3666" t="s">
        <v>24905</v>
      </c>
      <c r="H3666" s="9">
        <v>15</v>
      </c>
      <c r="I3666">
        <v>11001</v>
      </c>
      <c r="J3666">
        <v>11</v>
      </c>
      <c r="K3666" t="s">
        <v>4513</v>
      </c>
      <c r="L3666" s="5" t="s">
        <v>24906</v>
      </c>
      <c r="M3666" s="6">
        <v>7</v>
      </c>
      <c r="N3666" s="7">
        <v>4</v>
      </c>
      <c r="O3666">
        <v>2004</v>
      </c>
      <c r="P3666">
        <v>45</v>
      </c>
      <c r="Q3666" s="8" t="s">
        <v>55</v>
      </c>
      <c r="R3666" s="7" t="s">
        <v>24907</v>
      </c>
      <c r="S3666" t="s">
        <v>116</v>
      </c>
      <c r="T3666" s="7" t="s">
        <v>162</v>
      </c>
      <c r="U3666" t="str">
        <f t="shared" si="57"/>
        <v>1033715542</v>
      </c>
      <c r="V3666" t="s">
        <v>59</v>
      </c>
      <c r="W3666" t="s">
        <v>24908</v>
      </c>
      <c r="X3666">
        <v>11001</v>
      </c>
      <c r="Y3666">
        <v>39</v>
      </c>
      <c r="Z3666">
        <v>2669545</v>
      </c>
      <c r="AA3666" t="s">
        <v>24909</v>
      </c>
      <c r="AB3666">
        <v>1</v>
      </c>
      <c r="AC3666">
        <v>11001000</v>
      </c>
      <c r="AD3666" t="s">
        <v>81</v>
      </c>
      <c r="AH3666">
        <v>830138756</v>
      </c>
      <c r="AI3666" t="s">
        <v>24910</v>
      </c>
      <c r="AK3666" s="7" t="s">
        <v>391</v>
      </c>
      <c r="AL3666" t="s">
        <v>1739</v>
      </c>
      <c r="AM3666">
        <v>123456</v>
      </c>
      <c r="AN3666">
        <v>123</v>
      </c>
      <c r="AP3666" s="7"/>
      <c r="AS3666" s="14" t="s">
        <v>26874</v>
      </c>
      <c r="AU3666" t="s">
        <v>55</v>
      </c>
      <c r="AV3666">
        <v>52706814</v>
      </c>
      <c r="AW3666" t="s">
        <v>588</v>
      </c>
      <c r="AX3666" t="s">
        <v>343</v>
      </c>
      <c r="AY3666" t="s">
        <v>24911</v>
      </c>
      <c r="AZ3666">
        <v>5263726</v>
      </c>
    </row>
    <row r="3667" spans="2:52" x14ac:dyDescent="0.2">
      <c r="B3667">
        <v>3666</v>
      </c>
      <c r="C3667" s="2" t="s">
        <v>30548</v>
      </c>
      <c r="D3667" s="2">
        <v>42922</v>
      </c>
      <c r="E3667" s="3">
        <v>1.61996527777778</v>
      </c>
      <c r="F3667">
        <v>2</v>
      </c>
      <c r="G3667" t="s">
        <v>13690</v>
      </c>
      <c r="H3667" s="9">
        <v>15</v>
      </c>
      <c r="I3667">
        <v>11001</v>
      </c>
      <c r="J3667">
        <v>11</v>
      </c>
      <c r="K3667" t="s">
        <v>422</v>
      </c>
      <c r="L3667" s="5" t="s">
        <v>24912</v>
      </c>
      <c r="M3667" s="6">
        <v>7</v>
      </c>
      <c r="N3667" s="7">
        <v>4</v>
      </c>
      <c r="O3667">
        <v>2009</v>
      </c>
      <c r="P3667">
        <v>45</v>
      </c>
      <c r="Q3667" s="8" t="s">
        <v>55</v>
      </c>
      <c r="R3667" s="7" t="s">
        <v>24913</v>
      </c>
      <c r="S3667" t="s">
        <v>13990</v>
      </c>
      <c r="T3667" s="7" t="s">
        <v>2976</v>
      </c>
      <c r="U3667" t="str">
        <f t="shared" si="57"/>
        <v>13922831</v>
      </c>
      <c r="V3667" t="s">
        <v>59</v>
      </c>
      <c r="W3667" t="s">
        <v>24914</v>
      </c>
      <c r="X3667">
        <v>11001</v>
      </c>
      <c r="Y3667">
        <v>19</v>
      </c>
      <c r="Z3667">
        <v>4835976</v>
      </c>
      <c r="AA3667" t="s">
        <v>24915</v>
      </c>
      <c r="AB3667">
        <v>1</v>
      </c>
      <c r="AC3667">
        <v>11001000</v>
      </c>
      <c r="AD3667" t="s">
        <v>55</v>
      </c>
      <c r="AE3667" s="7">
        <v>1032459095</v>
      </c>
      <c r="AF3667" t="s">
        <v>24916</v>
      </c>
      <c r="AG3667" t="s">
        <v>550</v>
      </c>
      <c r="AK3667" s="7" t="s">
        <v>1749</v>
      </c>
      <c r="AL3667" t="s">
        <v>348</v>
      </c>
      <c r="AM3667">
        <v>123456</v>
      </c>
      <c r="AN3667">
        <v>123</v>
      </c>
      <c r="AO3667">
        <v>2</v>
      </c>
      <c r="AP3667" s="7" t="s">
        <v>101</v>
      </c>
      <c r="AR3667" t="s">
        <v>21449</v>
      </c>
      <c r="AS3667" s="14">
        <v>1214</v>
      </c>
      <c r="AU3667" t="s">
        <v>55</v>
      </c>
      <c r="AV3667">
        <v>21110651</v>
      </c>
      <c r="AW3667" t="s">
        <v>2372</v>
      </c>
      <c r="AX3667" t="s">
        <v>3065</v>
      </c>
      <c r="AY3667" t="s">
        <v>24917</v>
      </c>
      <c r="AZ3667">
        <v>7600599</v>
      </c>
    </row>
    <row r="3668" spans="2:52" x14ac:dyDescent="0.2">
      <c r="B3668">
        <v>3667</v>
      </c>
      <c r="C3668" s="2" t="s">
        <v>30549</v>
      </c>
      <c r="D3668" s="2">
        <v>42880</v>
      </c>
      <c r="E3668" s="3">
        <v>17.6610648148148</v>
      </c>
      <c r="F3668">
        <v>1</v>
      </c>
      <c r="G3668" t="s">
        <v>6530</v>
      </c>
      <c r="H3668" s="9">
        <v>15</v>
      </c>
      <c r="I3668">
        <v>11001</v>
      </c>
      <c r="J3668">
        <v>11</v>
      </c>
      <c r="K3668" t="s">
        <v>3359</v>
      </c>
      <c r="L3668" s="5" t="s">
        <v>24918</v>
      </c>
      <c r="M3668" s="6">
        <v>4</v>
      </c>
      <c r="N3668" s="7">
        <v>3</v>
      </c>
      <c r="O3668">
        <v>1997</v>
      </c>
      <c r="P3668">
        <v>5</v>
      </c>
      <c r="Q3668" s="8" t="s">
        <v>55</v>
      </c>
      <c r="R3668" s="7" t="s">
        <v>24919</v>
      </c>
      <c r="S3668" t="s">
        <v>1208</v>
      </c>
      <c r="T3668" s="7" t="s">
        <v>2767</v>
      </c>
      <c r="U3668" t="str">
        <f t="shared" si="57"/>
        <v>19401605</v>
      </c>
      <c r="V3668" t="s">
        <v>94</v>
      </c>
      <c r="W3668" t="s">
        <v>24920</v>
      </c>
      <c r="X3668">
        <v>11001</v>
      </c>
      <c r="Y3668">
        <v>29</v>
      </c>
      <c r="Z3668">
        <v>2794799</v>
      </c>
      <c r="AA3668" t="s">
        <v>24921</v>
      </c>
      <c r="AB3668">
        <v>1</v>
      </c>
      <c r="AC3668">
        <v>11001000</v>
      </c>
      <c r="AD3668" t="s">
        <v>55</v>
      </c>
      <c r="AE3668" s="7">
        <v>13810465</v>
      </c>
      <c r="AF3668" t="s">
        <v>970</v>
      </c>
      <c r="AG3668" t="s">
        <v>3188</v>
      </c>
      <c r="AK3668" s="7" t="s">
        <v>168</v>
      </c>
      <c r="AL3668" t="s">
        <v>1759</v>
      </c>
      <c r="AM3668">
        <v>123456</v>
      </c>
      <c r="AN3668">
        <v>123</v>
      </c>
      <c r="AO3668">
        <v>1</v>
      </c>
      <c r="AP3668" s="7" t="s">
        <v>66</v>
      </c>
      <c r="AR3668" t="s">
        <v>19742</v>
      </c>
      <c r="AS3668" s="14">
        <v>1214</v>
      </c>
      <c r="AU3668" t="s">
        <v>55</v>
      </c>
      <c r="AV3668">
        <v>41741719</v>
      </c>
      <c r="AW3668" t="s">
        <v>8969</v>
      </c>
      <c r="AX3668" t="s">
        <v>1701</v>
      </c>
      <c r="AY3668" t="s">
        <v>24922</v>
      </c>
      <c r="AZ3668">
        <v>3900065</v>
      </c>
    </row>
    <row r="3669" spans="2:52" x14ac:dyDescent="0.2">
      <c r="B3669">
        <v>3668</v>
      </c>
      <c r="C3669" s="2" t="s">
        <v>30550</v>
      </c>
      <c r="D3669" s="2">
        <v>42897</v>
      </c>
      <c r="E3669" s="3">
        <v>5.6835069444444501</v>
      </c>
      <c r="F3669">
        <v>2</v>
      </c>
      <c r="G3669" t="s">
        <v>20286</v>
      </c>
      <c r="H3669" s="9">
        <v>15</v>
      </c>
      <c r="I3669">
        <v>11001</v>
      </c>
      <c r="J3669">
        <v>11</v>
      </c>
      <c r="K3669" t="s">
        <v>365</v>
      </c>
      <c r="L3669" s="5" t="s">
        <v>24923</v>
      </c>
      <c r="M3669" s="6">
        <v>3</v>
      </c>
      <c r="N3669" s="7">
        <v>3</v>
      </c>
      <c r="O3669">
        <v>2000</v>
      </c>
      <c r="P3669">
        <v>5</v>
      </c>
      <c r="Q3669" s="8" t="s">
        <v>55</v>
      </c>
      <c r="R3669" s="7" t="s">
        <v>24924</v>
      </c>
      <c r="S3669" t="s">
        <v>1076</v>
      </c>
      <c r="T3669" s="7" t="s">
        <v>126</v>
      </c>
      <c r="U3669" t="str">
        <f t="shared" si="57"/>
        <v>80070357</v>
      </c>
      <c r="V3669" t="s">
        <v>94</v>
      </c>
      <c r="W3669" t="s">
        <v>24925</v>
      </c>
      <c r="X3669">
        <v>11001</v>
      </c>
      <c r="Y3669">
        <v>33</v>
      </c>
      <c r="Z3669">
        <v>6667410</v>
      </c>
      <c r="AA3669" t="s">
        <v>24926</v>
      </c>
      <c r="AB3669">
        <v>1</v>
      </c>
      <c r="AC3669">
        <v>11001000</v>
      </c>
      <c r="AD3669" t="s">
        <v>81</v>
      </c>
      <c r="AH3669">
        <v>8000247028</v>
      </c>
      <c r="AI3669" t="s">
        <v>17727</v>
      </c>
      <c r="AK3669" s="7" t="s">
        <v>1769</v>
      </c>
      <c r="AL3669" t="s">
        <v>1770</v>
      </c>
      <c r="AM3669">
        <v>123456</v>
      </c>
      <c r="AN3669">
        <v>123</v>
      </c>
      <c r="AP3669" s="7"/>
      <c r="AS3669" s="14" t="s">
        <v>26874</v>
      </c>
      <c r="AU3669" t="s">
        <v>55</v>
      </c>
      <c r="AV3669">
        <v>19358337</v>
      </c>
      <c r="AW3669" t="s">
        <v>247</v>
      </c>
      <c r="AX3669" t="s">
        <v>69</v>
      </c>
      <c r="AY3669" t="s">
        <v>24927</v>
      </c>
      <c r="AZ3669">
        <v>4226684</v>
      </c>
    </row>
    <row r="3670" spans="2:52" x14ac:dyDescent="0.2">
      <c r="B3670">
        <v>3669</v>
      </c>
      <c r="C3670" s="2" t="s">
        <v>30551</v>
      </c>
      <c r="D3670" s="2">
        <v>42908</v>
      </c>
      <c r="E3670" s="3">
        <v>9.2120138888888903</v>
      </c>
      <c r="F3670">
        <v>2</v>
      </c>
      <c r="G3670" t="s">
        <v>8682</v>
      </c>
      <c r="H3670" s="9">
        <v>15</v>
      </c>
      <c r="I3670">
        <v>11001</v>
      </c>
      <c r="J3670">
        <v>11</v>
      </c>
      <c r="K3670" t="s">
        <v>515</v>
      </c>
      <c r="L3670" s="5" t="s">
        <v>24928</v>
      </c>
      <c r="M3670" s="6">
        <v>7</v>
      </c>
      <c r="N3670" s="7">
        <v>4</v>
      </c>
      <c r="O3670">
        <v>2011</v>
      </c>
      <c r="P3670">
        <v>45</v>
      </c>
      <c r="Q3670" s="8" t="s">
        <v>55</v>
      </c>
      <c r="R3670" s="7" t="s">
        <v>24929</v>
      </c>
      <c r="S3670" t="s">
        <v>24930</v>
      </c>
      <c r="T3670" s="7" t="s">
        <v>499</v>
      </c>
      <c r="U3670" t="str">
        <f t="shared" si="57"/>
        <v>79712445</v>
      </c>
      <c r="V3670" t="s">
        <v>59</v>
      </c>
      <c r="W3670" t="s">
        <v>24931</v>
      </c>
      <c r="X3670">
        <v>11001</v>
      </c>
      <c r="Y3670">
        <v>27</v>
      </c>
      <c r="Z3670">
        <v>4205241</v>
      </c>
      <c r="AA3670" t="s">
        <v>24932</v>
      </c>
      <c r="AB3670">
        <v>1</v>
      </c>
      <c r="AC3670">
        <v>11001000</v>
      </c>
      <c r="AD3670" t="s">
        <v>55</v>
      </c>
      <c r="AE3670" s="7">
        <v>1033714338</v>
      </c>
      <c r="AF3670" t="s">
        <v>133</v>
      </c>
      <c r="AG3670" t="s">
        <v>1372</v>
      </c>
      <c r="AK3670" s="7" t="s">
        <v>1778</v>
      </c>
      <c r="AL3670" t="s">
        <v>335</v>
      </c>
      <c r="AM3670">
        <v>123456</v>
      </c>
      <c r="AN3670">
        <v>123</v>
      </c>
      <c r="AP3670" s="7"/>
      <c r="AS3670" s="14" t="s">
        <v>26874</v>
      </c>
      <c r="AU3670" t="s">
        <v>55</v>
      </c>
      <c r="AV3670">
        <v>52865821</v>
      </c>
      <c r="AW3670" t="s">
        <v>674</v>
      </c>
      <c r="AX3670" t="s">
        <v>428</v>
      </c>
      <c r="AY3670" t="s">
        <v>24933</v>
      </c>
      <c r="AZ3670">
        <v>6352802</v>
      </c>
    </row>
    <row r="3671" spans="2:52" x14ac:dyDescent="0.2">
      <c r="B3671">
        <v>3670</v>
      </c>
      <c r="C3671" s="2" t="s">
        <v>30552</v>
      </c>
      <c r="D3671" s="2">
        <v>42875</v>
      </c>
      <c r="E3671" s="3">
        <v>22.045474537036998</v>
      </c>
      <c r="F3671">
        <v>2</v>
      </c>
      <c r="G3671" t="s">
        <v>24934</v>
      </c>
      <c r="H3671" s="9">
        <v>15</v>
      </c>
      <c r="I3671">
        <v>11001</v>
      </c>
      <c r="J3671">
        <v>11</v>
      </c>
      <c r="K3671" t="s">
        <v>1763</v>
      </c>
      <c r="L3671" s="5" t="s">
        <v>24935</v>
      </c>
      <c r="M3671" s="6">
        <v>6</v>
      </c>
      <c r="N3671" s="7">
        <v>3</v>
      </c>
      <c r="O3671">
        <v>1997</v>
      </c>
      <c r="P3671">
        <v>12</v>
      </c>
      <c r="Q3671" s="8" t="s">
        <v>55</v>
      </c>
      <c r="R3671" s="7" t="s">
        <v>12602</v>
      </c>
      <c r="S3671" t="s">
        <v>57</v>
      </c>
      <c r="T3671" s="7" t="s">
        <v>2019</v>
      </c>
      <c r="U3671" t="str">
        <f t="shared" si="57"/>
        <v>52433095</v>
      </c>
      <c r="V3671" t="s">
        <v>94</v>
      </c>
      <c r="W3671" t="s">
        <v>24936</v>
      </c>
      <c r="X3671">
        <v>11001</v>
      </c>
      <c r="Y3671">
        <v>54</v>
      </c>
      <c r="Z3671">
        <v>6877737</v>
      </c>
      <c r="AA3671" t="s">
        <v>12604</v>
      </c>
      <c r="AB3671">
        <v>1</v>
      </c>
      <c r="AC3671">
        <v>11001000</v>
      </c>
      <c r="AD3671" t="s">
        <v>81</v>
      </c>
      <c r="AH3671">
        <v>8300826785</v>
      </c>
      <c r="AI3671" t="s">
        <v>24937</v>
      </c>
      <c r="AK3671" s="7" t="s">
        <v>970</v>
      </c>
      <c r="AL3671" t="s">
        <v>69</v>
      </c>
      <c r="AM3671">
        <v>123456</v>
      </c>
      <c r="AN3671">
        <v>123</v>
      </c>
      <c r="AP3671" s="7"/>
      <c r="AS3671" s="14" t="s">
        <v>26874</v>
      </c>
      <c r="AU3671" t="s">
        <v>55</v>
      </c>
      <c r="AV3671">
        <v>24674889</v>
      </c>
      <c r="AW3671" t="s">
        <v>1522</v>
      </c>
      <c r="AX3671" t="s">
        <v>664</v>
      </c>
      <c r="AY3671" t="s">
        <v>24938</v>
      </c>
      <c r="AZ3671">
        <v>3168272</v>
      </c>
    </row>
    <row r="3672" spans="2:52" x14ac:dyDescent="0.2">
      <c r="B3672">
        <v>3671</v>
      </c>
      <c r="C3672" s="2" t="s">
        <v>30553</v>
      </c>
      <c r="D3672" s="2">
        <v>42926</v>
      </c>
      <c r="E3672" s="3">
        <v>12.021516203703699</v>
      </c>
      <c r="F3672">
        <v>2</v>
      </c>
      <c r="G3672" t="s">
        <v>24607</v>
      </c>
      <c r="H3672" s="9">
        <v>15</v>
      </c>
      <c r="I3672">
        <v>11001</v>
      </c>
      <c r="J3672">
        <v>11</v>
      </c>
      <c r="K3672" t="s">
        <v>2242</v>
      </c>
      <c r="L3672" s="5" t="s">
        <v>24939</v>
      </c>
      <c r="M3672" s="6">
        <v>3</v>
      </c>
      <c r="N3672" s="7">
        <v>3</v>
      </c>
      <c r="O3672">
        <v>2008</v>
      </c>
      <c r="P3672">
        <v>5</v>
      </c>
      <c r="Q3672" s="8" t="s">
        <v>55</v>
      </c>
      <c r="R3672" s="7" t="s">
        <v>24940</v>
      </c>
      <c r="S3672" t="s">
        <v>8002</v>
      </c>
      <c r="T3672" s="7" t="s">
        <v>677</v>
      </c>
      <c r="U3672" t="str">
        <f t="shared" si="57"/>
        <v>41755605</v>
      </c>
      <c r="V3672" t="s">
        <v>94</v>
      </c>
      <c r="W3672" t="s">
        <v>24941</v>
      </c>
      <c r="X3672">
        <v>11001</v>
      </c>
      <c r="Y3672">
        <v>59</v>
      </c>
      <c r="Z3672">
        <v>6833879</v>
      </c>
      <c r="AA3672" t="s">
        <v>24942</v>
      </c>
      <c r="AB3672">
        <v>1</v>
      </c>
      <c r="AC3672">
        <v>11001000</v>
      </c>
      <c r="AD3672" t="s">
        <v>55</v>
      </c>
      <c r="AE3672" s="7">
        <v>41752766</v>
      </c>
      <c r="AF3672" t="s">
        <v>3054</v>
      </c>
      <c r="AG3672" t="s">
        <v>580</v>
      </c>
      <c r="AK3672" s="7" t="s">
        <v>1309</v>
      </c>
      <c r="AL3672" t="s">
        <v>204</v>
      </c>
      <c r="AM3672">
        <v>123456</v>
      </c>
      <c r="AN3672">
        <v>123</v>
      </c>
      <c r="AO3672">
        <v>1</v>
      </c>
      <c r="AP3672" s="7" t="s">
        <v>66</v>
      </c>
      <c r="AR3672" t="s">
        <v>19742</v>
      </c>
      <c r="AS3672" s="14">
        <v>1214</v>
      </c>
      <c r="AU3672" t="s">
        <v>55</v>
      </c>
      <c r="AV3672">
        <v>79236743</v>
      </c>
      <c r="AW3672" t="s">
        <v>24943</v>
      </c>
      <c r="AX3672" t="s">
        <v>268</v>
      </c>
      <c r="AY3672" t="s">
        <v>24944</v>
      </c>
      <c r="AZ3672">
        <v>4497332</v>
      </c>
    </row>
    <row r="3673" spans="2:52" x14ac:dyDescent="0.2">
      <c r="B3673">
        <v>3672</v>
      </c>
      <c r="C3673" s="2" t="s">
        <v>30554</v>
      </c>
      <c r="D3673" s="2">
        <v>42914</v>
      </c>
      <c r="E3673" s="3">
        <v>6.2095717592592603</v>
      </c>
      <c r="F3673">
        <v>1</v>
      </c>
      <c r="G3673" t="s">
        <v>24945</v>
      </c>
      <c r="H3673" s="9">
        <v>15</v>
      </c>
      <c r="I3673">
        <v>11001</v>
      </c>
      <c r="J3673">
        <v>11</v>
      </c>
      <c r="K3673" t="s">
        <v>89</v>
      </c>
      <c r="L3673" s="5" t="s">
        <v>24946</v>
      </c>
      <c r="M3673" s="6">
        <v>14</v>
      </c>
      <c r="N3673" s="7">
        <v>3</v>
      </c>
      <c r="O3673">
        <v>1999</v>
      </c>
      <c r="P3673">
        <v>3</v>
      </c>
      <c r="Q3673" s="8" t="s">
        <v>55</v>
      </c>
      <c r="R3673" s="7" t="s">
        <v>24947</v>
      </c>
      <c r="S3673" t="s">
        <v>243</v>
      </c>
      <c r="T3673" s="7" t="s">
        <v>664</v>
      </c>
      <c r="U3673" t="str">
        <f t="shared" si="57"/>
        <v>19242116</v>
      </c>
      <c r="V3673" t="s">
        <v>94</v>
      </c>
      <c r="W3673" t="s">
        <v>24948</v>
      </c>
      <c r="X3673">
        <v>11001</v>
      </c>
      <c r="Y3673">
        <v>44</v>
      </c>
      <c r="Z3673">
        <v>3865020</v>
      </c>
      <c r="AA3673" t="s">
        <v>24949</v>
      </c>
      <c r="AB3673">
        <v>1</v>
      </c>
      <c r="AC3673">
        <v>11001000</v>
      </c>
      <c r="AD3673" t="s">
        <v>55</v>
      </c>
      <c r="AE3673" s="7">
        <v>10174681</v>
      </c>
      <c r="AF3673" t="s">
        <v>64</v>
      </c>
      <c r="AG3673" t="s">
        <v>549</v>
      </c>
      <c r="AK3673" s="7" t="s">
        <v>616</v>
      </c>
      <c r="AL3673" t="s">
        <v>1807</v>
      </c>
      <c r="AM3673">
        <v>123456</v>
      </c>
      <c r="AN3673">
        <v>123</v>
      </c>
      <c r="AO3673">
        <v>2</v>
      </c>
      <c r="AP3673" s="7" t="s">
        <v>101</v>
      </c>
      <c r="AR3673" t="s">
        <v>21449</v>
      </c>
      <c r="AS3673" s="14">
        <v>1216</v>
      </c>
      <c r="AU3673" t="s">
        <v>55</v>
      </c>
      <c r="AV3673">
        <v>87302537</v>
      </c>
      <c r="AW3673" t="s">
        <v>1339</v>
      </c>
      <c r="AX3673" t="s">
        <v>11827</v>
      </c>
      <c r="AY3673" t="s">
        <v>24950</v>
      </c>
      <c r="AZ3673">
        <v>4351174</v>
      </c>
    </row>
    <row r="3674" spans="2:52" x14ac:dyDescent="0.2">
      <c r="B3674">
        <v>3673</v>
      </c>
      <c r="C3674" s="2" t="s">
        <v>30555</v>
      </c>
      <c r="D3674" s="2">
        <v>42867</v>
      </c>
      <c r="E3674" s="3">
        <v>18.200891203703701</v>
      </c>
      <c r="F3674">
        <v>1</v>
      </c>
      <c r="G3674" t="s">
        <v>16384</v>
      </c>
      <c r="H3674" s="9">
        <v>15</v>
      </c>
      <c r="I3674">
        <v>11001</v>
      </c>
      <c r="J3674">
        <v>11</v>
      </c>
      <c r="K3674" t="s">
        <v>3359</v>
      </c>
      <c r="L3674" s="5" t="s">
        <v>24951</v>
      </c>
      <c r="M3674" s="6">
        <v>6</v>
      </c>
      <c r="N3674" s="7">
        <v>3</v>
      </c>
      <c r="O3674">
        <v>2014</v>
      </c>
      <c r="P3674">
        <v>12</v>
      </c>
      <c r="Q3674" s="8" t="s">
        <v>55</v>
      </c>
      <c r="R3674" s="7" t="s">
        <v>24952</v>
      </c>
      <c r="S3674" t="s">
        <v>285</v>
      </c>
      <c r="T3674" s="7" t="s">
        <v>856</v>
      </c>
      <c r="U3674" t="str">
        <f t="shared" si="57"/>
        <v>1030637307</v>
      </c>
      <c r="V3674" t="s">
        <v>94</v>
      </c>
      <c r="W3674" t="s">
        <v>24953</v>
      </c>
      <c r="X3674">
        <v>11001</v>
      </c>
      <c r="Y3674">
        <v>44</v>
      </c>
      <c r="Z3674">
        <v>4639931</v>
      </c>
      <c r="AA3674" t="s">
        <v>24954</v>
      </c>
      <c r="AB3674">
        <v>1</v>
      </c>
      <c r="AC3674">
        <v>11001000</v>
      </c>
      <c r="AD3674" t="s">
        <v>81</v>
      </c>
      <c r="AH3674">
        <v>8600518946</v>
      </c>
      <c r="AI3674" t="s">
        <v>743</v>
      </c>
      <c r="AK3674" s="7" t="s">
        <v>64</v>
      </c>
      <c r="AL3674" t="s">
        <v>1816</v>
      </c>
      <c r="AM3674">
        <v>123456</v>
      </c>
      <c r="AN3674">
        <v>123</v>
      </c>
      <c r="AO3674">
        <v>2</v>
      </c>
      <c r="AP3674" s="7" t="s">
        <v>101</v>
      </c>
      <c r="AR3674" t="s">
        <v>21449</v>
      </c>
      <c r="AS3674" s="14">
        <v>1214</v>
      </c>
      <c r="AU3674" t="s">
        <v>55</v>
      </c>
      <c r="AV3674">
        <v>79129747</v>
      </c>
      <c r="AW3674" t="s">
        <v>97</v>
      </c>
      <c r="AX3674" t="s">
        <v>335</v>
      </c>
      <c r="AY3674" t="s">
        <v>24955</v>
      </c>
      <c r="AZ3674">
        <v>7392297</v>
      </c>
    </row>
    <row r="3675" spans="2:52" x14ac:dyDescent="0.2">
      <c r="B3675">
        <v>3674</v>
      </c>
      <c r="C3675" s="2" t="s">
        <v>30556</v>
      </c>
      <c r="D3675" s="2">
        <v>42883</v>
      </c>
      <c r="E3675" s="3">
        <v>21.830185185185201</v>
      </c>
      <c r="F3675">
        <v>2</v>
      </c>
      <c r="G3675" t="s">
        <v>8575</v>
      </c>
      <c r="H3675" s="9">
        <v>15</v>
      </c>
      <c r="I3675">
        <v>11001</v>
      </c>
      <c r="J3675">
        <v>11</v>
      </c>
      <c r="K3675" t="s">
        <v>3359</v>
      </c>
      <c r="L3675" s="5" t="s">
        <v>24956</v>
      </c>
      <c r="M3675" s="6">
        <v>7</v>
      </c>
      <c r="N3675" s="7">
        <v>4</v>
      </c>
      <c r="O3675">
        <v>2016</v>
      </c>
      <c r="P3675">
        <v>45</v>
      </c>
      <c r="Q3675" s="8" t="s">
        <v>55</v>
      </c>
      <c r="R3675" s="7" t="s">
        <v>24957</v>
      </c>
      <c r="S3675" t="s">
        <v>2476</v>
      </c>
      <c r="T3675" s="7" t="s">
        <v>428</v>
      </c>
      <c r="U3675" t="str">
        <f t="shared" si="57"/>
        <v>1015401141</v>
      </c>
      <c r="V3675" t="s">
        <v>59</v>
      </c>
      <c r="W3675" t="s">
        <v>24958</v>
      </c>
      <c r="X3675">
        <v>11001</v>
      </c>
      <c r="Y3675">
        <v>38</v>
      </c>
      <c r="Z3675">
        <v>2112667</v>
      </c>
      <c r="AA3675" t="s">
        <v>24959</v>
      </c>
      <c r="AB3675">
        <v>1</v>
      </c>
      <c r="AC3675">
        <v>11001000</v>
      </c>
      <c r="AD3675" t="s">
        <v>81</v>
      </c>
      <c r="AH3675">
        <v>860078427</v>
      </c>
      <c r="AI3675" t="s">
        <v>24960</v>
      </c>
      <c r="AK3675" s="7" t="s">
        <v>267</v>
      </c>
      <c r="AL3675" t="s">
        <v>1823</v>
      </c>
      <c r="AM3675">
        <v>123456</v>
      </c>
      <c r="AN3675">
        <v>123</v>
      </c>
      <c r="AO3675">
        <v>1</v>
      </c>
      <c r="AP3675" s="7" t="s">
        <v>66</v>
      </c>
      <c r="AR3675" t="s">
        <v>19742</v>
      </c>
      <c r="AS3675" s="14">
        <v>1213</v>
      </c>
      <c r="AU3675" t="s">
        <v>55</v>
      </c>
      <c r="AV3675">
        <v>80006143</v>
      </c>
      <c r="AW3675" t="s">
        <v>189</v>
      </c>
      <c r="AX3675" t="s">
        <v>63</v>
      </c>
      <c r="AY3675" t="s">
        <v>24961</v>
      </c>
      <c r="AZ3675">
        <v>5197219</v>
      </c>
    </row>
    <row r="3676" spans="2:52" x14ac:dyDescent="0.2">
      <c r="B3676">
        <v>3675</v>
      </c>
      <c r="C3676" s="2" t="s">
        <v>30557</v>
      </c>
      <c r="D3676" s="2">
        <v>42868</v>
      </c>
      <c r="E3676" s="3">
        <v>4.2780439814814804</v>
      </c>
      <c r="F3676">
        <v>2</v>
      </c>
      <c r="G3676" t="s">
        <v>10099</v>
      </c>
      <c r="H3676" s="9">
        <v>15</v>
      </c>
      <c r="I3676">
        <v>11001</v>
      </c>
      <c r="J3676">
        <v>11</v>
      </c>
      <c r="K3676" t="s">
        <v>1292</v>
      </c>
      <c r="L3676" s="5" t="s">
        <v>24962</v>
      </c>
      <c r="M3676" s="6">
        <v>12</v>
      </c>
      <c r="N3676" s="7">
        <v>3</v>
      </c>
      <c r="O3676">
        <v>2005</v>
      </c>
      <c r="P3676">
        <v>3</v>
      </c>
      <c r="Q3676" s="8" t="s">
        <v>55</v>
      </c>
      <c r="R3676" s="7" t="s">
        <v>24963</v>
      </c>
      <c r="S3676" t="s">
        <v>1360</v>
      </c>
      <c r="T3676" s="7" t="s">
        <v>448</v>
      </c>
      <c r="U3676" t="str">
        <f t="shared" si="57"/>
        <v>20748783</v>
      </c>
      <c r="V3676" t="s">
        <v>127</v>
      </c>
      <c r="W3676" t="s">
        <v>24964</v>
      </c>
      <c r="X3676">
        <v>11001</v>
      </c>
      <c r="Y3676">
        <v>49</v>
      </c>
      <c r="Z3676">
        <v>6563633</v>
      </c>
      <c r="AA3676" t="s">
        <v>10135</v>
      </c>
      <c r="AB3676">
        <v>1</v>
      </c>
      <c r="AC3676">
        <v>11001000</v>
      </c>
      <c r="AD3676" t="s">
        <v>81</v>
      </c>
      <c r="AH3676">
        <v>860526499</v>
      </c>
      <c r="AI3676" t="s">
        <v>919</v>
      </c>
      <c r="AK3676" s="7" t="s">
        <v>616</v>
      </c>
      <c r="AL3676" t="s">
        <v>1392</v>
      </c>
      <c r="AM3676">
        <v>123456</v>
      </c>
      <c r="AN3676">
        <v>123</v>
      </c>
      <c r="AP3676" s="7"/>
      <c r="AS3676" s="14" t="s">
        <v>26874</v>
      </c>
      <c r="AU3676" t="s">
        <v>55</v>
      </c>
      <c r="AV3676">
        <v>41617433</v>
      </c>
      <c r="AW3676" t="s">
        <v>1754</v>
      </c>
      <c r="AX3676" t="s">
        <v>6147</v>
      </c>
      <c r="AY3676" t="s">
        <v>24965</v>
      </c>
      <c r="AZ3676">
        <v>4931066</v>
      </c>
    </row>
    <row r="3677" spans="2:52" x14ac:dyDescent="0.2">
      <c r="B3677">
        <v>3676</v>
      </c>
      <c r="C3677" s="2" t="s">
        <v>30558</v>
      </c>
      <c r="D3677" s="2">
        <v>42907</v>
      </c>
      <c r="E3677" s="3">
        <v>0.71410879629629598</v>
      </c>
      <c r="F3677">
        <v>2</v>
      </c>
      <c r="G3677" t="s">
        <v>6184</v>
      </c>
      <c r="H3677" s="9">
        <v>15</v>
      </c>
      <c r="I3677">
        <v>11001</v>
      </c>
      <c r="J3677">
        <v>11</v>
      </c>
      <c r="K3677" t="s">
        <v>848</v>
      </c>
      <c r="L3677" s="5" t="s">
        <v>24966</v>
      </c>
      <c r="M3677" s="6">
        <v>4</v>
      </c>
      <c r="N3677" s="7">
        <v>3</v>
      </c>
      <c r="O3677">
        <v>2004</v>
      </c>
      <c r="P3677">
        <v>5</v>
      </c>
      <c r="Q3677" s="8" t="s">
        <v>55</v>
      </c>
      <c r="R3677" s="7" t="s">
        <v>24967</v>
      </c>
      <c r="S3677" t="s">
        <v>1289</v>
      </c>
      <c r="T3677" s="7" t="s">
        <v>1995</v>
      </c>
      <c r="U3677" t="str">
        <f t="shared" si="57"/>
        <v>1030549193</v>
      </c>
      <c r="V3677" t="s">
        <v>94</v>
      </c>
      <c r="W3677" t="s">
        <v>24968</v>
      </c>
      <c r="X3677">
        <v>11001</v>
      </c>
      <c r="Y3677">
        <v>32</v>
      </c>
      <c r="Z3677">
        <v>3761925</v>
      </c>
      <c r="AA3677" t="s">
        <v>24969</v>
      </c>
      <c r="AB3677">
        <v>1</v>
      </c>
      <c r="AC3677">
        <v>11001000</v>
      </c>
      <c r="AD3677" t="s">
        <v>81</v>
      </c>
      <c r="AH3677">
        <v>900342577</v>
      </c>
      <c r="AI3677" t="s">
        <v>24970</v>
      </c>
      <c r="AK3677" s="7" t="s">
        <v>285</v>
      </c>
      <c r="AL3677" t="s">
        <v>69</v>
      </c>
      <c r="AM3677">
        <v>123456</v>
      </c>
      <c r="AN3677">
        <v>123</v>
      </c>
      <c r="AO3677">
        <v>2</v>
      </c>
      <c r="AP3677" s="7" t="s">
        <v>101</v>
      </c>
      <c r="AR3677" t="s">
        <v>21449</v>
      </c>
      <c r="AS3677" s="14">
        <v>1214</v>
      </c>
      <c r="AU3677" t="s">
        <v>55</v>
      </c>
      <c r="AV3677">
        <v>1031160864</v>
      </c>
      <c r="AW3677" t="s">
        <v>24971</v>
      </c>
      <c r="AX3677" t="s">
        <v>2099</v>
      </c>
      <c r="AY3677" t="s">
        <v>24972</v>
      </c>
      <c r="AZ3677">
        <v>7047955</v>
      </c>
    </row>
    <row r="3678" spans="2:52" x14ac:dyDescent="0.2">
      <c r="B3678">
        <v>3677</v>
      </c>
      <c r="C3678" s="2" t="s">
        <v>30559</v>
      </c>
      <c r="D3678" s="2">
        <v>42915</v>
      </c>
      <c r="E3678" s="3">
        <v>7.1698611111111097</v>
      </c>
      <c r="F3678">
        <v>2</v>
      </c>
      <c r="G3678" t="s">
        <v>20363</v>
      </c>
      <c r="H3678" s="9">
        <v>15</v>
      </c>
      <c r="I3678">
        <v>11001</v>
      </c>
      <c r="J3678">
        <v>11</v>
      </c>
      <c r="K3678" t="s">
        <v>868</v>
      </c>
      <c r="L3678" s="5" t="s">
        <v>24973</v>
      </c>
      <c r="M3678" s="6">
        <v>14</v>
      </c>
      <c r="N3678" s="7">
        <v>3</v>
      </c>
      <c r="O3678">
        <v>2015</v>
      </c>
      <c r="P3678">
        <v>3</v>
      </c>
      <c r="Q3678" s="8" t="s">
        <v>55</v>
      </c>
      <c r="R3678" s="7" t="s">
        <v>24974</v>
      </c>
      <c r="S3678" t="s">
        <v>321</v>
      </c>
      <c r="T3678" s="7" t="s">
        <v>14738</v>
      </c>
      <c r="U3678" t="str">
        <f t="shared" si="57"/>
        <v>1032441966</v>
      </c>
      <c r="V3678" t="s">
        <v>94</v>
      </c>
      <c r="W3678" t="s">
        <v>24975</v>
      </c>
      <c r="X3678">
        <v>11001</v>
      </c>
      <c r="Y3678">
        <v>25</v>
      </c>
      <c r="Z3678">
        <v>4843912</v>
      </c>
      <c r="AA3678" t="s">
        <v>24976</v>
      </c>
      <c r="AB3678">
        <v>1</v>
      </c>
      <c r="AC3678">
        <v>11001000</v>
      </c>
      <c r="AD3678" t="s">
        <v>55</v>
      </c>
      <c r="AE3678" s="7">
        <v>1136879923</v>
      </c>
      <c r="AF3678" t="s">
        <v>463</v>
      </c>
      <c r="AG3678" t="s">
        <v>549</v>
      </c>
      <c r="AK3678" s="7" t="s">
        <v>285</v>
      </c>
      <c r="AL3678" t="s">
        <v>1849</v>
      </c>
      <c r="AM3678">
        <v>123456</v>
      </c>
      <c r="AN3678">
        <v>123</v>
      </c>
      <c r="AP3678" s="7"/>
      <c r="AS3678" s="14" t="s">
        <v>26874</v>
      </c>
      <c r="AU3678" t="s">
        <v>55</v>
      </c>
      <c r="AV3678">
        <v>93396728</v>
      </c>
      <c r="AW3678" t="s">
        <v>24977</v>
      </c>
      <c r="AX3678" t="s">
        <v>7572</v>
      </c>
      <c r="AY3678" t="s">
        <v>24978</v>
      </c>
      <c r="AZ3678">
        <v>5669307</v>
      </c>
    </row>
    <row r="3679" spans="2:52" x14ac:dyDescent="0.2">
      <c r="B3679">
        <v>3678</v>
      </c>
      <c r="C3679" s="2" t="s">
        <v>30560</v>
      </c>
      <c r="D3679" s="2">
        <v>42901</v>
      </c>
      <c r="E3679" s="3">
        <v>4.5016319444444397</v>
      </c>
      <c r="F3679">
        <v>1</v>
      </c>
      <c r="G3679" t="s">
        <v>13837</v>
      </c>
      <c r="H3679" s="9">
        <v>15</v>
      </c>
      <c r="I3679">
        <v>11001</v>
      </c>
      <c r="J3679">
        <v>11</v>
      </c>
      <c r="K3679" t="s">
        <v>633</v>
      </c>
      <c r="L3679" s="5" t="s">
        <v>24979</v>
      </c>
      <c r="M3679" s="6">
        <v>11</v>
      </c>
      <c r="N3679" s="7">
        <v>3</v>
      </c>
      <c r="O3679">
        <v>2012</v>
      </c>
      <c r="P3679">
        <v>3</v>
      </c>
      <c r="Q3679" s="8" t="s">
        <v>55</v>
      </c>
      <c r="R3679" s="7" t="s">
        <v>24980</v>
      </c>
      <c r="S3679" t="s">
        <v>168</v>
      </c>
      <c r="T3679" s="7" t="s">
        <v>13507</v>
      </c>
      <c r="U3679" t="str">
        <f t="shared" si="57"/>
        <v>80215019</v>
      </c>
      <c r="V3679" t="s">
        <v>127</v>
      </c>
      <c r="W3679" t="s">
        <v>24981</v>
      </c>
      <c r="X3679">
        <v>11001</v>
      </c>
      <c r="Y3679">
        <v>37</v>
      </c>
      <c r="Z3679">
        <v>4335327</v>
      </c>
      <c r="AA3679" t="s">
        <v>24982</v>
      </c>
      <c r="AB3679">
        <v>1</v>
      </c>
      <c r="AC3679">
        <v>11001000</v>
      </c>
      <c r="AD3679" t="s">
        <v>81</v>
      </c>
      <c r="AH3679">
        <v>860003020</v>
      </c>
      <c r="AI3679" t="s">
        <v>24983</v>
      </c>
      <c r="AK3679" s="7" t="s">
        <v>359</v>
      </c>
      <c r="AL3679" t="s">
        <v>448</v>
      </c>
      <c r="AM3679">
        <v>123456</v>
      </c>
      <c r="AN3679">
        <v>123</v>
      </c>
      <c r="AP3679" s="7"/>
      <c r="AS3679" s="14" t="s">
        <v>26874</v>
      </c>
      <c r="AU3679" t="s">
        <v>55</v>
      </c>
      <c r="AV3679">
        <v>79411870</v>
      </c>
      <c r="AW3679" t="s">
        <v>321</v>
      </c>
      <c r="AX3679" t="s">
        <v>104</v>
      </c>
      <c r="AY3679" t="s">
        <v>24984</v>
      </c>
      <c r="AZ3679">
        <v>3580518</v>
      </c>
    </row>
    <row r="3680" spans="2:52" x14ac:dyDescent="0.2">
      <c r="B3680">
        <v>3679</v>
      </c>
      <c r="C3680" s="2" t="s">
        <v>30561</v>
      </c>
      <c r="D3680" s="2">
        <v>42904</v>
      </c>
      <c r="E3680" s="3">
        <v>21.206145833333299</v>
      </c>
      <c r="F3680">
        <v>2</v>
      </c>
      <c r="G3680" t="s">
        <v>15120</v>
      </c>
      <c r="H3680" s="9">
        <v>15</v>
      </c>
      <c r="I3680">
        <v>11001</v>
      </c>
      <c r="J3680">
        <v>11</v>
      </c>
      <c r="K3680" t="s">
        <v>2242</v>
      </c>
      <c r="L3680" s="5" t="s">
        <v>24985</v>
      </c>
      <c r="M3680" s="6">
        <v>14</v>
      </c>
      <c r="N3680" s="7">
        <v>3</v>
      </c>
      <c r="O3680">
        <v>2002</v>
      </c>
      <c r="P3680">
        <v>3</v>
      </c>
      <c r="Q3680" s="8" t="s">
        <v>55</v>
      </c>
      <c r="R3680" s="7" t="s">
        <v>24986</v>
      </c>
      <c r="S3680" t="s">
        <v>3197</v>
      </c>
      <c r="T3680" s="7" t="s">
        <v>4519</v>
      </c>
      <c r="U3680" t="str">
        <f t="shared" si="57"/>
        <v>1014185076</v>
      </c>
      <c r="V3680" t="s">
        <v>94</v>
      </c>
      <c r="W3680" t="s">
        <v>24987</v>
      </c>
      <c r="X3680">
        <v>11001</v>
      </c>
      <c r="Y3680">
        <v>58</v>
      </c>
      <c r="Z3680">
        <v>3355728</v>
      </c>
      <c r="AA3680" t="s">
        <v>24988</v>
      </c>
      <c r="AB3680">
        <v>1</v>
      </c>
      <c r="AC3680">
        <v>11001000</v>
      </c>
      <c r="AD3680" t="s">
        <v>55</v>
      </c>
      <c r="AE3680" s="7">
        <v>19288631</v>
      </c>
      <c r="AF3680" t="s">
        <v>62</v>
      </c>
      <c r="AG3680" t="s">
        <v>499</v>
      </c>
      <c r="AK3680" s="7" t="s">
        <v>285</v>
      </c>
      <c r="AL3680" t="s">
        <v>1219</v>
      </c>
      <c r="AM3680">
        <v>123456</v>
      </c>
      <c r="AN3680">
        <v>123</v>
      </c>
      <c r="AO3680">
        <v>2</v>
      </c>
      <c r="AP3680" s="7" t="s">
        <v>101</v>
      </c>
      <c r="AR3680" t="s">
        <v>21449</v>
      </c>
      <c r="AS3680" s="14">
        <v>1216</v>
      </c>
      <c r="AU3680" t="s">
        <v>55</v>
      </c>
      <c r="AV3680">
        <v>80767398</v>
      </c>
      <c r="AW3680" t="s">
        <v>285</v>
      </c>
      <c r="AX3680" t="s">
        <v>707</v>
      </c>
      <c r="AY3680" t="s">
        <v>24989</v>
      </c>
      <c r="AZ3680">
        <v>7831331</v>
      </c>
    </row>
    <row r="3681" spans="2:52" x14ac:dyDescent="0.2">
      <c r="B3681">
        <v>3680</v>
      </c>
      <c r="C3681" s="2" t="s">
        <v>30562</v>
      </c>
      <c r="D3681" s="2">
        <v>42909</v>
      </c>
      <c r="E3681" s="3">
        <v>22.305659722222199</v>
      </c>
      <c r="F3681">
        <v>2</v>
      </c>
      <c r="G3681" t="s">
        <v>24990</v>
      </c>
      <c r="H3681" s="9">
        <v>15</v>
      </c>
      <c r="I3681">
        <v>11001</v>
      </c>
      <c r="J3681">
        <v>11</v>
      </c>
      <c r="K3681" t="s">
        <v>912</v>
      </c>
      <c r="L3681" s="5" t="s">
        <v>24991</v>
      </c>
      <c r="M3681" s="6">
        <v>11</v>
      </c>
      <c r="N3681" s="7">
        <v>3</v>
      </c>
      <c r="O3681">
        <v>2014</v>
      </c>
      <c r="P3681">
        <v>3</v>
      </c>
      <c r="Q3681" s="8" t="s">
        <v>55</v>
      </c>
      <c r="R3681" s="7" t="s">
        <v>24992</v>
      </c>
      <c r="S3681" t="s">
        <v>505</v>
      </c>
      <c r="T3681" s="7" t="s">
        <v>117</v>
      </c>
      <c r="U3681" t="str">
        <f t="shared" si="57"/>
        <v>19134426</v>
      </c>
      <c r="V3681" t="s">
        <v>127</v>
      </c>
      <c r="W3681" t="s">
        <v>24993</v>
      </c>
      <c r="X3681">
        <v>11001</v>
      </c>
      <c r="Y3681">
        <v>39</v>
      </c>
      <c r="Z3681">
        <v>3846024</v>
      </c>
      <c r="AA3681" t="s">
        <v>24994</v>
      </c>
      <c r="AB3681">
        <v>1</v>
      </c>
      <c r="AC3681">
        <v>11001000</v>
      </c>
      <c r="AD3681" t="s">
        <v>55</v>
      </c>
      <c r="AE3681" s="7">
        <v>28542232</v>
      </c>
      <c r="AF3681" t="s">
        <v>125</v>
      </c>
      <c r="AG3681" t="s">
        <v>115</v>
      </c>
      <c r="AK3681" s="7" t="s">
        <v>1471</v>
      </c>
      <c r="AL3681" t="s">
        <v>1848</v>
      </c>
      <c r="AM3681">
        <v>123456</v>
      </c>
      <c r="AN3681">
        <v>123</v>
      </c>
      <c r="AO3681">
        <v>1</v>
      </c>
      <c r="AP3681" s="7" t="s">
        <v>66</v>
      </c>
      <c r="AR3681" t="s">
        <v>19742</v>
      </c>
      <c r="AS3681" s="14">
        <v>1214</v>
      </c>
      <c r="AU3681" t="s">
        <v>55</v>
      </c>
      <c r="AV3681">
        <v>80248343</v>
      </c>
      <c r="AW3681" t="s">
        <v>168</v>
      </c>
      <c r="AX3681" t="s">
        <v>549</v>
      </c>
      <c r="AY3681" t="s">
        <v>24995</v>
      </c>
      <c r="AZ3681">
        <v>7763964</v>
      </c>
    </row>
    <row r="3682" spans="2:52" x14ac:dyDescent="0.2">
      <c r="B3682">
        <v>3681</v>
      </c>
      <c r="C3682" s="2" t="s">
        <v>30563</v>
      </c>
      <c r="D3682" s="2">
        <v>42871</v>
      </c>
      <c r="E3682" s="3">
        <v>9.79045138888889</v>
      </c>
      <c r="F3682">
        <v>1</v>
      </c>
      <c r="G3682" t="s">
        <v>3683</v>
      </c>
      <c r="H3682" s="9">
        <v>15</v>
      </c>
      <c r="I3682">
        <v>11001</v>
      </c>
      <c r="J3682">
        <v>11</v>
      </c>
      <c r="K3682" t="s">
        <v>1073</v>
      </c>
      <c r="L3682" s="5" t="s">
        <v>24996</v>
      </c>
      <c r="M3682" s="6">
        <v>7</v>
      </c>
      <c r="N3682" s="7">
        <v>4</v>
      </c>
      <c r="O3682">
        <v>2006</v>
      </c>
      <c r="P3682">
        <v>45</v>
      </c>
      <c r="Q3682" s="8" t="s">
        <v>55</v>
      </c>
      <c r="R3682" s="7" t="s">
        <v>24997</v>
      </c>
      <c r="S3682" t="s">
        <v>1400</v>
      </c>
      <c r="T3682" s="7" t="s">
        <v>2775</v>
      </c>
      <c r="U3682" t="str">
        <f t="shared" si="57"/>
        <v>52990139</v>
      </c>
      <c r="V3682" t="s">
        <v>59</v>
      </c>
      <c r="W3682" t="s">
        <v>24998</v>
      </c>
      <c r="X3682">
        <v>11001</v>
      </c>
      <c r="Y3682">
        <v>29</v>
      </c>
      <c r="Z3682">
        <v>4897372</v>
      </c>
      <c r="AA3682" t="s">
        <v>24999</v>
      </c>
      <c r="AB3682">
        <v>1</v>
      </c>
      <c r="AC3682">
        <v>11001000</v>
      </c>
      <c r="AD3682" t="s">
        <v>81</v>
      </c>
      <c r="AH3682">
        <v>860404317</v>
      </c>
      <c r="AI3682" t="s">
        <v>25000</v>
      </c>
      <c r="AK3682" s="7" t="s">
        <v>359</v>
      </c>
      <c r="AL3682" t="s">
        <v>134</v>
      </c>
      <c r="AM3682">
        <v>123456</v>
      </c>
      <c r="AN3682">
        <v>123</v>
      </c>
      <c r="AP3682" s="7"/>
      <c r="AS3682" s="14" t="s">
        <v>26874</v>
      </c>
      <c r="AU3682" t="s">
        <v>55</v>
      </c>
      <c r="AV3682">
        <v>3191513</v>
      </c>
      <c r="AW3682" t="s">
        <v>391</v>
      </c>
      <c r="AX3682" t="s">
        <v>6520</v>
      </c>
      <c r="AY3682" t="s">
        <v>25001</v>
      </c>
      <c r="AZ3682">
        <v>7071127</v>
      </c>
    </row>
    <row r="3683" spans="2:52" x14ac:dyDescent="0.2">
      <c r="B3683">
        <v>3682</v>
      </c>
      <c r="C3683" s="2" t="s">
        <v>30564</v>
      </c>
      <c r="D3683" s="2">
        <v>42874</v>
      </c>
      <c r="E3683" s="3">
        <v>3.20340277777778</v>
      </c>
      <c r="F3683">
        <v>1</v>
      </c>
      <c r="G3683" t="s">
        <v>25002</v>
      </c>
      <c r="H3683" s="9">
        <v>15</v>
      </c>
      <c r="I3683">
        <v>11001</v>
      </c>
      <c r="J3683">
        <v>11</v>
      </c>
      <c r="K3683" t="s">
        <v>2828</v>
      </c>
      <c r="L3683" s="5" t="s">
        <v>25003</v>
      </c>
      <c r="M3683" s="6">
        <v>7</v>
      </c>
      <c r="N3683" s="7">
        <v>4</v>
      </c>
      <c r="O3683">
        <v>2012</v>
      </c>
      <c r="P3683">
        <v>45</v>
      </c>
      <c r="Q3683" s="8" t="s">
        <v>55</v>
      </c>
      <c r="R3683" s="7" t="s">
        <v>6532</v>
      </c>
      <c r="S3683" t="s">
        <v>6533</v>
      </c>
      <c r="T3683" s="7" t="s">
        <v>2046</v>
      </c>
      <c r="U3683" t="str">
        <f t="shared" si="57"/>
        <v>17110986</v>
      </c>
      <c r="V3683" t="s">
        <v>59</v>
      </c>
      <c r="W3683" t="s">
        <v>25004</v>
      </c>
      <c r="X3683">
        <v>11001</v>
      </c>
      <c r="Y3683">
        <v>58</v>
      </c>
      <c r="Z3683">
        <v>5217013</v>
      </c>
      <c r="AA3683" t="s">
        <v>6535</v>
      </c>
      <c r="AB3683">
        <v>1</v>
      </c>
      <c r="AC3683">
        <v>11001000</v>
      </c>
      <c r="AD3683" t="s">
        <v>55</v>
      </c>
      <c r="AE3683" s="7">
        <v>41461000</v>
      </c>
      <c r="AF3683" t="s">
        <v>963</v>
      </c>
      <c r="AG3683" t="s">
        <v>115</v>
      </c>
      <c r="AK3683" s="7" t="s">
        <v>254</v>
      </c>
      <c r="AL3683" t="s">
        <v>1892</v>
      </c>
      <c r="AM3683">
        <v>123456</v>
      </c>
      <c r="AN3683">
        <v>123</v>
      </c>
      <c r="AP3683" s="7"/>
      <c r="AS3683" s="14" t="s">
        <v>26874</v>
      </c>
      <c r="AU3683" t="s">
        <v>55</v>
      </c>
      <c r="AV3683">
        <v>79541965</v>
      </c>
      <c r="AW3683" t="s">
        <v>1081</v>
      </c>
      <c r="AX3683" t="s">
        <v>69</v>
      </c>
      <c r="AY3683" t="s">
        <v>25005</v>
      </c>
      <c r="AZ3683">
        <v>7488494</v>
      </c>
    </row>
    <row r="3684" spans="2:52" x14ac:dyDescent="0.2">
      <c r="B3684">
        <v>3683</v>
      </c>
      <c r="C3684" s="2" t="s">
        <v>30565</v>
      </c>
      <c r="D3684" s="2">
        <v>42868</v>
      </c>
      <c r="E3684" s="3">
        <v>18.322881944444401</v>
      </c>
      <c r="F3684">
        <v>2</v>
      </c>
      <c r="G3684" t="s">
        <v>23067</v>
      </c>
      <c r="H3684" s="9">
        <v>15</v>
      </c>
      <c r="I3684">
        <v>11001</v>
      </c>
      <c r="J3684">
        <v>11</v>
      </c>
      <c r="K3684" t="s">
        <v>502</v>
      </c>
      <c r="L3684" s="5" t="s">
        <v>25006</v>
      </c>
      <c r="M3684" s="6">
        <v>5</v>
      </c>
      <c r="N3684" s="7">
        <v>3</v>
      </c>
      <c r="O3684">
        <v>1998</v>
      </c>
      <c r="P3684">
        <v>5</v>
      </c>
      <c r="Q3684" s="8" t="s">
        <v>55</v>
      </c>
      <c r="R3684" s="7" t="s">
        <v>25007</v>
      </c>
      <c r="S3684" t="s">
        <v>622</v>
      </c>
      <c r="T3684" s="7" t="s">
        <v>941</v>
      </c>
      <c r="U3684" t="str">
        <f t="shared" si="57"/>
        <v>5910993</v>
      </c>
      <c r="V3684" t="s">
        <v>94</v>
      </c>
      <c r="W3684" t="s">
        <v>25008</v>
      </c>
      <c r="X3684">
        <v>11001</v>
      </c>
      <c r="Y3684">
        <v>45</v>
      </c>
      <c r="Z3684">
        <v>2777746</v>
      </c>
      <c r="AA3684" t="s">
        <v>25009</v>
      </c>
      <c r="AB3684">
        <v>1</v>
      </c>
      <c r="AC3684">
        <v>11001000</v>
      </c>
      <c r="AD3684" t="s">
        <v>55</v>
      </c>
      <c r="AE3684" s="7">
        <v>7175186</v>
      </c>
      <c r="AF3684" t="s">
        <v>285</v>
      </c>
      <c r="AG3684" t="s">
        <v>8768</v>
      </c>
      <c r="AK3684" s="7" t="s">
        <v>285</v>
      </c>
      <c r="AL3684" t="s">
        <v>466</v>
      </c>
      <c r="AM3684">
        <v>123456</v>
      </c>
      <c r="AN3684">
        <v>123</v>
      </c>
      <c r="AP3684" s="7"/>
      <c r="AS3684" s="14" t="s">
        <v>26874</v>
      </c>
      <c r="AU3684" t="s">
        <v>55</v>
      </c>
      <c r="AV3684">
        <v>1015993489</v>
      </c>
      <c r="AW3684" t="s">
        <v>920</v>
      </c>
      <c r="AX3684" t="s">
        <v>1378</v>
      </c>
      <c r="AY3684" t="s">
        <v>25010</v>
      </c>
      <c r="AZ3684">
        <v>4805322</v>
      </c>
    </row>
    <row r="3685" spans="2:52" x14ac:dyDescent="0.2">
      <c r="B3685">
        <v>3684</v>
      </c>
      <c r="C3685" s="2" t="s">
        <v>30566</v>
      </c>
      <c r="D3685" s="2">
        <v>42889</v>
      </c>
      <c r="E3685" s="3">
        <v>11.820972222222199</v>
      </c>
      <c r="F3685">
        <v>2</v>
      </c>
      <c r="G3685" t="s">
        <v>6676</v>
      </c>
      <c r="H3685" s="9">
        <v>15</v>
      </c>
      <c r="I3685">
        <v>11001</v>
      </c>
      <c r="J3685">
        <v>11</v>
      </c>
      <c r="K3685" t="s">
        <v>194</v>
      </c>
      <c r="L3685" s="5" t="s">
        <v>25011</v>
      </c>
      <c r="M3685" s="6">
        <v>11</v>
      </c>
      <c r="N3685" s="7">
        <v>3</v>
      </c>
      <c r="O3685">
        <v>1995</v>
      </c>
      <c r="P3685">
        <v>3</v>
      </c>
      <c r="Q3685" s="8" t="s">
        <v>55</v>
      </c>
      <c r="R3685" s="7" t="s">
        <v>25012</v>
      </c>
      <c r="S3685" t="s">
        <v>1076</v>
      </c>
      <c r="T3685" s="7" t="s">
        <v>1472</v>
      </c>
      <c r="U3685" t="str">
        <f t="shared" si="57"/>
        <v>19455387</v>
      </c>
      <c r="V3685" t="s">
        <v>127</v>
      </c>
      <c r="W3685" t="s">
        <v>25013</v>
      </c>
      <c r="X3685">
        <v>11001</v>
      </c>
      <c r="Y3685">
        <v>48</v>
      </c>
      <c r="Z3685">
        <v>2404898</v>
      </c>
      <c r="AA3685" t="s">
        <v>25014</v>
      </c>
      <c r="AB3685">
        <v>1</v>
      </c>
      <c r="AC3685">
        <v>11001000</v>
      </c>
      <c r="AD3685" t="s">
        <v>81</v>
      </c>
      <c r="AH3685">
        <v>900510608</v>
      </c>
      <c r="AI3685" t="s">
        <v>25015</v>
      </c>
      <c r="AK3685" s="7" t="s">
        <v>254</v>
      </c>
      <c r="AL3685" t="s">
        <v>244</v>
      </c>
      <c r="AM3685">
        <v>123456</v>
      </c>
      <c r="AN3685">
        <v>123</v>
      </c>
      <c r="AP3685" s="7"/>
      <c r="AS3685" s="14" t="s">
        <v>26874</v>
      </c>
      <c r="AU3685" t="s">
        <v>55</v>
      </c>
      <c r="AV3685">
        <v>1020812970</v>
      </c>
      <c r="AW3685" t="s">
        <v>616</v>
      </c>
      <c r="AX3685" t="s">
        <v>201</v>
      </c>
      <c r="AY3685" t="s">
        <v>25016</v>
      </c>
      <c r="AZ3685">
        <v>5484849</v>
      </c>
    </row>
    <row r="3686" spans="2:52" x14ac:dyDescent="0.2">
      <c r="B3686">
        <v>3685</v>
      </c>
      <c r="C3686" s="2" t="s">
        <v>30567</v>
      </c>
      <c r="D3686" s="2">
        <v>42867</v>
      </c>
      <c r="E3686" s="3">
        <v>5.4473611111111104</v>
      </c>
      <c r="F3686">
        <v>2</v>
      </c>
      <c r="G3686" t="s">
        <v>3815</v>
      </c>
      <c r="H3686" s="9">
        <v>15</v>
      </c>
      <c r="I3686">
        <v>11001</v>
      </c>
      <c r="J3686">
        <v>11</v>
      </c>
      <c r="K3686" t="s">
        <v>2242</v>
      </c>
      <c r="L3686" s="5" t="s">
        <v>25017</v>
      </c>
      <c r="M3686" s="6">
        <v>7</v>
      </c>
      <c r="N3686" s="7">
        <v>4</v>
      </c>
      <c r="O3686">
        <v>2004</v>
      </c>
      <c r="P3686">
        <v>45</v>
      </c>
      <c r="Q3686" s="8" t="s">
        <v>55</v>
      </c>
      <c r="R3686" s="7" t="s">
        <v>25018</v>
      </c>
      <c r="S3686" t="s">
        <v>599</v>
      </c>
      <c r="T3686" s="7" t="s">
        <v>104</v>
      </c>
      <c r="U3686" t="str">
        <f t="shared" si="57"/>
        <v>1128625148</v>
      </c>
      <c r="V3686" t="s">
        <v>59</v>
      </c>
      <c r="W3686" t="s">
        <v>25019</v>
      </c>
      <c r="X3686">
        <v>11001</v>
      </c>
      <c r="Y3686">
        <v>60</v>
      </c>
      <c r="Z3686">
        <v>3100672</v>
      </c>
      <c r="AA3686" t="s">
        <v>25020</v>
      </c>
      <c r="AB3686">
        <v>1</v>
      </c>
      <c r="AC3686">
        <v>11001000</v>
      </c>
      <c r="AD3686" t="s">
        <v>55</v>
      </c>
      <c r="AE3686" s="7">
        <v>23799108</v>
      </c>
      <c r="AF3686" t="s">
        <v>25021</v>
      </c>
      <c r="AG3686" t="s">
        <v>5577</v>
      </c>
      <c r="AK3686" s="7" t="s">
        <v>1917</v>
      </c>
      <c r="AL3686" t="s">
        <v>497</v>
      </c>
      <c r="AM3686">
        <v>123456</v>
      </c>
      <c r="AN3686">
        <v>123</v>
      </c>
      <c r="AO3686">
        <v>2</v>
      </c>
      <c r="AP3686" s="7" t="s">
        <v>101</v>
      </c>
      <c r="AR3686" t="s">
        <v>21449</v>
      </c>
      <c r="AS3686" s="14">
        <v>1213</v>
      </c>
      <c r="AU3686" t="s">
        <v>55</v>
      </c>
      <c r="AV3686">
        <v>5994235</v>
      </c>
      <c r="AW3686" t="s">
        <v>307</v>
      </c>
      <c r="AX3686" t="s">
        <v>13866</v>
      </c>
      <c r="AY3686" t="s">
        <v>25022</v>
      </c>
      <c r="AZ3686">
        <v>5769034</v>
      </c>
    </row>
    <row r="3687" spans="2:52" x14ac:dyDescent="0.2">
      <c r="B3687">
        <v>3686</v>
      </c>
      <c r="C3687" s="2" t="s">
        <v>30568</v>
      </c>
      <c r="D3687" s="2">
        <v>42910</v>
      </c>
      <c r="E3687" s="3">
        <v>2.5504861111111099</v>
      </c>
      <c r="F3687">
        <v>2</v>
      </c>
      <c r="G3687" t="s">
        <v>1232</v>
      </c>
      <c r="H3687" s="9">
        <v>15</v>
      </c>
      <c r="I3687">
        <v>11001</v>
      </c>
      <c r="J3687">
        <v>11</v>
      </c>
      <c r="K3687" t="s">
        <v>207</v>
      </c>
      <c r="L3687" s="5" t="s">
        <v>25023</v>
      </c>
      <c r="M3687" s="6">
        <v>14</v>
      </c>
      <c r="N3687" s="7">
        <v>3</v>
      </c>
      <c r="O3687">
        <v>2006</v>
      </c>
      <c r="P3687">
        <v>3</v>
      </c>
      <c r="Q3687" s="8" t="s">
        <v>55</v>
      </c>
      <c r="R3687" s="7" t="s">
        <v>25024</v>
      </c>
      <c r="S3687" t="s">
        <v>25025</v>
      </c>
      <c r="T3687" s="7" t="s">
        <v>115</v>
      </c>
      <c r="U3687" t="str">
        <f t="shared" si="57"/>
        <v>41498513</v>
      </c>
      <c r="V3687" t="s">
        <v>94</v>
      </c>
      <c r="W3687" t="s">
        <v>25026</v>
      </c>
      <c r="X3687">
        <v>11001</v>
      </c>
      <c r="Y3687">
        <v>28</v>
      </c>
      <c r="Z3687">
        <v>5037035</v>
      </c>
      <c r="AA3687" t="s">
        <v>25027</v>
      </c>
      <c r="AB3687">
        <v>1</v>
      </c>
      <c r="AC3687">
        <v>11001000</v>
      </c>
      <c r="AD3687" t="s">
        <v>81</v>
      </c>
      <c r="AH3687">
        <v>8903002794</v>
      </c>
      <c r="AI3687" t="s">
        <v>451</v>
      </c>
      <c r="AK3687" s="7" t="s">
        <v>1925</v>
      </c>
      <c r="AL3687" t="s">
        <v>509</v>
      </c>
      <c r="AM3687">
        <v>123456</v>
      </c>
      <c r="AN3687">
        <v>123</v>
      </c>
      <c r="AP3687" s="7"/>
      <c r="AS3687" s="14" t="s">
        <v>26874</v>
      </c>
      <c r="AU3687" t="s">
        <v>55</v>
      </c>
      <c r="AV3687">
        <v>19361888</v>
      </c>
      <c r="AW3687" t="s">
        <v>64</v>
      </c>
      <c r="AX3687" t="s">
        <v>324</v>
      </c>
      <c r="AY3687" t="s">
        <v>25028</v>
      </c>
      <c r="AZ3687">
        <v>7547376</v>
      </c>
    </row>
    <row r="3688" spans="2:52" x14ac:dyDescent="0.2">
      <c r="B3688">
        <v>3687</v>
      </c>
      <c r="C3688" s="2" t="s">
        <v>30569</v>
      </c>
      <c r="D3688" s="2">
        <v>42866</v>
      </c>
      <c r="E3688" s="3">
        <v>18.6004976851852</v>
      </c>
      <c r="F3688">
        <v>2</v>
      </c>
      <c r="G3688" t="s">
        <v>20938</v>
      </c>
      <c r="H3688" s="9">
        <v>15</v>
      </c>
      <c r="I3688">
        <v>11001</v>
      </c>
      <c r="J3688">
        <v>11</v>
      </c>
      <c r="K3688" t="s">
        <v>609</v>
      </c>
      <c r="L3688" s="5" t="s">
        <v>25029</v>
      </c>
      <c r="M3688" s="6">
        <v>3</v>
      </c>
      <c r="N3688" s="7">
        <v>3</v>
      </c>
      <c r="O3688">
        <v>2001</v>
      </c>
      <c r="P3688">
        <v>5</v>
      </c>
      <c r="Q3688" s="8" t="s">
        <v>55</v>
      </c>
      <c r="R3688" s="7" t="s">
        <v>25030</v>
      </c>
      <c r="S3688" t="s">
        <v>64</v>
      </c>
      <c r="T3688" s="7" t="s">
        <v>606</v>
      </c>
      <c r="U3688" t="str">
        <f t="shared" si="57"/>
        <v>19382384</v>
      </c>
      <c r="V3688" t="s">
        <v>94</v>
      </c>
      <c r="W3688" t="s">
        <v>25031</v>
      </c>
      <c r="X3688">
        <v>11001</v>
      </c>
      <c r="Y3688">
        <v>59</v>
      </c>
      <c r="Z3688">
        <v>5467582</v>
      </c>
      <c r="AA3688" t="s">
        <v>25032</v>
      </c>
      <c r="AB3688">
        <v>1</v>
      </c>
      <c r="AC3688">
        <v>11001000</v>
      </c>
      <c r="AD3688" t="s">
        <v>81</v>
      </c>
      <c r="AH3688">
        <v>830065905</v>
      </c>
      <c r="AI3688" t="s">
        <v>25033</v>
      </c>
      <c r="AK3688" s="7" t="s">
        <v>1936</v>
      </c>
      <c r="AL3688" t="s">
        <v>1937</v>
      </c>
      <c r="AM3688">
        <v>123456</v>
      </c>
      <c r="AN3688">
        <v>123</v>
      </c>
      <c r="AO3688">
        <v>2</v>
      </c>
      <c r="AP3688" s="7" t="s">
        <v>101</v>
      </c>
      <c r="AR3688" t="s">
        <v>21449</v>
      </c>
      <c r="AS3688" s="14">
        <v>1216</v>
      </c>
      <c r="AU3688" t="s">
        <v>55</v>
      </c>
      <c r="AV3688">
        <v>51580177</v>
      </c>
      <c r="AW3688" t="s">
        <v>1552</v>
      </c>
      <c r="AX3688" t="s">
        <v>1472</v>
      </c>
      <c r="AY3688" t="s">
        <v>25034</v>
      </c>
      <c r="AZ3688">
        <v>4864568</v>
      </c>
    </row>
    <row r="3689" spans="2:52" x14ac:dyDescent="0.2">
      <c r="B3689">
        <v>3688</v>
      </c>
      <c r="C3689" s="2" t="s">
        <v>30570</v>
      </c>
      <c r="D3689" s="2">
        <v>42901</v>
      </c>
      <c r="E3689" s="3">
        <v>6.5706712962963003</v>
      </c>
      <c r="F3689">
        <v>2</v>
      </c>
      <c r="G3689" t="s">
        <v>25035</v>
      </c>
      <c r="H3689" s="9">
        <v>15</v>
      </c>
      <c r="I3689">
        <v>11001</v>
      </c>
      <c r="J3689">
        <v>11</v>
      </c>
      <c r="K3689" t="s">
        <v>818</v>
      </c>
      <c r="L3689" s="5" t="s">
        <v>25036</v>
      </c>
      <c r="M3689" s="6">
        <v>7</v>
      </c>
      <c r="N3689" s="7">
        <v>4</v>
      </c>
      <c r="O3689">
        <v>1995</v>
      </c>
      <c r="P3689">
        <v>45</v>
      </c>
      <c r="Q3689" s="8" t="s">
        <v>55</v>
      </c>
      <c r="R3689" s="7" t="s">
        <v>25037</v>
      </c>
      <c r="S3689" t="s">
        <v>307</v>
      </c>
      <c r="T3689" s="7" t="s">
        <v>671</v>
      </c>
      <c r="U3689" t="str">
        <f t="shared" si="57"/>
        <v>79495848</v>
      </c>
      <c r="V3689" t="s">
        <v>59</v>
      </c>
      <c r="W3689" t="s">
        <v>25038</v>
      </c>
      <c r="X3689">
        <v>11001</v>
      </c>
      <c r="Y3689">
        <v>25</v>
      </c>
      <c r="Z3689">
        <v>2207335</v>
      </c>
      <c r="AA3689" t="s">
        <v>25039</v>
      </c>
      <c r="AB3689">
        <v>1</v>
      </c>
      <c r="AC3689">
        <v>11001000</v>
      </c>
      <c r="AD3689" t="s">
        <v>81</v>
      </c>
      <c r="AH3689">
        <v>900671286</v>
      </c>
      <c r="AI3689" t="s">
        <v>25040</v>
      </c>
      <c r="AK3689" s="7" t="s">
        <v>172</v>
      </c>
      <c r="AL3689" t="s">
        <v>1947</v>
      </c>
      <c r="AM3689">
        <v>123456</v>
      </c>
      <c r="AN3689">
        <v>123</v>
      </c>
      <c r="AP3689" s="7"/>
      <c r="AS3689" s="14" t="s">
        <v>26874</v>
      </c>
      <c r="AU3689" t="s">
        <v>55</v>
      </c>
      <c r="AV3689">
        <v>80491226</v>
      </c>
      <c r="AW3689" t="s">
        <v>62</v>
      </c>
      <c r="AX3689" t="s">
        <v>2674</v>
      </c>
      <c r="AY3689" t="s">
        <v>25041</v>
      </c>
      <c r="AZ3689">
        <v>7447591</v>
      </c>
    </row>
    <row r="3690" spans="2:52" x14ac:dyDescent="0.2">
      <c r="B3690">
        <v>3689</v>
      </c>
      <c r="C3690" s="2" t="s">
        <v>30571</v>
      </c>
      <c r="D3690" s="2">
        <v>42902</v>
      </c>
      <c r="E3690" s="3">
        <v>22.7184375</v>
      </c>
      <c r="F3690">
        <v>1</v>
      </c>
      <c r="G3690" t="s">
        <v>14455</v>
      </c>
      <c r="H3690" s="9">
        <v>15</v>
      </c>
      <c r="I3690">
        <v>11001</v>
      </c>
      <c r="J3690">
        <v>11</v>
      </c>
      <c r="K3690" t="s">
        <v>456</v>
      </c>
      <c r="L3690" s="5" t="s">
        <v>25042</v>
      </c>
      <c r="M3690" s="6">
        <v>9</v>
      </c>
      <c r="N3690" s="7">
        <v>4</v>
      </c>
      <c r="O3690">
        <v>2014</v>
      </c>
      <c r="P3690">
        <v>90</v>
      </c>
      <c r="Q3690" s="8" t="s">
        <v>55</v>
      </c>
      <c r="R3690" s="7" t="s">
        <v>25043</v>
      </c>
      <c r="S3690" t="s">
        <v>307</v>
      </c>
      <c r="T3690" s="7" t="s">
        <v>1570</v>
      </c>
      <c r="U3690" t="str">
        <f t="shared" si="57"/>
        <v>9525272</v>
      </c>
      <c r="V3690" t="s">
        <v>78</v>
      </c>
      <c r="W3690" t="s">
        <v>25044</v>
      </c>
      <c r="X3690">
        <v>11001</v>
      </c>
      <c r="Y3690">
        <v>58</v>
      </c>
      <c r="Z3690">
        <v>4901276</v>
      </c>
      <c r="AA3690" t="s">
        <v>4850</v>
      </c>
      <c r="AB3690">
        <v>1</v>
      </c>
      <c r="AC3690">
        <v>11001000</v>
      </c>
      <c r="AD3690" t="s">
        <v>81</v>
      </c>
      <c r="AH3690">
        <v>900293183</v>
      </c>
      <c r="AI3690" t="s">
        <v>25045</v>
      </c>
      <c r="AK3690" s="7" t="s">
        <v>239</v>
      </c>
      <c r="AL3690" t="s">
        <v>448</v>
      </c>
      <c r="AM3690">
        <v>123456</v>
      </c>
      <c r="AN3690">
        <v>123</v>
      </c>
      <c r="AP3690" s="7"/>
      <c r="AS3690" s="14" t="s">
        <v>26874</v>
      </c>
      <c r="AU3690" t="s">
        <v>55</v>
      </c>
      <c r="AV3690">
        <v>19187612</v>
      </c>
      <c r="AW3690" t="s">
        <v>734</v>
      </c>
      <c r="AX3690" t="s">
        <v>240</v>
      </c>
      <c r="AY3690" t="s">
        <v>25046</v>
      </c>
      <c r="AZ3690">
        <v>7534903</v>
      </c>
    </row>
    <row r="3691" spans="2:52" x14ac:dyDescent="0.2">
      <c r="B3691">
        <v>3690</v>
      </c>
      <c r="C3691" s="2" t="s">
        <v>30572</v>
      </c>
      <c r="D3691" s="2">
        <v>42870</v>
      </c>
      <c r="E3691" s="3">
        <v>3.6284837962963001</v>
      </c>
      <c r="F3691">
        <v>1</v>
      </c>
      <c r="G3691" t="s">
        <v>25047</v>
      </c>
      <c r="H3691" s="9">
        <v>15</v>
      </c>
      <c r="I3691">
        <v>11001</v>
      </c>
      <c r="J3691">
        <v>11</v>
      </c>
      <c r="K3691" t="s">
        <v>1967</v>
      </c>
      <c r="L3691" s="5" t="s">
        <v>25048</v>
      </c>
      <c r="M3691" s="6">
        <v>3</v>
      </c>
      <c r="N3691" s="7">
        <v>3</v>
      </c>
      <c r="O3691">
        <v>2007</v>
      </c>
      <c r="P3691">
        <v>5</v>
      </c>
      <c r="Q3691" s="8" t="s">
        <v>55</v>
      </c>
      <c r="R3691" s="7" t="s">
        <v>25049</v>
      </c>
      <c r="S3691" t="s">
        <v>372</v>
      </c>
      <c r="T3691" s="7" t="s">
        <v>15535</v>
      </c>
      <c r="U3691" t="str">
        <f t="shared" si="57"/>
        <v>52524919</v>
      </c>
      <c r="V3691" t="s">
        <v>94</v>
      </c>
      <c r="W3691" t="s">
        <v>25050</v>
      </c>
      <c r="X3691">
        <v>11001</v>
      </c>
      <c r="Y3691">
        <v>49</v>
      </c>
      <c r="Z3691">
        <v>3017107</v>
      </c>
      <c r="AA3691" t="s">
        <v>25051</v>
      </c>
      <c r="AB3691">
        <v>1</v>
      </c>
      <c r="AC3691">
        <v>11001000</v>
      </c>
      <c r="AD3691" t="s">
        <v>55</v>
      </c>
      <c r="AE3691" s="7">
        <v>1022407787</v>
      </c>
      <c r="AF3691" t="s">
        <v>25052</v>
      </c>
      <c r="AG3691" t="s">
        <v>25053</v>
      </c>
      <c r="AK3691" s="7" t="s">
        <v>1964</v>
      </c>
      <c r="AL3691" t="s">
        <v>664</v>
      </c>
      <c r="AM3691">
        <v>123456</v>
      </c>
      <c r="AN3691">
        <v>123</v>
      </c>
      <c r="AP3691" s="7"/>
      <c r="AS3691" s="14" t="s">
        <v>26874</v>
      </c>
      <c r="AU3691" t="s">
        <v>55</v>
      </c>
      <c r="AV3691">
        <v>41799511</v>
      </c>
      <c r="AW3691" t="s">
        <v>116</v>
      </c>
      <c r="AX3691" t="s">
        <v>1211</v>
      </c>
      <c r="AY3691" t="s">
        <v>25054</v>
      </c>
      <c r="AZ3691">
        <v>4321344</v>
      </c>
    </row>
    <row r="3692" spans="2:52" x14ac:dyDescent="0.2">
      <c r="B3692">
        <v>3691</v>
      </c>
      <c r="C3692" s="2" t="s">
        <v>30573</v>
      </c>
      <c r="D3692" s="2">
        <v>42884</v>
      </c>
      <c r="E3692" s="3">
        <v>8.63420138888889</v>
      </c>
      <c r="F3692">
        <v>1</v>
      </c>
      <c r="G3692" t="s">
        <v>25055</v>
      </c>
      <c r="H3692" s="9">
        <v>15</v>
      </c>
      <c r="I3692">
        <v>11001</v>
      </c>
      <c r="J3692">
        <v>11</v>
      </c>
      <c r="K3692" t="s">
        <v>422</v>
      </c>
      <c r="L3692" s="5" t="s">
        <v>25056</v>
      </c>
      <c r="M3692" s="6">
        <v>5</v>
      </c>
      <c r="N3692" s="7">
        <v>3</v>
      </c>
      <c r="O3692">
        <v>1997</v>
      </c>
      <c r="P3692">
        <v>5</v>
      </c>
      <c r="Q3692" s="8" t="s">
        <v>55</v>
      </c>
      <c r="R3692" s="7" t="s">
        <v>25057</v>
      </c>
      <c r="S3692" t="s">
        <v>64</v>
      </c>
      <c r="T3692" s="7" t="s">
        <v>2248</v>
      </c>
      <c r="U3692" t="str">
        <f t="shared" si="57"/>
        <v>1071163797</v>
      </c>
      <c r="V3692" t="s">
        <v>94</v>
      </c>
      <c r="W3692" t="s">
        <v>25058</v>
      </c>
      <c r="X3692">
        <v>11001</v>
      </c>
      <c r="Y3692">
        <v>47</v>
      </c>
      <c r="Z3692">
        <v>2454295</v>
      </c>
      <c r="AA3692" t="s">
        <v>25059</v>
      </c>
      <c r="AB3692">
        <v>1</v>
      </c>
      <c r="AC3692">
        <v>11001000</v>
      </c>
      <c r="AD3692" t="s">
        <v>81</v>
      </c>
      <c r="AH3692">
        <v>830119068</v>
      </c>
      <c r="AI3692" t="s">
        <v>25060</v>
      </c>
      <c r="AK3692" s="7" t="s">
        <v>436</v>
      </c>
      <c r="AL3692" t="s">
        <v>448</v>
      </c>
      <c r="AM3692">
        <v>123456</v>
      </c>
      <c r="AN3692">
        <v>123</v>
      </c>
      <c r="AO3692">
        <v>2</v>
      </c>
      <c r="AP3692" s="7" t="s">
        <v>101</v>
      </c>
      <c r="AR3692" t="s">
        <v>21449</v>
      </c>
      <c r="AS3692" s="14">
        <v>1215</v>
      </c>
      <c r="AU3692" t="s">
        <v>55</v>
      </c>
      <c r="AV3692">
        <v>74325167</v>
      </c>
      <c r="AW3692" t="s">
        <v>9330</v>
      </c>
      <c r="AX3692" t="s">
        <v>63</v>
      </c>
      <c r="AY3692" t="s">
        <v>25061</v>
      </c>
      <c r="AZ3692">
        <v>7281105</v>
      </c>
    </row>
    <row r="3693" spans="2:52" x14ac:dyDescent="0.2">
      <c r="B3693">
        <v>3692</v>
      </c>
      <c r="C3693" s="2" t="s">
        <v>30574</v>
      </c>
      <c r="D3693" s="2">
        <v>42913</v>
      </c>
      <c r="E3693" s="3">
        <v>0.26765046296296302</v>
      </c>
      <c r="F3693">
        <v>1</v>
      </c>
      <c r="G3693" t="s">
        <v>25062</v>
      </c>
      <c r="H3693" s="9">
        <v>15</v>
      </c>
      <c r="I3693">
        <v>11001</v>
      </c>
      <c r="J3693">
        <v>11</v>
      </c>
      <c r="K3693" t="s">
        <v>1105</v>
      </c>
      <c r="L3693" s="5" t="s">
        <v>25063</v>
      </c>
      <c r="M3693" s="6">
        <v>5</v>
      </c>
      <c r="N3693" s="7">
        <v>3</v>
      </c>
      <c r="O3693">
        <v>2015</v>
      </c>
      <c r="P3693">
        <v>5</v>
      </c>
      <c r="Q3693" s="8" t="s">
        <v>55</v>
      </c>
      <c r="R3693" s="7" t="s">
        <v>25064</v>
      </c>
      <c r="S3693" t="s">
        <v>68</v>
      </c>
      <c r="T3693" s="7" t="s">
        <v>20335</v>
      </c>
      <c r="U3693" t="str">
        <f t="shared" si="57"/>
        <v>41493527</v>
      </c>
      <c r="V3693" t="s">
        <v>94</v>
      </c>
      <c r="W3693" t="s">
        <v>25065</v>
      </c>
      <c r="X3693">
        <v>11001</v>
      </c>
      <c r="Y3693">
        <v>44</v>
      </c>
      <c r="Z3693">
        <v>3113628</v>
      </c>
      <c r="AA3693" t="s">
        <v>25066</v>
      </c>
      <c r="AB3693">
        <v>1</v>
      </c>
      <c r="AC3693">
        <v>11001000</v>
      </c>
      <c r="AD3693" t="s">
        <v>81</v>
      </c>
      <c r="AH3693">
        <v>9004047196</v>
      </c>
      <c r="AI3693" t="s">
        <v>25067</v>
      </c>
      <c r="AK3693" s="7" t="s">
        <v>292</v>
      </c>
      <c r="AL3693" t="s">
        <v>1937</v>
      </c>
      <c r="AM3693">
        <v>123456</v>
      </c>
      <c r="AN3693">
        <v>123</v>
      </c>
      <c r="AP3693" s="7"/>
      <c r="AS3693" s="14" t="s">
        <v>26874</v>
      </c>
      <c r="AU3693" t="s">
        <v>55</v>
      </c>
      <c r="AV3693">
        <v>52329544</v>
      </c>
      <c r="AW3693" t="s">
        <v>8680</v>
      </c>
      <c r="AX3693" t="s">
        <v>9632</v>
      </c>
      <c r="AY3693" t="s">
        <v>25068</v>
      </c>
      <c r="AZ3693">
        <v>3937788</v>
      </c>
    </row>
    <row r="3694" spans="2:52" x14ac:dyDescent="0.2">
      <c r="B3694">
        <v>3693</v>
      </c>
      <c r="C3694" s="2" t="s">
        <v>30575</v>
      </c>
      <c r="D3694" s="2">
        <v>42907</v>
      </c>
      <c r="E3694" s="3">
        <v>8.9971412037037002</v>
      </c>
      <c r="F3694">
        <v>2</v>
      </c>
      <c r="G3694" t="s">
        <v>17926</v>
      </c>
      <c r="H3694" s="9">
        <v>15</v>
      </c>
      <c r="I3694">
        <v>11001</v>
      </c>
      <c r="J3694">
        <v>11</v>
      </c>
      <c r="K3694" t="s">
        <v>1135</v>
      </c>
      <c r="L3694" s="5" t="s">
        <v>25069</v>
      </c>
      <c r="M3694" s="6">
        <v>5</v>
      </c>
      <c r="N3694" s="7">
        <v>3</v>
      </c>
      <c r="O3694">
        <v>2005</v>
      </c>
      <c r="P3694">
        <v>5</v>
      </c>
      <c r="Q3694" s="8" t="s">
        <v>55</v>
      </c>
      <c r="R3694" s="7" t="s">
        <v>25070</v>
      </c>
      <c r="S3694" t="s">
        <v>2768</v>
      </c>
      <c r="T3694" s="7" t="s">
        <v>1237</v>
      </c>
      <c r="U3694" t="str">
        <f t="shared" si="57"/>
        <v>1014259893</v>
      </c>
      <c r="V3694" t="s">
        <v>94</v>
      </c>
      <c r="W3694" t="s">
        <v>25071</v>
      </c>
      <c r="X3694">
        <v>11001</v>
      </c>
      <c r="Y3694">
        <v>22</v>
      </c>
      <c r="Z3694">
        <v>6946860</v>
      </c>
      <c r="AA3694" t="s">
        <v>25072</v>
      </c>
      <c r="AB3694">
        <v>1</v>
      </c>
      <c r="AC3694">
        <v>11001000</v>
      </c>
      <c r="AD3694" t="s">
        <v>55</v>
      </c>
      <c r="AE3694" s="7">
        <v>24186989</v>
      </c>
      <c r="AF3694" t="s">
        <v>25073</v>
      </c>
      <c r="AG3694" t="s">
        <v>25074</v>
      </c>
      <c r="AK3694" s="7" t="s">
        <v>292</v>
      </c>
      <c r="AL3694" t="s">
        <v>1392</v>
      </c>
      <c r="AM3694">
        <v>123456</v>
      </c>
      <c r="AN3694">
        <v>123</v>
      </c>
      <c r="AO3694">
        <v>2</v>
      </c>
      <c r="AP3694" s="7" t="s">
        <v>101</v>
      </c>
      <c r="AR3694" t="s">
        <v>21449</v>
      </c>
      <c r="AS3694" s="14">
        <v>1213</v>
      </c>
      <c r="AU3694" t="s">
        <v>55</v>
      </c>
      <c r="AV3694">
        <v>1024505154</v>
      </c>
      <c r="AW3694" t="s">
        <v>25075</v>
      </c>
      <c r="AX3694" t="s">
        <v>1461</v>
      </c>
      <c r="AY3694" t="s">
        <v>25076</v>
      </c>
      <c r="AZ3694">
        <v>5109055</v>
      </c>
    </row>
    <row r="3695" spans="2:52" x14ac:dyDescent="0.2">
      <c r="B3695">
        <v>3694</v>
      </c>
      <c r="C3695" s="2" t="s">
        <v>30576</v>
      </c>
      <c r="D3695" s="2">
        <v>42920</v>
      </c>
      <c r="E3695" s="3">
        <v>22.196435185185202</v>
      </c>
      <c r="F3695">
        <v>2</v>
      </c>
      <c r="G3695" t="s">
        <v>4923</v>
      </c>
      <c r="H3695" s="9">
        <v>15</v>
      </c>
      <c r="I3695">
        <v>11001</v>
      </c>
      <c r="J3695">
        <v>11</v>
      </c>
      <c r="K3695" t="s">
        <v>365</v>
      </c>
      <c r="L3695" s="5" t="s">
        <v>25077</v>
      </c>
      <c r="M3695" s="6">
        <v>5</v>
      </c>
      <c r="N3695" s="7">
        <v>3</v>
      </c>
      <c r="O3695">
        <v>2011</v>
      </c>
      <c r="P3695">
        <v>5</v>
      </c>
      <c r="Q3695" s="8" t="s">
        <v>55</v>
      </c>
      <c r="R3695" s="7" t="s">
        <v>25078</v>
      </c>
      <c r="S3695" t="s">
        <v>896</v>
      </c>
      <c r="T3695" s="7" t="s">
        <v>537</v>
      </c>
      <c r="U3695" t="str">
        <f t="shared" si="57"/>
        <v>52355995</v>
      </c>
      <c r="V3695" t="s">
        <v>94</v>
      </c>
      <c r="W3695" t="s">
        <v>25079</v>
      </c>
      <c r="X3695">
        <v>11001</v>
      </c>
      <c r="Y3695">
        <v>52</v>
      </c>
      <c r="Z3695">
        <v>4775539</v>
      </c>
      <c r="AA3695" t="s">
        <v>25080</v>
      </c>
      <c r="AB3695">
        <v>1</v>
      </c>
      <c r="AC3695">
        <v>11001000</v>
      </c>
      <c r="AD3695" t="s">
        <v>81</v>
      </c>
      <c r="AH3695">
        <v>8305064315</v>
      </c>
      <c r="AI3695" t="s">
        <v>25081</v>
      </c>
      <c r="AK3695" s="7" t="s">
        <v>172</v>
      </c>
      <c r="AL3695" t="s">
        <v>883</v>
      </c>
      <c r="AM3695">
        <v>123456</v>
      </c>
      <c r="AN3695">
        <v>123</v>
      </c>
      <c r="AP3695" s="7"/>
      <c r="AS3695" s="14" t="s">
        <v>26874</v>
      </c>
      <c r="AU3695" t="s">
        <v>55</v>
      </c>
      <c r="AV3695">
        <v>79707623</v>
      </c>
      <c r="AW3695" t="s">
        <v>505</v>
      </c>
      <c r="AX3695" t="s">
        <v>244</v>
      </c>
      <c r="AY3695" t="s">
        <v>25082</v>
      </c>
      <c r="AZ3695">
        <v>6062458</v>
      </c>
    </row>
    <row r="3696" spans="2:52" x14ac:dyDescent="0.2">
      <c r="B3696">
        <v>3695</v>
      </c>
      <c r="C3696" s="2" t="s">
        <v>30577</v>
      </c>
      <c r="D3696" s="2">
        <v>42872</v>
      </c>
      <c r="E3696" s="3">
        <v>17.872534722222198</v>
      </c>
      <c r="F3696">
        <v>1</v>
      </c>
      <c r="G3696" t="s">
        <v>20189</v>
      </c>
      <c r="H3696" s="9">
        <v>15</v>
      </c>
      <c r="I3696">
        <v>11001</v>
      </c>
      <c r="J3696">
        <v>11</v>
      </c>
      <c r="K3696" t="s">
        <v>137</v>
      </c>
      <c r="L3696" s="5" t="s">
        <v>25083</v>
      </c>
      <c r="M3696" s="6">
        <v>7</v>
      </c>
      <c r="N3696" s="7">
        <v>4</v>
      </c>
      <c r="O3696">
        <v>2014</v>
      </c>
      <c r="P3696">
        <v>45</v>
      </c>
      <c r="Q3696" s="8" t="s">
        <v>55</v>
      </c>
      <c r="R3696" s="7" t="s">
        <v>25084</v>
      </c>
      <c r="S3696" t="s">
        <v>62</v>
      </c>
      <c r="T3696" s="7" t="s">
        <v>664</v>
      </c>
      <c r="U3696" t="str">
        <f t="shared" si="57"/>
        <v>79656980</v>
      </c>
      <c r="V3696" t="s">
        <v>59</v>
      </c>
      <c r="W3696" t="s">
        <v>25085</v>
      </c>
      <c r="X3696">
        <v>11001</v>
      </c>
      <c r="Y3696">
        <v>39</v>
      </c>
      <c r="Z3696">
        <v>2176658</v>
      </c>
      <c r="AA3696" t="s">
        <v>1644</v>
      </c>
      <c r="AB3696">
        <v>1</v>
      </c>
      <c r="AC3696">
        <v>11001000</v>
      </c>
      <c r="AD3696" t="s">
        <v>81</v>
      </c>
      <c r="AH3696">
        <v>9000868626</v>
      </c>
      <c r="AI3696" t="s">
        <v>6477</v>
      </c>
      <c r="AK3696" s="7" t="s">
        <v>1309</v>
      </c>
      <c r="AL3696" t="s">
        <v>2001</v>
      </c>
      <c r="AM3696">
        <v>123456</v>
      </c>
      <c r="AN3696">
        <v>123</v>
      </c>
      <c r="AP3696" s="7"/>
      <c r="AS3696" s="14" t="s">
        <v>26874</v>
      </c>
      <c r="AU3696" t="s">
        <v>55</v>
      </c>
      <c r="AV3696">
        <v>9776347</v>
      </c>
      <c r="AW3696" t="s">
        <v>3924</v>
      </c>
      <c r="AX3696" t="s">
        <v>664</v>
      </c>
      <c r="AY3696" t="s">
        <v>25086</v>
      </c>
      <c r="AZ3696">
        <v>6839252</v>
      </c>
    </row>
    <row r="3697" spans="2:52" x14ac:dyDescent="0.2">
      <c r="B3697">
        <v>3696</v>
      </c>
      <c r="C3697" s="2" t="s">
        <v>30578</v>
      </c>
      <c r="D3697" s="2">
        <v>42891</v>
      </c>
      <c r="E3697" s="3">
        <v>12.5290393518519</v>
      </c>
      <c r="F3697">
        <v>2</v>
      </c>
      <c r="G3697" t="s">
        <v>25087</v>
      </c>
      <c r="H3697" s="9">
        <v>15</v>
      </c>
      <c r="I3697">
        <v>11001</v>
      </c>
      <c r="J3697">
        <v>11</v>
      </c>
      <c r="K3697" t="s">
        <v>1763</v>
      </c>
      <c r="L3697" s="5" t="s">
        <v>25088</v>
      </c>
      <c r="M3697" s="6">
        <v>12</v>
      </c>
      <c r="N3697" s="7">
        <v>3</v>
      </c>
      <c r="O3697">
        <v>2006</v>
      </c>
      <c r="P3697">
        <v>3</v>
      </c>
      <c r="Q3697" s="8" t="s">
        <v>55</v>
      </c>
      <c r="R3697" s="7" t="s">
        <v>25089</v>
      </c>
      <c r="S3697" t="s">
        <v>25090</v>
      </c>
      <c r="T3697" s="7" t="s">
        <v>104</v>
      </c>
      <c r="U3697" t="str">
        <f t="shared" si="57"/>
        <v>1024513623</v>
      </c>
      <c r="V3697" t="s">
        <v>127</v>
      </c>
      <c r="W3697" t="s">
        <v>25091</v>
      </c>
      <c r="X3697">
        <v>11001</v>
      </c>
      <c r="Y3697">
        <v>28</v>
      </c>
      <c r="Z3697">
        <v>5805242</v>
      </c>
      <c r="AA3697" t="s">
        <v>25092</v>
      </c>
      <c r="AB3697">
        <v>1</v>
      </c>
      <c r="AC3697">
        <v>11001000</v>
      </c>
      <c r="AD3697" t="s">
        <v>81</v>
      </c>
      <c r="AH3697">
        <v>860526499</v>
      </c>
      <c r="AI3697" t="s">
        <v>919</v>
      </c>
      <c r="AK3697" s="7" t="s">
        <v>459</v>
      </c>
      <c r="AL3697" t="s">
        <v>2010</v>
      </c>
      <c r="AM3697">
        <v>123456</v>
      </c>
      <c r="AN3697">
        <v>123</v>
      </c>
      <c r="AP3697" s="7"/>
      <c r="AS3697" s="14" t="s">
        <v>26874</v>
      </c>
      <c r="AU3697" t="s">
        <v>55</v>
      </c>
      <c r="AV3697">
        <v>52179533</v>
      </c>
      <c r="AW3697" t="s">
        <v>947</v>
      </c>
      <c r="AX3697" t="s">
        <v>5884</v>
      </c>
      <c r="AY3697" t="s">
        <v>25093</v>
      </c>
      <c r="AZ3697">
        <v>7394468</v>
      </c>
    </row>
    <row r="3698" spans="2:52" x14ac:dyDescent="0.2">
      <c r="B3698">
        <v>3697</v>
      </c>
      <c r="C3698" s="2" t="s">
        <v>30579</v>
      </c>
      <c r="D3698" s="2">
        <v>42895</v>
      </c>
      <c r="E3698" s="3">
        <v>10.718240740740701</v>
      </c>
      <c r="F3698">
        <v>2</v>
      </c>
      <c r="G3698" t="s">
        <v>13007</v>
      </c>
      <c r="H3698" s="9">
        <v>15</v>
      </c>
      <c r="I3698">
        <v>11001</v>
      </c>
      <c r="J3698">
        <v>11</v>
      </c>
      <c r="K3698" t="s">
        <v>859</v>
      </c>
      <c r="L3698" s="5" t="s">
        <v>25094</v>
      </c>
      <c r="M3698" s="6">
        <v>7</v>
      </c>
      <c r="N3698" s="7">
        <v>4</v>
      </c>
      <c r="O3698">
        <v>2006</v>
      </c>
      <c r="P3698">
        <v>45</v>
      </c>
      <c r="Q3698" s="8" t="s">
        <v>55</v>
      </c>
      <c r="R3698" s="7" t="s">
        <v>25095</v>
      </c>
      <c r="S3698" t="s">
        <v>588</v>
      </c>
      <c r="T3698" s="7" t="s">
        <v>496</v>
      </c>
      <c r="U3698" t="str">
        <f t="shared" si="57"/>
        <v>52493213</v>
      </c>
      <c r="V3698" t="s">
        <v>59</v>
      </c>
      <c r="W3698" t="s">
        <v>25096</v>
      </c>
      <c r="X3698">
        <v>11001</v>
      </c>
      <c r="Y3698">
        <v>59</v>
      </c>
      <c r="Z3698">
        <v>2604745</v>
      </c>
      <c r="AA3698" t="s">
        <v>1251</v>
      </c>
      <c r="AB3698">
        <v>1</v>
      </c>
      <c r="AC3698">
        <v>11001000</v>
      </c>
      <c r="AD3698" t="s">
        <v>81</v>
      </c>
      <c r="AH3698">
        <v>900368807</v>
      </c>
      <c r="AI3698" t="s">
        <v>25097</v>
      </c>
      <c r="AK3698" s="7" t="s">
        <v>641</v>
      </c>
      <c r="AL3698" t="s">
        <v>2019</v>
      </c>
      <c r="AM3698">
        <v>123456</v>
      </c>
      <c r="AN3698">
        <v>123</v>
      </c>
      <c r="AP3698" s="7"/>
      <c r="AS3698" s="14" t="s">
        <v>26874</v>
      </c>
      <c r="AU3698" t="s">
        <v>55</v>
      </c>
      <c r="AV3698">
        <v>51772848</v>
      </c>
      <c r="AW3698" t="s">
        <v>1382</v>
      </c>
      <c r="AX3698" t="s">
        <v>4519</v>
      </c>
      <c r="AY3698" t="s">
        <v>25098</v>
      </c>
      <c r="AZ3698">
        <v>7221182</v>
      </c>
    </row>
    <row r="3699" spans="2:52" x14ac:dyDescent="0.2">
      <c r="B3699">
        <v>3698</v>
      </c>
      <c r="C3699" s="2" t="s">
        <v>30580</v>
      </c>
      <c r="D3699" s="2">
        <v>42868</v>
      </c>
      <c r="E3699" s="3">
        <v>12.3961342592593</v>
      </c>
      <c r="F3699">
        <v>1</v>
      </c>
      <c r="G3699" t="s">
        <v>18721</v>
      </c>
      <c r="H3699" s="9">
        <v>15</v>
      </c>
      <c r="I3699">
        <v>11001</v>
      </c>
      <c r="J3699">
        <v>11</v>
      </c>
      <c r="K3699" t="s">
        <v>3232</v>
      </c>
      <c r="L3699" s="5" t="s">
        <v>25099</v>
      </c>
      <c r="M3699" s="6">
        <v>11</v>
      </c>
      <c r="N3699" s="7">
        <v>3</v>
      </c>
      <c r="O3699">
        <v>1995</v>
      </c>
      <c r="P3699">
        <v>3</v>
      </c>
      <c r="Q3699" s="8" t="s">
        <v>55</v>
      </c>
      <c r="R3699" s="7" t="s">
        <v>25100</v>
      </c>
      <c r="S3699" t="s">
        <v>62</v>
      </c>
      <c r="T3699" s="7" t="s">
        <v>162</v>
      </c>
      <c r="U3699" t="str">
        <f t="shared" si="57"/>
        <v>79541010</v>
      </c>
      <c r="V3699" t="s">
        <v>127</v>
      </c>
      <c r="W3699" t="s">
        <v>25101</v>
      </c>
      <c r="X3699">
        <v>11001</v>
      </c>
      <c r="Y3699">
        <v>39</v>
      </c>
      <c r="Z3699">
        <v>2984770</v>
      </c>
      <c r="AA3699" t="s">
        <v>25102</v>
      </c>
      <c r="AB3699">
        <v>1</v>
      </c>
      <c r="AC3699">
        <v>11001000</v>
      </c>
      <c r="AD3699" t="s">
        <v>81</v>
      </c>
      <c r="AH3699">
        <v>860034313</v>
      </c>
      <c r="AI3699" t="s">
        <v>9618</v>
      </c>
      <c r="AK3699" s="7" t="s">
        <v>652</v>
      </c>
      <c r="AL3699" t="s">
        <v>2029</v>
      </c>
      <c r="AM3699">
        <v>123456</v>
      </c>
      <c r="AN3699">
        <v>123</v>
      </c>
      <c r="AP3699" s="7"/>
      <c r="AS3699" s="14" t="s">
        <v>26874</v>
      </c>
      <c r="AU3699" t="s">
        <v>55</v>
      </c>
      <c r="AV3699">
        <v>39713014</v>
      </c>
      <c r="AW3699" t="s">
        <v>172</v>
      </c>
      <c r="AX3699" t="s">
        <v>93</v>
      </c>
      <c r="AY3699" t="s">
        <v>25103</v>
      </c>
      <c r="AZ3699">
        <v>7149125</v>
      </c>
    </row>
    <row r="3700" spans="2:52" x14ac:dyDescent="0.2">
      <c r="B3700">
        <v>3699</v>
      </c>
      <c r="C3700" s="2" t="s">
        <v>30581</v>
      </c>
      <c r="D3700" s="2">
        <v>42896</v>
      </c>
      <c r="E3700" s="3">
        <v>7.9842013888888896</v>
      </c>
      <c r="F3700">
        <v>1</v>
      </c>
      <c r="G3700" t="s">
        <v>25104</v>
      </c>
      <c r="H3700" s="9">
        <v>15</v>
      </c>
      <c r="I3700">
        <v>11001</v>
      </c>
      <c r="J3700">
        <v>11</v>
      </c>
      <c r="K3700" t="s">
        <v>73</v>
      </c>
      <c r="L3700" s="5" t="s">
        <v>25105</v>
      </c>
      <c r="M3700" s="6">
        <v>3</v>
      </c>
      <c r="N3700" s="7">
        <v>3</v>
      </c>
      <c r="O3700">
        <v>2003</v>
      </c>
      <c r="P3700">
        <v>5</v>
      </c>
      <c r="Q3700" s="8" t="s">
        <v>55</v>
      </c>
      <c r="R3700" s="7" t="s">
        <v>25106</v>
      </c>
      <c r="S3700" t="s">
        <v>68</v>
      </c>
      <c r="T3700" s="7" t="s">
        <v>697</v>
      </c>
      <c r="U3700" t="str">
        <f t="shared" si="57"/>
        <v>51883884</v>
      </c>
      <c r="V3700" t="s">
        <v>94</v>
      </c>
      <c r="W3700" t="s">
        <v>25107</v>
      </c>
      <c r="X3700">
        <v>11001</v>
      </c>
      <c r="Y3700">
        <v>41</v>
      </c>
      <c r="Z3700">
        <v>5532186</v>
      </c>
      <c r="AA3700" t="s">
        <v>25108</v>
      </c>
      <c r="AB3700">
        <v>1</v>
      </c>
      <c r="AC3700">
        <v>11001000</v>
      </c>
      <c r="AD3700" t="s">
        <v>55</v>
      </c>
      <c r="AE3700" s="7">
        <v>137695</v>
      </c>
      <c r="AF3700" t="s">
        <v>201</v>
      </c>
      <c r="AG3700" t="s">
        <v>2697</v>
      </c>
      <c r="AK3700" s="7" t="s">
        <v>2037</v>
      </c>
      <c r="AL3700" t="s">
        <v>982</v>
      </c>
      <c r="AM3700">
        <v>123456</v>
      </c>
      <c r="AN3700">
        <v>123</v>
      </c>
      <c r="AP3700" s="7"/>
      <c r="AS3700" s="14" t="s">
        <v>26874</v>
      </c>
      <c r="AU3700" t="s">
        <v>55</v>
      </c>
      <c r="AV3700">
        <v>3026997</v>
      </c>
      <c r="AW3700" t="s">
        <v>970</v>
      </c>
      <c r="AX3700" t="s">
        <v>69</v>
      </c>
      <c r="AY3700" t="s">
        <v>25109</v>
      </c>
      <c r="AZ3700">
        <v>4247027</v>
      </c>
    </row>
    <row r="3701" spans="2:52" x14ac:dyDescent="0.2">
      <c r="B3701">
        <v>3700</v>
      </c>
      <c r="C3701" s="2" t="s">
        <v>30582</v>
      </c>
      <c r="D3701" s="2">
        <v>42893</v>
      </c>
      <c r="E3701" s="3">
        <v>21.896469907407401</v>
      </c>
      <c r="F3701">
        <v>1</v>
      </c>
      <c r="G3701" t="s">
        <v>25110</v>
      </c>
      <c r="H3701" s="9">
        <v>15</v>
      </c>
      <c r="I3701">
        <v>11001</v>
      </c>
      <c r="J3701">
        <v>11</v>
      </c>
      <c r="K3701" t="s">
        <v>2242</v>
      </c>
      <c r="L3701" s="5" t="s">
        <v>25111</v>
      </c>
      <c r="M3701" s="6">
        <v>14</v>
      </c>
      <c r="N3701" s="7">
        <v>3</v>
      </c>
      <c r="O3701">
        <v>2016</v>
      </c>
      <c r="P3701">
        <v>3</v>
      </c>
      <c r="Q3701" s="8" t="s">
        <v>55</v>
      </c>
      <c r="R3701" s="7" t="s">
        <v>25112</v>
      </c>
      <c r="S3701" t="s">
        <v>1002</v>
      </c>
      <c r="T3701" s="7" t="s">
        <v>6265</v>
      </c>
      <c r="U3701" t="str">
        <f t="shared" si="57"/>
        <v>1023884765</v>
      </c>
      <c r="V3701" t="s">
        <v>94</v>
      </c>
      <c r="W3701" t="s">
        <v>25113</v>
      </c>
      <c r="X3701">
        <v>11001</v>
      </c>
      <c r="Y3701">
        <v>28</v>
      </c>
      <c r="Z3701">
        <v>6469376</v>
      </c>
      <c r="AA3701" t="s">
        <v>25114</v>
      </c>
      <c r="AB3701">
        <v>1</v>
      </c>
      <c r="AC3701">
        <v>11001000</v>
      </c>
      <c r="AD3701" t="s">
        <v>81</v>
      </c>
      <c r="AH3701">
        <v>900355286</v>
      </c>
      <c r="AI3701" t="s">
        <v>25115</v>
      </c>
      <c r="AK3701" s="7" t="s">
        <v>605</v>
      </c>
      <c r="AL3701" t="s">
        <v>2046</v>
      </c>
      <c r="AM3701">
        <v>123456</v>
      </c>
      <c r="AN3701">
        <v>123</v>
      </c>
      <c r="AO3701">
        <v>1</v>
      </c>
      <c r="AP3701" s="7" t="s">
        <v>66</v>
      </c>
      <c r="AR3701" t="s">
        <v>19742</v>
      </c>
      <c r="AS3701" s="14">
        <v>1215</v>
      </c>
      <c r="AU3701" t="s">
        <v>55</v>
      </c>
      <c r="AV3701">
        <v>41363443</v>
      </c>
      <c r="AW3701" t="s">
        <v>1122</v>
      </c>
      <c r="AX3701" t="s">
        <v>464</v>
      </c>
      <c r="AY3701" t="s">
        <v>25116</v>
      </c>
      <c r="AZ3701">
        <v>6198875</v>
      </c>
    </row>
    <row r="3702" spans="2:52" x14ac:dyDescent="0.2">
      <c r="B3702">
        <v>3701</v>
      </c>
      <c r="C3702" s="2" t="s">
        <v>30583</v>
      </c>
      <c r="D3702" s="2">
        <v>42926</v>
      </c>
      <c r="E3702" s="3">
        <v>8.6152430555555597</v>
      </c>
      <c r="F3702">
        <v>2</v>
      </c>
      <c r="G3702" t="s">
        <v>25117</v>
      </c>
      <c r="H3702" s="9">
        <v>15</v>
      </c>
      <c r="I3702">
        <v>11001</v>
      </c>
      <c r="J3702">
        <v>11</v>
      </c>
      <c r="K3702" t="s">
        <v>502</v>
      </c>
      <c r="L3702" s="5" t="s">
        <v>25118</v>
      </c>
      <c r="M3702" s="6">
        <v>7</v>
      </c>
      <c r="N3702" s="7">
        <v>4</v>
      </c>
      <c r="O3702">
        <v>2010</v>
      </c>
      <c r="P3702">
        <v>45</v>
      </c>
      <c r="Q3702" s="8" t="s">
        <v>55</v>
      </c>
      <c r="R3702" s="7" t="s">
        <v>25119</v>
      </c>
      <c r="S3702" t="s">
        <v>25120</v>
      </c>
      <c r="T3702" s="7" t="s">
        <v>537</v>
      </c>
      <c r="U3702" t="str">
        <f t="shared" si="57"/>
        <v>1030575307</v>
      </c>
      <c r="V3702" t="s">
        <v>59</v>
      </c>
      <c r="W3702" t="s">
        <v>25121</v>
      </c>
      <c r="X3702">
        <v>11001</v>
      </c>
      <c r="Y3702">
        <v>28</v>
      </c>
      <c r="Z3702">
        <v>6922186</v>
      </c>
      <c r="AA3702" t="s">
        <v>25122</v>
      </c>
      <c r="AB3702">
        <v>1</v>
      </c>
      <c r="AC3702">
        <v>11001000</v>
      </c>
      <c r="AD3702" t="s">
        <v>55</v>
      </c>
      <c r="AE3702" s="7">
        <v>2996716</v>
      </c>
      <c r="AF3702" t="s">
        <v>1309</v>
      </c>
      <c r="AG3702" t="s">
        <v>69</v>
      </c>
      <c r="AK3702" s="7" t="s">
        <v>531</v>
      </c>
      <c r="AL3702" t="s">
        <v>466</v>
      </c>
      <c r="AM3702">
        <v>123456</v>
      </c>
      <c r="AN3702">
        <v>123</v>
      </c>
      <c r="AP3702" s="7"/>
      <c r="AS3702" s="14" t="s">
        <v>26874</v>
      </c>
      <c r="AU3702" t="s">
        <v>55</v>
      </c>
      <c r="AV3702">
        <v>80138211</v>
      </c>
      <c r="AW3702" t="s">
        <v>161</v>
      </c>
      <c r="AX3702" t="s">
        <v>162</v>
      </c>
      <c r="AY3702" t="s">
        <v>25123</v>
      </c>
      <c r="AZ3702">
        <v>4625032</v>
      </c>
    </row>
    <row r="3703" spans="2:52" x14ac:dyDescent="0.2">
      <c r="B3703">
        <v>3702</v>
      </c>
      <c r="C3703" s="2" t="s">
        <v>30584</v>
      </c>
      <c r="D3703" s="2">
        <v>42870</v>
      </c>
      <c r="E3703" s="3">
        <v>6.0237615740740704</v>
      </c>
      <c r="F3703">
        <v>1</v>
      </c>
      <c r="G3703" t="s">
        <v>10153</v>
      </c>
      <c r="H3703" s="9">
        <v>15</v>
      </c>
      <c r="I3703">
        <v>11001</v>
      </c>
      <c r="J3703">
        <v>11</v>
      </c>
      <c r="K3703" t="s">
        <v>868</v>
      </c>
      <c r="L3703" s="5" t="s">
        <v>25124</v>
      </c>
      <c r="M3703" s="6">
        <v>7</v>
      </c>
      <c r="N3703" s="7">
        <v>4</v>
      </c>
      <c r="O3703">
        <v>2000</v>
      </c>
      <c r="P3703">
        <v>45</v>
      </c>
      <c r="Q3703" s="8" t="s">
        <v>55</v>
      </c>
      <c r="R3703" s="7" t="s">
        <v>25125</v>
      </c>
      <c r="S3703" t="s">
        <v>307</v>
      </c>
      <c r="T3703" s="7" t="s">
        <v>1180</v>
      </c>
      <c r="U3703" t="str">
        <f t="shared" si="57"/>
        <v>80467287</v>
      </c>
      <c r="V3703" t="s">
        <v>59</v>
      </c>
      <c r="W3703" t="s">
        <v>25126</v>
      </c>
      <c r="X3703">
        <v>11001</v>
      </c>
      <c r="Y3703">
        <v>57</v>
      </c>
      <c r="Z3703">
        <v>4037428</v>
      </c>
      <c r="AA3703" t="s">
        <v>25127</v>
      </c>
      <c r="AB3703">
        <v>1</v>
      </c>
      <c r="AC3703">
        <v>11001000</v>
      </c>
      <c r="AD3703" t="s">
        <v>55</v>
      </c>
      <c r="AE3703" s="7">
        <v>41584154</v>
      </c>
      <c r="AF3703" t="s">
        <v>292</v>
      </c>
      <c r="AG3703" t="s">
        <v>1038</v>
      </c>
      <c r="AK3703" s="7" t="s">
        <v>2064</v>
      </c>
      <c r="AL3703" t="s">
        <v>397</v>
      </c>
      <c r="AM3703">
        <v>123456</v>
      </c>
      <c r="AN3703">
        <v>123</v>
      </c>
      <c r="AP3703" s="7"/>
      <c r="AS3703" s="14" t="s">
        <v>26874</v>
      </c>
      <c r="AU3703" t="s">
        <v>55</v>
      </c>
      <c r="AV3703">
        <v>28553141</v>
      </c>
      <c r="AW3703" t="s">
        <v>3197</v>
      </c>
      <c r="AX3703" t="s">
        <v>1740</v>
      </c>
      <c r="AY3703" t="s">
        <v>25128</v>
      </c>
      <c r="AZ3703">
        <v>7757068</v>
      </c>
    </row>
    <row r="3704" spans="2:52" x14ac:dyDescent="0.2">
      <c r="B3704">
        <v>3703</v>
      </c>
      <c r="C3704" s="2" t="s">
        <v>30585</v>
      </c>
      <c r="D3704" s="2">
        <v>42900</v>
      </c>
      <c r="E3704" s="3">
        <v>8.6574189814814808</v>
      </c>
      <c r="F3704">
        <v>1</v>
      </c>
      <c r="G3704" t="s">
        <v>13101</v>
      </c>
      <c r="H3704" s="9">
        <v>15</v>
      </c>
      <c r="I3704">
        <v>11001</v>
      </c>
      <c r="J3704">
        <v>11</v>
      </c>
      <c r="K3704" t="s">
        <v>1135</v>
      </c>
      <c r="L3704" s="5" t="s">
        <v>25129</v>
      </c>
      <c r="M3704" s="6">
        <v>6</v>
      </c>
      <c r="N3704" s="7">
        <v>3</v>
      </c>
      <c r="O3704">
        <v>2004</v>
      </c>
      <c r="P3704">
        <v>12</v>
      </c>
      <c r="Q3704" s="8" t="s">
        <v>55</v>
      </c>
      <c r="R3704" s="7" t="s">
        <v>25130</v>
      </c>
      <c r="S3704" t="s">
        <v>307</v>
      </c>
      <c r="T3704" s="7" t="s">
        <v>2090</v>
      </c>
      <c r="U3704" t="str">
        <f t="shared" si="57"/>
        <v>6681032</v>
      </c>
      <c r="V3704" t="s">
        <v>94</v>
      </c>
      <c r="W3704" t="s">
        <v>25131</v>
      </c>
      <c r="X3704">
        <v>11001</v>
      </c>
      <c r="Y3704">
        <v>60</v>
      </c>
      <c r="Z3704">
        <v>2758615</v>
      </c>
      <c r="AA3704" t="s">
        <v>25132</v>
      </c>
      <c r="AB3704">
        <v>1</v>
      </c>
      <c r="AC3704">
        <v>11001000</v>
      </c>
      <c r="AD3704" t="s">
        <v>55</v>
      </c>
      <c r="AE3704" s="7">
        <v>17009721</v>
      </c>
      <c r="AF3704" t="s">
        <v>64</v>
      </c>
      <c r="AG3704" t="s">
        <v>3570</v>
      </c>
      <c r="AK3704" s="7" t="s">
        <v>1798</v>
      </c>
      <c r="AL3704" t="s">
        <v>2072</v>
      </c>
      <c r="AM3704">
        <v>123456</v>
      </c>
      <c r="AN3704">
        <v>123</v>
      </c>
      <c r="AO3704">
        <v>2</v>
      </c>
      <c r="AP3704" s="7" t="s">
        <v>101</v>
      </c>
      <c r="AR3704" t="s">
        <v>21449</v>
      </c>
      <c r="AS3704" s="14">
        <v>1214</v>
      </c>
      <c r="AU3704" t="s">
        <v>55</v>
      </c>
      <c r="AV3704">
        <v>52274919</v>
      </c>
      <c r="AW3704" t="s">
        <v>415</v>
      </c>
      <c r="AX3704" t="s">
        <v>4335</v>
      </c>
      <c r="AY3704" t="s">
        <v>25133</v>
      </c>
      <c r="AZ3704">
        <v>3636695</v>
      </c>
    </row>
    <row r="3705" spans="2:52" x14ac:dyDescent="0.2">
      <c r="B3705">
        <v>3704</v>
      </c>
      <c r="C3705" s="2" t="s">
        <v>30586</v>
      </c>
      <c r="D3705" s="2">
        <v>42906</v>
      </c>
      <c r="E3705" s="3">
        <v>19.053078703703701</v>
      </c>
      <c r="F3705">
        <v>1</v>
      </c>
      <c r="G3705" t="s">
        <v>5835</v>
      </c>
      <c r="H3705" s="9">
        <v>15</v>
      </c>
      <c r="I3705">
        <v>11001</v>
      </c>
      <c r="J3705">
        <v>11</v>
      </c>
      <c r="K3705" t="s">
        <v>1451</v>
      </c>
      <c r="L3705" s="5" t="s">
        <v>25134</v>
      </c>
      <c r="M3705" s="6">
        <v>7</v>
      </c>
      <c r="N3705" s="7">
        <v>4</v>
      </c>
      <c r="O3705">
        <v>2011</v>
      </c>
      <c r="P3705">
        <v>45</v>
      </c>
      <c r="Q3705" s="8" t="s">
        <v>55</v>
      </c>
      <c r="R3705" s="7" t="s">
        <v>25135</v>
      </c>
      <c r="S3705" t="s">
        <v>103</v>
      </c>
      <c r="T3705" s="7" t="s">
        <v>9632</v>
      </c>
      <c r="U3705" t="str">
        <f t="shared" si="57"/>
        <v>19460872</v>
      </c>
      <c r="V3705" t="s">
        <v>59</v>
      </c>
      <c r="W3705" t="s">
        <v>25136</v>
      </c>
      <c r="X3705">
        <v>11001</v>
      </c>
      <c r="Y3705">
        <v>51</v>
      </c>
      <c r="Z3705">
        <v>5523558</v>
      </c>
      <c r="AA3705" t="s">
        <v>25137</v>
      </c>
      <c r="AB3705">
        <v>1</v>
      </c>
      <c r="AC3705">
        <v>11001000</v>
      </c>
      <c r="AD3705" t="s">
        <v>81</v>
      </c>
      <c r="AH3705">
        <v>800153832</v>
      </c>
      <c r="AI3705" t="s">
        <v>25138</v>
      </c>
      <c r="AK3705" s="7" t="s">
        <v>862</v>
      </c>
      <c r="AL3705" t="s">
        <v>337</v>
      </c>
      <c r="AM3705">
        <v>123456</v>
      </c>
      <c r="AN3705">
        <v>123</v>
      </c>
      <c r="AP3705" s="7"/>
      <c r="AS3705" s="14" t="s">
        <v>26874</v>
      </c>
      <c r="AU3705" t="s">
        <v>55</v>
      </c>
      <c r="AV3705">
        <v>52325883</v>
      </c>
      <c r="AW3705" t="s">
        <v>172</v>
      </c>
      <c r="AX3705" t="s">
        <v>883</v>
      </c>
      <c r="AY3705" t="s">
        <v>25139</v>
      </c>
      <c r="AZ3705">
        <v>5544779</v>
      </c>
    </row>
    <row r="3706" spans="2:52" x14ac:dyDescent="0.2">
      <c r="B3706">
        <v>3705</v>
      </c>
      <c r="C3706" s="2" t="s">
        <v>30587</v>
      </c>
      <c r="D3706" s="2">
        <v>42866</v>
      </c>
      <c r="E3706" s="3">
        <v>21.6059375</v>
      </c>
      <c r="F3706">
        <v>1</v>
      </c>
      <c r="G3706" t="s">
        <v>12706</v>
      </c>
      <c r="H3706" s="9">
        <v>15</v>
      </c>
      <c r="I3706">
        <v>11001</v>
      </c>
      <c r="J3706">
        <v>11</v>
      </c>
      <c r="K3706" t="s">
        <v>502</v>
      </c>
      <c r="L3706" s="5" t="s">
        <v>25140</v>
      </c>
      <c r="M3706" s="6">
        <v>7</v>
      </c>
      <c r="N3706" s="7">
        <v>4</v>
      </c>
      <c r="O3706">
        <v>2017</v>
      </c>
      <c r="P3706">
        <v>45</v>
      </c>
      <c r="Q3706" s="8" t="s">
        <v>55</v>
      </c>
      <c r="R3706" s="7" t="s">
        <v>25141</v>
      </c>
      <c r="S3706" t="s">
        <v>25142</v>
      </c>
      <c r="T3706" s="7" t="s">
        <v>466</v>
      </c>
      <c r="U3706" t="str">
        <f t="shared" si="57"/>
        <v>5771735</v>
      </c>
      <c r="V3706" t="s">
        <v>59</v>
      </c>
      <c r="W3706" t="s">
        <v>25143</v>
      </c>
      <c r="X3706">
        <v>11001</v>
      </c>
      <c r="Y3706">
        <v>30</v>
      </c>
      <c r="Z3706">
        <v>5127378</v>
      </c>
      <c r="AA3706" t="s">
        <v>25144</v>
      </c>
      <c r="AB3706">
        <v>1</v>
      </c>
      <c r="AC3706">
        <v>11001000</v>
      </c>
      <c r="AD3706" t="s">
        <v>55</v>
      </c>
      <c r="AE3706" s="7">
        <v>51567078</v>
      </c>
      <c r="AF3706" t="s">
        <v>172</v>
      </c>
      <c r="AG3706" t="s">
        <v>1237</v>
      </c>
      <c r="AK3706" s="7" t="s">
        <v>676</v>
      </c>
      <c r="AL3706" t="s">
        <v>2089</v>
      </c>
      <c r="AM3706">
        <v>123456</v>
      </c>
      <c r="AN3706">
        <v>123</v>
      </c>
      <c r="AP3706" s="7"/>
      <c r="AS3706" s="14" t="s">
        <v>26874</v>
      </c>
      <c r="AU3706" t="s">
        <v>55</v>
      </c>
      <c r="AV3706">
        <v>80771975</v>
      </c>
      <c r="AW3706" t="s">
        <v>627</v>
      </c>
      <c r="AX3706" t="s">
        <v>460</v>
      </c>
      <c r="AY3706" t="s">
        <v>25145</v>
      </c>
      <c r="AZ3706">
        <v>7122009</v>
      </c>
    </row>
    <row r="3707" spans="2:52" x14ac:dyDescent="0.2">
      <c r="B3707">
        <v>3706</v>
      </c>
      <c r="C3707" s="2" t="s">
        <v>30588</v>
      </c>
      <c r="D3707" s="2">
        <v>42907</v>
      </c>
      <c r="E3707" s="3">
        <v>15.581898148148101</v>
      </c>
      <c r="F3707">
        <v>2</v>
      </c>
      <c r="G3707" t="s">
        <v>19271</v>
      </c>
      <c r="H3707" s="9">
        <v>15</v>
      </c>
      <c r="I3707">
        <v>11001</v>
      </c>
      <c r="J3707">
        <v>11</v>
      </c>
      <c r="K3707" t="s">
        <v>1073</v>
      </c>
      <c r="L3707" s="5" t="s">
        <v>25146</v>
      </c>
      <c r="M3707" s="6">
        <v>7</v>
      </c>
      <c r="N3707" s="7">
        <v>4</v>
      </c>
      <c r="O3707">
        <v>2006</v>
      </c>
      <c r="P3707">
        <v>45</v>
      </c>
      <c r="Q3707" s="8" t="s">
        <v>55</v>
      </c>
      <c r="R3707" s="7" t="s">
        <v>25147</v>
      </c>
      <c r="S3707" t="s">
        <v>25148</v>
      </c>
      <c r="T3707" s="7" t="s">
        <v>448</v>
      </c>
      <c r="U3707" t="str">
        <f t="shared" si="57"/>
        <v>79868974</v>
      </c>
      <c r="V3707" t="s">
        <v>59</v>
      </c>
      <c r="W3707" t="s">
        <v>25149</v>
      </c>
      <c r="X3707">
        <v>11001</v>
      </c>
      <c r="Y3707">
        <v>19</v>
      </c>
      <c r="Z3707">
        <v>2940041</v>
      </c>
      <c r="AA3707" t="s">
        <v>25150</v>
      </c>
      <c r="AB3707">
        <v>1</v>
      </c>
      <c r="AC3707">
        <v>11001000</v>
      </c>
      <c r="AD3707" t="s">
        <v>55</v>
      </c>
      <c r="AE3707" s="7">
        <v>51881625</v>
      </c>
      <c r="AF3707" t="s">
        <v>1471</v>
      </c>
      <c r="AG3707" t="s">
        <v>1262</v>
      </c>
      <c r="AK3707" s="7" t="s">
        <v>2098</v>
      </c>
      <c r="AL3707" t="s">
        <v>2099</v>
      </c>
      <c r="AM3707">
        <v>123456</v>
      </c>
      <c r="AN3707">
        <v>123</v>
      </c>
      <c r="AP3707" s="7"/>
      <c r="AS3707" s="14" t="s">
        <v>26874</v>
      </c>
      <c r="AU3707" t="s">
        <v>55</v>
      </c>
      <c r="AV3707">
        <v>30705180</v>
      </c>
      <c r="AW3707" t="s">
        <v>4024</v>
      </c>
      <c r="AX3707" t="s">
        <v>9311</v>
      </c>
      <c r="AY3707" t="s">
        <v>25151</v>
      </c>
      <c r="AZ3707">
        <v>5447532</v>
      </c>
    </row>
    <row r="3708" spans="2:52" x14ac:dyDescent="0.2">
      <c r="B3708">
        <v>3707</v>
      </c>
      <c r="C3708" s="2" t="s">
        <v>30589</v>
      </c>
      <c r="D3708" s="2">
        <v>42897</v>
      </c>
      <c r="E3708" s="3">
        <v>21.372349537037</v>
      </c>
      <c r="F3708">
        <v>1</v>
      </c>
      <c r="G3708" t="s">
        <v>22280</v>
      </c>
      <c r="H3708" s="9">
        <v>15</v>
      </c>
      <c r="I3708">
        <v>11001</v>
      </c>
      <c r="J3708">
        <v>11</v>
      </c>
      <c r="K3708" t="s">
        <v>3232</v>
      </c>
      <c r="L3708" s="5" t="s">
        <v>25152</v>
      </c>
      <c r="M3708" s="6">
        <v>9</v>
      </c>
      <c r="N3708" s="7">
        <v>4</v>
      </c>
      <c r="O3708">
        <v>1999</v>
      </c>
      <c r="P3708">
        <v>90</v>
      </c>
      <c r="Q3708" s="8" t="s">
        <v>55</v>
      </c>
      <c r="R3708" s="7" t="s">
        <v>25153</v>
      </c>
      <c r="S3708" t="s">
        <v>1012</v>
      </c>
      <c r="T3708" s="7" t="s">
        <v>177</v>
      </c>
      <c r="U3708" t="str">
        <f t="shared" si="57"/>
        <v>1057544349</v>
      </c>
      <c r="V3708" t="s">
        <v>78</v>
      </c>
      <c r="W3708" t="s">
        <v>25154</v>
      </c>
      <c r="X3708">
        <v>11001</v>
      </c>
      <c r="Y3708">
        <v>47</v>
      </c>
      <c r="Z3708">
        <v>4632777</v>
      </c>
      <c r="AA3708" t="s">
        <v>25155</v>
      </c>
      <c r="AB3708">
        <v>1</v>
      </c>
      <c r="AC3708">
        <v>11001000</v>
      </c>
      <c r="AD3708" t="s">
        <v>81</v>
      </c>
      <c r="AH3708">
        <v>900688617</v>
      </c>
      <c r="AI3708" t="s">
        <v>25156</v>
      </c>
      <c r="AK3708" s="7" t="s">
        <v>1754</v>
      </c>
      <c r="AL3708" t="s">
        <v>244</v>
      </c>
      <c r="AM3708">
        <v>123456</v>
      </c>
      <c r="AN3708">
        <v>123</v>
      </c>
      <c r="AP3708" s="7"/>
      <c r="AS3708" s="14" t="s">
        <v>26874</v>
      </c>
      <c r="AU3708" t="s">
        <v>55</v>
      </c>
      <c r="AV3708">
        <v>80852700</v>
      </c>
      <c r="AW3708" t="s">
        <v>25157</v>
      </c>
      <c r="AX3708" t="s">
        <v>337</v>
      </c>
      <c r="AY3708" t="s">
        <v>25158</v>
      </c>
      <c r="AZ3708">
        <v>4435260</v>
      </c>
    </row>
    <row r="3709" spans="2:52" x14ac:dyDescent="0.2">
      <c r="B3709">
        <v>3708</v>
      </c>
      <c r="C3709" s="2" t="s">
        <v>30590</v>
      </c>
      <c r="D3709" s="2">
        <v>42919</v>
      </c>
      <c r="E3709" s="3">
        <v>1.2197685185185201</v>
      </c>
      <c r="F3709">
        <v>2</v>
      </c>
      <c r="G3709" t="s">
        <v>16242</v>
      </c>
      <c r="H3709" s="9">
        <v>15</v>
      </c>
      <c r="I3709">
        <v>11001</v>
      </c>
      <c r="J3709">
        <v>11</v>
      </c>
      <c r="K3709" t="s">
        <v>1240</v>
      </c>
      <c r="L3709" s="5" t="s">
        <v>25159</v>
      </c>
      <c r="M3709" s="6">
        <v>7</v>
      </c>
      <c r="N3709" s="7">
        <v>4</v>
      </c>
      <c r="O3709">
        <v>2010</v>
      </c>
      <c r="P3709">
        <v>45</v>
      </c>
      <c r="Q3709" s="8" t="s">
        <v>55</v>
      </c>
      <c r="R3709" s="7" t="s">
        <v>23266</v>
      </c>
      <c r="S3709" t="s">
        <v>68</v>
      </c>
      <c r="T3709" s="7" t="s">
        <v>23267</v>
      </c>
      <c r="U3709" t="str">
        <f t="shared" si="57"/>
        <v>21214834</v>
      </c>
      <c r="V3709" t="s">
        <v>59</v>
      </c>
      <c r="W3709" t="s">
        <v>25160</v>
      </c>
      <c r="X3709">
        <v>11001</v>
      </c>
      <c r="Y3709">
        <v>50</v>
      </c>
      <c r="Z3709">
        <v>3030658</v>
      </c>
      <c r="AA3709" t="s">
        <v>23269</v>
      </c>
      <c r="AB3709">
        <v>1</v>
      </c>
      <c r="AC3709">
        <v>11001000</v>
      </c>
      <c r="AD3709" t="s">
        <v>55</v>
      </c>
      <c r="AE3709" s="7">
        <v>17044649</v>
      </c>
      <c r="AF3709" t="s">
        <v>213</v>
      </c>
      <c r="AG3709" t="s">
        <v>5045</v>
      </c>
      <c r="AK3709" s="7" t="s">
        <v>2116</v>
      </c>
      <c r="AL3709" t="s">
        <v>448</v>
      </c>
      <c r="AM3709">
        <v>123456</v>
      </c>
      <c r="AN3709">
        <v>123</v>
      </c>
      <c r="AP3709" s="7"/>
      <c r="AS3709" s="14" t="s">
        <v>26874</v>
      </c>
      <c r="AU3709" t="s">
        <v>55</v>
      </c>
      <c r="AV3709">
        <v>52873546</v>
      </c>
      <c r="AW3709" t="s">
        <v>25161</v>
      </c>
      <c r="AX3709" t="s">
        <v>69</v>
      </c>
      <c r="AY3709" t="s">
        <v>25162</v>
      </c>
      <c r="AZ3709">
        <v>6927966</v>
      </c>
    </row>
    <row r="3710" spans="2:52" x14ac:dyDescent="0.2">
      <c r="B3710">
        <v>3709</v>
      </c>
      <c r="C3710" s="2" t="s">
        <v>30591</v>
      </c>
      <c r="D3710" s="2">
        <v>42873</v>
      </c>
      <c r="E3710" s="3">
        <v>19.957094907407399</v>
      </c>
      <c r="F3710">
        <v>2</v>
      </c>
      <c r="G3710" t="s">
        <v>25163</v>
      </c>
      <c r="H3710" s="9">
        <v>15</v>
      </c>
      <c r="I3710">
        <v>11001</v>
      </c>
      <c r="J3710">
        <v>11</v>
      </c>
      <c r="K3710" t="s">
        <v>1615</v>
      </c>
      <c r="L3710" s="5" t="s">
        <v>25164</v>
      </c>
      <c r="M3710" s="6">
        <v>12</v>
      </c>
      <c r="N3710" s="7">
        <v>3</v>
      </c>
      <c r="O3710">
        <v>1996</v>
      </c>
      <c r="P3710">
        <v>3</v>
      </c>
      <c r="Q3710" s="8" t="s">
        <v>55</v>
      </c>
      <c r="R3710" s="7" t="s">
        <v>25165</v>
      </c>
      <c r="S3710" t="s">
        <v>25166</v>
      </c>
      <c r="T3710" s="7" t="s">
        <v>1093</v>
      </c>
      <c r="U3710" t="str">
        <f t="shared" si="57"/>
        <v>39641574</v>
      </c>
      <c r="V3710" t="s">
        <v>127</v>
      </c>
      <c r="W3710" t="s">
        <v>25167</v>
      </c>
      <c r="X3710">
        <v>11001</v>
      </c>
      <c r="Y3710">
        <v>34</v>
      </c>
      <c r="Z3710">
        <v>3843248</v>
      </c>
      <c r="AA3710" t="s">
        <v>25168</v>
      </c>
      <c r="AB3710">
        <v>1</v>
      </c>
      <c r="AC3710">
        <v>11001000</v>
      </c>
      <c r="AD3710" t="s">
        <v>55</v>
      </c>
      <c r="AE3710" s="7">
        <v>79048788</v>
      </c>
      <c r="AF3710" t="s">
        <v>25169</v>
      </c>
      <c r="AG3710" t="s">
        <v>1288</v>
      </c>
      <c r="AK3710" s="7" t="s">
        <v>951</v>
      </c>
      <c r="AL3710" t="s">
        <v>2125</v>
      </c>
      <c r="AM3710">
        <v>123456</v>
      </c>
      <c r="AN3710">
        <v>123</v>
      </c>
      <c r="AP3710" s="7"/>
      <c r="AS3710" s="14" t="s">
        <v>26874</v>
      </c>
      <c r="AU3710" t="s">
        <v>55</v>
      </c>
      <c r="AV3710">
        <v>51610873</v>
      </c>
      <c r="AW3710" t="s">
        <v>2159</v>
      </c>
      <c r="AX3710" t="s">
        <v>2160</v>
      </c>
      <c r="AY3710" t="s">
        <v>25170</v>
      </c>
      <c r="AZ3710">
        <v>5797629</v>
      </c>
    </row>
    <row r="3711" spans="2:52" x14ac:dyDescent="0.2">
      <c r="B3711">
        <v>3710</v>
      </c>
      <c r="C3711" s="2" t="s">
        <v>30592</v>
      </c>
      <c r="D3711" s="2">
        <v>42921</v>
      </c>
      <c r="E3711" s="3">
        <v>7.1349074074074101</v>
      </c>
      <c r="F3711">
        <v>1</v>
      </c>
      <c r="G3711" t="s">
        <v>25171</v>
      </c>
      <c r="H3711" s="9">
        <v>15</v>
      </c>
      <c r="I3711">
        <v>11001</v>
      </c>
      <c r="J3711">
        <v>11</v>
      </c>
      <c r="K3711" t="s">
        <v>194</v>
      </c>
      <c r="L3711" s="5" t="s">
        <v>25172</v>
      </c>
      <c r="M3711" s="6">
        <v>3</v>
      </c>
      <c r="N3711" s="7">
        <v>3</v>
      </c>
      <c r="O3711">
        <v>2016</v>
      </c>
      <c r="P3711">
        <v>5</v>
      </c>
      <c r="Q3711" s="8" t="s">
        <v>55</v>
      </c>
      <c r="R3711" s="7" t="s">
        <v>25173</v>
      </c>
      <c r="S3711" t="s">
        <v>125</v>
      </c>
      <c r="T3711" s="7" t="s">
        <v>346</v>
      </c>
      <c r="U3711" t="str">
        <f t="shared" si="57"/>
        <v>1097393007</v>
      </c>
      <c r="V3711" t="s">
        <v>94</v>
      </c>
      <c r="W3711" t="s">
        <v>25174</v>
      </c>
      <c r="X3711">
        <v>11001</v>
      </c>
      <c r="Y3711">
        <v>41</v>
      </c>
      <c r="Z3711">
        <v>2506596</v>
      </c>
      <c r="AA3711" t="s">
        <v>25175</v>
      </c>
      <c r="AB3711">
        <v>1</v>
      </c>
      <c r="AC3711">
        <v>11001000</v>
      </c>
      <c r="AD3711" t="s">
        <v>55</v>
      </c>
      <c r="AE3711" s="7">
        <v>39785639</v>
      </c>
      <c r="AF3711" t="s">
        <v>172</v>
      </c>
      <c r="AG3711" t="s">
        <v>111</v>
      </c>
      <c r="AK3711" s="7" t="s">
        <v>62</v>
      </c>
      <c r="AL3711" t="s">
        <v>856</v>
      </c>
      <c r="AM3711">
        <v>123456</v>
      </c>
      <c r="AN3711">
        <v>123</v>
      </c>
      <c r="AP3711" s="7"/>
      <c r="AS3711" s="14" t="s">
        <v>26874</v>
      </c>
      <c r="AU3711" t="s">
        <v>55</v>
      </c>
      <c r="AV3711">
        <v>17165071</v>
      </c>
      <c r="AW3711" t="s">
        <v>25176</v>
      </c>
      <c r="AX3711" t="s">
        <v>240</v>
      </c>
      <c r="AY3711" t="s">
        <v>25177</v>
      </c>
      <c r="AZ3711">
        <v>7172643</v>
      </c>
    </row>
    <row r="3712" spans="2:52" x14ac:dyDescent="0.2">
      <c r="B3712">
        <v>3711</v>
      </c>
      <c r="C3712" s="2" t="s">
        <v>30593</v>
      </c>
      <c r="D3712" s="2">
        <v>42876</v>
      </c>
      <c r="E3712" s="3">
        <v>16.275671296296299</v>
      </c>
      <c r="F3712">
        <v>2</v>
      </c>
      <c r="G3712" t="s">
        <v>5278</v>
      </c>
      <c r="H3712" s="9">
        <v>15</v>
      </c>
      <c r="I3712">
        <v>11001</v>
      </c>
      <c r="J3712">
        <v>11</v>
      </c>
      <c r="K3712" t="s">
        <v>313</v>
      </c>
      <c r="L3712" s="5" t="s">
        <v>25178</v>
      </c>
      <c r="M3712" s="6">
        <v>6</v>
      </c>
      <c r="N3712" s="7">
        <v>3</v>
      </c>
      <c r="O3712">
        <v>2013</v>
      </c>
      <c r="P3712">
        <v>12</v>
      </c>
      <c r="Q3712" s="8" t="s">
        <v>55</v>
      </c>
      <c r="R3712" s="7" t="s">
        <v>25179</v>
      </c>
      <c r="S3712" t="s">
        <v>25180</v>
      </c>
      <c r="T3712" s="7" t="s">
        <v>190</v>
      </c>
      <c r="U3712" t="str">
        <f t="shared" si="57"/>
        <v>79762845</v>
      </c>
      <c r="V3712" t="s">
        <v>94</v>
      </c>
      <c r="W3712" t="s">
        <v>25181</v>
      </c>
      <c r="X3712">
        <v>11001</v>
      </c>
      <c r="Y3712">
        <v>20</v>
      </c>
      <c r="Z3712">
        <v>5724816</v>
      </c>
      <c r="AA3712" t="s">
        <v>25182</v>
      </c>
      <c r="AB3712">
        <v>1</v>
      </c>
      <c r="AC3712">
        <v>11001000</v>
      </c>
      <c r="AD3712" t="s">
        <v>81</v>
      </c>
      <c r="AH3712">
        <v>8600016978</v>
      </c>
      <c r="AI3712" t="s">
        <v>6555</v>
      </c>
      <c r="AK3712" s="7" t="s">
        <v>436</v>
      </c>
      <c r="AL3712" t="s">
        <v>671</v>
      </c>
      <c r="AM3712">
        <v>123456</v>
      </c>
      <c r="AN3712">
        <v>123</v>
      </c>
      <c r="AO3712">
        <v>2</v>
      </c>
      <c r="AP3712" s="7" t="s">
        <v>101</v>
      </c>
      <c r="AR3712" t="s">
        <v>21449</v>
      </c>
      <c r="AS3712" s="14">
        <v>1215</v>
      </c>
      <c r="AU3712" t="s">
        <v>55</v>
      </c>
      <c r="AV3712">
        <v>4362755</v>
      </c>
      <c r="AW3712" t="s">
        <v>622</v>
      </c>
      <c r="AX3712" t="s">
        <v>4970</v>
      </c>
      <c r="AY3712" t="s">
        <v>25183</v>
      </c>
      <c r="AZ3712">
        <v>6886890</v>
      </c>
    </row>
    <row r="3713" spans="2:52" x14ac:dyDescent="0.2">
      <c r="B3713">
        <v>3712</v>
      </c>
      <c r="C3713" s="2" t="s">
        <v>30594</v>
      </c>
      <c r="D3713" s="2">
        <v>42880</v>
      </c>
      <c r="E3713" s="3">
        <v>10.313587962963</v>
      </c>
      <c r="F3713">
        <v>1</v>
      </c>
      <c r="G3713" t="s">
        <v>10934</v>
      </c>
      <c r="H3713" s="9">
        <v>15</v>
      </c>
      <c r="I3713">
        <v>11001</v>
      </c>
      <c r="J3713">
        <v>11</v>
      </c>
      <c r="K3713" t="s">
        <v>680</v>
      </c>
      <c r="L3713" s="5" t="s">
        <v>25184</v>
      </c>
      <c r="M3713" s="6">
        <v>6</v>
      </c>
      <c r="N3713" s="7">
        <v>3</v>
      </c>
      <c r="O3713">
        <v>2008</v>
      </c>
      <c r="P3713">
        <v>12</v>
      </c>
      <c r="Q3713" s="8" t="s">
        <v>55</v>
      </c>
      <c r="R3713" s="7" t="s">
        <v>17436</v>
      </c>
      <c r="S3713" t="s">
        <v>133</v>
      </c>
      <c r="T3713" s="7" t="s">
        <v>58</v>
      </c>
      <c r="U3713" t="str">
        <f t="shared" si="57"/>
        <v>52693285</v>
      </c>
      <c r="V3713" t="s">
        <v>94</v>
      </c>
      <c r="W3713" t="s">
        <v>25185</v>
      </c>
      <c r="X3713">
        <v>11001</v>
      </c>
      <c r="Y3713">
        <v>23</v>
      </c>
      <c r="Z3713">
        <v>6613890</v>
      </c>
      <c r="AA3713" t="s">
        <v>17438</v>
      </c>
      <c r="AB3713">
        <v>1</v>
      </c>
      <c r="AC3713">
        <v>11001000</v>
      </c>
      <c r="AD3713" t="s">
        <v>55</v>
      </c>
      <c r="AE3713" s="7">
        <v>52237850</v>
      </c>
      <c r="AF3713" t="s">
        <v>133</v>
      </c>
      <c r="AG3713" t="s">
        <v>1288</v>
      </c>
      <c r="AK3713" s="7" t="s">
        <v>2150</v>
      </c>
      <c r="AL3713" t="s">
        <v>752</v>
      </c>
      <c r="AM3713">
        <v>123456</v>
      </c>
      <c r="AN3713">
        <v>123</v>
      </c>
      <c r="AP3713" s="7"/>
      <c r="AS3713" s="14" t="s">
        <v>26874</v>
      </c>
      <c r="AU3713" t="s">
        <v>55</v>
      </c>
      <c r="AV3713">
        <v>46674070</v>
      </c>
      <c r="AW3713" t="s">
        <v>68</v>
      </c>
      <c r="AX3713" t="s">
        <v>659</v>
      </c>
      <c r="AY3713" t="s">
        <v>25186</v>
      </c>
      <c r="AZ3713">
        <v>5818758</v>
      </c>
    </row>
    <row r="3714" spans="2:52" x14ac:dyDescent="0.2">
      <c r="B3714">
        <v>3713</v>
      </c>
      <c r="C3714" s="2" t="s">
        <v>30595</v>
      </c>
      <c r="D3714" s="2">
        <v>42903</v>
      </c>
      <c r="E3714" s="3">
        <v>1.04780092592593</v>
      </c>
      <c r="F3714">
        <v>1</v>
      </c>
      <c r="G3714" t="s">
        <v>12264</v>
      </c>
      <c r="H3714" s="9">
        <v>15</v>
      </c>
      <c r="I3714">
        <v>11001</v>
      </c>
      <c r="J3714">
        <v>11</v>
      </c>
      <c r="K3714" t="s">
        <v>515</v>
      </c>
      <c r="L3714" s="5" t="s">
        <v>25187</v>
      </c>
      <c r="M3714" s="6">
        <v>14</v>
      </c>
      <c r="N3714" s="7">
        <v>3</v>
      </c>
      <c r="O3714">
        <v>2011</v>
      </c>
      <c r="P3714">
        <v>3</v>
      </c>
      <c r="Q3714" s="8" t="s">
        <v>55</v>
      </c>
      <c r="R3714" s="7" t="s">
        <v>25188</v>
      </c>
      <c r="S3714" t="s">
        <v>605</v>
      </c>
      <c r="T3714" s="7" t="s">
        <v>3325</v>
      </c>
      <c r="U3714" t="str">
        <f t="shared" ref="U3714:U3777" si="58">R3714</f>
        <v>79102584</v>
      </c>
      <c r="V3714" t="s">
        <v>94</v>
      </c>
      <c r="W3714" t="s">
        <v>25189</v>
      </c>
      <c r="X3714">
        <v>11001</v>
      </c>
      <c r="Y3714">
        <v>22</v>
      </c>
      <c r="Z3714">
        <v>5370617</v>
      </c>
      <c r="AA3714" t="s">
        <v>25190</v>
      </c>
      <c r="AB3714">
        <v>1</v>
      </c>
      <c r="AC3714">
        <v>11001000</v>
      </c>
      <c r="AD3714" t="s">
        <v>55</v>
      </c>
      <c r="AE3714" s="7">
        <v>28205029</v>
      </c>
      <c r="AF3714" t="s">
        <v>239</v>
      </c>
      <c r="AG3714" t="s">
        <v>141</v>
      </c>
      <c r="AK3714" s="7" t="s">
        <v>103</v>
      </c>
      <c r="AL3714" t="s">
        <v>2161</v>
      </c>
      <c r="AM3714">
        <v>123456</v>
      </c>
      <c r="AN3714">
        <v>123</v>
      </c>
      <c r="AP3714" s="7"/>
      <c r="AS3714" s="14" t="s">
        <v>26874</v>
      </c>
      <c r="AU3714" t="s">
        <v>55</v>
      </c>
      <c r="AV3714">
        <v>52733770</v>
      </c>
      <c r="AW3714" t="s">
        <v>920</v>
      </c>
      <c r="AX3714" t="s">
        <v>3285</v>
      </c>
      <c r="AY3714" t="s">
        <v>25191</v>
      </c>
      <c r="AZ3714">
        <v>6210551</v>
      </c>
    </row>
    <row r="3715" spans="2:52" x14ac:dyDescent="0.2">
      <c r="B3715">
        <v>3714</v>
      </c>
      <c r="C3715" s="2" t="s">
        <v>30596</v>
      </c>
      <c r="D3715" s="2">
        <v>42878</v>
      </c>
      <c r="E3715" s="3">
        <v>3.1177546296296299</v>
      </c>
      <c r="F3715">
        <v>1</v>
      </c>
      <c r="G3715" t="s">
        <v>21432</v>
      </c>
      <c r="H3715" s="9">
        <v>15</v>
      </c>
      <c r="I3715">
        <v>11001</v>
      </c>
      <c r="J3715">
        <v>11</v>
      </c>
      <c r="K3715" t="s">
        <v>122</v>
      </c>
      <c r="L3715" s="5" t="s">
        <v>25192</v>
      </c>
      <c r="M3715" s="6">
        <v>11</v>
      </c>
      <c r="N3715" s="7">
        <v>3</v>
      </c>
      <c r="O3715">
        <v>2011</v>
      </c>
      <c r="P3715">
        <v>3</v>
      </c>
      <c r="Q3715" s="8" t="s">
        <v>55</v>
      </c>
      <c r="R3715" s="7" t="s">
        <v>25193</v>
      </c>
      <c r="S3715" t="s">
        <v>6066</v>
      </c>
      <c r="T3715" s="7" t="s">
        <v>104</v>
      </c>
      <c r="U3715" t="str">
        <f t="shared" si="58"/>
        <v>52886674</v>
      </c>
      <c r="V3715" t="s">
        <v>127</v>
      </c>
      <c r="W3715" t="s">
        <v>25194</v>
      </c>
      <c r="X3715">
        <v>11001</v>
      </c>
      <c r="Y3715">
        <v>39</v>
      </c>
      <c r="Z3715">
        <v>3860561</v>
      </c>
      <c r="AA3715" t="s">
        <v>13847</v>
      </c>
      <c r="AB3715">
        <v>1</v>
      </c>
      <c r="AC3715">
        <v>11001000</v>
      </c>
      <c r="AD3715" t="s">
        <v>81</v>
      </c>
      <c r="AH3715">
        <v>860051894</v>
      </c>
      <c r="AI3715" t="s">
        <v>3049</v>
      </c>
      <c r="AK3715" s="7" t="s">
        <v>307</v>
      </c>
      <c r="AL3715" t="s">
        <v>63</v>
      </c>
      <c r="AM3715">
        <v>123456</v>
      </c>
      <c r="AN3715">
        <v>123</v>
      </c>
      <c r="AO3715">
        <v>1</v>
      </c>
      <c r="AP3715" s="7" t="s">
        <v>66</v>
      </c>
      <c r="AR3715" t="s">
        <v>19742</v>
      </c>
      <c r="AS3715" s="14">
        <v>1213</v>
      </c>
      <c r="AU3715" t="s">
        <v>55</v>
      </c>
      <c r="AV3715">
        <v>139807</v>
      </c>
      <c r="AW3715" t="s">
        <v>2540</v>
      </c>
      <c r="AX3715" t="s">
        <v>69</v>
      </c>
      <c r="AY3715" t="s">
        <v>25195</v>
      </c>
      <c r="AZ3715">
        <v>6675012</v>
      </c>
    </row>
    <row r="3716" spans="2:52" x14ac:dyDescent="0.2">
      <c r="B3716">
        <v>3715</v>
      </c>
      <c r="C3716" s="2" t="s">
        <v>30597</v>
      </c>
      <c r="D3716" s="2">
        <v>42889</v>
      </c>
      <c r="E3716" s="3">
        <v>4.7698958333333303</v>
      </c>
      <c r="F3716">
        <v>2</v>
      </c>
      <c r="G3716" t="s">
        <v>6705</v>
      </c>
      <c r="H3716" s="9">
        <v>15</v>
      </c>
      <c r="I3716">
        <v>11001</v>
      </c>
      <c r="J3716">
        <v>11</v>
      </c>
      <c r="K3716" t="s">
        <v>540</v>
      </c>
      <c r="L3716" s="5" t="s">
        <v>25196</v>
      </c>
      <c r="M3716" s="6">
        <v>12</v>
      </c>
      <c r="N3716" s="7">
        <v>3</v>
      </c>
      <c r="O3716">
        <v>2006</v>
      </c>
      <c r="P3716">
        <v>3</v>
      </c>
      <c r="Q3716" s="8" t="s">
        <v>55</v>
      </c>
      <c r="R3716" s="7" t="s">
        <v>25197</v>
      </c>
      <c r="S3716" t="s">
        <v>396</v>
      </c>
      <c r="T3716" s="7" t="s">
        <v>544</v>
      </c>
      <c r="U3716" t="str">
        <f t="shared" si="58"/>
        <v>52848956</v>
      </c>
      <c r="V3716" t="s">
        <v>127</v>
      </c>
      <c r="W3716" t="s">
        <v>25198</v>
      </c>
      <c r="X3716">
        <v>11001</v>
      </c>
      <c r="Y3716">
        <v>58</v>
      </c>
      <c r="Z3716">
        <v>3307054</v>
      </c>
      <c r="AA3716" t="s">
        <v>25199</v>
      </c>
      <c r="AB3716">
        <v>1</v>
      </c>
      <c r="AC3716">
        <v>11001000</v>
      </c>
      <c r="AD3716" t="s">
        <v>55</v>
      </c>
      <c r="AE3716" s="7">
        <v>1019027146</v>
      </c>
      <c r="AF3716" t="s">
        <v>505</v>
      </c>
      <c r="AG3716" t="s">
        <v>25200</v>
      </c>
      <c r="AK3716" s="7" t="s">
        <v>518</v>
      </c>
      <c r="AL3716" t="s">
        <v>2177</v>
      </c>
      <c r="AM3716">
        <v>123456</v>
      </c>
      <c r="AN3716">
        <v>123</v>
      </c>
      <c r="AO3716">
        <v>2</v>
      </c>
      <c r="AP3716" s="7" t="s">
        <v>101</v>
      </c>
      <c r="AR3716" t="s">
        <v>21449</v>
      </c>
      <c r="AS3716" s="14">
        <v>1213</v>
      </c>
      <c r="AU3716" t="s">
        <v>55</v>
      </c>
      <c r="AV3716">
        <v>79635677</v>
      </c>
      <c r="AW3716" t="s">
        <v>25201</v>
      </c>
      <c r="AX3716" t="s">
        <v>2010</v>
      </c>
      <c r="AY3716" t="s">
        <v>25202</v>
      </c>
      <c r="AZ3716">
        <v>4530777</v>
      </c>
    </row>
    <row r="3717" spans="2:52" x14ac:dyDescent="0.2">
      <c r="B3717">
        <v>3716</v>
      </c>
      <c r="C3717" s="2" t="s">
        <v>30598</v>
      </c>
      <c r="D3717" s="2">
        <v>42925</v>
      </c>
      <c r="E3717" s="3">
        <v>2.3804398148148098</v>
      </c>
      <c r="F3717">
        <v>2</v>
      </c>
      <c r="G3717" t="s">
        <v>4164</v>
      </c>
      <c r="H3717" s="9">
        <v>15</v>
      </c>
      <c r="I3717">
        <v>11001</v>
      </c>
      <c r="J3717">
        <v>11</v>
      </c>
      <c r="K3717" t="s">
        <v>680</v>
      </c>
      <c r="L3717" s="5" t="s">
        <v>25203</v>
      </c>
      <c r="M3717" s="6">
        <v>3</v>
      </c>
      <c r="N3717" s="7">
        <v>3</v>
      </c>
      <c r="O3717">
        <v>2014</v>
      </c>
      <c r="P3717">
        <v>5</v>
      </c>
      <c r="Q3717" s="8" t="s">
        <v>55</v>
      </c>
      <c r="R3717" s="7" t="s">
        <v>25204</v>
      </c>
      <c r="S3717" t="s">
        <v>415</v>
      </c>
      <c r="T3717" s="7" t="s">
        <v>5477</v>
      </c>
      <c r="U3717" t="str">
        <f t="shared" si="58"/>
        <v>37830205</v>
      </c>
      <c r="V3717" t="s">
        <v>94</v>
      </c>
      <c r="W3717" t="s">
        <v>25205</v>
      </c>
      <c r="X3717">
        <v>11001</v>
      </c>
      <c r="Y3717">
        <v>52</v>
      </c>
      <c r="Z3717">
        <v>3695204</v>
      </c>
      <c r="AA3717" t="s">
        <v>25206</v>
      </c>
      <c r="AB3717">
        <v>1</v>
      </c>
      <c r="AC3717">
        <v>11001000</v>
      </c>
      <c r="AD3717" t="s">
        <v>55</v>
      </c>
      <c r="AE3717" s="7">
        <v>52785664</v>
      </c>
      <c r="AF3717" t="s">
        <v>629</v>
      </c>
      <c r="AG3717" t="s">
        <v>25207</v>
      </c>
      <c r="AK3717" s="7" t="s">
        <v>2185</v>
      </c>
      <c r="AL3717" t="s">
        <v>2186</v>
      </c>
      <c r="AM3717">
        <v>123456</v>
      </c>
      <c r="AN3717">
        <v>123</v>
      </c>
      <c r="AP3717" s="7"/>
      <c r="AS3717" s="14" t="s">
        <v>26874</v>
      </c>
      <c r="AU3717" t="s">
        <v>55</v>
      </c>
      <c r="AV3717">
        <v>52120124</v>
      </c>
      <c r="AW3717" t="s">
        <v>1552</v>
      </c>
      <c r="AX3717" t="s">
        <v>6506</v>
      </c>
      <c r="AY3717" t="s">
        <v>25208</v>
      </c>
      <c r="AZ3717">
        <v>7097778</v>
      </c>
    </row>
    <row r="3718" spans="2:52" x14ac:dyDescent="0.2">
      <c r="B3718">
        <v>3717</v>
      </c>
      <c r="C3718" s="2" t="s">
        <v>30599</v>
      </c>
      <c r="D3718" s="2">
        <v>42884</v>
      </c>
      <c r="E3718" s="3">
        <v>9.8468055555555605</v>
      </c>
      <c r="F3718">
        <v>2</v>
      </c>
      <c r="G3718" t="s">
        <v>25209</v>
      </c>
      <c r="H3718" s="9">
        <v>15</v>
      </c>
      <c r="I3718">
        <v>11001</v>
      </c>
      <c r="J3718">
        <v>11</v>
      </c>
      <c r="K3718" t="s">
        <v>693</v>
      </c>
      <c r="L3718" s="5" t="s">
        <v>25210</v>
      </c>
      <c r="M3718" s="6">
        <v>7</v>
      </c>
      <c r="N3718" s="7">
        <v>4</v>
      </c>
      <c r="O3718">
        <v>2017</v>
      </c>
      <c r="P3718">
        <v>45</v>
      </c>
      <c r="Q3718" s="8" t="s">
        <v>55</v>
      </c>
      <c r="R3718" s="7" t="s">
        <v>25211</v>
      </c>
      <c r="S3718" t="s">
        <v>650</v>
      </c>
      <c r="T3718" s="7" t="s">
        <v>2976</v>
      </c>
      <c r="U3718" t="str">
        <f t="shared" si="58"/>
        <v>80040753</v>
      </c>
      <c r="V3718" t="s">
        <v>59</v>
      </c>
      <c r="W3718" t="s">
        <v>25212</v>
      </c>
      <c r="X3718">
        <v>11001</v>
      </c>
      <c r="Y3718">
        <v>41</v>
      </c>
      <c r="Z3718">
        <v>6986832</v>
      </c>
      <c r="AA3718" t="s">
        <v>25213</v>
      </c>
      <c r="AB3718">
        <v>1</v>
      </c>
      <c r="AC3718">
        <v>11001000</v>
      </c>
      <c r="AD3718" t="s">
        <v>81</v>
      </c>
      <c r="AH3718">
        <v>8604500222</v>
      </c>
      <c r="AI3718" t="s">
        <v>25214</v>
      </c>
      <c r="AK3718" s="7" t="s">
        <v>1309</v>
      </c>
      <c r="AL3718" t="s">
        <v>561</v>
      </c>
      <c r="AM3718">
        <v>123456</v>
      </c>
      <c r="AN3718">
        <v>123</v>
      </c>
      <c r="AP3718" s="7"/>
      <c r="AS3718" s="14" t="s">
        <v>26874</v>
      </c>
      <c r="AU3718" t="s">
        <v>55</v>
      </c>
      <c r="AV3718">
        <v>52162721</v>
      </c>
      <c r="AW3718" t="s">
        <v>953</v>
      </c>
      <c r="AX3718" t="s">
        <v>63</v>
      </c>
      <c r="AY3718" t="s">
        <v>25215</v>
      </c>
      <c r="AZ3718">
        <v>4242786</v>
      </c>
    </row>
    <row r="3719" spans="2:52" x14ac:dyDescent="0.2">
      <c r="B3719">
        <v>3718</v>
      </c>
      <c r="C3719" s="2" t="s">
        <v>30600</v>
      </c>
      <c r="D3719" s="2">
        <v>42879</v>
      </c>
      <c r="E3719" s="3">
        <v>7.33965277777778</v>
      </c>
      <c r="F3719">
        <v>1</v>
      </c>
      <c r="G3719" t="s">
        <v>25216</v>
      </c>
      <c r="H3719" s="9">
        <v>15</v>
      </c>
      <c r="I3719">
        <v>11001</v>
      </c>
      <c r="J3719">
        <v>11</v>
      </c>
      <c r="K3719" t="s">
        <v>299</v>
      </c>
      <c r="L3719" s="5" t="s">
        <v>25217</v>
      </c>
      <c r="M3719" s="6">
        <v>6</v>
      </c>
      <c r="N3719" s="7">
        <v>3</v>
      </c>
      <c r="O3719">
        <v>2009</v>
      </c>
      <c r="P3719">
        <v>12</v>
      </c>
      <c r="Q3719" s="8" t="s">
        <v>55</v>
      </c>
      <c r="R3719" s="7" t="s">
        <v>25218</v>
      </c>
      <c r="S3719" t="s">
        <v>1832</v>
      </c>
      <c r="T3719" s="7" t="s">
        <v>1833</v>
      </c>
      <c r="U3719" t="str">
        <f t="shared" si="58"/>
        <v>1023947524</v>
      </c>
      <c r="V3719" t="s">
        <v>94</v>
      </c>
      <c r="W3719" t="s">
        <v>25219</v>
      </c>
      <c r="X3719">
        <v>11001</v>
      </c>
      <c r="Y3719">
        <v>28</v>
      </c>
      <c r="Z3719">
        <v>5756461</v>
      </c>
      <c r="AA3719" t="s">
        <v>25220</v>
      </c>
      <c r="AB3719">
        <v>1</v>
      </c>
      <c r="AC3719">
        <v>11001000</v>
      </c>
      <c r="AD3719" t="s">
        <v>55</v>
      </c>
      <c r="AE3719" s="7">
        <v>79725028</v>
      </c>
      <c r="AF3719" t="s">
        <v>543</v>
      </c>
      <c r="AG3719" t="s">
        <v>1267</v>
      </c>
      <c r="AK3719" s="7" t="s">
        <v>254</v>
      </c>
      <c r="AL3719" t="s">
        <v>2202</v>
      </c>
      <c r="AM3719">
        <v>123456</v>
      </c>
      <c r="AN3719">
        <v>123</v>
      </c>
      <c r="AP3719" s="7"/>
      <c r="AS3719" s="14" t="s">
        <v>26874</v>
      </c>
      <c r="AU3719" t="s">
        <v>55</v>
      </c>
      <c r="AV3719">
        <v>80258475</v>
      </c>
      <c r="AW3719" t="s">
        <v>285</v>
      </c>
      <c r="AX3719" t="s">
        <v>2195</v>
      </c>
      <c r="AY3719" t="s">
        <v>25221</v>
      </c>
      <c r="AZ3719">
        <v>3760516</v>
      </c>
    </row>
    <row r="3720" spans="2:52" x14ac:dyDescent="0.2">
      <c r="B3720">
        <v>3719</v>
      </c>
      <c r="C3720" s="2" t="s">
        <v>30601</v>
      </c>
      <c r="D3720" s="2">
        <v>42904</v>
      </c>
      <c r="E3720" s="3">
        <v>0.30685185185185199</v>
      </c>
      <c r="F3720">
        <v>2</v>
      </c>
      <c r="G3720" t="s">
        <v>4937</v>
      </c>
      <c r="H3720" s="9">
        <v>15</v>
      </c>
      <c r="I3720">
        <v>11001</v>
      </c>
      <c r="J3720">
        <v>11</v>
      </c>
      <c r="K3720" t="s">
        <v>2144</v>
      </c>
      <c r="L3720" s="5" t="s">
        <v>25222</v>
      </c>
      <c r="M3720" s="6">
        <v>3</v>
      </c>
      <c r="N3720" s="7">
        <v>3</v>
      </c>
      <c r="O3720">
        <v>2010</v>
      </c>
      <c r="P3720">
        <v>5</v>
      </c>
      <c r="Q3720" s="8" t="s">
        <v>55</v>
      </c>
      <c r="R3720" s="7" t="s">
        <v>25223</v>
      </c>
      <c r="S3720" t="s">
        <v>18712</v>
      </c>
      <c r="T3720" s="7" t="s">
        <v>856</v>
      </c>
      <c r="U3720" t="str">
        <f t="shared" si="58"/>
        <v>1022962349</v>
      </c>
      <c r="V3720" t="s">
        <v>94</v>
      </c>
      <c r="W3720" t="s">
        <v>25224</v>
      </c>
      <c r="X3720">
        <v>11001</v>
      </c>
      <c r="Y3720">
        <v>52</v>
      </c>
      <c r="Z3720">
        <v>4255085</v>
      </c>
      <c r="AA3720" t="s">
        <v>25225</v>
      </c>
      <c r="AB3720">
        <v>1</v>
      </c>
      <c r="AC3720">
        <v>11001000</v>
      </c>
      <c r="AD3720" t="s">
        <v>81</v>
      </c>
      <c r="AH3720">
        <v>860007660</v>
      </c>
      <c r="AI3720" t="s">
        <v>130</v>
      </c>
      <c r="AK3720" s="7" t="s">
        <v>307</v>
      </c>
      <c r="AL3720" t="s">
        <v>1461</v>
      </c>
      <c r="AM3720">
        <v>123456</v>
      </c>
      <c r="AN3720">
        <v>123</v>
      </c>
      <c r="AP3720" s="7"/>
      <c r="AS3720" s="14" t="s">
        <v>26874</v>
      </c>
      <c r="AU3720" t="s">
        <v>55</v>
      </c>
      <c r="AV3720">
        <v>52023749</v>
      </c>
      <c r="AW3720" t="s">
        <v>9394</v>
      </c>
      <c r="AX3720" t="s">
        <v>549</v>
      </c>
      <c r="AY3720" t="s">
        <v>25226</v>
      </c>
      <c r="AZ3720">
        <v>3833556</v>
      </c>
    </row>
    <row r="3721" spans="2:52" x14ac:dyDescent="0.2">
      <c r="B3721">
        <v>3720</v>
      </c>
      <c r="C3721" s="2" t="s">
        <v>30602</v>
      </c>
      <c r="D3721" s="2">
        <v>42873</v>
      </c>
      <c r="E3721" s="3">
        <v>21.781099537037001</v>
      </c>
      <c r="F3721">
        <v>1</v>
      </c>
      <c r="G3721" t="s">
        <v>25227</v>
      </c>
      <c r="H3721" s="9">
        <v>15</v>
      </c>
      <c r="I3721">
        <v>11001</v>
      </c>
      <c r="J3721">
        <v>11</v>
      </c>
      <c r="K3721" t="s">
        <v>1547</v>
      </c>
      <c r="L3721" s="5" t="s">
        <v>25228</v>
      </c>
      <c r="M3721" s="6">
        <v>7</v>
      </c>
      <c r="N3721" s="7">
        <v>4</v>
      </c>
      <c r="O3721">
        <v>2017</v>
      </c>
      <c r="P3721">
        <v>45</v>
      </c>
      <c r="Q3721" s="8" t="s">
        <v>55</v>
      </c>
      <c r="R3721" s="7" t="s">
        <v>25229</v>
      </c>
      <c r="S3721" t="s">
        <v>3321</v>
      </c>
      <c r="T3721" s="7" t="s">
        <v>1141</v>
      </c>
      <c r="U3721" t="str">
        <f t="shared" si="58"/>
        <v>52843827</v>
      </c>
      <c r="V3721" t="s">
        <v>59</v>
      </c>
      <c r="W3721" t="s">
        <v>25230</v>
      </c>
      <c r="X3721">
        <v>11001</v>
      </c>
      <c r="Y3721">
        <v>33</v>
      </c>
      <c r="Z3721">
        <v>5037686</v>
      </c>
      <c r="AA3721" t="s">
        <v>25231</v>
      </c>
      <c r="AB3721">
        <v>1</v>
      </c>
      <c r="AC3721">
        <v>11001000</v>
      </c>
      <c r="AD3721" t="s">
        <v>81</v>
      </c>
      <c r="AH3721">
        <v>860034313</v>
      </c>
      <c r="AI3721" t="s">
        <v>9618</v>
      </c>
      <c r="AK3721" s="7" t="s">
        <v>2054</v>
      </c>
      <c r="AL3721" t="s">
        <v>2221</v>
      </c>
      <c r="AM3721">
        <v>123456</v>
      </c>
      <c r="AN3721">
        <v>123</v>
      </c>
      <c r="AP3721" s="7"/>
      <c r="AS3721" s="14" t="s">
        <v>26874</v>
      </c>
      <c r="AU3721" t="s">
        <v>55</v>
      </c>
      <c r="AV3721">
        <v>24568698</v>
      </c>
      <c r="AW3721" t="s">
        <v>3304</v>
      </c>
      <c r="AX3721" t="s">
        <v>6110</v>
      </c>
      <c r="AY3721" t="s">
        <v>25232</v>
      </c>
      <c r="AZ3721">
        <v>3736185</v>
      </c>
    </row>
    <row r="3722" spans="2:52" x14ac:dyDescent="0.2">
      <c r="B3722">
        <v>3721</v>
      </c>
      <c r="C3722" s="2" t="s">
        <v>30603</v>
      </c>
      <c r="D3722" s="2">
        <v>42874</v>
      </c>
      <c r="E3722" s="3">
        <v>15.9180671296296</v>
      </c>
      <c r="F3722">
        <v>2</v>
      </c>
      <c r="G3722" t="s">
        <v>25233</v>
      </c>
      <c r="H3722" s="9">
        <v>15</v>
      </c>
      <c r="I3722">
        <v>11001</v>
      </c>
      <c r="J3722">
        <v>11</v>
      </c>
      <c r="K3722" t="s">
        <v>2144</v>
      </c>
      <c r="L3722" s="5" t="s">
        <v>25234</v>
      </c>
      <c r="M3722" s="6">
        <v>14</v>
      </c>
      <c r="N3722" s="7">
        <v>3</v>
      </c>
      <c r="O3722">
        <v>2014</v>
      </c>
      <c r="P3722">
        <v>3</v>
      </c>
      <c r="Q3722" s="8" t="s">
        <v>55</v>
      </c>
      <c r="R3722" s="7" t="s">
        <v>25235</v>
      </c>
      <c r="S3722" t="s">
        <v>210</v>
      </c>
      <c r="T3722" s="7" t="s">
        <v>126</v>
      </c>
      <c r="U3722" t="str">
        <f t="shared" si="58"/>
        <v>1023870429</v>
      </c>
      <c r="V3722" t="s">
        <v>94</v>
      </c>
      <c r="W3722" t="s">
        <v>25236</v>
      </c>
      <c r="X3722">
        <v>11001</v>
      </c>
      <c r="Y3722">
        <v>49</v>
      </c>
      <c r="Z3722">
        <v>3771070</v>
      </c>
      <c r="AA3722" t="s">
        <v>25237</v>
      </c>
      <c r="AB3722">
        <v>1</v>
      </c>
      <c r="AC3722">
        <v>11001000</v>
      </c>
      <c r="AD3722" t="s">
        <v>55</v>
      </c>
      <c r="AE3722" s="7">
        <v>2846917</v>
      </c>
      <c r="AF3722" t="s">
        <v>1102</v>
      </c>
      <c r="AG3722" t="s">
        <v>104</v>
      </c>
      <c r="AK3722" s="7" t="s">
        <v>267</v>
      </c>
      <c r="AL3722" t="s">
        <v>126</v>
      </c>
      <c r="AM3722">
        <v>123456</v>
      </c>
      <c r="AN3722">
        <v>123</v>
      </c>
      <c r="AP3722" s="7"/>
      <c r="AS3722" s="14" t="s">
        <v>26874</v>
      </c>
      <c r="AU3722" t="s">
        <v>55</v>
      </c>
      <c r="AV3722">
        <v>45433647</v>
      </c>
      <c r="AW3722" t="s">
        <v>1893</v>
      </c>
      <c r="AX3722" t="s">
        <v>229</v>
      </c>
      <c r="AY3722" t="s">
        <v>25238</v>
      </c>
      <c r="AZ3722">
        <v>4739620</v>
      </c>
    </row>
    <row r="3723" spans="2:52" x14ac:dyDescent="0.2">
      <c r="B3723">
        <v>3722</v>
      </c>
      <c r="C3723" s="2" t="s">
        <v>30604</v>
      </c>
      <c r="D3723" s="2">
        <v>42878</v>
      </c>
      <c r="E3723" s="3">
        <v>18.128090277777801</v>
      </c>
      <c r="F3723">
        <v>2</v>
      </c>
      <c r="G3723" t="s">
        <v>25239</v>
      </c>
      <c r="H3723" s="9">
        <v>15</v>
      </c>
      <c r="I3723">
        <v>11001</v>
      </c>
      <c r="J3723">
        <v>11</v>
      </c>
      <c r="K3723" t="s">
        <v>251</v>
      </c>
      <c r="L3723" s="5" t="s">
        <v>25240</v>
      </c>
      <c r="M3723" s="6">
        <v>6</v>
      </c>
      <c r="N3723" s="7">
        <v>3</v>
      </c>
      <c r="O3723">
        <v>2013</v>
      </c>
      <c r="P3723">
        <v>12</v>
      </c>
      <c r="Q3723" s="8" t="s">
        <v>55</v>
      </c>
      <c r="R3723" s="7" t="s">
        <v>25241</v>
      </c>
      <c r="S3723" t="s">
        <v>482</v>
      </c>
      <c r="T3723" s="7" t="s">
        <v>343</v>
      </c>
      <c r="U3723" t="str">
        <f t="shared" si="58"/>
        <v>19069379</v>
      </c>
      <c r="V3723" t="s">
        <v>94</v>
      </c>
      <c r="W3723" t="s">
        <v>25242</v>
      </c>
      <c r="X3723">
        <v>11001</v>
      </c>
      <c r="Y3723">
        <v>27</v>
      </c>
      <c r="Z3723">
        <v>3158410</v>
      </c>
      <c r="AA3723" t="s">
        <v>25243</v>
      </c>
      <c r="AB3723">
        <v>1</v>
      </c>
      <c r="AC3723">
        <v>11001000</v>
      </c>
      <c r="AD3723" t="s">
        <v>81</v>
      </c>
      <c r="AH3723">
        <v>860007738</v>
      </c>
      <c r="AI3723" t="s">
        <v>12960</v>
      </c>
      <c r="AK3723" s="7" t="s">
        <v>64</v>
      </c>
      <c r="AL3723" t="s">
        <v>927</v>
      </c>
      <c r="AM3723">
        <v>123456</v>
      </c>
      <c r="AN3723">
        <v>123</v>
      </c>
      <c r="AO3723">
        <v>2</v>
      </c>
      <c r="AP3723" s="7" t="s">
        <v>101</v>
      </c>
      <c r="AR3723" t="s">
        <v>21449</v>
      </c>
      <c r="AS3723" s="14">
        <v>1215</v>
      </c>
      <c r="AU3723" t="s">
        <v>55</v>
      </c>
      <c r="AV3723">
        <v>79652620</v>
      </c>
      <c r="AW3723" t="s">
        <v>1102</v>
      </c>
      <c r="AX3723" t="s">
        <v>360</v>
      </c>
      <c r="AY3723" t="s">
        <v>25244</v>
      </c>
      <c r="AZ3723">
        <v>3290782</v>
      </c>
    </row>
    <row r="3724" spans="2:52" x14ac:dyDescent="0.2">
      <c r="B3724">
        <v>3723</v>
      </c>
      <c r="C3724" s="2" t="s">
        <v>30605</v>
      </c>
      <c r="D3724" s="2">
        <v>42900</v>
      </c>
      <c r="E3724" s="3">
        <v>6.0385763888888899</v>
      </c>
      <c r="F3724">
        <v>2</v>
      </c>
      <c r="G3724" t="s">
        <v>11564</v>
      </c>
      <c r="H3724" s="9">
        <v>15</v>
      </c>
      <c r="I3724">
        <v>11001</v>
      </c>
      <c r="J3724">
        <v>11</v>
      </c>
      <c r="K3724" t="s">
        <v>1564</v>
      </c>
      <c r="L3724" s="5" t="s">
        <v>25245</v>
      </c>
      <c r="M3724" s="6">
        <v>11</v>
      </c>
      <c r="N3724" s="7">
        <v>3</v>
      </c>
      <c r="O3724">
        <v>2013</v>
      </c>
      <c r="P3724">
        <v>3</v>
      </c>
      <c r="Q3724" s="8" t="s">
        <v>55</v>
      </c>
      <c r="R3724" s="7" t="s">
        <v>25246</v>
      </c>
      <c r="S3724" t="s">
        <v>3156</v>
      </c>
      <c r="T3724" s="7" t="s">
        <v>677</v>
      </c>
      <c r="U3724" t="str">
        <f t="shared" si="58"/>
        <v>91101530</v>
      </c>
      <c r="V3724" t="s">
        <v>127</v>
      </c>
      <c r="W3724" t="s">
        <v>25247</v>
      </c>
      <c r="X3724">
        <v>11001</v>
      </c>
      <c r="Y3724">
        <v>23</v>
      </c>
      <c r="Z3724">
        <v>5049961</v>
      </c>
      <c r="AA3724" t="s">
        <v>25248</v>
      </c>
      <c r="AB3724">
        <v>1</v>
      </c>
      <c r="AC3724">
        <v>11001000</v>
      </c>
      <c r="AD3724" t="s">
        <v>81</v>
      </c>
      <c r="AH3724">
        <v>800086621</v>
      </c>
      <c r="AI3724" t="s">
        <v>25249</v>
      </c>
      <c r="AK3724" s="7" t="s">
        <v>172</v>
      </c>
      <c r="AL3724" t="s">
        <v>69</v>
      </c>
      <c r="AM3724">
        <v>123456</v>
      </c>
      <c r="AN3724">
        <v>123</v>
      </c>
      <c r="AO3724">
        <v>1</v>
      </c>
      <c r="AP3724" s="7" t="s">
        <v>66</v>
      </c>
      <c r="AR3724" t="s">
        <v>19742</v>
      </c>
      <c r="AS3724" s="14">
        <v>1215</v>
      </c>
      <c r="AU3724" t="s">
        <v>55</v>
      </c>
      <c r="AV3724">
        <v>80423272</v>
      </c>
      <c r="AW3724" t="s">
        <v>25250</v>
      </c>
      <c r="AX3724" t="s">
        <v>466</v>
      </c>
      <c r="AY3724" t="s">
        <v>25251</v>
      </c>
      <c r="AZ3724">
        <v>3369420</v>
      </c>
    </row>
    <row r="3725" spans="2:52" x14ac:dyDescent="0.2">
      <c r="B3725">
        <v>3724</v>
      </c>
      <c r="C3725" s="2" t="s">
        <v>30606</v>
      </c>
      <c r="D3725" s="2">
        <v>42897</v>
      </c>
      <c r="E3725" s="3">
        <v>1.97478009259259</v>
      </c>
      <c r="F3725">
        <v>2</v>
      </c>
      <c r="G3725" t="s">
        <v>16615</v>
      </c>
      <c r="H3725" s="9">
        <v>15</v>
      </c>
      <c r="I3725">
        <v>11001</v>
      </c>
      <c r="J3725">
        <v>11</v>
      </c>
      <c r="K3725" t="s">
        <v>2102</v>
      </c>
      <c r="L3725" s="5" t="s">
        <v>931</v>
      </c>
      <c r="M3725" s="6">
        <v>14</v>
      </c>
      <c r="N3725" s="7">
        <v>3</v>
      </c>
      <c r="O3725">
        <v>2003</v>
      </c>
      <c r="P3725">
        <v>3</v>
      </c>
      <c r="Q3725" s="8" t="s">
        <v>55</v>
      </c>
      <c r="R3725" s="7" t="s">
        <v>25252</v>
      </c>
      <c r="S3725" t="s">
        <v>10212</v>
      </c>
      <c r="T3725" s="7" t="s">
        <v>1009</v>
      </c>
      <c r="U3725" t="str">
        <f t="shared" si="58"/>
        <v>91046972</v>
      </c>
      <c r="V3725" t="s">
        <v>94</v>
      </c>
      <c r="W3725" t="s">
        <v>25253</v>
      </c>
      <c r="X3725">
        <v>11001</v>
      </c>
      <c r="Y3725">
        <v>33</v>
      </c>
      <c r="Z3725">
        <v>6877867</v>
      </c>
      <c r="AA3725" t="s">
        <v>25254</v>
      </c>
      <c r="AB3725">
        <v>1</v>
      </c>
      <c r="AC3725">
        <v>11001000</v>
      </c>
      <c r="AD3725" t="s">
        <v>81</v>
      </c>
      <c r="AH3725">
        <v>830118953</v>
      </c>
      <c r="AI3725" t="s">
        <v>25255</v>
      </c>
      <c r="AK3725" s="7" t="s">
        <v>116</v>
      </c>
      <c r="AL3725" t="s">
        <v>104</v>
      </c>
      <c r="AM3725">
        <v>123456</v>
      </c>
      <c r="AN3725">
        <v>123</v>
      </c>
      <c r="AP3725" s="7"/>
      <c r="AS3725" s="14" t="s">
        <v>26874</v>
      </c>
      <c r="AU3725" t="s">
        <v>55</v>
      </c>
      <c r="AV3725">
        <v>19387089</v>
      </c>
      <c r="AW3725" t="s">
        <v>201</v>
      </c>
      <c r="AX3725" t="s">
        <v>9199</v>
      </c>
      <c r="AY3725" t="s">
        <v>25256</v>
      </c>
      <c r="AZ3725">
        <v>6488542</v>
      </c>
    </row>
    <row r="3726" spans="2:52" x14ac:dyDescent="0.2">
      <c r="B3726">
        <v>3725</v>
      </c>
      <c r="C3726" s="2" t="s">
        <v>30607</v>
      </c>
      <c r="D3726" s="2">
        <v>42897</v>
      </c>
      <c r="E3726" s="3">
        <v>9.8486805555555605</v>
      </c>
      <c r="F3726">
        <v>1</v>
      </c>
      <c r="G3726" t="s">
        <v>25257</v>
      </c>
      <c r="H3726" s="9">
        <v>15</v>
      </c>
      <c r="I3726">
        <v>11001</v>
      </c>
      <c r="J3726">
        <v>11</v>
      </c>
      <c r="K3726" t="s">
        <v>456</v>
      </c>
      <c r="L3726" s="5" t="s">
        <v>25258</v>
      </c>
      <c r="M3726" s="6">
        <v>12</v>
      </c>
      <c r="N3726" s="7">
        <v>3</v>
      </c>
      <c r="O3726">
        <v>2012</v>
      </c>
      <c r="P3726">
        <v>3</v>
      </c>
      <c r="Q3726" s="8" t="s">
        <v>55</v>
      </c>
      <c r="R3726" s="7" t="s">
        <v>25259</v>
      </c>
      <c r="S3726" t="s">
        <v>689</v>
      </c>
      <c r="T3726" s="7" t="s">
        <v>296</v>
      </c>
      <c r="U3726" t="str">
        <f t="shared" si="58"/>
        <v>91341295</v>
      </c>
      <c r="V3726" t="s">
        <v>127</v>
      </c>
      <c r="W3726" t="s">
        <v>25260</v>
      </c>
      <c r="X3726">
        <v>11001</v>
      </c>
      <c r="Y3726">
        <v>47</v>
      </c>
      <c r="Z3726">
        <v>4783402</v>
      </c>
      <c r="AA3726" t="s">
        <v>25261</v>
      </c>
      <c r="AB3726">
        <v>1</v>
      </c>
      <c r="AC3726">
        <v>11001000</v>
      </c>
      <c r="AD3726" t="s">
        <v>55</v>
      </c>
      <c r="AE3726" s="7">
        <v>80145685</v>
      </c>
      <c r="AF3726" t="s">
        <v>25262</v>
      </c>
      <c r="AG3726" t="s">
        <v>69</v>
      </c>
      <c r="AK3726" s="7" t="s">
        <v>436</v>
      </c>
      <c r="AL3726" t="s">
        <v>117</v>
      </c>
      <c r="AM3726">
        <v>123456</v>
      </c>
      <c r="AN3726">
        <v>123</v>
      </c>
      <c r="AP3726" s="7"/>
      <c r="AS3726" s="14" t="s">
        <v>26874</v>
      </c>
      <c r="AU3726" t="s">
        <v>55</v>
      </c>
      <c r="AV3726">
        <v>20659546</v>
      </c>
      <c r="AW3726" t="s">
        <v>25263</v>
      </c>
      <c r="AX3726" t="s">
        <v>204</v>
      </c>
      <c r="AY3726" t="s">
        <v>25264</v>
      </c>
      <c r="AZ3726">
        <v>6498130</v>
      </c>
    </row>
    <row r="3727" spans="2:52" x14ac:dyDescent="0.2">
      <c r="B3727">
        <v>3726</v>
      </c>
      <c r="C3727" s="2" t="s">
        <v>30608</v>
      </c>
      <c r="D3727" s="2">
        <v>42888</v>
      </c>
      <c r="E3727" s="3">
        <v>15.8123842592593</v>
      </c>
      <c r="F3727">
        <v>2</v>
      </c>
      <c r="G3727" t="s">
        <v>9354</v>
      </c>
      <c r="H3727" s="9">
        <v>15</v>
      </c>
      <c r="I3727">
        <v>11001</v>
      </c>
      <c r="J3727">
        <v>11</v>
      </c>
      <c r="K3727" t="s">
        <v>528</v>
      </c>
      <c r="L3727" s="5" t="s">
        <v>25265</v>
      </c>
      <c r="M3727" s="6">
        <v>3</v>
      </c>
      <c r="N3727" s="7">
        <v>3</v>
      </c>
      <c r="O3727">
        <v>2016</v>
      </c>
      <c r="P3727">
        <v>5</v>
      </c>
      <c r="Q3727" s="8" t="s">
        <v>55</v>
      </c>
      <c r="R3727" s="7" t="s">
        <v>25266</v>
      </c>
      <c r="S3727" t="s">
        <v>627</v>
      </c>
      <c r="T3727" s="7" t="s">
        <v>1873</v>
      </c>
      <c r="U3727" t="str">
        <f t="shared" si="58"/>
        <v>1013620295</v>
      </c>
      <c r="V3727" t="s">
        <v>94</v>
      </c>
      <c r="W3727" t="s">
        <v>25267</v>
      </c>
      <c r="X3727">
        <v>11001</v>
      </c>
      <c r="Y3727">
        <v>23</v>
      </c>
      <c r="Z3727">
        <v>3763935</v>
      </c>
      <c r="AA3727" t="s">
        <v>25268</v>
      </c>
      <c r="AB3727">
        <v>1</v>
      </c>
      <c r="AC3727">
        <v>11001000</v>
      </c>
      <c r="AD3727" t="s">
        <v>81</v>
      </c>
      <c r="AH3727">
        <v>900232006</v>
      </c>
      <c r="AI3727" t="s">
        <v>25269</v>
      </c>
      <c r="AK3727" s="7" t="s">
        <v>168</v>
      </c>
      <c r="AL3727" t="s">
        <v>995</v>
      </c>
      <c r="AM3727">
        <v>123456</v>
      </c>
      <c r="AN3727">
        <v>123</v>
      </c>
      <c r="AP3727" s="7"/>
      <c r="AS3727" s="14" t="s">
        <v>26874</v>
      </c>
      <c r="AU3727" t="s">
        <v>55</v>
      </c>
      <c r="AV3727">
        <v>1022366532</v>
      </c>
      <c r="AW3727" t="s">
        <v>25270</v>
      </c>
      <c r="AX3727" t="s">
        <v>11094</v>
      </c>
      <c r="AY3727" t="s">
        <v>25271</v>
      </c>
      <c r="AZ3727">
        <v>4672968</v>
      </c>
    </row>
    <row r="3728" spans="2:52" x14ac:dyDescent="0.2">
      <c r="B3728">
        <v>3727</v>
      </c>
      <c r="C3728" s="2" t="s">
        <v>30609</v>
      </c>
      <c r="D3728" s="2">
        <v>42881</v>
      </c>
      <c r="E3728" s="3">
        <v>0.43616898148148198</v>
      </c>
      <c r="F3728">
        <v>1</v>
      </c>
      <c r="G3728" t="s">
        <v>23367</v>
      </c>
      <c r="H3728" s="9">
        <v>15</v>
      </c>
      <c r="I3728">
        <v>11001</v>
      </c>
      <c r="J3728">
        <v>11</v>
      </c>
      <c r="K3728" t="s">
        <v>528</v>
      </c>
      <c r="L3728" s="5" t="s">
        <v>25272</v>
      </c>
      <c r="M3728" s="6">
        <v>11</v>
      </c>
      <c r="N3728" s="7">
        <v>3</v>
      </c>
      <c r="O3728">
        <v>2007</v>
      </c>
      <c r="P3728">
        <v>3</v>
      </c>
      <c r="Q3728" s="8" t="s">
        <v>55</v>
      </c>
      <c r="R3728" s="7" t="s">
        <v>25273</v>
      </c>
      <c r="S3728" t="s">
        <v>683</v>
      </c>
      <c r="T3728" s="7" t="s">
        <v>25274</v>
      </c>
      <c r="U3728" t="str">
        <f t="shared" si="58"/>
        <v>50904285</v>
      </c>
      <c r="V3728" t="s">
        <v>127</v>
      </c>
      <c r="W3728" t="s">
        <v>25275</v>
      </c>
      <c r="X3728">
        <v>11001</v>
      </c>
      <c r="Y3728">
        <v>56</v>
      </c>
      <c r="Z3728">
        <v>5229207</v>
      </c>
      <c r="AA3728" t="s">
        <v>25276</v>
      </c>
      <c r="AB3728">
        <v>1</v>
      </c>
      <c r="AC3728">
        <v>11001000</v>
      </c>
      <c r="AD3728" t="s">
        <v>81</v>
      </c>
      <c r="AH3728">
        <v>860059294</v>
      </c>
      <c r="AI3728" t="s">
        <v>2647</v>
      </c>
      <c r="AK3728" s="7" t="s">
        <v>1400</v>
      </c>
      <c r="AL3728" t="s">
        <v>1219</v>
      </c>
      <c r="AM3728">
        <v>123456</v>
      </c>
      <c r="AN3728">
        <v>123</v>
      </c>
      <c r="AP3728" s="7"/>
      <c r="AS3728" s="14" t="s">
        <v>26874</v>
      </c>
      <c r="AU3728" t="s">
        <v>55</v>
      </c>
      <c r="AV3728">
        <v>1054708251</v>
      </c>
      <c r="AW3728" t="s">
        <v>25277</v>
      </c>
      <c r="AX3728" t="s">
        <v>4304</v>
      </c>
      <c r="AY3728" t="s">
        <v>25278</v>
      </c>
      <c r="AZ3728">
        <v>4330559</v>
      </c>
    </row>
    <row r="3729" spans="2:52" x14ac:dyDescent="0.2">
      <c r="B3729">
        <v>3728</v>
      </c>
      <c r="C3729" s="2" t="s">
        <v>30610</v>
      </c>
      <c r="D3729" s="2">
        <v>42902</v>
      </c>
      <c r="E3729" s="3">
        <v>9.9236805555555598</v>
      </c>
      <c r="F3729">
        <v>2</v>
      </c>
      <c r="G3729" t="s">
        <v>1333</v>
      </c>
      <c r="H3729" s="9">
        <v>15</v>
      </c>
      <c r="I3729">
        <v>11001</v>
      </c>
      <c r="J3729">
        <v>11</v>
      </c>
      <c r="K3729" t="s">
        <v>564</v>
      </c>
      <c r="L3729" s="5" t="s">
        <v>25279</v>
      </c>
      <c r="M3729" s="6">
        <v>3</v>
      </c>
      <c r="N3729" s="7">
        <v>3</v>
      </c>
      <c r="O3729">
        <v>2014</v>
      </c>
      <c r="P3729">
        <v>5</v>
      </c>
      <c r="Q3729" s="8" t="s">
        <v>55</v>
      </c>
      <c r="R3729" s="7" t="s">
        <v>25280</v>
      </c>
      <c r="S3729" t="s">
        <v>57</v>
      </c>
      <c r="T3729" s="7" t="s">
        <v>677</v>
      </c>
      <c r="U3729" t="str">
        <f t="shared" si="58"/>
        <v>1032393512</v>
      </c>
      <c r="V3729" t="s">
        <v>94</v>
      </c>
      <c r="W3729" t="s">
        <v>25281</v>
      </c>
      <c r="X3729">
        <v>11001</v>
      </c>
      <c r="Y3729">
        <v>20</v>
      </c>
      <c r="Z3729">
        <v>2661325</v>
      </c>
      <c r="AA3729" t="s">
        <v>25282</v>
      </c>
      <c r="AB3729">
        <v>1</v>
      </c>
      <c r="AC3729">
        <v>11001000</v>
      </c>
      <c r="AD3729" t="s">
        <v>81</v>
      </c>
      <c r="AH3729">
        <v>8090099135</v>
      </c>
      <c r="AI3729" t="s">
        <v>25283</v>
      </c>
      <c r="AK3729" s="7" t="s">
        <v>64</v>
      </c>
      <c r="AL3729" t="s">
        <v>707</v>
      </c>
      <c r="AM3729">
        <v>123456</v>
      </c>
      <c r="AN3729">
        <v>123</v>
      </c>
      <c r="AP3729" s="7"/>
      <c r="AS3729" s="14" t="s">
        <v>26874</v>
      </c>
      <c r="AU3729" t="s">
        <v>55</v>
      </c>
      <c r="AV3729">
        <v>80897760</v>
      </c>
      <c r="AW3729" t="s">
        <v>9262</v>
      </c>
      <c r="AX3729" t="s">
        <v>2626</v>
      </c>
      <c r="AY3729" t="s">
        <v>25284</v>
      </c>
      <c r="AZ3729">
        <v>3519088</v>
      </c>
    </row>
    <row r="3730" spans="2:52" x14ac:dyDescent="0.2">
      <c r="B3730">
        <v>3729</v>
      </c>
      <c r="C3730" s="2" t="s">
        <v>30611</v>
      </c>
      <c r="D3730" s="2">
        <v>42873</v>
      </c>
      <c r="E3730" s="3">
        <v>1.30474537037037</v>
      </c>
      <c r="F3730">
        <v>1</v>
      </c>
      <c r="G3730" t="s">
        <v>25285</v>
      </c>
      <c r="H3730" s="9">
        <v>15</v>
      </c>
      <c r="I3730">
        <v>11001</v>
      </c>
      <c r="J3730">
        <v>11</v>
      </c>
      <c r="K3730" t="s">
        <v>3232</v>
      </c>
      <c r="L3730" s="5" t="s">
        <v>25286</v>
      </c>
      <c r="M3730" s="6">
        <v>11</v>
      </c>
      <c r="N3730" s="7">
        <v>3</v>
      </c>
      <c r="O3730">
        <v>2001</v>
      </c>
      <c r="P3730">
        <v>3</v>
      </c>
      <c r="Q3730" s="8" t="s">
        <v>55</v>
      </c>
      <c r="R3730" s="7" t="s">
        <v>25287</v>
      </c>
      <c r="S3730" t="s">
        <v>133</v>
      </c>
      <c r="T3730" s="7" t="s">
        <v>428</v>
      </c>
      <c r="U3730" t="str">
        <f t="shared" si="58"/>
        <v>51661658</v>
      </c>
      <c r="V3730" t="s">
        <v>127</v>
      </c>
      <c r="W3730" t="s">
        <v>25288</v>
      </c>
      <c r="X3730">
        <v>11001</v>
      </c>
      <c r="Y3730">
        <v>37</v>
      </c>
      <c r="Z3730">
        <v>6597134</v>
      </c>
      <c r="AA3730" t="s">
        <v>25289</v>
      </c>
      <c r="AB3730">
        <v>1</v>
      </c>
      <c r="AC3730">
        <v>11001000</v>
      </c>
      <c r="AD3730" t="s">
        <v>81</v>
      </c>
      <c r="AH3730">
        <v>900420448</v>
      </c>
      <c r="AI3730" t="s">
        <v>25290</v>
      </c>
      <c r="AK3730" s="7" t="s">
        <v>2297</v>
      </c>
      <c r="AL3730" t="s">
        <v>246</v>
      </c>
      <c r="AM3730">
        <v>123456</v>
      </c>
      <c r="AN3730">
        <v>123</v>
      </c>
      <c r="AP3730" s="7"/>
      <c r="AS3730" s="14" t="s">
        <v>26874</v>
      </c>
      <c r="AU3730" t="s">
        <v>55</v>
      </c>
      <c r="AV3730">
        <v>41530082</v>
      </c>
      <c r="AW3730" t="s">
        <v>19313</v>
      </c>
      <c r="AX3730" t="s">
        <v>448</v>
      </c>
      <c r="AY3730" t="s">
        <v>25291</v>
      </c>
      <c r="AZ3730">
        <v>4929445</v>
      </c>
    </row>
    <row r="3731" spans="2:52" x14ac:dyDescent="0.2">
      <c r="B3731">
        <v>3730</v>
      </c>
      <c r="C3731" s="2" t="s">
        <v>30612</v>
      </c>
      <c r="D3731" s="2">
        <v>42897</v>
      </c>
      <c r="E3731" s="3">
        <v>7.0780671296296296</v>
      </c>
      <c r="F3731">
        <v>2</v>
      </c>
      <c r="G3731" t="s">
        <v>25292</v>
      </c>
      <c r="H3731" s="9">
        <v>15</v>
      </c>
      <c r="I3731">
        <v>11001</v>
      </c>
      <c r="J3731">
        <v>11</v>
      </c>
      <c r="K3731" t="s">
        <v>3359</v>
      </c>
      <c r="L3731" s="5" t="s">
        <v>25293</v>
      </c>
      <c r="M3731" s="6">
        <v>7</v>
      </c>
      <c r="N3731" s="7">
        <v>4</v>
      </c>
      <c r="O3731">
        <v>1998</v>
      </c>
      <c r="P3731">
        <v>45</v>
      </c>
      <c r="Q3731" s="8" t="s">
        <v>55</v>
      </c>
      <c r="R3731" s="7" t="s">
        <v>25294</v>
      </c>
      <c r="S3731" t="s">
        <v>627</v>
      </c>
      <c r="T3731" s="7" t="s">
        <v>1409</v>
      </c>
      <c r="U3731" t="str">
        <f t="shared" si="58"/>
        <v>9600695</v>
      </c>
      <c r="V3731" t="s">
        <v>59</v>
      </c>
      <c r="W3731" t="s">
        <v>25295</v>
      </c>
      <c r="X3731">
        <v>11001</v>
      </c>
      <c r="Y3731">
        <v>20</v>
      </c>
      <c r="Z3731">
        <v>6041447</v>
      </c>
      <c r="AA3731" t="s">
        <v>25296</v>
      </c>
      <c r="AB3731">
        <v>1</v>
      </c>
      <c r="AC3731">
        <v>11001000</v>
      </c>
      <c r="AD3731" t="s">
        <v>81</v>
      </c>
      <c r="AH3731">
        <v>8605085146</v>
      </c>
      <c r="AI3731" t="s">
        <v>25297</v>
      </c>
      <c r="AK3731" s="7" t="s">
        <v>2303</v>
      </c>
      <c r="AL3731" t="s">
        <v>343</v>
      </c>
      <c r="AM3731">
        <v>123456</v>
      </c>
      <c r="AN3731">
        <v>123</v>
      </c>
      <c r="AO3731">
        <v>2</v>
      </c>
      <c r="AP3731" s="7" t="s">
        <v>101</v>
      </c>
      <c r="AR3731" t="s">
        <v>21449</v>
      </c>
      <c r="AS3731" s="14">
        <v>1213</v>
      </c>
      <c r="AU3731" t="s">
        <v>55</v>
      </c>
      <c r="AV3731">
        <v>5031655</v>
      </c>
      <c r="AW3731" t="s">
        <v>2679</v>
      </c>
      <c r="AX3731" t="s">
        <v>466</v>
      </c>
      <c r="AY3731" t="s">
        <v>25298</v>
      </c>
      <c r="AZ3731">
        <v>6406380</v>
      </c>
    </row>
    <row r="3732" spans="2:52" x14ac:dyDescent="0.2">
      <c r="B3732">
        <v>3731</v>
      </c>
      <c r="C3732" s="2" t="s">
        <v>30613</v>
      </c>
      <c r="D3732" s="2">
        <v>42925</v>
      </c>
      <c r="E3732" s="3">
        <v>2.04383101851852</v>
      </c>
      <c r="F3732">
        <v>2</v>
      </c>
      <c r="G3732" t="s">
        <v>2676</v>
      </c>
      <c r="H3732" s="9">
        <v>15</v>
      </c>
      <c r="I3732">
        <v>11001</v>
      </c>
      <c r="J3732">
        <v>11</v>
      </c>
      <c r="K3732" t="s">
        <v>944</v>
      </c>
      <c r="L3732" s="5" t="s">
        <v>25299</v>
      </c>
      <c r="M3732" s="6">
        <v>4</v>
      </c>
      <c r="N3732" s="7">
        <v>3</v>
      </c>
      <c r="O3732">
        <v>1997</v>
      </c>
      <c r="P3732">
        <v>5</v>
      </c>
      <c r="Q3732" s="8" t="s">
        <v>55</v>
      </c>
      <c r="R3732" s="7" t="s">
        <v>25300</v>
      </c>
      <c r="S3732" t="s">
        <v>475</v>
      </c>
      <c r="T3732" s="7" t="s">
        <v>1182</v>
      </c>
      <c r="U3732" t="str">
        <f t="shared" si="58"/>
        <v>80187474</v>
      </c>
      <c r="V3732" t="s">
        <v>94</v>
      </c>
      <c r="W3732" t="s">
        <v>25301</v>
      </c>
      <c r="X3732">
        <v>11001</v>
      </c>
      <c r="Y3732">
        <v>25</v>
      </c>
      <c r="Z3732">
        <v>6821519</v>
      </c>
      <c r="AA3732" t="s">
        <v>25302</v>
      </c>
      <c r="AB3732">
        <v>1</v>
      </c>
      <c r="AC3732">
        <v>11001000</v>
      </c>
      <c r="AD3732" t="s">
        <v>81</v>
      </c>
      <c r="AH3732">
        <v>860031219</v>
      </c>
      <c r="AI3732" t="s">
        <v>25303</v>
      </c>
      <c r="AK3732" s="7" t="s">
        <v>57</v>
      </c>
      <c r="AL3732" t="s">
        <v>2312</v>
      </c>
      <c r="AM3732">
        <v>123456</v>
      </c>
      <c r="AN3732">
        <v>123</v>
      </c>
      <c r="AP3732" s="7"/>
      <c r="AS3732" s="14" t="s">
        <v>26874</v>
      </c>
      <c r="AU3732" t="s">
        <v>55</v>
      </c>
      <c r="AV3732">
        <v>13956904</v>
      </c>
      <c r="AW3732" t="s">
        <v>3714</v>
      </c>
      <c r="AX3732" t="s">
        <v>3871</v>
      </c>
      <c r="AY3732" t="s">
        <v>25304</v>
      </c>
      <c r="AZ3732">
        <v>7350444</v>
      </c>
    </row>
    <row r="3733" spans="2:52" x14ac:dyDescent="0.2">
      <c r="B3733">
        <v>3732</v>
      </c>
      <c r="C3733" s="2" t="s">
        <v>30614</v>
      </c>
      <c r="D3733" s="2">
        <v>42914</v>
      </c>
      <c r="E3733" s="3">
        <v>20.039780092592601</v>
      </c>
      <c r="F3733">
        <v>2</v>
      </c>
      <c r="G3733" t="s">
        <v>9521</v>
      </c>
      <c r="H3733" s="9">
        <v>15</v>
      </c>
      <c r="I3733">
        <v>11001</v>
      </c>
      <c r="J3733">
        <v>11</v>
      </c>
      <c r="K3733" t="s">
        <v>264</v>
      </c>
      <c r="L3733" s="5" t="s">
        <v>25305</v>
      </c>
      <c r="M3733" s="6">
        <v>3</v>
      </c>
      <c r="N3733" s="7">
        <v>3</v>
      </c>
      <c r="O3733">
        <v>2005</v>
      </c>
      <c r="P3733">
        <v>5</v>
      </c>
      <c r="Q3733" s="8" t="s">
        <v>55</v>
      </c>
      <c r="R3733" s="7" t="s">
        <v>25306</v>
      </c>
      <c r="S3733" t="s">
        <v>25307</v>
      </c>
      <c r="T3733" s="7" t="s">
        <v>240</v>
      </c>
      <c r="U3733" t="str">
        <f t="shared" si="58"/>
        <v>39805229</v>
      </c>
      <c r="V3733" t="s">
        <v>94</v>
      </c>
      <c r="W3733" t="s">
        <v>25308</v>
      </c>
      <c r="X3733">
        <v>11001</v>
      </c>
      <c r="Y3733">
        <v>23</v>
      </c>
      <c r="Z3733">
        <v>4802611</v>
      </c>
      <c r="AA3733" t="s">
        <v>25309</v>
      </c>
      <c r="AB3733">
        <v>1</v>
      </c>
      <c r="AC3733">
        <v>11001000</v>
      </c>
      <c r="AD3733" t="s">
        <v>55</v>
      </c>
      <c r="AE3733" s="7">
        <v>5683191</v>
      </c>
      <c r="AF3733" t="s">
        <v>605</v>
      </c>
      <c r="AG3733" t="s">
        <v>115</v>
      </c>
      <c r="AK3733" s="7" t="s">
        <v>2322</v>
      </c>
      <c r="AL3733" t="s">
        <v>84</v>
      </c>
      <c r="AM3733">
        <v>123456</v>
      </c>
      <c r="AN3733">
        <v>123</v>
      </c>
      <c r="AP3733" s="7"/>
      <c r="AS3733" s="14" t="s">
        <v>26874</v>
      </c>
      <c r="AU3733" t="s">
        <v>55</v>
      </c>
      <c r="AV3733">
        <v>79319144</v>
      </c>
      <c r="AW3733" t="s">
        <v>518</v>
      </c>
      <c r="AX3733" t="s">
        <v>2547</v>
      </c>
      <c r="AY3733" t="s">
        <v>25310</v>
      </c>
      <c r="AZ3733">
        <v>5407022</v>
      </c>
    </row>
    <row r="3734" spans="2:52" x14ac:dyDescent="0.2">
      <c r="B3734">
        <v>3733</v>
      </c>
      <c r="C3734" s="2" t="s">
        <v>30615</v>
      </c>
      <c r="D3734" s="2">
        <v>42918</v>
      </c>
      <c r="E3734" s="3">
        <v>12.0395138888889</v>
      </c>
      <c r="F3734">
        <v>1</v>
      </c>
      <c r="G3734" t="s">
        <v>7017</v>
      </c>
      <c r="H3734" s="9">
        <v>15</v>
      </c>
      <c r="I3734">
        <v>11001</v>
      </c>
      <c r="J3734">
        <v>11</v>
      </c>
      <c r="K3734" t="s">
        <v>2144</v>
      </c>
      <c r="L3734" s="5" t="s">
        <v>25311</v>
      </c>
      <c r="M3734" s="6">
        <v>4</v>
      </c>
      <c r="N3734" s="7">
        <v>3</v>
      </c>
      <c r="O3734">
        <v>2009</v>
      </c>
      <c r="P3734">
        <v>5</v>
      </c>
      <c r="Q3734" s="8" t="s">
        <v>55</v>
      </c>
      <c r="R3734" s="7" t="s">
        <v>25312</v>
      </c>
      <c r="S3734" t="s">
        <v>14575</v>
      </c>
      <c r="T3734" s="7" t="s">
        <v>115</v>
      </c>
      <c r="U3734" t="str">
        <f t="shared" si="58"/>
        <v>40385945</v>
      </c>
      <c r="V3734" t="s">
        <v>94</v>
      </c>
      <c r="W3734" t="s">
        <v>25313</v>
      </c>
      <c r="X3734">
        <v>11001</v>
      </c>
      <c r="Y3734">
        <v>54</v>
      </c>
      <c r="Z3734">
        <v>3127709</v>
      </c>
      <c r="AA3734" t="s">
        <v>25314</v>
      </c>
      <c r="AB3734">
        <v>1</v>
      </c>
      <c r="AC3734">
        <v>11001000</v>
      </c>
      <c r="AD3734" t="s">
        <v>55</v>
      </c>
      <c r="AE3734" s="7">
        <v>17147915</v>
      </c>
      <c r="AF3734" t="s">
        <v>1934</v>
      </c>
      <c r="AG3734" t="s">
        <v>84</v>
      </c>
      <c r="AK3734" s="7" t="s">
        <v>2330</v>
      </c>
      <c r="AL3734" t="s">
        <v>337</v>
      </c>
      <c r="AM3734">
        <v>123456</v>
      </c>
      <c r="AN3734">
        <v>123</v>
      </c>
      <c r="AP3734" s="7"/>
      <c r="AS3734" s="14" t="s">
        <v>26874</v>
      </c>
      <c r="AU3734" t="s">
        <v>55</v>
      </c>
      <c r="AV3734">
        <v>12132524</v>
      </c>
      <c r="AW3734" t="s">
        <v>254</v>
      </c>
      <c r="AX3734" t="s">
        <v>2801</v>
      </c>
      <c r="AY3734" t="s">
        <v>25315</v>
      </c>
      <c r="AZ3734">
        <v>5988420</v>
      </c>
    </row>
    <row r="3735" spans="2:52" x14ac:dyDescent="0.2">
      <c r="B3735">
        <v>3734</v>
      </c>
      <c r="C3735" s="2" t="s">
        <v>30616</v>
      </c>
      <c r="D3735" s="2">
        <v>42915</v>
      </c>
      <c r="E3735" s="3">
        <v>20.163206018518501</v>
      </c>
      <c r="F3735">
        <v>2</v>
      </c>
      <c r="G3735" t="s">
        <v>18402</v>
      </c>
      <c r="H3735" s="9">
        <v>15</v>
      </c>
      <c r="I3735">
        <v>11001</v>
      </c>
      <c r="J3735">
        <v>11</v>
      </c>
      <c r="K3735" t="s">
        <v>1096</v>
      </c>
      <c r="L3735" s="5" t="s">
        <v>25316</v>
      </c>
      <c r="M3735" s="6">
        <v>5</v>
      </c>
      <c r="N3735" s="7">
        <v>3</v>
      </c>
      <c r="O3735">
        <v>2003</v>
      </c>
      <c r="P3735">
        <v>5</v>
      </c>
      <c r="Q3735" s="8" t="s">
        <v>55</v>
      </c>
      <c r="R3735" s="7" t="s">
        <v>25317</v>
      </c>
      <c r="S3735" t="s">
        <v>3138</v>
      </c>
      <c r="T3735" s="7" t="s">
        <v>1329</v>
      </c>
      <c r="U3735" t="str">
        <f t="shared" si="58"/>
        <v>1010166978</v>
      </c>
      <c r="V3735" t="s">
        <v>94</v>
      </c>
      <c r="W3735" t="s">
        <v>25318</v>
      </c>
      <c r="X3735">
        <v>11001</v>
      </c>
      <c r="Y3735">
        <v>50</v>
      </c>
      <c r="Z3735">
        <v>6984355</v>
      </c>
      <c r="AA3735" t="s">
        <v>25319</v>
      </c>
      <c r="AB3735">
        <v>1</v>
      </c>
      <c r="AC3735">
        <v>11001000</v>
      </c>
      <c r="AD3735" t="s">
        <v>55</v>
      </c>
      <c r="AE3735" s="7">
        <v>87571436</v>
      </c>
      <c r="AF3735" t="s">
        <v>599</v>
      </c>
      <c r="AG3735" t="s">
        <v>1419</v>
      </c>
      <c r="AK3735" s="7" t="s">
        <v>436</v>
      </c>
      <c r="AL3735" t="s">
        <v>115</v>
      </c>
      <c r="AM3735">
        <v>123456</v>
      </c>
      <c r="AN3735">
        <v>123</v>
      </c>
      <c r="AO3735">
        <v>2</v>
      </c>
      <c r="AP3735" s="7" t="s">
        <v>101</v>
      </c>
      <c r="AR3735" t="s">
        <v>21449</v>
      </c>
      <c r="AS3735" s="14">
        <v>1214</v>
      </c>
      <c r="AU3735" t="s">
        <v>55</v>
      </c>
      <c r="AV3735">
        <v>19072722</v>
      </c>
      <c r="AW3735" t="s">
        <v>599</v>
      </c>
      <c r="AX3735" t="s">
        <v>16456</v>
      </c>
      <c r="AY3735" t="s">
        <v>25320</v>
      </c>
      <c r="AZ3735">
        <v>3723707</v>
      </c>
    </row>
    <row r="3736" spans="2:52" x14ac:dyDescent="0.2">
      <c r="B3736">
        <v>3735</v>
      </c>
      <c r="C3736" s="2" t="s">
        <v>30617</v>
      </c>
      <c r="D3736" s="2">
        <v>42909</v>
      </c>
      <c r="E3736" s="3">
        <v>12.6533912037037</v>
      </c>
      <c r="F3736">
        <v>1</v>
      </c>
      <c r="G3736" t="s">
        <v>14781</v>
      </c>
      <c r="H3736" s="9">
        <v>15</v>
      </c>
      <c r="I3736">
        <v>11001</v>
      </c>
      <c r="J3736">
        <v>11</v>
      </c>
      <c r="K3736" t="s">
        <v>1781</v>
      </c>
      <c r="L3736" s="5" t="s">
        <v>25321</v>
      </c>
      <c r="M3736" s="6">
        <v>7</v>
      </c>
      <c r="N3736" s="7">
        <v>4</v>
      </c>
      <c r="O3736">
        <v>1998</v>
      </c>
      <c r="P3736">
        <v>45</v>
      </c>
      <c r="Q3736" s="8" t="s">
        <v>55</v>
      </c>
      <c r="R3736" s="7" t="s">
        <v>25322</v>
      </c>
      <c r="S3736" t="s">
        <v>64</v>
      </c>
      <c r="T3736" s="7" t="s">
        <v>805</v>
      </c>
      <c r="U3736" t="str">
        <f t="shared" si="58"/>
        <v>1122120429</v>
      </c>
      <c r="V3736" t="s">
        <v>59</v>
      </c>
      <c r="W3736" t="s">
        <v>25323</v>
      </c>
      <c r="X3736">
        <v>11001</v>
      </c>
      <c r="Y3736">
        <v>36</v>
      </c>
      <c r="Z3736">
        <v>3436195</v>
      </c>
      <c r="AA3736" t="s">
        <v>25324</v>
      </c>
      <c r="AB3736">
        <v>1</v>
      </c>
      <c r="AC3736">
        <v>11001000</v>
      </c>
      <c r="AD3736" t="s">
        <v>55</v>
      </c>
      <c r="AE3736" s="7">
        <v>51567624</v>
      </c>
      <c r="AF3736" t="s">
        <v>3323</v>
      </c>
      <c r="AG3736" t="s">
        <v>1770</v>
      </c>
      <c r="AK3736" s="7" t="s">
        <v>372</v>
      </c>
      <c r="AL3736" t="s">
        <v>825</v>
      </c>
      <c r="AM3736">
        <v>123456</v>
      </c>
      <c r="AN3736">
        <v>123</v>
      </c>
      <c r="AP3736" s="7"/>
      <c r="AS3736" s="14" t="s">
        <v>26874</v>
      </c>
      <c r="AU3736" t="s">
        <v>55</v>
      </c>
      <c r="AV3736">
        <v>35535809</v>
      </c>
      <c r="AW3736" t="s">
        <v>1769</v>
      </c>
      <c r="AX3736" t="s">
        <v>141</v>
      </c>
      <c r="AY3736" t="s">
        <v>25325</v>
      </c>
      <c r="AZ3736">
        <v>6982050</v>
      </c>
    </row>
    <row r="3737" spans="2:52" x14ac:dyDescent="0.2">
      <c r="B3737">
        <v>3736</v>
      </c>
      <c r="C3737" s="2" t="s">
        <v>30618</v>
      </c>
      <c r="D3737" s="2">
        <v>42916</v>
      </c>
      <c r="E3737" s="3">
        <v>10.871087962962999</v>
      </c>
      <c r="F3737">
        <v>2</v>
      </c>
      <c r="G3737" t="s">
        <v>2804</v>
      </c>
      <c r="H3737" s="9">
        <v>15</v>
      </c>
      <c r="I3737">
        <v>11001</v>
      </c>
      <c r="J3737">
        <v>11</v>
      </c>
      <c r="K3737" t="s">
        <v>1685</v>
      </c>
      <c r="L3737" s="5" t="s">
        <v>25326</v>
      </c>
      <c r="M3737" s="6">
        <v>7</v>
      </c>
      <c r="N3737" s="7">
        <v>4</v>
      </c>
      <c r="O3737">
        <v>2013</v>
      </c>
      <c r="P3737">
        <v>45</v>
      </c>
      <c r="Q3737" s="8" t="s">
        <v>55</v>
      </c>
      <c r="R3737" s="7" t="s">
        <v>25327</v>
      </c>
      <c r="S3737" t="s">
        <v>4837</v>
      </c>
      <c r="T3737" s="7" t="s">
        <v>1770</v>
      </c>
      <c r="U3737" t="str">
        <f t="shared" si="58"/>
        <v>999431</v>
      </c>
      <c r="V3737" t="s">
        <v>59</v>
      </c>
      <c r="W3737" t="s">
        <v>25328</v>
      </c>
      <c r="X3737">
        <v>11001</v>
      </c>
      <c r="Y3737">
        <v>43</v>
      </c>
      <c r="Z3737">
        <v>2366721</v>
      </c>
      <c r="AA3737" t="s">
        <v>25329</v>
      </c>
      <c r="AB3737">
        <v>1</v>
      </c>
      <c r="AC3737">
        <v>11001000</v>
      </c>
      <c r="AD3737" t="s">
        <v>55</v>
      </c>
      <c r="AE3737" s="7">
        <v>80878962</v>
      </c>
      <c r="AF3737" t="s">
        <v>25330</v>
      </c>
      <c r="AG3737" t="s">
        <v>1013</v>
      </c>
      <c r="AK3737" s="7" t="s">
        <v>62</v>
      </c>
      <c r="AL3737" t="s">
        <v>84</v>
      </c>
      <c r="AM3737">
        <v>123456</v>
      </c>
      <c r="AN3737">
        <v>123</v>
      </c>
      <c r="AP3737" s="7"/>
      <c r="AS3737" s="14" t="s">
        <v>26874</v>
      </c>
      <c r="AU3737" t="s">
        <v>55</v>
      </c>
      <c r="AV3737">
        <v>1026275958</v>
      </c>
      <c r="AW3737" t="s">
        <v>316</v>
      </c>
      <c r="AX3737" t="s">
        <v>25331</v>
      </c>
      <c r="AY3737" t="s">
        <v>25332</v>
      </c>
      <c r="AZ3737">
        <v>3324778</v>
      </c>
    </row>
    <row r="3738" spans="2:52" x14ac:dyDescent="0.2">
      <c r="B3738">
        <v>3737</v>
      </c>
      <c r="C3738" s="2" t="s">
        <v>30619</v>
      </c>
      <c r="D3738" s="2">
        <v>42912</v>
      </c>
      <c r="E3738" s="3">
        <v>11.241388888888901</v>
      </c>
      <c r="F3738">
        <v>2</v>
      </c>
      <c r="G3738" t="s">
        <v>25333</v>
      </c>
      <c r="H3738" s="9">
        <v>15</v>
      </c>
      <c r="I3738">
        <v>11001</v>
      </c>
      <c r="J3738">
        <v>11</v>
      </c>
      <c r="K3738" t="s">
        <v>1105</v>
      </c>
      <c r="L3738" s="5" t="s">
        <v>25334</v>
      </c>
      <c r="M3738" s="6">
        <v>5</v>
      </c>
      <c r="N3738" s="7">
        <v>3</v>
      </c>
      <c r="O3738">
        <v>2006</v>
      </c>
      <c r="P3738">
        <v>5</v>
      </c>
      <c r="Q3738" s="8" t="s">
        <v>55</v>
      </c>
      <c r="R3738" s="7" t="s">
        <v>25335</v>
      </c>
      <c r="S3738" t="s">
        <v>3924</v>
      </c>
      <c r="T3738" s="7" t="s">
        <v>77</v>
      </c>
      <c r="U3738" t="str">
        <f t="shared" si="58"/>
        <v>79294458</v>
      </c>
      <c r="V3738" t="s">
        <v>94</v>
      </c>
      <c r="W3738" t="s">
        <v>25336</v>
      </c>
      <c r="X3738">
        <v>11001</v>
      </c>
      <c r="Y3738">
        <v>59</v>
      </c>
      <c r="Z3738">
        <v>3754326</v>
      </c>
      <c r="AA3738" t="s">
        <v>25337</v>
      </c>
      <c r="AB3738">
        <v>1</v>
      </c>
      <c r="AC3738">
        <v>11001000</v>
      </c>
      <c r="AD3738" t="s">
        <v>81</v>
      </c>
      <c r="AH3738">
        <v>860526499</v>
      </c>
      <c r="AI3738" t="s">
        <v>919</v>
      </c>
      <c r="AK3738" s="7" t="s">
        <v>2358</v>
      </c>
      <c r="AL3738" t="s">
        <v>1156</v>
      </c>
      <c r="AM3738">
        <v>123456</v>
      </c>
      <c r="AN3738">
        <v>123</v>
      </c>
      <c r="AP3738" s="7"/>
      <c r="AS3738" s="14" t="s">
        <v>26874</v>
      </c>
      <c r="AU3738" t="s">
        <v>55</v>
      </c>
      <c r="AV3738">
        <v>80016767</v>
      </c>
      <c r="AW3738" t="s">
        <v>391</v>
      </c>
      <c r="AX3738" t="s">
        <v>2801</v>
      </c>
      <c r="AY3738" t="s">
        <v>25338</v>
      </c>
      <c r="AZ3738">
        <v>3637046</v>
      </c>
    </row>
    <row r="3739" spans="2:52" x14ac:dyDescent="0.2">
      <c r="B3739">
        <v>3738</v>
      </c>
      <c r="C3739" s="2" t="s">
        <v>30620</v>
      </c>
      <c r="D3739" s="2">
        <v>42867</v>
      </c>
      <c r="E3739" s="3">
        <v>11.5757175925926</v>
      </c>
      <c r="F3739">
        <v>1</v>
      </c>
      <c r="G3739" t="s">
        <v>7991</v>
      </c>
      <c r="H3739" s="9">
        <v>15</v>
      </c>
      <c r="I3739">
        <v>11001</v>
      </c>
      <c r="J3739">
        <v>11</v>
      </c>
      <c r="K3739" t="s">
        <v>3359</v>
      </c>
      <c r="L3739" s="5" t="s">
        <v>25339</v>
      </c>
      <c r="M3739" s="6">
        <v>5</v>
      </c>
      <c r="N3739" s="7">
        <v>3</v>
      </c>
      <c r="O3739">
        <v>2014</v>
      </c>
      <c r="P3739">
        <v>5</v>
      </c>
      <c r="Q3739" s="8" t="s">
        <v>55</v>
      </c>
      <c r="R3739" s="7" t="s">
        <v>25340</v>
      </c>
      <c r="S3739" t="s">
        <v>1629</v>
      </c>
      <c r="T3739" s="7" t="s">
        <v>1410</v>
      </c>
      <c r="U3739" t="str">
        <f t="shared" si="58"/>
        <v>1053765289</v>
      </c>
      <c r="V3739" t="s">
        <v>94</v>
      </c>
      <c r="W3739" t="s">
        <v>25341</v>
      </c>
      <c r="X3739">
        <v>11001</v>
      </c>
      <c r="Y3739">
        <v>24</v>
      </c>
      <c r="Z3739">
        <v>5092248</v>
      </c>
      <c r="AA3739" t="s">
        <v>25342</v>
      </c>
      <c r="AB3739">
        <v>1</v>
      </c>
      <c r="AC3739">
        <v>11001000</v>
      </c>
      <c r="AD3739" t="s">
        <v>81</v>
      </c>
      <c r="AH3739">
        <v>8300463131</v>
      </c>
      <c r="AI3739" t="s">
        <v>25343</v>
      </c>
      <c r="AK3739" s="7" t="s">
        <v>285</v>
      </c>
      <c r="AL3739" t="s">
        <v>701</v>
      </c>
      <c r="AM3739">
        <v>123456</v>
      </c>
      <c r="AN3739">
        <v>123</v>
      </c>
      <c r="AO3739">
        <v>2</v>
      </c>
      <c r="AP3739" s="7" t="s">
        <v>101</v>
      </c>
      <c r="AR3739" t="s">
        <v>21449</v>
      </c>
      <c r="AS3739" s="14">
        <v>1213</v>
      </c>
      <c r="AU3739" t="s">
        <v>55</v>
      </c>
      <c r="AV3739">
        <v>52876966</v>
      </c>
      <c r="AW3739" t="s">
        <v>3295</v>
      </c>
      <c r="AX3739" t="s">
        <v>1995</v>
      </c>
      <c r="AY3739" t="s">
        <v>25344</v>
      </c>
      <c r="AZ3739">
        <v>6572884</v>
      </c>
    </row>
    <row r="3740" spans="2:52" x14ac:dyDescent="0.2">
      <c r="B3740">
        <v>3739</v>
      </c>
      <c r="C3740" s="2" t="s">
        <v>30621</v>
      </c>
      <c r="D3740" s="2">
        <v>42923</v>
      </c>
      <c r="E3740" s="3">
        <v>12.9589467592593</v>
      </c>
      <c r="F3740">
        <v>1</v>
      </c>
      <c r="G3740" t="s">
        <v>2119</v>
      </c>
      <c r="H3740" s="9">
        <v>15</v>
      </c>
      <c r="I3740">
        <v>11001</v>
      </c>
      <c r="J3740">
        <v>11</v>
      </c>
      <c r="K3740" t="s">
        <v>2855</v>
      </c>
      <c r="L3740" s="5" t="s">
        <v>25345</v>
      </c>
      <c r="M3740" s="6">
        <v>5</v>
      </c>
      <c r="N3740" s="7">
        <v>3</v>
      </c>
      <c r="O3740">
        <v>2013</v>
      </c>
      <c r="P3740">
        <v>5</v>
      </c>
      <c r="Q3740" s="8" t="s">
        <v>55</v>
      </c>
      <c r="R3740" s="7" t="s">
        <v>25346</v>
      </c>
      <c r="S3740" t="s">
        <v>475</v>
      </c>
      <c r="T3740" s="7" t="s">
        <v>4296</v>
      </c>
      <c r="U3740" t="str">
        <f t="shared" si="58"/>
        <v>4173088</v>
      </c>
      <c r="V3740" t="s">
        <v>94</v>
      </c>
      <c r="W3740" t="s">
        <v>25347</v>
      </c>
      <c r="X3740">
        <v>11001</v>
      </c>
      <c r="Y3740">
        <v>49</v>
      </c>
      <c r="Z3740">
        <v>5184516</v>
      </c>
      <c r="AA3740" t="s">
        <v>25348</v>
      </c>
      <c r="AB3740">
        <v>1</v>
      </c>
      <c r="AC3740">
        <v>11001000</v>
      </c>
      <c r="AD3740" t="s">
        <v>81</v>
      </c>
      <c r="AH3740">
        <v>860002964</v>
      </c>
      <c r="AI3740" t="s">
        <v>1448</v>
      </c>
      <c r="AK3740" s="7" t="s">
        <v>307</v>
      </c>
      <c r="AL3740" t="s">
        <v>343</v>
      </c>
      <c r="AM3740">
        <v>123456</v>
      </c>
      <c r="AN3740">
        <v>123</v>
      </c>
      <c r="AP3740" s="7"/>
      <c r="AS3740" s="14" t="s">
        <v>26874</v>
      </c>
      <c r="AU3740" t="s">
        <v>55</v>
      </c>
      <c r="AV3740">
        <v>1014220850</v>
      </c>
      <c r="AW3740" t="s">
        <v>359</v>
      </c>
      <c r="AX3740" t="s">
        <v>162</v>
      </c>
      <c r="AY3740" t="s">
        <v>25349</v>
      </c>
      <c r="AZ3740">
        <v>7747824</v>
      </c>
    </row>
    <row r="3741" spans="2:52" x14ac:dyDescent="0.2">
      <c r="B3741">
        <v>3740</v>
      </c>
      <c r="C3741" s="2" t="s">
        <v>30622</v>
      </c>
      <c r="D3741" s="2">
        <v>42920</v>
      </c>
      <c r="E3741" s="3">
        <v>14.543217592592599</v>
      </c>
      <c r="F3741">
        <v>2</v>
      </c>
      <c r="G3741" t="s">
        <v>15067</v>
      </c>
      <c r="H3741" s="9">
        <v>15</v>
      </c>
      <c r="I3741">
        <v>11001</v>
      </c>
      <c r="J3741">
        <v>11</v>
      </c>
      <c r="K3741" t="s">
        <v>1073</v>
      </c>
      <c r="L3741" s="5" t="s">
        <v>25350</v>
      </c>
      <c r="M3741" s="6">
        <v>12</v>
      </c>
      <c r="N3741" s="7">
        <v>3</v>
      </c>
      <c r="O3741">
        <v>1997</v>
      </c>
      <c r="P3741">
        <v>3</v>
      </c>
      <c r="Q3741" s="8" t="s">
        <v>55</v>
      </c>
      <c r="R3741" s="7" t="s">
        <v>25351</v>
      </c>
      <c r="S3741" t="s">
        <v>133</v>
      </c>
      <c r="T3741" s="7" t="s">
        <v>1009</v>
      </c>
      <c r="U3741" t="str">
        <f t="shared" si="58"/>
        <v>51605414</v>
      </c>
      <c r="V3741" t="s">
        <v>127</v>
      </c>
      <c r="W3741" t="s">
        <v>25352</v>
      </c>
      <c r="X3741">
        <v>11001</v>
      </c>
      <c r="Y3741">
        <v>31</v>
      </c>
      <c r="Z3741">
        <v>4700199</v>
      </c>
      <c r="AA3741" t="s">
        <v>25353</v>
      </c>
      <c r="AB3741">
        <v>1</v>
      </c>
      <c r="AC3741">
        <v>11001000</v>
      </c>
      <c r="AD3741" t="s">
        <v>55</v>
      </c>
      <c r="AE3741" s="7">
        <v>17144877</v>
      </c>
      <c r="AF3741" t="s">
        <v>307</v>
      </c>
      <c r="AG3741" t="s">
        <v>2195</v>
      </c>
      <c r="AK3741" s="7" t="s">
        <v>1014</v>
      </c>
      <c r="AL3741" t="s">
        <v>2383</v>
      </c>
      <c r="AM3741">
        <v>123456</v>
      </c>
      <c r="AN3741">
        <v>123</v>
      </c>
      <c r="AP3741" s="7"/>
      <c r="AS3741" s="14" t="s">
        <v>26874</v>
      </c>
      <c r="AU3741" t="s">
        <v>55</v>
      </c>
      <c r="AV3741">
        <v>39532569</v>
      </c>
      <c r="AW3741" t="s">
        <v>415</v>
      </c>
      <c r="AX3741" t="s">
        <v>69</v>
      </c>
      <c r="AY3741" t="s">
        <v>25354</v>
      </c>
      <c r="AZ3741">
        <v>7662051</v>
      </c>
    </row>
    <row r="3742" spans="2:52" x14ac:dyDescent="0.2">
      <c r="B3742">
        <v>3741</v>
      </c>
      <c r="C3742" s="2" t="s">
        <v>30623</v>
      </c>
      <c r="D3742" s="2">
        <v>42879</v>
      </c>
      <c r="E3742" s="3">
        <v>5.6132407407407401</v>
      </c>
      <c r="F3742">
        <v>2</v>
      </c>
      <c r="G3742" t="s">
        <v>7112</v>
      </c>
      <c r="H3742" s="9">
        <v>15</v>
      </c>
      <c r="I3742">
        <v>11001</v>
      </c>
      <c r="J3742">
        <v>11</v>
      </c>
      <c r="K3742" t="s">
        <v>479</v>
      </c>
      <c r="L3742" s="5" t="s">
        <v>25355</v>
      </c>
      <c r="M3742" s="6">
        <v>9</v>
      </c>
      <c r="N3742" s="7">
        <v>4</v>
      </c>
      <c r="O3742">
        <v>1998</v>
      </c>
      <c r="P3742">
        <v>90</v>
      </c>
      <c r="Q3742" s="8" t="s">
        <v>55</v>
      </c>
      <c r="R3742" s="7" t="s">
        <v>25356</v>
      </c>
      <c r="S3742" t="s">
        <v>62</v>
      </c>
      <c r="T3742" s="7" t="s">
        <v>4122</v>
      </c>
      <c r="U3742" t="str">
        <f t="shared" si="58"/>
        <v>1016033556</v>
      </c>
      <c r="V3742" t="s">
        <v>78</v>
      </c>
      <c r="W3742" t="s">
        <v>25357</v>
      </c>
      <c r="X3742">
        <v>11001</v>
      </c>
      <c r="Y3742">
        <v>35</v>
      </c>
      <c r="Z3742">
        <v>4850282</v>
      </c>
      <c r="AA3742" t="s">
        <v>25358</v>
      </c>
      <c r="AB3742">
        <v>1</v>
      </c>
      <c r="AC3742">
        <v>11001000</v>
      </c>
      <c r="AD3742" t="s">
        <v>55</v>
      </c>
      <c r="AE3742" s="7">
        <v>93061199</v>
      </c>
      <c r="AF3742" t="s">
        <v>247</v>
      </c>
      <c r="AG3742" t="s">
        <v>58</v>
      </c>
      <c r="AK3742" s="7" t="s">
        <v>64</v>
      </c>
      <c r="AL3742" t="s">
        <v>248</v>
      </c>
      <c r="AM3742">
        <v>123456</v>
      </c>
      <c r="AN3742">
        <v>123</v>
      </c>
      <c r="AP3742" s="7"/>
      <c r="AS3742" s="14" t="s">
        <v>26874</v>
      </c>
      <c r="AU3742" t="s">
        <v>55</v>
      </c>
      <c r="AV3742">
        <v>19407782</v>
      </c>
      <c r="AW3742" t="s">
        <v>307</v>
      </c>
      <c r="AX3742" t="s">
        <v>3580</v>
      </c>
      <c r="AY3742" t="s">
        <v>25359</v>
      </c>
      <c r="AZ3742">
        <v>3156055</v>
      </c>
    </row>
    <row r="3743" spans="2:52" x14ac:dyDescent="0.2">
      <c r="B3743">
        <v>3742</v>
      </c>
      <c r="C3743" s="2" t="s">
        <v>30624</v>
      </c>
      <c r="D3743" s="2">
        <v>42889</v>
      </c>
      <c r="E3743" s="3">
        <v>19.356145833333301</v>
      </c>
      <c r="F3743">
        <v>2</v>
      </c>
      <c r="G3743" t="s">
        <v>25360</v>
      </c>
      <c r="H3743" s="9">
        <v>15</v>
      </c>
      <c r="I3743">
        <v>11001</v>
      </c>
      <c r="J3743">
        <v>11</v>
      </c>
      <c r="K3743" t="s">
        <v>277</v>
      </c>
      <c r="L3743" s="5" t="s">
        <v>25361</v>
      </c>
      <c r="M3743" s="6">
        <v>5</v>
      </c>
      <c r="N3743" s="7">
        <v>3</v>
      </c>
      <c r="O3743">
        <v>1997</v>
      </c>
      <c r="P3743">
        <v>5</v>
      </c>
      <c r="Q3743" s="8" t="s">
        <v>55</v>
      </c>
      <c r="R3743" s="7" t="s">
        <v>25362</v>
      </c>
      <c r="S3743" t="s">
        <v>1048</v>
      </c>
      <c r="T3743" s="7" t="s">
        <v>640</v>
      </c>
      <c r="U3743" t="str">
        <f t="shared" si="58"/>
        <v>40043923</v>
      </c>
      <c r="V3743" t="s">
        <v>94</v>
      </c>
      <c r="W3743" t="s">
        <v>25363</v>
      </c>
      <c r="X3743">
        <v>11001</v>
      </c>
      <c r="Y3743">
        <v>41</v>
      </c>
      <c r="Z3743">
        <v>2529423</v>
      </c>
      <c r="AA3743" t="s">
        <v>25364</v>
      </c>
      <c r="AB3743">
        <v>1</v>
      </c>
      <c r="AC3743">
        <v>11001000</v>
      </c>
      <c r="AD3743" t="s">
        <v>81</v>
      </c>
      <c r="AH3743">
        <v>860059294</v>
      </c>
      <c r="AI3743" t="s">
        <v>4801</v>
      </c>
      <c r="AK3743" s="7" t="s">
        <v>2397</v>
      </c>
      <c r="AL3743" t="s">
        <v>2398</v>
      </c>
      <c r="AM3743">
        <v>123456</v>
      </c>
      <c r="AN3743">
        <v>123</v>
      </c>
      <c r="AO3743">
        <v>2</v>
      </c>
      <c r="AP3743" s="7" t="s">
        <v>101</v>
      </c>
      <c r="AR3743" t="s">
        <v>21449</v>
      </c>
      <c r="AS3743" s="14">
        <v>1216</v>
      </c>
      <c r="AU3743" t="s">
        <v>55</v>
      </c>
      <c r="AV3743">
        <v>7702793</v>
      </c>
      <c r="AW3743" t="s">
        <v>436</v>
      </c>
      <c r="AX3743" t="s">
        <v>1584</v>
      </c>
      <c r="AY3743" t="s">
        <v>25365</v>
      </c>
      <c r="AZ3743">
        <v>7231893</v>
      </c>
    </row>
    <row r="3744" spans="2:52" x14ac:dyDescent="0.2">
      <c r="B3744">
        <v>3743</v>
      </c>
      <c r="C3744" s="2" t="s">
        <v>30625</v>
      </c>
      <c r="D3744" s="2">
        <v>42874</v>
      </c>
      <c r="E3744" s="3">
        <v>7.3318981481481504</v>
      </c>
      <c r="F3744">
        <v>1</v>
      </c>
      <c r="G3744" t="s">
        <v>901</v>
      </c>
      <c r="H3744" s="9">
        <v>15</v>
      </c>
      <c r="I3744">
        <v>11001</v>
      </c>
      <c r="J3744">
        <v>11</v>
      </c>
      <c r="K3744" t="s">
        <v>564</v>
      </c>
      <c r="L3744" s="5" t="s">
        <v>25366</v>
      </c>
      <c r="M3744" s="6">
        <v>11</v>
      </c>
      <c r="N3744" s="7">
        <v>3</v>
      </c>
      <c r="O3744">
        <v>2006</v>
      </c>
      <c r="P3744">
        <v>3</v>
      </c>
      <c r="Q3744" s="8" t="s">
        <v>55</v>
      </c>
      <c r="R3744" s="7" t="s">
        <v>25367</v>
      </c>
      <c r="S3744" t="s">
        <v>1102</v>
      </c>
      <c r="T3744" s="7" t="s">
        <v>104</v>
      </c>
      <c r="U3744" t="str">
        <f t="shared" si="58"/>
        <v>79949018</v>
      </c>
      <c r="V3744" t="s">
        <v>127</v>
      </c>
      <c r="W3744" t="s">
        <v>25368</v>
      </c>
      <c r="X3744">
        <v>11001</v>
      </c>
      <c r="Y3744">
        <v>52</v>
      </c>
      <c r="Z3744">
        <v>5250511</v>
      </c>
      <c r="AA3744" t="s">
        <v>25369</v>
      </c>
      <c r="AB3744">
        <v>1</v>
      </c>
      <c r="AC3744">
        <v>11001000</v>
      </c>
      <c r="AD3744" t="s">
        <v>81</v>
      </c>
      <c r="AH3744">
        <v>8600626234</v>
      </c>
      <c r="AI3744" t="s">
        <v>25370</v>
      </c>
      <c r="AK3744" s="7" t="s">
        <v>2406</v>
      </c>
      <c r="AL3744" t="s">
        <v>460</v>
      </c>
      <c r="AM3744">
        <v>123456</v>
      </c>
      <c r="AN3744">
        <v>123</v>
      </c>
      <c r="AP3744" s="7"/>
      <c r="AS3744" s="14" t="s">
        <v>26874</v>
      </c>
      <c r="AU3744" t="s">
        <v>55</v>
      </c>
      <c r="AV3744">
        <v>79569419</v>
      </c>
      <c r="AW3744" t="s">
        <v>1460</v>
      </c>
      <c r="AX3744" t="s">
        <v>1262</v>
      </c>
      <c r="AY3744" t="s">
        <v>25371</v>
      </c>
      <c r="AZ3744">
        <v>4736989</v>
      </c>
    </row>
    <row r="3745" spans="2:52" x14ac:dyDescent="0.2">
      <c r="B3745">
        <v>3744</v>
      </c>
      <c r="C3745" s="2" t="s">
        <v>30626</v>
      </c>
      <c r="D3745" s="2">
        <v>42899</v>
      </c>
      <c r="E3745" s="3">
        <v>6.4797800925925904</v>
      </c>
      <c r="F3745">
        <v>2</v>
      </c>
      <c r="G3745" t="s">
        <v>5360</v>
      </c>
      <c r="H3745" s="9">
        <v>15</v>
      </c>
      <c r="I3745">
        <v>11001</v>
      </c>
      <c r="J3745">
        <v>11</v>
      </c>
      <c r="K3745" t="s">
        <v>1375</v>
      </c>
      <c r="L3745" s="5" t="s">
        <v>25372</v>
      </c>
      <c r="M3745" s="6">
        <v>11</v>
      </c>
      <c r="N3745" s="7">
        <v>3</v>
      </c>
      <c r="O3745">
        <v>1997</v>
      </c>
      <c r="P3745">
        <v>3</v>
      </c>
      <c r="Q3745" s="8" t="s">
        <v>55</v>
      </c>
      <c r="R3745" s="7" t="s">
        <v>25373</v>
      </c>
      <c r="S3745" t="s">
        <v>133</v>
      </c>
      <c r="T3745" s="7" t="s">
        <v>5184</v>
      </c>
      <c r="U3745" t="str">
        <f t="shared" si="58"/>
        <v>37626378</v>
      </c>
      <c r="V3745" t="s">
        <v>127</v>
      </c>
      <c r="W3745" t="s">
        <v>25374</v>
      </c>
      <c r="X3745">
        <v>11001</v>
      </c>
      <c r="Y3745">
        <v>28</v>
      </c>
      <c r="Z3745">
        <v>4594421</v>
      </c>
      <c r="AA3745" t="s">
        <v>15013</v>
      </c>
      <c r="AB3745">
        <v>1</v>
      </c>
      <c r="AC3745">
        <v>11001000</v>
      </c>
      <c r="AD3745" t="s">
        <v>81</v>
      </c>
      <c r="AH3745">
        <v>900973246</v>
      </c>
      <c r="AI3745" t="s">
        <v>25375</v>
      </c>
      <c r="AK3745" s="7" t="s">
        <v>641</v>
      </c>
      <c r="AL3745" t="s">
        <v>2415</v>
      </c>
      <c r="AM3745">
        <v>123456</v>
      </c>
      <c r="AN3745">
        <v>123</v>
      </c>
      <c r="AO3745">
        <v>1</v>
      </c>
      <c r="AP3745" s="7" t="s">
        <v>66</v>
      </c>
      <c r="AR3745" t="s">
        <v>19742</v>
      </c>
      <c r="AS3745" s="14">
        <v>1214</v>
      </c>
      <c r="AU3745" t="s">
        <v>55</v>
      </c>
      <c r="AV3745">
        <v>80391549</v>
      </c>
      <c r="AW3745" t="s">
        <v>285</v>
      </c>
      <c r="AX3745" t="s">
        <v>841</v>
      </c>
      <c r="AY3745" t="s">
        <v>25376</v>
      </c>
      <c r="AZ3745">
        <v>5236610</v>
      </c>
    </row>
    <row r="3746" spans="2:52" x14ac:dyDescent="0.2">
      <c r="B3746">
        <v>3745</v>
      </c>
      <c r="C3746" s="2" t="s">
        <v>30627</v>
      </c>
      <c r="D3746" s="2">
        <v>42906</v>
      </c>
      <c r="E3746" s="3">
        <v>5.3557407407407398</v>
      </c>
      <c r="F3746">
        <v>2</v>
      </c>
      <c r="G3746" t="s">
        <v>25377</v>
      </c>
      <c r="H3746" s="9">
        <v>15</v>
      </c>
      <c r="I3746">
        <v>11001</v>
      </c>
      <c r="J3746">
        <v>11</v>
      </c>
      <c r="K3746" t="s">
        <v>1135</v>
      </c>
      <c r="L3746" s="5" t="s">
        <v>25378</v>
      </c>
      <c r="M3746" s="6">
        <v>7</v>
      </c>
      <c r="N3746" s="7">
        <v>4</v>
      </c>
      <c r="O3746">
        <v>2005</v>
      </c>
      <c r="P3746">
        <v>45</v>
      </c>
      <c r="Q3746" s="8" t="s">
        <v>55</v>
      </c>
      <c r="R3746" s="7" t="s">
        <v>25379</v>
      </c>
      <c r="S3746" t="s">
        <v>442</v>
      </c>
      <c r="T3746" s="7" t="s">
        <v>2423</v>
      </c>
      <c r="U3746" t="str">
        <f t="shared" si="58"/>
        <v>4059493</v>
      </c>
      <c r="V3746" t="s">
        <v>59</v>
      </c>
      <c r="W3746" t="s">
        <v>25380</v>
      </c>
      <c r="X3746">
        <v>11001</v>
      </c>
      <c r="Y3746">
        <v>43</v>
      </c>
      <c r="Z3746">
        <v>2976791</v>
      </c>
      <c r="AA3746" t="s">
        <v>25381</v>
      </c>
      <c r="AB3746">
        <v>1</v>
      </c>
      <c r="AC3746">
        <v>11001000</v>
      </c>
      <c r="AD3746" t="s">
        <v>55</v>
      </c>
      <c r="AE3746" s="7">
        <v>79290353</v>
      </c>
      <c r="AF3746" t="s">
        <v>1873</v>
      </c>
      <c r="AG3746" t="s">
        <v>64</v>
      </c>
      <c r="AK3746" s="7" t="s">
        <v>1002</v>
      </c>
      <c r="AL3746" t="s">
        <v>2424</v>
      </c>
      <c r="AM3746">
        <v>123456</v>
      </c>
      <c r="AN3746">
        <v>123</v>
      </c>
      <c r="AO3746">
        <v>1</v>
      </c>
      <c r="AP3746" s="7" t="s">
        <v>66</v>
      </c>
      <c r="AR3746" t="s">
        <v>19742</v>
      </c>
      <c r="AS3746" s="14">
        <v>1213</v>
      </c>
      <c r="AU3746" t="s">
        <v>55</v>
      </c>
      <c r="AV3746">
        <v>52292783</v>
      </c>
      <c r="AW3746" t="s">
        <v>8206</v>
      </c>
      <c r="AX3746" t="s">
        <v>337</v>
      </c>
      <c r="AY3746" t="s">
        <v>25382</v>
      </c>
      <c r="AZ3746">
        <v>7525299</v>
      </c>
    </row>
    <row r="3747" spans="2:52" x14ac:dyDescent="0.2">
      <c r="B3747">
        <v>3746</v>
      </c>
      <c r="C3747" s="2" t="s">
        <v>30628</v>
      </c>
      <c r="D3747" s="2">
        <v>42925</v>
      </c>
      <c r="E3747" s="3">
        <v>14.2056134259259</v>
      </c>
      <c r="F3747">
        <v>1</v>
      </c>
      <c r="G3747" t="s">
        <v>11880</v>
      </c>
      <c r="H3747" s="9">
        <v>15</v>
      </c>
      <c r="I3747">
        <v>11001</v>
      </c>
      <c r="J3747">
        <v>11</v>
      </c>
      <c r="K3747" t="s">
        <v>1743</v>
      </c>
      <c r="L3747" s="5" t="s">
        <v>25383</v>
      </c>
      <c r="M3747" s="6">
        <v>5</v>
      </c>
      <c r="N3747" s="7">
        <v>3</v>
      </c>
      <c r="O3747">
        <v>2012</v>
      </c>
      <c r="P3747">
        <v>5</v>
      </c>
      <c r="Q3747" s="8" t="s">
        <v>55</v>
      </c>
      <c r="R3747" s="7" t="s">
        <v>9431</v>
      </c>
      <c r="S3747" t="s">
        <v>1460</v>
      </c>
      <c r="T3747" s="7" t="s">
        <v>825</v>
      </c>
      <c r="U3747" t="str">
        <f t="shared" si="58"/>
        <v>79764486</v>
      </c>
      <c r="V3747" t="s">
        <v>94</v>
      </c>
      <c r="W3747" t="s">
        <v>25384</v>
      </c>
      <c r="X3747">
        <v>11001</v>
      </c>
      <c r="Y3747">
        <v>40</v>
      </c>
      <c r="Z3747">
        <v>3476592</v>
      </c>
      <c r="AA3747" t="s">
        <v>9433</v>
      </c>
      <c r="AB3747">
        <v>1</v>
      </c>
      <c r="AC3747">
        <v>11001000</v>
      </c>
      <c r="AD3747" t="s">
        <v>81</v>
      </c>
      <c r="AH3747">
        <v>860067203</v>
      </c>
      <c r="AI3747" t="s">
        <v>395</v>
      </c>
      <c r="AK3747" s="7" t="s">
        <v>2433</v>
      </c>
      <c r="AL3747" t="s">
        <v>1419</v>
      </c>
      <c r="AM3747">
        <v>123456</v>
      </c>
      <c r="AN3747">
        <v>123</v>
      </c>
      <c r="AP3747" s="7"/>
      <c r="AS3747" s="14" t="s">
        <v>26874</v>
      </c>
      <c r="AU3747" t="s">
        <v>55</v>
      </c>
      <c r="AV3747">
        <v>52519512</v>
      </c>
      <c r="AW3747" t="s">
        <v>1805</v>
      </c>
      <c r="AX3747" t="s">
        <v>244</v>
      </c>
      <c r="AY3747" t="s">
        <v>25385</v>
      </c>
      <c r="AZ3747">
        <v>7485149</v>
      </c>
    </row>
    <row r="3748" spans="2:52" x14ac:dyDescent="0.2">
      <c r="B3748">
        <v>3747</v>
      </c>
      <c r="C3748" s="2" t="s">
        <v>30629</v>
      </c>
      <c r="D3748" s="2">
        <v>42894</v>
      </c>
      <c r="E3748" s="3">
        <v>3.6058912037036999</v>
      </c>
      <c r="F3748">
        <v>2</v>
      </c>
      <c r="G3748" t="s">
        <v>25386</v>
      </c>
      <c r="H3748" s="9">
        <v>15</v>
      </c>
      <c r="I3748">
        <v>11001</v>
      </c>
      <c r="J3748">
        <v>11</v>
      </c>
      <c r="K3748" t="s">
        <v>1743</v>
      </c>
      <c r="L3748" s="5" t="s">
        <v>25387</v>
      </c>
      <c r="M3748" s="6">
        <v>4</v>
      </c>
      <c r="N3748" s="7">
        <v>3</v>
      </c>
      <c r="O3748">
        <v>2006</v>
      </c>
      <c r="P3748">
        <v>5</v>
      </c>
      <c r="Q3748" s="8" t="s">
        <v>55</v>
      </c>
      <c r="R3748" s="7" t="s">
        <v>25388</v>
      </c>
      <c r="S3748" t="s">
        <v>567</v>
      </c>
      <c r="T3748" s="7" t="s">
        <v>337</v>
      </c>
      <c r="U3748" t="str">
        <f t="shared" si="58"/>
        <v>1049795312</v>
      </c>
      <c r="V3748" t="s">
        <v>94</v>
      </c>
      <c r="W3748" t="s">
        <v>25389</v>
      </c>
      <c r="X3748">
        <v>11001</v>
      </c>
      <c r="Y3748">
        <v>59</v>
      </c>
      <c r="Z3748">
        <v>4138723</v>
      </c>
      <c r="AA3748" t="s">
        <v>25390</v>
      </c>
      <c r="AB3748">
        <v>1</v>
      </c>
      <c r="AC3748">
        <v>11001000</v>
      </c>
      <c r="AD3748" t="s">
        <v>81</v>
      </c>
      <c r="AH3748">
        <v>830024197</v>
      </c>
      <c r="AI3748" t="s">
        <v>25391</v>
      </c>
      <c r="AK3748" s="7" t="s">
        <v>2441</v>
      </c>
      <c r="AL3748" t="s">
        <v>2442</v>
      </c>
      <c r="AM3748">
        <v>123456</v>
      </c>
      <c r="AN3748">
        <v>123</v>
      </c>
      <c r="AP3748" s="7"/>
      <c r="AS3748" s="14" t="s">
        <v>26874</v>
      </c>
      <c r="AU3748" t="s">
        <v>55</v>
      </c>
      <c r="AV3748">
        <v>1026556296</v>
      </c>
      <c r="AW3748" t="s">
        <v>19164</v>
      </c>
      <c r="AX3748" t="s">
        <v>580</v>
      </c>
      <c r="AY3748" t="s">
        <v>25392</v>
      </c>
      <c r="AZ3748">
        <v>6158885</v>
      </c>
    </row>
    <row r="3749" spans="2:52" x14ac:dyDescent="0.2">
      <c r="B3749">
        <v>3748</v>
      </c>
      <c r="C3749" s="2" t="s">
        <v>30630</v>
      </c>
      <c r="D3749" s="2">
        <v>42866</v>
      </c>
      <c r="E3749" s="3">
        <v>2.8283912037037</v>
      </c>
      <c r="F3749">
        <v>2</v>
      </c>
      <c r="G3749" t="s">
        <v>25393</v>
      </c>
      <c r="H3749" s="9">
        <v>15</v>
      </c>
      <c r="I3749">
        <v>11001</v>
      </c>
      <c r="J3749">
        <v>11</v>
      </c>
      <c r="K3749" t="s">
        <v>1413</v>
      </c>
      <c r="L3749" s="5" t="s">
        <v>25394</v>
      </c>
      <c r="M3749" s="6">
        <v>11</v>
      </c>
      <c r="N3749" s="7">
        <v>3</v>
      </c>
      <c r="O3749">
        <v>2017</v>
      </c>
      <c r="P3749">
        <v>3</v>
      </c>
      <c r="Q3749" s="8" t="s">
        <v>55</v>
      </c>
      <c r="R3749" s="7" t="s">
        <v>25395</v>
      </c>
      <c r="S3749" t="s">
        <v>8206</v>
      </c>
      <c r="T3749" s="7" t="s">
        <v>7314</v>
      </c>
      <c r="U3749" t="str">
        <f t="shared" si="58"/>
        <v>1014210635</v>
      </c>
      <c r="V3749" t="s">
        <v>127</v>
      </c>
      <c r="W3749" t="s">
        <v>25396</v>
      </c>
      <c r="X3749">
        <v>11001</v>
      </c>
      <c r="Y3749">
        <v>60</v>
      </c>
      <c r="Z3749">
        <v>5755761</v>
      </c>
      <c r="AA3749" t="s">
        <v>25397</v>
      </c>
      <c r="AB3749">
        <v>1</v>
      </c>
      <c r="AC3749">
        <v>11001000</v>
      </c>
      <c r="AD3749" t="s">
        <v>81</v>
      </c>
      <c r="AH3749">
        <v>8320113096</v>
      </c>
      <c r="AI3749" t="s">
        <v>25398</v>
      </c>
      <c r="AK3749" s="7" t="s">
        <v>524</v>
      </c>
      <c r="AL3749" t="s">
        <v>244</v>
      </c>
      <c r="AM3749">
        <v>123456</v>
      </c>
      <c r="AN3749">
        <v>123</v>
      </c>
      <c r="AO3749">
        <v>2</v>
      </c>
      <c r="AP3749" s="7" t="s">
        <v>101</v>
      </c>
      <c r="AR3749" t="s">
        <v>21449</v>
      </c>
      <c r="AS3749" s="14">
        <v>1214</v>
      </c>
      <c r="AU3749" t="s">
        <v>55</v>
      </c>
      <c r="AV3749">
        <v>79661899</v>
      </c>
      <c r="AW3749" t="s">
        <v>736</v>
      </c>
      <c r="AX3749" t="s">
        <v>2160</v>
      </c>
      <c r="AY3749" t="s">
        <v>25399</v>
      </c>
      <c r="AZ3749">
        <v>5733476</v>
      </c>
    </row>
    <row r="3750" spans="2:52" x14ac:dyDescent="0.2">
      <c r="B3750">
        <v>3749</v>
      </c>
      <c r="C3750" s="2" t="s">
        <v>30631</v>
      </c>
      <c r="D3750" s="2">
        <v>42901</v>
      </c>
      <c r="E3750" s="3">
        <v>11.610173611111099</v>
      </c>
      <c r="F3750">
        <v>2</v>
      </c>
      <c r="G3750" t="s">
        <v>18940</v>
      </c>
      <c r="H3750" s="9">
        <v>15</v>
      </c>
      <c r="I3750">
        <v>11001</v>
      </c>
      <c r="J3750">
        <v>11</v>
      </c>
      <c r="K3750" t="s">
        <v>433</v>
      </c>
      <c r="L3750" s="5" t="s">
        <v>25400</v>
      </c>
      <c r="M3750" s="6">
        <v>5</v>
      </c>
      <c r="N3750" s="7">
        <v>3</v>
      </c>
      <c r="O3750">
        <v>1996</v>
      </c>
      <c r="P3750">
        <v>5</v>
      </c>
      <c r="Q3750" s="8" t="s">
        <v>55</v>
      </c>
      <c r="R3750" s="7" t="s">
        <v>25401</v>
      </c>
      <c r="S3750" t="s">
        <v>616</v>
      </c>
      <c r="T3750" s="7" t="s">
        <v>115</v>
      </c>
      <c r="U3750" t="str">
        <f t="shared" si="58"/>
        <v>79746885</v>
      </c>
      <c r="V3750" t="s">
        <v>94</v>
      </c>
      <c r="W3750" t="s">
        <v>25402</v>
      </c>
      <c r="X3750">
        <v>11001</v>
      </c>
      <c r="Y3750">
        <v>25</v>
      </c>
      <c r="Z3750">
        <v>4850127</v>
      </c>
      <c r="AA3750" t="s">
        <v>25403</v>
      </c>
      <c r="AB3750">
        <v>1</v>
      </c>
      <c r="AC3750">
        <v>11001000</v>
      </c>
      <c r="AD3750" t="s">
        <v>55</v>
      </c>
      <c r="AE3750" s="7">
        <v>1030535900</v>
      </c>
      <c r="AF3750" t="s">
        <v>951</v>
      </c>
      <c r="AG3750" t="s">
        <v>310</v>
      </c>
      <c r="AK3750" s="7" t="s">
        <v>674</v>
      </c>
      <c r="AL3750" t="s">
        <v>1378</v>
      </c>
      <c r="AM3750">
        <v>123456</v>
      </c>
      <c r="AN3750">
        <v>123</v>
      </c>
      <c r="AP3750" s="7"/>
      <c r="AS3750" s="14" t="s">
        <v>26874</v>
      </c>
      <c r="AU3750" t="s">
        <v>55</v>
      </c>
      <c r="AV3750">
        <v>79451405</v>
      </c>
      <c r="AW3750" t="s">
        <v>951</v>
      </c>
      <c r="AX3750" t="s">
        <v>302</v>
      </c>
      <c r="AY3750" t="s">
        <v>25404</v>
      </c>
      <c r="AZ3750">
        <v>4895298</v>
      </c>
    </row>
    <row r="3751" spans="2:52" x14ac:dyDescent="0.2">
      <c r="B3751">
        <v>3750</v>
      </c>
      <c r="C3751" s="2" t="s">
        <v>30632</v>
      </c>
      <c r="D3751" s="2">
        <v>42885</v>
      </c>
      <c r="E3751" s="3">
        <v>22.2758449074074</v>
      </c>
      <c r="F3751">
        <v>1</v>
      </c>
      <c r="G3751" t="s">
        <v>1895</v>
      </c>
      <c r="H3751" s="9">
        <v>15</v>
      </c>
      <c r="I3751">
        <v>11001</v>
      </c>
      <c r="J3751">
        <v>11</v>
      </c>
      <c r="K3751" t="s">
        <v>1385</v>
      </c>
      <c r="L3751" s="5" t="s">
        <v>25405</v>
      </c>
      <c r="M3751" s="6">
        <v>3</v>
      </c>
      <c r="N3751" s="7">
        <v>3</v>
      </c>
      <c r="O3751">
        <v>2010</v>
      </c>
      <c r="P3751">
        <v>5</v>
      </c>
      <c r="Q3751" s="8" t="s">
        <v>55</v>
      </c>
      <c r="R3751" s="7" t="s">
        <v>25406</v>
      </c>
      <c r="S3751" t="s">
        <v>334</v>
      </c>
      <c r="T3751" s="7" t="s">
        <v>141</v>
      </c>
      <c r="U3751" t="str">
        <f t="shared" si="58"/>
        <v>24234496</v>
      </c>
      <c r="V3751" t="s">
        <v>94</v>
      </c>
      <c r="W3751" t="s">
        <v>25407</v>
      </c>
      <c r="X3751">
        <v>11001</v>
      </c>
      <c r="Y3751">
        <v>57</v>
      </c>
      <c r="Z3751">
        <v>5156997</v>
      </c>
      <c r="AA3751" t="s">
        <v>25408</v>
      </c>
      <c r="AB3751">
        <v>1</v>
      </c>
      <c r="AC3751">
        <v>11001000</v>
      </c>
      <c r="AD3751" t="s">
        <v>81</v>
      </c>
      <c r="AH3751">
        <v>811015861</v>
      </c>
      <c r="AI3751" t="s">
        <v>25409</v>
      </c>
      <c r="AK3751" s="7" t="s">
        <v>476</v>
      </c>
      <c r="AL3751" t="s">
        <v>2466</v>
      </c>
      <c r="AM3751">
        <v>123456</v>
      </c>
      <c r="AN3751">
        <v>123</v>
      </c>
      <c r="AP3751" s="7"/>
      <c r="AS3751" s="14" t="s">
        <v>26874</v>
      </c>
      <c r="AU3751" t="s">
        <v>55</v>
      </c>
      <c r="AV3751">
        <v>80436251</v>
      </c>
      <c r="AW3751" t="s">
        <v>76</v>
      </c>
      <c r="AX3751" t="s">
        <v>84</v>
      </c>
      <c r="AY3751" t="s">
        <v>25410</v>
      </c>
      <c r="AZ3751">
        <v>6189725</v>
      </c>
    </row>
    <row r="3752" spans="2:52" x14ac:dyDescent="0.2">
      <c r="B3752">
        <v>3751</v>
      </c>
      <c r="C3752" s="2" t="s">
        <v>30633</v>
      </c>
      <c r="D3752" s="2">
        <v>42912</v>
      </c>
      <c r="E3752" s="3">
        <v>16.105891203703699</v>
      </c>
      <c r="F3752">
        <v>1</v>
      </c>
      <c r="G3752" t="s">
        <v>12734</v>
      </c>
      <c r="H3752" s="9">
        <v>15</v>
      </c>
      <c r="I3752">
        <v>11001</v>
      </c>
      <c r="J3752">
        <v>11</v>
      </c>
      <c r="K3752" t="s">
        <v>693</v>
      </c>
      <c r="L3752" s="5" t="s">
        <v>423</v>
      </c>
      <c r="M3752" s="6">
        <v>9</v>
      </c>
      <c r="N3752" s="7">
        <v>4</v>
      </c>
      <c r="O3752">
        <v>1998</v>
      </c>
      <c r="P3752">
        <v>90</v>
      </c>
      <c r="Q3752" s="8" t="s">
        <v>55</v>
      </c>
      <c r="R3752" s="7" t="s">
        <v>25411</v>
      </c>
      <c r="S3752" t="s">
        <v>1289</v>
      </c>
      <c r="T3752" s="7" t="s">
        <v>12361</v>
      </c>
      <c r="U3752" t="str">
        <f t="shared" si="58"/>
        <v>52194879</v>
      </c>
      <c r="V3752" t="s">
        <v>78</v>
      </c>
      <c r="W3752" t="s">
        <v>25412</v>
      </c>
      <c r="X3752">
        <v>11001</v>
      </c>
      <c r="Y3752">
        <v>50</v>
      </c>
      <c r="Z3752">
        <v>4413023</v>
      </c>
      <c r="AA3752" t="s">
        <v>25413</v>
      </c>
      <c r="AB3752">
        <v>1</v>
      </c>
      <c r="AC3752">
        <v>11001000</v>
      </c>
      <c r="AD3752" t="s">
        <v>55</v>
      </c>
      <c r="AE3752" s="7">
        <v>79043175</v>
      </c>
      <c r="AF3752" t="s">
        <v>543</v>
      </c>
      <c r="AG3752" t="s">
        <v>11757</v>
      </c>
      <c r="AK3752" s="7" t="s">
        <v>2476</v>
      </c>
      <c r="AL3752" t="s">
        <v>2477</v>
      </c>
      <c r="AM3752">
        <v>123456</v>
      </c>
      <c r="AN3752">
        <v>123</v>
      </c>
      <c r="AP3752" s="7"/>
      <c r="AS3752" s="14" t="s">
        <v>26874</v>
      </c>
      <c r="AU3752" t="s">
        <v>55</v>
      </c>
      <c r="AV3752">
        <v>52144229</v>
      </c>
      <c r="AW3752" t="s">
        <v>674</v>
      </c>
      <c r="AX3752" t="s">
        <v>13299</v>
      </c>
      <c r="AY3752" t="s">
        <v>25414</v>
      </c>
      <c r="AZ3752">
        <v>7064653</v>
      </c>
    </row>
    <row r="3753" spans="2:52" x14ac:dyDescent="0.2">
      <c r="B3753">
        <v>3752</v>
      </c>
      <c r="C3753" s="2" t="s">
        <v>30634</v>
      </c>
      <c r="D3753" s="2">
        <v>42902</v>
      </c>
      <c r="E3753" s="3">
        <v>20.613182870370402</v>
      </c>
      <c r="F3753">
        <v>1</v>
      </c>
      <c r="G3753" t="s">
        <v>19094</v>
      </c>
      <c r="H3753" s="9">
        <v>15</v>
      </c>
      <c r="I3753">
        <v>11001</v>
      </c>
      <c r="J3753">
        <v>11</v>
      </c>
      <c r="K3753" t="s">
        <v>1385</v>
      </c>
      <c r="L3753" s="5" t="s">
        <v>25415</v>
      </c>
      <c r="M3753" s="6">
        <v>4</v>
      </c>
      <c r="N3753" s="7">
        <v>3</v>
      </c>
      <c r="O3753">
        <v>2001</v>
      </c>
      <c r="P3753">
        <v>5</v>
      </c>
      <c r="Q3753" s="8" t="s">
        <v>55</v>
      </c>
      <c r="R3753" s="7" t="s">
        <v>25416</v>
      </c>
      <c r="S3753" t="s">
        <v>64</v>
      </c>
      <c r="T3753" s="7" t="s">
        <v>25417</v>
      </c>
      <c r="U3753" t="str">
        <f t="shared" si="58"/>
        <v>79263734</v>
      </c>
      <c r="V3753" t="s">
        <v>94</v>
      </c>
      <c r="W3753" t="s">
        <v>25418</v>
      </c>
      <c r="X3753">
        <v>11001</v>
      </c>
      <c r="Y3753">
        <v>55</v>
      </c>
      <c r="Z3753">
        <v>4847649</v>
      </c>
      <c r="AA3753" t="s">
        <v>25419</v>
      </c>
      <c r="AB3753">
        <v>1</v>
      </c>
      <c r="AC3753">
        <v>11001000</v>
      </c>
      <c r="AD3753" t="s">
        <v>81</v>
      </c>
      <c r="AH3753">
        <v>9000858384</v>
      </c>
      <c r="AI3753" t="s">
        <v>25420</v>
      </c>
      <c r="AK3753" s="7" t="s">
        <v>379</v>
      </c>
      <c r="AL3753" t="s">
        <v>499</v>
      </c>
      <c r="AM3753">
        <v>123456</v>
      </c>
      <c r="AN3753">
        <v>123</v>
      </c>
      <c r="AP3753" s="7"/>
      <c r="AS3753" s="14" t="s">
        <v>26874</v>
      </c>
      <c r="AU3753" t="s">
        <v>55</v>
      </c>
      <c r="AV3753">
        <v>79846849</v>
      </c>
      <c r="AW3753" t="s">
        <v>482</v>
      </c>
      <c r="AX3753" t="s">
        <v>499</v>
      </c>
      <c r="AY3753" t="s">
        <v>25421</v>
      </c>
      <c r="AZ3753">
        <v>5497861</v>
      </c>
    </row>
    <row r="3754" spans="2:52" x14ac:dyDescent="0.2">
      <c r="B3754">
        <v>3753</v>
      </c>
      <c r="C3754" s="2" t="s">
        <v>30635</v>
      </c>
      <c r="D3754" s="2">
        <v>42918</v>
      </c>
      <c r="E3754" s="3">
        <v>11.017175925925899</v>
      </c>
      <c r="F3754">
        <v>2</v>
      </c>
      <c r="G3754" t="s">
        <v>25422</v>
      </c>
      <c r="H3754" s="9">
        <v>15</v>
      </c>
      <c r="I3754">
        <v>11001</v>
      </c>
      <c r="J3754">
        <v>11</v>
      </c>
      <c r="K3754" t="s">
        <v>313</v>
      </c>
      <c r="L3754" s="5" t="s">
        <v>25423</v>
      </c>
      <c r="M3754" s="6">
        <v>5</v>
      </c>
      <c r="N3754" s="7">
        <v>3</v>
      </c>
      <c r="O3754">
        <v>2014</v>
      </c>
      <c r="P3754">
        <v>5</v>
      </c>
      <c r="Q3754" s="8" t="s">
        <v>55</v>
      </c>
      <c r="R3754" s="7" t="s">
        <v>25424</v>
      </c>
      <c r="S3754" t="s">
        <v>475</v>
      </c>
      <c r="T3754" s="7" t="s">
        <v>2202</v>
      </c>
      <c r="U3754" t="str">
        <f t="shared" si="58"/>
        <v>19481118</v>
      </c>
      <c r="V3754" t="s">
        <v>94</v>
      </c>
      <c r="W3754" t="s">
        <v>25425</v>
      </c>
      <c r="X3754">
        <v>11001</v>
      </c>
      <c r="Y3754">
        <v>37</v>
      </c>
      <c r="Z3754">
        <v>5842006</v>
      </c>
      <c r="AA3754" t="s">
        <v>25426</v>
      </c>
      <c r="AB3754">
        <v>1</v>
      </c>
      <c r="AC3754">
        <v>11001000</v>
      </c>
      <c r="AD3754" t="s">
        <v>81</v>
      </c>
      <c r="AH3754">
        <v>9000560385</v>
      </c>
      <c r="AI3754" t="s">
        <v>25427</v>
      </c>
      <c r="AK3754" s="7" t="s">
        <v>2497</v>
      </c>
      <c r="AL3754" t="s">
        <v>104</v>
      </c>
      <c r="AM3754">
        <v>123456</v>
      </c>
      <c r="AN3754">
        <v>123</v>
      </c>
      <c r="AO3754">
        <v>1</v>
      </c>
      <c r="AP3754" s="7" t="s">
        <v>66</v>
      </c>
      <c r="AR3754" t="s">
        <v>19742</v>
      </c>
      <c r="AS3754" s="14">
        <v>1214</v>
      </c>
      <c r="AU3754" t="s">
        <v>55</v>
      </c>
      <c r="AV3754">
        <v>53083383</v>
      </c>
      <c r="AW3754" t="s">
        <v>891</v>
      </c>
      <c r="AX3754" t="s">
        <v>892</v>
      </c>
      <c r="AY3754" t="s">
        <v>25428</v>
      </c>
      <c r="AZ3754">
        <v>6961245</v>
      </c>
    </row>
    <row r="3755" spans="2:52" x14ac:dyDescent="0.2">
      <c r="B3755">
        <v>3754</v>
      </c>
      <c r="C3755" s="2" t="s">
        <v>30636</v>
      </c>
      <c r="D3755" s="2">
        <v>42917</v>
      </c>
      <c r="E3755" s="3">
        <v>18.132592592592601</v>
      </c>
      <c r="F3755">
        <v>2</v>
      </c>
      <c r="G3755" t="s">
        <v>25429</v>
      </c>
      <c r="H3755" s="9">
        <v>15</v>
      </c>
      <c r="I3755">
        <v>11001</v>
      </c>
      <c r="J3755">
        <v>11</v>
      </c>
      <c r="K3755" t="s">
        <v>868</v>
      </c>
      <c r="L3755" s="5" t="s">
        <v>25430</v>
      </c>
      <c r="M3755" s="6">
        <v>12</v>
      </c>
      <c r="N3755" s="7">
        <v>3</v>
      </c>
      <c r="O3755">
        <v>2015</v>
      </c>
      <c r="P3755">
        <v>3</v>
      </c>
      <c r="Q3755" s="8" t="s">
        <v>55</v>
      </c>
      <c r="R3755" s="7" t="s">
        <v>25431</v>
      </c>
      <c r="S3755" t="s">
        <v>307</v>
      </c>
      <c r="T3755" s="7" t="s">
        <v>2860</v>
      </c>
      <c r="U3755" t="str">
        <f t="shared" si="58"/>
        <v>79040753</v>
      </c>
      <c r="V3755" t="s">
        <v>127</v>
      </c>
      <c r="W3755" t="s">
        <v>25432</v>
      </c>
      <c r="X3755">
        <v>11001</v>
      </c>
      <c r="Y3755">
        <v>55</v>
      </c>
      <c r="Z3755">
        <v>3968173</v>
      </c>
      <c r="AA3755" t="s">
        <v>15977</v>
      </c>
      <c r="AB3755">
        <v>1</v>
      </c>
      <c r="AC3755">
        <v>11001000</v>
      </c>
      <c r="AD3755" t="s">
        <v>55</v>
      </c>
      <c r="AE3755" s="7">
        <v>11188605</v>
      </c>
      <c r="AF3755" t="s">
        <v>25433</v>
      </c>
      <c r="AG3755" t="s">
        <v>335</v>
      </c>
      <c r="AK3755" s="7" t="s">
        <v>172</v>
      </c>
      <c r="AL3755" t="s">
        <v>231</v>
      </c>
      <c r="AM3755">
        <v>123456</v>
      </c>
      <c r="AN3755">
        <v>123</v>
      </c>
      <c r="AP3755" s="7"/>
      <c r="AS3755" s="14" t="s">
        <v>26874</v>
      </c>
      <c r="AU3755" t="s">
        <v>55</v>
      </c>
      <c r="AV3755">
        <v>53131195</v>
      </c>
      <c r="AW3755" t="s">
        <v>2002</v>
      </c>
      <c r="AX3755" t="s">
        <v>671</v>
      </c>
      <c r="AY3755" t="s">
        <v>25434</v>
      </c>
      <c r="AZ3755">
        <v>5413785</v>
      </c>
    </row>
    <row r="3756" spans="2:52" x14ac:dyDescent="0.2">
      <c r="B3756">
        <v>3755</v>
      </c>
      <c r="C3756" s="2" t="s">
        <v>30637</v>
      </c>
      <c r="D3756" s="2">
        <v>42922</v>
      </c>
      <c r="E3756" s="3">
        <v>8.6996759259259306</v>
      </c>
      <c r="F3756">
        <v>2</v>
      </c>
      <c r="G3756" t="s">
        <v>21733</v>
      </c>
      <c r="H3756" s="9">
        <v>15</v>
      </c>
      <c r="I3756">
        <v>11001</v>
      </c>
      <c r="J3756">
        <v>11</v>
      </c>
      <c r="K3756" t="s">
        <v>912</v>
      </c>
      <c r="L3756" s="5" t="s">
        <v>25435</v>
      </c>
      <c r="M3756" s="6">
        <v>11</v>
      </c>
      <c r="N3756" s="7">
        <v>3</v>
      </c>
      <c r="O3756">
        <v>2014</v>
      </c>
      <c r="P3756">
        <v>3</v>
      </c>
      <c r="Q3756" s="8" t="s">
        <v>55</v>
      </c>
      <c r="R3756" s="7" t="s">
        <v>25436</v>
      </c>
      <c r="S3756" t="s">
        <v>629</v>
      </c>
      <c r="T3756" s="7" t="s">
        <v>1472</v>
      </c>
      <c r="U3756" t="str">
        <f t="shared" si="58"/>
        <v>51823359</v>
      </c>
      <c r="V3756" t="s">
        <v>127</v>
      </c>
      <c r="W3756" t="s">
        <v>25437</v>
      </c>
      <c r="X3756">
        <v>11001</v>
      </c>
      <c r="Y3756">
        <v>46</v>
      </c>
      <c r="Z3756">
        <v>5262540</v>
      </c>
      <c r="AA3756" t="s">
        <v>16275</v>
      </c>
      <c r="AB3756">
        <v>1</v>
      </c>
      <c r="AC3756">
        <v>11001000</v>
      </c>
      <c r="AD3756" t="s">
        <v>55</v>
      </c>
      <c r="AE3756" s="7">
        <v>39668872</v>
      </c>
      <c r="AF3756" t="s">
        <v>588</v>
      </c>
      <c r="AG3756" t="s">
        <v>1688</v>
      </c>
      <c r="AK3756" s="7" t="s">
        <v>518</v>
      </c>
      <c r="AL3756" t="s">
        <v>302</v>
      </c>
      <c r="AM3756">
        <v>123456</v>
      </c>
      <c r="AN3756">
        <v>123</v>
      </c>
      <c r="AO3756">
        <v>2</v>
      </c>
      <c r="AP3756" s="7" t="s">
        <v>101</v>
      </c>
      <c r="AR3756" t="s">
        <v>21449</v>
      </c>
      <c r="AS3756" s="14">
        <v>1214</v>
      </c>
      <c r="AU3756" t="s">
        <v>55</v>
      </c>
      <c r="AV3756">
        <v>80428952</v>
      </c>
      <c r="AW3756" t="s">
        <v>25438</v>
      </c>
      <c r="AX3756" t="s">
        <v>3207</v>
      </c>
      <c r="AY3756" t="s">
        <v>25439</v>
      </c>
      <c r="AZ3756">
        <v>6200713</v>
      </c>
    </row>
    <row r="3757" spans="2:52" x14ac:dyDescent="0.2">
      <c r="B3757">
        <v>3756</v>
      </c>
      <c r="C3757" s="2" t="s">
        <v>30638</v>
      </c>
      <c r="D3757" s="2">
        <v>42912</v>
      </c>
      <c r="E3757" s="3">
        <v>21.723310185185198</v>
      </c>
      <c r="F3757">
        <v>2</v>
      </c>
      <c r="G3757" t="s">
        <v>5236</v>
      </c>
      <c r="H3757" s="9">
        <v>15</v>
      </c>
      <c r="I3757">
        <v>11001</v>
      </c>
      <c r="J3757">
        <v>11</v>
      </c>
      <c r="K3757" t="s">
        <v>1096</v>
      </c>
      <c r="L3757" s="5" t="s">
        <v>17472</v>
      </c>
      <c r="M3757" s="6">
        <v>14</v>
      </c>
      <c r="N3757" s="7">
        <v>3</v>
      </c>
      <c r="O3757">
        <v>2010</v>
      </c>
      <c r="P3757">
        <v>3</v>
      </c>
      <c r="Q3757" s="8" t="s">
        <v>55</v>
      </c>
      <c r="R3757" s="7" t="s">
        <v>2525</v>
      </c>
      <c r="S3757" t="s">
        <v>641</v>
      </c>
      <c r="T3757" s="7" t="s">
        <v>2526</v>
      </c>
      <c r="U3757" t="str">
        <f t="shared" si="58"/>
        <v>41316917</v>
      </c>
      <c r="V3757" t="s">
        <v>94</v>
      </c>
      <c r="W3757" t="s">
        <v>25440</v>
      </c>
      <c r="X3757">
        <v>11001</v>
      </c>
      <c r="Y3757">
        <v>32</v>
      </c>
      <c r="Z3757">
        <v>2181551</v>
      </c>
      <c r="AA3757" t="s">
        <v>2528</v>
      </c>
      <c r="AB3757">
        <v>1</v>
      </c>
      <c r="AC3757">
        <v>11001000</v>
      </c>
      <c r="AD3757" t="s">
        <v>81</v>
      </c>
      <c r="AH3757">
        <v>860518227</v>
      </c>
      <c r="AI3757" t="s">
        <v>25441</v>
      </c>
      <c r="AK3757" s="7" t="s">
        <v>62</v>
      </c>
      <c r="AL3757" t="s">
        <v>1621</v>
      </c>
      <c r="AM3757">
        <v>123456</v>
      </c>
      <c r="AN3757">
        <v>123</v>
      </c>
      <c r="AO3757">
        <v>2</v>
      </c>
      <c r="AP3757" s="7" t="s">
        <v>101</v>
      </c>
      <c r="AR3757" t="s">
        <v>21449</v>
      </c>
      <c r="AS3757" s="14">
        <v>1216</v>
      </c>
      <c r="AU3757" t="s">
        <v>55</v>
      </c>
      <c r="AV3757">
        <v>79979066</v>
      </c>
      <c r="AW3757" t="s">
        <v>379</v>
      </c>
      <c r="AX3757" t="s">
        <v>549</v>
      </c>
      <c r="AY3757" t="s">
        <v>25442</v>
      </c>
      <c r="AZ3757">
        <v>7091797</v>
      </c>
    </row>
    <row r="3758" spans="2:52" x14ac:dyDescent="0.2">
      <c r="B3758">
        <v>3757</v>
      </c>
      <c r="C3758" s="2" t="s">
        <v>30639</v>
      </c>
      <c r="D3758" s="2">
        <v>42892</v>
      </c>
      <c r="E3758" s="3">
        <v>20.416967592592599</v>
      </c>
      <c r="F3758">
        <v>2</v>
      </c>
      <c r="G3758" t="s">
        <v>22462</v>
      </c>
      <c r="H3758" s="9">
        <v>15</v>
      </c>
      <c r="I3758">
        <v>11001</v>
      </c>
      <c r="J3758">
        <v>11</v>
      </c>
      <c r="K3758" t="s">
        <v>1502</v>
      </c>
      <c r="L3758" s="5" t="s">
        <v>21056</v>
      </c>
      <c r="M3758" s="6">
        <v>7</v>
      </c>
      <c r="N3758" s="7">
        <v>4</v>
      </c>
      <c r="O3758">
        <v>1997</v>
      </c>
      <c r="P3758">
        <v>45</v>
      </c>
      <c r="Q3758" s="8" t="s">
        <v>55</v>
      </c>
      <c r="R3758" s="7" t="s">
        <v>25443</v>
      </c>
      <c r="S3758" t="s">
        <v>1522</v>
      </c>
      <c r="T3758" s="7" t="s">
        <v>337</v>
      </c>
      <c r="U3758" t="str">
        <f t="shared" si="58"/>
        <v>52589297</v>
      </c>
      <c r="V3758" t="s">
        <v>59</v>
      </c>
      <c r="W3758" t="s">
        <v>25444</v>
      </c>
      <c r="X3758">
        <v>11001</v>
      </c>
      <c r="Y3758">
        <v>32</v>
      </c>
      <c r="Z3758">
        <v>3631193</v>
      </c>
      <c r="AA3758" t="s">
        <v>25445</v>
      </c>
      <c r="AB3758">
        <v>1</v>
      </c>
      <c r="AC3758">
        <v>11001000</v>
      </c>
      <c r="AD3758" t="s">
        <v>55</v>
      </c>
      <c r="AE3758" s="7">
        <v>18955401</v>
      </c>
      <c r="AF3758" t="s">
        <v>285</v>
      </c>
      <c r="AG3758" t="s">
        <v>1237</v>
      </c>
      <c r="AK3758" s="7" t="s">
        <v>1076</v>
      </c>
      <c r="AL3758" t="s">
        <v>941</v>
      </c>
      <c r="AM3758">
        <v>123456</v>
      </c>
      <c r="AN3758">
        <v>123</v>
      </c>
      <c r="AP3758" s="7"/>
      <c r="AS3758" s="14" t="s">
        <v>26874</v>
      </c>
      <c r="AU3758" t="s">
        <v>55</v>
      </c>
      <c r="AV3758">
        <v>11200682</v>
      </c>
      <c r="AW3758" t="s">
        <v>951</v>
      </c>
      <c r="AX3758" t="s">
        <v>2801</v>
      </c>
      <c r="AY3758" t="s">
        <v>25446</v>
      </c>
      <c r="AZ3758">
        <v>4833819</v>
      </c>
    </row>
    <row r="3759" spans="2:52" x14ac:dyDescent="0.2">
      <c r="B3759">
        <v>3758</v>
      </c>
      <c r="C3759" s="2" t="s">
        <v>30640</v>
      </c>
      <c r="D3759" s="2">
        <v>42889</v>
      </c>
      <c r="E3759" s="3">
        <v>13.338125</v>
      </c>
      <c r="F3759">
        <v>1</v>
      </c>
      <c r="G3759" t="s">
        <v>797</v>
      </c>
      <c r="H3759" s="9">
        <v>15</v>
      </c>
      <c r="I3759">
        <v>11001</v>
      </c>
      <c r="J3759">
        <v>11</v>
      </c>
      <c r="K3759" t="s">
        <v>1743</v>
      </c>
      <c r="L3759" s="5" t="s">
        <v>25447</v>
      </c>
      <c r="M3759" s="6">
        <v>7</v>
      </c>
      <c r="N3759" s="7">
        <v>4</v>
      </c>
      <c r="O3759">
        <v>2004</v>
      </c>
      <c r="P3759">
        <v>45</v>
      </c>
      <c r="Q3759" s="8" t="s">
        <v>55</v>
      </c>
      <c r="R3759" s="7" t="s">
        <v>25448</v>
      </c>
      <c r="S3759" t="s">
        <v>593</v>
      </c>
      <c r="T3759" s="7" t="s">
        <v>4296</v>
      </c>
      <c r="U3759" t="str">
        <f t="shared" si="58"/>
        <v>80056436</v>
      </c>
      <c r="V3759" t="s">
        <v>59</v>
      </c>
      <c r="W3759" t="s">
        <v>25449</v>
      </c>
      <c r="X3759">
        <v>11001</v>
      </c>
      <c r="Y3759">
        <v>47</v>
      </c>
      <c r="Z3759">
        <v>2310496</v>
      </c>
      <c r="AA3759" t="s">
        <v>25450</v>
      </c>
      <c r="AB3759">
        <v>1</v>
      </c>
      <c r="AC3759">
        <v>11001000</v>
      </c>
      <c r="AD3759" t="s">
        <v>81</v>
      </c>
      <c r="AH3759">
        <v>830028572</v>
      </c>
      <c r="AI3759" t="s">
        <v>25451</v>
      </c>
      <c r="AK3759" s="7" t="s">
        <v>62</v>
      </c>
      <c r="AL3759" t="s">
        <v>204</v>
      </c>
      <c r="AM3759">
        <v>123456</v>
      </c>
      <c r="AN3759">
        <v>123</v>
      </c>
      <c r="AP3759" s="7"/>
      <c r="AS3759" s="14" t="s">
        <v>26874</v>
      </c>
      <c r="AU3759" t="s">
        <v>55</v>
      </c>
      <c r="AV3759">
        <v>74423315</v>
      </c>
      <c r="AW3759" t="s">
        <v>13332</v>
      </c>
      <c r="AX3759" t="s">
        <v>25452</v>
      </c>
      <c r="AY3759" t="s">
        <v>25453</v>
      </c>
      <c r="AZ3759">
        <v>4991559</v>
      </c>
    </row>
    <row r="3760" spans="2:52" x14ac:dyDescent="0.2">
      <c r="B3760">
        <v>3759</v>
      </c>
      <c r="C3760" s="2" t="s">
        <v>30641</v>
      </c>
      <c r="D3760" s="2">
        <v>42873</v>
      </c>
      <c r="E3760" s="3">
        <v>0.20624999999999999</v>
      </c>
      <c r="F3760">
        <v>1</v>
      </c>
      <c r="G3760" t="s">
        <v>11343</v>
      </c>
      <c r="H3760" s="9">
        <v>15</v>
      </c>
      <c r="I3760">
        <v>11001</v>
      </c>
      <c r="J3760">
        <v>11</v>
      </c>
      <c r="K3760" t="s">
        <v>609</v>
      </c>
      <c r="L3760" s="5" t="s">
        <v>25454</v>
      </c>
      <c r="M3760" s="6">
        <v>7</v>
      </c>
      <c r="N3760" s="7">
        <v>4</v>
      </c>
      <c r="O3760">
        <v>2010</v>
      </c>
      <c r="P3760">
        <v>45</v>
      </c>
      <c r="Q3760" s="8" t="s">
        <v>55</v>
      </c>
      <c r="R3760" s="7" t="s">
        <v>25455</v>
      </c>
      <c r="S3760" t="s">
        <v>9139</v>
      </c>
      <c r="T3760" s="7" t="s">
        <v>2219</v>
      </c>
      <c r="U3760" t="str">
        <f t="shared" si="58"/>
        <v>1033708206</v>
      </c>
      <c r="V3760" t="s">
        <v>59</v>
      </c>
      <c r="W3760" t="s">
        <v>25456</v>
      </c>
      <c r="X3760">
        <v>11001</v>
      </c>
      <c r="Y3760">
        <v>50</v>
      </c>
      <c r="Z3760">
        <v>3042257</v>
      </c>
      <c r="AA3760" t="s">
        <v>25457</v>
      </c>
      <c r="AB3760">
        <v>1</v>
      </c>
      <c r="AC3760">
        <v>11001000</v>
      </c>
      <c r="AD3760" t="s">
        <v>55</v>
      </c>
      <c r="AE3760" s="7">
        <v>72055740</v>
      </c>
      <c r="AF3760" t="s">
        <v>307</v>
      </c>
      <c r="AG3760" t="s">
        <v>25458</v>
      </c>
      <c r="AK3760" s="7" t="s">
        <v>2545</v>
      </c>
      <c r="AL3760" t="s">
        <v>1730</v>
      </c>
      <c r="AM3760">
        <v>123456</v>
      </c>
      <c r="AN3760">
        <v>123</v>
      </c>
      <c r="AO3760">
        <v>2</v>
      </c>
      <c r="AP3760" s="7" t="s">
        <v>101</v>
      </c>
      <c r="AR3760" t="s">
        <v>21449</v>
      </c>
      <c r="AS3760" s="14">
        <v>1216</v>
      </c>
      <c r="AU3760" t="s">
        <v>55</v>
      </c>
      <c r="AV3760">
        <v>28486509</v>
      </c>
      <c r="AW3760" t="s">
        <v>3854</v>
      </c>
      <c r="AX3760" t="s">
        <v>13232</v>
      </c>
      <c r="AY3760" t="s">
        <v>25459</v>
      </c>
      <c r="AZ3760">
        <v>5219032</v>
      </c>
    </row>
    <row r="3761" spans="2:52" x14ac:dyDescent="0.2">
      <c r="B3761">
        <v>3760</v>
      </c>
      <c r="C3761" s="2" t="s">
        <v>30642</v>
      </c>
      <c r="D3761" s="2">
        <v>42893</v>
      </c>
      <c r="E3761" s="3">
        <v>18.581666666666699</v>
      </c>
      <c r="F3761">
        <v>2</v>
      </c>
      <c r="G3761" t="s">
        <v>25460</v>
      </c>
      <c r="H3761" s="9">
        <v>15</v>
      </c>
      <c r="I3761">
        <v>11001</v>
      </c>
      <c r="J3761">
        <v>11</v>
      </c>
      <c r="K3761" t="s">
        <v>1852</v>
      </c>
      <c r="L3761" s="5" t="s">
        <v>25461</v>
      </c>
      <c r="M3761" s="6">
        <v>11</v>
      </c>
      <c r="N3761" s="7">
        <v>3</v>
      </c>
      <c r="O3761">
        <v>2010</v>
      </c>
      <c r="P3761">
        <v>3</v>
      </c>
      <c r="Q3761" s="8" t="s">
        <v>55</v>
      </c>
      <c r="R3761" s="7" t="s">
        <v>25462</v>
      </c>
      <c r="S3761" t="s">
        <v>588</v>
      </c>
      <c r="T3761" s="7" t="s">
        <v>7062</v>
      </c>
      <c r="U3761" t="str">
        <f t="shared" si="58"/>
        <v>52952409</v>
      </c>
      <c r="V3761" t="s">
        <v>127</v>
      </c>
      <c r="W3761" t="s">
        <v>25463</v>
      </c>
      <c r="X3761">
        <v>11001</v>
      </c>
      <c r="Y3761">
        <v>25</v>
      </c>
      <c r="Z3761">
        <v>4519646</v>
      </c>
      <c r="AA3761" t="s">
        <v>25464</v>
      </c>
      <c r="AB3761">
        <v>1</v>
      </c>
      <c r="AC3761">
        <v>11001000</v>
      </c>
      <c r="AD3761" t="s">
        <v>81</v>
      </c>
      <c r="AH3761">
        <v>830000167</v>
      </c>
      <c r="AI3761" t="s">
        <v>15787</v>
      </c>
      <c r="AK3761" s="7" t="s">
        <v>459</v>
      </c>
      <c r="AL3761" t="s">
        <v>2554</v>
      </c>
      <c r="AM3761">
        <v>123456</v>
      </c>
      <c r="AN3761">
        <v>123</v>
      </c>
      <c r="AP3761" s="7"/>
      <c r="AS3761" s="14" t="s">
        <v>26874</v>
      </c>
      <c r="AU3761" t="s">
        <v>55</v>
      </c>
      <c r="AV3761">
        <v>79843871</v>
      </c>
      <c r="AW3761" t="s">
        <v>11369</v>
      </c>
      <c r="AX3761" t="s">
        <v>623</v>
      </c>
      <c r="AY3761" t="s">
        <v>25465</v>
      </c>
      <c r="AZ3761">
        <v>5398056</v>
      </c>
    </row>
    <row r="3762" spans="2:52" x14ac:dyDescent="0.2">
      <c r="B3762">
        <v>3761</v>
      </c>
      <c r="C3762" s="2" t="s">
        <v>30643</v>
      </c>
      <c r="D3762" s="2">
        <v>42902</v>
      </c>
      <c r="E3762" s="3">
        <v>4.0908449074074102</v>
      </c>
      <c r="F3762">
        <v>2</v>
      </c>
      <c r="G3762" t="s">
        <v>15149</v>
      </c>
      <c r="H3762" s="9">
        <v>15</v>
      </c>
      <c r="I3762">
        <v>11001</v>
      </c>
      <c r="J3762">
        <v>11</v>
      </c>
      <c r="K3762" t="s">
        <v>1164</v>
      </c>
      <c r="L3762" s="5" t="s">
        <v>25466</v>
      </c>
      <c r="M3762" s="6">
        <v>6</v>
      </c>
      <c r="N3762" s="7">
        <v>3</v>
      </c>
      <c r="O3762">
        <v>2017</v>
      </c>
      <c r="P3762">
        <v>12</v>
      </c>
      <c r="Q3762" s="8" t="s">
        <v>55</v>
      </c>
      <c r="R3762" s="7" t="s">
        <v>25467</v>
      </c>
      <c r="S3762" t="s">
        <v>3757</v>
      </c>
      <c r="T3762" s="7" t="s">
        <v>7960</v>
      </c>
      <c r="U3762" t="str">
        <f t="shared" si="58"/>
        <v>1075229272</v>
      </c>
      <c r="V3762" t="s">
        <v>94</v>
      </c>
      <c r="W3762" t="s">
        <v>25468</v>
      </c>
      <c r="X3762">
        <v>11001</v>
      </c>
      <c r="Y3762">
        <v>24</v>
      </c>
      <c r="Z3762">
        <v>6619312</v>
      </c>
      <c r="AA3762" t="s">
        <v>25469</v>
      </c>
      <c r="AB3762">
        <v>1</v>
      </c>
      <c r="AC3762">
        <v>11001000</v>
      </c>
      <c r="AD3762" t="s">
        <v>55</v>
      </c>
      <c r="AE3762" s="7">
        <v>13791534</v>
      </c>
      <c r="AF3762" t="s">
        <v>599</v>
      </c>
      <c r="AG3762" t="s">
        <v>466</v>
      </c>
      <c r="AK3762" s="7" t="s">
        <v>379</v>
      </c>
      <c r="AL3762" t="s">
        <v>115</v>
      </c>
      <c r="AM3762">
        <v>123456</v>
      </c>
      <c r="AN3762">
        <v>123</v>
      </c>
      <c r="AO3762">
        <v>2</v>
      </c>
      <c r="AP3762" s="7" t="s">
        <v>101</v>
      </c>
      <c r="AR3762" t="s">
        <v>21449</v>
      </c>
      <c r="AS3762" s="14">
        <v>1213</v>
      </c>
      <c r="AU3762" t="s">
        <v>55</v>
      </c>
      <c r="AV3762">
        <v>21063727</v>
      </c>
      <c r="AW3762" t="s">
        <v>260</v>
      </c>
      <c r="AX3762" t="s">
        <v>58</v>
      </c>
      <c r="AY3762" t="s">
        <v>25470</v>
      </c>
      <c r="AZ3762">
        <v>5441676</v>
      </c>
    </row>
    <row r="3763" spans="2:52" x14ac:dyDescent="0.2">
      <c r="B3763">
        <v>3762</v>
      </c>
      <c r="C3763" s="2" t="s">
        <v>30644</v>
      </c>
      <c r="D3763" s="2">
        <v>42911</v>
      </c>
      <c r="E3763" s="3">
        <v>14.1369097222222</v>
      </c>
      <c r="F3763">
        <v>1</v>
      </c>
      <c r="G3763" t="s">
        <v>11377</v>
      </c>
      <c r="H3763" s="9">
        <v>15</v>
      </c>
      <c r="I3763">
        <v>11001</v>
      </c>
      <c r="J3763">
        <v>11</v>
      </c>
      <c r="K3763" t="s">
        <v>609</v>
      </c>
      <c r="L3763" s="5" t="s">
        <v>25471</v>
      </c>
      <c r="M3763" s="6">
        <v>5</v>
      </c>
      <c r="N3763" s="7">
        <v>3</v>
      </c>
      <c r="O3763">
        <v>2011</v>
      </c>
      <c r="P3763">
        <v>5</v>
      </c>
      <c r="Q3763" s="8" t="s">
        <v>55</v>
      </c>
      <c r="R3763" s="7" t="s">
        <v>25472</v>
      </c>
      <c r="S3763" t="s">
        <v>307</v>
      </c>
      <c r="T3763" s="7" t="s">
        <v>8768</v>
      </c>
      <c r="U3763" t="str">
        <f t="shared" si="58"/>
        <v>19339219</v>
      </c>
      <c r="V3763" t="s">
        <v>94</v>
      </c>
      <c r="W3763" t="s">
        <v>25473</v>
      </c>
      <c r="X3763">
        <v>11001</v>
      </c>
      <c r="Y3763">
        <v>37</v>
      </c>
      <c r="Z3763">
        <v>2210046</v>
      </c>
      <c r="AA3763" t="s">
        <v>25474</v>
      </c>
      <c r="AB3763">
        <v>1</v>
      </c>
      <c r="AC3763">
        <v>11001000</v>
      </c>
      <c r="AD3763" t="s">
        <v>81</v>
      </c>
      <c r="AH3763">
        <v>900705268</v>
      </c>
      <c r="AI3763" t="s">
        <v>25475</v>
      </c>
      <c r="AK3763" s="7" t="s">
        <v>307</v>
      </c>
      <c r="AL3763" t="s">
        <v>2570</v>
      </c>
      <c r="AM3763">
        <v>123456</v>
      </c>
      <c r="AN3763">
        <v>123</v>
      </c>
      <c r="AO3763">
        <v>1</v>
      </c>
      <c r="AP3763" s="7" t="s">
        <v>66</v>
      </c>
      <c r="AR3763" t="s">
        <v>19742</v>
      </c>
      <c r="AS3763" s="14">
        <v>1214</v>
      </c>
      <c r="AU3763" t="s">
        <v>55</v>
      </c>
      <c r="AV3763">
        <v>52201105</v>
      </c>
      <c r="AW3763" t="s">
        <v>114</v>
      </c>
      <c r="AX3763" t="s">
        <v>1873</v>
      </c>
      <c r="AY3763" t="s">
        <v>25476</v>
      </c>
      <c r="AZ3763">
        <v>5847016</v>
      </c>
    </row>
    <row r="3764" spans="2:52" x14ac:dyDescent="0.2">
      <c r="B3764">
        <v>3763</v>
      </c>
      <c r="C3764" s="2" t="s">
        <v>30645</v>
      </c>
      <c r="D3764" s="2">
        <v>42869</v>
      </c>
      <c r="E3764" s="3">
        <v>5.2382638888888904</v>
      </c>
      <c r="F3764">
        <v>2</v>
      </c>
      <c r="G3764" t="s">
        <v>11083</v>
      </c>
      <c r="H3764" s="9">
        <v>15</v>
      </c>
      <c r="I3764">
        <v>11001</v>
      </c>
      <c r="J3764">
        <v>11</v>
      </c>
      <c r="K3764" t="s">
        <v>1555</v>
      </c>
      <c r="L3764" s="5" t="s">
        <v>25477</v>
      </c>
      <c r="M3764" s="6">
        <v>6</v>
      </c>
      <c r="N3764" s="7">
        <v>3</v>
      </c>
      <c r="O3764">
        <v>2010</v>
      </c>
      <c r="P3764">
        <v>12</v>
      </c>
      <c r="Q3764" s="8" t="s">
        <v>55</v>
      </c>
      <c r="R3764" s="7" t="s">
        <v>25478</v>
      </c>
      <c r="S3764" t="s">
        <v>334</v>
      </c>
      <c r="T3764" s="7" t="s">
        <v>4103</v>
      </c>
      <c r="U3764" t="str">
        <f t="shared" si="58"/>
        <v>52496998</v>
      </c>
      <c r="V3764" t="s">
        <v>94</v>
      </c>
      <c r="W3764" t="s">
        <v>25479</v>
      </c>
      <c r="X3764">
        <v>11001</v>
      </c>
      <c r="Y3764">
        <v>25</v>
      </c>
      <c r="Z3764">
        <v>3683153</v>
      </c>
      <c r="AA3764" t="s">
        <v>25480</v>
      </c>
      <c r="AB3764">
        <v>1</v>
      </c>
      <c r="AC3764">
        <v>11001000</v>
      </c>
      <c r="AD3764" t="s">
        <v>81</v>
      </c>
      <c r="AH3764">
        <v>8000096120</v>
      </c>
      <c r="AI3764" t="s">
        <v>25481</v>
      </c>
      <c r="AK3764" s="7" t="s">
        <v>2578</v>
      </c>
      <c r="AL3764" t="s">
        <v>2001</v>
      </c>
      <c r="AM3764">
        <v>123456</v>
      </c>
      <c r="AN3764">
        <v>123</v>
      </c>
      <c r="AO3764">
        <v>2</v>
      </c>
      <c r="AP3764" s="7" t="s">
        <v>101</v>
      </c>
      <c r="AR3764" t="s">
        <v>21449</v>
      </c>
      <c r="AS3764" s="14">
        <v>1216</v>
      </c>
      <c r="AU3764" t="s">
        <v>55</v>
      </c>
      <c r="AV3764">
        <v>41325201</v>
      </c>
      <c r="AW3764" t="s">
        <v>1712</v>
      </c>
      <c r="AX3764" t="s">
        <v>63</v>
      </c>
      <c r="AY3764" t="s">
        <v>25482</v>
      </c>
      <c r="AZ3764">
        <v>5565410</v>
      </c>
    </row>
    <row r="3765" spans="2:52" x14ac:dyDescent="0.2">
      <c r="B3765">
        <v>3764</v>
      </c>
      <c r="C3765" s="2" t="s">
        <v>30646</v>
      </c>
      <c r="D3765" s="2">
        <v>42907</v>
      </c>
      <c r="E3765" s="3">
        <v>15.0128009259259</v>
      </c>
      <c r="F3765">
        <v>2</v>
      </c>
      <c r="G3765" t="s">
        <v>25483</v>
      </c>
      <c r="H3765" s="9">
        <v>15</v>
      </c>
      <c r="I3765">
        <v>11001</v>
      </c>
      <c r="J3765">
        <v>11</v>
      </c>
      <c r="K3765" t="s">
        <v>351</v>
      </c>
      <c r="L3765" s="5" t="s">
        <v>25484</v>
      </c>
      <c r="M3765" s="6">
        <v>4</v>
      </c>
      <c r="N3765" s="7">
        <v>3</v>
      </c>
      <c r="O3765">
        <v>2011</v>
      </c>
      <c r="P3765">
        <v>5</v>
      </c>
      <c r="Q3765" s="8" t="s">
        <v>55</v>
      </c>
      <c r="R3765" s="7" t="s">
        <v>25485</v>
      </c>
      <c r="S3765" t="s">
        <v>3844</v>
      </c>
      <c r="T3765" s="7" t="s">
        <v>2272</v>
      </c>
      <c r="U3765" t="str">
        <f t="shared" si="58"/>
        <v>53178562</v>
      </c>
      <c r="V3765" t="s">
        <v>94</v>
      </c>
      <c r="W3765" t="s">
        <v>25486</v>
      </c>
      <c r="X3765">
        <v>11001</v>
      </c>
      <c r="Y3765">
        <v>56</v>
      </c>
      <c r="Z3765">
        <v>6389035</v>
      </c>
      <c r="AA3765" t="s">
        <v>25487</v>
      </c>
      <c r="AB3765">
        <v>1</v>
      </c>
      <c r="AC3765">
        <v>11001000</v>
      </c>
      <c r="AD3765" t="s">
        <v>81</v>
      </c>
      <c r="AH3765">
        <v>900308171</v>
      </c>
      <c r="AI3765" t="s">
        <v>25488</v>
      </c>
      <c r="AK3765" s="7" t="s">
        <v>2587</v>
      </c>
      <c r="AL3765" t="s">
        <v>664</v>
      </c>
      <c r="AM3765">
        <v>123456</v>
      </c>
      <c r="AN3765">
        <v>123</v>
      </c>
      <c r="AP3765" s="7"/>
      <c r="AS3765" s="14" t="s">
        <v>26874</v>
      </c>
      <c r="AU3765" t="s">
        <v>55</v>
      </c>
      <c r="AV3765">
        <v>1030547936</v>
      </c>
      <c r="AW3765" t="s">
        <v>605</v>
      </c>
      <c r="AX3765" t="s">
        <v>12518</v>
      </c>
      <c r="AY3765" t="s">
        <v>25489</v>
      </c>
      <c r="AZ3765">
        <v>6135472</v>
      </c>
    </row>
    <row r="3766" spans="2:52" x14ac:dyDescent="0.2">
      <c r="B3766">
        <v>3765</v>
      </c>
      <c r="C3766" s="2" t="s">
        <v>30647</v>
      </c>
      <c r="D3766" s="2">
        <v>42900</v>
      </c>
      <c r="E3766" s="3">
        <v>8.4982175925925905</v>
      </c>
      <c r="F3766">
        <v>2</v>
      </c>
      <c r="G3766" t="s">
        <v>24696</v>
      </c>
      <c r="H3766" s="9">
        <v>15</v>
      </c>
      <c r="I3766">
        <v>11001</v>
      </c>
      <c r="J3766">
        <v>11</v>
      </c>
      <c r="K3766" t="s">
        <v>180</v>
      </c>
      <c r="L3766" s="5" t="s">
        <v>25490</v>
      </c>
      <c r="M3766" s="6">
        <v>12</v>
      </c>
      <c r="N3766" s="7">
        <v>3</v>
      </c>
      <c r="O3766">
        <v>2015</v>
      </c>
      <c r="P3766">
        <v>3</v>
      </c>
      <c r="Q3766" s="8" t="s">
        <v>55</v>
      </c>
      <c r="R3766" s="7" t="s">
        <v>25491</v>
      </c>
      <c r="S3766" t="s">
        <v>307</v>
      </c>
      <c r="T3766" s="7" t="s">
        <v>25492</v>
      </c>
      <c r="U3766" t="str">
        <f t="shared" si="58"/>
        <v>80153759</v>
      </c>
      <c r="V3766" t="s">
        <v>127</v>
      </c>
      <c r="W3766" t="s">
        <v>25493</v>
      </c>
      <c r="X3766">
        <v>11001</v>
      </c>
      <c r="Y3766">
        <v>44</v>
      </c>
      <c r="Z3766">
        <v>6476898</v>
      </c>
      <c r="AA3766" t="s">
        <v>25494</v>
      </c>
      <c r="AB3766">
        <v>1</v>
      </c>
      <c r="AC3766">
        <v>11001000</v>
      </c>
      <c r="AD3766" t="s">
        <v>81</v>
      </c>
      <c r="AH3766">
        <v>830136007</v>
      </c>
      <c r="AI3766" t="s">
        <v>25495</v>
      </c>
      <c r="AK3766" s="7" t="s">
        <v>482</v>
      </c>
      <c r="AL3766" t="s">
        <v>448</v>
      </c>
      <c r="AM3766">
        <v>123456</v>
      </c>
      <c r="AN3766">
        <v>123</v>
      </c>
      <c r="AP3766" s="7"/>
      <c r="AS3766" s="14" t="s">
        <v>26874</v>
      </c>
      <c r="AU3766" t="s">
        <v>55</v>
      </c>
      <c r="AV3766">
        <v>52359288</v>
      </c>
      <c r="AW3766" t="s">
        <v>133</v>
      </c>
      <c r="AX3766" t="s">
        <v>13424</v>
      </c>
      <c r="AY3766" t="s">
        <v>25496</v>
      </c>
      <c r="AZ3766">
        <v>3421290</v>
      </c>
    </row>
    <row r="3767" spans="2:52" x14ac:dyDescent="0.2">
      <c r="B3767">
        <v>3766</v>
      </c>
      <c r="C3767" s="2" t="s">
        <v>30648</v>
      </c>
      <c r="D3767" s="2">
        <v>42925</v>
      </c>
      <c r="E3767" s="3">
        <v>0.29459490740740701</v>
      </c>
      <c r="F3767">
        <v>1</v>
      </c>
      <c r="G3767" t="s">
        <v>25497</v>
      </c>
      <c r="H3767" s="9">
        <v>15</v>
      </c>
      <c r="I3767">
        <v>11001</v>
      </c>
      <c r="J3767">
        <v>11</v>
      </c>
      <c r="K3767" t="s">
        <v>340</v>
      </c>
      <c r="L3767" s="5" t="s">
        <v>25498</v>
      </c>
      <c r="M3767" s="6">
        <v>9</v>
      </c>
      <c r="N3767" s="7">
        <v>4</v>
      </c>
      <c r="O3767">
        <v>1998</v>
      </c>
      <c r="P3767">
        <v>90</v>
      </c>
      <c r="Q3767" s="8" t="s">
        <v>55</v>
      </c>
      <c r="R3767" s="7" t="s">
        <v>25499</v>
      </c>
      <c r="S3767" t="s">
        <v>6343</v>
      </c>
      <c r="T3767" s="7" t="s">
        <v>104</v>
      </c>
      <c r="U3767" t="str">
        <f t="shared" si="58"/>
        <v>52279402</v>
      </c>
      <c r="V3767" t="s">
        <v>78</v>
      </c>
      <c r="W3767" t="s">
        <v>25500</v>
      </c>
      <c r="X3767">
        <v>11001</v>
      </c>
      <c r="Y3767">
        <v>20</v>
      </c>
      <c r="Z3767">
        <v>3046672</v>
      </c>
      <c r="AA3767" t="s">
        <v>25501</v>
      </c>
      <c r="AB3767">
        <v>1</v>
      </c>
      <c r="AC3767">
        <v>11001000</v>
      </c>
      <c r="AD3767" t="s">
        <v>81</v>
      </c>
      <c r="AH3767">
        <v>8301400975</v>
      </c>
      <c r="AI3767" t="s">
        <v>25502</v>
      </c>
      <c r="AK3767" s="7" t="s">
        <v>2605</v>
      </c>
      <c r="AL3767" t="s">
        <v>1262</v>
      </c>
      <c r="AM3767">
        <v>123456</v>
      </c>
      <c r="AN3767">
        <v>123</v>
      </c>
      <c r="AP3767" s="7"/>
      <c r="AS3767" s="14" t="s">
        <v>26874</v>
      </c>
      <c r="AU3767" t="s">
        <v>55</v>
      </c>
      <c r="AV3767">
        <v>80320858</v>
      </c>
      <c r="AW3767" t="s">
        <v>430</v>
      </c>
      <c r="AX3767" t="s">
        <v>549</v>
      </c>
      <c r="AY3767" t="s">
        <v>25503</v>
      </c>
      <c r="AZ3767">
        <v>6678869</v>
      </c>
    </row>
    <row r="3768" spans="2:52" x14ac:dyDescent="0.2">
      <c r="B3768">
        <v>3767</v>
      </c>
      <c r="C3768" s="2" t="s">
        <v>30649</v>
      </c>
      <c r="D3768" s="2">
        <v>42881</v>
      </c>
      <c r="E3768" s="3">
        <v>16.596423611111099</v>
      </c>
      <c r="F3768">
        <v>2</v>
      </c>
      <c r="G3768" t="s">
        <v>25504</v>
      </c>
      <c r="H3768" s="9">
        <v>15</v>
      </c>
      <c r="I3768">
        <v>11001</v>
      </c>
      <c r="J3768">
        <v>11</v>
      </c>
      <c r="K3768" t="s">
        <v>798</v>
      </c>
      <c r="L3768" s="5" t="s">
        <v>25505</v>
      </c>
      <c r="M3768" s="6">
        <v>14</v>
      </c>
      <c r="N3768" s="7">
        <v>3</v>
      </c>
      <c r="O3768">
        <v>2011</v>
      </c>
      <c r="P3768">
        <v>3</v>
      </c>
      <c r="Q3768" s="8" t="s">
        <v>55</v>
      </c>
      <c r="R3768" s="7" t="s">
        <v>25506</v>
      </c>
      <c r="S3768" t="s">
        <v>103</v>
      </c>
      <c r="T3768" s="7" t="s">
        <v>448</v>
      </c>
      <c r="U3768" t="str">
        <f t="shared" si="58"/>
        <v>80665136</v>
      </c>
      <c r="V3768" t="s">
        <v>94</v>
      </c>
      <c r="W3768" t="s">
        <v>25507</v>
      </c>
      <c r="X3768">
        <v>11001</v>
      </c>
      <c r="Y3768">
        <v>58</v>
      </c>
      <c r="Z3768">
        <v>4913788</v>
      </c>
      <c r="AA3768" t="s">
        <v>17521</v>
      </c>
      <c r="AB3768">
        <v>1</v>
      </c>
      <c r="AC3768">
        <v>11001000</v>
      </c>
      <c r="AD3768" t="s">
        <v>81</v>
      </c>
      <c r="AH3768">
        <v>900638717</v>
      </c>
      <c r="AI3768" t="s">
        <v>25508</v>
      </c>
      <c r="AK3768" s="7" t="s">
        <v>68</v>
      </c>
      <c r="AL3768" t="s">
        <v>1329</v>
      </c>
      <c r="AM3768">
        <v>123456</v>
      </c>
      <c r="AN3768">
        <v>123</v>
      </c>
      <c r="AP3768" s="7"/>
      <c r="AS3768" s="14" t="s">
        <v>26874</v>
      </c>
      <c r="AU3768" t="s">
        <v>55</v>
      </c>
      <c r="AV3768">
        <v>41613519</v>
      </c>
      <c r="AW3768" t="s">
        <v>459</v>
      </c>
      <c r="AX3768" t="s">
        <v>84</v>
      </c>
      <c r="AY3768" t="s">
        <v>25509</v>
      </c>
      <c r="AZ3768">
        <v>4001655</v>
      </c>
    </row>
    <row r="3769" spans="2:52" x14ac:dyDescent="0.2">
      <c r="B3769">
        <v>3768</v>
      </c>
      <c r="C3769" s="2" t="s">
        <v>30650</v>
      </c>
      <c r="D3769" s="2">
        <v>42880</v>
      </c>
      <c r="E3769" s="3">
        <v>9.5827314814814795</v>
      </c>
      <c r="F3769">
        <v>2</v>
      </c>
      <c r="G3769" t="s">
        <v>2922</v>
      </c>
      <c r="H3769" s="9">
        <v>15</v>
      </c>
      <c r="I3769">
        <v>11001</v>
      </c>
      <c r="J3769">
        <v>11</v>
      </c>
      <c r="K3769" t="s">
        <v>540</v>
      </c>
      <c r="L3769" s="5" t="s">
        <v>25510</v>
      </c>
      <c r="M3769" s="6">
        <v>5</v>
      </c>
      <c r="N3769" s="7">
        <v>3</v>
      </c>
      <c r="O3769">
        <v>2012</v>
      </c>
      <c r="P3769">
        <v>5</v>
      </c>
      <c r="Q3769" s="8" t="s">
        <v>55</v>
      </c>
      <c r="R3769" s="7" t="s">
        <v>25511</v>
      </c>
      <c r="S3769" t="s">
        <v>1309</v>
      </c>
      <c r="T3769" s="7" t="s">
        <v>3477</v>
      </c>
      <c r="U3769" t="str">
        <f t="shared" si="58"/>
        <v>13955849</v>
      </c>
      <c r="V3769" t="s">
        <v>94</v>
      </c>
      <c r="W3769" t="s">
        <v>25512</v>
      </c>
      <c r="X3769">
        <v>11001</v>
      </c>
      <c r="Y3769">
        <v>19</v>
      </c>
      <c r="Z3769">
        <v>4472546</v>
      </c>
      <c r="AA3769" t="s">
        <v>25513</v>
      </c>
      <c r="AB3769">
        <v>1</v>
      </c>
      <c r="AC3769">
        <v>11001000</v>
      </c>
      <c r="AD3769" t="s">
        <v>81</v>
      </c>
      <c r="AH3769">
        <v>8600511354</v>
      </c>
      <c r="AI3769" t="s">
        <v>25514</v>
      </c>
      <c r="AK3769" s="7" t="s">
        <v>629</v>
      </c>
      <c r="AL3769" t="s">
        <v>360</v>
      </c>
      <c r="AM3769">
        <v>123456</v>
      </c>
      <c r="AN3769">
        <v>123</v>
      </c>
      <c r="AO3769">
        <v>2</v>
      </c>
      <c r="AP3769" s="7" t="s">
        <v>101</v>
      </c>
      <c r="AR3769" t="s">
        <v>21449</v>
      </c>
      <c r="AS3769" s="14">
        <v>1215</v>
      </c>
      <c r="AU3769" t="s">
        <v>55</v>
      </c>
      <c r="AV3769">
        <v>7332784</v>
      </c>
      <c r="AW3769" t="s">
        <v>18078</v>
      </c>
      <c r="AX3769" t="s">
        <v>2010</v>
      </c>
      <c r="AY3769" t="s">
        <v>25515</v>
      </c>
      <c r="AZ3769">
        <v>3492166</v>
      </c>
    </row>
    <row r="3770" spans="2:52" x14ac:dyDescent="0.2">
      <c r="B3770">
        <v>3769</v>
      </c>
      <c r="C3770" s="2" t="s">
        <v>30651</v>
      </c>
      <c r="D3770" s="2">
        <v>42891</v>
      </c>
      <c r="E3770" s="3">
        <v>10.180983796296299</v>
      </c>
      <c r="F3770">
        <v>1</v>
      </c>
      <c r="G3770" t="s">
        <v>13775</v>
      </c>
      <c r="H3770" s="9">
        <v>15</v>
      </c>
      <c r="I3770">
        <v>11001</v>
      </c>
      <c r="J3770">
        <v>11</v>
      </c>
      <c r="K3770" t="s">
        <v>2058</v>
      </c>
      <c r="L3770" s="5" t="s">
        <v>25516</v>
      </c>
      <c r="M3770" s="6">
        <v>4</v>
      </c>
      <c r="N3770" s="7">
        <v>3</v>
      </c>
      <c r="O3770">
        <v>2012</v>
      </c>
      <c r="P3770">
        <v>5</v>
      </c>
      <c r="Q3770" s="8" t="s">
        <v>55</v>
      </c>
      <c r="R3770" s="7" t="s">
        <v>25517</v>
      </c>
      <c r="S3770" t="s">
        <v>5351</v>
      </c>
      <c r="T3770" s="7" t="s">
        <v>162</v>
      </c>
      <c r="U3770" t="str">
        <f t="shared" si="58"/>
        <v>79372922</v>
      </c>
      <c r="V3770" t="s">
        <v>94</v>
      </c>
      <c r="W3770" t="s">
        <v>25518</v>
      </c>
      <c r="X3770">
        <v>11001</v>
      </c>
      <c r="Y3770">
        <v>49</v>
      </c>
      <c r="Z3770">
        <v>2789219</v>
      </c>
      <c r="AA3770" t="s">
        <v>25519</v>
      </c>
      <c r="AB3770">
        <v>1</v>
      </c>
      <c r="AC3770">
        <v>11001000</v>
      </c>
      <c r="AD3770" t="s">
        <v>55</v>
      </c>
      <c r="AE3770" s="7">
        <v>4899438</v>
      </c>
      <c r="AF3770" t="s">
        <v>25520</v>
      </c>
      <c r="AG3770" t="s">
        <v>1680</v>
      </c>
      <c r="AK3770" s="7" t="s">
        <v>951</v>
      </c>
      <c r="AL3770" t="s">
        <v>2626</v>
      </c>
      <c r="AM3770">
        <v>123456</v>
      </c>
      <c r="AN3770">
        <v>123</v>
      </c>
      <c r="AP3770" s="7"/>
      <c r="AS3770" s="14" t="s">
        <v>26874</v>
      </c>
      <c r="AU3770" t="s">
        <v>55</v>
      </c>
      <c r="AV3770">
        <v>51956711</v>
      </c>
      <c r="AW3770" t="s">
        <v>5245</v>
      </c>
      <c r="AX3770" t="s">
        <v>10233</v>
      </c>
      <c r="AY3770" t="s">
        <v>25521</v>
      </c>
      <c r="AZ3770">
        <v>5607672</v>
      </c>
    </row>
    <row r="3771" spans="2:52" x14ac:dyDescent="0.2">
      <c r="B3771">
        <v>3770</v>
      </c>
      <c r="C3771" s="2" t="s">
        <v>30652</v>
      </c>
      <c r="D3771" s="2">
        <v>42888</v>
      </c>
      <c r="E3771" s="3">
        <v>20.859479166666699</v>
      </c>
      <c r="F3771">
        <v>1</v>
      </c>
      <c r="G3771" t="s">
        <v>25522</v>
      </c>
      <c r="H3771" s="9">
        <v>15</v>
      </c>
      <c r="I3771">
        <v>11001</v>
      </c>
      <c r="J3771">
        <v>11</v>
      </c>
      <c r="K3771" t="s">
        <v>107</v>
      </c>
      <c r="L3771" s="5" t="s">
        <v>25523</v>
      </c>
      <c r="M3771" s="6">
        <v>5</v>
      </c>
      <c r="N3771" s="7">
        <v>3</v>
      </c>
      <c r="O3771">
        <v>2001</v>
      </c>
      <c r="P3771">
        <v>5</v>
      </c>
      <c r="Q3771" s="8" t="s">
        <v>55</v>
      </c>
      <c r="R3771" s="7" t="s">
        <v>25524</v>
      </c>
      <c r="S3771" t="s">
        <v>1544</v>
      </c>
      <c r="T3771" s="7" t="s">
        <v>1575</v>
      </c>
      <c r="U3771" t="str">
        <f t="shared" si="58"/>
        <v>35455749</v>
      </c>
      <c r="V3771" t="s">
        <v>94</v>
      </c>
      <c r="W3771" t="s">
        <v>25525</v>
      </c>
      <c r="X3771">
        <v>11001</v>
      </c>
      <c r="Y3771">
        <v>48</v>
      </c>
      <c r="Z3771">
        <v>5136524</v>
      </c>
      <c r="AA3771" t="s">
        <v>25526</v>
      </c>
      <c r="AB3771">
        <v>1</v>
      </c>
      <c r="AC3771">
        <v>11001000</v>
      </c>
      <c r="AD3771" t="s">
        <v>81</v>
      </c>
      <c r="AH3771">
        <v>8300353773</v>
      </c>
      <c r="AI3771" t="s">
        <v>25527</v>
      </c>
      <c r="AK3771" s="7" t="s">
        <v>133</v>
      </c>
      <c r="AL3771" t="s">
        <v>471</v>
      </c>
      <c r="AM3771">
        <v>123456</v>
      </c>
      <c r="AN3771">
        <v>123</v>
      </c>
      <c r="AP3771" s="7"/>
      <c r="AS3771" s="14" t="s">
        <v>26874</v>
      </c>
      <c r="AU3771" t="s">
        <v>55</v>
      </c>
      <c r="AV3771">
        <v>28755210</v>
      </c>
      <c r="AW3771" t="s">
        <v>729</v>
      </c>
      <c r="AX3771" t="s">
        <v>1070</v>
      </c>
      <c r="AY3771" t="s">
        <v>25528</v>
      </c>
      <c r="AZ3771">
        <v>6034407</v>
      </c>
    </row>
    <row r="3772" spans="2:52" x14ac:dyDescent="0.2">
      <c r="B3772">
        <v>3771</v>
      </c>
      <c r="C3772" s="2" t="s">
        <v>30653</v>
      </c>
      <c r="D3772" s="2">
        <v>42869</v>
      </c>
      <c r="E3772" s="3">
        <v>5.0974537037037004</v>
      </c>
      <c r="F3772">
        <v>1</v>
      </c>
      <c r="G3772" t="s">
        <v>17045</v>
      </c>
      <c r="H3772" s="9">
        <v>15</v>
      </c>
      <c r="I3772">
        <v>11001</v>
      </c>
      <c r="J3772">
        <v>11</v>
      </c>
      <c r="K3772" t="s">
        <v>2144</v>
      </c>
      <c r="L3772" s="5" t="s">
        <v>25529</v>
      </c>
      <c r="M3772" s="6">
        <v>5</v>
      </c>
      <c r="N3772" s="7">
        <v>3</v>
      </c>
      <c r="O3772">
        <v>2017</v>
      </c>
      <c r="P3772">
        <v>5</v>
      </c>
      <c r="Q3772" s="8" t="s">
        <v>55</v>
      </c>
      <c r="R3772" s="7" t="s">
        <v>25530</v>
      </c>
      <c r="S3772" t="s">
        <v>5919</v>
      </c>
      <c r="T3772" s="7" t="s">
        <v>204</v>
      </c>
      <c r="U3772" t="str">
        <f t="shared" si="58"/>
        <v>3243336</v>
      </c>
      <c r="V3772" t="s">
        <v>94</v>
      </c>
      <c r="W3772" t="s">
        <v>25531</v>
      </c>
      <c r="X3772">
        <v>11001</v>
      </c>
      <c r="Y3772">
        <v>42</v>
      </c>
      <c r="Z3772">
        <v>4779288</v>
      </c>
      <c r="AA3772" t="s">
        <v>25532</v>
      </c>
      <c r="AB3772">
        <v>1</v>
      </c>
      <c r="AC3772">
        <v>11001000</v>
      </c>
      <c r="AD3772" t="s">
        <v>81</v>
      </c>
      <c r="AH3772">
        <v>9002218879</v>
      </c>
      <c r="AI3772" t="s">
        <v>25533</v>
      </c>
      <c r="AK3772" s="7" t="s">
        <v>62</v>
      </c>
      <c r="AL3772" t="s">
        <v>1080</v>
      </c>
      <c r="AM3772">
        <v>123456</v>
      </c>
      <c r="AN3772">
        <v>123</v>
      </c>
      <c r="AP3772" s="7"/>
      <c r="AS3772" s="14" t="s">
        <v>26874</v>
      </c>
      <c r="AU3772" t="s">
        <v>55</v>
      </c>
      <c r="AV3772">
        <v>19266711</v>
      </c>
      <c r="AW3772" t="s">
        <v>518</v>
      </c>
      <c r="AX3772" t="s">
        <v>104</v>
      </c>
      <c r="AY3772" t="s">
        <v>25534</v>
      </c>
      <c r="AZ3772">
        <v>7112468</v>
      </c>
    </row>
    <row r="3773" spans="2:52" x14ac:dyDescent="0.2">
      <c r="B3773">
        <v>3772</v>
      </c>
      <c r="C3773" s="2" t="s">
        <v>30654</v>
      </c>
      <c r="D3773" s="2">
        <v>42916</v>
      </c>
      <c r="E3773" s="3">
        <v>8.6798379629629601</v>
      </c>
      <c r="F3773">
        <v>1</v>
      </c>
      <c r="G3773" t="s">
        <v>24990</v>
      </c>
      <c r="H3773" s="9">
        <v>15</v>
      </c>
      <c r="I3773">
        <v>11001</v>
      </c>
      <c r="J3773">
        <v>11</v>
      </c>
      <c r="K3773" t="s">
        <v>540</v>
      </c>
      <c r="L3773" s="5" t="s">
        <v>25535</v>
      </c>
      <c r="M3773" s="6">
        <v>6</v>
      </c>
      <c r="N3773" s="7">
        <v>3</v>
      </c>
      <c r="O3773">
        <v>1997</v>
      </c>
      <c r="P3773">
        <v>12</v>
      </c>
      <c r="Q3773" s="8" t="s">
        <v>55</v>
      </c>
      <c r="R3773" s="7" t="s">
        <v>25536</v>
      </c>
      <c r="S3773" t="s">
        <v>25537</v>
      </c>
      <c r="T3773" s="7" t="s">
        <v>1340</v>
      </c>
      <c r="U3773" t="str">
        <f t="shared" si="58"/>
        <v>52379317</v>
      </c>
      <c r="V3773" t="s">
        <v>94</v>
      </c>
      <c r="W3773" t="s">
        <v>25538</v>
      </c>
      <c r="X3773">
        <v>11001</v>
      </c>
      <c r="Y3773">
        <v>26</v>
      </c>
      <c r="Z3773">
        <v>3189839</v>
      </c>
      <c r="AA3773" t="s">
        <v>25539</v>
      </c>
      <c r="AB3773">
        <v>1</v>
      </c>
      <c r="AC3773">
        <v>11001000</v>
      </c>
      <c r="AD3773" t="s">
        <v>81</v>
      </c>
      <c r="AH3773">
        <v>9000762008</v>
      </c>
      <c r="AI3773" t="s">
        <v>25540</v>
      </c>
      <c r="AK3773" s="7" t="s">
        <v>2648</v>
      </c>
      <c r="AL3773" t="s">
        <v>466</v>
      </c>
      <c r="AM3773">
        <v>123456</v>
      </c>
      <c r="AN3773">
        <v>123</v>
      </c>
      <c r="AO3773">
        <v>2</v>
      </c>
      <c r="AP3773" s="7" t="s">
        <v>101</v>
      </c>
      <c r="AR3773" t="s">
        <v>21449</v>
      </c>
      <c r="AS3773" s="14">
        <v>1216</v>
      </c>
      <c r="AU3773" t="s">
        <v>55</v>
      </c>
      <c r="AV3773">
        <v>13807813</v>
      </c>
      <c r="AW3773" t="s">
        <v>475</v>
      </c>
      <c r="AX3773" t="s">
        <v>63</v>
      </c>
      <c r="AY3773" t="s">
        <v>25541</v>
      </c>
      <c r="AZ3773">
        <v>4557878</v>
      </c>
    </row>
    <row r="3774" spans="2:52" x14ac:dyDescent="0.2">
      <c r="B3774">
        <v>3773</v>
      </c>
      <c r="C3774" s="2" t="s">
        <v>30655</v>
      </c>
      <c r="D3774" s="2">
        <v>42878</v>
      </c>
      <c r="E3774" s="3">
        <v>13.998425925925901</v>
      </c>
      <c r="F3774">
        <v>2</v>
      </c>
      <c r="G3774" t="s">
        <v>8963</v>
      </c>
      <c r="H3774" s="9">
        <v>15</v>
      </c>
      <c r="I3774">
        <v>11001</v>
      </c>
      <c r="J3774">
        <v>11</v>
      </c>
      <c r="K3774" t="s">
        <v>122</v>
      </c>
      <c r="L3774" s="5" t="s">
        <v>25542</v>
      </c>
      <c r="M3774" s="6">
        <v>9</v>
      </c>
      <c r="N3774" s="7">
        <v>4</v>
      </c>
      <c r="O3774">
        <v>2003</v>
      </c>
      <c r="P3774">
        <v>90</v>
      </c>
      <c r="Q3774" s="8" t="s">
        <v>55</v>
      </c>
      <c r="R3774" s="7" t="s">
        <v>25543</v>
      </c>
      <c r="S3774" t="s">
        <v>64</v>
      </c>
      <c r="T3774" s="7" t="s">
        <v>218</v>
      </c>
      <c r="U3774" t="str">
        <f t="shared" si="58"/>
        <v>19283588</v>
      </c>
      <c r="V3774" t="s">
        <v>78</v>
      </c>
      <c r="W3774" t="s">
        <v>25544</v>
      </c>
      <c r="X3774">
        <v>11001</v>
      </c>
      <c r="Y3774">
        <v>31</v>
      </c>
      <c r="Z3774">
        <v>3278272</v>
      </c>
      <c r="AA3774" t="s">
        <v>25545</v>
      </c>
      <c r="AB3774">
        <v>1</v>
      </c>
      <c r="AC3774">
        <v>11001000</v>
      </c>
      <c r="AD3774" t="s">
        <v>81</v>
      </c>
      <c r="AH3774">
        <v>900039533</v>
      </c>
      <c r="AI3774" t="s">
        <v>25546</v>
      </c>
      <c r="AK3774" s="7" t="s">
        <v>243</v>
      </c>
      <c r="AL3774" t="s">
        <v>580</v>
      </c>
      <c r="AM3774">
        <v>123456</v>
      </c>
      <c r="AN3774">
        <v>123</v>
      </c>
      <c r="AO3774">
        <v>1</v>
      </c>
      <c r="AP3774" s="7" t="s">
        <v>66</v>
      </c>
      <c r="AR3774" t="s">
        <v>19742</v>
      </c>
      <c r="AS3774" s="14">
        <v>1215</v>
      </c>
      <c r="AU3774" t="s">
        <v>55</v>
      </c>
      <c r="AV3774">
        <v>79317271</v>
      </c>
      <c r="AW3774" t="s">
        <v>1812</v>
      </c>
      <c r="AX3774" t="s">
        <v>1680</v>
      </c>
      <c r="AY3774" t="s">
        <v>25547</v>
      </c>
      <c r="AZ3774">
        <v>7135494</v>
      </c>
    </row>
    <row r="3775" spans="2:52" x14ac:dyDescent="0.2">
      <c r="B3775">
        <v>3774</v>
      </c>
      <c r="C3775" s="2" t="s">
        <v>30656</v>
      </c>
      <c r="D3775" s="2">
        <v>42893</v>
      </c>
      <c r="E3775" s="3">
        <v>2.81415509259259</v>
      </c>
      <c r="F3775">
        <v>1</v>
      </c>
      <c r="G3775" t="s">
        <v>25548</v>
      </c>
      <c r="H3775" s="9">
        <v>15</v>
      </c>
      <c r="I3775">
        <v>11001</v>
      </c>
      <c r="J3775">
        <v>11</v>
      </c>
      <c r="K3775" t="s">
        <v>1869</v>
      </c>
      <c r="L3775" s="5" t="s">
        <v>25549</v>
      </c>
      <c r="M3775" s="6">
        <v>9</v>
      </c>
      <c r="N3775" s="7">
        <v>4</v>
      </c>
      <c r="O3775">
        <v>1995</v>
      </c>
      <c r="P3775">
        <v>90</v>
      </c>
      <c r="Q3775" s="8" t="s">
        <v>55</v>
      </c>
      <c r="R3775" s="7" t="s">
        <v>25550</v>
      </c>
      <c r="S3775" t="s">
        <v>2729</v>
      </c>
      <c r="T3775" s="7" t="s">
        <v>69</v>
      </c>
      <c r="U3775" t="str">
        <f t="shared" si="58"/>
        <v>52214033</v>
      </c>
      <c r="V3775" t="s">
        <v>78</v>
      </c>
      <c r="W3775" t="s">
        <v>25551</v>
      </c>
      <c r="X3775">
        <v>11001</v>
      </c>
      <c r="Y3775">
        <v>56</v>
      </c>
      <c r="Z3775">
        <v>2751437</v>
      </c>
      <c r="AA3775" t="s">
        <v>25552</v>
      </c>
      <c r="AB3775">
        <v>1</v>
      </c>
      <c r="AC3775">
        <v>11001000</v>
      </c>
      <c r="AD3775" t="s">
        <v>55</v>
      </c>
      <c r="AE3775" s="7">
        <v>17100246</v>
      </c>
      <c r="AF3775" t="s">
        <v>543</v>
      </c>
      <c r="AG3775" t="s">
        <v>126</v>
      </c>
      <c r="AK3775" s="7" t="s">
        <v>285</v>
      </c>
      <c r="AL3775" t="s">
        <v>2666</v>
      </c>
      <c r="AM3775">
        <v>123456</v>
      </c>
      <c r="AN3775">
        <v>123</v>
      </c>
      <c r="AP3775" s="7"/>
      <c r="AS3775" s="14" t="s">
        <v>26874</v>
      </c>
      <c r="AU3775" t="s">
        <v>55</v>
      </c>
      <c r="AV3775">
        <v>79529321</v>
      </c>
      <c r="AW3775" t="s">
        <v>676</v>
      </c>
      <c r="AX3775" t="s">
        <v>225</v>
      </c>
      <c r="AY3775" t="s">
        <v>25553</v>
      </c>
      <c r="AZ3775">
        <v>5536534</v>
      </c>
    </row>
    <row r="3776" spans="2:52" x14ac:dyDescent="0.2">
      <c r="B3776">
        <v>3775</v>
      </c>
      <c r="C3776" s="2" t="s">
        <v>30657</v>
      </c>
      <c r="D3776" s="2">
        <v>42918</v>
      </c>
      <c r="E3776" s="3">
        <v>10.512673611111101</v>
      </c>
      <c r="F3776">
        <v>2</v>
      </c>
      <c r="G3776" t="s">
        <v>21604</v>
      </c>
      <c r="H3776" s="9">
        <v>15</v>
      </c>
      <c r="I3776">
        <v>11001</v>
      </c>
      <c r="J3776">
        <v>11</v>
      </c>
      <c r="K3776" t="s">
        <v>2023</v>
      </c>
      <c r="L3776" s="5" t="s">
        <v>25554</v>
      </c>
      <c r="M3776" s="6">
        <v>11</v>
      </c>
      <c r="N3776" s="7">
        <v>3</v>
      </c>
      <c r="O3776">
        <v>2010</v>
      </c>
      <c r="P3776">
        <v>3</v>
      </c>
      <c r="Q3776" s="8" t="s">
        <v>55</v>
      </c>
      <c r="R3776" s="7" t="s">
        <v>25555</v>
      </c>
      <c r="S3776" t="s">
        <v>4837</v>
      </c>
      <c r="T3776" s="7" t="s">
        <v>1287</v>
      </c>
      <c r="U3776" t="str">
        <f t="shared" si="58"/>
        <v>19388492</v>
      </c>
      <c r="V3776" t="s">
        <v>127</v>
      </c>
      <c r="W3776" t="s">
        <v>25556</v>
      </c>
      <c r="X3776">
        <v>11001</v>
      </c>
      <c r="Y3776">
        <v>42</v>
      </c>
      <c r="Z3776">
        <v>2418348</v>
      </c>
      <c r="AA3776" t="s">
        <v>25557</v>
      </c>
      <c r="AB3776">
        <v>1</v>
      </c>
      <c r="AC3776">
        <v>11001000</v>
      </c>
      <c r="AD3776" t="s">
        <v>81</v>
      </c>
      <c r="AH3776">
        <v>860068501</v>
      </c>
      <c r="AI3776" t="s">
        <v>25558</v>
      </c>
      <c r="AK3776" s="7" t="s">
        <v>2673</v>
      </c>
      <c r="AL3776" t="s">
        <v>69</v>
      </c>
      <c r="AM3776">
        <v>123456</v>
      </c>
      <c r="AN3776">
        <v>123</v>
      </c>
      <c r="AO3776">
        <v>1</v>
      </c>
      <c r="AP3776" s="7" t="s">
        <v>66</v>
      </c>
      <c r="AR3776" t="s">
        <v>19742</v>
      </c>
      <c r="AS3776" s="14">
        <v>1214</v>
      </c>
      <c r="AU3776" t="s">
        <v>55</v>
      </c>
      <c r="AV3776">
        <v>40417631</v>
      </c>
      <c r="AW3776" t="s">
        <v>2358</v>
      </c>
      <c r="AX3776" t="s">
        <v>677</v>
      </c>
      <c r="AY3776" t="s">
        <v>25559</v>
      </c>
      <c r="AZ3776">
        <v>4539508</v>
      </c>
    </row>
    <row r="3777" spans="2:52" x14ac:dyDescent="0.2">
      <c r="B3777">
        <v>3776</v>
      </c>
      <c r="C3777" s="2" t="s">
        <v>30658</v>
      </c>
      <c r="D3777" s="2">
        <v>42889</v>
      </c>
      <c r="E3777" s="3">
        <v>12.0664236111111</v>
      </c>
      <c r="F3777">
        <v>2</v>
      </c>
      <c r="G3777" t="s">
        <v>25560</v>
      </c>
      <c r="H3777" s="9">
        <v>15</v>
      </c>
      <c r="I3777">
        <v>11001</v>
      </c>
      <c r="J3777">
        <v>11</v>
      </c>
      <c r="K3777" t="s">
        <v>2259</v>
      </c>
      <c r="L3777" s="5" t="s">
        <v>25561</v>
      </c>
      <c r="M3777" s="6">
        <v>6</v>
      </c>
      <c r="N3777" s="7">
        <v>3</v>
      </c>
      <c r="O3777">
        <v>2000</v>
      </c>
      <c r="P3777">
        <v>12</v>
      </c>
      <c r="Q3777" s="8" t="s">
        <v>55</v>
      </c>
      <c r="R3777" s="7" t="s">
        <v>25562</v>
      </c>
      <c r="S3777" t="s">
        <v>172</v>
      </c>
      <c r="T3777" s="7" t="s">
        <v>2046</v>
      </c>
      <c r="U3777" t="str">
        <f t="shared" si="58"/>
        <v>20249471</v>
      </c>
      <c r="V3777" t="s">
        <v>94</v>
      </c>
      <c r="W3777" t="s">
        <v>25563</v>
      </c>
      <c r="X3777">
        <v>11001</v>
      </c>
      <c r="Y3777">
        <v>19</v>
      </c>
      <c r="Z3777">
        <v>2318393</v>
      </c>
      <c r="AA3777" t="s">
        <v>25564</v>
      </c>
      <c r="AB3777">
        <v>1</v>
      </c>
      <c r="AC3777">
        <v>11001000</v>
      </c>
      <c r="AD3777" t="s">
        <v>55</v>
      </c>
      <c r="AE3777" s="7">
        <v>53094552</v>
      </c>
      <c r="AF3777" t="s">
        <v>116</v>
      </c>
      <c r="AG3777" t="s">
        <v>69</v>
      </c>
      <c r="AK3777" s="7" t="s">
        <v>2476</v>
      </c>
      <c r="AL3777" t="s">
        <v>499</v>
      </c>
      <c r="AM3777">
        <v>123456</v>
      </c>
      <c r="AN3777">
        <v>123</v>
      </c>
      <c r="AP3777" s="7"/>
      <c r="AS3777" s="14" t="s">
        <v>26874</v>
      </c>
      <c r="AU3777" t="s">
        <v>55</v>
      </c>
      <c r="AV3777">
        <v>52276010</v>
      </c>
      <c r="AW3777" t="s">
        <v>116</v>
      </c>
      <c r="AX3777" t="s">
        <v>1873</v>
      </c>
      <c r="AY3777" t="s">
        <v>25565</v>
      </c>
      <c r="AZ3777">
        <v>5408999</v>
      </c>
    </row>
    <row r="3778" spans="2:52" x14ac:dyDescent="0.2">
      <c r="B3778">
        <v>3777</v>
      </c>
      <c r="C3778" s="2" t="s">
        <v>30659</v>
      </c>
      <c r="D3778" s="2">
        <v>42874</v>
      </c>
      <c r="E3778" s="3">
        <v>20.541099537036999</v>
      </c>
      <c r="F3778">
        <v>1</v>
      </c>
      <c r="G3778" t="s">
        <v>25566</v>
      </c>
      <c r="H3778" s="9">
        <v>15</v>
      </c>
      <c r="I3778">
        <v>11001</v>
      </c>
      <c r="J3778">
        <v>11</v>
      </c>
      <c r="K3778" t="s">
        <v>1096</v>
      </c>
      <c r="L3778" s="5" t="s">
        <v>25567</v>
      </c>
      <c r="M3778" s="6">
        <v>11</v>
      </c>
      <c r="N3778" s="7">
        <v>3</v>
      </c>
      <c r="O3778">
        <v>2009</v>
      </c>
      <c r="P3778">
        <v>3</v>
      </c>
      <c r="Q3778" s="8" t="s">
        <v>55</v>
      </c>
      <c r="R3778" s="7" t="s">
        <v>25568</v>
      </c>
      <c r="S3778" t="s">
        <v>285</v>
      </c>
      <c r="T3778" s="7" t="s">
        <v>2566</v>
      </c>
      <c r="U3778" t="str">
        <f t="shared" ref="U3778:U3841" si="59">R3778</f>
        <v>79285451</v>
      </c>
      <c r="V3778" t="s">
        <v>127</v>
      </c>
      <c r="W3778" t="s">
        <v>25569</v>
      </c>
      <c r="X3778">
        <v>11001</v>
      </c>
      <c r="Y3778">
        <v>48</v>
      </c>
      <c r="Z3778">
        <v>3477768</v>
      </c>
      <c r="AA3778" t="s">
        <v>25570</v>
      </c>
      <c r="AB3778">
        <v>1</v>
      </c>
      <c r="AC3778">
        <v>11001000</v>
      </c>
      <c r="AD3778" t="s">
        <v>81</v>
      </c>
      <c r="AH3778">
        <v>900455157</v>
      </c>
      <c r="AI3778" t="s">
        <v>8832</v>
      </c>
      <c r="AK3778" s="7" t="s">
        <v>1076</v>
      </c>
      <c r="AL3778" t="s">
        <v>1651</v>
      </c>
      <c r="AM3778">
        <v>123456</v>
      </c>
      <c r="AN3778">
        <v>123</v>
      </c>
      <c r="AO3778">
        <v>2</v>
      </c>
      <c r="AP3778" s="7" t="s">
        <v>101</v>
      </c>
      <c r="AR3778" t="s">
        <v>21449</v>
      </c>
      <c r="AS3778" s="14">
        <v>1213</v>
      </c>
      <c r="AU3778" t="s">
        <v>55</v>
      </c>
      <c r="AV3778">
        <v>93356549</v>
      </c>
      <c r="AW3778" t="s">
        <v>25571</v>
      </c>
      <c r="AX3778" t="s">
        <v>466</v>
      </c>
      <c r="AY3778" t="s">
        <v>25572</v>
      </c>
      <c r="AZ3778">
        <v>4258974</v>
      </c>
    </row>
    <row r="3779" spans="2:52" x14ac:dyDescent="0.2">
      <c r="B3779">
        <v>3778</v>
      </c>
      <c r="C3779" s="2" t="s">
        <v>30660</v>
      </c>
      <c r="D3779" s="2">
        <v>42890</v>
      </c>
      <c r="E3779" s="3">
        <v>9.0219907407407405</v>
      </c>
      <c r="F3779">
        <v>2</v>
      </c>
      <c r="G3779" t="s">
        <v>18308</v>
      </c>
      <c r="H3779" s="9">
        <v>15</v>
      </c>
      <c r="I3779">
        <v>11001</v>
      </c>
      <c r="J3779">
        <v>11</v>
      </c>
      <c r="K3779" t="s">
        <v>1413</v>
      </c>
      <c r="L3779" s="5" t="s">
        <v>25573</v>
      </c>
      <c r="M3779" s="6">
        <v>3</v>
      </c>
      <c r="N3779" s="7">
        <v>3</v>
      </c>
      <c r="O3779">
        <v>2016</v>
      </c>
      <c r="P3779">
        <v>5</v>
      </c>
      <c r="Q3779" s="8" t="s">
        <v>55</v>
      </c>
      <c r="R3779" s="7" t="s">
        <v>25574</v>
      </c>
      <c r="S3779" t="s">
        <v>543</v>
      </c>
      <c r="T3779" s="7" t="s">
        <v>1807</v>
      </c>
      <c r="U3779" t="str">
        <f t="shared" si="59"/>
        <v>7213659</v>
      </c>
      <c r="V3779" t="s">
        <v>94</v>
      </c>
      <c r="W3779" t="s">
        <v>25575</v>
      </c>
      <c r="X3779">
        <v>11001</v>
      </c>
      <c r="Y3779">
        <v>55</v>
      </c>
      <c r="Z3779">
        <v>3271323</v>
      </c>
      <c r="AA3779" t="s">
        <v>25576</v>
      </c>
      <c r="AB3779">
        <v>1</v>
      </c>
      <c r="AC3779">
        <v>11001000</v>
      </c>
      <c r="AD3779" t="s">
        <v>55</v>
      </c>
      <c r="AE3779" s="7">
        <v>52541725</v>
      </c>
      <c r="AF3779" t="s">
        <v>588</v>
      </c>
      <c r="AG3779" t="s">
        <v>1461</v>
      </c>
      <c r="AK3779" s="7" t="s">
        <v>1014</v>
      </c>
      <c r="AL3779" t="s">
        <v>1816</v>
      </c>
      <c r="AM3779">
        <v>123456</v>
      </c>
      <c r="AN3779">
        <v>123</v>
      </c>
      <c r="AO3779">
        <v>2</v>
      </c>
      <c r="AP3779" s="7" t="s">
        <v>101</v>
      </c>
      <c r="AR3779" t="s">
        <v>21449</v>
      </c>
      <c r="AS3779" s="14">
        <v>1214</v>
      </c>
      <c r="AU3779" t="s">
        <v>55</v>
      </c>
      <c r="AV3779">
        <v>51567165</v>
      </c>
      <c r="AW3779" t="s">
        <v>172</v>
      </c>
      <c r="AX3779" t="s">
        <v>5702</v>
      </c>
      <c r="AY3779" t="s">
        <v>25577</v>
      </c>
      <c r="AZ3779">
        <v>4797694</v>
      </c>
    </row>
    <row r="3780" spans="2:52" x14ac:dyDescent="0.2">
      <c r="B3780">
        <v>3779</v>
      </c>
      <c r="C3780" s="2" t="s">
        <v>30661</v>
      </c>
      <c r="D3780" s="2">
        <v>42883</v>
      </c>
      <c r="E3780" s="3">
        <v>20.369328703703701</v>
      </c>
      <c r="F3780">
        <v>2</v>
      </c>
      <c r="G3780" t="s">
        <v>25578</v>
      </c>
      <c r="H3780" s="9">
        <v>15</v>
      </c>
      <c r="I3780">
        <v>11001</v>
      </c>
      <c r="J3780">
        <v>11</v>
      </c>
      <c r="K3780" t="s">
        <v>107</v>
      </c>
      <c r="L3780" s="5" t="s">
        <v>25579</v>
      </c>
      <c r="M3780" s="6">
        <v>5</v>
      </c>
      <c r="N3780" s="7">
        <v>3</v>
      </c>
      <c r="O3780">
        <v>2005</v>
      </c>
      <c r="P3780">
        <v>5</v>
      </c>
      <c r="Q3780" s="8" t="s">
        <v>55</v>
      </c>
      <c r="R3780" s="7" t="s">
        <v>25580</v>
      </c>
      <c r="S3780" t="s">
        <v>1102</v>
      </c>
      <c r="T3780" s="7" t="s">
        <v>1848</v>
      </c>
      <c r="U3780" t="str">
        <f t="shared" si="59"/>
        <v>80262977</v>
      </c>
      <c r="V3780" t="s">
        <v>94</v>
      </c>
      <c r="W3780" t="s">
        <v>25581</v>
      </c>
      <c r="X3780">
        <v>11001</v>
      </c>
      <c r="Y3780">
        <v>55</v>
      </c>
      <c r="Z3780">
        <v>6768009</v>
      </c>
      <c r="AA3780" t="s">
        <v>25582</v>
      </c>
      <c r="AB3780">
        <v>1</v>
      </c>
      <c r="AC3780">
        <v>11001000</v>
      </c>
      <c r="AD3780" t="s">
        <v>55</v>
      </c>
      <c r="AE3780" s="7">
        <v>51602397</v>
      </c>
      <c r="AF3780" t="s">
        <v>25583</v>
      </c>
      <c r="AG3780" t="s">
        <v>1378</v>
      </c>
      <c r="AK3780" s="7" t="s">
        <v>2708</v>
      </c>
      <c r="AL3780" t="s">
        <v>2674</v>
      </c>
      <c r="AM3780">
        <v>123456</v>
      </c>
      <c r="AN3780">
        <v>123</v>
      </c>
      <c r="AP3780" s="7"/>
      <c r="AS3780" s="14" t="s">
        <v>26874</v>
      </c>
      <c r="AU3780" t="s">
        <v>55</v>
      </c>
      <c r="AV3780">
        <v>52856073</v>
      </c>
      <c r="AW3780" t="s">
        <v>947</v>
      </c>
      <c r="AX3780" t="s">
        <v>448</v>
      </c>
      <c r="AY3780" t="s">
        <v>25584</v>
      </c>
      <c r="AZ3780">
        <v>5007682</v>
      </c>
    </row>
    <row r="3781" spans="2:52" x14ac:dyDescent="0.2">
      <c r="B3781">
        <v>3780</v>
      </c>
      <c r="C3781" s="2" t="s">
        <v>30662</v>
      </c>
      <c r="D3781" s="2">
        <v>42869</v>
      </c>
      <c r="E3781" s="3">
        <v>20.750497685185199</v>
      </c>
      <c r="F3781">
        <v>1</v>
      </c>
      <c r="G3781" t="s">
        <v>24338</v>
      </c>
      <c r="H3781" s="9">
        <v>15</v>
      </c>
      <c r="I3781">
        <v>11001</v>
      </c>
      <c r="J3781">
        <v>11</v>
      </c>
      <c r="K3781" t="s">
        <v>402</v>
      </c>
      <c r="L3781" s="5" t="s">
        <v>25585</v>
      </c>
      <c r="M3781" s="6">
        <v>7</v>
      </c>
      <c r="N3781" s="7">
        <v>4</v>
      </c>
      <c r="O3781">
        <v>1995</v>
      </c>
      <c r="P3781">
        <v>45</v>
      </c>
      <c r="Q3781" s="8" t="s">
        <v>55</v>
      </c>
      <c r="R3781" s="7" t="s">
        <v>25586</v>
      </c>
      <c r="S3781" t="s">
        <v>674</v>
      </c>
      <c r="T3781" s="7" t="s">
        <v>397</v>
      </c>
      <c r="U3781" t="str">
        <f t="shared" si="59"/>
        <v>52225049</v>
      </c>
      <c r="V3781" t="s">
        <v>59</v>
      </c>
      <c r="W3781" t="s">
        <v>25587</v>
      </c>
      <c r="X3781">
        <v>11001</v>
      </c>
      <c r="Y3781">
        <v>41</v>
      </c>
      <c r="Z3781">
        <v>3344897</v>
      </c>
      <c r="AA3781" t="s">
        <v>25588</v>
      </c>
      <c r="AB3781">
        <v>1</v>
      </c>
      <c r="AC3781">
        <v>11001000</v>
      </c>
      <c r="AD3781" t="s">
        <v>55</v>
      </c>
      <c r="AE3781" s="7">
        <v>80439508</v>
      </c>
      <c r="AF3781" t="s">
        <v>951</v>
      </c>
      <c r="AG3781" t="s">
        <v>707</v>
      </c>
      <c r="AK3781" s="7" t="s">
        <v>2716</v>
      </c>
      <c r="AL3781" t="s">
        <v>664</v>
      </c>
      <c r="AM3781">
        <v>123456</v>
      </c>
      <c r="AN3781">
        <v>123</v>
      </c>
      <c r="AO3781">
        <v>1</v>
      </c>
      <c r="AP3781" s="7" t="s">
        <v>66</v>
      </c>
      <c r="AR3781" t="s">
        <v>19742</v>
      </c>
      <c r="AS3781" s="14">
        <v>1215</v>
      </c>
      <c r="AU3781" t="s">
        <v>55</v>
      </c>
      <c r="AV3781">
        <v>79245937</v>
      </c>
      <c r="AW3781" t="s">
        <v>951</v>
      </c>
      <c r="AX3781" t="s">
        <v>3821</v>
      </c>
      <c r="AY3781" t="s">
        <v>25589</v>
      </c>
      <c r="AZ3781">
        <v>6728838</v>
      </c>
    </row>
    <row r="3782" spans="2:52" x14ac:dyDescent="0.2">
      <c r="B3782">
        <v>3781</v>
      </c>
      <c r="C3782" s="2" t="s">
        <v>30663</v>
      </c>
      <c r="D3782" s="2">
        <v>42865</v>
      </c>
      <c r="E3782" s="3">
        <v>5.0433564814814797</v>
      </c>
      <c r="F3782">
        <v>2</v>
      </c>
      <c r="G3782" t="s">
        <v>17440</v>
      </c>
      <c r="H3782" s="9">
        <v>15</v>
      </c>
      <c r="I3782">
        <v>11001</v>
      </c>
      <c r="J3782">
        <v>11</v>
      </c>
      <c r="K3782" t="s">
        <v>165</v>
      </c>
      <c r="L3782" s="5" t="s">
        <v>25590</v>
      </c>
      <c r="M3782" s="6">
        <v>6</v>
      </c>
      <c r="N3782" s="7">
        <v>3</v>
      </c>
      <c r="O3782">
        <v>2002</v>
      </c>
      <c r="P3782">
        <v>12</v>
      </c>
      <c r="Q3782" s="8" t="s">
        <v>55</v>
      </c>
      <c r="R3782" s="7" t="s">
        <v>25591</v>
      </c>
      <c r="S3782" t="s">
        <v>285</v>
      </c>
      <c r="T3782" s="7" t="s">
        <v>1262</v>
      </c>
      <c r="U3782" t="str">
        <f t="shared" si="59"/>
        <v>80381301</v>
      </c>
      <c r="V3782" t="s">
        <v>94</v>
      </c>
      <c r="W3782" t="s">
        <v>25592</v>
      </c>
      <c r="X3782">
        <v>11001</v>
      </c>
      <c r="Y3782">
        <v>57</v>
      </c>
      <c r="Z3782">
        <v>4238784</v>
      </c>
      <c r="AA3782" t="s">
        <v>25593</v>
      </c>
      <c r="AB3782">
        <v>1</v>
      </c>
      <c r="AC3782">
        <v>11001000</v>
      </c>
      <c r="AD3782" t="s">
        <v>55</v>
      </c>
      <c r="AE3782" s="7">
        <v>39542357</v>
      </c>
      <c r="AF3782" t="s">
        <v>729</v>
      </c>
      <c r="AG3782" t="s">
        <v>1759</v>
      </c>
      <c r="AK3782" s="7" t="s">
        <v>676</v>
      </c>
      <c r="AL3782" t="s">
        <v>556</v>
      </c>
      <c r="AM3782">
        <v>123456</v>
      </c>
      <c r="AN3782">
        <v>123</v>
      </c>
      <c r="AP3782" s="7"/>
      <c r="AS3782" s="14" t="s">
        <v>26874</v>
      </c>
      <c r="AU3782" t="s">
        <v>55</v>
      </c>
      <c r="AV3782">
        <v>1018402891</v>
      </c>
      <c r="AW3782" t="s">
        <v>285</v>
      </c>
      <c r="AX3782" t="s">
        <v>104</v>
      </c>
      <c r="AY3782" t="s">
        <v>25594</v>
      </c>
      <c r="AZ3782">
        <v>3631217</v>
      </c>
    </row>
    <row r="3783" spans="2:52" x14ac:dyDescent="0.2">
      <c r="B3783">
        <v>3782</v>
      </c>
      <c r="C3783" s="2" t="s">
        <v>30664</v>
      </c>
      <c r="D3783" s="2">
        <v>42916</v>
      </c>
      <c r="E3783" s="3">
        <v>21.6556597222222</v>
      </c>
      <c r="F3783">
        <v>1</v>
      </c>
      <c r="G3783" t="s">
        <v>2516</v>
      </c>
      <c r="H3783" s="9">
        <v>15</v>
      </c>
      <c r="I3783">
        <v>11001</v>
      </c>
      <c r="J3783">
        <v>11</v>
      </c>
      <c r="K3783" t="s">
        <v>1084</v>
      </c>
      <c r="L3783" s="5" t="s">
        <v>25595</v>
      </c>
      <c r="M3783" s="6">
        <v>6</v>
      </c>
      <c r="N3783" s="7">
        <v>3</v>
      </c>
      <c r="O3783">
        <v>2011</v>
      </c>
      <c r="P3783">
        <v>12</v>
      </c>
      <c r="Q3783" s="8" t="s">
        <v>55</v>
      </c>
      <c r="R3783" s="7" t="s">
        <v>25596</v>
      </c>
      <c r="S3783" t="s">
        <v>605</v>
      </c>
      <c r="T3783" s="7" t="s">
        <v>6218</v>
      </c>
      <c r="U3783" t="str">
        <f t="shared" si="59"/>
        <v>80360161</v>
      </c>
      <c r="V3783" t="s">
        <v>94</v>
      </c>
      <c r="W3783" t="s">
        <v>25597</v>
      </c>
      <c r="X3783">
        <v>11001</v>
      </c>
      <c r="Y3783">
        <v>59</v>
      </c>
      <c r="Z3783">
        <v>2184410</v>
      </c>
      <c r="AA3783" t="s">
        <v>25598</v>
      </c>
      <c r="AB3783">
        <v>1</v>
      </c>
      <c r="AC3783">
        <v>11001000</v>
      </c>
      <c r="AD3783" t="s">
        <v>55</v>
      </c>
      <c r="AE3783" s="7">
        <v>79608274</v>
      </c>
      <c r="AF3783" t="s">
        <v>1721</v>
      </c>
      <c r="AG3783" t="s">
        <v>612</v>
      </c>
      <c r="AK3783" s="7" t="s">
        <v>436</v>
      </c>
      <c r="AL3783" t="s">
        <v>2733</v>
      </c>
      <c r="AM3783">
        <v>123456</v>
      </c>
      <c r="AN3783">
        <v>123</v>
      </c>
      <c r="AO3783">
        <v>2</v>
      </c>
      <c r="AP3783" s="7" t="s">
        <v>101</v>
      </c>
      <c r="AR3783" t="s">
        <v>21449</v>
      </c>
      <c r="AS3783" s="14">
        <v>1215</v>
      </c>
      <c r="AU3783" t="s">
        <v>55</v>
      </c>
      <c r="AV3783">
        <v>79644986</v>
      </c>
      <c r="AW3783" t="s">
        <v>1319</v>
      </c>
      <c r="AX3783" t="s">
        <v>665</v>
      </c>
      <c r="AY3783" t="s">
        <v>25599</v>
      </c>
      <c r="AZ3783">
        <v>4037431</v>
      </c>
    </row>
    <row r="3784" spans="2:52" x14ac:dyDescent="0.2">
      <c r="B3784">
        <v>3783</v>
      </c>
      <c r="C3784" s="2" t="s">
        <v>30665</v>
      </c>
      <c r="D3784" s="2">
        <v>42925</v>
      </c>
      <c r="E3784" s="3">
        <v>8.25537037037037</v>
      </c>
      <c r="F3784">
        <v>1</v>
      </c>
      <c r="G3784" t="s">
        <v>25600</v>
      </c>
      <c r="H3784" s="9">
        <v>15</v>
      </c>
      <c r="I3784">
        <v>11001</v>
      </c>
      <c r="J3784">
        <v>11</v>
      </c>
      <c r="K3784" t="s">
        <v>1852</v>
      </c>
      <c r="L3784" s="5" t="s">
        <v>25601</v>
      </c>
      <c r="M3784" s="6">
        <v>11</v>
      </c>
      <c r="N3784" s="7">
        <v>3</v>
      </c>
      <c r="O3784">
        <v>2011</v>
      </c>
      <c r="P3784">
        <v>3</v>
      </c>
      <c r="Q3784" s="8" t="s">
        <v>55</v>
      </c>
      <c r="R3784" s="7" t="s">
        <v>25602</v>
      </c>
      <c r="S3784" t="s">
        <v>951</v>
      </c>
      <c r="T3784" s="7" t="s">
        <v>84</v>
      </c>
      <c r="U3784" t="str">
        <f t="shared" si="59"/>
        <v>79539975</v>
      </c>
      <c r="V3784" t="s">
        <v>127</v>
      </c>
      <c r="W3784" t="s">
        <v>25603</v>
      </c>
      <c r="X3784">
        <v>11001</v>
      </c>
      <c r="Y3784">
        <v>32</v>
      </c>
      <c r="Z3784">
        <v>4909630</v>
      </c>
      <c r="AA3784" t="s">
        <v>2357</v>
      </c>
      <c r="AB3784">
        <v>1</v>
      </c>
      <c r="AC3784">
        <v>11001000</v>
      </c>
      <c r="AD3784" t="s">
        <v>55</v>
      </c>
      <c r="AE3784" s="7">
        <v>12126248</v>
      </c>
      <c r="AF3784" t="s">
        <v>955</v>
      </c>
      <c r="AG3784" t="s">
        <v>3436</v>
      </c>
      <c r="AK3784" s="7" t="s">
        <v>2742</v>
      </c>
      <c r="AL3784" t="s">
        <v>204</v>
      </c>
      <c r="AM3784">
        <v>123456</v>
      </c>
      <c r="AN3784">
        <v>123</v>
      </c>
      <c r="AP3784" s="7"/>
      <c r="AS3784" s="14" t="s">
        <v>26874</v>
      </c>
      <c r="AU3784" t="s">
        <v>55</v>
      </c>
      <c r="AV3784">
        <v>1010211446</v>
      </c>
      <c r="AW3784" t="s">
        <v>790</v>
      </c>
      <c r="AX3784" t="s">
        <v>104</v>
      </c>
      <c r="AY3784" t="s">
        <v>25604</v>
      </c>
      <c r="AZ3784">
        <v>7842771</v>
      </c>
    </row>
    <row r="3785" spans="2:52" x14ac:dyDescent="0.2">
      <c r="B3785">
        <v>3784</v>
      </c>
      <c r="C3785" s="2" t="s">
        <v>30666</v>
      </c>
      <c r="D3785" s="2">
        <v>42896</v>
      </c>
      <c r="E3785" s="3">
        <v>21.472361111111098</v>
      </c>
      <c r="F3785">
        <v>1</v>
      </c>
      <c r="G3785" t="s">
        <v>16940</v>
      </c>
      <c r="H3785" s="9">
        <v>15</v>
      </c>
      <c r="I3785">
        <v>11001</v>
      </c>
      <c r="J3785">
        <v>11</v>
      </c>
      <c r="K3785" t="s">
        <v>1164</v>
      </c>
      <c r="L3785" s="5" t="s">
        <v>25605</v>
      </c>
      <c r="M3785" s="6">
        <v>7</v>
      </c>
      <c r="N3785" s="7">
        <v>4</v>
      </c>
      <c r="O3785">
        <v>2007</v>
      </c>
      <c r="P3785">
        <v>45</v>
      </c>
      <c r="Q3785" s="8" t="s">
        <v>55</v>
      </c>
      <c r="R3785" s="7" t="s">
        <v>25606</v>
      </c>
      <c r="S3785" t="s">
        <v>25607</v>
      </c>
      <c r="T3785" s="7" t="s">
        <v>1588</v>
      </c>
      <c r="U3785" t="str">
        <f t="shared" si="59"/>
        <v>65728911</v>
      </c>
      <c r="V3785" t="s">
        <v>59</v>
      </c>
      <c r="W3785" t="s">
        <v>25608</v>
      </c>
      <c r="X3785">
        <v>11001</v>
      </c>
      <c r="Y3785">
        <v>22</v>
      </c>
      <c r="Z3785">
        <v>4345536</v>
      </c>
      <c r="AA3785" t="s">
        <v>25609</v>
      </c>
      <c r="AB3785">
        <v>1</v>
      </c>
      <c r="AC3785">
        <v>11001000</v>
      </c>
      <c r="AD3785" t="s">
        <v>55</v>
      </c>
      <c r="AE3785" s="7">
        <v>41483044</v>
      </c>
      <c r="AF3785" t="s">
        <v>1138</v>
      </c>
      <c r="AG3785" t="s">
        <v>63</v>
      </c>
      <c r="AK3785" s="7" t="s">
        <v>2752</v>
      </c>
      <c r="AL3785" t="s">
        <v>549</v>
      </c>
      <c r="AM3785">
        <v>123456</v>
      </c>
      <c r="AN3785">
        <v>123</v>
      </c>
      <c r="AO3785">
        <v>2</v>
      </c>
      <c r="AP3785" s="7" t="s">
        <v>101</v>
      </c>
      <c r="AR3785" t="s">
        <v>21449</v>
      </c>
      <c r="AS3785" s="14">
        <v>1213</v>
      </c>
      <c r="AU3785" t="s">
        <v>55</v>
      </c>
      <c r="AV3785">
        <v>80115430</v>
      </c>
      <c r="AW3785" t="s">
        <v>599</v>
      </c>
      <c r="AX3785" t="s">
        <v>690</v>
      </c>
      <c r="AY3785" t="s">
        <v>25610</v>
      </c>
      <c r="AZ3785">
        <v>7099333</v>
      </c>
    </row>
    <row r="3786" spans="2:52" x14ac:dyDescent="0.2">
      <c r="B3786">
        <v>3785</v>
      </c>
      <c r="C3786" s="2" t="s">
        <v>30667</v>
      </c>
      <c r="D3786" s="2">
        <v>42899</v>
      </c>
      <c r="E3786" s="3">
        <v>22.9629166666667</v>
      </c>
      <c r="F3786">
        <v>1</v>
      </c>
      <c r="G3786" t="s">
        <v>2817</v>
      </c>
      <c r="H3786" s="9">
        <v>15</v>
      </c>
      <c r="I3786">
        <v>11001</v>
      </c>
      <c r="J3786">
        <v>11</v>
      </c>
      <c r="K3786" t="s">
        <v>2855</v>
      </c>
      <c r="L3786" s="5" t="s">
        <v>25611</v>
      </c>
      <c r="M3786" s="6">
        <v>14</v>
      </c>
      <c r="N3786" s="7">
        <v>3</v>
      </c>
      <c r="O3786">
        <v>1996</v>
      </c>
      <c r="P3786">
        <v>3</v>
      </c>
      <c r="Q3786" s="8" t="s">
        <v>55</v>
      </c>
      <c r="R3786" s="7" t="s">
        <v>25612</v>
      </c>
      <c r="S3786" t="s">
        <v>25613</v>
      </c>
      <c r="T3786" s="7" t="s">
        <v>876</v>
      </c>
      <c r="U3786" t="str">
        <f t="shared" si="59"/>
        <v>1015437708</v>
      </c>
      <c r="V3786" t="s">
        <v>94</v>
      </c>
      <c r="W3786" t="s">
        <v>25614</v>
      </c>
      <c r="X3786">
        <v>11001</v>
      </c>
      <c r="Y3786">
        <v>28</v>
      </c>
      <c r="Z3786">
        <v>5095607</v>
      </c>
      <c r="AA3786" t="s">
        <v>25615</v>
      </c>
      <c r="AB3786">
        <v>1</v>
      </c>
      <c r="AC3786">
        <v>11001000</v>
      </c>
      <c r="AD3786" t="s">
        <v>81</v>
      </c>
      <c r="AH3786">
        <v>9000095347</v>
      </c>
      <c r="AI3786" t="s">
        <v>3092</v>
      </c>
      <c r="AK3786" s="7" t="s">
        <v>307</v>
      </c>
      <c r="AL3786" t="s">
        <v>86</v>
      </c>
      <c r="AM3786">
        <v>123456</v>
      </c>
      <c r="AN3786">
        <v>123</v>
      </c>
      <c r="AP3786" s="7"/>
      <c r="AS3786" s="14" t="s">
        <v>26874</v>
      </c>
      <c r="AU3786" t="s">
        <v>55</v>
      </c>
      <c r="AV3786">
        <v>79735897</v>
      </c>
      <c r="AW3786" t="s">
        <v>213</v>
      </c>
      <c r="AX3786" t="s">
        <v>448</v>
      </c>
      <c r="AY3786" t="s">
        <v>25616</v>
      </c>
      <c r="AZ3786">
        <v>6962131</v>
      </c>
    </row>
    <row r="3787" spans="2:52" x14ac:dyDescent="0.2">
      <c r="B3787">
        <v>3786</v>
      </c>
      <c r="C3787" s="2" t="s">
        <v>30668</v>
      </c>
      <c r="D3787" s="2">
        <v>42876</v>
      </c>
      <c r="E3787" s="3">
        <v>3.92552083333333</v>
      </c>
      <c r="F3787">
        <v>1</v>
      </c>
      <c r="G3787" t="s">
        <v>6338</v>
      </c>
      <c r="H3787" s="9">
        <v>15</v>
      </c>
      <c r="I3787">
        <v>11001</v>
      </c>
      <c r="J3787">
        <v>11</v>
      </c>
      <c r="K3787" t="s">
        <v>1164</v>
      </c>
      <c r="L3787" s="5" t="s">
        <v>25617</v>
      </c>
      <c r="M3787" s="6">
        <v>9</v>
      </c>
      <c r="N3787" s="7">
        <v>4</v>
      </c>
      <c r="O3787">
        <v>2005</v>
      </c>
      <c r="P3787">
        <v>90</v>
      </c>
      <c r="Q3787" s="8" t="s">
        <v>55</v>
      </c>
      <c r="R3787" s="7" t="s">
        <v>8020</v>
      </c>
      <c r="S3787" t="s">
        <v>495</v>
      </c>
      <c r="T3787" s="7" t="s">
        <v>938</v>
      </c>
      <c r="U3787" t="str">
        <f t="shared" si="59"/>
        <v>1015416855</v>
      </c>
      <c r="V3787" t="s">
        <v>78</v>
      </c>
      <c r="W3787" t="s">
        <v>25618</v>
      </c>
      <c r="X3787">
        <v>11001</v>
      </c>
      <c r="Y3787">
        <v>31</v>
      </c>
      <c r="Z3787">
        <v>3434029</v>
      </c>
      <c r="AA3787" t="s">
        <v>8022</v>
      </c>
      <c r="AB3787">
        <v>1</v>
      </c>
      <c r="AC3787">
        <v>11001000</v>
      </c>
      <c r="AD3787" t="s">
        <v>55</v>
      </c>
      <c r="AE3787" s="7">
        <v>6766823</v>
      </c>
      <c r="AF3787" t="s">
        <v>25619</v>
      </c>
      <c r="AG3787" t="s">
        <v>4612</v>
      </c>
      <c r="AK3787" s="7" t="s">
        <v>588</v>
      </c>
      <c r="AL3787" t="s">
        <v>2767</v>
      </c>
      <c r="AM3787">
        <v>123456</v>
      </c>
      <c r="AN3787">
        <v>123</v>
      </c>
      <c r="AO3787">
        <v>2</v>
      </c>
      <c r="AP3787" s="7" t="s">
        <v>101</v>
      </c>
      <c r="AR3787" t="s">
        <v>21449</v>
      </c>
      <c r="AS3787" s="14">
        <v>1216</v>
      </c>
      <c r="AU3787" t="s">
        <v>55</v>
      </c>
      <c r="AV3787">
        <v>65557099</v>
      </c>
      <c r="AW3787" t="s">
        <v>588</v>
      </c>
      <c r="AX3787" t="s">
        <v>2367</v>
      </c>
      <c r="AY3787" t="s">
        <v>25620</v>
      </c>
      <c r="AZ3787">
        <v>6207995</v>
      </c>
    </row>
    <row r="3788" spans="2:52" x14ac:dyDescent="0.2">
      <c r="B3788">
        <v>3787</v>
      </c>
      <c r="C3788" s="2" t="s">
        <v>30669</v>
      </c>
      <c r="D3788" s="2">
        <v>42894</v>
      </c>
      <c r="E3788" s="3">
        <v>2.84262731481481</v>
      </c>
      <c r="F3788">
        <v>1</v>
      </c>
      <c r="G3788" t="s">
        <v>9878</v>
      </c>
      <c r="H3788" s="9">
        <v>15</v>
      </c>
      <c r="I3788">
        <v>11001</v>
      </c>
      <c r="J3788">
        <v>11</v>
      </c>
      <c r="K3788" t="s">
        <v>402</v>
      </c>
      <c r="L3788" s="5" t="s">
        <v>25621</v>
      </c>
      <c r="M3788" s="6">
        <v>14</v>
      </c>
      <c r="N3788" s="7">
        <v>3</v>
      </c>
      <c r="O3788">
        <v>2001</v>
      </c>
      <c r="P3788">
        <v>3</v>
      </c>
      <c r="Q3788" s="8" t="s">
        <v>55</v>
      </c>
      <c r="R3788" s="7" t="s">
        <v>25622</v>
      </c>
      <c r="S3788" t="s">
        <v>15020</v>
      </c>
      <c r="T3788" s="7" t="s">
        <v>25623</v>
      </c>
      <c r="U3788" t="str">
        <f t="shared" si="59"/>
        <v>51634191</v>
      </c>
      <c r="V3788" t="s">
        <v>94</v>
      </c>
      <c r="W3788" t="s">
        <v>25624</v>
      </c>
      <c r="X3788">
        <v>11001</v>
      </c>
      <c r="Y3788">
        <v>41</v>
      </c>
      <c r="Z3788">
        <v>4457966</v>
      </c>
      <c r="AA3788" t="s">
        <v>25625</v>
      </c>
      <c r="AB3788">
        <v>1</v>
      </c>
      <c r="AC3788">
        <v>11001000</v>
      </c>
      <c r="AD3788" t="s">
        <v>55</v>
      </c>
      <c r="AE3788" s="7">
        <v>53114501</v>
      </c>
      <c r="AF3788" t="s">
        <v>2159</v>
      </c>
      <c r="AG3788" t="s">
        <v>1267</v>
      </c>
      <c r="AK3788" s="7" t="s">
        <v>2776</v>
      </c>
      <c r="AL3788" t="s">
        <v>2777</v>
      </c>
      <c r="AM3788">
        <v>123456</v>
      </c>
      <c r="AN3788">
        <v>123</v>
      </c>
      <c r="AO3788">
        <v>1</v>
      </c>
      <c r="AP3788" s="7" t="s">
        <v>66</v>
      </c>
      <c r="AR3788" t="s">
        <v>19742</v>
      </c>
      <c r="AS3788" s="14">
        <v>1216</v>
      </c>
      <c r="AU3788" t="s">
        <v>55</v>
      </c>
      <c r="AV3788">
        <v>19256058</v>
      </c>
      <c r="AW3788" t="s">
        <v>518</v>
      </c>
      <c r="AX3788" t="s">
        <v>3318</v>
      </c>
      <c r="AY3788" t="s">
        <v>25626</v>
      </c>
      <c r="AZ3788">
        <v>3314803</v>
      </c>
    </row>
    <row r="3789" spans="2:52" x14ac:dyDescent="0.2">
      <c r="B3789">
        <v>3788</v>
      </c>
      <c r="C3789" s="2" t="s">
        <v>30670</v>
      </c>
      <c r="D3789" s="2">
        <v>42887</v>
      </c>
      <c r="E3789" s="3">
        <v>16.6615740740741</v>
      </c>
      <c r="F3789">
        <v>1</v>
      </c>
      <c r="G3789" t="s">
        <v>13496</v>
      </c>
      <c r="H3789" s="9">
        <v>15</v>
      </c>
      <c r="I3789">
        <v>11001</v>
      </c>
      <c r="J3789">
        <v>11</v>
      </c>
      <c r="K3789" t="s">
        <v>668</v>
      </c>
      <c r="L3789" s="5" t="s">
        <v>25627</v>
      </c>
      <c r="M3789" s="6">
        <v>5</v>
      </c>
      <c r="N3789" s="7">
        <v>3</v>
      </c>
      <c r="O3789">
        <v>2004</v>
      </c>
      <c r="P3789">
        <v>5</v>
      </c>
      <c r="Q3789" s="8" t="s">
        <v>55</v>
      </c>
      <c r="R3789" s="7" t="s">
        <v>25628</v>
      </c>
      <c r="S3789" t="s">
        <v>1122</v>
      </c>
      <c r="T3789" s="7" t="s">
        <v>335</v>
      </c>
      <c r="U3789" t="str">
        <f t="shared" si="59"/>
        <v>41395545</v>
      </c>
      <c r="V3789" t="s">
        <v>94</v>
      </c>
      <c r="W3789" t="s">
        <v>25629</v>
      </c>
      <c r="X3789">
        <v>11001</v>
      </c>
      <c r="Y3789">
        <v>48</v>
      </c>
      <c r="Z3789">
        <v>6736201</v>
      </c>
      <c r="AA3789" t="s">
        <v>25630</v>
      </c>
      <c r="AB3789">
        <v>1</v>
      </c>
      <c r="AC3789">
        <v>11001000</v>
      </c>
      <c r="AD3789" t="s">
        <v>55</v>
      </c>
      <c r="AE3789" s="7">
        <v>79533963</v>
      </c>
      <c r="AF3789" t="s">
        <v>201</v>
      </c>
      <c r="AG3789" t="s">
        <v>4970</v>
      </c>
      <c r="AK3789" s="7" t="s">
        <v>2785</v>
      </c>
      <c r="AL3789" t="s">
        <v>330</v>
      </c>
      <c r="AM3789">
        <v>123456</v>
      </c>
      <c r="AN3789">
        <v>123</v>
      </c>
      <c r="AP3789" s="7"/>
      <c r="AS3789" s="14" t="s">
        <v>26874</v>
      </c>
      <c r="AU3789" t="s">
        <v>55</v>
      </c>
      <c r="AV3789">
        <v>79746060</v>
      </c>
      <c r="AW3789" t="s">
        <v>62</v>
      </c>
      <c r="AX3789" t="s">
        <v>162</v>
      </c>
      <c r="AY3789" t="s">
        <v>25631</v>
      </c>
      <c r="AZ3789">
        <v>6755242</v>
      </c>
    </row>
    <row r="3790" spans="2:52" x14ac:dyDescent="0.2">
      <c r="B3790">
        <v>3789</v>
      </c>
      <c r="C3790" s="2" t="s">
        <v>30671</v>
      </c>
      <c r="D3790" s="2">
        <v>42907</v>
      </c>
      <c r="E3790" s="3">
        <v>16.422129629629602</v>
      </c>
      <c r="F3790">
        <v>1</v>
      </c>
      <c r="G3790" t="s">
        <v>21565</v>
      </c>
      <c r="H3790" s="9">
        <v>15</v>
      </c>
      <c r="I3790">
        <v>11001</v>
      </c>
      <c r="J3790">
        <v>11</v>
      </c>
      <c r="K3790" t="s">
        <v>299</v>
      </c>
      <c r="L3790" s="5" t="s">
        <v>25632</v>
      </c>
      <c r="M3790" s="6">
        <v>5</v>
      </c>
      <c r="N3790" s="7">
        <v>3</v>
      </c>
      <c r="O3790">
        <v>2011</v>
      </c>
      <c r="P3790">
        <v>5</v>
      </c>
      <c r="Q3790" s="8" t="s">
        <v>55</v>
      </c>
      <c r="R3790" s="7" t="s">
        <v>25633</v>
      </c>
      <c r="S3790" t="s">
        <v>2834</v>
      </c>
      <c r="T3790" s="7" t="s">
        <v>677</v>
      </c>
      <c r="U3790" t="str">
        <f t="shared" si="59"/>
        <v>52262108</v>
      </c>
      <c r="V3790" t="s">
        <v>94</v>
      </c>
      <c r="W3790" t="s">
        <v>25634</v>
      </c>
      <c r="X3790">
        <v>11001</v>
      </c>
      <c r="Y3790">
        <v>40</v>
      </c>
      <c r="Z3790">
        <v>2829111</v>
      </c>
      <c r="AA3790" t="s">
        <v>25635</v>
      </c>
      <c r="AB3790">
        <v>1</v>
      </c>
      <c r="AC3790">
        <v>11001000</v>
      </c>
      <c r="AD3790" t="s">
        <v>81</v>
      </c>
      <c r="AH3790">
        <v>900268149</v>
      </c>
      <c r="AI3790" t="s">
        <v>12881</v>
      </c>
      <c r="AK3790" s="7" t="s">
        <v>307</v>
      </c>
      <c r="AL3790" t="s">
        <v>69</v>
      </c>
      <c r="AM3790">
        <v>123456</v>
      </c>
      <c r="AN3790">
        <v>123</v>
      </c>
      <c r="AP3790" s="7"/>
      <c r="AS3790" s="14" t="s">
        <v>26874</v>
      </c>
      <c r="AU3790" t="s">
        <v>55</v>
      </c>
      <c r="AV3790">
        <v>1012324920</v>
      </c>
      <c r="AW3790" t="s">
        <v>62</v>
      </c>
      <c r="AX3790" t="s">
        <v>25636</v>
      </c>
      <c r="AY3790" t="s">
        <v>25637</v>
      </c>
      <c r="AZ3790">
        <v>7794706</v>
      </c>
    </row>
    <row r="3791" spans="2:52" x14ac:dyDescent="0.2">
      <c r="B3791">
        <v>3790</v>
      </c>
      <c r="C3791" s="2" t="s">
        <v>30672</v>
      </c>
      <c r="D3791" s="2">
        <v>42909</v>
      </c>
      <c r="E3791" s="3">
        <v>13.5594791666667</v>
      </c>
      <c r="F3791">
        <v>2</v>
      </c>
      <c r="G3791" t="s">
        <v>8776</v>
      </c>
      <c r="H3791" s="9">
        <v>15</v>
      </c>
      <c r="I3791">
        <v>11001</v>
      </c>
      <c r="J3791">
        <v>11</v>
      </c>
      <c r="K3791" t="s">
        <v>1547</v>
      </c>
      <c r="L3791" s="5" t="s">
        <v>25638</v>
      </c>
      <c r="M3791" s="6">
        <v>9</v>
      </c>
      <c r="N3791" s="7">
        <v>4</v>
      </c>
      <c r="O3791">
        <v>2008</v>
      </c>
      <c r="P3791">
        <v>90</v>
      </c>
      <c r="Q3791" s="8" t="s">
        <v>55</v>
      </c>
      <c r="R3791" s="7" t="s">
        <v>25639</v>
      </c>
      <c r="S3791" t="s">
        <v>307</v>
      </c>
      <c r="T3791" s="7" t="s">
        <v>492</v>
      </c>
      <c r="U3791" t="str">
        <f t="shared" si="59"/>
        <v>91100095</v>
      </c>
      <c r="V3791" t="s">
        <v>78</v>
      </c>
      <c r="W3791" t="s">
        <v>25640</v>
      </c>
      <c r="X3791">
        <v>11001</v>
      </c>
      <c r="Y3791">
        <v>38</v>
      </c>
      <c r="Z3791">
        <v>4708247</v>
      </c>
      <c r="AA3791" t="s">
        <v>25641</v>
      </c>
      <c r="AB3791">
        <v>1</v>
      </c>
      <c r="AC3791">
        <v>11001000</v>
      </c>
      <c r="AD3791" t="s">
        <v>81</v>
      </c>
      <c r="AH3791">
        <v>8001936514</v>
      </c>
      <c r="AI3791" t="s">
        <v>25642</v>
      </c>
      <c r="AK3791" s="7" t="s">
        <v>736</v>
      </c>
      <c r="AL3791" t="s">
        <v>2801</v>
      </c>
      <c r="AM3791">
        <v>123456</v>
      </c>
      <c r="AN3791">
        <v>123</v>
      </c>
      <c r="AP3791" s="7"/>
      <c r="AS3791" s="14" t="s">
        <v>26874</v>
      </c>
      <c r="AU3791" t="s">
        <v>55</v>
      </c>
      <c r="AV3791">
        <v>6087273</v>
      </c>
      <c r="AW3791" t="s">
        <v>64</v>
      </c>
      <c r="AX3791" t="s">
        <v>1410</v>
      </c>
      <c r="AY3791" t="s">
        <v>25643</v>
      </c>
      <c r="AZ3791">
        <v>6226071</v>
      </c>
    </row>
    <row r="3792" spans="2:52" x14ac:dyDescent="0.2">
      <c r="B3792">
        <v>3791</v>
      </c>
      <c r="C3792" s="2" t="s">
        <v>30673</v>
      </c>
      <c r="D3792" s="2">
        <v>42911</v>
      </c>
      <c r="E3792" s="3">
        <v>19.704305555555599</v>
      </c>
      <c r="F3792">
        <v>2</v>
      </c>
      <c r="G3792" t="s">
        <v>11847</v>
      </c>
      <c r="H3792" s="9">
        <v>15</v>
      </c>
      <c r="I3792">
        <v>11001</v>
      </c>
      <c r="J3792">
        <v>11</v>
      </c>
      <c r="K3792" t="s">
        <v>633</v>
      </c>
      <c r="L3792" s="5" t="s">
        <v>25644</v>
      </c>
      <c r="M3792" s="6">
        <v>11</v>
      </c>
      <c r="N3792" s="7">
        <v>3</v>
      </c>
      <c r="O3792">
        <v>2016</v>
      </c>
      <c r="P3792">
        <v>3</v>
      </c>
      <c r="Q3792" s="8" t="s">
        <v>55</v>
      </c>
      <c r="R3792" s="7" t="s">
        <v>25645</v>
      </c>
      <c r="S3792" t="s">
        <v>8431</v>
      </c>
      <c r="T3792" s="7" t="s">
        <v>2423</v>
      </c>
      <c r="U3792" t="str">
        <f t="shared" si="59"/>
        <v>52817274</v>
      </c>
      <c r="V3792" t="s">
        <v>127</v>
      </c>
      <c r="W3792" t="s">
        <v>25646</v>
      </c>
      <c r="X3792">
        <v>11001</v>
      </c>
      <c r="Y3792">
        <v>48</v>
      </c>
      <c r="Z3792">
        <v>6944209</v>
      </c>
      <c r="AA3792" t="s">
        <v>25647</v>
      </c>
      <c r="AB3792">
        <v>1</v>
      </c>
      <c r="AC3792">
        <v>11001000</v>
      </c>
      <c r="AD3792" t="s">
        <v>55</v>
      </c>
      <c r="AE3792" s="7">
        <v>80264177</v>
      </c>
      <c r="AF3792" t="s">
        <v>1426</v>
      </c>
      <c r="AG3792" t="s">
        <v>744</v>
      </c>
      <c r="AK3792" s="7" t="s">
        <v>505</v>
      </c>
      <c r="AL3792" t="s">
        <v>580</v>
      </c>
      <c r="AM3792">
        <v>123456</v>
      </c>
      <c r="AN3792">
        <v>123</v>
      </c>
      <c r="AP3792" s="7"/>
      <c r="AS3792" s="14" t="s">
        <v>26874</v>
      </c>
      <c r="AU3792" t="s">
        <v>55</v>
      </c>
      <c r="AV3792">
        <v>51932550</v>
      </c>
      <c r="AW3792" t="s">
        <v>2054</v>
      </c>
      <c r="AX3792" t="s">
        <v>69</v>
      </c>
      <c r="AY3792" t="s">
        <v>25648</v>
      </c>
      <c r="AZ3792">
        <v>5976667</v>
      </c>
    </row>
    <row r="3793" spans="2:52" x14ac:dyDescent="0.2">
      <c r="B3793">
        <v>3792</v>
      </c>
      <c r="C3793" s="2" t="s">
        <v>30674</v>
      </c>
      <c r="D3793" s="2">
        <v>42876</v>
      </c>
      <c r="E3793" s="3">
        <v>22.4851273148148</v>
      </c>
      <c r="F3793">
        <v>1</v>
      </c>
      <c r="G3793" t="s">
        <v>23311</v>
      </c>
      <c r="H3793" s="9">
        <v>15</v>
      </c>
      <c r="I3793">
        <v>11001</v>
      </c>
      <c r="J3793">
        <v>11</v>
      </c>
      <c r="K3793" t="s">
        <v>2242</v>
      </c>
      <c r="L3793" s="5" t="s">
        <v>25649</v>
      </c>
      <c r="M3793" s="6">
        <v>12</v>
      </c>
      <c r="N3793" s="7">
        <v>3</v>
      </c>
      <c r="O3793">
        <v>1995</v>
      </c>
      <c r="P3793">
        <v>3</v>
      </c>
      <c r="Q3793" s="8" t="s">
        <v>55</v>
      </c>
      <c r="R3793" s="7" t="s">
        <v>25650</v>
      </c>
      <c r="S3793" t="s">
        <v>5919</v>
      </c>
      <c r="T3793" s="7" t="s">
        <v>244</v>
      </c>
      <c r="U3793" t="str">
        <f t="shared" si="59"/>
        <v>5543854</v>
      </c>
      <c r="V3793" t="s">
        <v>127</v>
      </c>
      <c r="W3793" t="s">
        <v>25651</v>
      </c>
      <c r="X3793">
        <v>11001</v>
      </c>
      <c r="Y3793">
        <v>24</v>
      </c>
      <c r="Z3793">
        <v>4283656</v>
      </c>
      <c r="AA3793" t="s">
        <v>25652</v>
      </c>
      <c r="AB3793">
        <v>1</v>
      </c>
      <c r="AC3793">
        <v>11001000</v>
      </c>
      <c r="AD3793" t="s">
        <v>55</v>
      </c>
      <c r="AE3793" s="7">
        <v>17161607</v>
      </c>
      <c r="AF3793" t="s">
        <v>1823</v>
      </c>
      <c r="AG3793" t="s">
        <v>499</v>
      </c>
      <c r="AK3793" s="7" t="s">
        <v>247</v>
      </c>
      <c r="AL3793" t="s">
        <v>549</v>
      </c>
      <c r="AM3793">
        <v>123456</v>
      </c>
      <c r="AN3793">
        <v>123</v>
      </c>
      <c r="AO3793">
        <v>2</v>
      </c>
      <c r="AP3793" s="7" t="s">
        <v>101</v>
      </c>
      <c r="AR3793" t="s">
        <v>21449</v>
      </c>
      <c r="AS3793" s="14">
        <v>1216</v>
      </c>
      <c r="AU3793" t="s">
        <v>55</v>
      </c>
      <c r="AV3793">
        <v>52196250</v>
      </c>
      <c r="AW3793" t="s">
        <v>3323</v>
      </c>
      <c r="AX3793" t="s">
        <v>825</v>
      </c>
      <c r="AY3793" t="s">
        <v>25653</v>
      </c>
      <c r="AZ3793">
        <v>4492156</v>
      </c>
    </row>
    <row r="3794" spans="2:52" x14ac:dyDescent="0.2">
      <c r="B3794">
        <v>3793</v>
      </c>
      <c r="C3794" s="2" t="s">
        <v>30675</v>
      </c>
      <c r="D3794" s="2">
        <v>42885</v>
      </c>
      <c r="E3794" s="3">
        <v>5.2847337962963001</v>
      </c>
      <c r="F3794">
        <v>2</v>
      </c>
      <c r="G3794" t="s">
        <v>25233</v>
      </c>
      <c r="H3794" s="9">
        <v>15</v>
      </c>
      <c r="I3794">
        <v>11001</v>
      </c>
      <c r="J3794">
        <v>11</v>
      </c>
      <c r="K3794" t="s">
        <v>1385</v>
      </c>
      <c r="L3794" s="5" t="s">
        <v>25654</v>
      </c>
      <c r="M3794" s="6">
        <v>7</v>
      </c>
      <c r="N3794" s="7">
        <v>4</v>
      </c>
      <c r="O3794">
        <v>2004</v>
      </c>
      <c r="P3794">
        <v>45</v>
      </c>
      <c r="Q3794" s="8" t="s">
        <v>55</v>
      </c>
      <c r="R3794" s="7" t="s">
        <v>25655</v>
      </c>
      <c r="S3794" t="s">
        <v>133</v>
      </c>
      <c r="T3794" s="7" t="s">
        <v>664</v>
      </c>
      <c r="U3794" t="str">
        <f t="shared" si="59"/>
        <v>51850028</v>
      </c>
      <c r="V3794" t="s">
        <v>59</v>
      </c>
      <c r="W3794" t="s">
        <v>25656</v>
      </c>
      <c r="X3794">
        <v>11001</v>
      </c>
      <c r="Y3794">
        <v>20</v>
      </c>
      <c r="Z3794">
        <v>5028989</v>
      </c>
      <c r="AA3794" t="s">
        <v>9630</v>
      </c>
      <c r="AB3794">
        <v>1</v>
      </c>
      <c r="AC3794">
        <v>11001000</v>
      </c>
      <c r="AD3794" t="s">
        <v>55</v>
      </c>
      <c r="AE3794" s="7">
        <v>86012824</v>
      </c>
      <c r="AF3794" t="s">
        <v>1339</v>
      </c>
      <c r="AG3794" t="s">
        <v>343</v>
      </c>
      <c r="AK3794" s="7" t="s">
        <v>2824</v>
      </c>
      <c r="AL3794" t="s">
        <v>2777</v>
      </c>
      <c r="AM3794">
        <v>123456</v>
      </c>
      <c r="AN3794">
        <v>123</v>
      </c>
      <c r="AP3794" s="7"/>
      <c r="AS3794" s="14" t="s">
        <v>26874</v>
      </c>
      <c r="AU3794" t="s">
        <v>55</v>
      </c>
      <c r="AV3794">
        <v>79333253</v>
      </c>
      <c r="AW3794" t="s">
        <v>64</v>
      </c>
      <c r="AX3794" t="s">
        <v>1261</v>
      </c>
      <c r="AY3794" t="s">
        <v>25657</v>
      </c>
      <c r="AZ3794">
        <v>4188223</v>
      </c>
    </row>
    <row r="3795" spans="2:52" x14ac:dyDescent="0.2">
      <c r="B3795">
        <v>3794</v>
      </c>
      <c r="C3795" s="2" t="s">
        <v>30676</v>
      </c>
      <c r="D3795" s="2">
        <v>42881</v>
      </c>
      <c r="E3795" s="3">
        <v>15.874699074074099</v>
      </c>
      <c r="F3795">
        <v>1</v>
      </c>
      <c r="G3795" t="s">
        <v>9828</v>
      </c>
      <c r="H3795" s="9">
        <v>15</v>
      </c>
      <c r="I3795">
        <v>11001</v>
      </c>
      <c r="J3795">
        <v>11</v>
      </c>
      <c r="K3795" t="s">
        <v>515</v>
      </c>
      <c r="L3795" s="5" t="s">
        <v>25658</v>
      </c>
      <c r="M3795" s="6">
        <v>4</v>
      </c>
      <c r="N3795" s="7">
        <v>3</v>
      </c>
      <c r="O3795">
        <v>1999</v>
      </c>
      <c r="P3795">
        <v>5</v>
      </c>
      <c r="Q3795" s="8" t="s">
        <v>55</v>
      </c>
      <c r="R3795" s="7" t="s">
        <v>25659</v>
      </c>
      <c r="S3795" t="s">
        <v>116</v>
      </c>
      <c r="T3795" s="7" t="s">
        <v>63</v>
      </c>
      <c r="U3795" t="str">
        <f t="shared" si="59"/>
        <v>1012352331</v>
      </c>
      <c r="V3795" t="s">
        <v>94</v>
      </c>
      <c r="W3795" t="s">
        <v>25660</v>
      </c>
      <c r="X3795">
        <v>11001</v>
      </c>
      <c r="Y3795">
        <v>34</v>
      </c>
      <c r="Z3795">
        <v>2453286</v>
      </c>
      <c r="AA3795" t="s">
        <v>9638</v>
      </c>
      <c r="AB3795">
        <v>1</v>
      </c>
      <c r="AC3795">
        <v>11001000</v>
      </c>
      <c r="AD3795" t="s">
        <v>55</v>
      </c>
      <c r="AE3795" s="7">
        <v>17138407</v>
      </c>
      <c r="AF3795" t="s">
        <v>955</v>
      </c>
      <c r="AG3795" t="s">
        <v>754</v>
      </c>
      <c r="AK3795" s="7" t="s">
        <v>2834</v>
      </c>
      <c r="AL3795" t="s">
        <v>63</v>
      </c>
      <c r="AM3795">
        <v>123456</v>
      </c>
      <c r="AN3795">
        <v>123</v>
      </c>
      <c r="AP3795" s="7"/>
      <c r="AS3795" s="14" t="s">
        <v>26874</v>
      </c>
      <c r="AU3795" t="s">
        <v>55</v>
      </c>
      <c r="AV3795">
        <v>50965051</v>
      </c>
      <c r="AW3795" t="s">
        <v>2322</v>
      </c>
      <c r="AX3795" t="s">
        <v>25661</v>
      </c>
      <c r="AY3795" t="s">
        <v>25662</v>
      </c>
      <c r="AZ3795">
        <v>7043119</v>
      </c>
    </row>
    <row r="3796" spans="2:52" x14ac:dyDescent="0.2">
      <c r="B3796">
        <v>3795</v>
      </c>
      <c r="C3796" s="2" t="s">
        <v>30677</v>
      </c>
      <c r="D3796" s="2">
        <v>42902</v>
      </c>
      <c r="E3796" s="3">
        <v>0.63883101851851898</v>
      </c>
      <c r="F3796">
        <v>1</v>
      </c>
      <c r="G3796" t="s">
        <v>25663</v>
      </c>
      <c r="H3796" s="9">
        <v>15</v>
      </c>
      <c r="I3796">
        <v>11001</v>
      </c>
      <c r="J3796">
        <v>11</v>
      </c>
      <c r="K3796" t="s">
        <v>1743</v>
      </c>
      <c r="L3796" s="5" t="s">
        <v>25664</v>
      </c>
      <c r="M3796" s="6">
        <v>3</v>
      </c>
      <c r="N3796" s="7">
        <v>3</v>
      </c>
      <c r="O3796">
        <v>2009</v>
      </c>
      <c r="P3796">
        <v>5</v>
      </c>
      <c r="Q3796" s="8" t="s">
        <v>55</v>
      </c>
      <c r="R3796" s="7" t="s">
        <v>25665</v>
      </c>
      <c r="S3796" t="s">
        <v>64</v>
      </c>
      <c r="T3796" s="7" t="s">
        <v>9780</v>
      </c>
      <c r="U3796" t="str">
        <f t="shared" si="59"/>
        <v>7010660</v>
      </c>
      <c r="V3796" t="s">
        <v>94</v>
      </c>
      <c r="W3796" t="s">
        <v>25666</v>
      </c>
      <c r="X3796">
        <v>11001</v>
      </c>
      <c r="Y3796">
        <v>20</v>
      </c>
      <c r="Z3796">
        <v>4044366</v>
      </c>
      <c r="AA3796" t="s">
        <v>25667</v>
      </c>
      <c r="AB3796">
        <v>1</v>
      </c>
      <c r="AC3796">
        <v>11001000</v>
      </c>
      <c r="AD3796" t="s">
        <v>55</v>
      </c>
      <c r="AE3796" s="7">
        <v>52872690</v>
      </c>
      <c r="AF3796" t="s">
        <v>68</v>
      </c>
      <c r="AG3796" t="s">
        <v>3473</v>
      </c>
      <c r="AK3796" s="7" t="s">
        <v>2842</v>
      </c>
      <c r="AL3796" t="s">
        <v>2843</v>
      </c>
      <c r="AM3796">
        <v>123456</v>
      </c>
      <c r="AN3796">
        <v>123</v>
      </c>
      <c r="AP3796" s="7"/>
      <c r="AS3796" s="14" t="s">
        <v>26874</v>
      </c>
      <c r="AU3796" t="s">
        <v>55</v>
      </c>
      <c r="AV3796">
        <v>52993284</v>
      </c>
      <c r="AW3796" t="s">
        <v>68</v>
      </c>
      <c r="AX3796" t="s">
        <v>3597</v>
      </c>
      <c r="AY3796" t="s">
        <v>25668</v>
      </c>
      <c r="AZ3796">
        <v>4574940</v>
      </c>
    </row>
    <row r="3797" spans="2:52" x14ac:dyDescent="0.2">
      <c r="B3797">
        <v>3796</v>
      </c>
      <c r="C3797" s="2" t="s">
        <v>30678</v>
      </c>
      <c r="D3797" s="2">
        <v>42885</v>
      </c>
      <c r="E3797" s="3">
        <v>20.897615740740701</v>
      </c>
      <c r="F3797">
        <v>2</v>
      </c>
      <c r="G3797" t="s">
        <v>2811</v>
      </c>
      <c r="H3797" s="9">
        <v>15</v>
      </c>
      <c r="I3797">
        <v>11001</v>
      </c>
      <c r="J3797">
        <v>11</v>
      </c>
      <c r="K3797" t="s">
        <v>967</v>
      </c>
      <c r="L3797" s="5" t="s">
        <v>25669</v>
      </c>
      <c r="M3797" s="6">
        <v>7</v>
      </c>
      <c r="N3797" s="7">
        <v>4</v>
      </c>
      <c r="O3797">
        <v>2010</v>
      </c>
      <c r="P3797">
        <v>45</v>
      </c>
      <c r="Q3797" s="8" t="s">
        <v>55</v>
      </c>
      <c r="R3797" s="7" t="s">
        <v>25670</v>
      </c>
      <c r="S3797" t="s">
        <v>436</v>
      </c>
      <c r="T3797" s="7" t="s">
        <v>218</v>
      </c>
      <c r="U3797" t="str">
        <f t="shared" si="59"/>
        <v>80243346</v>
      </c>
      <c r="V3797" t="s">
        <v>59</v>
      </c>
      <c r="W3797" t="s">
        <v>25671</v>
      </c>
      <c r="X3797">
        <v>11001</v>
      </c>
      <c r="Y3797">
        <v>45</v>
      </c>
      <c r="Z3797">
        <v>6787466</v>
      </c>
      <c r="AA3797" t="s">
        <v>25672</v>
      </c>
      <c r="AB3797">
        <v>1</v>
      </c>
      <c r="AC3797">
        <v>11001000</v>
      </c>
      <c r="AD3797" t="s">
        <v>55</v>
      </c>
      <c r="AE3797" s="7">
        <v>24221582</v>
      </c>
      <c r="AF3797" t="s">
        <v>476</v>
      </c>
      <c r="AG3797" t="s">
        <v>1262</v>
      </c>
      <c r="AK3797" s="7" t="s">
        <v>133</v>
      </c>
      <c r="AL3797" t="s">
        <v>2852</v>
      </c>
      <c r="AM3797">
        <v>123456</v>
      </c>
      <c r="AN3797">
        <v>123</v>
      </c>
      <c r="AO3797">
        <v>2</v>
      </c>
      <c r="AP3797" s="7" t="s">
        <v>101</v>
      </c>
      <c r="AR3797" t="s">
        <v>21449</v>
      </c>
      <c r="AS3797" s="14">
        <v>1215</v>
      </c>
      <c r="AU3797" t="s">
        <v>55</v>
      </c>
      <c r="AV3797">
        <v>79523643</v>
      </c>
      <c r="AW3797" t="s">
        <v>2758</v>
      </c>
      <c r="AX3797" t="s">
        <v>25673</v>
      </c>
      <c r="AY3797" t="s">
        <v>9471</v>
      </c>
      <c r="AZ3797">
        <v>3374993</v>
      </c>
    </row>
    <row r="3798" spans="2:52" x14ac:dyDescent="0.2">
      <c r="B3798">
        <v>3797</v>
      </c>
      <c r="C3798" s="2" t="s">
        <v>30679</v>
      </c>
      <c r="D3798" s="2">
        <v>42917</v>
      </c>
      <c r="E3798" s="3">
        <v>9.5102893518518492</v>
      </c>
      <c r="F3798">
        <v>2</v>
      </c>
      <c r="G3798" t="s">
        <v>15691</v>
      </c>
      <c r="H3798" s="9">
        <v>15</v>
      </c>
      <c r="I3798">
        <v>11001</v>
      </c>
      <c r="J3798">
        <v>11</v>
      </c>
      <c r="K3798" t="s">
        <v>2023</v>
      </c>
      <c r="L3798" s="5" t="s">
        <v>25674</v>
      </c>
      <c r="M3798" s="6">
        <v>5</v>
      </c>
      <c r="N3798" s="7">
        <v>3</v>
      </c>
      <c r="O3798">
        <v>2002</v>
      </c>
      <c r="P3798">
        <v>5</v>
      </c>
      <c r="Q3798" s="8" t="s">
        <v>55</v>
      </c>
      <c r="R3798" s="7" t="s">
        <v>25675</v>
      </c>
      <c r="S3798" t="s">
        <v>172</v>
      </c>
      <c r="T3798" s="7" t="s">
        <v>1688</v>
      </c>
      <c r="U3798" t="str">
        <f t="shared" si="59"/>
        <v>41787052</v>
      </c>
      <c r="V3798" t="s">
        <v>94</v>
      </c>
      <c r="W3798" t="s">
        <v>25676</v>
      </c>
      <c r="X3798">
        <v>11001</v>
      </c>
      <c r="Y3798">
        <v>56</v>
      </c>
      <c r="Z3798">
        <v>3124040</v>
      </c>
      <c r="AA3798" t="s">
        <v>6940</v>
      </c>
      <c r="AB3798">
        <v>1</v>
      </c>
      <c r="AC3798">
        <v>11001000</v>
      </c>
      <c r="AD3798" t="s">
        <v>55</v>
      </c>
      <c r="AE3798" s="7">
        <v>80188838</v>
      </c>
      <c r="AF3798" t="s">
        <v>64</v>
      </c>
      <c r="AG3798" t="s">
        <v>337</v>
      </c>
      <c r="AK3798" s="7" t="s">
        <v>103</v>
      </c>
      <c r="AL3798" t="s">
        <v>580</v>
      </c>
      <c r="AM3798">
        <v>123456</v>
      </c>
      <c r="AN3798">
        <v>123</v>
      </c>
      <c r="AO3798">
        <v>2</v>
      </c>
      <c r="AP3798" s="7" t="s">
        <v>101</v>
      </c>
      <c r="AR3798" t="s">
        <v>21449</v>
      </c>
      <c r="AS3798" s="14">
        <v>1213</v>
      </c>
      <c r="AU3798" t="s">
        <v>55</v>
      </c>
      <c r="AV3798">
        <v>25235376</v>
      </c>
      <c r="AW3798" t="s">
        <v>710</v>
      </c>
      <c r="AX3798" t="s">
        <v>1049</v>
      </c>
      <c r="AY3798" t="s">
        <v>25677</v>
      </c>
      <c r="AZ3798">
        <v>5917203</v>
      </c>
    </row>
    <row r="3799" spans="2:52" x14ac:dyDescent="0.2">
      <c r="B3799">
        <v>3798</v>
      </c>
      <c r="C3799" s="2" t="s">
        <v>30680</v>
      </c>
      <c r="D3799" s="2">
        <v>42910</v>
      </c>
      <c r="E3799" s="3">
        <v>4.87334490740741</v>
      </c>
      <c r="F3799">
        <v>1</v>
      </c>
      <c r="G3799" t="s">
        <v>21183</v>
      </c>
      <c r="H3799" s="9">
        <v>15</v>
      </c>
      <c r="I3799">
        <v>11001</v>
      </c>
      <c r="J3799">
        <v>11</v>
      </c>
      <c r="K3799" t="s">
        <v>277</v>
      </c>
      <c r="L3799" s="5" t="s">
        <v>25678</v>
      </c>
      <c r="M3799" s="6">
        <v>6</v>
      </c>
      <c r="N3799" s="7">
        <v>3</v>
      </c>
      <c r="O3799">
        <v>2010</v>
      </c>
      <c r="P3799">
        <v>12</v>
      </c>
      <c r="Q3799" s="8" t="s">
        <v>55</v>
      </c>
      <c r="R3799" s="7" t="s">
        <v>25679</v>
      </c>
      <c r="S3799" t="s">
        <v>210</v>
      </c>
      <c r="T3799" s="7" t="s">
        <v>664</v>
      </c>
      <c r="U3799" t="str">
        <f t="shared" si="59"/>
        <v>1033793437</v>
      </c>
      <c r="V3799" t="s">
        <v>94</v>
      </c>
      <c r="W3799" t="s">
        <v>25680</v>
      </c>
      <c r="X3799">
        <v>11001</v>
      </c>
      <c r="Y3799">
        <v>53</v>
      </c>
      <c r="Z3799">
        <v>4507205</v>
      </c>
      <c r="AA3799" t="s">
        <v>25681</v>
      </c>
      <c r="AB3799">
        <v>1</v>
      </c>
      <c r="AC3799">
        <v>11001000</v>
      </c>
      <c r="AD3799" t="s">
        <v>55</v>
      </c>
      <c r="AE3799" s="7">
        <v>1073235497</v>
      </c>
      <c r="AF3799" t="s">
        <v>854</v>
      </c>
      <c r="AG3799" t="s">
        <v>25682</v>
      </c>
      <c r="AK3799" s="7" t="s">
        <v>254</v>
      </c>
      <c r="AL3799" t="s">
        <v>104</v>
      </c>
      <c r="AM3799">
        <v>123456</v>
      </c>
      <c r="AN3799">
        <v>123</v>
      </c>
      <c r="AO3799">
        <v>1</v>
      </c>
      <c r="AP3799" s="7" t="s">
        <v>66</v>
      </c>
      <c r="AR3799" t="s">
        <v>19742</v>
      </c>
      <c r="AS3799" s="14">
        <v>1213</v>
      </c>
      <c r="AU3799" t="s">
        <v>55</v>
      </c>
      <c r="AV3799">
        <v>52853754</v>
      </c>
      <c r="AW3799" t="s">
        <v>116</v>
      </c>
      <c r="AX3799" t="s">
        <v>549</v>
      </c>
      <c r="AY3799" t="s">
        <v>25683</v>
      </c>
      <c r="AZ3799">
        <v>5606757</v>
      </c>
    </row>
    <row r="3800" spans="2:52" x14ac:dyDescent="0.2">
      <c r="B3800">
        <v>3799</v>
      </c>
      <c r="C3800" s="2" t="s">
        <v>30681</v>
      </c>
      <c r="D3800" s="2">
        <v>42890</v>
      </c>
      <c r="E3800" s="3">
        <v>8.6700578703703695</v>
      </c>
      <c r="F3800">
        <v>1</v>
      </c>
      <c r="G3800" t="s">
        <v>11991</v>
      </c>
      <c r="H3800" s="9">
        <v>15</v>
      </c>
      <c r="I3800">
        <v>11001</v>
      </c>
      <c r="J3800">
        <v>11</v>
      </c>
      <c r="K3800" t="s">
        <v>757</v>
      </c>
      <c r="L3800" s="5" t="s">
        <v>25684</v>
      </c>
      <c r="M3800" s="6">
        <v>6</v>
      </c>
      <c r="N3800" s="7">
        <v>3</v>
      </c>
      <c r="O3800">
        <v>2008</v>
      </c>
      <c r="P3800">
        <v>12</v>
      </c>
      <c r="Q3800" s="8" t="s">
        <v>55</v>
      </c>
      <c r="R3800" s="7" t="s">
        <v>25685</v>
      </c>
      <c r="S3800" t="s">
        <v>168</v>
      </c>
      <c r="T3800" s="7" t="s">
        <v>244</v>
      </c>
      <c r="U3800" t="str">
        <f t="shared" si="59"/>
        <v>86054647</v>
      </c>
      <c r="V3800" t="s">
        <v>94</v>
      </c>
      <c r="W3800" t="s">
        <v>25686</v>
      </c>
      <c r="X3800">
        <v>11001</v>
      </c>
      <c r="Y3800">
        <v>60</v>
      </c>
      <c r="Z3800">
        <v>4079971</v>
      </c>
      <c r="AA3800" t="s">
        <v>25687</v>
      </c>
      <c r="AB3800">
        <v>1</v>
      </c>
      <c r="AC3800">
        <v>11001000</v>
      </c>
      <c r="AD3800" t="s">
        <v>4040</v>
      </c>
      <c r="AE3800" s="7">
        <v>97010508677</v>
      </c>
      <c r="AF3800" t="s">
        <v>172</v>
      </c>
      <c r="AG3800" t="s">
        <v>6986</v>
      </c>
      <c r="AK3800" s="7" t="s">
        <v>415</v>
      </c>
      <c r="AL3800" t="s">
        <v>1816</v>
      </c>
      <c r="AM3800">
        <v>123456</v>
      </c>
      <c r="AN3800">
        <v>123</v>
      </c>
      <c r="AP3800" s="7"/>
      <c r="AS3800" s="14" t="s">
        <v>26874</v>
      </c>
      <c r="AU3800" t="s">
        <v>55</v>
      </c>
      <c r="AV3800">
        <v>1109069367</v>
      </c>
      <c r="AW3800" t="s">
        <v>6976</v>
      </c>
      <c r="AX3800" t="s">
        <v>664</v>
      </c>
      <c r="AY3800" t="s">
        <v>25688</v>
      </c>
      <c r="AZ3800">
        <v>4323268</v>
      </c>
    </row>
    <row r="3801" spans="2:52" x14ac:dyDescent="0.2">
      <c r="B3801">
        <v>3800</v>
      </c>
      <c r="C3801" s="2" t="s">
        <v>30682</v>
      </c>
      <c r="D3801" s="2">
        <v>42914</v>
      </c>
      <c r="E3801" s="3">
        <v>17.184166666666702</v>
      </c>
      <c r="F3801">
        <v>2</v>
      </c>
      <c r="G3801" t="s">
        <v>11841</v>
      </c>
      <c r="H3801" s="9">
        <v>15</v>
      </c>
      <c r="I3801">
        <v>11001</v>
      </c>
      <c r="J3801">
        <v>11</v>
      </c>
      <c r="K3801" t="s">
        <v>422</v>
      </c>
      <c r="L3801" s="5" t="s">
        <v>25689</v>
      </c>
      <c r="M3801" s="6">
        <v>14</v>
      </c>
      <c r="N3801" s="7">
        <v>3</v>
      </c>
      <c r="O3801">
        <v>1999</v>
      </c>
      <c r="P3801">
        <v>3</v>
      </c>
      <c r="Q3801" s="8" t="s">
        <v>55</v>
      </c>
      <c r="R3801" s="7" t="s">
        <v>25690</v>
      </c>
      <c r="S3801" t="s">
        <v>285</v>
      </c>
      <c r="T3801" s="7" t="s">
        <v>3821</v>
      </c>
      <c r="U3801" t="str">
        <f t="shared" si="59"/>
        <v>1069725797</v>
      </c>
      <c r="V3801" t="s">
        <v>94</v>
      </c>
      <c r="W3801" t="s">
        <v>25691</v>
      </c>
      <c r="X3801">
        <v>11001</v>
      </c>
      <c r="Y3801">
        <v>54</v>
      </c>
      <c r="Z3801">
        <v>4655476</v>
      </c>
      <c r="AA3801" t="s">
        <v>25692</v>
      </c>
      <c r="AB3801">
        <v>1</v>
      </c>
      <c r="AC3801">
        <v>11001000</v>
      </c>
      <c r="AD3801" t="s">
        <v>55</v>
      </c>
      <c r="AE3801" s="7">
        <v>79807843</v>
      </c>
      <c r="AF3801" t="s">
        <v>379</v>
      </c>
      <c r="AG3801" t="s">
        <v>1848</v>
      </c>
      <c r="AK3801" s="7" t="s">
        <v>243</v>
      </c>
      <c r="AL3801" t="s">
        <v>448</v>
      </c>
      <c r="AM3801">
        <v>123456</v>
      </c>
      <c r="AN3801">
        <v>123</v>
      </c>
      <c r="AO3801">
        <v>2</v>
      </c>
      <c r="AP3801" s="7" t="s">
        <v>101</v>
      </c>
      <c r="AR3801" t="s">
        <v>21449</v>
      </c>
      <c r="AS3801" s="14">
        <v>1214</v>
      </c>
      <c r="AU3801" t="s">
        <v>55</v>
      </c>
      <c r="AV3801">
        <v>65797114</v>
      </c>
      <c r="AW3801" t="s">
        <v>963</v>
      </c>
      <c r="AX3801" t="s">
        <v>1080</v>
      </c>
      <c r="AY3801" t="s">
        <v>25693</v>
      </c>
      <c r="AZ3801">
        <v>7837266</v>
      </c>
    </row>
    <row r="3802" spans="2:52" x14ac:dyDescent="0.2">
      <c r="B3802">
        <v>3801</v>
      </c>
      <c r="C3802" s="2" t="s">
        <v>30683</v>
      </c>
      <c r="D3802" s="2">
        <v>42887</v>
      </c>
      <c r="E3802" s="3">
        <v>21.0326273148148</v>
      </c>
      <c r="F3802">
        <v>2</v>
      </c>
      <c r="G3802" t="s">
        <v>17729</v>
      </c>
      <c r="H3802" s="9">
        <v>15</v>
      </c>
      <c r="I3802">
        <v>11001</v>
      </c>
      <c r="J3802">
        <v>11</v>
      </c>
      <c r="K3802" t="s">
        <v>1615</v>
      </c>
      <c r="L3802" s="5" t="s">
        <v>25694</v>
      </c>
      <c r="M3802" s="6">
        <v>6</v>
      </c>
      <c r="N3802" s="7">
        <v>3</v>
      </c>
      <c r="O3802">
        <v>2007</v>
      </c>
      <c r="P3802">
        <v>12</v>
      </c>
      <c r="Q3802" s="8" t="s">
        <v>55</v>
      </c>
      <c r="R3802" s="7" t="s">
        <v>25695</v>
      </c>
      <c r="S3802" t="s">
        <v>12100</v>
      </c>
      <c r="T3802" s="7" t="s">
        <v>2566</v>
      </c>
      <c r="U3802" t="str">
        <f t="shared" si="59"/>
        <v>80768665</v>
      </c>
      <c r="V3802" t="s">
        <v>94</v>
      </c>
      <c r="W3802" t="s">
        <v>25696</v>
      </c>
      <c r="X3802">
        <v>11001</v>
      </c>
      <c r="Y3802">
        <v>47</v>
      </c>
      <c r="Z3802">
        <v>6458536</v>
      </c>
      <c r="AA3802" t="s">
        <v>25697</v>
      </c>
      <c r="AB3802">
        <v>1</v>
      </c>
      <c r="AC3802">
        <v>11001000</v>
      </c>
      <c r="AD3802" t="s">
        <v>55</v>
      </c>
      <c r="AE3802" s="7">
        <v>79494104</v>
      </c>
      <c r="AF3802" t="s">
        <v>951</v>
      </c>
      <c r="AG3802" t="s">
        <v>3821</v>
      </c>
      <c r="AK3802" s="7" t="s">
        <v>307</v>
      </c>
      <c r="AL3802" t="s">
        <v>2020</v>
      </c>
      <c r="AM3802">
        <v>123456</v>
      </c>
      <c r="AN3802">
        <v>123</v>
      </c>
      <c r="AP3802" s="7"/>
      <c r="AS3802" s="14" t="s">
        <v>26874</v>
      </c>
      <c r="AU3802" t="s">
        <v>55</v>
      </c>
      <c r="AV3802">
        <v>52297192</v>
      </c>
      <c r="AW3802" t="s">
        <v>267</v>
      </c>
      <c r="AX3802" t="s">
        <v>25698</v>
      </c>
      <c r="AY3802" t="s">
        <v>25699</v>
      </c>
      <c r="AZ3802">
        <v>5192709</v>
      </c>
    </row>
    <row r="3803" spans="2:52" x14ac:dyDescent="0.2">
      <c r="B3803">
        <v>3802</v>
      </c>
      <c r="C3803" s="2" t="s">
        <v>30684</v>
      </c>
      <c r="D3803" s="2">
        <v>42926</v>
      </c>
      <c r="E3803" s="3">
        <v>22.2789583333333</v>
      </c>
      <c r="F3803">
        <v>1</v>
      </c>
      <c r="G3803" t="s">
        <v>6689</v>
      </c>
      <c r="H3803" s="9">
        <v>15</v>
      </c>
      <c r="I3803">
        <v>11001</v>
      </c>
      <c r="J3803">
        <v>11</v>
      </c>
      <c r="K3803" t="s">
        <v>609</v>
      </c>
      <c r="L3803" s="5" t="s">
        <v>25700</v>
      </c>
      <c r="M3803" s="6">
        <v>5</v>
      </c>
      <c r="N3803" s="7">
        <v>3</v>
      </c>
      <c r="O3803">
        <v>2015</v>
      </c>
      <c r="P3803">
        <v>5</v>
      </c>
      <c r="Q3803" s="8" t="s">
        <v>55</v>
      </c>
      <c r="R3803" s="7" t="s">
        <v>25701</v>
      </c>
      <c r="S3803" t="s">
        <v>334</v>
      </c>
      <c r="T3803" s="7" t="s">
        <v>1931</v>
      </c>
      <c r="U3803" t="str">
        <f t="shared" si="59"/>
        <v>35496141</v>
      </c>
      <c r="V3803" t="s">
        <v>94</v>
      </c>
      <c r="W3803" t="s">
        <v>25702</v>
      </c>
      <c r="X3803">
        <v>11001</v>
      </c>
      <c r="Y3803">
        <v>48</v>
      </c>
      <c r="Z3803">
        <v>5353044</v>
      </c>
      <c r="AA3803" t="s">
        <v>25703</v>
      </c>
      <c r="AB3803">
        <v>1</v>
      </c>
      <c r="AC3803">
        <v>11001000</v>
      </c>
      <c r="AD3803" t="s">
        <v>81</v>
      </c>
      <c r="AH3803">
        <v>900823047</v>
      </c>
      <c r="AI3803" t="s">
        <v>12173</v>
      </c>
      <c r="AK3803" s="7" t="s">
        <v>2007</v>
      </c>
      <c r="AL3803" t="s">
        <v>2896</v>
      </c>
      <c r="AM3803">
        <v>123456</v>
      </c>
      <c r="AN3803">
        <v>123</v>
      </c>
      <c r="AO3803">
        <v>2</v>
      </c>
      <c r="AP3803" s="7" t="s">
        <v>101</v>
      </c>
      <c r="AR3803" t="s">
        <v>21449</v>
      </c>
      <c r="AS3803" s="14">
        <v>1215</v>
      </c>
      <c r="AU3803" t="s">
        <v>55</v>
      </c>
      <c r="AV3803">
        <v>41399282</v>
      </c>
      <c r="AW3803" t="s">
        <v>25704</v>
      </c>
      <c r="AX3803" t="s">
        <v>5577</v>
      </c>
      <c r="AY3803" t="s">
        <v>25705</v>
      </c>
      <c r="AZ3803">
        <v>4104389</v>
      </c>
    </row>
    <row r="3804" spans="2:52" x14ac:dyDescent="0.2">
      <c r="B3804">
        <v>3803</v>
      </c>
      <c r="C3804" s="2" t="s">
        <v>30685</v>
      </c>
      <c r="D3804" s="2">
        <v>42919</v>
      </c>
      <c r="E3804" s="3">
        <v>10.322314814814799</v>
      </c>
      <c r="F3804">
        <v>1</v>
      </c>
      <c r="G3804" t="s">
        <v>6943</v>
      </c>
      <c r="H3804" s="9">
        <v>15</v>
      </c>
      <c r="I3804">
        <v>11001</v>
      </c>
      <c r="J3804">
        <v>11</v>
      </c>
      <c r="K3804" t="s">
        <v>207</v>
      </c>
      <c r="L3804" s="5" t="s">
        <v>25706</v>
      </c>
      <c r="M3804" s="6">
        <v>5</v>
      </c>
      <c r="N3804" s="7">
        <v>3</v>
      </c>
      <c r="O3804">
        <v>2016</v>
      </c>
      <c r="P3804">
        <v>5</v>
      </c>
      <c r="Q3804" s="8" t="s">
        <v>55</v>
      </c>
      <c r="R3804" s="7" t="s">
        <v>25707</v>
      </c>
      <c r="S3804" t="s">
        <v>495</v>
      </c>
      <c r="T3804" s="7" t="s">
        <v>2423</v>
      </c>
      <c r="U3804" t="str">
        <f t="shared" si="59"/>
        <v>1020727936</v>
      </c>
      <c r="V3804" t="s">
        <v>94</v>
      </c>
      <c r="W3804" t="s">
        <v>25708</v>
      </c>
      <c r="X3804">
        <v>11001</v>
      </c>
      <c r="Y3804">
        <v>40</v>
      </c>
      <c r="Z3804">
        <v>4051590</v>
      </c>
      <c r="AA3804" t="s">
        <v>25709</v>
      </c>
      <c r="AB3804">
        <v>1</v>
      </c>
      <c r="AC3804">
        <v>11001000</v>
      </c>
      <c r="AD3804" t="s">
        <v>81</v>
      </c>
      <c r="AH3804">
        <v>8600445562</v>
      </c>
      <c r="AI3804" t="s">
        <v>25710</v>
      </c>
      <c r="AK3804" s="7" t="s">
        <v>103</v>
      </c>
      <c r="AL3804" t="s">
        <v>115</v>
      </c>
      <c r="AM3804">
        <v>123456</v>
      </c>
      <c r="AN3804">
        <v>123</v>
      </c>
      <c r="AP3804" s="7"/>
      <c r="AS3804" s="14" t="s">
        <v>26874</v>
      </c>
      <c r="AU3804" t="s">
        <v>55</v>
      </c>
      <c r="AV3804">
        <v>52810498</v>
      </c>
      <c r="AW3804" t="s">
        <v>9839</v>
      </c>
      <c r="AX3804" t="s">
        <v>794</v>
      </c>
      <c r="AY3804" t="s">
        <v>25711</v>
      </c>
      <c r="AZ3804">
        <v>4202915</v>
      </c>
    </row>
    <row r="3805" spans="2:52" x14ac:dyDescent="0.2">
      <c r="B3805">
        <v>3804</v>
      </c>
      <c r="C3805" s="2" t="s">
        <v>30686</v>
      </c>
      <c r="D3805" s="2">
        <v>42892</v>
      </c>
      <c r="E3805" s="3">
        <v>19.470543981481502</v>
      </c>
      <c r="F3805">
        <v>2</v>
      </c>
      <c r="G3805" t="s">
        <v>25712</v>
      </c>
      <c r="H3805" s="9">
        <v>15</v>
      </c>
      <c r="I3805">
        <v>11001</v>
      </c>
      <c r="J3805">
        <v>11</v>
      </c>
      <c r="K3805" t="s">
        <v>479</v>
      </c>
      <c r="L3805" s="5" t="s">
        <v>25713</v>
      </c>
      <c r="M3805" s="6">
        <v>11</v>
      </c>
      <c r="N3805" s="7">
        <v>3</v>
      </c>
      <c r="O3805">
        <v>2016</v>
      </c>
      <c r="P3805">
        <v>3</v>
      </c>
      <c r="Q3805" s="8" t="s">
        <v>55</v>
      </c>
      <c r="R3805" s="7" t="s">
        <v>25714</v>
      </c>
      <c r="S3805" t="s">
        <v>1391</v>
      </c>
      <c r="T3805" s="7" t="s">
        <v>448</v>
      </c>
      <c r="U3805" t="str">
        <f t="shared" si="59"/>
        <v>79222451</v>
      </c>
      <c r="V3805" t="s">
        <v>127</v>
      </c>
      <c r="W3805" t="s">
        <v>25715</v>
      </c>
      <c r="X3805">
        <v>11001</v>
      </c>
      <c r="Y3805">
        <v>41</v>
      </c>
      <c r="Z3805">
        <v>6269202</v>
      </c>
      <c r="AA3805" t="s">
        <v>25716</v>
      </c>
      <c r="AB3805">
        <v>1</v>
      </c>
      <c r="AC3805">
        <v>11001000</v>
      </c>
      <c r="AD3805" t="s">
        <v>81</v>
      </c>
      <c r="AH3805">
        <v>860402942</v>
      </c>
      <c r="AI3805" t="s">
        <v>25717</v>
      </c>
      <c r="AK3805" s="7" t="s">
        <v>379</v>
      </c>
      <c r="AL3805" t="s">
        <v>2912</v>
      </c>
      <c r="AM3805">
        <v>123456</v>
      </c>
      <c r="AN3805">
        <v>123</v>
      </c>
      <c r="AP3805" s="7"/>
      <c r="AS3805" s="14" t="s">
        <v>26874</v>
      </c>
      <c r="AU3805" t="s">
        <v>55</v>
      </c>
      <c r="AV3805">
        <v>10269415</v>
      </c>
      <c r="AW3805" t="s">
        <v>64</v>
      </c>
      <c r="AX3805" t="s">
        <v>330</v>
      </c>
      <c r="AY3805" t="s">
        <v>25718</v>
      </c>
      <c r="AZ3805">
        <v>7305508</v>
      </c>
    </row>
    <row r="3806" spans="2:52" x14ac:dyDescent="0.2">
      <c r="B3806">
        <v>3805</v>
      </c>
      <c r="C3806" s="2" t="s">
        <v>30687</v>
      </c>
      <c r="D3806" s="2">
        <v>42896</v>
      </c>
      <c r="E3806" s="3">
        <v>17.1120601851852</v>
      </c>
      <c r="F3806">
        <v>1</v>
      </c>
      <c r="G3806" t="s">
        <v>19161</v>
      </c>
      <c r="H3806" s="9">
        <v>15</v>
      </c>
      <c r="I3806">
        <v>11001</v>
      </c>
      <c r="J3806">
        <v>11</v>
      </c>
      <c r="K3806" t="s">
        <v>2144</v>
      </c>
      <c r="L3806" s="5" t="s">
        <v>25719</v>
      </c>
      <c r="M3806" s="6">
        <v>7</v>
      </c>
      <c r="N3806" s="7">
        <v>4</v>
      </c>
      <c r="O3806">
        <v>2001</v>
      </c>
      <c r="P3806">
        <v>45</v>
      </c>
      <c r="Q3806" s="8" t="s">
        <v>55</v>
      </c>
      <c r="R3806" s="7" t="s">
        <v>25720</v>
      </c>
      <c r="S3806" t="s">
        <v>68</v>
      </c>
      <c r="T3806" s="7" t="s">
        <v>428</v>
      </c>
      <c r="U3806" t="str">
        <f t="shared" si="59"/>
        <v>1022350615</v>
      </c>
      <c r="V3806" t="s">
        <v>59</v>
      </c>
      <c r="W3806" t="s">
        <v>25721</v>
      </c>
      <c r="X3806">
        <v>11001</v>
      </c>
      <c r="Y3806">
        <v>51</v>
      </c>
      <c r="Z3806">
        <v>4231654</v>
      </c>
      <c r="AA3806" t="s">
        <v>25722</v>
      </c>
      <c r="AB3806">
        <v>1</v>
      </c>
      <c r="AC3806">
        <v>11001000</v>
      </c>
      <c r="AD3806" t="s">
        <v>55</v>
      </c>
      <c r="AE3806" s="7">
        <v>53103420</v>
      </c>
      <c r="AF3806" t="s">
        <v>567</v>
      </c>
      <c r="AG3806" t="s">
        <v>218</v>
      </c>
      <c r="AK3806" s="7" t="s">
        <v>2920</v>
      </c>
      <c r="AL3806" t="s">
        <v>1760</v>
      </c>
      <c r="AM3806">
        <v>123456</v>
      </c>
      <c r="AN3806">
        <v>123</v>
      </c>
      <c r="AP3806" s="7"/>
      <c r="AS3806" s="14" t="s">
        <v>26874</v>
      </c>
      <c r="AU3806" t="s">
        <v>55</v>
      </c>
      <c r="AV3806">
        <v>41779213</v>
      </c>
      <c r="AW3806" t="s">
        <v>334</v>
      </c>
      <c r="AX3806" t="s">
        <v>1121</v>
      </c>
      <c r="AY3806" t="s">
        <v>25723</v>
      </c>
      <c r="AZ3806">
        <v>7736085</v>
      </c>
    </row>
    <row r="3807" spans="2:52" x14ac:dyDescent="0.2">
      <c r="B3807">
        <v>3806</v>
      </c>
      <c r="C3807" s="2" t="s">
        <v>30688</v>
      </c>
      <c r="D3807" s="2">
        <v>42867</v>
      </c>
      <c r="E3807" s="3">
        <v>16.757870370370402</v>
      </c>
      <c r="F3807">
        <v>2</v>
      </c>
      <c r="G3807" t="s">
        <v>25724</v>
      </c>
      <c r="H3807" s="9">
        <v>15</v>
      </c>
      <c r="I3807">
        <v>11001</v>
      </c>
      <c r="J3807">
        <v>11</v>
      </c>
      <c r="K3807" t="s">
        <v>388</v>
      </c>
      <c r="L3807" s="5" t="s">
        <v>25725</v>
      </c>
      <c r="M3807" s="6">
        <v>14</v>
      </c>
      <c r="N3807" s="7">
        <v>3</v>
      </c>
      <c r="O3807">
        <v>2005</v>
      </c>
      <c r="P3807">
        <v>3</v>
      </c>
      <c r="Q3807" s="8" t="s">
        <v>55</v>
      </c>
      <c r="R3807" s="7" t="s">
        <v>25726</v>
      </c>
      <c r="S3807" t="s">
        <v>970</v>
      </c>
      <c r="T3807" s="7" t="s">
        <v>7360</v>
      </c>
      <c r="U3807" t="str">
        <f t="shared" si="59"/>
        <v>19377124</v>
      </c>
      <c r="V3807" t="s">
        <v>94</v>
      </c>
      <c r="W3807" t="s">
        <v>25727</v>
      </c>
      <c r="X3807">
        <v>11001</v>
      </c>
      <c r="Y3807">
        <v>49</v>
      </c>
      <c r="Z3807">
        <v>6611037</v>
      </c>
      <c r="AA3807" t="s">
        <v>25728</v>
      </c>
      <c r="AB3807">
        <v>1</v>
      </c>
      <c r="AC3807">
        <v>11001000</v>
      </c>
      <c r="AD3807" t="s">
        <v>55</v>
      </c>
      <c r="AE3807" s="7">
        <v>1013582488</v>
      </c>
      <c r="AF3807" t="s">
        <v>1132</v>
      </c>
      <c r="AG3807" t="s">
        <v>428</v>
      </c>
      <c r="AK3807" s="7" t="s">
        <v>62</v>
      </c>
      <c r="AL3807" t="s">
        <v>815</v>
      </c>
      <c r="AM3807">
        <v>123456</v>
      </c>
      <c r="AN3807">
        <v>123</v>
      </c>
      <c r="AO3807">
        <v>1</v>
      </c>
      <c r="AP3807" s="7" t="s">
        <v>66</v>
      </c>
      <c r="AR3807" t="s">
        <v>19742</v>
      </c>
      <c r="AS3807" s="14">
        <v>1216</v>
      </c>
      <c r="AU3807" t="s">
        <v>55</v>
      </c>
      <c r="AV3807">
        <v>18415471</v>
      </c>
      <c r="AW3807" t="s">
        <v>2648</v>
      </c>
      <c r="AX3807" t="s">
        <v>346</v>
      </c>
      <c r="AY3807" t="s">
        <v>25729</v>
      </c>
      <c r="AZ3807">
        <v>4989934</v>
      </c>
    </row>
    <row r="3808" spans="2:52" x14ac:dyDescent="0.2">
      <c r="B3808">
        <v>3807</v>
      </c>
      <c r="C3808" s="2" t="s">
        <v>30689</v>
      </c>
      <c r="D3808" s="2">
        <v>42894</v>
      </c>
      <c r="E3808" s="3">
        <v>18.738055555555601</v>
      </c>
      <c r="F3808">
        <v>2</v>
      </c>
      <c r="G3808" t="s">
        <v>5940</v>
      </c>
      <c r="H3808" s="9">
        <v>15</v>
      </c>
      <c r="I3808">
        <v>11001</v>
      </c>
      <c r="J3808">
        <v>11</v>
      </c>
      <c r="K3808" t="s">
        <v>388</v>
      </c>
      <c r="L3808" s="5" t="s">
        <v>25730</v>
      </c>
      <c r="M3808" s="6">
        <v>5</v>
      </c>
      <c r="N3808" s="7">
        <v>3</v>
      </c>
      <c r="O3808">
        <v>2005</v>
      </c>
      <c r="P3808">
        <v>5</v>
      </c>
      <c r="Q3808" s="8" t="s">
        <v>55</v>
      </c>
      <c r="R3808" s="7" t="s">
        <v>25731</v>
      </c>
      <c r="S3808" t="s">
        <v>518</v>
      </c>
      <c r="T3808" s="7" t="s">
        <v>1180</v>
      </c>
      <c r="U3808" t="str">
        <f t="shared" si="59"/>
        <v>93116363</v>
      </c>
      <c r="V3808" t="s">
        <v>94</v>
      </c>
      <c r="W3808" t="s">
        <v>25732</v>
      </c>
      <c r="X3808">
        <v>11001</v>
      </c>
      <c r="Y3808">
        <v>46</v>
      </c>
      <c r="Z3808">
        <v>5208242</v>
      </c>
      <c r="AA3808" t="s">
        <v>25733</v>
      </c>
      <c r="AB3808">
        <v>1</v>
      </c>
      <c r="AC3808">
        <v>11001000</v>
      </c>
      <c r="AD3808" t="s">
        <v>55</v>
      </c>
      <c r="AE3808" s="7">
        <v>79414279</v>
      </c>
      <c r="AF3808" t="s">
        <v>25734</v>
      </c>
      <c r="AG3808" t="s">
        <v>1320</v>
      </c>
      <c r="AK3808" s="7" t="s">
        <v>2935</v>
      </c>
      <c r="AL3808" t="s">
        <v>1829</v>
      </c>
      <c r="AM3808">
        <v>123456</v>
      </c>
      <c r="AN3808">
        <v>123</v>
      </c>
      <c r="AO3808">
        <v>1</v>
      </c>
      <c r="AP3808" s="7" t="s">
        <v>66</v>
      </c>
      <c r="AR3808" t="s">
        <v>19742</v>
      </c>
      <c r="AS3808" s="14">
        <v>1216</v>
      </c>
      <c r="AU3808" t="s">
        <v>55</v>
      </c>
      <c r="AV3808">
        <v>21116644</v>
      </c>
      <c r="AW3808" t="s">
        <v>510</v>
      </c>
      <c r="AX3808" t="s">
        <v>104</v>
      </c>
      <c r="AY3808" t="s">
        <v>25735</v>
      </c>
      <c r="AZ3808">
        <v>7412571</v>
      </c>
    </row>
    <row r="3809" spans="2:52" x14ac:dyDescent="0.2">
      <c r="B3809">
        <v>3808</v>
      </c>
      <c r="C3809" s="2" t="s">
        <v>30690</v>
      </c>
      <c r="D3809" s="2">
        <v>42923</v>
      </c>
      <c r="E3809" s="3">
        <v>20.716018518518499</v>
      </c>
      <c r="F3809">
        <v>2</v>
      </c>
      <c r="G3809" t="s">
        <v>2136</v>
      </c>
      <c r="H3809" s="9">
        <v>15</v>
      </c>
      <c r="I3809">
        <v>11001</v>
      </c>
      <c r="J3809">
        <v>11</v>
      </c>
      <c r="K3809" t="s">
        <v>1852</v>
      </c>
      <c r="L3809" s="5" t="s">
        <v>25736</v>
      </c>
      <c r="M3809" s="6">
        <v>11</v>
      </c>
      <c r="N3809" s="7">
        <v>3</v>
      </c>
      <c r="O3809">
        <v>2003</v>
      </c>
      <c r="P3809">
        <v>3</v>
      </c>
      <c r="Q3809" s="8" t="s">
        <v>55</v>
      </c>
      <c r="R3809" s="7" t="s">
        <v>25737</v>
      </c>
      <c r="S3809" t="s">
        <v>3659</v>
      </c>
      <c r="T3809" s="7" t="s">
        <v>335</v>
      </c>
      <c r="U3809" t="str">
        <f t="shared" si="59"/>
        <v>52364419</v>
      </c>
      <c r="V3809" t="s">
        <v>127</v>
      </c>
      <c r="W3809" t="s">
        <v>25738</v>
      </c>
      <c r="X3809">
        <v>11001</v>
      </c>
      <c r="Y3809">
        <v>55</v>
      </c>
      <c r="Z3809">
        <v>5199804</v>
      </c>
      <c r="AA3809" t="s">
        <v>25739</v>
      </c>
      <c r="AB3809">
        <v>1</v>
      </c>
      <c r="AC3809">
        <v>11001000</v>
      </c>
      <c r="AD3809" t="s">
        <v>55</v>
      </c>
      <c r="AE3809" s="7">
        <v>5658011</v>
      </c>
      <c r="AF3809" t="s">
        <v>3022</v>
      </c>
      <c r="AG3809" t="s">
        <v>7314</v>
      </c>
      <c r="AK3809" s="7" t="s">
        <v>2943</v>
      </c>
      <c r="AL3809" t="s">
        <v>2944</v>
      </c>
      <c r="AM3809">
        <v>123456</v>
      </c>
      <c r="AN3809">
        <v>123</v>
      </c>
      <c r="AP3809" s="7"/>
      <c r="AS3809" s="14" t="s">
        <v>26874</v>
      </c>
      <c r="AU3809" t="s">
        <v>55</v>
      </c>
      <c r="AV3809">
        <v>19479651</v>
      </c>
      <c r="AW3809" t="s">
        <v>254</v>
      </c>
      <c r="AX3809" t="s">
        <v>360</v>
      </c>
      <c r="AY3809" t="s">
        <v>25740</v>
      </c>
      <c r="AZ3809">
        <v>5354743</v>
      </c>
    </row>
    <row r="3810" spans="2:52" x14ac:dyDescent="0.2">
      <c r="B3810">
        <v>3809</v>
      </c>
      <c r="C3810" s="2" t="s">
        <v>30691</v>
      </c>
      <c r="D3810" s="2">
        <v>42878</v>
      </c>
      <c r="E3810" s="3">
        <v>11.756446759259299</v>
      </c>
      <c r="F3810">
        <v>2</v>
      </c>
      <c r="G3810" t="s">
        <v>25741</v>
      </c>
      <c r="H3810" s="9">
        <v>15</v>
      </c>
      <c r="I3810">
        <v>11001</v>
      </c>
      <c r="J3810">
        <v>11</v>
      </c>
      <c r="K3810" t="s">
        <v>596</v>
      </c>
      <c r="L3810" s="5" t="s">
        <v>25742</v>
      </c>
      <c r="M3810" s="6">
        <v>6</v>
      </c>
      <c r="N3810" s="7">
        <v>3</v>
      </c>
      <c r="O3810">
        <v>1998</v>
      </c>
      <c r="P3810">
        <v>12</v>
      </c>
      <c r="Q3810" s="8" t="s">
        <v>55</v>
      </c>
      <c r="R3810" s="7" t="s">
        <v>25743</v>
      </c>
      <c r="S3810" t="s">
        <v>172</v>
      </c>
      <c r="T3810" s="7" t="s">
        <v>25744</v>
      </c>
      <c r="U3810" t="str">
        <f t="shared" si="59"/>
        <v>41504778</v>
      </c>
      <c r="V3810" t="s">
        <v>94</v>
      </c>
      <c r="W3810" t="s">
        <v>25745</v>
      </c>
      <c r="X3810">
        <v>11001</v>
      </c>
      <c r="Y3810">
        <v>29</v>
      </c>
      <c r="Z3810">
        <v>5004578</v>
      </c>
      <c r="AA3810" t="s">
        <v>25746</v>
      </c>
      <c r="AB3810">
        <v>1</v>
      </c>
      <c r="AC3810">
        <v>11001000</v>
      </c>
      <c r="AD3810" t="s">
        <v>81</v>
      </c>
      <c r="AH3810">
        <v>830115149</v>
      </c>
      <c r="AI3810" t="s">
        <v>25747</v>
      </c>
      <c r="AK3810" s="7" t="s">
        <v>307</v>
      </c>
      <c r="AL3810" t="s">
        <v>115</v>
      </c>
      <c r="AM3810">
        <v>123456</v>
      </c>
      <c r="AN3810">
        <v>123</v>
      </c>
      <c r="AO3810">
        <v>2</v>
      </c>
      <c r="AP3810" s="7" t="s">
        <v>101</v>
      </c>
      <c r="AR3810" t="s">
        <v>21449</v>
      </c>
      <c r="AS3810" s="14">
        <v>1214</v>
      </c>
      <c r="AU3810" t="s">
        <v>55</v>
      </c>
      <c r="AV3810">
        <v>1012357758</v>
      </c>
      <c r="AW3810" t="s">
        <v>3118</v>
      </c>
      <c r="AX3810" t="s">
        <v>240</v>
      </c>
      <c r="AY3810" t="s">
        <v>25748</v>
      </c>
      <c r="AZ3810">
        <v>7033986</v>
      </c>
    </row>
    <row r="3811" spans="2:52" x14ac:dyDescent="0.2">
      <c r="B3811">
        <v>3810</v>
      </c>
      <c r="C3811" s="2" t="s">
        <v>30692</v>
      </c>
      <c r="D3811" s="2">
        <v>42885</v>
      </c>
      <c r="E3811" s="3">
        <v>11.8439467592593</v>
      </c>
      <c r="F3811">
        <v>1</v>
      </c>
      <c r="G3811" t="s">
        <v>23688</v>
      </c>
      <c r="H3811" s="9">
        <v>15</v>
      </c>
      <c r="I3811">
        <v>11001</v>
      </c>
      <c r="J3811">
        <v>11</v>
      </c>
      <c r="K3811" t="s">
        <v>1502</v>
      </c>
      <c r="L3811" s="5" t="s">
        <v>25749</v>
      </c>
      <c r="M3811" s="6">
        <v>7</v>
      </c>
      <c r="N3811" s="7">
        <v>4</v>
      </c>
      <c r="O3811">
        <v>2008</v>
      </c>
      <c r="P3811">
        <v>45</v>
      </c>
      <c r="Q3811" s="8" t="s">
        <v>55</v>
      </c>
      <c r="R3811" s="7" t="s">
        <v>25750</v>
      </c>
      <c r="S3811" t="s">
        <v>1471</v>
      </c>
      <c r="T3811" s="7" t="s">
        <v>2202</v>
      </c>
      <c r="U3811" t="str">
        <f t="shared" si="59"/>
        <v>51966263</v>
      </c>
      <c r="V3811" t="s">
        <v>59</v>
      </c>
      <c r="W3811" t="s">
        <v>25751</v>
      </c>
      <c r="X3811">
        <v>11001</v>
      </c>
      <c r="Y3811">
        <v>51</v>
      </c>
      <c r="Z3811">
        <v>6588081</v>
      </c>
      <c r="AA3811" t="s">
        <v>25752</v>
      </c>
      <c r="AB3811">
        <v>1</v>
      </c>
      <c r="AC3811">
        <v>11001000</v>
      </c>
      <c r="AD3811" t="s">
        <v>81</v>
      </c>
      <c r="AH3811">
        <v>899999114</v>
      </c>
      <c r="AI3811" t="s">
        <v>7927</v>
      </c>
      <c r="AK3811" s="7" t="s">
        <v>629</v>
      </c>
      <c r="AL3811" t="s">
        <v>2960</v>
      </c>
      <c r="AM3811">
        <v>123456</v>
      </c>
      <c r="AN3811">
        <v>123</v>
      </c>
      <c r="AP3811" s="7"/>
      <c r="AS3811" s="14" t="s">
        <v>26874</v>
      </c>
      <c r="AU3811" t="s">
        <v>55</v>
      </c>
      <c r="AV3811">
        <v>80911784</v>
      </c>
      <c r="AW3811" t="s">
        <v>3462</v>
      </c>
      <c r="AX3811" t="s">
        <v>6132</v>
      </c>
      <c r="AY3811" t="s">
        <v>25753</v>
      </c>
      <c r="AZ3811">
        <v>6002523</v>
      </c>
    </row>
    <row r="3812" spans="2:52" x14ac:dyDescent="0.2">
      <c r="B3812">
        <v>3811</v>
      </c>
      <c r="C3812" s="2" t="s">
        <v>30693</v>
      </c>
      <c r="D3812" s="2">
        <v>42895</v>
      </c>
      <c r="E3812" s="3">
        <v>3.65625</v>
      </c>
      <c r="F3812">
        <v>2</v>
      </c>
      <c r="G3812" t="s">
        <v>25754</v>
      </c>
      <c r="H3812" s="9">
        <v>15</v>
      </c>
      <c r="I3812">
        <v>11001</v>
      </c>
      <c r="J3812">
        <v>11</v>
      </c>
      <c r="K3812" t="s">
        <v>553</v>
      </c>
      <c r="L3812" s="5" t="s">
        <v>25755</v>
      </c>
      <c r="M3812" s="6">
        <v>5</v>
      </c>
      <c r="N3812" s="7">
        <v>3</v>
      </c>
      <c r="O3812">
        <v>1996</v>
      </c>
      <c r="P3812">
        <v>5</v>
      </c>
      <c r="Q3812" s="8" t="s">
        <v>55</v>
      </c>
      <c r="R3812" s="7" t="s">
        <v>25756</v>
      </c>
      <c r="S3812" t="s">
        <v>391</v>
      </c>
      <c r="T3812" s="7" t="s">
        <v>2055</v>
      </c>
      <c r="U3812" t="str">
        <f t="shared" si="59"/>
        <v>72120992</v>
      </c>
      <c r="V3812" t="s">
        <v>94</v>
      </c>
      <c r="W3812" t="s">
        <v>25757</v>
      </c>
      <c r="X3812">
        <v>11001</v>
      </c>
      <c r="Y3812">
        <v>37</v>
      </c>
      <c r="Z3812">
        <v>6356607</v>
      </c>
      <c r="AA3812" t="s">
        <v>25758</v>
      </c>
      <c r="AB3812">
        <v>1</v>
      </c>
      <c r="AC3812">
        <v>11001000</v>
      </c>
      <c r="AD3812" t="s">
        <v>55</v>
      </c>
      <c r="AE3812" s="7">
        <v>1081152616</v>
      </c>
      <c r="AF3812" t="s">
        <v>25759</v>
      </c>
      <c r="AG3812" t="s">
        <v>519</v>
      </c>
      <c r="AK3812" s="7" t="s">
        <v>359</v>
      </c>
      <c r="AL3812" t="s">
        <v>664</v>
      </c>
      <c r="AM3812">
        <v>123456</v>
      </c>
      <c r="AN3812">
        <v>123</v>
      </c>
      <c r="AP3812" s="7"/>
      <c r="AS3812" s="14" t="s">
        <v>26874</v>
      </c>
      <c r="AU3812" t="s">
        <v>55</v>
      </c>
      <c r="AV3812">
        <v>80175509</v>
      </c>
      <c r="AW3812" t="s">
        <v>307</v>
      </c>
      <c r="AX3812" t="s">
        <v>25760</v>
      </c>
      <c r="AY3812" t="s">
        <v>25761</v>
      </c>
      <c r="AZ3812">
        <v>7470020</v>
      </c>
    </row>
    <row r="3813" spans="2:52" x14ac:dyDescent="0.2">
      <c r="B3813">
        <v>3812</v>
      </c>
      <c r="C3813" s="2" t="s">
        <v>30694</v>
      </c>
      <c r="D3813" s="2">
        <v>42889</v>
      </c>
      <c r="E3813" s="3">
        <v>18.407326388888901</v>
      </c>
      <c r="F3813">
        <v>1</v>
      </c>
      <c r="G3813" t="s">
        <v>25762</v>
      </c>
      <c r="H3813" s="9">
        <v>15</v>
      </c>
      <c r="I3813">
        <v>11001</v>
      </c>
      <c r="J3813">
        <v>11</v>
      </c>
      <c r="K3813" t="s">
        <v>868</v>
      </c>
      <c r="L3813" s="5" t="s">
        <v>25763</v>
      </c>
      <c r="M3813" s="6">
        <v>7</v>
      </c>
      <c r="N3813" s="7">
        <v>4</v>
      </c>
      <c r="O3813">
        <v>2016</v>
      </c>
      <c r="P3813">
        <v>45</v>
      </c>
      <c r="Q3813" s="8" t="s">
        <v>55</v>
      </c>
      <c r="R3813" s="7" t="s">
        <v>25764</v>
      </c>
      <c r="S3813" t="s">
        <v>25765</v>
      </c>
      <c r="T3813" s="7" t="s">
        <v>240</v>
      </c>
      <c r="U3813" t="str">
        <f t="shared" si="59"/>
        <v>1033682027</v>
      </c>
      <c r="V3813" t="s">
        <v>59</v>
      </c>
      <c r="W3813" t="s">
        <v>25766</v>
      </c>
      <c r="X3813">
        <v>11001</v>
      </c>
      <c r="Y3813">
        <v>54</v>
      </c>
      <c r="Z3813">
        <v>6673181</v>
      </c>
      <c r="AA3813" t="s">
        <v>25767</v>
      </c>
      <c r="AB3813">
        <v>1</v>
      </c>
      <c r="AC3813">
        <v>11001000</v>
      </c>
      <c r="AD3813" t="s">
        <v>81</v>
      </c>
      <c r="AH3813">
        <v>900204872</v>
      </c>
      <c r="AI3813" t="s">
        <v>25768</v>
      </c>
      <c r="AK3813" s="7" t="s">
        <v>616</v>
      </c>
      <c r="AL3813" t="s">
        <v>343</v>
      </c>
      <c r="AM3813">
        <v>123456</v>
      </c>
      <c r="AN3813">
        <v>123</v>
      </c>
      <c r="AP3813" s="7"/>
      <c r="AS3813" s="14" t="s">
        <v>26874</v>
      </c>
      <c r="AU3813" t="s">
        <v>55</v>
      </c>
      <c r="AV3813">
        <v>79340261</v>
      </c>
      <c r="AW3813" t="s">
        <v>25769</v>
      </c>
      <c r="AX3813" t="s">
        <v>218</v>
      </c>
      <c r="AY3813" t="s">
        <v>25770</v>
      </c>
      <c r="AZ3813">
        <v>6051610</v>
      </c>
    </row>
    <row r="3814" spans="2:52" x14ac:dyDescent="0.2">
      <c r="B3814">
        <v>3813</v>
      </c>
      <c r="C3814" s="2" t="s">
        <v>30695</v>
      </c>
      <c r="D3814" s="2">
        <v>42909</v>
      </c>
      <c r="E3814" s="3">
        <v>18.9086226851852</v>
      </c>
      <c r="F3814">
        <v>2</v>
      </c>
      <c r="G3814" t="s">
        <v>14112</v>
      </c>
      <c r="H3814" s="9">
        <v>15</v>
      </c>
      <c r="I3814">
        <v>11001</v>
      </c>
      <c r="J3814">
        <v>11</v>
      </c>
      <c r="K3814" t="s">
        <v>264</v>
      </c>
      <c r="L3814" s="5" t="s">
        <v>25771</v>
      </c>
      <c r="M3814" s="6">
        <v>12</v>
      </c>
      <c r="N3814" s="7">
        <v>3</v>
      </c>
      <c r="O3814">
        <v>2005</v>
      </c>
      <c r="P3814">
        <v>3</v>
      </c>
      <c r="Q3814" s="8" t="s">
        <v>55</v>
      </c>
      <c r="R3814" s="7" t="s">
        <v>25772</v>
      </c>
      <c r="S3814" t="s">
        <v>674</v>
      </c>
      <c r="T3814" s="7" t="s">
        <v>664</v>
      </c>
      <c r="U3814" t="str">
        <f t="shared" si="59"/>
        <v>52234382</v>
      </c>
      <c r="V3814" t="s">
        <v>127</v>
      </c>
      <c r="W3814" t="s">
        <v>25773</v>
      </c>
      <c r="X3814">
        <v>11001</v>
      </c>
      <c r="Y3814">
        <v>25</v>
      </c>
      <c r="Z3814">
        <v>3589051</v>
      </c>
      <c r="AA3814" t="s">
        <v>25774</v>
      </c>
      <c r="AB3814">
        <v>1</v>
      </c>
      <c r="AC3814">
        <v>11001000</v>
      </c>
      <c r="AD3814" t="s">
        <v>81</v>
      </c>
      <c r="AH3814">
        <v>8605358976</v>
      </c>
      <c r="AI3814" t="s">
        <v>25775</v>
      </c>
      <c r="AK3814" s="7" t="s">
        <v>588</v>
      </c>
      <c r="AL3814" t="s">
        <v>2989</v>
      </c>
      <c r="AM3814">
        <v>123456</v>
      </c>
      <c r="AN3814">
        <v>123</v>
      </c>
      <c r="AP3814" s="7"/>
      <c r="AS3814" s="14" t="s">
        <v>26874</v>
      </c>
      <c r="AU3814" t="s">
        <v>55</v>
      </c>
      <c r="AV3814">
        <v>19062460</v>
      </c>
      <c r="AW3814" t="s">
        <v>3924</v>
      </c>
      <c r="AX3814" t="s">
        <v>115</v>
      </c>
      <c r="AY3814" t="s">
        <v>25776</v>
      </c>
      <c r="AZ3814">
        <v>4209556</v>
      </c>
    </row>
    <row r="3815" spans="2:52" x14ac:dyDescent="0.2">
      <c r="B3815">
        <v>3814</v>
      </c>
      <c r="C3815" s="2" t="s">
        <v>30696</v>
      </c>
      <c r="D3815" s="2">
        <v>42873</v>
      </c>
      <c r="E3815" s="3">
        <v>1.1998379629629601</v>
      </c>
      <c r="F3815">
        <v>1</v>
      </c>
      <c r="G3815" t="s">
        <v>10425</v>
      </c>
      <c r="H3815" s="9">
        <v>15</v>
      </c>
      <c r="I3815">
        <v>11001</v>
      </c>
      <c r="J3815">
        <v>11</v>
      </c>
      <c r="K3815" t="s">
        <v>313</v>
      </c>
      <c r="L3815" s="5" t="s">
        <v>25777</v>
      </c>
      <c r="M3815" s="6">
        <v>7</v>
      </c>
      <c r="N3815" s="7">
        <v>4</v>
      </c>
      <c r="O3815">
        <v>2009</v>
      </c>
      <c r="P3815">
        <v>45</v>
      </c>
      <c r="Q3815" s="8" t="s">
        <v>55</v>
      </c>
      <c r="R3815" s="7" t="s">
        <v>25778</v>
      </c>
      <c r="S3815" t="s">
        <v>2285</v>
      </c>
      <c r="T3815" s="7" t="s">
        <v>104</v>
      </c>
      <c r="U3815" t="str">
        <f t="shared" si="59"/>
        <v>51817505</v>
      </c>
      <c r="V3815" t="s">
        <v>59</v>
      </c>
      <c r="W3815" t="s">
        <v>25779</v>
      </c>
      <c r="X3815">
        <v>11001</v>
      </c>
      <c r="Y3815">
        <v>60</v>
      </c>
      <c r="Z3815">
        <v>3141794</v>
      </c>
      <c r="AA3815" t="s">
        <v>24518</v>
      </c>
      <c r="AB3815">
        <v>1</v>
      </c>
      <c r="AC3815">
        <v>11001000</v>
      </c>
      <c r="AD3815" t="s">
        <v>81</v>
      </c>
      <c r="AH3815">
        <v>9000498682</v>
      </c>
      <c r="AI3815" t="s">
        <v>16256</v>
      </c>
      <c r="AK3815" s="7" t="s">
        <v>2996</v>
      </c>
      <c r="AL3815" t="s">
        <v>499</v>
      </c>
      <c r="AM3815">
        <v>123456</v>
      </c>
      <c r="AN3815">
        <v>123</v>
      </c>
      <c r="AO3815">
        <v>2</v>
      </c>
      <c r="AP3815" s="7" t="s">
        <v>101</v>
      </c>
      <c r="AR3815" t="s">
        <v>21449</v>
      </c>
      <c r="AS3815" s="14">
        <v>1216</v>
      </c>
      <c r="AU3815" t="s">
        <v>55</v>
      </c>
      <c r="AV3815">
        <v>41689337</v>
      </c>
      <c r="AW3815" t="s">
        <v>1138</v>
      </c>
      <c r="AX3815" t="s">
        <v>274</v>
      </c>
      <c r="AY3815" t="s">
        <v>25780</v>
      </c>
      <c r="AZ3815">
        <v>4544520</v>
      </c>
    </row>
    <row r="3816" spans="2:52" x14ac:dyDescent="0.2">
      <c r="B3816">
        <v>3815</v>
      </c>
      <c r="C3816" s="2" t="s">
        <v>30697</v>
      </c>
      <c r="D3816" s="2">
        <v>42915</v>
      </c>
      <c r="E3816" s="3">
        <v>1.45469907407407</v>
      </c>
      <c r="F3816">
        <v>1</v>
      </c>
      <c r="G3816" t="s">
        <v>9585</v>
      </c>
      <c r="H3816" s="9">
        <v>15</v>
      </c>
      <c r="I3816">
        <v>11001</v>
      </c>
      <c r="J3816">
        <v>11</v>
      </c>
      <c r="K3816" t="s">
        <v>180</v>
      </c>
      <c r="L3816" s="5" t="s">
        <v>25781</v>
      </c>
      <c r="M3816" s="6">
        <v>4</v>
      </c>
      <c r="N3816" s="7">
        <v>3</v>
      </c>
      <c r="O3816">
        <v>2014</v>
      </c>
      <c r="P3816">
        <v>5</v>
      </c>
      <c r="Q3816" s="8" t="s">
        <v>55</v>
      </c>
      <c r="R3816" s="7" t="s">
        <v>25782</v>
      </c>
      <c r="S3816" t="s">
        <v>2406</v>
      </c>
      <c r="T3816" s="7" t="s">
        <v>2001</v>
      </c>
      <c r="U3816" t="str">
        <f t="shared" si="59"/>
        <v>4269272</v>
      </c>
      <c r="V3816" t="s">
        <v>94</v>
      </c>
      <c r="W3816" t="s">
        <v>25783</v>
      </c>
      <c r="X3816">
        <v>11001</v>
      </c>
      <c r="Y3816">
        <v>57</v>
      </c>
      <c r="Z3816">
        <v>5075470</v>
      </c>
      <c r="AA3816" t="s">
        <v>25784</v>
      </c>
      <c r="AB3816">
        <v>1</v>
      </c>
      <c r="AC3816">
        <v>11001000</v>
      </c>
      <c r="AD3816" t="s">
        <v>55</v>
      </c>
      <c r="AE3816" s="7">
        <v>1022972435</v>
      </c>
      <c r="AF3816" t="s">
        <v>25785</v>
      </c>
      <c r="AG3816" t="s">
        <v>1410</v>
      </c>
      <c r="AK3816" s="7" t="s">
        <v>3005</v>
      </c>
      <c r="AL3816" t="s">
        <v>3006</v>
      </c>
      <c r="AM3816">
        <v>123456</v>
      </c>
      <c r="AN3816">
        <v>123</v>
      </c>
      <c r="AP3816" s="7"/>
      <c r="AS3816" s="14" t="s">
        <v>26874</v>
      </c>
      <c r="AU3816" t="s">
        <v>55</v>
      </c>
      <c r="AV3816">
        <v>79797055</v>
      </c>
      <c r="AW3816" t="s">
        <v>951</v>
      </c>
      <c r="AX3816" t="s">
        <v>3484</v>
      </c>
      <c r="AY3816" t="s">
        <v>25786</v>
      </c>
      <c r="AZ3816">
        <v>3471338</v>
      </c>
    </row>
    <row r="3817" spans="2:52" x14ac:dyDescent="0.2">
      <c r="B3817">
        <v>3816</v>
      </c>
      <c r="C3817" s="2" t="s">
        <v>30698</v>
      </c>
      <c r="D3817" s="2">
        <v>42897</v>
      </c>
      <c r="E3817" s="3">
        <v>13.0189814814815</v>
      </c>
      <c r="F3817">
        <v>2</v>
      </c>
      <c r="G3817" t="s">
        <v>1742</v>
      </c>
      <c r="H3817" s="9">
        <v>15</v>
      </c>
      <c r="I3817">
        <v>11001</v>
      </c>
      <c r="J3817">
        <v>11</v>
      </c>
      <c r="K3817" t="s">
        <v>340</v>
      </c>
      <c r="L3817" s="5" t="s">
        <v>25787</v>
      </c>
      <c r="M3817" s="6">
        <v>3</v>
      </c>
      <c r="N3817" s="7">
        <v>3</v>
      </c>
      <c r="O3817">
        <v>2005</v>
      </c>
      <c r="P3817">
        <v>5</v>
      </c>
      <c r="Q3817" s="8" t="s">
        <v>55</v>
      </c>
      <c r="R3817" s="7" t="s">
        <v>25788</v>
      </c>
      <c r="S3817" t="s">
        <v>22816</v>
      </c>
      <c r="T3817" s="7" t="s">
        <v>397</v>
      </c>
      <c r="U3817" t="str">
        <f t="shared" si="59"/>
        <v>52022239</v>
      </c>
      <c r="V3817" t="s">
        <v>94</v>
      </c>
      <c r="W3817" t="s">
        <v>25789</v>
      </c>
      <c r="X3817">
        <v>11001</v>
      </c>
      <c r="Y3817">
        <v>54</v>
      </c>
      <c r="Z3817">
        <v>5031460</v>
      </c>
      <c r="AA3817" t="s">
        <v>25790</v>
      </c>
      <c r="AB3817">
        <v>1</v>
      </c>
      <c r="AC3817">
        <v>11001000</v>
      </c>
      <c r="AD3817" t="s">
        <v>81</v>
      </c>
      <c r="AH3817">
        <v>890903938</v>
      </c>
      <c r="AI3817" t="s">
        <v>1318</v>
      </c>
      <c r="AK3817" s="7" t="s">
        <v>674</v>
      </c>
      <c r="AL3817" t="s">
        <v>3014</v>
      </c>
      <c r="AM3817">
        <v>123456</v>
      </c>
      <c r="AN3817">
        <v>123</v>
      </c>
      <c r="AP3817" s="7"/>
      <c r="AS3817" s="14" t="s">
        <v>26874</v>
      </c>
      <c r="AU3817" t="s">
        <v>55</v>
      </c>
      <c r="AV3817">
        <v>80659271</v>
      </c>
      <c r="AW3817" t="s">
        <v>1315</v>
      </c>
      <c r="AX3817" t="s">
        <v>466</v>
      </c>
      <c r="AY3817" t="s">
        <v>25791</v>
      </c>
      <c r="AZ3817">
        <v>4230353</v>
      </c>
    </row>
    <row r="3818" spans="2:52" x14ac:dyDescent="0.2">
      <c r="B3818">
        <v>3817</v>
      </c>
      <c r="C3818" s="2" t="s">
        <v>30699</v>
      </c>
      <c r="D3818" s="2">
        <v>42919</v>
      </c>
      <c r="E3818" s="3">
        <v>14.3519560185185</v>
      </c>
      <c r="F3818">
        <v>1</v>
      </c>
      <c r="G3818" t="s">
        <v>8383</v>
      </c>
      <c r="H3818" s="9">
        <v>15</v>
      </c>
      <c r="I3818">
        <v>11001</v>
      </c>
      <c r="J3818">
        <v>11</v>
      </c>
      <c r="K3818" t="s">
        <v>1451</v>
      </c>
      <c r="L3818" s="5" t="s">
        <v>20084</v>
      </c>
      <c r="M3818" s="6">
        <v>11</v>
      </c>
      <c r="N3818" s="7">
        <v>3</v>
      </c>
      <c r="O3818">
        <v>1998</v>
      </c>
      <c r="P3818">
        <v>3</v>
      </c>
      <c r="Q3818" s="8" t="s">
        <v>55</v>
      </c>
      <c r="R3818" s="7" t="s">
        <v>25792</v>
      </c>
      <c r="S3818" t="s">
        <v>285</v>
      </c>
      <c r="T3818" s="7" t="s">
        <v>240</v>
      </c>
      <c r="U3818" t="str">
        <f t="shared" si="59"/>
        <v>79969519</v>
      </c>
      <c r="V3818" t="s">
        <v>127</v>
      </c>
      <c r="W3818" t="s">
        <v>25793</v>
      </c>
      <c r="X3818">
        <v>11001</v>
      </c>
      <c r="Y3818">
        <v>31</v>
      </c>
      <c r="Z3818">
        <v>3042388</v>
      </c>
      <c r="AA3818" t="s">
        <v>25794</v>
      </c>
      <c r="AB3818">
        <v>1</v>
      </c>
      <c r="AC3818">
        <v>11001000</v>
      </c>
      <c r="AD3818" t="s">
        <v>81</v>
      </c>
      <c r="AH3818">
        <v>860350234</v>
      </c>
      <c r="AI3818" t="s">
        <v>20762</v>
      </c>
      <c r="AK3818" s="7" t="s">
        <v>3022</v>
      </c>
      <c r="AL3818" t="s">
        <v>671</v>
      </c>
      <c r="AM3818">
        <v>123456</v>
      </c>
      <c r="AN3818">
        <v>123</v>
      </c>
      <c r="AP3818" s="7"/>
      <c r="AS3818" s="14" t="s">
        <v>26874</v>
      </c>
      <c r="AU3818" t="s">
        <v>55</v>
      </c>
      <c r="AV3818">
        <v>19285876</v>
      </c>
      <c r="AW3818" t="s">
        <v>599</v>
      </c>
      <c r="AX3818" t="s">
        <v>1262</v>
      </c>
      <c r="AY3818" t="s">
        <v>25795</v>
      </c>
      <c r="AZ3818">
        <v>6987019</v>
      </c>
    </row>
    <row r="3819" spans="2:52" x14ac:dyDescent="0.2">
      <c r="B3819">
        <v>3818</v>
      </c>
      <c r="C3819" s="2" t="s">
        <v>30700</v>
      </c>
      <c r="D3819" s="2">
        <v>42869</v>
      </c>
      <c r="E3819" s="3">
        <v>20.2679976851852</v>
      </c>
      <c r="F3819">
        <v>1</v>
      </c>
      <c r="G3819" t="s">
        <v>25796</v>
      </c>
      <c r="H3819" s="9">
        <v>15</v>
      </c>
      <c r="I3819">
        <v>11001</v>
      </c>
      <c r="J3819">
        <v>11</v>
      </c>
      <c r="K3819" t="s">
        <v>107</v>
      </c>
      <c r="L3819" s="5" t="s">
        <v>25797</v>
      </c>
      <c r="M3819" s="6">
        <v>6</v>
      </c>
      <c r="N3819" s="7">
        <v>3</v>
      </c>
      <c r="O3819">
        <v>2002</v>
      </c>
      <c r="P3819">
        <v>12</v>
      </c>
      <c r="Q3819" s="8" t="s">
        <v>55</v>
      </c>
      <c r="R3819" s="7" t="s">
        <v>25798</v>
      </c>
      <c r="S3819" t="s">
        <v>172</v>
      </c>
      <c r="T3819" s="7" t="s">
        <v>6649</v>
      </c>
      <c r="U3819" t="str">
        <f t="shared" si="59"/>
        <v>41456247</v>
      </c>
      <c r="V3819" t="s">
        <v>94</v>
      </c>
      <c r="W3819" t="s">
        <v>25799</v>
      </c>
      <c r="X3819">
        <v>11001</v>
      </c>
      <c r="Y3819">
        <v>23</v>
      </c>
      <c r="Z3819">
        <v>5980865</v>
      </c>
      <c r="AA3819" t="s">
        <v>25800</v>
      </c>
      <c r="AB3819">
        <v>1</v>
      </c>
      <c r="AC3819">
        <v>11001000</v>
      </c>
      <c r="AD3819" t="s">
        <v>55</v>
      </c>
      <c r="AE3819" s="7">
        <v>1114061884</v>
      </c>
      <c r="AF3819" t="s">
        <v>10969</v>
      </c>
      <c r="AG3819" t="s">
        <v>25801</v>
      </c>
      <c r="AK3819" s="7" t="s">
        <v>172</v>
      </c>
      <c r="AL3819" t="s">
        <v>3031</v>
      </c>
      <c r="AM3819">
        <v>123456</v>
      </c>
      <c r="AN3819">
        <v>123</v>
      </c>
      <c r="AP3819" s="7"/>
      <c r="AS3819" s="14" t="s">
        <v>26874</v>
      </c>
      <c r="AU3819" t="s">
        <v>55</v>
      </c>
      <c r="AV3819">
        <v>79116181</v>
      </c>
      <c r="AW3819" t="s">
        <v>2648</v>
      </c>
      <c r="AX3819" t="s">
        <v>240</v>
      </c>
      <c r="AY3819" t="s">
        <v>25802</v>
      </c>
      <c r="AZ3819">
        <v>3127169</v>
      </c>
    </row>
    <row r="3820" spans="2:52" x14ac:dyDescent="0.2">
      <c r="B3820">
        <v>3819</v>
      </c>
      <c r="C3820" s="2" t="s">
        <v>30701</v>
      </c>
      <c r="D3820" s="2">
        <v>42888</v>
      </c>
      <c r="E3820" s="3">
        <v>8.7990972222222208</v>
      </c>
      <c r="F3820">
        <v>1</v>
      </c>
      <c r="G3820" t="s">
        <v>25803</v>
      </c>
      <c r="H3820" s="9">
        <v>15</v>
      </c>
      <c r="I3820">
        <v>11001</v>
      </c>
      <c r="J3820">
        <v>11</v>
      </c>
      <c r="K3820" t="s">
        <v>2058</v>
      </c>
      <c r="L3820" s="5" t="s">
        <v>25804</v>
      </c>
      <c r="M3820" s="6">
        <v>4</v>
      </c>
      <c r="N3820" s="7">
        <v>3</v>
      </c>
      <c r="O3820">
        <v>2014</v>
      </c>
      <c r="P3820">
        <v>5</v>
      </c>
      <c r="Q3820" s="8" t="s">
        <v>55</v>
      </c>
      <c r="R3820" s="7" t="s">
        <v>25805</v>
      </c>
      <c r="S3820" t="s">
        <v>1460</v>
      </c>
      <c r="T3820" s="7" t="s">
        <v>25806</v>
      </c>
      <c r="U3820" t="str">
        <f t="shared" si="59"/>
        <v>1018454071</v>
      </c>
      <c r="V3820" t="s">
        <v>94</v>
      </c>
      <c r="W3820" t="s">
        <v>25807</v>
      </c>
      <c r="X3820">
        <v>11001</v>
      </c>
      <c r="Y3820">
        <v>24</v>
      </c>
      <c r="Z3820">
        <v>5214208</v>
      </c>
      <c r="AA3820" t="s">
        <v>25808</v>
      </c>
      <c r="AB3820">
        <v>1</v>
      </c>
      <c r="AC3820">
        <v>11001000</v>
      </c>
      <c r="AD3820" t="s">
        <v>81</v>
      </c>
      <c r="AH3820">
        <v>900242247</v>
      </c>
      <c r="AI3820" t="s">
        <v>25809</v>
      </c>
      <c r="AK3820" s="7" t="s">
        <v>408</v>
      </c>
      <c r="AL3820" t="s">
        <v>3041</v>
      </c>
      <c r="AM3820">
        <v>123456</v>
      </c>
      <c r="AN3820">
        <v>123</v>
      </c>
      <c r="AP3820" s="7"/>
      <c r="AS3820" s="14" t="s">
        <v>26874</v>
      </c>
      <c r="AU3820" t="s">
        <v>55</v>
      </c>
      <c r="AV3820">
        <v>1024473240</v>
      </c>
      <c r="AW3820" t="s">
        <v>5760</v>
      </c>
      <c r="AX3820" t="s">
        <v>231</v>
      </c>
      <c r="AY3820" t="s">
        <v>25810</v>
      </c>
      <c r="AZ3820">
        <v>4980329</v>
      </c>
    </row>
    <row r="3821" spans="2:52" x14ac:dyDescent="0.2">
      <c r="B3821">
        <v>3820</v>
      </c>
      <c r="C3821" s="2" t="s">
        <v>30702</v>
      </c>
      <c r="D3821" s="2">
        <v>42924</v>
      </c>
      <c r="E3821" s="3">
        <v>4.4948032407407403</v>
      </c>
      <c r="F3821">
        <v>2</v>
      </c>
      <c r="G3821" t="s">
        <v>25811</v>
      </c>
      <c r="H3821" s="9">
        <v>15</v>
      </c>
      <c r="I3821">
        <v>11001</v>
      </c>
      <c r="J3821">
        <v>11</v>
      </c>
      <c r="K3821" t="s">
        <v>2058</v>
      </c>
      <c r="L3821" s="5" t="s">
        <v>25812</v>
      </c>
      <c r="M3821" s="6">
        <v>14</v>
      </c>
      <c r="N3821" s="7">
        <v>3</v>
      </c>
      <c r="O3821">
        <v>2007</v>
      </c>
      <c r="P3821">
        <v>3</v>
      </c>
      <c r="Q3821" s="8" t="s">
        <v>55</v>
      </c>
      <c r="R3821" s="7" t="s">
        <v>25813</v>
      </c>
      <c r="S3821" t="s">
        <v>5499</v>
      </c>
      <c r="T3821" s="7" t="s">
        <v>362</v>
      </c>
      <c r="U3821" t="str">
        <f t="shared" si="59"/>
        <v>52110395</v>
      </c>
      <c r="V3821" t="s">
        <v>94</v>
      </c>
      <c r="W3821" t="s">
        <v>25814</v>
      </c>
      <c r="X3821">
        <v>11001</v>
      </c>
      <c r="Y3821">
        <v>31</v>
      </c>
      <c r="Z3821">
        <v>2926067</v>
      </c>
      <c r="AA3821" t="s">
        <v>25815</v>
      </c>
      <c r="AB3821">
        <v>1</v>
      </c>
      <c r="AC3821">
        <v>11001000</v>
      </c>
      <c r="AD3821" t="s">
        <v>55</v>
      </c>
      <c r="AE3821" s="7">
        <v>51583277</v>
      </c>
      <c r="AF3821" t="s">
        <v>68</v>
      </c>
      <c r="AG3821" t="s">
        <v>16903</v>
      </c>
      <c r="AK3821" s="7" t="s">
        <v>172</v>
      </c>
      <c r="AL3821" t="s">
        <v>134</v>
      </c>
      <c r="AM3821">
        <v>123456</v>
      </c>
      <c r="AN3821">
        <v>123</v>
      </c>
      <c r="AP3821" s="7"/>
      <c r="AS3821" s="14" t="s">
        <v>26874</v>
      </c>
      <c r="AU3821" t="s">
        <v>55</v>
      </c>
      <c r="AV3821">
        <v>29360437</v>
      </c>
      <c r="AW3821" t="s">
        <v>567</v>
      </c>
      <c r="AX3821" t="s">
        <v>1620</v>
      </c>
      <c r="AY3821" t="s">
        <v>25816</v>
      </c>
      <c r="AZ3821">
        <v>3509513</v>
      </c>
    </row>
    <row r="3822" spans="2:52" x14ac:dyDescent="0.2">
      <c r="B3822">
        <v>3821</v>
      </c>
      <c r="C3822" s="2" t="s">
        <v>30703</v>
      </c>
      <c r="D3822" s="2">
        <v>42903</v>
      </c>
      <c r="E3822" s="3">
        <v>1.3090393518518499</v>
      </c>
      <c r="F3822">
        <v>2</v>
      </c>
      <c r="G3822" t="s">
        <v>12773</v>
      </c>
      <c r="H3822" s="9">
        <v>15</v>
      </c>
      <c r="I3822">
        <v>11001</v>
      </c>
      <c r="J3822">
        <v>11</v>
      </c>
      <c r="K3822" t="s">
        <v>2144</v>
      </c>
      <c r="L3822" s="5" t="s">
        <v>25817</v>
      </c>
      <c r="M3822" s="6">
        <v>14</v>
      </c>
      <c r="N3822" s="7">
        <v>3</v>
      </c>
      <c r="O3822">
        <v>2002</v>
      </c>
      <c r="P3822">
        <v>3</v>
      </c>
      <c r="Q3822" s="8" t="s">
        <v>55</v>
      </c>
      <c r="R3822" s="7" t="s">
        <v>25818</v>
      </c>
      <c r="S3822" t="s">
        <v>379</v>
      </c>
      <c r="T3822" s="7" t="s">
        <v>13141</v>
      </c>
      <c r="U3822" t="str">
        <f t="shared" si="59"/>
        <v>19429127</v>
      </c>
      <c r="V3822" t="s">
        <v>94</v>
      </c>
      <c r="W3822" t="s">
        <v>25819</v>
      </c>
      <c r="X3822">
        <v>11001</v>
      </c>
      <c r="Y3822">
        <v>32</v>
      </c>
      <c r="Z3822">
        <v>4186929</v>
      </c>
      <c r="AA3822" t="s">
        <v>25820</v>
      </c>
      <c r="AB3822">
        <v>1</v>
      </c>
      <c r="AC3822">
        <v>11001000</v>
      </c>
      <c r="AD3822" t="s">
        <v>81</v>
      </c>
      <c r="AH3822">
        <v>9003149204</v>
      </c>
      <c r="AI3822" t="s">
        <v>25821</v>
      </c>
      <c r="AK3822" s="7" t="s">
        <v>3057</v>
      </c>
      <c r="AL3822" t="s">
        <v>244</v>
      </c>
      <c r="AM3822">
        <v>123456</v>
      </c>
      <c r="AN3822">
        <v>123</v>
      </c>
      <c r="AP3822" s="7"/>
      <c r="AS3822" s="14" t="s">
        <v>26874</v>
      </c>
      <c r="AU3822" t="s">
        <v>55</v>
      </c>
      <c r="AV3822">
        <v>52227472</v>
      </c>
      <c r="AW3822" t="s">
        <v>3366</v>
      </c>
      <c r="AX3822" t="s">
        <v>1262</v>
      </c>
      <c r="AY3822" t="s">
        <v>25822</v>
      </c>
      <c r="AZ3822">
        <v>7825686</v>
      </c>
    </row>
    <row r="3823" spans="2:52" x14ac:dyDescent="0.2">
      <c r="B3823">
        <v>3822</v>
      </c>
      <c r="C3823" s="2" t="s">
        <v>30704</v>
      </c>
      <c r="D3823" s="2">
        <v>42909</v>
      </c>
      <c r="E3823" s="3">
        <v>5.5101041666666699</v>
      </c>
      <c r="F3823">
        <v>1</v>
      </c>
      <c r="G3823" t="s">
        <v>5952</v>
      </c>
      <c r="H3823" s="9">
        <v>15</v>
      </c>
      <c r="I3823">
        <v>11001</v>
      </c>
      <c r="J3823">
        <v>11</v>
      </c>
      <c r="K3823" t="s">
        <v>2058</v>
      </c>
      <c r="L3823" s="5" t="s">
        <v>25823</v>
      </c>
      <c r="M3823" s="6">
        <v>12</v>
      </c>
      <c r="N3823" s="7">
        <v>3</v>
      </c>
      <c r="O3823">
        <v>2016</v>
      </c>
      <c r="P3823">
        <v>3</v>
      </c>
      <c r="Q3823" s="8" t="s">
        <v>55</v>
      </c>
      <c r="R3823" s="7" t="s">
        <v>25824</v>
      </c>
      <c r="S3823" t="s">
        <v>317</v>
      </c>
      <c r="T3823" s="7" t="s">
        <v>296</v>
      </c>
      <c r="U3823" t="str">
        <f t="shared" si="59"/>
        <v>1013665752</v>
      </c>
      <c r="V3823" t="s">
        <v>127</v>
      </c>
      <c r="W3823" t="s">
        <v>25825</v>
      </c>
      <c r="X3823">
        <v>11001</v>
      </c>
      <c r="Y3823">
        <v>46</v>
      </c>
      <c r="Z3823">
        <v>4656861</v>
      </c>
      <c r="AA3823" t="s">
        <v>25826</v>
      </c>
      <c r="AB3823">
        <v>1</v>
      </c>
      <c r="AC3823">
        <v>11001000</v>
      </c>
      <c r="AD3823" t="s">
        <v>55</v>
      </c>
      <c r="AE3823" s="7">
        <v>79758158</v>
      </c>
      <c r="AF3823" t="s">
        <v>25827</v>
      </c>
      <c r="AG3823" t="s">
        <v>1260</v>
      </c>
      <c r="AK3823" s="7" t="s">
        <v>3064</v>
      </c>
      <c r="AL3823" t="s">
        <v>448</v>
      </c>
      <c r="AM3823">
        <v>123456</v>
      </c>
      <c r="AN3823">
        <v>123</v>
      </c>
      <c r="AP3823" s="7"/>
      <c r="AS3823" s="14" t="s">
        <v>26874</v>
      </c>
      <c r="AU3823" t="s">
        <v>55</v>
      </c>
      <c r="AV3823">
        <v>10772498</v>
      </c>
      <c r="AW3823" t="s">
        <v>9262</v>
      </c>
      <c r="AX3823" t="s">
        <v>975</v>
      </c>
      <c r="AY3823" t="s">
        <v>25828</v>
      </c>
      <c r="AZ3823">
        <v>5046340</v>
      </c>
    </row>
    <row r="3824" spans="2:52" x14ac:dyDescent="0.2">
      <c r="B3824">
        <v>3823</v>
      </c>
      <c r="C3824" s="2" t="s">
        <v>30705</v>
      </c>
      <c r="D3824" s="2">
        <v>42906</v>
      </c>
      <c r="E3824" s="3">
        <v>2.5158564814814799</v>
      </c>
      <c r="F3824">
        <v>1</v>
      </c>
      <c r="G3824" t="s">
        <v>25829</v>
      </c>
      <c r="H3824" s="9">
        <v>15</v>
      </c>
      <c r="I3824">
        <v>11001</v>
      </c>
      <c r="J3824">
        <v>11</v>
      </c>
      <c r="K3824" t="s">
        <v>221</v>
      </c>
      <c r="L3824" s="5" t="s">
        <v>25830</v>
      </c>
      <c r="M3824" s="6">
        <v>14</v>
      </c>
      <c r="N3824" s="7">
        <v>3</v>
      </c>
      <c r="O3824">
        <v>2013</v>
      </c>
      <c r="P3824">
        <v>3</v>
      </c>
      <c r="Q3824" s="8" t="s">
        <v>55</v>
      </c>
      <c r="R3824" s="7" t="s">
        <v>25831</v>
      </c>
      <c r="S3824" t="s">
        <v>1208</v>
      </c>
      <c r="T3824" s="7" t="s">
        <v>8159</v>
      </c>
      <c r="U3824" t="str">
        <f t="shared" si="59"/>
        <v>1014193045</v>
      </c>
      <c r="V3824" t="s">
        <v>94</v>
      </c>
      <c r="W3824" t="s">
        <v>25832</v>
      </c>
      <c r="X3824">
        <v>11001</v>
      </c>
      <c r="Y3824">
        <v>54</v>
      </c>
      <c r="Z3824">
        <v>3003727</v>
      </c>
      <c r="AA3824" t="s">
        <v>25833</v>
      </c>
      <c r="AB3824">
        <v>1</v>
      </c>
      <c r="AC3824">
        <v>11001000</v>
      </c>
      <c r="AD3824" t="s">
        <v>55</v>
      </c>
      <c r="AE3824" s="7">
        <v>80353601</v>
      </c>
      <c r="AF3824" t="s">
        <v>307</v>
      </c>
      <c r="AG3824" t="s">
        <v>2912</v>
      </c>
      <c r="AK3824" s="7" t="s">
        <v>64</v>
      </c>
      <c r="AL3824" t="s">
        <v>3014</v>
      </c>
      <c r="AM3824">
        <v>123456</v>
      </c>
      <c r="AN3824">
        <v>123</v>
      </c>
      <c r="AP3824" s="7"/>
      <c r="AS3824" s="14" t="s">
        <v>26874</v>
      </c>
      <c r="AU3824" t="s">
        <v>55</v>
      </c>
      <c r="AV3824">
        <v>51936591</v>
      </c>
      <c r="AW3824" t="s">
        <v>172</v>
      </c>
      <c r="AX3824" t="s">
        <v>10615</v>
      </c>
      <c r="AY3824" t="s">
        <v>25834</v>
      </c>
      <c r="AZ3824">
        <v>4027127</v>
      </c>
    </row>
    <row r="3825" spans="2:52" x14ac:dyDescent="0.2">
      <c r="B3825">
        <v>3824</v>
      </c>
      <c r="C3825" s="2" t="s">
        <v>30706</v>
      </c>
      <c r="D3825" s="2">
        <v>42925</v>
      </c>
      <c r="E3825" s="3">
        <v>2.0952546296296299</v>
      </c>
      <c r="F3825">
        <v>1</v>
      </c>
      <c r="G3825" t="s">
        <v>15299</v>
      </c>
      <c r="H3825" s="9">
        <v>15</v>
      </c>
      <c r="I3825">
        <v>11001</v>
      </c>
      <c r="J3825">
        <v>11</v>
      </c>
      <c r="K3825" t="s">
        <v>89</v>
      </c>
      <c r="L3825" s="5" t="s">
        <v>20571</v>
      </c>
      <c r="M3825" s="6">
        <v>14</v>
      </c>
      <c r="N3825" s="7">
        <v>3</v>
      </c>
      <c r="O3825">
        <v>2000</v>
      </c>
      <c r="P3825">
        <v>3</v>
      </c>
      <c r="Q3825" s="8" t="s">
        <v>55</v>
      </c>
      <c r="R3825" s="7" t="s">
        <v>25835</v>
      </c>
      <c r="S3825" t="s">
        <v>116</v>
      </c>
      <c r="T3825" s="7" t="s">
        <v>25836</v>
      </c>
      <c r="U3825" t="str">
        <f t="shared" si="59"/>
        <v>33481576</v>
      </c>
      <c r="V3825" t="s">
        <v>94</v>
      </c>
      <c r="W3825" t="s">
        <v>25837</v>
      </c>
      <c r="X3825">
        <v>11001</v>
      </c>
      <c r="Y3825">
        <v>23</v>
      </c>
      <c r="Z3825">
        <v>3718597</v>
      </c>
      <c r="AA3825" t="s">
        <v>25838</v>
      </c>
      <c r="AB3825">
        <v>1</v>
      </c>
      <c r="AC3825">
        <v>11001000</v>
      </c>
      <c r="AD3825" t="s">
        <v>55</v>
      </c>
      <c r="AE3825" s="7">
        <v>35464575</v>
      </c>
      <c r="AF3825" t="s">
        <v>172</v>
      </c>
      <c r="AG3825" t="s">
        <v>1540</v>
      </c>
      <c r="AK3825" s="7" t="s">
        <v>68</v>
      </c>
      <c r="AL3825" t="s">
        <v>707</v>
      </c>
      <c r="AM3825">
        <v>123456</v>
      </c>
      <c r="AN3825">
        <v>123</v>
      </c>
      <c r="AO3825">
        <v>2</v>
      </c>
      <c r="AP3825" s="7" t="s">
        <v>101</v>
      </c>
      <c r="AR3825" t="s">
        <v>21449</v>
      </c>
      <c r="AS3825" s="14">
        <v>1215</v>
      </c>
      <c r="AU3825" t="s">
        <v>55</v>
      </c>
      <c r="AV3825">
        <v>52094749</v>
      </c>
      <c r="AW3825" t="s">
        <v>674</v>
      </c>
      <c r="AX3825" t="s">
        <v>1472</v>
      </c>
      <c r="AY3825" t="s">
        <v>25839</v>
      </c>
      <c r="AZ3825">
        <v>3430322</v>
      </c>
    </row>
    <row r="3826" spans="2:52" x14ac:dyDescent="0.2">
      <c r="B3826">
        <v>3825</v>
      </c>
      <c r="C3826" s="2" t="s">
        <v>30707</v>
      </c>
      <c r="D3826" s="2">
        <v>42889</v>
      </c>
      <c r="E3826" s="3">
        <v>20.376203703703698</v>
      </c>
      <c r="F3826">
        <v>1</v>
      </c>
      <c r="G3826" t="s">
        <v>7162</v>
      </c>
      <c r="H3826" s="9">
        <v>15</v>
      </c>
      <c r="I3826">
        <v>11001</v>
      </c>
      <c r="J3826">
        <v>11</v>
      </c>
      <c r="K3826" t="s">
        <v>137</v>
      </c>
      <c r="L3826" s="5" t="s">
        <v>25840</v>
      </c>
      <c r="M3826" s="6">
        <v>6</v>
      </c>
      <c r="N3826" s="7">
        <v>3</v>
      </c>
      <c r="O3826">
        <v>2003</v>
      </c>
      <c r="P3826">
        <v>12</v>
      </c>
      <c r="Q3826" s="8" t="s">
        <v>55</v>
      </c>
      <c r="R3826" s="7" t="s">
        <v>25841</v>
      </c>
      <c r="S3826" t="s">
        <v>172</v>
      </c>
      <c r="T3826" s="7" t="s">
        <v>3324</v>
      </c>
      <c r="U3826" t="str">
        <f t="shared" si="59"/>
        <v>41354531</v>
      </c>
      <c r="V3826" t="s">
        <v>94</v>
      </c>
      <c r="W3826" t="s">
        <v>25842</v>
      </c>
      <c r="X3826">
        <v>11001</v>
      </c>
      <c r="Y3826">
        <v>25</v>
      </c>
      <c r="Z3826">
        <v>4592375</v>
      </c>
      <c r="AA3826" t="s">
        <v>25843</v>
      </c>
      <c r="AB3826">
        <v>1</v>
      </c>
      <c r="AC3826">
        <v>11001000</v>
      </c>
      <c r="AD3826" t="s">
        <v>55</v>
      </c>
      <c r="AE3826" s="7">
        <v>20790874</v>
      </c>
      <c r="AF3826" t="s">
        <v>68</v>
      </c>
      <c r="AG3826" t="s">
        <v>448</v>
      </c>
      <c r="AK3826" s="7" t="s">
        <v>3086</v>
      </c>
      <c r="AL3826" t="s">
        <v>240</v>
      </c>
      <c r="AM3826">
        <v>123456</v>
      </c>
      <c r="AN3826">
        <v>123</v>
      </c>
      <c r="AP3826" s="7"/>
      <c r="AS3826" s="14" t="s">
        <v>26874</v>
      </c>
      <c r="AU3826" t="s">
        <v>55</v>
      </c>
      <c r="AV3826">
        <v>1032398769</v>
      </c>
      <c r="AW3826" t="s">
        <v>543</v>
      </c>
      <c r="AX3826" t="s">
        <v>111</v>
      </c>
      <c r="AY3826" t="s">
        <v>25844</v>
      </c>
      <c r="AZ3826">
        <v>3880097</v>
      </c>
    </row>
    <row r="3827" spans="2:52" x14ac:dyDescent="0.2">
      <c r="B3827">
        <v>3826</v>
      </c>
      <c r="C3827" s="2" t="s">
        <v>30708</v>
      </c>
      <c r="D3827" s="2">
        <v>42884</v>
      </c>
      <c r="E3827" s="3">
        <v>0.95549768518518596</v>
      </c>
      <c r="F3827">
        <v>2</v>
      </c>
      <c r="G3827" t="s">
        <v>14126</v>
      </c>
      <c r="H3827" s="9">
        <v>15</v>
      </c>
      <c r="I3827">
        <v>11001</v>
      </c>
      <c r="J3827">
        <v>11</v>
      </c>
      <c r="K3827" t="s">
        <v>4513</v>
      </c>
      <c r="L3827" s="5" t="s">
        <v>25845</v>
      </c>
      <c r="M3827" s="6">
        <v>4</v>
      </c>
      <c r="N3827" s="7">
        <v>3</v>
      </c>
      <c r="O3827">
        <v>2005</v>
      </c>
      <c r="P3827">
        <v>5</v>
      </c>
      <c r="Q3827" s="8" t="s">
        <v>55</v>
      </c>
      <c r="R3827" s="7" t="s">
        <v>25846</v>
      </c>
      <c r="S3827" t="s">
        <v>316</v>
      </c>
      <c r="T3827" s="7" t="s">
        <v>1421</v>
      </c>
      <c r="U3827" t="str">
        <f t="shared" si="59"/>
        <v>79377558</v>
      </c>
      <c r="V3827" t="s">
        <v>94</v>
      </c>
      <c r="W3827" t="s">
        <v>25847</v>
      </c>
      <c r="X3827">
        <v>11001</v>
      </c>
      <c r="Y3827">
        <v>51</v>
      </c>
      <c r="Z3827">
        <v>6063007</v>
      </c>
      <c r="AA3827" t="s">
        <v>25848</v>
      </c>
      <c r="AB3827">
        <v>1</v>
      </c>
      <c r="AC3827">
        <v>11001000</v>
      </c>
      <c r="AD3827" t="s">
        <v>55</v>
      </c>
      <c r="AE3827" s="7">
        <v>80187524</v>
      </c>
      <c r="AF3827" t="s">
        <v>616</v>
      </c>
      <c r="AG3827" t="s">
        <v>3473</v>
      </c>
      <c r="AK3827" s="7" t="s">
        <v>103</v>
      </c>
      <c r="AL3827" t="s">
        <v>3093</v>
      </c>
      <c r="AM3827">
        <v>123456</v>
      </c>
      <c r="AN3827">
        <v>123</v>
      </c>
      <c r="AP3827" s="7"/>
      <c r="AS3827" s="14" t="s">
        <v>26874</v>
      </c>
      <c r="AU3827" t="s">
        <v>55</v>
      </c>
      <c r="AV3827">
        <v>79653944</v>
      </c>
      <c r="AW3827" t="s">
        <v>307</v>
      </c>
      <c r="AX3827" t="s">
        <v>4851</v>
      </c>
      <c r="AY3827" t="s">
        <v>25849</v>
      </c>
      <c r="AZ3827">
        <v>3668515</v>
      </c>
    </row>
    <row r="3828" spans="2:52" x14ac:dyDescent="0.2">
      <c r="B3828">
        <v>3827</v>
      </c>
      <c r="C3828" s="2" t="s">
        <v>30709</v>
      </c>
      <c r="D3828" s="2">
        <v>42917</v>
      </c>
      <c r="E3828" s="3">
        <v>5.4905902777777804</v>
      </c>
      <c r="F3828">
        <v>2</v>
      </c>
      <c r="G3828" t="s">
        <v>25850</v>
      </c>
      <c r="H3828" s="9">
        <v>15</v>
      </c>
      <c r="I3828">
        <v>11001</v>
      </c>
      <c r="J3828">
        <v>11</v>
      </c>
      <c r="K3828" t="s">
        <v>137</v>
      </c>
      <c r="L3828" s="5" t="s">
        <v>25851</v>
      </c>
      <c r="M3828" s="6">
        <v>7</v>
      </c>
      <c r="N3828" s="7">
        <v>4</v>
      </c>
      <c r="O3828">
        <v>2014</v>
      </c>
      <c r="P3828">
        <v>45</v>
      </c>
      <c r="Q3828" s="8" t="s">
        <v>55</v>
      </c>
      <c r="R3828" s="7" t="s">
        <v>25852</v>
      </c>
      <c r="S3828" t="s">
        <v>676</v>
      </c>
      <c r="T3828" s="7" t="s">
        <v>231</v>
      </c>
      <c r="U3828" t="str">
        <f t="shared" si="59"/>
        <v>91349179</v>
      </c>
      <c r="V3828" t="s">
        <v>59</v>
      </c>
      <c r="W3828" t="s">
        <v>25853</v>
      </c>
      <c r="X3828">
        <v>11001</v>
      </c>
      <c r="Y3828">
        <v>55</v>
      </c>
      <c r="Z3828">
        <v>4592178</v>
      </c>
      <c r="AA3828" t="s">
        <v>25854</v>
      </c>
      <c r="AB3828">
        <v>1</v>
      </c>
      <c r="AC3828">
        <v>11001000</v>
      </c>
      <c r="AD3828" t="s">
        <v>81</v>
      </c>
      <c r="AH3828">
        <v>811007601</v>
      </c>
      <c r="AI3828" t="s">
        <v>2375</v>
      </c>
      <c r="AK3828" s="7" t="s">
        <v>3102</v>
      </c>
      <c r="AL3828" t="s">
        <v>617</v>
      </c>
      <c r="AM3828">
        <v>123456</v>
      </c>
      <c r="AN3828">
        <v>123</v>
      </c>
      <c r="AP3828" s="7"/>
      <c r="AS3828" s="14" t="s">
        <v>26874</v>
      </c>
      <c r="AU3828" t="s">
        <v>55</v>
      </c>
      <c r="AV3828">
        <v>5966562</v>
      </c>
      <c r="AW3828" t="s">
        <v>247</v>
      </c>
      <c r="AX3828" t="s">
        <v>25855</v>
      </c>
      <c r="AY3828" t="s">
        <v>25856</v>
      </c>
      <c r="AZ3828">
        <v>4294924</v>
      </c>
    </row>
    <row r="3829" spans="2:52" x14ac:dyDescent="0.2">
      <c r="B3829">
        <v>3828</v>
      </c>
      <c r="C3829" s="2" t="s">
        <v>30710</v>
      </c>
      <c r="D3829" s="2">
        <v>42898</v>
      </c>
      <c r="E3829" s="3">
        <v>20.783078703703701</v>
      </c>
      <c r="F3829">
        <v>1</v>
      </c>
      <c r="G3829" t="s">
        <v>25857</v>
      </c>
      <c r="H3829" s="9">
        <v>15</v>
      </c>
      <c r="I3829">
        <v>11001</v>
      </c>
      <c r="J3829">
        <v>11</v>
      </c>
      <c r="K3829" t="s">
        <v>2259</v>
      </c>
      <c r="L3829" s="5" t="s">
        <v>25858</v>
      </c>
      <c r="M3829" s="6">
        <v>11</v>
      </c>
      <c r="N3829" s="7">
        <v>3</v>
      </c>
      <c r="O3829">
        <v>2003</v>
      </c>
      <c r="P3829">
        <v>3</v>
      </c>
      <c r="Q3829" s="8" t="s">
        <v>55</v>
      </c>
      <c r="R3829" s="7" t="s">
        <v>25859</v>
      </c>
      <c r="S3829" t="s">
        <v>133</v>
      </c>
      <c r="T3829" s="7" t="s">
        <v>69</v>
      </c>
      <c r="U3829" t="str">
        <f t="shared" si="59"/>
        <v>52458106</v>
      </c>
      <c r="V3829" t="s">
        <v>127</v>
      </c>
      <c r="W3829" t="s">
        <v>25860</v>
      </c>
      <c r="X3829">
        <v>11001</v>
      </c>
      <c r="Y3829">
        <v>30</v>
      </c>
      <c r="Z3829">
        <v>3542760</v>
      </c>
      <c r="AA3829" t="s">
        <v>6541</v>
      </c>
      <c r="AB3829">
        <v>1</v>
      </c>
      <c r="AC3829">
        <v>11001000</v>
      </c>
      <c r="AD3829" t="s">
        <v>55</v>
      </c>
      <c r="AE3829" s="7">
        <v>51912763</v>
      </c>
      <c r="AF3829" t="s">
        <v>25861</v>
      </c>
      <c r="AG3829" t="s">
        <v>13363</v>
      </c>
      <c r="AK3829" s="7" t="s">
        <v>3111</v>
      </c>
      <c r="AL3829" t="s">
        <v>244</v>
      </c>
      <c r="AM3829">
        <v>123456</v>
      </c>
      <c r="AN3829">
        <v>123</v>
      </c>
      <c r="AP3829" s="7"/>
      <c r="AS3829" s="14" t="s">
        <v>26874</v>
      </c>
      <c r="AU3829" t="s">
        <v>55</v>
      </c>
      <c r="AV3829">
        <v>51959454</v>
      </c>
      <c r="AW3829" t="s">
        <v>25862</v>
      </c>
      <c r="AX3829" t="s">
        <v>448</v>
      </c>
      <c r="AY3829" t="s">
        <v>25863</v>
      </c>
      <c r="AZ3829">
        <v>6738776</v>
      </c>
    </row>
    <row r="3830" spans="2:52" x14ac:dyDescent="0.2">
      <c r="B3830">
        <v>3829</v>
      </c>
      <c r="C3830" s="2" t="s">
        <v>30711</v>
      </c>
      <c r="D3830" s="2">
        <v>42897</v>
      </c>
      <c r="E3830" s="3">
        <v>19.722986111111101</v>
      </c>
      <c r="F3830">
        <v>2</v>
      </c>
      <c r="G3830" t="s">
        <v>25864</v>
      </c>
      <c r="H3830" s="9">
        <v>15</v>
      </c>
      <c r="I3830">
        <v>11001</v>
      </c>
      <c r="J3830">
        <v>11</v>
      </c>
      <c r="K3830" t="s">
        <v>2242</v>
      </c>
      <c r="L3830" s="5" t="s">
        <v>25865</v>
      </c>
      <c r="M3830" s="6">
        <v>7</v>
      </c>
      <c r="N3830" s="7">
        <v>4</v>
      </c>
      <c r="O3830">
        <v>2015</v>
      </c>
      <c r="P3830">
        <v>45</v>
      </c>
      <c r="Q3830" s="8" t="s">
        <v>55</v>
      </c>
      <c r="R3830" s="7" t="s">
        <v>25866</v>
      </c>
      <c r="S3830" t="s">
        <v>172</v>
      </c>
      <c r="T3830" s="7" t="s">
        <v>1680</v>
      </c>
      <c r="U3830" t="str">
        <f t="shared" si="59"/>
        <v>51901697</v>
      </c>
      <c r="V3830" t="s">
        <v>59</v>
      </c>
      <c r="W3830" t="s">
        <v>25867</v>
      </c>
      <c r="X3830">
        <v>11001</v>
      </c>
      <c r="Y3830">
        <v>27</v>
      </c>
      <c r="Z3830">
        <v>4497688</v>
      </c>
      <c r="AA3830" t="s">
        <v>25868</v>
      </c>
      <c r="AB3830">
        <v>1</v>
      </c>
      <c r="AC3830">
        <v>11001000</v>
      </c>
      <c r="AD3830" t="s">
        <v>81</v>
      </c>
      <c r="AH3830">
        <v>900952771</v>
      </c>
      <c r="AI3830" t="s">
        <v>25869</v>
      </c>
      <c r="AK3830" s="7" t="s">
        <v>511</v>
      </c>
      <c r="AL3830" t="s">
        <v>2020</v>
      </c>
      <c r="AM3830">
        <v>123456</v>
      </c>
      <c r="AN3830">
        <v>123</v>
      </c>
      <c r="AO3830">
        <v>2</v>
      </c>
      <c r="AP3830" s="7" t="s">
        <v>101</v>
      </c>
      <c r="AR3830" t="s">
        <v>21449</v>
      </c>
      <c r="AS3830" s="14">
        <v>1216</v>
      </c>
      <c r="AU3830" t="s">
        <v>55</v>
      </c>
      <c r="AV3830">
        <v>53168301</v>
      </c>
      <c r="AW3830" t="s">
        <v>4898</v>
      </c>
      <c r="AX3830" t="s">
        <v>25870</v>
      </c>
      <c r="AY3830" t="s">
        <v>25871</v>
      </c>
      <c r="AZ3830">
        <v>3424884</v>
      </c>
    </row>
    <row r="3831" spans="2:52" x14ac:dyDescent="0.2">
      <c r="B3831">
        <v>3830</v>
      </c>
      <c r="C3831" s="2" t="s">
        <v>30712</v>
      </c>
      <c r="D3831" s="2">
        <v>42894</v>
      </c>
      <c r="E3831" s="3">
        <v>4.1941203703703698</v>
      </c>
      <c r="F3831">
        <v>1</v>
      </c>
      <c r="G3831" t="s">
        <v>25872</v>
      </c>
      <c r="H3831" s="9">
        <v>15</v>
      </c>
      <c r="I3831">
        <v>11001</v>
      </c>
      <c r="J3831">
        <v>11</v>
      </c>
      <c r="K3831" t="s">
        <v>680</v>
      </c>
      <c r="L3831" s="5" t="s">
        <v>25873</v>
      </c>
      <c r="M3831" s="6">
        <v>3</v>
      </c>
      <c r="N3831" s="7">
        <v>3</v>
      </c>
      <c r="O3831">
        <v>2015</v>
      </c>
      <c r="P3831">
        <v>5</v>
      </c>
      <c r="Q3831" s="8" t="s">
        <v>55</v>
      </c>
      <c r="R3831" s="7" t="s">
        <v>25874</v>
      </c>
      <c r="S3831" t="s">
        <v>307</v>
      </c>
      <c r="T3831" s="7" t="s">
        <v>25875</v>
      </c>
      <c r="U3831" t="str">
        <f t="shared" si="59"/>
        <v>80817733</v>
      </c>
      <c r="V3831" t="s">
        <v>94</v>
      </c>
      <c r="W3831" t="s">
        <v>25876</v>
      </c>
      <c r="X3831">
        <v>11001</v>
      </c>
      <c r="Y3831">
        <v>54</v>
      </c>
      <c r="Z3831">
        <v>2715798</v>
      </c>
      <c r="AA3831" t="s">
        <v>25877</v>
      </c>
      <c r="AB3831">
        <v>1</v>
      </c>
      <c r="AC3831">
        <v>11001000</v>
      </c>
      <c r="AD3831" t="s">
        <v>55</v>
      </c>
      <c r="AE3831" s="7">
        <v>80197213</v>
      </c>
      <c r="AF3831" t="s">
        <v>23345</v>
      </c>
      <c r="AG3831" t="s">
        <v>13636</v>
      </c>
      <c r="AK3831" s="7" t="s">
        <v>2495</v>
      </c>
      <c r="AL3831" t="s">
        <v>3127</v>
      </c>
      <c r="AM3831">
        <v>123456</v>
      </c>
      <c r="AN3831">
        <v>123</v>
      </c>
      <c r="AP3831" s="7"/>
      <c r="AS3831" s="14" t="s">
        <v>26874</v>
      </c>
      <c r="AU3831" t="s">
        <v>55</v>
      </c>
      <c r="AV3831">
        <v>79526086</v>
      </c>
      <c r="AW3831" t="s">
        <v>161</v>
      </c>
      <c r="AX3831" t="s">
        <v>4725</v>
      </c>
      <c r="AY3831" t="s">
        <v>25878</v>
      </c>
      <c r="AZ3831">
        <v>3766170</v>
      </c>
    </row>
    <row r="3832" spans="2:52" x14ac:dyDescent="0.2">
      <c r="B3832">
        <v>3831</v>
      </c>
      <c r="C3832" s="2" t="s">
        <v>30713</v>
      </c>
      <c r="D3832" s="2">
        <v>42877</v>
      </c>
      <c r="E3832" s="3">
        <v>16.547361111111101</v>
      </c>
      <c r="F3832">
        <v>1</v>
      </c>
      <c r="G3832" t="s">
        <v>6424</v>
      </c>
      <c r="H3832" s="9">
        <v>15</v>
      </c>
      <c r="I3832">
        <v>11001</v>
      </c>
      <c r="J3832">
        <v>11</v>
      </c>
      <c r="K3832" t="s">
        <v>540</v>
      </c>
      <c r="L3832" s="5" t="s">
        <v>25879</v>
      </c>
      <c r="M3832" s="6">
        <v>5</v>
      </c>
      <c r="N3832" s="7">
        <v>3</v>
      </c>
      <c r="O3832">
        <v>2002</v>
      </c>
      <c r="P3832">
        <v>5</v>
      </c>
      <c r="Q3832" s="8" t="s">
        <v>55</v>
      </c>
      <c r="R3832" s="7" t="s">
        <v>25880</v>
      </c>
      <c r="S3832" t="s">
        <v>3387</v>
      </c>
      <c r="T3832" s="7" t="s">
        <v>825</v>
      </c>
      <c r="U3832" t="str">
        <f t="shared" si="59"/>
        <v>79221232</v>
      </c>
      <c r="V3832" t="s">
        <v>94</v>
      </c>
      <c r="W3832" t="s">
        <v>25881</v>
      </c>
      <c r="X3832">
        <v>11001</v>
      </c>
      <c r="Y3832">
        <v>36</v>
      </c>
      <c r="Z3832">
        <v>5385013</v>
      </c>
      <c r="AA3832" t="s">
        <v>25882</v>
      </c>
      <c r="AB3832">
        <v>1</v>
      </c>
      <c r="AC3832">
        <v>11001000</v>
      </c>
      <c r="AD3832" t="s">
        <v>55</v>
      </c>
      <c r="AE3832" s="7">
        <v>17081463</v>
      </c>
      <c r="AF3832" t="s">
        <v>307</v>
      </c>
      <c r="AG3832" t="s">
        <v>3597</v>
      </c>
      <c r="AK3832" s="7" t="s">
        <v>2529</v>
      </c>
      <c r="AL3832" t="s">
        <v>1892</v>
      </c>
      <c r="AM3832">
        <v>123456</v>
      </c>
      <c r="AN3832">
        <v>123</v>
      </c>
      <c r="AO3832">
        <v>2</v>
      </c>
      <c r="AP3832" s="7" t="s">
        <v>101</v>
      </c>
      <c r="AR3832" t="s">
        <v>21449</v>
      </c>
      <c r="AS3832" s="14">
        <v>1213</v>
      </c>
      <c r="AU3832" t="s">
        <v>55</v>
      </c>
      <c r="AV3832">
        <v>79977596</v>
      </c>
      <c r="AW3832" t="s">
        <v>605</v>
      </c>
      <c r="AX3832" t="s">
        <v>7749</v>
      </c>
      <c r="AY3832" t="s">
        <v>25883</v>
      </c>
      <c r="AZ3832">
        <v>4559264</v>
      </c>
    </row>
    <row r="3833" spans="2:52" x14ac:dyDescent="0.2">
      <c r="B3833">
        <v>3832</v>
      </c>
      <c r="C3833" s="2" t="s">
        <v>30714</v>
      </c>
      <c r="D3833" s="2">
        <v>42907</v>
      </c>
      <c r="E3833" s="3">
        <v>1.47761574074074</v>
      </c>
      <c r="F3833">
        <v>1</v>
      </c>
      <c r="G3833" t="s">
        <v>4089</v>
      </c>
      <c r="H3833" s="9">
        <v>15</v>
      </c>
      <c r="I3833">
        <v>11001</v>
      </c>
      <c r="J3833">
        <v>11</v>
      </c>
      <c r="K3833" t="s">
        <v>299</v>
      </c>
      <c r="L3833" s="5" t="s">
        <v>25884</v>
      </c>
      <c r="M3833" s="6">
        <v>14</v>
      </c>
      <c r="N3833" s="7">
        <v>3</v>
      </c>
      <c r="O3833">
        <v>1999</v>
      </c>
      <c r="P3833">
        <v>3</v>
      </c>
      <c r="Q3833" s="8" t="s">
        <v>55</v>
      </c>
      <c r="R3833" s="7" t="s">
        <v>25885</v>
      </c>
      <c r="S3833" t="s">
        <v>627</v>
      </c>
      <c r="T3833" s="7" t="s">
        <v>4296</v>
      </c>
      <c r="U3833" t="str">
        <f t="shared" si="59"/>
        <v>1047391618</v>
      </c>
      <c r="V3833" t="s">
        <v>94</v>
      </c>
      <c r="W3833" t="s">
        <v>25886</v>
      </c>
      <c r="X3833">
        <v>11001</v>
      </c>
      <c r="Y3833">
        <v>41</v>
      </c>
      <c r="Z3833">
        <v>4770825</v>
      </c>
      <c r="AA3833" t="s">
        <v>25887</v>
      </c>
      <c r="AB3833">
        <v>1</v>
      </c>
      <c r="AC3833">
        <v>11001000</v>
      </c>
      <c r="AD3833" t="s">
        <v>55</v>
      </c>
      <c r="AE3833" s="7">
        <v>1014258619</v>
      </c>
      <c r="AF3833" t="s">
        <v>2820</v>
      </c>
      <c r="AG3833" t="s">
        <v>218</v>
      </c>
      <c r="AK3833" s="7" t="s">
        <v>3141</v>
      </c>
      <c r="AL3833" t="s">
        <v>3142</v>
      </c>
      <c r="AM3833">
        <v>123456</v>
      </c>
      <c r="AN3833">
        <v>123</v>
      </c>
      <c r="AP3833" s="7"/>
      <c r="AS3833" s="14" t="s">
        <v>26874</v>
      </c>
      <c r="AU3833" t="s">
        <v>55</v>
      </c>
      <c r="AV3833">
        <v>51797118</v>
      </c>
      <c r="AW3833" t="s">
        <v>7976</v>
      </c>
      <c r="AX3833" t="s">
        <v>111</v>
      </c>
      <c r="AY3833" t="s">
        <v>25888</v>
      </c>
      <c r="AZ3833">
        <v>5584889</v>
      </c>
    </row>
    <row r="3834" spans="2:52" x14ac:dyDescent="0.2">
      <c r="B3834">
        <v>3833</v>
      </c>
      <c r="C3834" s="2" t="s">
        <v>30715</v>
      </c>
      <c r="D3834" s="2">
        <v>42919</v>
      </c>
      <c r="E3834" s="3">
        <v>22.605138888888899</v>
      </c>
      <c r="F3834">
        <v>1</v>
      </c>
      <c r="G3834" t="s">
        <v>23715</v>
      </c>
      <c r="H3834" s="9">
        <v>15</v>
      </c>
      <c r="I3834">
        <v>11001</v>
      </c>
      <c r="J3834">
        <v>11</v>
      </c>
      <c r="K3834" t="s">
        <v>180</v>
      </c>
      <c r="L3834" s="5" t="s">
        <v>25889</v>
      </c>
      <c r="M3834" s="6">
        <v>3</v>
      </c>
      <c r="N3834" s="7">
        <v>3</v>
      </c>
      <c r="O3834">
        <v>2014</v>
      </c>
      <c r="P3834">
        <v>5</v>
      </c>
      <c r="Q3834" s="8" t="s">
        <v>55</v>
      </c>
      <c r="R3834" s="7" t="s">
        <v>25890</v>
      </c>
      <c r="S3834" t="s">
        <v>64</v>
      </c>
      <c r="T3834" s="7" t="s">
        <v>927</v>
      </c>
      <c r="U3834" t="str">
        <f t="shared" si="59"/>
        <v>19332338</v>
      </c>
      <c r="V3834" t="s">
        <v>94</v>
      </c>
      <c r="W3834" t="s">
        <v>25891</v>
      </c>
      <c r="X3834">
        <v>11001</v>
      </c>
      <c r="Y3834">
        <v>53</v>
      </c>
      <c r="Z3834">
        <v>2221046</v>
      </c>
      <c r="AA3834" t="s">
        <v>14315</v>
      </c>
      <c r="AB3834">
        <v>1</v>
      </c>
      <c r="AC3834">
        <v>11001000</v>
      </c>
      <c r="AD3834" t="s">
        <v>55</v>
      </c>
      <c r="AE3834" s="7">
        <v>1030581475</v>
      </c>
      <c r="AF3834" t="s">
        <v>25892</v>
      </c>
      <c r="AG3834" t="s">
        <v>1931</v>
      </c>
      <c r="AK3834" s="7" t="s">
        <v>3149</v>
      </c>
      <c r="AL3834" t="s">
        <v>1287</v>
      </c>
      <c r="AM3834">
        <v>123456</v>
      </c>
      <c r="AN3834">
        <v>123</v>
      </c>
      <c r="AP3834" s="7"/>
      <c r="AS3834" s="14" t="s">
        <v>26874</v>
      </c>
      <c r="AU3834" t="s">
        <v>55</v>
      </c>
      <c r="AV3834">
        <v>38212476</v>
      </c>
      <c r="AW3834" t="s">
        <v>57</v>
      </c>
      <c r="AX3834" t="s">
        <v>162</v>
      </c>
      <c r="AY3834" t="s">
        <v>25893</v>
      </c>
      <c r="AZ3834">
        <v>4560527</v>
      </c>
    </row>
    <row r="3835" spans="2:52" x14ac:dyDescent="0.2">
      <c r="B3835">
        <v>3834</v>
      </c>
      <c r="C3835" s="2" t="s">
        <v>30716</v>
      </c>
      <c r="D3835" s="2">
        <v>42917</v>
      </c>
      <c r="E3835" s="3">
        <v>8.8049537037036991</v>
      </c>
      <c r="F3835">
        <v>2</v>
      </c>
      <c r="G3835" t="s">
        <v>2572</v>
      </c>
      <c r="H3835" s="9">
        <v>15</v>
      </c>
      <c r="I3835">
        <v>11001</v>
      </c>
      <c r="J3835">
        <v>11</v>
      </c>
      <c r="K3835" t="s">
        <v>1164</v>
      </c>
      <c r="L3835" s="5" t="s">
        <v>25894</v>
      </c>
      <c r="M3835" s="6">
        <v>6</v>
      </c>
      <c r="N3835" s="7">
        <v>3</v>
      </c>
      <c r="O3835">
        <v>2013</v>
      </c>
      <c r="P3835">
        <v>12</v>
      </c>
      <c r="Q3835" s="8" t="s">
        <v>55</v>
      </c>
      <c r="R3835" s="7" t="s">
        <v>25895</v>
      </c>
      <c r="S3835" t="s">
        <v>292</v>
      </c>
      <c r="T3835" s="7" t="s">
        <v>7360</v>
      </c>
      <c r="U3835" t="str">
        <f t="shared" si="59"/>
        <v>35487471</v>
      </c>
      <c r="V3835" t="s">
        <v>94</v>
      </c>
      <c r="W3835" t="s">
        <v>25896</v>
      </c>
      <c r="X3835">
        <v>11001</v>
      </c>
      <c r="Y3835">
        <v>49</v>
      </c>
      <c r="Z3835">
        <v>5933483</v>
      </c>
      <c r="AA3835" t="s">
        <v>25897</v>
      </c>
      <c r="AB3835">
        <v>1</v>
      </c>
      <c r="AC3835">
        <v>11001000</v>
      </c>
      <c r="AD3835" t="s">
        <v>55</v>
      </c>
      <c r="AE3835" s="7">
        <v>52936033</v>
      </c>
      <c r="AF3835" t="s">
        <v>567</v>
      </c>
      <c r="AG3835" t="s">
        <v>1570</v>
      </c>
      <c r="AK3835" s="7" t="s">
        <v>1721</v>
      </c>
      <c r="AL3835" t="s">
        <v>810</v>
      </c>
      <c r="AM3835">
        <v>123456</v>
      </c>
      <c r="AN3835">
        <v>123</v>
      </c>
      <c r="AO3835">
        <v>1</v>
      </c>
      <c r="AP3835" s="7" t="s">
        <v>66</v>
      </c>
      <c r="AR3835" t="s">
        <v>19742</v>
      </c>
      <c r="AS3835" s="14">
        <v>1215</v>
      </c>
      <c r="AU3835" t="s">
        <v>55</v>
      </c>
      <c r="AV3835">
        <v>1019120963</v>
      </c>
      <c r="AW3835" t="s">
        <v>7131</v>
      </c>
      <c r="AX3835" t="s">
        <v>115</v>
      </c>
      <c r="AY3835" t="s">
        <v>25898</v>
      </c>
      <c r="AZ3835">
        <v>5155343</v>
      </c>
    </row>
    <row r="3836" spans="2:52" x14ac:dyDescent="0.2">
      <c r="B3836">
        <v>3835</v>
      </c>
      <c r="C3836" s="2" t="s">
        <v>30717</v>
      </c>
      <c r="D3836" s="2">
        <v>42920</v>
      </c>
      <c r="E3836" s="3">
        <v>20.5119097222222</v>
      </c>
      <c r="F3836">
        <v>1</v>
      </c>
      <c r="G3836" t="s">
        <v>25899</v>
      </c>
      <c r="H3836" s="9">
        <v>15</v>
      </c>
      <c r="I3836">
        <v>11001</v>
      </c>
      <c r="J3836">
        <v>11</v>
      </c>
      <c r="K3836" t="s">
        <v>2855</v>
      </c>
      <c r="L3836" s="5" t="s">
        <v>25900</v>
      </c>
      <c r="M3836" s="6">
        <v>5</v>
      </c>
      <c r="N3836" s="7">
        <v>3</v>
      </c>
      <c r="O3836">
        <v>1998</v>
      </c>
      <c r="P3836">
        <v>5</v>
      </c>
      <c r="Q3836" s="8" t="s">
        <v>55</v>
      </c>
      <c r="R3836" s="7" t="s">
        <v>25901</v>
      </c>
      <c r="S3836" t="s">
        <v>13935</v>
      </c>
      <c r="T3836" s="7" t="s">
        <v>460</v>
      </c>
      <c r="U3836" t="str">
        <f t="shared" si="59"/>
        <v>39709161</v>
      </c>
      <c r="V3836" t="s">
        <v>94</v>
      </c>
      <c r="W3836" t="s">
        <v>25902</v>
      </c>
      <c r="X3836">
        <v>11001</v>
      </c>
      <c r="Y3836">
        <v>42</v>
      </c>
      <c r="Z3836">
        <v>4928478</v>
      </c>
      <c r="AA3836" t="s">
        <v>25903</v>
      </c>
      <c r="AB3836">
        <v>1</v>
      </c>
      <c r="AC3836">
        <v>11001000</v>
      </c>
      <c r="AD3836" t="s">
        <v>81</v>
      </c>
      <c r="AH3836">
        <v>860051894</v>
      </c>
      <c r="AI3836" t="s">
        <v>1729</v>
      </c>
      <c r="AK3836" s="7" t="s">
        <v>588</v>
      </c>
      <c r="AL3836" t="s">
        <v>274</v>
      </c>
      <c r="AM3836">
        <v>123456</v>
      </c>
      <c r="AN3836">
        <v>123</v>
      </c>
      <c r="AP3836" s="7"/>
      <c r="AS3836" s="14" t="s">
        <v>26874</v>
      </c>
      <c r="AU3836" t="s">
        <v>55</v>
      </c>
      <c r="AV3836">
        <v>2943189</v>
      </c>
      <c r="AW3836" t="s">
        <v>1081</v>
      </c>
      <c r="AX3836" t="s">
        <v>3356</v>
      </c>
      <c r="AY3836" t="s">
        <v>25904</v>
      </c>
      <c r="AZ3836">
        <v>3988523</v>
      </c>
    </row>
    <row r="3837" spans="2:52" x14ac:dyDescent="0.2">
      <c r="B3837">
        <v>3836</v>
      </c>
      <c r="C3837" s="2" t="s">
        <v>30718</v>
      </c>
      <c r="D3837" s="2">
        <v>42913</v>
      </c>
      <c r="E3837" s="3">
        <v>0.49438657407407399</v>
      </c>
      <c r="F3837">
        <v>1</v>
      </c>
      <c r="G3837" t="s">
        <v>25905</v>
      </c>
      <c r="H3837" s="9">
        <v>15</v>
      </c>
      <c r="I3837">
        <v>11001</v>
      </c>
      <c r="J3837">
        <v>11</v>
      </c>
      <c r="K3837" t="s">
        <v>656</v>
      </c>
      <c r="L3837" s="5" t="s">
        <v>25906</v>
      </c>
      <c r="M3837" s="6">
        <v>6</v>
      </c>
      <c r="N3837" s="7">
        <v>3</v>
      </c>
      <c r="O3837">
        <v>2005</v>
      </c>
      <c r="P3837">
        <v>12</v>
      </c>
      <c r="Q3837" s="8" t="s">
        <v>55</v>
      </c>
      <c r="R3837" s="7" t="s">
        <v>25907</v>
      </c>
      <c r="S3837" t="s">
        <v>1339</v>
      </c>
      <c r="T3837" s="7" t="s">
        <v>496</v>
      </c>
      <c r="U3837" t="str">
        <f t="shared" si="59"/>
        <v>80066368</v>
      </c>
      <c r="V3837" t="s">
        <v>94</v>
      </c>
      <c r="W3837" t="s">
        <v>25908</v>
      </c>
      <c r="X3837">
        <v>11001</v>
      </c>
      <c r="Y3837">
        <v>49</v>
      </c>
      <c r="Z3837">
        <v>6374094</v>
      </c>
      <c r="AA3837" t="s">
        <v>15500</v>
      </c>
      <c r="AB3837">
        <v>1</v>
      </c>
      <c r="AC3837">
        <v>11001000</v>
      </c>
      <c r="AD3837" t="s">
        <v>55</v>
      </c>
      <c r="AE3837" s="7">
        <v>18101590</v>
      </c>
      <c r="AF3837" t="s">
        <v>951</v>
      </c>
      <c r="AG3837" t="s">
        <v>1209</v>
      </c>
      <c r="AK3837" s="7" t="s">
        <v>285</v>
      </c>
      <c r="AL3837" t="s">
        <v>523</v>
      </c>
      <c r="AM3837">
        <v>123456</v>
      </c>
      <c r="AN3837">
        <v>123</v>
      </c>
      <c r="AP3837" s="7"/>
      <c r="AS3837" s="14" t="s">
        <v>26874</v>
      </c>
      <c r="AU3837" t="s">
        <v>55</v>
      </c>
      <c r="AV3837">
        <v>53016409</v>
      </c>
      <c r="AW3837" t="s">
        <v>57</v>
      </c>
      <c r="AX3837" t="s">
        <v>9175</v>
      </c>
      <c r="AY3837" t="s">
        <v>25909</v>
      </c>
      <c r="AZ3837">
        <v>7369108</v>
      </c>
    </row>
    <row r="3838" spans="2:52" x14ac:dyDescent="0.2">
      <c r="B3838">
        <v>3837</v>
      </c>
      <c r="C3838" s="2" t="s">
        <v>30719</v>
      </c>
      <c r="D3838" s="2">
        <v>42891</v>
      </c>
      <c r="E3838" s="3">
        <v>13.4474421296296</v>
      </c>
      <c r="F3838">
        <v>1</v>
      </c>
      <c r="G3838" t="s">
        <v>24410</v>
      </c>
      <c r="H3838" s="9">
        <v>15</v>
      </c>
      <c r="I3838">
        <v>11001</v>
      </c>
      <c r="J3838">
        <v>11</v>
      </c>
      <c r="K3838" t="s">
        <v>680</v>
      </c>
      <c r="L3838" s="5" t="s">
        <v>25910</v>
      </c>
      <c r="M3838" s="6">
        <v>3</v>
      </c>
      <c r="N3838" s="7">
        <v>3</v>
      </c>
      <c r="O3838">
        <v>2003</v>
      </c>
      <c r="P3838">
        <v>5</v>
      </c>
      <c r="Q3838" s="8" t="s">
        <v>55</v>
      </c>
      <c r="R3838" s="7" t="s">
        <v>25911</v>
      </c>
      <c r="S3838" t="s">
        <v>2372</v>
      </c>
      <c r="T3838" s="7" t="s">
        <v>65</v>
      </c>
      <c r="U3838" t="str">
        <f t="shared" si="59"/>
        <v>53116477</v>
      </c>
      <c r="V3838" t="s">
        <v>94</v>
      </c>
      <c r="W3838" t="s">
        <v>25912</v>
      </c>
      <c r="X3838">
        <v>11001</v>
      </c>
      <c r="Y3838">
        <v>25</v>
      </c>
      <c r="Z3838">
        <v>5816208</v>
      </c>
      <c r="AA3838" t="s">
        <v>25913</v>
      </c>
      <c r="AB3838">
        <v>1</v>
      </c>
      <c r="AC3838">
        <v>11001000</v>
      </c>
      <c r="AD3838" t="s">
        <v>81</v>
      </c>
      <c r="AH3838">
        <v>900393736</v>
      </c>
      <c r="AI3838" t="s">
        <v>10623</v>
      </c>
      <c r="AK3838" s="7" t="s">
        <v>307</v>
      </c>
      <c r="AL3838" t="s">
        <v>335</v>
      </c>
      <c r="AM3838">
        <v>123456</v>
      </c>
      <c r="AN3838">
        <v>123</v>
      </c>
      <c r="AP3838" s="7"/>
      <c r="AS3838" s="14" t="s">
        <v>26874</v>
      </c>
      <c r="AU3838" t="s">
        <v>55</v>
      </c>
      <c r="AV3838">
        <v>22586697</v>
      </c>
      <c r="AW3838" t="s">
        <v>9839</v>
      </c>
      <c r="AX3838" t="s">
        <v>973</v>
      </c>
      <c r="AY3838" t="s">
        <v>25914</v>
      </c>
      <c r="AZ3838">
        <v>5505701</v>
      </c>
    </row>
    <row r="3839" spans="2:52" x14ac:dyDescent="0.2">
      <c r="B3839">
        <v>3838</v>
      </c>
      <c r="C3839" s="2" t="s">
        <v>30720</v>
      </c>
      <c r="D3839" s="2">
        <v>42903</v>
      </c>
      <c r="E3839" s="3">
        <v>13.3572222222222</v>
      </c>
      <c r="F3839">
        <v>1</v>
      </c>
      <c r="G3839" t="s">
        <v>22063</v>
      </c>
      <c r="H3839" s="9">
        <v>15</v>
      </c>
      <c r="I3839">
        <v>11001</v>
      </c>
      <c r="J3839">
        <v>11</v>
      </c>
      <c r="K3839" t="s">
        <v>456</v>
      </c>
      <c r="L3839" s="5" t="s">
        <v>12370</v>
      </c>
      <c r="M3839" s="6">
        <v>7</v>
      </c>
      <c r="N3839" s="7">
        <v>4</v>
      </c>
      <c r="O3839">
        <v>2000</v>
      </c>
      <c r="P3839">
        <v>45</v>
      </c>
      <c r="Q3839" s="8" t="s">
        <v>55</v>
      </c>
      <c r="R3839" s="7" t="s">
        <v>25915</v>
      </c>
      <c r="S3839" t="s">
        <v>3571</v>
      </c>
      <c r="T3839" s="7" t="s">
        <v>3065</v>
      </c>
      <c r="U3839" t="str">
        <f t="shared" si="59"/>
        <v>52861420</v>
      </c>
      <c r="V3839" t="s">
        <v>59</v>
      </c>
      <c r="W3839" t="s">
        <v>25916</v>
      </c>
      <c r="X3839">
        <v>11001</v>
      </c>
      <c r="Y3839">
        <v>28</v>
      </c>
      <c r="Z3839">
        <v>5227742</v>
      </c>
      <c r="AA3839" t="s">
        <v>25917</v>
      </c>
      <c r="AB3839">
        <v>1</v>
      </c>
      <c r="AC3839">
        <v>11001000</v>
      </c>
      <c r="AD3839" t="s">
        <v>81</v>
      </c>
      <c r="AH3839">
        <v>900446621</v>
      </c>
      <c r="AI3839" t="s">
        <v>22928</v>
      </c>
      <c r="AK3839" s="7" t="s">
        <v>396</v>
      </c>
      <c r="AL3839" t="s">
        <v>3188</v>
      </c>
      <c r="AM3839">
        <v>123456</v>
      </c>
      <c r="AN3839">
        <v>123</v>
      </c>
      <c r="AP3839" s="7"/>
      <c r="AS3839" s="14" t="s">
        <v>26874</v>
      </c>
      <c r="AU3839" t="s">
        <v>55</v>
      </c>
      <c r="AV3839">
        <v>1032481086</v>
      </c>
      <c r="AW3839" t="s">
        <v>3528</v>
      </c>
      <c r="AX3839" t="s">
        <v>1150</v>
      </c>
      <c r="AY3839" t="s">
        <v>25918</v>
      </c>
      <c r="AZ3839">
        <v>5746869</v>
      </c>
    </row>
    <row r="3840" spans="2:52" x14ac:dyDescent="0.2">
      <c r="B3840">
        <v>3839</v>
      </c>
      <c r="C3840" s="2" t="s">
        <v>30721</v>
      </c>
      <c r="D3840" s="2">
        <v>42898</v>
      </c>
      <c r="E3840" s="3">
        <v>4.69658564814815</v>
      </c>
      <c r="F3840">
        <v>2</v>
      </c>
      <c r="G3840" t="s">
        <v>4737</v>
      </c>
      <c r="H3840" s="9">
        <v>15</v>
      </c>
      <c r="I3840">
        <v>11001</v>
      </c>
      <c r="J3840">
        <v>11</v>
      </c>
      <c r="K3840" t="s">
        <v>4513</v>
      </c>
      <c r="L3840" s="5" t="s">
        <v>25919</v>
      </c>
      <c r="M3840" s="6">
        <v>7</v>
      </c>
      <c r="N3840" s="7">
        <v>4</v>
      </c>
      <c r="O3840">
        <v>1998</v>
      </c>
      <c r="P3840">
        <v>45</v>
      </c>
      <c r="Q3840" s="8" t="s">
        <v>55</v>
      </c>
      <c r="R3840" s="7" t="s">
        <v>25920</v>
      </c>
      <c r="S3840" t="s">
        <v>588</v>
      </c>
      <c r="T3840" s="7" t="s">
        <v>69</v>
      </c>
      <c r="U3840" t="str">
        <f t="shared" si="59"/>
        <v>65754183</v>
      </c>
      <c r="V3840" t="s">
        <v>59</v>
      </c>
      <c r="W3840" t="s">
        <v>25921</v>
      </c>
      <c r="X3840">
        <v>11001</v>
      </c>
      <c r="Y3840">
        <v>33</v>
      </c>
      <c r="Z3840">
        <v>3399274</v>
      </c>
      <c r="AA3840" t="s">
        <v>4369</v>
      </c>
      <c r="AB3840">
        <v>1</v>
      </c>
      <c r="AC3840">
        <v>11001000</v>
      </c>
      <c r="AD3840" t="s">
        <v>55</v>
      </c>
      <c r="AE3840" s="7">
        <v>80413664</v>
      </c>
      <c r="AF3840" t="s">
        <v>5351</v>
      </c>
      <c r="AG3840" t="s">
        <v>1378</v>
      </c>
      <c r="AK3840" s="7" t="s">
        <v>3197</v>
      </c>
      <c r="AL3840" t="s">
        <v>3198</v>
      </c>
      <c r="AM3840">
        <v>123456</v>
      </c>
      <c r="AN3840">
        <v>123</v>
      </c>
      <c r="AP3840" s="7"/>
      <c r="AS3840" s="14" t="s">
        <v>26874</v>
      </c>
      <c r="AU3840" t="s">
        <v>55</v>
      </c>
      <c r="AV3840">
        <v>51761258</v>
      </c>
      <c r="AW3840" t="s">
        <v>947</v>
      </c>
      <c r="AX3840" t="s">
        <v>1150</v>
      </c>
      <c r="AY3840" t="s">
        <v>25922</v>
      </c>
      <c r="AZ3840">
        <v>5469086</v>
      </c>
    </row>
    <row r="3841" spans="2:52" x14ac:dyDescent="0.2">
      <c r="B3841">
        <v>3840</v>
      </c>
      <c r="C3841" s="2" t="s">
        <v>30722</v>
      </c>
      <c r="D3841" s="2">
        <v>42883</v>
      </c>
      <c r="E3841" s="3">
        <v>15.515497685185199</v>
      </c>
      <c r="F3841">
        <v>1</v>
      </c>
      <c r="G3841" t="s">
        <v>12284</v>
      </c>
      <c r="H3841" s="9">
        <v>15</v>
      </c>
      <c r="I3841">
        <v>11001</v>
      </c>
      <c r="J3841">
        <v>11</v>
      </c>
      <c r="K3841" t="s">
        <v>433</v>
      </c>
      <c r="L3841" s="5" t="s">
        <v>25923</v>
      </c>
      <c r="M3841" s="6">
        <v>7</v>
      </c>
      <c r="N3841" s="7">
        <v>4</v>
      </c>
      <c r="O3841">
        <v>2010</v>
      </c>
      <c r="P3841">
        <v>45</v>
      </c>
      <c r="Q3841" s="8" t="s">
        <v>55</v>
      </c>
      <c r="R3841" s="7" t="s">
        <v>25924</v>
      </c>
      <c r="S3841" t="s">
        <v>1341</v>
      </c>
      <c r="T3841" s="7" t="s">
        <v>69</v>
      </c>
      <c r="U3841" t="str">
        <f t="shared" si="59"/>
        <v>1030643480</v>
      </c>
      <c r="V3841" t="s">
        <v>59</v>
      </c>
      <c r="W3841" t="s">
        <v>25925</v>
      </c>
      <c r="X3841">
        <v>11001</v>
      </c>
      <c r="Y3841">
        <v>33</v>
      </c>
      <c r="Z3841">
        <v>6577918</v>
      </c>
      <c r="AA3841" t="s">
        <v>17382</v>
      </c>
      <c r="AB3841">
        <v>1</v>
      </c>
      <c r="AC3841">
        <v>11001000</v>
      </c>
      <c r="AD3841" t="s">
        <v>55</v>
      </c>
      <c r="AE3841" s="7">
        <v>7923002</v>
      </c>
      <c r="AF3841" t="s">
        <v>258</v>
      </c>
      <c r="AG3841" t="s">
        <v>6265</v>
      </c>
      <c r="AK3841" s="7" t="s">
        <v>436</v>
      </c>
      <c r="AL3841" t="s">
        <v>3207</v>
      </c>
      <c r="AM3841">
        <v>123456</v>
      </c>
      <c r="AN3841">
        <v>123</v>
      </c>
      <c r="AP3841" s="7"/>
      <c r="AS3841" s="14" t="s">
        <v>26874</v>
      </c>
      <c r="AU3841" t="s">
        <v>55</v>
      </c>
      <c r="AV3841">
        <v>52307166</v>
      </c>
      <c r="AW3841" t="s">
        <v>2654</v>
      </c>
      <c r="AX3841" t="s">
        <v>3388</v>
      </c>
      <c r="AY3841" t="s">
        <v>25926</v>
      </c>
      <c r="AZ3841">
        <v>3363179</v>
      </c>
    </row>
    <row r="3842" spans="2:52" x14ac:dyDescent="0.2">
      <c r="B3842">
        <v>3841</v>
      </c>
      <c r="C3842" s="2" t="s">
        <v>30723</v>
      </c>
      <c r="D3842" s="2">
        <v>42886</v>
      </c>
      <c r="E3842" s="3">
        <v>18.727094907407398</v>
      </c>
      <c r="F3842">
        <v>1</v>
      </c>
      <c r="G3842" t="s">
        <v>25927</v>
      </c>
      <c r="H3842" s="9">
        <v>15</v>
      </c>
      <c r="I3842">
        <v>11001</v>
      </c>
      <c r="J3842">
        <v>11</v>
      </c>
      <c r="K3842" t="s">
        <v>798</v>
      </c>
      <c r="L3842" s="5" t="s">
        <v>25928</v>
      </c>
      <c r="M3842" s="6">
        <v>5</v>
      </c>
      <c r="N3842" s="7">
        <v>3</v>
      </c>
      <c r="O3842">
        <v>2010</v>
      </c>
      <c r="P3842">
        <v>5</v>
      </c>
      <c r="Q3842" s="8" t="s">
        <v>55</v>
      </c>
      <c r="R3842" s="7" t="s">
        <v>25929</v>
      </c>
      <c r="S3842" t="s">
        <v>2487</v>
      </c>
      <c r="T3842" s="7" t="s">
        <v>17264</v>
      </c>
      <c r="U3842" t="str">
        <f t="shared" ref="U3842:U3905" si="60">R3842</f>
        <v>53041271</v>
      </c>
      <c r="V3842" t="s">
        <v>94</v>
      </c>
      <c r="W3842" t="s">
        <v>25930</v>
      </c>
      <c r="X3842">
        <v>11001</v>
      </c>
      <c r="Y3842">
        <v>33</v>
      </c>
      <c r="Z3842">
        <v>4186190</v>
      </c>
      <c r="AA3842" t="s">
        <v>25931</v>
      </c>
      <c r="AB3842">
        <v>1</v>
      </c>
      <c r="AC3842">
        <v>11001000</v>
      </c>
      <c r="AD3842" t="s">
        <v>55</v>
      </c>
      <c r="AE3842" s="7">
        <v>52524074</v>
      </c>
      <c r="AF3842" t="s">
        <v>1341</v>
      </c>
      <c r="AG3842" t="s">
        <v>231</v>
      </c>
      <c r="AK3842" s="7" t="s">
        <v>68</v>
      </c>
      <c r="AL3842" t="s">
        <v>499</v>
      </c>
      <c r="AM3842">
        <v>123456</v>
      </c>
      <c r="AN3842">
        <v>123</v>
      </c>
      <c r="AP3842" s="7"/>
      <c r="AS3842" s="14" t="s">
        <v>26874</v>
      </c>
      <c r="AU3842" t="s">
        <v>55</v>
      </c>
      <c r="AV3842">
        <v>12102362</v>
      </c>
      <c r="AW3842" t="s">
        <v>1076</v>
      </c>
      <c r="AX3842" t="s">
        <v>225</v>
      </c>
      <c r="AY3842" t="s">
        <v>25932</v>
      </c>
      <c r="AZ3842">
        <v>3608449</v>
      </c>
    </row>
    <row r="3843" spans="2:52" x14ac:dyDescent="0.2">
      <c r="B3843">
        <v>3842</v>
      </c>
      <c r="C3843" s="2" t="s">
        <v>30724</v>
      </c>
      <c r="D3843" s="2">
        <v>42906</v>
      </c>
      <c r="E3843" s="3">
        <v>19.690358796296302</v>
      </c>
      <c r="F3843">
        <v>2</v>
      </c>
      <c r="G3843" t="s">
        <v>25483</v>
      </c>
      <c r="H3843" s="9">
        <v>15</v>
      </c>
      <c r="I3843">
        <v>11001</v>
      </c>
      <c r="J3843">
        <v>11</v>
      </c>
      <c r="K3843" t="s">
        <v>528</v>
      </c>
      <c r="L3843" s="5" t="s">
        <v>13976</v>
      </c>
      <c r="M3843" s="6">
        <v>7</v>
      </c>
      <c r="N3843" s="7">
        <v>4</v>
      </c>
      <c r="O3843">
        <v>2002</v>
      </c>
      <c r="P3843">
        <v>45</v>
      </c>
      <c r="Q3843" s="8" t="s">
        <v>55</v>
      </c>
      <c r="R3843" s="7" t="s">
        <v>25933</v>
      </c>
      <c r="S3843" t="s">
        <v>285</v>
      </c>
      <c r="T3843" s="7" t="s">
        <v>204</v>
      </c>
      <c r="U3843" t="str">
        <f t="shared" si="60"/>
        <v>80769082</v>
      </c>
      <c r="V3843" t="s">
        <v>59</v>
      </c>
      <c r="W3843" t="s">
        <v>25934</v>
      </c>
      <c r="X3843">
        <v>11001</v>
      </c>
      <c r="Y3843">
        <v>53</v>
      </c>
      <c r="Z3843">
        <v>6124327</v>
      </c>
      <c r="AA3843" t="s">
        <v>25935</v>
      </c>
      <c r="AB3843">
        <v>1</v>
      </c>
      <c r="AC3843">
        <v>11001000</v>
      </c>
      <c r="AD3843" t="s">
        <v>55</v>
      </c>
      <c r="AE3843" s="7">
        <v>79881922</v>
      </c>
      <c r="AF3843" t="s">
        <v>379</v>
      </c>
      <c r="AG3843" t="s">
        <v>448</v>
      </c>
      <c r="AK3843" s="7" t="s">
        <v>172</v>
      </c>
      <c r="AL3843" t="s">
        <v>3221</v>
      </c>
      <c r="AM3843">
        <v>123456</v>
      </c>
      <c r="AN3843">
        <v>123</v>
      </c>
      <c r="AP3843" s="7"/>
      <c r="AS3843" s="14" t="s">
        <v>26874</v>
      </c>
      <c r="AU3843" t="s">
        <v>55</v>
      </c>
      <c r="AV3843">
        <v>10251997</v>
      </c>
      <c r="AW3843" t="s">
        <v>64</v>
      </c>
      <c r="AX3843" t="s">
        <v>665</v>
      </c>
      <c r="AY3843" t="s">
        <v>25936</v>
      </c>
      <c r="AZ3843">
        <v>6631014</v>
      </c>
    </row>
    <row r="3844" spans="2:52" x14ac:dyDescent="0.2">
      <c r="B3844">
        <v>3843</v>
      </c>
      <c r="C3844" s="2" t="s">
        <v>30725</v>
      </c>
      <c r="D3844" s="2">
        <v>42895</v>
      </c>
      <c r="E3844" s="3">
        <v>21.400231481481502</v>
      </c>
      <c r="F3844">
        <v>1</v>
      </c>
      <c r="G3844" t="s">
        <v>18663</v>
      </c>
      <c r="H3844" s="9">
        <v>15</v>
      </c>
      <c r="I3844">
        <v>11001</v>
      </c>
      <c r="J3844">
        <v>11</v>
      </c>
      <c r="K3844" t="s">
        <v>1240</v>
      </c>
      <c r="L3844" s="5" t="s">
        <v>25937</v>
      </c>
      <c r="M3844" s="6">
        <v>7</v>
      </c>
      <c r="N3844" s="7">
        <v>4</v>
      </c>
      <c r="O3844">
        <v>1995</v>
      </c>
      <c r="P3844">
        <v>45</v>
      </c>
      <c r="Q3844" s="8" t="s">
        <v>55</v>
      </c>
      <c r="R3844" s="7" t="s">
        <v>25938</v>
      </c>
      <c r="S3844" t="s">
        <v>1460</v>
      </c>
      <c r="T3844" s="7" t="s">
        <v>69</v>
      </c>
      <c r="U3844" t="str">
        <f t="shared" si="60"/>
        <v>1065564335</v>
      </c>
      <c r="V3844" t="s">
        <v>59</v>
      </c>
      <c r="W3844" t="s">
        <v>25939</v>
      </c>
      <c r="X3844">
        <v>11001</v>
      </c>
      <c r="Y3844">
        <v>27</v>
      </c>
      <c r="Z3844">
        <v>5122796</v>
      </c>
      <c r="AA3844" t="s">
        <v>2902</v>
      </c>
      <c r="AB3844">
        <v>1</v>
      </c>
      <c r="AC3844">
        <v>11001000</v>
      </c>
      <c r="AD3844" t="s">
        <v>81</v>
      </c>
      <c r="AH3844">
        <v>830140579</v>
      </c>
      <c r="AI3844" t="s">
        <v>25940</v>
      </c>
      <c r="AK3844" s="7" t="s">
        <v>307</v>
      </c>
      <c r="AL3844" t="s">
        <v>466</v>
      </c>
      <c r="AM3844">
        <v>123456</v>
      </c>
      <c r="AN3844">
        <v>123</v>
      </c>
      <c r="AP3844" s="7"/>
      <c r="AS3844" s="14" t="s">
        <v>26874</v>
      </c>
      <c r="AU3844" t="s">
        <v>55</v>
      </c>
      <c r="AV3844">
        <v>79047946</v>
      </c>
      <c r="AW3844" t="s">
        <v>62</v>
      </c>
      <c r="AX3844" t="s">
        <v>707</v>
      </c>
      <c r="AY3844" t="s">
        <v>25941</v>
      </c>
      <c r="AZ3844">
        <v>4630421</v>
      </c>
    </row>
    <row r="3845" spans="2:52" x14ac:dyDescent="0.2">
      <c r="B3845">
        <v>3844</v>
      </c>
      <c r="C3845" s="2" t="s">
        <v>30726</v>
      </c>
      <c r="D3845" s="2">
        <v>42904</v>
      </c>
      <c r="E3845" s="3">
        <v>8.9568518518518498</v>
      </c>
      <c r="F3845">
        <v>1</v>
      </c>
      <c r="G3845" t="s">
        <v>25942</v>
      </c>
      <c r="H3845" s="9">
        <v>15</v>
      </c>
      <c r="I3845">
        <v>11001</v>
      </c>
      <c r="J3845">
        <v>11</v>
      </c>
      <c r="K3845" t="s">
        <v>540</v>
      </c>
      <c r="L3845" s="5" t="s">
        <v>25943</v>
      </c>
      <c r="M3845" s="6">
        <v>3</v>
      </c>
      <c r="N3845" s="7">
        <v>3</v>
      </c>
      <c r="O3845">
        <v>2005</v>
      </c>
      <c r="P3845">
        <v>5</v>
      </c>
      <c r="Q3845" s="8" t="s">
        <v>55</v>
      </c>
      <c r="R3845" s="7" t="s">
        <v>25944</v>
      </c>
      <c r="S3845" t="s">
        <v>2358</v>
      </c>
      <c r="T3845" s="7" t="s">
        <v>977</v>
      </c>
      <c r="U3845" t="str">
        <f t="shared" si="60"/>
        <v>51856175</v>
      </c>
      <c r="V3845" t="s">
        <v>94</v>
      </c>
      <c r="W3845" t="s">
        <v>25945</v>
      </c>
      <c r="X3845">
        <v>11001</v>
      </c>
      <c r="Y3845">
        <v>31</v>
      </c>
      <c r="Z3845">
        <v>4646574</v>
      </c>
      <c r="AA3845" t="s">
        <v>25946</v>
      </c>
      <c r="AB3845">
        <v>1</v>
      </c>
      <c r="AC3845">
        <v>11001000</v>
      </c>
      <c r="AD3845" t="s">
        <v>55</v>
      </c>
      <c r="AE3845" s="7">
        <v>79237385</v>
      </c>
      <c r="AF3845" t="s">
        <v>599</v>
      </c>
      <c r="AG3845" t="s">
        <v>19820</v>
      </c>
      <c r="AK3845" s="7" t="s">
        <v>3239</v>
      </c>
      <c r="AL3845" t="s">
        <v>104</v>
      </c>
      <c r="AM3845">
        <v>123456</v>
      </c>
      <c r="AN3845">
        <v>123</v>
      </c>
      <c r="AO3845">
        <v>1</v>
      </c>
      <c r="AP3845" s="7" t="s">
        <v>66</v>
      </c>
      <c r="AR3845" t="s">
        <v>19742</v>
      </c>
      <c r="AS3845" s="14">
        <v>1215</v>
      </c>
      <c r="AU3845" t="s">
        <v>55</v>
      </c>
      <c r="AV3845">
        <v>79132872</v>
      </c>
      <c r="AW3845" t="s">
        <v>307</v>
      </c>
      <c r="AX3845" t="s">
        <v>2505</v>
      </c>
      <c r="AY3845" t="s">
        <v>25947</v>
      </c>
      <c r="AZ3845">
        <v>6605014</v>
      </c>
    </row>
    <row r="3846" spans="2:52" x14ac:dyDescent="0.2">
      <c r="B3846">
        <v>3845</v>
      </c>
      <c r="C3846" s="2" t="s">
        <v>30727</v>
      </c>
      <c r="D3846" s="2">
        <v>42919</v>
      </c>
      <c r="E3846" s="3">
        <v>21.803599537037002</v>
      </c>
      <c r="F3846">
        <v>1</v>
      </c>
      <c r="G3846" t="s">
        <v>21616</v>
      </c>
      <c r="H3846" s="9">
        <v>15</v>
      </c>
      <c r="I3846">
        <v>11001</v>
      </c>
      <c r="J3846">
        <v>11</v>
      </c>
      <c r="K3846" t="s">
        <v>818</v>
      </c>
      <c r="L3846" s="5" t="s">
        <v>25948</v>
      </c>
      <c r="M3846" s="6">
        <v>7</v>
      </c>
      <c r="N3846" s="7">
        <v>4</v>
      </c>
      <c r="O3846">
        <v>2003</v>
      </c>
      <c r="P3846">
        <v>45</v>
      </c>
      <c r="Q3846" s="8" t="s">
        <v>55</v>
      </c>
      <c r="R3846" s="7" t="s">
        <v>25949</v>
      </c>
      <c r="S3846" t="s">
        <v>247</v>
      </c>
      <c r="T3846" s="7" t="s">
        <v>1378</v>
      </c>
      <c r="U3846" t="str">
        <f t="shared" si="60"/>
        <v>19352112</v>
      </c>
      <c r="V3846" t="s">
        <v>59</v>
      </c>
      <c r="W3846" t="s">
        <v>25950</v>
      </c>
      <c r="X3846">
        <v>11001</v>
      </c>
      <c r="Y3846">
        <v>33</v>
      </c>
      <c r="Z3846">
        <v>4562195</v>
      </c>
      <c r="AA3846" t="s">
        <v>25951</v>
      </c>
      <c r="AB3846">
        <v>1</v>
      </c>
      <c r="AC3846">
        <v>11001000</v>
      </c>
      <c r="AD3846" t="s">
        <v>55</v>
      </c>
      <c r="AE3846" s="7">
        <v>1032423753</v>
      </c>
      <c r="AF3846" t="s">
        <v>25952</v>
      </c>
      <c r="AG3846" t="s">
        <v>324</v>
      </c>
      <c r="AK3846" s="7" t="s">
        <v>616</v>
      </c>
      <c r="AL3846" t="s">
        <v>549</v>
      </c>
      <c r="AM3846">
        <v>123456</v>
      </c>
      <c r="AN3846">
        <v>123</v>
      </c>
      <c r="AP3846" s="7"/>
      <c r="AS3846" s="14" t="s">
        <v>26874</v>
      </c>
      <c r="AU3846" t="s">
        <v>55</v>
      </c>
      <c r="AV3846">
        <v>79963550</v>
      </c>
      <c r="AW3846" t="s">
        <v>482</v>
      </c>
      <c r="AX3846" t="s">
        <v>623</v>
      </c>
      <c r="AY3846" t="s">
        <v>25953</v>
      </c>
      <c r="AZ3846">
        <v>5804465</v>
      </c>
    </row>
    <row r="3847" spans="2:52" x14ac:dyDescent="0.2">
      <c r="B3847">
        <v>3846</v>
      </c>
      <c r="C3847" s="2" t="s">
        <v>30728</v>
      </c>
      <c r="D3847" s="2">
        <v>42876</v>
      </c>
      <c r="E3847" s="3">
        <v>14.529386574074101</v>
      </c>
      <c r="F3847">
        <v>2</v>
      </c>
      <c r="G3847" t="s">
        <v>1940</v>
      </c>
      <c r="H3847" s="9">
        <v>15</v>
      </c>
      <c r="I3847">
        <v>11001</v>
      </c>
      <c r="J3847">
        <v>11</v>
      </c>
      <c r="K3847" t="s">
        <v>2828</v>
      </c>
      <c r="L3847" s="5" t="s">
        <v>25954</v>
      </c>
      <c r="M3847" s="6">
        <v>5</v>
      </c>
      <c r="N3847" s="7">
        <v>3</v>
      </c>
      <c r="O3847">
        <v>1999</v>
      </c>
      <c r="P3847">
        <v>5</v>
      </c>
      <c r="Q3847" s="8" t="s">
        <v>55</v>
      </c>
      <c r="R3847" s="7" t="s">
        <v>25955</v>
      </c>
      <c r="S3847" t="s">
        <v>103</v>
      </c>
      <c r="T3847" s="7" t="s">
        <v>1080</v>
      </c>
      <c r="U3847" t="str">
        <f t="shared" si="60"/>
        <v>11378960</v>
      </c>
      <c r="V3847" t="s">
        <v>94</v>
      </c>
      <c r="W3847" t="s">
        <v>25956</v>
      </c>
      <c r="X3847">
        <v>11001</v>
      </c>
      <c r="Y3847">
        <v>35</v>
      </c>
      <c r="Z3847">
        <v>3065264</v>
      </c>
      <c r="AA3847" t="s">
        <v>25957</v>
      </c>
      <c r="AB3847">
        <v>1</v>
      </c>
      <c r="AC3847">
        <v>11001000</v>
      </c>
      <c r="AD3847" t="s">
        <v>81</v>
      </c>
      <c r="AH3847">
        <v>9002644530</v>
      </c>
      <c r="AI3847" t="s">
        <v>25958</v>
      </c>
      <c r="AK3847" s="7" t="s">
        <v>1122</v>
      </c>
      <c r="AL3847" t="s">
        <v>2801</v>
      </c>
      <c r="AM3847">
        <v>123456</v>
      </c>
      <c r="AN3847">
        <v>123</v>
      </c>
      <c r="AP3847" s="7"/>
      <c r="AS3847" s="14" t="s">
        <v>26874</v>
      </c>
      <c r="AU3847" t="s">
        <v>55</v>
      </c>
      <c r="AV3847">
        <v>80135659</v>
      </c>
      <c r="AW3847" t="s">
        <v>2540</v>
      </c>
      <c r="AX3847" t="s">
        <v>4823</v>
      </c>
      <c r="AY3847" t="s">
        <v>25959</v>
      </c>
      <c r="AZ3847">
        <v>4459851</v>
      </c>
    </row>
    <row r="3848" spans="2:52" x14ac:dyDescent="0.2">
      <c r="B3848">
        <v>3847</v>
      </c>
      <c r="C3848" s="2" t="s">
        <v>30729</v>
      </c>
      <c r="D3848" s="2">
        <v>42865</v>
      </c>
      <c r="E3848" s="3">
        <v>4.2665972222222202</v>
      </c>
      <c r="F3848">
        <v>2</v>
      </c>
      <c r="G3848" t="s">
        <v>21819</v>
      </c>
      <c r="H3848" s="9">
        <v>15</v>
      </c>
      <c r="I3848">
        <v>11001</v>
      </c>
      <c r="J3848">
        <v>11</v>
      </c>
      <c r="K3848" t="s">
        <v>456</v>
      </c>
      <c r="L3848" s="5" t="s">
        <v>25960</v>
      </c>
      <c r="M3848" s="6">
        <v>7</v>
      </c>
      <c r="N3848" s="7">
        <v>4</v>
      </c>
      <c r="O3848">
        <v>2004</v>
      </c>
      <c r="P3848">
        <v>45</v>
      </c>
      <c r="Q3848" s="8" t="s">
        <v>55</v>
      </c>
      <c r="R3848" s="7" t="s">
        <v>25961</v>
      </c>
      <c r="S3848" t="s">
        <v>25962</v>
      </c>
      <c r="T3848" s="7" t="s">
        <v>2221</v>
      </c>
      <c r="U3848" t="str">
        <f t="shared" si="60"/>
        <v>23783400</v>
      </c>
      <c r="V3848" t="s">
        <v>59</v>
      </c>
      <c r="W3848" t="s">
        <v>25963</v>
      </c>
      <c r="X3848">
        <v>11001</v>
      </c>
      <c r="Y3848">
        <v>60</v>
      </c>
      <c r="Z3848">
        <v>6928068</v>
      </c>
      <c r="AA3848" t="s">
        <v>25964</v>
      </c>
      <c r="AB3848">
        <v>1</v>
      </c>
      <c r="AC3848">
        <v>11001000</v>
      </c>
      <c r="AD3848" t="s">
        <v>55</v>
      </c>
      <c r="AE3848" s="7">
        <v>19428101</v>
      </c>
      <c r="AF3848" t="s">
        <v>62</v>
      </c>
      <c r="AG3848" t="s">
        <v>244</v>
      </c>
      <c r="AK3848" s="7" t="s">
        <v>650</v>
      </c>
      <c r="AL3848" t="s">
        <v>448</v>
      </c>
      <c r="AM3848">
        <v>123456</v>
      </c>
      <c r="AN3848">
        <v>123</v>
      </c>
      <c r="AP3848" s="7"/>
      <c r="AS3848" s="14" t="s">
        <v>26874</v>
      </c>
      <c r="AU3848" t="s">
        <v>55</v>
      </c>
      <c r="AV3848">
        <v>51902872</v>
      </c>
      <c r="AW3848" t="s">
        <v>3999</v>
      </c>
      <c r="AX3848" t="s">
        <v>1795</v>
      </c>
      <c r="AY3848" t="s">
        <v>25965</v>
      </c>
      <c r="AZ3848">
        <v>7528602</v>
      </c>
    </row>
    <row r="3849" spans="2:52" x14ac:dyDescent="0.2">
      <c r="B3849">
        <v>3848</v>
      </c>
      <c r="C3849" s="2" t="s">
        <v>30730</v>
      </c>
      <c r="D3849" s="2">
        <v>42890</v>
      </c>
      <c r="E3849" s="3">
        <v>8.3829745370370397</v>
      </c>
      <c r="F3849">
        <v>1</v>
      </c>
      <c r="G3849" t="s">
        <v>25966</v>
      </c>
      <c r="H3849" s="9">
        <v>15</v>
      </c>
      <c r="I3849">
        <v>11001</v>
      </c>
      <c r="J3849">
        <v>11</v>
      </c>
      <c r="K3849" t="s">
        <v>402</v>
      </c>
      <c r="L3849" s="5" t="s">
        <v>25967</v>
      </c>
      <c r="M3849" s="6">
        <v>7</v>
      </c>
      <c r="N3849" s="7">
        <v>4</v>
      </c>
      <c r="O3849">
        <v>2016</v>
      </c>
      <c r="P3849">
        <v>45</v>
      </c>
      <c r="Q3849" s="8" t="s">
        <v>55</v>
      </c>
      <c r="R3849" s="7" t="s">
        <v>25968</v>
      </c>
      <c r="S3849" t="s">
        <v>322</v>
      </c>
      <c r="T3849" s="7" t="s">
        <v>25969</v>
      </c>
      <c r="U3849" t="str">
        <f t="shared" si="60"/>
        <v>346051</v>
      </c>
      <c r="V3849" t="s">
        <v>59</v>
      </c>
      <c r="W3849" t="s">
        <v>25970</v>
      </c>
      <c r="X3849">
        <v>11001</v>
      </c>
      <c r="Y3849">
        <v>34</v>
      </c>
      <c r="Z3849">
        <v>4123157</v>
      </c>
      <c r="AA3849" t="s">
        <v>25971</v>
      </c>
      <c r="AB3849">
        <v>1</v>
      </c>
      <c r="AC3849">
        <v>11001000</v>
      </c>
      <c r="AD3849" t="s">
        <v>55</v>
      </c>
      <c r="AE3849" s="7">
        <v>79754813</v>
      </c>
      <c r="AF3849" t="s">
        <v>4772</v>
      </c>
      <c r="AG3849" t="s">
        <v>1604</v>
      </c>
      <c r="AK3849" s="7" t="s">
        <v>3270</v>
      </c>
      <c r="AL3849" t="s">
        <v>2488</v>
      </c>
      <c r="AM3849">
        <v>123456</v>
      </c>
      <c r="AN3849">
        <v>123</v>
      </c>
      <c r="AO3849">
        <v>2</v>
      </c>
      <c r="AP3849" s="7" t="s">
        <v>101</v>
      </c>
      <c r="AR3849" t="s">
        <v>21449</v>
      </c>
      <c r="AS3849" s="14">
        <v>1214</v>
      </c>
      <c r="AU3849" t="s">
        <v>55</v>
      </c>
      <c r="AV3849">
        <v>79472892</v>
      </c>
      <c r="AW3849" t="s">
        <v>247</v>
      </c>
      <c r="AX3849" t="s">
        <v>466</v>
      </c>
      <c r="AY3849" t="s">
        <v>25972</v>
      </c>
      <c r="AZ3849">
        <v>6442896</v>
      </c>
    </row>
    <row r="3850" spans="2:52" x14ac:dyDescent="0.2">
      <c r="B3850">
        <v>3849</v>
      </c>
      <c r="C3850" s="2" t="s">
        <v>30731</v>
      </c>
      <c r="D3850" s="2">
        <v>42922</v>
      </c>
      <c r="E3850" s="3">
        <v>11.5235763888889</v>
      </c>
      <c r="F3850">
        <v>1</v>
      </c>
      <c r="G3850" t="s">
        <v>18212</v>
      </c>
      <c r="H3850" s="9">
        <v>15</v>
      </c>
      <c r="I3850">
        <v>11001</v>
      </c>
      <c r="J3850">
        <v>11</v>
      </c>
      <c r="K3850" t="s">
        <v>777</v>
      </c>
      <c r="L3850" s="5" t="s">
        <v>25973</v>
      </c>
      <c r="M3850" s="6">
        <v>7</v>
      </c>
      <c r="N3850" s="7">
        <v>4</v>
      </c>
      <c r="O3850">
        <v>1997</v>
      </c>
      <c r="P3850">
        <v>45</v>
      </c>
      <c r="Q3850" s="8" t="s">
        <v>55</v>
      </c>
      <c r="R3850" s="7" t="s">
        <v>16476</v>
      </c>
      <c r="S3850" t="s">
        <v>8172</v>
      </c>
      <c r="T3850" s="7" t="s">
        <v>664</v>
      </c>
      <c r="U3850" t="str">
        <f t="shared" si="60"/>
        <v>52964334</v>
      </c>
      <c r="V3850" t="s">
        <v>59</v>
      </c>
      <c r="W3850" t="s">
        <v>25974</v>
      </c>
      <c r="X3850">
        <v>11001</v>
      </c>
      <c r="Y3850">
        <v>54</v>
      </c>
      <c r="Z3850">
        <v>6818336</v>
      </c>
      <c r="AA3850" t="s">
        <v>16478</v>
      </c>
      <c r="AB3850">
        <v>1</v>
      </c>
      <c r="AC3850">
        <v>11001000</v>
      </c>
      <c r="AD3850" t="s">
        <v>81</v>
      </c>
      <c r="AH3850">
        <v>860067203</v>
      </c>
      <c r="AI3850" t="s">
        <v>25975</v>
      </c>
      <c r="AK3850" s="7" t="s">
        <v>172</v>
      </c>
      <c r="AL3850" t="s">
        <v>225</v>
      </c>
      <c r="AM3850">
        <v>123456</v>
      </c>
      <c r="AN3850">
        <v>123</v>
      </c>
      <c r="AO3850">
        <v>2</v>
      </c>
      <c r="AP3850" s="7" t="s">
        <v>101</v>
      </c>
      <c r="AR3850" t="s">
        <v>21449</v>
      </c>
      <c r="AS3850" s="14">
        <v>1216</v>
      </c>
      <c r="AU3850" t="s">
        <v>55</v>
      </c>
      <c r="AV3850">
        <v>19093144</v>
      </c>
      <c r="AW3850" t="s">
        <v>25976</v>
      </c>
      <c r="AX3850" t="s">
        <v>246</v>
      </c>
      <c r="AY3850" t="s">
        <v>25977</v>
      </c>
      <c r="AZ3850">
        <v>4341682</v>
      </c>
    </row>
    <row r="3851" spans="2:52" x14ac:dyDescent="0.2">
      <c r="B3851">
        <v>3850</v>
      </c>
      <c r="C3851" s="2" t="s">
        <v>30732</v>
      </c>
      <c r="D3851" s="2">
        <v>42916</v>
      </c>
      <c r="E3851" s="3">
        <v>11.1214930555556</v>
      </c>
      <c r="F3851">
        <v>2</v>
      </c>
      <c r="G3851" t="s">
        <v>25978</v>
      </c>
      <c r="H3851" s="9">
        <v>15</v>
      </c>
      <c r="I3851">
        <v>11001</v>
      </c>
      <c r="J3851">
        <v>11</v>
      </c>
      <c r="K3851" t="s">
        <v>4513</v>
      </c>
      <c r="L3851" s="5" t="s">
        <v>25979</v>
      </c>
      <c r="M3851" s="6">
        <v>3</v>
      </c>
      <c r="N3851" s="7">
        <v>3</v>
      </c>
      <c r="O3851">
        <v>2001</v>
      </c>
      <c r="P3851">
        <v>5</v>
      </c>
      <c r="Q3851" s="8" t="s">
        <v>55</v>
      </c>
      <c r="R3851" s="7" t="s">
        <v>25980</v>
      </c>
      <c r="S3851" t="s">
        <v>1382</v>
      </c>
      <c r="T3851" s="7" t="s">
        <v>10546</v>
      </c>
      <c r="U3851" t="str">
        <f t="shared" si="60"/>
        <v>40367959</v>
      </c>
      <c r="V3851" t="s">
        <v>94</v>
      </c>
      <c r="W3851" t="s">
        <v>25981</v>
      </c>
      <c r="X3851">
        <v>11001</v>
      </c>
      <c r="Y3851">
        <v>30</v>
      </c>
      <c r="Z3851">
        <v>5383924</v>
      </c>
      <c r="AA3851" t="s">
        <v>25982</v>
      </c>
      <c r="AB3851">
        <v>1</v>
      </c>
      <c r="AC3851">
        <v>11001000</v>
      </c>
      <c r="AD3851" t="s">
        <v>81</v>
      </c>
      <c r="AH3851">
        <v>900567416</v>
      </c>
      <c r="AI3851" t="s">
        <v>25983</v>
      </c>
      <c r="AK3851" s="7" t="s">
        <v>2758</v>
      </c>
      <c r="AL3851" t="s">
        <v>3285</v>
      </c>
      <c r="AM3851">
        <v>123456</v>
      </c>
      <c r="AN3851">
        <v>123</v>
      </c>
      <c r="AP3851" s="7"/>
      <c r="AS3851" s="14" t="s">
        <v>26874</v>
      </c>
      <c r="AU3851" t="s">
        <v>55</v>
      </c>
      <c r="AV3851">
        <v>80259375</v>
      </c>
      <c r="AW3851" t="s">
        <v>159</v>
      </c>
      <c r="AX3851" t="s">
        <v>126</v>
      </c>
      <c r="AY3851" t="s">
        <v>25984</v>
      </c>
      <c r="AZ3851">
        <v>5417687</v>
      </c>
    </row>
    <row r="3852" spans="2:52" x14ac:dyDescent="0.2">
      <c r="B3852">
        <v>3851</v>
      </c>
      <c r="C3852" s="2" t="s">
        <v>30733</v>
      </c>
      <c r="D3852" s="2">
        <v>42905</v>
      </c>
      <c r="E3852" s="3">
        <v>10.272384259259301</v>
      </c>
      <c r="F3852">
        <v>2</v>
      </c>
      <c r="G3852" t="s">
        <v>22954</v>
      </c>
      <c r="H3852" s="9">
        <v>15</v>
      </c>
      <c r="I3852">
        <v>11001</v>
      </c>
      <c r="J3852">
        <v>11</v>
      </c>
      <c r="K3852" t="s">
        <v>180</v>
      </c>
      <c r="L3852" s="5" t="s">
        <v>25985</v>
      </c>
      <c r="M3852" s="6">
        <v>11</v>
      </c>
      <c r="N3852" s="7">
        <v>3</v>
      </c>
      <c r="O3852">
        <v>2004</v>
      </c>
      <c r="P3852">
        <v>3</v>
      </c>
      <c r="Q3852" s="8" t="s">
        <v>55</v>
      </c>
      <c r="R3852" s="7" t="s">
        <v>25986</v>
      </c>
      <c r="S3852" t="s">
        <v>4503</v>
      </c>
      <c r="T3852" s="7" t="s">
        <v>690</v>
      </c>
      <c r="U3852" t="str">
        <f t="shared" si="60"/>
        <v>41543002</v>
      </c>
      <c r="V3852" t="s">
        <v>127</v>
      </c>
      <c r="W3852" t="s">
        <v>25987</v>
      </c>
      <c r="X3852">
        <v>11001</v>
      </c>
      <c r="Y3852">
        <v>19</v>
      </c>
      <c r="Z3852">
        <v>2803990</v>
      </c>
      <c r="AA3852" t="s">
        <v>25988</v>
      </c>
      <c r="AB3852">
        <v>1</v>
      </c>
      <c r="AC3852">
        <v>11001000</v>
      </c>
      <c r="AD3852" t="s">
        <v>81</v>
      </c>
      <c r="AH3852">
        <v>860059294</v>
      </c>
      <c r="AI3852" t="s">
        <v>4801</v>
      </c>
      <c r="AK3852" s="7" t="s">
        <v>3295</v>
      </c>
      <c r="AL3852" t="s">
        <v>2680</v>
      </c>
      <c r="AM3852">
        <v>123456</v>
      </c>
      <c r="AN3852">
        <v>123</v>
      </c>
      <c r="AP3852" s="7"/>
      <c r="AS3852" s="14" t="s">
        <v>26874</v>
      </c>
      <c r="AU3852" t="s">
        <v>55</v>
      </c>
      <c r="AV3852">
        <v>29104870</v>
      </c>
      <c r="AW3852" t="s">
        <v>116</v>
      </c>
      <c r="AX3852" t="s">
        <v>825</v>
      </c>
      <c r="AY3852" t="s">
        <v>25989</v>
      </c>
      <c r="AZ3852">
        <v>4888675</v>
      </c>
    </row>
    <row r="3853" spans="2:52" x14ac:dyDescent="0.2">
      <c r="B3853">
        <v>3852</v>
      </c>
      <c r="C3853" s="2" t="s">
        <v>30734</v>
      </c>
      <c r="D3853" s="2">
        <v>42878</v>
      </c>
      <c r="E3853" s="3">
        <v>5.2050810185185199</v>
      </c>
      <c r="F3853">
        <v>2</v>
      </c>
      <c r="G3853" t="s">
        <v>25990</v>
      </c>
      <c r="H3853" s="9">
        <v>15</v>
      </c>
      <c r="I3853">
        <v>11001</v>
      </c>
      <c r="J3853">
        <v>11</v>
      </c>
      <c r="K3853" t="s">
        <v>2242</v>
      </c>
      <c r="L3853" s="5" t="s">
        <v>25991</v>
      </c>
      <c r="M3853" s="6">
        <v>9</v>
      </c>
      <c r="N3853" s="7">
        <v>4</v>
      </c>
      <c r="O3853">
        <v>1997</v>
      </c>
      <c r="P3853">
        <v>90</v>
      </c>
      <c r="Q3853" s="8" t="s">
        <v>55</v>
      </c>
      <c r="R3853" s="7" t="s">
        <v>25992</v>
      </c>
      <c r="S3853" t="s">
        <v>317</v>
      </c>
      <c r="T3853" s="7" t="s">
        <v>2618</v>
      </c>
      <c r="U3853" t="str">
        <f t="shared" si="60"/>
        <v>80426358</v>
      </c>
      <c r="V3853" t="s">
        <v>78</v>
      </c>
      <c r="W3853" t="s">
        <v>25993</v>
      </c>
      <c r="X3853">
        <v>11001</v>
      </c>
      <c r="Y3853">
        <v>44</v>
      </c>
      <c r="Z3853">
        <v>4118479</v>
      </c>
      <c r="AA3853" t="s">
        <v>25994</v>
      </c>
      <c r="AB3853">
        <v>1</v>
      </c>
      <c r="AC3853">
        <v>11001000</v>
      </c>
      <c r="AD3853" t="s">
        <v>55</v>
      </c>
      <c r="AE3853" s="7">
        <v>17194370</v>
      </c>
      <c r="AF3853" t="s">
        <v>734</v>
      </c>
      <c r="AG3853" t="s">
        <v>744</v>
      </c>
      <c r="AK3853" s="7" t="s">
        <v>3304</v>
      </c>
      <c r="AL3853" t="s">
        <v>1610</v>
      </c>
      <c r="AM3853">
        <v>123456</v>
      </c>
      <c r="AN3853">
        <v>123</v>
      </c>
      <c r="AO3853">
        <v>2</v>
      </c>
      <c r="AP3853" s="7" t="s">
        <v>101</v>
      </c>
      <c r="AR3853" t="s">
        <v>21449</v>
      </c>
      <c r="AS3853" s="14">
        <v>1213</v>
      </c>
      <c r="AU3853" t="s">
        <v>55</v>
      </c>
      <c r="AV3853">
        <v>80073849</v>
      </c>
      <c r="AW3853" t="s">
        <v>258</v>
      </c>
      <c r="AX3853" t="s">
        <v>688</v>
      </c>
      <c r="AY3853" t="s">
        <v>25995</v>
      </c>
      <c r="AZ3853">
        <v>7217737</v>
      </c>
    </row>
    <row r="3854" spans="2:52" x14ac:dyDescent="0.2">
      <c r="B3854">
        <v>3853</v>
      </c>
      <c r="C3854" s="2" t="s">
        <v>30735</v>
      </c>
      <c r="D3854" s="2">
        <v>42865</v>
      </c>
      <c r="E3854" s="3">
        <v>8.6014699074074095</v>
      </c>
      <c r="F3854">
        <v>2</v>
      </c>
      <c r="G3854" t="s">
        <v>4832</v>
      </c>
      <c r="H3854" s="9">
        <v>15</v>
      </c>
      <c r="I3854">
        <v>11001</v>
      </c>
      <c r="J3854">
        <v>11</v>
      </c>
      <c r="K3854" t="s">
        <v>656</v>
      </c>
      <c r="L3854" s="5" t="s">
        <v>25996</v>
      </c>
      <c r="M3854" s="6">
        <v>4</v>
      </c>
      <c r="N3854" s="7">
        <v>3</v>
      </c>
      <c r="O3854">
        <v>1997</v>
      </c>
      <c r="P3854">
        <v>5</v>
      </c>
      <c r="Q3854" s="8" t="s">
        <v>55</v>
      </c>
      <c r="R3854" s="7" t="s">
        <v>25997</v>
      </c>
      <c r="S3854" t="s">
        <v>674</v>
      </c>
      <c r="T3854" s="7" t="s">
        <v>1505</v>
      </c>
      <c r="U3854" t="str">
        <f t="shared" si="60"/>
        <v>51896588</v>
      </c>
      <c r="V3854" t="s">
        <v>94</v>
      </c>
      <c r="W3854" t="s">
        <v>25998</v>
      </c>
      <c r="X3854">
        <v>11001</v>
      </c>
      <c r="Y3854">
        <v>46</v>
      </c>
      <c r="Z3854">
        <v>3579145</v>
      </c>
      <c r="AA3854" t="s">
        <v>25999</v>
      </c>
      <c r="AB3854">
        <v>1</v>
      </c>
      <c r="AC3854">
        <v>11001000</v>
      </c>
      <c r="AD3854" t="s">
        <v>55</v>
      </c>
      <c r="AE3854" s="7">
        <v>1033769952</v>
      </c>
      <c r="AF3854" t="s">
        <v>3295</v>
      </c>
      <c r="AG3854" t="s">
        <v>499</v>
      </c>
      <c r="AK3854" s="7" t="s">
        <v>3312</v>
      </c>
      <c r="AL3854" t="s">
        <v>2566</v>
      </c>
      <c r="AM3854">
        <v>123456</v>
      </c>
      <c r="AN3854">
        <v>123</v>
      </c>
      <c r="AP3854" s="7"/>
      <c r="AS3854" s="14" t="s">
        <v>26874</v>
      </c>
      <c r="AU3854" t="s">
        <v>55</v>
      </c>
      <c r="AV3854">
        <v>19186671</v>
      </c>
      <c r="AW3854" t="s">
        <v>1347</v>
      </c>
      <c r="AX3854" t="s">
        <v>9780</v>
      </c>
      <c r="AY3854" t="s">
        <v>26000</v>
      </c>
      <c r="AZ3854">
        <v>5567632</v>
      </c>
    </row>
    <row r="3855" spans="2:52" x14ac:dyDescent="0.2">
      <c r="B3855">
        <v>3854</v>
      </c>
      <c r="C3855" s="2" t="s">
        <v>30736</v>
      </c>
      <c r="D3855" s="2">
        <v>42923</v>
      </c>
      <c r="E3855" s="3">
        <v>20.272581018518501</v>
      </c>
      <c r="F3855">
        <v>2</v>
      </c>
      <c r="G3855" t="s">
        <v>4449</v>
      </c>
      <c r="H3855" s="9">
        <v>15</v>
      </c>
      <c r="I3855">
        <v>11001</v>
      </c>
      <c r="J3855">
        <v>11</v>
      </c>
      <c r="K3855" t="s">
        <v>912</v>
      </c>
      <c r="L3855" s="5" t="s">
        <v>26001</v>
      </c>
      <c r="M3855" s="6">
        <v>4</v>
      </c>
      <c r="N3855" s="7">
        <v>3</v>
      </c>
      <c r="O3855">
        <v>1995</v>
      </c>
      <c r="P3855">
        <v>5</v>
      </c>
      <c r="Q3855" s="8" t="s">
        <v>55</v>
      </c>
      <c r="R3855" s="7" t="s">
        <v>26002</v>
      </c>
      <c r="S3855" t="s">
        <v>1934</v>
      </c>
      <c r="T3855" s="7" t="s">
        <v>84</v>
      </c>
      <c r="U3855" t="str">
        <f t="shared" si="60"/>
        <v>17147915</v>
      </c>
      <c r="V3855" t="s">
        <v>94</v>
      </c>
      <c r="W3855" t="s">
        <v>26003</v>
      </c>
      <c r="X3855">
        <v>11001</v>
      </c>
      <c r="Y3855">
        <v>20</v>
      </c>
      <c r="Z3855">
        <v>5893316</v>
      </c>
      <c r="AA3855" t="s">
        <v>26004</v>
      </c>
      <c r="AB3855">
        <v>1</v>
      </c>
      <c r="AC3855">
        <v>11001000</v>
      </c>
      <c r="AD3855" t="s">
        <v>81</v>
      </c>
      <c r="AH3855">
        <v>800218958</v>
      </c>
      <c r="AI3855" t="s">
        <v>26005</v>
      </c>
      <c r="AK3855" s="7" t="s">
        <v>3323</v>
      </c>
      <c r="AL3855" t="s">
        <v>3324</v>
      </c>
      <c r="AM3855">
        <v>123456</v>
      </c>
      <c r="AN3855">
        <v>123</v>
      </c>
      <c r="AO3855">
        <v>2</v>
      </c>
      <c r="AP3855" s="7" t="s">
        <v>101</v>
      </c>
      <c r="AR3855" t="s">
        <v>21449</v>
      </c>
      <c r="AS3855" s="14">
        <v>1215</v>
      </c>
      <c r="AU3855" t="s">
        <v>55</v>
      </c>
      <c r="AV3855">
        <v>1026554114</v>
      </c>
      <c r="AW3855" t="s">
        <v>334</v>
      </c>
      <c r="AX3855" t="s">
        <v>4970</v>
      </c>
      <c r="AY3855" t="s">
        <v>26006</v>
      </c>
      <c r="AZ3855">
        <v>7502245</v>
      </c>
    </row>
    <row r="3856" spans="2:52" x14ac:dyDescent="0.2">
      <c r="B3856">
        <v>3855</v>
      </c>
      <c r="C3856" s="2" t="s">
        <v>30737</v>
      </c>
      <c r="D3856" s="2">
        <v>42920</v>
      </c>
      <c r="E3856" s="3">
        <v>16.408472222222201</v>
      </c>
      <c r="F3856">
        <v>2</v>
      </c>
      <c r="G3856" t="s">
        <v>26007</v>
      </c>
      <c r="H3856" s="9">
        <v>15</v>
      </c>
      <c r="I3856">
        <v>11001</v>
      </c>
      <c r="J3856">
        <v>11</v>
      </c>
      <c r="K3856" t="s">
        <v>1375</v>
      </c>
      <c r="L3856" s="5" t="s">
        <v>26008</v>
      </c>
      <c r="M3856" s="6">
        <v>12</v>
      </c>
      <c r="N3856" s="7">
        <v>3</v>
      </c>
      <c r="O3856">
        <v>2004</v>
      </c>
      <c r="P3856">
        <v>3</v>
      </c>
      <c r="Q3856" s="8" t="s">
        <v>55</v>
      </c>
      <c r="R3856" s="7" t="s">
        <v>26009</v>
      </c>
      <c r="S3856" t="s">
        <v>605</v>
      </c>
      <c r="T3856" s="7" t="s">
        <v>6636</v>
      </c>
      <c r="U3856" t="str">
        <f t="shared" si="60"/>
        <v>19093215</v>
      </c>
      <c r="V3856" t="s">
        <v>127</v>
      </c>
      <c r="W3856" t="s">
        <v>26010</v>
      </c>
      <c r="X3856">
        <v>11001</v>
      </c>
      <c r="Y3856">
        <v>45</v>
      </c>
      <c r="Z3856">
        <v>6352831</v>
      </c>
      <c r="AA3856" t="s">
        <v>26011</v>
      </c>
      <c r="AB3856">
        <v>1</v>
      </c>
      <c r="AC3856">
        <v>11001000</v>
      </c>
      <c r="AD3856" t="s">
        <v>55</v>
      </c>
      <c r="AE3856" s="7">
        <v>15186157</v>
      </c>
      <c r="AF3856" t="s">
        <v>605</v>
      </c>
      <c r="AG3856" t="s">
        <v>26012</v>
      </c>
      <c r="AK3856" s="7" t="s">
        <v>3332</v>
      </c>
      <c r="AL3856" t="s">
        <v>3333</v>
      </c>
      <c r="AM3856">
        <v>123456</v>
      </c>
      <c r="AN3856">
        <v>123</v>
      </c>
      <c r="AO3856">
        <v>2</v>
      </c>
      <c r="AP3856" s="7" t="s">
        <v>101</v>
      </c>
      <c r="AR3856" t="s">
        <v>21449</v>
      </c>
      <c r="AS3856" s="14">
        <v>1215</v>
      </c>
      <c r="AU3856" t="s">
        <v>55</v>
      </c>
      <c r="AV3856">
        <v>79512961</v>
      </c>
      <c r="AW3856" t="s">
        <v>2219</v>
      </c>
      <c r="AX3856" t="s">
        <v>9105</v>
      </c>
      <c r="AY3856" t="s">
        <v>26013</v>
      </c>
      <c r="AZ3856">
        <v>6942437</v>
      </c>
    </row>
    <row r="3857" spans="2:52" x14ac:dyDescent="0.2">
      <c r="B3857">
        <v>3856</v>
      </c>
      <c r="C3857" s="2" t="s">
        <v>30738</v>
      </c>
      <c r="D3857" s="2">
        <v>42905</v>
      </c>
      <c r="E3857" s="3">
        <v>3.9931134259259302</v>
      </c>
      <c r="F3857">
        <v>2</v>
      </c>
      <c r="G3857" t="s">
        <v>26014</v>
      </c>
      <c r="H3857" s="9">
        <v>15</v>
      </c>
      <c r="I3857">
        <v>11001</v>
      </c>
      <c r="J3857">
        <v>11</v>
      </c>
      <c r="K3857" t="s">
        <v>1493</v>
      </c>
      <c r="L3857" s="5" t="s">
        <v>26015</v>
      </c>
      <c r="M3857" s="6">
        <v>3</v>
      </c>
      <c r="N3857" s="7">
        <v>3</v>
      </c>
      <c r="O3857">
        <v>1997</v>
      </c>
      <c r="P3857">
        <v>5</v>
      </c>
      <c r="Q3857" s="8" t="s">
        <v>55</v>
      </c>
      <c r="R3857" s="7" t="s">
        <v>26016</v>
      </c>
      <c r="S3857" t="s">
        <v>68</v>
      </c>
      <c r="T3857" s="7" t="s">
        <v>825</v>
      </c>
      <c r="U3857" t="str">
        <f t="shared" si="60"/>
        <v>52367297</v>
      </c>
      <c r="V3857" t="s">
        <v>94</v>
      </c>
      <c r="W3857" t="s">
        <v>26017</v>
      </c>
      <c r="X3857">
        <v>11001</v>
      </c>
      <c r="Y3857">
        <v>32</v>
      </c>
      <c r="Z3857">
        <v>5718447</v>
      </c>
      <c r="AA3857" t="s">
        <v>6605</v>
      </c>
      <c r="AB3857">
        <v>1</v>
      </c>
      <c r="AC3857">
        <v>11001000</v>
      </c>
      <c r="AD3857" t="s">
        <v>55</v>
      </c>
      <c r="AE3857" s="7">
        <v>52358658</v>
      </c>
      <c r="AF3857" t="s">
        <v>68</v>
      </c>
      <c r="AG3857" t="s">
        <v>2700</v>
      </c>
      <c r="AK3857" s="7" t="s">
        <v>285</v>
      </c>
      <c r="AL3857" t="s">
        <v>3341</v>
      </c>
      <c r="AM3857">
        <v>123456</v>
      </c>
      <c r="AN3857">
        <v>123</v>
      </c>
      <c r="AO3857">
        <v>2</v>
      </c>
      <c r="AP3857" s="7" t="s">
        <v>101</v>
      </c>
      <c r="AR3857" t="s">
        <v>21449</v>
      </c>
      <c r="AS3857" s="14">
        <v>1216</v>
      </c>
      <c r="AU3857" t="s">
        <v>55</v>
      </c>
      <c r="AV3857">
        <v>79542267</v>
      </c>
      <c r="AW3857" t="s">
        <v>103</v>
      </c>
      <c r="AX3857" t="s">
        <v>104</v>
      </c>
      <c r="AY3857" t="s">
        <v>26018</v>
      </c>
      <c r="AZ3857">
        <v>7853470</v>
      </c>
    </row>
    <row r="3858" spans="2:52" x14ac:dyDescent="0.2">
      <c r="B3858">
        <v>3857</v>
      </c>
      <c r="C3858" s="2" t="s">
        <v>30739</v>
      </c>
      <c r="D3858" s="2">
        <v>42881</v>
      </c>
      <c r="E3858" s="3">
        <v>11.5666435185185</v>
      </c>
      <c r="F3858">
        <v>2</v>
      </c>
      <c r="G3858" t="s">
        <v>644</v>
      </c>
      <c r="H3858" s="9">
        <v>15</v>
      </c>
      <c r="I3858">
        <v>11001</v>
      </c>
      <c r="J3858">
        <v>11</v>
      </c>
      <c r="K3858" t="s">
        <v>1043</v>
      </c>
      <c r="L3858" s="5" t="s">
        <v>26019</v>
      </c>
      <c r="M3858" s="6">
        <v>3</v>
      </c>
      <c r="N3858" s="7">
        <v>3</v>
      </c>
      <c r="O3858">
        <v>2000</v>
      </c>
      <c r="P3858">
        <v>5</v>
      </c>
      <c r="Q3858" s="8" t="s">
        <v>55</v>
      </c>
      <c r="R3858" s="7" t="s">
        <v>26020</v>
      </c>
      <c r="S3858" t="s">
        <v>475</v>
      </c>
      <c r="T3858" s="7" t="s">
        <v>697</v>
      </c>
      <c r="U3858" t="str">
        <f t="shared" si="60"/>
        <v>79188128</v>
      </c>
      <c r="V3858" t="s">
        <v>94</v>
      </c>
      <c r="W3858" t="s">
        <v>26021</v>
      </c>
      <c r="X3858">
        <v>11001</v>
      </c>
      <c r="Y3858">
        <v>58</v>
      </c>
      <c r="Z3858">
        <v>6530662</v>
      </c>
      <c r="AA3858" t="s">
        <v>26022</v>
      </c>
      <c r="AB3858">
        <v>1</v>
      </c>
      <c r="AC3858">
        <v>11001000</v>
      </c>
      <c r="AD3858" t="s">
        <v>55</v>
      </c>
      <c r="AE3858" s="7">
        <v>80218760</v>
      </c>
      <c r="AF3858" t="s">
        <v>5919</v>
      </c>
      <c r="AG3858" t="s">
        <v>126</v>
      </c>
      <c r="AK3858" s="7" t="s">
        <v>951</v>
      </c>
      <c r="AL3858" t="s">
        <v>2010</v>
      </c>
      <c r="AM3858">
        <v>123456</v>
      </c>
      <c r="AN3858">
        <v>123</v>
      </c>
      <c r="AP3858" s="7"/>
      <c r="AS3858" s="14" t="s">
        <v>26874</v>
      </c>
      <c r="AU3858" t="s">
        <v>55</v>
      </c>
      <c r="AV3858">
        <v>13882628</v>
      </c>
      <c r="AW3858" t="s">
        <v>442</v>
      </c>
      <c r="AX3858" t="s">
        <v>677</v>
      </c>
      <c r="AY3858" t="s">
        <v>26023</v>
      </c>
      <c r="AZ3858">
        <v>3714508</v>
      </c>
    </row>
    <row r="3859" spans="2:52" x14ac:dyDescent="0.2">
      <c r="B3859">
        <v>3858</v>
      </c>
      <c r="C3859" s="2" t="s">
        <v>30740</v>
      </c>
      <c r="D3859" s="2">
        <v>42903</v>
      </c>
      <c r="E3859" s="3">
        <v>6.2579282407407399</v>
      </c>
      <c r="F3859">
        <v>2</v>
      </c>
      <c r="G3859" t="s">
        <v>12007</v>
      </c>
      <c r="H3859" s="9">
        <v>15</v>
      </c>
      <c r="I3859">
        <v>11001</v>
      </c>
      <c r="J3859">
        <v>11</v>
      </c>
      <c r="K3859" t="s">
        <v>433</v>
      </c>
      <c r="L3859" s="5" t="s">
        <v>26024</v>
      </c>
      <c r="M3859" s="6">
        <v>14</v>
      </c>
      <c r="N3859" s="7">
        <v>3</v>
      </c>
      <c r="O3859">
        <v>2014</v>
      </c>
      <c r="P3859">
        <v>3</v>
      </c>
      <c r="Q3859" s="8" t="s">
        <v>55</v>
      </c>
      <c r="R3859" s="7" t="s">
        <v>26025</v>
      </c>
      <c r="S3859" t="s">
        <v>1416</v>
      </c>
      <c r="T3859" s="7" t="s">
        <v>26026</v>
      </c>
      <c r="U3859" t="str">
        <f t="shared" si="60"/>
        <v>80110809</v>
      </c>
      <c r="V3859" t="s">
        <v>94</v>
      </c>
      <c r="W3859" t="s">
        <v>26027</v>
      </c>
      <c r="X3859">
        <v>11001</v>
      </c>
      <c r="Y3859">
        <v>44</v>
      </c>
      <c r="Z3859">
        <v>5774398</v>
      </c>
      <c r="AA3859" t="s">
        <v>26028</v>
      </c>
      <c r="AB3859">
        <v>1</v>
      </c>
      <c r="AC3859">
        <v>11001000</v>
      </c>
      <c r="AD3859" t="s">
        <v>55</v>
      </c>
      <c r="AE3859" s="7">
        <v>53008180</v>
      </c>
      <c r="AF3859" t="s">
        <v>1754</v>
      </c>
      <c r="AG3859" t="s">
        <v>3477</v>
      </c>
      <c r="AK3859" s="7" t="s">
        <v>1205</v>
      </c>
      <c r="AL3859" t="s">
        <v>274</v>
      </c>
      <c r="AM3859">
        <v>123456</v>
      </c>
      <c r="AN3859">
        <v>123</v>
      </c>
      <c r="AP3859" s="7"/>
      <c r="AS3859" s="14" t="s">
        <v>26874</v>
      </c>
      <c r="AU3859" t="s">
        <v>55</v>
      </c>
      <c r="AV3859">
        <v>79350938</v>
      </c>
      <c r="AW3859" t="s">
        <v>217</v>
      </c>
      <c r="AX3859" t="s">
        <v>1680</v>
      </c>
      <c r="AY3859" t="s">
        <v>26029</v>
      </c>
      <c r="AZ3859">
        <v>5679957</v>
      </c>
    </row>
    <row r="3860" spans="2:52" x14ac:dyDescent="0.2">
      <c r="B3860">
        <v>3859</v>
      </c>
      <c r="C3860" s="2" t="s">
        <v>30741</v>
      </c>
      <c r="D3860" s="2">
        <v>42900</v>
      </c>
      <c r="E3860" s="3">
        <v>12.078634259259299</v>
      </c>
      <c r="F3860">
        <v>2</v>
      </c>
      <c r="G3860" t="s">
        <v>9415</v>
      </c>
      <c r="H3860" s="9">
        <v>15</v>
      </c>
      <c r="I3860">
        <v>11001</v>
      </c>
      <c r="J3860">
        <v>11</v>
      </c>
      <c r="K3860" t="s">
        <v>1547</v>
      </c>
      <c r="L3860" s="5" t="s">
        <v>26030</v>
      </c>
      <c r="M3860" s="6">
        <v>6</v>
      </c>
      <c r="N3860" s="7">
        <v>3</v>
      </c>
      <c r="O3860">
        <v>1999</v>
      </c>
      <c r="P3860">
        <v>12</v>
      </c>
      <c r="Q3860" s="8" t="s">
        <v>55</v>
      </c>
      <c r="R3860" s="7" t="s">
        <v>26031</v>
      </c>
      <c r="S3860" t="s">
        <v>773</v>
      </c>
      <c r="T3860" s="7" t="s">
        <v>244</v>
      </c>
      <c r="U3860" t="str">
        <f t="shared" si="60"/>
        <v>79922952</v>
      </c>
      <c r="V3860" t="s">
        <v>94</v>
      </c>
      <c r="W3860" t="s">
        <v>26032</v>
      </c>
      <c r="X3860">
        <v>11001</v>
      </c>
      <c r="Y3860">
        <v>27</v>
      </c>
      <c r="Z3860">
        <v>3210625</v>
      </c>
      <c r="AA3860" t="s">
        <v>26033</v>
      </c>
      <c r="AB3860">
        <v>1</v>
      </c>
      <c r="AC3860">
        <v>11001000</v>
      </c>
      <c r="AD3860" t="s">
        <v>55</v>
      </c>
      <c r="AE3860" s="7">
        <v>80881678</v>
      </c>
      <c r="AF3860" t="s">
        <v>307</v>
      </c>
      <c r="AG3860" t="s">
        <v>1570</v>
      </c>
      <c r="AK3860" s="7" t="s">
        <v>3366</v>
      </c>
      <c r="AL3860" t="s">
        <v>3367</v>
      </c>
      <c r="AM3860">
        <v>123456</v>
      </c>
      <c r="AN3860">
        <v>123</v>
      </c>
      <c r="AP3860" s="7"/>
      <c r="AS3860" s="14" t="s">
        <v>26874</v>
      </c>
      <c r="AU3860" t="s">
        <v>55</v>
      </c>
      <c r="AV3860">
        <v>52580088</v>
      </c>
      <c r="AW3860" t="s">
        <v>2285</v>
      </c>
      <c r="AX3860" t="s">
        <v>286</v>
      </c>
      <c r="AY3860" t="s">
        <v>26034</v>
      </c>
      <c r="AZ3860">
        <v>6131693</v>
      </c>
    </row>
    <row r="3861" spans="2:52" x14ac:dyDescent="0.2">
      <c r="B3861">
        <v>3860</v>
      </c>
      <c r="C3861" s="2" t="s">
        <v>30742</v>
      </c>
      <c r="D3861" s="2">
        <v>42879</v>
      </c>
      <c r="E3861" s="3">
        <v>22.782430555555599</v>
      </c>
      <c r="F3861">
        <v>1</v>
      </c>
      <c r="G3861" t="s">
        <v>21954</v>
      </c>
      <c r="H3861" s="9">
        <v>15</v>
      </c>
      <c r="I3861">
        <v>11001</v>
      </c>
      <c r="J3861">
        <v>11</v>
      </c>
      <c r="K3861" t="s">
        <v>704</v>
      </c>
      <c r="L3861" s="5" t="s">
        <v>26035</v>
      </c>
      <c r="M3861" s="6">
        <v>7</v>
      </c>
      <c r="N3861" s="7">
        <v>4</v>
      </c>
      <c r="O3861">
        <v>2017</v>
      </c>
      <c r="P3861">
        <v>45</v>
      </c>
      <c r="Q3861" s="8" t="s">
        <v>55</v>
      </c>
      <c r="R3861" s="7" t="s">
        <v>26036</v>
      </c>
      <c r="S3861" t="s">
        <v>26037</v>
      </c>
      <c r="T3861" s="7" t="s">
        <v>26038</v>
      </c>
      <c r="U3861" t="str">
        <f t="shared" si="60"/>
        <v>217852</v>
      </c>
      <c r="V3861" t="s">
        <v>59</v>
      </c>
      <c r="W3861" t="s">
        <v>26039</v>
      </c>
      <c r="X3861">
        <v>11001</v>
      </c>
      <c r="Y3861">
        <v>50</v>
      </c>
      <c r="Z3861">
        <v>2902901</v>
      </c>
      <c r="AA3861" t="s">
        <v>26040</v>
      </c>
      <c r="AB3861">
        <v>1</v>
      </c>
      <c r="AC3861">
        <v>11001000</v>
      </c>
      <c r="AD3861" t="s">
        <v>55</v>
      </c>
      <c r="AE3861" s="7">
        <v>2895786</v>
      </c>
      <c r="AF3861" t="s">
        <v>26041</v>
      </c>
      <c r="AG3861" t="s">
        <v>744</v>
      </c>
      <c r="AK3861" s="7" t="s">
        <v>133</v>
      </c>
      <c r="AL3861" t="s">
        <v>115</v>
      </c>
      <c r="AM3861">
        <v>123456</v>
      </c>
      <c r="AN3861">
        <v>123</v>
      </c>
      <c r="AO3861">
        <v>2</v>
      </c>
      <c r="AP3861" s="7" t="s">
        <v>101</v>
      </c>
      <c r="AR3861" t="s">
        <v>21449</v>
      </c>
      <c r="AS3861" s="14">
        <v>1215</v>
      </c>
      <c r="AU3861" t="s">
        <v>55</v>
      </c>
      <c r="AV3861">
        <v>20233425</v>
      </c>
      <c r="AW3861" t="s">
        <v>26042</v>
      </c>
      <c r="AX3861" t="s">
        <v>7137</v>
      </c>
      <c r="AY3861" t="s">
        <v>26043</v>
      </c>
      <c r="AZ3861">
        <v>4159181</v>
      </c>
    </row>
    <row r="3862" spans="2:52" x14ac:dyDescent="0.2">
      <c r="B3862">
        <v>3861</v>
      </c>
      <c r="C3862" s="2" t="s">
        <v>30743</v>
      </c>
      <c r="D3862" s="2">
        <v>42906</v>
      </c>
      <c r="E3862" s="3">
        <v>19.8287152777778</v>
      </c>
      <c r="F3862">
        <v>1</v>
      </c>
      <c r="G3862" t="s">
        <v>8944</v>
      </c>
      <c r="H3862" s="9">
        <v>15</v>
      </c>
      <c r="I3862">
        <v>11001</v>
      </c>
      <c r="J3862">
        <v>11</v>
      </c>
      <c r="K3862" t="s">
        <v>1852</v>
      </c>
      <c r="L3862" s="5" t="s">
        <v>26044</v>
      </c>
      <c r="M3862" s="6">
        <v>12</v>
      </c>
      <c r="N3862" s="7">
        <v>3</v>
      </c>
      <c r="O3862">
        <v>2013</v>
      </c>
      <c r="P3862">
        <v>3</v>
      </c>
      <c r="Q3862" s="8" t="s">
        <v>55</v>
      </c>
      <c r="R3862" s="7" t="s">
        <v>26045</v>
      </c>
      <c r="S3862" t="s">
        <v>7976</v>
      </c>
      <c r="T3862" s="7" t="s">
        <v>3877</v>
      </c>
      <c r="U3862" t="str">
        <f t="shared" si="60"/>
        <v>65496879</v>
      </c>
      <c r="V3862" t="s">
        <v>127</v>
      </c>
      <c r="W3862" t="s">
        <v>26046</v>
      </c>
      <c r="X3862">
        <v>11001</v>
      </c>
      <c r="Y3862">
        <v>57</v>
      </c>
      <c r="Z3862">
        <v>4708301</v>
      </c>
      <c r="AA3862" t="s">
        <v>26047</v>
      </c>
      <c r="AB3862">
        <v>1</v>
      </c>
      <c r="AC3862">
        <v>11001000</v>
      </c>
      <c r="AD3862" t="s">
        <v>55</v>
      </c>
      <c r="AE3862" s="7">
        <v>52073208</v>
      </c>
      <c r="AF3862" t="s">
        <v>1522</v>
      </c>
      <c r="AG3862" t="s">
        <v>1680</v>
      </c>
      <c r="AK3862" s="7" t="s">
        <v>64</v>
      </c>
      <c r="AL3862" t="s">
        <v>3318</v>
      </c>
      <c r="AM3862">
        <v>123456</v>
      </c>
      <c r="AN3862">
        <v>123</v>
      </c>
      <c r="AP3862" s="7"/>
      <c r="AS3862" s="14" t="s">
        <v>26874</v>
      </c>
      <c r="AU3862" t="s">
        <v>55</v>
      </c>
      <c r="AV3862">
        <v>79706666</v>
      </c>
      <c r="AW3862" t="s">
        <v>1596</v>
      </c>
      <c r="AX3862" t="s">
        <v>804</v>
      </c>
      <c r="AY3862" t="s">
        <v>26048</v>
      </c>
      <c r="AZ3862">
        <v>6716447</v>
      </c>
    </row>
    <row r="3863" spans="2:52" x14ac:dyDescent="0.2">
      <c r="B3863">
        <v>3862</v>
      </c>
      <c r="C3863" s="2" t="s">
        <v>30744</v>
      </c>
      <c r="D3863" s="2">
        <v>42891</v>
      </c>
      <c r="E3863" s="3">
        <v>10.5625810185185</v>
      </c>
      <c r="F3863">
        <v>2</v>
      </c>
      <c r="G3863" t="s">
        <v>24147</v>
      </c>
      <c r="H3863" s="9">
        <v>15</v>
      </c>
      <c r="I3863">
        <v>11001</v>
      </c>
      <c r="J3863">
        <v>11</v>
      </c>
      <c r="K3863" t="s">
        <v>151</v>
      </c>
      <c r="L3863" s="5" t="s">
        <v>26049</v>
      </c>
      <c r="M3863" s="6">
        <v>5</v>
      </c>
      <c r="N3863" s="7">
        <v>3</v>
      </c>
      <c r="O3863">
        <v>2005</v>
      </c>
      <c r="P3863">
        <v>5</v>
      </c>
      <c r="Q3863" s="8" t="s">
        <v>55</v>
      </c>
      <c r="R3863" s="7" t="s">
        <v>26050</v>
      </c>
      <c r="S3863" t="s">
        <v>172</v>
      </c>
      <c r="T3863" s="7" t="s">
        <v>2944</v>
      </c>
      <c r="U3863" t="str">
        <f t="shared" si="60"/>
        <v>53891472</v>
      </c>
      <c r="V3863" t="s">
        <v>94</v>
      </c>
      <c r="W3863" t="s">
        <v>26051</v>
      </c>
      <c r="X3863">
        <v>11001</v>
      </c>
      <c r="Y3863">
        <v>30</v>
      </c>
      <c r="Z3863">
        <v>5426043</v>
      </c>
      <c r="AA3863" t="s">
        <v>20684</v>
      </c>
      <c r="AB3863">
        <v>1</v>
      </c>
      <c r="AC3863">
        <v>11001000</v>
      </c>
      <c r="AD3863" t="s">
        <v>55</v>
      </c>
      <c r="AE3863" s="7">
        <v>23780797</v>
      </c>
      <c r="AF3863" t="s">
        <v>228</v>
      </c>
      <c r="AG3863" t="s">
        <v>623</v>
      </c>
      <c r="AK3863" s="7" t="s">
        <v>307</v>
      </c>
      <c r="AL3863" t="s">
        <v>3392</v>
      </c>
      <c r="AM3863">
        <v>123456</v>
      </c>
      <c r="AN3863">
        <v>123</v>
      </c>
      <c r="AO3863">
        <v>2</v>
      </c>
      <c r="AP3863" s="7" t="s">
        <v>101</v>
      </c>
      <c r="AR3863" t="s">
        <v>21449</v>
      </c>
      <c r="AS3863" s="14">
        <v>1214</v>
      </c>
      <c r="AU3863" t="s">
        <v>55</v>
      </c>
      <c r="AV3863">
        <v>2963622</v>
      </c>
      <c r="AW3863" t="s">
        <v>482</v>
      </c>
      <c r="AX3863" t="s">
        <v>3127</v>
      </c>
      <c r="AY3863" t="s">
        <v>26052</v>
      </c>
      <c r="AZ3863">
        <v>6712295</v>
      </c>
    </row>
    <row r="3864" spans="2:52" x14ac:dyDescent="0.2">
      <c r="B3864">
        <v>3863</v>
      </c>
      <c r="C3864" s="2" t="s">
        <v>30745</v>
      </c>
      <c r="D3864" s="2">
        <v>42901</v>
      </c>
      <c r="E3864" s="3">
        <v>5.1791203703703701</v>
      </c>
      <c r="F3864">
        <v>1</v>
      </c>
      <c r="G3864" t="s">
        <v>14274</v>
      </c>
      <c r="H3864" s="9">
        <v>15</v>
      </c>
      <c r="I3864">
        <v>11001</v>
      </c>
      <c r="J3864">
        <v>11</v>
      </c>
      <c r="K3864" t="s">
        <v>1164</v>
      </c>
      <c r="L3864" s="5" t="s">
        <v>26053</v>
      </c>
      <c r="M3864" s="6">
        <v>11</v>
      </c>
      <c r="N3864" s="7">
        <v>3</v>
      </c>
      <c r="O3864">
        <v>2010</v>
      </c>
      <c r="P3864">
        <v>3</v>
      </c>
      <c r="Q3864" s="8" t="s">
        <v>55</v>
      </c>
      <c r="R3864" s="7" t="s">
        <v>26054</v>
      </c>
      <c r="S3864" t="s">
        <v>64</v>
      </c>
      <c r="T3864" s="7" t="s">
        <v>1182</v>
      </c>
      <c r="U3864" t="str">
        <f t="shared" si="60"/>
        <v>4149534</v>
      </c>
      <c r="V3864" t="s">
        <v>127</v>
      </c>
      <c r="W3864" t="s">
        <v>26055</v>
      </c>
      <c r="X3864">
        <v>11001</v>
      </c>
      <c r="Y3864">
        <v>58</v>
      </c>
      <c r="Z3864">
        <v>3786836</v>
      </c>
      <c r="AA3864" t="s">
        <v>26056</v>
      </c>
      <c r="AB3864">
        <v>1</v>
      </c>
      <c r="AC3864">
        <v>11001000</v>
      </c>
      <c r="AD3864" t="s">
        <v>55</v>
      </c>
      <c r="AE3864" s="7">
        <v>7300299</v>
      </c>
      <c r="AF3864" t="s">
        <v>307</v>
      </c>
      <c r="AG3864" t="s">
        <v>12857</v>
      </c>
      <c r="AK3864" s="7" t="s">
        <v>336</v>
      </c>
      <c r="AL3864" t="s">
        <v>126</v>
      </c>
      <c r="AM3864">
        <v>123456</v>
      </c>
      <c r="AN3864">
        <v>123</v>
      </c>
      <c r="AO3864">
        <v>1</v>
      </c>
      <c r="AP3864" s="7" t="s">
        <v>66</v>
      </c>
      <c r="AR3864" t="s">
        <v>19742</v>
      </c>
      <c r="AS3864" s="14">
        <v>1214</v>
      </c>
      <c r="AU3864" t="s">
        <v>55</v>
      </c>
      <c r="AV3864">
        <v>53075054</v>
      </c>
      <c r="AW3864" t="s">
        <v>8072</v>
      </c>
      <c r="AX3864" t="s">
        <v>549</v>
      </c>
      <c r="AY3864" t="s">
        <v>26057</v>
      </c>
      <c r="AZ3864">
        <v>6108954</v>
      </c>
    </row>
    <row r="3865" spans="2:52" x14ac:dyDescent="0.2">
      <c r="B3865">
        <v>3864</v>
      </c>
      <c r="C3865" s="2" t="s">
        <v>30746</v>
      </c>
      <c r="D3865" s="2">
        <v>42910</v>
      </c>
      <c r="E3865" s="3">
        <v>20.689583333333299</v>
      </c>
      <c r="F3865">
        <v>1</v>
      </c>
      <c r="G3865" t="s">
        <v>26058</v>
      </c>
      <c r="H3865" s="9">
        <v>15</v>
      </c>
      <c r="I3865">
        <v>11001</v>
      </c>
      <c r="J3865">
        <v>11</v>
      </c>
      <c r="K3865" t="s">
        <v>236</v>
      </c>
      <c r="L3865" s="5" t="s">
        <v>26059</v>
      </c>
      <c r="M3865" s="6">
        <v>11</v>
      </c>
      <c r="N3865" s="7">
        <v>3</v>
      </c>
      <c r="O3865">
        <v>2008</v>
      </c>
      <c r="P3865">
        <v>3</v>
      </c>
      <c r="Q3865" s="8" t="s">
        <v>55</v>
      </c>
      <c r="R3865" s="7" t="s">
        <v>26060</v>
      </c>
      <c r="S3865" t="s">
        <v>64</v>
      </c>
      <c r="T3865" s="7" t="s">
        <v>429</v>
      </c>
      <c r="U3865" t="str">
        <f t="shared" si="60"/>
        <v>19388904</v>
      </c>
      <c r="V3865" t="s">
        <v>127</v>
      </c>
      <c r="W3865" t="s">
        <v>26061</v>
      </c>
      <c r="X3865">
        <v>11001</v>
      </c>
      <c r="Y3865">
        <v>50</v>
      </c>
      <c r="Z3865">
        <v>6459613</v>
      </c>
      <c r="AA3865" t="s">
        <v>26062</v>
      </c>
      <c r="AB3865">
        <v>1</v>
      </c>
      <c r="AC3865">
        <v>11001000</v>
      </c>
      <c r="AD3865" t="s">
        <v>81</v>
      </c>
      <c r="AH3865">
        <v>830121796</v>
      </c>
      <c r="AI3865" t="s">
        <v>26063</v>
      </c>
      <c r="AK3865" s="7" t="s">
        <v>2903</v>
      </c>
      <c r="AL3865" t="s">
        <v>240</v>
      </c>
      <c r="AM3865">
        <v>123456</v>
      </c>
      <c r="AN3865">
        <v>123</v>
      </c>
      <c r="AP3865" s="7"/>
      <c r="AS3865" s="14" t="s">
        <v>26874</v>
      </c>
      <c r="AU3865" t="s">
        <v>55</v>
      </c>
      <c r="AV3865">
        <v>80041302</v>
      </c>
      <c r="AW3865" t="s">
        <v>955</v>
      </c>
      <c r="AX3865" t="s">
        <v>499</v>
      </c>
      <c r="AY3865" t="s">
        <v>26064</v>
      </c>
      <c r="AZ3865">
        <v>5031252</v>
      </c>
    </row>
    <row r="3866" spans="2:52" x14ac:dyDescent="0.2">
      <c r="B3866">
        <v>3865</v>
      </c>
      <c r="C3866" s="2" t="s">
        <v>30747</v>
      </c>
      <c r="D3866" s="2">
        <v>42898</v>
      </c>
      <c r="E3866" s="3">
        <v>20.712766203703701</v>
      </c>
      <c r="F3866">
        <v>2</v>
      </c>
      <c r="G3866" t="s">
        <v>20013</v>
      </c>
      <c r="H3866" s="9">
        <v>15</v>
      </c>
      <c r="I3866">
        <v>11001</v>
      </c>
      <c r="J3866">
        <v>11</v>
      </c>
      <c r="K3866" t="s">
        <v>585</v>
      </c>
      <c r="L3866" s="5" t="s">
        <v>26065</v>
      </c>
      <c r="M3866" s="6">
        <v>7</v>
      </c>
      <c r="N3866" s="7">
        <v>4</v>
      </c>
      <c r="O3866">
        <v>2006</v>
      </c>
      <c r="P3866">
        <v>45</v>
      </c>
      <c r="Q3866" s="8" t="s">
        <v>55</v>
      </c>
      <c r="R3866" s="7" t="s">
        <v>26066</v>
      </c>
      <c r="S3866" t="s">
        <v>4683</v>
      </c>
      <c r="T3866" s="7" t="s">
        <v>825</v>
      </c>
      <c r="U3866" t="str">
        <f t="shared" si="60"/>
        <v>41700383</v>
      </c>
      <c r="V3866" t="s">
        <v>59</v>
      </c>
      <c r="W3866" t="s">
        <v>26067</v>
      </c>
      <c r="X3866">
        <v>11001</v>
      </c>
      <c r="Y3866">
        <v>46</v>
      </c>
      <c r="Z3866">
        <v>4864516</v>
      </c>
      <c r="AA3866" t="s">
        <v>26068</v>
      </c>
      <c r="AB3866">
        <v>1</v>
      </c>
      <c r="AC3866">
        <v>11001000</v>
      </c>
      <c r="AD3866" t="s">
        <v>81</v>
      </c>
      <c r="AH3866">
        <v>8600289203</v>
      </c>
      <c r="AI3866" t="s">
        <v>26069</v>
      </c>
      <c r="AK3866" s="7" t="s">
        <v>64</v>
      </c>
      <c r="AL3866" t="s">
        <v>1080</v>
      </c>
      <c r="AM3866">
        <v>123456</v>
      </c>
      <c r="AN3866">
        <v>123</v>
      </c>
      <c r="AP3866" s="7"/>
      <c r="AS3866" s="14" t="s">
        <v>26874</v>
      </c>
      <c r="AU3866" t="s">
        <v>55</v>
      </c>
      <c r="AV3866">
        <v>79714266</v>
      </c>
      <c r="AW3866" t="s">
        <v>26070</v>
      </c>
      <c r="AX3866" t="s">
        <v>21903</v>
      </c>
      <c r="AY3866" t="s">
        <v>26071</v>
      </c>
      <c r="AZ3866">
        <v>4241549</v>
      </c>
    </row>
    <row r="3867" spans="2:52" x14ac:dyDescent="0.2">
      <c r="B3867">
        <v>3866</v>
      </c>
      <c r="C3867" s="2" t="s">
        <v>30748</v>
      </c>
      <c r="D3867" s="2">
        <v>42865</v>
      </c>
      <c r="E3867" s="3">
        <v>15.1574537037037</v>
      </c>
      <c r="F3867">
        <v>1</v>
      </c>
      <c r="G3867" t="s">
        <v>9514</v>
      </c>
      <c r="H3867" s="9">
        <v>15</v>
      </c>
      <c r="I3867">
        <v>11001</v>
      </c>
      <c r="J3867">
        <v>11</v>
      </c>
      <c r="K3867" t="s">
        <v>596</v>
      </c>
      <c r="L3867" s="5" t="s">
        <v>26072</v>
      </c>
      <c r="M3867" s="6">
        <v>7</v>
      </c>
      <c r="N3867" s="7">
        <v>4</v>
      </c>
      <c r="O3867">
        <v>1996</v>
      </c>
      <c r="P3867">
        <v>45</v>
      </c>
      <c r="Q3867" s="8" t="s">
        <v>55</v>
      </c>
      <c r="R3867" s="7" t="s">
        <v>26073</v>
      </c>
      <c r="S3867" t="s">
        <v>4229</v>
      </c>
      <c r="T3867" s="7" t="s">
        <v>343</v>
      </c>
      <c r="U3867" t="str">
        <f t="shared" si="60"/>
        <v>11189719</v>
      </c>
      <c r="V3867" t="s">
        <v>59</v>
      </c>
      <c r="W3867" t="s">
        <v>26074</v>
      </c>
      <c r="X3867">
        <v>11001</v>
      </c>
      <c r="Y3867">
        <v>28</v>
      </c>
      <c r="Z3867">
        <v>2776877</v>
      </c>
      <c r="AA3867" t="s">
        <v>26075</v>
      </c>
      <c r="AB3867">
        <v>1</v>
      </c>
      <c r="AC3867">
        <v>11001000</v>
      </c>
      <c r="AD3867" t="s">
        <v>81</v>
      </c>
      <c r="AH3867">
        <v>860059294</v>
      </c>
      <c r="AI3867" t="s">
        <v>4801</v>
      </c>
      <c r="AK3867" s="7" t="s">
        <v>2372</v>
      </c>
      <c r="AL3867" t="s">
        <v>244</v>
      </c>
      <c r="AM3867">
        <v>123456</v>
      </c>
      <c r="AN3867">
        <v>123</v>
      </c>
      <c r="AO3867">
        <v>1</v>
      </c>
      <c r="AP3867" s="7" t="s">
        <v>66</v>
      </c>
      <c r="AR3867" t="s">
        <v>19742</v>
      </c>
      <c r="AS3867" s="14">
        <v>1214</v>
      </c>
      <c r="AU3867" t="s">
        <v>55</v>
      </c>
      <c r="AV3867">
        <v>51963913</v>
      </c>
      <c r="AW3867" t="s">
        <v>334</v>
      </c>
      <c r="AX3867" t="s">
        <v>707</v>
      </c>
      <c r="AY3867" t="s">
        <v>26076</v>
      </c>
      <c r="AZ3867">
        <v>5423081</v>
      </c>
    </row>
    <row r="3868" spans="2:52" x14ac:dyDescent="0.2">
      <c r="B3868">
        <v>3867</v>
      </c>
      <c r="C3868" s="2" t="s">
        <v>30749</v>
      </c>
      <c r="D3868" s="2">
        <v>42870</v>
      </c>
      <c r="E3868" s="3">
        <v>13.8450925925926</v>
      </c>
      <c r="F3868">
        <v>2</v>
      </c>
      <c r="G3868" t="s">
        <v>26077</v>
      </c>
      <c r="H3868" s="9">
        <v>15</v>
      </c>
      <c r="I3868">
        <v>11001</v>
      </c>
      <c r="J3868">
        <v>11</v>
      </c>
      <c r="K3868" t="s">
        <v>944</v>
      </c>
      <c r="L3868" s="5" t="s">
        <v>26078</v>
      </c>
      <c r="M3868" s="6">
        <v>5</v>
      </c>
      <c r="N3868" s="7">
        <v>3</v>
      </c>
      <c r="O3868">
        <v>2015</v>
      </c>
      <c r="P3868">
        <v>5</v>
      </c>
      <c r="Q3868" s="8" t="s">
        <v>55</v>
      </c>
      <c r="R3868" s="7" t="s">
        <v>26079</v>
      </c>
      <c r="S3868" t="s">
        <v>292</v>
      </c>
      <c r="T3868" s="7" t="s">
        <v>84</v>
      </c>
      <c r="U3868" t="str">
        <f t="shared" si="60"/>
        <v>39785510</v>
      </c>
      <c r="V3868" t="s">
        <v>94</v>
      </c>
      <c r="W3868" t="s">
        <v>26080</v>
      </c>
      <c r="X3868">
        <v>11001</v>
      </c>
      <c r="Y3868">
        <v>55</v>
      </c>
      <c r="Z3868">
        <v>5782238</v>
      </c>
      <c r="AA3868" t="s">
        <v>26081</v>
      </c>
      <c r="AB3868">
        <v>1</v>
      </c>
      <c r="AC3868">
        <v>11001000</v>
      </c>
      <c r="AD3868" t="s">
        <v>55</v>
      </c>
      <c r="AE3868" s="7">
        <v>41458530</v>
      </c>
      <c r="AF3868" t="s">
        <v>172</v>
      </c>
      <c r="AG3868" t="s">
        <v>1472</v>
      </c>
      <c r="AK3868" s="7" t="s">
        <v>2758</v>
      </c>
      <c r="AL3868" t="s">
        <v>3014</v>
      </c>
      <c r="AM3868">
        <v>123456</v>
      </c>
      <c r="AN3868">
        <v>123</v>
      </c>
      <c r="AP3868" s="7"/>
      <c r="AS3868" s="14" t="s">
        <v>26874</v>
      </c>
      <c r="AU3868" t="s">
        <v>55</v>
      </c>
      <c r="AV3868">
        <v>79056798</v>
      </c>
      <c r="AW3868" t="s">
        <v>518</v>
      </c>
      <c r="AX3868" t="s">
        <v>6636</v>
      </c>
      <c r="AY3868" t="s">
        <v>26082</v>
      </c>
      <c r="AZ3868">
        <v>4700470</v>
      </c>
    </row>
    <row r="3869" spans="2:52" x14ac:dyDescent="0.2">
      <c r="B3869">
        <v>3868</v>
      </c>
      <c r="C3869" s="2" t="s">
        <v>30750</v>
      </c>
      <c r="D3869" s="2">
        <v>42875</v>
      </c>
      <c r="E3869" s="3">
        <v>4.95439814814815</v>
      </c>
      <c r="F3869">
        <v>2</v>
      </c>
      <c r="G3869" t="s">
        <v>5699</v>
      </c>
      <c r="H3869" s="9">
        <v>15</v>
      </c>
      <c r="I3869">
        <v>11001</v>
      </c>
      <c r="J3869">
        <v>11</v>
      </c>
      <c r="K3869" t="s">
        <v>264</v>
      </c>
      <c r="L3869" s="5" t="s">
        <v>26083</v>
      </c>
      <c r="M3869" s="6">
        <v>7</v>
      </c>
      <c r="N3869" s="7">
        <v>4</v>
      </c>
      <c r="O3869">
        <v>1998</v>
      </c>
      <c r="P3869">
        <v>45</v>
      </c>
      <c r="Q3869" s="8" t="s">
        <v>55</v>
      </c>
      <c r="R3869" s="7" t="s">
        <v>26084</v>
      </c>
      <c r="S3869" t="s">
        <v>172</v>
      </c>
      <c r="T3869" s="7" t="s">
        <v>104</v>
      </c>
      <c r="U3869" t="str">
        <f t="shared" si="60"/>
        <v>20549790</v>
      </c>
      <c r="V3869" t="s">
        <v>59</v>
      </c>
      <c r="W3869" t="s">
        <v>26085</v>
      </c>
      <c r="X3869">
        <v>11001</v>
      </c>
      <c r="Y3869">
        <v>32</v>
      </c>
      <c r="Z3869">
        <v>4813848</v>
      </c>
      <c r="AA3869" t="s">
        <v>5688</v>
      </c>
      <c r="AB3869">
        <v>1</v>
      </c>
      <c r="AC3869">
        <v>11001000</v>
      </c>
      <c r="AD3869" t="s">
        <v>81</v>
      </c>
      <c r="AH3869">
        <v>900380783</v>
      </c>
      <c r="AI3869" t="s">
        <v>8858</v>
      </c>
      <c r="AK3869" s="7" t="s">
        <v>62</v>
      </c>
      <c r="AL3869" t="s">
        <v>3440</v>
      </c>
      <c r="AM3869">
        <v>123456</v>
      </c>
      <c r="AN3869">
        <v>123</v>
      </c>
      <c r="AP3869" s="7"/>
      <c r="AS3869" s="14" t="s">
        <v>26874</v>
      </c>
      <c r="AU3869" t="s">
        <v>55</v>
      </c>
      <c r="AV3869">
        <v>80817608</v>
      </c>
      <c r="AW3869" t="s">
        <v>1596</v>
      </c>
      <c r="AX3869" t="s">
        <v>11694</v>
      </c>
      <c r="AY3869" t="s">
        <v>26086</v>
      </c>
      <c r="AZ3869">
        <v>3762944</v>
      </c>
    </row>
    <row r="3870" spans="2:52" x14ac:dyDescent="0.2">
      <c r="B3870">
        <v>3869</v>
      </c>
      <c r="C3870" s="2" t="s">
        <v>30751</v>
      </c>
      <c r="D3870" s="2">
        <v>42887</v>
      </c>
      <c r="E3870" s="3">
        <v>10.703101851851899</v>
      </c>
      <c r="F3870">
        <v>1</v>
      </c>
      <c r="G3870" t="s">
        <v>9968</v>
      </c>
      <c r="H3870" s="9">
        <v>15</v>
      </c>
      <c r="I3870">
        <v>11001</v>
      </c>
      <c r="J3870">
        <v>11</v>
      </c>
      <c r="K3870" t="s">
        <v>596</v>
      </c>
      <c r="L3870" s="5" t="s">
        <v>26087</v>
      </c>
      <c r="M3870" s="6">
        <v>5</v>
      </c>
      <c r="N3870" s="7">
        <v>3</v>
      </c>
      <c r="O3870">
        <v>2016</v>
      </c>
      <c r="P3870">
        <v>5</v>
      </c>
      <c r="Q3870" s="8" t="s">
        <v>55</v>
      </c>
      <c r="R3870" s="7" t="s">
        <v>26088</v>
      </c>
      <c r="S3870" t="s">
        <v>4898</v>
      </c>
      <c r="T3870" s="7" t="s">
        <v>1824</v>
      </c>
      <c r="U3870" t="str">
        <f t="shared" si="60"/>
        <v>52958578</v>
      </c>
      <c r="V3870" t="s">
        <v>94</v>
      </c>
      <c r="W3870" t="s">
        <v>26089</v>
      </c>
      <c r="X3870">
        <v>11001</v>
      </c>
      <c r="Y3870">
        <v>25</v>
      </c>
      <c r="Z3870">
        <v>2259895</v>
      </c>
      <c r="AA3870" t="s">
        <v>26090</v>
      </c>
      <c r="AB3870">
        <v>1</v>
      </c>
      <c r="AC3870">
        <v>11001000</v>
      </c>
      <c r="AD3870" t="s">
        <v>55</v>
      </c>
      <c r="AE3870" s="7">
        <v>1013664472</v>
      </c>
      <c r="AF3870" t="s">
        <v>285</v>
      </c>
      <c r="AG3870" t="s">
        <v>466</v>
      </c>
      <c r="AK3870" s="7" t="s">
        <v>3450</v>
      </c>
      <c r="AL3870" t="s">
        <v>1995</v>
      </c>
      <c r="AM3870">
        <v>123456</v>
      </c>
      <c r="AN3870">
        <v>123</v>
      </c>
      <c r="AO3870">
        <v>2</v>
      </c>
      <c r="AP3870" s="7" t="s">
        <v>101</v>
      </c>
      <c r="AR3870" t="s">
        <v>21449</v>
      </c>
      <c r="AS3870" s="14">
        <v>1215</v>
      </c>
      <c r="AU3870" t="s">
        <v>55</v>
      </c>
      <c r="AV3870">
        <v>52731147</v>
      </c>
      <c r="AW3870" t="s">
        <v>495</v>
      </c>
      <c r="AX3870" t="s">
        <v>1795</v>
      </c>
      <c r="AY3870" t="s">
        <v>26091</v>
      </c>
      <c r="AZ3870">
        <v>7169616</v>
      </c>
    </row>
    <row r="3871" spans="2:52" x14ac:dyDescent="0.2">
      <c r="B3871">
        <v>3870</v>
      </c>
      <c r="C3871" s="2" t="s">
        <v>30752</v>
      </c>
      <c r="D3871" s="2">
        <v>42873</v>
      </c>
      <c r="E3871" s="3">
        <v>6.8279745370370399</v>
      </c>
      <c r="F3871">
        <v>1</v>
      </c>
      <c r="G3871" t="s">
        <v>26092</v>
      </c>
      <c r="H3871" s="9">
        <v>15</v>
      </c>
      <c r="I3871">
        <v>11001</v>
      </c>
      <c r="J3871">
        <v>11</v>
      </c>
      <c r="K3871" t="s">
        <v>1564</v>
      </c>
      <c r="L3871" s="5" t="s">
        <v>26093</v>
      </c>
      <c r="M3871" s="6">
        <v>14</v>
      </c>
      <c r="N3871" s="7">
        <v>3</v>
      </c>
      <c r="O3871">
        <v>2002</v>
      </c>
      <c r="P3871">
        <v>3</v>
      </c>
      <c r="Q3871" s="8" t="s">
        <v>55</v>
      </c>
      <c r="R3871" s="7" t="s">
        <v>26094</v>
      </c>
      <c r="S3871" t="s">
        <v>57</v>
      </c>
      <c r="T3871" s="7" t="s">
        <v>229</v>
      </c>
      <c r="U3871" t="str">
        <f t="shared" si="60"/>
        <v>28539826</v>
      </c>
      <c r="V3871" t="s">
        <v>94</v>
      </c>
      <c r="W3871" t="s">
        <v>26095</v>
      </c>
      <c r="X3871">
        <v>11001</v>
      </c>
      <c r="Y3871">
        <v>56</v>
      </c>
      <c r="Z3871">
        <v>6143722</v>
      </c>
      <c r="AA3871" t="s">
        <v>26096</v>
      </c>
      <c r="AB3871">
        <v>1</v>
      </c>
      <c r="AC3871">
        <v>11001000</v>
      </c>
      <c r="AD3871" t="s">
        <v>81</v>
      </c>
      <c r="AH3871">
        <v>8300836701</v>
      </c>
      <c r="AI3871" t="s">
        <v>8928</v>
      </c>
      <c r="AK3871" s="7" t="s">
        <v>3459</v>
      </c>
      <c r="AL3871" t="s">
        <v>3460</v>
      </c>
      <c r="AM3871">
        <v>123456</v>
      </c>
      <c r="AN3871">
        <v>123</v>
      </c>
      <c r="AO3871">
        <v>2</v>
      </c>
      <c r="AP3871" s="7" t="s">
        <v>101</v>
      </c>
      <c r="AR3871" t="s">
        <v>21449</v>
      </c>
      <c r="AS3871" s="14">
        <v>1215</v>
      </c>
      <c r="AU3871" t="s">
        <v>55</v>
      </c>
      <c r="AV3871">
        <v>1070007893</v>
      </c>
      <c r="AW3871" t="s">
        <v>210</v>
      </c>
      <c r="AX3871" t="s">
        <v>754</v>
      </c>
      <c r="AY3871" t="s">
        <v>26097</v>
      </c>
      <c r="AZ3871">
        <v>4212003</v>
      </c>
    </row>
    <row r="3872" spans="2:52" x14ac:dyDescent="0.2">
      <c r="B3872">
        <v>3871</v>
      </c>
      <c r="C3872" s="2" t="s">
        <v>30753</v>
      </c>
      <c r="D3872" s="2">
        <v>42896</v>
      </c>
      <c r="E3872" s="3">
        <v>10.167349537037</v>
      </c>
      <c r="F3872">
        <v>2</v>
      </c>
      <c r="G3872" t="s">
        <v>15837</v>
      </c>
      <c r="H3872" s="9">
        <v>15</v>
      </c>
      <c r="I3872">
        <v>11001</v>
      </c>
      <c r="J3872">
        <v>11</v>
      </c>
      <c r="K3872" t="s">
        <v>236</v>
      </c>
      <c r="L3872" s="5" t="s">
        <v>26098</v>
      </c>
      <c r="M3872" s="6">
        <v>12</v>
      </c>
      <c r="N3872" s="7">
        <v>3</v>
      </c>
      <c r="O3872">
        <v>2014</v>
      </c>
      <c r="P3872">
        <v>3</v>
      </c>
      <c r="Q3872" s="8" t="s">
        <v>55</v>
      </c>
      <c r="R3872" s="7" t="s">
        <v>26099</v>
      </c>
      <c r="S3872" t="s">
        <v>1122</v>
      </c>
      <c r="T3872" s="7" t="s">
        <v>324</v>
      </c>
      <c r="U3872" t="str">
        <f t="shared" si="60"/>
        <v>1023915645</v>
      </c>
      <c r="V3872" t="s">
        <v>127</v>
      </c>
      <c r="W3872" t="s">
        <v>26100</v>
      </c>
      <c r="X3872">
        <v>11001</v>
      </c>
      <c r="Y3872">
        <v>38</v>
      </c>
      <c r="Z3872">
        <v>3287701</v>
      </c>
      <c r="AA3872" t="s">
        <v>26101</v>
      </c>
      <c r="AB3872">
        <v>1</v>
      </c>
      <c r="AC3872">
        <v>11001000</v>
      </c>
      <c r="AD3872" t="s">
        <v>55</v>
      </c>
      <c r="AE3872" s="7">
        <v>1094922888</v>
      </c>
      <c r="AF3872" t="s">
        <v>210</v>
      </c>
      <c r="AG3872" t="s">
        <v>69</v>
      </c>
      <c r="AK3872" s="7" t="s">
        <v>1798</v>
      </c>
      <c r="AL3872" t="s">
        <v>606</v>
      </c>
      <c r="AM3872">
        <v>123456</v>
      </c>
      <c r="AN3872">
        <v>123</v>
      </c>
      <c r="AP3872" s="7"/>
      <c r="AS3872" s="14" t="s">
        <v>26874</v>
      </c>
      <c r="AU3872" t="s">
        <v>55</v>
      </c>
      <c r="AV3872">
        <v>52047638</v>
      </c>
      <c r="AW3872" t="s">
        <v>1539</v>
      </c>
      <c r="AX3872" t="s">
        <v>5514</v>
      </c>
      <c r="AY3872" t="s">
        <v>26102</v>
      </c>
      <c r="AZ3872">
        <v>5545860</v>
      </c>
    </row>
    <row r="3873" spans="2:52" x14ac:dyDescent="0.2">
      <c r="B3873">
        <v>3872</v>
      </c>
      <c r="C3873" s="2" t="s">
        <v>30754</v>
      </c>
      <c r="D3873" s="2">
        <v>42871</v>
      </c>
      <c r="E3873" s="3">
        <v>18.9071643518519</v>
      </c>
      <c r="F3873">
        <v>2</v>
      </c>
      <c r="G3873" t="s">
        <v>26014</v>
      </c>
      <c r="H3873" s="9">
        <v>15</v>
      </c>
      <c r="I3873">
        <v>11001</v>
      </c>
      <c r="J3873">
        <v>11</v>
      </c>
      <c r="K3873" t="s">
        <v>251</v>
      </c>
      <c r="L3873" s="5" t="s">
        <v>26103</v>
      </c>
      <c r="M3873" s="6">
        <v>4</v>
      </c>
      <c r="N3873" s="7">
        <v>3</v>
      </c>
      <c r="O3873">
        <v>2013</v>
      </c>
      <c r="P3873">
        <v>5</v>
      </c>
      <c r="Q3873" s="8" t="s">
        <v>55</v>
      </c>
      <c r="R3873" s="7" t="s">
        <v>26104</v>
      </c>
      <c r="S3873" t="s">
        <v>15389</v>
      </c>
      <c r="T3873" s="7" t="s">
        <v>1651</v>
      </c>
      <c r="U3873" t="str">
        <f t="shared" si="60"/>
        <v>35501789</v>
      </c>
      <c r="V3873" t="s">
        <v>94</v>
      </c>
      <c r="W3873" t="s">
        <v>26105</v>
      </c>
      <c r="X3873">
        <v>11001</v>
      </c>
      <c r="Y3873">
        <v>28</v>
      </c>
      <c r="Z3873">
        <v>2151818</v>
      </c>
      <c r="AA3873" t="s">
        <v>26106</v>
      </c>
      <c r="AB3873">
        <v>1</v>
      </c>
      <c r="AC3873">
        <v>11001000</v>
      </c>
      <c r="AD3873" t="s">
        <v>81</v>
      </c>
      <c r="AH3873">
        <v>8300357371</v>
      </c>
      <c r="AI3873" t="s">
        <v>6985</v>
      </c>
      <c r="AK3873" s="7" t="s">
        <v>683</v>
      </c>
      <c r="AL3873" t="s">
        <v>3477</v>
      </c>
      <c r="AM3873">
        <v>123456</v>
      </c>
      <c r="AN3873">
        <v>123</v>
      </c>
      <c r="AO3873">
        <v>1</v>
      </c>
      <c r="AP3873" s="7" t="s">
        <v>66</v>
      </c>
      <c r="AR3873" t="s">
        <v>19742</v>
      </c>
      <c r="AS3873" s="14">
        <v>1214</v>
      </c>
      <c r="AU3873" t="s">
        <v>55</v>
      </c>
      <c r="AV3873">
        <v>19206610</v>
      </c>
      <c r="AW3873" t="s">
        <v>64</v>
      </c>
      <c r="AX3873" t="s">
        <v>26107</v>
      </c>
      <c r="AY3873" t="s">
        <v>26108</v>
      </c>
      <c r="AZ3873">
        <v>6320780</v>
      </c>
    </row>
    <row r="3874" spans="2:52" x14ac:dyDescent="0.2">
      <c r="B3874">
        <v>3873</v>
      </c>
      <c r="C3874" s="2" t="s">
        <v>30755</v>
      </c>
      <c r="D3874" s="2">
        <v>42866</v>
      </c>
      <c r="E3874" s="3">
        <v>15.993738425925899</v>
      </c>
      <c r="F3874">
        <v>2</v>
      </c>
      <c r="G3874" t="s">
        <v>4223</v>
      </c>
      <c r="H3874" s="9">
        <v>15</v>
      </c>
      <c r="I3874">
        <v>11001</v>
      </c>
      <c r="J3874">
        <v>11</v>
      </c>
      <c r="K3874" t="s">
        <v>1451</v>
      </c>
      <c r="L3874" s="5" t="s">
        <v>19115</v>
      </c>
      <c r="M3874" s="6">
        <v>3</v>
      </c>
      <c r="N3874" s="7">
        <v>3</v>
      </c>
      <c r="O3874">
        <v>2006</v>
      </c>
      <c r="P3874">
        <v>5</v>
      </c>
      <c r="Q3874" s="8" t="s">
        <v>55</v>
      </c>
      <c r="R3874" s="7" t="s">
        <v>26109</v>
      </c>
      <c r="S3874" t="s">
        <v>599</v>
      </c>
      <c r="T3874" s="7" t="s">
        <v>191</v>
      </c>
      <c r="U3874" t="str">
        <f t="shared" si="60"/>
        <v>79314696</v>
      </c>
      <c r="V3874" t="s">
        <v>94</v>
      </c>
      <c r="W3874" t="s">
        <v>26110</v>
      </c>
      <c r="X3874">
        <v>11001</v>
      </c>
      <c r="Y3874">
        <v>41</v>
      </c>
      <c r="Z3874">
        <v>5592712</v>
      </c>
      <c r="AA3874" t="s">
        <v>26111</v>
      </c>
      <c r="AB3874">
        <v>1</v>
      </c>
      <c r="AC3874">
        <v>11001000</v>
      </c>
      <c r="AD3874" t="s">
        <v>55</v>
      </c>
      <c r="AE3874" s="7">
        <v>34977398</v>
      </c>
      <c r="AF3874" t="s">
        <v>22205</v>
      </c>
      <c r="AG3874" t="s">
        <v>863</v>
      </c>
      <c r="AK3874" s="7" t="s">
        <v>68</v>
      </c>
      <c r="AL3874" t="s">
        <v>3484</v>
      </c>
      <c r="AM3874">
        <v>123456</v>
      </c>
      <c r="AN3874">
        <v>123</v>
      </c>
      <c r="AP3874" s="7"/>
      <c r="AS3874" s="14" t="s">
        <v>26874</v>
      </c>
      <c r="AU3874" t="s">
        <v>55</v>
      </c>
      <c r="AV3874">
        <v>20185408</v>
      </c>
      <c r="AW3874" t="s">
        <v>172</v>
      </c>
      <c r="AX3874" t="s">
        <v>1848</v>
      </c>
      <c r="AY3874" t="s">
        <v>26112</v>
      </c>
      <c r="AZ3874">
        <v>6855257</v>
      </c>
    </row>
    <row r="3875" spans="2:52" x14ac:dyDescent="0.2">
      <c r="B3875">
        <v>3874</v>
      </c>
      <c r="C3875" s="2" t="s">
        <v>30756</v>
      </c>
      <c r="D3875" s="2">
        <v>42913</v>
      </c>
      <c r="E3875" s="3">
        <v>0.26032407407407399</v>
      </c>
      <c r="F3875">
        <v>2</v>
      </c>
      <c r="G3875" t="s">
        <v>738</v>
      </c>
      <c r="H3875" s="9">
        <v>15</v>
      </c>
      <c r="I3875">
        <v>11001</v>
      </c>
      <c r="J3875">
        <v>11</v>
      </c>
      <c r="K3875" t="s">
        <v>1135</v>
      </c>
      <c r="L3875" s="5" t="s">
        <v>26113</v>
      </c>
      <c r="M3875" s="6">
        <v>6</v>
      </c>
      <c r="N3875" s="7">
        <v>3</v>
      </c>
      <c r="O3875">
        <v>2006</v>
      </c>
      <c r="P3875">
        <v>12</v>
      </c>
      <c r="Q3875" s="8" t="s">
        <v>55</v>
      </c>
      <c r="R3875" s="7" t="s">
        <v>26114</v>
      </c>
      <c r="S3875" t="s">
        <v>736</v>
      </c>
      <c r="T3875" s="7" t="s">
        <v>2944</v>
      </c>
      <c r="U3875" t="str">
        <f t="shared" si="60"/>
        <v>3034100</v>
      </c>
      <c r="V3875" t="s">
        <v>94</v>
      </c>
      <c r="W3875" t="s">
        <v>26115</v>
      </c>
      <c r="X3875">
        <v>11001</v>
      </c>
      <c r="Y3875">
        <v>27</v>
      </c>
      <c r="Z3875">
        <v>5334164</v>
      </c>
      <c r="AA3875" t="s">
        <v>26116</v>
      </c>
      <c r="AB3875">
        <v>1</v>
      </c>
      <c r="AC3875">
        <v>11001000</v>
      </c>
      <c r="AD3875" t="s">
        <v>81</v>
      </c>
      <c r="AH3875">
        <v>8300845303</v>
      </c>
      <c r="AI3875" t="s">
        <v>26117</v>
      </c>
      <c r="AK3875" s="7" t="s">
        <v>379</v>
      </c>
      <c r="AL3875" t="s">
        <v>104</v>
      </c>
      <c r="AM3875">
        <v>123456</v>
      </c>
      <c r="AN3875">
        <v>123</v>
      </c>
      <c r="AO3875">
        <v>1</v>
      </c>
      <c r="AP3875" s="7" t="s">
        <v>66</v>
      </c>
      <c r="AR3875" t="s">
        <v>19742</v>
      </c>
      <c r="AS3875" s="14">
        <v>1216</v>
      </c>
      <c r="AU3875" t="s">
        <v>55</v>
      </c>
      <c r="AV3875">
        <v>17180875</v>
      </c>
      <c r="AW3875" t="s">
        <v>26118</v>
      </c>
      <c r="AX3875" t="s">
        <v>549</v>
      </c>
      <c r="AY3875" t="s">
        <v>26119</v>
      </c>
      <c r="AZ3875">
        <v>3832068</v>
      </c>
    </row>
    <row r="3876" spans="2:52" x14ac:dyDescent="0.2">
      <c r="B3876">
        <v>3875</v>
      </c>
      <c r="C3876" s="2" t="s">
        <v>30757</v>
      </c>
      <c r="D3876" s="2">
        <v>42892</v>
      </c>
      <c r="E3876" s="3">
        <v>4.6006481481481503</v>
      </c>
      <c r="F3876">
        <v>1</v>
      </c>
      <c r="G3876" t="s">
        <v>17998</v>
      </c>
      <c r="H3876" s="9">
        <v>15</v>
      </c>
      <c r="I3876">
        <v>11001</v>
      </c>
      <c r="J3876">
        <v>11</v>
      </c>
      <c r="K3876" t="s">
        <v>2828</v>
      </c>
      <c r="L3876" s="5" t="s">
        <v>26120</v>
      </c>
      <c r="M3876" s="6">
        <v>12</v>
      </c>
      <c r="N3876" s="7">
        <v>3</v>
      </c>
      <c r="O3876">
        <v>2011</v>
      </c>
      <c r="P3876">
        <v>3</v>
      </c>
      <c r="Q3876" s="8" t="s">
        <v>55</v>
      </c>
      <c r="R3876" s="7" t="s">
        <v>26121</v>
      </c>
      <c r="S3876" t="s">
        <v>2569</v>
      </c>
      <c r="T3876" s="7" t="s">
        <v>664</v>
      </c>
      <c r="U3876" t="str">
        <f t="shared" si="60"/>
        <v>17099343</v>
      </c>
      <c r="V3876" t="s">
        <v>127</v>
      </c>
      <c r="W3876" t="s">
        <v>26122</v>
      </c>
      <c r="X3876">
        <v>11001</v>
      </c>
      <c r="Y3876">
        <v>52</v>
      </c>
      <c r="Z3876">
        <v>4173936</v>
      </c>
      <c r="AA3876" t="s">
        <v>26123</v>
      </c>
      <c r="AB3876">
        <v>1</v>
      </c>
      <c r="AC3876">
        <v>11001000</v>
      </c>
      <c r="AD3876" t="s">
        <v>55</v>
      </c>
      <c r="AE3876" s="7">
        <v>79981894</v>
      </c>
      <c r="AF3876" t="s">
        <v>26124</v>
      </c>
      <c r="AG3876" t="s">
        <v>7546</v>
      </c>
      <c r="AK3876" s="7" t="s">
        <v>172</v>
      </c>
      <c r="AL3876" t="s">
        <v>1080</v>
      </c>
      <c r="AM3876">
        <v>123456</v>
      </c>
      <c r="AN3876">
        <v>123</v>
      </c>
      <c r="AP3876" s="7"/>
      <c r="AS3876" s="14" t="s">
        <v>26874</v>
      </c>
      <c r="AU3876" t="s">
        <v>55</v>
      </c>
      <c r="AV3876">
        <v>37829131</v>
      </c>
      <c r="AW3876" t="s">
        <v>334</v>
      </c>
      <c r="AX3876" t="s">
        <v>26125</v>
      </c>
      <c r="AY3876" t="s">
        <v>26126</v>
      </c>
      <c r="AZ3876">
        <v>5451422</v>
      </c>
    </row>
    <row r="3877" spans="2:52" x14ac:dyDescent="0.2">
      <c r="B3877">
        <v>3876</v>
      </c>
      <c r="C3877" s="2" t="s">
        <v>30758</v>
      </c>
      <c r="D3877" s="2">
        <v>42916</v>
      </c>
      <c r="E3877" s="3">
        <v>17.682754629629599</v>
      </c>
      <c r="F3877">
        <v>2</v>
      </c>
      <c r="G3877" t="s">
        <v>26127</v>
      </c>
      <c r="H3877" s="9">
        <v>15</v>
      </c>
      <c r="I3877">
        <v>11001</v>
      </c>
      <c r="J3877">
        <v>11</v>
      </c>
      <c r="K3877" t="s">
        <v>1375</v>
      </c>
      <c r="L3877" s="5" t="s">
        <v>26128</v>
      </c>
      <c r="M3877" s="6">
        <v>14</v>
      </c>
      <c r="N3877" s="7">
        <v>3</v>
      </c>
      <c r="O3877">
        <v>2016</v>
      </c>
      <c r="P3877">
        <v>3</v>
      </c>
      <c r="Q3877" s="8" t="s">
        <v>55</v>
      </c>
      <c r="R3877" s="7" t="s">
        <v>26129</v>
      </c>
      <c r="S3877" t="s">
        <v>616</v>
      </c>
      <c r="T3877" s="7" t="s">
        <v>69</v>
      </c>
      <c r="U3877" t="str">
        <f t="shared" si="60"/>
        <v>1015414402</v>
      </c>
      <c r="V3877" t="s">
        <v>94</v>
      </c>
      <c r="W3877" t="s">
        <v>26130</v>
      </c>
      <c r="X3877">
        <v>11001</v>
      </c>
      <c r="Y3877">
        <v>52</v>
      </c>
      <c r="Z3877">
        <v>3228188</v>
      </c>
      <c r="AA3877" t="s">
        <v>26131</v>
      </c>
      <c r="AB3877">
        <v>1</v>
      </c>
      <c r="AC3877">
        <v>11001000</v>
      </c>
      <c r="AD3877" t="s">
        <v>81</v>
      </c>
      <c r="AH3877">
        <v>8605264991</v>
      </c>
      <c r="AI3877" t="s">
        <v>6051</v>
      </c>
      <c r="AK3877" s="7" t="s">
        <v>908</v>
      </c>
      <c r="AL3877" t="s">
        <v>3505</v>
      </c>
      <c r="AM3877">
        <v>123456</v>
      </c>
      <c r="AN3877">
        <v>123</v>
      </c>
      <c r="AO3877">
        <v>1</v>
      </c>
      <c r="AP3877" s="7" t="s">
        <v>66</v>
      </c>
      <c r="AR3877" t="s">
        <v>19742</v>
      </c>
      <c r="AS3877" s="14">
        <v>1214</v>
      </c>
      <c r="AU3877" t="s">
        <v>55</v>
      </c>
      <c r="AV3877">
        <v>52184859</v>
      </c>
      <c r="AW3877" t="s">
        <v>1400</v>
      </c>
      <c r="AX3877" t="s">
        <v>362</v>
      </c>
      <c r="AY3877" t="s">
        <v>26132</v>
      </c>
      <c r="AZ3877">
        <v>5143644</v>
      </c>
    </row>
    <row r="3878" spans="2:52" x14ac:dyDescent="0.2">
      <c r="B3878">
        <v>3877</v>
      </c>
      <c r="C3878" s="2" t="s">
        <v>30759</v>
      </c>
      <c r="D3878" s="2">
        <v>42907</v>
      </c>
      <c r="E3878" s="3">
        <v>9.5801736111111104</v>
      </c>
      <c r="F3878">
        <v>2</v>
      </c>
      <c r="G3878" t="s">
        <v>24248</v>
      </c>
      <c r="H3878" s="9">
        <v>15</v>
      </c>
      <c r="I3878">
        <v>11001</v>
      </c>
      <c r="J3878">
        <v>11</v>
      </c>
      <c r="K3878" t="s">
        <v>351</v>
      </c>
      <c r="L3878" s="5" t="s">
        <v>26133</v>
      </c>
      <c r="M3878" s="6">
        <v>4</v>
      </c>
      <c r="N3878" s="7">
        <v>3</v>
      </c>
      <c r="O3878">
        <v>1996</v>
      </c>
      <c r="P3878">
        <v>5</v>
      </c>
      <c r="Q3878" s="8" t="s">
        <v>55</v>
      </c>
      <c r="R3878" s="7" t="s">
        <v>26134</v>
      </c>
      <c r="S3878" t="s">
        <v>436</v>
      </c>
      <c r="T3878" s="7" t="s">
        <v>201</v>
      </c>
      <c r="U3878" t="str">
        <f t="shared" si="60"/>
        <v>1064312102</v>
      </c>
      <c r="V3878" t="s">
        <v>94</v>
      </c>
      <c r="W3878" t="s">
        <v>26135</v>
      </c>
      <c r="X3878">
        <v>11001</v>
      </c>
      <c r="Y3878">
        <v>28</v>
      </c>
      <c r="Z3878">
        <v>6298861</v>
      </c>
      <c r="AA3878" t="s">
        <v>26136</v>
      </c>
      <c r="AB3878">
        <v>1</v>
      </c>
      <c r="AC3878">
        <v>11001000</v>
      </c>
      <c r="AD3878" t="s">
        <v>55</v>
      </c>
      <c r="AE3878" s="7">
        <v>1022937328</v>
      </c>
      <c r="AF3878" t="s">
        <v>2540</v>
      </c>
      <c r="AG3878" t="s">
        <v>2541</v>
      </c>
      <c r="AK3878" s="7" t="s">
        <v>3513</v>
      </c>
      <c r="AL3878" t="s">
        <v>1288</v>
      </c>
      <c r="AM3878">
        <v>123456</v>
      </c>
      <c r="AN3878">
        <v>123</v>
      </c>
      <c r="AP3878" s="7"/>
      <c r="AS3878" s="14" t="s">
        <v>26874</v>
      </c>
      <c r="AU3878" t="s">
        <v>55</v>
      </c>
      <c r="AV3878">
        <v>52173937</v>
      </c>
      <c r="AW3878" t="s">
        <v>1522</v>
      </c>
      <c r="AX3878" t="s">
        <v>2775</v>
      </c>
      <c r="AY3878" t="s">
        <v>26137</v>
      </c>
      <c r="AZ3878">
        <v>6650451</v>
      </c>
    </row>
    <row r="3879" spans="2:52" x14ac:dyDescent="0.2">
      <c r="B3879">
        <v>3878</v>
      </c>
      <c r="C3879" s="2" t="s">
        <v>30760</v>
      </c>
      <c r="D3879" s="2">
        <v>42907</v>
      </c>
      <c r="E3879" s="3">
        <v>6.2467592592592602</v>
      </c>
      <c r="F3879">
        <v>2</v>
      </c>
      <c r="G3879" t="s">
        <v>23295</v>
      </c>
      <c r="H3879" s="9">
        <v>15</v>
      </c>
      <c r="I3879">
        <v>11001</v>
      </c>
      <c r="J3879">
        <v>11</v>
      </c>
      <c r="K3879" t="s">
        <v>704</v>
      </c>
      <c r="L3879" s="5" t="s">
        <v>26138</v>
      </c>
      <c r="M3879" s="6">
        <v>7</v>
      </c>
      <c r="N3879" s="7">
        <v>4</v>
      </c>
      <c r="O3879">
        <v>2017</v>
      </c>
      <c r="P3879">
        <v>45</v>
      </c>
      <c r="Q3879" s="8" t="s">
        <v>55</v>
      </c>
      <c r="R3879" s="7" t="s">
        <v>26139</v>
      </c>
      <c r="S3879" t="s">
        <v>855</v>
      </c>
      <c r="T3879" s="7" t="s">
        <v>4296</v>
      </c>
      <c r="U3879" t="str">
        <f t="shared" si="60"/>
        <v>1032416567</v>
      </c>
      <c r="V3879" t="s">
        <v>59</v>
      </c>
      <c r="W3879" t="s">
        <v>26140</v>
      </c>
      <c r="X3879">
        <v>11001</v>
      </c>
      <c r="Y3879">
        <v>38</v>
      </c>
      <c r="Z3879">
        <v>4481462</v>
      </c>
      <c r="AA3879" t="s">
        <v>26141</v>
      </c>
      <c r="AB3879">
        <v>1</v>
      </c>
      <c r="AC3879">
        <v>11001000</v>
      </c>
      <c r="AD3879" t="s">
        <v>55</v>
      </c>
      <c r="AE3879" s="7">
        <v>12907176</v>
      </c>
      <c r="AF3879" t="s">
        <v>64</v>
      </c>
      <c r="AG3879" t="s">
        <v>26142</v>
      </c>
      <c r="AK3879" s="7" t="s">
        <v>64</v>
      </c>
      <c r="AL3879" t="s">
        <v>760</v>
      </c>
      <c r="AM3879">
        <v>123456</v>
      </c>
      <c r="AN3879">
        <v>123</v>
      </c>
      <c r="AO3879">
        <v>1</v>
      </c>
      <c r="AP3879" s="7" t="s">
        <v>66</v>
      </c>
      <c r="AR3879" t="s">
        <v>19742</v>
      </c>
      <c r="AS3879" s="14">
        <v>1213</v>
      </c>
      <c r="AU3879" t="s">
        <v>55</v>
      </c>
      <c r="AV3879">
        <v>80096193</v>
      </c>
      <c r="AW3879" t="s">
        <v>359</v>
      </c>
      <c r="AX3879" t="s">
        <v>754</v>
      </c>
      <c r="AY3879" t="s">
        <v>26143</v>
      </c>
      <c r="AZ3879">
        <v>6461004</v>
      </c>
    </row>
    <row r="3880" spans="2:52" x14ac:dyDescent="0.2">
      <c r="B3880">
        <v>3879</v>
      </c>
      <c r="C3880" s="2" t="s">
        <v>30761</v>
      </c>
      <c r="D3880" s="2">
        <v>42874</v>
      </c>
      <c r="E3880" s="3">
        <v>10.497013888888899</v>
      </c>
      <c r="F3880">
        <v>1</v>
      </c>
      <c r="G3880" t="s">
        <v>26144</v>
      </c>
      <c r="H3880" s="9">
        <v>15</v>
      </c>
      <c r="I3880">
        <v>11001</v>
      </c>
      <c r="J3880">
        <v>11</v>
      </c>
      <c r="K3880" t="s">
        <v>388</v>
      </c>
      <c r="L3880" s="5" t="s">
        <v>26145</v>
      </c>
      <c r="M3880" s="6">
        <v>5</v>
      </c>
      <c r="N3880" s="7">
        <v>3</v>
      </c>
      <c r="O3880">
        <v>1998</v>
      </c>
      <c r="P3880">
        <v>5</v>
      </c>
      <c r="Q3880" s="8" t="s">
        <v>55</v>
      </c>
      <c r="R3880" s="7" t="s">
        <v>26146</v>
      </c>
      <c r="S3880" t="s">
        <v>159</v>
      </c>
      <c r="T3880" s="7" t="s">
        <v>65</v>
      </c>
      <c r="U3880" t="str">
        <f t="shared" si="60"/>
        <v>9529742</v>
      </c>
      <c r="V3880" t="s">
        <v>94</v>
      </c>
      <c r="W3880" t="s">
        <v>26147</v>
      </c>
      <c r="X3880">
        <v>11001</v>
      </c>
      <c r="Y3880">
        <v>19</v>
      </c>
      <c r="Z3880">
        <v>2488668</v>
      </c>
      <c r="AA3880" t="s">
        <v>26148</v>
      </c>
      <c r="AB3880">
        <v>1</v>
      </c>
      <c r="AC3880">
        <v>11001000</v>
      </c>
      <c r="AD3880" t="s">
        <v>81</v>
      </c>
      <c r="AH3880">
        <v>900038233</v>
      </c>
      <c r="AI3880" t="s">
        <v>26149</v>
      </c>
      <c r="AK3880" s="7" t="s">
        <v>172</v>
      </c>
      <c r="AL3880" t="s">
        <v>677</v>
      </c>
      <c r="AM3880">
        <v>123456</v>
      </c>
      <c r="AN3880">
        <v>123</v>
      </c>
      <c r="AO3880">
        <v>1</v>
      </c>
      <c r="AP3880" s="7" t="s">
        <v>66</v>
      </c>
      <c r="AR3880" t="s">
        <v>19742</v>
      </c>
      <c r="AS3880" s="14">
        <v>1215</v>
      </c>
      <c r="AU3880" t="s">
        <v>55</v>
      </c>
      <c r="AV3880">
        <v>80728038</v>
      </c>
      <c r="AW3880" t="s">
        <v>307</v>
      </c>
      <c r="AX3880" t="s">
        <v>2700</v>
      </c>
      <c r="AY3880" t="s">
        <v>26150</v>
      </c>
      <c r="AZ3880">
        <v>6661674</v>
      </c>
    </row>
    <row r="3881" spans="2:52" x14ac:dyDescent="0.2">
      <c r="B3881">
        <v>3880</v>
      </c>
      <c r="C3881" s="2" t="s">
        <v>30762</v>
      </c>
      <c r="D3881" s="2">
        <v>42909</v>
      </c>
      <c r="E3881" s="3">
        <v>0.84349537037037003</v>
      </c>
      <c r="F3881">
        <v>2</v>
      </c>
      <c r="G3881" t="s">
        <v>26151</v>
      </c>
      <c r="H3881" s="9">
        <v>15</v>
      </c>
      <c r="I3881">
        <v>11001</v>
      </c>
      <c r="J3881">
        <v>11</v>
      </c>
      <c r="K3881" t="s">
        <v>1240</v>
      </c>
      <c r="L3881" s="5" t="s">
        <v>26152</v>
      </c>
      <c r="M3881" s="6">
        <v>12</v>
      </c>
      <c r="N3881" s="7">
        <v>3</v>
      </c>
      <c r="O3881">
        <v>2004</v>
      </c>
      <c r="P3881">
        <v>3</v>
      </c>
      <c r="Q3881" s="8" t="s">
        <v>55</v>
      </c>
      <c r="R3881" s="7" t="s">
        <v>26153</v>
      </c>
      <c r="S3881" t="s">
        <v>650</v>
      </c>
      <c r="T3881" s="7" t="s">
        <v>3562</v>
      </c>
      <c r="U3881" t="str">
        <f t="shared" si="60"/>
        <v>1016055711</v>
      </c>
      <c r="V3881" t="s">
        <v>127</v>
      </c>
      <c r="W3881" t="s">
        <v>26154</v>
      </c>
      <c r="X3881">
        <v>11001</v>
      </c>
      <c r="Y3881">
        <v>36</v>
      </c>
      <c r="Z3881">
        <v>5527030</v>
      </c>
      <c r="AA3881" t="s">
        <v>26155</v>
      </c>
      <c r="AB3881">
        <v>1</v>
      </c>
      <c r="AC3881">
        <v>11001000</v>
      </c>
      <c r="AD3881" t="s">
        <v>55</v>
      </c>
      <c r="AE3881" s="7">
        <v>52547187</v>
      </c>
      <c r="AF3881" t="s">
        <v>133</v>
      </c>
      <c r="AG3881" t="s">
        <v>2161</v>
      </c>
      <c r="AK3881" s="7" t="s">
        <v>1357</v>
      </c>
      <c r="AL3881" t="s">
        <v>1848</v>
      </c>
      <c r="AM3881">
        <v>123456</v>
      </c>
      <c r="AN3881">
        <v>123</v>
      </c>
      <c r="AP3881" s="7"/>
      <c r="AS3881" s="14" t="s">
        <v>26874</v>
      </c>
      <c r="AU3881" t="s">
        <v>55</v>
      </c>
      <c r="AV3881">
        <v>79750264</v>
      </c>
      <c r="AW3881" t="s">
        <v>161</v>
      </c>
      <c r="AX3881" t="s">
        <v>2195</v>
      </c>
      <c r="AY3881" t="s">
        <v>26156</v>
      </c>
      <c r="AZ3881">
        <v>4312833</v>
      </c>
    </row>
    <row r="3882" spans="2:52" x14ac:dyDescent="0.2">
      <c r="B3882">
        <v>3881</v>
      </c>
      <c r="C3882" s="2" t="s">
        <v>30763</v>
      </c>
      <c r="D3882" s="2">
        <v>42899</v>
      </c>
      <c r="E3882" s="3">
        <v>14.0884259259259</v>
      </c>
      <c r="F3882">
        <v>2</v>
      </c>
      <c r="G3882" t="s">
        <v>16659</v>
      </c>
      <c r="H3882" s="9">
        <v>15</v>
      </c>
      <c r="I3882">
        <v>11001</v>
      </c>
      <c r="J3882">
        <v>11</v>
      </c>
      <c r="K3882" t="s">
        <v>2828</v>
      </c>
      <c r="L3882" s="5" t="s">
        <v>26157</v>
      </c>
      <c r="M3882" s="6">
        <v>14</v>
      </c>
      <c r="N3882" s="7">
        <v>3</v>
      </c>
      <c r="O3882">
        <v>2003</v>
      </c>
      <c r="P3882">
        <v>3</v>
      </c>
      <c r="Q3882" s="8" t="s">
        <v>55</v>
      </c>
      <c r="R3882" s="7" t="s">
        <v>26158</v>
      </c>
      <c r="S3882" t="s">
        <v>217</v>
      </c>
      <c r="T3882" s="7" t="s">
        <v>397</v>
      </c>
      <c r="U3882" t="str">
        <f t="shared" si="60"/>
        <v>80439462</v>
      </c>
      <c r="V3882" t="s">
        <v>94</v>
      </c>
      <c r="W3882" t="s">
        <v>26159</v>
      </c>
      <c r="X3882">
        <v>11001</v>
      </c>
      <c r="Y3882">
        <v>35</v>
      </c>
      <c r="Z3882">
        <v>4778950</v>
      </c>
      <c r="AA3882" t="s">
        <v>26160</v>
      </c>
      <c r="AB3882">
        <v>1</v>
      </c>
      <c r="AC3882">
        <v>11001000</v>
      </c>
      <c r="AD3882" t="s">
        <v>55</v>
      </c>
      <c r="AE3882" s="7">
        <v>80875717</v>
      </c>
      <c r="AF3882" t="s">
        <v>951</v>
      </c>
      <c r="AG3882" t="s">
        <v>2505</v>
      </c>
      <c r="AK3882" s="7" t="s">
        <v>247</v>
      </c>
      <c r="AL3882" t="s">
        <v>1049</v>
      </c>
      <c r="AM3882">
        <v>123456</v>
      </c>
      <c r="AN3882">
        <v>123</v>
      </c>
      <c r="AP3882" s="7"/>
      <c r="AS3882" s="14" t="s">
        <v>26874</v>
      </c>
      <c r="AU3882" t="s">
        <v>55</v>
      </c>
      <c r="AV3882">
        <v>19059460</v>
      </c>
      <c r="AW3882" t="s">
        <v>64</v>
      </c>
      <c r="AX3882" t="s">
        <v>104</v>
      </c>
      <c r="AY3882" t="s">
        <v>26161</v>
      </c>
      <c r="AZ3882">
        <v>3905485</v>
      </c>
    </row>
    <row r="3883" spans="2:52" x14ac:dyDescent="0.2">
      <c r="B3883">
        <v>3882</v>
      </c>
      <c r="C3883" s="2" t="s">
        <v>30764</v>
      </c>
      <c r="D3883" s="2">
        <v>42916</v>
      </c>
      <c r="E3883" s="3">
        <v>3.0894791666666701</v>
      </c>
      <c r="F3883">
        <v>2</v>
      </c>
      <c r="G3883" t="s">
        <v>26162</v>
      </c>
      <c r="H3883" s="9">
        <v>15</v>
      </c>
      <c r="I3883">
        <v>11001</v>
      </c>
      <c r="J3883">
        <v>11</v>
      </c>
      <c r="K3883" t="s">
        <v>502</v>
      </c>
      <c r="L3883" s="5" t="s">
        <v>26163</v>
      </c>
      <c r="M3883" s="6">
        <v>7</v>
      </c>
      <c r="N3883" s="7">
        <v>4</v>
      </c>
      <c r="O3883">
        <v>1999</v>
      </c>
      <c r="P3883">
        <v>45</v>
      </c>
      <c r="Q3883" s="8" t="s">
        <v>55</v>
      </c>
      <c r="R3883" s="7" t="s">
        <v>26164</v>
      </c>
      <c r="S3883" t="s">
        <v>5753</v>
      </c>
      <c r="T3883" s="7" t="s">
        <v>794</v>
      </c>
      <c r="U3883" t="str">
        <f t="shared" si="60"/>
        <v>79262860</v>
      </c>
      <c r="V3883" t="s">
        <v>59</v>
      </c>
      <c r="W3883" t="s">
        <v>26165</v>
      </c>
      <c r="X3883">
        <v>11001</v>
      </c>
      <c r="Y3883">
        <v>37</v>
      </c>
      <c r="Z3883">
        <v>2729854</v>
      </c>
      <c r="AA3883" t="s">
        <v>26166</v>
      </c>
      <c r="AB3883">
        <v>1</v>
      </c>
      <c r="AC3883">
        <v>11001000</v>
      </c>
      <c r="AD3883" t="s">
        <v>81</v>
      </c>
      <c r="AH3883">
        <v>808284030</v>
      </c>
      <c r="AI3883" t="s">
        <v>26167</v>
      </c>
      <c r="AK3883" s="7" t="s">
        <v>267</v>
      </c>
      <c r="AL3883" t="s">
        <v>104</v>
      </c>
      <c r="AM3883">
        <v>123456</v>
      </c>
      <c r="AN3883">
        <v>123</v>
      </c>
      <c r="AP3883" s="7"/>
      <c r="AS3883" s="14" t="s">
        <v>26874</v>
      </c>
      <c r="AU3883" t="s">
        <v>55</v>
      </c>
      <c r="AV3883">
        <v>1047466021</v>
      </c>
      <c r="AW3883" t="s">
        <v>62</v>
      </c>
      <c r="AX3883" t="s">
        <v>2366</v>
      </c>
      <c r="AY3883" t="s">
        <v>26168</v>
      </c>
      <c r="AZ3883">
        <v>7847434</v>
      </c>
    </row>
    <row r="3884" spans="2:52" x14ac:dyDescent="0.2">
      <c r="B3884">
        <v>3883</v>
      </c>
      <c r="C3884" s="2" t="s">
        <v>30765</v>
      </c>
      <c r="D3884" s="2">
        <v>42917</v>
      </c>
      <c r="E3884" s="3">
        <v>0.90560185185185205</v>
      </c>
      <c r="F3884">
        <v>2</v>
      </c>
      <c r="G3884" t="s">
        <v>18863</v>
      </c>
      <c r="H3884" s="9">
        <v>15</v>
      </c>
      <c r="I3884">
        <v>11001</v>
      </c>
      <c r="J3884">
        <v>11</v>
      </c>
      <c r="K3884" t="s">
        <v>967</v>
      </c>
      <c r="L3884" s="5" t="s">
        <v>26169</v>
      </c>
      <c r="M3884" s="6">
        <v>5</v>
      </c>
      <c r="N3884" s="7">
        <v>3</v>
      </c>
      <c r="O3884">
        <v>1995</v>
      </c>
      <c r="P3884">
        <v>5</v>
      </c>
      <c r="Q3884" s="8" t="s">
        <v>55</v>
      </c>
      <c r="R3884" s="7" t="s">
        <v>26170</v>
      </c>
      <c r="S3884" t="s">
        <v>4120</v>
      </c>
      <c r="T3884" s="7" t="s">
        <v>10233</v>
      </c>
      <c r="U3884" t="str">
        <f t="shared" si="60"/>
        <v>52070058</v>
      </c>
      <c r="V3884" t="s">
        <v>94</v>
      </c>
      <c r="W3884" t="s">
        <v>26171</v>
      </c>
      <c r="X3884">
        <v>11001</v>
      </c>
      <c r="Y3884">
        <v>51</v>
      </c>
      <c r="Z3884">
        <v>4182957</v>
      </c>
      <c r="AA3884" t="s">
        <v>26172</v>
      </c>
      <c r="AB3884">
        <v>1</v>
      </c>
      <c r="AC3884">
        <v>11001000</v>
      </c>
      <c r="AD3884" t="s">
        <v>55</v>
      </c>
      <c r="AE3884" s="7">
        <v>5889114</v>
      </c>
      <c r="AF3884" t="s">
        <v>64</v>
      </c>
      <c r="AG3884" t="s">
        <v>664</v>
      </c>
      <c r="AK3884" s="7" t="s">
        <v>543</v>
      </c>
      <c r="AL3884" t="s">
        <v>1038</v>
      </c>
      <c r="AM3884">
        <v>123456</v>
      </c>
      <c r="AN3884">
        <v>123</v>
      </c>
      <c r="AO3884">
        <v>1</v>
      </c>
      <c r="AP3884" s="7" t="s">
        <v>66</v>
      </c>
      <c r="AR3884" t="s">
        <v>19742</v>
      </c>
      <c r="AS3884" s="14">
        <v>1214</v>
      </c>
      <c r="AU3884" t="s">
        <v>55</v>
      </c>
      <c r="AV3884">
        <v>17187616</v>
      </c>
      <c r="AW3884" t="s">
        <v>62</v>
      </c>
      <c r="AX3884" t="s">
        <v>3994</v>
      </c>
      <c r="AY3884" t="s">
        <v>26173</v>
      </c>
      <c r="AZ3884">
        <v>6750591</v>
      </c>
    </row>
    <row r="3885" spans="2:52" x14ac:dyDescent="0.2">
      <c r="B3885">
        <v>3884</v>
      </c>
      <c r="C3885" s="2" t="s">
        <v>30766</v>
      </c>
      <c r="D3885" s="2">
        <v>42882</v>
      </c>
      <c r="E3885" s="3">
        <v>2.9757638888888902</v>
      </c>
      <c r="F3885">
        <v>2</v>
      </c>
      <c r="G3885" t="s">
        <v>16468</v>
      </c>
      <c r="H3885" s="9">
        <v>15</v>
      </c>
      <c r="I3885">
        <v>11001</v>
      </c>
      <c r="J3885">
        <v>11</v>
      </c>
      <c r="K3885" t="s">
        <v>668</v>
      </c>
      <c r="L3885" s="5" t="s">
        <v>26174</v>
      </c>
      <c r="M3885" s="6">
        <v>12</v>
      </c>
      <c r="N3885" s="7">
        <v>3</v>
      </c>
      <c r="O3885">
        <v>2014</v>
      </c>
      <c r="P3885">
        <v>3</v>
      </c>
      <c r="Q3885" s="8" t="s">
        <v>55</v>
      </c>
      <c r="R3885" s="7" t="s">
        <v>26175</v>
      </c>
      <c r="S3885" t="s">
        <v>1769</v>
      </c>
      <c r="T3885" s="7" t="s">
        <v>104</v>
      </c>
      <c r="U3885" t="str">
        <f t="shared" si="60"/>
        <v>53016259</v>
      </c>
      <c r="V3885" t="s">
        <v>127</v>
      </c>
      <c r="W3885" t="s">
        <v>26176</v>
      </c>
      <c r="X3885">
        <v>11001</v>
      </c>
      <c r="Y3885">
        <v>36</v>
      </c>
      <c r="Z3885">
        <v>5798015</v>
      </c>
      <c r="AA3885" t="s">
        <v>26177</v>
      </c>
      <c r="AB3885">
        <v>1</v>
      </c>
      <c r="AC3885">
        <v>11001000</v>
      </c>
      <c r="AD3885" t="s">
        <v>55</v>
      </c>
      <c r="AE3885" s="7">
        <v>80380882</v>
      </c>
      <c r="AF3885" t="s">
        <v>62</v>
      </c>
      <c r="AG3885" t="s">
        <v>460</v>
      </c>
      <c r="AK3885" s="7" t="s">
        <v>147</v>
      </c>
      <c r="AL3885" t="s">
        <v>3562</v>
      </c>
      <c r="AM3885">
        <v>123456</v>
      </c>
      <c r="AN3885">
        <v>123</v>
      </c>
      <c r="AO3885">
        <v>1</v>
      </c>
      <c r="AP3885" s="7" t="s">
        <v>66</v>
      </c>
      <c r="AR3885" t="s">
        <v>19742</v>
      </c>
      <c r="AS3885" s="14">
        <v>1216</v>
      </c>
      <c r="AU3885" t="s">
        <v>55</v>
      </c>
      <c r="AV3885">
        <v>98619365</v>
      </c>
      <c r="AW3885" t="s">
        <v>970</v>
      </c>
      <c r="AX3885" t="s">
        <v>549</v>
      </c>
      <c r="AY3885" t="s">
        <v>26178</v>
      </c>
      <c r="AZ3885">
        <v>6566776</v>
      </c>
    </row>
    <row r="3886" spans="2:52" x14ac:dyDescent="0.2">
      <c r="B3886">
        <v>3885</v>
      </c>
      <c r="C3886" s="2" t="s">
        <v>30767</v>
      </c>
      <c r="D3886" s="2">
        <v>42921</v>
      </c>
      <c r="E3886" s="3">
        <v>1.8254513888888899</v>
      </c>
      <c r="F3886">
        <v>1</v>
      </c>
      <c r="G3886" t="s">
        <v>20680</v>
      </c>
      <c r="H3886" s="9">
        <v>15</v>
      </c>
      <c r="I3886">
        <v>11001</v>
      </c>
      <c r="J3886">
        <v>11</v>
      </c>
      <c r="K3886" t="s">
        <v>264</v>
      </c>
      <c r="L3886" s="5" t="s">
        <v>26179</v>
      </c>
      <c r="M3886" s="6">
        <v>14</v>
      </c>
      <c r="N3886" s="7">
        <v>3</v>
      </c>
      <c r="O3886">
        <v>2002</v>
      </c>
      <c r="P3886">
        <v>3</v>
      </c>
      <c r="Q3886" s="8" t="s">
        <v>55</v>
      </c>
      <c r="R3886" s="7" t="s">
        <v>26180</v>
      </c>
      <c r="S3886" t="s">
        <v>26181</v>
      </c>
      <c r="T3886" s="7" t="s">
        <v>549</v>
      </c>
      <c r="U3886" t="str">
        <f t="shared" si="60"/>
        <v>52600070</v>
      </c>
      <c r="V3886" t="s">
        <v>94</v>
      </c>
      <c r="W3886" t="s">
        <v>26182</v>
      </c>
      <c r="X3886">
        <v>11001</v>
      </c>
      <c r="Y3886">
        <v>44</v>
      </c>
      <c r="Z3886">
        <v>6855001</v>
      </c>
      <c r="AA3886" t="s">
        <v>26183</v>
      </c>
      <c r="AB3886">
        <v>1</v>
      </c>
      <c r="AC3886">
        <v>11001000</v>
      </c>
      <c r="AD3886" t="s">
        <v>81</v>
      </c>
      <c r="AH3886">
        <v>830002572</v>
      </c>
      <c r="AI3886" t="s">
        <v>26184</v>
      </c>
      <c r="AK3886" s="7" t="s">
        <v>103</v>
      </c>
      <c r="AL3886" t="s">
        <v>190</v>
      </c>
      <c r="AM3886">
        <v>123456</v>
      </c>
      <c r="AN3886">
        <v>123</v>
      </c>
      <c r="AP3886" s="7"/>
      <c r="AS3886" s="14" t="s">
        <v>26874</v>
      </c>
      <c r="AU3886" t="s">
        <v>55</v>
      </c>
      <c r="AV3886">
        <v>80054646</v>
      </c>
      <c r="AW3886" t="s">
        <v>62</v>
      </c>
      <c r="AX3886" t="s">
        <v>14110</v>
      </c>
      <c r="AY3886" t="s">
        <v>26185</v>
      </c>
      <c r="AZ3886">
        <v>5746477</v>
      </c>
    </row>
    <row r="3887" spans="2:52" x14ac:dyDescent="0.2">
      <c r="B3887">
        <v>3886</v>
      </c>
      <c r="C3887" s="2" t="s">
        <v>30768</v>
      </c>
      <c r="D3887" s="2">
        <v>42922</v>
      </c>
      <c r="E3887" s="3">
        <v>10.9700578703704</v>
      </c>
      <c r="F3887">
        <v>1</v>
      </c>
      <c r="G3887" t="s">
        <v>20139</v>
      </c>
      <c r="H3887" s="9">
        <v>15</v>
      </c>
      <c r="I3887">
        <v>11001</v>
      </c>
      <c r="J3887">
        <v>11</v>
      </c>
      <c r="K3887" t="s">
        <v>1073</v>
      </c>
      <c r="L3887" s="5" t="s">
        <v>26186</v>
      </c>
      <c r="M3887" s="6">
        <v>5</v>
      </c>
      <c r="N3887" s="7">
        <v>3</v>
      </c>
      <c r="O3887">
        <v>2008</v>
      </c>
      <c r="P3887">
        <v>5</v>
      </c>
      <c r="Q3887" s="8" t="s">
        <v>55</v>
      </c>
      <c r="R3887" s="7" t="s">
        <v>26187</v>
      </c>
      <c r="S3887" t="s">
        <v>103</v>
      </c>
      <c r="T3887" s="7" t="s">
        <v>10700</v>
      </c>
      <c r="U3887" t="str">
        <f t="shared" si="60"/>
        <v>4264040</v>
      </c>
      <c r="V3887" t="s">
        <v>94</v>
      </c>
      <c r="W3887" t="s">
        <v>26188</v>
      </c>
      <c r="X3887">
        <v>11001</v>
      </c>
      <c r="Y3887">
        <v>48</v>
      </c>
      <c r="Z3887">
        <v>4498069</v>
      </c>
      <c r="AA3887" t="s">
        <v>26189</v>
      </c>
      <c r="AB3887">
        <v>1</v>
      </c>
      <c r="AC3887">
        <v>11001000</v>
      </c>
      <c r="AD3887" t="s">
        <v>55</v>
      </c>
      <c r="AE3887" s="7">
        <v>1022929514</v>
      </c>
      <c r="AF3887" t="s">
        <v>359</v>
      </c>
      <c r="AG3887" t="s">
        <v>246</v>
      </c>
      <c r="AK3887" s="7" t="s">
        <v>3579</v>
      </c>
      <c r="AL3887" t="s">
        <v>549</v>
      </c>
      <c r="AM3887">
        <v>123456</v>
      </c>
      <c r="AN3887">
        <v>123</v>
      </c>
      <c r="AP3887" s="7"/>
      <c r="AS3887" s="14" t="s">
        <v>26874</v>
      </c>
      <c r="AU3887" t="s">
        <v>55</v>
      </c>
      <c r="AV3887">
        <v>20401326</v>
      </c>
      <c r="AW3887" t="s">
        <v>2820</v>
      </c>
      <c r="AX3887" t="s">
        <v>519</v>
      </c>
      <c r="AY3887" t="s">
        <v>26190</v>
      </c>
      <c r="AZ3887">
        <v>7243094</v>
      </c>
    </row>
    <row r="3888" spans="2:52" x14ac:dyDescent="0.2">
      <c r="B3888">
        <v>3887</v>
      </c>
      <c r="C3888" s="2" t="s">
        <v>30769</v>
      </c>
      <c r="D3888" s="2">
        <v>42878</v>
      </c>
      <c r="E3888" s="3">
        <v>2.2313425925925898</v>
      </c>
      <c r="F3888">
        <v>2</v>
      </c>
      <c r="G3888" t="s">
        <v>26191</v>
      </c>
      <c r="H3888" s="9">
        <v>15</v>
      </c>
      <c r="I3888">
        <v>11001</v>
      </c>
      <c r="J3888">
        <v>11</v>
      </c>
      <c r="K3888" t="s">
        <v>165</v>
      </c>
      <c r="L3888" s="5" t="s">
        <v>26192</v>
      </c>
      <c r="M3888" s="6">
        <v>7</v>
      </c>
      <c r="N3888" s="7">
        <v>4</v>
      </c>
      <c r="O3888">
        <v>2005</v>
      </c>
      <c r="P3888">
        <v>45</v>
      </c>
      <c r="Q3888" s="8" t="s">
        <v>55</v>
      </c>
      <c r="R3888" s="7" t="s">
        <v>26193</v>
      </c>
      <c r="S3888" t="s">
        <v>26194</v>
      </c>
      <c r="T3888" s="7" t="s">
        <v>1913</v>
      </c>
      <c r="U3888" t="str">
        <f t="shared" si="60"/>
        <v>53053713</v>
      </c>
      <c r="V3888" t="s">
        <v>59</v>
      </c>
      <c r="W3888" t="s">
        <v>26195</v>
      </c>
      <c r="X3888">
        <v>11001</v>
      </c>
      <c r="Y3888">
        <v>22</v>
      </c>
      <c r="Z3888">
        <v>6444416</v>
      </c>
      <c r="AA3888" t="s">
        <v>26196</v>
      </c>
      <c r="AB3888">
        <v>1</v>
      </c>
      <c r="AC3888">
        <v>11001000</v>
      </c>
      <c r="AD3888" t="s">
        <v>55</v>
      </c>
      <c r="AE3888" s="7">
        <v>13841306</v>
      </c>
      <c r="AF3888" t="s">
        <v>17267</v>
      </c>
      <c r="AG3888" t="s">
        <v>815</v>
      </c>
      <c r="AK3888" s="7" t="s">
        <v>3589</v>
      </c>
      <c r="AL3888" t="s">
        <v>960</v>
      </c>
      <c r="AM3888">
        <v>123456</v>
      </c>
      <c r="AN3888">
        <v>123</v>
      </c>
      <c r="AP3888" s="7"/>
      <c r="AS3888" s="14" t="s">
        <v>26874</v>
      </c>
      <c r="AU3888" t="s">
        <v>55</v>
      </c>
      <c r="AV3888">
        <v>60378231</v>
      </c>
      <c r="AW3888" t="s">
        <v>125</v>
      </c>
      <c r="AX3888" t="s">
        <v>84</v>
      </c>
      <c r="AY3888" t="s">
        <v>26197</v>
      </c>
      <c r="AZ3888">
        <v>4438228</v>
      </c>
    </row>
    <row r="3889" spans="2:52" x14ac:dyDescent="0.2">
      <c r="B3889">
        <v>3888</v>
      </c>
      <c r="C3889" s="2" t="s">
        <v>30770</v>
      </c>
      <c r="D3889" s="2">
        <v>42872</v>
      </c>
      <c r="E3889" s="3">
        <v>14.1676388888889</v>
      </c>
      <c r="F3889">
        <v>2</v>
      </c>
      <c r="G3889" t="s">
        <v>26077</v>
      </c>
      <c r="H3889" s="9">
        <v>15</v>
      </c>
      <c r="I3889">
        <v>11001</v>
      </c>
      <c r="J3889">
        <v>11</v>
      </c>
      <c r="K3889" t="s">
        <v>704</v>
      </c>
      <c r="L3889" s="5" t="s">
        <v>26198</v>
      </c>
      <c r="M3889" s="6">
        <v>6</v>
      </c>
      <c r="N3889" s="7">
        <v>3</v>
      </c>
      <c r="O3889">
        <v>1996</v>
      </c>
      <c r="P3889">
        <v>12</v>
      </c>
      <c r="Q3889" s="8" t="s">
        <v>55</v>
      </c>
      <c r="R3889" s="7" t="s">
        <v>26199</v>
      </c>
      <c r="S3889" t="s">
        <v>1187</v>
      </c>
      <c r="T3889" s="7" t="s">
        <v>1829</v>
      </c>
      <c r="U3889" t="str">
        <f t="shared" si="60"/>
        <v>35221206</v>
      </c>
      <c r="V3889" t="s">
        <v>94</v>
      </c>
      <c r="W3889" t="s">
        <v>26200</v>
      </c>
      <c r="X3889">
        <v>11001</v>
      </c>
      <c r="Y3889">
        <v>29</v>
      </c>
      <c r="Z3889">
        <v>2369888</v>
      </c>
      <c r="AA3889" t="s">
        <v>26201</v>
      </c>
      <c r="AB3889">
        <v>1</v>
      </c>
      <c r="AC3889">
        <v>11001000</v>
      </c>
      <c r="AD3889" t="s">
        <v>81</v>
      </c>
      <c r="AH3889">
        <v>830039773</v>
      </c>
      <c r="AI3889" t="s">
        <v>9261</v>
      </c>
      <c r="AK3889" s="7" t="s">
        <v>3197</v>
      </c>
      <c r="AL3889" t="s">
        <v>324</v>
      </c>
      <c r="AM3889">
        <v>123456</v>
      </c>
      <c r="AN3889">
        <v>123</v>
      </c>
      <c r="AO3889">
        <v>2</v>
      </c>
      <c r="AP3889" s="7" t="s">
        <v>101</v>
      </c>
      <c r="AR3889" t="s">
        <v>21449</v>
      </c>
      <c r="AS3889" s="14">
        <v>1214</v>
      </c>
      <c r="AU3889" t="s">
        <v>55</v>
      </c>
      <c r="AV3889">
        <v>1013637814</v>
      </c>
      <c r="AW3889" t="s">
        <v>2150</v>
      </c>
      <c r="AX3889" t="s">
        <v>26202</v>
      </c>
      <c r="AY3889" t="s">
        <v>26203</v>
      </c>
      <c r="AZ3889">
        <v>4856491</v>
      </c>
    </row>
    <row r="3890" spans="2:52" x14ac:dyDescent="0.2">
      <c r="B3890">
        <v>3889</v>
      </c>
      <c r="C3890" s="2" t="s">
        <v>30771</v>
      </c>
      <c r="D3890" s="2">
        <v>42917</v>
      </c>
      <c r="E3890" s="3">
        <v>8.6501967592592592</v>
      </c>
      <c r="F3890">
        <v>1</v>
      </c>
      <c r="G3890" t="s">
        <v>22006</v>
      </c>
      <c r="H3890" s="9">
        <v>15</v>
      </c>
      <c r="I3890">
        <v>11001</v>
      </c>
      <c r="J3890">
        <v>11</v>
      </c>
      <c r="K3890" t="s">
        <v>1323</v>
      </c>
      <c r="L3890" s="5" t="s">
        <v>26204</v>
      </c>
      <c r="M3890" s="6">
        <v>11</v>
      </c>
      <c r="N3890" s="7">
        <v>3</v>
      </c>
      <c r="O3890">
        <v>2004</v>
      </c>
      <c r="P3890">
        <v>3</v>
      </c>
      <c r="Q3890" s="8" t="s">
        <v>55</v>
      </c>
      <c r="R3890" s="7" t="s">
        <v>26205</v>
      </c>
      <c r="S3890" t="s">
        <v>4208</v>
      </c>
      <c r="T3890" s="7" t="s">
        <v>343</v>
      </c>
      <c r="U3890" t="str">
        <f t="shared" si="60"/>
        <v>1018489002</v>
      </c>
      <c r="V3890" t="s">
        <v>127</v>
      </c>
      <c r="W3890" t="s">
        <v>26206</v>
      </c>
      <c r="X3890">
        <v>11001</v>
      </c>
      <c r="Y3890">
        <v>41</v>
      </c>
      <c r="Z3890">
        <v>6315183</v>
      </c>
      <c r="AA3890" t="s">
        <v>26207</v>
      </c>
      <c r="AB3890">
        <v>1</v>
      </c>
      <c r="AC3890">
        <v>11001000</v>
      </c>
      <c r="AD3890" t="s">
        <v>55</v>
      </c>
      <c r="AE3890" s="7">
        <v>53072967</v>
      </c>
      <c r="AF3890" t="s">
        <v>396</v>
      </c>
      <c r="AG3890" t="s">
        <v>825</v>
      </c>
      <c r="AK3890" s="7" t="s">
        <v>3605</v>
      </c>
      <c r="AL3890" t="s">
        <v>3606</v>
      </c>
      <c r="AM3890">
        <v>123456</v>
      </c>
      <c r="AN3890">
        <v>123</v>
      </c>
      <c r="AO3890">
        <v>1</v>
      </c>
      <c r="AP3890" s="7" t="s">
        <v>66</v>
      </c>
      <c r="AR3890" t="s">
        <v>19742</v>
      </c>
      <c r="AS3890" s="14">
        <v>1214</v>
      </c>
      <c r="AU3890" t="s">
        <v>55</v>
      </c>
      <c r="AV3890">
        <v>80017554</v>
      </c>
      <c r="AW3890" t="s">
        <v>1529</v>
      </c>
      <c r="AX3890" t="s">
        <v>499</v>
      </c>
      <c r="AY3890" t="s">
        <v>26208</v>
      </c>
      <c r="AZ3890">
        <v>4033757</v>
      </c>
    </row>
    <row r="3891" spans="2:52" x14ac:dyDescent="0.2">
      <c r="B3891">
        <v>3890</v>
      </c>
      <c r="C3891" s="2" t="s">
        <v>30772</v>
      </c>
      <c r="D3891" s="2">
        <v>42870</v>
      </c>
      <c r="E3891" s="3">
        <v>19.520462962962998</v>
      </c>
      <c r="F3891">
        <v>1</v>
      </c>
      <c r="G3891" t="s">
        <v>18591</v>
      </c>
      <c r="H3891" s="9">
        <v>15</v>
      </c>
      <c r="I3891">
        <v>11001</v>
      </c>
      <c r="J3891">
        <v>11</v>
      </c>
      <c r="K3891" t="s">
        <v>456</v>
      </c>
      <c r="L3891" s="5" t="s">
        <v>26209</v>
      </c>
      <c r="M3891" s="6">
        <v>7</v>
      </c>
      <c r="N3891" s="7">
        <v>4</v>
      </c>
      <c r="O3891">
        <v>2008</v>
      </c>
      <c r="P3891">
        <v>45</v>
      </c>
      <c r="Q3891" s="8" t="s">
        <v>55</v>
      </c>
      <c r="R3891" s="7" t="s">
        <v>26210</v>
      </c>
      <c r="S3891" t="s">
        <v>2159</v>
      </c>
      <c r="T3891" s="7" t="s">
        <v>324</v>
      </c>
      <c r="U3891" t="str">
        <f t="shared" si="60"/>
        <v>37238916</v>
      </c>
      <c r="V3891" t="s">
        <v>59</v>
      </c>
      <c r="W3891" t="s">
        <v>26211</v>
      </c>
      <c r="X3891">
        <v>11001</v>
      </c>
      <c r="Y3891">
        <v>48</v>
      </c>
      <c r="Z3891">
        <v>2168559</v>
      </c>
      <c r="AA3891" t="s">
        <v>26212</v>
      </c>
      <c r="AB3891">
        <v>1</v>
      </c>
      <c r="AC3891">
        <v>11001000</v>
      </c>
      <c r="AD3891" t="s">
        <v>81</v>
      </c>
      <c r="AH3891">
        <v>830098323</v>
      </c>
      <c r="AI3891" t="s">
        <v>26213</v>
      </c>
      <c r="AK3891" s="7" t="s">
        <v>1081</v>
      </c>
      <c r="AL3891" t="s">
        <v>1621</v>
      </c>
      <c r="AM3891">
        <v>123456</v>
      </c>
      <c r="AN3891">
        <v>123</v>
      </c>
      <c r="AP3891" s="7"/>
      <c r="AS3891" s="14" t="s">
        <v>26874</v>
      </c>
      <c r="AU3891" t="s">
        <v>55</v>
      </c>
      <c r="AV3891">
        <v>80058781</v>
      </c>
      <c r="AW3891" t="s">
        <v>616</v>
      </c>
      <c r="AX3891" t="s">
        <v>804</v>
      </c>
      <c r="AY3891" t="s">
        <v>26214</v>
      </c>
      <c r="AZ3891">
        <v>4450236</v>
      </c>
    </row>
    <row r="3892" spans="2:52" x14ac:dyDescent="0.2">
      <c r="B3892">
        <v>3891</v>
      </c>
      <c r="C3892" s="2" t="s">
        <v>30773</v>
      </c>
      <c r="D3892" s="2">
        <v>42888</v>
      </c>
      <c r="E3892" s="3">
        <v>2.6159027777777801</v>
      </c>
      <c r="F3892">
        <v>2</v>
      </c>
      <c r="G3892" t="s">
        <v>21584</v>
      </c>
      <c r="H3892" s="9">
        <v>15</v>
      </c>
      <c r="I3892">
        <v>11001</v>
      </c>
      <c r="J3892">
        <v>11</v>
      </c>
      <c r="K3892" t="s">
        <v>502</v>
      </c>
      <c r="L3892" s="5" t="s">
        <v>26215</v>
      </c>
      <c r="M3892" s="6">
        <v>6</v>
      </c>
      <c r="N3892" s="7">
        <v>3</v>
      </c>
      <c r="O3892">
        <v>2001</v>
      </c>
      <c r="P3892">
        <v>12</v>
      </c>
      <c r="Q3892" s="8" t="s">
        <v>55</v>
      </c>
      <c r="R3892" s="7" t="s">
        <v>26216</v>
      </c>
      <c r="S3892" t="s">
        <v>1460</v>
      </c>
      <c r="T3892" s="7" t="s">
        <v>69</v>
      </c>
      <c r="U3892" t="str">
        <f t="shared" si="60"/>
        <v>79863901</v>
      </c>
      <c r="V3892" t="s">
        <v>94</v>
      </c>
      <c r="W3892" t="s">
        <v>26217</v>
      </c>
      <c r="X3892">
        <v>11001</v>
      </c>
      <c r="Y3892">
        <v>59</v>
      </c>
      <c r="Z3892">
        <v>5379361</v>
      </c>
      <c r="AA3892" t="s">
        <v>2902</v>
      </c>
      <c r="AB3892">
        <v>1</v>
      </c>
      <c r="AC3892">
        <v>11001000</v>
      </c>
      <c r="AD3892" t="s">
        <v>81</v>
      </c>
      <c r="AH3892">
        <v>8000426588</v>
      </c>
      <c r="AI3892" t="s">
        <v>26218</v>
      </c>
      <c r="AK3892" s="7" t="s">
        <v>239</v>
      </c>
      <c r="AL3892" t="s">
        <v>892</v>
      </c>
      <c r="AM3892">
        <v>123456</v>
      </c>
      <c r="AN3892">
        <v>123</v>
      </c>
      <c r="AP3892" s="7"/>
      <c r="AS3892" s="14" t="s">
        <v>26874</v>
      </c>
      <c r="AU3892" t="s">
        <v>55</v>
      </c>
      <c r="AV3892">
        <v>5084872</v>
      </c>
      <c r="AW3892" t="s">
        <v>161</v>
      </c>
      <c r="AX3892" t="s">
        <v>805</v>
      </c>
      <c r="AY3892" t="s">
        <v>26219</v>
      </c>
      <c r="AZ3892">
        <v>7620068</v>
      </c>
    </row>
    <row r="3893" spans="2:52" x14ac:dyDescent="0.2">
      <c r="B3893">
        <v>3892</v>
      </c>
      <c r="C3893" s="2" t="s">
        <v>30774</v>
      </c>
      <c r="D3893" s="2">
        <v>42925</v>
      </c>
      <c r="E3893" s="3">
        <v>16.9147337962963</v>
      </c>
      <c r="F3893">
        <v>2</v>
      </c>
      <c r="G3893" t="s">
        <v>26220</v>
      </c>
      <c r="H3893" s="9">
        <v>15</v>
      </c>
      <c r="I3893">
        <v>11001</v>
      </c>
      <c r="J3893">
        <v>11</v>
      </c>
      <c r="K3893" t="s">
        <v>236</v>
      </c>
      <c r="L3893" s="5" t="s">
        <v>26221</v>
      </c>
      <c r="M3893" s="6">
        <v>4</v>
      </c>
      <c r="N3893" s="7">
        <v>3</v>
      </c>
      <c r="O3893">
        <v>2016</v>
      </c>
      <c r="P3893">
        <v>5</v>
      </c>
      <c r="Q3893" s="8" t="s">
        <v>55</v>
      </c>
      <c r="R3893" s="7" t="s">
        <v>26222</v>
      </c>
      <c r="S3893" t="s">
        <v>243</v>
      </c>
      <c r="T3893" s="7" t="s">
        <v>448</v>
      </c>
      <c r="U3893" t="str">
        <f t="shared" si="60"/>
        <v>79445822</v>
      </c>
      <c r="V3893" t="s">
        <v>94</v>
      </c>
      <c r="W3893" t="s">
        <v>26223</v>
      </c>
      <c r="X3893">
        <v>11001</v>
      </c>
      <c r="Y3893">
        <v>55</v>
      </c>
      <c r="Z3893">
        <v>4047582</v>
      </c>
      <c r="AA3893" t="s">
        <v>26224</v>
      </c>
      <c r="AB3893">
        <v>1</v>
      </c>
      <c r="AC3893">
        <v>11001000</v>
      </c>
      <c r="AD3893" t="s">
        <v>55</v>
      </c>
      <c r="AE3893" s="7">
        <v>52713311</v>
      </c>
      <c r="AF3893" t="s">
        <v>6066</v>
      </c>
      <c r="AG3893" t="s">
        <v>3555</v>
      </c>
      <c r="AK3893" s="7" t="s">
        <v>159</v>
      </c>
      <c r="AL3893" t="s">
        <v>1570</v>
      </c>
      <c r="AM3893">
        <v>123456</v>
      </c>
      <c r="AN3893">
        <v>123</v>
      </c>
      <c r="AP3893" s="7"/>
      <c r="AS3893" s="14" t="s">
        <v>26874</v>
      </c>
      <c r="AU3893" t="s">
        <v>55</v>
      </c>
      <c r="AV3893">
        <v>80166494</v>
      </c>
      <c r="AW3893" t="s">
        <v>1934</v>
      </c>
      <c r="AX3893" t="s">
        <v>162</v>
      </c>
      <c r="AY3893" t="s">
        <v>26225</v>
      </c>
      <c r="AZ3893">
        <v>6863741</v>
      </c>
    </row>
    <row r="3894" spans="2:52" x14ac:dyDescent="0.2">
      <c r="B3894">
        <v>3893</v>
      </c>
      <c r="C3894" s="2" t="s">
        <v>30775</v>
      </c>
      <c r="D3894" s="2">
        <v>42878</v>
      </c>
      <c r="E3894" s="3">
        <v>17.478680555555599</v>
      </c>
      <c r="F3894">
        <v>2</v>
      </c>
      <c r="G3894" t="s">
        <v>5050</v>
      </c>
      <c r="H3894" s="9">
        <v>15</v>
      </c>
      <c r="I3894">
        <v>11001</v>
      </c>
      <c r="J3894">
        <v>11</v>
      </c>
      <c r="K3894" t="s">
        <v>2828</v>
      </c>
      <c r="L3894" s="5" t="s">
        <v>26226</v>
      </c>
      <c r="M3894" s="6">
        <v>6</v>
      </c>
      <c r="N3894" s="7">
        <v>3</v>
      </c>
      <c r="O3894">
        <v>1996</v>
      </c>
      <c r="P3894">
        <v>12</v>
      </c>
      <c r="Q3894" s="8" t="s">
        <v>55</v>
      </c>
      <c r="R3894" s="7" t="s">
        <v>26227</v>
      </c>
      <c r="S3894" t="s">
        <v>285</v>
      </c>
      <c r="T3894" s="7" t="s">
        <v>8334</v>
      </c>
      <c r="U3894" t="str">
        <f t="shared" si="60"/>
        <v>1023000528</v>
      </c>
      <c r="V3894" t="s">
        <v>94</v>
      </c>
      <c r="W3894" t="s">
        <v>26228</v>
      </c>
      <c r="X3894">
        <v>11001</v>
      </c>
      <c r="Y3894">
        <v>43</v>
      </c>
      <c r="Z3894">
        <v>4764549</v>
      </c>
      <c r="AA3894" t="s">
        <v>26229</v>
      </c>
      <c r="AB3894">
        <v>1</v>
      </c>
      <c r="AC3894">
        <v>11001000</v>
      </c>
      <c r="AD3894" t="s">
        <v>55</v>
      </c>
      <c r="AE3894" s="7">
        <v>1022328375</v>
      </c>
      <c r="AF3894" t="s">
        <v>2124</v>
      </c>
      <c r="AG3894" t="s">
        <v>1770</v>
      </c>
      <c r="AK3894" s="7" t="s">
        <v>1289</v>
      </c>
      <c r="AL3894" t="s">
        <v>3367</v>
      </c>
      <c r="AM3894">
        <v>123456</v>
      </c>
      <c r="AN3894">
        <v>123</v>
      </c>
      <c r="AP3894" s="7"/>
      <c r="AS3894" s="14" t="s">
        <v>26874</v>
      </c>
      <c r="AU3894" t="s">
        <v>55</v>
      </c>
      <c r="AV3894">
        <v>19368698</v>
      </c>
      <c r="AW3894" t="s">
        <v>201</v>
      </c>
      <c r="AX3894" t="s">
        <v>296</v>
      </c>
      <c r="AY3894" t="s">
        <v>26230</v>
      </c>
      <c r="AZ3894">
        <v>4131523</v>
      </c>
    </row>
    <row r="3895" spans="2:52" x14ac:dyDescent="0.2">
      <c r="B3895">
        <v>3894</v>
      </c>
      <c r="C3895" s="2" t="s">
        <v>30776</v>
      </c>
      <c r="D3895" s="2">
        <v>42903</v>
      </c>
      <c r="E3895" s="3">
        <v>12.315625000000001</v>
      </c>
      <c r="F3895">
        <v>1</v>
      </c>
      <c r="G3895" t="s">
        <v>15186</v>
      </c>
      <c r="H3895" s="9">
        <v>15</v>
      </c>
      <c r="I3895">
        <v>11001</v>
      </c>
      <c r="J3895">
        <v>11</v>
      </c>
      <c r="K3895" t="s">
        <v>693</v>
      </c>
      <c r="L3895" s="5" t="s">
        <v>26231</v>
      </c>
      <c r="M3895" s="6">
        <v>4</v>
      </c>
      <c r="N3895" s="7">
        <v>3</v>
      </c>
      <c r="O3895">
        <v>2005</v>
      </c>
      <c r="P3895">
        <v>5</v>
      </c>
      <c r="Q3895" s="8" t="s">
        <v>55</v>
      </c>
      <c r="R3895" s="7" t="s">
        <v>26232</v>
      </c>
      <c r="S3895" t="s">
        <v>518</v>
      </c>
      <c r="T3895" s="7" t="s">
        <v>1975</v>
      </c>
      <c r="U3895" t="str">
        <f t="shared" si="60"/>
        <v>3119027</v>
      </c>
      <c r="V3895" t="s">
        <v>94</v>
      </c>
      <c r="W3895" t="s">
        <v>26233</v>
      </c>
      <c r="X3895">
        <v>11001</v>
      </c>
      <c r="Y3895">
        <v>52</v>
      </c>
      <c r="Z3895">
        <v>4611864</v>
      </c>
      <c r="AA3895" t="s">
        <v>26234</v>
      </c>
      <c r="AB3895">
        <v>1</v>
      </c>
      <c r="AC3895">
        <v>11001000</v>
      </c>
      <c r="AD3895" t="s">
        <v>55</v>
      </c>
      <c r="AE3895" s="7">
        <v>80808751</v>
      </c>
      <c r="AF3895" t="s">
        <v>593</v>
      </c>
      <c r="AG3895" t="s">
        <v>1588</v>
      </c>
      <c r="AK3895" s="7" t="s">
        <v>68</v>
      </c>
      <c r="AL3895" t="s">
        <v>2488</v>
      </c>
      <c r="AM3895">
        <v>123456</v>
      </c>
      <c r="AN3895">
        <v>123</v>
      </c>
      <c r="AP3895" s="7"/>
      <c r="AS3895" s="14" t="s">
        <v>26874</v>
      </c>
      <c r="AU3895" t="s">
        <v>55</v>
      </c>
      <c r="AV3895">
        <v>14933622</v>
      </c>
      <c r="AW3895" t="s">
        <v>201</v>
      </c>
      <c r="AX3895" t="s">
        <v>1730</v>
      </c>
      <c r="AY3895" t="s">
        <v>26235</v>
      </c>
      <c r="AZ3895">
        <v>3201275</v>
      </c>
    </row>
    <row r="3896" spans="2:52" x14ac:dyDescent="0.2">
      <c r="B3896">
        <v>3895</v>
      </c>
      <c r="C3896" s="2" t="s">
        <v>30777</v>
      </c>
      <c r="D3896" s="2">
        <v>42890</v>
      </c>
      <c r="E3896" s="3">
        <v>15.700787037036999</v>
      </c>
      <c r="F3896">
        <v>1</v>
      </c>
      <c r="G3896" t="s">
        <v>25504</v>
      </c>
      <c r="H3896" s="9">
        <v>15</v>
      </c>
      <c r="I3896">
        <v>11001</v>
      </c>
      <c r="J3896">
        <v>11</v>
      </c>
      <c r="K3896" t="s">
        <v>1073</v>
      </c>
      <c r="L3896" s="5" t="s">
        <v>26236</v>
      </c>
      <c r="M3896" s="6">
        <v>14</v>
      </c>
      <c r="N3896" s="7">
        <v>3</v>
      </c>
      <c r="O3896">
        <v>2009</v>
      </c>
      <c r="P3896">
        <v>3</v>
      </c>
      <c r="Q3896" s="8" t="s">
        <v>55</v>
      </c>
      <c r="R3896" s="7" t="s">
        <v>26237</v>
      </c>
      <c r="S3896" t="s">
        <v>307</v>
      </c>
      <c r="T3896" s="7" t="s">
        <v>337</v>
      </c>
      <c r="U3896" t="str">
        <f t="shared" si="60"/>
        <v>17141780</v>
      </c>
      <c r="V3896" t="s">
        <v>94</v>
      </c>
      <c r="W3896" t="s">
        <v>26238</v>
      </c>
      <c r="X3896">
        <v>11001</v>
      </c>
      <c r="Y3896">
        <v>34</v>
      </c>
      <c r="Z3896">
        <v>2868414</v>
      </c>
      <c r="AA3896" t="s">
        <v>12553</v>
      </c>
      <c r="AB3896">
        <v>1</v>
      </c>
      <c r="AC3896">
        <v>11001000</v>
      </c>
      <c r="AD3896" t="s">
        <v>81</v>
      </c>
      <c r="AH3896">
        <v>860073093</v>
      </c>
      <c r="AI3896" t="s">
        <v>26239</v>
      </c>
      <c r="AK3896" s="7" t="s">
        <v>64</v>
      </c>
      <c r="AL3896" t="s">
        <v>1848</v>
      </c>
      <c r="AM3896">
        <v>123456</v>
      </c>
      <c r="AN3896">
        <v>123</v>
      </c>
      <c r="AP3896" s="7"/>
      <c r="AS3896" s="14" t="s">
        <v>26874</v>
      </c>
      <c r="AU3896" t="s">
        <v>55</v>
      </c>
      <c r="AV3896">
        <v>80180249</v>
      </c>
      <c r="AW3896" t="s">
        <v>736</v>
      </c>
      <c r="AX3896" t="s">
        <v>162</v>
      </c>
      <c r="AY3896" t="s">
        <v>26240</v>
      </c>
      <c r="AZ3896">
        <v>5041442</v>
      </c>
    </row>
    <row r="3897" spans="2:52" x14ac:dyDescent="0.2">
      <c r="B3897">
        <v>3896</v>
      </c>
      <c r="C3897" s="2" t="s">
        <v>30778</v>
      </c>
      <c r="D3897" s="2">
        <v>42905</v>
      </c>
      <c r="E3897" s="3">
        <v>20.6104050925926</v>
      </c>
      <c r="F3897">
        <v>2</v>
      </c>
      <c r="G3897" t="s">
        <v>26241</v>
      </c>
      <c r="H3897" s="9">
        <v>15</v>
      </c>
      <c r="I3897">
        <v>11001</v>
      </c>
      <c r="J3897">
        <v>11</v>
      </c>
      <c r="K3897" t="s">
        <v>848</v>
      </c>
      <c r="L3897" s="5" t="s">
        <v>26242</v>
      </c>
      <c r="M3897" s="6">
        <v>14</v>
      </c>
      <c r="N3897" s="7">
        <v>3</v>
      </c>
      <c r="O3897">
        <v>2004</v>
      </c>
      <c r="P3897">
        <v>3</v>
      </c>
      <c r="Q3897" s="8" t="s">
        <v>55</v>
      </c>
      <c r="R3897" s="7" t="s">
        <v>26243</v>
      </c>
      <c r="S3897" t="s">
        <v>267</v>
      </c>
      <c r="T3897" s="7" t="s">
        <v>707</v>
      </c>
      <c r="U3897" t="str">
        <f t="shared" si="60"/>
        <v>24481521</v>
      </c>
      <c r="V3897" t="s">
        <v>94</v>
      </c>
      <c r="W3897" t="s">
        <v>26244</v>
      </c>
      <c r="X3897">
        <v>11001</v>
      </c>
      <c r="Y3897">
        <v>60</v>
      </c>
      <c r="Z3897">
        <v>5783391</v>
      </c>
      <c r="AA3897" t="s">
        <v>26245</v>
      </c>
      <c r="AB3897">
        <v>1</v>
      </c>
      <c r="AC3897">
        <v>11001000</v>
      </c>
      <c r="AD3897" t="s">
        <v>81</v>
      </c>
      <c r="AH3897">
        <v>860034313</v>
      </c>
      <c r="AI3897" t="s">
        <v>4491</v>
      </c>
      <c r="AK3897" s="7" t="s">
        <v>729</v>
      </c>
      <c r="AL3897" t="s">
        <v>744</v>
      </c>
      <c r="AM3897">
        <v>123456</v>
      </c>
      <c r="AN3897">
        <v>123</v>
      </c>
      <c r="AO3897">
        <v>2</v>
      </c>
      <c r="AP3897" s="7" t="s">
        <v>101</v>
      </c>
      <c r="AR3897" t="s">
        <v>21449</v>
      </c>
      <c r="AS3897" s="14">
        <v>1216</v>
      </c>
      <c r="AU3897" t="s">
        <v>55</v>
      </c>
      <c r="AV3897">
        <v>52303254</v>
      </c>
      <c r="AW3897" t="s">
        <v>172</v>
      </c>
      <c r="AX3897" t="s">
        <v>77</v>
      </c>
      <c r="AY3897" t="s">
        <v>26246</v>
      </c>
      <c r="AZ3897">
        <v>4797003</v>
      </c>
    </row>
    <row r="3898" spans="2:52" x14ac:dyDescent="0.2">
      <c r="B3898">
        <v>3897</v>
      </c>
      <c r="C3898" s="2" t="s">
        <v>30779</v>
      </c>
      <c r="D3898" s="2">
        <v>42883</v>
      </c>
      <c r="E3898" s="3">
        <v>6.73087962962963</v>
      </c>
      <c r="F3898">
        <v>1</v>
      </c>
      <c r="G3898" t="s">
        <v>8789</v>
      </c>
      <c r="H3898" s="9">
        <v>15</v>
      </c>
      <c r="I3898">
        <v>11001</v>
      </c>
      <c r="J3898">
        <v>11</v>
      </c>
      <c r="K3898" t="s">
        <v>2855</v>
      </c>
      <c r="L3898" s="5" t="s">
        <v>26247</v>
      </c>
      <c r="M3898" s="6">
        <v>14</v>
      </c>
      <c r="N3898" s="7">
        <v>3</v>
      </c>
      <c r="O3898">
        <v>2003</v>
      </c>
      <c r="P3898">
        <v>3</v>
      </c>
      <c r="Q3898" s="8" t="s">
        <v>55</v>
      </c>
      <c r="R3898" s="7" t="s">
        <v>26248</v>
      </c>
      <c r="S3898" t="s">
        <v>379</v>
      </c>
      <c r="T3898" s="7" t="s">
        <v>26249</v>
      </c>
      <c r="U3898" t="str">
        <f t="shared" si="60"/>
        <v>80818051</v>
      </c>
      <c r="V3898" t="s">
        <v>94</v>
      </c>
      <c r="W3898" t="s">
        <v>26250</v>
      </c>
      <c r="X3898">
        <v>11001</v>
      </c>
      <c r="Y3898">
        <v>21</v>
      </c>
      <c r="Z3898">
        <v>6343331</v>
      </c>
      <c r="AA3898" t="s">
        <v>26251</v>
      </c>
      <c r="AB3898">
        <v>1</v>
      </c>
      <c r="AC3898">
        <v>11001000</v>
      </c>
      <c r="AD3898" t="s">
        <v>55</v>
      </c>
      <c r="AE3898" s="7">
        <v>1099213392</v>
      </c>
      <c r="AF3898" t="s">
        <v>2696</v>
      </c>
      <c r="AG3898" t="s">
        <v>466</v>
      </c>
      <c r="AK3898" s="7" t="s">
        <v>292</v>
      </c>
      <c r="AL3898" t="s">
        <v>3670</v>
      </c>
      <c r="AM3898">
        <v>123456</v>
      </c>
      <c r="AN3898">
        <v>123</v>
      </c>
      <c r="AP3898" s="7"/>
      <c r="AS3898" s="14" t="s">
        <v>26874</v>
      </c>
      <c r="AU3898" t="s">
        <v>55</v>
      </c>
      <c r="AV3898">
        <v>1053724014</v>
      </c>
      <c r="AW3898" t="s">
        <v>1845</v>
      </c>
      <c r="AX3898" t="s">
        <v>1191</v>
      </c>
      <c r="AY3898" t="s">
        <v>26252</v>
      </c>
      <c r="AZ3898">
        <v>7461982</v>
      </c>
    </row>
    <row r="3899" spans="2:52" x14ac:dyDescent="0.2">
      <c r="B3899">
        <v>3898</v>
      </c>
      <c r="C3899" s="2" t="s">
        <v>30780</v>
      </c>
      <c r="D3899" s="2">
        <v>42890</v>
      </c>
      <c r="E3899" s="3">
        <v>5.0298726851851896</v>
      </c>
      <c r="F3899">
        <v>1</v>
      </c>
      <c r="G3899" t="s">
        <v>15260</v>
      </c>
      <c r="H3899" s="9">
        <v>15</v>
      </c>
      <c r="I3899">
        <v>11001</v>
      </c>
      <c r="J3899">
        <v>11</v>
      </c>
      <c r="K3899" t="s">
        <v>704</v>
      </c>
      <c r="L3899" s="5" t="s">
        <v>26253</v>
      </c>
      <c r="M3899" s="6">
        <v>9</v>
      </c>
      <c r="N3899" s="7">
        <v>4</v>
      </c>
      <c r="O3899">
        <v>2016</v>
      </c>
      <c r="P3899">
        <v>90</v>
      </c>
      <c r="Q3899" s="8" t="s">
        <v>55</v>
      </c>
      <c r="R3899" s="7" t="s">
        <v>26254</v>
      </c>
      <c r="S3899" t="s">
        <v>172</v>
      </c>
      <c r="T3899" s="7" t="s">
        <v>3367</v>
      </c>
      <c r="U3899" t="str">
        <f t="shared" si="60"/>
        <v>1032445353</v>
      </c>
      <c r="V3899" t="s">
        <v>78</v>
      </c>
      <c r="W3899" t="s">
        <v>26255</v>
      </c>
      <c r="X3899">
        <v>11001</v>
      </c>
      <c r="Y3899">
        <v>22</v>
      </c>
      <c r="Z3899">
        <v>6403311</v>
      </c>
      <c r="AA3899" t="s">
        <v>26256</v>
      </c>
      <c r="AB3899">
        <v>1</v>
      </c>
      <c r="AC3899">
        <v>11001000</v>
      </c>
      <c r="AD3899" t="s">
        <v>81</v>
      </c>
      <c r="AH3899">
        <v>800172358</v>
      </c>
      <c r="AI3899" t="s">
        <v>26257</v>
      </c>
      <c r="AK3899" s="7" t="s">
        <v>64</v>
      </c>
      <c r="AL3899" t="s">
        <v>3680</v>
      </c>
      <c r="AM3899">
        <v>123456</v>
      </c>
      <c r="AN3899">
        <v>123</v>
      </c>
      <c r="AO3899">
        <v>2</v>
      </c>
      <c r="AP3899" s="7" t="s">
        <v>101</v>
      </c>
      <c r="AR3899" t="s">
        <v>21449</v>
      </c>
      <c r="AS3899" s="14">
        <v>1216</v>
      </c>
      <c r="AU3899" t="s">
        <v>55</v>
      </c>
      <c r="AV3899">
        <v>52306691</v>
      </c>
      <c r="AW3899" t="s">
        <v>821</v>
      </c>
      <c r="AX3899" t="s">
        <v>927</v>
      </c>
      <c r="AY3899" t="s">
        <v>26258</v>
      </c>
      <c r="AZ3899">
        <v>5163470</v>
      </c>
    </row>
    <row r="3900" spans="2:52" x14ac:dyDescent="0.2">
      <c r="B3900">
        <v>3899</v>
      </c>
      <c r="C3900" s="2" t="s">
        <v>30781</v>
      </c>
      <c r="D3900" s="2">
        <v>42890</v>
      </c>
      <c r="E3900" s="3">
        <v>3.8206018518518499</v>
      </c>
      <c r="F3900">
        <v>2</v>
      </c>
      <c r="G3900" t="s">
        <v>26259</v>
      </c>
      <c r="H3900" s="9">
        <v>15</v>
      </c>
      <c r="I3900">
        <v>11001</v>
      </c>
      <c r="J3900">
        <v>11</v>
      </c>
      <c r="K3900" t="s">
        <v>277</v>
      </c>
      <c r="L3900" s="5" t="s">
        <v>26260</v>
      </c>
      <c r="M3900" s="6">
        <v>5</v>
      </c>
      <c r="N3900" s="7">
        <v>3</v>
      </c>
      <c r="O3900">
        <v>1996</v>
      </c>
      <c r="P3900">
        <v>5</v>
      </c>
      <c r="Q3900" s="8" t="s">
        <v>55</v>
      </c>
      <c r="R3900" s="7" t="s">
        <v>26261</v>
      </c>
      <c r="S3900" t="s">
        <v>1122</v>
      </c>
      <c r="T3900" s="7" t="s">
        <v>225</v>
      </c>
      <c r="U3900" t="str">
        <f t="shared" si="60"/>
        <v>27360052</v>
      </c>
      <c r="V3900" t="s">
        <v>94</v>
      </c>
      <c r="W3900" t="s">
        <v>26262</v>
      </c>
      <c r="X3900">
        <v>11001</v>
      </c>
      <c r="Y3900">
        <v>60</v>
      </c>
      <c r="Z3900">
        <v>3194268</v>
      </c>
      <c r="AA3900" t="s">
        <v>26263</v>
      </c>
      <c r="AB3900">
        <v>1</v>
      </c>
      <c r="AC3900">
        <v>11001000</v>
      </c>
      <c r="AD3900" t="s">
        <v>55</v>
      </c>
      <c r="AE3900" s="7">
        <v>79640776</v>
      </c>
      <c r="AF3900" t="s">
        <v>1102</v>
      </c>
      <c r="AG3900" t="s">
        <v>1760</v>
      </c>
      <c r="AK3900" s="7" t="s">
        <v>3688</v>
      </c>
      <c r="AL3900" t="s">
        <v>428</v>
      </c>
      <c r="AM3900">
        <v>123456</v>
      </c>
      <c r="AN3900">
        <v>123</v>
      </c>
      <c r="AO3900">
        <v>2</v>
      </c>
      <c r="AP3900" s="7" t="s">
        <v>101</v>
      </c>
      <c r="AR3900" t="s">
        <v>21449</v>
      </c>
      <c r="AS3900" s="14">
        <v>1215</v>
      </c>
      <c r="AU3900" t="s">
        <v>55</v>
      </c>
      <c r="AV3900">
        <v>348640</v>
      </c>
      <c r="AW3900" t="s">
        <v>217</v>
      </c>
      <c r="AX3900" t="s">
        <v>448</v>
      </c>
      <c r="AY3900" t="s">
        <v>26264</v>
      </c>
      <c r="AZ3900">
        <v>5962779</v>
      </c>
    </row>
    <row r="3901" spans="2:52" x14ac:dyDescent="0.2">
      <c r="B3901">
        <v>3900</v>
      </c>
      <c r="C3901" s="2" t="s">
        <v>30782</v>
      </c>
      <c r="D3901" s="2">
        <v>42925</v>
      </c>
      <c r="E3901" s="3">
        <v>5.5539814814814799</v>
      </c>
      <c r="F3901">
        <v>1</v>
      </c>
      <c r="G3901" t="s">
        <v>26265</v>
      </c>
      <c r="H3901" s="9">
        <v>15</v>
      </c>
      <c r="I3901">
        <v>11001</v>
      </c>
      <c r="J3901">
        <v>11</v>
      </c>
      <c r="K3901" t="s">
        <v>2828</v>
      </c>
      <c r="L3901" s="5" t="s">
        <v>26266</v>
      </c>
      <c r="M3901" s="6">
        <v>14</v>
      </c>
      <c r="N3901" s="7">
        <v>3</v>
      </c>
      <c r="O3901">
        <v>2016</v>
      </c>
      <c r="P3901">
        <v>3</v>
      </c>
      <c r="Q3901" s="8" t="s">
        <v>55</v>
      </c>
      <c r="R3901" s="7" t="s">
        <v>26267</v>
      </c>
      <c r="S3901" t="s">
        <v>64</v>
      </c>
      <c r="T3901" s="7" t="s">
        <v>2203</v>
      </c>
      <c r="U3901" t="str">
        <f t="shared" si="60"/>
        <v>80037206</v>
      </c>
      <c r="V3901" t="s">
        <v>94</v>
      </c>
      <c r="W3901" t="s">
        <v>26268</v>
      </c>
      <c r="X3901">
        <v>11001</v>
      </c>
      <c r="Y3901">
        <v>30</v>
      </c>
      <c r="Z3901">
        <v>5780370</v>
      </c>
      <c r="AA3901" t="s">
        <v>26269</v>
      </c>
      <c r="AB3901">
        <v>1</v>
      </c>
      <c r="AC3901">
        <v>11001000</v>
      </c>
      <c r="AD3901" t="s">
        <v>55</v>
      </c>
      <c r="AE3901" s="7">
        <v>52755595</v>
      </c>
      <c r="AF3901" t="s">
        <v>629</v>
      </c>
      <c r="AG3901" t="s">
        <v>1352</v>
      </c>
      <c r="AK3901" s="7" t="s">
        <v>599</v>
      </c>
      <c r="AL3901" t="s">
        <v>229</v>
      </c>
      <c r="AM3901">
        <v>123456</v>
      </c>
      <c r="AN3901">
        <v>123</v>
      </c>
      <c r="AP3901" s="7"/>
      <c r="AS3901" s="14" t="s">
        <v>26874</v>
      </c>
      <c r="AU3901" t="s">
        <v>55</v>
      </c>
      <c r="AV3901">
        <v>79739124</v>
      </c>
      <c r="AW3901" t="s">
        <v>518</v>
      </c>
      <c r="AX3901" t="s">
        <v>785</v>
      </c>
      <c r="AY3901" t="s">
        <v>26270</v>
      </c>
      <c r="AZ3901">
        <v>3601063</v>
      </c>
    </row>
    <row r="3902" spans="2:52" x14ac:dyDescent="0.2">
      <c r="B3902">
        <v>3901</v>
      </c>
      <c r="C3902" s="2" t="s">
        <v>30783</v>
      </c>
      <c r="D3902" s="2">
        <v>42895</v>
      </c>
      <c r="E3902" s="3">
        <v>8.1241898148148106</v>
      </c>
      <c r="F3902">
        <v>2</v>
      </c>
      <c r="G3902" t="s">
        <v>11114</v>
      </c>
      <c r="H3902" s="9">
        <v>15</v>
      </c>
      <c r="I3902">
        <v>11001</v>
      </c>
      <c r="J3902">
        <v>11</v>
      </c>
      <c r="K3902" t="s">
        <v>4513</v>
      </c>
      <c r="L3902" s="5" t="s">
        <v>26271</v>
      </c>
      <c r="M3902" s="6">
        <v>6</v>
      </c>
      <c r="N3902" s="7">
        <v>3</v>
      </c>
      <c r="O3902">
        <v>2015</v>
      </c>
      <c r="P3902">
        <v>12</v>
      </c>
      <c r="Q3902" s="8" t="s">
        <v>55</v>
      </c>
      <c r="R3902" s="7" t="s">
        <v>26272</v>
      </c>
      <c r="S3902" t="s">
        <v>2116</v>
      </c>
      <c r="T3902" s="7" t="s">
        <v>428</v>
      </c>
      <c r="U3902" t="str">
        <f t="shared" si="60"/>
        <v>1032387284</v>
      </c>
      <c r="V3902" t="s">
        <v>94</v>
      </c>
      <c r="W3902" t="s">
        <v>26273</v>
      </c>
      <c r="X3902">
        <v>11001</v>
      </c>
      <c r="Y3902">
        <v>46</v>
      </c>
      <c r="Z3902">
        <v>4934660</v>
      </c>
      <c r="AA3902" t="s">
        <v>26274</v>
      </c>
      <c r="AB3902">
        <v>1</v>
      </c>
      <c r="AC3902">
        <v>11001000</v>
      </c>
      <c r="AD3902" t="s">
        <v>55</v>
      </c>
      <c r="AE3902" s="7">
        <v>79701028</v>
      </c>
      <c r="AF3902" t="s">
        <v>1161</v>
      </c>
      <c r="AG3902" t="s">
        <v>3597</v>
      </c>
      <c r="AK3902" s="7" t="s">
        <v>232</v>
      </c>
      <c r="AL3902" t="s">
        <v>3701</v>
      </c>
      <c r="AM3902">
        <v>123456</v>
      </c>
      <c r="AN3902">
        <v>123</v>
      </c>
      <c r="AP3902" s="7"/>
      <c r="AS3902" s="14" t="s">
        <v>26874</v>
      </c>
      <c r="AU3902" t="s">
        <v>55</v>
      </c>
      <c r="AV3902">
        <v>1072493932</v>
      </c>
      <c r="AW3902" t="s">
        <v>408</v>
      </c>
      <c r="AX3902" t="s">
        <v>12029</v>
      </c>
      <c r="AY3902" t="s">
        <v>26275</v>
      </c>
      <c r="AZ3902">
        <v>4827073</v>
      </c>
    </row>
    <row r="3903" spans="2:52" x14ac:dyDescent="0.2">
      <c r="B3903">
        <v>3902</v>
      </c>
      <c r="C3903" s="2" t="s">
        <v>30784</v>
      </c>
      <c r="D3903" s="2">
        <v>42892</v>
      </c>
      <c r="E3903" s="3">
        <v>19.4363541666667</v>
      </c>
      <c r="F3903">
        <v>1</v>
      </c>
      <c r="G3903" t="s">
        <v>26276</v>
      </c>
      <c r="H3903" s="9">
        <v>15</v>
      </c>
      <c r="I3903">
        <v>11001</v>
      </c>
      <c r="J3903">
        <v>11</v>
      </c>
      <c r="K3903" t="s">
        <v>1967</v>
      </c>
      <c r="L3903" s="5" t="s">
        <v>26277</v>
      </c>
      <c r="M3903" s="6">
        <v>11</v>
      </c>
      <c r="N3903" s="7">
        <v>3</v>
      </c>
      <c r="O3903">
        <v>1995</v>
      </c>
      <c r="P3903">
        <v>3</v>
      </c>
      <c r="Q3903" s="8" t="s">
        <v>55</v>
      </c>
      <c r="R3903" s="7" t="s">
        <v>11797</v>
      </c>
      <c r="S3903" t="s">
        <v>2540</v>
      </c>
      <c r="T3903" s="7" t="s">
        <v>69</v>
      </c>
      <c r="U3903" t="str">
        <f t="shared" si="60"/>
        <v>139807</v>
      </c>
      <c r="V3903" t="s">
        <v>127</v>
      </c>
      <c r="W3903" t="s">
        <v>26278</v>
      </c>
      <c r="X3903">
        <v>11001</v>
      </c>
      <c r="Y3903">
        <v>31</v>
      </c>
      <c r="Z3903">
        <v>6375150</v>
      </c>
      <c r="AA3903" t="s">
        <v>10116</v>
      </c>
      <c r="AB3903">
        <v>1</v>
      </c>
      <c r="AC3903">
        <v>11001000</v>
      </c>
      <c r="AD3903" t="s">
        <v>55</v>
      </c>
      <c r="AE3903" s="7">
        <v>52915451</v>
      </c>
      <c r="AF3903" t="s">
        <v>116</v>
      </c>
      <c r="AG3903" t="s">
        <v>4851</v>
      </c>
      <c r="AK3903" s="7" t="s">
        <v>588</v>
      </c>
      <c r="AL3903" t="s">
        <v>2019</v>
      </c>
      <c r="AM3903">
        <v>123456</v>
      </c>
      <c r="AN3903">
        <v>123</v>
      </c>
      <c r="AP3903" s="7"/>
      <c r="AS3903" s="14" t="s">
        <v>26874</v>
      </c>
      <c r="AU3903" t="s">
        <v>55</v>
      </c>
      <c r="AV3903">
        <v>41612106</v>
      </c>
      <c r="AW3903" t="s">
        <v>13399</v>
      </c>
      <c r="AX3903" t="s">
        <v>13400</v>
      </c>
      <c r="AY3903" t="s">
        <v>26279</v>
      </c>
      <c r="AZ3903">
        <v>3225171</v>
      </c>
    </row>
    <row r="3904" spans="2:52" x14ac:dyDescent="0.2">
      <c r="B3904">
        <v>3903</v>
      </c>
      <c r="C3904" s="2" t="s">
        <v>30785</v>
      </c>
      <c r="D3904" s="2">
        <v>42919</v>
      </c>
      <c r="E3904" s="3">
        <v>7.9433796296296304</v>
      </c>
      <c r="F3904">
        <v>2</v>
      </c>
      <c r="G3904" t="s">
        <v>5653</v>
      </c>
      <c r="H3904" s="9">
        <v>15</v>
      </c>
      <c r="I3904">
        <v>11001</v>
      </c>
      <c r="J3904">
        <v>11</v>
      </c>
      <c r="K3904" t="s">
        <v>704</v>
      </c>
      <c r="L3904" s="5" t="s">
        <v>26280</v>
      </c>
      <c r="M3904" s="6">
        <v>9</v>
      </c>
      <c r="N3904" s="7">
        <v>4</v>
      </c>
      <c r="O3904">
        <v>1998</v>
      </c>
      <c r="P3904">
        <v>90</v>
      </c>
      <c r="Q3904" s="8" t="s">
        <v>55</v>
      </c>
      <c r="R3904" s="7" t="s">
        <v>26281</v>
      </c>
      <c r="S3904" t="s">
        <v>62</v>
      </c>
      <c r="T3904" s="7" t="s">
        <v>825</v>
      </c>
      <c r="U3904" t="str">
        <f t="shared" si="60"/>
        <v>79142955</v>
      </c>
      <c r="V3904" t="s">
        <v>78</v>
      </c>
      <c r="W3904" t="s">
        <v>26282</v>
      </c>
      <c r="X3904">
        <v>11001</v>
      </c>
      <c r="Y3904">
        <v>60</v>
      </c>
      <c r="Z3904">
        <v>3000563</v>
      </c>
      <c r="AA3904" t="s">
        <v>26283</v>
      </c>
      <c r="AB3904">
        <v>1</v>
      </c>
      <c r="AC3904">
        <v>11001000</v>
      </c>
      <c r="AD3904" t="s">
        <v>55</v>
      </c>
      <c r="AE3904" s="7">
        <v>17188296</v>
      </c>
      <c r="AF3904" t="s">
        <v>2648</v>
      </c>
      <c r="AG3904" t="s">
        <v>2160</v>
      </c>
      <c r="AK3904" s="7" t="s">
        <v>379</v>
      </c>
      <c r="AL3904" t="s">
        <v>509</v>
      </c>
      <c r="AM3904">
        <v>123456</v>
      </c>
      <c r="AN3904">
        <v>123</v>
      </c>
      <c r="AO3904">
        <v>1</v>
      </c>
      <c r="AP3904" s="7" t="s">
        <v>66</v>
      </c>
      <c r="AR3904" t="s">
        <v>19742</v>
      </c>
      <c r="AS3904" s="14">
        <v>1214</v>
      </c>
      <c r="AU3904" t="s">
        <v>55</v>
      </c>
      <c r="AV3904">
        <v>80200268</v>
      </c>
      <c r="AW3904" t="s">
        <v>5811</v>
      </c>
      <c r="AX3904" t="s">
        <v>7115</v>
      </c>
      <c r="AY3904" t="s">
        <v>26284</v>
      </c>
      <c r="AZ3904">
        <v>5257729</v>
      </c>
    </row>
    <row r="3905" spans="2:52" x14ac:dyDescent="0.2">
      <c r="B3905">
        <v>3904</v>
      </c>
      <c r="C3905" s="2" t="s">
        <v>30786</v>
      </c>
      <c r="D3905" s="2">
        <v>42875</v>
      </c>
      <c r="E3905" s="3">
        <v>20.117048611111102</v>
      </c>
      <c r="F3905">
        <v>1</v>
      </c>
      <c r="G3905" t="s">
        <v>26285</v>
      </c>
      <c r="H3905" s="9">
        <v>15</v>
      </c>
      <c r="I3905">
        <v>11001</v>
      </c>
      <c r="J3905">
        <v>11</v>
      </c>
      <c r="K3905" t="s">
        <v>528</v>
      </c>
      <c r="L3905" s="5" t="s">
        <v>26286</v>
      </c>
      <c r="M3905" s="6">
        <v>14</v>
      </c>
      <c r="N3905" s="7">
        <v>3</v>
      </c>
      <c r="O3905">
        <v>2013</v>
      </c>
      <c r="P3905">
        <v>3</v>
      </c>
      <c r="Q3905" s="8" t="s">
        <v>55</v>
      </c>
      <c r="R3905" s="7" t="s">
        <v>26287</v>
      </c>
      <c r="S3905" t="s">
        <v>1505</v>
      </c>
      <c r="T3905" s="7" t="s">
        <v>26288</v>
      </c>
      <c r="U3905" t="str">
        <f t="shared" si="60"/>
        <v>17117922</v>
      </c>
      <c r="V3905" t="s">
        <v>94</v>
      </c>
      <c r="W3905" t="s">
        <v>26289</v>
      </c>
      <c r="X3905">
        <v>11001</v>
      </c>
      <c r="Y3905">
        <v>42</v>
      </c>
      <c r="Z3905">
        <v>5970237</v>
      </c>
      <c r="AA3905" t="s">
        <v>26290</v>
      </c>
      <c r="AB3905">
        <v>1</v>
      </c>
      <c r="AC3905">
        <v>11001000</v>
      </c>
      <c r="AD3905" t="s">
        <v>55</v>
      </c>
      <c r="AE3905" s="7">
        <v>52839733</v>
      </c>
      <c r="AF3905" t="s">
        <v>26291</v>
      </c>
      <c r="AG3905" t="s">
        <v>1288</v>
      </c>
      <c r="AK3905" s="7" t="s">
        <v>285</v>
      </c>
      <c r="AL3905" t="s">
        <v>664</v>
      </c>
      <c r="AM3905">
        <v>123456</v>
      </c>
      <c r="AN3905">
        <v>123</v>
      </c>
      <c r="AP3905" s="7"/>
      <c r="AS3905" s="14" t="s">
        <v>26874</v>
      </c>
      <c r="AU3905" t="s">
        <v>55</v>
      </c>
      <c r="AV3905">
        <v>80145697</v>
      </c>
      <c r="AW3905" t="s">
        <v>19466</v>
      </c>
      <c r="AX3905" t="s">
        <v>63</v>
      </c>
      <c r="AY3905" t="s">
        <v>26292</v>
      </c>
      <c r="AZ3905">
        <v>3821200</v>
      </c>
    </row>
    <row r="3906" spans="2:52" x14ac:dyDescent="0.2">
      <c r="B3906">
        <v>3905</v>
      </c>
      <c r="C3906" s="2" t="s">
        <v>30787</v>
      </c>
      <c r="D3906" s="2">
        <v>42925</v>
      </c>
      <c r="E3906" s="3">
        <v>12.1853472222222</v>
      </c>
      <c r="F3906">
        <v>2</v>
      </c>
      <c r="G3906" t="s">
        <v>26293</v>
      </c>
      <c r="H3906" s="9">
        <v>15</v>
      </c>
      <c r="I3906">
        <v>11001</v>
      </c>
      <c r="J3906">
        <v>11</v>
      </c>
      <c r="K3906" t="s">
        <v>1615</v>
      </c>
      <c r="L3906" s="5" t="s">
        <v>26294</v>
      </c>
      <c r="M3906" s="6">
        <v>6</v>
      </c>
      <c r="N3906" s="7">
        <v>3</v>
      </c>
      <c r="O3906">
        <v>2002</v>
      </c>
      <c r="P3906">
        <v>12</v>
      </c>
      <c r="Q3906" s="8" t="s">
        <v>55</v>
      </c>
      <c r="R3906" s="7" t="s">
        <v>26295</v>
      </c>
      <c r="S3906" t="s">
        <v>62</v>
      </c>
      <c r="T3906" s="7" t="s">
        <v>1873</v>
      </c>
      <c r="U3906" t="str">
        <f t="shared" ref="U3906:U3969" si="61">R3906</f>
        <v>1032402533</v>
      </c>
      <c r="V3906" t="s">
        <v>94</v>
      </c>
      <c r="W3906" t="s">
        <v>26296</v>
      </c>
      <c r="X3906">
        <v>11001</v>
      </c>
      <c r="Y3906">
        <v>46</v>
      </c>
      <c r="Z3906">
        <v>3915069</v>
      </c>
      <c r="AA3906" t="s">
        <v>26297</v>
      </c>
      <c r="AB3906">
        <v>1</v>
      </c>
      <c r="AC3906">
        <v>11001000</v>
      </c>
      <c r="AD3906" t="s">
        <v>81</v>
      </c>
      <c r="AH3906">
        <v>8001836701</v>
      </c>
      <c r="AI3906" t="s">
        <v>14418</v>
      </c>
      <c r="AK3906" s="7" t="s">
        <v>3729</v>
      </c>
      <c r="AL3906" t="s">
        <v>671</v>
      </c>
      <c r="AM3906">
        <v>123456</v>
      </c>
      <c r="AN3906">
        <v>123</v>
      </c>
      <c r="AP3906" s="7"/>
      <c r="AS3906" s="14" t="s">
        <v>26874</v>
      </c>
      <c r="AU3906" t="s">
        <v>55</v>
      </c>
      <c r="AV3906">
        <v>79047163</v>
      </c>
      <c r="AW3906" t="s">
        <v>1596</v>
      </c>
      <c r="AX3906" t="s">
        <v>14990</v>
      </c>
      <c r="AY3906" t="s">
        <v>26298</v>
      </c>
      <c r="AZ3906">
        <v>5680638</v>
      </c>
    </row>
    <row r="3907" spans="2:52" x14ac:dyDescent="0.2">
      <c r="B3907">
        <v>3906</v>
      </c>
      <c r="C3907" s="2" t="s">
        <v>30788</v>
      </c>
      <c r="D3907" s="2">
        <v>42873</v>
      </c>
      <c r="E3907" s="3">
        <v>21.8590972222222</v>
      </c>
      <c r="F3907">
        <v>2</v>
      </c>
      <c r="G3907" t="s">
        <v>26299</v>
      </c>
      <c r="H3907" s="9">
        <v>15</v>
      </c>
      <c r="I3907">
        <v>11001</v>
      </c>
      <c r="J3907">
        <v>11</v>
      </c>
      <c r="K3907" t="s">
        <v>859</v>
      </c>
      <c r="L3907" s="5" t="s">
        <v>26300</v>
      </c>
      <c r="M3907" s="6">
        <v>5</v>
      </c>
      <c r="N3907" s="7">
        <v>3</v>
      </c>
      <c r="O3907">
        <v>2008</v>
      </c>
      <c r="P3907">
        <v>5</v>
      </c>
      <c r="Q3907" s="8" t="s">
        <v>55</v>
      </c>
      <c r="R3907" s="7" t="s">
        <v>26301</v>
      </c>
      <c r="S3907" t="s">
        <v>1122</v>
      </c>
      <c r="T3907" s="7" t="s">
        <v>190</v>
      </c>
      <c r="U3907" t="str">
        <f t="shared" si="61"/>
        <v>21219985</v>
      </c>
      <c r="V3907" t="s">
        <v>94</v>
      </c>
      <c r="W3907" t="s">
        <v>26302</v>
      </c>
      <c r="X3907">
        <v>11001</v>
      </c>
      <c r="Y3907">
        <v>36</v>
      </c>
      <c r="Z3907">
        <v>2498985</v>
      </c>
      <c r="AA3907" t="s">
        <v>26303</v>
      </c>
      <c r="AB3907">
        <v>1</v>
      </c>
      <c r="AC3907">
        <v>11001000</v>
      </c>
      <c r="AD3907" t="s">
        <v>55</v>
      </c>
      <c r="AE3907" s="7">
        <v>52930666</v>
      </c>
      <c r="AF3907" t="s">
        <v>1069</v>
      </c>
      <c r="AG3907" t="s">
        <v>337</v>
      </c>
      <c r="AK3907" s="7" t="s">
        <v>172</v>
      </c>
      <c r="AL3907" t="s">
        <v>69</v>
      </c>
      <c r="AM3907">
        <v>123456</v>
      </c>
      <c r="AN3907">
        <v>123</v>
      </c>
      <c r="AP3907" s="7"/>
      <c r="AS3907" s="14" t="s">
        <v>26874</v>
      </c>
      <c r="AU3907" t="s">
        <v>55</v>
      </c>
      <c r="AV3907">
        <v>51833645</v>
      </c>
      <c r="AW3907" t="s">
        <v>641</v>
      </c>
      <c r="AX3907" t="s">
        <v>697</v>
      </c>
      <c r="AY3907" t="s">
        <v>26304</v>
      </c>
      <c r="AZ3907">
        <v>6802293</v>
      </c>
    </row>
    <row r="3908" spans="2:52" x14ac:dyDescent="0.2">
      <c r="B3908">
        <v>3907</v>
      </c>
      <c r="C3908" s="2" t="s">
        <v>30789</v>
      </c>
      <c r="D3908" s="2">
        <v>42898</v>
      </c>
      <c r="E3908" s="3">
        <v>13.5434027777778</v>
      </c>
      <c r="F3908">
        <v>2</v>
      </c>
      <c r="G3908" t="s">
        <v>26305</v>
      </c>
      <c r="H3908" s="9">
        <v>15</v>
      </c>
      <c r="I3908">
        <v>11001</v>
      </c>
      <c r="J3908">
        <v>11</v>
      </c>
      <c r="K3908" t="s">
        <v>528</v>
      </c>
      <c r="L3908" s="5" t="s">
        <v>26306</v>
      </c>
      <c r="M3908" s="6">
        <v>11</v>
      </c>
      <c r="N3908" s="7">
        <v>3</v>
      </c>
      <c r="O3908">
        <v>2007</v>
      </c>
      <c r="P3908">
        <v>3</v>
      </c>
      <c r="Q3908" s="8" t="s">
        <v>55</v>
      </c>
      <c r="R3908" s="7" t="s">
        <v>26307</v>
      </c>
      <c r="S3908" t="s">
        <v>436</v>
      </c>
      <c r="T3908" s="7" t="s">
        <v>1237</v>
      </c>
      <c r="U3908" t="str">
        <f t="shared" si="61"/>
        <v>1031135777</v>
      </c>
      <c r="V3908" t="s">
        <v>127</v>
      </c>
      <c r="W3908" t="s">
        <v>26308</v>
      </c>
      <c r="X3908">
        <v>11001</v>
      </c>
      <c r="Y3908">
        <v>56</v>
      </c>
      <c r="Z3908">
        <v>6968054</v>
      </c>
      <c r="AA3908" t="s">
        <v>26309</v>
      </c>
      <c r="AB3908">
        <v>1</v>
      </c>
      <c r="AC3908">
        <v>11001000</v>
      </c>
      <c r="AD3908" t="s">
        <v>55</v>
      </c>
      <c r="AE3908" s="7">
        <v>52061697</v>
      </c>
      <c r="AF3908" t="s">
        <v>2285</v>
      </c>
      <c r="AG3908" t="s">
        <v>1287</v>
      </c>
      <c r="AK3908" s="7" t="s">
        <v>3744</v>
      </c>
      <c r="AL3908" t="s">
        <v>306</v>
      </c>
      <c r="AM3908">
        <v>123456</v>
      </c>
      <c r="AN3908">
        <v>123</v>
      </c>
      <c r="AP3908" s="7"/>
      <c r="AS3908" s="14" t="s">
        <v>26874</v>
      </c>
      <c r="AU3908" t="s">
        <v>55</v>
      </c>
      <c r="AV3908">
        <v>79915585</v>
      </c>
      <c r="AW3908" t="s">
        <v>593</v>
      </c>
      <c r="AX3908" t="s">
        <v>240</v>
      </c>
      <c r="AY3908" t="s">
        <v>26310</v>
      </c>
      <c r="AZ3908">
        <v>4087206</v>
      </c>
    </row>
    <row r="3909" spans="2:52" x14ac:dyDescent="0.2">
      <c r="B3909">
        <v>3908</v>
      </c>
      <c r="C3909" s="2" t="s">
        <v>30790</v>
      </c>
      <c r="D3909" s="2">
        <v>42925</v>
      </c>
      <c r="E3909" s="3">
        <v>13.605752314814801</v>
      </c>
      <c r="F3909">
        <v>2</v>
      </c>
      <c r="G3909" t="s">
        <v>26311</v>
      </c>
      <c r="H3909" s="9">
        <v>15</v>
      </c>
      <c r="I3909">
        <v>11001</v>
      </c>
      <c r="J3909">
        <v>11</v>
      </c>
      <c r="K3909" t="s">
        <v>902</v>
      </c>
      <c r="L3909" s="5" t="s">
        <v>26312</v>
      </c>
      <c r="M3909" s="6">
        <v>5</v>
      </c>
      <c r="N3909" s="7">
        <v>3</v>
      </c>
      <c r="O3909">
        <v>2017</v>
      </c>
      <c r="P3909">
        <v>5</v>
      </c>
      <c r="Q3909" s="8" t="s">
        <v>55</v>
      </c>
      <c r="R3909" s="7" t="s">
        <v>26313</v>
      </c>
      <c r="S3909" t="s">
        <v>4229</v>
      </c>
      <c r="T3909" s="7" t="s">
        <v>6596</v>
      </c>
      <c r="U3909" t="str">
        <f t="shared" si="61"/>
        <v>1032405947</v>
      </c>
      <c r="V3909" t="s">
        <v>94</v>
      </c>
      <c r="W3909" t="s">
        <v>26314</v>
      </c>
      <c r="X3909">
        <v>11001</v>
      </c>
      <c r="Y3909">
        <v>46</v>
      </c>
      <c r="Z3909">
        <v>5388791</v>
      </c>
      <c r="AA3909" t="s">
        <v>26315</v>
      </c>
      <c r="AB3909">
        <v>1</v>
      </c>
      <c r="AC3909">
        <v>11001000</v>
      </c>
      <c r="AD3909" t="s">
        <v>55</v>
      </c>
      <c r="AE3909" s="7">
        <v>1136883360</v>
      </c>
      <c r="AF3909" t="s">
        <v>3271</v>
      </c>
      <c r="AG3909" t="s">
        <v>1884</v>
      </c>
      <c r="AK3909" s="7" t="s">
        <v>285</v>
      </c>
      <c r="AL3909" t="s">
        <v>841</v>
      </c>
      <c r="AM3909">
        <v>123456</v>
      </c>
      <c r="AN3909">
        <v>123</v>
      </c>
      <c r="AO3909">
        <v>1</v>
      </c>
      <c r="AP3909" s="7" t="s">
        <v>66</v>
      </c>
      <c r="AR3909" t="s">
        <v>19742</v>
      </c>
      <c r="AS3909" s="14">
        <v>1215</v>
      </c>
      <c r="AU3909" t="s">
        <v>55</v>
      </c>
      <c r="AV3909">
        <v>79420410</v>
      </c>
      <c r="AW3909" t="s">
        <v>307</v>
      </c>
      <c r="AX3909" t="s">
        <v>218</v>
      </c>
      <c r="AY3909" t="s">
        <v>26316</v>
      </c>
      <c r="AZ3909">
        <v>5678595</v>
      </c>
    </row>
    <row r="3910" spans="2:52" x14ac:dyDescent="0.2">
      <c r="B3910">
        <v>3909</v>
      </c>
      <c r="C3910" s="2" t="s">
        <v>30791</v>
      </c>
      <c r="D3910" s="2">
        <v>42897</v>
      </c>
      <c r="E3910" s="3">
        <v>16.3874305555556</v>
      </c>
      <c r="F3910">
        <v>1</v>
      </c>
      <c r="G3910" t="s">
        <v>1152</v>
      </c>
      <c r="H3910" s="9">
        <v>15</v>
      </c>
      <c r="I3910">
        <v>11001</v>
      </c>
      <c r="J3910">
        <v>11</v>
      </c>
      <c r="K3910" t="s">
        <v>2259</v>
      </c>
      <c r="L3910" s="5" t="s">
        <v>26317</v>
      </c>
      <c r="M3910" s="6">
        <v>6</v>
      </c>
      <c r="N3910" s="7">
        <v>3</v>
      </c>
      <c r="O3910">
        <v>2011</v>
      </c>
      <c r="P3910">
        <v>12</v>
      </c>
      <c r="Q3910" s="8" t="s">
        <v>55</v>
      </c>
      <c r="R3910" s="7" t="s">
        <v>26318</v>
      </c>
      <c r="S3910" t="s">
        <v>230</v>
      </c>
      <c r="T3910" s="7" t="s">
        <v>1287</v>
      </c>
      <c r="U3910" t="str">
        <f t="shared" si="61"/>
        <v>1013595758</v>
      </c>
      <c r="V3910" t="s">
        <v>94</v>
      </c>
      <c r="W3910" t="s">
        <v>26319</v>
      </c>
      <c r="X3910">
        <v>11001</v>
      </c>
      <c r="Y3910">
        <v>21</v>
      </c>
      <c r="Z3910">
        <v>2681611</v>
      </c>
      <c r="AA3910" t="s">
        <v>26320</v>
      </c>
      <c r="AB3910">
        <v>1</v>
      </c>
      <c r="AC3910">
        <v>11001000</v>
      </c>
      <c r="AD3910" t="s">
        <v>55</v>
      </c>
      <c r="AE3910" s="7">
        <v>39775855</v>
      </c>
      <c r="AF3910" t="s">
        <v>260</v>
      </c>
      <c r="AG3910" t="s">
        <v>4519</v>
      </c>
      <c r="AK3910" s="7" t="s">
        <v>604</v>
      </c>
      <c r="AL3910" t="s">
        <v>3761</v>
      </c>
      <c r="AM3910">
        <v>123456</v>
      </c>
      <c r="AN3910">
        <v>123</v>
      </c>
      <c r="AP3910" s="7"/>
      <c r="AS3910" s="14" t="s">
        <v>26874</v>
      </c>
      <c r="AU3910" t="s">
        <v>55</v>
      </c>
      <c r="AV3910">
        <v>28429341</v>
      </c>
      <c r="AW3910" t="s">
        <v>323</v>
      </c>
      <c r="AX3910" t="s">
        <v>6528</v>
      </c>
      <c r="AY3910" t="s">
        <v>26321</v>
      </c>
      <c r="AZ3910">
        <v>7098436</v>
      </c>
    </row>
    <row r="3911" spans="2:52" x14ac:dyDescent="0.2">
      <c r="B3911">
        <v>3910</v>
      </c>
      <c r="C3911" s="2" t="s">
        <v>30792</v>
      </c>
      <c r="D3911" s="2">
        <v>42892</v>
      </c>
      <c r="E3911" s="3">
        <v>22.468923611111101</v>
      </c>
      <c r="F3911">
        <v>1</v>
      </c>
      <c r="G3911" t="s">
        <v>26322</v>
      </c>
      <c r="H3911" s="9">
        <v>15</v>
      </c>
      <c r="I3911">
        <v>11001</v>
      </c>
      <c r="J3911">
        <v>11</v>
      </c>
      <c r="K3911" t="s">
        <v>1564</v>
      </c>
      <c r="L3911" s="5" t="s">
        <v>26323</v>
      </c>
      <c r="M3911" s="6">
        <v>7</v>
      </c>
      <c r="N3911" s="7">
        <v>4</v>
      </c>
      <c r="O3911">
        <v>1995</v>
      </c>
      <c r="P3911">
        <v>45</v>
      </c>
      <c r="Q3911" s="8" t="s">
        <v>55</v>
      </c>
      <c r="R3911" s="7" t="s">
        <v>26324</v>
      </c>
      <c r="S3911" t="s">
        <v>16754</v>
      </c>
      <c r="T3911" s="7" t="s">
        <v>1706</v>
      </c>
      <c r="U3911" t="str">
        <f t="shared" si="61"/>
        <v>19262096</v>
      </c>
      <c r="V3911" t="s">
        <v>59</v>
      </c>
      <c r="W3911" t="s">
        <v>26325</v>
      </c>
      <c r="X3911">
        <v>11001</v>
      </c>
      <c r="Y3911">
        <v>49</v>
      </c>
      <c r="Z3911">
        <v>2158397</v>
      </c>
      <c r="AA3911" t="s">
        <v>26326</v>
      </c>
      <c r="AB3911">
        <v>1</v>
      </c>
      <c r="AC3911">
        <v>11001000</v>
      </c>
      <c r="AD3911" t="s">
        <v>55</v>
      </c>
      <c r="AE3911" s="7">
        <v>52794144</v>
      </c>
      <c r="AF3911" t="s">
        <v>4844</v>
      </c>
      <c r="AG3911" t="s">
        <v>1219</v>
      </c>
      <c r="AK3911" s="7" t="s">
        <v>1721</v>
      </c>
      <c r="AL3911" t="s">
        <v>3768</v>
      </c>
      <c r="AM3911">
        <v>123456</v>
      </c>
      <c r="AN3911">
        <v>123</v>
      </c>
      <c r="AO3911">
        <v>1</v>
      </c>
      <c r="AP3911" s="7" t="s">
        <v>66</v>
      </c>
      <c r="AR3911" t="s">
        <v>19742</v>
      </c>
      <c r="AS3911" s="14">
        <v>1213</v>
      </c>
      <c r="AU3911" t="s">
        <v>55</v>
      </c>
      <c r="AV3911">
        <v>52983742</v>
      </c>
      <c r="AW3911" t="s">
        <v>11437</v>
      </c>
      <c r="AX3911" t="s">
        <v>26327</v>
      </c>
      <c r="AY3911" t="s">
        <v>26328</v>
      </c>
      <c r="AZ3911">
        <v>7272437</v>
      </c>
    </row>
    <row r="3912" spans="2:52" x14ac:dyDescent="0.2">
      <c r="B3912">
        <v>3911</v>
      </c>
      <c r="C3912" s="2" t="s">
        <v>30793</v>
      </c>
      <c r="D3912" s="2">
        <v>42889</v>
      </c>
      <c r="E3912" s="3">
        <v>21.027685185185199</v>
      </c>
      <c r="F3912">
        <v>1</v>
      </c>
      <c r="G3912" t="s">
        <v>12178</v>
      </c>
      <c r="H3912" s="9">
        <v>15</v>
      </c>
      <c r="I3912">
        <v>11001</v>
      </c>
      <c r="J3912">
        <v>11</v>
      </c>
      <c r="K3912" t="s">
        <v>3359</v>
      </c>
      <c r="L3912" s="5" t="s">
        <v>26329</v>
      </c>
      <c r="M3912" s="6">
        <v>7</v>
      </c>
      <c r="N3912" s="7">
        <v>4</v>
      </c>
      <c r="O3912">
        <v>1995</v>
      </c>
      <c r="P3912">
        <v>45</v>
      </c>
      <c r="Q3912" s="8" t="s">
        <v>55</v>
      </c>
      <c r="R3912" s="7" t="s">
        <v>26330</v>
      </c>
      <c r="S3912" t="s">
        <v>172</v>
      </c>
      <c r="T3912" s="7" t="s">
        <v>4258</v>
      </c>
      <c r="U3912" t="str">
        <f t="shared" si="61"/>
        <v>23481126</v>
      </c>
      <c r="V3912" t="s">
        <v>59</v>
      </c>
      <c r="W3912" t="s">
        <v>26331</v>
      </c>
      <c r="X3912">
        <v>11001</v>
      </c>
      <c r="Y3912">
        <v>45</v>
      </c>
      <c r="Z3912">
        <v>5679400</v>
      </c>
      <c r="AA3912" t="s">
        <v>26332</v>
      </c>
      <c r="AB3912">
        <v>1</v>
      </c>
      <c r="AC3912">
        <v>11001000</v>
      </c>
      <c r="AD3912" t="s">
        <v>55</v>
      </c>
      <c r="AE3912" s="7">
        <v>52358594</v>
      </c>
      <c r="AF3912" t="s">
        <v>334</v>
      </c>
      <c r="AG3912" t="s">
        <v>1873</v>
      </c>
      <c r="AK3912" s="7" t="s">
        <v>334</v>
      </c>
      <c r="AL3912" t="s">
        <v>2366</v>
      </c>
      <c r="AM3912">
        <v>123456</v>
      </c>
      <c r="AN3912">
        <v>123</v>
      </c>
      <c r="AO3912">
        <v>1</v>
      </c>
      <c r="AP3912" s="7" t="s">
        <v>66</v>
      </c>
      <c r="AR3912" t="s">
        <v>19742</v>
      </c>
      <c r="AS3912" s="14">
        <v>1215</v>
      </c>
      <c r="AU3912" t="s">
        <v>55</v>
      </c>
      <c r="AV3912">
        <v>51972262</v>
      </c>
      <c r="AW3912" t="s">
        <v>172</v>
      </c>
      <c r="AX3912" t="s">
        <v>2286</v>
      </c>
      <c r="AY3912" t="s">
        <v>26333</v>
      </c>
      <c r="AZ3912">
        <v>3707858</v>
      </c>
    </row>
    <row r="3913" spans="2:52" x14ac:dyDescent="0.2">
      <c r="B3913">
        <v>3912</v>
      </c>
      <c r="C3913" s="2" t="s">
        <v>30794</v>
      </c>
      <c r="D3913" s="2">
        <v>42912</v>
      </c>
      <c r="E3913" s="3">
        <v>9.6746180555555608</v>
      </c>
      <c r="F3913">
        <v>2</v>
      </c>
      <c r="G3913" t="s">
        <v>5875</v>
      </c>
      <c r="H3913" s="9">
        <v>15</v>
      </c>
      <c r="I3913">
        <v>11001</v>
      </c>
      <c r="J3913">
        <v>11</v>
      </c>
      <c r="K3913" t="s">
        <v>1451</v>
      </c>
      <c r="L3913" s="5" t="s">
        <v>26334</v>
      </c>
      <c r="M3913" s="6">
        <v>11</v>
      </c>
      <c r="N3913" s="7">
        <v>3</v>
      </c>
      <c r="O3913">
        <v>2004</v>
      </c>
      <c r="P3913">
        <v>3</v>
      </c>
      <c r="Q3913" s="8" t="s">
        <v>55</v>
      </c>
      <c r="R3913" s="7" t="s">
        <v>26335</v>
      </c>
      <c r="S3913" t="s">
        <v>1754</v>
      </c>
      <c r="T3913" s="7" t="s">
        <v>1156</v>
      </c>
      <c r="U3913" t="str">
        <f t="shared" si="61"/>
        <v>1016018069</v>
      </c>
      <c r="V3913" t="s">
        <v>127</v>
      </c>
      <c r="W3913" t="s">
        <v>26336</v>
      </c>
      <c r="X3913">
        <v>11001</v>
      </c>
      <c r="Y3913">
        <v>35</v>
      </c>
      <c r="Z3913">
        <v>2256530</v>
      </c>
      <c r="AA3913" t="s">
        <v>26337</v>
      </c>
      <c r="AB3913">
        <v>1</v>
      </c>
      <c r="AC3913">
        <v>11001000</v>
      </c>
      <c r="AD3913" t="s">
        <v>81</v>
      </c>
      <c r="AH3913">
        <v>860507033</v>
      </c>
      <c r="AI3913" t="s">
        <v>26338</v>
      </c>
      <c r="AK3913" s="7" t="s">
        <v>307</v>
      </c>
      <c r="AL3913" t="s">
        <v>3784</v>
      </c>
      <c r="AM3913">
        <v>123456</v>
      </c>
      <c r="AN3913">
        <v>123</v>
      </c>
      <c r="AP3913" s="7"/>
      <c r="AS3913" s="14" t="s">
        <v>26874</v>
      </c>
      <c r="AU3913" t="s">
        <v>55</v>
      </c>
      <c r="AV3913">
        <v>79100002</v>
      </c>
      <c r="AW3913" t="s">
        <v>26339</v>
      </c>
      <c r="AX3913" t="s">
        <v>11489</v>
      </c>
      <c r="AY3913" t="s">
        <v>26340</v>
      </c>
      <c r="AZ3913">
        <v>3571757</v>
      </c>
    </row>
    <row r="3914" spans="2:52" x14ac:dyDescent="0.2">
      <c r="B3914">
        <v>3913</v>
      </c>
      <c r="C3914" s="2" t="s">
        <v>30795</v>
      </c>
      <c r="D3914" s="2">
        <v>42891</v>
      </c>
      <c r="E3914" s="3">
        <v>5.3092013888888898</v>
      </c>
      <c r="F3914">
        <v>2</v>
      </c>
      <c r="G3914" t="s">
        <v>26341</v>
      </c>
      <c r="H3914" s="9">
        <v>15</v>
      </c>
      <c r="I3914">
        <v>11001</v>
      </c>
      <c r="J3914">
        <v>11</v>
      </c>
      <c r="K3914" t="s">
        <v>1043</v>
      </c>
      <c r="L3914" s="5" t="s">
        <v>26342</v>
      </c>
      <c r="M3914" s="6">
        <v>12</v>
      </c>
      <c r="N3914" s="7">
        <v>3</v>
      </c>
      <c r="O3914">
        <v>2015</v>
      </c>
      <c r="P3914">
        <v>3</v>
      </c>
      <c r="Q3914" s="8" t="s">
        <v>55</v>
      </c>
      <c r="R3914" s="7" t="s">
        <v>26343</v>
      </c>
      <c r="S3914" t="s">
        <v>599</v>
      </c>
      <c r="T3914" s="7" t="s">
        <v>832</v>
      </c>
      <c r="U3914" t="str">
        <f t="shared" si="61"/>
        <v>19105905</v>
      </c>
      <c r="V3914" t="s">
        <v>127</v>
      </c>
      <c r="W3914" t="s">
        <v>26344</v>
      </c>
      <c r="X3914">
        <v>11001</v>
      </c>
      <c r="Y3914">
        <v>28</v>
      </c>
      <c r="Z3914">
        <v>2163524</v>
      </c>
      <c r="AA3914" t="s">
        <v>26345</v>
      </c>
      <c r="AB3914">
        <v>1</v>
      </c>
      <c r="AC3914">
        <v>11001000</v>
      </c>
      <c r="AD3914" t="s">
        <v>55</v>
      </c>
      <c r="AE3914" s="7">
        <v>88211460</v>
      </c>
      <c r="AF3914" t="s">
        <v>8749</v>
      </c>
      <c r="AG3914" t="s">
        <v>9331</v>
      </c>
      <c r="AK3914" s="7" t="s">
        <v>103</v>
      </c>
      <c r="AL3914" t="s">
        <v>1540</v>
      </c>
      <c r="AM3914">
        <v>123456</v>
      </c>
      <c r="AN3914">
        <v>123</v>
      </c>
      <c r="AP3914" s="7"/>
      <c r="AS3914" s="14" t="s">
        <v>26874</v>
      </c>
      <c r="AU3914" t="s">
        <v>55</v>
      </c>
      <c r="AV3914">
        <v>80005987</v>
      </c>
      <c r="AW3914" t="s">
        <v>5490</v>
      </c>
      <c r="AX3914" t="s">
        <v>233</v>
      </c>
      <c r="AY3914" t="s">
        <v>26346</v>
      </c>
      <c r="AZ3914">
        <v>3475114</v>
      </c>
    </row>
    <row r="3915" spans="2:52" x14ac:dyDescent="0.2">
      <c r="B3915">
        <v>3914</v>
      </c>
      <c r="C3915" s="2" t="s">
        <v>30796</v>
      </c>
      <c r="D3915" s="2">
        <v>42887</v>
      </c>
      <c r="E3915" s="3">
        <v>3.9899537037037001</v>
      </c>
      <c r="F3915">
        <v>1</v>
      </c>
      <c r="G3915" t="s">
        <v>24435</v>
      </c>
      <c r="H3915" s="9">
        <v>15</v>
      </c>
      <c r="I3915">
        <v>11001</v>
      </c>
      <c r="J3915">
        <v>11</v>
      </c>
      <c r="K3915" t="s">
        <v>207</v>
      </c>
      <c r="L3915" s="5" t="s">
        <v>26347</v>
      </c>
      <c r="M3915" s="6">
        <v>14</v>
      </c>
      <c r="N3915" s="7">
        <v>3</v>
      </c>
      <c r="O3915">
        <v>1995</v>
      </c>
      <c r="P3915">
        <v>3</v>
      </c>
      <c r="Q3915" s="8" t="s">
        <v>55</v>
      </c>
      <c r="R3915" s="7" t="s">
        <v>26348</v>
      </c>
      <c r="S3915" t="s">
        <v>3563</v>
      </c>
      <c r="T3915" s="7" t="s">
        <v>6137</v>
      </c>
      <c r="U3915" t="str">
        <f t="shared" si="61"/>
        <v>1018425350</v>
      </c>
      <c r="V3915" t="s">
        <v>94</v>
      </c>
      <c r="W3915" t="s">
        <v>26349</v>
      </c>
      <c r="X3915">
        <v>11001</v>
      </c>
      <c r="Y3915">
        <v>22</v>
      </c>
      <c r="Z3915">
        <v>2121545</v>
      </c>
      <c r="AA3915" t="s">
        <v>26350</v>
      </c>
      <c r="AB3915">
        <v>1</v>
      </c>
      <c r="AC3915">
        <v>11001000</v>
      </c>
      <c r="AD3915" t="s">
        <v>81</v>
      </c>
      <c r="AH3915">
        <v>900512227</v>
      </c>
      <c r="AI3915" t="s">
        <v>26351</v>
      </c>
      <c r="AK3915" s="7" t="s">
        <v>321</v>
      </c>
      <c r="AL3915" t="s">
        <v>3800</v>
      </c>
      <c r="AM3915">
        <v>123456</v>
      </c>
      <c r="AN3915">
        <v>123</v>
      </c>
      <c r="AP3915" s="7"/>
      <c r="AS3915" s="14" t="s">
        <v>26874</v>
      </c>
      <c r="AU3915" t="s">
        <v>55</v>
      </c>
      <c r="AV3915">
        <v>51918059</v>
      </c>
      <c r="AW3915" t="s">
        <v>4162</v>
      </c>
      <c r="AX3915" t="s">
        <v>63</v>
      </c>
      <c r="AY3915" t="s">
        <v>26352</v>
      </c>
      <c r="AZ3915">
        <v>7353079</v>
      </c>
    </row>
    <row r="3916" spans="2:52" x14ac:dyDescent="0.2">
      <c r="B3916">
        <v>3915</v>
      </c>
      <c r="C3916" s="2" t="s">
        <v>30797</v>
      </c>
      <c r="D3916" s="2">
        <v>42885</v>
      </c>
      <c r="E3916" s="3">
        <v>19.680879629629601</v>
      </c>
      <c r="F3916">
        <v>2</v>
      </c>
      <c r="G3916" t="s">
        <v>24225</v>
      </c>
      <c r="H3916" s="9">
        <v>15</v>
      </c>
      <c r="I3916">
        <v>11001</v>
      </c>
      <c r="J3916">
        <v>11</v>
      </c>
      <c r="K3916" t="s">
        <v>1451</v>
      </c>
      <c r="L3916" s="5" t="s">
        <v>26353</v>
      </c>
      <c r="M3916" s="6">
        <v>6</v>
      </c>
      <c r="N3916" s="7">
        <v>3</v>
      </c>
      <c r="O3916">
        <v>2016</v>
      </c>
      <c r="P3916">
        <v>12</v>
      </c>
      <c r="Q3916" s="8" t="s">
        <v>55</v>
      </c>
      <c r="R3916" s="7" t="s">
        <v>26354</v>
      </c>
      <c r="S3916" t="s">
        <v>285</v>
      </c>
      <c r="T3916" s="7" t="s">
        <v>2010</v>
      </c>
      <c r="U3916" t="str">
        <f t="shared" si="61"/>
        <v>79766265</v>
      </c>
      <c r="V3916" t="s">
        <v>94</v>
      </c>
      <c r="W3916" t="s">
        <v>26355</v>
      </c>
      <c r="X3916">
        <v>11001</v>
      </c>
      <c r="Y3916">
        <v>48</v>
      </c>
      <c r="Z3916">
        <v>5224235</v>
      </c>
      <c r="AA3916" t="s">
        <v>5937</v>
      </c>
      <c r="AB3916">
        <v>1</v>
      </c>
      <c r="AC3916">
        <v>11001000</v>
      </c>
      <c r="AD3916" t="s">
        <v>55</v>
      </c>
      <c r="AE3916" s="7">
        <v>80664021</v>
      </c>
      <c r="AF3916" t="s">
        <v>307</v>
      </c>
      <c r="AG3916" t="s">
        <v>977</v>
      </c>
      <c r="AK3916" s="7" t="s">
        <v>172</v>
      </c>
      <c r="AL3916" t="s">
        <v>162</v>
      </c>
      <c r="AM3916">
        <v>123456</v>
      </c>
      <c r="AN3916">
        <v>123</v>
      </c>
      <c r="AP3916" s="7"/>
      <c r="AS3916" s="14" t="s">
        <v>26874</v>
      </c>
      <c r="AU3916" t="s">
        <v>55</v>
      </c>
      <c r="AV3916">
        <v>79255288</v>
      </c>
      <c r="AW3916" t="s">
        <v>64</v>
      </c>
      <c r="AX3916" t="s">
        <v>111</v>
      </c>
      <c r="AY3916" t="s">
        <v>26356</v>
      </c>
      <c r="AZ3916">
        <v>7271790</v>
      </c>
    </row>
    <row r="3917" spans="2:52" x14ac:dyDescent="0.2">
      <c r="B3917">
        <v>3916</v>
      </c>
      <c r="C3917" s="2" t="s">
        <v>30798</v>
      </c>
      <c r="D3917" s="2">
        <v>42875</v>
      </c>
      <c r="E3917" s="3">
        <v>15.381064814814801</v>
      </c>
      <c r="F3917">
        <v>2</v>
      </c>
      <c r="G3917" t="s">
        <v>20887</v>
      </c>
      <c r="H3917" s="9">
        <v>15</v>
      </c>
      <c r="I3917">
        <v>11001</v>
      </c>
      <c r="J3917">
        <v>11</v>
      </c>
      <c r="K3917" t="s">
        <v>944</v>
      </c>
      <c r="L3917" s="5" t="s">
        <v>26357</v>
      </c>
      <c r="M3917" s="6">
        <v>5</v>
      </c>
      <c r="N3917" s="7">
        <v>3</v>
      </c>
      <c r="O3917">
        <v>2002</v>
      </c>
      <c r="P3917">
        <v>5</v>
      </c>
      <c r="Q3917" s="8" t="s">
        <v>55</v>
      </c>
      <c r="R3917" s="7" t="s">
        <v>26358</v>
      </c>
      <c r="S3917" t="s">
        <v>1339</v>
      </c>
      <c r="T3917" s="7" t="s">
        <v>65</v>
      </c>
      <c r="U3917" t="str">
        <f t="shared" si="61"/>
        <v>80152437</v>
      </c>
      <c r="V3917" t="s">
        <v>94</v>
      </c>
      <c r="W3917" t="s">
        <v>26359</v>
      </c>
      <c r="X3917">
        <v>11001</v>
      </c>
      <c r="Y3917">
        <v>33</v>
      </c>
      <c r="Z3917">
        <v>2705410</v>
      </c>
      <c r="AA3917" t="s">
        <v>26360</v>
      </c>
      <c r="AB3917">
        <v>1</v>
      </c>
      <c r="AC3917">
        <v>11001000</v>
      </c>
      <c r="AD3917" t="s">
        <v>55</v>
      </c>
      <c r="AE3917" s="7">
        <v>80493743</v>
      </c>
      <c r="AF3917" t="s">
        <v>604</v>
      </c>
      <c r="AG3917" t="s">
        <v>5577</v>
      </c>
      <c r="AK3917" s="7" t="s">
        <v>2276</v>
      </c>
      <c r="AL3917" t="s">
        <v>960</v>
      </c>
      <c r="AM3917">
        <v>123456</v>
      </c>
      <c r="AN3917">
        <v>123</v>
      </c>
      <c r="AP3917" s="7"/>
      <c r="AS3917" s="14" t="s">
        <v>26874</v>
      </c>
      <c r="AU3917" t="s">
        <v>55</v>
      </c>
      <c r="AV3917">
        <v>4279675</v>
      </c>
      <c r="AW3917" t="s">
        <v>696</v>
      </c>
      <c r="AX3917" t="s">
        <v>268</v>
      </c>
      <c r="AY3917" t="s">
        <v>26361</v>
      </c>
      <c r="AZ3917">
        <v>7829580</v>
      </c>
    </row>
    <row r="3918" spans="2:52" x14ac:dyDescent="0.2">
      <c r="B3918">
        <v>3917</v>
      </c>
      <c r="C3918" s="2" t="s">
        <v>30799</v>
      </c>
      <c r="D3918" s="2">
        <v>42900</v>
      </c>
      <c r="E3918" s="3">
        <v>11.9389467592593</v>
      </c>
      <c r="F3918">
        <v>1</v>
      </c>
      <c r="G3918" t="s">
        <v>19782</v>
      </c>
      <c r="H3918" s="9">
        <v>15</v>
      </c>
      <c r="I3918">
        <v>11001</v>
      </c>
      <c r="J3918">
        <v>11</v>
      </c>
      <c r="K3918" t="s">
        <v>596</v>
      </c>
      <c r="L3918" s="5" t="s">
        <v>26362</v>
      </c>
      <c r="M3918" s="6">
        <v>11</v>
      </c>
      <c r="N3918" s="7">
        <v>3</v>
      </c>
      <c r="O3918">
        <v>2003</v>
      </c>
      <c r="P3918">
        <v>3</v>
      </c>
      <c r="Q3918" s="8" t="s">
        <v>55</v>
      </c>
      <c r="R3918" s="7" t="s">
        <v>26363</v>
      </c>
      <c r="S3918" t="s">
        <v>729</v>
      </c>
      <c r="T3918" s="7" t="s">
        <v>1663</v>
      </c>
      <c r="U3918" t="str">
        <f t="shared" si="61"/>
        <v>21003562</v>
      </c>
      <c r="V3918" t="s">
        <v>127</v>
      </c>
      <c r="W3918" t="s">
        <v>26364</v>
      </c>
      <c r="X3918">
        <v>11001</v>
      </c>
      <c r="Y3918">
        <v>39</v>
      </c>
      <c r="Z3918">
        <v>2997633</v>
      </c>
      <c r="AA3918" t="s">
        <v>26365</v>
      </c>
      <c r="AB3918">
        <v>1</v>
      </c>
      <c r="AC3918">
        <v>11001000</v>
      </c>
      <c r="AD3918" t="s">
        <v>55</v>
      </c>
      <c r="AE3918" s="7">
        <v>79671958</v>
      </c>
      <c r="AF3918" t="s">
        <v>1309</v>
      </c>
      <c r="AG3918" t="s">
        <v>2423</v>
      </c>
      <c r="AK3918" s="7" t="s">
        <v>951</v>
      </c>
      <c r="AL3918" t="s">
        <v>754</v>
      </c>
      <c r="AM3918">
        <v>123456</v>
      </c>
      <c r="AN3918">
        <v>123</v>
      </c>
      <c r="AO3918">
        <v>2</v>
      </c>
      <c r="AP3918" s="7" t="s">
        <v>101</v>
      </c>
      <c r="AR3918" t="s">
        <v>21449</v>
      </c>
      <c r="AS3918" s="14">
        <v>1216</v>
      </c>
      <c r="AU3918" t="s">
        <v>55</v>
      </c>
      <c r="AV3918">
        <v>1110487051</v>
      </c>
      <c r="AW3918" t="s">
        <v>1205</v>
      </c>
      <c r="AX3918" t="s">
        <v>274</v>
      </c>
      <c r="AY3918" t="s">
        <v>26366</v>
      </c>
      <c r="AZ3918">
        <v>4178758</v>
      </c>
    </row>
    <row r="3919" spans="2:52" x14ac:dyDescent="0.2">
      <c r="B3919">
        <v>3918</v>
      </c>
      <c r="C3919" s="2" t="s">
        <v>30800</v>
      </c>
      <c r="D3919" s="2">
        <v>42895</v>
      </c>
      <c r="E3919" s="3">
        <v>6.0828819444444502</v>
      </c>
      <c r="F3919">
        <v>1</v>
      </c>
      <c r="G3919" t="s">
        <v>26367</v>
      </c>
      <c r="H3919" s="9">
        <v>15</v>
      </c>
      <c r="I3919">
        <v>11001</v>
      </c>
      <c r="J3919">
        <v>11</v>
      </c>
      <c r="K3919" t="s">
        <v>1292</v>
      </c>
      <c r="L3919" s="5" t="s">
        <v>26368</v>
      </c>
      <c r="M3919" s="6">
        <v>5</v>
      </c>
      <c r="N3919" s="7">
        <v>3</v>
      </c>
      <c r="O3919">
        <v>2014</v>
      </c>
      <c r="P3919">
        <v>5</v>
      </c>
      <c r="Q3919" s="8" t="s">
        <v>55</v>
      </c>
      <c r="R3919" s="7" t="s">
        <v>26369</v>
      </c>
      <c r="S3919" t="s">
        <v>391</v>
      </c>
      <c r="T3919" s="7" t="s">
        <v>1873</v>
      </c>
      <c r="U3919" t="str">
        <f t="shared" si="61"/>
        <v>79804561</v>
      </c>
      <c r="V3919" t="s">
        <v>94</v>
      </c>
      <c r="W3919" t="s">
        <v>26370</v>
      </c>
      <c r="X3919">
        <v>11001</v>
      </c>
      <c r="Y3919">
        <v>53</v>
      </c>
      <c r="Z3919">
        <v>3959027</v>
      </c>
      <c r="AA3919" t="s">
        <v>26371</v>
      </c>
      <c r="AB3919">
        <v>1</v>
      </c>
      <c r="AC3919">
        <v>11001000</v>
      </c>
      <c r="AD3919" t="s">
        <v>81</v>
      </c>
      <c r="AH3919">
        <v>860059294</v>
      </c>
      <c r="AI3919" t="s">
        <v>4801</v>
      </c>
      <c r="AK3919" s="7" t="s">
        <v>1319</v>
      </c>
      <c r="AL3919" t="s">
        <v>1570</v>
      </c>
      <c r="AM3919">
        <v>123456</v>
      </c>
      <c r="AN3919">
        <v>123</v>
      </c>
      <c r="AP3919" s="7"/>
      <c r="AS3919" s="14" t="s">
        <v>26874</v>
      </c>
      <c r="AU3919" t="s">
        <v>55</v>
      </c>
      <c r="AV3919">
        <v>41511887</v>
      </c>
      <c r="AW3919" t="s">
        <v>3793</v>
      </c>
      <c r="AX3919" t="s">
        <v>4296</v>
      </c>
      <c r="AY3919" t="s">
        <v>26372</v>
      </c>
      <c r="AZ3919">
        <v>7467057</v>
      </c>
    </row>
    <row r="3920" spans="2:52" x14ac:dyDescent="0.2">
      <c r="B3920">
        <v>3919</v>
      </c>
      <c r="C3920" s="2" t="s">
        <v>30801</v>
      </c>
      <c r="D3920" s="2">
        <v>42875</v>
      </c>
      <c r="E3920" s="3">
        <v>6.4492013888888904</v>
      </c>
      <c r="F3920">
        <v>1</v>
      </c>
      <c r="G3920" t="s">
        <v>15048</v>
      </c>
      <c r="H3920" s="9">
        <v>15</v>
      </c>
      <c r="I3920">
        <v>11001</v>
      </c>
      <c r="J3920">
        <v>11</v>
      </c>
      <c r="K3920" t="s">
        <v>1547</v>
      </c>
      <c r="L3920" s="5" t="s">
        <v>26373</v>
      </c>
      <c r="M3920" s="6">
        <v>12</v>
      </c>
      <c r="N3920" s="7">
        <v>3</v>
      </c>
      <c r="O3920">
        <v>2016</v>
      </c>
      <c r="P3920">
        <v>3</v>
      </c>
      <c r="Q3920" s="8" t="s">
        <v>55</v>
      </c>
      <c r="R3920" s="7" t="s">
        <v>26374</v>
      </c>
      <c r="S3920" t="s">
        <v>334</v>
      </c>
      <c r="T3920" s="7" t="s">
        <v>26375</v>
      </c>
      <c r="U3920" t="str">
        <f t="shared" si="61"/>
        <v>52128382</v>
      </c>
      <c r="V3920" t="s">
        <v>127</v>
      </c>
      <c r="W3920" t="s">
        <v>26376</v>
      </c>
      <c r="X3920">
        <v>11001</v>
      </c>
      <c r="Y3920">
        <v>32</v>
      </c>
      <c r="Z3920">
        <v>5877342</v>
      </c>
      <c r="AA3920" t="s">
        <v>26377</v>
      </c>
      <c r="AB3920">
        <v>1</v>
      </c>
      <c r="AC3920">
        <v>11001000</v>
      </c>
      <c r="AD3920" t="s">
        <v>55</v>
      </c>
      <c r="AE3920" s="7">
        <v>19284977</v>
      </c>
      <c r="AF3920" t="s">
        <v>285</v>
      </c>
      <c r="AG3920" t="s">
        <v>2220</v>
      </c>
      <c r="AK3920" s="7" t="s">
        <v>734</v>
      </c>
      <c r="AL3920" t="s">
        <v>3836</v>
      </c>
      <c r="AM3920">
        <v>123456</v>
      </c>
      <c r="AN3920">
        <v>123</v>
      </c>
      <c r="AP3920" s="7"/>
      <c r="AS3920" s="14" t="s">
        <v>26874</v>
      </c>
      <c r="AU3920" t="s">
        <v>55</v>
      </c>
      <c r="AV3920">
        <v>53081037</v>
      </c>
      <c r="AW3920" t="s">
        <v>172</v>
      </c>
      <c r="AX3920" t="s">
        <v>938</v>
      </c>
      <c r="AY3920" t="s">
        <v>26378</v>
      </c>
      <c r="AZ3920">
        <v>6365288</v>
      </c>
    </row>
    <row r="3921" spans="2:52" x14ac:dyDescent="0.2">
      <c r="B3921">
        <v>3920</v>
      </c>
      <c r="C3921" s="2" t="s">
        <v>30802</v>
      </c>
      <c r="D3921" s="2">
        <v>42919</v>
      </c>
      <c r="E3921" s="3">
        <v>9.4683912037036997</v>
      </c>
      <c r="F3921">
        <v>1</v>
      </c>
      <c r="G3921" t="s">
        <v>26379</v>
      </c>
      <c r="H3921" s="9">
        <v>15</v>
      </c>
      <c r="I3921">
        <v>11001</v>
      </c>
      <c r="J3921">
        <v>11</v>
      </c>
      <c r="K3921" t="s">
        <v>1135</v>
      </c>
      <c r="L3921" s="5" t="s">
        <v>26380</v>
      </c>
      <c r="M3921" s="6">
        <v>11</v>
      </c>
      <c r="N3921" s="7">
        <v>3</v>
      </c>
      <c r="O3921">
        <v>2008</v>
      </c>
      <c r="P3921">
        <v>3</v>
      </c>
      <c r="Q3921" s="8" t="s">
        <v>55</v>
      </c>
      <c r="R3921" s="7" t="s">
        <v>26381</v>
      </c>
      <c r="S3921" t="s">
        <v>172</v>
      </c>
      <c r="T3921" s="7" t="s">
        <v>804</v>
      </c>
      <c r="U3921" t="str">
        <f t="shared" si="61"/>
        <v>41509694</v>
      </c>
      <c r="V3921" t="s">
        <v>127</v>
      </c>
      <c r="W3921" t="s">
        <v>26382</v>
      </c>
      <c r="X3921">
        <v>11001</v>
      </c>
      <c r="Y3921">
        <v>28</v>
      </c>
      <c r="Z3921">
        <v>5407021</v>
      </c>
      <c r="AA3921" t="s">
        <v>26383</v>
      </c>
      <c r="AB3921">
        <v>1</v>
      </c>
      <c r="AC3921">
        <v>11001000</v>
      </c>
      <c r="AD3921" t="s">
        <v>81</v>
      </c>
      <c r="AH3921">
        <v>800192908</v>
      </c>
      <c r="AI3921" t="s">
        <v>26384</v>
      </c>
      <c r="AK3921" s="7" t="s">
        <v>933</v>
      </c>
      <c r="AL3921" t="s">
        <v>3845</v>
      </c>
      <c r="AM3921">
        <v>123456</v>
      </c>
      <c r="AN3921">
        <v>123</v>
      </c>
      <c r="AO3921">
        <v>2</v>
      </c>
      <c r="AP3921" s="7" t="s">
        <v>101</v>
      </c>
      <c r="AR3921" t="s">
        <v>21449</v>
      </c>
      <c r="AS3921" s="14">
        <v>1216</v>
      </c>
      <c r="AU3921" t="s">
        <v>55</v>
      </c>
      <c r="AV3921">
        <v>52774596</v>
      </c>
      <c r="AW3921" t="s">
        <v>172</v>
      </c>
      <c r="AX3921" t="s">
        <v>65</v>
      </c>
      <c r="AY3921" t="s">
        <v>26385</v>
      </c>
      <c r="AZ3921">
        <v>4010272</v>
      </c>
    </row>
    <row r="3922" spans="2:52" x14ac:dyDescent="0.2">
      <c r="B3922">
        <v>3921</v>
      </c>
      <c r="C3922" s="2" t="s">
        <v>30803</v>
      </c>
      <c r="D3922" s="2">
        <v>42902</v>
      </c>
      <c r="E3922" s="3">
        <v>4.9521759259259301</v>
      </c>
      <c r="F3922">
        <v>2</v>
      </c>
      <c r="G3922" t="s">
        <v>22869</v>
      </c>
      <c r="H3922" s="9">
        <v>15</v>
      </c>
      <c r="I3922">
        <v>11001</v>
      </c>
      <c r="J3922">
        <v>11</v>
      </c>
      <c r="K3922" t="s">
        <v>967</v>
      </c>
      <c r="L3922" s="5" t="s">
        <v>26386</v>
      </c>
      <c r="M3922" s="6">
        <v>14</v>
      </c>
      <c r="N3922" s="7">
        <v>3</v>
      </c>
      <c r="O3922">
        <v>2010</v>
      </c>
      <c r="P3922">
        <v>3</v>
      </c>
      <c r="Q3922" s="8" t="s">
        <v>55</v>
      </c>
      <c r="R3922" s="7" t="s">
        <v>26387</v>
      </c>
      <c r="S3922" t="s">
        <v>172</v>
      </c>
      <c r="T3922" s="7" t="s">
        <v>26388</v>
      </c>
      <c r="U3922" t="str">
        <f t="shared" si="61"/>
        <v>52070455</v>
      </c>
      <c r="V3922" t="s">
        <v>94</v>
      </c>
      <c r="W3922" t="s">
        <v>26389</v>
      </c>
      <c r="X3922">
        <v>11001</v>
      </c>
      <c r="Y3922">
        <v>31</v>
      </c>
      <c r="Z3922">
        <v>5048770</v>
      </c>
      <c r="AA3922" t="s">
        <v>26390</v>
      </c>
      <c r="AB3922">
        <v>1</v>
      </c>
      <c r="AC3922">
        <v>11001000</v>
      </c>
      <c r="AD3922" t="s">
        <v>81</v>
      </c>
      <c r="AH3922">
        <v>8600592943</v>
      </c>
      <c r="AI3922" t="s">
        <v>15374</v>
      </c>
      <c r="AK3922" s="7" t="s">
        <v>3855</v>
      </c>
      <c r="AL3922" t="s">
        <v>938</v>
      </c>
      <c r="AM3922">
        <v>123456</v>
      </c>
      <c r="AN3922">
        <v>123</v>
      </c>
      <c r="AO3922">
        <v>2</v>
      </c>
      <c r="AP3922" s="7" t="s">
        <v>101</v>
      </c>
      <c r="AR3922" t="s">
        <v>21449</v>
      </c>
      <c r="AS3922" s="14">
        <v>1214</v>
      </c>
      <c r="AU3922" t="s">
        <v>55</v>
      </c>
      <c r="AV3922">
        <v>1014181690</v>
      </c>
      <c r="AW3922" t="s">
        <v>285</v>
      </c>
      <c r="AX3922" t="s">
        <v>448</v>
      </c>
      <c r="AY3922" t="s">
        <v>26391</v>
      </c>
      <c r="AZ3922">
        <v>3851394</v>
      </c>
    </row>
    <row r="3923" spans="2:52" x14ac:dyDescent="0.2">
      <c r="B3923">
        <v>3922</v>
      </c>
      <c r="C3923" s="2" t="s">
        <v>30804</v>
      </c>
      <c r="D3923" s="2">
        <v>42919</v>
      </c>
      <c r="E3923" s="3">
        <v>20.946898148148101</v>
      </c>
      <c r="F3923">
        <v>2</v>
      </c>
      <c r="G3923" t="s">
        <v>26341</v>
      </c>
      <c r="H3923" s="9">
        <v>15</v>
      </c>
      <c r="I3923">
        <v>11001</v>
      </c>
      <c r="J3923">
        <v>11</v>
      </c>
      <c r="K3923" t="s">
        <v>299</v>
      </c>
      <c r="L3923" s="5" t="s">
        <v>26392</v>
      </c>
      <c r="M3923" s="6">
        <v>11</v>
      </c>
      <c r="N3923" s="7">
        <v>3</v>
      </c>
      <c r="O3923">
        <v>2014</v>
      </c>
      <c r="P3923">
        <v>3</v>
      </c>
      <c r="Q3923" s="8" t="s">
        <v>55</v>
      </c>
      <c r="R3923" s="7" t="s">
        <v>26393</v>
      </c>
      <c r="S3923" t="s">
        <v>267</v>
      </c>
      <c r="T3923" s="7" t="s">
        <v>2099</v>
      </c>
      <c r="U3923" t="str">
        <f t="shared" si="61"/>
        <v>51814598</v>
      </c>
      <c r="V3923" t="s">
        <v>127</v>
      </c>
      <c r="W3923" t="s">
        <v>26394</v>
      </c>
      <c r="X3923">
        <v>11001</v>
      </c>
      <c r="Y3923">
        <v>35</v>
      </c>
      <c r="Z3923">
        <v>2358970</v>
      </c>
      <c r="AA3923" t="s">
        <v>26395</v>
      </c>
      <c r="AB3923">
        <v>1</v>
      </c>
      <c r="AC3923">
        <v>11001000</v>
      </c>
      <c r="AD3923" t="s">
        <v>81</v>
      </c>
      <c r="AH3923">
        <v>800189176</v>
      </c>
      <c r="AI3923" t="s">
        <v>26396</v>
      </c>
      <c r="AK3923" s="7" t="s">
        <v>239</v>
      </c>
      <c r="AL3923" t="s">
        <v>343</v>
      </c>
      <c r="AM3923">
        <v>123456</v>
      </c>
      <c r="AN3923">
        <v>123</v>
      </c>
      <c r="AP3923" s="7"/>
      <c r="AS3923" s="14" t="s">
        <v>26874</v>
      </c>
      <c r="AU3923" t="s">
        <v>55</v>
      </c>
      <c r="AV3923">
        <v>41690926</v>
      </c>
      <c r="AW3923" t="s">
        <v>292</v>
      </c>
      <c r="AX3923" t="s">
        <v>1260</v>
      </c>
      <c r="AY3923" t="s">
        <v>26397</v>
      </c>
      <c r="AZ3923">
        <v>4982782</v>
      </c>
    </row>
    <row r="3924" spans="2:52" x14ac:dyDescent="0.2">
      <c r="B3924">
        <v>3923</v>
      </c>
      <c r="C3924" s="2" t="s">
        <v>30805</v>
      </c>
      <c r="D3924" s="2">
        <v>42874</v>
      </c>
      <c r="E3924" s="3">
        <v>3.1611574074074098</v>
      </c>
      <c r="F3924">
        <v>2</v>
      </c>
      <c r="G3924" t="s">
        <v>5017</v>
      </c>
      <c r="H3924" s="9">
        <v>15</v>
      </c>
      <c r="I3924">
        <v>11001</v>
      </c>
      <c r="J3924">
        <v>11</v>
      </c>
      <c r="K3924" t="s">
        <v>777</v>
      </c>
      <c r="L3924" s="5" t="s">
        <v>26398</v>
      </c>
      <c r="M3924" s="6">
        <v>5</v>
      </c>
      <c r="N3924" s="7">
        <v>3</v>
      </c>
      <c r="O3924">
        <v>2016</v>
      </c>
      <c r="P3924">
        <v>5</v>
      </c>
      <c r="Q3924" s="8" t="s">
        <v>55</v>
      </c>
      <c r="R3924" s="7" t="s">
        <v>26399</v>
      </c>
      <c r="S3924" t="s">
        <v>307</v>
      </c>
      <c r="T3924" s="7" t="s">
        <v>360</v>
      </c>
      <c r="U3924" t="str">
        <f t="shared" si="61"/>
        <v>80381466</v>
      </c>
      <c r="V3924" t="s">
        <v>94</v>
      </c>
      <c r="W3924" t="s">
        <v>26400</v>
      </c>
      <c r="X3924">
        <v>11001</v>
      </c>
      <c r="Y3924">
        <v>31</v>
      </c>
      <c r="Z3924">
        <v>5323731</v>
      </c>
      <c r="AA3924" t="s">
        <v>26401</v>
      </c>
      <c r="AB3924">
        <v>1</v>
      </c>
      <c r="AC3924">
        <v>11001000</v>
      </c>
      <c r="AD3924" t="s">
        <v>81</v>
      </c>
      <c r="AH3924">
        <v>8600658234</v>
      </c>
      <c r="AI3924" t="s">
        <v>26402</v>
      </c>
      <c r="AK3924" s="7" t="s">
        <v>3870</v>
      </c>
      <c r="AL3924" t="s">
        <v>3871</v>
      </c>
      <c r="AM3924">
        <v>123456</v>
      </c>
      <c r="AN3924">
        <v>123</v>
      </c>
      <c r="AO3924">
        <v>2</v>
      </c>
      <c r="AP3924" s="7" t="s">
        <v>101</v>
      </c>
      <c r="AR3924" t="s">
        <v>21449</v>
      </c>
      <c r="AS3924" s="14">
        <v>1216</v>
      </c>
      <c r="AU3924" t="s">
        <v>55</v>
      </c>
      <c r="AV3924">
        <v>17097240</v>
      </c>
      <c r="AW3924" t="s">
        <v>3639</v>
      </c>
      <c r="AX3924" t="s">
        <v>26403</v>
      </c>
      <c r="AY3924" t="s">
        <v>26404</v>
      </c>
      <c r="AZ3924">
        <v>4793883</v>
      </c>
    </row>
    <row r="3925" spans="2:52" x14ac:dyDescent="0.2">
      <c r="B3925">
        <v>3924</v>
      </c>
      <c r="C3925" s="2" t="s">
        <v>30806</v>
      </c>
      <c r="D3925" s="2">
        <v>42889</v>
      </c>
      <c r="E3925" s="3">
        <v>18.3964236111111</v>
      </c>
      <c r="F3925">
        <v>1</v>
      </c>
      <c r="G3925" t="s">
        <v>7174</v>
      </c>
      <c r="H3925" s="9">
        <v>15</v>
      </c>
      <c r="I3925">
        <v>11001</v>
      </c>
      <c r="J3925">
        <v>11</v>
      </c>
      <c r="K3925" t="s">
        <v>1967</v>
      </c>
      <c r="L3925" s="5" t="s">
        <v>26405</v>
      </c>
      <c r="M3925" s="6">
        <v>12</v>
      </c>
      <c r="N3925" s="7">
        <v>3</v>
      </c>
      <c r="O3925">
        <v>1996</v>
      </c>
      <c r="P3925">
        <v>3</v>
      </c>
      <c r="Q3925" s="8" t="s">
        <v>55</v>
      </c>
      <c r="R3925" s="7" t="s">
        <v>26406</v>
      </c>
      <c r="S3925" t="s">
        <v>1382</v>
      </c>
      <c r="T3925" s="7" t="s">
        <v>337</v>
      </c>
      <c r="U3925" t="str">
        <f t="shared" si="61"/>
        <v>20322756</v>
      </c>
      <c r="V3925" t="s">
        <v>127</v>
      </c>
      <c r="W3925" t="s">
        <v>26407</v>
      </c>
      <c r="X3925">
        <v>11001</v>
      </c>
      <c r="Y3925">
        <v>38</v>
      </c>
      <c r="Z3925">
        <v>2507394</v>
      </c>
      <c r="AA3925" t="s">
        <v>26408</v>
      </c>
      <c r="AB3925">
        <v>1</v>
      </c>
      <c r="AC3925">
        <v>11001000</v>
      </c>
      <c r="AD3925" t="s">
        <v>55</v>
      </c>
      <c r="AE3925" s="7">
        <v>51900072</v>
      </c>
      <c r="AF3925" t="s">
        <v>26409</v>
      </c>
      <c r="AG3925" t="s">
        <v>26410</v>
      </c>
      <c r="AK3925" s="7" t="s">
        <v>103</v>
      </c>
      <c r="AL3925" t="s">
        <v>1490</v>
      </c>
      <c r="AM3925">
        <v>123456</v>
      </c>
      <c r="AN3925">
        <v>123</v>
      </c>
      <c r="AP3925" s="7"/>
      <c r="AS3925" s="14" t="s">
        <v>26874</v>
      </c>
      <c r="AU3925" t="s">
        <v>55</v>
      </c>
      <c r="AV3925">
        <v>19339515</v>
      </c>
      <c r="AW3925" t="s">
        <v>26411</v>
      </c>
      <c r="AX3925" t="s">
        <v>509</v>
      </c>
      <c r="AY3925" t="s">
        <v>26412</v>
      </c>
      <c r="AZ3925">
        <v>3844299</v>
      </c>
    </row>
    <row r="3926" spans="2:52" x14ac:dyDescent="0.2">
      <c r="B3926">
        <v>3925</v>
      </c>
      <c r="C3926" s="2" t="s">
        <v>30807</v>
      </c>
      <c r="D3926" s="2">
        <v>42904</v>
      </c>
      <c r="E3926" s="3">
        <v>6.49462962962963</v>
      </c>
      <c r="F3926">
        <v>1</v>
      </c>
      <c r="G3926" t="s">
        <v>26413</v>
      </c>
      <c r="H3926" s="9">
        <v>15</v>
      </c>
      <c r="I3926">
        <v>11001</v>
      </c>
      <c r="J3926">
        <v>11</v>
      </c>
      <c r="K3926" t="s">
        <v>479</v>
      </c>
      <c r="L3926" s="5" t="s">
        <v>13419</v>
      </c>
      <c r="M3926" s="6">
        <v>7</v>
      </c>
      <c r="N3926" s="7">
        <v>4</v>
      </c>
      <c r="O3926">
        <v>2003</v>
      </c>
      <c r="P3926">
        <v>45</v>
      </c>
      <c r="Q3926" s="8" t="s">
        <v>55</v>
      </c>
      <c r="R3926" s="7" t="s">
        <v>26414</v>
      </c>
      <c r="S3926" t="s">
        <v>26415</v>
      </c>
      <c r="T3926" s="7" t="s">
        <v>3065</v>
      </c>
      <c r="U3926" t="str">
        <f t="shared" si="61"/>
        <v>80176718</v>
      </c>
      <c r="V3926" t="s">
        <v>59</v>
      </c>
      <c r="W3926" t="s">
        <v>26416</v>
      </c>
      <c r="X3926">
        <v>11001</v>
      </c>
      <c r="Y3926">
        <v>41</v>
      </c>
      <c r="Z3926">
        <v>5459328</v>
      </c>
      <c r="AA3926" t="s">
        <v>26417</v>
      </c>
      <c r="AB3926">
        <v>1</v>
      </c>
      <c r="AC3926">
        <v>11001000</v>
      </c>
      <c r="AD3926" t="s">
        <v>55</v>
      </c>
      <c r="AE3926" s="7">
        <v>51678980</v>
      </c>
      <c r="AF3926" t="s">
        <v>228</v>
      </c>
      <c r="AG3926" t="s">
        <v>5899</v>
      </c>
      <c r="AK3926" s="7" t="s">
        <v>2002</v>
      </c>
      <c r="AL3926" t="s">
        <v>1488</v>
      </c>
      <c r="AM3926">
        <v>123456</v>
      </c>
      <c r="AN3926">
        <v>123</v>
      </c>
      <c r="AP3926" s="7"/>
      <c r="AS3926" s="14" t="s">
        <v>26874</v>
      </c>
      <c r="AU3926" t="s">
        <v>55</v>
      </c>
      <c r="AV3926">
        <v>41629790</v>
      </c>
      <c r="AW3926" t="s">
        <v>1471</v>
      </c>
      <c r="AX3926" t="s">
        <v>2220</v>
      </c>
      <c r="AY3926" t="s">
        <v>26418</v>
      </c>
      <c r="AZ3926">
        <v>5996816</v>
      </c>
    </row>
    <row r="3927" spans="2:52" x14ac:dyDescent="0.2">
      <c r="B3927">
        <v>3926</v>
      </c>
      <c r="C3927" s="2" t="s">
        <v>30808</v>
      </c>
      <c r="D3927" s="2">
        <v>42899</v>
      </c>
      <c r="E3927" s="3">
        <v>17.722118055555601</v>
      </c>
      <c r="F3927">
        <v>2</v>
      </c>
      <c r="G3927" t="s">
        <v>26419</v>
      </c>
      <c r="H3927" s="9">
        <v>15</v>
      </c>
      <c r="I3927">
        <v>11001</v>
      </c>
      <c r="J3927">
        <v>11</v>
      </c>
      <c r="K3927" t="s">
        <v>767</v>
      </c>
      <c r="L3927" s="5" t="s">
        <v>26420</v>
      </c>
      <c r="M3927" s="6">
        <v>7</v>
      </c>
      <c r="N3927" s="7">
        <v>4</v>
      </c>
      <c r="O3927">
        <v>2008</v>
      </c>
      <c r="P3927">
        <v>45</v>
      </c>
      <c r="Q3927" s="8" t="s">
        <v>55</v>
      </c>
      <c r="R3927" s="7" t="s">
        <v>26421</v>
      </c>
      <c r="S3927" t="s">
        <v>955</v>
      </c>
      <c r="T3927" s="7" t="s">
        <v>1651</v>
      </c>
      <c r="U3927" t="str">
        <f t="shared" si="61"/>
        <v>19224703</v>
      </c>
      <c r="V3927" t="s">
        <v>59</v>
      </c>
      <c r="W3927" t="s">
        <v>26422</v>
      </c>
      <c r="X3927">
        <v>11001</v>
      </c>
      <c r="Y3927">
        <v>40</v>
      </c>
      <c r="Z3927">
        <v>3439715</v>
      </c>
      <c r="AA3927" t="s">
        <v>26423</v>
      </c>
      <c r="AB3927">
        <v>1</v>
      </c>
      <c r="AC3927">
        <v>11001000</v>
      </c>
      <c r="AD3927" t="s">
        <v>81</v>
      </c>
      <c r="AH3927">
        <v>8001616563</v>
      </c>
      <c r="AI3927" t="s">
        <v>26424</v>
      </c>
      <c r="AK3927" s="7" t="s">
        <v>3895</v>
      </c>
      <c r="AL3927" t="s">
        <v>3896</v>
      </c>
      <c r="AM3927">
        <v>123456</v>
      </c>
      <c r="AN3927">
        <v>123</v>
      </c>
      <c r="AP3927" s="7"/>
      <c r="AS3927" s="14" t="s">
        <v>26874</v>
      </c>
      <c r="AU3927" t="s">
        <v>55</v>
      </c>
      <c r="AV3927">
        <v>39546610</v>
      </c>
      <c r="AW3927" t="s">
        <v>334</v>
      </c>
      <c r="AX3927" t="s">
        <v>240</v>
      </c>
      <c r="AY3927" t="s">
        <v>26425</v>
      </c>
      <c r="AZ3927">
        <v>7879226</v>
      </c>
    </row>
    <row r="3928" spans="2:52" x14ac:dyDescent="0.2">
      <c r="B3928">
        <v>3927</v>
      </c>
      <c r="C3928" s="2" t="s">
        <v>30809</v>
      </c>
      <c r="D3928" s="2">
        <v>42872</v>
      </c>
      <c r="E3928" s="3">
        <v>18.510289351851899</v>
      </c>
      <c r="F3928">
        <v>2</v>
      </c>
      <c r="G3928" t="s">
        <v>26426</v>
      </c>
      <c r="H3928" s="9">
        <v>15</v>
      </c>
      <c r="I3928">
        <v>11001</v>
      </c>
      <c r="J3928">
        <v>11</v>
      </c>
      <c r="K3928" t="s">
        <v>967</v>
      </c>
      <c r="L3928" s="5" t="s">
        <v>26427</v>
      </c>
      <c r="M3928" s="6">
        <v>11</v>
      </c>
      <c r="N3928" s="7">
        <v>3</v>
      </c>
      <c r="O3928">
        <v>2002</v>
      </c>
      <c r="P3928">
        <v>3</v>
      </c>
      <c r="Q3928" s="8" t="s">
        <v>55</v>
      </c>
      <c r="R3928" s="7" t="s">
        <v>26428</v>
      </c>
      <c r="S3928" t="s">
        <v>15112</v>
      </c>
      <c r="T3928" s="7" t="s">
        <v>1570</v>
      </c>
      <c r="U3928" t="str">
        <f t="shared" si="61"/>
        <v>52377922</v>
      </c>
      <c r="V3928" t="s">
        <v>127</v>
      </c>
      <c r="W3928" t="s">
        <v>26429</v>
      </c>
      <c r="X3928">
        <v>11001</v>
      </c>
      <c r="Y3928">
        <v>26</v>
      </c>
      <c r="Z3928">
        <v>3071287</v>
      </c>
      <c r="AA3928" t="s">
        <v>26430</v>
      </c>
      <c r="AB3928">
        <v>1</v>
      </c>
      <c r="AC3928">
        <v>11001000</v>
      </c>
      <c r="AD3928" t="s">
        <v>55</v>
      </c>
      <c r="AE3928" s="7">
        <v>7177097</v>
      </c>
      <c r="AF3928" t="s">
        <v>26431</v>
      </c>
      <c r="AG3928" t="s">
        <v>671</v>
      </c>
      <c r="AK3928" s="7" t="s">
        <v>57</v>
      </c>
      <c r="AL3928" t="s">
        <v>373</v>
      </c>
      <c r="AM3928">
        <v>123456</v>
      </c>
      <c r="AN3928">
        <v>123</v>
      </c>
      <c r="AO3928">
        <v>1</v>
      </c>
      <c r="AP3928" s="7" t="s">
        <v>66</v>
      </c>
      <c r="AR3928" t="s">
        <v>19742</v>
      </c>
      <c r="AS3928" s="14">
        <v>1214</v>
      </c>
      <c r="AU3928" t="s">
        <v>55</v>
      </c>
      <c r="AV3928">
        <v>19488516</v>
      </c>
      <c r="AW3928" t="s">
        <v>627</v>
      </c>
      <c r="AX3928" t="s">
        <v>892</v>
      </c>
      <c r="AY3928" t="s">
        <v>26432</v>
      </c>
      <c r="AZ3928">
        <v>3710419</v>
      </c>
    </row>
    <row r="3929" spans="2:52" x14ac:dyDescent="0.2">
      <c r="B3929">
        <v>3928</v>
      </c>
      <c r="C3929" s="2" t="s">
        <v>30810</v>
      </c>
      <c r="D3929" s="2">
        <v>42917</v>
      </c>
      <c r="E3929" s="3">
        <v>7.5515509259259304</v>
      </c>
      <c r="F3929">
        <v>2</v>
      </c>
      <c r="G3929" t="s">
        <v>26433</v>
      </c>
      <c r="H3929" s="9">
        <v>15</v>
      </c>
      <c r="I3929">
        <v>11001</v>
      </c>
      <c r="J3929">
        <v>11</v>
      </c>
      <c r="K3929" t="s">
        <v>502</v>
      </c>
      <c r="L3929" s="5" t="s">
        <v>26434</v>
      </c>
      <c r="M3929" s="6">
        <v>14</v>
      </c>
      <c r="N3929" s="7">
        <v>3</v>
      </c>
      <c r="O3929">
        <v>2009</v>
      </c>
      <c r="P3929">
        <v>3</v>
      </c>
      <c r="Q3929" s="8" t="s">
        <v>55</v>
      </c>
      <c r="R3929" s="7" t="s">
        <v>26435</v>
      </c>
      <c r="S3929" t="s">
        <v>674</v>
      </c>
      <c r="T3929" s="7" t="s">
        <v>26436</v>
      </c>
      <c r="U3929" t="str">
        <f t="shared" si="61"/>
        <v>52379841</v>
      </c>
      <c r="V3929" t="s">
        <v>94</v>
      </c>
      <c r="W3929" t="s">
        <v>26437</v>
      </c>
      <c r="X3929">
        <v>11001</v>
      </c>
      <c r="Y3929">
        <v>52</v>
      </c>
      <c r="Z3929">
        <v>5670991</v>
      </c>
      <c r="AA3929" t="s">
        <v>26438</v>
      </c>
      <c r="AB3929">
        <v>1</v>
      </c>
      <c r="AC3929">
        <v>11001000</v>
      </c>
      <c r="AD3929" t="s">
        <v>81</v>
      </c>
      <c r="AH3929">
        <v>900742520</v>
      </c>
      <c r="AI3929" t="s">
        <v>26439</v>
      </c>
      <c r="AK3929" s="7" t="s">
        <v>1917</v>
      </c>
      <c r="AL3929" t="s">
        <v>3914</v>
      </c>
      <c r="AM3929">
        <v>123456</v>
      </c>
      <c r="AN3929">
        <v>123</v>
      </c>
      <c r="AP3929" s="7"/>
      <c r="AS3929" s="14" t="s">
        <v>26874</v>
      </c>
      <c r="AU3929" t="s">
        <v>55</v>
      </c>
      <c r="AV3929">
        <v>19282743</v>
      </c>
      <c r="AW3929" t="s">
        <v>1347</v>
      </c>
      <c r="AX3929" t="s">
        <v>169</v>
      </c>
      <c r="AY3929" t="s">
        <v>26440</v>
      </c>
      <c r="AZ3929">
        <v>5432497</v>
      </c>
    </row>
    <row r="3930" spans="2:52" x14ac:dyDescent="0.2">
      <c r="B3930">
        <v>3929</v>
      </c>
      <c r="C3930" s="2" t="s">
        <v>30811</v>
      </c>
      <c r="D3930" s="2">
        <v>42892</v>
      </c>
      <c r="E3930" s="3">
        <v>20.756701388888899</v>
      </c>
      <c r="F3930">
        <v>1</v>
      </c>
      <c r="G3930" t="s">
        <v>26441</v>
      </c>
      <c r="H3930" s="9">
        <v>15</v>
      </c>
      <c r="I3930">
        <v>11001</v>
      </c>
      <c r="J3930">
        <v>11</v>
      </c>
      <c r="K3930" t="s">
        <v>1869</v>
      </c>
      <c r="L3930" s="5" t="s">
        <v>26442</v>
      </c>
      <c r="M3930" s="6">
        <v>7</v>
      </c>
      <c r="N3930" s="7">
        <v>4</v>
      </c>
      <c r="O3930">
        <v>1998</v>
      </c>
      <c r="P3930">
        <v>45</v>
      </c>
      <c r="Q3930" s="8" t="s">
        <v>55</v>
      </c>
      <c r="R3930" s="7" t="s">
        <v>26443</v>
      </c>
      <c r="S3930" t="s">
        <v>292</v>
      </c>
      <c r="T3930" s="7" t="s">
        <v>4678</v>
      </c>
      <c r="U3930" t="str">
        <f t="shared" si="61"/>
        <v>51866571</v>
      </c>
      <c r="V3930" t="s">
        <v>59</v>
      </c>
      <c r="W3930" t="s">
        <v>26444</v>
      </c>
      <c r="X3930">
        <v>11001</v>
      </c>
      <c r="Y3930">
        <v>29</v>
      </c>
      <c r="Z3930">
        <v>5287015</v>
      </c>
      <c r="AA3930" t="s">
        <v>26445</v>
      </c>
      <c r="AB3930">
        <v>1</v>
      </c>
      <c r="AC3930">
        <v>11001000</v>
      </c>
      <c r="AD3930" t="s">
        <v>55</v>
      </c>
      <c r="AE3930" s="7">
        <v>79368526</v>
      </c>
      <c r="AF3930" t="s">
        <v>258</v>
      </c>
      <c r="AG3930" t="s">
        <v>464</v>
      </c>
      <c r="AK3930" s="7" t="s">
        <v>3924</v>
      </c>
      <c r="AL3930" t="s">
        <v>69</v>
      </c>
      <c r="AM3930">
        <v>123456</v>
      </c>
      <c r="AN3930">
        <v>123</v>
      </c>
      <c r="AP3930" s="7"/>
      <c r="AS3930" s="14" t="s">
        <v>26874</v>
      </c>
      <c r="AU3930" t="s">
        <v>55</v>
      </c>
      <c r="AV3930">
        <v>80171792</v>
      </c>
      <c r="AW3930" t="s">
        <v>2851</v>
      </c>
      <c r="AX3930" t="s">
        <v>3570</v>
      </c>
      <c r="AY3930" t="s">
        <v>26446</v>
      </c>
      <c r="AZ3930">
        <v>7546231</v>
      </c>
    </row>
    <row r="3931" spans="2:52" x14ac:dyDescent="0.2">
      <c r="B3931">
        <v>3930</v>
      </c>
      <c r="C3931" s="2" t="s">
        <v>30812</v>
      </c>
      <c r="D3931" s="2">
        <v>42921</v>
      </c>
      <c r="E3931" s="3">
        <v>7.3155787037037001</v>
      </c>
      <c r="F3931">
        <v>2</v>
      </c>
      <c r="G3931" t="s">
        <v>7216</v>
      </c>
      <c r="H3931" s="9">
        <v>15</v>
      </c>
      <c r="I3931">
        <v>11001</v>
      </c>
      <c r="J3931">
        <v>11</v>
      </c>
      <c r="K3931" t="s">
        <v>1493</v>
      </c>
      <c r="L3931" s="5" t="s">
        <v>26447</v>
      </c>
      <c r="M3931" s="6">
        <v>4</v>
      </c>
      <c r="N3931" s="7">
        <v>3</v>
      </c>
      <c r="O3931">
        <v>1998</v>
      </c>
      <c r="P3931">
        <v>5</v>
      </c>
      <c r="Q3931" s="8" t="s">
        <v>55</v>
      </c>
      <c r="R3931" s="7" t="s">
        <v>26448</v>
      </c>
      <c r="S3931" t="s">
        <v>172</v>
      </c>
      <c r="T3931" s="7" t="s">
        <v>964</v>
      </c>
      <c r="U3931" t="str">
        <f t="shared" si="61"/>
        <v>51920208</v>
      </c>
      <c r="V3931" t="s">
        <v>94</v>
      </c>
      <c r="W3931" t="s">
        <v>26449</v>
      </c>
      <c r="X3931">
        <v>11001</v>
      </c>
      <c r="Y3931">
        <v>26</v>
      </c>
      <c r="Z3931">
        <v>5601018</v>
      </c>
      <c r="AA3931" t="s">
        <v>13724</v>
      </c>
      <c r="AB3931">
        <v>1</v>
      </c>
      <c r="AC3931">
        <v>11001000</v>
      </c>
      <c r="AD3931" t="s">
        <v>55</v>
      </c>
      <c r="AE3931" s="7">
        <v>1030613940</v>
      </c>
      <c r="AF3931" t="s">
        <v>1508</v>
      </c>
      <c r="AG3931" t="s">
        <v>448</v>
      </c>
      <c r="AK3931" s="7" t="s">
        <v>62</v>
      </c>
      <c r="AL3931" t="s">
        <v>84</v>
      </c>
      <c r="AM3931">
        <v>123456</v>
      </c>
      <c r="AN3931">
        <v>123</v>
      </c>
      <c r="AO3931">
        <v>1</v>
      </c>
      <c r="AP3931" s="7" t="s">
        <v>66</v>
      </c>
      <c r="AR3931" t="s">
        <v>19742</v>
      </c>
      <c r="AS3931" s="14">
        <v>1214</v>
      </c>
      <c r="AU3931" t="s">
        <v>55</v>
      </c>
      <c r="AV3931">
        <v>41628408</v>
      </c>
      <c r="AW3931" t="s">
        <v>172</v>
      </c>
      <c r="AX3931" t="s">
        <v>12237</v>
      </c>
      <c r="AY3931" t="s">
        <v>26450</v>
      </c>
      <c r="AZ3931">
        <v>3739407</v>
      </c>
    </row>
    <row r="3932" spans="2:52" x14ac:dyDescent="0.2">
      <c r="B3932">
        <v>3931</v>
      </c>
      <c r="C3932" s="2" t="s">
        <v>30813</v>
      </c>
      <c r="D3932" s="2">
        <v>42880</v>
      </c>
      <c r="E3932" s="3">
        <v>15.1640046296296</v>
      </c>
      <c r="F3932">
        <v>2</v>
      </c>
      <c r="G3932" t="s">
        <v>21426</v>
      </c>
      <c r="H3932" s="9">
        <v>15</v>
      </c>
      <c r="I3932">
        <v>11001</v>
      </c>
      <c r="J3932">
        <v>11</v>
      </c>
      <c r="K3932" t="s">
        <v>2828</v>
      </c>
      <c r="L3932" s="5" t="s">
        <v>20432</v>
      </c>
      <c r="M3932" s="6">
        <v>12</v>
      </c>
      <c r="N3932" s="7">
        <v>3</v>
      </c>
      <c r="O3932">
        <v>2009</v>
      </c>
      <c r="P3932">
        <v>3</v>
      </c>
      <c r="Q3932" s="8" t="s">
        <v>55</v>
      </c>
      <c r="R3932" s="7" t="s">
        <v>26451</v>
      </c>
      <c r="S3932" t="s">
        <v>26452</v>
      </c>
      <c r="T3932" s="7" t="s">
        <v>1038</v>
      </c>
      <c r="U3932" t="str">
        <f t="shared" si="61"/>
        <v>7182771</v>
      </c>
      <c r="V3932" t="s">
        <v>127</v>
      </c>
      <c r="W3932" t="s">
        <v>26453</v>
      </c>
      <c r="X3932">
        <v>11001</v>
      </c>
      <c r="Y3932">
        <v>56</v>
      </c>
      <c r="Z3932">
        <v>3053256</v>
      </c>
      <c r="AA3932" t="s">
        <v>26454</v>
      </c>
      <c r="AB3932">
        <v>1</v>
      </c>
      <c r="AC3932">
        <v>11001000</v>
      </c>
      <c r="AD3932" t="s">
        <v>81</v>
      </c>
      <c r="AH3932">
        <v>900611019</v>
      </c>
      <c r="AI3932" t="s">
        <v>26455</v>
      </c>
      <c r="AK3932" s="7" t="s">
        <v>1936</v>
      </c>
      <c r="AL3932" t="s">
        <v>851</v>
      </c>
      <c r="AM3932">
        <v>123456</v>
      </c>
      <c r="AN3932">
        <v>123</v>
      </c>
      <c r="AP3932" s="7"/>
      <c r="AS3932" s="14" t="s">
        <v>26874</v>
      </c>
      <c r="AU3932" t="s">
        <v>55</v>
      </c>
      <c r="AV3932">
        <v>13820605</v>
      </c>
      <c r="AW3932" t="s">
        <v>307</v>
      </c>
      <c r="AX3932" t="s">
        <v>1688</v>
      </c>
      <c r="AY3932" t="s">
        <v>26456</v>
      </c>
      <c r="AZ3932">
        <v>5071766</v>
      </c>
    </row>
    <row r="3933" spans="2:52" x14ac:dyDescent="0.2">
      <c r="B3933">
        <v>3932</v>
      </c>
      <c r="C3933" s="2" t="s">
        <v>30814</v>
      </c>
      <c r="D3933" s="2">
        <v>42920</v>
      </c>
      <c r="E3933" s="3">
        <v>15.296099537037</v>
      </c>
      <c r="F3933">
        <v>2</v>
      </c>
      <c r="G3933" t="s">
        <v>6046</v>
      </c>
      <c r="H3933" s="9">
        <v>15</v>
      </c>
      <c r="I3933">
        <v>11001</v>
      </c>
      <c r="J3933">
        <v>11</v>
      </c>
      <c r="K3933" t="s">
        <v>680</v>
      </c>
      <c r="L3933" s="5" t="s">
        <v>26457</v>
      </c>
      <c r="M3933" s="6">
        <v>7</v>
      </c>
      <c r="N3933" s="7">
        <v>4</v>
      </c>
      <c r="O3933">
        <v>2005</v>
      </c>
      <c r="P3933">
        <v>45</v>
      </c>
      <c r="Q3933" s="8" t="s">
        <v>55</v>
      </c>
      <c r="R3933" s="7" t="s">
        <v>26458</v>
      </c>
      <c r="S3933" t="s">
        <v>4014</v>
      </c>
      <c r="T3933" s="7" t="s">
        <v>111</v>
      </c>
      <c r="U3933" t="str">
        <f t="shared" si="61"/>
        <v>1014193054</v>
      </c>
      <c r="V3933" t="s">
        <v>59</v>
      </c>
      <c r="W3933" t="s">
        <v>26459</v>
      </c>
      <c r="X3933">
        <v>11001</v>
      </c>
      <c r="Y3933">
        <v>24</v>
      </c>
      <c r="Z3933">
        <v>3265686</v>
      </c>
      <c r="AA3933" t="s">
        <v>26460</v>
      </c>
      <c r="AB3933">
        <v>1</v>
      </c>
      <c r="AC3933">
        <v>11001000</v>
      </c>
      <c r="AD3933" t="s">
        <v>55</v>
      </c>
      <c r="AE3933" s="7">
        <v>39638970</v>
      </c>
      <c r="AF3933" t="s">
        <v>7573</v>
      </c>
      <c r="AG3933" t="s">
        <v>1975</v>
      </c>
      <c r="AK3933" s="7" t="s">
        <v>1721</v>
      </c>
      <c r="AL3933" t="s">
        <v>561</v>
      </c>
      <c r="AM3933">
        <v>123456</v>
      </c>
      <c r="AN3933">
        <v>123</v>
      </c>
      <c r="AP3933" s="7"/>
      <c r="AS3933" s="14" t="s">
        <v>26874</v>
      </c>
      <c r="AU3933" t="s">
        <v>55</v>
      </c>
      <c r="AV3933">
        <v>13744595</v>
      </c>
      <c r="AW3933" t="s">
        <v>616</v>
      </c>
      <c r="AX3933" t="s">
        <v>697</v>
      </c>
      <c r="AY3933" t="s">
        <v>26461</v>
      </c>
      <c r="AZ3933">
        <v>4358814</v>
      </c>
    </row>
    <row r="3934" spans="2:52" x14ac:dyDescent="0.2">
      <c r="B3934">
        <v>3933</v>
      </c>
      <c r="C3934" s="2" t="s">
        <v>30815</v>
      </c>
      <c r="D3934" s="2">
        <v>42873</v>
      </c>
      <c r="E3934" s="3">
        <v>21.797002314814801</v>
      </c>
      <c r="F3934">
        <v>2</v>
      </c>
      <c r="G3934" t="s">
        <v>15376</v>
      </c>
      <c r="H3934" s="9">
        <v>15</v>
      </c>
      <c r="I3934">
        <v>11001</v>
      </c>
      <c r="J3934">
        <v>11</v>
      </c>
      <c r="K3934" t="s">
        <v>1547</v>
      </c>
      <c r="L3934" s="5" t="s">
        <v>26462</v>
      </c>
      <c r="M3934" s="6">
        <v>12</v>
      </c>
      <c r="N3934" s="7">
        <v>3</v>
      </c>
      <c r="O3934">
        <v>2014</v>
      </c>
      <c r="P3934">
        <v>3</v>
      </c>
      <c r="Q3934" s="8" t="s">
        <v>55</v>
      </c>
      <c r="R3934" s="7" t="s">
        <v>26463</v>
      </c>
      <c r="S3934" t="s">
        <v>391</v>
      </c>
      <c r="T3934" s="7" t="s">
        <v>1049</v>
      </c>
      <c r="U3934" t="str">
        <f t="shared" si="61"/>
        <v>79974103</v>
      </c>
      <c r="V3934" t="s">
        <v>127</v>
      </c>
      <c r="W3934" t="s">
        <v>26464</v>
      </c>
      <c r="X3934">
        <v>11001</v>
      </c>
      <c r="Y3934">
        <v>58</v>
      </c>
      <c r="Z3934">
        <v>3764018</v>
      </c>
      <c r="AA3934" t="s">
        <v>26465</v>
      </c>
      <c r="AB3934">
        <v>1</v>
      </c>
      <c r="AC3934">
        <v>11001000</v>
      </c>
      <c r="AD3934" t="s">
        <v>55</v>
      </c>
      <c r="AE3934" s="7">
        <v>1032414512</v>
      </c>
      <c r="AF3934" t="s">
        <v>7983</v>
      </c>
      <c r="AG3934" t="s">
        <v>561</v>
      </c>
      <c r="AK3934" s="7" t="s">
        <v>650</v>
      </c>
      <c r="AL3934" t="s">
        <v>225</v>
      </c>
      <c r="AM3934">
        <v>123456</v>
      </c>
      <c r="AN3934">
        <v>123</v>
      </c>
      <c r="AP3934" s="7"/>
      <c r="AS3934" s="14" t="s">
        <v>26874</v>
      </c>
      <c r="AU3934" t="s">
        <v>55</v>
      </c>
      <c r="AV3934">
        <v>79899260</v>
      </c>
      <c r="AW3934" t="s">
        <v>379</v>
      </c>
      <c r="AX3934" t="s">
        <v>4851</v>
      </c>
      <c r="AY3934" t="s">
        <v>26466</v>
      </c>
      <c r="AZ3934">
        <v>4252885</v>
      </c>
    </row>
    <row r="3935" spans="2:52" x14ac:dyDescent="0.2">
      <c r="B3935">
        <v>3934</v>
      </c>
      <c r="C3935" s="2" t="s">
        <v>30816</v>
      </c>
      <c r="D3935" s="2">
        <v>42915</v>
      </c>
      <c r="E3935" s="3">
        <v>9.0225231481481494</v>
      </c>
      <c r="F3935">
        <v>1</v>
      </c>
      <c r="G3935" t="s">
        <v>23100</v>
      </c>
      <c r="H3935" s="9">
        <v>15</v>
      </c>
      <c r="I3935">
        <v>11001</v>
      </c>
      <c r="J3935">
        <v>11</v>
      </c>
      <c r="K3935" t="s">
        <v>564</v>
      </c>
      <c r="L3935" s="5" t="s">
        <v>26467</v>
      </c>
      <c r="M3935" s="6">
        <v>9</v>
      </c>
      <c r="N3935" s="7">
        <v>4</v>
      </c>
      <c r="O3935">
        <v>2011</v>
      </c>
      <c r="P3935">
        <v>90</v>
      </c>
      <c r="Q3935" s="8" t="s">
        <v>55</v>
      </c>
      <c r="R3935" s="7" t="s">
        <v>26468</v>
      </c>
      <c r="S3935" t="s">
        <v>1309</v>
      </c>
      <c r="T3935" s="7" t="s">
        <v>443</v>
      </c>
      <c r="U3935" t="str">
        <f t="shared" si="61"/>
        <v>1012386368</v>
      </c>
      <c r="V3935" t="s">
        <v>78</v>
      </c>
      <c r="W3935" t="s">
        <v>26469</v>
      </c>
      <c r="X3935">
        <v>11001</v>
      </c>
      <c r="Y3935">
        <v>28</v>
      </c>
      <c r="Z3935">
        <v>5848165</v>
      </c>
      <c r="AA3935" t="s">
        <v>26470</v>
      </c>
      <c r="AB3935">
        <v>1</v>
      </c>
      <c r="AC3935">
        <v>11001000</v>
      </c>
      <c r="AD3935" t="s">
        <v>55</v>
      </c>
      <c r="AE3935" s="7">
        <v>52769819</v>
      </c>
      <c r="AF3935" t="s">
        <v>125</v>
      </c>
      <c r="AG3935" t="s">
        <v>916</v>
      </c>
      <c r="AK3935" s="7" t="s">
        <v>3961</v>
      </c>
      <c r="AL3935" t="s">
        <v>664</v>
      </c>
      <c r="AM3935">
        <v>123456</v>
      </c>
      <c r="AN3935">
        <v>123</v>
      </c>
      <c r="AP3935" s="7"/>
      <c r="AS3935" s="14" t="s">
        <v>26874</v>
      </c>
      <c r="AU3935" t="s">
        <v>55</v>
      </c>
      <c r="AV3935">
        <v>19115961</v>
      </c>
      <c r="AW3935" t="s">
        <v>3156</v>
      </c>
      <c r="AX3935" t="s">
        <v>416</v>
      </c>
      <c r="AY3935" t="s">
        <v>26471</v>
      </c>
      <c r="AZ3935">
        <v>4472853</v>
      </c>
    </row>
    <row r="3936" spans="2:52" x14ac:dyDescent="0.2">
      <c r="B3936">
        <v>3935</v>
      </c>
      <c r="C3936" s="2" t="s">
        <v>30817</v>
      </c>
      <c r="D3936" s="2">
        <v>42868</v>
      </c>
      <c r="E3936" s="3">
        <v>15.613842592592601</v>
      </c>
      <c r="F3936">
        <v>1</v>
      </c>
      <c r="G3936" t="s">
        <v>21114</v>
      </c>
      <c r="H3936" s="9">
        <v>15</v>
      </c>
      <c r="I3936">
        <v>11001</v>
      </c>
      <c r="J3936">
        <v>11</v>
      </c>
      <c r="K3936" t="s">
        <v>1451</v>
      </c>
      <c r="L3936" s="5" t="s">
        <v>26472</v>
      </c>
      <c r="M3936" s="6">
        <v>7</v>
      </c>
      <c r="N3936" s="7">
        <v>4</v>
      </c>
      <c r="O3936">
        <v>2001</v>
      </c>
      <c r="P3936">
        <v>45</v>
      </c>
      <c r="Q3936" s="8" t="s">
        <v>55</v>
      </c>
      <c r="R3936" s="7" t="s">
        <v>26473</v>
      </c>
      <c r="S3936" t="s">
        <v>3235</v>
      </c>
      <c r="T3936" s="7" t="s">
        <v>1692</v>
      </c>
      <c r="U3936" t="str">
        <f t="shared" si="61"/>
        <v>1022398923</v>
      </c>
      <c r="V3936" t="s">
        <v>59</v>
      </c>
      <c r="W3936" t="s">
        <v>26474</v>
      </c>
      <c r="X3936">
        <v>11001</v>
      </c>
      <c r="Y3936">
        <v>42</v>
      </c>
      <c r="Z3936">
        <v>5982331</v>
      </c>
      <c r="AA3936" t="s">
        <v>26475</v>
      </c>
      <c r="AB3936">
        <v>1</v>
      </c>
      <c r="AC3936">
        <v>11001000</v>
      </c>
      <c r="AD3936" t="s">
        <v>55</v>
      </c>
      <c r="AE3936" s="7">
        <v>51554615</v>
      </c>
      <c r="AF3936" t="s">
        <v>334</v>
      </c>
      <c r="AG3936" t="s">
        <v>1848</v>
      </c>
      <c r="AK3936" s="7" t="s">
        <v>64</v>
      </c>
      <c r="AL3936" t="s">
        <v>1261</v>
      </c>
      <c r="AM3936">
        <v>123456</v>
      </c>
      <c r="AN3936">
        <v>123</v>
      </c>
      <c r="AP3936" s="7"/>
      <c r="AS3936" s="14" t="s">
        <v>26874</v>
      </c>
      <c r="AU3936" t="s">
        <v>55</v>
      </c>
      <c r="AV3936">
        <v>51663880</v>
      </c>
      <c r="AW3936" t="s">
        <v>1039</v>
      </c>
      <c r="AX3936" t="s">
        <v>1497</v>
      </c>
      <c r="AY3936" t="s">
        <v>26476</v>
      </c>
      <c r="AZ3936">
        <v>7414125</v>
      </c>
    </row>
    <row r="3937" spans="2:52" x14ac:dyDescent="0.2">
      <c r="B3937">
        <v>3936</v>
      </c>
      <c r="C3937" s="2" t="s">
        <v>30818</v>
      </c>
      <c r="D3937" s="2">
        <v>42922</v>
      </c>
      <c r="E3937" s="3">
        <v>9.6643055555555595</v>
      </c>
      <c r="F3937">
        <v>1</v>
      </c>
      <c r="G3937" t="s">
        <v>26477</v>
      </c>
      <c r="H3937" s="9">
        <v>15</v>
      </c>
      <c r="I3937">
        <v>11001</v>
      </c>
      <c r="J3937">
        <v>11</v>
      </c>
      <c r="K3937" t="s">
        <v>1135</v>
      </c>
      <c r="L3937" s="5" t="s">
        <v>26478</v>
      </c>
      <c r="M3937" s="6">
        <v>3</v>
      </c>
      <c r="N3937" s="7">
        <v>3</v>
      </c>
      <c r="O3937">
        <v>1997</v>
      </c>
      <c r="P3937">
        <v>5</v>
      </c>
      <c r="Q3937" s="8" t="s">
        <v>55</v>
      </c>
      <c r="R3937" s="7" t="s">
        <v>26479</v>
      </c>
      <c r="S3937" t="s">
        <v>2150</v>
      </c>
      <c r="T3937" s="7" t="s">
        <v>26480</v>
      </c>
      <c r="U3937" t="str">
        <f t="shared" si="61"/>
        <v>1018456374</v>
      </c>
      <c r="V3937" t="s">
        <v>94</v>
      </c>
      <c r="W3937" t="s">
        <v>26481</v>
      </c>
      <c r="X3937">
        <v>11001</v>
      </c>
      <c r="Y3937">
        <v>41</v>
      </c>
      <c r="Z3937">
        <v>6831063</v>
      </c>
      <c r="AA3937" t="s">
        <v>26482</v>
      </c>
      <c r="AB3937">
        <v>1</v>
      </c>
      <c r="AC3937">
        <v>11001000</v>
      </c>
      <c r="AD3937" t="s">
        <v>81</v>
      </c>
      <c r="AH3937">
        <v>8903002794</v>
      </c>
      <c r="AI3937" t="s">
        <v>451</v>
      </c>
      <c r="AK3937" s="7" t="s">
        <v>3977</v>
      </c>
      <c r="AL3937" t="s">
        <v>3978</v>
      </c>
      <c r="AM3937">
        <v>123456</v>
      </c>
      <c r="AN3937">
        <v>123</v>
      </c>
      <c r="AO3937">
        <v>1</v>
      </c>
      <c r="AP3937" s="7" t="s">
        <v>66</v>
      </c>
      <c r="AR3937" t="s">
        <v>19742</v>
      </c>
      <c r="AS3937" s="14">
        <v>1216</v>
      </c>
      <c r="AU3937" t="s">
        <v>55</v>
      </c>
      <c r="AV3937">
        <v>40430439</v>
      </c>
      <c r="AW3937" t="s">
        <v>10833</v>
      </c>
      <c r="AX3937" t="s">
        <v>115</v>
      </c>
      <c r="AY3937" t="s">
        <v>26483</v>
      </c>
      <c r="AZ3937">
        <v>6081273</v>
      </c>
    </row>
    <row r="3938" spans="2:52" x14ac:dyDescent="0.2">
      <c r="B3938">
        <v>3937</v>
      </c>
      <c r="C3938" s="2" t="s">
        <v>30819</v>
      </c>
      <c r="D3938" s="2">
        <v>42906</v>
      </c>
      <c r="E3938" s="3">
        <v>6.92935185185185</v>
      </c>
      <c r="F3938">
        <v>2</v>
      </c>
      <c r="G3938" t="s">
        <v>26484</v>
      </c>
      <c r="H3938" s="9">
        <v>15</v>
      </c>
      <c r="I3938">
        <v>11001</v>
      </c>
      <c r="J3938">
        <v>11</v>
      </c>
      <c r="K3938" t="s">
        <v>596</v>
      </c>
      <c r="L3938" s="5" t="s">
        <v>26485</v>
      </c>
      <c r="M3938" s="6">
        <v>6</v>
      </c>
      <c r="N3938" s="7">
        <v>3</v>
      </c>
      <c r="O3938">
        <v>2003</v>
      </c>
      <c r="P3938">
        <v>12</v>
      </c>
      <c r="Q3938" s="8" t="s">
        <v>55</v>
      </c>
      <c r="R3938" s="7" t="s">
        <v>26486</v>
      </c>
      <c r="S3938" t="s">
        <v>26487</v>
      </c>
      <c r="T3938" s="7" t="s">
        <v>664</v>
      </c>
      <c r="U3938" t="str">
        <f t="shared" si="61"/>
        <v>1014179981</v>
      </c>
      <c r="V3938" t="s">
        <v>94</v>
      </c>
      <c r="W3938" t="s">
        <v>26488</v>
      </c>
      <c r="X3938">
        <v>11001</v>
      </c>
      <c r="Y3938">
        <v>30</v>
      </c>
      <c r="Z3938">
        <v>6950881</v>
      </c>
      <c r="AA3938" t="s">
        <v>26489</v>
      </c>
      <c r="AB3938">
        <v>1</v>
      </c>
      <c r="AC3938">
        <v>11001000</v>
      </c>
      <c r="AD3938" t="s">
        <v>81</v>
      </c>
      <c r="AH3938">
        <v>900355641</v>
      </c>
      <c r="AI3938" t="s">
        <v>26490</v>
      </c>
      <c r="AK3938" s="7" t="s">
        <v>3985</v>
      </c>
      <c r="AL3938" t="s">
        <v>3986</v>
      </c>
      <c r="AM3938">
        <v>123456</v>
      </c>
      <c r="AN3938">
        <v>123</v>
      </c>
      <c r="AO3938">
        <v>2</v>
      </c>
      <c r="AP3938" s="7" t="s">
        <v>101</v>
      </c>
      <c r="AR3938" t="s">
        <v>21449</v>
      </c>
      <c r="AS3938" s="14">
        <v>1213</v>
      </c>
      <c r="AU3938" t="s">
        <v>55</v>
      </c>
      <c r="AV3938">
        <v>28738866</v>
      </c>
      <c r="AW3938" t="s">
        <v>1122</v>
      </c>
      <c r="AX3938" t="s">
        <v>1913</v>
      </c>
      <c r="AY3938" t="s">
        <v>26491</v>
      </c>
      <c r="AZ3938">
        <v>5927683</v>
      </c>
    </row>
    <row r="3939" spans="2:52" x14ac:dyDescent="0.2">
      <c r="B3939">
        <v>3938</v>
      </c>
      <c r="C3939" s="2" t="s">
        <v>30820</v>
      </c>
      <c r="D3939" s="2">
        <v>42923</v>
      </c>
      <c r="E3939" s="3">
        <v>4.2458912037037004</v>
      </c>
      <c r="F3939">
        <v>2</v>
      </c>
      <c r="G3939" t="s">
        <v>10986</v>
      </c>
      <c r="H3939" s="9">
        <v>15</v>
      </c>
      <c r="I3939">
        <v>11001</v>
      </c>
      <c r="J3939">
        <v>11</v>
      </c>
      <c r="K3939" t="s">
        <v>1017</v>
      </c>
      <c r="L3939" s="5" t="s">
        <v>26492</v>
      </c>
      <c r="M3939" s="6">
        <v>9</v>
      </c>
      <c r="N3939" s="7">
        <v>4</v>
      </c>
      <c r="O3939">
        <v>2003</v>
      </c>
      <c r="P3939">
        <v>90</v>
      </c>
      <c r="Q3939" s="8" t="s">
        <v>55</v>
      </c>
      <c r="R3939" s="7" t="s">
        <v>26493</v>
      </c>
      <c r="S3939" t="s">
        <v>19026</v>
      </c>
      <c r="T3939" s="7" t="s">
        <v>231</v>
      </c>
      <c r="U3939" t="str">
        <f t="shared" si="61"/>
        <v>1016043715</v>
      </c>
      <c r="V3939" t="s">
        <v>78</v>
      </c>
      <c r="W3939" t="s">
        <v>26494</v>
      </c>
      <c r="X3939">
        <v>11001</v>
      </c>
      <c r="Y3939">
        <v>30</v>
      </c>
      <c r="Z3939">
        <v>4215674</v>
      </c>
      <c r="AA3939" t="s">
        <v>26495</v>
      </c>
      <c r="AB3939">
        <v>1</v>
      </c>
      <c r="AC3939">
        <v>11001000</v>
      </c>
      <c r="AD3939" t="s">
        <v>81</v>
      </c>
      <c r="AH3939">
        <v>860051894</v>
      </c>
      <c r="AI3939" t="s">
        <v>5055</v>
      </c>
      <c r="AK3939" s="7" t="s">
        <v>172</v>
      </c>
      <c r="AL3939" t="s">
        <v>3994</v>
      </c>
      <c r="AM3939">
        <v>123456</v>
      </c>
      <c r="AN3939">
        <v>123</v>
      </c>
      <c r="AP3939" s="7"/>
      <c r="AS3939" s="14" t="s">
        <v>26874</v>
      </c>
      <c r="AU3939" t="s">
        <v>55</v>
      </c>
      <c r="AV3939">
        <v>3081253</v>
      </c>
      <c r="AW3939" t="s">
        <v>168</v>
      </c>
      <c r="AX3939" t="s">
        <v>1570</v>
      </c>
      <c r="AY3939" t="s">
        <v>26496</v>
      </c>
      <c r="AZ3939">
        <v>4058418</v>
      </c>
    </row>
    <row r="3940" spans="2:52" x14ac:dyDescent="0.2">
      <c r="B3940">
        <v>3939</v>
      </c>
      <c r="C3940" s="2" t="s">
        <v>30821</v>
      </c>
      <c r="D3940" s="2">
        <v>42876</v>
      </c>
      <c r="E3940" s="3">
        <v>22.752928240740701</v>
      </c>
      <c r="F3940">
        <v>2</v>
      </c>
      <c r="G3940" t="s">
        <v>26497</v>
      </c>
      <c r="H3940" s="9">
        <v>15</v>
      </c>
      <c r="I3940">
        <v>11001</v>
      </c>
      <c r="J3940">
        <v>11</v>
      </c>
      <c r="K3940" t="s">
        <v>2144</v>
      </c>
      <c r="L3940" s="5" t="s">
        <v>26498</v>
      </c>
      <c r="M3940" s="6">
        <v>7</v>
      </c>
      <c r="N3940" s="7">
        <v>4</v>
      </c>
      <c r="O3940">
        <v>2006</v>
      </c>
      <c r="P3940">
        <v>45</v>
      </c>
      <c r="Q3940" s="8" t="s">
        <v>55</v>
      </c>
      <c r="R3940" s="7" t="s">
        <v>26499</v>
      </c>
      <c r="S3940" t="s">
        <v>68</v>
      </c>
      <c r="T3940" s="7" t="s">
        <v>84</v>
      </c>
      <c r="U3940" t="str">
        <f t="shared" si="61"/>
        <v>1032376890</v>
      </c>
      <c r="V3940" t="s">
        <v>59</v>
      </c>
      <c r="W3940" t="s">
        <v>26500</v>
      </c>
      <c r="X3940">
        <v>11001</v>
      </c>
      <c r="Y3940">
        <v>38</v>
      </c>
      <c r="Z3940">
        <v>3370582</v>
      </c>
      <c r="AA3940" t="s">
        <v>26501</v>
      </c>
      <c r="AB3940">
        <v>1</v>
      </c>
      <c r="AC3940">
        <v>11001000</v>
      </c>
      <c r="AD3940" t="s">
        <v>55</v>
      </c>
      <c r="AE3940" s="7">
        <v>79103903</v>
      </c>
      <c r="AF3940" t="s">
        <v>1426</v>
      </c>
      <c r="AG3940" t="s">
        <v>448</v>
      </c>
      <c r="AK3940" s="7" t="s">
        <v>62</v>
      </c>
      <c r="AL3940" t="s">
        <v>2390</v>
      </c>
      <c r="AM3940">
        <v>123456</v>
      </c>
      <c r="AN3940">
        <v>123</v>
      </c>
      <c r="AP3940" s="7"/>
      <c r="AS3940" s="14" t="s">
        <v>26874</v>
      </c>
      <c r="AU3940" t="s">
        <v>55</v>
      </c>
      <c r="AV3940">
        <v>79442651</v>
      </c>
      <c r="AW3940" t="s">
        <v>64</v>
      </c>
      <c r="AX3940" t="s">
        <v>416</v>
      </c>
      <c r="AY3940" t="s">
        <v>26502</v>
      </c>
      <c r="AZ3940">
        <v>5109660</v>
      </c>
    </row>
    <row r="3941" spans="2:52" x14ac:dyDescent="0.2">
      <c r="B3941">
        <v>3940</v>
      </c>
      <c r="C3941" s="2" t="s">
        <v>30822</v>
      </c>
      <c r="D3941" s="2">
        <v>42875</v>
      </c>
      <c r="E3941" s="3">
        <v>19.473101851851901</v>
      </c>
      <c r="F3941">
        <v>2</v>
      </c>
      <c r="G3941" t="s">
        <v>7421</v>
      </c>
      <c r="H3941" s="9">
        <v>15</v>
      </c>
      <c r="I3941">
        <v>11001</v>
      </c>
      <c r="J3941">
        <v>11</v>
      </c>
      <c r="K3941" t="s">
        <v>596</v>
      </c>
      <c r="L3941" s="5" t="s">
        <v>26503</v>
      </c>
      <c r="M3941" s="6">
        <v>7</v>
      </c>
      <c r="N3941" s="7">
        <v>4</v>
      </c>
      <c r="O3941">
        <v>2016</v>
      </c>
      <c r="P3941">
        <v>45</v>
      </c>
      <c r="Q3941" s="8" t="s">
        <v>55</v>
      </c>
      <c r="R3941" s="7" t="s">
        <v>26504</v>
      </c>
      <c r="S3941" t="s">
        <v>26505</v>
      </c>
      <c r="T3941" s="7" t="s">
        <v>26506</v>
      </c>
      <c r="U3941" t="str">
        <f t="shared" si="61"/>
        <v>52901173</v>
      </c>
      <c r="V3941" t="s">
        <v>59</v>
      </c>
      <c r="W3941" t="s">
        <v>26507</v>
      </c>
      <c r="X3941">
        <v>11001</v>
      </c>
      <c r="Y3941">
        <v>58</v>
      </c>
      <c r="Z3941">
        <v>6781689</v>
      </c>
      <c r="AA3941" t="s">
        <v>26508</v>
      </c>
      <c r="AB3941">
        <v>1</v>
      </c>
      <c r="AC3941">
        <v>11001000</v>
      </c>
      <c r="AD3941" t="s">
        <v>55</v>
      </c>
      <c r="AE3941" s="7">
        <v>51909759</v>
      </c>
      <c r="AF3941" t="s">
        <v>287</v>
      </c>
      <c r="AG3941" t="s">
        <v>9114</v>
      </c>
      <c r="AK3941" s="7" t="s">
        <v>334</v>
      </c>
      <c r="AL3941" t="s">
        <v>1392</v>
      </c>
      <c r="AM3941">
        <v>123456</v>
      </c>
      <c r="AN3941">
        <v>123</v>
      </c>
      <c r="AO3941">
        <v>1</v>
      </c>
      <c r="AP3941" s="7" t="s">
        <v>66</v>
      </c>
      <c r="AR3941" t="s">
        <v>19742</v>
      </c>
      <c r="AS3941" s="14">
        <v>1215</v>
      </c>
      <c r="AU3941" t="s">
        <v>55</v>
      </c>
      <c r="AV3941">
        <v>79767140</v>
      </c>
      <c r="AW3941" t="s">
        <v>379</v>
      </c>
      <c r="AX3941" t="s">
        <v>954</v>
      </c>
      <c r="AY3941" t="s">
        <v>26509</v>
      </c>
      <c r="AZ3941">
        <v>5260777</v>
      </c>
    </row>
    <row r="3942" spans="2:52" x14ac:dyDescent="0.2">
      <c r="B3942">
        <v>3941</v>
      </c>
      <c r="C3942" s="2" t="s">
        <v>30823</v>
      </c>
      <c r="D3942" s="2">
        <v>42880</v>
      </c>
      <c r="E3942" s="3">
        <v>0.460324074074074</v>
      </c>
      <c r="F3942">
        <v>2</v>
      </c>
      <c r="G3942" t="s">
        <v>8582</v>
      </c>
      <c r="H3942" s="9">
        <v>15</v>
      </c>
      <c r="I3942">
        <v>11001</v>
      </c>
      <c r="J3942">
        <v>11</v>
      </c>
      <c r="K3942" t="s">
        <v>656</v>
      </c>
      <c r="L3942" s="5" t="s">
        <v>26510</v>
      </c>
      <c r="M3942" s="6">
        <v>5</v>
      </c>
      <c r="N3942" s="7">
        <v>3</v>
      </c>
      <c r="O3942">
        <v>1996</v>
      </c>
      <c r="P3942">
        <v>5</v>
      </c>
      <c r="Q3942" s="8" t="s">
        <v>55</v>
      </c>
      <c r="R3942" s="7" t="s">
        <v>26511</v>
      </c>
      <c r="S3942" t="s">
        <v>64</v>
      </c>
      <c r="T3942" s="7" t="s">
        <v>26107</v>
      </c>
      <c r="U3942" t="str">
        <f t="shared" si="61"/>
        <v>19206610</v>
      </c>
      <c r="V3942" t="s">
        <v>94</v>
      </c>
      <c r="W3942" t="s">
        <v>26512</v>
      </c>
      <c r="X3942">
        <v>11001</v>
      </c>
      <c r="Y3942">
        <v>28</v>
      </c>
      <c r="Z3942">
        <v>3342860</v>
      </c>
      <c r="AA3942" t="s">
        <v>26513</v>
      </c>
      <c r="AB3942">
        <v>1</v>
      </c>
      <c r="AC3942">
        <v>11001000</v>
      </c>
      <c r="AD3942" t="s">
        <v>55</v>
      </c>
      <c r="AE3942" s="7">
        <v>1105871051</v>
      </c>
      <c r="AF3942" t="s">
        <v>64</v>
      </c>
      <c r="AG3942" t="s">
        <v>3721</v>
      </c>
      <c r="AK3942" s="7" t="s">
        <v>316</v>
      </c>
      <c r="AL3942" t="s">
        <v>77</v>
      </c>
      <c r="AM3942">
        <v>123456</v>
      </c>
      <c r="AN3942">
        <v>123</v>
      </c>
      <c r="AP3942" s="7"/>
      <c r="AS3942" s="14" t="s">
        <v>26874</v>
      </c>
      <c r="AU3942" t="s">
        <v>55</v>
      </c>
      <c r="AV3942">
        <v>79758333</v>
      </c>
      <c r="AW3942" t="s">
        <v>103</v>
      </c>
      <c r="AX3942" t="s">
        <v>26514</v>
      </c>
      <c r="AY3942" t="s">
        <v>26515</v>
      </c>
      <c r="AZ3942">
        <v>5717083</v>
      </c>
    </row>
    <row r="3943" spans="2:52" x14ac:dyDescent="0.2">
      <c r="B3943">
        <v>3942</v>
      </c>
      <c r="C3943" s="2" t="s">
        <v>30824</v>
      </c>
      <c r="D3943" s="2">
        <v>42892</v>
      </c>
      <c r="E3943" s="3">
        <v>8.38243055555556</v>
      </c>
      <c r="F3943">
        <v>2</v>
      </c>
      <c r="G3943" t="s">
        <v>26516</v>
      </c>
      <c r="H3943" s="9">
        <v>15</v>
      </c>
      <c r="I3943">
        <v>11001</v>
      </c>
      <c r="J3943">
        <v>11</v>
      </c>
      <c r="K3943" t="s">
        <v>609</v>
      </c>
      <c r="L3943" s="5" t="s">
        <v>26517</v>
      </c>
      <c r="M3943" s="6">
        <v>3</v>
      </c>
      <c r="N3943" s="7">
        <v>3</v>
      </c>
      <c r="O3943">
        <v>2012</v>
      </c>
      <c r="P3943">
        <v>5</v>
      </c>
      <c r="Q3943" s="8" t="s">
        <v>55</v>
      </c>
      <c r="R3943" s="7" t="s">
        <v>26518</v>
      </c>
      <c r="S3943" t="s">
        <v>62</v>
      </c>
      <c r="T3943" s="7" t="s">
        <v>84</v>
      </c>
      <c r="U3943" t="str">
        <f t="shared" si="61"/>
        <v>79909033</v>
      </c>
      <c r="V3943" t="s">
        <v>94</v>
      </c>
      <c r="W3943" t="s">
        <v>26519</v>
      </c>
      <c r="X3943">
        <v>11001</v>
      </c>
      <c r="Y3943">
        <v>60</v>
      </c>
      <c r="Z3943">
        <v>2211820</v>
      </c>
      <c r="AA3943" t="s">
        <v>7879</v>
      </c>
      <c r="AB3943">
        <v>1</v>
      </c>
      <c r="AC3943">
        <v>11001000</v>
      </c>
      <c r="AD3943" t="s">
        <v>81</v>
      </c>
      <c r="AH3943">
        <v>860529157</v>
      </c>
      <c r="AI3943" t="s">
        <v>26520</v>
      </c>
      <c r="AK3943" s="7" t="s">
        <v>4024</v>
      </c>
      <c r="AL3943" t="s">
        <v>1191</v>
      </c>
      <c r="AM3943">
        <v>123456</v>
      </c>
      <c r="AN3943">
        <v>123</v>
      </c>
      <c r="AO3943">
        <v>1</v>
      </c>
      <c r="AP3943" s="7" t="s">
        <v>66</v>
      </c>
      <c r="AR3943" t="s">
        <v>19742</v>
      </c>
      <c r="AS3943" s="14">
        <v>1215</v>
      </c>
      <c r="AU3943" t="s">
        <v>55</v>
      </c>
      <c r="AV3943">
        <v>51588942</v>
      </c>
      <c r="AW3943" t="s">
        <v>26521</v>
      </c>
      <c r="AX3943" t="s">
        <v>348</v>
      </c>
      <c r="AY3943" t="s">
        <v>26522</v>
      </c>
      <c r="AZ3943">
        <v>6339159</v>
      </c>
    </row>
    <row r="3944" spans="2:52" x14ac:dyDescent="0.2">
      <c r="B3944">
        <v>3943</v>
      </c>
      <c r="C3944" s="2" t="s">
        <v>30825</v>
      </c>
      <c r="D3944" s="2">
        <v>42887</v>
      </c>
      <c r="E3944" s="3">
        <v>16.758414351851901</v>
      </c>
      <c r="F3944">
        <v>1</v>
      </c>
      <c r="G3944" t="s">
        <v>26523</v>
      </c>
      <c r="H3944" s="9">
        <v>15</v>
      </c>
      <c r="I3944">
        <v>11001</v>
      </c>
      <c r="J3944">
        <v>11</v>
      </c>
      <c r="K3944" t="s">
        <v>848</v>
      </c>
      <c r="L3944" s="5" t="s">
        <v>26524</v>
      </c>
      <c r="M3944" s="6">
        <v>12</v>
      </c>
      <c r="N3944" s="7">
        <v>3</v>
      </c>
      <c r="O3944">
        <v>2013</v>
      </c>
      <c r="P3944">
        <v>3</v>
      </c>
      <c r="Q3944" s="8" t="s">
        <v>55</v>
      </c>
      <c r="R3944" s="7" t="s">
        <v>26525</v>
      </c>
      <c r="S3944" t="s">
        <v>1596</v>
      </c>
      <c r="T3944" s="7" t="s">
        <v>337</v>
      </c>
      <c r="U3944" t="str">
        <f t="shared" si="61"/>
        <v>91279661</v>
      </c>
      <c r="V3944" t="s">
        <v>127</v>
      </c>
      <c r="W3944" t="s">
        <v>26526</v>
      </c>
      <c r="X3944">
        <v>11001</v>
      </c>
      <c r="Y3944">
        <v>19</v>
      </c>
      <c r="Z3944">
        <v>5119152</v>
      </c>
      <c r="AA3944" t="s">
        <v>26527</v>
      </c>
      <c r="AB3944">
        <v>1</v>
      </c>
      <c r="AC3944">
        <v>11001000</v>
      </c>
      <c r="AD3944" t="s">
        <v>55</v>
      </c>
      <c r="AE3944" s="7">
        <v>1018412640</v>
      </c>
      <c r="AF3944" t="s">
        <v>663</v>
      </c>
      <c r="AG3944" t="s">
        <v>14228</v>
      </c>
      <c r="AK3944" s="7" t="s">
        <v>334</v>
      </c>
      <c r="AL3944" t="s">
        <v>240</v>
      </c>
      <c r="AM3944">
        <v>123456</v>
      </c>
      <c r="AN3944">
        <v>123</v>
      </c>
      <c r="AP3944" s="7"/>
      <c r="AS3944" s="14" t="s">
        <v>26874</v>
      </c>
      <c r="AU3944" t="s">
        <v>55</v>
      </c>
      <c r="AV3944">
        <v>20914763</v>
      </c>
      <c r="AW3944" t="s">
        <v>1858</v>
      </c>
      <c r="AX3944" t="s">
        <v>466</v>
      </c>
      <c r="AY3944" t="s">
        <v>26528</v>
      </c>
      <c r="AZ3944">
        <v>6530927</v>
      </c>
    </row>
    <row r="3945" spans="2:52" x14ac:dyDescent="0.2">
      <c r="B3945">
        <v>3944</v>
      </c>
      <c r="C3945" s="2" t="s">
        <v>30826</v>
      </c>
      <c r="D3945" s="2">
        <v>42898</v>
      </c>
      <c r="E3945" s="3">
        <v>1.0310995370370399</v>
      </c>
      <c r="F3945">
        <v>1</v>
      </c>
      <c r="G3945" t="s">
        <v>26529</v>
      </c>
      <c r="H3945" s="9">
        <v>15</v>
      </c>
      <c r="I3945">
        <v>11001</v>
      </c>
      <c r="J3945">
        <v>11</v>
      </c>
      <c r="K3945" t="s">
        <v>2855</v>
      </c>
      <c r="L3945" s="5" t="s">
        <v>26530</v>
      </c>
      <c r="M3945" s="6">
        <v>12</v>
      </c>
      <c r="N3945" s="7">
        <v>3</v>
      </c>
      <c r="O3945">
        <v>1998</v>
      </c>
      <c r="P3945">
        <v>3</v>
      </c>
      <c r="Q3945" s="8" t="s">
        <v>55</v>
      </c>
      <c r="R3945" s="7" t="s">
        <v>26531</v>
      </c>
      <c r="S3945" t="s">
        <v>64</v>
      </c>
      <c r="T3945" s="7" t="s">
        <v>600</v>
      </c>
      <c r="U3945" t="str">
        <f t="shared" si="61"/>
        <v>79528891</v>
      </c>
      <c r="V3945" t="s">
        <v>127</v>
      </c>
      <c r="W3945" t="s">
        <v>26532</v>
      </c>
      <c r="X3945">
        <v>11001</v>
      </c>
      <c r="Y3945">
        <v>44</v>
      </c>
      <c r="Z3945">
        <v>3770927</v>
      </c>
      <c r="AA3945" t="s">
        <v>26533</v>
      </c>
      <c r="AB3945">
        <v>1</v>
      </c>
      <c r="AC3945">
        <v>11001000</v>
      </c>
      <c r="AD3945" t="s">
        <v>81</v>
      </c>
      <c r="AH3945">
        <v>860007660</v>
      </c>
      <c r="AI3945" t="s">
        <v>5289</v>
      </c>
      <c r="AK3945" s="7" t="s">
        <v>1956</v>
      </c>
      <c r="AL3945" t="s">
        <v>2222</v>
      </c>
      <c r="AM3945">
        <v>123456</v>
      </c>
      <c r="AN3945">
        <v>123</v>
      </c>
      <c r="AP3945" s="7"/>
      <c r="AS3945" s="14" t="s">
        <v>26874</v>
      </c>
      <c r="AU3945" t="s">
        <v>55</v>
      </c>
      <c r="AV3945">
        <v>1032374624</v>
      </c>
      <c r="AW3945" t="s">
        <v>26534</v>
      </c>
      <c r="AX3945" t="s">
        <v>1898</v>
      </c>
      <c r="AY3945" t="s">
        <v>26535</v>
      </c>
      <c r="AZ3945">
        <v>7748276</v>
      </c>
    </row>
    <row r="3946" spans="2:52" x14ac:dyDescent="0.2">
      <c r="B3946">
        <v>3945</v>
      </c>
      <c r="C3946" s="2" t="s">
        <v>30827</v>
      </c>
      <c r="D3946" s="2">
        <v>42918</v>
      </c>
      <c r="E3946" s="3">
        <v>1.8830555555555599</v>
      </c>
      <c r="F3946">
        <v>2</v>
      </c>
      <c r="G3946" t="s">
        <v>3470</v>
      </c>
      <c r="H3946" s="9">
        <v>15</v>
      </c>
      <c r="I3946">
        <v>11001</v>
      </c>
      <c r="J3946">
        <v>11</v>
      </c>
      <c r="K3946" t="s">
        <v>912</v>
      </c>
      <c r="L3946" s="5" t="s">
        <v>26536</v>
      </c>
      <c r="M3946" s="6">
        <v>4</v>
      </c>
      <c r="N3946" s="7">
        <v>3</v>
      </c>
      <c r="O3946">
        <v>2016</v>
      </c>
      <c r="P3946">
        <v>5</v>
      </c>
      <c r="Q3946" s="8" t="s">
        <v>55</v>
      </c>
      <c r="R3946" s="7" t="s">
        <v>26537</v>
      </c>
      <c r="S3946" t="s">
        <v>285</v>
      </c>
      <c r="T3946" s="7" t="s">
        <v>65</v>
      </c>
      <c r="U3946" t="str">
        <f t="shared" si="61"/>
        <v>79557887</v>
      </c>
      <c r="V3946" t="s">
        <v>94</v>
      </c>
      <c r="W3946" t="s">
        <v>26538</v>
      </c>
      <c r="X3946">
        <v>11001</v>
      </c>
      <c r="Y3946">
        <v>28</v>
      </c>
      <c r="Z3946">
        <v>3484474</v>
      </c>
      <c r="AA3946" t="s">
        <v>26539</v>
      </c>
      <c r="AB3946">
        <v>1</v>
      </c>
      <c r="AC3946">
        <v>11001000</v>
      </c>
      <c r="AD3946" t="s">
        <v>55</v>
      </c>
      <c r="AE3946" s="7">
        <v>79612786</v>
      </c>
      <c r="AF3946" t="s">
        <v>696</v>
      </c>
      <c r="AG3946" t="s">
        <v>1975</v>
      </c>
      <c r="AK3946" s="7" t="s">
        <v>133</v>
      </c>
      <c r="AL3946" t="s">
        <v>466</v>
      </c>
      <c r="AM3946">
        <v>123456</v>
      </c>
      <c r="AN3946">
        <v>123</v>
      </c>
      <c r="AO3946">
        <v>2</v>
      </c>
      <c r="AP3946" s="7" t="s">
        <v>101</v>
      </c>
      <c r="AR3946" t="s">
        <v>21449</v>
      </c>
      <c r="AS3946" s="14">
        <v>1216</v>
      </c>
      <c r="AU3946" t="s">
        <v>55</v>
      </c>
      <c r="AV3946">
        <v>1129580951</v>
      </c>
      <c r="AW3946" t="s">
        <v>210</v>
      </c>
      <c r="AX3946" t="s">
        <v>84</v>
      </c>
      <c r="AY3946" t="s">
        <v>26540</v>
      </c>
      <c r="AZ3946">
        <v>4452596</v>
      </c>
    </row>
    <row r="3947" spans="2:52" x14ac:dyDescent="0.2">
      <c r="B3947">
        <v>3946</v>
      </c>
      <c r="C3947" s="2" t="s">
        <v>30828</v>
      </c>
      <c r="D3947" s="2">
        <v>42910</v>
      </c>
      <c r="E3947" s="3">
        <v>4.7472337962962996</v>
      </c>
      <c r="F3947">
        <v>1</v>
      </c>
      <c r="G3947" t="s">
        <v>10644</v>
      </c>
      <c r="H3947" s="9">
        <v>15</v>
      </c>
      <c r="I3947">
        <v>11001</v>
      </c>
      <c r="J3947">
        <v>11</v>
      </c>
      <c r="K3947" t="s">
        <v>1781</v>
      </c>
      <c r="L3947" s="5" t="s">
        <v>26541</v>
      </c>
      <c r="M3947" s="6">
        <v>5</v>
      </c>
      <c r="N3947" s="7">
        <v>3</v>
      </c>
      <c r="O3947">
        <v>1998</v>
      </c>
      <c r="P3947">
        <v>5</v>
      </c>
      <c r="Q3947" s="8" t="s">
        <v>55</v>
      </c>
      <c r="R3947" s="7" t="s">
        <v>26542</v>
      </c>
      <c r="S3947" t="s">
        <v>3528</v>
      </c>
      <c r="T3947" s="7" t="s">
        <v>63</v>
      </c>
      <c r="U3947" t="str">
        <f t="shared" si="61"/>
        <v>1022969703</v>
      </c>
      <c r="V3947" t="s">
        <v>94</v>
      </c>
      <c r="W3947" t="s">
        <v>26543</v>
      </c>
      <c r="X3947">
        <v>11001</v>
      </c>
      <c r="Y3947">
        <v>37</v>
      </c>
      <c r="Z3947">
        <v>6094624</v>
      </c>
      <c r="AA3947" t="s">
        <v>26544</v>
      </c>
      <c r="AB3947">
        <v>1</v>
      </c>
      <c r="AC3947">
        <v>11001000</v>
      </c>
      <c r="AD3947" t="s">
        <v>81</v>
      </c>
      <c r="AH3947">
        <v>890903937</v>
      </c>
      <c r="AI3947" t="s">
        <v>4748</v>
      </c>
      <c r="AK3947" s="7" t="s">
        <v>1076</v>
      </c>
      <c r="AL3947" t="s">
        <v>281</v>
      </c>
      <c r="AM3947">
        <v>123456</v>
      </c>
      <c r="AN3947">
        <v>123</v>
      </c>
      <c r="AP3947" s="7"/>
      <c r="AS3947" s="14" t="s">
        <v>26874</v>
      </c>
      <c r="AU3947" t="s">
        <v>55</v>
      </c>
      <c r="AV3947">
        <v>52918380</v>
      </c>
      <c r="AW3947" t="s">
        <v>1964</v>
      </c>
      <c r="AX3947" t="s">
        <v>63</v>
      </c>
      <c r="AY3947" t="s">
        <v>26545</v>
      </c>
      <c r="AZ3947">
        <v>6949589</v>
      </c>
    </row>
    <row r="3948" spans="2:52" x14ac:dyDescent="0.2">
      <c r="B3948">
        <v>3947</v>
      </c>
      <c r="C3948" s="2" t="s">
        <v>30829</v>
      </c>
      <c r="D3948" s="2">
        <v>42924</v>
      </c>
      <c r="E3948" s="3">
        <v>6.1222569444444401</v>
      </c>
      <c r="F3948">
        <v>1</v>
      </c>
      <c r="G3948" t="s">
        <v>17709</v>
      </c>
      <c r="H3948" s="9">
        <v>15</v>
      </c>
      <c r="I3948">
        <v>11001</v>
      </c>
      <c r="J3948">
        <v>11</v>
      </c>
      <c r="K3948" t="s">
        <v>236</v>
      </c>
      <c r="L3948" s="5" t="s">
        <v>26546</v>
      </c>
      <c r="M3948" s="6">
        <v>9</v>
      </c>
      <c r="N3948" s="7">
        <v>4</v>
      </c>
      <c r="O3948">
        <v>2007</v>
      </c>
      <c r="P3948">
        <v>90</v>
      </c>
      <c r="Q3948" s="8" t="s">
        <v>55</v>
      </c>
      <c r="R3948" s="7" t="s">
        <v>26547</v>
      </c>
      <c r="S3948" t="s">
        <v>2842</v>
      </c>
      <c r="T3948" s="7" t="s">
        <v>26548</v>
      </c>
      <c r="U3948" t="str">
        <f t="shared" si="61"/>
        <v>51562122</v>
      </c>
      <c r="V3948" t="s">
        <v>78</v>
      </c>
      <c r="W3948" t="s">
        <v>26549</v>
      </c>
      <c r="X3948">
        <v>11001</v>
      </c>
      <c r="Y3948">
        <v>23</v>
      </c>
      <c r="Z3948">
        <v>5833234</v>
      </c>
      <c r="AA3948" t="s">
        <v>26550</v>
      </c>
      <c r="AB3948">
        <v>1</v>
      </c>
      <c r="AC3948">
        <v>11001000</v>
      </c>
      <c r="AD3948" t="s">
        <v>81</v>
      </c>
      <c r="AH3948">
        <v>830051359</v>
      </c>
      <c r="AI3948" t="s">
        <v>26551</v>
      </c>
      <c r="AK3948" s="7" t="s">
        <v>172</v>
      </c>
      <c r="AL3948" t="s">
        <v>204</v>
      </c>
      <c r="AM3948">
        <v>123456</v>
      </c>
      <c r="AN3948">
        <v>123</v>
      </c>
      <c r="AP3948" s="7"/>
      <c r="AS3948" s="14" t="s">
        <v>26874</v>
      </c>
      <c r="AU3948" t="s">
        <v>55</v>
      </c>
      <c r="AV3948">
        <v>1023007187</v>
      </c>
      <c r="AW3948" t="s">
        <v>567</v>
      </c>
      <c r="AX3948" t="s">
        <v>496</v>
      </c>
      <c r="AY3948" t="s">
        <v>26552</v>
      </c>
      <c r="AZ3948">
        <v>6319423</v>
      </c>
    </row>
    <row r="3949" spans="2:52" x14ac:dyDescent="0.2">
      <c r="B3949">
        <v>3948</v>
      </c>
      <c r="C3949" s="2" t="s">
        <v>30830</v>
      </c>
      <c r="D3949" s="2">
        <v>42903</v>
      </c>
      <c r="E3949" s="3">
        <v>12.965092592592599</v>
      </c>
      <c r="F3949">
        <v>1</v>
      </c>
      <c r="G3949" t="s">
        <v>20777</v>
      </c>
      <c r="H3949" s="9">
        <v>15</v>
      </c>
      <c r="I3949">
        <v>11001</v>
      </c>
      <c r="J3949">
        <v>11</v>
      </c>
      <c r="K3949" t="s">
        <v>122</v>
      </c>
      <c r="L3949" s="5" t="s">
        <v>26553</v>
      </c>
      <c r="M3949" s="6">
        <v>4</v>
      </c>
      <c r="N3949" s="7">
        <v>3</v>
      </c>
      <c r="O3949">
        <v>1995</v>
      </c>
      <c r="P3949">
        <v>5</v>
      </c>
      <c r="Q3949" s="8" t="s">
        <v>55</v>
      </c>
      <c r="R3949" s="7" t="s">
        <v>26554</v>
      </c>
      <c r="S3949" t="s">
        <v>1934</v>
      </c>
      <c r="T3949" s="7" t="s">
        <v>69</v>
      </c>
      <c r="U3949" t="str">
        <f t="shared" si="61"/>
        <v>1032372564</v>
      </c>
      <c r="V3949" t="s">
        <v>94</v>
      </c>
      <c r="W3949" t="s">
        <v>26555</v>
      </c>
      <c r="X3949">
        <v>11001</v>
      </c>
      <c r="Y3949">
        <v>54</v>
      </c>
      <c r="Z3949">
        <v>6147927</v>
      </c>
      <c r="AA3949" t="s">
        <v>26556</v>
      </c>
      <c r="AB3949">
        <v>1</v>
      </c>
      <c r="AC3949">
        <v>11001000</v>
      </c>
      <c r="AD3949" t="s">
        <v>55</v>
      </c>
      <c r="AE3949" s="7">
        <v>39525564</v>
      </c>
      <c r="AF3949" t="s">
        <v>1122</v>
      </c>
      <c r="AG3949" t="s">
        <v>2680</v>
      </c>
      <c r="AK3949" s="7" t="s">
        <v>408</v>
      </c>
      <c r="AL3949" t="s">
        <v>1093</v>
      </c>
      <c r="AM3949">
        <v>123456</v>
      </c>
      <c r="AN3949">
        <v>123</v>
      </c>
      <c r="AO3949">
        <v>2</v>
      </c>
      <c r="AP3949" s="7" t="s">
        <v>101</v>
      </c>
      <c r="AR3949" t="s">
        <v>21449</v>
      </c>
      <c r="AS3949" s="14">
        <v>1215</v>
      </c>
      <c r="AU3949" t="s">
        <v>55</v>
      </c>
      <c r="AV3949">
        <v>2977311</v>
      </c>
      <c r="AW3949" t="s">
        <v>64</v>
      </c>
      <c r="AX3949" t="s">
        <v>1180</v>
      </c>
      <c r="AY3949" t="s">
        <v>26557</v>
      </c>
      <c r="AZ3949">
        <v>5726957</v>
      </c>
    </row>
    <row r="3950" spans="2:52" x14ac:dyDescent="0.2">
      <c r="B3950">
        <v>3949</v>
      </c>
      <c r="C3950" s="2" t="s">
        <v>30831</v>
      </c>
      <c r="D3950" s="2">
        <v>42893</v>
      </c>
      <c r="E3950" s="3">
        <v>8.5757175925925893</v>
      </c>
      <c r="F3950">
        <v>2</v>
      </c>
      <c r="G3950" t="s">
        <v>22892</v>
      </c>
      <c r="H3950" s="9">
        <v>15</v>
      </c>
      <c r="I3950">
        <v>11001</v>
      </c>
      <c r="J3950">
        <v>11</v>
      </c>
      <c r="K3950" t="s">
        <v>1073</v>
      </c>
      <c r="L3950" s="5" t="s">
        <v>26558</v>
      </c>
      <c r="M3950" s="6">
        <v>9</v>
      </c>
      <c r="N3950" s="7">
        <v>4</v>
      </c>
      <c r="O3950">
        <v>1995</v>
      </c>
      <c r="P3950">
        <v>90</v>
      </c>
      <c r="Q3950" s="8" t="s">
        <v>55</v>
      </c>
      <c r="R3950" s="7" t="s">
        <v>26559</v>
      </c>
      <c r="S3950" t="s">
        <v>26560</v>
      </c>
      <c r="T3950" s="7" t="s">
        <v>7329</v>
      </c>
      <c r="U3950" t="str">
        <f t="shared" si="61"/>
        <v>53132689</v>
      </c>
      <c r="V3950" t="s">
        <v>78</v>
      </c>
      <c r="W3950" t="s">
        <v>26561</v>
      </c>
      <c r="X3950">
        <v>11001</v>
      </c>
      <c r="Y3950">
        <v>23</v>
      </c>
      <c r="Z3950">
        <v>2580948</v>
      </c>
      <c r="AA3950" t="s">
        <v>26562</v>
      </c>
      <c r="AB3950">
        <v>1</v>
      </c>
      <c r="AC3950">
        <v>11001000</v>
      </c>
      <c r="AD3950" t="s">
        <v>81</v>
      </c>
      <c r="AH3950">
        <v>900822829</v>
      </c>
      <c r="AI3950" t="s">
        <v>3400</v>
      </c>
      <c r="AK3950" s="7" t="s">
        <v>62</v>
      </c>
      <c r="AL3950" t="s">
        <v>1080</v>
      </c>
      <c r="AM3950">
        <v>123456</v>
      </c>
      <c r="AN3950">
        <v>123</v>
      </c>
      <c r="AP3950" s="7"/>
      <c r="AS3950" s="14" t="s">
        <v>26874</v>
      </c>
      <c r="AU3950" t="s">
        <v>55</v>
      </c>
      <c r="AV3950">
        <v>39623260</v>
      </c>
      <c r="AW3950" t="s">
        <v>172</v>
      </c>
      <c r="AX3950" t="s">
        <v>927</v>
      </c>
      <c r="AY3950" t="s">
        <v>26563</v>
      </c>
      <c r="AZ3950">
        <v>5757536</v>
      </c>
    </row>
    <row r="3951" spans="2:52" x14ac:dyDescent="0.2">
      <c r="B3951">
        <v>3950</v>
      </c>
      <c r="C3951" s="2" t="s">
        <v>30832</v>
      </c>
      <c r="D3951" s="2">
        <v>42875</v>
      </c>
      <c r="E3951" s="3">
        <v>17.893993055555601</v>
      </c>
      <c r="F3951">
        <v>2</v>
      </c>
      <c r="G3951" t="s">
        <v>7390</v>
      </c>
      <c r="H3951" s="9">
        <v>15</v>
      </c>
      <c r="I3951">
        <v>11001</v>
      </c>
      <c r="J3951">
        <v>11</v>
      </c>
      <c r="K3951" t="s">
        <v>693</v>
      </c>
      <c r="L3951" s="5" t="s">
        <v>26564</v>
      </c>
      <c r="M3951" s="6">
        <v>14</v>
      </c>
      <c r="N3951" s="7">
        <v>3</v>
      </c>
      <c r="O3951">
        <v>1998</v>
      </c>
      <c r="P3951">
        <v>3</v>
      </c>
      <c r="Q3951" s="8" t="s">
        <v>55</v>
      </c>
      <c r="R3951" s="7" t="s">
        <v>26565</v>
      </c>
      <c r="S3951" t="s">
        <v>103</v>
      </c>
      <c r="T3951" s="7" t="s">
        <v>1505</v>
      </c>
      <c r="U3951" t="str">
        <f t="shared" si="61"/>
        <v>7335743</v>
      </c>
      <c r="V3951" t="s">
        <v>94</v>
      </c>
      <c r="W3951" t="s">
        <v>26566</v>
      </c>
      <c r="X3951">
        <v>11001</v>
      </c>
      <c r="Y3951">
        <v>30</v>
      </c>
      <c r="Z3951">
        <v>4090497</v>
      </c>
      <c r="AA3951" t="s">
        <v>26567</v>
      </c>
      <c r="AB3951">
        <v>1</v>
      </c>
      <c r="AC3951">
        <v>11001000</v>
      </c>
      <c r="AD3951" t="s">
        <v>55</v>
      </c>
      <c r="AE3951" s="7">
        <v>1022325264</v>
      </c>
      <c r="AF3951" t="s">
        <v>168</v>
      </c>
      <c r="AG3951" t="s">
        <v>754</v>
      </c>
      <c r="AK3951" s="7" t="s">
        <v>2729</v>
      </c>
      <c r="AL3951" t="s">
        <v>4087</v>
      </c>
      <c r="AM3951">
        <v>123456</v>
      </c>
      <c r="AN3951">
        <v>123</v>
      </c>
      <c r="AP3951" s="7"/>
      <c r="AS3951" s="14" t="s">
        <v>26874</v>
      </c>
      <c r="AU3951" t="s">
        <v>55</v>
      </c>
      <c r="AV3951">
        <v>52486219</v>
      </c>
      <c r="AW3951" t="s">
        <v>20896</v>
      </c>
      <c r="AX3951" t="s">
        <v>448</v>
      </c>
      <c r="AY3951" t="s">
        <v>26568</v>
      </c>
      <c r="AZ3951">
        <v>4087931</v>
      </c>
    </row>
    <row r="3952" spans="2:52" x14ac:dyDescent="0.2">
      <c r="B3952">
        <v>3951</v>
      </c>
      <c r="C3952" s="2" t="s">
        <v>30833</v>
      </c>
      <c r="D3952" s="2">
        <v>42892</v>
      </c>
      <c r="E3952" s="3">
        <v>15.789918981481501</v>
      </c>
      <c r="F3952">
        <v>1</v>
      </c>
      <c r="G3952" t="s">
        <v>8401</v>
      </c>
      <c r="H3952" s="9">
        <v>15</v>
      </c>
      <c r="I3952">
        <v>11001</v>
      </c>
      <c r="J3952">
        <v>11</v>
      </c>
      <c r="K3952" t="s">
        <v>1105</v>
      </c>
      <c r="L3952" s="5" t="s">
        <v>26569</v>
      </c>
      <c r="M3952" s="6">
        <v>5</v>
      </c>
      <c r="N3952" s="7">
        <v>3</v>
      </c>
      <c r="O3952">
        <v>1999</v>
      </c>
      <c r="P3952">
        <v>5</v>
      </c>
      <c r="Q3952" s="8" t="s">
        <v>55</v>
      </c>
      <c r="R3952" s="7" t="s">
        <v>26570</v>
      </c>
      <c r="S3952" t="s">
        <v>217</v>
      </c>
      <c r="T3952" s="7" t="s">
        <v>2372</v>
      </c>
      <c r="U3952" t="str">
        <f t="shared" si="61"/>
        <v>79530343</v>
      </c>
      <c r="V3952" t="s">
        <v>94</v>
      </c>
      <c r="W3952" t="s">
        <v>26571</v>
      </c>
      <c r="X3952">
        <v>11001</v>
      </c>
      <c r="Y3952">
        <v>42</v>
      </c>
      <c r="Z3952">
        <v>3452424</v>
      </c>
      <c r="AA3952" t="s">
        <v>26572</v>
      </c>
      <c r="AB3952">
        <v>1</v>
      </c>
      <c r="AC3952">
        <v>11001000</v>
      </c>
      <c r="AD3952" t="s">
        <v>55</v>
      </c>
      <c r="AE3952" s="7">
        <v>80198700</v>
      </c>
      <c r="AF3952" t="s">
        <v>2216</v>
      </c>
      <c r="AG3952" t="s">
        <v>26573</v>
      </c>
      <c r="AK3952" s="7" t="s">
        <v>629</v>
      </c>
      <c r="AL3952" t="s">
        <v>1570</v>
      </c>
      <c r="AM3952">
        <v>123456</v>
      </c>
      <c r="AN3952">
        <v>123</v>
      </c>
      <c r="AP3952" s="7"/>
      <c r="AS3952" s="14" t="s">
        <v>26874</v>
      </c>
      <c r="AU3952" t="s">
        <v>55</v>
      </c>
      <c r="AV3952">
        <v>19163817</v>
      </c>
      <c r="AW3952" t="s">
        <v>258</v>
      </c>
      <c r="AX3952" t="s">
        <v>12051</v>
      </c>
      <c r="AY3952" t="s">
        <v>26574</v>
      </c>
      <c r="AZ3952">
        <v>7317301</v>
      </c>
    </row>
    <row r="3953" spans="2:52" x14ac:dyDescent="0.2">
      <c r="B3953">
        <v>3952</v>
      </c>
      <c r="C3953" s="2" t="s">
        <v>30834</v>
      </c>
      <c r="D3953" s="2">
        <v>42874</v>
      </c>
      <c r="E3953" s="3">
        <v>20.988668981481499</v>
      </c>
      <c r="F3953">
        <v>2</v>
      </c>
      <c r="G3953" t="s">
        <v>11120</v>
      </c>
      <c r="H3953" s="9">
        <v>15</v>
      </c>
      <c r="I3953">
        <v>11001</v>
      </c>
      <c r="J3953">
        <v>11</v>
      </c>
      <c r="K3953" t="s">
        <v>1547</v>
      </c>
      <c r="L3953" s="5" t="s">
        <v>13113</v>
      </c>
      <c r="M3953" s="6">
        <v>5</v>
      </c>
      <c r="N3953" s="7">
        <v>3</v>
      </c>
      <c r="O3953">
        <v>2013</v>
      </c>
      <c r="P3953">
        <v>5</v>
      </c>
      <c r="Q3953" s="8" t="s">
        <v>55</v>
      </c>
      <c r="R3953" s="7" t="s">
        <v>26575</v>
      </c>
      <c r="S3953" t="s">
        <v>436</v>
      </c>
      <c r="T3953" s="7" t="s">
        <v>1219</v>
      </c>
      <c r="U3953" t="str">
        <f t="shared" si="61"/>
        <v>80100875</v>
      </c>
      <c r="V3953" t="s">
        <v>94</v>
      </c>
      <c r="W3953" t="s">
        <v>26576</v>
      </c>
      <c r="X3953">
        <v>11001</v>
      </c>
      <c r="Y3953">
        <v>45</v>
      </c>
      <c r="Z3953">
        <v>3515200</v>
      </c>
      <c r="AA3953" t="s">
        <v>26577</v>
      </c>
      <c r="AB3953">
        <v>1</v>
      </c>
      <c r="AC3953">
        <v>11001000</v>
      </c>
      <c r="AD3953" t="s">
        <v>81</v>
      </c>
      <c r="AH3953">
        <v>60079650</v>
      </c>
      <c r="AI3953" t="s">
        <v>26578</v>
      </c>
      <c r="AK3953" s="7" t="s">
        <v>243</v>
      </c>
      <c r="AL3953" t="s">
        <v>4103</v>
      </c>
      <c r="AM3953">
        <v>123456</v>
      </c>
      <c r="AN3953">
        <v>123</v>
      </c>
      <c r="AP3953" s="7"/>
      <c r="AS3953" s="14" t="s">
        <v>26874</v>
      </c>
      <c r="AU3953" t="s">
        <v>55</v>
      </c>
      <c r="AV3953">
        <v>28338182</v>
      </c>
      <c r="AW3953" t="s">
        <v>334</v>
      </c>
      <c r="AX3953" t="s">
        <v>1329</v>
      </c>
      <c r="AY3953" t="s">
        <v>26579</v>
      </c>
      <c r="AZ3953">
        <v>4954580</v>
      </c>
    </row>
    <row r="3954" spans="2:52" x14ac:dyDescent="0.2">
      <c r="B3954">
        <v>3953</v>
      </c>
      <c r="C3954" s="2" t="s">
        <v>30835</v>
      </c>
      <c r="D3954" s="2">
        <v>42867</v>
      </c>
      <c r="E3954" s="3">
        <v>21.528067129629601</v>
      </c>
      <c r="F3954">
        <v>2</v>
      </c>
      <c r="G3954" t="s">
        <v>6277</v>
      </c>
      <c r="H3954" s="9">
        <v>15</v>
      </c>
      <c r="I3954">
        <v>11001</v>
      </c>
      <c r="J3954">
        <v>11</v>
      </c>
      <c r="K3954" t="s">
        <v>798</v>
      </c>
      <c r="L3954" s="5" t="s">
        <v>26580</v>
      </c>
      <c r="M3954" s="6">
        <v>5</v>
      </c>
      <c r="N3954" s="7">
        <v>3</v>
      </c>
      <c r="O3954">
        <v>2001</v>
      </c>
      <c r="P3954">
        <v>5</v>
      </c>
      <c r="Q3954" s="8" t="s">
        <v>55</v>
      </c>
      <c r="R3954" s="7" t="s">
        <v>26581</v>
      </c>
      <c r="S3954" t="s">
        <v>650</v>
      </c>
      <c r="T3954" s="7" t="s">
        <v>335</v>
      </c>
      <c r="U3954" t="str">
        <f t="shared" si="61"/>
        <v>80204062</v>
      </c>
      <c r="V3954" t="s">
        <v>94</v>
      </c>
      <c r="W3954" t="s">
        <v>26582</v>
      </c>
      <c r="X3954">
        <v>11001</v>
      </c>
      <c r="Y3954">
        <v>24</v>
      </c>
      <c r="Z3954">
        <v>4743301</v>
      </c>
      <c r="AA3954" t="s">
        <v>26583</v>
      </c>
      <c r="AB3954">
        <v>1</v>
      </c>
      <c r="AC3954">
        <v>11001000</v>
      </c>
      <c r="AD3954" t="s">
        <v>81</v>
      </c>
      <c r="AH3954">
        <v>900807308</v>
      </c>
      <c r="AI3954" t="s">
        <v>26584</v>
      </c>
      <c r="AK3954" s="7" t="s">
        <v>1289</v>
      </c>
      <c r="AL3954" t="s">
        <v>499</v>
      </c>
      <c r="AM3954">
        <v>123456</v>
      </c>
      <c r="AN3954">
        <v>123</v>
      </c>
      <c r="AP3954" s="7"/>
      <c r="AS3954" s="14" t="s">
        <v>26874</v>
      </c>
      <c r="AU3954" t="s">
        <v>55</v>
      </c>
      <c r="AV3954">
        <v>37215198</v>
      </c>
      <c r="AW3954" t="s">
        <v>239</v>
      </c>
      <c r="AX3954" t="s">
        <v>26585</v>
      </c>
      <c r="AY3954" t="s">
        <v>26586</v>
      </c>
      <c r="AZ3954">
        <v>3189361</v>
      </c>
    </row>
    <row r="3955" spans="2:52" x14ac:dyDescent="0.2">
      <c r="B3955">
        <v>3954</v>
      </c>
      <c r="C3955" s="2" t="s">
        <v>30836</v>
      </c>
      <c r="D3955" s="2">
        <v>42915</v>
      </c>
      <c r="E3955" s="3">
        <v>17.220185185185201</v>
      </c>
      <c r="F3955">
        <v>1</v>
      </c>
      <c r="G3955" t="s">
        <v>10940</v>
      </c>
      <c r="H3955" s="9">
        <v>15</v>
      </c>
      <c r="I3955">
        <v>11001</v>
      </c>
      <c r="J3955">
        <v>11</v>
      </c>
      <c r="K3955" t="s">
        <v>1493</v>
      </c>
      <c r="L3955" s="5" t="s">
        <v>26587</v>
      </c>
      <c r="M3955" s="6">
        <v>5</v>
      </c>
      <c r="N3955" s="7">
        <v>3</v>
      </c>
      <c r="O3955">
        <v>2015</v>
      </c>
      <c r="P3955">
        <v>5</v>
      </c>
      <c r="Q3955" s="8" t="s">
        <v>55</v>
      </c>
      <c r="R3955" s="7" t="s">
        <v>26588</v>
      </c>
      <c r="S3955" t="s">
        <v>230</v>
      </c>
      <c r="T3955" s="7" t="s">
        <v>466</v>
      </c>
      <c r="U3955" t="str">
        <f t="shared" si="61"/>
        <v>1022969831</v>
      </c>
      <c r="V3955" t="s">
        <v>94</v>
      </c>
      <c r="W3955" t="s">
        <v>26589</v>
      </c>
      <c r="X3955">
        <v>11001</v>
      </c>
      <c r="Y3955">
        <v>39</v>
      </c>
      <c r="Z3955">
        <v>2393150</v>
      </c>
      <c r="AA3955" t="s">
        <v>26590</v>
      </c>
      <c r="AB3955">
        <v>1</v>
      </c>
      <c r="AC3955">
        <v>11001000</v>
      </c>
      <c r="AD3955" t="s">
        <v>81</v>
      </c>
      <c r="AH3955">
        <v>860051894</v>
      </c>
      <c r="AI3955" t="s">
        <v>1729</v>
      </c>
      <c r="AK3955" s="7" t="s">
        <v>970</v>
      </c>
      <c r="AL3955" t="s">
        <v>4122</v>
      </c>
      <c r="AM3955">
        <v>123456</v>
      </c>
      <c r="AN3955">
        <v>123</v>
      </c>
      <c r="AO3955">
        <v>2</v>
      </c>
      <c r="AP3955" s="7" t="s">
        <v>101</v>
      </c>
      <c r="AR3955" t="s">
        <v>21449</v>
      </c>
      <c r="AS3955" s="14">
        <v>1215</v>
      </c>
      <c r="AU3955" t="s">
        <v>55</v>
      </c>
      <c r="AV3955">
        <v>79290320</v>
      </c>
      <c r="AW3955" t="s">
        <v>258</v>
      </c>
      <c r="AX3955" t="s">
        <v>5577</v>
      </c>
      <c r="AY3955" t="s">
        <v>26591</v>
      </c>
      <c r="AZ3955">
        <v>6681172</v>
      </c>
    </row>
    <row r="3956" spans="2:52" x14ac:dyDescent="0.2">
      <c r="B3956">
        <v>3955</v>
      </c>
      <c r="C3956" s="2" t="s">
        <v>30837</v>
      </c>
      <c r="D3956" s="2">
        <v>42882</v>
      </c>
      <c r="E3956" s="3">
        <v>10.2728009259259</v>
      </c>
      <c r="F3956">
        <v>2</v>
      </c>
      <c r="G3956" t="s">
        <v>5439</v>
      </c>
      <c r="H3956" s="9">
        <v>15</v>
      </c>
      <c r="I3956">
        <v>11001</v>
      </c>
      <c r="J3956">
        <v>11</v>
      </c>
      <c r="K3956" t="s">
        <v>868</v>
      </c>
      <c r="L3956" s="5" t="s">
        <v>26592</v>
      </c>
      <c r="M3956" s="6">
        <v>6</v>
      </c>
      <c r="N3956" s="7">
        <v>3</v>
      </c>
      <c r="O3956">
        <v>2009</v>
      </c>
      <c r="P3956">
        <v>12</v>
      </c>
      <c r="Q3956" s="8" t="s">
        <v>55</v>
      </c>
      <c r="R3956" s="7" t="s">
        <v>26593</v>
      </c>
      <c r="S3956" t="s">
        <v>307</v>
      </c>
      <c r="T3956" s="7" t="s">
        <v>3188</v>
      </c>
      <c r="U3956" t="str">
        <f t="shared" si="61"/>
        <v>19367891</v>
      </c>
      <c r="V3956" t="s">
        <v>94</v>
      </c>
      <c r="W3956" t="s">
        <v>26594</v>
      </c>
      <c r="X3956">
        <v>11001</v>
      </c>
      <c r="Y3956">
        <v>25</v>
      </c>
      <c r="Z3956">
        <v>5393286</v>
      </c>
      <c r="AA3956" t="s">
        <v>26595</v>
      </c>
      <c r="AB3956">
        <v>1</v>
      </c>
      <c r="AC3956">
        <v>11001000</v>
      </c>
      <c r="AD3956" t="s">
        <v>81</v>
      </c>
      <c r="AH3956">
        <v>830038000</v>
      </c>
      <c r="AI3956" t="s">
        <v>26596</v>
      </c>
      <c r="AK3956" s="7" t="s">
        <v>1460</v>
      </c>
      <c r="AL3956" t="s">
        <v>4131</v>
      </c>
      <c r="AM3956">
        <v>123456</v>
      </c>
      <c r="AN3956">
        <v>123</v>
      </c>
      <c r="AP3956" s="7"/>
      <c r="AS3956" s="14" t="s">
        <v>26874</v>
      </c>
      <c r="AU3956" t="s">
        <v>55</v>
      </c>
      <c r="AV3956">
        <v>79044900</v>
      </c>
      <c r="AW3956" t="s">
        <v>3019</v>
      </c>
      <c r="AX3956" t="s">
        <v>204</v>
      </c>
      <c r="AY3956" t="s">
        <v>26597</v>
      </c>
      <c r="AZ3956">
        <v>6427071</v>
      </c>
    </row>
    <row r="3957" spans="2:52" x14ac:dyDescent="0.2">
      <c r="B3957">
        <v>3956</v>
      </c>
      <c r="C3957" s="2" t="s">
        <v>30838</v>
      </c>
      <c r="D3957" s="2">
        <v>42882</v>
      </c>
      <c r="E3957" s="3">
        <v>21.854456018518501</v>
      </c>
      <c r="F3957">
        <v>2</v>
      </c>
      <c r="G3957" t="s">
        <v>26598</v>
      </c>
      <c r="H3957" s="9">
        <v>15</v>
      </c>
      <c r="I3957">
        <v>11001</v>
      </c>
      <c r="J3957">
        <v>11</v>
      </c>
      <c r="K3957" t="s">
        <v>89</v>
      </c>
      <c r="L3957" s="5" t="s">
        <v>11701</v>
      </c>
      <c r="M3957" s="6">
        <v>7</v>
      </c>
      <c r="N3957" s="7">
        <v>4</v>
      </c>
      <c r="O3957">
        <v>2013</v>
      </c>
      <c r="P3957">
        <v>45</v>
      </c>
      <c r="Q3957" s="8" t="s">
        <v>55</v>
      </c>
      <c r="R3957" s="7" t="s">
        <v>26599</v>
      </c>
      <c r="S3957" t="s">
        <v>2227</v>
      </c>
      <c r="T3957" s="7" t="s">
        <v>549</v>
      </c>
      <c r="U3957" t="str">
        <f t="shared" si="61"/>
        <v>1031121381</v>
      </c>
      <c r="V3957" t="s">
        <v>59</v>
      </c>
      <c r="W3957" t="s">
        <v>26600</v>
      </c>
      <c r="X3957">
        <v>11001</v>
      </c>
      <c r="Y3957">
        <v>46</v>
      </c>
      <c r="Z3957">
        <v>3532907</v>
      </c>
      <c r="AA3957" t="s">
        <v>26601</v>
      </c>
      <c r="AB3957">
        <v>1</v>
      </c>
      <c r="AC3957">
        <v>11001000</v>
      </c>
      <c r="AD3957" t="s">
        <v>55</v>
      </c>
      <c r="AE3957" s="7">
        <v>20685808</v>
      </c>
      <c r="AF3957" t="s">
        <v>415</v>
      </c>
      <c r="AG3957" t="s">
        <v>659</v>
      </c>
      <c r="AK3957" s="7" t="s">
        <v>1964</v>
      </c>
      <c r="AL3957" t="s">
        <v>4139</v>
      </c>
      <c r="AM3957">
        <v>123456</v>
      </c>
      <c r="AN3957">
        <v>123</v>
      </c>
      <c r="AO3957">
        <v>1</v>
      </c>
      <c r="AP3957" s="7" t="s">
        <v>66</v>
      </c>
      <c r="AR3957" t="s">
        <v>19742</v>
      </c>
      <c r="AS3957" s="14">
        <v>1213</v>
      </c>
      <c r="AU3957" t="s">
        <v>55</v>
      </c>
      <c r="AV3957">
        <v>15611888</v>
      </c>
      <c r="AW3957" t="s">
        <v>970</v>
      </c>
      <c r="AX3957" t="s">
        <v>5038</v>
      </c>
      <c r="AY3957" t="s">
        <v>26602</v>
      </c>
      <c r="AZ3957">
        <v>6309730</v>
      </c>
    </row>
    <row r="3958" spans="2:52" x14ac:dyDescent="0.2">
      <c r="B3958">
        <v>3957</v>
      </c>
      <c r="C3958" s="2" t="s">
        <v>30839</v>
      </c>
      <c r="D3958" s="2">
        <v>42882</v>
      </c>
      <c r="E3958" s="3">
        <v>1.7545833333333301</v>
      </c>
      <c r="F3958">
        <v>1</v>
      </c>
      <c r="G3958" t="s">
        <v>19817</v>
      </c>
      <c r="H3958" s="9">
        <v>15</v>
      </c>
      <c r="I3958">
        <v>11001</v>
      </c>
      <c r="J3958">
        <v>11</v>
      </c>
      <c r="K3958" t="s">
        <v>693</v>
      </c>
      <c r="L3958" s="5" t="s">
        <v>26603</v>
      </c>
      <c r="M3958" s="6">
        <v>12</v>
      </c>
      <c r="N3958" s="7">
        <v>3</v>
      </c>
      <c r="O3958">
        <v>2014</v>
      </c>
      <c r="P3958">
        <v>3</v>
      </c>
      <c r="Q3958" s="8" t="s">
        <v>55</v>
      </c>
      <c r="R3958" s="7" t="s">
        <v>26604</v>
      </c>
      <c r="S3958" t="s">
        <v>285</v>
      </c>
      <c r="T3958" s="7" t="s">
        <v>63</v>
      </c>
      <c r="U3958" t="str">
        <f t="shared" si="61"/>
        <v>1069872806</v>
      </c>
      <c r="V3958" t="s">
        <v>127</v>
      </c>
      <c r="W3958" t="s">
        <v>26605</v>
      </c>
      <c r="X3958">
        <v>11001</v>
      </c>
      <c r="Y3958">
        <v>45</v>
      </c>
      <c r="Z3958">
        <v>4175724</v>
      </c>
      <c r="AA3958" t="s">
        <v>3490</v>
      </c>
      <c r="AB3958">
        <v>1</v>
      </c>
      <c r="AC3958">
        <v>11001000</v>
      </c>
      <c r="AD3958" t="s">
        <v>81</v>
      </c>
      <c r="AH3958">
        <v>830039773</v>
      </c>
      <c r="AI3958" t="s">
        <v>9261</v>
      </c>
      <c r="AK3958" s="7" t="s">
        <v>103</v>
      </c>
      <c r="AL3958" t="s">
        <v>4148</v>
      </c>
      <c r="AM3958">
        <v>123456</v>
      </c>
      <c r="AN3958">
        <v>123</v>
      </c>
      <c r="AP3958" s="7"/>
      <c r="AS3958" s="14" t="s">
        <v>26874</v>
      </c>
      <c r="AU3958" t="s">
        <v>55</v>
      </c>
      <c r="AV3958">
        <v>19195587</v>
      </c>
      <c r="AW3958" t="s">
        <v>307</v>
      </c>
      <c r="AX3958" t="s">
        <v>496</v>
      </c>
      <c r="AY3958" t="s">
        <v>26606</v>
      </c>
      <c r="AZ3958">
        <v>5618758</v>
      </c>
    </row>
    <row r="3959" spans="2:52" x14ac:dyDescent="0.2">
      <c r="B3959">
        <v>3958</v>
      </c>
      <c r="C3959" s="2" t="s">
        <v>30840</v>
      </c>
      <c r="D3959" s="2">
        <v>42866</v>
      </c>
      <c r="E3959" s="3">
        <v>20.218402777777801</v>
      </c>
      <c r="F3959">
        <v>2</v>
      </c>
      <c r="G3959" t="s">
        <v>17901</v>
      </c>
      <c r="H3959" s="9">
        <v>15</v>
      </c>
      <c r="I3959">
        <v>11001</v>
      </c>
      <c r="J3959">
        <v>11</v>
      </c>
      <c r="K3959" t="s">
        <v>376</v>
      </c>
      <c r="L3959" s="5" t="s">
        <v>26607</v>
      </c>
      <c r="M3959" s="6">
        <v>14</v>
      </c>
      <c r="N3959" s="7">
        <v>3</v>
      </c>
      <c r="O3959">
        <v>2007</v>
      </c>
      <c r="P3959">
        <v>3</v>
      </c>
      <c r="Q3959" s="8" t="s">
        <v>55</v>
      </c>
      <c r="R3959" s="7" t="s">
        <v>26608</v>
      </c>
      <c r="S3959" t="s">
        <v>970</v>
      </c>
      <c r="T3959" s="7" t="s">
        <v>1621</v>
      </c>
      <c r="U3959" t="str">
        <f t="shared" si="61"/>
        <v>19275394</v>
      </c>
      <c r="V3959" t="s">
        <v>94</v>
      </c>
      <c r="W3959" t="s">
        <v>26609</v>
      </c>
      <c r="X3959">
        <v>11001</v>
      </c>
      <c r="Y3959">
        <v>53</v>
      </c>
      <c r="Z3959">
        <v>4906145</v>
      </c>
      <c r="AA3959" t="s">
        <v>26610</v>
      </c>
      <c r="AB3959">
        <v>1</v>
      </c>
      <c r="AC3959">
        <v>11001000</v>
      </c>
      <c r="AD3959" t="s">
        <v>81</v>
      </c>
      <c r="AH3959">
        <v>860059294</v>
      </c>
      <c r="AI3959" t="s">
        <v>4801</v>
      </c>
      <c r="AK3959" s="7" t="s">
        <v>4050</v>
      </c>
      <c r="AL3959" t="s">
        <v>2883</v>
      </c>
      <c r="AM3959">
        <v>123456</v>
      </c>
      <c r="AN3959">
        <v>123</v>
      </c>
      <c r="AP3959" s="7"/>
      <c r="AS3959" s="14" t="s">
        <v>26874</v>
      </c>
      <c r="AU3959" t="s">
        <v>55</v>
      </c>
      <c r="AV3959">
        <v>20119690</v>
      </c>
      <c r="AW3959" t="s">
        <v>172</v>
      </c>
      <c r="AX3959" t="s">
        <v>240</v>
      </c>
      <c r="AY3959" t="s">
        <v>26611</v>
      </c>
      <c r="AZ3959">
        <v>5425061</v>
      </c>
    </row>
    <row r="3960" spans="2:52" x14ac:dyDescent="0.2">
      <c r="B3960">
        <v>3959</v>
      </c>
      <c r="C3960" s="2" t="s">
        <v>30841</v>
      </c>
      <c r="D3960" s="2">
        <v>42889</v>
      </c>
      <c r="E3960" s="3">
        <v>11.538043981481501</v>
      </c>
      <c r="F3960">
        <v>1</v>
      </c>
      <c r="G3960" t="s">
        <v>26612</v>
      </c>
      <c r="H3960" s="9">
        <v>15</v>
      </c>
      <c r="I3960">
        <v>11001</v>
      </c>
      <c r="J3960">
        <v>11</v>
      </c>
      <c r="K3960" t="s">
        <v>107</v>
      </c>
      <c r="L3960" s="5" t="s">
        <v>26613</v>
      </c>
      <c r="M3960" s="6">
        <v>6</v>
      </c>
      <c r="N3960" s="7">
        <v>3</v>
      </c>
      <c r="O3960">
        <v>2015</v>
      </c>
      <c r="P3960">
        <v>12</v>
      </c>
      <c r="Q3960" s="8" t="s">
        <v>55</v>
      </c>
      <c r="R3960" s="7" t="s">
        <v>26614</v>
      </c>
      <c r="S3960" t="s">
        <v>323</v>
      </c>
      <c r="T3960" s="7" t="s">
        <v>26548</v>
      </c>
      <c r="U3960" t="str">
        <f t="shared" si="61"/>
        <v>39710293</v>
      </c>
      <c r="V3960" t="s">
        <v>94</v>
      </c>
      <c r="W3960" t="s">
        <v>26615</v>
      </c>
      <c r="X3960">
        <v>11001</v>
      </c>
      <c r="Y3960">
        <v>54</v>
      </c>
      <c r="Z3960">
        <v>6947546</v>
      </c>
      <c r="AA3960" t="s">
        <v>26616</v>
      </c>
      <c r="AB3960">
        <v>1</v>
      </c>
      <c r="AC3960">
        <v>11001000</v>
      </c>
      <c r="AD3960" t="s">
        <v>55</v>
      </c>
      <c r="AE3960" s="7">
        <v>52656234</v>
      </c>
      <c r="AF3960" t="s">
        <v>172</v>
      </c>
      <c r="AG3960" t="s">
        <v>335</v>
      </c>
      <c r="AK3960" s="7" t="s">
        <v>475</v>
      </c>
      <c r="AL3960" t="s">
        <v>1584</v>
      </c>
      <c r="AM3960">
        <v>123456</v>
      </c>
      <c r="AN3960">
        <v>123</v>
      </c>
      <c r="AP3960" s="7"/>
      <c r="AS3960" s="14" t="s">
        <v>26874</v>
      </c>
      <c r="AU3960" t="s">
        <v>55</v>
      </c>
      <c r="AV3960">
        <v>19383416</v>
      </c>
      <c r="AW3960" t="s">
        <v>1347</v>
      </c>
      <c r="AX3960" t="s">
        <v>3142</v>
      </c>
      <c r="AY3960" t="s">
        <v>26617</v>
      </c>
      <c r="AZ3960">
        <v>4086130</v>
      </c>
    </row>
    <row r="3961" spans="2:52" x14ac:dyDescent="0.2">
      <c r="B3961">
        <v>3960</v>
      </c>
      <c r="C3961" s="2" t="s">
        <v>30842</v>
      </c>
      <c r="D3961" s="2">
        <v>42892</v>
      </c>
      <c r="E3961" s="3">
        <v>13.4580787037037</v>
      </c>
      <c r="F3961">
        <v>1</v>
      </c>
      <c r="G3961" t="s">
        <v>21006</v>
      </c>
      <c r="H3961" s="9">
        <v>15</v>
      </c>
      <c r="I3961">
        <v>11001</v>
      </c>
      <c r="J3961">
        <v>11</v>
      </c>
      <c r="K3961" t="s">
        <v>1164</v>
      </c>
      <c r="L3961" s="5" t="s">
        <v>26618</v>
      </c>
      <c r="M3961" s="6">
        <v>7</v>
      </c>
      <c r="N3961" s="7">
        <v>4</v>
      </c>
      <c r="O3961">
        <v>2007</v>
      </c>
      <c r="P3961">
        <v>45</v>
      </c>
      <c r="Q3961" s="8" t="s">
        <v>55</v>
      </c>
      <c r="R3961" s="7" t="s">
        <v>26619</v>
      </c>
      <c r="S3961" t="s">
        <v>14575</v>
      </c>
      <c r="T3961" s="7" t="s">
        <v>549</v>
      </c>
      <c r="U3961" t="str">
        <f t="shared" si="61"/>
        <v>52105331</v>
      </c>
      <c r="V3961" t="s">
        <v>59</v>
      </c>
      <c r="W3961" t="s">
        <v>26620</v>
      </c>
      <c r="X3961">
        <v>11001</v>
      </c>
      <c r="Y3961">
        <v>37</v>
      </c>
      <c r="Z3961">
        <v>4254612</v>
      </c>
      <c r="AA3961" t="s">
        <v>26621</v>
      </c>
      <c r="AB3961">
        <v>1</v>
      </c>
      <c r="AC3961">
        <v>11001000</v>
      </c>
      <c r="AD3961" t="s">
        <v>55</v>
      </c>
      <c r="AE3961" s="7">
        <v>1022981316</v>
      </c>
      <c r="AF3961" t="s">
        <v>430</v>
      </c>
      <c r="AG3961" t="s">
        <v>233</v>
      </c>
      <c r="AK3961" s="7" t="s">
        <v>4169</v>
      </c>
      <c r="AL3961" t="s">
        <v>4170</v>
      </c>
      <c r="AM3961">
        <v>123456</v>
      </c>
      <c r="AN3961">
        <v>123</v>
      </c>
      <c r="AO3961">
        <v>1</v>
      </c>
      <c r="AP3961" s="7" t="s">
        <v>66</v>
      </c>
      <c r="AR3961" t="s">
        <v>19742</v>
      </c>
      <c r="AS3961" s="14">
        <v>1214</v>
      </c>
      <c r="AU3961" t="s">
        <v>55</v>
      </c>
      <c r="AV3961">
        <v>52012350</v>
      </c>
      <c r="AW3961" t="s">
        <v>2372</v>
      </c>
      <c r="AX3961" t="s">
        <v>2852</v>
      </c>
      <c r="AY3961" t="s">
        <v>26622</v>
      </c>
      <c r="AZ3961">
        <v>5367076</v>
      </c>
    </row>
    <row r="3962" spans="2:52" x14ac:dyDescent="0.2">
      <c r="B3962">
        <v>3961</v>
      </c>
      <c r="C3962" s="2" t="s">
        <v>30843</v>
      </c>
      <c r="D3962" s="2">
        <v>42883</v>
      </c>
      <c r="E3962" s="3">
        <v>9.7717824074074109</v>
      </c>
      <c r="F3962">
        <v>1</v>
      </c>
      <c r="G3962" t="s">
        <v>26623</v>
      </c>
      <c r="H3962" s="9">
        <v>15</v>
      </c>
      <c r="I3962">
        <v>11001</v>
      </c>
      <c r="J3962">
        <v>11</v>
      </c>
      <c r="K3962" t="s">
        <v>1685</v>
      </c>
      <c r="L3962" s="5" t="s">
        <v>26624</v>
      </c>
      <c r="M3962" s="6">
        <v>5</v>
      </c>
      <c r="N3962" s="7">
        <v>3</v>
      </c>
      <c r="O3962">
        <v>2013</v>
      </c>
      <c r="P3962">
        <v>5</v>
      </c>
      <c r="Q3962" s="8" t="s">
        <v>55</v>
      </c>
      <c r="R3962" s="7" t="s">
        <v>26625</v>
      </c>
      <c r="S3962" t="s">
        <v>239</v>
      </c>
      <c r="T3962" s="7" t="s">
        <v>317</v>
      </c>
      <c r="U3962" t="str">
        <f t="shared" si="61"/>
        <v>41417041</v>
      </c>
      <c r="V3962" t="s">
        <v>94</v>
      </c>
      <c r="W3962" t="s">
        <v>26626</v>
      </c>
      <c r="X3962">
        <v>11001</v>
      </c>
      <c r="Y3962">
        <v>19</v>
      </c>
      <c r="Z3962">
        <v>4092434</v>
      </c>
      <c r="AA3962" t="s">
        <v>26627</v>
      </c>
      <c r="AB3962">
        <v>1</v>
      </c>
      <c r="AC3962">
        <v>11001000</v>
      </c>
      <c r="AD3962" t="s">
        <v>55</v>
      </c>
      <c r="AE3962" s="7">
        <v>35322209</v>
      </c>
      <c r="AF3962" t="s">
        <v>3054</v>
      </c>
      <c r="AG3962" t="s">
        <v>977</v>
      </c>
      <c r="AK3962" s="7" t="s">
        <v>359</v>
      </c>
      <c r="AL3962" t="s">
        <v>1288</v>
      </c>
      <c r="AM3962">
        <v>123456</v>
      </c>
      <c r="AN3962">
        <v>123</v>
      </c>
      <c r="AP3962" s="7"/>
      <c r="AS3962" s="14" t="s">
        <v>26874</v>
      </c>
      <c r="AU3962" t="s">
        <v>55</v>
      </c>
      <c r="AV3962">
        <v>20471409</v>
      </c>
      <c r="AW3962" t="s">
        <v>1539</v>
      </c>
      <c r="AX3962" t="s">
        <v>1873</v>
      </c>
      <c r="AY3962" t="s">
        <v>26628</v>
      </c>
      <c r="AZ3962">
        <v>6812058</v>
      </c>
    </row>
    <row r="3963" spans="2:52" x14ac:dyDescent="0.2">
      <c r="B3963">
        <v>3962</v>
      </c>
      <c r="C3963" s="2" t="s">
        <v>30844</v>
      </c>
      <c r="D3963" s="2">
        <v>42908</v>
      </c>
      <c r="E3963" s="3">
        <v>7.8711805555555596</v>
      </c>
      <c r="F3963">
        <v>1</v>
      </c>
      <c r="G3963" t="s">
        <v>26629</v>
      </c>
      <c r="H3963" s="9">
        <v>15</v>
      </c>
      <c r="I3963">
        <v>11001</v>
      </c>
      <c r="J3963">
        <v>11</v>
      </c>
      <c r="K3963" t="s">
        <v>122</v>
      </c>
      <c r="L3963" s="5" t="s">
        <v>26630</v>
      </c>
      <c r="M3963" s="6">
        <v>12</v>
      </c>
      <c r="N3963" s="7">
        <v>3</v>
      </c>
      <c r="O3963">
        <v>2017</v>
      </c>
      <c r="P3963">
        <v>3</v>
      </c>
      <c r="Q3963" s="8" t="s">
        <v>55</v>
      </c>
      <c r="R3963" s="7" t="s">
        <v>26631</v>
      </c>
      <c r="S3963" t="s">
        <v>951</v>
      </c>
      <c r="T3963" s="7" t="s">
        <v>4065</v>
      </c>
      <c r="U3963" t="str">
        <f t="shared" si="61"/>
        <v>80767317</v>
      </c>
      <c r="V3963" t="s">
        <v>127</v>
      </c>
      <c r="W3963" t="s">
        <v>26632</v>
      </c>
      <c r="X3963">
        <v>11001</v>
      </c>
      <c r="Y3963">
        <v>46</v>
      </c>
      <c r="Z3963">
        <v>6209017</v>
      </c>
      <c r="AA3963" t="s">
        <v>26633</v>
      </c>
      <c r="AB3963">
        <v>1</v>
      </c>
      <c r="AC3963">
        <v>11001000</v>
      </c>
      <c r="AD3963" t="s">
        <v>55</v>
      </c>
      <c r="AE3963" s="7">
        <v>79722340</v>
      </c>
      <c r="AF3963" t="s">
        <v>159</v>
      </c>
      <c r="AG3963" t="s">
        <v>16294</v>
      </c>
      <c r="AK3963" s="7" t="s">
        <v>970</v>
      </c>
      <c r="AL3963" t="s">
        <v>1237</v>
      </c>
      <c r="AM3963">
        <v>123456</v>
      </c>
      <c r="AN3963">
        <v>123</v>
      </c>
      <c r="AO3963">
        <v>2</v>
      </c>
      <c r="AP3963" s="7" t="s">
        <v>101</v>
      </c>
      <c r="AR3963" t="s">
        <v>21449</v>
      </c>
      <c r="AS3963" s="14">
        <v>1214</v>
      </c>
      <c r="AU3963" t="s">
        <v>55</v>
      </c>
      <c r="AV3963">
        <v>91523475</v>
      </c>
      <c r="AW3963" t="s">
        <v>285</v>
      </c>
      <c r="AX3963" t="s">
        <v>19048</v>
      </c>
      <c r="AY3963" t="s">
        <v>26634</v>
      </c>
      <c r="AZ3963">
        <v>6016449</v>
      </c>
    </row>
    <row r="3964" spans="2:52" x14ac:dyDescent="0.2">
      <c r="B3964">
        <v>3963</v>
      </c>
      <c r="C3964" s="2" t="s">
        <v>30845</v>
      </c>
      <c r="D3964" s="2">
        <v>42913</v>
      </c>
      <c r="E3964" s="3">
        <v>1.7467824074074101</v>
      </c>
      <c r="F3964">
        <v>2</v>
      </c>
      <c r="G3964" t="s">
        <v>5117</v>
      </c>
      <c r="H3964" s="9">
        <v>15</v>
      </c>
      <c r="I3964">
        <v>11001</v>
      </c>
      <c r="J3964">
        <v>11</v>
      </c>
      <c r="K3964" t="s">
        <v>888</v>
      </c>
      <c r="L3964" s="5" t="s">
        <v>26635</v>
      </c>
      <c r="M3964" s="6">
        <v>6</v>
      </c>
      <c r="N3964" s="7">
        <v>3</v>
      </c>
      <c r="O3964">
        <v>2006</v>
      </c>
      <c r="P3964">
        <v>12</v>
      </c>
      <c r="Q3964" s="8" t="s">
        <v>55</v>
      </c>
      <c r="R3964" s="7" t="s">
        <v>26636</v>
      </c>
      <c r="S3964" t="s">
        <v>292</v>
      </c>
      <c r="T3964" s="7" t="s">
        <v>104</v>
      </c>
      <c r="U3964" t="str">
        <f t="shared" si="61"/>
        <v>51853614</v>
      </c>
      <c r="V3964" t="s">
        <v>94</v>
      </c>
      <c r="W3964" t="s">
        <v>26637</v>
      </c>
      <c r="X3964">
        <v>11001</v>
      </c>
      <c r="Y3964">
        <v>28</v>
      </c>
      <c r="Z3964">
        <v>3762989</v>
      </c>
      <c r="AA3964" t="s">
        <v>26638</v>
      </c>
      <c r="AB3964">
        <v>1</v>
      </c>
      <c r="AC3964">
        <v>11001000</v>
      </c>
      <c r="AD3964" t="s">
        <v>81</v>
      </c>
      <c r="AH3964">
        <v>900010683</v>
      </c>
      <c r="AI3964" t="s">
        <v>12066</v>
      </c>
      <c r="AK3964" s="7" t="s">
        <v>307</v>
      </c>
      <c r="AL3964" t="s">
        <v>2787</v>
      </c>
      <c r="AM3964">
        <v>123456</v>
      </c>
      <c r="AN3964">
        <v>123</v>
      </c>
      <c r="AP3964" s="7"/>
      <c r="AS3964" s="14" t="s">
        <v>26874</v>
      </c>
      <c r="AU3964" t="s">
        <v>55</v>
      </c>
      <c r="AV3964">
        <v>80504362</v>
      </c>
      <c r="AW3964" t="s">
        <v>627</v>
      </c>
      <c r="AX3964" t="s">
        <v>26639</v>
      </c>
      <c r="AY3964" t="s">
        <v>26640</v>
      </c>
      <c r="AZ3964">
        <v>6251832</v>
      </c>
    </row>
    <row r="3965" spans="2:52" x14ac:dyDescent="0.2">
      <c r="B3965">
        <v>3964</v>
      </c>
      <c r="C3965" s="2" t="s">
        <v>30846</v>
      </c>
      <c r="D3965" s="2">
        <v>42870</v>
      </c>
      <c r="E3965" s="3">
        <v>10.372071759259301</v>
      </c>
      <c r="F3965">
        <v>1</v>
      </c>
      <c r="G3965" t="s">
        <v>10814</v>
      </c>
      <c r="H3965" s="9">
        <v>15</v>
      </c>
      <c r="I3965">
        <v>11001</v>
      </c>
      <c r="J3965">
        <v>11</v>
      </c>
      <c r="K3965" t="s">
        <v>680</v>
      </c>
      <c r="L3965" s="5" t="s">
        <v>26641</v>
      </c>
      <c r="M3965" s="6">
        <v>5</v>
      </c>
      <c r="N3965" s="7">
        <v>3</v>
      </c>
      <c r="O3965">
        <v>2017</v>
      </c>
      <c r="P3965">
        <v>5</v>
      </c>
      <c r="Q3965" s="8" t="s">
        <v>55</v>
      </c>
      <c r="R3965" s="7" t="s">
        <v>16534</v>
      </c>
      <c r="S3965" t="s">
        <v>476</v>
      </c>
      <c r="T3965" s="7" t="s">
        <v>1688</v>
      </c>
      <c r="U3965" t="str">
        <f t="shared" si="61"/>
        <v>51743397</v>
      </c>
      <c r="V3965" t="s">
        <v>94</v>
      </c>
      <c r="W3965" t="s">
        <v>26642</v>
      </c>
      <c r="X3965">
        <v>11001</v>
      </c>
      <c r="Y3965">
        <v>33</v>
      </c>
      <c r="Z3965">
        <v>4187734</v>
      </c>
      <c r="AA3965" t="s">
        <v>16536</v>
      </c>
      <c r="AB3965">
        <v>1</v>
      </c>
      <c r="AC3965">
        <v>11001000</v>
      </c>
      <c r="AD3965" t="s">
        <v>55</v>
      </c>
      <c r="AE3965" s="7">
        <v>41695218</v>
      </c>
      <c r="AF3965" t="s">
        <v>172</v>
      </c>
      <c r="AG3965" t="s">
        <v>13014</v>
      </c>
      <c r="AK3965" s="7" t="s">
        <v>505</v>
      </c>
      <c r="AL3965" t="s">
        <v>2010</v>
      </c>
      <c r="AM3965">
        <v>123456</v>
      </c>
      <c r="AN3965">
        <v>123</v>
      </c>
      <c r="AP3965" s="7"/>
      <c r="AS3965" s="14" t="s">
        <v>26874</v>
      </c>
      <c r="AU3965" t="s">
        <v>55</v>
      </c>
      <c r="AV3965">
        <v>1016079278</v>
      </c>
      <c r="AW3965" t="s">
        <v>26643</v>
      </c>
      <c r="AX3965" t="s">
        <v>115</v>
      </c>
      <c r="AY3965" t="s">
        <v>26644</v>
      </c>
      <c r="AZ3965">
        <v>7687086</v>
      </c>
    </row>
    <row r="3966" spans="2:52" x14ac:dyDescent="0.2">
      <c r="B3966">
        <v>3965</v>
      </c>
      <c r="C3966" s="2" t="s">
        <v>30847</v>
      </c>
      <c r="D3966" s="2">
        <v>42908</v>
      </c>
      <c r="E3966" s="3">
        <v>0.175590277777778</v>
      </c>
      <c r="F3966">
        <v>2</v>
      </c>
      <c r="G3966" t="s">
        <v>19127</v>
      </c>
      <c r="H3966" s="9">
        <v>15</v>
      </c>
      <c r="I3966">
        <v>11001</v>
      </c>
      <c r="J3966">
        <v>11</v>
      </c>
      <c r="K3966" t="s">
        <v>365</v>
      </c>
      <c r="L3966" s="5" t="s">
        <v>26645</v>
      </c>
      <c r="M3966" s="6">
        <v>5</v>
      </c>
      <c r="N3966" s="7">
        <v>3</v>
      </c>
      <c r="O3966">
        <v>2012</v>
      </c>
      <c r="P3966">
        <v>5</v>
      </c>
      <c r="Q3966" s="8" t="s">
        <v>55</v>
      </c>
      <c r="R3966" s="7" t="s">
        <v>26646</v>
      </c>
      <c r="S3966" t="s">
        <v>2540</v>
      </c>
      <c r="T3966" s="7" t="s">
        <v>1490</v>
      </c>
      <c r="U3966" t="str">
        <f t="shared" si="61"/>
        <v>80546787</v>
      </c>
      <c r="V3966" t="s">
        <v>94</v>
      </c>
      <c r="W3966" t="s">
        <v>26647</v>
      </c>
      <c r="X3966">
        <v>11001</v>
      </c>
      <c r="Y3966">
        <v>47</v>
      </c>
      <c r="Z3966">
        <v>3173780</v>
      </c>
      <c r="AA3966" t="s">
        <v>26648</v>
      </c>
      <c r="AB3966">
        <v>1</v>
      </c>
      <c r="AC3966">
        <v>11001000</v>
      </c>
      <c r="AD3966" t="s">
        <v>81</v>
      </c>
      <c r="AH3966">
        <v>860051894</v>
      </c>
      <c r="AI3966" t="s">
        <v>8983</v>
      </c>
      <c r="AK3966" s="7" t="s">
        <v>4208</v>
      </c>
      <c r="AL3966" t="s">
        <v>1023</v>
      </c>
      <c r="AM3966">
        <v>123456</v>
      </c>
      <c r="AN3966">
        <v>123</v>
      </c>
      <c r="AP3966" s="7"/>
      <c r="AS3966" s="14" t="s">
        <v>26874</v>
      </c>
      <c r="AU3966" t="s">
        <v>55</v>
      </c>
      <c r="AV3966">
        <v>80236856</v>
      </c>
      <c r="AW3966" t="s">
        <v>951</v>
      </c>
      <c r="AX3966" t="s">
        <v>2177</v>
      </c>
      <c r="AY3966" t="s">
        <v>26649</v>
      </c>
      <c r="AZ3966">
        <v>6230170</v>
      </c>
    </row>
    <row r="3967" spans="2:52" x14ac:dyDescent="0.2">
      <c r="B3967">
        <v>3966</v>
      </c>
      <c r="C3967" s="2" t="s">
        <v>30848</v>
      </c>
      <c r="D3967" s="2">
        <v>42913</v>
      </c>
      <c r="E3967" s="3">
        <v>5.4009375000000004</v>
      </c>
      <c r="F3967">
        <v>2</v>
      </c>
      <c r="G3967" t="s">
        <v>1302</v>
      </c>
      <c r="H3967" s="9">
        <v>15</v>
      </c>
      <c r="I3967">
        <v>11001</v>
      </c>
      <c r="J3967">
        <v>11</v>
      </c>
      <c r="K3967" t="s">
        <v>704</v>
      </c>
      <c r="L3967" s="5" t="s">
        <v>26650</v>
      </c>
      <c r="M3967" s="6">
        <v>6</v>
      </c>
      <c r="N3967" s="7">
        <v>3</v>
      </c>
      <c r="O3967">
        <v>1997</v>
      </c>
      <c r="P3967">
        <v>12</v>
      </c>
      <c r="Q3967" s="8" t="s">
        <v>55</v>
      </c>
      <c r="R3967" s="7" t="s">
        <v>26651</v>
      </c>
      <c r="S3967" t="s">
        <v>359</v>
      </c>
      <c r="T3967" s="7" t="s">
        <v>63</v>
      </c>
      <c r="U3967" t="str">
        <f t="shared" si="61"/>
        <v>80248539</v>
      </c>
      <c r="V3967" t="s">
        <v>94</v>
      </c>
      <c r="W3967" t="s">
        <v>26652</v>
      </c>
      <c r="X3967">
        <v>11001</v>
      </c>
      <c r="Y3967">
        <v>46</v>
      </c>
      <c r="Z3967">
        <v>6069309</v>
      </c>
      <c r="AA3967" t="s">
        <v>26653</v>
      </c>
      <c r="AB3967">
        <v>1</v>
      </c>
      <c r="AC3967">
        <v>11001000</v>
      </c>
      <c r="AD3967" t="s">
        <v>55</v>
      </c>
      <c r="AE3967" s="7">
        <v>51818761</v>
      </c>
      <c r="AF3967" t="s">
        <v>1382</v>
      </c>
      <c r="AG3967" t="s">
        <v>6375</v>
      </c>
      <c r="AK3967" s="7" t="s">
        <v>133</v>
      </c>
      <c r="AL3967" t="s">
        <v>1288</v>
      </c>
      <c r="AM3967">
        <v>123456</v>
      </c>
      <c r="AN3967">
        <v>123</v>
      </c>
      <c r="AO3967">
        <v>2</v>
      </c>
      <c r="AP3967" s="7" t="s">
        <v>101</v>
      </c>
      <c r="AR3967" t="s">
        <v>21449</v>
      </c>
      <c r="AS3967" s="14">
        <v>1215</v>
      </c>
      <c r="AU3967" t="s">
        <v>55</v>
      </c>
      <c r="AV3967">
        <v>79391491</v>
      </c>
      <c r="AW3967" t="s">
        <v>26654</v>
      </c>
      <c r="AX3967" t="s">
        <v>1237</v>
      </c>
      <c r="AY3967" t="s">
        <v>26655</v>
      </c>
      <c r="AZ3967">
        <v>7334628</v>
      </c>
    </row>
    <row r="3968" spans="2:52" x14ac:dyDescent="0.2">
      <c r="B3968">
        <v>3967</v>
      </c>
      <c r="C3968" s="2" t="s">
        <v>30849</v>
      </c>
      <c r="D3968" s="2">
        <v>42913</v>
      </c>
      <c r="E3968" s="3">
        <v>22.079699074074099</v>
      </c>
      <c r="F3968">
        <v>2</v>
      </c>
      <c r="G3968" t="s">
        <v>26656</v>
      </c>
      <c r="H3968" s="9">
        <v>15</v>
      </c>
      <c r="I3968">
        <v>11001</v>
      </c>
      <c r="J3968">
        <v>11</v>
      </c>
      <c r="K3968" t="s">
        <v>402</v>
      </c>
      <c r="L3968" s="5" t="s">
        <v>26657</v>
      </c>
      <c r="M3968" s="6">
        <v>5</v>
      </c>
      <c r="N3968" s="7">
        <v>3</v>
      </c>
      <c r="O3968">
        <v>2015</v>
      </c>
      <c r="P3968">
        <v>5</v>
      </c>
      <c r="Q3968" s="8" t="s">
        <v>55</v>
      </c>
      <c r="R3968" s="7" t="s">
        <v>26658</v>
      </c>
      <c r="S3968" t="s">
        <v>3924</v>
      </c>
      <c r="T3968" s="7" t="s">
        <v>337</v>
      </c>
      <c r="U3968" t="str">
        <f t="shared" si="61"/>
        <v>19119442</v>
      </c>
      <c r="V3968" t="s">
        <v>94</v>
      </c>
      <c r="W3968" t="s">
        <v>26659</v>
      </c>
      <c r="X3968">
        <v>11001</v>
      </c>
      <c r="Y3968">
        <v>51</v>
      </c>
      <c r="Z3968">
        <v>5189501</v>
      </c>
      <c r="AA3968" t="s">
        <v>26660</v>
      </c>
      <c r="AB3968">
        <v>1</v>
      </c>
      <c r="AC3968">
        <v>11001000</v>
      </c>
      <c r="AD3968" t="s">
        <v>55</v>
      </c>
      <c r="AE3968" s="7">
        <v>5693894</v>
      </c>
      <c r="AF3968" t="s">
        <v>482</v>
      </c>
      <c r="AG3968" t="s">
        <v>9679</v>
      </c>
      <c r="AK3968" s="7" t="s">
        <v>629</v>
      </c>
      <c r="AL3968" t="s">
        <v>499</v>
      </c>
      <c r="AM3968">
        <v>123456</v>
      </c>
      <c r="AN3968">
        <v>123</v>
      </c>
      <c r="AO3968">
        <v>2</v>
      </c>
      <c r="AP3968" s="7" t="s">
        <v>101</v>
      </c>
      <c r="AR3968" t="s">
        <v>21449</v>
      </c>
      <c r="AS3968" s="14">
        <v>1216</v>
      </c>
      <c r="AU3968" t="s">
        <v>55</v>
      </c>
      <c r="AV3968">
        <v>80390448</v>
      </c>
      <c r="AW3968" t="s">
        <v>317</v>
      </c>
      <c r="AX3968" t="s">
        <v>13633</v>
      </c>
      <c r="AY3968" t="s">
        <v>26661</v>
      </c>
      <c r="AZ3968">
        <v>3559944</v>
      </c>
    </row>
    <row r="3969" spans="2:52" x14ac:dyDescent="0.2">
      <c r="B3969">
        <v>3968</v>
      </c>
      <c r="C3969" s="2" t="s">
        <v>30850</v>
      </c>
      <c r="D3969" s="2">
        <v>42874</v>
      </c>
      <c r="E3969" s="3">
        <v>17.9179282407407</v>
      </c>
      <c r="F3969">
        <v>2</v>
      </c>
      <c r="G3969" t="s">
        <v>26662</v>
      </c>
      <c r="H3969" s="9">
        <v>15</v>
      </c>
      <c r="I3969">
        <v>11001</v>
      </c>
      <c r="J3969">
        <v>11</v>
      </c>
      <c r="K3969" t="s">
        <v>502</v>
      </c>
      <c r="L3969" s="5" t="s">
        <v>26663</v>
      </c>
      <c r="M3969" s="6">
        <v>7</v>
      </c>
      <c r="N3969" s="7">
        <v>4</v>
      </c>
      <c r="O3969">
        <v>2007</v>
      </c>
      <c r="P3969">
        <v>45</v>
      </c>
      <c r="Q3969" s="8" t="s">
        <v>55</v>
      </c>
      <c r="R3969" s="7" t="s">
        <v>26664</v>
      </c>
      <c r="S3969" t="s">
        <v>62</v>
      </c>
      <c r="T3969" s="7" t="s">
        <v>343</v>
      </c>
      <c r="U3969" t="str">
        <f t="shared" si="61"/>
        <v>186278</v>
      </c>
      <c r="V3969" t="s">
        <v>59</v>
      </c>
      <c r="W3969" t="s">
        <v>26665</v>
      </c>
      <c r="X3969">
        <v>11001</v>
      </c>
      <c r="Y3969">
        <v>33</v>
      </c>
      <c r="Z3969">
        <v>2881683</v>
      </c>
      <c r="AA3969" t="s">
        <v>10123</v>
      </c>
      <c r="AB3969">
        <v>1</v>
      </c>
      <c r="AC3969">
        <v>11001000</v>
      </c>
      <c r="AD3969" t="s">
        <v>55</v>
      </c>
      <c r="AE3969" s="7">
        <v>52188830</v>
      </c>
      <c r="AF3969" t="s">
        <v>133</v>
      </c>
      <c r="AG3969" t="s">
        <v>677</v>
      </c>
      <c r="AK3969" s="7" t="s">
        <v>4229</v>
      </c>
      <c r="AL3969" t="s">
        <v>2125</v>
      </c>
      <c r="AM3969">
        <v>123456</v>
      </c>
      <c r="AN3969">
        <v>123</v>
      </c>
      <c r="AP3969" s="7"/>
      <c r="AS3969" s="14" t="s">
        <v>26874</v>
      </c>
      <c r="AU3969" t="s">
        <v>55</v>
      </c>
      <c r="AV3969">
        <v>39529013</v>
      </c>
      <c r="AW3969" t="s">
        <v>172</v>
      </c>
      <c r="AX3969" t="s">
        <v>132</v>
      </c>
      <c r="AY3969" t="s">
        <v>26666</v>
      </c>
      <c r="AZ3969">
        <v>3973885</v>
      </c>
    </row>
    <row r="3970" spans="2:52" x14ac:dyDescent="0.2">
      <c r="B3970">
        <v>3969</v>
      </c>
      <c r="C3970" s="2" t="s">
        <v>30851</v>
      </c>
      <c r="D3970" s="2">
        <v>42917</v>
      </c>
      <c r="E3970" s="3">
        <v>1.0397685185185199</v>
      </c>
      <c r="F3970">
        <v>1</v>
      </c>
      <c r="G3970" t="s">
        <v>4097</v>
      </c>
      <c r="H3970" s="9">
        <v>15</v>
      </c>
      <c r="I3970">
        <v>11001</v>
      </c>
      <c r="J3970">
        <v>11</v>
      </c>
      <c r="K3970" t="s">
        <v>351</v>
      </c>
      <c r="L3970" s="5" t="s">
        <v>26667</v>
      </c>
      <c r="M3970" s="6">
        <v>7</v>
      </c>
      <c r="N3970" s="7">
        <v>4</v>
      </c>
      <c r="O3970">
        <v>2008</v>
      </c>
      <c r="P3970">
        <v>45</v>
      </c>
      <c r="Q3970" s="8" t="s">
        <v>55</v>
      </c>
      <c r="R3970" s="7" t="s">
        <v>26668</v>
      </c>
      <c r="S3970" t="s">
        <v>9839</v>
      </c>
      <c r="T3970" s="7" t="s">
        <v>126</v>
      </c>
      <c r="U3970" t="str">
        <f t="shared" ref="U3970:U4001" si="62">R3970</f>
        <v>52145435</v>
      </c>
      <c r="V3970" t="s">
        <v>59</v>
      </c>
      <c r="W3970" t="s">
        <v>26669</v>
      </c>
      <c r="X3970">
        <v>11001</v>
      </c>
      <c r="Y3970">
        <v>29</v>
      </c>
      <c r="Z3970">
        <v>4599624</v>
      </c>
      <c r="AA3970" t="s">
        <v>26670</v>
      </c>
      <c r="AB3970">
        <v>1</v>
      </c>
      <c r="AC3970">
        <v>11001000</v>
      </c>
      <c r="AD3970" t="s">
        <v>55</v>
      </c>
      <c r="AE3970" s="7">
        <v>39533133</v>
      </c>
      <c r="AF3970" t="s">
        <v>292</v>
      </c>
      <c r="AG3970" t="s">
        <v>26671</v>
      </c>
      <c r="AK3970" s="7" t="s">
        <v>676</v>
      </c>
      <c r="AL3970" t="s">
        <v>69</v>
      </c>
      <c r="AM3970">
        <v>123456</v>
      </c>
      <c r="AN3970">
        <v>123</v>
      </c>
      <c r="AP3970" s="7"/>
      <c r="AS3970" s="14" t="s">
        <v>26874</v>
      </c>
      <c r="AU3970" t="s">
        <v>55</v>
      </c>
      <c r="AV3970">
        <v>79770630</v>
      </c>
      <c r="AW3970" t="s">
        <v>62</v>
      </c>
      <c r="AX3970" t="s">
        <v>2099</v>
      </c>
      <c r="AY3970" t="s">
        <v>26672</v>
      </c>
      <c r="AZ3970">
        <v>3800775</v>
      </c>
    </row>
    <row r="3971" spans="2:52" x14ac:dyDescent="0.2">
      <c r="B3971">
        <v>3970</v>
      </c>
      <c r="C3971" s="2" t="s">
        <v>30852</v>
      </c>
      <c r="D3971" s="2">
        <v>42915</v>
      </c>
      <c r="E3971" s="3">
        <v>12.304062500000001</v>
      </c>
      <c r="F3971">
        <v>1</v>
      </c>
      <c r="G3971" t="s">
        <v>14280</v>
      </c>
      <c r="H3971" s="9">
        <v>15</v>
      </c>
      <c r="I3971">
        <v>11001</v>
      </c>
      <c r="J3971">
        <v>11</v>
      </c>
      <c r="K3971" t="s">
        <v>777</v>
      </c>
      <c r="L3971" s="5" t="s">
        <v>17907</v>
      </c>
      <c r="M3971" s="6">
        <v>9</v>
      </c>
      <c r="N3971" s="7">
        <v>4</v>
      </c>
      <c r="O3971">
        <v>2003</v>
      </c>
      <c r="P3971">
        <v>90</v>
      </c>
      <c r="Q3971" s="8" t="s">
        <v>55</v>
      </c>
      <c r="R3971" s="7" t="s">
        <v>26673</v>
      </c>
      <c r="S3971" t="s">
        <v>26674</v>
      </c>
      <c r="T3971" s="7" t="s">
        <v>63</v>
      </c>
      <c r="U3971" t="str">
        <f t="shared" si="62"/>
        <v>19342860</v>
      </c>
      <c r="V3971" t="s">
        <v>78</v>
      </c>
      <c r="W3971" t="s">
        <v>26675</v>
      </c>
      <c r="X3971">
        <v>11001</v>
      </c>
      <c r="Y3971">
        <v>31</v>
      </c>
      <c r="Z3971">
        <v>6312776</v>
      </c>
      <c r="AA3971" t="s">
        <v>26676</v>
      </c>
      <c r="AB3971">
        <v>1</v>
      </c>
      <c r="AC3971">
        <v>11001000</v>
      </c>
      <c r="AD3971" t="s">
        <v>55</v>
      </c>
      <c r="AE3971" s="7">
        <v>39751462</v>
      </c>
      <c r="AF3971" t="s">
        <v>354</v>
      </c>
      <c r="AG3971" t="s">
        <v>244</v>
      </c>
      <c r="AK3971" s="7" t="s">
        <v>3222</v>
      </c>
      <c r="AL3971" t="s">
        <v>1824</v>
      </c>
      <c r="AM3971">
        <v>123456</v>
      </c>
      <c r="AN3971">
        <v>123</v>
      </c>
      <c r="AO3971">
        <v>2</v>
      </c>
      <c r="AP3971" s="7" t="s">
        <v>101</v>
      </c>
      <c r="AR3971" t="s">
        <v>21449</v>
      </c>
      <c r="AS3971" s="14">
        <v>1214</v>
      </c>
      <c r="AU3971" t="s">
        <v>55</v>
      </c>
      <c r="AV3971">
        <v>4136353</v>
      </c>
      <c r="AW3971" t="s">
        <v>285</v>
      </c>
      <c r="AX3971" t="s">
        <v>26677</v>
      </c>
      <c r="AY3971" t="s">
        <v>26678</v>
      </c>
      <c r="AZ3971">
        <v>4143108</v>
      </c>
    </row>
    <row r="3972" spans="2:52" x14ac:dyDescent="0.2">
      <c r="B3972">
        <v>3971</v>
      </c>
      <c r="C3972" s="2" t="s">
        <v>30853</v>
      </c>
      <c r="D3972" s="2">
        <v>42889</v>
      </c>
      <c r="E3972" s="3">
        <v>12.195787037037</v>
      </c>
      <c r="F3972">
        <v>2</v>
      </c>
      <c r="G3972" t="s">
        <v>21373</v>
      </c>
      <c r="H3972" s="9">
        <v>15</v>
      </c>
      <c r="I3972">
        <v>11001</v>
      </c>
      <c r="J3972">
        <v>11</v>
      </c>
      <c r="K3972" t="s">
        <v>73</v>
      </c>
      <c r="L3972" s="5" t="s">
        <v>26679</v>
      </c>
      <c r="M3972" s="6">
        <v>4</v>
      </c>
      <c r="N3972" s="7">
        <v>3</v>
      </c>
      <c r="O3972">
        <v>2006</v>
      </c>
      <c r="P3972">
        <v>5</v>
      </c>
      <c r="Q3972" s="8" t="s">
        <v>55</v>
      </c>
      <c r="R3972" s="7" t="s">
        <v>26680</v>
      </c>
      <c r="S3972" t="s">
        <v>15268</v>
      </c>
      <c r="T3972" s="7" t="s">
        <v>204</v>
      </c>
      <c r="U3972" t="str">
        <f t="shared" si="62"/>
        <v>52714631</v>
      </c>
      <c r="V3972" t="s">
        <v>94</v>
      </c>
      <c r="W3972" t="s">
        <v>26681</v>
      </c>
      <c r="X3972">
        <v>11001</v>
      </c>
      <c r="Y3972">
        <v>58</v>
      </c>
      <c r="Z3972">
        <v>4372357</v>
      </c>
      <c r="AA3972" t="s">
        <v>26682</v>
      </c>
      <c r="AB3972">
        <v>1</v>
      </c>
      <c r="AC3972">
        <v>11001000</v>
      </c>
      <c r="AD3972" t="s">
        <v>55</v>
      </c>
      <c r="AE3972" s="7">
        <v>88214675</v>
      </c>
      <c r="AF3972" t="s">
        <v>62</v>
      </c>
      <c r="AG3972" t="s">
        <v>9752</v>
      </c>
      <c r="AK3972" s="7" t="s">
        <v>285</v>
      </c>
      <c r="AL3972" t="s">
        <v>104</v>
      </c>
      <c r="AM3972">
        <v>123456</v>
      </c>
      <c r="AN3972">
        <v>123</v>
      </c>
      <c r="AP3972" s="7"/>
      <c r="AS3972" s="14" t="s">
        <v>26874</v>
      </c>
      <c r="AU3972" t="s">
        <v>55</v>
      </c>
      <c r="AV3972">
        <v>52380919</v>
      </c>
      <c r="AW3972" t="s">
        <v>588</v>
      </c>
      <c r="AX3972" t="s">
        <v>337</v>
      </c>
      <c r="AY3972" t="s">
        <v>26683</v>
      </c>
      <c r="AZ3972">
        <v>7298226</v>
      </c>
    </row>
    <row r="3973" spans="2:52" x14ac:dyDescent="0.2">
      <c r="B3973">
        <v>3972</v>
      </c>
      <c r="C3973" s="2" t="s">
        <v>30854</v>
      </c>
      <c r="D3973" s="2">
        <v>42907</v>
      </c>
      <c r="E3973" s="3">
        <v>1.70530092592593</v>
      </c>
      <c r="F3973">
        <v>2</v>
      </c>
      <c r="G3973" t="s">
        <v>13630</v>
      </c>
      <c r="H3973" s="9">
        <v>15</v>
      </c>
      <c r="I3973">
        <v>11001</v>
      </c>
      <c r="J3973">
        <v>11</v>
      </c>
      <c r="K3973" t="s">
        <v>2049</v>
      </c>
      <c r="L3973" s="5" t="s">
        <v>26684</v>
      </c>
      <c r="M3973" s="6">
        <v>14</v>
      </c>
      <c r="N3973" s="7">
        <v>3</v>
      </c>
      <c r="O3973">
        <v>2016</v>
      </c>
      <c r="P3973">
        <v>3</v>
      </c>
      <c r="Q3973" s="8" t="s">
        <v>55</v>
      </c>
      <c r="R3973" s="7" t="s">
        <v>26685</v>
      </c>
      <c r="S3973" t="s">
        <v>933</v>
      </c>
      <c r="T3973" s="7" t="s">
        <v>218</v>
      </c>
      <c r="U3973" t="str">
        <f t="shared" si="62"/>
        <v>17039598</v>
      </c>
      <c r="V3973" t="s">
        <v>94</v>
      </c>
      <c r="W3973" t="s">
        <v>26686</v>
      </c>
      <c r="X3973">
        <v>11001</v>
      </c>
      <c r="Y3973">
        <v>52</v>
      </c>
      <c r="Z3973">
        <v>6091585</v>
      </c>
      <c r="AA3973" t="s">
        <v>26687</v>
      </c>
      <c r="AB3973">
        <v>1</v>
      </c>
      <c r="AC3973">
        <v>11001000</v>
      </c>
      <c r="AD3973" t="s">
        <v>55</v>
      </c>
      <c r="AE3973" s="7">
        <v>41693536</v>
      </c>
      <c r="AF3973" t="s">
        <v>963</v>
      </c>
      <c r="AG3973" t="s">
        <v>448</v>
      </c>
      <c r="AK3973" s="7" t="s">
        <v>2381</v>
      </c>
      <c r="AL3973" t="s">
        <v>4259</v>
      </c>
      <c r="AM3973">
        <v>123456</v>
      </c>
      <c r="AN3973">
        <v>123</v>
      </c>
      <c r="AP3973" s="7"/>
      <c r="AS3973" s="14" t="s">
        <v>26874</v>
      </c>
      <c r="AU3973" t="s">
        <v>55</v>
      </c>
      <c r="AV3973">
        <v>5932480</v>
      </c>
      <c r="AW3973" t="s">
        <v>62</v>
      </c>
      <c r="AX3973" t="s">
        <v>941</v>
      </c>
      <c r="AY3973" t="s">
        <v>26688</v>
      </c>
      <c r="AZ3973">
        <v>7741518</v>
      </c>
    </row>
    <row r="3974" spans="2:52" x14ac:dyDescent="0.2">
      <c r="B3974">
        <v>3973</v>
      </c>
      <c r="C3974" s="2" t="s">
        <v>30855</v>
      </c>
      <c r="D3974" s="2">
        <v>42878</v>
      </c>
      <c r="E3974" s="3">
        <v>14.4128587962963</v>
      </c>
      <c r="F3974">
        <v>2</v>
      </c>
      <c r="G3974" t="s">
        <v>26689</v>
      </c>
      <c r="H3974" s="9">
        <v>15</v>
      </c>
      <c r="I3974">
        <v>11001</v>
      </c>
      <c r="J3974">
        <v>11</v>
      </c>
      <c r="K3974" t="s">
        <v>798</v>
      </c>
      <c r="L3974" s="5" t="s">
        <v>14680</v>
      </c>
      <c r="M3974" s="6">
        <v>14</v>
      </c>
      <c r="N3974" s="7">
        <v>3</v>
      </c>
      <c r="O3974">
        <v>2006</v>
      </c>
      <c r="P3974">
        <v>3</v>
      </c>
      <c r="Q3974" s="8" t="s">
        <v>55</v>
      </c>
      <c r="R3974" s="7" t="s">
        <v>26690</v>
      </c>
      <c r="S3974" t="s">
        <v>1578</v>
      </c>
      <c r="T3974" s="7" t="s">
        <v>448</v>
      </c>
      <c r="U3974" t="str">
        <f t="shared" si="62"/>
        <v>1032379648</v>
      </c>
      <c r="V3974" t="s">
        <v>94</v>
      </c>
      <c r="W3974" t="s">
        <v>26691</v>
      </c>
      <c r="X3974">
        <v>11001</v>
      </c>
      <c r="Y3974">
        <v>56</v>
      </c>
      <c r="Z3974">
        <v>5683558</v>
      </c>
      <c r="AA3974" t="s">
        <v>26692</v>
      </c>
      <c r="AB3974">
        <v>1</v>
      </c>
      <c r="AC3974">
        <v>11001000</v>
      </c>
      <c r="AD3974" t="s">
        <v>81</v>
      </c>
      <c r="AH3974">
        <v>8301093701</v>
      </c>
      <c r="AI3974" t="s">
        <v>26693</v>
      </c>
      <c r="AK3974" s="7" t="s">
        <v>116</v>
      </c>
      <c r="AL3974" t="s">
        <v>815</v>
      </c>
      <c r="AM3974">
        <v>123456</v>
      </c>
      <c r="AN3974">
        <v>123</v>
      </c>
      <c r="AP3974" s="7"/>
      <c r="AS3974" s="14" t="s">
        <v>26874</v>
      </c>
      <c r="AU3974" t="s">
        <v>55</v>
      </c>
      <c r="AV3974">
        <v>52240156</v>
      </c>
      <c r="AW3974" t="s">
        <v>26694</v>
      </c>
      <c r="AX3974" t="s">
        <v>690</v>
      </c>
      <c r="AY3974" t="s">
        <v>26695</v>
      </c>
      <c r="AZ3974">
        <v>4021428</v>
      </c>
    </row>
    <row r="3975" spans="2:52" x14ac:dyDescent="0.2">
      <c r="B3975">
        <v>3974</v>
      </c>
      <c r="C3975" s="2" t="s">
        <v>30856</v>
      </c>
      <c r="D3975" s="2">
        <v>42912</v>
      </c>
      <c r="E3975" s="3">
        <v>6.9410185185185203</v>
      </c>
      <c r="F3975">
        <v>2</v>
      </c>
      <c r="G3975" t="s">
        <v>26696</v>
      </c>
      <c r="H3975" s="9">
        <v>15</v>
      </c>
      <c r="I3975">
        <v>11001</v>
      </c>
      <c r="J3975">
        <v>11</v>
      </c>
      <c r="K3975" t="s">
        <v>456</v>
      </c>
      <c r="L3975" s="5" t="s">
        <v>26697</v>
      </c>
      <c r="M3975" s="6">
        <v>14</v>
      </c>
      <c r="N3975" s="7">
        <v>3</v>
      </c>
      <c r="O3975">
        <v>2006</v>
      </c>
      <c r="P3975">
        <v>3</v>
      </c>
      <c r="Q3975" s="8" t="s">
        <v>55</v>
      </c>
      <c r="R3975" s="7" t="s">
        <v>26698</v>
      </c>
      <c r="S3975" t="s">
        <v>11437</v>
      </c>
      <c r="T3975" s="7" t="s">
        <v>26699</v>
      </c>
      <c r="U3975" t="str">
        <f t="shared" si="62"/>
        <v>21938402</v>
      </c>
      <c r="V3975" t="s">
        <v>94</v>
      </c>
      <c r="W3975" t="s">
        <v>26700</v>
      </c>
      <c r="X3975">
        <v>11001</v>
      </c>
      <c r="Y3975">
        <v>57</v>
      </c>
      <c r="Z3975">
        <v>4153059</v>
      </c>
      <c r="AA3975" t="s">
        <v>26701</v>
      </c>
      <c r="AB3975">
        <v>1</v>
      </c>
      <c r="AC3975">
        <v>11001000</v>
      </c>
      <c r="AD3975" t="s">
        <v>81</v>
      </c>
      <c r="AH3975">
        <v>900284434</v>
      </c>
      <c r="AI3975" t="s">
        <v>8955</v>
      </c>
      <c r="AK3975" s="7" t="s">
        <v>4273</v>
      </c>
      <c r="AL3975" t="s">
        <v>2466</v>
      </c>
      <c r="AM3975">
        <v>123456</v>
      </c>
      <c r="AN3975">
        <v>123</v>
      </c>
      <c r="AP3975" s="7"/>
      <c r="AS3975" s="14" t="s">
        <v>26874</v>
      </c>
      <c r="AU3975" t="s">
        <v>55</v>
      </c>
      <c r="AV3975">
        <v>79857354</v>
      </c>
      <c r="AW3975" t="s">
        <v>616</v>
      </c>
      <c r="AX3975" t="s">
        <v>26702</v>
      </c>
      <c r="AY3975" t="s">
        <v>26703</v>
      </c>
      <c r="AZ3975">
        <v>4018505</v>
      </c>
    </row>
    <row r="3976" spans="2:52" x14ac:dyDescent="0.2">
      <c r="B3976">
        <v>3975</v>
      </c>
      <c r="C3976" s="2" t="s">
        <v>30857</v>
      </c>
      <c r="D3976" s="2">
        <v>42897</v>
      </c>
      <c r="E3976" s="3">
        <v>7.4281018518518502</v>
      </c>
      <c r="F3976">
        <v>2</v>
      </c>
      <c r="G3976" t="s">
        <v>6825</v>
      </c>
      <c r="H3976" s="9">
        <v>15</v>
      </c>
      <c r="I3976">
        <v>11001</v>
      </c>
      <c r="J3976">
        <v>11</v>
      </c>
      <c r="K3976" t="s">
        <v>165</v>
      </c>
      <c r="L3976" s="5" t="s">
        <v>26704</v>
      </c>
      <c r="M3976" s="6">
        <v>4</v>
      </c>
      <c r="N3976" s="7">
        <v>3</v>
      </c>
      <c r="O3976">
        <v>2009</v>
      </c>
      <c r="P3976">
        <v>5</v>
      </c>
      <c r="Q3976" s="8" t="s">
        <v>55</v>
      </c>
      <c r="R3976" s="7" t="s">
        <v>26705</v>
      </c>
      <c r="S3976" t="s">
        <v>408</v>
      </c>
      <c r="T3976" s="7" t="s">
        <v>1816</v>
      </c>
      <c r="U3976" t="str">
        <f t="shared" si="62"/>
        <v>1023919781</v>
      </c>
      <c r="V3976" t="s">
        <v>94</v>
      </c>
      <c r="W3976" t="s">
        <v>26706</v>
      </c>
      <c r="X3976">
        <v>11001</v>
      </c>
      <c r="Y3976">
        <v>30</v>
      </c>
      <c r="Z3976">
        <v>3976642</v>
      </c>
      <c r="AA3976" t="s">
        <v>26707</v>
      </c>
      <c r="AB3976">
        <v>1</v>
      </c>
      <c r="AC3976">
        <v>11001000</v>
      </c>
      <c r="AD3976" t="s">
        <v>81</v>
      </c>
      <c r="AH3976">
        <v>8300902367</v>
      </c>
      <c r="AI3976" t="s">
        <v>26708</v>
      </c>
      <c r="AK3976" s="7" t="s">
        <v>629</v>
      </c>
      <c r="AL3976" t="s">
        <v>2277</v>
      </c>
      <c r="AM3976">
        <v>123456</v>
      </c>
      <c r="AN3976">
        <v>123</v>
      </c>
      <c r="AP3976" s="7"/>
      <c r="AS3976" s="14" t="s">
        <v>26874</v>
      </c>
      <c r="AU3976" t="s">
        <v>55</v>
      </c>
      <c r="AV3976">
        <v>53890766</v>
      </c>
      <c r="AW3976" t="s">
        <v>663</v>
      </c>
      <c r="AX3976" t="s">
        <v>3436</v>
      </c>
      <c r="AY3976" t="s">
        <v>26709</v>
      </c>
      <c r="AZ3976">
        <v>6397203</v>
      </c>
    </row>
    <row r="3977" spans="2:52" x14ac:dyDescent="0.2">
      <c r="B3977">
        <v>3976</v>
      </c>
      <c r="C3977" s="2" t="s">
        <v>30858</v>
      </c>
      <c r="D3977" s="2">
        <v>42867</v>
      </c>
      <c r="E3977" s="3">
        <v>19.589004629629599</v>
      </c>
      <c r="F3977">
        <v>2</v>
      </c>
      <c r="G3977" t="s">
        <v>10879</v>
      </c>
      <c r="H3977" s="9">
        <v>15</v>
      </c>
      <c r="I3977">
        <v>11001</v>
      </c>
      <c r="J3977">
        <v>11</v>
      </c>
      <c r="K3977" t="s">
        <v>1547</v>
      </c>
      <c r="L3977" s="5" t="s">
        <v>26710</v>
      </c>
      <c r="M3977" s="6">
        <v>12</v>
      </c>
      <c r="N3977" s="7">
        <v>3</v>
      </c>
      <c r="O3977">
        <v>2005</v>
      </c>
      <c r="P3977">
        <v>3</v>
      </c>
      <c r="Q3977" s="8" t="s">
        <v>55</v>
      </c>
      <c r="R3977" s="7" t="s">
        <v>26711</v>
      </c>
      <c r="S3977" t="s">
        <v>3780</v>
      </c>
      <c r="T3977" s="7" t="s">
        <v>549</v>
      </c>
      <c r="U3977" t="str">
        <f t="shared" si="62"/>
        <v>43974482</v>
      </c>
      <c r="V3977" t="s">
        <v>127</v>
      </c>
      <c r="W3977" t="s">
        <v>26712</v>
      </c>
      <c r="X3977">
        <v>11001</v>
      </c>
      <c r="Y3977">
        <v>33</v>
      </c>
      <c r="Z3977">
        <v>3822790</v>
      </c>
      <c r="AA3977" t="s">
        <v>26713</v>
      </c>
      <c r="AB3977">
        <v>1</v>
      </c>
      <c r="AC3977">
        <v>11001000</v>
      </c>
      <c r="AD3977" t="s">
        <v>81</v>
      </c>
      <c r="AH3977">
        <v>860512611</v>
      </c>
      <c r="AI3977" t="s">
        <v>26714</v>
      </c>
      <c r="AK3977" s="7" t="s">
        <v>2182</v>
      </c>
      <c r="AL3977" t="s">
        <v>428</v>
      </c>
      <c r="AM3977">
        <v>123456</v>
      </c>
      <c r="AN3977">
        <v>123</v>
      </c>
      <c r="AP3977" s="7"/>
      <c r="AS3977" s="14" t="s">
        <v>26874</v>
      </c>
      <c r="AU3977" t="s">
        <v>55</v>
      </c>
      <c r="AV3977">
        <v>1030687178</v>
      </c>
      <c r="AW3977" t="s">
        <v>62</v>
      </c>
      <c r="AX3977" t="s">
        <v>3440</v>
      </c>
      <c r="AY3977" t="s">
        <v>26715</v>
      </c>
      <c r="AZ3977">
        <v>5048130</v>
      </c>
    </row>
    <row r="3978" spans="2:52" x14ac:dyDescent="0.2">
      <c r="B3978">
        <v>3977</v>
      </c>
      <c r="C3978" s="2" t="s">
        <v>30859</v>
      </c>
      <c r="D3978" s="2">
        <v>42913</v>
      </c>
      <c r="E3978" s="3">
        <v>10.8944791666667</v>
      </c>
      <c r="F3978">
        <v>1</v>
      </c>
      <c r="G3978" t="s">
        <v>26305</v>
      </c>
      <c r="H3978" s="9">
        <v>15</v>
      </c>
      <c r="I3978">
        <v>11001</v>
      </c>
      <c r="J3978">
        <v>11</v>
      </c>
      <c r="K3978" t="s">
        <v>376</v>
      </c>
      <c r="L3978" s="5" t="s">
        <v>26716</v>
      </c>
      <c r="M3978" s="6">
        <v>11</v>
      </c>
      <c r="N3978" s="7">
        <v>3</v>
      </c>
      <c r="O3978">
        <v>1995</v>
      </c>
      <c r="P3978">
        <v>3</v>
      </c>
      <c r="Q3978" s="8" t="s">
        <v>55</v>
      </c>
      <c r="R3978" s="7" t="s">
        <v>26717</v>
      </c>
      <c r="S3978" t="s">
        <v>26718</v>
      </c>
      <c r="T3978" s="7" t="s">
        <v>2211</v>
      </c>
      <c r="U3978" t="str">
        <f t="shared" si="62"/>
        <v>51828522</v>
      </c>
      <c r="V3978" t="s">
        <v>127</v>
      </c>
      <c r="W3978" t="s">
        <v>26719</v>
      </c>
      <c r="X3978">
        <v>11001</v>
      </c>
      <c r="Y3978">
        <v>29</v>
      </c>
      <c r="Z3978">
        <v>5133583</v>
      </c>
      <c r="AA3978" t="s">
        <v>26720</v>
      </c>
      <c r="AB3978">
        <v>1</v>
      </c>
      <c r="AC3978">
        <v>11001000</v>
      </c>
      <c r="AD3978" t="s">
        <v>55</v>
      </c>
      <c r="AE3978" s="7">
        <v>37806430</v>
      </c>
      <c r="AF3978" t="s">
        <v>1522</v>
      </c>
      <c r="AG3978" t="s">
        <v>3127</v>
      </c>
      <c r="AK3978" s="7" t="s">
        <v>57</v>
      </c>
      <c r="AL3978" t="s">
        <v>4296</v>
      </c>
      <c r="AM3978">
        <v>123456</v>
      </c>
      <c r="AN3978">
        <v>123</v>
      </c>
      <c r="AP3978" s="7"/>
      <c r="AS3978" s="14" t="s">
        <v>26874</v>
      </c>
      <c r="AU3978" t="s">
        <v>55</v>
      </c>
      <c r="AV3978">
        <v>52977191</v>
      </c>
      <c r="AW3978" t="s">
        <v>953</v>
      </c>
      <c r="AX3978" t="s">
        <v>69</v>
      </c>
      <c r="AY3978" t="s">
        <v>26721</v>
      </c>
      <c r="AZ3978">
        <v>3497497</v>
      </c>
    </row>
    <row r="3979" spans="2:52" x14ac:dyDescent="0.2">
      <c r="B3979">
        <v>3978</v>
      </c>
      <c r="C3979" s="2" t="s">
        <v>30860</v>
      </c>
      <c r="D3979" s="2">
        <v>42885</v>
      </c>
      <c r="E3979" s="3">
        <v>21.8853009259259</v>
      </c>
      <c r="F3979">
        <v>1</v>
      </c>
      <c r="G3979" t="s">
        <v>12977</v>
      </c>
      <c r="H3979" s="9">
        <v>15</v>
      </c>
      <c r="I3979">
        <v>11001</v>
      </c>
      <c r="J3979">
        <v>11</v>
      </c>
      <c r="K3979" t="s">
        <v>888</v>
      </c>
      <c r="L3979" s="5" t="s">
        <v>26722</v>
      </c>
      <c r="M3979" s="6">
        <v>5</v>
      </c>
      <c r="N3979" s="7">
        <v>3</v>
      </c>
      <c r="O3979">
        <v>1996</v>
      </c>
      <c r="P3979">
        <v>5</v>
      </c>
      <c r="Q3979" s="8" t="s">
        <v>55</v>
      </c>
      <c r="R3979" s="7" t="s">
        <v>26723</v>
      </c>
      <c r="S3979" t="s">
        <v>258</v>
      </c>
      <c r="T3979" s="7" t="s">
        <v>1931</v>
      </c>
      <c r="U3979" t="str">
        <f t="shared" si="62"/>
        <v>19184324</v>
      </c>
      <c r="V3979" t="s">
        <v>94</v>
      </c>
      <c r="W3979" t="s">
        <v>26724</v>
      </c>
      <c r="X3979">
        <v>11001</v>
      </c>
      <c r="Y3979">
        <v>59</v>
      </c>
      <c r="Z3979">
        <v>3117198</v>
      </c>
      <c r="AA3979" t="s">
        <v>26725</v>
      </c>
      <c r="AB3979">
        <v>1</v>
      </c>
      <c r="AC3979">
        <v>11001000</v>
      </c>
      <c r="AD3979" t="s">
        <v>81</v>
      </c>
      <c r="AH3979">
        <v>860059294</v>
      </c>
      <c r="AI3979" t="s">
        <v>144</v>
      </c>
      <c r="AK3979" s="7" t="s">
        <v>125</v>
      </c>
      <c r="AL3979" t="s">
        <v>1156</v>
      </c>
      <c r="AM3979">
        <v>123456</v>
      </c>
      <c r="AN3979">
        <v>123</v>
      </c>
      <c r="AP3979" s="7"/>
      <c r="AS3979" s="14" t="s">
        <v>26874</v>
      </c>
      <c r="AU3979" t="s">
        <v>55</v>
      </c>
      <c r="AV3979">
        <v>1094895671</v>
      </c>
      <c r="AW3979" t="s">
        <v>26726</v>
      </c>
      <c r="AX3979" t="s">
        <v>1848</v>
      </c>
      <c r="AY3979" t="s">
        <v>26727</v>
      </c>
      <c r="AZ3979">
        <v>6406966</v>
      </c>
    </row>
    <row r="3980" spans="2:52" x14ac:dyDescent="0.2">
      <c r="B3980">
        <v>3979</v>
      </c>
      <c r="C3980" s="2" t="s">
        <v>30861</v>
      </c>
      <c r="D3980" s="2">
        <v>42874</v>
      </c>
      <c r="E3980" s="3">
        <v>16.967511574074098</v>
      </c>
      <c r="F3980">
        <v>1</v>
      </c>
      <c r="G3980" t="s">
        <v>2189</v>
      </c>
      <c r="H3980" s="9">
        <v>15</v>
      </c>
      <c r="I3980">
        <v>11001</v>
      </c>
      <c r="J3980">
        <v>11</v>
      </c>
      <c r="K3980" t="s">
        <v>1502</v>
      </c>
      <c r="L3980" s="5" t="s">
        <v>26728</v>
      </c>
      <c r="M3980" s="6">
        <v>5</v>
      </c>
      <c r="N3980" s="7">
        <v>3</v>
      </c>
      <c r="O3980">
        <v>2005</v>
      </c>
      <c r="P3980">
        <v>5</v>
      </c>
      <c r="Q3980" s="8" t="s">
        <v>55</v>
      </c>
      <c r="R3980" s="7" t="s">
        <v>26729</v>
      </c>
      <c r="S3980" t="s">
        <v>518</v>
      </c>
      <c r="T3980" s="7" t="s">
        <v>1262</v>
      </c>
      <c r="U3980" t="str">
        <f t="shared" si="62"/>
        <v>1020768198</v>
      </c>
      <c r="V3980" t="s">
        <v>94</v>
      </c>
      <c r="W3980" t="s">
        <v>26730</v>
      </c>
      <c r="X3980">
        <v>11001</v>
      </c>
      <c r="Y3980">
        <v>46</v>
      </c>
      <c r="Z3980">
        <v>6170925</v>
      </c>
      <c r="AA3980" t="s">
        <v>26731</v>
      </c>
      <c r="AB3980">
        <v>1</v>
      </c>
      <c r="AC3980">
        <v>11001000</v>
      </c>
      <c r="AD3980" t="s">
        <v>55</v>
      </c>
      <c r="AE3980" s="7">
        <v>79373351</v>
      </c>
      <c r="AF3980" t="s">
        <v>1872</v>
      </c>
      <c r="AG3980" t="s">
        <v>93</v>
      </c>
      <c r="AK3980" s="7" t="s">
        <v>4312</v>
      </c>
      <c r="AL3980" t="s">
        <v>218</v>
      </c>
      <c r="AM3980">
        <v>123456</v>
      </c>
      <c r="AN3980">
        <v>123</v>
      </c>
      <c r="AP3980" s="7"/>
      <c r="AS3980" s="14" t="s">
        <v>26874</v>
      </c>
      <c r="AU3980" t="s">
        <v>55</v>
      </c>
      <c r="AV3980">
        <v>12119647</v>
      </c>
      <c r="AW3980" t="s">
        <v>62</v>
      </c>
      <c r="AX3980" t="s">
        <v>1378</v>
      </c>
      <c r="AY3980" t="s">
        <v>26732</v>
      </c>
      <c r="AZ3980">
        <v>5018785</v>
      </c>
    </row>
    <row r="3981" spans="2:52" x14ac:dyDescent="0.2">
      <c r="B3981">
        <v>3980</v>
      </c>
      <c r="C3981" s="2" t="s">
        <v>30862</v>
      </c>
      <c r="D3981" s="2">
        <v>42898</v>
      </c>
      <c r="E3981" s="3">
        <v>4.1721180555555604</v>
      </c>
      <c r="F3981">
        <v>1</v>
      </c>
      <c r="G3981" t="s">
        <v>1580</v>
      </c>
      <c r="H3981" s="9">
        <v>15</v>
      </c>
      <c r="I3981">
        <v>11001</v>
      </c>
      <c r="J3981">
        <v>11</v>
      </c>
      <c r="K3981" t="s">
        <v>912</v>
      </c>
      <c r="L3981" s="5" t="s">
        <v>26733</v>
      </c>
      <c r="M3981" s="6">
        <v>11</v>
      </c>
      <c r="N3981" s="7">
        <v>3</v>
      </c>
      <c r="O3981">
        <v>2012</v>
      </c>
      <c r="P3981">
        <v>3</v>
      </c>
      <c r="Q3981" s="8" t="s">
        <v>55</v>
      </c>
      <c r="R3981" s="7" t="s">
        <v>26734</v>
      </c>
      <c r="S3981" t="s">
        <v>26735</v>
      </c>
      <c r="T3981" s="7" t="s">
        <v>26736</v>
      </c>
      <c r="U3981" t="str">
        <f t="shared" si="62"/>
        <v>53044328</v>
      </c>
      <c r="V3981" t="s">
        <v>127</v>
      </c>
      <c r="W3981" t="s">
        <v>26737</v>
      </c>
      <c r="X3981">
        <v>11001</v>
      </c>
      <c r="Y3981">
        <v>20</v>
      </c>
      <c r="Z3981">
        <v>5175673</v>
      </c>
      <c r="AA3981" t="s">
        <v>26738</v>
      </c>
      <c r="AB3981">
        <v>1</v>
      </c>
      <c r="AC3981">
        <v>11001000</v>
      </c>
      <c r="AD3981" t="s">
        <v>55</v>
      </c>
      <c r="AE3981" s="7">
        <v>32682886</v>
      </c>
      <c r="AF3981" t="s">
        <v>3222</v>
      </c>
      <c r="AG3981" t="s">
        <v>1913</v>
      </c>
      <c r="AK3981" s="7" t="s">
        <v>2920</v>
      </c>
      <c r="AL3981" t="s">
        <v>1262</v>
      </c>
      <c r="AM3981">
        <v>123456</v>
      </c>
      <c r="AN3981">
        <v>123</v>
      </c>
      <c r="AO3981">
        <v>2</v>
      </c>
      <c r="AP3981" s="7" t="s">
        <v>101</v>
      </c>
      <c r="AR3981" t="s">
        <v>21449</v>
      </c>
      <c r="AS3981" s="14">
        <v>1215</v>
      </c>
      <c r="AU3981" t="s">
        <v>55</v>
      </c>
      <c r="AV3981">
        <v>7331829</v>
      </c>
      <c r="AW3981" t="s">
        <v>217</v>
      </c>
      <c r="AX3981" t="s">
        <v>244</v>
      </c>
      <c r="AY3981" t="s">
        <v>26739</v>
      </c>
      <c r="AZ3981">
        <v>7324607</v>
      </c>
    </row>
    <row r="3982" spans="2:52" x14ac:dyDescent="0.2">
      <c r="B3982">
        <v>3981</v>
      </c>
      <c r="C3982" s="2" t="s">
        <v>30863</v>
      </c>
      <c r="D3982" s="2">
        <v>42890</v>
      </c>
      <c r="E3982" s="3">
        <v>7.65</v>
      </c>
      <c r="F3982">
        <v>1</v>
      </c>
      <c r="G3982" t="s">
        <v>26322</v>
      </c>
      <c r="H3982" s="9">
        <v>15</v>
      </c>
      <c r="I3982">
        <v>11001</v>
      </c>
      <c r="J3982">
        <v>11</v>
      </c>
      <c r="K3982" t="s">
        <v>151</v>
      </c>
      <c r="L3982" s="5" t="s">
        <v>26740</v>
      </c>
      <c r="M3982" s="6">
        <v>3</v>
      </c>
      <c r="N3982" s="7">
        <v>3</v>
      </c>
      <c r="O3982">
        <v>2005</v>
      </c>
      <c r="P3982">
        <v>5</v>
      </c>
      <c r="Q3982" s="8" t="s">
        <v>55</v>
      </c>
      <c r="R3982" s="7" t="s">
        <v>26741</v>
      </c>
      <c r="S3982" t="s">
        <v>627</v>
      </c>
      <c r="T3982" s="7" t="s">
        <v>892</v>
      </c>
      <c r="U3982" t="str">
        <f t="shared" si="62"/>
        <v>19488516</v>
      </c>
      <c r="V3982" t="s">
        <v>94</v>
      </c>
      <c r="W3982" t="s">
        <v>26742</v>
      </c>
      <c r="X3982">
        <v>11001</v>
      </c>
      <c r="Y3982">
        <v>28</v>
      </c>
      <c r="Z3982">
        <v>6481769</v>
      </c>
      <c r="AA3982" t="s">
        <v>26743</v>
      </c>
      <c r="AB3982">
        <v>1</v>
      </c>
      <c r="AC3982">
        <v>11001000</v>
      </c>
      <c r="AD3982" t="s">
        <v>55</v>
      </c>
      <c r="AE3982" s="7">
        <v>52483884</v>
      </c>
      <c r="AF3982" t="s">
        <v>2834</v>
      </c>
      <c r="AG3982" t="s">
        <v>244</v>
      </c>
      <c r="AK3982" s="7" t="s">
        <v>103</v>
      </c>
      <c r="AL3982" t="s">
        <v>104</v>
      </c>
      <c r="AM3982">
        <v>123456</v>
      </c>
      <c r="AN3982">
        <v>123</v>
      </c>
      <c r="AO3982">
        <v>1</v>
      </c>
      <c r="AP3982" s="7" t="s">
        <v>66</v>
      </c>
      <c r="AR3982" t="s">
        <v>19742</v>
      </c>
      <c r="AS3982" s="14">
        <v>1216</v>
      </c>
      <c r="AU3982" t="s">
        <v>55</v>
      </c>
      <c r="AV3982">
        <v>1045017386</v>
      </c>
      <c r="AW3982" t="s">
        <v>629</v>
      </c>
      <c r="AX3982" t="s">
        <v>630</v>
      </c>
      <c r="AY3982" t="s">
        <v>26744</v>
      </c>
      <c r="AZ3982">
        <v>4186552</v>
      </c>
    </row>
    <row r="3983" spans="2:52" x14ac:dyDescent="0.2">
      <c r="B3983">
        <v>3982</v>
      </c>
      <c r="C3983" s="2" t="s">
        <v>30864</v>
      </c>
      <c r="D3983" s="2">
        <v>42896</v>
      </c>
      <c r="E3983" s="3">
        <v>13.226493055555601</v>
      </c>
      <c r="F3983">
        <v>2</v>
      </c>
      <c r="G3983" t="s">
        <v>26745</v>
      </c>
      <c r="H3983" s="9">
        <v>15</v>
      </c>
      <c r="I3983">
        <v>11001</v>
      </c>
      <c r="J3983">
        <v>11</v>
      </c>
      <c r="K3983" t="s">
        <v>502</v>
      </c>
      <c r="L3983" s="5" t="s">
        <v>26746</v>
      </c>
      <c r="M3983" s="6">
        <v>7</v>
      </c>
      <c r="N3983" s="7">
        <v>4</v>
      </c>
      <c r="O3983">
        <v>2004</v>
      </c>
      <c r="P3983">
        <v>45</v>
      </c>
      <c r="Q3983" s="8" t="s">
        <v>55</v>
      </c>
      <c r="R3983" s="7" t="s">
        <v>26747</v>
      </c>
      <c r="S3983" t="s">
        <v>26748</v>
      </c>
      <c r="T3983" s="7" t="s">
        <v>1873</v>
      </c>
      <c r="U3983" t="str">
        <f t="shared" si="62"/>
        <v>79980659</v>
      </c>
      <c r="V3983" t="s">
        <v>59</v>
      </c>
      <c r="W3983" t="s">
        <v>26749</v>
      </c>
      <c r="X3983">
        <v>11001</v>
      </c>
      <c r="Y3983">
        <v>52</v>
      </c>
      <c r="Z3983">
        <v>5497596</v>
      </c>
      <c r="AA3983" t="s">
        <v>26750</v>
      </c>
      <c r="AB3983">
        <v>1</v>
      </c>
      <c r="AC3983">
        <v>11001000</v>
      </c>
      <c r="AD3983" t="s">
        <v>55</v>
      </c>
      <c r="AE3983" s="7">
        <v>52167002</v>
      </c>
      <c r="AF3983" t="s">
        <v>6429</v>
      </c>
      <c r="AG3983" t="s">
        <v>231</v>
      </c>
      <c r="AK3983" s="7" t="s">
        <v>436</v>
      </c>
      <c r="AL3983" t="s">
        <v>4335</v>
      </c>
      <c r="AM3983">
        <v>123456</v>
      </c>
      <c r="AN3983">
        <v>123</v>
      </c>
      <c r="AP3983" s="7"/>
      <c r="AS3983" s="14" t="s">
        <v>26874</v>
      </c>
      <c r="AU3983" t="s">
        <v>55</v>
      </c>
      <c r="AV3983">
        <v>1094248308</v>
      </c>
      <c r="AW3983" t="s">
        <v>1002</v>
      </c>
      <c r="AX3983" t="s">
        <v>3477</v>
      </c>
      <c r="AY3983" t="s">
        <v>26751</v>
      </c>
      <c r="AZ3983">
        <v>4205014</v>
      </c>
    </row>
    <row r="3984" spans="2:52" x14ac:dyDescent="0.2">
      <c r="B3984">
        <v>3983</v>
      </c>
      <c r="C3984" s="2" t="s">
        <v>30865</v>
      </c>
      <c r="D3984" s="2">
        <v>42918</v>
      </c>
      <c r="E3984" s="3">
        <v>9.3164467592592608</v>
      </c>
      <c r="F3984">
        <v>2</v>
      </c>
      <c r="G3984" t="s">
        <v>15126</v>
      </c>
      <c r="H3984" s="9">
        <v>15</v>
      </c>
      <c r="I3984">
        <v>11001</v>
      </c>
      <c r="J3984">
        <v>11</v>
      </c>
      <c r="K3984" t="s">
        <v>1615</v>
      </c>
      <c r="L3984" s="5" t="s">
        <v>26752</v>
      </c>
      <c r="M3984" s="6">
        <v>7</v>
      </c>
      <c r="N3984" s="7">
        <v>4</v>
      </c>
      <c r="O3984">
        <v>2001</v>
      </c>
      <c r="P3984">
        <v>45</v>
      </c>
      <c r="Q3984" s="8" t="s">
        <v>55</v>
      </c>
      <c r="R3984" s="7" t="s">
        <v>26753</v>
      </c>
      <c r="S3984" t="s">
        <v>1357</v>
      </c>
      <c r="T3984" s="7" t="s">
        <v>23188</v>
      </c>
      <c r="U3984" t="str">
        <f t="shared" si="62"/>
        <v>39658722</v>
      </c>
      <c r="V3984" t="s">
        <v>59</v>
      </c>
      <c r="W3984" t="s">
        <v>26754</v>
      </c>
      <c r="X3984">
        <v>11001</v>
      </c>
      <c r="Y3984">
        <v>28</v>
      </c>
      <c r="Z3984">
        <v>4532969</v>
      </c>
      <c r="AA3984" t="s">
        <v>26755</v>
      </c>
      <c r="AB3984">
        <v>1</v>
      </c>
      <c r="AC3984">
        <v>11001000</v>
      </c>
      <c r="AD3984" t="s">
        <v>55</v>
      </c>
      <c r="AE3984" s="7">
        <v>65710508</v>
      </c>
      <c r="AF3984" t="s">
        <v>334</v>
      </c>
      <c r="AG3984" t="s">
        <v>69</v>
      </c>
      <c r="AK3984" s="7" t="s">
        <v>62</v>
      </c>
      <c r="AL3984" t="s">
        <v>69</v>
      </c>
      <c r="AM3984">
        <v>123456</v>
      </c>
      <c r="AN3984">
        <v>123</v>
      </c>
      <c r="AP3984" s="7"/>
      <c r="AS3984" s="14" t="s">
        <v>26874</v>
      </c>
      <c r="AU3984" t="s">
        <v>55</v>
      </c>
      <c r="AV3984">
        <v>41685783</v>
      </c>
      <c r="AW3984" t="s">
        <v>1815</v>
      </c>
      <c r="AX3984" t="s">
        <v>132</v>
      </c>
      <c r="AY3984" t="s">
        <v>26756</v>
      </c>
      <c r="AZ3984">
        <v>4103700</v>
      </c>
    </row>
    <row r="3985" spans="2:52" x14ac:dyDescent="0.2">
      <c r="B3985">
        <v>3984</v>
      </c>
      <c r="C3985" s="2" t="s">
        <v>30866</v>
      </c>
      <c r="D3985" s="2">
        <v>42888</v>
      </c>
      <c r="E3985" s="3">
        <v>20.9943171296296</v>
      </c>
      <c r="F3985">
        <v>1</v>
      </c>
      <c r="G3985" t="s">
        <v>25850</v>
      </c>
      <c r="H3985" s="9">
        <v>15</v>
      </c>
      <c r="I3985">
        <v>11001</v>
      </c>
      <c r="J3985">
        <v>11</v>
      </c>
      <c r="K3985" t="s">
        <v>73</v>
      </c>
      <c r="L3985" s="5" t="s">
        <v>26757</v>
      </c>
      <c r="M3985" s="6">
        <v>9</v>
      </c>
      <c r="N3985" s="7">
        <v>4</v>
      </c>
      <c r="O3985">
        <v>2004</v>
      </c>
      <c r="P3985">
        <v>90</v>
      </c>
      <c r="Q3985" s="8" t="s">
        <v>55</v>
      </c>
      <c r="R3985" s="7" t="s">
        <v>26758</v>
      </c>
      <c r="S3985" t="s">
        <v>2285</v>
      </c>
      <c r="T3985" s="7" t="s">
        <v>84</v>
      </c>
      <c r="U3985" t="str">
        <f t="shared" si="62"/>
        <v>39618241</v>
      </c>
      <c r="V3985" t="s">
        <v>78</v>
      </c>
      <c r="W3985" t="s">
        <v>26759</v>
      </c>
      <c r="X3985">
        <v>11001</v>
      </c>
      <c r="Y3985">
        <v>28</v>
      </c>
      <c r="Z3985">
        <v>2185288</v>
      </c>
      <c r="AA3985" t="s">
        <v>26760</v>
      </c>
      <c r="AB3985">
        <v>1</v>
      </c>
      <c r="AC3985">
        <v>11001000</v>
      </c>
      <c r="AD3985" t="s">
        <v>81</v>
      </c>
      <c r="AH3985">
        <v>890300279</v>
      </c>
      <c r="AI3985" t="s">
        <v>2432</v>
      </c>
      <c r="AK3985" s="7" t="s">
        <v>285</v>
      </c>
      <c r="AL3985" t="s">
        <v>664</v>
      </c>
      <c r="AM3985">
        <v>123456</v>
      </c>
      <c r="AN3985">
        <v>123</v>
      </c>
      <c r="AP3985" s="7"/>
      <c r="AS3985" s="14" t="s">
        <v>26874</v>
      </c>
      <c r="AU3985" t="s">
        <v>55</v>
      </c>
      <c r="AV3985">
        <v>17185931</v>
      </c>
      <c r="AW3985" t="s">
        <v>307</v>
      </c>
      <c r="AX3985" t="s">
        <v>1472</v>
      </c>
      <c r="AY3985" t="s">
        <v>26761</v>
      </c>
      <c r="AZ3985">
        <v>6561065</v>
      </c>
    </row>
    <row r="3986" spans="2:52" x14ac:dyDescent="0.2">
      <c r="B3986">
        <v>3985</v>
      </c>
      <c r="C3986" s="2" t="s">
        <v>30867</v>
      </c>
      <c r="D3986" s="2">
        <v>42901</v>
      </c>
      <c r="E3986" s="3">
        <v>12.801817129629599</v>
      </c>
      <c r="F3986">
        <v>2</v>
      </c>
      <c r="G3986" t="s">
        <v>26762</v>
      </c>
      <c r="H3986" s="9">
        <v>15</v>
      </c>
      <c r="I3986">
        <v>11001</v>
      </c>
      <c r="J3986">
        <v>11</v>
      </c>
      <c r="K3986" t="s">
        <v>2259</v>
      </c>
      <c r="L3986" s="5" t="s">
        <v>26763</v>
      </c>
      <c r="M3986" s="6">
        <v>12</v>
      </c>
      <c r="N3986" s="7">
        <v>3</v>
      </c>
      <c r="O3986">
        <v>2003</v>
      </c>
      <c r="P3986">
        <v>3</v>
      </c>
      <c r="Q3986" s="8" t="s">
        <v>55</v>
      </c>
      <c r="R3986" s="7" t="s">
        <v>26764</v>
      </c>
      <c r="S3986" t="s">
        <v>790</v>
      </c>
      <c r="T3986" s="7" t="s">
        <v>63</v>
      </c>
      <c r="U3986" t="str">
        <f t="shared" si="62"/>
        <v>1022958472</v>
      </c>
      <c r="V3986" t="s">
        <v>127</v>
      </c>
      <c r="W3986" t="s">
        <v>26765</v>
      </c>
      <c r="X3986">
        <v>11001</v>
      </c>
      <c r="Y3986">
        <v>46</v>
      </c>
      <c r="Z3986">
        <v>2200016</v>
      </c>
      <c r="AA3986" t="s">
        <v>26766</v>
      </c>
      <c r="AB3986">
        <v>1</v>
      </c>
      <c r="AC3986">
        <v>11001000</v>
      </c>
      <c r="AD3986" t="s">
        <v>81</v>
      </c>
      <c r="AH3986">
        <v>830012027</v>
      </c>
      <c r="AI3986" t="s">
        <v>10373</v>
      </c>
      <c r="AK3986" s="7" t="s">
        <v>267</v>
      </c>
      <c r="AL3986" t="s">
        <v>428</v>
      </c>
      <c r="AM3986">
        <v>123456</v>
      </c>
      <c r="AN3986">
        <v>123</v>
      </c>
      <c r="AP3986" s="7"/>
      <c r="AS3986" s="14" t="s">
        <v>26874</v>
      </c>
      <c r="AU3986" t="s">
        <v>55</v>
      </c>
      <c r="AV3986">
        <v>80021331</v>
      </c>
      <c r="AW3986" t="s">
        <v>285</v>
      </c>
      <c r="AX3986" t="s">
        <v>1080</v>
      </c>
      <c r="AY3986" t="s">
        <v>26767</v>
      </c>
      <c r="AZ3986">
        <v>4797914</v>
      </c>
    </row>
    <row r="3987" spans="2:52" x14ac:dyDescent="0.2">
      <c r="B3987">
        <v>3986</v>
      </c>
      <c r="C3987" s="2" t="s">
        <v>30868</v>
      </c>
      <c r="D3987" s="2">
        <v>42901</v>
      </c>
      <c r="E3987" s="3">
        <v>12.2513194444444</v>
      </c>
      <c r="F3987">
        <v>1</v>
      </c>
      <c r="G3987" t="s">
        <v>10072</v>
      </c>
      <c r="H3987" s="9">
        <v>15</v>
      </c>
      <c r="I3987">
        <v>11001</v>
      </c>
      <c r="J3987">
        <v>11</v>
      </c>
      <c r="K3987" t="s">
        <v>151</v>
      </c>
      <c r="L3987" s="5" t="s">
        <v>26768</v>
      </c>
      <c r="M3987" s="6">
        <v>7</v>
      </c>
      <c r="N3987" s="7">
        <v>4</v>
      </c>
      <c r="O3987">
        <v>2007</v>
      </c>
      <c r="P3987">
        <v>45</v>
      </c>
      <c r="Q3987" s="8" t="s">
        <v>55</v>
      </c>
      <c r="R3987" s="7" t="s">
        <v>26769</v>
      </c>
      <c r="S3987" t="s">
        <v>5320</v>
      </c>
      <c r="T3987" s="7" t="s">
        <v>1575</v>
      </c>
      <c r="U3987" t="str">
        <f t="shared" si="62"/>
        <v>82393789</v>
      </c>
      <c r="V3987" t="s">
        <v>59</v>
      </c>
      <c r="W3987" t="s">
        <v>26770</v>
      </c>
      <c r="X3987">
        <v>11001</v>
      </c>
      <c r="Y3987">
        <v>37</v>
      </c>
      <c r="Z3987">
        <v>2111857</v>
      </c>
      <c r="AA3987" t="s">
        <v>26771</v>
      </c>
      <c r="AB3987">
        <v>1</v>
      </c>
      <c r="AC3987">
        <v>11001000</v>
      </c>
      <c r="AD3987" t="s">
        <v>55</v>
      </c>
      <c r="AE3987" s="7">
        <v>19454362</v>
      </c>
      <c r="AF3987" t="s">
        <v>321</v>
      </c>
      <c r="AG3987" t="s">
        <v>2277</v>
      </c>
      <c r="AK3987" s="7" t="s">
        <v>1289</v>
      </c>
      <c r="AL3987" t="s">
        <v>4363</v>
      </c>
      <c r="AM3987">
        <v>123456</v>
      </c>
      <c r="AN3987">
        <v>123</v>
      </c>
      <c r="AO3987">
        <v>1</v>
      </c>
      <c r="AP3987" s="7" t="s">
        <v>66</v>
      </c>
      <c r="AR3987" t="s">
        <v>19742</v>
      </c>
      <c r="AS3987" s="14">
        <v>1216</v>
      </c>
      <c r="AU3987" t="s">
        <v>55</v>
      </c>
      <c r="AV3987">
        <v>51999647</v>
      </c>
      <c r="AW3987" t="s">
        <v>68</v>
      </c>
      <c r="AX3987" t="s">
        <v>22038</v>
      </c>
      <c r="AY3987" t="s">
        <v>26772</v>
      </c>
      <c r="AZ3987">
        <v>3446836</v>
      </c>
    </row>
    <row r="3988" spans="2:52" x14ac:dyDescent="0.2">
      <c r="B3988">
        <v>3987</v>
      </c>
      <c r="C3988" s="2" t="s">
        <v>30869</v>
      </c>
      <c r="D3988" s="2">
        <v>42922</v>
      </c>
      <c r="E3988" s="3">
        <v>9.5161226851851808</v>
      </c>
      <c r="F3988">
        <v>2</v>
      </c>
      <c r="G3988" t="s">
        <v>10745</v>
      </c>
      <c r="H3988" s="9">
        <v>15</v>
      </c>
      <c r="I3988">
        <v>11001</v>
      </c>
      <c r="J3988">
        <v>11</v>
      </c>
      <c r="K3988" t="s">
        <v>251</v>
      </c>
      <c r="L3988" s="5" t="s">
        <v>26773</v>
      </c>
      <c r="M3988" s="6">
        <v>5</v>
      </c>
      <c r="N3988" s="7">
        <v>3</v>
      </c>
      <c r="O3988">
        <v>1997</v>
      </c>
      <c r="P3988">
        <v>5</v>
      </c>
      <c r="Q3988" s="8" t="s">
        <v>55</v>
      </c>
      <c r="R3988" s="7" t="s">
        <v>26774</v>
      </c>
      <c r="S3988" t="s">
        <v>2227</v>
      </c>
      <c r="T3988" s="7" t="s">
        <v>1161</v>
      </c>
      <c r="U3988" t="str">
        <f t="shared" si="62"/>
        <v>52157001</v>
      </c>
      <c r="V3988" t="s">
        <v>94</v>
      </c>
      <c r="W3988" t="s">
        <v>26775</v>
      </c>
      <c r="X3988">
        <v>11001</v>
      </c>
      <c r="Y3988">
        <v>60</v>
      </c>
      <c r="Z3988">
        <v>5221122</v>
      </c>
      <c r="AA3988" t="s">
        <v>26776</v>
      </c>
      <c r="AB3988">
        <v>1</v>
      </c>
      <c r="AC3988">
        <v>11001000</v>
      </c>
      <c r="AD3988" t="s">
        <v>55</v>
      </c>
      <c r="AE3988" s="7">
        <v>51791490</v>
      </c>
      <c r="AF3988" t="s">
        <v>334</v>
      </c>
      <c r="AG3988" t="s">
        <v>6721</v>
      </c>
      <c r="AK3988" s="7" t="s">
        <v>210</v>
      </c>
      <c r="AL3988" t="s">
        <v>448</v>
      </c>
      <c r="AM3988">
        <v>123456</v>
      </c>
      <c r="AN3988">
        <v>123</v>
      </c>
      <c r="AO3988">
        <v>1</v>
      </c>
      <c r="AP3988" s="7" t="s">
        <v>66</v>
      </c>
      <c r="AR3988" t="s">
        <v>19742</v>
      </c>
      <c r="AS3988" s="14">
        <v>1213</v>
      </c>
      <c r="AU3988" t="s">
        <v>55</v>
      </c>
      <c r="AV3988">
        <v>79313263</v>
      </c>
      <c r="AW3988" t="s">
        <v>103</v>
      </c>
      <c r="AX3988" t="s">
        <v>261</v>
      </c>
      <c r="AY3988" t="s">
        <v>26777</v>
      </c>
      <c r="AZ3988">
        <v>5092916</v>
      </c>
    </row>
    <row r="3989" spans="2:52" x14ac:dyDescent="0.2">
      <c r="B3989">
        <v>3988</v>
      </c>
      <c r="C3989" s="2" t="s">
        <v>30870</v>
      </c>
      <c r="D3989" s="2">
        <v>42871</v>
      </c>
      <c r="E3989" s="3">
        <v>12.8677199074074</v>
      </c>
      <c r="F3989">
        <v>2</v>
      </c>
      <c r="G3989" t="s">
        <v>12031</v>
      </c>
      <c r="H3989" s="9">
        <v>15</v>
      </c>
      <c r="I3989">
        <v>11001</v>
      </c>
      <c r="J3989">
        <v>11</v>
      </c>
      <c r="K3989" t="s">
        <v>1017</v>
      </c>
      <c r="L3989" s="5" t="s">
        <v>26778</v>
      </c>
      <c r="M3989" s="6">
        <v>5</v>
      </c>
      <c r="N3989" s="7">
        <v>3</v>
      </c>
      <c r="O3989">
        <v>2002</v>
      </c>
      <c r="P3989">
        <v>5</v>
      </c>
      <c r="Q3989" s="8" t="s">
        <v>55</v>
      </c>
      <c r="R3989" s="7" t="s">
        <v>26779</v>
      </c>
      <c r="S3989" t="s">
        <v>133</v>
      </c>
      <c r="T3989" s="7" t="s">
        <v>12120</v>
      </c>
      <c r="U3989" t="str">
        <f t="shared" si="62"/>
        <v>39773409</v>
      </c>
      <c r="V3989" t="s">
        <v>94</v>
      </c>
      <c r="W3989" t="s">
        <v>26780</v>
      </c>
      <c r="X3989">
        <v>11001</v>
      </c>
      <c r="Y3989">
        <v>60</v>
      </c>
      <c r="Z3989">
        <v>4956660</v>
      </c>
      <c r="AA3989" t="s">
        <v>26781</v>
      </c>
      <c r="AB3989">
        <v>1</v>
      </c>
      <c r="AC3989">
        <v>11001000</v>
      </c>
      <c r="AD3989" t="s">
        <v>81</v>
      </c>
      <c r="AH3989">
        <v>8000645411</v>
      </c>
      <c r="AI3989" t="s">
        <v>26782</v>
      </c>
      <c r="AK3989" s="7" t="s">
        <v>396</v>
      </c>
      <c r="AL3989" t="s">
        <v>754</v>
      </c>
      <c r="AM3989">
        <v>123456</v>
      </c>
      <c r="AN3989">
        <v>123</v>
      </c>
      <c r="AP3989" s="7"/>
      <c r="AS3989" s="14" t="s">
        <v>26874</v>
      </c>
      <c r="AU3989" t="s">
        <v>55</v>
      </c>
      <c r="AV3989">
        <v>31985591</v>
      </c>
      <c r="AW3989" t="s">
        <v>125</v>
      </c>
      <c r="AX3989" t="s">
        <v>93</v>
      </c>
      <c r="AY3989" t="s">
        <v>26783</v>
      </c>
      <c r="AZ3989">
        <v>7285271</v>
      </c>
    </row>
    <row r="3990" spans="2:52" x14ac:dyDescent="0.2">
      <c r="B3990">
        <v>3989</v>
      </c>
      <c r="C3990" s="2" t="s">
        <v>30871</v>
      </c>
      <c r="D3990" s="2">
        <v>42873</v>
      </c>
      <c r="E3990" s="3">
        <v>13.2222106481482</v>
      </c>
      <c r="F3990">
        <v>1</v>
      </c>
      <c r="G3990" t="s">
        <v>25548</v>
      </c>
      <c r="H3990" s="9">
        <v>15</v>
      </c>
      <c r="I3990">
        <v>11001</v>
      </c>
      <c r="J3990">
        <v>11</v>
      </c>
      <c r="K3990" t="s">
        <v>1323</v>
      </c>
      <c r="L3990" s="5" t="s">
        <v>26784</v>
      </c>
      <c r="M3990" s="6">
        <v>3</v>
      </c>
      <c r="N3990" s="7">
        <v>3</v>
      </c>
      <c r="O3990">
        <v>2004</v>
      </c>
      <c r="P3990">
        <v>5</v>
      </c>
      <c r="Q3990" s="8" t="s">
        <v>55</v>
      </c>
      <c r="R3990" s="7" t="s">
        <v>26785</v>
      </c>
      <c r="S3990" t="s">
        <v>1845</v>
      </c>
      <c r="T3990" s="7" t="s">
        <v>26786</v>
      </c>
      <c r="U3990" t="str">
        <f t="shared" si="62"/>
        <v>51738291</v>
      </c>
      <c r="V3990" t="s">
        <v>94</v>
      </c>
      <c r="W3990" t="s">
        <v>26787</v>
      </c>
      <c r="X3990">
        <v>11001</v>
      </c>
      <c r="Y3990">
        <v>42</v>
      </c>
      <c r="Z3990">
        <v>4523815</v>
      </c>
      <c r="AA3990" t="s">
        <v>26788</v>
      </c>
      <c r="AB3990">
        <v>1</v>
      </c>
      <c r="AC3990">
        <v>11001000</v>
      </c>
      <c r="AD3990" t="s">
        <v>55</v>
      </c>
      <c r="AE3990" s="7">
        <v>1013628913</v>
      </c>
      <c r="AF3990" t="s">
        <v>3362</v>
      </c>
      <c r="AG3990" t="s">
        <v>9940</v>
      </c>
      <c r="AK3990" s="7" t="s">
        <v>4387</v>
      </c>
      <c r="AL3990" t="s">
        <v>3221</v>
      </c>
      <c r="AM3990">
        <v>123456</v>
      </c>
      <c r="AN3990">
        <v>123</v>
      </c>
      <c r="AO3990">
        <v>1</v>
      </c>
      <c r="AP3990" s="7" t="s">
        <v>66</v>
      </c>
      <c r="AR3990" t="s">
        <v>19742</v>
      </c>
      <c r="AS3990" s="14">
        <v>1214</v>
      </c>
      <c r="AU3990" t="s">
        <v>55</v>
      </c>
      <c r="AV3990">
        <v>80055760</v>
      </c>
      <c r="AW3990" t="s">
        <v>430</v>
      </c>
      <c r="AX3990" t="s">
        <v>335</v>
      </c>
      <c r="AY3990" t="s">
        <v>26789</v>
      </c>
      <c r="AZ3990">
        <v>4791764</v>
      </c>
    </row>
    <row r="3991" spans="2:52" x14ac:dyDescent="0.2">
      <c r="B3991">
        <v>3990</v>
      </c>
      <c r="C3991" s="2" t="s">
        <v>30872</v>
      </c>
      <c r="D3991" s="2">
        <v>42925</v>
      </c>
      <c r="E3991" s="3">
        <v>2.05196759259259</v>
      </c>
      <c r="F3991">
        <v>2</v>
      </c>
      <c r="G3991" t="s">
        <v>22623</v>
      </c>
      <c r="H3991" s="9">
        <v>15</v>
      </c>
      <c r="I3991">
        <v>11001</v>
      </c>
      <c r="J3991">
        <v>11</v>
      </c>
      <c r="K3991" t="s">
        <v>1869</v>
      </c>
      <c r="L3991" s="5" t="s">
        <v>26790</v>
      </c>
      <c r="M3991" s="6">
        <v>6</v>
      </c>
      <c r="N3991" s="7">
        <v>3</v>
      </c>
      <c r="O3991">
        <v>2005</v>
      </c>
      <c r="P3991">
        <v>12</v>
      </c>
      <c r="Q3991" s="8" t="s">
        <v>55</v>
      </c>
      <c r="R3991" s="7" t="s">
        <v>26791</v>
      </c>
      <c r="S3991" t="s">
        <v>1460</v>
      </c>
      <c r="T3991" s="7" t="s">
        <v>483</v>
      </c>
      <c r="U3991" t="str">
        <f t="shared" si="62"/>
        <v>80743839</v>
      </c>
      <c r="V3991" t="s">
        <v>94</v>
      </c>
      <c r="W3991" t="s">
        <v>26792</v>
      </c>
      <c r="X3991">
        <v>11001</v>
      </c>
      <c r="Y3991">
        <v>28</v>
      </c>
      <c r="Z3991">
        <v>4089077</v>
      </c>
      <c r="AA3991" t="s">
        <v>26793</v>
      </c>
      <c r="AB3991">
        <v>1</v>
      </c>
      <c r="AC3991">
        <v>11001000</v>
      </c>
      <c r="AD3991" t="s">
        <v>55</v>
      </c>
      <c r="AE3991" s="7">
        <v>51726252</v>
      </c>
      <c r="AF3991" t="s">
        <v>133</v>
      </c>
      <c r="AG3991" t="s">
        <v>416</v>
      </c>
      <c r="AK3991" s="7" t="s">
        <v>1225</v>
      </c>
      <c r="AL3991" t="s">
        <v>3845</v>
      </c>
      <c r="AM3991">
        <v>123456</v>
      </c>
      <c r="AN3991">
        <v>123</v>
      </c>
      <c r="AP3991" s="7"/>
      <c r="AS3991" s="14" t="s">
        <v>26874</v>
      </c>
      <c r="AU3991" t="s">
        <v>55</v>
      </c>
      <c r="AV3991">
        <v>52257794</v>
      </c>
      <c r="AW3991" t="s">
        <v>172</v>
      </c>
      <c r="AX3991" t="s">
        <v>69</v>
      </c>
      <c r="AY3991" t="s">
        <v>26794</v>
      </c>
      <c r="AZ3991">
        <v>5630476</v>
      </c>
    </row>
    <row r="3992" spans="2:52" x14ac:dyDescent="0.2">
      <c r="B3992">
        <v>3991</v>
      </c>
      <c r="C3992" s="2" t="s">
        <v>30873</v>
      </c>
      <c r="D3992" s="2">
        <v>42925</v>
      </c>
      <c r="E3992" s="3">
        <v>9.5506712962963007</v>
      </c>
      <c r="F3992">
        <v>2</v>
      </c>
      <c r="G3992" t="s">
        <v>8200</v>
      </c>
      <c r="H3992" s="9">
        <v>15</v>
      </c>
      <c r="I3992">
        <v>11001</v>
      </c>
      <c r="J3992">
        <v>11</v>
      </c>
      <c r="K3992" t="s">
        <v>236</v>
      </c>
      <c r="L3992" s="5" t="s">
        <v>26795</v>
      </c>
      <c r="M3992" s="6">
        <v>5</v>
      </c>
      <c r="N3992" s="7">
        <v>3</v>
      </c>
      <c r="O3992">
        <v>2001</v>
      </c>
      <c r="P3992">
        <v>5</v>
      </c>
      <c r="Q3992" s="8" t="s">
        <v>55</v>
      </c>
      <c r="R3992" s="7" t="s">
        <v>26796</v>
      </c>
      <c r="S3992" t="s">
        <v>518</v>
      </c>
      <c r="T3992" s="7" t="s">
        <v>2202</v>
      </c>
      <c r="U3992" t="str">
        <f t="shared" si="62"/>
        <v>79632529</v>
      </c>
      <c r="V3992" t="s">
        <v>94</v>
      </c>
      <c r="W3992" t="s">
        <v>26797</v>
      </c>
      <c r="X3992">
        <v>11001</v>
      </c>
      <c r="Y3992">
        <v>42</v>
      </c>
      <c r="Z3992">
        <v>4481128</v>
      </c>
      <c r="AA3992" t="s">
        <v>26798</v>
      </c>
      <c r="AB3992">
        <v>1</v>
      </c>
      <c r="AC3992">
        <v>11001000</v>
      </c>
      <c r="AD3992" t="s">
        <v>81</v>
      </c>
      <c r="AH3992">
        <v>800191726</v>
      </c>
      <c r="AI3992" t="s">
        <v>26799</v>
      </c>
      <c r="AK3992" s="7" t="s">
        <v>292</v>
      </c>
      <c r="AL3992" t="s">
        <v>2680</v>
      </c>
      <c r="AM3992">
        <v>123456</v>
      </c>
      <c r="AN3992">
        <v>123</v>
      </c>
      <c r="AP3992" s="7"/>
      <c r="AS3992" s="14" t="s">
        <v>26874</v>
      </c>
      <c r="AU3992" t="s">
        <v>55</v>
      </c>
      <c r="AV3992">
        <v>1136880106</v>
      </c>
      <c r="AW3992" t="s">
        <v>116</v>
      </c>
      <c r="AX3992" t="s">
        <v>58</v>
      </c>
      <c r="AY3992" t="s">
        <v>26800</v>
      </c>
      <c r="AZ3992">
        <v>4497499</v>
      </c>
    </row>
    <row r="3993" spans="2:52" x14ac:dyDescent="0.2">
      <c r="B3993">
        <v>3992</v>
      </c>
      <c r="C3993" s="2" t="s">
        <v>30874</v>
      </c>
      <c r="D3993" s="2">
        <v>42906</v>
      </c>
      <c r="E3993" s="3">
        <v>4.3812615740740704</v>
      </c>
      <c r="F3993">
        <v>2</v>
      </c>
      <c r="G3993" t="s">
        <v>26801</v>
      </c>
      <c r="H3993" s="9">
        <v>15</v>
      </c>
      <c r="I3993">
        <v>11001</v>
      </c>
      <c r="J3993">
        <v>11</v>
      </c>
      <c r="K3993" t="s">
        <v>73</v>
      </c>
      <c r="L3993" s="5" t="s">
        <v>26802</v>
      </c>
      <c r="M3993" s="6">
        <v>5</v>
      </c>
      <c r="N3993" s="7">
        <v>3</v>
      </c>
      <c r="O3993">
        <v>2016</v>
      </c>
      <c r="P3993">
        <v>5</v>
      </c>
      <c r="Q3993" s="8" t="s">
        <v>55</v>
      </c>
      <c r="R3993" s="7" t="s">
        <v>26803</v>
      </c>
      <c r="S3993" t="s">
        <v>6226</v>
      </c>
      <c r="T3993" s="7" t="s">
        <v>330</v>
      </c>
      <c r="U3993" t="str">
        <f t="shared" si="62"/>
        <v>80118929</v>
      </c>
      <c r="V3993" t="s">
        <v>94</v>
      </c>
      <c r="W3993" t="s">
        <v>26804</v>
      </c>
      <c r="X3993">
        <v>11001</v>
      </c>
      <c r="Y3993">
        <v>49</v>
      </c>
      <c r="Z3993">
        <v>3030613</v>
      </c>
      <c r="AA3993" t="s">
        <v>26805</v>
      </c>
      <c r="AB3993">
        <v>1</v>
      </c>
      <c r="AC3993">
        <v>11001000</v>
      </c>
      <c r="AD3993" t="s">
        <v>81</v>
      </c>
      <c r="AH3993">
        <v>900522453</v>
      </c>
      <c r="AI3993" t="s">
        <v>26806</v>
      </c>
      <c r="AK3993" s="7" t="s">
        <v>951</v>
      </c>
      <c r="AL3993" t="s">
        <v>63</v>
      </c>
      <c r="AM3993">
        <v>123456</v>
      </c>
      <c r="AN3993">
        <v>123</v>
      </c>
      <c r="AP3993" s="7"/>
      <c r="AS3993" s="14" t="s">
        <v>26874</v>
      </c>
      <c r="AU3993" t="s">
        <v>55</v>
      </c>
      <c r="AV3993">
        <v>1010224787</v>
      </c>
      <c r="AW3993" t="s">
        <v>172</v>
      </c>
      <c r="AX3993" t="s">
        <v>9311</v>
      </c>
      <c r="AY3993" t="s">
        <v>26807</v>
      </c>
      <c r="AZ3993">
        <v>4486164</v>
      </c>
    </row>
    <row r="3994" spans="2:52" x14ac:dyDescent="0.2">
      <c r="B3994">
        <v>3993</v>
      </c>
      <c r="C3994" s="2" t="s">
        <v>30875</v>
      </c>
      <c r="D3994" s="2">
        <v>42894</v>
      </c>
      <c r="E3994" s="3">
        <v>11.642025462963</v>
      </c>
      <c r="F3994">
        <v>1</v>
      </c>
      <c r="G3994" t="s">
        <v>26808</v>
      </c>
      <c r="H3994" s="9">
        <v>15</v>
      </c>
      <c r="I3994">
        <v>11001</v>
      </c>
      <c r="J3994">
        <v>11</v>
      </c>
      <c r="K3994" t="s">
        <v>2855</v>
      </c>
      <c r="L3994" s="5" t="s">
        <v>26809</v>
      </c>
      <c r="M3994" s="6">
        <v>7</v>
      </c>
      <c r="N3994" s="7">
        <v>4</v>
      </c>
      <c r="O3994">
        <v>2000</v>
      </c>
      <c r="P3994">
        <v>45</v>
      </c>
      <c r="Q3994" s="8" t="s">
        <v>55</v>
      </c>
      <c r="R3994" s="7" t="s">
        <v>26810</v>
      </c>
      <c r="S3994" t="s">
        <v>317</v>
      </c>
      <c r="T3994" s="7" t="s">
        <v>1128</v>
      </c>
      <c r="U3994" t="str">
        <f t="shared" si="62"/>
        <v>11185886</v>
      </c>
      <c r="V3994" t="s">
        <v>59</v>
      </c>
      <c r="W3994" t="s">
        <v>26811</v>
      </c>
      <c r="X3994">
        <v>11001</v>
      </c>
      <c r="Y3994">
        <v>25</v>
      </c>
      <c r="Z3994">
        <v>3464711</v>
      </c>
      <c r="AA3994" t="s">
        <v>26812</v>
      </c>
      <c r="AB3994">
        <v>1</v>
      </c>
      <c r="AC3994">
        <v>11001000</v>
      </c>
      <c r="AD3994" t="s">
        <v>55</v>
      </c>
      <c r="AE3994" s="7">
        <v>1018459665</v>
      </c>
      <c r="AF3994" t="s">
        <v>4014</v>
      </c>
      <c r="AG3994" t="s">
        <v>2697</v>
      </c>
      <c r="AK3994" s="7" t="s">
        <v>1391</v>
      </c>
      <c r="AL3994" t="s">
        <v>4417</v>
      </c>
      <c r="AM3994">
        <v>123456</v>
      </c>
      <c r="AN3994">
        <v>123</v>
      </c>
      <c r="AP3994" s="7"/>
      <c r="AS3994" s="14" t="s">
        <v>26874</v>
      </c>
      <c r="AU3994" t="s">
        <v>55</v>
      </c>
      <c r="AV3994">
        <v>22081788</v>
      </c>
      <c r="AW3994" t="s">
        <v>26813</v>
      </c>
      <c r="AX3994" t="s">
        <v>2462</v>
      </c>
      <c r="AY3994" t="s">
        <v>26814</v>
      </c>
      <c r="AZ3994">
        <v>7414783</v>
      </c>
    </row>
    <row r="3995" spans="2:52" x14ac:dyDescent="0.2">
      <c r="B3995">
        <v>3994</v>
      </c>
      <c r="C3995" s="2" t="s">
        <v>30876</v>
      </c>
      <c r="D3995" s="2">
        <v>42917</v>
      </c>
      <c r="E3995" s="3">
        <v>3.3853587962963001</v>
      </c>
      <c r="F3995">
        <v>1</v>
      </c>
      <c r="G3995" t="s">
        <v>5567</v>
      </c>
      <c r="H3995" s="9">
        <v>15</v>
      </c>
      <c r="I3995">
        <v>11001</v>
      </c>
      <c r="J3995">
        <v>11</v>
      </c>
      <c r="K3995" t="s">
        <v>2023</v>
      </c>
      <c r="L3995" s="5" t="s">
        <v>26815</v>
      </c>
      <c r="M3995" s="6">
        <v>9</v>
      </c>
      <c r="N3995" s="7">
        <v>4</v>
      </c>
      <c r="O3995">
        <v>1997</v>
      </c>
      <c r="P3995">
        <v>90</v>
      </c>
      <c r="Q3995" s="8" t="s">
        <v>55</v>
      </c>
      <c r="R3995" s="7" t="s">
        <v>26816</v>
      </c>
      <c r="S3995" t="s">
        <v>5705</v>
      </c>
      <c r="T3995" s="7" t="s">
        <v>499</v>
      </c>
      <c r="U3995" t="str">
        <f t="shared" si="62"/>
        <v>1032446398</v>
      </c>
      <c r="V3995" t="s">
        <v>78</v>
      </c>
      <c r="W3995" t="s">
        <v>26817</v>
      </c>
      <c r="X3995">
        <v>11001</v>
      </c>
      <c r="Y3995">
        <v>30</v>
      </c>
      <c r="Z3995">
        <v>4180186</v>
      </c>
      <c r="AA3995" t="s">
        <v>26818</v>
      </c>
      <c r="AB3995">
        <v>1</v>
      </c>
      <c r="AC3995">
        <v>11001000</v>
      </c>
      <c r="AD3995" t="s">
        <v>81</v>
      </c>
      <c r="AH3995">
        <v>860530567</v>
      </c>
      <c r="AI3995" t="s">
        <v>284</v>
      </c>
      <c r="AK3995" s="7" t="s">
        <v>172</v>
      </c>
      <c r="AL3995" t="s">
        <v>664</v>
      </c>
      <c r="AM3995">
        <v>123456</v>
      </c>
      <c r="AN3995">
        <v>123</v>
      </c>
      <c r="AO3995">
        <v>2</v>
      </c>
      <c r="AP3995" s="7" t="s">
        <v>101</v>
      </c>
      <c r="AR3995" t="s">
        <v>21449</v>
      </c>
      <c r="AS3995" s="14">
        <v>1215</v>
      </c>
      <c r="AU3995" t="s">
        <v>55</v>
      </c>
      <c r="AV3995">
        <v>19061081</v>
      </c>
      <c r="AW3995" t="s">
        <v>64</v>
      </c>
      <c r="AX3995" t="s">
        <v>335</v>
      </c>
      <c r="AY3995" t="s">
        <v>26819</v>
      </c>
      <c r="AZ3995">
        <v>3293160</v>
      </c>
    </row>
    <row r="3996" spans="2:52" x14ac:dyDescent="0.2">
      <c r="B3996">
        <v>3995</v>
      </c>
      <c r="C3996" s="2" t="s">
        <v>30877</v>
      </c>
      <c r="D3996" s="2">
        <v>42870</v>
      </c>
      <c r="E3996" s="3">
        <v>6.3583680555555597</v>
      </c>
      <c r="F3996">
        <v>1</v>
      </c>
      <c r="G3996" t="s">
        <v>20245</v>
      </c>
      <c r="H3996" s="9">
        <v>15</v>
      </c>
      <c r="I3996">
        <v>11001</v>
      </c>
      <c r="J3996">
        <v>11</v>
      </c>
      <c r="K3996" t="s">
        <v>2259</v>
      </c>
      <c r="L3996" s="5" t="s">
        <v>26820</v>
      </c>
      <c r="M3996" s="6">
        <v>7</v>
      </c>
      <c r="N3996" s="7">
        <v>4</v>
      </c>
      <c r="O3996">
        <v>1997</v>
      </c>
      <c r="P3996">
        <v>45</v>
      </c>
      <c r="Q3996" s="8" t="s">
        <v>55</v>
      </c>
      <c r="R3996" s="7" t="s">
        <v>26821</v>
      </c>
      <c r="S3996" t="s">
        <v>133</v>
      </c>
      <c r="T3996" s="7" t="s">
        <v>26822</v>
      </c>
      <c r="U3996" t="str">
        <f t="shared" si="62"/>
        <v>1069725655</v>
      </c>
      <c r="V3996" t="s">
        <v>59</v>
      </c>
      <c r="W3996" t="s">
        <v>26823</v>
      </c>
      <c r="X3996">
        <v>11001</v>
      </c>
      <c r="Y3996">
        <v>26</v>
      </c>
      <c r="Z3996">
        <v>3271378</v>
      </c>
      <c r="AA3996" t="s">
        <v>26824</v>
      </c>
      <c r="AB3996">
        <v>1</v>
      </c>
      <c r="AC3996">
        <v>11001000</v>
      </c>
      <c r="AD3996" t="s">
        <v>81</v>
      </c>
      <c r="AH3996">
        <v>8001483121</v>
      </c>
      <c r="AI3996" t="s">
        <v>26825</v>
      </c>
      <c r="AK3996" s="7" t="s">
        <v>4432</v>
      </c>
      <c r="AL3996" t="s">
        <v>296</v>
      </c>
      <c r="AM3996">
        <v>123456</v>
      </c>
      <c r="AN3996">
        <v>123</v>
      </c>
      <c r="AP3996" s="7"/>
      <c r="AS3996" s="14" t="s">
        <v>26874</v>
      </c>
      <c r="AU3996" t="s">
        <v>55</v>
      </c>
      <c r="AV3996">
        <v>52278029</v>
      </c>
      <c r="AW3996" t="s">
        <v>172</v>
      </c>
      <c r="AX3996" t="s">
        <v>244</v>
      </c>
      <c r="AY3996" t="s">
        <v>26826</v>
      </c>
      <c r="AZ3996">
        <v>5424466</v>
      </c>
    </row>
    <row r="3997" spans="2:52" x14ac:dyDescent="0.2">
      <c r="B3997">
        <v>3996</v>
      </c>
      <c r="C3997" s="2" t="s">
        <v>30878</v>
      </c>
      <c r="D3997" s="2">
        <v>42913</v>
      </c>
      <c r="E3997" s="3">
        <v>15.8452893518519</v>
      </c>
      <c r="F3997">
        <v>2</v>
      </c>
      <c r="G3997" t="s">
        <v>25942</v>
      </c>
      <c r="H3997" s="9">
        <v>15</v>
      </c>
      <c r="I3997">
        <v>11001</v>
      </c>
      <c r="J3997">
        <v>11</v>
      </c>
      <c r="K3997" t="s">
        <v>967</v>
      </c>
      <c r="L3997" s="5" t="s">
        <v>24703</v>
      </c>
      <c r="M3997" s="6">
        <v>3</v>
      </c>
      <c r="N3997" s="7">
        <v>3</v>
      </c>
      <c r="O3997">
        <v>1996</v>
      </c>
      <c r="P3997">
        <v>5</v>
      </c>
      <c r="Q3997" s="8" t="s">
        <v>55</v>
      </c>
      <c r="R3997" s="7" t="s">
        <v>26827</v>
      </c>
      <c r="S3997" t="s">
        <v>239</v>
      </c>
      <c r="T3997" s="7" t="s">
        <v>443</v>
      </c>
      <c r="U3997" t="str">
        <f t="shared" si="62"/>
        <v>24079720</v>
      </c>
      <c r="V3997" t="s">
        <v>94</v>
      </c>
      <c r="W3997" t="s">
        <v>26828</v>
      </c>
      <c r="X3997">
        <v>11001</v>
      </c>
      <c r="Y3997">
        <v>51</v>
      </c>
      <c r="Z3997">
        <v>5550591</v>
      </c>
      <c r="AA3997" t="s">
        <v>26829</v>
      </c>
      <c r="AB3997">
        <v>1</v>
      </c>
      <c r="AC3997">
        <v>11001000</v>
      </c>
      <c r="AD3997" t="s">
        <v>55</v>
      </c>
      <c r="AE3997" s="7">
        <v>79379750</v>
      </c>
      <c r="AF3997" t="s">
        <v>258</v>
      </c>
      <c r="AG3997" t="s">
        <v>416</v>
      </c>
      <c r="AK3997" s="7" t="s">
        <v>518</v>
      </c>
      <c r="AL3997" t="s">
        <v>4439</v>
      </c>
      <c r="AM3997">
        <v>123456</v>
      </c>
      <c r="AN3997">
        <v>123</v>
      </c>
      <c r="AO3997">
        <v>1</v>
      </c>
      <c r="AP3997" s="7" t="s">
        <v>66</v>
      </c>
      <c r="AR3997" t="s">
        <v>19742</v>
      </c>
      <c r="AS3997" s="14">
        <v>1213</v>
      </c>
      <c r="AU3997" t="s">
        <v>55</v>
      </c>
      <c r="AV3997">
        <v>63485681</v>
      </c>
      <c r="AW3997" t="s">
        <v>2159</v>
      </c>
      <c r="AX3997" t="s">
        <v>240</v>
      </c>
      <c r="AY3997" t="s">
        <v>26830</v>
      </c>
      <c r="AZ3997">
        <v>7551030</v>
      </c>
    </row>
    <row r="3998" spans="2:52" x14ac:dyDescent="0.2">
      <c r="B3998">
        <v>3997</v>
      </c>
      <c r="C3998" s="2" t="s">
        <v>30879</v>
      </c>
      <c r="D3998" s="2">
        <v>42899</v>
      </c>
      <c r="E3998" s="3">
        <v>12.7200925925926</v>
      </c>
      <c r="F3998">
        <v>1</v>
      </c>
      <c r="G3998" t="s">
        <v>26831</v>
      </c>
      <c r="H3998" s="9">
        <v>15</v>
      </c>
      <c r="I3998">
        <v>11001</v>
      </c>
      <c r="J3998">
        <v>11</v>
      </c>
      <c r="K3998" t="s">
        <v>668</v>
      </c>
      <c r="L3998" s="5" t="s">
        <v>26832</v>
      </c>
      <c r="M3998" s="6">
        <v>7</v>
      </c>
      <c r="N3998" s="7">
        <v>4</v>
      </c>
      <c r="O3998">
        <v>2017</v>
      </c>
      <c r="P3998">
        <v>45</v>
      </c>
      <c r="Q3998" s="8" t="s">
        <v>55</v>
      </c>
      <c r="R3998" s="7" t="s">
        <v>26833</v>
      </c>
      <c r="S3998" t="s">
        <v>1341</v>
      </c>
      <c r="T3998" s="7" t="s">
        <v>240</v>
      </c>
      <c r="U3998" t="str">
        <f t="shared" si="62"/>
        <v>1013584001</v>
      </c>
      <c r="V3998" t="s">
        <v>59</v>
      </c>
      <c r="W3998" t="s">
        <v>26834</v>
      </c>
      <c r="X3998">
        <v>11001</v>
      </c>
      <c r="Y3998">
        <v>37</v>
      </c>
      <c r="Z3998">
        <v>6990348</v>
      </c>
      <c r="AA3998" t="s">
        <v>26835</v>
      </c>
      <c r="AB3998">
        <v>1</v>
      </c>
      <c r="AC3998">
        <v>11001000</v>
      </c>
      <c r="AD3998" t="s">
        <v>81</v>
      </c>
      <c r="AH3998">
        <v>860007660</v>
      </c>
      <c r="AI3998" t="s">
        <v>130</v>
      </c>
      <c r="AK3998" s="7" t="s">
        <v>62</v>
      </c>
      <c r="AL3998" t="s">
        <v>1142</v>
      </c>
      <c r="AM3998">
        <v>123456</v>
      </c>
      <c r="AN3998">
        <v>123</v>
      </c>
      <c r="AP3998" s="7"/>
      <c r="AS3998" s="14" t="s">
        <v>26874</v>
      </c>
      <c r="AU3998" t="s">
        <v>55</v>
      </c>
      <c r="AV3998">
        <v>74358023</v>
      </c>
      <c r="AW3998" t="s">
        <v>5391</v>
      </c>
      <c r="AX3998" t="s">
        <v>7572</v>
      </c>
      <c r="AY3998" t="s">
        <v>26836</v>
      </c>
      <c r="AZ3998">
        <v>3234234</v>
      </c>
    </row>
    <row r="3999" spans="2:52" x14ac:dyDescent="0.2">
      <c r="B3999">
        <v>3998</v>
      </c>
      <c r="C3999" s="2" t="s">
        <v>30880</v>
      </c>
      <c r="D3999" s="2">
        <v>42867</v>
      </c>
      <c r="E3999" s="3">
        <v>20.805034722222199</v>
      </c>
      <c r="F3999">
        <v>1</v>
      </c>
      <c r="G3999" t="s">
        <v>15035</v>
      </c>
      <c r="H3999" s="9">
        <v>15</v>
      </c>
      <c r="I3999">
        <v>11001</v>
      </c>
      <c r="J3999">
        <v>11</v>
      </c>
      <c r="K3999" t="s">
        <v>1547</v>
      </c>
      <c r="L3999" s="5" t="s">
        <v>26837</v>
      </c>
      <c r="M3999" s="6">
        <v>5</v>
      </c>
      <c r="N3999" s="7">
        <v>3</v>
      </c>
      <c r="O3999">
        <v>2004</v>
      </c>
      <c r="P3999">
        <v>5</v>
      </c>
      <c r="Q3999" s="8" t="s">
        <v>55</v>
      </c>
      <c r="R3999" s="7" t="s">
        <v>26838</v>
      </c>
      <c r="S3999" t="s">
        <v>307</v>
      </c>
      <c r="T3999" s="7" t="s">
        <v>5100</v>
      </c>
      <c r="U3999" t="str">
        <f t="shared" si="62"/>
        <v>19178925</v>
      </c>
      <c r="V3999" t="s">
        <v>94</v>
      </c>
      <c r="W3999" t="s">
        <v>26839</v>
      </c>
      <c r="X3999">
        <v>11001</v>
      </c>
      <c r="Y3999">
        <v>32</v>
      </c>
      <c r="Z3999">
        <v>5366421</v>
      </c>
      <c r="AA3999" t="s">
        <v>26840</v>
      </c>
      <c r="AB3999">
        <v>1</v>
      </c>
      <c r="AC3999">
        <v>11001000</v>
      </c>
      <c r="AD3999" t="s">
        <v>81</v>
      </c>
      <c r="AH3999">
        <v>900162758</v>
      </c>
      <c r="AI3999" t="s">
        <v>26841</v>
      </c>
      <c r="AK3999" s="7" t="s">
        <v>103</v>
      </c>
      <c r="AL3999" t="s">
        <v>664</v>
      </c>
      <c r="AM3999">
        <v>123456</v>
      </c>
      <c r="AN3999">
        <v>123</v>
      </c>
      <c r="AP3999" s="7"/>
      <c r="AS3999" s="14" t="s">
        <v>26874</v>
      </c>
      <c r="AU3999" t="s">
        <v>55</v>
      </c>
      <c r="AV3999">
        <v>52986752</v>
      </c>
      <c r="AW3999" t="s">
        <v>26842</v>
      </c>
      <c r="AX3999" t="s">
        <v>1505</v>
      </c>
      <c r="AY3999" t="s">
        <v>26843</v>
      </c>
      <c r="AZ3999">
        <v>7861277</v>
      </c>
    </row>
    <row r="4000" spans="2:52" x14ac:dyDescent="0.2">
      <c r="B4000">
        <v>3999</v>
      </c>
      <c r="C4000" s="2" t="s">
        <v>30881</v>
      </c>
      <c r="D4000" s="2">
        <v>42887</v>
      </c>
      <c r="E4000" s="3">
        <v>8.4305555555555607</v>
      </c>
      <c r="F4000">
        <v>1</v>
      </c>
      <c r="G4000" t="s">
        <v>18529</v>
      </c>
      <c r="H4000" s="9">
        <v>15</v>
      </c>
      <c r="I4000">
        <v>11001</v>
      </c>
      <c r="J4000">
        <v>11</v>
      </c>
      <c r="K4000" t="s">
        <v>165</v>
      </c>
      <c r="L4000" s="5" t="s">
        <v>26844</v>
      </c>
      <c r="M4000" s="6">
        <v>9</v>
      </c>
      <c r="N4000" s="7">
        <v>4</v>
      </c>
      <c r="O4000">
        <v>2014</v>
      </c>
      <c r="P4000">
        <v>90</v>
      </c>
      <c r="Q4000" s="8" t="s">
        <v>55</v>
      </c>
      <c r="R4000" s="7" t="s">
        <v>26845</v>
      </c>
      <c r="S4000" t="s">
        <v>26846</v>
      </c>
      <c r="T4000" s="7" t="s">
        <v>343</v>
      </c>
      <c r="U4000" t="str">
        <f t="shared" si="62"/>
        <v>79314257</v>
      </c>
      <c r="V4000" t="s">
        <v>78</v>
      </c>
      <c r="W4000" t="s">
        <v>26847</v>
      </c>
      <c r="X4000">
        <v>11001</v>
      </c>
      <c r="Y4000">
        <v>20</v>
      </c>
      <c r="Z4000">
        <v>3481697</v>
      </c>
      <c r="AA4000" t="s">
        <v>26848</v>
      </c>
      <c r="AB4000">
        <v>1</v>
      </c>
      <c r="AC4000">
        <v>11001000</v>
      </c>
      <c r="AD4000" t="s">
        <v>81</v>
      </c>
      <c r="AH4000">
        <v>900442089</v>
      </c>
      <c r="AI4000" t="s">
        <v>26849</v>
      </c>
      <c r="AK4000" s="7" t="s">
        <v>3197</v>
      </c>
      <c r="AL4000" t="s">
        <v>448</v>
      </c>
      <c r="AM4000">
        <v>123456</v>
      </c>
      <c r="AN4000">
        <v>123</v>
      </c>
      <c r="AP4000" s="7"/>
      <c r="AS4000" s="14" t="s">
        <v>26874</v>
      </c>
      <c r="AU4000" t="s">
        <v>55</v>
      </c>
      <c r="AV4000">
        <v>51949966</v>
      </c>
      <c r="AW4000" t="s">
        <v>116</v>
      </c>
      <c r="AX4000" t="s">
        <v>863</v>
      </c>
      <c r="AY4000" t="s">
        <v>26850</v>
      </c>
      <c r="AZ4000">
        <v>3558221</v>
      </c>
    </row>
    <row r="4001" spans="2:52" x14ac:dyDescent="0.2">
      <c r="B4001">
        <v>4000</v>
      </c>
      <c r="C4001" s="2" t="s">
        <v>30882</v>
      </c>
      <c r="D4001" s="2">
        <v>42893</v>
      </c>
      <c r="E4001" s="3">
        <v>6.24237268518519</v>
      </c>
      <c r="F4001">
        <v>1</v>
      </c>
      <c r="G4001" t="s">
        <v>20570</v>
      </c>
      <c r="H4001" s="9">
        <v>15</v>
      </c>
      <c r="I4001">
        <v>11001</v>
      </c>
      <c r="J4001">
        <v>11</v>
      </c>
      <c r="K4001" t="s">
        <v>1451</v>
      </c>
      <c r="L4001" s="5" t="s">
        <v>26851</v>
      </c>
      <c r="M4001" s="6">
        <v>11</v>
      </c>
      <c r="N4001" s="7">
        <v>3</v>
      </c>
      <c r="O4001">
        <v>2008</v>
      </c>
      <c r="P4001">
        <v>3</v>
      </c>
      <c r="Q4001" s="8" t="s">
        <v>55</v>
      </c>
      <c r="R4001" s="7" t="s">
        <v>26852</v>
      </c>
      <c r="S4001" t="s">
        <v>161</v>
      </c>
      <c r="T4001" s="7" t="s">
        <v>2195</v>
      </c>
      <c r="U4001" t="str">
        <f t="shared" si="62"/>
        <v>1026258247</v>
      </c>
      <c r="V4001" t="s">
        <v>127</v>
      </c>
      <c r="W4001" t="s">
        <v>26853</v>
      </c>
      <c r="X4001">
        <v>11001</v>
      </c>
      <c r="Y4001">
        <v>25</v>
      </c>
      <c r="Z4001">
        <v>2421143</v>
      </c>
      <c r="AA4001" t="s">
        <v>26854</v>
      </c>
      <c r="AB4001">
        <v>1</v>
      </c>
      <c r="AC4001">
        <v>11001000</v>
      </c>
      <c r="AD4001" t="s">
        <v>55</v>
      </c>
      <c r="AE4001" s="7">
        <v>79420086</v>
      </c>
      <c r="AF4001" t="s">
        <v>103</v>
      </c>
      <c r="AG4001" t="s">
        <v>664</v>
      </c>
      <c r="AK4001" s="7" t="s">
        <v>307</v>
      </c>
      <c r="AL4001" t="s">
        <v>4470</v>
      </c>
      <c r="AM4001">
        <v>123456</v>
      </c>
      <c r="AN4001">
        <v>123</v>
      </c>
      <c r="AP4001" s="7"/>
      <c r="AS4001" s="14" t="s">
        <v>26874</v>
      </c>
      <c r="AU4001" t="s">
        <v>55</v>
      </c>
      <c r="AV4001">
        <v>52530565</v>
      </c>
      <c r="AW4001" t="s">
        <v>588</v>
      </c>
      <c r="AX4001" t="s">
        <v>4433</v>
      </c>
      <c r="AY4001" t="s">
        <v>26855</v>
      </c>
      <c r="AZ4001">
        <v>4365998</v>
      </c>
    </row>
  </sheetData>
  <pageMargins left="0" right="0" top="0.39374999999999999" bottom="0.39374999999999999" header="0" footer="0"/>
  <pageSetup firstPageNumber="0" orientation="portrait" r:id="rId1"/>
  <headerFooter>
    <oddHeader>&amp;C&amp;A</oddHeader>
    <oddFooter>&amp;CPage &amp;P</oddFooter>
  </headerFooter>
  <ignoredErrors>
    <ignoredError sqref="R2:R4001 C2:C40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01"/>
  <sheetViews>
    <sheetView topLeftCell="P3983" zoomScaleNormal="100" workbookViewId="0">
      <selection activeCell="Z3992" sqref="Z3992"/>
    </sheetView>
  </sheetViews>
  <sheetFormatPr baseColWidth="10" defaultColWidth="9" defaultRowHeight="14.25" x14ac:dyDescent="0.2"/>
  <cols>
    <col min="1" max="1" width="10.625"/>
    <col min="2" max="2" width="16.5"/>
    <col min="3" max="3" width="10.625"/>
    <col min="4" max="4" width="12"/>
    <col min="5" max="5" width="12.375"/>
    <col min="6" max="6" width="10.625"/>
    <col min="7" max="7" width="24.75"/>
    <col min="8" max="8" width="6" customWidth="1"/>
    <col min="9" max="9" width="12"/>
    <col min="10" max="10" width="7.875" customWidth="1"/>
    <col min="11" max="12" width="10.625"/>
    <col min="13" max="13" width="6.25" customWidth="1"/>
    <col min="14" max="14" width="6.75" customWidth="1"/>
    <col min="15" max="16" width="10.625"/>
    <col min="17" max="17" width="13.875" customWidth="1"/>
    <col min="18" max="23" width="10.625"/>
    <col min="24" max="24" width="9" style="15"/>
    <col min="25" max="25" width="24.75" style="15" customWidth="1"/>
    <col min="26" max="26" width="24.75" customWidth="1"/>
    <col min="27" max="1024" width="10.625"/>
  </cols>
  <sheetData>
    <row r="1" spans="1:26" ht="15" x14ac:dyDescent="0.25">
      <c r="C1" s="4"/>
      <c r="E1" s="2"/>
      <c r="F1" s="2"/>
      <c r="G1" s="2"/>
      <c r="J1" s="7"/>
      <c r="X1" s="16" t="s">
        <v>1</v>
      </c>
    </row>
    <row r="2" spans="1:26" x14ac:dyDescent="0.2">
      <c r="A2" s="2">
        <v>42913</v>
      </c>
      <c r="B2" s="2">
        <f t="shared" ref="B2:B65" ca="1" si="0">RANDBETWEEN(K2,L2)</f>
        <v>42888</v>
      </c>
      <c r="C2" s="5" t="s">
        <v>26856</v>
      </c>
      <c r="D2">
        <f t="shared" ref="D2:D65" si="1">IF(C2="BICICLETA",1,IF(C2="TRACCION ANIMAL",2,IF(C2="AUTOMOVIL",3,IF(C2="CAMPERO",4,IF(C2="CAMIONETA",5,IF(C2="MICROBUS",6,IF(C2="BUSETA",7,IF(C2="BUS",8,IF(C2="BUS_ARTICULADO",9,IF(C2="CAMION",10,IF(C2="VOLQUETA",11,IF(C2="TRACTOCAMION",12,IF(C2="MOTOTRICICLO",13,IF(C2="MOTOCARRO",14,IF(C2="MOTOCICLETA",15,IF(C2="CUATRIMOTO",16,IF(C2="REMOLQUE",17,"NADA")))))))))))))))))</f>
        <v>7</v>
      </c>
      <c r="E2" s="7" t="s">
        <v>26857</v>
      </c>
      <c r="F2">
        <f t="shared" ref="F2:F65" si="2">IF(E2="DIPOLMATICO",1,IF(E2="OFICIAL",2,IF(E2="PARTICULAR",3,IF(E2="PUBLICO",4,"1"))))</f>
        <v>4</v>
      </c>
      <c r="G2" t="s">
        <v>26858</v>
      </c>
      <c r="H2" t="str">
        <f t="shared" ref="H2:H65" si="3">IF(G2="Cédula Ciudadanía","CC",IF(G2="Nit","NIT",IF(G2="Cédula Extranjería","CE",IF(G2="Tarjeta Identidad","TI",IF(G2="Pasaporte","CE","NADA")))))</f>
        <v>CC</v>
      </c>
      <c r="I2" t="s">
        <v>26858</v>
      </c>
      <c r="J2" t="str">
        <f t="shared" ref="J2:J65" si="4">IF(I2="Cédula Ciudadanía","CC",IF(I2="Nit","NIT",IF(I2="Cédula Extranjería","CE",IF(I2="Tarjeta Identidad","TI",IF(I2="Pasaporte","CE","NADA")))))</f>
        <v>CC</v>
      </c>
      <c r="K2" s="2">
        <v>42865</v>
      </c>
      <c r="L2" s="2">
        <v>42926</v>
      </c>
      <c r="M2" t="s">
        <v>51</v>
      </c>
      <c r="N2">
        <f>IF(M2="M",1,2)</f>
        <v>2</v>
      </c>
      <c r="O2">
        <f ca="1">RANDBETWEEN(1999,2999)</f>
        <v>2099</v>
      </c>
      <c r="P2">
        <f ca="1">O2+120000</f>
        <v>122099</v>
      </c>
      <c r="Q2" s="11">
        <v>101000149855</v>
      </c>
      <c r="R2" s="13">
        <f ca="1">IF(Q2=T2,U2,(S2))</f>
        <v>1215</v>
      </c>
      <c r="S2">
        <f ca="1">RANDBETWEEN(1213,1216)</f>
        <v>1215</v>
      </c>
      <c r="U2" s="13">
        <v>1213</v>
      </c>
      <c r="V2" s="13">
        <v>1213</v>
      </c>
      <c r="W2" s="13">
        <f>IF(U2=0,"",V2)</f>
        <v>1213</v>
      </c>
      <c r="X2" s="15">
        <v>1</v>
      </c>
      <c r="Y2" s="15" t="s">
        <v>26879</v>
      </c>
      <c r="Z2" t="str">
        <f>CONCATENATE(Y2,X2)</f>
        <v>11001000000000000001</v>
      </c>
    </row>
    <row r="3" spans="1:26" x14ac:dyDescent="0.2">
      <c r="A3" s="2">
        <v>42914</v>
      </c>
      <c r="B3" s="2">
        <f t="shared" ca="1" si="0"/>
        <v>42869</v>
      </c>
      <c r="C3" s="5" t="s">
        <v>26859</v>
      </c>
      <c r="D3">
        <f t="shared" si="1"/>
        <v>9</v>
      </c>
      <c r="E3" s="7" t="s">
        <v>26857</v>
      </c>
      <c r="F3">
        <f t="shared" si="2"/>
        <v>4</v>
      </c>
      <c r="G3" t="s">
        <v>26860</v>
      </c>
      <c r="H3" t="str">
        <f t="shared" si="3"/>
        <v>NIT</v>
      </c>
      <c r="I3" t="s">
        <v>26858</v>
      </c>
      <c r="J3" t="str">
        <f t="shared" si="4"/>
        <v>CC</v>
      </c>
      <c r="K3" s="2">
        <v>42865</v>
      </c>
      <c r="L3" s="2">
        <v>42926</v>
      </c>
      <c r="M3" t="s">
        <v>71</v>
      </c>
      <c r="N3">
        <f t="shared" ref="N3:N66" si="5">IF(M3="M",1,2)</f>
        <v>1</v>
      </c>
      <c r="O3">
        <f t="shared" ref="O3:O66" ca="1" si="6">RANDBETWEEN(1999,2999)</f>
        <v>2899</v>
      </c>
      <c r="P3">
        <f t="shared" ref="P3:P66" ca="1" si="7">O3+120000</f>
        <v>122899</v>
      </c>
      <c r="Q3" s="12"/>
      <c r="R3" s="13">
        <f t="shared" ref="R3:R9" si="8">IF(Q3=T3,U3,(S3))</f>
        <v>0</v>
      </c>
      <c r="S3">
        <f t="shared" ref="S3:S66" ca="1" si="9">RANDBETWEEN(1213,1216)</f>
        <v>1216</v>
      </c>
      <c r="U3" s="13">
        <v>0</v>
      </c>
      <c r="V3" s="13">
        <v>0</v>
      </c>
      <c r="W3" s="13" t="str">
        <f t="shared" ref="W3:W66" si="10">IF(U3=0,"",V3)</f>
        <v/>
      </c>
      <c r="X3" s="15">
        <v>2</v>
      </c>
      <c r="Y3" s="15" t="s">
        <v>26879</v>
      </c>
      <c r="Z3" t="str">
        <f t="shared" ref="Z3:Z66" si="11">CONCATENATE(Y3,X3)</f>
        <v>11001000000000000002</v>
      </c>
    </row>
    <row r="4" spans="1:26" x14ac:dyDescent="0.2">
      <c r="A4" s="2">
        <v>42915</v>
      </c>
      <c r="B4" s="2">
        <f t="shared" ca="1" si="0"/>
        <v>42883</v>
      </c>
      <c r="C4" s="5" t="s">
        <v>26861</v>
      </c>
      <c r="D4">
        <f t="shared" si="1"/>
        <v>5</v>
      </c>
      <c r="E4" s="7" t="s">
        <v>26862</v>
      </c>
      <c r="F4">
        <f t="shared" si="2"/>
        <v>3</v>
      </c>
      <c r="G4" t="s">
        <v>26858</v>
      </c>
      <c r="H4" t="str">
        <f t="shared" si="3"/>
        <v>CC</v>
      </c>
      <c r="I4" t="s">
        <v>26858</v>
      </c>
      <c r="J4" t="str">
        <f t="shared" si="4"/>
        <v>CC</v>
      </c>
      <c r="K4" s="2">
        <v>42865</v>
      </c>
      <c r="L4" s="2">
        <v>42926</v>
      </c>
      <c r="M4" t="s">
        <v>51</v>
      </c>
      <c r="N4">
        <f t="shared" si="5"/>
        <v>2</v>
      </c>
      <c r="O4">
        <f t="shared" ca="1" si="6"/>
        <v>2105</v>
      </c>
      <c r="P4">
        <f t="shared" ca="1" si="7"/>
        <v>122105</v>
      </c>
      <c r="Q4" s="11">
        <v>101000137865</v>
      </c>
      <c r="R4" s="13">
        <f t="shared" ca="1" si="8"/>
        <v>1213</v>
      </c>
      <c r="S4">
        <f t="shared" ca="1" si="9"/>
        <v>1213</v>
      </c>
      <c r="U4" s="13">
        <v>1214</v>
      </c>
      <c r="V4" s="13">
        <v>1214</v>
      </c>
      <c r="W4" s="13">
        <f t="shared" si="10"/>
        <v>1214</v>
      </c>
      <c r="X4" s="15">
        <v>3</v>
      </c>
      <c r="Y4" s="15" t="s">
        <v>26879</v>
      </c>
      <c r="Z4" t="str">
        <f t="shared" si="11"/>
        <v>11001000000000000003</v>
      </c>
    </row>
    <row r="5" spans="1:26" x14ac:dyDescent="0.2">
      <c r="A5" s="2">
        <v>42913</v>
      </c>
      <c r="B5" s="2">
        <f t="shared" ca="1" si="0"/>
        <v>42912</v>
      </c>
      <c r="C5" s="5" t="s">
        <v>26859</v>
      </c>
      <c r="D5">
        <f t="shared" si="1"/>
        <v>9</v>
      </c>
      <c r="E5" s="7" t="s">
        <v>26857</v>
      </c>
      <c r="F5">
        <f t="shared" si="2"/>
        <v>4</v>
      </c>
      <c r="G5" t="s">
        <v>26858</v>
      </c>
      <c r="H5" t="str">
        <f t="shared" si="3"/>
        <v>CC</v>
      </c>
      <c r="I5" t="s">
        <v>26858</v>
      </c>
      <c r="J5" t="str">
        <f t="shared" si="4"/>
        <v>CC</v>
      </c>
      <c r="K5" s="2">
        <v>42865</v>
      </c>
      <c r="L5" s="2">
        <v>42926</v>
      </c>
      <c r="M5" t="s">
        <v>71</v>
      </c>
      <c r="N5">
        <f t="shared" si="5"/>
        <v>1</v>
      </c>
      <c r="O5">
        <f t="shared" ca="1" si="6"/>
        <v>2729</v>
      </c>
      <c r="P5">
        <f t="shared" ca="1" si="7"/>
        <v>122729</v>
      </c>
      <c r="Q5" s="12"/>
      <c r="R5" s="13">
        <f t="shared" si="8"/>
        <v>0</v>
      </c>
      <c r="S5">
        <f t="shared" ca="1" si="9"/>
        <v>1214</v>
      </c>
      <c r="U5" s="13">
        <v>0</v>
      </c>
      <c r="V5" s="13">
        <v>0</v>
      </c>
      <c r="W5" s="13" t="str">
        <f t="shared" si="10"/>
        <v/>
      </c>
      <c r="X5" s="15">
        <v>4</v>
      </c>
      <c r="Y5" s="15" t="s">
        <v>26879</v>
      </c>
      <c r="Z5" t="str">
        <f t="shared" si="11"/>
        <v>11001000000000000004</v>
      </c>
    </row>
    <row r="6" spans="1:26" x14ac:dyDescent="0.2">
      <c r="A6" s="2">
        <v>42913</v>
      </c>
      <c r="B6" s="2">
        <f t="shared" ca="1" si="0"/>
        <v>42916</v>
      </c>
      <c r="C6" s="5" t="s">
        <v>26863</v>
      </c>
      <c r="D6">
        <f t="shared" si="1"/>
        <v>12</v>
      </c>
      <c r="E6" s="7" t="s">
        <v>26862</v>
      </c>
      <c r="F6">
        <f t="shared" si="2"/>
        <v>3</v>
      </c>
      <c r="G6" t="s">
        <v>26860</v>
      </c>
      <c r="H6" t="str">
        <f t="shared" si="3"/>
        <v>NIT</v>
      </c>
      <c r="I6" t="s">
        <v>26858</v>
      </c>
      <c r="J6" t="str">
        <f t="shared" si="4"/>
        <v>CC</v>
      </c>
      <c r="K6" s="2">
        <v>42865</v>
      </c>
      <c r="L6" s="2">
        <v>42926</v>
      </c>
      <c r="M6" t="s">
        <v>51</v>
      </c>
      <c r="N6">
        <f t="shared" si="5"/>
        <v>2</v>
      </c>
      <c r="O6">
        <f t="shared" ca="1" si="6"/>
        <v>2599</v>
      </c>
      <c r="P6">
        <f t="shared" ca="1" si="7"/>
        <v>122599</v>
      </c>
      <c r="Q6" s="11">
        <v>101000123270</v>
      </c>
      <c r="R6" s="13">
        <f t="shared" ca="1" si="8"/>
        <v>1214</v>
      </c>
      <c r="S6">
        <f t="shared" ca="1" si="9"/>
        <v>1214</v>
      </c>
      <c r="U6" s="13">
        <v>1215</v>
      </c>
      <c r="V6" s="13">
        <v>1215</v>
      </c>
      <c r="W6" s="13">
        <f t="shared" si="10"/>
        <v>1215</v>
      </c>
      <c r="X6" s="15">
        <v>5</v>
      </c>
      <c r="Y6" s="15" t="s">
        <v>26879</v>
      </c>
      <c r="Z6" t="str">
        <f t="shared" si="11"/>
        <v>11001000000000000005</v>
      </c>
    </row>
    <row r="7" spans="1:26" x14ac:dyDescent="0.2">
      <c r="A7" s="2">
        <v>42915</v>
      </c>
      <c r="B7" s="2">
        <f t="shared" ca="1" si="0"/>
        <v>42910</v>
      </c>
      <c r="C7" s="5" t="s">
        <v>26864</v>
      </c>
      <c r="D7">
        <f t="shared" si="1"/>
        <v>11</v>
      </c>
      <c r="E7" s="7" t="s">
        <v>26862</v>
      </c>
      <c r="F7">
        <f t="shared" si="2"/>
        <v>3</v>
      </c>
      <c r="G7" t="s">
        <v>26860</v>
      </c>
      <c r="H7" t="str">
        <f t="shared" si="3"/>
        <v>NIT</v>
      </c>
      <c r="I7" t="s">
        <v>26858</v>
      </c>
      <c r="J7" t="str">
        <f t="shared" si="4"/>
        <v>CC</v>
      </c>
      <c r="K7" s="2">
        <v>42865</v>
      </c>
      <c r="L7" s="2">
        <v>42926</v>
      </c>
      <c r="M7" t="s">
        <v>71</v>
      </c>
      <c r="N7">
        <f t="shared" si="5"/>
        <v>1</v>
      </c>
      <c r="O7">
        <f t="shared" ca="1" si="6"/>
        <v>2286</v>
      </c>
      <c r="P7">
        <f t="shared" ca="1" si="7"/>
        <v>122286</v>
      </c>
      <c r="Q7" s="12"/>
      <c r="R7" s="13">
        <f t="shared" si="8"/>
        <v>0</v>
      </c>
      <c r="S7">
        <f t="shared" ca="1" si="9"/>
        <v>1215</v>
      </c>
      <c r="U7" s="13">
        <v>0</v>
      </c>
      <c r="V7" s="13">
        <v>0</v>
      </c>
      <c r="W7" s="13" t="str">
        <f t="shared" si="10"/>
        <v/>
      </c>
      <c r="X7" s="15">
        <v>6</v>
      </c>
      <c r="Y7" s="15" t="s">
        <v>26879</v>
      </c>
      <c r="Z7" t="str">
        <f t="shared" si="11"/>
        <v>11001000000000000006</v>
      </c>
    </row>
    <row r="8" spans="1:26" x14ac:dyDescent="0.2">
      <c r="A8" s="2">
        <v>42913</v>
      </c>
      <c r="B8" s="2">
        <f t="shared" ca="1" si="0"/>
        <v>42907</v>
      </c>
      <c r="C8" s="5" t="s">
        <v>26865</v>
      </c>
      <c r="D8">
        <f t="shared" si="1"/>
        <v>14</v>
      </c>
      <c r="E8" s="7" t="s">
        <v>26862</v>
      </c>
      <c r="F8">
        <f t="shared" si="2"/>
        <v>3</v>
      </c>
      <c r="G8" t="s">
        <v>26860</v>
      </c>
      <c r="H8" t="str">
        <f t="shared" si="3"/>
        <v>NIT</v>
      </c>
      <c r="I8" t="s">
        <v>26858</v>
      </c>
      <c r="J8" t="str">
        <f t="shared" si="4"/>
        <v>CC</v>
      </c>
      <c r="K8" s="2">
        <v>42865</v>
      </c>
      <c r="L8" s="2">
        <v>42926</v>
      </c>
      <c r="M8" t="s">
        <v>71</v>
      </c>
      <c r="N8">
        <f t="shared" si="5"/>
        <v>1</v>
      </c>
      <c r="O8">
        <f t="shared" ca="1" si="6"/>
        <v>2755</v>
      </c>
      <c r="P8">
        <f t="shared" ca="1" si="7"/>
        <v>122755</v>
      </c>
      <c r="Q8" s="11">
        <v>101000137896</v>
      </c>
      <c r="R8" s="13">
        <f t="shared" ca="1" si="8"/>
        <v>1215</v>
      </c>
      <c r="S8">
        <f t="shared" ca="1" si="9"/>
        <v>1215</v>
      </c>
      <c r="U8" s="13">
        <v>1216</v>
      </c>
      <c r="V8" s="13">
        <v>1216</v>
      </c>
      <c r="W8" s="13">
        <f t="shared" si="10"/>
        <v>1216</v>
      </c>
      <c r="X8" s="15">
        <v>7</v>
      </c>
      <c r="Y8" s="15" t="s">
        <v>26879</v>
      </c>
      <c r="Z8" t="str">
        <f t="shared" si="11"/>
        <v>11001000000000000007</v>
      </c>
    </row>
    <row r="9" spans="1:26" x14ac:dyDescent="0.2">
      <c r="A9" s="2">
        <v>42914</v>
      </c>
      <c r="B9" s="2">
        <f t="shared" ca="1" si="0"/>
        <v>42865</v>
      </c>
      <c r="C9" s="5" t="s">
        <v>26859</v>
      </c>
      <c r="D9">
        <f t="shared" si="1"/>
        <v>9</v>
      </c>
      <c r="E9" s="7" t="s">
        <v>26857</v>
      </c>
      <c r="F9">
        <f t="shared" si="2"/>
        <v>4</v>
      </c>
      <c r="G9" t="s">
        <v>26858</v>
      </c>
      <c r="H9" t="str">
        <f t="shared" si="3"/>
        <v>CC</v>
      </c>
      <c r="I9" t="s">
        <v>26858</v>
      </c>
      <c r="J9" t="str">
        <f t="shared" si="4"/>
        <v>CC</v>
      </c>
      <c r="K9" s="2">
        <v>42865</v>
      </c>
      <c r="L9" s="2">
        <v>42926</v>
      </c>
      <c r="M9" t="s">
        <v>71</v>
      </c>
      <c r="N9">
        <f t="shared" si="5"/>
        <v>1</v>
      </c>
      <c r="O9">
        <f t="shared" ca="1" si="6"/>
        <v>2458</v>
      </c>
      <c r="P9">
        <f t="shared" ca="1" si="7"/>
        <v>122458</v>
      </c>
      <c r="Q9" s="12"/>
      <c r="R9" s="13">
        <f t="shared" si="8"/>
        <v>0</v>
      </c>
      <c r="S9">
        <f t="shared" ca="1" si="9"/>
        <v>1215</v>
      </c>
      <c r="U9" s="13">
        <v>0</v>
      </c>
      <c r="V9" s="13">
        <v>0</v>
      </c>
      <c r="W9" s="13" t="str">
        <f t="shared" si="10"/>
        <v/>
      </c>
      <c r="X9" s="15">
        <v>8</v>
      </c>
      <c r="Y9" s="15" t="s">
        <v>26879</v>
      </c>
      <c r="Z9" t="str">
        <f t="shared" si="11"/>
        <v>11001000000000000008</v>
      </c>
    </row>
    <row r="10" spans="1:26" x14ac:dyDescent="0.2">
      <c r="A10" s="2">
        <v>42915</v>
      </c>
      <c r="B10" s="2">
        <f t="shared" ca="1" si="0"/>
        <v>42910</v>
      </c>
      <c r="C10" s="5" t="s">
        <v>26856</v>
      </c>
      <c r="D10">
        <f t="shared" si="1"/>
        <v>7</v>
      </c>
      <c r="E10" s="7" t="s">
        <v>26857</v>
      </c>
      <c r="F10">
        <f t="shared" si="2"/>
        <v>4</v>
      </c>
      <c r="G10" t="s">
        <v>26858</v>
      </c>
      <c r="H10" t="str">
        <f t="shared" si="3"/>
        <v>CC</v>
      </c>
      <c r="I10" t="s">
        <v>26858</v>
      </c>
      <c r="J10" t="str">
        <f t="shared" si="4"/>
        <v>CC</v>
      </c>
      <c r="K10" s="2">
        <v>42865</v>
      </c>
      <c r="L10" s="2">
        <v>42926</v>
      </c>
      <c r="M10" t="s">
        <v>51</v>
      </c>
      <c r="N10">
        <f t="shared" si="5"/>
        <v>2</v>
      </c>
      <c r="O10">
        <f t="shared" ca="1" si="6"/>
        <v>2973</v>
      </c>
      <c r="P10">
        <f t="shared" ca="1" si="7"/>
        <v>122973</v>
      </c>
      <c r="Q10" s="12"/>
      <c r="R10" s="13">
        <f t="shared" ref="R10:R66" si="12">IF(Q10=T10,U10,(S10))</f>
        <v>0</v>
      </c>
      <c r="S10">
        <f t="shared" ca="1" si="9"/>
        <v>1214</v>
      </c>
      <c r="U10" s="13">
        <v>0</v>
      </c>
      <c r="V10" s="13">
        <v>0</v>
      </c>
      <c r="W10" s="13" t="str">
        <f t="shared" si="10"/>
        <v/>
      </c>
      <c r="X10" s="15">
        <v>9</v>
      </c>
      <c r="Y10" s="15" t="s">
        <v>26879</v>
      </c>
      <c r="Z10" t="str">
        <f t="shared" si="11"/>
        <v>11001000000000000009</v>
      </c>
    </row>
    <row r="11" spans="1:26" x14ac:dyDescent="0.2">
      <c r="A11" s="2">
        <v>42914</v>
      </c>
      <c r="B11" s="2">
        <f t="shared" ca="1" si="0"/>
        <v>42917</v>
      </c>
      <c r="C11" s="5" t="s">
        <v>26864</v>
      </c>
      <c r="D11">
        <f t="shared" si="1"/>
        <v>11</v>
      </c>
      <c r="E11" s="7" t="s">
        <v>26862</v>
      </c>
      <c r="F11">
        <f t="shared" si="2"/>
        <v>3</v>
      </c>
      <c r="G11" t="s">
        <v>26858</v>
      </c>
      <c r="H11" t="str">
        <f t="shared" si="3"/>
        <v>CC</v>
      </c>
      <c r="I11" t="s">
        <v>26858</v>
      </c>
      <c r="J11" t="str">
        <f t="shared" si="4"/>
        <v>CC</v>
      </c>
      <c r="K11" s="2">
        <v>42865</v>
      </c>
      <c r="L11" s="2">
        <v>42926</v>
      </c>
      <c r="M11" t="s">
        <v>71</v>
      </c>
      <c r="N11">
        <f t="shared" si="5"/>
        <v>1</v>
      </c>
      <c r="O11">
        <f t="shared" ca="1" si="6"/>
        <v>2636</v>
      </c>
      <c r="P11">
        <f t="shared" ca="1" si="7"/>
        <v>122636</v>
      </c>
      <c r="Q11" s="12"/>
      <c r="R11" s="13">
        <f t="shared" si="12"/>
        <v>0</v>
      </c>
      <c r="S11">
        <f t="shared" ca="1" si="9"/>
        <v>1213</v>
      </c>
      <c r="U11" s="13">
        <v>0</v>
      </c>
      <c r="V11" s="13">
        <v>0</v>
      </c>
      <c r="W11" s="13" t="str">
        <f t="shared" si="10"/>
        <v/>
      </c>
      <c r="X11" s="15">
        <v>10</v>
      </c>
      <c r="Y11" s="15" t="s">
        <v>26880</v>
      </c>
      <c r="Z11" t="str">
        <f t="shared" si="11"/>
        <v>11001000000000000010</v>
      </c>
    </row>
    <row r="12" spans="1:26" x14ac:dyDescent="0.2">
      <c r="A12" s="2">
        <v>42913</v>
      </c>
      <c r="B12" s="2">
        <f t="shared" ca="1" si="0"/>
        <v>42903</v>
      </c>
      <c r="C12" s="5" t="s">
        <v>26866</v>
      </c>
      <c r="D12">
        <f t="shared" si="1"/>
        <v>3</v>
      </c>
      <c r="E12" s="7" t="s">
        <v>26862</v>
      </c>
      <c r="F12">
        <f t="shared" si="2"/>
        <v>3</v>
      </c>
      <c r="G12" t="s">
        <v>26858</v>
      </c>
      <c r="H12" t="str">
        <f t="shared" si="3"/>
        <v>CC</v>
      </c>
      <c r="I12" t="s">
        <v>26858</v>
      </c>
      <c r="J12" t="str">
        <f t="shared" si="4"/>
        <v>CC</v>
      </c>
      <c r="K12" s="2">
        <v>42865</v>
      </c>
      <c r="L12" s="2">
        <v>42926</v>
      </c>
      <c r="M12" t="s">
        <v>71</v>
      </c>
      <c r="N12">
        <f t="shared" si="5"/>
        <v>1</v>
      </c>
      <c r="O12">
        <f t="shared" ca="1" si="6"/>
        <v>2341</v>
      </c>
      <c r="P12">
        <f t="shared" ca="1" si="7"/>
        <v>122341</v>
      </c>
      <c r="Q12" s="12"/>
      <c r="R12" s="13">
        <f t="shared" si="12"/>
        <v>0</v>
      </c>
      <c r="S12">
        <f t="shared" ca="1" si="9"/>
        <v>1214</v>
      </c>
      <c r="U12" s="13">
        <v>0</v>
      </c>
      <c r="V12" s="13">
        <v>0</v>
      </c>
      <c r="W12" s="13" t="str">
        <f t="shared" si="10"/>
        <v/>
      </c>
      <c r="X12" s="15">
        <v>11</v>
      </c>
      <c r="Y12" s="15" t="s">
        <v>26880</v>
      </c>
      <c r="Z12" t="str">
        <f t="shared" si="11"/>
        <v>11001000000000000011</v>
      </c>
    </row>
    <row r="13" spans="1:26" x14ac:dyDescent="0.2">
      <c r="A13" s="2">
        <v>42915</v>
      </c>
      <c r="B13" s="2">
        <f t="shared" ca="1" si="0"/>
        <v>42874</v>
      </c>
      <c r="C13" s="5" t="s">
        <v>26867</v>
      </c>
      <c r="D13">
        <f t="shared" si="1"/>
        <v>6</v>
      </c>
      <c r="E13" s="7" t="s">
        <v>26862</v>
      </c>
      <c r="F13">
        <f t="shared" si="2"/>
        <v>3</v>
      </c>
      <c r="G13" t="s">
        <v>26858</v>
      </c>
      <c r="H13" t="str">
        <f t="shared" si="3"/>
        <v>CC</v>
      </c>
      <c r="I13" t="s">
        <v>26858</v>
      </c>
      <c r="J13" t="str">
        <f t="shared" si="4"/>
        <v>CC</v>
      </c>
      <c r="K13" s="2">
        <v>42865</v>
      </c>
      <c r="L13" s="2">
        <v>42926</v>
      </c>
      <c r="M13" t="s">
        <v>51</v>
      </c>
      <c r="N13">
        <f t="shared" si="5"/>
        <v>2</v>
      </c>
      <c r="O13">
        <f t="shared" ca="1" si="6"/>
        <v>2958</v>
      </c>
      <c r="P13">
        <f t="shared" ca="1" si="7"/>
        <v>122958</v>
      </c>
      <c r="Q13" s="12"/>
      <c r="R13" s="13">
        <f t="shared" si="12"/>
        <v>0</v>
      </c>
      <c r="S13">
        <f t="shared" ca="1" si="9"/>
        <v>1213</v>
      </c>
      <c r="U13" s="13">
        <v>0</v>
      </c>
      <c r="V13" s="13">
        <v>0</v>
      </c>
      <c r="W13" s="13" t="str">
        <f t="shared" si="10"/>
        <v/>
      </c>
      <c r="X13" s="15">
        <v>12</v>
      </c>
      <c r="Y13" s="15" t="s">
        <v>26880</v>
      </c>
      <c r="Z13" t="str">
        <f t="shared" si="11"/>
        <v>11001000000000000012</v>
      </c>
    </row>
    <row r="14" spans="1:26" x14ac:dyDescent="0.2">
      <c r="A14" s="2">
        <v>42915</v>
      </c>
      <c r="B14" s="2">
        <f t="shared" ca="1" si="0"/>
        <v>42868</v>
      </c>
      <c r="C14" s="5" t="s">
        <v>26861</v>
      </c>
      <c r="D14">
        <f t="shared" si="1"/>
        <v>5</v>
      </c>
      <c r="E14" s="7" t="s">
        <v>26862</v>
      </c>
      <c r="F14">
        <f t="shared" si="2"/>
        <v>3</v>
      </c>
      <c r="G14" t="s">
        <v>26858</v>
      </c>
      <c r="H14" t="str">
        <f t="shared" si="3"/>
        <v>CC</v>
      </c>
      <c r="I14" t="s">
        <v>26858</v>
      </c>
      <c r="J14" t="str">
        <f t="shared" si="4"/>
        <v>CC</v>
      </c>
      <c r="K14" s="2">
        <v>42865</v>
      </c>
      <c r="L14" s="2">
        <v>42926</v>
      </c>
      <c r="M14" t="s">
        <v>51</v>
      </c>
      <c r="N14">
        <f t="shared" si="5"/>
        <v>2</v>
      </c>
      <c r="O14">
        <f t="shared" ca="1" si="6"/>
        <v>2130</v>
      </c>
      <c r="P14">
        <f t="shared" ca="1" si="7"/>
        <v>122130</v>
      </c>
      <c r="Q14" s="12"/>
      <c r="R14" s="13">
        <f t="shared" si="12"/>
        <v>0</v>
      </c>
      <c r="S14">
        <f t="shared" ca="1" si="9"/>
        <v>1216</v>
      </c>
      <c r="U14" s="13">
        <v>0</v>
      </c>
      <c r="V14" s="13">
        <v>0</v>
      </c>
      <c r="W14" s="13" t="str">
        <f t="shared" si="10"/>
        <v/>
      </c>
      <c r="X14" s="15">
        <v>13</v>
      </c>
      <c r="Y14" s="15" t="s">
        <v>26880</v>
      </c>
      <c r="Z14" t="str">
        <f t="shared" si="11"/>
        <v>11001000000000000013</v>
      </c>
    </row>
    <row r="15" spans="1:26" x14ac:dyDescent="0.2">
      <c r="A15" s="2">
        <v>42913</v>
      </c>
      <c r="B15" s="2">
        <f t="shared" ca="1" si="0"/>
        <v>42910</v>
      </c>
      <c r="C15" s="5" t="s">
        <v>26856</v>
      </c>
      <c r="D15">
        <f t="shared" si="1"/>
        <v>7</v>
      </c>
      <c r="E15" s="7" t="s">
        <v>26857</v>
      </c>
      <c r="F15">
        <f t="shared" si="2"/>
        <v>4</v>
      </c>
      <c r="G15" t="s">
        <v>26860</v>
      </c>
      <c r="H15" t="str">
        <f t="shared" si="3"/>
        <v>NIT</v>
      </c>
      <c r="I15" t="s">
        <v>26858</v>
      </c>
      <c r="J15" t="str">
        <f t="shared" si="4"/>
        <v>CC</v>
      </c>
      <c r="K15" s="2">
        <v>42865</v>
      </c>
      <c r="L15" s="2">
        <v>42926</v>
      </c>
      <c r="M15" t="s">
        <v>51</v>
      </c>
      <c r="N15">
        <f t="shared" si="5"/>
        <v>2</v>
      </c>
      <c r="O15">
        <f t="shared" ca="1" si="6"/>
        <v>2517</v>
      </c>
      <c r="P15">
        <f t="shared" ca="1" si="7"/>
        <v>122517</v>
      </c>
      <c r="Q15" s="11">
        <v>101000136326</v>
      </c>
      <c r="R15" s="13">
        <f t="shared" ca="1" si="12"/>
        <v>1214</v>
      </c>
      <c r="S15">
        <f t="shared" ca="1" si="9"/>
        <v>1214</v>
      </c>
      <c r="U15" s="13">
        <v>1213</v>
      </c>
      <c r="V15" s="13">
        <v>1213</v>
      </c>
      <c r="W15" s="13">
        <f t="shared" si="10"/>
        <v>1213</v>
      </c>
      <c r="X15" s="15">
        <v>14</v>
      </c>
      <c r="Y15" s="15" t="s">
        <v>26880</v>
      </c>
      <c r="Z15" t="str">
        <f t="shared" si="11"/>
        <v>11001000000000000014</v>
      </c>
    </row>
    <row r="16" spans="1:26" x14ac:dyDescent="0.2">
      <c r="A16" s="2">
        <v>42914</v>
      </c>
      <c r="B16" s="2">
        <f t="shared" ca="1" si="0"/>
        <v>42900</v>
      </c>
      <c r="C16" s="5" t="s">
        <v>26859</v>
      </c>
      <c r="D16">
        <f t="shared" si="1"/>
        <v>9</v>
      </c>
      <c r="E16" s="7" t="s">
        <v>26857</v>
      </c>
      <c r="F16">
        <f t="shared" si="2"/>
        <v>4</v>
      </c>
      <c r="G16" t="s">
        <v>26860</v>
      </c>
      <c r="H16" t="str">
        <f t="shared" si="3"/>
        <v>NIT</v>
      </c>
      <c r="I16" t="s">
        <v>26858</v>
      </c>
      <c r="J16" t="str">
        <f t="shared" si="4"/>
        <v>CC</v>
      </c>
      <c r="K16" s="2">
        <v>42865</v>
      </c>
      <c r="L16" s="2">
        <v>42926</v>
      </c>
      <c r="M16" t="s">
        <v>71</v>
      </c>
      <c r="N16">
        <f t="shared" si="5"/>
        <v>1</v>
      </c>
      <c r="O16">
        <f t="shared" ca="1" si="6"/>
        <v>2871</v>
      </c>
      <c r="P16">
        <f t="shared" ca="1" si="7"/>
        <v>122871</v>
      </c>
      <c r="Q16" s="12"/>
      <c r="R16" s="13">
        <f t="shared" si="12"/>
        <v>0</v>
      </c>
      <c r="S16">
        <f t="shared" ca="1" si="9"/>
        <v>1215</v>
      </c>
      <c r="U16" s="13">
        <v>0</v>
      </c>
      <c r="V16" s="13">
        <v>0</v>
      </c>
      <c r="W16" s="13" t="str">
        <f t="shared" si="10"/>
        <v/>
      </c>
      <c r="X16" s="15">
        <v>15</v>
      </c>
      <c r="Y16" s="15" t="s">
        <v>26880</v>
      </c>
      <c r="Z16" t="str">
        <f t="shared" si="11"/>
        <v>11001000000000000015</v>
      </c>
    </row>
    <row r="17" spans="1:26" x14ac:dyDescent="0.2">
      <c r="A17" s="2">
        <v>42915</v>
      </c>
      <c r="B17" s="2">
        <f t="shared" ca="1" si="0"/>
        <v>42906</v>
      </c>
      <c r="C17" s="5" t="s">
        <v>26866</v>
      </c>
      <c r="D17">
        <f t="shared" si="1"/>
        <v>3</v>
      </c>
      <c r="E17" s="7" t="s">
        <v>26862</v>
      </c>
      <c r="F17">
        <f t="shared" si="2"/>
        <v>3</v>
      </c>
      <c r="G17" t="s">
        <v>26860</v>
      </c>
      <c r="H17" t="str">
        <f t="shared" si="3"/>
        <v>NIT</v>
      </c>
      <c r="I17" t="s">
        <v>26858</v>
      </c>
      <c r="J17" t="str">
        <f t="shared" si="4"/>
        <v>CC</v>
      </c>
      <c r="K17" s="2">
        <v>42865</v>
      </c>
      <c r="L17" s="2">
        <v>42926</v>
      </c>
      <c r="M17" t="s">
        <v>51</v>
      </c>
      <c r="N17">
        <f t="shared" si="5"/>
        <v>2</v>
      </c>
      <c r="O17">
        <f t="shared" ca="1" si="6"/>
        <v>2687</v>
      </c>
      <c r="P17">
        <f t="shared" ca="1" si="7"/>
        <v>122687</v>
      </c>
      <c r="Q17" s="11">
        <v>101000154835</v>
      </c>
      <c r="R17" s="13">
        <f t="shared" ca="1" si="12"/>
        <v>1214</v>
      </c>
      <c r="S17">
        <f t="shared" ca="1" si="9"/>
        <v>1214</v>
      </c>
      <c r="U17" s="13">
        <v>1214</v>
      </c>
      <c r="V17" s="13">
        <v>1214</v>
      </c>
      <c r="W17" s="13">
        <f t="shared" si="10"/>
        <v>1214</v>
      </c>
      <c r="X17" s="15">
        <v>16</v>
      </c>
      <c r="Y17" s="15" t="s">
        <v>26880</v>
      </c>
      <c r="Z17" t="str">
        <f t="shared" si="11"/>
        <v>11001000000000000016</v>
      </c>
    </row>
    <row r="18" spans="1:26" x14ac:dyDescent="0.2">
      <c r="A18" s="2">
        <v>42914</v>
      </c>
      <c r="B18" s="2">
        <f t="shared" ca="1" si="0"/>
        <v>42894</v>
      </c>
      <c r="C18" s="5" t="s">
        <v>26863</v>
      </c>
      <c r="D18">
        <f t="shared" si="1"/>
        <v>12</v>
      </c>
      <c r="E18" s="7" t="s">
        <v>26862</v>
      </c>
      <c r="F18">
        <f t="shared" si="2"/>
        <v>3</v>
      </c>
      <c r="G18" t="s">
        <v>26858</v>
      </c>
      <c r="H18" t="str">
        <f t="shared" si="3"/>
        <v>CC</v>
      </c>
      <c r="I18" t="s">
        <v>26858</v>
      </c>
      <c r="J18" t="str">
        <f t="shared" si="4"/>
        <v>CC</v>
      </c>
      <c r="K18" s="2">
        <v>42865</v>
      </c>
      <c r="L18" s="2">
        <v>42926</v>
      </c>
      <c r="M18" t="s">
        <v>51</v>
      </c>
      <c r="N18">
        <f t="shared" si="5"/>
        <v>2</v>
      </c>
      <c r="O18">
        <f t="shared" ca="1" si="6"/>
        <v>2600</v>
      </c>
      <c r="P18">
        <f t="shared" ca="1" si="7"/>
        <v>122600</v>
      </c>
      <c r="Q18" s="12"/>
      <c r="R18" s="13">
        <f t="shared" si="12"/>
        <v>0</v>
      </c>
      <c r="S18">
        <f t="shared" ca="1" si="9"/>
        <v>1213</v>
      </c>
      <c r="U18" s="13">
        <v>0</v>
      </c>
      <c r="V18" s="13">
        <v>0</v>
      </c>
      <c r="W18" s="13" t="str">
        <f t="shared" si="10"/>
        <v/>
      </c>
      <c r="X18" s="15">
        <v>17</v>
      </c>
      <c r="Y18" s="15" t="s">
        <v>26880</v>
      </c>
      <c r="Z18" t="str">
        <f t="shared" si="11"/>
        <v>11001000000000000017</v>
      </c>
    </row>
    <row r="19" spans="1:26" x14ac:dyDescent="0.2">
      <c r="A19" s="2">
        <v>42914</v>
      </c>
      <c r="B19" s="2">
        <f t="shared" ca="1" si="0"/>
        <v>42911</v>
      </c>
      <c r="C19" s="5" t="s">
        <v>26861</v>
      </c>
      <c r="D19">
        <f t="shared" si="1"/>
        <v>5</v>
      </c>
      <c r="E19" s="7" t="s">
        <v>26862</v>
      </c>
      <c r="F19">
        <f t="shared" si="2"/>
        <v>3</v>
      </c>
      <c r="G19" t="s">
        <v>26858</v>
      </c>
      <c r="H19" t="str">
        <f t="shared" si="3"/>
        <v>CC</v>
      </c>
      <c r="I19" t="s">
        <v>26858</v>
      </c>
      <c r="J19" t="str">
        <f t="shared" si="4"/>
        <v>CC</v>
      </c>
      <c r="K19" s="2">
        <v>42865</v>
      </c>
      <c r="L19" s="2">
        <v>42926</v>
      </c>
      <c r="M19" t="s">
        <v>71</v>
      </c>
      <c r="N19">
        <f t="shared" si="5"/>
        <v>1</v>
      </c>
      <c r="O19">
        <f t="shared" ca="1" si="6"/>
        <v>2398</v>
      </c>
      <c r="P19">
        <f t="shared" ca="1" si="7"/>
        <v>122398</v>
      </c>
      <c r="Q19" s="12"/>
      <c r="R19" s="13">
        <f t="shared" si="12"/>
        <v>0</v>
      </c>
      <c r="S19">
        <f t="shared" ca="1" si="9"/>
        <v>1216</v>
      </c>
      <c r="U19" s="13">
        <v>0</v>
      </c>
      <c r="V19" s="13">
        <v>0</v>
      </c>
      <c r="W19" s="13" t="str">
        <f t="shared" si="10"/>
        <v/>
      </c>
      <c r="X19" s="15">
        <v>18</v>
      </c>
      <c r="Y19" s="15" t="s">
        <v>26880</v>
      </c>
      <c r="Z19" t="str">
        <f t="shared" si="11"/>
        <v>11001000000000000018</v>
      </c>
    </row>
    <row r="20" spans="1:26" x14ac:dyDescent="0.2">
      <c r="A20" s="2">
        <v>42915</v>
      </c>
      <c r="B20" s="2">
        <f t="shared" ca="1" si="0"/>
        <v>42926</v>
      </c>
      <c r="C20" s="5" t="s">
        <v>26866</v>
      </c>
      <c r="D20">
        <f t="shared" si="1"/>
        <v>3</v>
      </c>
      <c r="E20" s="7" t="s">
        <v>26868</v>
      </c>
      <c r="F20">
        <f t="shared" si="2"/>
        <v>2</v>
      </c>
      <c r="G20" t="s">
        <v>26860</v>
      </c>
      <c r="H20" t="str">
        <f t="shared" si="3"/>
        <v>NIT</v>
      </c>
      <c r="I20" t="s">
        <v>26858</v>
      </c>
      <c r="J20" t="str">
        <f t="shared" si="4"/>
        <v>CC</v>
      </c>
      <c r="K20" s="2">
        <v>42865</v>
      </c>
      <c r="L20" s="2">
        <v>42926</v>
      </c>
      <c r="M20" t="s">
        <v>51</v>
      </c>
      <c r="N20">
        <f t="shared" si="5"/>
        <v>2</v>
      </c>
      <c r="O20">
        <f t="shared" ca="1" si="6"/>
        <v>2365</v>
      </c>
      <c r="P20">
        <f t="shared" ca="1" si="7"/>
        <v>122365</v>
      </c>
      <c r="Q20" s="11">
        <v>101000131557</v>
      </c>
      <c r="R20" s="13">
        <f t="shared" ca="1" si="12"/>
        <v>1216</v>
      </c>
      <c r="S20">
        <f t="shared" ca="1" si="9"/>
        <v>1216</v>
      </c>
      <c r="U20" s="13">
        <v>1214</v>
      </c>
      <c r="V20" s="13">
        <v>1214</v>
      </c>
      <c r="W20" s="13">
        <f t="shared" si="10"/>
        <v>1214</v>
      </c>
      <c r="X20" s="15">
        <v>19</v>
      </c>
      <c r="Y20" s="15" t="s">
        <v>26880</v>
      </c>
      <c r="Z20" t="str">
        <f t="shared" si="11"/>
        <v>11001000000000000019</v>
      </c>
    </row>
    <row r="21" spans="1:26" x14ac:dyDescent="0.2">
      <c r="A21" s="2">
        <v>42915</v>
      </c>
      <c r="B21" s="2">
        <f t="shared" ca="1" si="0"/>
        <v>42896</v>
      </c>
      <c r="C21" s="5" t="s">
        <v>26863</v>
      </c>
      <c r="D21">
        <f t="shared" si="1"/>
        <v>12</v>
      </c>
      <c r="E21" s="7" t="s">
        <v>26862</v>
      </c>
      <c r="F21">
        <f t="shared" si="2"/>
        <v>3</v>
      </c>
      <c r="G21" t="s">
        <v>26860</v>
      </c>
      <c r="H21" t="str">
        <f t="shared" si="3"/>
        <v>NIT</v>
      </c>
      <c r="I21" t="s">
        <v>26858</v>
      </c>
      <c r="J21" t="str">
        <f t="shared" si="4"/>
        <v>CC</v>
      </c>
      <c r="K21" s="2">
        <v>42865</v>
      </c>
      <c r="L21" s="2">
        <v>42926</v>
      </c>
      <c r="M21" t="s">
        <v>51</v>
      </c>
      <c r="N21">
        <f t="shared" si="5"/>
        <v>2</v>
      </c>
      <c r="O21">
        <f t="shared" ca="1" si="6"/>
        <v>2396</v>
      </c>
      <c r="P21">
        <f t="shared" ca="1" si="7"/>
        <v>122396</v>
      </c>
      <c r="Q21" s="12"/>
      <c r="R21" s="13">
        <f t="shared" si="12"/>
        <v>0</v>
      </c>
      <c r="S21">
        <f t="shared" ca="1" si="9"/>
        <v>1213</v>
      </c>
      <c r="U21" s="13">
        <v>0</v>
      </c>
      <c r="V21" s="13">
        <v>0</v>
      </c>
      <c r="W21" s="13" t="str">
        <f t="shared" si="10"/>
        <v/>
      </c>
      <c r="X21" s="15">
        <v>20</v>
      </c>
      <c r="Y21" s="15" t="s">
        <v>26880</v>
      </c>
      <c r="Z21" t="str">
        <f t="shared" si="11"/>
        <v>11001000000000000020</v>
      </c>
    </row>
    <row r="22" spans="1:26" x14ac:dyDescent="0.2">
      <c r="A22" s="2">
        <v>42915</v>
      </c>
      <c r="B22" s="2">
        <f t="shared" ca="1" si="0"/>
        <v>42910</v>
      </c>
      <c r="C22" s="5" t="s">
        <v>26856</v>
      </c>
      <c r="D22">
        <f t="shared" si="1"/>
        <v>7</v>
      </c>
      <c r="E22" s="7" t="s">
        <v>26857</v>
      </c>
      <c r="F22">
        <f t="shared" si="2"/>
        <v>4</v>
      </c>
      <c r="G22" t="s">
        <v>26858</v>
      </c>
      <c r="H22" t="str">
        <f t="shared" si="3"/>
        <v>CC</v>
      </c>
      <c r="I22" t="s">
        <v>26858</v>
      </c>
      <c r="J22" t="str">
        <f t="shared" si="4"/>
        <v>CC</v>
      </c>
      <c r="K22" s="2">
        <v>42865</v>
      </c>
      <c r="L22" s="2">
        <v>42926</v>
      </c>
      <c r="M22" t="s">
        <v>51</v>
      </c>
      <c r="N22">
        <f t="shared" si="5"/>
        <v>2</v>
      </c>
      <c r="O22">
        <f t="shared" ca="1" si="6"/>
        <v>2044</v>
      </c>
      <c r="P22">
        <f t="shared" ca="1" si="7"/>
        <v>122044</v>
      </c>
      <c r="Q22" s="12"/>
      <c r="R22" s="13">
        <f t="shared" si="12"/>
        <v>0</v>
      </c>
      <c r="S22">
        <f t="shared" ca="1" si="9"/>
        <v>1215</v>
      </c>
      <c r="U22" s="13">
        <v>0</v>
      </c>
      <c r="V22" s="13">
        <v>0</v>
      </c>
      <c r="W22" s="13" t="str">
        <f t="shared" si="10"/>
        <v/>
      </c>
      <c r="X22" s="15">
        <v>21</v>
      </c>
      <c r="Y22" s="15" t="s">
        <v>26880</v>
      </c>
      <c r="Z22" t="str">
        <f t="shared" si="11"/>
        <v>11001000000000000021</v>
      </c>
    </row>
    <row r="23" spans="1:26" x14ac:dyDescent="0.2">
      <c r="A23" s="2">
        <v>42915</v>
      </c>
      <c r="B23" s="2">
        <f t="shared" ca="1" si="0"/>
        <v>42912</v>
      </c>
      <c r="C23" s="5" t="s">
        <v>26861</v>
      </c>
      <c r="D23">
        <f t="shared" si="1"/>
        <v>5</v>
      </c>
      <c r="E23" s="7" t="s">
        <v>26862</v>
      </c>
      <c r="F23">
        <f t="shared" si="2"/>
        <v>3</v>
      </c>
      <c r="G23" t="s">
        <v>26860</v>
      </c>
      <c r="H23" t="str">
        <f t="shared" si="3"/>
        <v>NIT</v>
      </c>
      <c r="I23" t="s">
        <v>26858</v>
      </c>
      <c r="J23" t="str">
        <f t="shared" si="4"/>
        <v>CC</v>
      </c>
      <c r="K23" s="2">
        <v>42865</v>
      </c>
      <c r="L23" s="2">
        <v>42926</v>
      </c>
      <c r="M23" t="s">
        <v>51</v>
      </c>
      <c r="N23">
        <f t="shared" si="5"/>
        <v>2</v>
      </c>
      <c r="O23">
        <f t="shared" ca="1" si="6"/>
        <v>2489</v>
      </c>
      <c r="P23">
        <f t="shared" ca="1" si="7"/>
        <v>122489</v>
      </c>
      <c r="Q23" s="12"/>
      <c r="R23" s="13">
        <f t="shared" si="12"/>
        <v>0</v>
      </c>
      <c r="S23">
        <f t="shared" ca="1" si="9"/>
        <v>1215</v>
      </c>
      <c r="U23" s="13">
        <v>0</v>
      </c>
      <c r="V23" s="13">
        <v>0</v>
      </c>
      <c r="W23" s="13" t="str">
        <f t="shared" si="10"/>
        <v/>
      </c>
      <c r="X23" s="15">
        <v>22</v>
      </c>
      <c r="Y23" s="15" t="s">
        <v>26880</v>
      </c>
      <c r="Z23" t="str">
        <f t="shared" si="11"/>
        <v>11001000000000000022</v>
      </c>
    </row>
    <row r="24" spans="1:26" x14ac:dyDescent="0.2">
      <c r="A24" s="2">
        <v>42913</v>
      </c>
      <c r="B24" s="2">
        <f t="shared" ca="1" si="0"/>
        <v>42912</v>
      </c>
      <c r="C24" s="5" t="s">
        <v>26861</v>
      </c>
      <c r="D24">
        <f t="shared" si="1"/>
        <v>5</v>
      </c>
      <c r="E24" s="7" t="s">
        <v>26862</v>
      </c>
      <c r="F24">
        <f t="shared" si="2"/>
        <v>3</v>
      </c>
      <c r="G24" t="s">
        <v>26858</v>
      </c>
      <c r="H24" t="str">
        <f t="shared" si="3"/>
        <v>CC</v>
      </c>
      <c r="I24" t="s">
        <v>26858</v>
      </c>
      <c r="J24" t="str">
        <f t="shared" si="4"/>
        <v>CC</v>
      </c>
      <c r="K24" s="2">
        <v>42865</v>
      </c>
      <c r="L24" s="2">
        <v>42926</v>
      </c>
      <c r="M24" t="s">
        <v>51</v>
      </c>
      <c r="N24">
        <f t="shared" si="5"/>
        <v>2</v>
      </c>
      <c r="O24">
        <f t="shared" ca="1" si="6"/>
        <v>2325</v>
      </c>
      <c r="P24">
        <f t="shared" ca="1" si="7"/>
        <v>122325</v>
      </c>
      <c r="Q24" s="12"/>
      <c r="R24" s="13">
        <f t="shared" si="12"/>
        <v>0</v>
      </c>
      <c r="S24">
        <f t="shared" ca="1" si="9"/>
        <v>1214</v>
      </c>
      <c r="U24" s="13">
        <v>0</v>
      </c>
      <c r="V24" s="13">
        <v>0</v>
      </c>
      <c r="W24" s="13" t="str">
        <f t="shared" si="10"/>
        <v/>
      </c>
      <c r="X24" s="15">
        <v>23</v>
      </c>
      <c r="Y24" s="15" t="s">
        <v>26880</v>
      </c>
      <c r="Z24" t="str">
        <f t="shared" si="11"/>
        <v>11001000000000000023</v>
      </c>
    </row>
    <row r="25" spans="1:26" x14ac:dyDescent="0.2">
      <c r="A25" s="2">
        <v>42914</v>
      </c>
      <c r="B25" s="2">
        <f t="shared" ca="1" si="0"/>
        <v>42879</v>
      </c>
      <c r="C25" s="5" t="s">
        <v>26869</v>
      </c>
      <c r="D25">
        <f t="shared" si="1"/>
        <v>4</v>
      </c>
      <c r="E25" s="7" t="s">
        <v>26862</v>
      </c>
      <c r="F25">
        <f t="shared" si="2"/>
        <v>3</v>
      </c>
      <c r="G25" t="s">
        <v>26860</v>
      </c>
      <c r="H25" t="str">
        <f t="shared" si="3"/>
        <v>NIT</v>
      </c>
      <c r="I25" t="s">
        <v>26858</v>
      </c>
      <c r="J25" t="str">
        <f t="shared" si="4"/>
        <v>CC</v>
      </c>
      <c r="K25" s="2">
        <v>42865</v>
      </c>
      <c r="L25" s="2">
        <v>42926</v>
      </c>
      <c r="M25" t="s">
        <v>51</v>
      </c>
      <c r="N25">
        <f t="shared" si="5"/>
        <v>2</v>
      </c>
      <c r="O25">
        <f t="shared" ca="1" si="6"/>
        <v>2999</v>
      </c>
      <c r="P25">
        <f t="shared" ca="1" si="7"/>
        <v>122999</v>
      </c>
      <c r="Q25" s="12"/>
      <c r="R25" s="13">
        <f t="shared" si="12"/>
        <v>0</v>
      </c>
      <c r="S25">
        <f t="shared" ca="1" si="9"/>
        <v>1214</v>
      </c>
      <c r="U25" s="13">
        <v>0</v>
      </c>
      <c r="V25" s="13">
        <v>0</v>
      </c>
      <c r="W25" s="13" t="str">
        <f t="shared" si="10"/>
        <v/>
      </c>
      <c r="X25" s="15">
        <v>24</v>
      </c>
      <c r="Y25" s="15" t="s">
        <v>26880</v>
      </c>
      <c r="Z25" t="str">
        <f t="shared" si="11"/>
        <v>11001000000000000024</v>
      </c>
    </row>
    <row r="26" spans="1:26" x14ac:dyDescent="0.2">
      <c r="A26" s="2">
        <v>42913</v>
      </c>
      <c r="B26" s="2">
        <f t="shared" ca="1" si="0"/>
        <v>42903</v>
      </c>
      <c r="C26" s="5" t="s">
        <v>26865</v>
      </c>
      <c r="D26">
        <f t="shared" si="1"/>
        <v>14</v>
      </c>
      <c r="E26" s="7" t="s">
        <v>26862</v>
      </c>
      <c r="F26">
        <f t="shared" si="2"/>
        <v>3</v>
      </c>
      <c r="G26" t="s">
        <v>26860</v>
      </c>
      <c r="H26" t="str">
        <f t="shared" si="3"/>
        <v>NIT</v>
      </c>
      <c r="I26" t="s">
        <v>26858</v>
      </c>
      <c r="J26" t="str">
        <f t="shared" si="4"/>
        <v>CC</v>
      </c>
      <c r="K26" s="2">
        <v>42865</v>
      </c>
      <c r="L26" s="2">
        <v>42926</v>
      </c>
      <c r="M26" t="s">
        <v>51</v>
      </c>
      <c r="N26">
        <f t="shared" si="5"/>
        <v>2</v>
      </c>
      <c r="O26">
        <f t="shared" ca="1" si="6"/>
        <v>2628</v>
      </c>
      <c r="P26">
        <f t="shared" ca="1" si="7"/>
        <v>122628</v>
      </c>
      <c r="Q26" s="11">
        <v>101000139356</v>
      </c>
      <c r="R26" s="13">
        <f t="shared" ca="1" si="12"/>
        <v>1216</v>
      </c>
      <c r="S26">
        <f t="shared" ca="1" si="9"/>
        <v>1216</v>
      </c>
      <c r="U26" s="13">
        <v>1214</v>
      </c>
      <c r="V26" s="13">
        <v>1214</v>
      </c>
      <c r="W26" s="13">
        <f t="shared" si="10"/>
        <v>1214</v>
      </c>
      <c r="X26" s="15">
        <v>25</v>
      </c>
      <c r="Y26" s="15" t="s">
        <v>26880</v>
      </c>
      <c r="Z26" t="str">
        <f t="shared" si="11"/>
        <v>11001000000000000025</v>
      </c>
    </row>
    <row r="27" spans="1:26" x14ac:dyDescent="0.2">
      <c r="A27" s="2">
        <v>42915</v>
      </c>
      <c r="B27" s="2">
        <f t="shared" ca="1" si="0"/>
        <v>42898</v>
      </c>
      <c r="C27" s="5" t="s">
        <v>26863</v>
      </c>
      <c r="D27">
        <f t="shared" si="1"/>
        <v>12</v>
      </c>
      <c r="E27" s="7" t="s">
        <v>26862</v>
      </c>
      <c r="F27">
        <f t="shared" si="2"/>
        <v>3</v>
      </c>
      <c r="G27" t="s">
        <v>26858</v>
      </c>
      <c r="H27" t="str">
        <f t="shared" si="3"/>
        <v>CC</v>
      </c>
      <c r="I27" t="s">
        <v>26858</v>
      </c>
      <c r="J27" t="str">
        <f t="shared" si="4"/>
        <v>CC</v>
      </c>
      <c r="K27" s="2">
        <v>42865</v>
      </c>
      <c r="L27" s="2">
        <v>42926</v>
      </c>
      <c r="M27" t="s">
        <v>71</v>
      </c>
      <c r="N27">
        <f t="shared" si="5"/>
        <v>1</v>
      </c>
      <c r="O27">
        <f t="shared" ca="1" si="6"/>
        <v>2625</v>
      </c>
      <c r="P27">
        <f t="shared" ca="1" si="7"/>
        <v>122625</v>
      </c>
      <c r="Q27" s="11">
        <v>101000120349</v>
      </c>
      <c r="R27" s="13">
        <f t="shared" ca="1" si="12"/>
        <v>1216</v>
      </c>
      <c r="S27">
        <f t="shared" ca="1" si="9"/>
        <v>1216</v>
      </c>
      <c r="U27" s="13">
        <v>1215</v>
      </c>
      <c r="V27" s="13">
        <v>1215</v>
      </c>
      <c r="W27" s="13">
        <f t="shared" si="10"/>
        <v>1215</v>
      </c>
      <c r="X27" s="15">
        <v>26</v>
      </c>
      <c r="Y27" s="15" t="s">
        <v>26880</v>
      </c>
      <c r="Z27" t="str">
        <f t="shared" si="11"/>
        <v>11001000000000000026</v>
      </c>
    </row>
    <row r="28" spans="1:26" x14ac:dyDescent="0.2">
      <c r="A28" s="2">
        <v>42913</v>
      </c>
      <c r="B28" s="2">
        <f t="shared" ca="1" si="0"/>
        <v>42899</v>
      </c>
      <c r="C28" s="5" t="s">
        <v>26867</v>
      </c>
      <c r="D28">
        <f t="shared" si="1"/>
        <v>6</v>
      </c>
      <c r="E28" s="7" t="s">
        <v>26862</v>
      </c>
      <c r="F28">
        <f t="shared" si="2"/>
        <v>3</v>
      </c>
      <c r="G28" t="s">
        <v>26860</v>
      </c>
      <c r="H28" t="str">
        <f t="shared" si="3"/>
        <v>NIT</v>
      </c>
      <c r="I28" t="s">
        <v>26858</v>
      </c>
      <c r="J28" t="str">
        <f t="shared" si="4"/>
        <v>CC</v>
      </c>
      <c r="K28" s="2">
        <v>42865</v>
      </c>
      <c r="L28" s="2">
        <v>42926</v>
      </c>
      <c r="M28" t="s">
        <v>51</v>
      </c>
      <c r="N28">
        <f t="shared" si="5"/>
        <v>2</v>
      </c>
      <c r="O28">
        <f t="shared" ca="1" si="6"/>
        <v>2820</v>
      </c>
      <c r="P28">
        <f t="shared" ca="1" si="7"/>
        <v>122820</v>
      </c>
      <c r="Q28" s="11">
        <v>101000155944</v>
      </c>
      <c r="R28" s="13">
        <f t="shared" ca="1" si="12"/>
        <v>1214</v>
      </c>
      <c r="S28">
        <f t="shared" ca="1" si="9"/>
        <v>1214</v>
      </c>
      <c r="U28" s="13">
        <v>1213</v>
      </c>
      <c r="V28" s="13">
        <v>1213</v>
      </c>
      <c r="W28" s="13">
        <f t="shared" si="10"/>
        <v>1213</v>
      </c>
      <c r="X28" s="15">
        <v>27</v>
      </c>
      <c r="Y28" s="15" t="s">
        <v>26880</v>
      </c>
      <c r="Z28" t="str">
        <f t="shared" si="11"/>
        <v>11001000000000000027</v>
      </c>
    </row>
    <row r="29" spans="1:26" x14ac:dyDescent="0.2">
      <c r="A29" s="2">
        <v>42915</v>
      </c>
      <c r="B29" s="2">
        <f t="shared" ca="1" si="0"/>
        <v>42925</v>
      </c>
      <c r="C29" s="5" t="s">
        <v>26864</v>
      </c>
      <c r="D29">
        <f t="shared" si="1"/>
        <v>11</v>
      </c>
      <c r="E29" s="7" t="s">
        <v>26862</v>
      </c>
      <c r="F29">
        <f t="shared" si="2"/>
        <v>3</v>
      </c>
      <c r="G29" t="s">
        <v>26858</v>
      </c>
      <c r="H29" t="str">
        <f t="shared" si="3"/>
        <v>CC</v>
      </c>
      <c r="I29" t="s">
        <v>26858</v>
      </c>
      <c r="J29" t="str">
        <f t="shared" si="4"/>
        <v>CC</v>
      </c>
      <c r="K29" s="2">
        <v>42865</v>
      </c>
      <c r="L29" s="2">
        <v>42926</v>
      </c>
      <c r="M29" t="s">
        <v>71</v>
      </c>
      <c r="N29">
        <f t="shared" si="5"/>
        <v>1</v>
      </c>
      <c r="O29">
        <f t="shared" ca="1" si="6"/>
        <v>2355</v>
      </c>
      <c r="P29">
        <f t="shared" ca="1" si="7"/>
        <v>122355</v>
      </c>
      <c r="Q29" s="11">
        <v>101000147799</v>
      </c>
      <c r="R29" s="13">
        <f t="shared" ca="1" si="12"/>
        <v>1216</v>
      </c>
      <c r="S29">
        <f t="shared" ca="1" si="9"/>
        <v>1216</v>
      </c>
      <c r="U29" s="13">
        <v>1215</v>
      </c>
      <c r="V29" s="13">
        <v>1215</v>
      </c>
      <c r="W29" s="13">
        <f t="shared" si="10"/>
        <v>1215</v>
      </c>
      <c r="X29" s="15">
        <v>28</v>
      </c>
      <c r="Y29" s="15" t="s">
        <v>26880</v>
      </c>
      <c r="Z29" t="str">
        <f t="shared" si="11"/>
        <v>11001000000000000028</v>
      </c>
    </row>
    <row r="30" spans="1:26" x14ac:dyDescent="0.2">
      <c r="A30" s="2">
        <v>42913</v>
      </c>
      <c r="B30" s="2">
        <f t="shared" ca="1" si="0"/>
        <v>42900</v>
      </c>
      <c r="C30" s="5" t="s">
        <v>26866</v>
      </c>
      <c r="D30">
        <f t="shared" si="1"/>
        <v>3</v>
      </c>
      <c r="E30" s="7" t="s">
        <v>26862</v>
      </c>
      <c r="F30">
        <f t="shared" si="2"/>
        <v>3</v>
      </c>
      <c r="G30" t="s">
        <v>26860</v>
      </c>
      <c r="H30" t="str">
        <f t="shared" si="3"/>
        <v>NIT</v>
      </c>
      <c r="I30" t="s">
        <v>26858</v>
      </c>
      <c r="J30" t="str">
        <f t="shared" si="4"/>
        <v>CC</v>
      </c>
      <c r="K30" s="2">
        <v>42865</v>
      </c>
      <c r="L30" s="2">
        <v>42926</v>
      </c>
      <c r="M30" t="s">
        <v>51</v>
      </c>
      <c r="N30">
        <f t="shared" si="5"/>
        <v>2</v>
      </c>
      <c r="O30">
        <f t="shared" ca="1" si="6"/>
        <v>2930</v>
      </c>
      <c r="P30">
        <f t="shared" ca="1" si="7"/>
        <v>122930</v>
      </c>
      <c r="Q30" s="12"/>
      <c r="R30" s="13">
        <f t="shared" si="12"/>
        <v>0</v>
      </c>
      <c r="S30">
        <f t="shared" ca="1" si="9"/>
        <v>1216</v>
      </c>
      <c r="U30" s="13">
        <v>0</v>
      </c>
      <c r="V30" s="13">
        <v>0</v>
      </c>
      <c r="W30" s="13" t="str">
        <f t="shared" si="10"/>
        <v/>
      </c>
      <c r="X30" s="15">
        <v>29</v>
      </c>
      <c r="Y30" s="15" t="s">
        <v>26880</v>
      </c>
      <c r="Z30" t="str">
        <f t="shared" si="11"/>
        <v>11001000000000000029</v>
      </c>
    </row>
    <row r="31" spans="1:26" x14ac:dyDescent="0.2">
      <c r="A31" s="2">
        <v>42915</v>
      </c>
      <c r="B31" s="2">
        <f t="shared" ca="1" si="0"/>
        <v>42865</v>
      </c>
      <c r="C31" s="5" t="s">
        <v>26859</v>
      </c>
      <c r="D31">
        <f t="shared" si="1"/>
        <v>9</v>
      </c>
      <c r="E31" s="7" t="s">
        <v>26857</v>
      </c>
      <c r="F31">
        <f t="shared" si="2"/>
        <v>4</v>
      </c>
      <c r="G31" t="s">
        <v>26860</v>
      </c>
      <c r="H31" t="str">
        <f t="shared" si="3"/>
        <v>NIT</v>
      </c>
      <c r="I31" t="s">
        <v>26858</v>
      </c>
      <c r="J31" t="str">
        <f t="shared" si="4"/>
        <v>CC</v>
      </c>
      <c r="K31" s="2">
        <v>42865</v>
      </c>
      <c r="L31" s="2">
        <v>42926</v>
      </c>
      <c r="M31" t="s">
        <v>51</v>
      </c>
      <c r="N31">
        <f t="shared" si="5"/>
        <v>2</v>
      </c>
      <c r="O31">
        <f t="shared" ca="1" si="6"/>
        <v>2110</v>
      </c>
      <c r="P31">
        <f t="shared" ca="1" si="7"/>
        <v>122110</v>
      </c>
      <c r="Q31" s="11">
        <v>101000124951</v>
      </c>
      <c r="R31" s="13">
        <f t="shared" ca="1" si="12"/>
        <v>1214</v>
      </c>
      <c r="S31">
        <f t="shared" ca="1" si="9"/>
        <v>1214</v>
      </c>
      <c r="U31" s="13">
        <v>1216</v>
      </c>
      <c r="V31" s="13">
        <v>1216</v>
      </c>
      <c r="W31" s="13">
        <f t="shared" si="10"/>
        <v>1216</v>
      </c>
      <c r="X31" s="15">
        <v>30</v>
      </c>
      <c r="Y31" s="15" t="s">
        <v>26880</v>
      </c>
      <c r="Z31" t="str">
        <f t="shared" si="11"/>
        <v>11001000000000000030</v>
      </c>
    </row>
    <row r="32" spans="1:26" x14ac:dyDescent="0.2">
      <c r="A32" s="2">
        <v>42914</v>
      </c>
      <c r="B32" s="2">
        <f t="shared" ca="1" si="0"/>
        <v>42866</v>
      </c>
      <c r="C32" s="5" t="s">
        <v>26865</v>
      </c>
      <c r="D32">
        <f t="shared" si="1"/>
        <v>14</v>
      </c>
      <c r="E32" s="7" t="s">
        <v>26862</v>
      </c>
      <c r="F32">
        <f t="shared" si="2"/>
        <v>3</v>
      </c>
      <c r="G32" t="s">
        <v>26858</v>
      </c>
      <c r="H32" t="str">
        <f t="shared" si="3"/>
        <v>CC</v>
      </c>
      <c r="I32" t="s">
        <v>26858</v>
      </c>
      <c r="J32" t="str">
        <f t="shared" si="4"/>
        <v>CC</v>
      </c>
      <c r="K32" s="2">
        <v>42865</v>
      </c>
      <c r="L32" s="2">
        <v>42926</v>
      </c>
      <c r="M32" t="s">
        <v>51</v>
      </c>
      <c r="N32">
        <f t="shared" si="5"/>
        <v>2</v>
      </c>
      <c r="O32">
        <f t="shared" ca="1" si="6"/>
        <v>2816</v>
      </c>
      <c r="P32">
        <f t="shared" ca="1" si="7"/>
        <v>122816</v>
      </c>
      <c r="Q32" s="12"/>
      <c r="R32" s="13">
        <f t="shared" si="12"/>
        <v>0</v>
      </c>
      <c r="S32">
        <f t="shared" ca="1" si="9"/>
        <v>1214</v>
      </c>
      <c r="U32" s="13">
        <v>0</v>
      </c>
      <c r="V32" s="13">
        <v>0</v>
      </c>
      <c r="W32" s="13" t="str">
        <f t="shared" si="10"/>
        <v/>
      </c>
      <c r="X32" s="15">
        <v>31</v>
      </c>
      <c r="Y32" s="15" t="s">
        <v>26880</v>
      </c>
      <c r="Z32" t="str">
        <f t="shared" si="11"/>
        <v>11001000000000000031</v>
      </c>
    </row>
    <row r="33" spans="1:26" x14ac:dyDescent="0.2">
      <c r="A33" s="2">
        <v>42914</v>
      </c>
      <c r="B33" s="2">
        <f t="shared" ca="1" si="0"/>
        <v>42898</v>
      </c>
      <c r="C33" s="5" t="s">
        <v>26856</v>
      </c>
      <c r="D33">
        <f t="shared" si="1"/>
        <v>7</v>
      </c>
      <c r="E33" s="7" t="s">
        <v>26857</v>
      </c>
      <c r="F33">
        <f t="shared" si="2"/>
        <v>4</v>
      </c>
      <c r="G33" t="s">
        <v>26860</v>
      </c>
      <c r="H33" t="str">
        <f t="shared" si="3"/>
        <v>NIT</v>
      </c>
      <c r="I33" t="s">
        <v>26858</v>
      </c>
      <c r="J33" t="str">
        <f t="shared" si="4"/>
        <v>CC</v>
      </c>
      <c r="K33" s="2">
        <v>42865</v>
      </c>
      <c r="L33" s="2">
        <v>42926</v>
      </c>
      <c r="M33" t="s">
        <v>71</v>
      </c>
      <c r="N33">
        <f t="shared" si="5"/>
        <v>1</v>
      </c>
      <c r="O33">
        <f t="shared" ca="1" si="6"/>
        <v>2264</v>
      </c>
      <c r="P33">
        <f t="shared" ca="1" si="7"/>
        <v>122264</v>
      </c>
      <c r="Q33" s="12"/>
      <c r="R33" s="13">
        <f t="shared" si="12"/>
        <v>0</v>
      </c>
      <c r="S33">
        <f t="shared" ca="1" si="9"/>
        <v>1215</v>
      </c>
      <c r="U33" s="13">
        <v>0</v>
      </c>
      <c r="V33" s="13">
        <v>0</v>
      </c>
      <c r="W33" s="13" t="str">
        <f t="shared" si="10"/>
        <v/>
      </c>
      <c r="X33" s="15">
        <v>32</v>
      </c>
      <c r="Y33" s="15" t="s">
        <v>26880</v>
      </c>
      <c r="Z33" t="str">
        <f t="shared" si="11"/>
        <v>11001000000000000032</v>
      </c>
    </row>
    <row r="34" spans="1:26" x14ac:dyDescent="0.2">
      <c r="A34" s="2">
        <v>42915</v>
      </c>
      <c r="B34" s="2">
        <f t="shared" ca="1" si="0"/>
        <v>42911</v>
      </c>
      <c r="C34" s="5" t="s">
        <v>26861</v>
      </c>
      <c r="D34">
        <f t="shared" si="1"/>
        <v>5</v>
      </c>
      <c r="E34" s="7" t="s">
        <v>26862</v>
      </c>
      <c r="F34">
        <f t="shared" si="2"/>
        <v>3</v>
      </c>
      <c r="G34" t="s">
        <v>26860</v>
      </c>
      <c r="H34" t="str">
        <f t="shared" si="3"/>
        <v>NIT</v>
      </c>
      <c r="I34" t="s">
        <v>26858</v>
      </c>
      <c r="J34" t="str">
        <f t="shared" si="4"/>
        <v>CC</v>
      </c>
      <c r="K34" s="2">
        <v>42865</v>
      </c>
      <c r="L34" s="2">
        <v>42926</v>
      </c>
      <c r="M34" t="s">
        <v>51</v>
      </c>
      <c r="N34">
        <f t="shared" si="5"/>
        <v>2</v>
      </c>
      <c r="O34">
        <f t="shared" ca="1" si="6"/>
        <v>2046</v>
      </c>
      <c r="P34">
        <f t="shared" ca="1" si="7"/>
        <v>122046</v>
      </c>
      <c r="Q34" s="12"/>
      <c r="R34" s="13">
        <f t="shared" si="12"/>
        <v>0</v>
      </c>
      <c r="S34">
        <f t="shared" ca="1" si="9"/>
        <v>1214</v>
      </c>
      <c r="U34" s="13">
        <v>0</v>
      </c>
      <c r="V34" s="13">
        <v>0</v>
      </c>
      <c r="W34" s="13" t="str">
        <f t="shared" si="10"/>
        <v/>
      </c>
      <c r="X34" s="15">
        <v>33</v>
      </c>
      <c r="Y34" s="15" t="s">
        <v>26880</v>
      </c>
      <c r="Z34" t="str">
        <f t="shared" si="11"/>
        <v>11001000000000000033</v>
      </c>
    </row>
    <row r="35" spans="1:26" x14ac:dyDescent="0.2">
      <c r="A35" s="2">
        <v>42913</v>
      </c>
      <c r="B35" s="2">
        <f t="shared" ca="1" si="0"/>
        <v>42907</v>
      </c>
      <c r="C35" s="5" t="s">
        <v>26866</v>
      </c>
      <c r="D35">
        <f t="shared" si="1"/>
        <v>3</v>
      </c>
      <c r="E35" s="7" t="s">
        <v>26862</v>
      </c>
      <c r="F35">
        <f t="shared" si="2"/>
        <v>3</v>
      </c>
      <c r="G35" t="s">
        <v>26858</v>
      </c>
      <c r="H35" t="str">
        <f t="shared" si="3"/>
        <v>CC</v>
      </c>
      <c r="I35" t="s">
        <v>26858</v>
      </c>
      <c r="J35" t="str">
        <f t="shared" si="4"/>
        <v>CC</v>
      </c>
      <c r="K35" s="2">
        <v>42865</v>
      </c>
      <c r="L35" s="2">
        <v>42926</v>
      </c>
      <c r="M35" t="s">
        <v>71</v>
      </c>
      <c r="N35">
        <f t="shared" si="5"/>
        <v>1</v>
      </c>
      <c r="O35">
        <f t="shared" ca="1" si="6"/>
        <v>2160</v>
      </c>
      <c r="P35">
        <f t="shared" ca="1" si="7"/>
        <v>122160</v>
      </c>
      <c r="Q35" s="12"/>
      <c r="R35" s="13">
        <f t="shared" si="12"/>
        <v>0</v>
      </c>
      <c r="S35">
        <f t="shared" ca="1" si="9"/>
        <v>1214</v>
      </c>
      <c r="U35" s="13">
        <v>0</v>
      </c>
      <c r="V35" s="13">
        <v>0</v>
      </c>
      <c r="W35" s="13" t="str">
        <f t="shared" si="10"/>
        <v/>
      </c>
      <c r="X35" s="15">
        <v>34</v>
      </c>
      <c r="Y35" s="15" t="s">
        <v>26880</v>
      </c>
      <c r="Z35" t="str">
        <f t="shared" si="11"/>
        <v>11001000000000000034</v>
      </c>
    </row>
    <row r="36" spans="1:26" x14ac:dyDescent="0.2">
      <c r="A36" s="2">
        <v>42914</v>
      </c>
      <c r="B36" s="2">
        <f t="shared" ca="1" si="0"/>
        <v>42920</v>
      </c>
      <c r="C36" s="5" t="s">
        <v>26864</v>
      </c>
      <c r="D36">
        <f t="shared" si="1"/>
        <v>11</v>
      </c>
      <c r="E36" s="7" t="s">
        <v>26862</v>
      </c>
      <c r="F36">
        <f t="shared" si="2"/>
        <v>3</v>
      </c>
      <c r="G36" t="s">
        <v>26858</v>
      </c>
      <c r="H36" t="str">
        <f t="shared" si="3"/>
        <v>CC</v>
      </c>
      <c r="I36" t="s">
        <v>26858</v>
      </c>
      <c r="J36" t="str">
        <f t="shared" si="4"/>
        <v>CC</v>
      </c>
      <c r="K36" s="2">
        <v>42865</v>
      </c>
      <c r="L36" s="2">
        <v>42926</v>
      </c>
      <c r="M36" t="s">
        <v>71</v>
      </c>
      <c r="N36">
        <f t="shared" si="5"/>
        <v>1</v>
      </c>
      <c r="O36">
        <f t="shared" ca="1" si="6"/>
        <v>2123</v>
      </c>
      <c r="P36">
        <f t="shared" ca="1" si="7"/>
        <v>122123</v>
      </c>
      <c r="Q36" s="12"/>
      <c r="R36" s="13">
        <f t="shared" si="12"/>
        <v>0</v>
      </c>
      <c r="S36">
        <f t="shared" ca="1" si="9"/>
        <v>1214</v>
      </c>
      <c r="U36" s="13">
        <v>0</v>
      </c>
      <c r="V36" s="13">
        <v>0</v>
      </c>
      <c r="W36" s="13" t="str">
        <f t="shared" si="10"/>
        <v/>
      </c>
      <c r="X36" s="15">
        <v>35</v>
      </c>
      <c r="Y36" s="15" t="s">
        <v>26880</v>
      </c>
      <c r="Z36" t="str">
        <f t="shared" si="11"/>
        <v>11001000000000000035</v>
      </c>
    </row>
    <row r="37" spans="1:26" x14ac:dyDescent="0.2">
      <c r="A37" s="2">
        <v>42913</v>
      </c>
      <c r="B37" s="2">
        <f t="shared" ca="1" si="0"/>
        <v>42903</v>
      </c>
      <c r="C37" s="5" t="s">
        <v>26864</v>
      </c>
      <c r="D37">
        <f t="shared" si="1"/>
        <v>11</v>
      </c>
      <c r="E37" s="7" t="s">
        <v>26862</v>
      </c>
      <c r="F37">
        <f t="shared" si="2"/>
        <v>3</v>
      </c>
      <c r="G37" t="s">
        <v>26858</v>
      </c>
      <c r="H37" t="str">
        <f t="shared" si="3"/>
        <v>CC</v>
      </c>
      <c r="I37" t="s">
        <v>26858</v>
      </c>
      <c r="J37" t="str">
        <f t="shared" si="4"/>
        <v>CC</v>
      </c>
      <c r="K37" s="2">
        <v>42865</v>
      </c>
      <c r="L37" s="2">
        <v>42926</v>
      </c>
      <c r="M37" t="s">
        <v>51</v>
      </c>
      <c r="N37">
        <f t="shared" si="5"/>
        <v>2</v>
      </c>
      <c r="O37">
        <f t="shared" ca="1" si="6"/>
        <v>2127</v>
      </c>
      <c r="P37">
        <f t="shared" ca="1" si="7"/>
        <v>122127</v>
      </c>
      <c r="Q37" s="12"/>
      <c r="R37" s="13">
        <f t="shared" si="12"/>
        <v>0</v>
      </c>
      <c r="S37">
        <f t="shared" ca="1" si="9"/>
        <v>1214</v>
      </c>
      <c r="U37" s="13">
        <v>0</v>
      </c>
      <c r="V37" s="13">
        <v>0</v>
      </c>
      <c r="W37" s="13" t="str">
        <f t="shared" si="10"/>
        <v/>
      </c>
      <c r="X37" s="15">
        <v>36</v>
      </c>
      <c r="Y37" s="15" t="s">
        <v>26880</v>
      </c>
      <c r="Z37" t="str">
        <f t="shared" si="11"/>
        <v>11001000000000000036</v>
      </c>
    </row>
    <row r="38" spans="1:26" x14ac:dyDescent="0.2">
      <c r="A38" s="2">
        <v>42914</v>
      </c>
      <c r="B38" s="2">
        <f t="shared" ca="1" si="0"/>
        <v>42914</v>
      </c>
      <c r="C38" s="5" t="s">
        <v>26864</v>
      </c>
      <c r="D38">
        <f t="shared" si="1"/>
        <v>11</v>
      </c>
      <c r="E38" s="7" t="s">
        <v>26862</v>
      </c>
      <c r="F38">
        <f t="shared" si="2"/>
        <v>3</v>
      </c>
      <c r="G38" t="s">
        <v>26858</v>
      </c>
      <c r="H38" t="str">
        <f t="shared" si="3"/>
        <v>CC</v>
      </c>
      <c r="I38" t="s">
        <v>26858</v>
      </c>
      <c r="J38" t="str">
        <f t="shared" si="4"/>
        <v>CC</v>
      </c>
      <c r="K38" s="2">
        <v>42865</v>
      </c>
      <c r="L38" s="2">
        <v>42926</v>
      </c>
      <c r="M38" t="s">
        <v>71</v>
      </c>
      <c r="N38">
        <f t="shared" si="5"/>
        <v>1</v>
      </c>
      <c r="O38">
        <f t="shared" ca="1" si="6"/>
        <v>2324</v>
      </c>
      <c r="P38">
        <f t="shared" ca="1" si="7"/>
        <v>122324</v>
      </c>
      <c r="Q38" s="12"/>
      <c r="R38" s="13">
        <f t="shared" si="12"/>
        <v>0</v>
      </c>
      <c r="S38">
        <f t="shared" ca="1" si="9"/>
        <v>1214</v>
      </c>
      <c r="U38" s="13">
        <v>0</v>
      </c>
      <c r="V38" s="13">
        <v>0</v>
      </c>
      <c r="W38" s="13" t="str">
        <f t="shared" si="10"/>
        <v/>
      </c>
      <c r="X38" s="15">
        <v>37</v>
      </c>
      <c r="Y38" s="15" t="s">
        <v>26880</v>
      </c>
      <c r="Z38" t="str">
        <f t="shared" si="11"/>
        <v>11001000000000000037</v>
      </c>
    </row>
    <row r="39" spans="1:26" x14ac:dyDescent="0.2">
      <c r="A39" s="2">
        <v>42914</v>
      </c>
      <c r="B39" s="2">
        <f t="shared" ca="1" si="0"/>
        <v>42903</v>
      </c>
      <c r="C39" s="5" t="s">
        <v>26864</v>
      </c>
      <c r="D39">
        <f t="shared" si="1"/>
        <v>11</v>
      </c>
      <c r="E39" s="7" t="s">
        <v>26862</v>
      </c>
      <c r="F39">
        <f t="shared" si="2"/>
        <v>3</v>
      </c>
      <c r="G39" t="s">
        <v>26858</v>
      </c>
      <c r="H39" t="str">
        <f t="shared" si="3"/>
        <v>CC</v>
      </c>
      <c r="I39" t="s">
        <v>26858</v>
      </c>
      <c r="J39" t="str">
        <f t="shared" si="4"/>
        <v>CC</v>
      </c>
      <c r="K39" s="2">
        <v>42865</v>
      </c>
      <c r="L39" s="2">
        <v>42926</v>
      </c>
      <c r="M39" t="s">
        <v>51</v>
      </c>
      <c r="N39">
        <f t="shared" si="5"/>
        <v>2</v>
      </c>
      <c r="O39">
        <f t="shared" ca="1" si="6"/>
        <v>2227</v>
      </c>
      <c r="P39">
        <f t="shared" ca="1" si="7"/>
        <v>122227</v>
      </c>
      <c r="Q39" s="11">
        <v>101000144661</v>
      </c>
      <c r="R39" s="13">
        <f t="shared" ca="1" si="12"/>
        <v>1215</v>
      </c>
      <c r="S39">
        <f t="shared" ca="1" si="9"/>
        <v>1215</v>
      </c>
      <c r="U39" s="13">
        <v>1213</v>
      </c>
      <c r="V39" s="13">
        <v>1213</v>
      </c>
      <c r="W39" s="13">
        <f t="shared" si="10"/>
        <v>1213</v>
      </c>
      <c r="X39" s="15">
        <v>38</v>
      </c>
      <c r="Y39" s="15" t="s">
        <v>26880</v>
      </c>
      <c r="Z39" t="str">
        <f t="shared" si="11"/>
        <v>11001000000000000038</v>
      </c>
    </row>
    <row r="40" spans="1:26" x14ac:dyDescent="0.2">
      <c r="A40" s="2">
        <v>42915</v>
      </c>
      <c r="B40" s="2">
        <f t="shared" ca="1" si="0"/>
        <v>42878</v>
      </c>
      <c r="C40" s="5" t="s">
        <v>26865</v>
      </c>
      <c r="D40">
        <f t="shared" si="1"/>
        <v>14</v>
      </c>
      <c r="E40" s="7" t="s">
        <v>26862</v>
      </c>
      <c r="F40">
        <f t="shared" si="2"/>
        <v>3</v>
      </c>
      <c r="G40" t="s">
        <v>26858</v>
      </c>
      <c r="H40" t="str">
        <f t="shared" si="3"/>
        <v>CC</v>
      </c>
      <c r="I40" t="s">
        <v>26858</v>
      </c>
      <c r="J40" t="str">
        <f t="shared" si="4"/>
        <v>CC</v>
      </c>
      <c r="K40" s="2">
        <v>42865</v>
      </c>
      <c r="L40" s="2">
        <v>42926</v>
      </c>
      <c r="M40" t="s">
        <v>71</v>
      </c>
      <c r="N40">
        <f t="shared" si="5"/>
        <v>1</v>
      </c>
      <c r="O40">
        <f t="shared" ca="1" si="6"/>
        <v>2537</v>
      </c>
      <c r="P40">
        <f t="shared" ca="1" si="7"/>
        <v>122537</v>
      </c>
      <c r="Q40" s="12"/>
      <c r="R40" s="13">
        <f t="shared" si="12"/>
        <v>0</v>
      </c>
      <c r="S40">
        <f t="shared" ca="1" si="9"/>
        <v>1216</v>
      </c>
      <c r="U40" s="13">
        <v>0</v>
      </c>
      <c r="V40" s="13">
        <v>0</v>
      </c>
      <c r="W40" s="13" t="str">
        <f t="shared" si="10"/>
        <v/>
      </c>
      <c r="X40" s="15">
        <v>39</v>
      </c>
      <c r="Y40" s="15" t="s">
        <v>26880</v>
      </c>
      <c r="Z40" t="str">
        <f t="shared" si="11"/>
        <v>11001000000000000039</v>
      </c>
    </row>
    <row r="41" spans="1:26" x14ac:dyDescent="0.2">
      <c r="A41" s="2">
        <v>42913</v>
      </c>
      <c r="B41" s="2">
        <f t="shared" ca="1" si="0"/>
        <v>42903</v>
      </c>
      <c r="C41" s="5" t="s">
        <v>26861</v>
      </c>
      <c r="D41">
        <f t="shared" si="1"/>
        <v>5</v>
      </c>
      <c r="E41" s="7" t="s">
        <v>26862</v>
      </c>
      <c r="F41">
        <f t="shared" si="2"/>
        <v>3</v>
      </c>
      <c r="G41" t="s">
        <v>26860</v>
      </c>
      <c r="H41" t="str">
        <f t="shared" si="3"/>
        <v>NIT</v>
      </c>
      <c r="I41" t="s">
        <v>26858</v>
      </c>
      <c r="J41" t="str">
        <f t="shared" si="4"/>
        <v>CC</v>
      </c>
      <c r="K41" s="2">
        <v>42865</v>
      </c>
      <c r="L41" s="2">
        <v>42926</v>
      </c>
      <c r="M41" t="s">
        <v>51</v>
      </c>
      <c r="N41">
        <f t="shared" si="5"/>
        <v>2</v>
      </c>
      <c r="O41">
        <f t="shared" ca="1" si="6"/>
        <v>2084</v>
      </c>
      <c r="P41">
        <f t="shared" ca="1" si="7"/>
        <v>122084</v>
      </c>
      <c r="Q41" s="12"/>
      <c r="R41" s="13">
        <f t="shared" si="12"/>
        <v>0</v>
      </c>
      <c r="S41">
        <f t="shared" ca="1" si="9"/>
        <v>1214</v>
      </c>
      <c r="U41" s="13">
        <v>0</v>
      </c>
      <c r="V41" s="13">
        <v>0</v>
      </c>
      <c r="W41" s="13" t="str">
        <f t="shared" si="10"/>
        <v/>
      </c>
      <c r="X41" s="15">
        <v>40</v>
      </c>
      <c r="Y41" s="15" t="s">
        <v>26880</v>
      </c>
      <c r="Z41" t="str">
        <f t="shared" si="11"/>
        <v>11001000000000000040</v>
      </c>
    </row>
    <row r="42" spans="1:26" x14ac:dyDescent="0.2">
      <c r="A42" s="2">
        <v>42914</v>
      </c>
      <c r="B42" s="2">
        <f t="shared" ca="1" si="0"/>
        <v>42923</v>
      </c>
      <c r="C42" s="5" t="s">
        <v>26856</v>
      </c>
      <c r="D42">
        <f t="shared" si="1"/>
        <v>7</v>
      </c>
      <c r="E42" s="7" t="s">
        <v>26857</v>
      </c>
      <c r="F42">
        <f t="shared" si="2"/>
        <v>4</v>
      </c>
      <c r="G42" t="s">
        <v>26860</v>
      </c>
      <c r="H42" t="str">
        <f t="shared" si="3"/>
        <v>NIT</v>
      </c>
      <c r="I42" t="s">
        <v>26858</v>
      </c>
      <c r="J42" t="str">
        <f t="shared" si="4"/>
        <v>CC</v>
      </c>
      <c r="K42" s="2">
        <v>42865</v>
      </c>
      <c r="L42" s="2">
        <v>42926</v>
      </c>
      <c r="M42" t="s">
        <v>71</v>
      </c>
      <c r="N42">
        <f t="shared" si="5"/>
        <v>1</v>
      </c>
      <c r="O42">
        <f t="shared" ca="1" si="6"/>
        <v>2476</v>
      </c>
      <c r="P42">
        <f t="shared" ca="1" si="7"/>
        <v>122476</v>
      </c>
      <c r="Q42" s="11">
        <v>101000149638</v>
      </c>
      <c r="R42" s="13">
        <f t="shared" ca="1" si="12"/>
        <v>1216</v>
      </c>
      <c r="S42">
        <f t="shared" ca="1" si="9"/>
        <v>1216</v>
      </c>
      <c r="U42" s="13">
        <v>1216</v>
      </c>
      <c r="V42" s="13">
        <v>1216</v>
      </c>
      <c r="W42" s="13">
        <f t="shared" si="10"/>
        <v>1216</v>
      </c>
      <c r="X42" s="15">
        <v>41</v>
      </c>
      <c r="Y42" s="15" t="s">
        <v>26880</v>
      </c>
      <c r="Z42" t="str">
        <f t="shared" si="11"/>
        <v>11001000000000000041</v>
      </c>
    </row>
    <row r="43" spans="1:26" x14ac:dyDescent="0.2">
      <c r="A43" s="2">
        <v>42913</v>
      </c>
      <c r="B43" s="2">
        <f t="shared" ca="1" si="0"/>
        <v>42882</v>
      </c>
      <c r="C43" s="5" t="s">
        <v>26861</v>
      </c>
      <c r="D43">
        <f t="shared" si="1"/>
        <v>5</v>
      </c>
      <c r="E43" s="7" t="s">
        <v>26862</v>
      </c>
      <c r="F43">
        <f t="shared" si="2"/>
        <v>3</v>
      </c>
      <c r="G43" t="s">
        <v>26860</v>
      </c>
      <c r="H43" t="str">
        <f t="shared" si="3"/>
        <v>NIT</v>
      </c>
      <c r="I43" t="s">
        <v>26858</v>
      </c>
      <c r="J43" t="str">
        <f t="shared" si="4"/>
        <v>CC</v>
      </c>
      <c r="K43" s="2">
        <v>42865</v>
      </c>
      <c r="L43" s="2">
        <v>42926</v>
      </c>
      <c r="M43" t="s">
        <v>51</v>
      </c>
      <c r="N43">
        <f t="shared" si="5"/>
        <v>2</v>
      </c>
      <c r="O43">
        <f t="shared" ca="1" si="6"/>
        <v>2009</v>
      </c>
      <c r="P43">
        <f t="shared" ca="1" si="7"/>
        <v>122009</v>
      </c>
      <c r="Q43" s="12"/>
      <c r="R43" s="13">
        <f t="shared" si="12"/>
        <v>0</v>
      </c>
      <c r="S43">
        <f t="shared" ca="1" si="9"/>
        <v>1216</v>
      </c>
      <c r="U43" s="13">
        <v>0</v>
      </c>
      <c r="V43" s="13">
        <v>0</v>
      </c>
      <c r="W43" s="13" t="str">
        <f t="shared" si="10"/>
        <v/>
      </c>
      <c r="X43" s="15">
        <v>42</v>
      </c>
      <c r="Y43" s="15" t="s">
        <v>26880</v>
      </c>
      <c r="Z43" t="str">
        <f t="shared" si="11"/>
        <v>11001000000000000042</v>
      </c>
    </row>
    <row r="44" spans="1:26" x14ac:dyDescent="0.2">
      <c r="A44" s="2">
        <v>42915</v>
      </c>
      <c r="B44" s="2">
        <f t="shared" ca="1" si="0"/>
        <v>42865</v>
      </c>
      <c r="C44" s="5" t="s">
        <v>26864</v>
      </c>
      <c r="D44">
        <f t="shared" si="1"/>
        <v>11</v>
      </c>
      <c r="E44" s="7" t="s">
        <v>26862</v>
      </c>
      <c r="F44">
        <f t="shared" si="2"/>
        <v>3</v>
      </c>
      <c r="G44" t="s">
        <v>26860</v>
      </c>
      <c r="H44" t="str">
        <f t="shared" si="3"/>
        <v>NIT</v>
      </c>
      <c r="I44" t="s">
        <v>26858</v>
      </c>
      <c r="J44" t="str">
        <f t="shared" si="4"/>
        <v>CC</v>
      </c>
      <c r="K44" s="2">
        <v>42865</v>
      </c>
      <c r="L44" s="2">
        <v>42926</v>
      </c>
      <c r="M44" t="s">
        <v>71</v>
      </c>
      <c r="N44">
        <f t="shared" si="5"/>
        <v>1</v>
      </c>
      <c r="O44">
        <f t="shared" ca="1" si="6"/>
        <v>2005</v>
      </c>
      <c r="P44">
        <f t="shared" ca="1" si="7"/>
        <v>122005</v>
      </c>
      <c r="Q44" s="11">
        <v>101000155902</v>
      </c>
      <c r="R44" s="13">
        <f t="shared" ca="1" si="12"/>
        <v>1214</v>
      </c>
      <c r="S44">
        <f t="shared" ca="1" si="9"/>
        <v>1214</v>
      </c>
      <c r="U44" s="13">
        <v>1214</v>
      </c>
      <c r="V44" s="13">
        <v>1214</v>
      </c>
      <c r="W44" s="13">
        <f t="shared" si="10"/>
        <v>1214</v>
      </c>
      <c r="X44" s="15">
        <v>43</v>
      </c>
      <c r="Y44" s="15" t="s">
        <v>26880</v>
      </c>
      <c r="Z44" t="str">
        <f t="shared" si="11"/>
        <v>11001000000000000043</v>
      </c>
    </row>
    <row r="45" spans="1:26" x14ac:dyDescent="0.2">
      <c r="A45" s="2">
        <v>42914</v>
      </c>
      <c r="B45" s="2">
        <f t="shared" ca="1" si="0"/>
        <v>42898</v>
      </c>
      <c r="C45" s="5" t="s">
        <v>26863</v>
      </c>
      <c r="D45">
        <f t="shared" si="1"/>
        <v>12</v>
      </c>
      <c r="E45" s="7" t="s">
        <v>26862</v>
      </c>
      <c r="F45">
        <f t="shared" si="2"/>
        <v>3</v>
      </c>
      <c r="G45" t="s">
        <v>26860</v>
      </c>
      <c r="H45" t="str">
        <f t="shared" si="3"/>
        <v>NIT</v>
      </c>
      <c r="I45" t="s">
        <v>26858</v>
      </c>
      <c r="J45" t="str">
        <f t="shared" si="4"/>
        <v>CC</v>
      </c>
      <c r="K45" s="2">
        <v>42865</v>
      </c>
      <c r="L45" s="2">
        <v>42926</v>
      </c>
      <c r="M45" t="s">
        <v>51</v>
      </c>
      <c r="N45">
        <f t="shared" si="5"/>
        <v>2</v>
      </c>
      <c r="O45">
        <f t="shared" ca="1" si="6"/>
        <v>2321</v>
      </c>
      <c r="P45">
        <f t="shared" ca="1" si="7"/>
        <v>122321</v>
      </c>
      <c r="Q45" s="11">
        <v>101000125808</v>
      </c>
      <c r="R45" s="13">
        <f t="shared" ca="1" si="12"/>
        <v>1215</v>
      </c>
      <c r="S45">
        <f t="shared" ca="1" si="9"/>
        <v>1215</v>
      </c>
      <c r="U45" s="13">
        <v>1213</v>
      </c>
      <c r="V45" s="13">
        <v>1213</v>
      </c>
      <c r="W45" s="13">
        <f t="shared" si="10"/>
        <v>1213</v>
      </c>
      <c r="X45" s="15">
        <v>44</v>
      </c>
      <c r="Y45" s="15" t="s">
        <v>26880</v>
      </c>
      <c r="Z45" t="str">
        <f t="shared" si="11"/>
        <v>11001000000000000044</v>
      </c>
    </row>
    <row r="46" spans="1:26" x14ac:dyDescent="0.2">
      <c r="A46" s="2">
        <v>42913</v>
      </c>
      <c r="B46" s="2">
        <f t="shared" ca="1" si="0"/>
        <v>42899</v>
      </c>
      <c r="C46" s="5" t="s">
        <v>26869</v>
      </c>
      <c r="D46">
        <f t="shared" si="1"/>
        <v>4</v>
      </c>
      <c r="E46" s="7" t="s">
        <v>26862</v>
      </c>
      <c r="F46">
        <f t="shared" si="2"/>
        <v>3</v>
      </c>
      <c r="G46" t="s">
        <v>26860</v>
      </c>
      <c r="H46" t="str">
        <f t="shared" si="3"/>
        <v>NIT</v>
      </c>
      <c r="I46" t="s">
        <v>26858</v>
      </c>
      <c r="J46" t="str">
        <f t="shared" si="4"/>
        <v>CC</v>
      </c>
      <c r="K46" s="2">
        <v>42865</v>
      </c>
      <c r="L46" s="2">
        <v>42926</v>
      </c>
      <c r="M46" t="s">
        <v>71</v>
      </c>
      <c r="N46">
        <f t="shared" si="5"/>
        <v>1</v>
      </c>
      <c r="O46">
        <f t="shared" ca="1" si="6"/>
        <v>2043</v>
      </c>
      <c r="P46">
        <f t="shared" ca="1" si="7"/>
        <v>122043</v>
      </c>
      <c r="Q46" s="12"/>
      <c r="R46" s="13">
        <f t="shared" si="12"/>
        <v>0</v>
      </c>
      <c r="S46">
        <f t="shared" ca="1" si="9"/>
        <v>1215</v>
      </c>
      <c r="U46" s="13">
        <v>0</v>
      </c>
      <c r="V46" s="13">
        <v>0</v>
      </c>
      <c r="W46" s="13" t="str">
        <f t="shared" si="10"/>
        <v/>
      </c>
      <c r="X46" s="15">
        <v>45</v>
      </c>
      <c r="Y46" s="15" t="s">
        <v>26880</v>
      </c>
      <c r="Z46" t="str">
        <f t="shared" si="11"/>
        <v>11001000000000000045</v>
      </c>
    </row>
    <row r="47" spans="1:26" x14ac:dyDescent="0.2">
      <c r="A47" s="2">
        <v>42913</v>
      </c>
      <c r="B47" s="2">
        <f t="shared" ca="1" si="0"/>
        <v>42910</v>
      </c>
      <c r="C47" s="5" t="s">
        <v>26869</v>
      </c>
      <c r="D47">
        <f t="shared" si="1"/>
        <v>4</v>
      </c>
      <c r="E47" s="7" t="s">
        <v>26862</v>
      </c>
      <c r="F47">
        <f t="shared" si="2"/>
        <v>3</v>
      </c>
      <c r="G47" t="s">
        <v>26860</v>
      </c>
      <c r="H47" t="str">
        <f t="shared" si="3"/>
        <v>NIT</v>
      </c>
      <c r="I47" t="s">
        <v>26858</v>
      </c>
      <c r="J47" t="str">
        <f t="shared" si="4"/>
        <v>CC</v>
      </c>
      <c r="K47" s="2">
        <v>42865</v>
      </c>
      <c r="L47" s="2">
        <v>42926</v>
      </c>
      <c r="M47" t="s">
        <v>71</v>
      </c>
      <c r="N47">
        <f t="shared" si="5"/>
        <v>1</v>
      </c>
      <c r="O47">
        <f t="shared" ca="1" si="6"/>
        <v>2390</v>
      </c>
      <c r="P47">
        <f t="shared" ca="1" si="7"/>
        <v>122390</v>
      </c>
      <c r="Q47" s="12"/>
      <c r="R47" s="13">
        <f t="shared" si="12"/>
        <v>0</v>
      </c>
      <c r="S47">
        <f t="shared" ca="1" si="9"/>
        <v>1216</v>
      </c>
      <c r="U47" s="13">
        <v>0</v>
      </c>
      <c r="V47" s="13">
        <v>0</v>
      </c>
      <c r="W47" s="13" t="str">
        <f t="shared" si="10"/>
        <v/>
      </c>
      <c r="X47" s="15">
        <v>46</v>
      </c>
      <c r="Y47" s="15" t="s">
        <v>26880</v>
      </c>
      <c r="Z47" t="str">
        <f t="shared" si="11"/>
        <v>11001000000000000046</v>
      </c>
    </row>
    <row r="48" spans="1:26" x14ac:dyDescent="0.2">
      <c r="A48" s="2">
        <v>42913</v>
      </c>
      <c r="B48" s="2">
        <f t="shared" ca="1" si="0"/>
        <v>42912</v>
      </c>
      <c r="C48" s="5" t="s">
        <v>26865</v>
      </c>
      <c r="D48">
        <f t="shared" si="1"/>
        <v>14</v>
      </c>
      <c r="E48" s="7" t="s">
        <v>26862</v>
      </c>
      <c r="F48">
        <f t="shared" si="2"/>
        <v>3</v>
      </c>
      <c r="G48" t="s">
        <v>26860</v>
      </c>
      <c r="H48" t="str">
        <f t="shared" si="3"/>
        <v>NIT</v>
      </c>
      <c r="I48" t="s">
        <v>26858</v>
      </c>
      <c r="J48" t="str">
        <f t="shared" si="4"/>
        <v>CC</v>
      </c>
      <c r="K48" s="2">
        <v>42865</v>
      </c>
      <c r="L48" s="2">
        <v>42926</v>
      </c>
      <c r="M48" t="s">
        <v>51</v>
      </c>
      <c r="N48">
        <f t="shared" si="5"/>
        <v>2</v>
      </c>
      <c r="O48">
        <f t="shared" ca="1" si="6"/>
        <v>2308</v>
      </c>
      <c r="P48">
        <f t="shared" ca="1" si="7"/>
        <v>122308</v>
      </c>
      <c r="Q48" s="11">
        <v>101000124386</v>
      </c>
      <c r="R48" s="13">
        <f t="shared" ca="1" si="12"/>
        <v>1213</v>
      </c>
      <c r="S48">
        <f t="shared" ca="1" si="9"/>
        <v>1213</v>
      </c>
      <c r="U48" s="13">
        <v>1216</v>
      </c>
      <c r="V48" s="13">
        <v>1216</v>
      </c>
      <c r="W48" s="13">
        <f t="shared" si="10"/>
        <v>1216</v>
      </c>
      <c r="X48" s="15">
        <v>47</v>
      </c>
      <c r="Y48" s="15" t="s">
        <v>26880</v>
      </c>
      <c r="Z48" t="str">
        <f t="shared" si="11"/>
        <v>11001000000000000047</v>
      </c>
    </row>
    <row r="49" spans="1:26" x14ac:dyDescent="0.2">
      <c r="A49" s="2">
        <v>42913</v>
      </c>
      <c r="B49" s="2">
        <f t="shared" ca="1" si="0"/>
        <v>42870</v>
      </c>
      <c r="C49" s="5" t="s">
        <v>26867</v>
      </c>
      <c r="D49">
        <f t="shared" si="1"/>
        <v>6</v>
      </c>
      <c r="E49" s="7" t="s">
        <v>26862</v>
      </c>
      <c r="F49">
        <f t="shared" si="2"/>
        <v>3</v>
      </c>
      <c r="G49" t="s">
        <v>26858</v>
      </c>
      <c r="H49" t="str">
        <f t="shared" si="3"/>
        <v>CC</v>
      </c>
      <c r="I49" t="s">
        <v>26858</v>
      </c>
      <c r="J49" t="str">
        <f t="shared" si="4"/>
        <v>CC</v>
      </c>
      <c r="K49" s="2">
        <v>42865</v>
      </c>
      <c r="L49" s="2">
        <v>42926</v>
      </c>
      <c r="M49" t="s">
        <v>51</v>
      </c>
      <c r="N49">
        <f t="shared" si="5"/>
        <v>2</v>
      </c>
      <c r="O49">
        <f t="shared" ca="1" si="6"/>
        <v>2465</v>
      </c>
      <c r="P49">
        <f t="shared" ca="1" si="7"/>
        <v>122465</v>
      </c>
      <c r="Q49" s="12"/>
      <c r="R49" s="13">
        <f t="shared" si="12"/>
        <v>0</v>
      </c>
      <c r="S49">
        <f t="shared" ca="1" si="9"/>
        <v>1214</v>
      </c>
      <c r="U49" s="13">
        <v>0</v>
      </c>
      <c r="V49" s="13">
        <v>0</v>
      </c>
      <c r="W49" s="13" t="str">
        <f t="shared" si="10"/>
        <v/>
      </c>
      <c r="X49" s="15">
        <v>48</v>
      </c>
      <c r="Y49" s="15" t="s">
        <v>26880</v>
      </c>
      <c r="Z49" t="str">
        <f t="shared" si="11"/>
        <v>11001000000000000048</v>
      </c>
    </row>
    <row r="50" spans="1:26" x14ac:dyDescent="0.2">
      <c r="A50" s="2">
        <v>42915</v>
      </c>
      <c r="B50" s="2">
        <f t="shared" ca="1" si="0"/>
        <v>42921</v>
      </c>
      <c r="C50" s="5" t="s">
        <v>26856</v>
      </c>
      <c r="D50">
        <f t="shared" si="1"/>
        <v>7</v>
      </c>
      <c r="E50" s="7" t="s">
        <v>26857</v>
      </c>
      <c r="F50">
        <f t="shared" si="2"/>
        <v>4</v>
      </c>
      <c r="G50" t="s">
        <v>26858</v>
      </c>
      <c r="H50" t="str">
        <f t="shared" si="3"/>
        <v>CC</v>
      </c>
      <c r="I50" t="s">
        <v>26858</v>
      </c>
      <c r="J50" t="str">
        <f t="shared" si="4"/>
        <v>CC</v>
      </c>
      <c r="K50" s="2">
        <v>42865</v>
      </c>
      <c r="L50" s="2">
        <v>42926</v>
      </c>
      <c r="M50" t="s">
        <v>51</v>
      </c>
      <c r="N50">
        <f t="shared" si="5"/>
        <v>2</v>
      </c>
      <c r="O50">
        <f t="shared" ca="1" si="6"/>
        <v>2465</v>
      </c>
      <c r="P50">
        <f t="shared" ca="1" si="7"/>
        <v>122465</v>
      </c>
      <c r="Q50" s="11">
        <v>101000130032</v>
      </c>
      <c r="R50" s="13">
        <f t="shared" ca="1" si="12"/>
        <v>1214</v>
      </c>
      <c r="S50">
        <f t="shared" ca="1" si="9"/>
        <v>1214</v>
      </c>
      <c r="U50" s="13">
        <v>1215</v>
      </c>
      <c r="V50" s="13">
        <v>1215</v>
      </c>
      <c r="W50" s="13">
        <f t="shared" si="10"/>
        <v>1215</v>
      </c>
      <c r="X50" s="15">
        <v>49</v>
      </c>
      <c r="Y50" s="15" t="s">
        <v>26880</v>
      </c>
      <c r="Z50" t="str">
        <f t="shared" si="11"/>
        <v>11001000000000000049</v>
      </c>
    </row>
    <row r="51" spans="1:26" x14ac:dyDescent="0.2">
      <c r="A51" s="2">
        <v>42913</v>
      </c>
      <c r="B51" s="2">
        <f t="shared" ca="1" si="0"/>
        <v>42865</v>
      </c>
      <c r="C51" s="5" t="s">
        <v>26865</v>
      </c>
      <c r="D51">
        <f t="shared" si="1"/>
        <v>14</v>
      </c>
      <c r="E51" s="7" t="s">
        <v>26862</v>
      </c>
      <c r="F51">
        <f t="shared" si="2"/>
        <v>3</v>
      </c>
      <c r="G51" t="s">
        <v>26858</v>
      </c>
      <c r="H51" t="str">
        <f t="shared" si="3"/>
        <v>CC</v>
      </c>
      <c r="I51" t="s">
        <v>26858</v>
      </c>
      <c r="J51" t="str">
        <f t="shared" si="4"/>
        <v>CC</v>
      </c>
      <c r="K51" s="2">
        <v>42865</v>
      </c>
      <c r="L51" s="2">
        <v>42926</v>
      </c>
      <c r="M51" t="s">
        <v>71</v>
      </c>
      <c r="N51">
        <f t="shared" si="5"/>
        <v>1</v>
      </c>
      <c r="O51">
        <f t="shared" ca="1" si="6"/>
        <v>2908</v>
      </c>
      <c r="P51">
        <f t="shared" ca="1" si="7"/>
        <v>122908</v>
      </c>
      <c r="Q51" s="12"/>
      <c r="R51" s="13">
        <f t="shared" si="12"/>
        <v>0</v>
      </c>
      <c r="S51">
        <f t="shared" ca="1" si="9"/>
        <v>1215</v>
      </c>
      <c r="U51" s="13">
        <v>0</v>
      </c>
      <c r="V51" s="13">
        <v>0</v>
      </c>
      <c r="W51" s="13" t="str">
        <f t="shared" si="10"/>
        <v/>
      </c>
      <c r="X51" s="15">
        <v>50</v>
      </c>
      <c r="Y51" s="15" t="s">
        <v>26880</v>
      </c>
      <c r="Z51" t="str">
        <f t="shared" si="11"/>
        <v>11001000000000000050</v>
      </c>
    </row>
    <row r="52" spans="1:26" x14ac:dyDescent="0.2">
      <c r="A52" s="2">
        <v>42914</v>
      </c>
      <c r="B52" s="2">
        <f t="shared" ca="1" si="0"/>
        <v>42871</v>
      </c>
      <c r="C52" s="5" t="s">
        <v>26859</v>
      </c>
      <c r="D52">
        <f t="shared" si="1"/>
        <v>9</v>
      </c>
      <c r="E52" s="7" t="s">
        <v>26857</v>
      </c>
      <c r="F52">
        <f t="shared" si="2"/>
        <v>4</v>
      </c>
      <c r="G52" t="s">
        <v>26858</v>
      </c>
      <c r="H52" t="str">
        <f t="shared" si="3"/>
        <v>CC</v>
      </c>
      <c r="I52" t="s">
        <v>26858</v>
      </c>
      <c r="J52" t="str">
        <f t="shared" si="4"/>
        <v>CC</v>
      </c>
      <c r="K52" s="2">
        <v>42865</v>
      </c>
      <c r="L52" s="2">
        <v>42926</v>
      </c>
      <c r="M52" t="s">
        <v>71</v>
      </c>
      <c r="N52">
        <f t="shared" si="5"/>
        <v>1</v>
      </c>
      <c r="O52">
        <f t="shared" ca="1" si="6"/>
        <v>2262</v>
      </c>
      <c r="P52">
        <f t="shared" ca="1" si="7"/>
        <v>122262</v>
      </c>
      <c r="Q52" s="12"/>
      <c r="R52" s="13">
        <f t="shared" si="12"/>
        <v>0</v>
      </c>
      <c r="S52">
        <f t="shared" ca="1" si="9"/>
        <v>1215</v>
      </c>
      <c r="U52" s="13">
        <v>0</v>
      </c>
      <c r="V52" s="13">
        <v>0</v>
      </c>
      <c r="W52" s="13" t="str">
        <f t="shared" si="10"/>
        <v/>
      </c>
      <c r="X52" s="15">
        <v>51</v>
      </c>
      <c r="Y52" s="15" t="s">
        <v>26880</v>
      </c>
      <c r="Z52" t="str">
        <f t="shared" si="11"/>
        <v>11001000000000000051</v>
      </c>
    </row>
    <row r="53" spans="1:26" x14ac:dyDescent="0.2">
      <c r="A53" s="2">
        <v>42915</v>
      </c>
      <c r="B53" s="2">
        <f t="shared" ca="1" si="0"/>
        <v>42879</v>
      </c>
      <c r="C53" s="5" t="s">
        <v>26863</v>
      </c>
      <c r="D53">
        <f t="shared" si="1"/>
        <v>12</v>
      </c>
      <c r="E53" s="7" t="s">
        <v>26862</v>
      </c>
      <c r="F53">
        <f t="shared" si="2"/>
        <v>3</v>
      </c>
      <c r="G53" t="s">
        <v>26858</v>
      </c>
      <c r="H53" t="str">
        <f t="shared" si="3"/>
        <v>CC</v>
      </c>
      <c r="I53" t="s">
        <v>26858</v>
      </c>
      <c r="J53" t="str">
        <f t="shared" si="4"/>
        <v>CC</v>
      </c>
      <c r="K53" s="2">
        <v>42865</v>
      </c>
      <c r="L53" s="2">
        <v>42926</v>
      </c>
      <c r="M53" t="s">
        <v>71</v>
      </c>
      <c r="N53">
        <f t="shared" si="5"/>
        <v>1</v>
      </c>
      <c r="O53">
        <f t="shared" ca="1" si="6"/>
        <v>2044</v>
      </c>
      <c r="P53">
        <f t="shared" ca="1" si="7"/>
        <v>122044</v>
      </c>
      <c r="Q53" s="11">
        <v>101000139769</v>
      </c>
      <c r="R53" s="13">
        <f t="shared" ca="1" si="12"/>
        <v>1213</v>
      </c>
      <c r="S53">
        <f t="shared" ca="1" si="9"/>
        <v>1213</v>
      </c>
      <c r="U53" s="13">
        <v>1214</v>
      </c>
      <c r="V53" s="13">
        <v>1214</v>
      </c>
      <c r="W53" s="13">
        <f t="shared" si="10"/>
        <v>1214</v>
      </c>
      <c r="X53" s="15">
        <v>52</v>
      </c>
      <c r="Y53" s="15" t="s">
        <v>26880</v>
      </c>
      <c r="Z53" t="str">
        <f t="shared" si="11"/>
        <v>11001000000000000052</v>
      </c>
    </row>
    <row r="54" spans="1:26" x14ac:dyDescent="0.2">
      <c r="A54" s="2">
        <v>42913</v>
      </c>
      <c r="B54" s="2">
        <f t="shared" ca="1" si="0"/>
        <v>42892</v>
      </c>
      <c r="C54" s="5" t="s">
        <v>26861</v>
      </c>
      <c r="D54">
        <f t="shared" si="1"/>
        <v>5</v>
      </c>
      <c r="E54" s="7" t="s">
        <v>26862</v>
      </c>
      <c r="F54">
        <f t="shared" si="2"/>
        <v>3</v>
      </c>
      <c r="G54" t="s">
        <v>26858</v>
      </c>
      <c r="H54" t="str">
        <f t="shared" si="3"/>
        <v>CC</v>
      </c>
      <c r="I54" t="s">
        <v>26858</v>
      </c>
      <c r="J54" t="str">
        <f t="shared" si="4"/>
        <v>CC</v>
      </c>
      <c r="K54" s="2">
        <v>42865</v>
      </c>
      <c r="L54" s="2">
        <v>42926</v>
      </c>
      <c r="M54" t="s">
        <v>71</v>
      </c>
      <c r="N54">
        <f t="shared" si="5"/>
        <v>1</v>
      </c>
      <c r="O54">
        <f t="shared" ca="1" si="6"/>
        <v>2151</v>
      </c>
      <c r="P54">
        <f t="shared" ca="1" si="7"/>
        <v>122151</v>
      </c>
      <c r="Q54" s="12"/>
      <c r="R54" s="13">
        <f t="shared" si="12"/>
        <v>0</v>
      </c>
      <c r="S54">
        <f t="shared" ca="1" si="9"/>
        <v>1215</v>
      </c>
      <c r="U54" s="13">
        <v>0</v>
      </c>
      <c r="V54" s="13">
        <v>0</v>
      </c>
      <c r="W54" s="13" t="str">
        <f t="shared" si="10"/>
        <v/>
      </c>
      <c r="X54" s="15">
        <v>53</v>
      </c>
      <c r="Y54" s="15" t="s">
        <v>26880</v>
      </c>
      <c r="Z54" t="str">
        <f t="shared" si="11"/>
        <v>11001000000000000053</v>
      </c>
    </row>
    <row r="55" spans="1:26" x14ac:dyDescent="0.2">
      <c r="A55" s="2">
        <v>42914</v>
      </c>
      <c r="B55" s="2">
        <f t="shared" ca="1" si="0"/>
        <v>42870</v>
      </c>
      <c r="C55" s="5" t="s">
        <v>26859</v>
      </c>
      <c r="D55">
        <f t="shared" si="1"/>
        <v>9</v>
      </c>
      <c r="E55" s="7" t="s">
        <v>26857</v>
      </c>
      <c r="F55">
        <f t="shared" si="2"/>
        <v>4</v>
      </c>
      <c r="G55" t="s">
        <v>26858</v>
      </c>
      <c r="H55" t="str">
        <f t="shared" si="3"/>
        <v>CC</v>
      </c>
      <c r="I55" t="s">
        <v>26858</v>
      </c>
      <c r="J55" t="str">
        <f t="shared" si="4"/>
        <v>CC</v>
      </c>
      <c r="K55" s="2">
        <v>42865</v>
      </c>
      <c r="L55" s="2">
        <v>42926</v>
      </c>
      <c r="M55" t="s">
        <v>71</v>
      </c>
      <c r="N55">
        <f t="shared" si="5"/>
        <v>1</v>
      </c>
      <c r="O55">
        <f t="shared" ca="1" si="6"/>
        <v>2295</v>
      </c>
      <c r="P55">
        <f t="shared" ca="1" si="7"/>
        <v>122295</v>
      </c>
      <c r="Q55" s="12"/>
      <c r="R55" s="13">
        <f t="shared" si="12"/>
        <v>0</v>
      </c>
      <c r="S55">
        <f t="shared" ca="1" si="9"/>
        <v>1214</v>
      </c>
      <c r="U55" s="13">
        <v>0</v>
      </c>
      <c r="V55" s="13">
        <v>0</v>
      </c>
      <c r="W55" s="13" t="str">
        <f t="shared" si="10"/>
        <v/>
      </c>
      <c r="X55" s="15">
        <v>54</v>
      </c>
      <c r="Y55" s="15" t="s">
        <v>26880</v>
      </c>
      <c r="Z55" t="str">
        <f t="shared" si="11"/>
        <v>11001000000000000054</v>
      </c>
    </row>
    <row r="56" spans="1:26" x14ac:dyDescent="0.2">
      <c r="A56" s="2">
        <v>42915</v>
      </c>
      <c r="B56" s="2">
        <f t="shared" ca="1" si="0"/>
        <v>42900</v>
      </c>
      <c r="C56" s="5" t="s">
        <v>26863</v>
      </c>
      <c r="D56">
        <f t="shared" si="1"/>
        <v>12</v>
      </c>
      <c r="E56" s="7" t="s">
        <v>26862</v>
      </c>
      <c r="F56">
        <f t="shared" si="2"/>
        <v>3</v>
      </c>
      <c r="G56" t="s">
        <v>26860</v>
      </c>
      <c r="H56" t="str">
        <f t="shared" si="3"/>
        <v>NIT</v>
      </c>
      <c r="I56" t="s">
        <v>26858</v>
      </c>
      <c r="J56" t="str">
        <f t="shared" si="4"/>
        <v>CC</v>
      </c>
      <c r="K56" s="2">
        <v>42865</v>
      </c>
      <c r="L56" s="2">
        <v>42926</v>
      </c>
      <c r="M56" t="s">
        <v>51</v>
      </c>
      <c r="N56">
        <f t="shared" si="5"/>
        <v>2</v>
      </c>
      <c r="O56">
        <f t="shared" ca="1" si="6"/>
        <v>2671</v>
      </c>
      <c r="P56">
        <f t="shared" ca="1" si="7"/>
        <v>122671</v>
      </c>
      <c r="Q56" s="12"/>
      <c r="R56" s="13">
        <f t="shared" si="12"/>
        <v>0</v>
      </c>
      <c r="S56">
        <f t="shared" ca="1" si="9"/>
        <v>1216</v>
      </c>
      <c r="U56" s="13">
        <v>0</v>
      </c>
      <c r="V56" s="13">
        <v>0</v>
      </c>
      <c r="W56" s="13" t="str">
        <f t="shared" si="10"/>
        <v/>
      </c>
      <c r="X56" s="15">
        <v>55</v>
      </c>
      <c r="Y56" s="15" t="s">
        <v>26880</v>
      </c>
      <c r="Z56" t="str">
        <f t="shared" si="11"/>
        <v>11001000000000000055</v>
      </c>
    </row>
    <row r="57" spans="1:26" x14ac:dyDescent="0.2">
      <c r="A57" s="2">
        <v>42914</v>
      </c>
      <c r="B57" s="2">
        <f t="shared" ca="1" si="0"/>
        <v>42903</v>
      </c>
      <c r="C57" s="5" t="s">
        <v>26864</v>
      </c>
      <c r="D57">
        <f t="shared" si="1"/>
        <v>11</v>
      </c>
      <c r="E57" s="7" t="s">
        <v>26862</v>
      </c>
      <c r="F57">
        <f t="shared" si="2"/>
        <v>3</v>
      </c>
      <c r="G57" t="s">
        <v>26858</v>
      </c>
      <c r="H57" t="str">
        <f t="shared" si="3"/>
        <v>CC</v>
      </c>
      <c r="I57" t="s">
        <v>26858</v>
      </c>
      <c r="J57" t="str">
        <f t="shared" si="4"/>
        <v>CC</v>
      </c>
      <c r="K57" s="2">
        <v>42865</v>
      </c>
      <c r="L57" s="2">
        <v>42926</v>
      </c>
      <c r="M57" t="s">
        <v>51</v>
      </c>
      <c r="N57">
        <f t="shared" si="5"/>
        <v>2</v>
      </c>
      <c r="O57">
        <f t="shared" ca="1" si="6"/>
        <v>2417</v>
      </c>
      <c r="P57">
        <f t="shared" ca="1" si="7"/>
        <v>122417</v>
      </c>
      <c r="Q57" s="11">
        <v>101000130916</v>
      </c>
      <c r="R57" s="13">
        <f t="shared" ca="1" si="12"/>
        <v>1213</v>
      </c>
      <c r="S57">
        <f t="shared" ca="1" si="9"/>
        <v>1213</v>
      </c>
      <c r="U57" s="13">
        <v>1216</v>
      </c>
      <c r="V57" s="13">
        <v>1216</v>
      </c>
      <c r="W57" s="13">
        <f t="shared" si="10"/>
        <v>1216</v>
      </c>
      <c r="X57" s="15">
        <v>56</v>
      </c>
      <c r="Y57" s="15" t="s">
        <v>26880</v>
      </c>
      <c r="Z57" t="str">
        <f t="shared" si="11"/>
        <v>11001000000000000056</v>
      </c>
    </row>
    <row r="58" spans="1:26" x14ac:dyDescent="0.2">
      <c r="A58" s="2">
        <v>42914</v>
      </c>
      <c r="B58" s="2">
        <f t="shared" ca="1" si="0"/>
        <v>42872</v>
      </c>
      <c r="C58" s="5" t="s">
        <v>26863</v>
      </c>
      <c r="D58">
        <f t="shared" si="1"/>
        <v>12</v>
      </c>
      <c r="E58" s="7" t="s">
        <v>26862</v>
      </c>
      <c r="F58">
        <f t="shared" si="2"/>
        <v>3</v>
      </c>
      <c r="G58" t="s">
        <v>26858</v>
      </c>
      <c r="H58" t="str">
        <f t="shared" si="3"/>
        <v>CC</v>
      </c>
      <c r="I58" t="s">
        <v>26858</v>
      </c>
      <c r="J58" t="str">
        <f t="shared" si="4"/>
        <v>CC</v>
      </c>
      <c r="K58" s="2">
        <v>42865</v>
      </c>
      <c r="L58" s="2">
        <v>42926</v>
      </c>
      <c r="M58" t="s">
        <v>51</v>
      </c>
      <c r="N58">
        <f t="shared" si="5"/>
        <v>2</v>
      </c>
      <c r="O58">
        <f t="shared" ca="1" si="6"/>
        <v>2765</v>
      </c>
      <c r="P58">
        <f t="shared" ca="1" si="7"/>
        <v>122765</v>
      </c>
      <c r="Q58" s="12"/>
      <c r="R58" s="13">
        <f t="shared" si="12"/>
        <v>0</v>
      </c>
      <c r="S58">
        <f t="shared" ca="1" si="9"/>
        <v>1216</v>
      </c>
      <c r="U58" s="13">
        <v>0</v>
      </c>
      <c r="V58" s="13">
        <v>0</v>
      </c>
      <c r="W58" s="13" t="str">
        <f t="shared" si="10"/>
        <v/>
      </c>
      <c r="X58" s="15">
        <v>57</v>
      </c>
      <c r="Y58" s="15" t="s">
        <v>26880</v>
      </c>
      <c r="Z58" t="str">
        <f t="shared" si="11"/>
        <v>11001000000000000057</v>
      </c>
    </row>
    <row r="59" spans="1:26" x14ac:dyDescent="0.2">
      <c r="A59" s="2">
        <v>42914</v>
      </c>
      <c r="B59" s="2">
        <f t="shared" ca="1" si="0"/>
        <v>42890</v>
      </c>
      <c r="C59" s="5" t="s">
        <v>26867</v>
      </c>
      <c r="D59">
        <f t="shared" si="1"/>
        <v>6</v>
      </c>
      <c r="E59" s="7" t="s">
        <v>26862</v>
      </c>
      <c r="F59">
        <f t="shared" si="2"/>
        <v>3</v>
      </c>
      <c r="G59" t="s">
        <v>26858</v>
      </c>
      <c r="H59" t="str">
        <f t="shared" si="3"/>
        <v>CC</v>
      </c>
      <c r="I59" t="s">
        <v>26858</v>
      </c>
      <c r="J59" t="str">
        <f t="shared" si="4"/>
        <v>CC</v>
      </c>
      <c r="K59" s="2">
        <v>42865</v>
      </c>
      <c r="L59" s="2">
        <v>42926</v>
      </c>
      <c r="M59" t="s">
        <v>71</v>
      </c>
      <c r="N59">
        <f t="shared" si="5"/>
        <v>1</v>
      </c>
      <c r="O59">
        <f t="shared" ca="1" si="6"/>
        <v>2012</v>
      </c>
      <c r="P59">
        <f t="shared" ca="1" si="7"/>
        <v>122012</v>
      </c>
      <c r="Q59" s="12"/>
      <c r="R59" s="13">
        <f t="shared" si="12"/>
        <v>0</v>
      </c>
      <c r="S59">
        <f t="shared" ca="1" si="9"/>
        <v>1216</v>
      </c>
      <c r="U59" s="13">
        <v>0</v>
      </c>
      <c r="V59" s="13">
        <v>0</v>
      </c>
      <c r="W59" s="13" t="str">
        <f t="shared" si="10"/>
        <v/>
      </c>
      <c r="X59" s="15">
        <v>58</v>
      </c>
      <c r="Y59" s="15" t="s">
        <v>26880</v>
      </c>
      <c r="Z59" t="str">
        <f t="shared" si="11"/>
        <v>11001000000000000058</v>
      </c>
    </row>
    <row r="60" spans="1:26" x14ac:dyDescent="0.2">
      <c r="A60" s="2">
        <v>42913</v>
      </c>
      <c r="B60" s="2">
        <f t="shared" ca="1" si="0"/>
        <v>42900</v>
      </c>
      <c r="C60" s="5" t="s">
        <v>26869</v>
      </c>
      <c r="D60">
        <f t="shared" si="1"/>
        <v>4</v>
      </c>
      <c r="E60" s="7" t="s">
        <v>26862</v>
      </c>
      <c r="F60">
        <f t="shared" si="2"/>
        <v>3</v>
      </c>
      <c r="G60" t="s">
        <v>26860</v>
      </c>
      <c r="H60" t="str">
        <f t="shared" si="3"/>
        <v>NIT</v>
      </c>
      <c r="I60" t="s">
        <v>26858</v>
      </c>
      <c r="J60" t="str">
        <f t="shared" si="4"/>
        <v>CC</v>
      </c>
      <c r="K60" s="2">
        <v>42865</v>
      </c>
      <c r="L60" s="2">
        <v>42926</v>
      </c>
      <c r="M60" t="s">
        <v>51</v>
      </c>
      <c r="N60">
        <f t="shared" si="5"/>
        <v>2</v>
      </c>
      <c r="O60">
        <f t="shared" ca="1" si="6"/>
        <v>2115</v>
      </c>
      <c r="P60">
        <f t="shared" ca="1" si="7"/>
        <v>122115</v>
      </c>
      <c r="Q60" s="11">
        <v>101000125684</v>
      </c>
      <c r="R60" s="13">
        <f t="shared" ca="1" si="12"/>
        <v>1216</v>
      </c>
      <c r="S60">
        <f t="shared" ca="1" si="9"/>
        <v>1216</v>
      </c>
      <c r="U60" s="13">
        <v>1214</v>
      </c>
      <c r="V60" s="13">
        <v>1214</v>
      </c>
      <c r="W60" s="13">
        <f t="shared" si="10"/>
        <v>1214</v>
      </c>
      <c r="X60" s="15">
        <v>59</v>
      </c>
      <c r="Y60" s="15" t="s">
        <v>26880</v>
      </c>
      <c r="Z60" t="str">
        <f t="shared" si="11"/>
        <v>11001000000000000059</v>
      </c>
    </row>
    <row r="61" spans="1:26" x14ac:dyDescent="0.2">
      <c r="A61" s="2">
        <v>42915</v>
      </c>
      <c r="B61" s="2">
        <f t="shared" ca="1" si="0"/>
        <v>42894</v>
      </c>
      <c r="C61" s="5" t="s">
        <v>26861</v>
      </c>
      <c r="D61">
        <f t="shared" si="1"/>
        <v>5</v>
      </c>
      <c r="E61" s="7" t="s">
        <v>26862</v>
      </c>
      <c r="F61">
        <f t="shared" si="2"/>
        <v>3</v>
      </c>
      <c r="G61" t="s">
        <v>26860</v>
      </c>
      <c r="H61" t="str">
        <f t="shared" si="3"/>
        <v>NIT</v>
      </c>
      <c r="I61" t="s">
        <v>26858</v>
      </c>
      <c r="J61" t="str">
        <f t="shared" si="4"/>
        <v>CC</v>
      </c>
      <c r="K61" s="2">
        <v>42865</v>
      </c>
      <c r="L61" s="2">
        <v>42926</v>
      </c>
      <c r="M61" t="s">
        <v>71</v>
      </c>
      <c r="N61">
        <f t="shared" si="5"/>
        <v>1</v>
      </c>
      <c r="O61">
        <f t="shared" ca="1" si="6"/>
        <v>2059</v>
      </c>
      <c r="P61">
        <f t="shared" ca="1" si="7"/>
        <v>122059</v>
      </c>
      <c r="Q61" s="11">
        <v>101000143044</v>
      </c>
      <c r="R61" s="13">
        <f t="shared" ca="1" si="12"/>
        <v>1214</v>
      </c>
      <c r="S61">
        <f t="shared" ca="1" si="9"/>
        <v>1214</v>
      </c>
      <c r="U61" s="13">
        <v>1214</v>
      </c>
      <c r="V61" s="13">
        <v>1214</v>
      </c>
      <c r="W61" s="13">
        <f t="shared" si="10"/>
        <v>1214</v>
      </c>
      <c r="X61" s="15">
        <v>60</v>
      </c>
      <c r="Y61" s="15" t="s">
        <v>26880</v>
      </c>
      <c r="Z61" t="str">
        <f t="shared" si="11"/>
        <v>11001000000000000060</v>
      </c>
    </row>
    <row r="62" spans="1:26" x14ac:dyDescent="0.2">
      <c r="A62" s="2">
        <v>42915</v>
      </c>
      <c r="B62" s="2">
        <f t="shared" ca="1" si="0"/>
        <v>42917</v>
      </c>
      <c r="C62" s="5" t="s">
        <v>26866</v>
      </c>
      <c r="D62">
        <f t="shared" si="1"/>
        <v>3</v>
      </c>
      <c r="E62" s="7" t="s">
        <v>26862</v>
      </c>
      <c r="F62">
        <f t="shared" si="2"/>
        <v>3</v>
      </c>
      <c r="G62" t="s">
        <v>26860</v>
      </c>
      <c r="H62" t="str">
        <f t="shared" si="3"/>
        <v>NIT</v>
      </c>
      <c r="I62" t="s">
        <v>26858</v>
      </c>
      <c r="J62" t="str">
        <f t="shared" si="4"/>
        <v>CC</v>
      </c>
      <c r="K62" s="2">
        <v>42865</v>
      </c>
      <c r="L62" s="2">
        <v>42926</v>
      </c>
      <c r="M62" t="s">
        <v>51</v>
      </c>
      <c r="N62">
        <f t="shared" si="5"/>
        <v>2</v>
      </c>
      <c r="O62">
        <f t="shared" ca="1" si="6"/>
        <v>2761</v>
      </c>
      <c r="P62">
        <f t="shared" ca="1" si="7"/>
        <v>122761</v>
      </c>
      <c r="Q62" s="12"/>
      <c r="R62" s="13">
        <f t="shared" si="12"/>
        <v>0</v>
      </c>
      <c r="S62">
        <f t="shared" ca="1" si="9"/>
        <v>1216</v>
      </c>
      <c r="U62" s="13">
        <v>0</v>
      </c>
      <c r="V62" s="13">
        <v>0</v>
      </c>
      <c r="W62" s="13" t="str">
        <f t="shared" si="10"/>
        <v/>
      </c>
      <c r="X62" s="15">
        <v>61</v>
      </c>
      <c r="Y62" s="15" t="s">
        <v>26880</v>
      </c>
      <c r="Z62" t="str">
        <f t="shared" si="11"/>
        <v>11001000000000000061</v>
      </c>
    </row>
    <row r="63" spans="1:26" x14ac:dyDescent="0.2">
      <c r="A63" s="2">
        <v>42915</v>
      </c>
      <c r="B63" s="2">
        <f t="shared" ca="1" si="0"/>
        <v>42866</v>
      </c>
      <c r="C63" s="5" t="s">
        <v>26867</v>
      </c>
      <c r="D63">
        <f t="shared" si="1"/>
        <v>6</v>
      </c>
      <c r="E63" s="7" t="s">
        <v>26862</v>
      </c>
      <c r="F63">
        <f t="shared" si="2"/>
        <v>3</v>
      </c>
      <c r="G63" t="s">
        <v>26860</v>
      </c>
      <c r="H63" t="str">
        <f t="shared" si="3"/>
        <v>NIT</v>
      </c>
      <c r="I63" t="s">
        <v>26858</v>
      </c>
      <c r="J63" t="str">
        <f t="shared" si="4"/>
        <v>CC</v>
      </c>
      <c r="K63" s="2">
        <v>42865</v>
      </c>
      <c r="L63" s="2">
        <v>42926</v>
      </c>
      <c r="M63" t="s">
        <v>71</v>
      </c>
      <c r="N63">
        <f t="shared" si="5"/>
        <v>1</v>
      </c>
      <c r="O63">
        <f t="shared" ca="1" si="6"/>
        <v>2682</v>
      </c>
      <c r="P63">
        <f t="shared" ca="1" si="7"/>
        <v>122682</v>
      </c>
      <c r="Q63" s="11">
        <v>101000137395</v>
      </c>
      <c r="R63" s="13">
        <f t="shared" ca="1" si="12"/>
        <v>1216</v>
      </c>
      <c r="S63">
        <f t="shared" ca="1" si="9"/>
        <v>1216</v>
      </c>
      <c r="U63" s="13">
        <v>1214</v>
      </c>
      <c r="V63" s="13">
        <v>1214</v>
      </c>
      <c r="W63" s="13">
        <f t="shared" si="10"/>
        <v>1214</v>
      </c>
      <c r="X63" s="15">
        <v>62</v>
      </c>
      <c r="Y63" s="15" t="s">
        <v>26880</v>
      </c>
      <c r="Z63" t="str">
        <f t="shared" si="11"/>
        <v>11001000000000000062</v>
      </c>
    </row>
    <row r="64" spans="1:26" x14ac:dyDescent="0.2">
      <c r="A64" s="2">
        <v>42914</v>
      </c>
      <c r="B64" s="2">
        <f t="shared" ca="1" si="0"/>
        <v>42920</v>
      </c>
      <c r="C64" s="5" t="s">
        <v>26869</v>
      </c>
      <c r="D64">
        <f t="shared" si="1"/>
        <v>4</v>
      </c>
      <c r="E64" s="7" t="s">
        <v>26862</v>
      </c>
      <c r="F64">
        <f t="shared" si="2"/>
        <v>3</v>
      </c>
      <c r="G64" t="s">
        <v>26860</v>
      </c>
      <c r="H64" t="str">
        <f t="shared" si="3"/>
        <v>NIT</v>
      </c>
      <c r="I64" t="s">
        <v>26858</v>
      </c>
      <c r="J64" t="str">
        <f t="shared" si="4"/>
        <v>CC</v>
      </c>
      <c r="K64" s="2">
        <v>42865</v>
      </c>
      <c r="L64" s="2">
        <v>42926</v>
      </c>
      <c r="M64" t="s">
        <v>51</v>
      </c>
      <c r="N64">
        <f t="shared" si="5"/>
        <v>2</v>
      </c>
      <c r="O64">
        <f t="shared" ca="1" si="6"/>
        <v>2679</v>
      </c>
      <c r="P64">
        <f t="shared" ca="1" si="7"/>
        <v>122679</v>
      </c>
      <c r="Q64" s="12"/>
      <c r="R64" s="13">
        <f t="shared" si="12"/>
        <v>0</v>
      </c>
      <c r="S64">
        <f t="shared" ca="1" si="9"/>
        <v>1214</v>
      </c>
      <c r="U64" s="13">
        <v>0</v>
      </c>
      <c r="V64" s="13">
        <v>0</v>
      </c>
      <c r="W64" s="13" t="str">
        <f t="shared" si="10"/>
        <v/>
      </c>
      <c r="X64" s="15">
        <v>63</v>
      </c>
      <c r="Y64" s="15" t="s">
        <v>26880</v>
      </c>
      <c r="Z64" t="str">
        <f t="shared" si="11"/>
        <v>11001000000000000063</v>
      </c>
    </row>
    <row r="65" spans="1:26" x14ac:dyDescent="0.2">
      <c r="A65" s="2">
        <v>42914</v>
      </c>
      <c r="B65" s="2">
        <f t="shared" ca="1" si="0"/>
        <v>42890</v>
      </c>
      <c r="C65" s="5" t="s">
        <v>26867</v>
      </c>
      <c r="D65">
        <f t="shared" si="1"/>
        <v>6</v>
      </c>
      <c r="E65" s="7" t="s">
        <v>26862</v>
      </c>
      <c r="F65">
        <f t="shared" si="2"/>
        <v>3</v>
      </c>
      <c r="G65" t="s">
        <v>26860</v>
      </c>
      <c r="H65" t="str">
        <f t="shared" si="3"/>
        <v>NIT</v>
      </c>
      <c r="I65" t="s">
        <v>26858</v>
      </c>
      <c r="J65" t="str">
        <f t="shared" si="4"/>
        <v>CC</v>
      </c>
      <c r="K65" s="2">
        <v>42865</v>
      </c>
      <c r="L65" s="2">
        <v>42926</v>
      </c>
      <c r="M65" t="s">
        <v>71</v>
      </c>
      <c r="N65">
        <f t="shared" si="5"/>
        <v>1</v>
      </c>
      <c r="O65">
        <f t="shared" ca="1" si="6"/>
        <v>2357</v>
      </c>
      <c r="P65">
        <f t="shared" ca="1" si="7"/>
        <v>122357</v>
      </c>
      <c r="Q65" s="12"/>
      <c r="R65" s="13">
        <f t="shared" si="12"/>
        <v>0</v>
      </c>
      <c r="S65">
        <f t="shared" ca="1" si="9"/>
        <v>1213</v>
      </c>
      <c r="U65" s="13">
        <v>0</v>
      </c>
      <c r="V65" s="13">
        <v>0</v>
      </c>
      <c r="W65" s="13" t="str">
        <f t="shared" si="10"/>
        <v/>
      </c>
      <c r="X65" s="15">
        <v>64</v>
      </c>
      <c r="Y65" s="15" t="s">
        <v>26880</v>
      </c>
      <c r="Z65" t="str">
        <f t="shared" si="11"/>
        <v>11001000000000000064</v>
      </c>
    </row>
    <row r="66" spans="1:26" x14ac:dyDescent="0.2">
      <c r="A66" s="2">
        <v>42915</v>
      </c>
      <c r="B66" s="2">
        <f t="shared" ref="B66:B129" ca="1" si="13">RANDBETWEEN(K66,L66)</f>
        <v>42882</v>
      </c>
      <c r="C66" s="5" t="s">
        <v>26859</v>
      </c>
      <c r="D66">
        <f t="shared" ref="D66:D129" si="14">IF(C66="BICICLETA",1,IF(C66="TRACCION ANIMAL",2,IF(C66="AUTOMOVIL",3,IF(C66="CAMPERO",4,IF(C66="CAMIONETA",5,IF(C66="MICROBUS",6,IF(C66="BUSETA",7,IF(C66="BUS",8,IF(C66="BUS_ARTICULADO",9,IF(C66="CAMION",10,IF(C66="VOLQUETA",11,IF(C66="TRACTOCAMION",12,IF(C66="MOTOTRICICLO",13,IF(C66="MOTOCARRO",14,IF(C66="MOTOCICLETA",15,IF(C66="CUATRIMOTO",16,IF(C66="REMOLQUE",17,"NADA")))))))))))))))))</f>
        <v>9</v>
      </c>
      <c r="E66" s="7" t="s">
        <v>26857</v>
      </c>
      <c r="F66">
        <f t="shared" ref="F66:F129" si="15">IF(E66="DIPOLMATICO",1,IF(E66="OFICIAL",2,IF(E66="PARTICULAR",3,IF(E66="PUBLICO",4,"1"))))</f>
        <v>4</v>
      </c>
      <c r="G66" t="s">
        <v>26860</v>
      </c>
      <c r="H66" t="str">
        <f t="shared" ref="H66:H129" si="16">IF(G66="Cédula Ciudadanía","CC",IF(G66="Nit","NIT",IF(G66="Cédula Extranjería","CE",IF(G66="Tarjeta Identidad","TI",IF(G66="Pasaporte","CE","NADA")))))</f>
        <v>NIT</v>
      </c>
      <c r="I66" t="s">
        <v>26858</v>
      </c>
      <c r="J66" t="str">
        <f t="shared" ref="J66:J129" si="17">IF(I66="Cédula Ciudadanía","CC",IF(I66="Nit","NIT",IF(I66="Cédula Extranjería","CE",IF(I66="Tarjeta Identidad","TI",IF(I66="Pasaporte","CE","NADA")))))</f>
        <v>CC</v>
      </c>
      <c r="K66" s="2">
        <v>42865</v>
      </c>
      <c r="L66" s="2">
        <v>42926</v>
      </c>
      <c r="M66" t="s">
        <v>51</v>
      </c>
      <c r="N66">
        <f t="shared" si="5"/>
        <v>2</v>
      </c>
      <c r="O66">
        <f t="shared" ca="1" si="6"/>
        <v>2627</v>
      </c>
      <c r="P66">
        <f t="shared" ca="1" si="7"/>
        <v>122627</v>
      </c>
      <c r="Q66" s="12"/>
      <c r="R66" s="13">
        <f t="shared" si="12"/>
        <v>0</v>
      </c>
      <c r="S66">
        <f t="shared" ca="1" si="9"/>
        <v>1215</v>
      </c>
      <c r="U66" s="13">
        <v>0</v>
      </c>
      <c r="V66" s="13">
        <v>0</v>
      </c>
      <c r="W66" s="13" t="str">
        <f t="shared" si="10"/>
        <v/>
      </c>
      <c r="X66" s="15">
        <v>65</v>
      </c>
      <c r="Y66" s="15" t="s">
        <v>26880</v>
      </c>
      <c r="Z66" t="str">
        <f t="shared" si="11"/>
        <v>11001000000000000065</v>
      </c>
    </row>
    <row r="67" spans="1:26" x14ac:dyDescent="0.2">
      <c r="A67" s="2">
        <v>42914</v>
      </c>
      <c r="B67" s="2">
        <f t="shared" ca="1" si="13"/>
        <v>42910</v>
      </c>
      <c r="C67" s="5" t="s">
        <v>26864</v>
      </c>
      <c r="D67">
        <f t="shared" si="14"/>
        <v>11</v>
      </c>
      <c r="E67" s="7" t="s">
        <v>26862</v>
      </c>
      <c r="F67">
        <f t="shared" si="15"/>
        <v>3</v>
      </c>
      <c r="G67" t="s">
        <v>26858</v>
      </c>
      <c r="H67" t="str">
        <f t="shared" si="16"/>
        <v>CC</v>
      </c>
      <c r="I67" t="s">
        <v>26858</v>
      </c>
      <c r="J67" t="str">
        <f t="shared" si="17"/>
        <v>CC</v>
      </c>
      <c r="K67" s="2">
        <v>42865</v>
      </c>
      <c r="L67" s="2">
        <v>42926</v>
      </c>
      <c r="M67" t="s">
        <v>51</v>
      </c>
      <c r="N67">
        <f t="shared" ref="N67:N130" si="18">IF(M67="M",1,2)</f>
        <v>2</v>
      </c>
      <c r="O67">
        <f t="shared" ref="O67:O130" ca="1" si="19">RANDBETWEEN(1999,2999)</f>
        <v>2206</v>
      </c>
      <c r="P67">
        <f t="shared" ref="P67:P130" ca="1" si="20">O67+120000</f>
        <v>122206</v>
      </c>
      <c r="Q67" s="12"/>
      <c r="R67" s="13">
        <f t="shared" ref="R67:R130" si="21">IF(Q67=T67,U67,(S67))</f>
        <v>0</v>
      </c>
      <c r="S67">
        <f t="shared" ref="S67:S130" ca="1" si="22">RANDBETWEEN(1213,1216)</f>
        <v>1216</v>
      </c>
      <c r="U67" s="13">
        <v>0</v>
      </c>
      <c r="V67" s="13">
        <v>0</v>
      </c>
      <c r="W67" s="13" t="str">
        <f t="shared" ref="W67:W130" si="23">IF(U67=0,"",V67)</f>
        <v/>
      </c>
      <c r="X67" s="15">
        <v>66</v>
      </c>
      <c r="Y67" s="15" t="s">
        <v>26880</v>
      </c>
      <c r="Z67" t="str">
        <f t="shared" ref="Z67:Z130" si="24">CONCATENATE(Y67,X67)</f>
        <v>11001000000000000066</v>
      </c>
    </row>
    <row r="68" spans="1:26" x14ac:dyDescent="0.2">
      <c r="A68" s="2">
        <v>42913</v>
      </c>
      <c r="B68" s="2">
        <f t="shared" ca="1" si="13"/>
        <v>42908</v>
      </c>
      <c r="C68" s="5" t="s">
        <v>26861</v>
      </c>
      <c r="D68">
        <f t="shared" si="14"/>
        <v>5</v>
      </c>
      <c r="E68" s="7" t="s">
        <v>26862</v>
      </c>
      <c r="F68">
        <f t="shared" si="15"/>
        <v>3</v>
      </c>
      <c r="G68" t="s">
        <v>26858</v>
      </c>
      <c r="H68" t="str">
        <f t="shared" si="16"/>
        <v>CC</v>
      </c>
      <c r="I68" t="s">
        <v>26858</v>
      </c>
      <c r="J68" t="str">
        <f t="shared" si="17"/>
        <v>CC</v>
      </c>
      <c r="K68" s="2">
        <v>42865</v>
      </c>
      <c r="L68" s="2">
        <v>42926</v>
      </c>
      <c r="M68" t="s">
        <v>51</v>
      </c>
      <c r="N68">
        <f t="shared" si="18"/>
        <v>2</v>
      </c>
      <c r="O68">
        <f t="shared" ca="1" si="19"/>
        <v>2840</v>
      </c>
      <c r="P68">
        <f t="shared" ca="1" si="20"/>
        <v>122840</v>
      </c>
      <c r="Q68" s="12"/>
      <c r="R68" s="13">
        <f t="shared" si="21"/>
        <v>0</v>
      </c>
      <c r="S68">
        <f t="shared" ca="1" si="22"/>
        <v>1214</v>
      </c>
      <c r="U68" s="13">
        <v>0</v>
      </c>
      <c r="V68" s="13">
        <v>0</v>
      </c>
      <c r="W68" s="13" t="str">
        <f t="shared" si="23"/>
        <v/>
      </c>
      <c r="X68" s="15">
        <v>67</v>
      </c>
      <c r="Y68" s="15" t="s">
        <v>26880</v>
      </c>
      <c r="Z68" t="str">
        <f t="shared" si="24"/>
        <v>11001000000000000067</v>
      </c>
    </row>
    <row r="69" spans="1:26" x14ac:dyDescent="0.2">
      <c r="A69" s="2">
        <v>42914</v>
      </c>
      <c r="B69" s="2">
        <f t="shared" ca="1" si="13"/>
        <v>42872</v>
      </c>
      <c r="C69" s="5" t="s">
        <v>26861</v>
      </c>
      <c r="D69">
        <f t="shared" si="14"/>
        <v>5</v>
      </c>
      <c r="E69" s="7" t="s">
        <v>26862</v>
      </c>
      <c r="F69">
        <f t="shared" si="15"/>
        <v>3</v>
      </c>
      <c r="G69" t="s">
        <v>26860</v>
      </c>
      <c r="H69" t="str">
        <f t="shared" si="16"/>
        <v>NIT</v>
      </c>
      <c r="I69" t="s">
        <v>26858</v>
      </c>
      <c r="J69" t="str">
        <f t="shared" si="17"/>
        <v>CC</v>
      </c>
      <c r="K69" s="2">
        <v>42865</v>
      </c>
      <c r="L69" s="2">
        <v>42926</v>
      </c>
      <c r="M69" t="s">
        <v>51</v>
      </c>
      <c r="N69">
        <f t="shared" si="18"/>
        <v>2</v>
      </c>
      <c r="O69">
        <f t="shared" ca="1" si="19"/>
        <v>2107</v>
      </c>
      <c r="P69">
        <f t="shared" ca="1" si="20"/>
        <v>122107</v>
      </c>
      <c r="Q69" s="12"/>
      <c r="R69" s="13">
        <f t="shared" si="21"/>
        <v>0</v>
      </c>
      <c r="S69">
        <f t="shared" ca="1" si="22"/>
        <v>1214</v>
      </c>
      <c r="U69" s="13">
        <v>0</v>
      </c>
      <c r="V69" s="13">
        <v>0</v>
      </c>
      <c r="W69" s="13" t="str">
        <f t="shared" si="23"/>
        <v/>
      </c>
      <c r="X69" s="15">
        <v>68</v>
      </c>
      <c r="Y69" s="15" t="s">
        <v>26880</v>
      </c>
      <c r="Z69" t="str">
        <f t="shared" si="24"/>
        <v>11001000000000000068</v>
      </c>
    </row>
    <row r="70" spans="1:26" x14ac:dyDescent="0.2">
      <c r="A70" s="2">
        <v>42913</v>
      </c>
      <c r="B70" s="2">
        <f t="shared" ca="1" si="13"/>
        <v>42872</v>
      </c>
      <c r="C70" s="5" t="s">
        <v>26861</v>
      </c>
      <c r="D70">
        <f t="shared" si="14"/>
        <v>5</v>
      </c>
      <c r="E70" s="7" t="s">
        <v>26862</v>
      </c>
      <c r="F70">
        <f t="shared" si="15"/>
        <v>3</v>
      </c>
      <c r="G70" t="s">
        <v>26858</v>
      </c>
      <c r="H70" t="str">
        <f t="shared" si="16"/>
        <v>CC</v>
      </c>
      <c r="I70" t="s">
        <v>26858</v>
      </c>
      <c r="J70" t="str">
        <f t="shared" si="17"/>
        <v>CC</v>
      </c>
      <c r="K70" s="2">
        <v>42865</v>
      </c>
      <c r="L70" s="2">
        <v>42926</v>
      </c>
      <c r="M70" t="s">
        <v>51</v>
      </c>
      <c r="N70">
        <f t="shared" si="18"/>
        <v>2</v>
      </c>
      <c r="O70">
        <f t="shared" ca="1" si="19"/>
        <v>2269</v>
      </c>
      <c r="P70">
        <f t="shared" ca="1" si="20"/>
        <v>122269</v>
      </c>
      <c r="Q70" s="11">
        <v>101000151844</v>
      </c>
      <c r="R70" s="13">
        <f t="shared" ca="1" si="21"/>
        <v>1214</v>
      </c>
      <c r="S70">
        <f t="shared" ca="1" si="22"/>
        <v>1214</v>
      </c>
      <c r="U70" s="13">
        <v>1215</v>
      </c>
      <c r="V70" s="13">
        <v>1215</v>
      </c>
      <c r="W70" s="13">
        <f t="shared" si="23"/>
        <v>1215</v>
      </c>
      <c r="X70" s="15">
        <v>69</v>
      </c>
      <c r="Y70" s="15" t="s">
        <v>26880</v>
      </c>
      <c r="Z70" t="str">
        <f t="shared" si="24"/>
        <v>11001000000000000069</v>
      </c>
    </row>
    <row r="71" spans="1:26" x14ac:dyDescent="0.2">
      <c r="A71" s="2">
        <v>42915</v>
      </c>
      <c r="B71" s="2">
        <f t="shared" ca="1" si="13"/>
        <v>42874</v>
      </c>
      <c r="C71" s="5" t="s">
        <v>26866</v>
      </c>
      <c r="D71">
        <f t="shared" si="14"/>
        <v>3</v>
      </c>
      <c r="E71" s="7" t="s">
        <v>26862</v>
      </c>
      <c r="F71">
        <f t="shared" si="15"/>
        <v>3</v>
      </c>
      <c r="G71" t="s">
        <v>26860</v>
      </c>
      <c r="H71" t="str">
        <f t="shared" si="16"/>
        <v>NIT</v>
      </c>
      <c r="I71" t="s">
        <v>26858</v>
      </c>
      <c r="J71" t="str">
        <f t="shared" si="17"/>
        <v>CC</v>
      </c>
      <c r="K71" s="2">
        <v>42865</v>
      </c>
      <c r="L71" s="2">
        <v>42926</v>
      </c>
      <c r="M71" t="s">
        <v>71</v>
      </c>
      <c r="N71">
        <f t="shared" si="18"/>
        <v>1</v>
      </c>
      <c r="O71">
        <f t="shared" ca="1" si="19"/>
        <v>2688</v>
      </c>
      <c r="P71">
        <f t="shared" ca="1" si="20"/>
        <v>122688</v>
      </c>
      <c r="Q71" s="12"/>
      <c r="R71" s="13">
        <f t="shared" si="21"/>
        <v>0</v>
      </c>
      <c r="S71">
        <f t="shared" ca="1" si="22"/>
        <v>1216</v>
      </c>
      <c r="U71" s="13">
        <v>0</v>
      </c>
      <c r="V71" s="13">
        <v>0</v>
      </c>
      <c r="W71" s="13" t="str">
        <f t="shared" si="23"/>
        <v/>
      </c>
      <c r="X71" s="15">
        <v>70</v>
      </c>
      <c r="Y71" s="15" t="s">
        <v>26880</v>
      </c>
      <c r="Z71" t="str">
        <f t="shared" si="24"/>
        <v>11001000000000000070</v>
      </c>
    </row>
    <row r="72" spans="1:26" x14ac:dyDescent="0.2">
      <c r="A72" s="2">
        <v>42914</v>
      </c>
      <c r="B72" s="2">
        <f t="shared" ca="1" si="13"/>
        <v>42882</v>
      </c>
      <c r="C72" s="5" t="s">
        <v>26869</v>
      </c>
      <c r="D72">
        <f t="shared" si="14"/>
        <v>4</v>
      </c>
      <c r="E72" s="7" t="s">
        <v>26862</v>
      </c>
      <c r="F72">
        <f t="shared" si="15"/>
        <v>3</v>
      </c>
      <c r="G72" t="s">
        <v>26858</v>
      </c>
      <c r="H72" t="str">
        <f t="shared" si="16"/>
        <v>CC</v>
      </c>
      <c r="I72" t="s">
        <v>26858</v>
      </c>
      <c r="J72" t="str">
        <f t="shared" si="17"/>
        <v>CC</v>
      </c>
      <c r="K72" s="2">
        <v>42865</v>
      </c>
      <c r="L72" s="2">
        <v>42926</v>
      </c>
      <c r="M72" t="s">
        <v>71</v>
      </c>
      <c r="N72">
        <f t="shared" si="18"/>
        <v>1</v>
      </c>
      <c r="O72">
        <f t="shared" ca="1" si="19"/>
        <v>2951</v>
      </c>
      <c r="P72">
        <f t="shared" ca="1" si="20"/>
        <v>122951</v>
      </c>
      <c r="Q72" s="11">
        <v>101000122898</v>
      </c>
      <c r="R72" s="13">
        <f t="shared" ca="1" si="21"/>
        <v>1215</v>
      </c>
      <c r="S72">
        <f t="shared" ca="1" si="22"/>
        <v>1215</v>
      </c>
      <c r="U72" s="13">
        <v>1213</v>
      </c>
      <c r="V72" s="13">
        <v>1213</v>
      </c>
      <c r="W72" s="13">
        <f t="shared" si="23"/>
        <v>1213</v>
      </c>
      <c r="X72" s="15">
        <v>71</v>
      </c>
      <c r="Y72" s="15" t="s">
        <v>26880</v>
      </c>
      <c r="Z72" t="str">
        <f t="shared" si="24"/>
        <v>11001000000000000071</v>
      </c>
    </row>
    <row r="73" spans="1:26" x14ac:dyDescent="0.2">
      <c r="A73" s="2">
        <v>42913</v>
      </c>
      <c r="B73" s="2">
        <f t="shared" ca="1" si="13"/>
        <v>42918</v>
      </c>
      <c r="C73" s="5" t="s">
        <v>26861</v>
      </c>
      <c r="D73">
        <f t="shared" si="14"/>
        <v>5</v>
      </c>
      <c r="E73" s="7" t="s">
        <v>26862</v>
      </c>
      <c r="F73">
        <f t="shared" si="15"/>
        <v>3</v>
      </c>
      <c r="G73" t="s">
        <v>26860</v>
      </c>
      <c r="H73" t="str">
        <f t="shared" si="16"/>
        <v>NIT</v>
      </c>
      <c r="I73" t="s">
        <v>26858</v>
      </c>
      <c r="J73" t="str">
        <f t="shared" si="17"/>
        <v>CC</v>
      </c>
      <c r="K73" s="2">
        <v>42865</v>
      </c>
      <c r="L73" s="2">
        <v>42926</v>
      </c>
      <c r="M73" t="s">
        <v>71</v>
      </c>
      <c r="N73">
        <f t="shared" si="18"/>
        <v>1</v>
      </c>
      <c r="O73">
        <f t="shared" ca="1" si="19"/>
        <v>2783</v>
      </c>
      <c r="P73">
        <f t="shared" ca="1" si="20"/>
        <v>122783</v>
      </c>
      <c r="Q73" s="11">
        <v>101000148842</v>
      </c>
      <c r="R73" s="13">
        <f t="shared" ca="1" si="21"/>
        <v>1213</v>
      </c>
      <c r="S73">
        <f t="shared" ca="1" si="22"/>
        <v>1213</v>
      </c>
      <c r="U73" s="13">
        <v>1216</v>
      </c>
      <c r="V73" s="13">
        <v>1216</v>
      </c>
      <c r="W73" s="13">
        <f t="shared" si="23"/>
        <v>1216</v>
      </c>
      <c r="X73" s="15">
        <v>72</v>
      </c>
      <c r="Y73" s="15" t="s">
        <v>26880</v>
      </c>
      <c r="Z73" t="str">
        <f t="shared" si="24"/>
        <v>11001000000000000072</v>
      </c>
    </row>
    <row r="74" spans="1:26" x14ac:dyDescent="0.2">
      <c r="A74" s="2">
        <v>42914</v>
      </c>
      <c r="B74" s="2">
        <f t="shared" ca="1" si="13"/>
        <v>42873</v>
      </c>
      <c r="C74" s="5" t="s">
        <v>26856</v>
      </c>
      <c r="D74">
        <f t="shared" si="14"/>
        <v>7</v>
      </c>
      <c r="E74" s="7" t="s">
        <v>26857</v>
      </c>
      <c r="F74">
        <f t="shared" si="15"/>
        <v>4</v>
      </c>
      <c r="G74" t="s">
        <v>26858</v>
      </c>
      <c r="H74" t="str">
        <f t="shared" si="16"/>
        <v>CC</v>
      </c>
      <c r="I74" t="s">
        <v>26858</v>
      </c>
      <c r="J74" t="str">
        <f t="shared" si="17"/>
        <v>CC</v>
      </c>
      <c r="K74" s="2">
        <v>42865</v>
      </c>
      <c r="L74" s="2">
        <v>42926</v>
      </c>
      <c r="M74" t="s">
        <v>71</v>
      </c>
      <c r="N74">
        <f t="shared" si="18"/>
        <v>1</v>
      </c>
      <c r="O74">
        <f t="shared" ca="1" si="19"/>
        <v>2922</v>
      </c>
      <c r="P74">
        <f t="shared" ca="1" si="20"/>
        <v>122922</v>
      </c>
      <c r="Q74" s="12"/>
      <c r="R74" s="13">
        <f t="shared" si="21"/>
        <v>0</v>
      </c>
      <c r="S74">
        <f t="shared" ca="1" si="22"/>
        <v>1215</v>
      </c>
      <c r="U74" s="13">
        <v>0</v>
      </c>
      <c r="V74" s="13">
        <v>0</v>
      </c>
      <c r="W74" s="13" t="str">
        <f t="shared" si="23"/>
        <v/>
      </c>
      <c r="X74" s="15">
        <v>73</v>
      </c>
      <c r="Y74" s="15" t="s">
        <v>26880</v>
      </c>
      <c r="Z74" t="str">
        <f t="shared" si="24"/>
        <v>11001000000000000073</v>
      </c>
    </row>
    <row r="75" spans="1:26" x14ac:dyDescent="0.2">
      <c r="A75" s="2">
        <v>42914</v>
      </c>
      <c r="B75" s="2">
        <f t="shared" ca="1" si="13"/>
        <v>42898</v>
      </c>
      <c r="C75" s="5" t="s">
        <v>26867</v>
      </c>
      <c r="D75">
        <f t="shared" si="14"/>
        <v>6</v>
      </c>
      <c r="E75" s="7" t="s">
        <v>26862</v>
      </c>
      <c r="F75">
        <f t="shared" si="15"/>
        <v>3</v>
      </c>
      <c r="G75" t="s">
        <v>26858</v>
      </c>
      <c r="H75" t="str">
        <f t="shared" si="16"/>
        <v>CC</v>
      </c>
      <c r="I75" t="s">
        <v>26858</v>
      </c>
      <c r="J75" t="str">
        <f t="shared" si="17"/>
        <v>CC</v>
      </c>
      <c r="K75" s="2">
        <v>42865</v>
      </c>
      <c r="L75" s="2">
        <v>42926</v>
      </c>
      <c r="M75" t="s">
        <v>71</v>
      </c>
      <c r="N75">
        <f t="shared" si="18"/>
        <v>1</v>
      </c>
      <c r="O75">
        <f t="shared" ca="1" si="19"/>
        <v>2356</v>
      </c>
      <c r="P75">
        <f t="shared" ca="1" si="20"/>
        <v>122356</v>
      </c>
      <c r="Q75" s="12"/>
      <c r="R75" s="13">
        <f t="shared" si="21"/>
        <v>0</v>
      </c>
      <c r="S75">
        <f t="shared" ca="1" si="22"/>
        <v>1213</v>
      </c>
      <c r="U75" s="13">
        <v>0</v>
      </c>
      <c r="V75" s="13">
        <v>0</v>
      </c>
      <c r="W75" s="13" t="str">
        <f t="shared" si="23"/>
        <v/>
      </c>
      <c r="X75" s="15">
        <v>74</v>
      </c>
      <c r="Y75" s="15" t="s">
        <v>26880</v>
      </c>
      <c r="Z75" t="str">
        <f t="shared" si="24"/>
        <v>11001000000000000074</v>
      </c>
    </row>
    <row r="76" spans="1:26" x14ac:dyDescent="0.2">
      <c r="A76" s="2">
        <v>42913</v>
      </c>
      <c r="B76" s="2">
        <f t="shared" ca="1" si="13"/>
        <v>42884</v>
      </c>
      <c r="C76" s="5" t="s">
        <v>26869</v>
      </c>
      <c r="D76">
        <f t="shared" si="14"/>
        <v>4</v>
      </c>
      <c r="E76" s="7" t="s">
        <v>26862</v>
      </c>
      <c r="F76">
        <f t="shared" si="15"/>
        <v>3</v>
      </c>
      <c r="G76" t="s">
        <v>26858</v>
      </c>
      <c r="H76" t="str">
        <f t="shared" si="16"/>
        <v>CC</v>
      </c>
      <c r="I76" t="s">
        <v>26858</v>
      </c>
      <c r="J76" t="str">
        <f t="shared" si="17"/>
        <v>CC</v>
      </c>
      <c r="K76" s="2">
        <v>42865</v>
      </c>
      <c r="L76" s="2">
        <v>42926</v>
      </c>
      <c r="M76" t="s">
        <v>71</v>
      </c>
      <c r="N76">
        <f t="shared" si="18"/>
        <v>1</v>
      </c>
      <c r="O76">
        <f t="shared" ca="1" si="19"/>
        <v>2494</v>
      </c>
      <c r="P76">
        <f t="shared" ca="1" si="20"/>
        <v>122494</v>
      </c>
      <c r="Q76" s="12"/>
      <c r="R76" s="13">
        <f t="shared" si="21"/>
        <v>0</v>
      </c>
      <c r="S76">
        <f t="shared" ca="1" si="22"/>
        <v>1216</v>
      </c>
      <c r="U76" s="13">
        <v>0</v>
      </c>
      <c r="V76" s="13">
        <v>0</v>
      </c>
      <c r="W76" s="13" t="str">
        <f t="shared" si="23"/>
        <v/>
      </c>
      <c r="X76" s="15">
        <v>75</v>
      </c>
      <c r="Y76" s="15" t="s">
        <v>26880</v>
      </c>
      <c r="Z76" t="str">
        <f t="shared" si="24"/>
        <v>11001000000000000075</v>
      </c>
    </row>
    <row r="77" spans="1:26" x14ac:dyDescent="0.2">
      <c r="A77" s="2">
        <v>42915</v>
      </c>
      <c r="B77" s="2">
        <f t="shared" ca="1" si="13"/>
        <v>42922</v>
      </c>
      <c r="C77" s="5" t="s">
        <v>26863</v>
      </c>
      <c r="D77">
        <f t="shared" si="14"/>
        <v>12</v>
      </c>
      <c r="E77" s="7" t="s">
        <v>26862</v>
      </c>
      <c r="F77">
        <f t="shared" si="15"/>
        <v>3</v>
      </c>
      <c r="G77" t="s">
        <v>26858</v>
      </c>
      <c r="H77" t="str">
        <f t="shared" si="16"/>
        <v>CC</v>
      </c>
      <c r="I77" t="s">
        <v>26858</v>
      </c>
      <c r="J77" t="str">
        <f t="shared" si="17"/>
        <v>CC</v>
      </c>
      <c r="K77" s="2">
        <v>42865</v>
      </c>
      <c r="L77" s="2">
        <v>42926</v>
      </c>
      <c r="M77" t="s">
        <v>71</v>
      </c>
      <c r="N77">
        <f t="shared" si="18"/>
        <v>1</v>
      </c>
      <c r="O77">
        <f t="shared" ca="1" si="19"/>
        <v>2072</v>
      </c>
      <c r="P77">
        <f t="shared" ca="1" si="20"/>
        <v>122072</v>
      </c>
      <c r="Q77" s="12"/>
      <c r="R77" s="13">
        <f t="shared" si="21"/>
        <v>0</v>
      </c>
      <c r="S77">
        <f t="shared" ca="1" si="22"/>
        <v>1215</v>
      </c>
      <c r="U77" s="13">
        <v>0</v>
      </c>
      <c r="V77" s="13">
        <v>0</v>
      </c>
      <c r="W77" s="13" t="str">
        <f t="shared" si="23"/>
        <v/>
      </c>
      <c r="X77" s="15">
        <v>76</v>
      </c>
      <c r="Y77" s="15" t="s">
        <v>26880</v>
      </c>
      <c r="Z77" t="str">
        <f t="shared" si="24"/>
        <v>11001000000000000076</v>
      </c>
    </row>
    <row r="78" spans="1:26" x14ac:dyDescent="0.2">
      <c r="A78" s="2">
        <v>42915</v>
      </c>
      <c r="B78" s="2">
        <f t="shared" ca="1" si="13"/>
        <v>42888</v>
      </c>
      <c r="C78" s="5" t="s">
        <v>26869</v>
      </c>
      <c r="D78">
        <f t="shared" si="14"/>
        <v>4</v>
      </c>
      <c r="E78" s="7" t="s">
        <v>26862</v>
      </c>
      <c r="F78">
        <f t="shared" si="15"/>
        <v>3</v>
      </c>
      <c r="G78" t="s">
        <v>26858</v>
      </c>
      <c r="H78" t="str">
        <f t="shared" si="16"/>
        <v>CC</v>
      </c>
      <c r="I78" t="s">
        <v>26858</v>
      </c>
      <c r="J78" t="str">
        <f t="shared" si="17"/>
        <v>CC</v>
      </c>
      <c r="K78" s="2">
        <v>42865</v>
      </c>
      <c r="L78" s="2">
        <v>42926</v>
      </c>
      <c r="M78" t="s">
        <v>51</v>
      </c>
      <c r="N78">
        <f t="shared" si="18"/>
        <v>2</v>
      </c>
      <c r="O78">
        <f t="shared" ca="1" si="19"/>
        <v>2145</v>
      </c>
      <c r="P78">
        <f t="shared" ca="1" si="20"/>
        <v>122145</v>
      </c>
      <c r="Q78" s="11">
        <v>101000119679</v>
      </c>
      <c r="R78" s="13">
        <f t="shared" ca="1" si="21"/>
        <v>1215</v>
      </c>
      <c r="S78">
        <f t="shared" ca="1" si="22"/>
        <v>1215</v>
      </c>
      <c r="U78" s="13">
        <v>1213</v>
      </c>
      <c r="V78" s="13">
        <v>1213</v>
      </c>
      <c r="W78" s="13">
        <f t="shared" si="23"/>
        <v>1213</v>
      </c>
      <c r="X78" s="15">
        <v>77</v>
      </c>
      <c r="Y78" s="15" t="s">
        <v>26880</v>
      </c>
      <c r="Z78" t="str">
        <f t="shared" si="24"/>
        <v>11001000000000000077</v>
      </c>
    </row>
    <row r="79" spans="1:26" x14ac:dyDescent="0.2">
      <c r="A79" s="2">
        <v>42915</v>
      </c>
      <c r="B79" s="2">
        <f t="shared" ca="1" si="13"/>
        <v>42886</v>
      </c>
      <c r="C79" s="5" t="s">
        <v>26856</v>
      </c>
      <c r="D79">
        <f t="shared" si="14"/>
        <v>7</v>
      </c>
      <c r="E79" s="7" t="s">
        <v>26857</v>
      </c>
      <c r="F79">
        <f t="shared" si="15"/>
        <v>4</v>
      </c>
      <c r="G79" t="s">
        <v>26860</v>
      </c>
      <c r="H79" t="str">
        <f t="shared" si="16"/>
        <v>NIT</v>
      </c>
      <c r="I79" t="s">
        <v>26858</v>
      </c>
      <c r="J79" t="str">
        <f t="shared" si="17"/>
        <v>CC</v>
      </c>
      <c r="K79" s="2">
        <v>42865</v>
      </c>
      <c r="L79" s="2">
        <v>42926</v>
      </c>
      <c r="M79" t="s">
        <v>51</v>
      </c>
      <c r="N79">
        <f t="shared" si="18"/>
        <v>2</v>
      </c>
      <c r="O79">
        <f t="shared" ca="1" si="19"/>
        <v>2522</v>
      </c>
      <c r="P79">
        <f t="shared" ca="1" si="20"/>
        <v>122522</v>
      </c>
      <c r="Q79" s="12"/>
      <c r="R79" s="13">
        <f t="shared" si="21"/>
        <v>0</v>
      </c>
      <c r="S79">
        <f t="shared" ca="1" si="22"/>
        <v>1213</v>
      </c>
      <c r="U79" s="13">
        <v>0</v>
      </c>
      <c r="V79" s="13">
        <v>0</v>
      </c>
      <c r="W79" s="13" t="str">
        <f t="shared" si="23"/>
        <v/>
      </c>
      <c r="X79" s="15">
        <v>78</v>
      </c>
      <c r="Y79" s="15" t="s">
        <v>26880</v>
      </c>
      <c r="Z79" t="str">
        <f t="shared" si="24"/>
        <v>11001000000000000078</v>
      </c>
    </row>
    <row r="80" spans="1:26" x14ac:dyDescent="0.2">
      <c r="A80" s="2">
        <v>42915</v>
      </c>
      <c r="B80" s="2">
        <f t="shared" ca="1" si="13"/>
        <v>42883</v>
      </c>
      <c r="C80" s="5" t="s">
        <v>26861</v>
      </c>
      <c r="D80">
        <f t="shared" si="14"/>
        <v>5</v>
      </c>
      <c r="E80" s="7" t="s">
        <v>26862</v>
      </c>
      <c r="F80">
        <f t="shared" si="15"/>
        <v>3</v>
      </c>
      <c r="G80" t="s">
        <v>26860</v>
      </c>
      <c r="H80" t="str">
        <f t="shared" si="16"/>
        <v>NIT</v>
      </c>
      <c r="I80" t="s">
        <v>26858</v>
      </c>
      <c r="J80" t="str">
        <f t="shared" si="17"/>
        <v>CC</v>
      </c>
      <c r="K80" s="2">
        <v>42865</v>
      </c>
      <c r="L80" s="2">
        <v>42926</v>
      </c>
      <c r="M80" t="s">
        <v>51</v>
      </c>
      <c r="N80">
        <f t="shared" si="18"/>
        <v>2</v>
      </c>
      <c r="O80">
        <f t="shared" ca="1" si="19"/>
        <v>2754</v>
      </c>
      <c r="P80">
        <f t="shared" ca="1" si="20"/>
        <v>122754</v>
      </c>
      <c r="Q80" s="12"/>
      <c r="R80" s="13">
        <f t="shared" si="21"/>
        <v>0</v>
      </c>
      <c r="S80">
        <f t="shared" ca="1" si="22"/>
        <v>1213</v>
      </c>
      <c r="U80" s="13">
        <v>0</v>
      </c>
      <c r="V80" s="13">
        <v>0</v>
      </c>
      <c r="W80" s="13" t="str">
        <f t="shared" si="23"/>
        <v/>
      </c>
      <c r="X80" s="15">
        <v>79</v>
      </c>
      <c r="Y80" s="15" t="s">
        <v>26880</v>
      </c>
      <c r="Z80" t="str">
        <f t="shared" si="24"/>
        <v>11001000000000000079</v>
      </c>
    </row>
    <row r="81" spans="1:26" x14ac:dyDescent="0.2">
      <c r="A81" s="2">
        <v>42914</v>
      </c>
      <c r="B81" s="2">
        <f t="shared" ca="1" si="13"/>
        <v>42871</v>
      </c>
      <c r="C81" s="5" t="s">
        <v>26856</v>
      </c>
      <c r="D81">
        <f t="shared" si="14"/>
        <v>7</v>
      </c>
      <c r="E81" s="7" t="s">
        <v>26857</v>
      </c>
      <c r="F81">
        <f t="shared" si="15"/>
        <v>4</v>
      </c>
      <c r="G81" t="s">
        <v>26858</v>
      </c>
      <c r="H81" t="str">
        <f t="shared" si="16"/>
        <v>CC</v>
      </c>
      <c r="I81" t="s">
        <v>26858</v>
      </c>
      <c r="J81" t="str">
        <f t="shared" si="17"/>
        <v>CC</v>
      </c>
      <c r="K81" s="2">
        <v>42865</v>
      </c>
      <c r="L81" s="2">
        <v>42926</v>
      </c>
      <c r="M81" t="s">
        <v>51</v>
      </c>
      <c r="N81">
        <f t="shared" si="18"/>
        <v>2</v>
      </c>
      <c r="O81">
        <f t="shared" ca="1" si="19"/>
        <v>2700</v>
      </c>
      <c r="P81">
        <f t="shared" ca="1" si="20"/>
        <v>122700</v>
      </c>
      <c r="Q81" s="12"/>
      <c r="R81" s="13">
        <f t="shared" si="21"/>
        <v>0</v>
      </c>
      <c r="S81">
        <f t="shared" ca="1" si="22"/>
        <v>1214</v>
      </c>
      <c r="U81" s="13">
        <v>0</v>
      </c>
      <c r="V81" s="13">
        <v>0</v>
      </c>
      <c r="W81" s="13" t="str">
        <f t="shared" si="23"/>
        <v/>
      </c>
      <c r="X81" s="15">
        <v>80</v>
      </c>
      <c r="Y81" s="15" t="s">
        <v>26880</v>
      </c>
      <c r="Z81" t="str">
        <f t="shared" si="24"/>
        <v>11001000000000000080</v>
      </c>
    </row>
    <row r="82" spans="1:26" x14ac:dyDescent="0.2">
      <c r="A82" s="2">
        <v>42913</v>
      </c>
      <c r="B82" s="2">
        <f t="shared" ca="1" si="13"/>
        <v>42895</v>
      </c>
      <c r="C82" s="5" t="s">
        <v>26864</v>
      </c>
      <c r="D82">
        <f t="shared" si="14"/>
        <v>11</v>
      </c>
      <c r="E82" s="7" t="s">
        <v>26862</v>
      </c>
      <c r="F82">
        <f t="shared" si="15"/>
        <v>3</v>
      </c>
      <c r="G82" t="s">
        <v>26858</v>
      </c>
      <c r="H82" t="str">
        <f t="shared" si="16"/>
        <v>CC</v>
      </c>
      <c r="I82" t="s">
        <v>26858</v>
      </c>
      <c r="J82" t="str">
        <f t="shared" si="17"/>
        <v>CC</v>
      </c>
      <c r="K82" s="2">
        <v>42865</v>
      </c>
      <c r="L82" s="2">
        <v>42926</v>
      </c>
      <c r="M82" t="s">
        <v>51</v>
      </c>
      <c r="N82">
        <f t="shared" si="18"/>
        <v>2</v>
      </c>
      <c r="O82">
        <f t="shared" ca="1" si="19"/>
        <v>2108</v>
      </c>
      <c r="P82">
        <f t="shared" ca="1" si="20"/>
        <v>122108</v>
      </c>
      <c r="Q82" s="12"/>
      <c r="R82" s="13">
        <f t="shared" si="21"/>
        <v>0</v>
      </c>
      <c r="S82">
        <f t="shared" ca="1" si="22"/>
        <v>1215</v>
      </c>
      <c r="U82" s="13">
        <v>0</v>
      </c>
      <c r="V82" s="13">
        <v>0</v>
      </c>
      <c r="W82" s="13" t="str">
        <f t="shared" si="23"/>
        <v/>
      </c>
      <c r="X82" s="15">
        <v>81</v>
      </c>
      <c r="Y82" s="15" t="s">
        <v>26880</v>
      </c>
      <c r="Z82" t="str">
        <f t="shared" si="24"/>
        <v>11001000000000000081</v>
      </c>
    </row>
    <row r="83" spans="1:26" x14ac:dyDescent="0.2">
      <c r="A83" s="2">
        <v>42914</v>
      </c>
      <c r="B83" s="2">
        <f t="shared" ca="1" si="13"/>
        <v>42875</v>
      </c>
      <c r="C83" s="5" t="s">
        <v>26863</v>
      </c>
      <c r="D83">
        <f t="shared" si="14"/>
        <v>12</v>
      </c>
      <c r="E83" s="7" t="s">
        <v>26862</v>
      </c>
      <c r="F83">
        <f t="shared" si="15"/>
        <v>3</v>
      </c>
      <c r="G83" t="s">
        <v>26858</v>
      </c>
      <c r="H83" t="str">
        <f t="shared" si="16"/>
        <v>CC</v>
      </c>
      <c r="I83" t="s">
        <v>26858</v>
      </c>
      <c r="J83" t="str">
        <f t="shared" si="17"/>
        <v>CC</v>
      </c>
      <c r="K83" s="2">
        <v>42865</v>
      </c>
      <c r="L83" s="2">
        <v>42926</v>
      </c>
      <c r="M83" t="s">
        <v>71</v>
      </c>
      <c r="N83">
        <f t="shared" si="18"/>
        <v>1</v>
      </c>
      <c r="O83">
        <f t="shared" ca="1" si="19"/>
        <v>2182</v>
      </c>
      <c r="P83">
        <f t="shared" ca="1" si="20"/>
        <v>122182</v>
      </c>
      <c r="Q83" s="12"/>
      <c r="R83" s="13">
        <f t="shared" si="21"/>
        <v>0</v>
      </c>
      <c r="S83">
        <f t="shared" ca="1" si="22"/>
        <v>1216</v>
      </c>
      <c r="U83" s="13">
        <v>0</v>
      </c>
      <c r="V83" s="13">
        <v>0</v>
      </c>
      <c r="W83" s="13" t="str">
        <f t="shared" si="23"/>
        <v/>
      </c>
      <c r="X83" s="15">
        <v>82</v>
      </c>
      <c r="Y83" s="15" t="s">
        <v>26880</v>
      </c>
      <c r="Z83" t="str">
        <f t="shared" si="24"/>
        <v>11001000000000000082</v>
      </c>
    </row>
    <row r="84" spans="1:26" x14ac:dyDescent="0.2">
      <c r="A84" s="2">
        <v>42913</v>
      </c>
      <c r="B84" s="2">
        <f t="shared" ca="1" si="13"/>
        <v>42875</v>
      </c>
      <c r="C84" s="5" t="s">
        <v>26861</v>
      </c>
      <c r="D84">
        <f t="shared" si="14"/>
        <v>5</v>
      </c>
      <c r="E84" s="7" t="s">
        <v>26862</v>
      </c>
      <c r="F84">
        <f t="shared" si="15"/>
        <v>3</v>
      </c>
      <c r="G84" t="s">
        <v>26858</v>
      </c>
      <c r="H84" t="str">
        <f t="shared" si="16"/>
        <v>CC</v>
      </c>
      <c r="I84" t="s">
        <v>26858</v>
      </c>
      <c r="J84" t="str">
        <f t="shared" si="17"/>
        <v>CC</v>
      </c>
      <c r="K84" s="2">
        <v>42865</v>
      </c>
      <c r="L84" s="2">
        <v>42926</v>
      </c>
      <c r="M84" t="s">
        <v>51</v>
      </c>
      <c r="N84">
        <f t="shared" si="18"/>
        <v>2</v>
      </c>
      <c r="O84">
        <f t="shared" ca="1" si="19"/>
        <v>2574</v>
      </c>
      <c r="P84">
        <f t="shared" ca="1" si="20"/>
        <v>122574</v>
      </c>
      <c r="Q84" s="12"/>
      <c r="R84" s="13">
        <f t="shared" si="21"/>
        <v>0</v>
      </c>
      <c r="S84">
        <f t="shared" ca="1" si="22"/>
        <v>1216</v>
      </c>
      <c r="U84" s="13">
        <v>0</v>
      </c>
      <c r="V84" s="13">
        <v>0</v>
      </c>
      <c r="W84" s="13" t="str">
        <f t="shared" si="23"/>
        <v/>
      </c>
      <c r="X84" s="15">
        <v>83</v>
      </c>
      <c r="Y84" s="15" t="s">
        <v>26880</v>
      </c>
      <c r="Z84" t="str">
        <f t="shared" si="24"/>
        <v>11001000000000000083</v>
      </c>
    </row>
    <row r="85" spans="1:26" x14ac:dyDescent="0.2">
      <c r="A85" s="2">
        <v>42913</v>
      </c>
      <c r="B85" s="2">
        <f t="shared" ca="1" si="13"/>
        <v>42916</v>
      </c>
      <c r="C85" s="5" t="s">
        <v>26856</v>
      </c>
      <c r="D85">
        <f t="shared" si="14"/>
        <v>7</v>
      </c>
      <c r="E85" s="7" t="s">
        <v>26857</v>
      </c>
      <c r="F85">
        <f t="shared" si="15"/>
        <v>4</v>
      </c>
      <c r="G85" t="s">
        <v>26858</v>
      </c>
      <c r="H85" t="str">
        <f t="shared" si="16"/>
        <v>CC</v>
      </c>
      <c r="I85" t="s">
        <v>26858</v>
      </c>
      <c r="J85" t="str">
        <f t="shared" si="17"/>
        <v>CC</v>
      </c>
      <c r="K85" s="2">
        <v>42865</v>
      </c>
      <c r="L85" s="2">
        <v>42926</v>
      </c>
      <c r="M85" t="s">
        <v>51</v>
      </c>
      <c r="N85">
        <f t="shared" si="18"/>
        <v>2</v>
      </c>
      <c r="O85">
        <f t="shared" ca="1" si="19"/>
        <v>2523</v>
      </c>
      <c r="P85">
        <f t="shared" ca="1" si="20"/>
        <v>122523</v>
      </c>
      <c r="Q85" s="12"/>
      <c r="R85" s="13">
        <f t="shared" si="21"/>
        <v>0</v>
      </c>
      <c r="S85">
        <f t="shared" ca="1" si="22"/>
        <v>1213</v>
      </c>
      <c r="U85" s="13">
        <v>0</v>
      </c>
      <c r="V85" s="13">
        <v>0</v>
      </c>
      <c r="W85" s="13" t="str">
        <f t="shared" si="23"/>
        <v/>
      </c>
      <c r="X85" s="15">
        <v>84</v>
      </c>
      <c r="Y85" s="15" t="s">
        <v>26880</v>
      </c>
      <c r="Z85" t="str">
        <f t="shared" si="24"/>
        <v>11001000000000000084</v>
      </c>
    </row>
    <row r="86" spans="1:26" x14ac:dyDescent="0.2">
      <c r="A86" s="2">
        <v>42913</v>
      </c>
      <c r="B86" s="2">
        <f t="shared" ca="1" si="13"/>
        <v>42901</v>
      </c>
      <c r="C86" s="5" t="s">
        <v>26867</v>
      </c>
      <c r="D86">
        <f t="shared" si="14"/>
        <v>6</v>
      </c>
      <c r="E86" s="7" t="s">
        <v>26862</v>
      </c>
      <c r="F86">
        <f t="shared" si="15"/>
        <v>3</v>
      </c>
      <c r="G86" t="s">
        <v>26858</v>
      </c>
      <c r="H86" t="str">
        <f t="shared" si="16"/>
        <v>CC</v>
      </c>
      <c r="I86" t="s">
        <v>26858</v>
      </c>
      <c r="J86" t="str">
        <f t="shared" si="17"/>
        <v>CC</v>
      </c>
      <c r="K86" s="2">
        <v>42865</v>
      </c>
      <c r="L86" s="2">
        <v>42926</v>
      </c>
      <c r="M86" t="s">
        <v>51</v>
      </c>
      <c r="N86">
        <f t="shared" si="18"/>
        <v>2</v>
      </c>
      <c r="O86">
        <f t="shared" ca="1" si="19"/>
        <v>2359</v>
      </c>
      <c r="P86">
        <f t="shared" ca="1" si="20"/>
        <v>122359</v>
      </c>
      <c r="Q86" s="12"/>
      <c r="R86" s="13">
        <f t="shared" si="21"/>
        <v>0</v>
      </c>
      <c r="S86">
        <f t="shared" ca="1" si="22"/>
        <v>1214</v>
      </c>
      <c r="U86" s="13">
        <v>0</v>
      </c>
      <c r="V86" s="13">
        <v>0</v>
      </c>
      <c r="W86" s="13" t="str">
        <f t="shared" si="23"/>
        <v/>
      </c>
      <c r="X86" s="15">
        <v>85</v>
      </c>
      <c r="Y86" s="15" t="s">
        <v>26880</v>
      </c>
      <c r="Z86" t="str">
        <f t="shared" si="24"/>
        <v>11001000000000000085</v>
      </c>
    </row>
    <row r="87" spans="1:26" x14ac:dyDescent="0.2">
      <c r="A87" s="2">
        <v>42913</v>
      </c>
      <c r="B87" s="2">
        <f t="shared" ca="1" si="13"/>
        <v>42879</v>
      </c>
      <c r="C87" s="5" t="s">
        <v>26866</v>
      </c>
      <c r="D87">
        <f t="shared" si="14"/>
        <v>3</v>
      </c>
      <c r="E87" s="7" t="s">
        <v>26862</v>
      </c>
      <c r="F87">
        <f t="shared" si="15"/>
        <v>3</v>
      </c>
      <c r="G87" t="s">
        <v>26860</v>
      </c>
      <c r="H87" t="str">
        <f t="shared" si="16"/>
        <v>NIT</v>
      </c>
      <c r="I87" t="s">
        <v>26858</v>
      </c>
      <c r="J87" t="str">
        <f t="shared" si="17"/>
        <v>CC</v>
      </c>
      <c r="K87" s="2">
        <v>42865</v>
      </c>
      <c r="L87" s="2">
        <v>42926</v>
      </c>
      <c r="M87" t="s">
        <v>51</v>
      </c>
      <c r="N87">
        <f t="shared" si="18"/>
        <v>2</v>
      </c>
      <c r="O87">
        <f t="shared" ca="1" si="19"/>
        <v>2499</v>
      </c>
      <c r="P87">
        <f t="shared" ca="1" si="20"/>
        <v>122499</v>
      </c>
      <c r="Q87" s="12"/>
      <c r="R87" s="13">
        <f t="shared" si="21"/>
        <v>0</v>
      </c>
      <c r="S87">
        <f t="shared" ca="1" si="22"/>
        <v>1215</v>
      </c>
      <c r="U87" s="13">
        <v>0</v>
      </c>
      <c r="V87" s="13">
        <v>0</v>
      </c>
      <c r="W87" s="13" t="str">
        <f t="shared" si="23"/>
        <v/>
      </c>
      <c r="X87" s="15">
        <v>86</v>
      </c>
      <c r="Y87" s="15" t="s">
        <v>26880</v>
      </c>
      <c r="Z87" t="str">
        <f t="shared" si="24"/>
        <v>11001000000000000086</v>
      </c>
    </row>
    <row r="88" spans="1:26" x14ac:dyDescent="0.2">
      <c r="A88" s="2">
        <v>42914</v>
      </c>
      <c r="B88" s="2">
        <f t="shared" ca="1" si="13"/>
        <v>42923</v>
      </c>
      <c r="C88" s="5" t="s">
        <v>26863</v>
      </c>
      <c r="D88">
        <f t="shared" si="14"/>
        <v>12</v>
      </c>
      <c r="E88" s="7" t="s">
        <v>26862</v>
      </c>
      <c r="F88">
        <f t="shared" si="15"/>
        <v>3</v>
      </c>
      <c r="G88" t="s">
        <v>26858</v>
      </c>
      <c r="H88" t="str">
        <f t="shared" si="16"/>
        <v>CC</v>
      </c>
      <c r="I88" t="s">
        <v>26858</v>
      </c>
      <c r="J88" t="str">
        <f t="shared" si="17"/>
        <v>CC</v>
      </c>
      <c r="K88" s="2">
        <v>42865</v>
      </c>
      <c r="L88" s="2">
        <v>42926</v>
      </c>
      <c r="M88" t="s">
        <v>51</v>
      </c>
      <c r="N88">
        <f t="shared" si="18"/>
        <v>2</v>
      </c>
      <c r="O88">
        <f t="shared" ca="1" si="19"/>
        <v>2454</v>
      </c>
      <c r="P88">
        <f t="shared" ca="1" si="20"/>
        <v>122454</v>
      </c>
      <c r="Q88" s="12"/>
      <c r="R88" s="13">
        <f t="shared" si="21"/>
        <v>0</v>
      </c>
      <c r="S88">
        <f t="shared" ca="1" si="22"/>
        <v>1216</v>
      </c>
      <c r="U88" s="13">
        <v>0</v>
      </c>
      <c r="V88" s="13">
        <v>0</v>
      </c>
      <c r="W88" s="13" t="str">
        <f t="shared" si="23"/>
        <v/>
      </c>
      <c r="X88" s="15">
        <v>87</v>
      </c>
      <c r="Y88" s="15" t="s">
        <v>26880</v>
      </c>
      <c r="Z88" t="str">
        <f t="shared" si="24"/>
        <v>11001000000000000087</v>
      </c>
    </row>
    <row r="89" spans="1:26" x14ac:dyDescent="0.2">
      <c r="A89" s="2">
        <v>42915</v>
      </c>
      <c r="B89" s="2">
        <f t="shared" ca="1" si="13"/>
        <v>42912</v>
      </c>
      <c r="C89" s="5" t="s">
        <v>26856</v>
      </c>
      <c r="D89">
        <f t="shared" si="14"/>
        <v>7</v>
      </c>
      <c r="E89" s="7" t="s">
        <v>26857</v>
      </c>
      <c r="F89">
        <f t="shared" si="15"/>
        <v>4</v>
      </c>
      <c r="G89" t="s">
        <v>26858</v>
      </c>
      <c r="H89" t="str">
        <f t="shared" si="16"/>
        <v>CC</v>
      </c>
      <c r="I89" t="s">
        <v>26858</v>
      </c>
      <c r="J89" t="str">
        <f t="shared" si="17"/>
        <v>CC</v>
      </c>
      <c r="K89" s="2">
        <v>42865</v>
      </c>
      <c r="L89" s="2">
        <v>42926</v>
      </c>
      <c r="M89" t="s">
        <v>51</v>
      </c>
      <c r="N89">
        <f t="shared" si="18"/>
        <v>2</v>
      </c>
      <c r="O89">
        <f t="shared" ca="1" si="19"/>
        <v>2990</v>
      </c>
      <c r="P89">
        <f t="shared" ca="1" si="20"/>
        <v>122990</v>
      </c>
      <c r="Q89" s="12"/>
      <c r="R89" s="13">
        <f t="shared" si="21"/>
        <v>0</v>
      </c>
      <c r="S89">
        <f t="shared" ca="1" si="22"/>
        <v>1213</v>
      </c>
      <c r="U89" s="13">
        <v>0</v>
      </c>
      <c r="V89" s="13">
        <v>0</v>
      </c>
      <c r="W89" s="13" t="str">
        <f t="shared" si="23"/>
        <v/>
      </c>
      <c r="X89" s="15">
        <v>88</v>
      </c>
      <c r="Y89" s="15" t="s">
        <v>26880</v>
      </c>
      <c r="Z89" t="str">
        <f t="shared" si="24"/>
        <v>11001000000000000088</v>
      </c>
    </row>
    <row r="90" spans="1:26" x14ac:dyDescent="0.2">
      <c r="A90" s="2">
        <v>42914</v>
      </c>
      <c r="B90" s="2">
        <f t="shared" ca="1" si="13"/>
        <v>42865</v>
      </c>
      <c r="C90" s="5" t="s">
        <v>26869</v>
      </c>
      <c r="D90">
        <f t="shared" si="14"/>
        <v>4</v>
      </c>
      <c r="E90" s="7" t="s">
        <v>26862</v>
      </c>
      <c r="F90">
        <f t="shared" si="15"/>
        <v>3</v>
      </c>
      <c r="G90" t="s">
        <v>26858</v>
      </c>
      <c r="H90" t="str">
        <f t="shared" si="16"/>
        <v>CC</v>
      </c>
      <c r="I90" t="s">
        <v>26858</v>
      </c>
      <c r="J90" t="str">
        <f t="shared" si="17"/>
        <v>CC</v>
      </c>
      <c r="K90" s="2">
        <v>42865</v>
      </c>
      <c r="L90" s="2">
        <v>42926</v>
      </c>
      <c r="M90" t="s">
        <v>71</v>
      </c>
      <c r="N90">
        <f t="shared" si="18"/>
        <v>1</v>
      </c>
      <c r="O90">
        <f t="shared" ca="1" si="19"/>
        <v>2660</v>
      </c>
      <c r="P90">
        <f t="shared" ca="1" si="20"/>
        <v>122660</v>
      </c>
      <c r="Q90" s="11">
        <v>101000121992</v>
      </c>
      <c r="R90" s="13">
        <f t="shared" ca="1" si="21"/>
        <v>1214</v>
      </c>
      <c r="S90">
        <f t="shared" ca="1" si="22"/>
        <v>1214</v>
      </c>
      <c r="U90" s="13">
        <v>1215</v>
      </c>
      <c r="V90" s="13">
        <v>1215</v>
      </c>
      <c r="W90" s="13">
        <f t="shared" si="23"/>
        <v>1215</v>
      </c>
      <c r="X90" s="15">
        <v>89</v>
      </c>
      <c r="Y90" s="15" t="s">
        <v>26880</v>
      </c>
      <c r="Z90" t="str">
        <f t="shared" si="24"/>
        <v>11001000000000000089</v>
      </c>
    </row>
    <row r="91" spans="1:26" x14ac:dyDescent="0.2">
      <c r="A91" s="2">
        <v>42913</v>
      </c>
      <c r="B91" s="2">
        <f t="shared" ca="1" si="13"/>
        <v>42894</v>
      </c>
      <c r="C91" s="5" t="s">
        <v>26863</v>
      </c>
      <c r="D91">
        <f t="shared" si="14"/>
        <v>12</v>
      </c>
      <c r="E91" s="7" t="s">
        <v>26862</v>
      </c>
      <c r="F91">
        <f t="shared" si="15"/>
        <v>3</v>
      </c>
      <c r="G91" t="s">
        <v>26858</v>
      </c>
      <c r="H91" t="str">
        <f t="shared" si="16"/>
        <v>CC</v>
      </c>
      <c r="I91" t="s">
        <v>26858</v>
      </c>
      <c r="J91" t="str">
        <f t="shared" si="17"/>
        <v>CC</v>
      </c>
      <c r="K91" s="2">
        <v>42865</v>
      </c>
      <c r="L91" s="2">
        <v>42926</v>
      </c>
      <c r="M91" t="s">
        <v>71</v>
      </c>
      <c r="N91">
        <f t="shared" si="18"/>
        <v>1</v>
      </c>
      <c r="O91">
        <f t="shared" ca="1" si="19"/>
        <v>2226</v>
      </c>
      <c r="P91">
        <f t="shared" ca="1" si="20"/>
        <v>122226</v>
      </c>
      <c r="Q91" s="11">
        <v>101000132467</v>
      </c>
      <c r="R91" s="13">
        <f t="shared" ca="1" si="21"/>
        <v>1216</v>
      </c>
      <c r="S91">
        <f t="shared" ca="1" si="22"/>
        <v>1216</v>
      </c>
      <c r="U91" s="13">
        <v>1216</v>
      </c>
      <c r="V91" s="13">
        <v>1216</v>
      </c>
      <c r="W91" s="13">
        <f t="shared" si="23"/>
        <v>1216</v>
      </c>
      <c r="X91" s="15">
        <v>90</v>
      </c>
      <c r="Y91" s="15" t="s">
        <v>26880</v>
      </c>
      <c r="Z91" t="str">
        <f t="shared" si="24"/>
        <v>11001000000000000090</v>
      </c>
    </row>
    <row r="92" spans="1:26" x14ac:dyDescent="0.2">
      <c r="A92" s="2">
        <v>42914</v>
      </c>
      <c r="B92" s="2">
        <f t="shared" ca="1" si="13"/>
        <v>42880</v>
      </c>
      <c r="C92" s="5" t="s">
        <v>26863</v>
      </c>
      <c r="D92">
        <f t="shared" si="14"/>
        <v>12</v>
      </c>
      <c r="E92" s="7" t="s">
        <v>26862</v>
      </c>
      <c r="F92">
        <f t="shared" si="15"/>
        <v>3</v>
      </c>
      <c r="G92" t="s">
        <v>26860</v>
      </c>
      <c r="H92" t="str">
        <f t="shared" si="16"/>
        <v>NIT</v>
      </c>
      <c r="I92" t="s">
        <v>26858</v>
      </c>
      <c r="J92" t="str">
        <f t="shared" si="17"/>
        <v>CC</v>
      </c>
      <c r="K92" s="2">
        <v>42865</v>
      </c>
      <c r="L92" s="2">
        <v>42926</v>
      </c>
      <c r="M92" t="s">
        <v>71</v>
      </c>
      <c r="N92">
        <f t="shared" si="18"/>
        <v>1</v>
      </c>
      <c r="O92">
        <f t="shared" ca="1" si="19"/>
        <v>2304</v>
      </c>
      <c r="P92">
        <f t="shared" ca="1" si="20"/>
        <v>122304</v>
      </c>
      <c r="Q92" s="12"/>
      <c r="R92" s="13">
        <f t="shared" si="21"/>
        <v>0</v>
      </c>
      <c r="S92">
        <f t="shared" ca="1" si="22"/>
        <v>1215</v>
      </c>
      <c r="U92" s="13">
        <v>0</v>
      </c>
      <c r="V92" s="13">
        <v>0</v>
      </c>
      <c r="W92" s="13" t="str">
        <f t="shared" si="23"/>
        <v/>
      </c>
      <c r="X92" s="15">
        <v>91</v>
      </c>
      <c r="Y92" s="15" t="s">
        <v>26880</v>
      </c>
      <c r="Z92" t="str">
        <f t="shared" si="24"/>
        <v>11001000000000000091</v>
      </c>
    </row>
    <row r="93" spans="1:26" x14ac:dyDescent="0.2">
      <c r="A93" s="2">
        <v>42913</v>
      </c>
      <c r="B93" s="2">
        <f t="shared" ca="1" si="13"/>
        <v>42895</v>
      </c>
      <c r="C93" s="5" t="s">
        <v>26865</v>
      </c>
      <c r="D93">
        <f t="shared" si="14"/>
        <v>14</v>
      </c>
      <c r="E93" s="7" t="s">
        <v>26862</v>
      </c>
      <c r="F93">
        <f t="shared" si="15"/>
        <v>3</v>
      </c>
      <c r="G93" t="s">
        <v>26858</v>
      </c>
      <c r="H93" t="str">
        <f t="shared" si="16"/>
        <v>CC</v>
      </c>
      <c r="I93" t="s">
        <v>26858</v>
      </c>
      <c r="J93" t="str">
        <f t="shared" si="17"/>
        <v>CC</v>
      </c>
      <c r="K93" s="2">
        <v>42865</v>
      </c>
      <c r="L93" s="2">
        <v>42926</v>
      </c>
      <c r="M93" t="s">
        <v>51</v>
      </c>
      <c r="N93">
        <f t="shared" si="18"/>
        <v>2</v>
      </c>
      <c r="O93">
        <f t="shared" ca="1" si="19"/>
        <v>2285</v>
      </c>
      <c r="P93">
        <f t="shared" ca="1" si="20"/>
        <v>122285</v>
      </c>
      <c r="Q93" s="12"/>
      <c r="R93" s="13">
        <f t="shared" si="21"/>
        <v>0</v>
      </c>
      <c r="S93">
        <f t="shared" ca="1" si="22"/>
        <v>1215</v>
      </c>
      <c r="U93" s="13">
        <v>0</v>
      </c>
      <c r="V93" s="13">
        <v>0</v>
      </c>
      <c r="W93" s="13" t="str">
        <f t="shared" si="23"/>
        <v/>
      </c>
      <c r="X93" s="15">
        <v>92</v>
      </c>
      <c r="Y93" s="15" t="s">
        <v>26880</v>
      </c>
      <c r="Z93" t="str">
        <f t="shared" si="24"/>
        <v>11001000000000000092</v>
      </c>
    </row>
    <row r="94" spans="1:26" x14ac:dyDescent="0.2">
      <c r="A94" s="2">
        <v>42913</v>
      </c>
      <c r="B94" s="2">
        <f t="shared" ca="1" si="13"/>
        <v>42886</v>
      </c>
      <c r="C94" s="5" t="s">
        <v>26856</v>
      </c>
      <c r="D94">
        <f t="shared" si="14"/>
        <v>7</v>
      </c>
      <c r="E94" s="7" t="s">
        <v>26857</v>
      </c>
      <c r="F94">
        <f t="shared" si="15"/>
        <v>4</v>
      </c>
      <c r="G94" t="s">
        <v>26860</v>
      </c>
      <c r="H94" t="str">
        <f t="shared" si="16"/>
        <v>NIT</v>
      </c>
      <c r="I94" t="s">
        <v>26858</v>
      </c>
      <c r="J94" t="str">
        <f t="shared" si="17"/>
        <v>CC</v>
      </c>
      <c r="K94" s="2">
        <v>42865</v>
      </c>
      <c r="L94" s="2">
        <v>42926</v>
      </c>
      <c r="M94" t="s">
        <v>71</v>
      </c>
      <c r="N94">
        <f t="shared" si="18"/>
        <v>1</v>
      </c>
      <c r="O94">
        <f t="shared" ca="1" si="19"/>
        <v>2699</v>
      </c>
      <c r="P94">
        <f t="shared" ca="1" si="20"/>
        <v>122699</v>
      </c>
      <c r="Q94" s="11">
        <v>101000144138</v>
      </c>
      <c r="R94" s="13">
        <f t="shared" ca="1" si="21"/>
        <v>1213</v>
      </c>
      <c r="S94">
        <f t="shared" ca="1" si="22"/>
        <v>1213</v>
      </c>
      <c r="U94" s="13">
        <v>1215</v>
      </c>
      <c r="V94" s="13">
        <v>1215</v>
      </c>
      <c r="W94" s="13">
        <f t="shared" si="23"/>
        <v>1215</v>
      </c>
      <c r="X94" s="15">
        <v>93</v>
      </c>
      <c r="Y94" s="15" t="s">
        <v>26880</v>
      </c>
      <c r="Z94" t="str">
        <f t="shared" si="24"/>
        <v>11001000000000000093</v>
      </c>
    </row>
    <row r="95" spans="1:26" x14ac:dyDescent="0.2">
      <c r="A95" s="2">
        <v>42915</v>
      </c>
      <c r="B95" s="2">
        <f t="shared" ca="1" si="13"/>
        <v>42869</v>
      </c>
      <c r="C95" s="5" t="s">
        <v>26856</v>
      </c>
      <c r="D95">
        <f t="shared" si="14"/>
        <v>7</v>
      </c>
      <c r="E95" s="7" t="s">
        <v>26857</v>
      </c>
      <c r="F95">
        <f t="shared" si="15"/>
        <v>4</v>
      </c>
      <c r="G95" t="s">
        <v>26858</v>
      </c>
      <c r="H95" t="str">
        <f t="shared" si="16"/>
        <v>CC</v>
      </c>
      <c r="I95" t="s">
        <v>26858</v>
      </c>
      <c r="J95" t="str">
        <f t="shared" si="17"/>
        <v>CC</v>
      </c>
      <c r="K95" s="2">
        <v>42865</v>
      </c>
      <c r="L95" s="2">
        <v>42926</v>
      </c>
      <c r="M95" t="s">
        <v>71</v>
      </c>
      <c r="N95">
        <f t="shared" si="18"/>
        <v>1</v>
      </c>
      <c r="O95">
        <f t="shared" ca="1" si="19"/>
        <v>2710</v>
      </c>
      <c r="P95">
        <f t="shared" ca="1" si="20"/>
        <v>122710</v>
      </c>
      <c r="Q95" s="11">
        <v>101000122539</v>
      </c>
      <c r="R95" s="13">
        <f t="shared" ca="1" si="21"/>
        <v>1215</v>
      </c>
      <c r="S95">
        <f t="shared" ca="1" si="22"/>
        <v>1215</v>
      </c>
      <c r="U95" s="13">
        <v>1216</v>
      </c>
      <c r="V95" s="13">
        <v>1216</v>
      </c>
      <c r="W95" s="13">
        <f t="shared" si="23"/>
        <v>1216</v>
      </c>
      <c r="X95" s="15">
        <v>94</v>
      </c>
      <c r="Y95" s="15" t="s">
        <v>26880</v>
      </c>
      <c r="Z95" t="str">
        <f t="shared" si="24"/>
        <v>11001000000000000094</v>
      </c>
    </row>
    <row r="96" spans="1:26" x14ac:dyDescent="0.2">
      <c r="A96" s="2">
        <v>42914</v>
      </c>
      <c r="B96" s="2">
        <f t="shared" ca="1" si="13"/>
        <v>42883</v>
      </c>
      <c r="C96" s="5" t="s">
        <v>26867</v>
      </c>
      <c r="D96">
        <f t="shared" si="14"/>
        <v>6</v>
      </c>
      <c r="E96" s="7" t="s">
        <v>26862</v>
      </c>
      <c r="F96">
        <f t="shared" si="15"/>
        <v>3</v>
      </c>
      <c r="G96" t="s">
        <v>26860</v>
      </c>
      <c r="H96" t="str">
        <f t="shared" si="16"/>
        <v>NIT</v>
      </c>
      <c r="I96" t="s">
        <v>26858</v>
      </c>
      <c r="J96" t="str">
        <f t="shared" si="17"/>
        <v>CC</v>
      </c>
      <c r="K96" s="2">
        <v>42865</v>
      </c>
      <c r="L96" s="2">
        <v>42926</v>
      </c>
      <c r="M96" t="s">
        <v>71</v>
      </c>
      <c r="N96">
        <f t="shared" si="18"/>
        <v>1</v>
      </c>
      <c r="O96">
        <f t="shared" ca="1" si="19"/>
        <v>2821</v>
      </c>
      <c r="P96">
        <f t="shared" ca="1" si="20"/>
        <v>122821</v>
      </c>
      <c r="Q96" s="12"/>
      <c r="R96" s="13">
        <f t="shared" si="21"/>
        <v>0</v>
      </c>
      <c r="S96">
        <f t="shared" ca="1" si="22"/>
        <v>1215</v>
      </c>
      <c r="U96" s="13">
        <v>0</v>
      </c>
      <c r="V96" s="13">
        <v>0</v>
      </c>
      <c r="W96" s="13" t="str">
        <f t="shared" si="23"/>
        <v/>
      </c>
      <c r="X96" s="15">
        <v>95</v>
      </c>
      <c r="Y96" s="15" t="s">
        <v>26880</v>
      </c>
      <c r="Z96" t="str">
        <f t="shared" si="24"/>
        <v>11001000000000000095</v>
      </c>
    </row>
    <row r="97" spans="1:26" x14ac:dyDescent="0.2">
      <c r="A97" s="2">
        <v>42915</v>
      </c>
      <c r="B97" s="2">
        <f t="shared" ca="1" si="13"/>
        <v>42916</v>
      </c>
      <c r="C97" s="5" t="s">
        <v>26867</v>
      </c>
      <c r="D97">
        <f t="shared" si="14"/>
        <v>6</v>
      </c>
      <c r="E97" s="7" t="s">
        <v>26862</v>
      </c>
      <c r="F97">
        <f t="shared" si="15"/>
        <v>3</v>
      </c>
      <c r="G97" t="s">
        <v>26860</v>
      </c>
      <c r="H97" t="str">
        <f t="shared" si="16"/>
        <v>NIT</v>
      </c>
      <c r="I97" t="s">
        <v>26858</v>
      </c>
      <c r="J97" t="str">
        <f t="shared" si="17"/>
        <v>CC</v>
      </c>
      <c r="K97" s="2">
        <v>42865</v>
      </c>
      <c r="L97" s="2">
        <v>42926</v>
      </c>
      <c r="M97" t="s">
        <v>51</v>
      </c>
      <c r="N97">
        <f t="shared" si="18"/>
        <v>2</v>
      </c>
      <c r="O97">
        <f t="shared" ca="1" si="19"/>
        <v>2147</v>
      </c>
      <c r="P97">
        <f t="shared" ca="1" si="20"/>
        <v>122147</v>
      </c>
      <c r="Q97" s="11">
        <v>101000144759</v>
      </c>
      <c r="R97" s="13">
        <f t="shared" ca="1" si="21"/>
        <v>1214</v>
      </c>
      <c r="S97">
        <f t="shared" ca="1" si="22"/>
        <v>1214</v>
      </c>
      <c r="U97" s="13">
        <v>1216</v>
      </c>
      <c r="V97" s="13">
        <v>1216</v>
      </c>
      <c r="W97" s="13">
        <f t="shared" si="23"/>
        <v>1216</v>
      </c>
      <c r="X97" s="15">
        <v>96</v>
      </c>
      <c r="Y97" s="15" t="s">
        <v>26880</v>
      </c>
      <c r="Z97" t="str">
        <f t="shared" si="24"/>
        <v>11001000000000000096</v>
      </c>
    </row>
    <row r="98" spans="1:26" x14ac:dyDescent="0.2">
      <c r="A98" s="2">
        <v>42915</v>
      </c>
      <c r="B98" s="2">
        <f t="shared" ca="1" si="13"/>
        <v>42872</v>
      </c>
      <c r="C98" s="5" t="s">
        <v>26866</v>
      </c>
      <c r="D98">
        <f t="shared" si="14"/>
        <v>3</v>
      </c>
      <c r="E98" s="7" t="s">
        <v>26862</v>
      </c>
      <c r="F98">
        <f t="shared" si="15"/>
        <v>3</v>
      </c>
      <c r="G98" t="s">
        <v>26858</v>
      </c>
      <c r="H98" t="str">
        <f t="shared" si="16"/>
        <v>CC</v>
      </c>
      <c r="I98" t="s">
        <v>26858</v>
      </c>
      <c r="J98" t="str">
        <f t="shared" si="17"/>
        <v>CC</v>
      </c>
      <c r="K98" s="2">
        <v>42865</v>
      </c>
      <c r="L98" s="2">
        <v>42926</v>
      </c>
      <c r="M98" t="s">
        <v>51</v>
      </c>
      <c r="N98">
        <f t="shared" si="18"/>
        <v>2</v>
      </c>
      <c r="O98">
        <f t="shared" ca="1" si="19"/>
        <v>2197</v>
      </c>
      <c r="P98">
        <f t="shared" ca="1" si="20"/>
        <v>122197</v>
      </c>
      <c r="Q98" s="11">
        <v>101000122522</v>
      </c>
      <c r="R98" s="13">
        <f t="shared" ca="1" si="21"/>
        <v>1216</v>
      </c>
      <c r="S98">
        <f t="shared" ca="1" si="22"/>
        <v>1216</v>
      </c>
      <c r="U98" s="13">
        <v>1216</v>
      </c>
      <c r="V98" s="13">
        <v>1216</v>
      </c>
      <c r="W98" s="13">
        <f t="shared" si="23"/>
        <v>1216</v>
      </c>
      <c r="X98" s="15">
        <v>97</v>
      </c>
      <c r="Y98" s="15" t="s">
        <v>26880</v>
      </c>
      <c r="Z98" t="str">
        <f t="shared" si="24"/>
        <v>11001000000000000097</v>
      </c>
    </row>
    <row r="99" spans="1:26" x14ac:dyDescent="0.2">
      <c r="A99" s="2">
        <v>42913</v>
      </c>
      <c r="B99" s="2">
        <f t="shared" ca="1" si="13"/>
        <v>42874</v>
      </c>
      <c r="C99" s="5" t="s">
        <v>26859</v>
      </c>
      <c r="D99">
        <f t="shared" si="14"/>
        <v>9</v>
      </c>
      <c r="E99" s="7" t="s">
        <v>26857</v>
      </c>
      <c r="F99">
        <f t="shared" si="15"/>
        <v>4</v>
      </c>
      <c r="G99" t="s">
        <v>26860</v>
      </c>
      <c r="H99" t="str">
        <f t="shared" si="16"/>
        <v>NIT</v>
      </c>
      <c r="I99" t="s">
        <v>26858</v>
      </c>
      <c r="J99" t="str">
        <f t="shared" si="17"/>
        <v>CC</v>
      </c>
      <c r="K99" s="2">
        <v>42865</v>
      </c>
      <c r="L99" s="2">
        <v>42926</v>
      </c>
      <c r="M99" t="s">
        <v>51</v>
      </c>
      <c r="N99">
        <f t="shared" si="18"/>
        <v>2</v>
      </c>
      <c r="O99">
        <f t="shared" ca="1" si="19"/>
        <v>2229</v>
      </c>
      <c r="P99">
        <f t="shared" ca="1" si="20"/>
        <v>122229</v>
      </c>
      <c r="Q99" s="12"/>
      <c r="R99" s="13">
        <f t="shared" si="21"/>
        <v>0</v>
      </c>
      <c r="S99">
        <f t="shared" ca="1" si="22"/>
        <v>1215</v>
      </c>
      <c r="U99" s="13">
        <v>0</v>
      </c>
      <c r="V99" s="13">
        <v>0</v>
      </c>
      <c r="W99" s="13" t="str">
        <f t="shared" si="23"/>
        <v/>
      </c>
      <c r="X99" s="15">
        <v>98</v>
      </c>
      <c r="Y99" s="15" t="s">
        <v>26880</v>
      </c>
      <c r="Z99" t="str">
        <f t="shared" si="24"/>
        <v>11001000000000000098</v>
      </c>
    </row>
    <row r="100" spans="1:26" x14ac:dyDescent="0.2">
      <c r="A100" s="2">
        <v>42913</v>
      </c>
      <c r="B100" s="2">
        <f t="shared" ca="1" si="13"/>
        <v>42918</v>
      </c>
      <c r="C100" s="5" t="s">
        <v>26859</v>
      </c>
      <c r="D100">
        <f t="shared" si="14"/>
        <v>9</v>
      </c>
      <c r="E100" s="7" t="s">
        <v>26857</v>
      </c>
      <c r="F100">
        <f t="shared" si="15"/>
        <v>4</v>
      </c>
      <c r="G100" t="s">
        <v>26860</v>
      </c>
      <c r="H100" t="str">
        <f t="shared" si="16"/>
        <v>NIT</v>
      </c>
      <c r="I100" t="s">
        <v>26858</v>
      </c>
      <c r="J100" t="str">
        <f t="shared" si="17"/>
        <v>CC</v>
      </c>
      <c r="K100" s="2">
        <v>42865</v>
      </c>
      <c r="L100" s="2">
        <v>42926</v>
      </c>
      <c r="M100" t="s">
        <v>71</v>
      </c>
      <c r="N100">
        <f t="shared" si="18"/>
        <v>1</v>
      </c>
      <c r="O100">
        <f t="shared" ca="1" si="19"/>
        <v>2086</v>
      </c>
      <c r="P100">
        <f t="shared" ca="1" si="20"/>
        <v>122086</v>
      </c>
      <c r="Q100" s="12"/>
      <c r="R100" s="13">
        <f t="shared" si="21"/>
        <v>0</v>
      </c>
      <c r="S100">
        <f t="shared" ca="1" si="22"/>
        <v>1216</v>
      </c>
      <c r="U100" s="13">
        <v>0</v>
      </c>
      <c r="V100" s="13">
        <v>0</v>
      </c>
      <c r="W100" s="13" t="str">
        <f t="shared" si="23"/>
        <v/>
      </c>
      <c r="X100" s="15">
        <v>99</v>
      </c>
      <c r="Y100" s="15" t="s">
        <v>26880</v>
      </c>
      <c r="Z100" t="str">
        <f t="shared" si="24"/>
        <v>11001000000000000099</v>
      </c>
    </row>
    <row r="101" spans="1:26" x14ac:dyDescent="0.2">
      <c r="A101" s="2">
        <v>42914</v>
      </c>
      <c r="B101" s="2">
        <f t="shared" ca="1" si="13"/>
        <v>42913</v>
      </c>
      <c r="C101" s="5" t="s">
        <v>26869</v>
      </c>
      <c r="D101">
        <f t="shared" si="14"/>
        <v>4</v>
      </c>
      <c r="E101" s="7" t="s">
        <v>26862</v>
      </c>
      <c r="F101">
        <f t="shared" si="15"/>
        <v>3</v>
      </c>
      <c r="G101" t="s">
        <v>26858</v>
      </c>
      <c r="H101" t="str">
        <f t="shared" si="16"/>
        <v>CC</v>
      </c>
      <c r="I101" t="s">
        <v>26858</v>
      </c>
      <c r="J101" t="str">
        <f t="shared" si="17"/>
        <v>CC</v>
      </c>
      <c r="K101" s="2">
        <v>42865</v>
      </c>
      <c r="L101" s="2">
        <v>42926</v>
      </c>
      <c r="M101" t="s">
        <v>71</v>
      </c>
      <c r="N101">
        <f t="shared" si="18"/>
        <v>1</v>
      </c>
      <c r="O101">
        <f t="shared" ca="1" si="19"/>
        <v>2233</v>
      </c>
      <c r="P101">
        <f t="shared" ca="1" si="20"/>
        <v>122233</v>
      </c>
      <c r="Q101" s="12"/>
      <c r="R101" s="13">
        <f t="shared" si="21"/>
        <v>0</v>
      </c>
      <c r="S101">
        <f t="shared" ca="1" si="22"/>
        <v>1214</v>
      </c>
      <c r="U101" s="13">
        <v>0</v>
      </c>
      <c r="V101" s="13">
        <v>0</v>
      </c>
      <c r="W101" s="13" t="str">
        <f t="shared" si="23"/>
        <v/>
      </c>
      <c r="X101" s="15">
        <v>100</v>
      </c>
      <c r="Y101" s="15" t="s">
        <v>26881</v>
      </c>
      <c r="Z101" t="str">
        <f t="shared" si="24"/>
        <v>11001000000000000100</v>
      </c>
    </row>
    <row r="102" spans="1:26" x14ac:dyDescent="0.2">
      <c r="A102" s="2">
        <v>42915</v>
      </c>
      <c r="B102" s="2">
        <f t="shared" ca="1" si="13"/>
        <v>42886</v>
      </c>
      <c r="C102" s="5" t="s">
        <v>26856</v>
      </c>
      <c r="D102">
        <f t="shared" si="14"/>
        <v>7</v>
      </c>
      <c r="E102" s="7" t="s">
        <v>26857</v>
      </c>
      <c r="F102">
        <f t="shared" si="15"/>
        <v>4</v>
      </c>
      <c r="G102" t="s">
        <v>26858</v>
      </c>
      <c r="H102" t="str">
        <f t="shared" si="16"/>
        <v>CC</v>
      </c>
      <c r="I102" t="s">
        <v>26858</v>
      </c>
      <c r="J102" t="str">
        <f t="shared" si="17"/>
        <v>CC</v>
      </c>
      <c r="K102" s="2">
        <v>42865</v>
      </c>
      <c r="L102" s="2">
        <v>42926</v>
      </c>
      <c r="M102" t="s">
        <v>51</v>
      </c>
      <c r="N102">
        <f t="shared" si="18"/>
        <v>2</v>
      </c>
      <c r="O102">
        <f t="shared" ca="1" si="19"/>
        <v>2773</v>
      </c>
      <c r="P102">
        <f t="shared" ca="1" si="20"/>
        <v>122773</v>
      </c>
      <c r="Q102" s="11">
        <v>101000122881</v>
      </c>
      <c r="R102" s="13">
        <f t="shared" ca="1" si="21"/>
        <v>1215</v>
      </c>
      <c r="S102">
        <f t="shared" ca="1" si="22"/>
        <v>1215</v>
      </c>
      <c r="U102" s="13">
        <v>1213</v>
      </c>
      <c r="V102" s="13">
        <v>1213</v>
      </c>
      <c r="W102" s="13">
        <f t="shared" si="23"/>
        <v>1213</v>
      </c>
      <c r="X102" s="15">
        <v>101</v>
      </c>
      <c r="Y102" s="15" t="s">
        <v>26881</v>
      </c>
      <c r="Z102" t="str">
        <f t="shared" si="24"/>
        <v>11001000000000000101</v>
      </c>
    </row>
    <row r="103" spans="1:26" x14ac:dyDescent="0.2">
      <c r="A103" s="2">
        <v>42913</v>
      </c>
      <c r="B103" s="2">
        <f t="shared" ca="1" si="13"/>
        <v>42887</v>
      </c>
      <c r="C103" s="5" t="s">
        <v>26867</v>
      </c>
      <c r="D103">
        <f t="shared" si="14"/>
        <v>6</v>
      </c>
      <c r="E103" s="7" t="s">
        <v>26862</v>
      </c>
      <c r="F103">
        <f t="shared" si="15"/>
        <v>3</v>
      </c>
      <c r="G103" t="s">
        <v>26858</v>
      </c>
      <c r="H103" t="str">
        <f t="shared" si="16"/>
        <v>CC</v>
      </c>
      <c r="I103" t="s">
        <v>26858</v>
      </c>
      <c r="J103" t="str">
        <f t="shared" si="17"/>
        <v>CC</v>
      </c>
      <c r="K103" s="2">
        <v>42865</v>
      </c>
      <c r="L103" s="2">
        <v>42926</v>
      </c>
      <c r="M103" t="s">
        <v>51</v>
      </c>
      <c r="N103">
        <f t="shared" si="18"/>
        <v>2</v>
      </c>
      <c r="O103">
        <f t="shared" ca="1" si="19"/>
        <v>2948</v>
      </c>
      <c r="P103">
        <f t="shared" ca="1" si="20"/>
        <v>122948</v>
      </c>
      <c r="Q103" s="11">
        <v>101000121148</v>
      </c>
      <c r="R103" s="13">
        <f t="shared" ca="1" si="21"/>
        <v>1214</v>
      </c>
      <c r="S103">
        <f t="shared" ca="1" si="22"/>
        <v>1214</v>
      </c>
      <c r="U103" s="13">
        <v>1216</v>
      </c>
      <c r="V103" s="13">
        <v>1216</v>
      </c>
      <c r="W103" s="13">
        <f t="shared" si="23"/>
        <v>1216</v>
      </c>
      <c r="X103" s="15">
        <v>102</v>
      </c>
      <c r="Y103" s="15" t="s">
        <v>26881</v>
      </c>
      <c r="Z103" t="str">
        <f t="shared" si="24"/>
        <v>11001000000000000102</v>
      </c>
    </row>
    <row r="104" spans="1:26" x14ac:dyDescent="0.2">
      <c r="A104" s="2">
        <v>42913</v>
      </c>
      <c r="B104" s="2">
        <f t="shared" ca="1" si="13"/>
        <v>42885</v>
      </c>
      <c r="C104" s="5" t="s">
        <v>26856</v>
      </c>
      <c r="D104">
        <f t="shared" si="14"/>
        <v>7</v>
      </c>
      <c r="E104" s="7" t="s">
        <v>26857</v>
      </c>
      <c r="F104">
        <f t="shared" si="15"/>
        <v>4</v>
      </c>
      <c r="G104" t="s">
        <v>26858</v>
      </c>
      <c r="H104" t="str">
        <f t="shared" si="16"/>
        <v>CC</v>
      </c>
      <c r="I104" t="s">
        <v>26858</v>
      </c>
      <c r="J104" t="str">
        <f t="shared" si="17"/>
        <v>CC</v>
      </c>
      <c r="K104" s="2">
        <v>42865</v>
      </c>
      <c r="L104" s="2">
        <v>42926</v>
      </c>
      <c r="M104" t="s">
        <v>51</v>
      </c>
      <c r="N104">
        <f t="shared" si="18"/>
        <v>2</v>
      </c>
      <c r="O104">
        <f t="shared" ca="1" si="19"/>
        <v>2958</v>
      </c>
      <c r="P104">
        <f t="shared" ca="1" si="20"/>
        <v>122958</v>
      </c>
      <c r="Q104" s="12"/>
      <c r="R104" s="13">
        <f t="shared" si="21"/>
        <v>0</v>
      </c>
      <c r="S104">
        <f t="shared" ca="1" si="22"/>
        <v>1214</v>
      </c>
      <c r="U104" s="13">
        <v>0</v>
      </c>
      <c r="V104" s="13">
        <v>0</v>
      </c>
      <c r="W104" s="13" t="str">
        <f t="shared" si="23"/>
        <v/>
      </c>
      <c r="X104" s="15">
        <v>103</v>
      </c>
      <c r="Y104" s="15" t="s">
        <v>26881</v>
      </c>
      <c r="Z104" t="str">
        <f t="shared" si="24"/>
        <v>11001000000000000103</v>
      </c>
    </row>
    <row r="105" spans="1:26" x14ac:dyDescent="0.2">
      <c r="A105" s="2">
        <v>42913</v>
      </c>
      <c r="B105" s="2">
        <f t="shared" ca="1" si="13"/>
        <v>42926</v>
      </c>
      <c r="C105" s="5" t="s">
        <v>26859</v>
      </c>
      <c r="D105">
        <f t="shared" si="14"/>
        <v>9</v>
      </c>
      <c r="E105" s="7" t="s">
        <v>26857</v>
      </c>
      <c r="F105">
        <f t="shared" si="15"/>
        <v>4</v>
      </c>
      <c r="G105" t="s">
        <v>26858</v>
      </c>
      <c r="H105" t="str">
        <f t="shared" si="16"/>
        <v>CC</v>
      </c>
      <c r="I105" t="s">
        <v>26858</v>
      </c>
      <c r="J105" t="str">
        <f t="shared" si="17"/>
        <v>CC</v>
      </c>
      <c r="K105" s="2">
        <v>42865</v>
      </c>
      <c r="L105" s="2">
        <v>42926</v>
      </c>
      <c r="M105" t="s">
        <v>71</v>
      </c>
      <c r="N105">
        <f t="shared" si="18"/>
        <v>1</v>
      </c>
      <c r="O105">
        <f t="shared" ca="1" si="19"/>
        <v>2331</v>
      </c>
      <c r="P105">
        <f t="shared" ca="1" si="20"/>
        <v>122331</v>
      </c>
      <c r="Q105" s="11">
        <v>101000128927</v>
      </c>
      <c r="R105" s="13">
        <f t="shared" ca="1" si="21"/>
        <v>1214</v>
      </c>
      <c r="S105">
        <f t="shared" ca="1" si="22"/>
        <v>1214</v>
      </c>
      <c r="U105" s="13">
        <v>1213</v>
      </c>
      <c r="V105" s="13">
        <v>1213</v>
      </c>
      <c r="W105" s="13">
        <f t="shared" si="23"/>
        <v>1213</v>
      </c>
      <c r="X105" s="15">
        <v>104</v>
      </c>
      <c r="Y105" s="15" t="s">
        <v>26881</v>
      </c>
      <c r="Z105" t="str">
        <f t="shared" si="24"/>
        <v>11001000000000000104</v>
      </c>
    </row>
    <row r="106" spans="1:26" x14ac:dyDescent="0.2">
      <c r="A106" s="2">
        <v>42915</v>
      </c>
      <c r="B106" s="2">
        <f t="shared" ca="1" si="13"/>
        <v>42892</v>
      </c>
      <c r="C106" s="5" t="s">
        <v>26856</v>
      </c>
      <c r="D106">
        <f t="shared" si="14"/>
        <v>7</v>
      </c>
      <c r="E106" s="7" t="s">
        <v>26857</v>
      </c>
      <c r="F106">
        <f t="shared" si="15"/>
        <v>4</v>
      </c>
      <c r="G106" t="s">
        <v>26858</v>
      </c>
      <c r="H106" t="str">
        <f t="shared" si="16"/>
        <v>CC</v>
      </c>
      <c r="I106" t="s">
        <v>26858</v>
      </c>
      <c r="J106" t="str">
        <f t="shared" si="17"/>
        <v>CC</v>
      </c>
      <c r="K106" s="2">
        <v>42865</v>
      </c>
      <c r="L106" s="2">
        <v>42926</v>
      </c>
      <c r="M106" t="s">
        <v>51</v>
      </c>
      <c r="N106">
        <f t="shared" si="18"/>
        <v>2</v>
      </c>
      <c r="O106">
        <f t="shared" ca="1" si="19"/>
        <v>2493</v>
      </c>
      <c r="P106">
        <f t="shared" ca="1" si="20"/>
        <v>122493</v>
      </c>
      <c r="Q106" s="12"/>
      <c r="R106" s="13">
        <f t="shared" si="21"/>
        <v>0</v>
      </c>
      <c r="S106">
        <f t="shared" ca="1" si="22"/>
        <v>1215</v>
      </c>
      <c r="U106" s="13">
        <v>0</v>
      </c>
      <c r="V106" s="13">
        <v>0</v>
      </c>
      <c r="W106" s="13" t="str">
        <f t="shared" si="23"/>
        <v/>
      </c>
      <c r="X106" s="15">
        <v>105</v>
      </c>
      <c r="Y106" s="15" t="s">
        <v>26881</v>
      </c>
      <c r="Z106" t="str">
        <f t="shared" si="24"/>
        <v>11001000000000000105</v>
      </c>
    </row>
    <row r="107" spans="1:26" x14ac:dyDescent="0.2">
      <c r="A107" s="2">
        <v>42913</v>
      </c>
      <c r="B107" s="2">
        <f t="shared" ca="1" si="13"/>
        <v>42874</v>
      </c>
      <c r="C107" s="5" t="s">
        <v>26856</v>
      </c>
      <c r="D107">
        <f t="shared" si="14"/>
        <v>7</v>
      </c>
      <c r="E107" s="7" t="s">
        <v>26857</v>
      </c>
      <c r="F107">
        <f t="shared" si="15"/>
        <v>4</v>
      </c>
      <c r="G107" t="s">
        <v>26858</v>
      </c>
      <c r="H107" t="str">
        <f t="shared" si="16"/>
        <v>CC</v>
      </c>
      <c r="I107" t="s">
        <v>26858</v>
      </c>
      <c r="J107" t="str">
        <f t="shared" si="17"/>
        <v>CC</v>
      </c>
      <c r="K107" s="2">
        <v>42865</v>
      </c>
      <c r="L107" s="2">
        <v>42926</v>
      </c>
      <c r="M107" t="s">
        <v>71</v>
      </c>
      <c r="N107">
        <f t="shared" si="18"/>
        <v>1</v>
      </c>
      <c r="O107">
        <f t="shared" ca="1" si="19"/>
        <v>2180</v>
      </c>
      <c r="P107">
        <f t="shared" ca="1" si="20"/>
        <v>122180</v>
      </c>
      <c r="Q107" s="12"/>
      <c r="R107" s="13">
        <f t="shared" si="21"/>
        <v>0</v>
      </c>
      <c r="S107">
        <f t="shared" ca="1" si="22"/>
        <v>1216</v>
      </c>
      <c r="U107" s="13">
        <v>0</v>
      </c>
      <c r="V107" s="13">
        <v>0</v>
      </c>
      <c r="W107" s="13" t="str">
        <f t="shared" si="23"/>
        <v/>
      </c>
      <c r="X107" s="15">
        <v>106</v>
      </c>
      <c r="Y107" s="15" t="s">
        <v>26881</v>
      </c>
      <c r="Z107" t="str">
        <f t="shared" si="24"/>
        <v>11001000000000000106</v>
      </c>
    </row>
    <row r="108" spans="1:26" x14ac:dyDescent="0.2">
      <c r="A108" s="2">
        <v>42915</v>
      </c>
      <c r="B108" s="2">
        <f t="shared" ca="1" si="13"/>
        <v>42872</v>
      </c>
      <c r="C108" s="5" t="s">
        <v>26861</v>
      </c>
      <c r="D108">
        <f t="shared" si="14"/>
        <v>5</v>
      </c>
      <c r="E108" s="7" t="s">
        <v>26862</v>
      </c>
      <c r="F108">
        <f t="shared" si="15"/>
        <v>3</v>
      </c>
      <c r="G108" t="s">
        <v>26858</v>
      </c>
      <c r="H108" t="str">
        <f t="shared" si="16"/>
        <v>CC</v>
      </c>
      <c r="I108" t="s">
        <v>26858</v>
      </c>
      <c r="J108" t="str">
        <f t="shared" si="17"/>
        <v>CC</v>
      </c>
      <c r="K108" s="2">
        <v>42865</v>
      </c>
      <c r="L108" s="2">
        <v>42926</v>
      </c>
      <c r="M108" t="s">
        <v>51</v>
      </c>
      <c r="N108">
        <f t="shared" si="18"/>
        <v>2</v>
      </c>
      <c r="O108">
        <f t="shared" ca="1" si="19"/>
        <v>2814</v>
      </c>
      <c r="P108">
        <f t="shared" ca="1" si="20"/>
        <v>122814</v>
      </c>
      <c r="Q108" s="12"/>
      <c r="R108" s="13">
        <f t="shared" si="21"/>
        <v>0</v>
      </c>
      <c r="S108">
        <f t="shared" ca="1" si="22"/>
        <v>1214</v>
      </c>
      <c r="U108" s="13">
        <v>0</v>
      </c>
      <c r="V108" s="13">
        <v>0</v>
      </c>
      <c r="W108" s="13" t="str">
        <f t="shared" si="23"/>
        <v/>
      </c>
      <c r="X108" s="15">
        <v>107</v>
      </c>
      <c r="Y108" s="15" t="s">
        <v>26881</v>
      </c>
      <c r="Z108" t="str">
        <f t="shared" si="24"/>
        <v>11001000000000000107</v>
      </c>
    </row>
    <row r="109" spans="1:26" x14ac:dyDescent="0.2">
      <c r="A109" s="2">
        <v>42914</v>
      </c>
      <c r="B109" s="2">
        <f t="shared" ca="1" si="13"/>
        <v>42865</v>
      </c>
      <c r="C109" s="5" t="s">
        <v>26856</v>
      </c>
      <c r="D109">
        <f t="shared" si="14"/>
        <v>7</v>
      </c>
      <c r="E109" s="7" t="s">
        <v>26857</v>
      </c>
      <c r="F109">
        <f t="shared" si="15"/>
        <v>4</v>
      </c>
      <c r="G109" t="s">
        <v>26860</v>
      </c>
      <c r="H109" t="str">
        <f t="shared" si="16"/>
        <v>NIT</v>
      </c>
      <c r="I109" t="s">
        <v>26858</v>
      </c>
      <c r="J109" t="str">
        <f t="shared" si="17"/>
        <v>CC</v>
      </c>
      <c r="K109" s="2">
        <v>42865</v>
      </c>
      <c r="L109" s="2">
        <v>42926</v>
      </c>
      <c r="M109" t="s">
        <v>51</v>
      </c>
      <c r="N109">
        <f t="shared" si="18"/>
        <v>2</v>
      </c>
      <c r="O109">
        <f t="shared" ca="1" si="19"/>
        <v>2482</v>
      </c>
      <c r="P109">
        <f t="shared" ca="1" si="20"/>
        <v>122482</v>
      </c>
      <c r="Q109" s="12"/>
      <c r="R109" s="13">
        <f t="shared" si="21"/>
        <v>0</v>
      </c>
      <c r="S109">
        <f t="shared" ca="1" si="22"/>
        <v>1215</v>
      </c>
      <c r="U109" s="13">
        <v>0</v>
      </c>
      <c r="V109" s="13">
        <v>0</v>
      </c>
      <c r="W109" s="13" t="str">
        <f t="shared" si="23"/>
        <v/>
      </c>
      <c r="X109" s="15">
        <v>108</v>
      </c>
      <c r="Y109" s="15" t="s">
        <v>26881</v>
      </c>
      <c r="Z109" t="str">
        <f t="shared" si="24"/>
        <v>11001000000000000108</v>
      </c>
    </row>
    <row r="110" spans="1:26" x14ac:dyDescent="0.2">
      <c r="A110" s="2">
        <v>42914</v>
      </c>
      <c r="B110" s="2">
        <f t="shared" ca="1" si="13"/>
        <v>42872</v>
      </c>
      <c r="C110" s="5" t="s">
        <v>26865</v>
      </c>
      <c r="D110">
        <f t="shared" si="14"/>
        <v>14</v>
      </c>
      <c r="E110" s="7" t="s">
        <v>26862</v>
      </c>
      <c r="F110">
        <f t="shared" si="15"/>
        <v>3</v>
      </c>
      <c r="G110" t="s">
        <v>26858</v>
      </c>
      <c r="H110" t="str">
        <f t="shared" si="16"/>
        <v>CC</v>
      </c>
      <c r="I110" t="s">
        <v>26858</v>
      </c>
      <c r="J110" t="str">
        <f t="shared" si="17"/>
        <v>CC</v>
      </c>
      <c r="K110" s="2">
        <v>42865</v>
      </c>
      <c r="L110" s="2">
        <v>42926</v>
      </c>
      <c r="M110" t="s">
        <v>71</v>
      </c>
      <c r="N110">
        <f t="shared" si="18"/>
        <v>1</v>
      </c>
      <c r="O110">
        <f t="shared" ca="1" si="19"/>
        <v>2370</v>
      </c>
      <c r="P110">
        <f t="shared" ca="1" si="20"/>
        <v>122370</v>
      </c>
      <c r="Q110" s="12"/>
      <c r="R110" s="13">
        <f t="shared" si="21"/>
        <v>0</v>
      </c>
      <c r="S110">
        <f t="shared" ca="1" si="22"/>
        <v>1216</v>
      </c>
      <c r="U110" s="13">
        <v>0</v>
      </c>
      <c r="V110" s="13">
        <v>0</v>
      </c>
      <c r="W110" s="13" t="str">
        <f t="shared" si="23"/>
        <v/>
      </c>
      <c r="X110" s="15">
        <v>109</v>
      </c>
      <c r="Y110" s="15" t="s">
        <v>26881</v>
      </c>
      <c r="Z110" t="str">
        <f t="shared" si="24"/>
        <v>11001000000000000109</v>
      </c>
    </row>
    <row r="111" spans="1:26" x14ac:dyDescent="0.2">
      <c r="A111" s="2">
        <v>42915</v>
      </c>
      <c r="B111" s="2">
        <f t="shared" ca="1" si="13"/>
        <v>42910</v>
      </c>
      <c r="C111" s="5" t="s">
        <v>26864</v>
      </c>
      <c r="D111">
        <f t="shared" si="14"/>
        <v>11</v>
      </c>
      <c r="E111" s="7" t="s">
        <v>26862</v>
      </c>
      <c r="F111">
        <f t="shared" si="15"/>
        <v>3</v>
      </c>
      <c r="G111" t="s">
        <v>26858</v>
      </c>
      <c r="H111" t="str">
        <f t="shared" si="16"/>
        <v>CC</v>
      </c>
      <c r="I111" t="s">
        <v>26858</v>
      </c>
      <c r="J111" t="str">
        <f t="shared" si="17"/>
        <v>CC</v>
      </c>
      <c r="K111" s="2">
        <v>42865</v>
      </c>
      <c r="L111" s="2">
        <v>42926</v>
      </c>
      <c r="M111" t="s">
        <v>51</v>
      </c>
      <c r="N111">
        <f t="shared" si="18"/>
        <v>2</v>
      </c>
      <c r="O111">
        <f t="shared" ca="1" si="19"/>
        <v>2224</v>
      </c>
      <c r="P111">
        <f t="shared" ca="1" si="20"/>
        <v>122224</v>
      </c>
      <c r="Q111" s="12"/>
      <c r="R111" s="13">
        <f t="shared" si="21"/>
        <v>0</v>
      </c>
      <c r="S111">
        <f t="shared" ca="1" si="22"/>
        <v>1215</v>
      </c>
      <c r="U111" s="13">
        <v>0</v>
      </c>
      <c r="V111" s="13">
        <v>0</v>
      </c>
      <c r="W111" s="13" t="str">
        <f t="shared" si="23"/>
        <v/>
      </c>
      <c r="X111" s="15">
        <v>110</v>
      </c>
      <c r="Y111" s="15" t="s">
        <v>26881</v>
      </c>
      <c r="Z111" t="str">
        <f t="shared" si="24"/>
        <v>11001000000000000110</v>
      </c>
    </row>
    <row r="112" spans="1:26" x14ac:dyDescent="0.2">
      <c r="A112" s="2">
        <v>42913</v>
      </c>
      <c r="B112" s="2">
        <f t="shared" ca="1" si="13"/>
        <v>42881</v>
      </c>
      <c r="C112" s="5" t="s">
        <v>26856</v>
      </c>
      <c r="D112">
        <f t="shared" si="14"/>
        <v>7</v>
      </c>
      <c r="E112" s="7" t="s">
        <v>26857</v>
      </c>
      <c r="F112">
        <f t="shared" si="15"/>
        <v>4</v>
      </c>
      <c r="G112" t="s">
        <v>26858</v>
      </c>
      <c r="H112" t="str">
        <f t="shared" si="16"/>
        <v>CC</v>
      </c>
      <c r="I112" t="s">
        <v>26858</v>
      </c>
      <c r="J112" t="str">
        <f t="shared" si="17"/>
        <v>CC</v>
      </c>
      <c r="K112" s="2">
        <v>42865</v>
      </c>
      <c r="L112" s="2">
        <v>42926</v>
      </c>
      <c r="M112" t="s">
        <v>51</v>
      </c>
      <c r="N112">
        <f t="shared" si="18"/>
        <v>2</v>
      </c>
      <c r="O112">
        <f t="shared" ca="1" si="19"/>
        <v>2679</v>
      </c>
      <c r="P112">
        <f t="shared" ca="1" si="20"/>
        <v>122679</v>
      </c>
      <c r="Q112" s="12"/>
      <c r="R112" s="13">
        <f t="shared" si="21"/>
        <v>0</v>
      </c>
      <c r="S112">
        <f t="shared" ca="1" si="22"/>
        <v>1214</v>
      </c>
      <c r="U112" s="13">
        <v>0</v>
      </c>
      <c r="V112" s="13">
        <v>0</v>
      </c>
      <c r="W112" s="13" t="str">
        <f t="shared" si="23"/>
        <v/>
      </c>
      <c r="X112" s="15">
        <v>111</v>
      </c>
      <c r="Y112" s="15" t="s">
        <v>26881</v>
      </c>
      <c r="Z112" t="str">
        <f t="shared" si="24"/>
        <v>11001000000000000111</v>
      </c>
    </row>
    <row r="113" spans="1:26" x14ac:dyDescent="0.2">
      <c r="A113" s="2">
        <v>42915</v>
      </c>
      <c r="B113" s="2">
        <f t="shared" ca="1" si="13"/>
        <v>42904</v>
      </c>
      <c r="C113" s="5" t="s">
        <v>26859</v>
      </c>
      <c r="D113">
        <f t="shared" si="14"/>
        <v>9</v>
      </c>
      <c r="E113" s="7" t="s">
        <v>26857</v>
      </c>
      <c r="F113">
        <f t="shared" si="15"/>
        <v>4</v>
      </c>
      <c r="G113" t="s">
        <v>26858</v>
      </c>
      <c r="H113" t="str">
        <f t="shared" si="16"/>
        <v>CC</v>
      </c>
      <c r="I113" t="s">
        <v>26858</v>
      </c>
      <c r="J113" t="str">
        <f t="shared" si="17"/>
        <v>CC</v>
      </c>
      <c r="K113" s="2">
        <v>42865</v>
      </c>
      <c r="L113" s="2">
        <v>42926</v>
      </c>
      <c r="M113" t="s">
        <v>71</v>
      </c>
      <c r="N113">
        <f t="shared" si="18"/>
        <v>1</v>
      </c>
      <c r="O113">
        <f t="shared" ca="1" si="19"/>
        <v>2369</v>
      </c>
      <c r="P113">
        <f t="shared" ca="1" si="20"/>
        <v>122369</v>
      </c>
      <c r="Q113" s="12"/>
      <c r="R113" s="13">
        <f t="shared" si="21"/>
        <v>0</v>
      </c>
      <c r="S113">
        <f t="shared" ca="1" si="22"/>
        <v>1213</v>
      </c>
      <c r="U113" s="13">
        <v>0</v>
      </c>
      <c r="V113" s="13">
        <v>0</v>
      </c>
      <c r="W113" s="13" t="str">
        <f t="shared" si="23"/>
        <v/>
      </c>
      <c r="X113" s="15">
        <v>112</v>
      </c>
      <c r="Y113" s="15" t="s">
        <v>26881</v>
      </c>
      <c r="Z113" t="str">
        <f t="shared" si="24"/>
        <v>11001000000000000112</v>
      </c>
    </row>
    <row r="114" spans="1:26" x14ac:dyDescent="0.2">
      <c r="A114" s="2">
        <v>42914</v>
      </c>
      <c r="B114" s="2">
        <f t="shared" ca="1" si="13"/>
        <v>42896</v>
      </c>
      <c r="C114" s="5" t="s">
        <v>26863</v>
      </c>
      <c r="D114">
        <f t="shared" si="14"/>
        <v>12</v>
      </c>
      <c r="E114" s="7" t="s">
        <v>26862</v>
      </c>
      <c r="F114">
        <f t="shared" si="15"/>
        <v>3</v>
      </c>
      <c r="G114" t="s">
        <v>26860</v>
      </c>
      <c r="H114" t="str">
        <f t="shared" si="16"/>
        <v>NIT</v>
      </c>
      <c r="I114" t="s">
        <v>26858</v>
      </c>
      <c r="J114" t="str">
        <f t="shared" si="17"/>
        <v>CC</v>
      </c>
      <c r="K114" s="2">
        <v>42865</v>
      </c>
      <c r="L114" s="2">
        <v>42926</v>
      </c>
      <c r="M114" t="s">
        <v>51</v>
      </c>
      <c r="N114">
        <f t="shared" si="18"/>
        <v>2</v>
      </c>
      <c r="O114">
        <f t="shared" ca="1" si="19"/>
        <v>2529</v>
      </c>
      <c r="P114">
        <f t="shared" ca="1" si="20"/>
        <v>122529</v>
      </c>
      <c r="Q114" s="12"/>
      <c r="R114" s="13">
        <f t="shared" si="21"/>
        <v>0</v>
      </c>
      <c r="S114">
        <f t="shared" ca="1" si="22"/>
        <v>1216</v>
      </c>
      <c r="U114" s="13">
        <v>0</v>
      </c>
      <c r="V114" s="13">
        <v>0</v>
      </c>
      <c r="W114" s="13" t="str">
        <f t="shared" si="23"/>
        <v/>
      </c>
      <c r="X114" s="15">
        <v>113</v>
      </c>
      <c r="Y114" s="15" t="s">
        <v>26881</v>
      </c>
      <c r="Z114" t="str">
        <f t="shared" si="24"/>
        <v>11001000000000000113</v>
      </c>
    </row>
    <row r="115" spans="1:26" x14ac:dyDescent="0.2">
      <c r="A115" s="2">
        <v>42913</v>
      </c>
      <c r="B115" s="2">
        <f t="shared" ca="1" si="13"/>
        <v>42917</v>
      </c>
      <c r="C115" s="5" t="s">
        <v>26863</v>
      </c>
      <c r="D115">
        <f t="shared" si="14"/>
        <v>12</v>
      </c>
      <c r="E115" s="7" t="s">
        <v>26862</v>
      </c>
      <c r="F115">
        <f t="shared" si="15"/>
        <v>3</v>
      </c>
      <c r="G115" t="s">
        <v>26858</v>
      </c>
      <c r="H115" t="str">
        <f t="shared" si="16"/>
        <v>CC</v>
      </c>
      <c r="I115" t="s">
        <v>26858</v>
      </c>
      <c r="J115" t="str">
        <f t="shared" si="17"/>
        <v>CC</v>
      </c>
      <c r="K115" s="2">
        <v>42865</v>
      </c>
      <c r="L115" s="2">
        <v>42926</v>
      </c>
      <c r="M115" t="s">
        <v>51</v>
      </c>
      <c r="N115">
        <f t="shared" si="18"/>
        <v>2</v>
      </c>
      <c r="O115">
        <f t="shared" ca="1" si="19"/>
        <v>2942</v>
      </c>
      <c r="P115">
        <f t="shared" ca="1" si="20"/>
        <v>122942</v>
      </c>
      <c r="Q115" s="11">
        <v>101000120995</v>
      </c>
      <c r="R115" s="13">
        <f t="shared" ca="1" si="21"/>
        <v>1216</v>
      </c>
      <c r="S115">
        <f t="shared" ca="1" si="22"/>
        <v>1216</v>
      </c>
      <c r="U115" s="13">
        <v>1215</v>
      </c>
      <c r="V115" s="13">
        <v>1215</v>
      </c>
      <c r="W115" s="13">
        <f t="shared" si="23"/>
        <v>1215</v>
      </c>
      <c r="X115" s="15">
        <v>114</v>
      </c>
      <c r="Y115" s="15" t="s">
        <v>26881</v>
      </c>
      <c r="Z115" t="str">
        <f t="shared" si="24"/>
        <v>11001000000000000114</v>
      </c>
    </row>
    <row r="116" spans="1:26" x14ac:dyDescent="0.2">
      <c r="A116" s="2">
        <v>42914</v>
      </c>
      <c r="B116" s="2">
        <f t="shared" ca="1" si="13"/>
        <v>42893</v>
      </c>
      <c r="C116" s="5" t="s">
        <v>26861</v>
      </c>
      <c r="D116">
        <f t="shared" si="14"/>
        <v>5</v>
      </c>
      <c r="E116" s="7" t="s">
        <v>26862</v>
      </c>
      <c r="F116">
        <f t="shared" si="15"/>
        <v>3</v>
      </c>
      <c r="G116" t="s">
        <v>26860</v>
      </c>
      <c r="H116" t="str">
        <f t="shared" si="16"/>
        <v>NIT</v>
      </c>
      <c r="I116" t="s">
        <v>26858</v>
      </c>
      <c r="J116" t="str">
        <f t="shared" si="17"/>
        <v>CC</v>
      </c>
      <c r="K116" s="2">
        <v>42865</v>
      </c>
      <c r="L116" s="2">
        <v>42926</v>
      </c>
      <c r="M116" t="s">
        <v>71</v>
      </c>
      <c r="N116">
        <f t="shared" si="18"/>
        <v>1</v>
      </c>
      <c r="O116">
        <f t="shared" ca="1" si="19"/>
        <v>2302</v>
      </c>
      <c r="P116">
        <f t="shared" ca="1" si="20"/>
        <v>122302</v>
      </c>
      <c r="Q116" s="12"/>
      <c r="R116" s="13">
        <f t="shared" si="21"/>
        <v>0</v>
      </c>
      <c r="S116">
        <f t="shared" ca="1" si="22"/>
        <v>1216</v>
      </c>
      <c r="U116" s="13">
        <v>0</v>
      </c>
      <c r="V116" s="13">
        <v>0</v>
      </c>
      <c r="W116" s="13" t="str">
        <f t="shared" si="23"/>
        <v/>
      </c>
      <c r="X116" s="15">
        <v>115</v>
      </c>
      <c r="Y116" s="15" t="s">
        <v>26881</v>
      </c>
      <c r="Z116" t="str">
        <f t="shared" si="24"/>
        <v>11001000000000000115</v>
      </c>
    </row>
    <row r="117" spans="1:26" x14ac:dyDescent="0.2">
      <c r="A117" s="2">
        <v>42913</v>
      </c>
      <c r="B117" s="2">
        <f t="shared" ca="1" si="13"/>
        <v>42903</v>
      </c>
      <c r="C117" s="5" t="s">
        <v>26863</v>
      </c>
      <c r="D117">
        <f t="shared" si="14"/>
        <v>12</v>
      </c>
      <c r="E117" s="7" t="s">
        <v>26862</v>
      </c>
      <c r="F117">
        <f t="shared" si="15"/>
        <v>3</v>
      </c>
      <c r="G117" t="s">
        <v>26860</v>
      </c>
      <c r="H117" t="str">
        <f t="shared" si="16"/>
        <v>NIT</v>
      </c>
      <c r="I117" t="s">
        <v>26858</v>
      </c>
      <c r="J117" t="str">
        <f t="shared" si="17"/>
        <v>CC</v>
      </c>
      <c r="K117" s="2">
        <v>42865</v>
      </c>
      <c r="L117" s="2">
        <v>42926</v>
      </c>
      <c r="M117" t="s">
        <v>71</v>
      </c>
      <c r="N117">
        <f t="shared" si="18"/>
        <v>1</v>
      </c>
      <c r="O117">
        <f t="shared" ca="1" si="19"/>
        <v>2246</v>
      </c>
      <c r="P117">
        <f t="shared" ca="1" si="20"/>
        <v>122246</v>
      </c>
      <c r="Q117" s="12"/>
      <c r="R117" s="13">
        <f t="shared" si="21"/>
        <v>0</v>
      </c>
      <c r="S117">
        <f t="shared" ca="1" si="22"/>
        <v>1215</v>
      </c>
      <c r="U117" s="13">
        <v>0</v>
      </c>
      <c r="V117" s="13">
        <v>0</v>
      </c>
      <c r="W117" s="13" t="str">
        <f t="shared" si="23"/>
        <v/>
      </c>
      <c r="X117" s="15">
        <v>116</v>
      </c>
      <c r="Y117" s="15" t="s">
        <v>26881</v>
      </c>
      <c r="Z117" t="str">
        <f t="shared" si="24"/>
        <v>11001000000000000116</v>
      </c>
    </row>
    <row r="118" spans="1:26" x14ac:dyDescent="0.2">
      <c r="A118" s="2">
        <v>42915</v>
      </c>
      <c r="B118" s="2">
        <f t="shared" ca="1" si="13"/>
        <v>42916</v>
      </c>
      <c r="C118" s="5" t="s">
        <v>26861</v>
      </c>
      <c r="D118">
        <f t="shared" si="14"/>
        <v>5</v>
      </c>
      <c r="E118" s="7" t="s">
        <v>26862</v>
      </c>
      <c r="F118">
        <f t="shared" si="15"/>
        <v>3</v>
      </c>
      <c r="G118" t="s">
        <v>26858</v>
      </c>
      <c r="H118" t="str">
        <f t="shared" si="16"/>
        <v>CC</v>
      </c>
      <c r="I118" t="s">
        <v>26858</v>
      </c>
      <c r="J118" t="str">
        <f t="shared" si="17"/>
        <v>CC</v>
      </c>
      <c r="K118" s="2">
        <v>42865</v>
      </c>
      <c r="L118" s="2">
        <v>42926</v>
      </c>
      <c r="M118" t="s">
        <v>51</v>
      </c>
      <c r="N118">
        <f t="shared" si="18"/>
        <v>2</v>
      </c>
      <c r="O118">
        <f t="shared" ca="1" si="19"/>
        <v>2192</v>
      </c>
      <c r="P118">
        <f t="shared" ca="1" si="20"/>
        <v>122192</v>
      </c>
      <c r="Q118" s="12"/>
      <c r="R118" s="13">
        <f t="shared" si="21"/>
        <v>0</v>
      </c>
      <c r="S118">
        <f t="shared" ca="1" si="22"/>
        <v>1213</v>
      </c>
      <c r="U118" s="13">
        <v>0</v>
      </c>
      <c r="V118" s="13">
        <v>0</v>
      </c>
      <c r="W118" s="13" t="str">
        <f t="shared" si="23"/>
        <v/>
      </c>
      <c r="X118" s="15">
        <v>117</v>
      </c>
      <c r="Y118" s="15" t="s">
        <v>26881</v>
      </c>
      <c r="Z118" t="str">
        <f t="shared" si="24"/>
        <v>11001000000000000117</v>
      </c>
    </row>
    <row r="119" spans="1:26" x14ac:dyDescent="0.2">
      <c r="A119" s="2">
        <v>42913</v>
      </c>
      <c r="B119" s="2">
        <f t="shared" ca="1" si="13"/>
        <v>42893</v>
      </c>
      <c r="C119" s="5" t="s">
        <v>26856</v>
      </c>
      <c r="D119">
        <f t="shared" si="14"/>
        <v>7</v>
      </c>
      <c r="E119" s="7" t="s">
        <v>26857</v>
      </c>
      <c r="F119">
        <f t="shared" si="15"/>
        <v>4</v>
      </c>
      <c r="G119" t="s">
        <v>26858</v>
      </c>
      <c r="H119" t="str">
        <f t="shared" si="16"/>
        <v>CC</v>
      </c>
      <c r="I119" t="s">
        <v>26858</v>
      </c>
      <c r="J119" t="str">
        <f t="shared" si="17"/>
        <v>CC</v>
      </c>
      <c r="K119" s="2">
        <v>42865</v>
      </c>
      <c r="L119" s="2">
        <v>42926</v>
      </c>
      <c r="M119" t="s">
        <v>51</v>
      </c>
      <c r="N119">
        <f t="shared" si="18"/>
        <v>2</v>
      </c>
      <c r="O119">
        <f t="shared" ca="1" si="19"/>
        <v>2475</v>
      </c>
      <c r="P119">
        <f t="shared" ca="1" si="20"/>
        <v>122475</v>
      </c>
      <c r="Q119" s="11">
        <v>101000145503</v>
      </c>
      <c r="R119" s="13">
        <f t="shared" ca="1" si="21"/>
        <v>1215</v>
      </c>
      <c r="S119">
        <f t="shared" ca="1" si="22"/>
        <v>1215</v>
      </c>
      <c r="U119" s="13">
        <v>1215</v>
      </c>
      <c r="V119" s="13">
        <v>1215</v>
      </c>
      <c r="W119" s="13">
        <f t="shared" si="23"/>
        <v>1215</v>
      </c>
      <c r="X119" s="15">
        <v>118</v>
      </c>
      <c r="Y119" s="15" t="s">
        <v>26881</v>
      </c>
      <c r="Z119" t="str">
        <f t="shared" si="24"/>
        <v>11001000000000000118</v>
      </c>
    </row>
    <row r="120" spans="1:26" x14ac:dyDescent="0.2">
      <c r="A120" s="2">
        <v>42913</v>
      </c>
      <c r="B120" s="2">
        <f t="shared" ca="1" si="13"/>
        <v>42916</v>
      </c>
      <c r="C120" s="5" t="s">
        <v>26856</v>
      </c>
      <c r="D120">
        <f t="shared" si="14"/>
        <v>7</v>
      </c>
      <c r="E120" s="7" t="s">
        <v>26857</v>
      </c>
      <c r="F120">
        <f t="shared" si="15"/>
        <v>4</v>
      </c>
      <c r="G120" t="s">
        <v>26858</v>
      </c>
      <c r="H120" t="str">
        <f t="shared" si="16"/>
        <v>CC</v>
      </c>
      <c r="I120" t="s">
        <v>26858</v>
      </c>
      <c r="J120" t="str">
        <f t="shared" si="17"/>
        <v>CC</v>
      </c>
      <c r="K120" s="2">
        <v>42865</v>
      </c>
      <c r="L120" s="2">
        <v>42926</v>
      </c>
      <c r="M120" t="s">
        <v>51</v>
      </c>
      <c r="N120">
        <f t="shared" si="18"/>
        <v>2</v>
      </c>
      <c r="O120">
        <f t="shared" ca="1" si="19"/>
        <v>2547</v>
      </c>
      <c r="P120">
        <f t="shared" ca="1" si="20"/>
        <v>122547</v>
      </c>
      <c r="Q120" s="11">
        <v>101000130431</v>
      </c>
      <c r="R120" s="13">
        <f t="shared" ca="1" si="21"/>
        <v>1213</v>
      </c>
      <c r="S120">
        <f t="shared" ca="1" si="22"/>
        <v>1213</v>
      </c>
      <c r="U120" s="13">
        <v>1216</v>
      </c>
      <c r="V120" s="13">
        <v>1216</v>
      </c>
      <c r="W120" s="13">
        <f t="shared" si="23"/>
        <v>1216</v>
      </c>
      <c r="X120" s="15">
        <v>119</v>
      </c>
      <c r="Y120" s="15" t="s">
        <v>26881</v>
      </c>
      <c r="Z120" t="str">
        <f t="shared" si="24"/>
        <v>11001000000000000119</v>
      </c>
    </row>
    <row r="121" spans="1:26" x14ac:dyDescent="0.2">
      <c r="A121" s="2">
        <v>42914</v>
      </c>
      <c r="B121" s="2">
        <f t="shared" ca="1" si="13"/>
        <v>42915</v>
      </c>
      <c r="C121" s="5" t="s">
        <v>26863</v>
      </c>
      <c r="D121">
        <f t="shared" si="14"/>
        <v>12</v>
      </c>
      <c r="E121" s="7" t="s">
        <v>26862</v>
      </c>
      <c r="F121">
        <f t="shared" si="15"/>
        <v>3</v>
      </c>
      <c r="G121" t="s">
        <v>26860</v>
      </c>
      <c r="H121" t="str">
        <f t="shared" si="16"/>
        <v>NIT</v>
      </c>
      <c r="I121" t="s">
        <v>26858</v>
      </c>
      <c r="J121" t="str">
        <f t="shared" si="17"/>
        <v>CC</v>
      </c>
      <c r="K121" s="2">
        <v>42865</v>
      </c>
      <c r="L121" s="2">
        <v>42926</v>
      </c>
      <c r="M121" t="s">
        <v>71</v>
      </c>
      <c r="N121">
        <f t="shared" si="18"/>
        <v>1</v>
      </c>
      <c r="O121">
        <f t="shared" ca="1" si="19"/>
        <v>2916</v>
      </c>
      <c r="P121">
        <f t="shared" ca="1" si="20"/>
        <v>122916</v>
      </c>
      <c r="Q121" s="12"/>
      <c r="R121" s="13">
        <f t="shared" si="21"/>
        <v>0</v>
      </c>
      <c r="S121">
        <f t="shared" ca="1" si="22"/>
        <v>1216</v>
      </c>
      <c r="U121" s="13">
        <v>0</v>
      </c>
      <c r="V121" s="13">
        <v>0</v>
      </c>
      <c r="W121" s="13" t="str">
        <f t="shared" si="23"/>
        <v/>
      </c>
      <c r="X121" s="15">
        <v>120</v>
      </c>
      <c r="Y121" s="15" t="s">
        <v>26881</v>
      </c>
      <c r="Z121" t="str">
        <f t="shared" si="24"/>
        <v>11001000000000000120</v>
      </c>
    </row>
    <row r="122" spans="1:26" x14ac:dyDescent="0.2">
      <c r="A122" s="2">
        <v>42913</v>
      </c>
      <c r="B122" s="2">
        <f t="shared" ca="1" si="13"/>
        <v>42886</v>
      </c>
      <c r="C122" s="5" t="s">
        <v>26856</v>
      </c>
      <c r="D122">
        <f t="shared" si="14"/>
        <v>7</v>
      </c>
      <c r="E122" s="7" t="s">
        <v>26857</v>
      </c>
      <c r="F122">
        <f t="shared" si="15"/>
        <v>4</v>
      </c>
      <c r="G122" t="s">
        <v>26858</v>
      </c>
      <c r="H122" t="str">
        <f t="shared" si="16"/>
        <v>CC</v>
      </c>
      <c r="I122" t="s">
        <v>26858</v>
      </c>
      <c r="J122" t="str">
        <f t="shared" si="17"/>
        <v>CC</v>
      </c>
      <c r="K122" s="2">
        <v>42865</v>
      </c>
      <c r="L122" s="2">
        <v>42926</v>
      </c>
      <c r="M122" t="s">
        <v>51</v>
      </c>
      <c r="N122">
        <f t="shared" si="18"/>
        <v>2</v>
      </c>
      <c r="O122">
        <f t="shared" ca="1" si="19"/>
        <v>2770</v>
      </c>
      <c r="P122">
        <f t="shared" ca="1" si="20"/>
        <v>122770</v>
      </c>
      <c r="Q122" s="11">
        <v>101000147053</v>
      </c>
      <c r="R122" s="13">
        <f t="shared" ca="1" si="21"/>
        <v>1214</v>
      </c>
      <c r="S122">
        <f t="shared" ca="1" si="22"/>
        <v>1214</v>
      </c>
      <c r="U122" s="13">
        <v>1215</v>
      </c>
      <c r="V122" s="13">
        <v>1215</v>
      </c>
      <c r="W122" s="13">
        <f t="shared" si="23"/>
        <v>1215</v>
      </c>
      <c r="X122" s="15">
        <v>121</v>
      </c>
      <c r="Y122" s="15" t="s">
        <v>26881</v>
      </c>
      <c r="Z122" t="str">
        <f t="shared" si="24"/>
        <v>11001000000000000121</v>
      </c>
    </row>
    <row r="123" spans="1:26" x14ac:dyDescent="0.2">
      <c r="A123" s="2">
        <v>42914</v>
      </c>
      <c r="B123" s="2">
        <f t="shared" ca="1" si="13"/>
        <v>42894</v>
      </c>
      <c r="C123" s="5" t="s">
        <v>26856</v>
      </c>
      <c r="D123">
        <f t="shared" si="14"/>
        <v>7</v>
      </c>
      <c r="E123" s="7" t="s">
        <v>26857</v>
      </c>
      <c r="F123">
        <f t="shared" si="15"/>
        <v>4</v>
      </c>
      <c r="G123" t="s">
        <v>26860</v>
      </c>
      <c r="H123" t="str">
        <f t="shared" si="16"/>
        <v>NIT</v>
      </c>
      <c r="I123" t="s">
        <v>26858</v>
      </c>
      <c r="J123" t="str">
        <f t="shared" si="17"/>
        <v>CC</v>
      </c>
      <c r="K123" s="2">
        <v>42865</v>
      </c>
      <c r="L123" s="2">
        <v>42926</v>
      </c>
      <c r="M123" t="s">
        <v>51</v>
      </c>
      <c r="N123">
        <f t="shared" si="18"/>
        <v>2</v>
      </c>
      <c r="O123">
        <f t="shared" ca="1" si="19"/>
        <v>2681</v>
      </c>
      <c r="P123">
        <f t="shared" ca="1" si="20"/>
        <v>122681</v>
      </c>
      <c r="Q123" s="11">
        <v>101000130729</v>
      </c>
      <c r="R123" s="13">
        <f t="shared" ca="1" si="21"/>
        <v>1216</v>
      </c>
      <c r="S123">
        <f t="shared" ca="1" si="22"/>
        <v>1216</v>
      </c>
      <c r="U123" s="13">
        <v>1215</v>
      </c>
      <c r="V123" s="13">
        <v>1215</v>
      </c>
      <c r="W123" s="13">
        <f t="shared" si="23"/>
        <v>1215</v>
      </c>
      <c r="X123" s="15">
        <v>122</v>
      </c>
      <c r="Y123" s="15" t="s">
        <v>26881</v>
      </c>
      <c r="Z123" t="str">
        <f t="shared" si="24"/>
        <v>11001000000000000122</v>
      </c>
    </row>
    <row r="124" spans="1:26" x14ac:dyDescent="0.2">
      <c r="A124" s="2">
        <v>42913</v>
      </c>
      <c r="B124" s="2">
        <f t="shared" ca="1" si="13"/>
        <v>42890</v>
      </c>
      <c r="C124" s="5" t="s">
        <v>26856</v>
      </c>
      <c r="D124">
        <f t="shared" si="14"/>
        <v>7</v>
      </c>
      <c r="E124" s="7" t="s">
        <v>26857</v>
      </c>
      <c r="F124">
        <f t="shared" si="15"/>
        <v>4</v>
      </c>
      <c r="G124" t="s">
        <v>26858</v>
      </c>
      <c r="H124" t="str">
        <f t="shared" si="16"/>
        <v>CC</v>
      </c>
      <c r="I124" t="s">
        <v>26858</v>
      </c>
      <c r="J124" t="str">
        <f t="shared" si="17"/>
        <v>CC</v>
      </c>
      <c r="K124" s="2">
        <v>42865</v>
      </c>
      <c r="L124" s="2">
        <v>42926</v>
      </c>
      <c r="M124" t="s">
        <v>71</v>
      </c>
      <c r="N124">
        <f t="shared" si="18"/>
        <v>1</v>
      </c>
      <c r="O124">
        <f t="shared" ca="1" si="19"/>
        <v>2337</v>
      </c>
      <c r="P124">
        <f t="shared" ca="1" si="20"/>
        <v>122337</v>
      </c>
      <c r="Q124" s="11">
        <v>101000132549</v>
      </c>
      <c r="R124" s="13">
        <f t="shared" ca="1" si="21"/>
        <v>1216</v>
      </c>
      <c r="S124">
        <f t="shared" ca="1" si="22"/>
        <v>1216</v>
      </c>
      <c r="U124" s="13">
        <v>1215</v>
      </c>
      <c r="V124" s="13">
        <v>1215</v>
      </c>
      <c r="W124" s="13">
        <f t="shared" si="23"/>
        <v>1215</v>
      </c>
      <c r="X124" s="15">
        <v>123</v>
      </c>
      <c r="Y124" s="15" t="s">
        <v>26881</v>
      </c>
      <c r="Z124" t="str">
        <f t="shared" si="24"/>
        <v>11001000000000000123</v>
      </c>
    </row>
    <row r="125" spans="1:26" x14ac:dyDescent="0.2">
      <c r="A125" s="2">
        <v>42914</v>
      </c>
      <c r="B125" s="2">
        <f t="shared" ca="1" si="13"/>
        <v>42867</v>
      </c>
      <c r="C125" s="5" t="s">
        <v>26861</v>
      </c>
      <c r="D125">
        <f t="shared" si="14"/>
        <v>5</v>
      </c>
      <c r="E125" s="7" t="s">
        <v>26862</v>
      </c>
      <c r="F125">
        <f t="shared" si="15"/>
        <v>3</v>
      </c>
      <c r="G125" t="s">
        <v>26860</v>
      </c>
      <c r="H125" t="str">
        <f t="shared" si="16"/>
        <v>NIT</v>
      </c>
      <c r="I125" t="s">
        <v>26858</v>
      </c>
      <c r="J125" t="str">
        <f t="shared" si="17"/>
        <v>CC</v>
      </c>
      <c r="K125" s="2">
        <v>42865</v>
      </c>
      <c r="L125" s="2">
        <v>42926</v>
      </c>
      <c r="M125" t="s">
        <v>71</v>
      </c>
      <c r="N125">
        <f t="shared" si="18"/>
        <v>1</v>
      </c>
      <c r="O125">
        <f t="shared" ca="1" si="19"/>
        <v>2041</v>
      </c>
      <c r="P125">
        <f t="shared" ca="1" si="20"/>
        <v>122041</v>
      </c>
      <c r="Q125" s="12"/>
      <c r="R125" s="13">
        <f t="shared" si="21"/>
        <v>0</v>
      </c>
      <c r="S125">
        <f t="shared" ca="1" si="22"/>
        <v>1215</v>
      </c>
      <c r="U125" s="13">
        <v>0</v>
      </c>
      <c r="V125" s="13">
        <v>0</v>
      </c>
      <c r="W125" s="13" t="str">
        <f t="shared" si="23"/>
        <v/>
      </c>
      <c r="X125" s="15">
        <v>124</v>
      </c>
      <c r="Y125" s="15" t="s">
        <v>26881</v>
      </c>
      <c r="Z125" t="str">
        <f t="shared" si="24"/>
        <v>11001000000000000124</v>
      </c>
    </row>
    <row r="126" spans="1:26" x14ac:dyDescent="0.2">
      <c r="A126" s="2">
        <v>42913</v>
      </c>
      <c r="B126" s="2">
        <f t="shared" ca="1" si="13"/>
        <v>42894</v>
      </c>
      <c r="C126" s="5" t="s">
        <v>26869</v>
      </c>
      <c r="D126">
        <f t="shared" si="14"/>
        <v>4</v>
      </c>
      <c r="E126" s="7" t="s">
        <v>26862</v>
      </c>
      <c r="F126">
        <f t="shared" si="15"/>
        <v>3</v>
      </c>
      <c r="G126" t="s">
        <v>26858</v>
      </c>
      <c r="H126" t="str">
        <f t="shared" si="16"/>
        <v>CC</v>
      </c>
      <c r="I126" t="s">
        <v>26858</v>
      </c>
      <c r="J126" t="str">
        <f t="shared" si="17"/>
        <v>CC</v>
      </c>
      <c r="K126" s="2">
        <v>42865</v>
      </c>
      <c r="L126" s="2">
        <v>42926</v>
      </c>
      <c r="M126" t="s">
        <v>51</v>
      </c>
      <c r="N126">
        <f t="shared" si="18"/>
        <v>2</v>
      </c>
      <c r="O126">
        <f t="shared" ca="1" si="19"/>
        <v>2835</v>
      </c>
      <c r="P126">
        <f t="shared" ca="1" si="20"/>
        <v>122835</v>
      </c>
      <c r="Q126" s="12"/>
      <c r="R126" s="13">
        <f t="shared" si="21"/>
        <v>0</v>
      </c>
      <c r="S126">
        <f t="shared" ca="1" si="22"/>
        <v>1216</v>
      </c>
      <c r="U126" s="13">
        <v>0</v>
      </c>
      <c r="V126" s="13">
        <v>0</v>
      </c>
      <c r="W126" s="13" t="str">
        <f t="shared" si="23"/>
        <v/>
      </c>
      <c r="X126" s="15">
        <v>125</v>
      </c>
      <c r="Y126" s="15" t="s">
        <v>26881</v>
      </c>
      <c r="Z126" t="str">
        <f t="shared" si="24"/>
        <v>11001000000000000125</v>
      </c>
    </row>
    <row r="127" spans="1:26" x14ac:dyDescent="0.2">
      <c r="A127" s="2">
        <v>42913</v>
      </c>
      <c r="B127" s="2">
        <f t="shared" ca="1" si="13"/>
        <v>42881</v>
      </c>
      <c r="C127" s="5" t="s">
        <v>26867</v>
      </c>
      <c r="D127">
        <f t="shared" si="14"/>
        <v>6</v>
      </c>
      <c r="E127" s="7" t="s">
        <v>26862</v>
      </c>
      <c r="F127">
        <f t="shared" si="15"/>
        <v>3</v>
      </c>
      <c r="G127" t="s">
        <v>26860</v>
      </c>
      <c r="H127" t="str">
        <f t="shared" si="16"/>
        <v>NIT</v>
      </c>
      <c r="I127" t="s">
        <v>26858</v>
      </c>
      <c r="J127" t="str">
        <f t="shared" si="17"/>
        <v>CC</v>
      </c>
      <c r="K127" s="2">
        <v>42865</v>
      </c>
      <c r="L127" s="2">
        <v>42926</v>
      </c>
      <c r="M127" t="s">
        <v>71</v>
      </c>
      <c r="N127">
        <f t="shared" si="18"/>
        <v>1</v>
      </c>
      <c r="O127">
        <f t="shared" ca="1" si="19"/>
        <v>2728</v>
      </c>
      <c r="P127">
        <f t="shared" ca="1" si="20"/>
        <v>122728</v>
      </c>
      <c r="Q127" s="11">
        <v>101000139791</v>
      </c>
      <c r="R127" s="13">
        <f t="shared" ca="1" si="21"/>
        <v>1215</v>
      </c>
      <c r="S127">
        <f t="shared" ca="1" si="22"/>
        <v>1215</v>
      </c>
      <c r="U127" s="13">
        <v>1215</v>
      </c>
      <c r="V127" s="13">
        <v>1215</v>
      </c>
      <c r="W127" s="13">
        <f t="shared" si="23"/>
        <v>1215</v>
      </c>
      <c r="X127" s="15">
        <v>126</v>
      </c>
      <c r="Y127" s="15" t="s">
        <v>26881</v>
      </c>
      <c r="Z127" t="str">
        <f t="shared" si="24"/>
        <v>11001000000000000126</v>
      </c>
    </row>
    <row r="128" spans="1:26" x14ac:dyDescent="0.2">
      <c r="A128" s="2">
        <v>42913</v>
      </c>
      <c r="B128" s="2">
        <f t="shared" ca="1" si="13"/>
        <v>42921</v>
      </c>
      <c r="C128" s="5" t="s">
        <v>26866</v>
      </c>
      <c r="D128">
        <f t="shared" si="14"/>
        <v>3</v>
      </c>
      <c r="E128" s="7" t="s">
        <v>26862</v>
      </c>
      <c r="F128">
        <f t="shared" si="15"/>
        <v>3</v>
      </c>
      <c r="G128" t="s">
        <v>26860</v>
      </c>
      <c r="H128" t="str">
        <f t="shared" si="16"/>
        <v>NIT</v>
      </c>
      <c r="I128" t="s">
        <v>26858</v>
      </c>
      <c r="J128" t="str">
        <f t="shared" si="17"/>
        <v>CC</v>
      </c>
      <c r="K128" s="2">
        <v>42865</v>
      </c>
      <c r="L128" s="2">
        <v>42926</v>
      </c>
      <c r="M128" t="s">
        <v>71</v>
      </c>
      <c r="N128">
        <f t="shared" si="18"/>
        <v>1</v>
      </c>
      <c r="O128">
        <f t="shared" ca="1" si="19"/>
        <v>2089</v>
      </c>
      <c r="P128">
        <f t="shared" ca="1" si="20"/>
        <v>122089</v>
      </c>
      <c r="Q128" s="12"/>
      <c r="R128" s="13">
        <f t="shared" si="21"/>
        <v>0</v>
      </c>
      <c r="S128">
        <f t="shared" ca="1" si="22"/>
        <v>1214</v>
      </c>
      <c r="U128" s="13">
        <v>0</v>
      </c>
      <c r="V128" s="13">
        <v>0</v>
      </c>
      <c r="W128" s="13" t="str">
        <f t="shared" si="23"/>
        <v/>
      </c>
      <c r="X128" s="15">
        <v>127</v>
      </c>
      <c r="Y128" s="15" t="s">
        <v>26881</v>
      </c>
      <c r="Z128" t="str">
        <f t="shared" si="24"/>
        <v>11001000000000000127</v>
      </c>
    </row>
    <row r="129" spans="1:26" x14ac:dyDescent="0.2">
      <c r="A129" s="2">
        <v>42914</v>
      </c>
      <c r="B129" s="2">
        <f t="shared" ca="1" si="13"/>
        <v>42903</v>
      </c>
      <c r="C129" s="5" t="s">
        <v>26866</v>
      </c>
      <c r="D129">
        <f t="shared" si="14"/>
        <v>3</v>
      </c>
      <c r="E129" s="7" t="s">
        <v>26862</v>
      </c>
      <c r="F129">
        <f t="shared" si="15"/>
        <v>3</v>
      </c>
      <c r="G129" t="s">
        <v>26860</v>
      </c>
      <c r="H129" t="str">
        <f t="shared" si="16"/>
        <v>NIT</v>
      </c>
      <c r="I129" t="s">
        <v>26858</v>
      </c>
      <c r="J129" t="str">
        <f t="shared" si="17"/>
        <v>CC</v>
      </c>
      <c r="K129" s="2">
        <v>42865</v>
      </c>
      <c r="L129" s="2">
        <v>42926</v>
      </c>
      <c r="M129" t="s">
        <v>51</v>
      </c>
      <c r="N129">
        <f t="shared" si="18"/>
        <v>2</v>
      </c>
      <c r="O129">
        <f t="shared" ca="1" si="19"/>
        <v>2601</v>
      </c>
      <c r="P129">
        <f t="shared" ca="1" si="20"/>
        <v>122601</v>
      </c>
      <c r="Q129" s="12"/>
      <c r="R129" s="13">
        <f t="shared" si="21"/>
        <v>0</v>
      </c>
      <c r="S129">
        <f t="shared" ca="1" si="22"/>
        <v>1216</v>
      </c>
      <c r="U129" s="13">
        <v>0</v>
      </c>
      <c r="V129" s="13">
        <v>0</v>
      </c>
      <c r="W129" s="13" t="str">
        <f t="shared" si="23"/>
        <v/>
      </c>
      <c r="X129" s="15">
        <v>128</v>
      </c>
      <c r="Y129" s="15" t="s">
        <v>26881</v>
      </c>
      <c r="Z129" t="str">
        <f t="shared" si="24"/>
        <v>11001000000000000128</v>
      </c>
    </row>
    <row r="130" spans="1:26" x14ac:dyDescent="0.2">
      <c r="A130" s="2">
        <v>42913</v>
      </c>
      <c r="B130" s="2">
        <f t="shared" ref="B130:B193" ca="1" si="25">RANDBETWEEN(K130,L130)</f>
        <v>42908</v>
      </c>
      <c r="C130" s="5" t="s">
        <v>26856</v>
      </c>
      <c r="D130">
        <f t="shared" ref="D130:D193" si="26">IF(C130="BICICLETA",1,IF(C130="TRACCION ANIMAL",2,IF(C130="AUTOMOVIL",3,IF(C130="CAMPERO",4,IF(C130="CAMIONETA",5,IF(C130="MICROBUS",6,IF(C130="BUSETA",7,IF(C130="BUS",8,IF(C130="BUS_ARTICULADO",9,IF(C130="CAMION",10,IF(C130="VOLQUETA",11,IF(C130="TRACTOCAMION",12,IF(C130="MOTOTRICICLO",13,IF(C130="MOTOCARRO",14,IF(C130="MOTOCICLETA",15,IF(C130="CUATRIMOTO",16,IF(C130="REMOLQUE",17,"NADA")))))))))))))))))</f>
        <v>7</v>
      </c>
      <c r="E130" s="7" t="s">
        <v>26857</v>
      </c>
      <c r="F130">
        <f t="shared" ref="F130:F193" si="27">IF(E130="DIPOLMATICO",1,IF(E130="OFICIAL",2,IF(E130="PARTICULAR",3,IF(E130="PUBLICO",4,"1"))))</f>
        <v>4</v>
      </c>
      <c r="G130" t="s">
        <v>26860</v>
      </c>
      <c r="H130" t="str">
        <f t="shared" ref="H130:H193" si="28">IF(G130="Cédula Ciudadanía","CC",IF(G130="Nit","NIT",IF(G130="Cédula Extranjería","CE",IF(G130="Tarjeta Identidad","TI",IF(G130="Pasaporte","CE","NADA")))))</f>
        <v>NIT</v>
      </c>
      <c r="I130" t="s">
        <v>26858</v>
      </c>
      <c r="J130" t="str">
        <f t="shared" ref="J130:J193" si="29">IF(I130="Cédula Ciudadanía","CC",IF(I130="Nit","NIT",IF(I130="Cédula Extranjería","CE",IF(I130="Tarjeta Identidad","TI",IF(I130="Pasaporte","CE","NADA")))))</f>
        <v>CC</v>
      </c>
      <c r="K130" s="2">
        <v>42865</v>
      </c>
      <c r="L130" s="2">
        <v>42926</v>
      </c>
      <c r="M130" t="s">
        <v>71</v>
      </c>
      <c r="N130">
        <f t="shared" si="18"/>
        <v>1</v>
      </c>
      <c r="O130">
        <f t="shared" ca="1" si="19"/>
        <v>2301</v>
      </c>
      <c r="P130">
        <f t="shared" ca="1" si="20"/>
        <v>122301</v>
      </c>
      <c r="Q130" s="11">
        <v>101000155983</v>
      </c>
      <c r="R130" s="13">
        <f t="shared" ca="1" si="21"/>
        <v>1213</v>
      </c>
      <c r="S130">
        <f t="shared" ca="1" si="22"/>
        <v>1213</v>
      </c>
      <c r="U130" s="13">
        <v>1216</v>
      </c>
      <c r="V130" s="13">
        <v>1216</v>
      </c>
      <c r="W130" s="13">
        <f t="shared" si="23"/>
        <v>1216</v>
      </c>
      <c r="X130" s="15">
        <v>129</v>
      </c>
      <c r="Y130" s="15" t="s">
        <v>26881</v>
      </c>
      <c r="Z130" t="str">
        <f t="shared" si="24"/>
        <v>11001000000000000129</v>
      </c>
    </row>
    <row r="131" spans="1:26" x14ac:dyDescent="0.2">
      <c r="A131" s="2">
        <v>42915</v>
      </c>
      <c r="B131" s="2">
        <f t="shared" ca="1" si="25"/>
        <v>42885</v>
      </c>
      <c r="C131" s="5" t="s">
        <v>26861</v>
      </c>
      <c r="D131">
        <f t="shared" si="26"/>
        <v>5</v>
      </c>
      <c r="E131" s="7" t="s">
        <v>26862</v>
      </c>
      <c r="F131">
        <f t="shared" si="27"/>
        <v>3</v>
      </c>
      <c r="G131" t="s">
        <v>26858</v>
      </c>
      <c r="H131" t="str">
        <f t="shared" si="28"/>
        <v>CC</v>
      </c>
      <c r="I131" t="s">
        <v>26858</v>
      </c>
      <c r="J131" t="str">
        <f t="shared" si="29"/>
        <v>CC</v>
      </c>
      <c r="K131" s="2">
        <v>42865</v>
      </c>
      <c r="L131" s="2">
        <v>42926</v>
      </c>
      <c r="M131" t="s">
        <v>71</v>
      </c>
      <c r="N131">
        <f t="shared" ref="N131:N194" si="30">IF(M131="M",1,2)</f>
        <v>1</v>
      </c>
      <c r="O131">
        <f t="shared" ref="O131:O194" ca="1" si="31">RANDBETWEEN(1999,2999)</f>
        <v>2324</v>
      </c>
      <c r="P131">
        <f t="shared" ref="P131:P194" ca="1" si="32">O131+120000</f>
        <v>122324</v>
      </c>
      <c r="Q131" s="11">
        <v>101000144616</v>
      </c>
      <c r="R131" s="13">
        <f t="shared" ref="R131:R194" ca="1" si="33">IF(Q131=T131,U131,(S131))</f>
        <v>1213</v>
      </c>
      <c r="S131">
        <f t="shared" ref="S131:S194" ca="1" si="34">RANDBETWEEN(1213,1216)</f>
        <v>1213</v>
      </c>
      <c r="U131" s="13">
        <v>1213</v>
      </c>
      <c r="V131" s="13">
        <v>1213</v>
      </c>
      <c r="W131" s="13">
        <f t="shared" ref="W131:W194" si="35">IF(U131=0,"",V131)</f>
        <v>1213</v>
      </c>
      <c r="X131" s="15">
        <v>130</v>
      </c>
      <c r="Y131" s="15" t="s">
        <v>26881</v>
      </c>
      <c r="Z131" t="str">
        <f t="shared" ref="Z131:Z194" si="36">CONCATENATE(Y131,X131)</f>
        <v>11001000000000000130</v>
      </c>
    </row>
    <row r="132" spans="1:26" x14ac:dyDescent="0.2">
      <c r="A132" s="2">
        <v>42913</v>
      </c>
      <c r="B132" s="2">
        <f t="shared" ca="1" si="25"/>
        <v>42894</v>
      </c>
      <c r="C132" s="5" t="s">
        <v>26856</v>
      </c>
      <c r="D132">
        <f t="shared" si="26"/>
        <v>7</v>
      </c>
      <c r="E132" s="7" t="s">
        <v>26857</v>
      </c>
      <c r="F132">
        <f t="shared" si="27"/>
        <v>4</v>
      </c>
      <c r="G132" t="s">
        <v>26858</v>
      </c>
      <c r="H132" t="str">
        <f t="shared" si="28"/>
        <v>CC</v>
      </c>
      <c r="I132" t="s">
        <v>26858</v>
      </c>
      <c r="J132" t="str">
        <f t="shared" si="29"/>
        <v>CC</v>
      </c>
      <c r="K132" s="2">
        <v>42865</v>
      </c>
      <c r="L132" s="2">
        <v>42926</v>
      </c>
      <c r="M132" t="s">
        <v>51</v>
      </c>
      <c r="N132">
        <f t="shared" si="30"/>
        <v>2</v>
      </c>
      <c r="O132">
        <f t="shared" ca="1" si="31"/>
        <v>2320</v>
      </c>
      <c r="P132">
        <f t="shared" ca="1" si="32"/>
        <v>122320</v>
      </c>
      <c r="Q132" s="11">
        <v>101000141677</v>
      </c>
      <c r="R132" s="13">
        <f t="shared" ca="1" si="33"/>
        <v>1213</v>
      </c>
      <c r="S132">
        <f t="shared" ca="1" si="34"/>
        <v>1213</v>
      </c>
      <c r="U132" s="13">
        <v>1214</v>
      </c>
      <c r="V132" s="13">
        <v>1214</v>
      </c>
      <c r="W132" s="13">
        <f t="shared" si="35"/>
        <v>1214</v>
      </c>
      <c r="X132" s="15">
        <v>131</v>
      </c>
      <c r="Y132" s="15" t="s">
        <v>26881</v>
      </c>
      <c r="Z132" t="str">
        <f t="shared" si="36"/>
        <v>11001000000000000131</v>
      </c>
    </row>
    <row r="133" spans="1:26" x14ac:dyDescent="0.2">
      <c r="A133" s="2">
        <v>42913</v>
      </c>
      <c r="B133" s="2">
        <f t="shared" ca="1" si="25"/>
        <v>42908</v>
      </c>
      <c r="C133" s="5" t="s">
        <v>26859</v>
      </c>
      <c r="D133">
        <f t="shared" si="26"/>
        <v>9</v>
      </c>
      <c r="E133" s="7" t="s">
        <v>26857</v>
      </c>
      <c r="F133">
        <f t="shared" si="27"/>
        <v>4</v>
      </c>
      <c r="G133" t="s">
        <v>26858</v>
      </c>
      <c r="H133" t="str">
        <f t="shared" si="28"/>
        <v>CC</v>
      </c>
      <c r="I133" t="s">
        <v>26858</v>
      </c>
      <c r="J133" t="str">
        <f t="shared" si="29"/>
        <v>CC</v>
      </c>
      <c r="K133" s="2">
        <v>42865</v>
      </c>
      <c r="L133" s="2">
        <v>42926</v>
      </c>
      <c r="M133" t="s">
        <v>71</v>
      </c>
      <c r="N133">
        <f t="shared" si="30"/>
        <v>1</v>
      </c>
      <c r="O133">
        <f t="shared" ca="1" si="31"/>
        <v>2720</v>
      </c>
      <c r="P133">
        <f t="shared" ca="1" si="32"/>
        <v>122720</v>
      </c>
      <c r="Q133" s="12"/>
      <c r="R133" s="13">
        <f t="shared" si="33"/>
        <v>0</v>
      </c>
      <c r="S133">
        <f t="shared" ca="1" si="34"/>
        <v>1215</v>
      </c>
      <c r="U133" s="13">
        <v>0</v>
      </c>
      <c r="V133" s="13">
        <v>0</v>
      </c>
      <c r="W133" s="13" t="str">
        <f t="shared" si="35"/>
        <v/>
      </c>
      <c r="X133" s="15">
        <v>132</v>
      </c>
      <c r="Y133" s="15" t="s">
        <v>26881</v>
      </c>
      <c r="Z133" t="str">
        <f t="shared" si="36"/>
        <v>11001000000000000132</v>
      </c>
    </row>
    <row r="134" spans="1:26" x14ac:dyDescent="0.2">
      <c r="A134" s="2">
        <v>42915</v>
      </c>
      <c r="B134" s="2">
        <f t="shared" ca="1" si="25"/>
        <v>42882</v>
      </c>
      <c r="C134" s="5" t="s">
        <v>26867</v>
      </c>
      <c r="D134">
        <f t="shared" si="26"/>
        <v>6</v>
      </c>
      <c r="E134" s="7" t="s">
        <v>26862</v>
      </c>
      <c r="F134">
        <f t="shared" si="27"/>
        <v>3</v>
      </c>
      <c r="G134" t="s">
        <v>26858</v>
      </c>
      <c r="H134" t="str">
        <f t="shared" si="28"/>
        <v>CC</v>
      </c>
      <c r="I134" t="s">
        <v>26858</v>
      </c>
      <c r="J134" t="str">
        <f t="shared" si="29"/>
        <v>CC</v>
      </c>
      <c r="K134" s="2">
        <v>42865</v>
      </c>
      <c r="L134" s="2">
        <v>42926</v>
      </c>
      <c r="M134" t="s">
        <v>71</v>
      </c>
      <c r="N134">
        <f t="shared" si="30"/>
        <v>1</v>
      </c>
      <c r="O134">
        <f t="shared" ca="1" si="31"/>
        <v>2638</v>
      </c>
      <c r="P134">
        <f t="shared" ca="1" si="32"/>
        <v>122638</v>
      </c>
      <c r="Q134" s="12"/>
      <c r="R134" s="13">
        <f t="shared" si="33"/>
        <v>0</v>
      </c>
      <c r="S134">
        <f t="shared" ca="1" si="34"/>
        <v>1215</v>
      </c>
      <c r="U134" s="13">
        <v>0</v>
      </c>
      <c r="V134" s="13">
        <v>0</v>
      </c>
      <c r="W134" s="13" t="str">
        <f t="shared" si="35"/>
        <v/>
      </c>
      <c r="X134" s="15">
        <v>133</v>
      </c>
      <c r="Y134" s="15" t="s">
        <v>26881</v>
      </c>
      <c r="Z134" t="str">
        <f t="shared" si="36"/>
        <v>11001000000000000133</v>
      </c>
    </row>
    <row r="135" spans="1:26" x14ac:dyDescent="0.2">
      <c r="A135" s="2">
        <v>42914</v>
      </c>
      <c r="B135" s="2">
        <f t="shared" ca="1" si="25"/>
        <v>42876</v>
      </c>
      <c r="C135" s="5" t="s">
        <v>26859</v>
      </c>
      <c r="D135">
        <f t="shared" si="26"/>
        <v>9</v>
      </c>
      <c r="E135" s="7" t="s">
        <v>26857</v>
      </c>
      <c r="F135">
        <f t="shared" si="27"/>
        <v>4</v>
      </c>
      <c r="G135" t="s">
        <v>26858</v>
      </c>
      <c r="H135" t="str">
        <f t="shared" si="28"/>
        <v>CC</v>
      </c>
      <c r="I135" t="s">
        <v>26858</v>
      </c>
      <c r="J135" t="str">
        <f t="shared" si="29"/>
        <v>CC</v>
      </c>
      <c r="K135" s="2">
        <v>42865</v>
      </c>
      <c r="L135" s="2">
        <v>42926</v>
      </c>
      <c r="M135" t="s">
        <v>71</v>
      </c>
      <c r="N135">
        <f t="shared" si="30"/>
        <v>1</v>
      </c>
      <c r="O135">
        <f t="shared" ca="1" si="31"/>
        <v>2191</v>
      </c>
      <c r="P135">
        <f t="shared" ca="1" si="32"/>
        <v>122191</v>
      </c>
      <c r="Q135" s="12"/>
      <c r="R135" s="13">
        <f t="shared" si="33"/>
        <v>0</v>
      </c>
      <c r="S135">
        <f t="shared" ca="1" si="34"/>
        <v>1215</v>
      </c>
      <c r="U135" s="13">
        <v>0</v>
      </c>
      <c r="V135" s="13">
        <v>0</v>
      </c>
      <c r="W135" s="13" t="str">
        <f t="shared" si="35"/>
        <v/>
      </c>
      <c r="X135" s="15">
        <v>134</v>
      </c>
      <c r="Y135" s="15" t="s">
        <v>26881</v>
      </c>
      <c r="Z135" t="str">
        <f t="shared" si="36"/>
        <v>11001000000000000134</v>
      </c>
    </row>
    <row r="136" spans="1:26" x14ac:dyDescent="0.2">
      <c r="A136" s="2">
        <v>42913</v>
      </c>
      <c r="B136" s="2">
        <f t="shared" ca="1" si="25"/>
        <v>42914</v>
      </c>
      <c r="C136" s="5" t="s">
        <v>26867</v>
      </c>
      <c r="D136">
        <f t="shared" si="26"/>
        <v>6</v>
      </c>
      <c r="E136" s="7" t="s">
        <v>26862</v>
      </c>
      <c r="F136">
        <f t="shared" si="27"/>
        <v>3</v>
      </c>
      <c r="G136" t="s">
        <v>26860</v>
      </c>
      <c r="H136" t="str">
        <f t="shared" si="28"/>
        <v>NIT</v>
      </c>
      <c r="I136" t="s">
        <v>26858</v>
      </c>
      <c r="J136" t="str">
        <f t="shared" si="29"/>
        <v>CC</v>
      </c>
      <c r="K136" s="2">
        <v>42865</v>
      </c>
      <c r="L136" s="2">
        <v>42926</v>
      </c>
      <c r="M136" t="s">
        <v>71</v>
      </c>
      <c r="N136">
        <f t="shared" si="30"/>
        <v>1</v>
      </c>
      <c r="O136">
        <f t="shared" ca="1" si="31"/>
        <v>2091</v>
      </c>
      <c r="P136">
        <f t="shared" ca="1" si="32"/>
        <v>122091</v>
      </c>
      <c r="Q136" s="11">
        <v>101000155869</v>
      </c>
      <c r="R136" s="13">
        <f t="shared" ca="1" si="33"/>
        <v>1216</v>
      </c>
      <c r="S136">
        <f t="shared" ca="1" si="34"/>
        <v>1216</v>
      </c>
      <c r="U136" s="13">
        <v>1213</v>
      </c>
      <c r="V136" s="13">
        <v>1213</v>
      </c>
      <c r="W136" s="13">
        <f t="shared" si="35"/>
        <v>1213</v>
      </c>
      <c r="X136" s="15">
        <v>135</v>
      </c>
      <c r="Y136" s="15" t="s">
        <v>26881</v>
      </c>
      <c r="Z136" t="str">
        <f t="shared" si="36"/>
        <v>11001000000000000135</v>
      </c>
    </row>
    <row r="137" spans="1:26" x14ac:dyDescent="0.2">
      <c r="A137" s="2">
        <v>42915</v>
      </c>
      <c r="B137" s="2">
        <f t="shared" ca="1" si="25"/>
        <v>42926</v>
      </c>
      <c r="C137" s="5" t="s">
        <v>26865</v>
      </c>
      <c r="D137">
        <f t="shared" si="26"/>
        <v>14</v>
      </c>
      <c r="E137" s="7" t="s">
        <v>26862</v>
      </c>
      <c r="F137">
        <f t="shared" si="27"/>
        <v>3</v>
      </c>
      <c r="G137" t="s">
        <v>26860</v>
      </c>
      <c r="H137" t="str">
        <f t="shared" si="28"/>
        <v>NIT</v>
      </c>
      <c r="I137" t="s">
        <v>26858</v>
      </c>
      <c r="J137" t="str">
        <f t="shared" si="29"/>
        <v>CC</v>
      </c>
      <c r="K137" s="2">
        <v>42865</v>
      </c>
      <c r="L137" s="2">
        <v>42926</v>
      </c>
      <c r="M137" t="s">
        <v>51</v>
      </c>
      <c r="N137">
        <f t="shared" si="30"/>
        <v>2</v>
      </c>
      <c r="O137">
        <f t="shared" ca="1" si="31"/>
        <v>2886</v>
      </c>
      <c r="P137">
        <f t="shared" ca="1" si="32"/>
        <v>122886</v>
      </c>
      <c r="Q137" s="11">
        <v>101000150827</v>
      </c>
      <c r="R137" s="13">
        <f t="shared" ca="1" si="33"/>
        <v>1216</v>
      </c>
      <c r="S137">
        <f t="shared" ca="1" si="34"/>
        <v>1216</v>
      </c>
      <c r="U137" s="13">
        <v>1214</v>
      </c>
      <c r="V137" s="13">
        <v>1214</v>
      </c>
      <c r="W137" s="13">
        <f t="shared" si="35"/>
        <v>1214</v>
      </c>
      <c r="X137" s="15">
        <v>136</v>
      </c>
      <c r="Y137" s="15" t="s">
        <v>26881</v>
      </c>
      <c r="Z137" t="str">
        <f t="shared" si="36"/>
        <v>11001000000000000136</v>
      </c>
    </row>
    <row r="138" spans="1:26" x14ac:dyDescent="0.2">
      <c r="A138" s="2">
        <v>42915</v>
      </c>
      <c r="B138" s="2">
        <f t="shared" ca="1" si="25"/>
        <v>42914</v>
      </c>
      <c r="C138" s="5" t="s">
        <v>26861</v>
      </c>
      <c r="D138">
        <f t="shared" si="26"/>
        <v>5</v>
      </c>
      <c r="E138" s="7" t="s">
        <v>26862</v>
      </c>
      <c r="F138">
        <f t="shared" si="27"/>
        <v>3</v>
      </c>
      <c r="G138" t="s">
        <v>26858</v>
      </c>
      <c r="H138" t="str">
        <f t="shared" si="28"/>
        <v>CC</v>
      </c>
      <c r="I138" t="s">
        <v>26858</v>
      </c>
      <c r="J138" t="str">
        <f t="shared" si="29"/>
        <v>CC</v>
      </c>
      <c r="K138" s="2">
        <v>42865</v>
      </c>
      <c r="L138" s="2">
        <v>42926</v>
      </c>
      <c r="M138" t="s">
        <v>51</v>
      </c>
      <c r="N138">
        <f t="shared" si="30"/>
        <v>2</v>
      </c>
      <c r="O138">
        <f t="shared" ca="1" si="31"/>
        <v>2182</v>
      </c>
      <c r="P138">
        <f t="shared" ca="1" si="32"/>
        <v>122182</v>
      </c>
      <c r="Q138" s="12"/>
      <c r="R138" s="13">
        <f t="shared" si="33"/>
        <v>0</v>
      </c>
      <c r="S138">
        <f t="shared" ca="1" si="34"/>
        <v>1215</v>
      </c>
      <c r="U138" s="13">
        <v>0</v>
      </c>
      <c r="V138" s="13">
        <v>0</v>
      </c>
      <c r="W138" s="13" t="str">
        <f t="shared" si="35"/>
        <v/>
      </c>
      <c r="X138" s="15">
        <v>137</v>
      </c>
      <c r="Y138" s="15" t="s">
        <v>26881</v>
      </c>
      <c r="Z138" t="str">
        <f t="shared" si="36"/>
        <v>11001000000000000137</v>
      </c>
    </row>
    <row r="139" spans="1:26" x14ac:dyDescent="0.2">
      <c r="A139" s="2">
        <v>42913</v>
      </c>
      <c r="B139" s="2">
        <f t="shared" ca="1" si="25"/>
        <v>42923</v>
      </c>
      <c r="C139" s="5" t="s">
        <v>26856</v>
      </c>
      <c r="D139">
        <f t="shared" si="26"/>
        <v>7</v>
      </c>
      <c r="E139" s="7" t="s">
        <v>26857</v>
      </c>
      <c r="F139">
        <f t="shared" si="27"/>
        <v>4</v>
      </c>
      <c r="G139" t="s">
        <v>26860</v>
      </c>
      <c r="H139" t="str">
        <f t="shared" si="28"/>
        <v>NIT</v>
      </c>
      <c r="I139" t="s">
        <v>26858</v>
      </c>
      <c r="J139" t="str">
        <f t="shared" si="29"/>
        <v>CC</v>
      </c>
      <c r="K139" s="2">
        <v>42865</v>
      </c>
      <c r="L139" s="2">
        <v>42926</v>
      </c>
      <c r="M139" t="s">
        <v>71</v>
      </c>
      <c r="N139">
        <f t="shared" si="30"/>
        <v>1</v>
      </c>
      <c r="O139">
        <f t="shared" ca="1" si="31"/>
        <v>2871</v>
      </c>
      <c r="P139">
        <f t="shared" ca="1" si="32"/>
        <v>122871</v>
      </c>
      <c r="Q139" s="11">
        <v>101000149795</v>
      </c>
      <c r="R139" s="13">
        <f t="shared" ca="1" si="33"/>
        <v>1213</v>
      </c>
      <c r="S139">
        <f t="shared" ca="1" si="34"/>
        <v>1213</v>
      </c>
      <c r="U139" s="13">
        <v>1216</v>
      </c>
      <c r="V139" s="13">
        <v>1216</v>
      </c>
      <c r="W139" s="13">
        <f t="shared" si="35"/>
        <v>1216</v>
      </c>
      <c r="X139" s="15">
        <v>138</v>
      </c>
      <c r="Y139" s="15" t="s">
        <v>26881</v>
      </c>
      <c r="Z139" t="str">
        <f t="shared" si="36"/>
        <v>11001000000000000138</v>
      </c>
    </row>
    <row r="140" spans="1:26" x14ac:dyDescent="0.2">
      <c r="A140" s="2">
        <v>42913</v>
      </c>
      <c r="B140" s="2">
        <f t="shared" ca="1" si="25"/>
        <v>42887</v>
      </c>
      <c r="C140" s="5" t="s">
        <v>26866</v>
      </c>
      <c r="D140">
        <f t="shared" si="26"/>
        <v>3</v>
      </c>
      <c r="E140" s="7" t="s">
        <v>26862</v>
      </c>
      <c r="F140">
        <f t="shared" si="27"/>
        <v>3</v>
      </c>
      <c r="G140" t="s">
        <v>26858</v>
      </c>
      <c r="H140" t="str">
        <f t="shared" si="28"/>
        <v>CC</v>
      </c>
      <c r="I140" t="s">
        <v>26858</v>
      </c>
      <c r="J140" t="str">
        <f t="shared" si="29"/>
        <v>CC</v>
      </c>
      <c r="K140" s="2">
        <v>42865</v>
      </c>
      <c r="L140" s="2">
        <v>42926</v>
      </c>
      <c r="M140" t="s">
        <v>71</v>
      </c>
      <c r="N140">
        <f t="shared" si="30"/>
        <v>1</v>
      </c>
      <c r="O140">
        <f t="shared" ca="1" si="31"/>
        <v>2027</v>
      </c>
      <c r="P140">
        <f t="shared" ca="1" si="32"/>
        <v>122027</v>
      </c>
      <c r="Q140" s="11">
        <v>101000132232</v>
      </c>
      <c r="R140" s="13">
        <f t="shared" ca="1" si="33"/>
        <v>1216</v>
      </c>
      <c r="S140">
        <f t="shared" ca="1" si="34"/>
        <v>1216</v>
      </c>
      <c r="U140" s="13">
        <v>1214</v>
      </c>
      <c r="V140" s="13">
        <v>1214</v>
      </c>
      <c r="W140" s="13">
        <f t="shared" si="35"/>
        <v>1214</v>
      </c>
      <c r="X140" s="15">
        <v>139</v>
      </c>
      <c r="Y140" s="15" t="s">
        <v>26881</v>
      </c>
      <c r="Z140" t="str">
        <f t="shared" si="36"/>
        <v>11001000000000000139</v>
      </c>
    </row>
    <row r="141" spans="1:26" x14ac:dyDescent="0.2">
      <c r="A141" s="2">
        <v>42915</v>
      </c>
      <c r="B141" s="2">
        <f t="shared" ca="1" si="25"/>
        <v>42893</v>
      </c>
      <c r="C141" s="5" t="s">
        <v>26856</v>
      </c>
      <c r="D141">
        <f t="shared" si="26"/>
        <v>7</v>
      </c>
      <c r="E141" s="7" t="s">
        <v>26857</v>
      </c>
      <c r="F141">
        <f t="shared" si="27"/>
        <v>4</v>
      </c>
      <c r="G141" t="s">
        <v>26858</v>
      </c>
      <c r="H141" t="str">
        <f t="shared" si="28"/>
        <v>CC</v>
      </c>
      <c r="I141" t="s">
        <v>26858</v>
      </c>
      <c r="J141" t="str">
        <f t="shared" si="29"/>
        <v>CC</v>
      </c>
      <c r="K141" s="2">
        <v>42865</v>
      </c>
      <c r="L141" s="2">
        <v>42926</v>
      </c>
      <c r="M141" t="s">
        <v>71</v>
      </c>
      <c r="N141">
        <f t="shared" si="30"/>
        <v>1</v>
      </c>
      <c r="O141">
        <f t="shared" ca="1" si="31"/>
        <v>2934</v>
      </c>
      <c r="P141">
        <f t="shared" ca="1" si="32"/>
        <v>122934</v>
      </c>
      <c r="Q141" s="11">
        <v>101000139439</v>
      </c>
      <c r="R141" s="13">
        <f t="shared" ca="1" si="33"/>
        <v>1216</v>
      </c>
      <c r="S141">
        <f t="shared" ca="1" si="34"/>
        <v>1216</v>
      </c>
      <c r="U141" s="13">
        <v>1215</v>
      </c>
      <c r="V141" s="13">
        <v>1215</v>
      </c>
      <c r="W141" s="13">
        <f t="shared" si="35"/>
        <v>1215</v>
      </c>
      <c r="X141" s="15">
        <v>140</v>
      </c>
      <c r="Y141" s="15" t="s">
        <v>26881</v>
      </c>
      <c r="Z141" t="str">
        <f t="shared" si="36"/>
        <v>11001000000000000140</v>
      </c>
    </row>
    <row r="142" spans="1:26" x14ac:dyDescent="0.2">
      <c r="A142" s="2">
        <v>42915</v>
      </c>
      <c r="B142" s="2">
        <f t="shared" ca="1" si="25"/>
        <v>42893</v>
      </c>
      <c r="C142" s="5" t="s">
        <v>26856</v>
      </c>
      <c r="D142">
        <f t="shared" si="26"/>
        <v>7</v>
      </c>
      <c r="E142" s="7" t="s">
        <v>26857</v>
      </c>
      <c r="F142">
        <f t="shared" si="27"/>
        <v>4</v>
      </c>
      <c r="G142" t="s">
        <v>26858</v>
      </c>
      <c r="H142" t="str">
        <f t="shared" si="28"/>
        <v>CC</v>
      </c>
      <c r="I142" t="s">
        <v>26858</v>
      </c>
      <c r="J142" t="str">
        <f t="shared" si="29"/>
        <v>CC</v>
      </c>
      <c r="K142" s="2">
        <v>42865</v>
      </c>
      <c r="L142" s="2">
        <v>42926</v>
      </c>
      <c r="M142" t="s">
        <v>71</v>
      </c>
      <c r="N142">
        <f t="shared" si="30"/>
        <v>1</v>
      </c>
      <c r="O142">
        <f t="shared" ca="1" si="31"/>
        <v>2517</v>
      </c>
      <c r="P142">
        <f t="shared" ca="1" si="32"/>
        <v>122517</v>
      </c>
      <c r="Q142" s="11">
        <v>101000140238</v>
      </c>
      <c r="R142" s="13">
        <f t="shared" ca="1" si="33"/>
        <v>1214</v>
      </c>
      <c r="S142">
        <f t="shared" ca="1" si="34"/>
        <v>1214</v>
      </c>
      <c r="U142" s="13">
        <v>1214</v>
      </c>
      <c r="V142" s="13">
        <v>1214</v>
      </c>
      <c r="W142" s="13">
        <f t="shared" si="35"/>
        <v>1214</v>
      </c>
      <c r="X142" s="15">
        <v>141</v>
      </c>
      <c r="Y142" s="15" t="s">
        <v>26881</v>
      </c>
      <c r="Z142" t="str">
        <f t="shared" si="36"/>
        <v>11001000000000000141</v>
      </c>
    </row>
    <row r="143" spans="1:26" x14ac:dyDescent="0.2">
      <c r="A143" s="2">
        <v>42915</v>
      </c>
      <c r="B143" s="2">
        <f t="shared" ca="1" si="25"/>
        <v>42865</v>
      </c>
      <c r="C143" s="5" t="s">
        <v>26859</v>
      </c>
      <c r="D143">
        <f t="shared" si="26"/>
        <v>9</v>
      </c>
      <c r="E143" s="7" t="s">
        <v>26857</v>
      </c>
      <c r="F143">
        <f t="shared" si="27"/>
        <v>4</v>
      </c>
      <c r="G143" t="s">
        <v>26858</v>
      </c>
      <c r="H143" t="str">
        <f t="shared" si="28"/>
        <v>CC</v>
      </c>
      <c r="I143" t="s">
        <v>26858</v>
      </c>
      <c r="J143" t="str">
        <f t="shared" si="29"/>
        <v>CC</v>
      </c>
      <c r="K143" s="2">
        <v>42865</v>
      </c>
      <c r="L143" s="2">
        <v>42926</v>
      </c>
      <c r="M143" t="s">
        <v>51</v>
      </c>
      <c r="N143">
        <f t="shared" si="30"/>
        <v>2</v>
      </c>
      <c r="O143">
        <f t="shared" ca="1" si="31"/>
        <v>2450</v>
      </c>
      <c r="P143">
        <f t="shared" ca="1" si="32"/>
        <v>122450</v>
      </c>
      <c r="Q143" s="11">
        <v>101000131530</v>
      </c>
      <c r="R143" s="13">
        <f t="shared" ca="1" si="33"/>
        <v>1215</v>
      </c>
      <c r="S143">
        <f t="shared" ca="1" si="34"/>
        <v>1215</v>
      </c>
      <c r="U143" s="13">
        <v>1216</v>
      </c>
      <c r="V143" s="13">
        <v>1216</v>
      </c>
      <c r="W143" s="13">
        <f t="shared" si="35"/>
        <v>1216</v>
      </c>
      <c r="X143" s="15">
        <v>142</v>
      </c>
      <c r="Y143" s="15" t="s">
        <v>26881</v>
      </c>
      <c r="Z143" t="str">
        <f t="shared" si="36"/>
        <v>11001000000000000142</v>
      </c>
    </row>
    <row r="144" spans="1:26" x14ac:dyDescent="0.2">
      <c r="A144" s="2">
        <v>42914</v>
      </c>
      <c r="B144" s="2">
        <f t="shared" ca="1" si="25"/>
        <v>42898</v>
      </c>
      <c r="C144" s="5" t="s">
        <v>26863</v>
      </c>
      <c r="D144">
        <f t="shared" si="26"/>
        <v>12</v>
      </c>
      <c r="E144" s="7" t="s">
        <v>26862</v>
      </c>
      <c r="F144">
        <f t="shared" si="27"/>
        <v>3</v>
      </c>
      <c r="G144" t="s">
        <v>26858</v>
      </c>
      <c r="H144" t="str">
        <f t="shared" si="28"/>
        <v>CC</v>
      </c>
      <c r="I144" t="s">
        <v>26858</v>
      </c>
      <c r="J144" t="str">
        <f t="shared" si="29"/>
        <v>CC</v>
      </c>
      <c r="K144" s="2">
        <v>42865</v>
      </c>
      <c r="L144" s="2">
        <v>42926</v>
      </c>
      <c r="M144" t="s">
        <v>51</v>
      </c>
      <c r="N144">
        <f t="shared" si="30"/>
        <v>2</v>
      </c>
      <c r="O144">
        <f t="shared" ca="1" si="31"/>
        <v>2056</v>
      </c>
      <c r="P144">
        <f t="shared" ca="1" si="32"/>
        <v>122056</v>
      </c>
      <c r="Q144" s="11">
        <v>101000145985</v>
      </c>
      <c r="R144" s="13">
        <f t="shared" ca="1" si="33"/>
        <v>1216</v>
      </c>
      <c r="S144">
        <f t="shared" ca="1" si="34"/>
        <v>1216</v>
      </c>
      <c r="U144" s="13">
        <v>1213</v>
      </c>
      <c r="V144" s="13">
        <v>1213</v>
      </c>
      <c r="W144" s="13">
        <f t="shared" si="35"/>
        <v>1213</v>
      </c>
      <c r="X144" s="15">
        <v>143</v>
      </c>
      <c r="Y144" s="15" t="s">
        <v>26881</v>
      </c>
      <c r="Z144" t="str">
        <f t="shared" si="36"/>
        <v>11001000000000000143</v>
      </c>
    </row>
    <row r="145" spans="1:26" x14ac:dyDescent="0.2">
      <c r="A145" s="2">
        <v>42914</v>
      </c>
      <c r="B145" s="2">
        <f t="shared" ca="1" si="25"/>
        <v>42865</v>
      </c>
      <c r="C145" s="5" t="s">
        <v>26866</v>
      </c>
      <c r="D145">
        <f t="shared" si="26"/>
        <v>3</v>
      </c>
      <c r="E145" s="7" t="s">
        <v>26862</v>
      </c>
      <c r="F145">
        <f t="shared" si="27"/>
        <v>3</v>
      </c>
      <c r="G145" t="s">
        <v>26858</v>
      </c>
      <c r="H145" t="str">
        <f t="shared" si="28"/>
        <v>CC</v>
      </c>
      <c r="I145" t="s">
        <v>26858</v>
      </c>
      <c r="J145" t="str">
        <f t="shared" si="29"/>
        <v>CC</v>
      </c>
      <c r="K145" s="2">
        <v>42865</v>
      </c>
      <c r="L145" s="2">
        <v>42926</v>
      </c>
      <c r="M145" t="s">
        <v>51</v>
      </c>
      <c r="N145">
        <f t="shared" si="30"/>
        <v>2</v>
      </c>
      <c r="O145">
        <f t="shared" ca="1" si="31"/>
        <v>2096</v>
      </c>
      <c r="P145">
        <f t="shared" ca="1" si="32"/>
        <v>122096</v>
      </c>
      <c r="Q145" s="11">
        <v>101000123561</v>
      </c>
      <c r="R145" s="13">
        <f t="shared" ca="1" si="33"/>
        <v>1215</v>
      </c>
      <c r="S145">
        <f t="shared" ca="1" si="34"/>
        <v>1215</v>
      </c>
      <c r="U145" s="13">
        <v>1213</v>
      </c>
      <c r="V145" s="13">
        <v>1213</v>
      </c>
      <c r="W145" s="13">
        <f t="shared" si="35"/>
        <v>1213</v>
      </c>
      <c r="X145" s="15">
        <v>144</v>
      </c>
      <c r="Y145" s="15" t="s">
        <v>26881</v>
      </c>
      <c r="Z145" t="str">
        <f t="shared" si="36"/>
        <v>11001000000000000144</v>
      </c>
    </row>
    <row r="146" spans="1:26" x14ac:dyDescent="0.2">
      <c r="A146" s="2">
        <v>42914</v>
      </c>
      <c r="B146" s="2">
        <f t="shared" ca="1" si="25"/>
        <v>42916</v>
      </c>
      <c r="C146" s="5" t="s">
        <v>26859</v>
      </c>
      <c r="D146">
        <f t="shared" si="26"/>
        <v>9</v>
      </c>
      <c r="E146" s="7" t="s">
        <v>26857</v>
      </c>
      <c r="F146">
        <f t="shared" si="27"/>
        <v>4</v>
      </c>
      <c r="G146" t="s">
        <v>26858</v>
      </c>
      <c r="H146" t="str">
        <f t="shared" si="28"/>
        <v>CC</v>
      </c>
      <c r="I146" t="s">
        <v>26858</v>
      </c>
      <c r="J146" t="str">
        <f t="shared" si="29"/>
        <v>CC</v>
      </c>
      <c r="K146" s="2">
        <v>42865</v>
      </c>
      <c r="L146" s="2">
        <v>42926</v>
      </c>
      <c r="M146" t="s">
        <v>51</v>
      </c>
      <c r="N146">
        <f t="shared" si="30"/>
        <v>2</v>
      </c>
      <c r="O146">
        <f t="shared" ca="1" si="31"/>
        <v>2540</v>
      </c>
      <c r="P146">
        <f t="shared" ca="1" si="32"/>
        <v>122540</v>
      </c>
      <c r="Q146" s="12"/>
      <c r="R146" s="13">
        <f t="shared" si="33"/>
        <v>0</v>
      </c>
      <c r="S146">
        <f t="shared" ca="1" si="34"/>
        <v>1214</v>
      </c>
      <c r="U146" s="13">
        <v>0</v>
      </c>
      <c r="V146" s="13">
        <v>0</v>
      </c>
      <c r="W146" s="13" t="str">
        <f t="shared" si="35"/>
        <v/>
      </c>
      <c r="X146" s="15">
        <v>145</v>
      </c>
      <c r="Y146" s="15" t="s">
        <v>26881</v>
      </c>
      <c r="Z146" t="str">
        <f t="shared" si="36"/>
        <v>11001000000000000145</v>
      </c>
    </row>
    <row r="147" spans="1:26" x14ac:dyDescent="0.2">
      <c r="A147" s="2">
        <v>42913</v>
      </c>
      <c r="B147" s="2">
        <f t="shared" ca="1" si="25"/>
        <v>42901</v>
      </c>
      <c r="C147" s="5" t="s">
        <v>26865</v>
      </c>
      <c r="D147">
        <f t="shared" si="26"/>
        <v>14</v>
      </c>
      <c r="E147" s="7" t="s">
        <v>26862</v>
      </c>
      <c r="F147">
        <f t="shared" si="27"/>
        <v>3</v>
      </c>
      <c r="G147" t="s">
        <v>26858</v>
      </c>
      <c r="H147" t="str">
        <f t="shared" si="28"/>
        <v>CC</v>
      </c>
      <c r="I147" t="s">
        <v>26858</v>
      </c>
      <c r="J147" t="str">
        <f t="shared" si="29"/>
        <v>CC</v>
      </c>
      <c r="K147" s="2">
        <v>42865</v>
      </c>
      <c r="L147" s="2">
        <v>42926</v>
      </c>
      <c r="M147" t="s">
        <v>71</v>
      </c>
      <c r="N147">
        <f t="shared" si="30"/>
        <v>1</v>
      </c>
      <c r="O147">
        <f t="shared" ca="1" si="31"/>
        <v>2242</v>
      </c>
      <c r="P147">
        <f t="shared" ca="1" si="32"/>
        <v>122242</v>
      </c>
      <c r="Q147" s="12"/>
      <c r="R147" s="13">
        <f t="shared" si="33"/>
        <v>0</v>
      </c>
      <c r="S147">
        <f t="shared" ca="1" si="34"/>
        <v>1213</v>
      </c>
      <c r="U147" s="13">
        <v>0</v>
      </c>
      <c r="V147" s="13">
        <v>0</v>
      </c>
      <c r="W147" s="13" t="str">
        <f t="shared" si="35"/>
        <v/>
      </c>
      <c r="X147" s="15">
        <v>146</v>
      </c>
      <c r="Y147" s="15" t="s">
        <v>26881</v>
      </c>
      <c r="Z147" t="str">
        <f t="shared" si="36"/>
        <v>11001000000000000146</v>
      </c>
    </row>
    <row r="148" spans="1:26" x14ac:dyDescent="0.2">
      <c r="A148" s="2">
        <v>42914</v>
      </c>
      <c r="B148" s="2">
        <f t="shared" ca="1" si="25"/>
        <v>42879</v>
      </c>
      <c r="C148" s="5" t="s">
        <v>26869</v>
      </c>
      <c r="D148">
        <f t="shared" si="26"/>
        <v>4</v>
      </c>
      <c r="E148" s="7" t="s">
        <v>26862</v>
      </c>
      <c r="F148">
        <f t="shared" si="27"/>
        <v>3</v>
      </c>
      <c r="G148" t="s">
        <v>26858</v>
      </c>
      <c r="H148" t="str">
        <f t="shared" si="28"/>
        <v>CC</v>
      </c>
      <c r="I148" t="s">
        <v>26858</v>
      </c>
      <c r="J148" t="str">
        <f t="shared" si="29"/>
        <v>CC</v>
      </c>
      <c r="K148" s="2">
        <v>42865</v>
      </c>
      <c r="L148" s="2">
        <v>42926</v>
      </c>
      <c r="M148" t="s">
        <v>51</v>
      </c>
      <c r="N148">
        <f t="shared" si="30"/>
        <v>2</v>
      </c>
      <c r="O148">
        <f t="shared" ca="1" si="31"/>
        <v>2433</v>
      </c>
      <c r="P148">
        <f t="shared" ca="1" si="32"/>
        <v>122433</v>
      </c>
      <c r="Q148" s="12"/>
      <c r="R148" s="13">
        <f t="shared" si="33"/>
        <v>0</v>
      </c>
      <c r="S148">
        <f t="shared" ca="1" si="34"/>
        <v>1214</v>
      </c>
      <c r="U148" s="13">
        <v>0</v>
      </c>
      <c r="V148" s="13">
        <v>0</v>
      </c>
      <c r="W148" s="13" t="str">
        <f t="shared" si="35"/>
        <v/>
      </c>
      <c r="X148" s="15">
        <v>147</v>
      </c>
      <c r="Y148" s="15" t="s">
        <v>26881</v>
      </c>
      <c r="Z148" t="str">
        <f t="shared" si="36"/>
        <v>11001000000000000147</v>
      </c>
    </row>
    <row r="149" spans="1:26" x14ac:dyDescent="0.2">
      <c r="A149" s="2">
        <v>42914</v>
      </c>
      <c r="B149" s="2">
        <f t="shared" ca="1" si="25"/>
        <v>42912</v>
      </c>
      <c r="C149" s="5" t="s">
        <v>26861</v>
      </c>
      <c r="D149">
        <f t="shared" si="26"/>
        <v>5</v>
      </c>
      <c r="E149" s="7" t="s">
        <v>26862</v>
      </c>
      <c r="F149">
        <f t="shared" si="27"/>
        <v>3</v>
      </c>
      <c r="G149" t="s">
        <v>26860</v>
      </c>
      <c r="H149" t="str">
        <f t="shared" si="28"/>
        <v>NIT</v>
      </c>
      <c r="I149" t="s">
        <v>26858</v>
      </c>
      <c r="J149" t="str">
        <f t="shared" si="29"/>
        <v>CC</v>
      </c>
      <c r="K149" s="2">
        <v>42865</v>
      </c>
      <c r="L149" s="2">
        <v>42926</v>
      </c>
      <c r="M149" t="s">
        <v>71</v>
      </c>
      <c r="N149">
        <f t="shared" si="30"/>
        <v>1</v>
      </c>
      <c r="O149">
        <f t="shared" ca="1" si="31"/>
        <v>2848</v>
      </c>
      <c r="P149">
        <f t="shared" ca="1" si="32"/>
        <v>122848</v>
      </c>
      <c r="Q149" s="12"/>
      <c r="R149" s="13">
        <f t="shared" si="33"/>
        <v>0</v>
      </c>
      <c r="S149">
        <f t="shared" ca="1" si="34"/>
        <v>1215</v>
      </c>
      <c r="U149" s="13">
        <v>0</v>
      </c>
      <c r="V149" s="13">
        <v>0</v>
      </c>
      <c r="W149" s="13" t="str">
        <f t="shared" si="35"/>
        <v/>
      </c>
      <c r="X149" s="15">
        <v>148</v>
      </c>
      <c r="Y149" s="15" t="s">
        <v>26881</v>
      </c>
      <c r="Z149" t="str">
        <f t="shared" si="36"/>
        <v>11001000000000000148</v>
      </c>
    </row>
    <row r="150" spans="1:26" x14ac:dyDescent="0.2">
      <c r="A150" s="2">
        <v>42914</v>
      </c>
      <c r="B150" s="2">
        <f t="shared" ca="1" si="25"/>
        <v>42912</v>
      </c>
      <c r="C150" s="5" t="s">
        <v>26856</v>
      </c>
      <c r="D150">
        <f t="shared" si="26"/>
        <v>7</v>
      </c>
      <c r="E150" s="7" t="s">
        <v>26857</v>
      </c>
      <c r="F150">
        <f t="shared" si="27"/>
        <v>4</v>
      </c>
      <c r="G150" t="s">
        <v>26860</v>
      </c>
      <c r="H150" t="str">
        <f t="shared" si="28"/>
        <v>NIT</v>
      </c>
      <c r="I150" t="s">
        <v>26858</v>
      </c>
      <c r="J150" t="str">
        <f t="shared" si="29"/>
        <v>CC</v>
      </c>
      <c r="K150" s="2">
        <v>42865</v>
      </c>
      <c r="L150" s="2">
        <v>42926</v>
      </c>
      <c r="M150" t="s">
        <v>51</v>
      </c>
      <c r="N150">
        <f t="shared" si="30"/>
        <v>2</v>
      </c>
      <c r="O150">
        <f t="shared" ca="1" si="31"/>
        <v>2993</v>
      </c>
      <c r="P150">
        <f t="shared" ca="1" si="32"/>
        <v>122993</v>
      </c>
      <c r="Q150" s="12"/>
      <c r="R150" s="13">
        <f t="shared" si="33"/>
        <v>0</v>
      </c>
      <c r="S150">
        <f t="shared" ca="1" si="34"/>
        <v>1214</v>
      </c>
      <c r="U150" s="13">
        <v>0</v>
      </c>
      <c r="V150" s="13">
        <v>0</v>
      </c>
      <c r="W150" s="13" t="str">
        <f t="shared" si="35"/>
        <v/>
      </c>
      <c r="X150" s="15">
        <v>149</v>
      </c>
      <c r="Y150" s="15" t="s">
        <v>26881</v>
      </c>
      <c r="Z150" t="str">
        <f t="shared" si="36"/>
        <v>11001000000000000149</v>
      </c>
    </row>
    <row r="151" spans="1:26" x14ac:dyDescent="0.2">
      <c r="A151" s="2">
        <v>42914</v>
      </c>
      <c r="B151" s="2">
        <f t="shared" ca="1" si="25"/>
        <v>42883</v>
      </c>
      <c r="C151" s="5" t="s">
        <v>26864</v>
      </c>
      <c r="D151">
        <f t="shared" si="26"/>
        <v>11</v>
      </c>
      <c r="E151" s="7" t="s">
        <v>26862</v>
      </c>
      <c r="F151">
        <f t="shared" si="27"/>
        <v>3</v>
      </c>
      <c r="G151" t="s">
        <v>26860</v>
      </c>
      <c r="H151" t="str">
        <f t="shared" si="28"/>
        <v>NIT</v>
      </c>
      <c r="I151" t="s">
        <v>26858</v>
      </c>
      <c r="J151" t="str">
        <f t="shared" si="29"/>
        <v>CC</v>
      </c>
      <c r="K151" s="2">
        <v>42865</v>
      </c>
      <c r="L151" s="2">
        <v>42926</v>
      </c>
      <c r="M151" t="s">
        <v>71</v>
      </c>
      <c r="N151">
        <f t="shared" si="30"/>
        <v>1</v>
      </c>
      <c r="O151">
        <f t="shared" ca="1" si="31"/>
        <v>2304</v>
      </c>
      <c r="P151">
        <f t="shared" ca="1" si="32"/>
        <v>122304</v>
      </c>
      <c r="Q151" s="11">
        <v>101000130550</v>
      </c>
      <c r="R151" s="13">
        <f t="shared" ca="1" si="33"/>
        <v>1213</v>
      </c>
      <c r="S151">
        <f t="shared" ca="1" si="34"/>
        <v>1213</v>
      </c>
      <c r="U151" s="13">
        <v>1214</v>
      </c>
      <c r="V151" s="13">
        <v>1214</v>
      </c>
      <c r="W151" s="13">
        <f t="shared" si="35"/>
        <v>1214</v>
      </c>
      <c r="X151" s="15">
        <v>150</v>
      </c>
      <c r="Y151" s="15" t="s">
        <v>26881</v>
      </c>
      <c r="Z151" t="str">
        <f t="shared" si="36"/>
        <v>11001000000000000150</v>
      </c>
    </row>
    <row r="152" spans="1:26" x14ac:dyDescent="0.2">
      <c r="A152" s="2">
        <v>42915</v>
      </c>
      <c r="B152" s="2">
        <f t="shared" ca="1" si="25"/>
        <v>42913</v>
      </c>
      <c r="C152" s="5" t="s">
        <v>26864</v>
      </c>
      <c r="D152">
        <f t="shared" si="26"/>
        <v>11</v>
      </c>
      <c r="E152" s="7" t="s">
        <v>26862</v>
      </c>
      <c r="F152">
        <f t="shared" si="27"/>
        <v>3</v>
      </c>
      <c r="G152" t="s">
        <v>26860</v>
      </c>
      <c r="H152" t="str">
        <f t="shared" si="28"/>
        <v>NIT</v>
      </c>
      <c r="I152" t="s">
        <v>26858</v>
      </c>
      <c r="J152" t="str">
        <f t="shared" si="29"/>
        <v>CC</v>
      </c>
      <c r="K152" s="2">
        <v>42865</v>
      </c>
      <c r="L152" s="2">
        <v>42926</v>
      </c>
      <c r="M152" t="s">
        <v>71</v>
      </c>
      <c r="N152">
        <f t="shared" si="30"/>
        <v>1</v>
      </c>
      <c r="O152">
        <f t="shared" ca="1" si="31"/>
        <v>2403</v>
      </c>
      <c r="P152">
        <f t="shared" ca="1" si="32"/>
        <v>122403</v>
      </c>
      <c r="Q152" s="12"/>
      <c r="R152" s="13">
        <f t="shared" si="33"/>
        <v>0</v>
      </c>
      <c r="S152">
        <f t="shared" ca="1" si="34"/>
        <v>1213</v>
      </c>
      <c r="U152" s="13">
        <v>0</v>
      </c>
      <c r="V152" s="13">
        <v>0</v>
      </c>
      <c r="W152" s="13" t="str">
        <f t="shared" si="35"/>
        <v/>
      </c>
      <c r="X152" s="15">
        <v>151</v>
      </c>
      <c r="Y152" s="15" t="s">
        <v>26881</v>
      </c>
      <c r="Z152" t="str">
        <f t="shared" si="36"/>
        <v>11001000000000000151</v>
      </c>
    </row>
    <row r="153" spans="1:26" x14ac:dyDescent="0.2">
      <c r="A153" s="2">
        <v>42913</v>
      </c>
      <c r="B153" s="2">
        <f t="shared" ca="1" si="25"/>
        <v>42926</v>
      </c>
      <c r="C153" s="5" t="s">
        <v>26859</v>
      </c>
      <c r="D153">
        <f t="shared" si="26"/>
        <v>9</v>
      </c>
      <c r="E153" s="7" t="s">
        <v>26857</v>
      </c>
      <c r="F153">
        <f t="shared" si="27"/>
        <v>4</v>
      </c>
      <c r="G153" t="s">
        <v>26858</v>
      </c>
      <c r="H153" t="str">
        <f t="shared" si="28"/>
        <v>CC</v>
      </c>
      <c r="I153" t="s">
        <v>26858</v>
      </c>
      <c r="J153" t="str">
        <f t="shared" si="29"/>
        <v>CC</v>
      </c>
      <c r="K153" s="2">
        <v>42865</v>
      </c>
      <c r="L153" s="2">
        <v>42926</v>
      </c>
      <c r="M153" t="s">
        <v>51</v>
      </c>
      <c r="N153">
        <f t="shared" si="30"/>
        <v>2</v>
      </c>
      <c r="O153">
        <f t="shared" ca="1" si="31"/>
        <v>2695</v>
      </c>
      <c r="P153">
        <f t="shared" ca="1" si="32"/>
        <v>122695</v>
      </c>
      <c r="Q153" s="12"/>
      <c r="R153" s="13">
        <f t="shared" si="33"/>
        <v>0</v>
      </c>
      <c r="S153">
        <f t="shared" ca="1" si="34"/>
        <v>1214</v>
      </c>
      <c r="U153" s="13">
        <v>0</v>
      </c>
      <c r="V153" s="13">
        <v>0</v>
      </c>
      <c r="W153" s="13" t="str">
        <f t="shared" si="35"/>
        <v/>
      </c>
      <c r="X153" s="15">
        <v>152</v>
      </c>
      <c r="Y153" s="15" t="s">
        <v>26881</v>
      </c>
      <c r="Z153" t="str">
        <f t="shared" si="36"/>
        <v>11001000000000000152</v>
      </c>
    </row>
    <row r="154" spans="1:26" x14ac:dyDescent="0.2">
      <c r="A154" s="2">
        <v>42914</v>
      </c>
      <c r="B154" s="2">
        <f t="shared" ca="1" si="25"/>
        <v>42907</v>
      </c>
      <c r="C154" s="5" t="s">
        <v>26856</v>
      </c>
      <c r="D154">
        <f t="shared" si="26"/>
        <v>7</v>
      </c>
      <c r="E154" s="7" t="s">
        <v>26857</v>
      </c>
      <c r="F154">
        <f t="shared" si="27"/>
        <v>4</v>
      </c>
      <c r="G154" t="s">
        <v>26858</v>
      </c>
      <c r="H154" t="str">
        <f t="shared" si="28"/>
        <v>CC</v>
      </c>
      <c r="I154" t="s">
        <v>26858</v>
      </c>
      <c r="J154" t="str">
        <f t="shared" si="29"/>
        <v>CC</v>
      </c>
      <c r="K154" s="2">
        <v>42865</v>
      </c>
      <c r="L154" s="2">
        <v>42926</v>
      </c>
      <c r="M154" t="s">
        <v>51</v>
      </c>
      <c r="N154">
        <f t="shared" si="30"/>
        <v>2</v>
      </c>
      <c r="O154">
        <f t="shared" ca="1" si="31"/>
        <v>2139</v>
      </c>
      <c r="P154">
        <f t="shared" ca="1" si="32"/>
        <v>122139</v>
      </c>
      <c r="Q154" s="12"/>
      <c r="R154" s="13">
        <f t="shared" si="33"/>
        <v>0</v>
      </c>
      <c r="S154">
        <f t="shared" ca="1" si="34"/>
        <v>1213</v>
      </c>
      <c r="U154" s="13">
        <v>0</v>
      </c>
      <c r="V154" s="13">
        <v>0</v>
      </c>
      <c r="W154" s="13" t="str">
        <f t="shared" si="35"/>
        <v/>
      </c>
      <c r="X154" s="15">
        <v>153</v>
      </c>
      <c r="Y154" s="15" t="s">
        <v>26881</v>
      </c>
      <c r="Z154" t="str">
        <f t="shared" si="36"/>
        <v>11001000000000000153</v>
      </c>
    </row>
    <row r="155" spans="1:26" x14ac:dyDescent="0.2">
      <c r="A155" s="2">
        <v>42914</v>
      </c>
      <c r="B155" s="2">
        <f t="shared" ca="1" si="25"/>
        <v>42908</v>
      </c>
      <c r="C155" s="5" t="s">
        <v>26867</v>
      </c>
      <c r="D155">
        <f t="shared" si="26"/>
        <v>6</v>
      </c>
      <c r="E155" s="7" t="s">
        <v>26862</v>
      </c>
      <c r="F155">
        <f t="shared" si="27"/>
        <v>3</v>
      </c>
      <c r="G155" t="s">
        <v>26858</v>
      </c>
      <c r="H155" t="str">
        <f t="shared" si="28"/>
        <v>CC</v>
      </c>
      <c r="I155" t="s">
        <v>26858</v>
      </c>
      <c r="J155" t="str">
        <f t="shared" si="29"/>
        <v>CC</v>
      </c>
      <c r="K155" s="2">
        <v>42865</v>
      </c>
      <c r="L155" s="2">
        <v>42926</v>
      </c>
      <c r="M155" t="s">
        <v>71</v>
      </c>
      <c r="N155">
        <f t="shared" si="30"/>
        <v>1</v>
      </c>
      <c r="O155">
        <f t="shared" ca="1" si="31"/>
        <v>2514</v>
      </c>
      <c r="P155">
        <f t="shared" ca="1" si="32"/>
        <v>122514</v>
      </c>
      <c r="Q155" s="12"/>
      <c r="R155" s="13">
        <f t="shared" si="33"/>
        <v>0</v>
      </c>
      <c r="S155">
        <f t="shared" ca="1" si="34"/>
        <v>1216</v>
      </c>
      <c r="U155" s="13">
        <v>0</v>
      </c>
      <c r="V155" s="13">
        <v>0</v>
      </c>
      <c r="W155" s="13" t="str">
        <f t="shared" si="35"/>
        <v/>
      </c>
      <c r="X155" s="15">
        <v>154</v>
      </c>
      <c r="Y155" s="15" t="s">
        <v>26881</v>
      </c>
      <c r="Z155" t="str">
        <f t="shared" si="36"/>
        <v>11001000000000000154</v>
      </c>
    </row>
    <row r="156" spans="1:26" x14ac:dyDescent="0.2">
      <c r="A156" s="2">
        <v>42915</v>
      </c>
      <c r="B156" s="2">
        <f t="shared" ca="1" si="25"/>
        <v>42906</v>
      </c>
      <c r="C156" s="5" t="s">
        <v>26864</v>
      </c>
      <c r="D156">
        <f t="shared" si="26"/>
        <v>11</v>
      </c>
      <c r="E156" s="7" t="s">
        <v>26862</v>
      </c>
      <c r="F156">
        <f t="shared" si="27"/>
        <v>3</v>
      </c>
      <c r="G156" t="s">
        <v>26860</v>
      </c>
      <c r="H156" t="str">
        <f t="shared" si="28"/>
        <v>NIT</v>
      </c>
      <c r="I156" t="s">
        <v>26858</v>
      </c>
      <c r="J156" t="str">
        <f t="shared" si="29"/>
        <v>CC</v>
      </c>
      <c r="K156" s="2">
        <v>42865</v>
      </c>
      <c r="L156" s="2">
        <v>42926</v>
      </c>
      <c r="M156" t="s">
        <v>51</v>
      </c>
      <c r="N156">
        <f t="shared" si="30"/>
        <v>2</v>
      </c>
      <c r="O156">
        <f t="shared" ca="1" si="31"/>
        <v>2558</v>
      </c>
      <c r="P156">
        <f t="shared" ca="1" si="32"/>
        <v>122558</v>
      </c>
      <c r="Q156" s="12"/>
      <c r="R156" s="13">
        <f t="shared" si="33"/>
        <v>0</v>
      </c>
      <c r="S156">
        <f t="shared" ca="1" si="34"/>
        <v>1215</v>
      </c>
      <c r="U156" s="13">
        <v>0</v>
      </c>
      <c r="V156" s="13">
        <v>0</v>
      </c>
      <c r="W156" s="13" t="str">
        <f t="shared" si="35"/>
        <v/>
      </c>
      <c r="X156" s="15">
        <v>155</v>
      </c>
      <c r="Y156" s="15" t="s">
        <v>26881</v>
      </c>
      <c r="Z156" t="str">
        <f t="shared" si="36"/>
        <v>11001000000000000155</v>
      </c>
    </row>
    <row r="157" spans="1:26" x14ac:dyDescent="0.2">
      <c r="A157" s="2">
        <v>42915</v>
      </c>
      <c r="B157" s="2">
        <f t="shared" ca="1" si="25"/>
        <v>42881</v>
      </c>
      <c r="C157" s="5" t="s">
        <v>26859</v>
      </c>
      <c r="D157">
        <f t="shared" si="26"/>
        <v>9</v>
      </c>
      <c r="E157" s="7" t="s">
        <v>26857</v>
      </c>
      <c r="F157">
        <f t="shared" si="27"/>
        <v>4</v>
      </c>
      <c r="G157" t="s">
        <v>26858</v>
      </c>
      <c r="H157" t="str">
        <f t="shared" si="28"/>
        <v>CC</v>
      </c>
      <c r="I157" t="s">
        <v>26858</v>
      </c>
      <c r="J157" t="str">
        <f t="shared" si="29"/>
        <v>CC</v>
      </c>
      <c r="K157" s="2">
        <v>42865</v>
      </c>
      <c r="L157" s="2">
        <v>42926</v>
      </c>
      <c r="M157" t="s">
        <v>51</v>
      </c>
      <c r="N157">
        <f t="shared" si="30"/>
        <v>2</v>
      </c>
      <c r="O157">
        <f t="shared" ca="1" si="31"/>
        <v>2310</v>
      </c>
      <c r="P157">
        <f t="shared" ca="1" si="32"/>
        <v>122310</v>
      </c>
      <c r="Q157" s="12"/>
      <c r="R157" s="13">
        <f t="shared" si="33"/>
        <v>0</v>
      </c>
      <c r="S157">
        <f t="shared" ca="1" si="34"/>
        <v>1214</v>
      </c>
      <c r="U157" s="13">
        <v>0</v>
      </c>
      <c r="V157" s="13">
        <v>0</v>
      </c>
      <c r="W157" s="13" t="str">
        <f t="shared" si="35"/>
        <v/>
      </c>
      <c r="X157" s="15">
        <v>156</v>
      </c>
      <c r="Y157" s="15" t="s">
        <v>26881</v>
      </c>
      <c r="Z157" t="str">
        <f t="shared" si="36"/>
        <v>11001000000000000156</v>
      </c>
    </row>
    <row r="158" spans="1:26" x14ac:dyDescent="0.2">
      <c r="A158" s="2">
        <v>42913</v>
      </c>
      <c r="B158" s="2">
        <f t="shared" ca="1" si="25"/>
        <v>42878</v>
      </c>
      <c r="C158" s="5" t="s">
        <v>26867</v>
      </c>
      <c r="D158">
        <f t="shared" si="26"/>
        <v>6</v>
      </c>
      <c r="E158" s="7" t="s">
        <v>26862</v>
      </c>
      <c r="F158">
        <f t="shared" si="27"/>
        <v>3</v>
      </c>
      <c r="G158" t="s">
        <v>26860</v>
      </c>
      <c r="H158" t="str">
        <f t="shared" si="28"/>
        <v>NIT</v>
      </c>
      <c r="I158" t="s">
        <v>26858</v>
      </c>
      <c r="J158" t="str">
        <f t="shared" si="29"/>
        <v>CC</v>
      </c>
      <c r="K158" s="2">
        <v>42865</v>
      </c>
      <c r="L158" s="2">
        <v>42926</v>
      </c>
      <c r="M158" t="s">
        <v>51</v>
      </c>
      <c r="N158">
        <f t="shared" si="30"/>
        <v>2</v>
      </c>
      <c r="O158">
        <f t="shared" ca="1" si="31"/>
        <v>2107</v>
      </c>
      <c r="P158">
        <f t="shared" ca="1" si="32"/>
        <v>122107</v>
      </c>
      <c r="Q158" s="11">
        <v>101000155853</v>
      </c>
      <c r="R158" s="13">
        <f t="shared" ca="1" si="33"/>
        <v>1213</v>
      </c>
      <c r="S158">
        <f t="shared" ca="1" si="34"/>
        <v>1213</v>
      </c>
      <c r="U158" s="13">
        <v>1215</v>
      </c>
      <c r="V158" s="13">
        <v>1215</v>
      </c>
      <c r="W158" s="13">
        <f t="shared" si="35"/>
        <v>1215</v>
      </c>
      <c r="X158" s="15">
        <v>157</v>
      </c>
      <c r="Y158" s="15" t="s">
        <v>26881</v>
      </c>
      <c r="Z158" t="str">
        <f t="shared" si="36"/>
        <v>11001000000000000157</v>
      </c>
    </row>
    <row r="159" spans="1:26" x14ac:dyDescent="0.2">
      <c r="A159" s="2">
        <v>42914</v>
      </c>
      <c r="B159" s="2">
        <f t="shared" ca="1" si="25"/>
        <v>42880</v>
      </c>
      <c r="C159" s="5" t="s">
        <v>26866</v>
      </c>
      <c r="D159">
        <f t="shared" si="26"/>
        <v>3</v>
      </c>
      <c r="E159" s="7" t="s">
        <v>26862</v>
      </c>
      <c r="F159">
        <f t="shared" si="27"/>
        <v>3</v>
      </c>
      <c r="G159" t="s">
        <v>26858</v>
      </c>
      <c r="H159" t="str">
        <f t="shared" si="28"/>
        <v>CC</v>
      </c>
      <c r="I159" t="s">
        <v>26858</v>
      </c>
      <c r="J159" t="str">
        <f t="shared" si="29"/>
        <v>CC</v>
      </c>
      <c r="K159" s="2">
        <v>42865</v>
      </c>
      <c r="L159" s="2">
        <v>42926</v>
      </c>
      <c r="M159" t="s">
        <v>51</v>
      </c>
      <c r="N159">
        <f t="shared" si="30"/>
        <v>2</v>
      </c>
      <c r="O159">
        <f t="shared" ca="1" si="31"/>
        <v>2829</v>
      </c>
      <c r="P159">
        <f t="shared" ca="1" si="32"/>
        <v>122829</v>
      </c>
      <c r="Q159" s="11">
        <v>101000149376</v>
      </c>
      <c r="R159" s="13">
        <f t="shared" ca="1" si="33"/>
        <v>1216</v>
      </c>
      <c r="S159">
        <f t="shared" ca="1" si="34"/>
        <v>1216</v>
      </c>
      <c r="U159" s="13">
        <v>1213</v>
      </c>
      <c r="V159" s="13">
        <v>1213</v>
      </c>
      <c r="W159" s="13">
        <f t="shared" si="35"/>
        <v>1213</v>
      </c>
      <c r="X159" s="15">
        <v>158</v>
      </c>
      <c r="Y159" s="15" t="s">
        <v>26881</v>
      </c>
      <c r="Z159" t="str">
        <f t="shared" si="36"/>
        <v>11001000000000000158</v>
      </c>
    </row>
    <row r="160" spans="1:26" x14ac:dyDescent="0.2">
      <c r="A160" s="2">
        <v>42914</v>
      </c>
      <c r="B160" s="2">
        <f t="shared" ca="1" si="25"/>
        <v>42888</v>
      </c>
      <c r="C160" s="5" t="s">
        <v>26856</v>
      </c>
      <c r="D160">
        <f t="shared" si="26"/>
        <v>7</v>
      </c>
      <c r="E160" s="7" t="s">
        <v>26857</v>
      </c>
      <c r="F160">
        <f t="shared" si="27"/>
        <v>4</v>
      </c>
      <c r="G160" t="s">
        <v>26858</v>
      </c>
      <c r="H160" t="str">
        <f t="shared" si="28"/>
        <v>CC</v>
      </c>
      <c r="I160" t="s">
        <v>26858</v>
      </c>
      <c r="J160" t="str">
        <f t="shared" si="29"/>
        <v>CC</v>
      </c>
      <c r="K160" s="2">
        <v>42865</v>
      </c>
      <c r="L160" s="2">
        <v>42926</v>
      </c>
      <c r="M160" t="s">
        <v>71</v>
      </c>
      <c r="N160">
        <f t="shared" si="30"/>
        <v>1</v>
      </c>
      <c r="O160">
        <f t="shared" ca="1" si="31"/>
        <v>2511</v>
      </c>
      <c r="P160">
        <f t="shared" ca="1" si="32"/>
        <v>122511</v>
      </c>
      <c r="Q160" s="12"/>
      <c r="R160" s="13">
        <f t="shared" si="33"/>
        <v>0</v>
      </c>
      <c r="S160">
        <f t="shared" ca="1" si="34"/>
        <v>1215</v>
      </c>
      <c r="U160" s="13">
        <v>0</v>
      </c>
      <c r="V160" s="13">
        <v>0</v>
      </c>
      <c r="W160" s="13" t="str">
        <f t="shared" si="35"/>
        <v/>
      </c>
      <c r="X160" s="15">
        <v>159</v>
      </c>
      <c r="Y160" s="15" t="s">
        <v>26881</v>
      </c>
      <c r="Z160" t="str">
        <f t="shared" si="36"/>
        <v>11001000000000000159</v>
      </c>
    </row>
    <row r="161" spans="1:26" x14ac:dyDescent="0.2">
      <c r="A161" s="2">
        <v>42914</v>
      </c>
      <c r="B161" s="2">
        <f t="shared" ca="1" si="25"/>
        <v>42866</v>
      </c>
      <c r="C161" s="5" t="s">
        <v>26861</v>
      </c>
      <c r="D161">
        <f t="shared" si="26"/>
        <v>5</v>
      </c>
      <c r="E161" s="7" t="s">
        <v>26862</v>
      </c>
      <c r="F161">
        <f t="shared" si="27"/>
        <v>3</v>
      </c>
      <c r="G161" t="s">
        <v>26860</v>
      </c>
      <c r="H161" t="str">
        <f t="shared" si="28"/>
        <v>NIT</v>
      </c>
      <c r="I161" t="s">
        <v>26858</v>
      </c>
      <c r="J161" t="str">
        <f t="shared" si="29"/>
        <v>CC</v>
      </c>
      <c r="K161" s="2">
        <v>42865</v>
      </c>
      <c r="L161" s="2">
        <v>42926</v>
      </c>
      <c r="M161" t="s">
        <v>71</v>
      </c>
      <c r="N161">
        <f t="shared" si="30"/>
        <v>1</v>
      </c>
      <c r="O161">
        <f t="shared" ca="1" si="31"/>
        <v>2831</v>
      </c>
      <c r="P161">
        <f t="shared" ca="1" si="32"/>
        <v>122831</v>
      </c>
      <c r="Q161" s="11">
        <v>101000154337</v>
      </c>
      <c r="R161" s="13">
        <f t="shared" ca="1" si="33"/>
        <v>1213</v>
      </c>
      <c r="S161">
        <f t="shared" ca="1" si="34"/>
        <v>1213</v>
      </c>
      <c r="U161" s="13">
        <v>1213</v>
      </c>
      <c r="V161" s="13">
        <v>1213</v>
      </c>
      <c r="W161" s="13">
        <f t="shared" si="35"/>
        <v>1213</v>
      </c>
      <c r="X161" s="15">
        <v>160</v>
      </c>
      <c r="Y161" s="15" t="s">
        <v>26881</v>
      </c>
      <c r="Z161" t="str">
        <f t="shared" si="36"/>
        <v>11001000000000000160</v>
      </c>
    </row>
    <row r="162" spans="1:26" x14ac:dyDescent="0.2">
      <c r="A162" s="2">
        <v>42913</v>
      </c>
      <c r="B162" s="2">
        <f t="shared" ca="1" si="25"/>
        <v>42867</v>
      </c>
      <c r="C162" s="5" t="s">
        <v>26867</v>
      </c>
      <c r="D162">
        <f t="shared" si="26"/>
        <v>6</v>
      </c>
      <c r="E162" s="7" t="s">
        <v>26862</v>
      </c>
      <c r="F162">
        <f t="shared" si="27"/>
        <v>3</v>
      </c>
      <c r="G162" t="s">
        <v>26858</v>
      </c>
      <c r="H162" t="str">
        <f t="shared" si="28"/>
        <v>CC</v>
      </c>
      <c r="I162" t="s">
        <v>26858</v>
      </c>
      <c r="J162" t="str">
        <f t="shared" si="29"/>
        <v>CC</v>
      </c>
      <c r="K162" s="2">
        <v>42865</v>
      </c>
      <c r="L162" s="2">
        <v>42926</v>
      </c>
      <c r="M162" t="s">
        <v>51</v>
      </c>
      <c r="N162">
        <f t="shared" si="30"/>
        <v>2</v>
      </c>
      <c r="O162">
        <f t="shared" ca="1" si="31"/>
        <v>2142</v>
      </c>
      <c r="P162">
        <f t="shared" ca="1" si="32"/>
        <v>122142</v>
      </c>
      <c r="Q162" s="12"/>
      <c r="R162" s="13">
        <f t="shared" si="33"/>
        <v>0</v>
      </c>
      <c r="S162">
        <f t="shared" ca="1" si="34"/>
        <v>1213</v>
      </c>
      <c r="U162" s="13">
        <v>0</v>
      </c>
      <c r="V162" s="13">
        <v>0</v>
      </c>
      <c r="W162" s="13" t="str">
        <f t="shared" si="35"/>
        <v/>
      </c>
      <c r="X162" s="15">
        <v>161</v>
      </c>
      <c r="Y162" s="15" t="s">
        <v>26881</v>
      </c>
      <c r="Z162" t="str">
        <f t="shared" si="36"/>
        <v>11001000000000000161</v>
      </c>
    </row>
    <row r="163" spans="1:26" x14ac:dyDescent="0.2">
      <c r="A163" s="2">
        <v>42914</v>
      </c>
      <c r="B163" s="2">
        <f t="shared" ca="1" si="25"/>
        <v>42905</v>
      </c>
      <c r="C163" s="5" t="s">
        <v>26864</v>
      </c>
      <c r="D163">
        <f t="shared" si="26"/>
        <v>11</v>
      </c>
      <c r="E163" s="7" t="s">
        <v>26862</v>
      </c>
      <c r="F163">
        <f t="shared" si="27"/>
        <v>3</v>
      </c>
      <c r="G163" t="s">
        <v>26858</v>
      </c>
      <c r="H163" t="str">
        <f t="shared" si="28"/>
        <v>CC</v>
      </c>
      <c r="I163" t="s">
        <v>26858</v>
      </c>
      <c r="J163" t="str">
        <f t="shared" si="29"/>
        <v>CC</v>
      </c>
      <c r="K163" s="2">
        <v>42865</v>
      </c>
      <c r="L163" s="2">
        <v>42926</v>
      </c>
      <c r="M163" t="s">
        <v>51</v>
      </c>
      <c r="N163">
        <f t="shared" si="30"/>
        <v>2</v>
      </c>
      <c r="O163">
        <f t="shared" ca="1" si="31"/>
        <v>2396</v>
      </c>
      <c r="P163">
        <f t="shared" ca="1" si="32"/>
        <v>122396</v>
      </c>
      <c r="Q163" s="12"/>
      <c r="R163" s="13">
        <f t="shared" si="33"/>
        <v>0</v>
      </c>
      <c r="S163">
        <f t="shared" ca="1" si="34"/>
        <v>1214</v>
      </c>
      <c r="U163" s="13">
        <v>0</v>
      </c>
      <c r="V163" s="13">
        <v>0</v>
      </c>
      <c r="W163" s="13" t="str">
        <f t="shared" si="35"/>
        <v/>
      </c>
      <c r="X163" s="15">
        <v>162</v>
      </c>
      <c r="Y163" s="15" t="s">
        <v>26881</v>
      </c>
      <c r="Z163" t="str">
        <f t="shared" si="36"/>
        <v>11001000000000000162</v>
      </c>
    </row>
    <row r="164" spans="1:26" x14ac:dyDescent="0.2">
      <c r="A164" s="2">
        <v>42915</v>
      </c>
      <c r="B164" s="2">
        <f t="shared" ca="1" si="25"/>
        <v>42880</v>
      </c>
      <c r="C164" s="5" t="s">
        <v>26861</v>
      </c>
      <c r="D164">
        <f t="shared" si="26"/>
        <v>5</v>
      </c>
      <c r="E164" s="7" t="s">
        <v>26862</v>
      </c>
      <c r="F164">
        <f t="shared" si="27"/>
        <v>3</v>
      </c>
      <c r="G164" t="s">
        <v>26860</v>
      </c>
      <c r="H164" t="str">
        <f t="shared" si="28"/>
        <v>NIT</v>
      </c>
      <c r="I164" t="s">
        <v>26858</v>
      </c>
      <c r="J164" t="str">
        <f t="shared" si="29"/>
        <v>CC</v>
      </c>
      <c r="K164" s="2">
        <v>42865</v>
      </c>
      <c r="L164" s="2">
        <v>42926</v>
      </c>
      <c r="M164" t="s">
        <v>51</v>
      </c>
      <c r="N164">
        <f t="shared" si="30"/>
        <v>2</v>
      </c>
      <c r="O164">
        <f t="shared" ca="1" si="31"/>
        <v>2288</v>
      </c>
      <c r="P164">
        <f t="shared" ca="1" si="32"/>
        <v>122288</v>
      </c>
      <c r="Q164" s="12"/>
      <c r="R164" s="13">
        <f t="shared" si="33"/>
        <v>0</v>
      </c>
      <c r="S164">
        <f t="shared" ca="1" si="34"/>
        <v>1213</v>
      </c>
      <c r="U164" s="13">
        <v>0</v>
      </c>
      <c r="V164" s="13">
        <v>0</v>
      </c>
      <c r="W164" s="13" t="str">
        <f t="shared" si="35"/>
        <v/>
      </c>
      <c r="X164" s="15">
        <v>163</v>
      </c>
      <c r="Y164" s="15" t="s">
        <v>26881</v>
      </c>
      <c r="Z164" t="str">
        <f t="shared" si="36"/>
        <v>11001000000000000163</v>
      </c>
    </row>
    <row r="165" spans="1:26" x14ac:dyDescent="0.2">
      <c r="A165" s="2">
        <v>42915</v>
      </c>
      <c r="B165" s="2">
        <f t="shared" ca="1" si="25"/>
        <v>42908</v>
      </c>
      <c r="C165" s="5" t="s">
        <v>26866</v>
      </c>
      <c r="D165">
        <f t="shared" si="26"/>
        <v>3</v>
      </c>
      <c r="E165" s="7" t="s">
        <v>26862</v>
      </c>
      <c r="F165">
        <f t="shared" si="27"/>
        <v>3</v>
      </c>
      <c r="G165" t="s">
        <v>26858</v>
      </c>
      <c r="H165" t="str">
        <f t="shared" si="28"/>
        <v>CC</v>
      </c>
      <c r="I165" t="s">
        <v>26858</v>
      </c>
      <c r="J165" t="str">
        <f t="shared" si="29"/>
        <v>CC</v>
      </c>
      <c r="K165" s="2">
        <v>42865</v>
      </c>
      <c r="L165" s="2">
        <v>42926</v>
      </c>
      <c r="M165" t="s">
        <v>71</v>
      </c>
      <c r="N165">
        <f t="shared" si="30"/>
        <v>1</v>
      </c>
      <c r="O165">
        <f t="shared" ca="1" si="31"/>
        <v>2772</v>
      </c>
      <c r="P165">
        <f t="shared" ca="1" si="32"/>
        <v>122772</v>
      </c>
      <c r="Q165" s="11">
        <v>101000141917</v>
      </c>
      <c r="R165" s="13">
        <f t="shared" ca="1" si="33"/>
        <v>1216</v>
      </c>
      <c r="S165">
        <f t="shared" ca="1" si="34"/>
        <v>1216</v>
      </c>
      <c r="U165" s="13">
        <v>1213</v>
      </c>
      <c r="V165" s="13">
        <v>1213</v>
      </c>
      <c r="W165" s="13">
        <f t="shared" si="35"/>
        <v>1213</v>
      </c>
      <c r="X165" s="15">
        <v>164</v>
      </c>
      <c r="Y165" s="15" t="s">
        <v>26881</v>
      </c>
      <c r="Z165" t="str">
        <f t="shared" si="36"/>
        <v>11001000000000000164</v>
      </c>
    </row>
    <row r="166" spans="1:26" x14ac:dyDescent="0.2">
      <c r="A166" s="2">
        <v>42913</v>
      </c>
      <c r="B166" s="2">
        <f t="shared" ca="1" si="25"/>
        <v>42886</v>
      </c>
      <c r="C166" s="5" t="s">
        <v>26866</v>
      </c>
      <c r="D166">
        <f t="shared" si="26"/>
        <v>3</v>
      </c>
      <c r="E166" s="7" t="s">
        <v>26862</v>
      </c>
      <c r="F166">
        <f t="shared" si="27"/>
        <v>3</v>
      </c>
      <c r="G166" t="s">
        <v>26858</v>
      </c>
      <c r="H166" t="str">
        <f t="shared" si="28"/>
        <v>CC</v>
      </c>
      <c r="I166" t="s">
        <v>26858</v>
      </c>
      <c r="J166" t="str">
        <f t="shared" si="29"/>
        <v>CC</v>
      </c>
      <c r="K166" s="2">
        <v>42865</v>
      </c>
      <c r="L166" s="2">
        <v>42926</v>
      </c>
      <c r="M166" t="s">
        <v>51</v>
      </c>
      <c r="N166">
        <f t="shared" si="30"/>
        <v>2</v>
      </c>
      <c r="O166">
        <f t="shared" ca="1" si="31"/>
        <v>2008</v>
      </c>
      <c r="P166">
        <f t="shared" ca="1" si="32"/>
        <v>122008</v>
      </c>
      <c r="Q166" s="12"/>
      <c r="R166" s="13">
        <f t="shared" si="33"/>
        <v>0</v>
      </c>
      <c r="S166">
        <f t="shared" ca="1" si="34"/>
        <v>1214</v>
      </c>
      <c r="U166" s="13">
        <v>0</v>
      </c>
      <c r="V166" s="13">
        <v>0</v>
      </c>
      <c r="W166" s="13" t="str">
        <f t="shared" si="35"/>
        <v/>
      </c>
      <c r="X166" s="15">
        <v>165</v>
      </c>
      <c r="Y166" s="15" t="s">
        <v>26881</v>
      </c>
      <c r="Z166" t="str">
        <f t="shared" si="36"/>
        <v>11001000000000000165</v>
      </c>
    </row>
    <row r="167" spans="1:26" x14ac:dyDescent="0.2">
      <c r="A167" s="2">
        <v>42915</v>
      </c>
      <c r="B167" s="2">
        <f t="shared" ca="1" si="25"/>
        <v>42867</v>
      </c>
      <c r="C167" s="5" t="s">
        <v>26856</v>
      </c>
      <c r="D167">
        <f t="shared" si="26"/>
        <v>7</v>
      </c>
      <c r="E167" s="7" t="s">
        <v>26857</v>
      </c>
      <c r="F167">
        <f t="shared" si="27"/>
        <v>4</v>
      </c>
      <c r="G167" t="s">
        <v>26858</v>
      </c>
      <c r="H167" t="str">
        <f t="shared" si="28"/>
        <v>CC</v>
      </c>
      <c r="I167" t="s">
        <v>26858</v>
      </c>
      <c r="J167" t="str">
        <f t="shared" si="29"/>
        <v>CC</v>
      </c>
      <c r="K167" s="2">
        <v>42865</v>
      </c>
      <c r="L167" s="2">
        <v>42926</v>
      </c>
      <c r="M167" t="s">
        <v>51</v>
      </c>
      <c r="N167">
        <f t="shared" si="30"/>
        <v>2</v>
      </c>
      <c r="O167">
        <f t="shared" ca="1" si="31"/>
        <v>2668</v>
      </c>
      <c r="P167">
        <f t="shared" ca="1" si="32"/>
        <v>122668</v>
      </c>
      <c r="Q167" s="11">
        <v>101000152343</v>
      </c>
      <c r="R167" s="13">
        <f t="shared" ca="1" si="33"/>
        <v>1215</v>
      </c>
      <c r="S167">
        <f t="shared" ca="1" si="34"/>
        <v>1215</v>
      </c>
      <c r="U167" s="13">
        <v>1215</v>
      </c>
      <c r="V167" s="13">
        <v>1215</v>
      </c>
      <c r="W167" s="13">
        <f t="shared" si="35"/>
        <v>1215</v>
      </c>
      <c r="X167" s="15">
        <v>166</v>
      </c>
      <c r="Y167" s="15" t="s">
        <v>26881</v>
      </c>
      <c r="Z167" t="str">
        <f t="shared" si="36"/>
        <v>11001000000000000166</v>
      </c>
    </row>
    <row r="168" spans="1:26" x14ac:dyDescent="0.2">
      <c r="A168" s="2">
        <v>42913</v>
      </c>
      <c r="B168" s="2">
        <f t="shared" ca="1" si="25"/>
        <v>42876</v>
      </c>
      <c r="C168" s="5" t="s">
        <v>26864</v>
      </c>
      <c r="D168">
        <f t="shared" si="26"/>
        <v>11</v>
      </c>
      <c r="E168" s="7" t="s">
        <v>26862</v>
      </c>
      <c r="F168">
        <f t="shared" si="27"/>
        <v>3</v>
      </c>
      <c r="G168" t="s">
        <v>26858</v>
      </c>
      <c r="H168" t="str">
        <f t="shared" si="28"/>
        <v>CC</v>
      </c>
      <c r="I168" t="s">
        <v>26858</v>
      </c>
      <c r="J168" t="str">
        <f t="shared" si="29"/>
        <v>CC</v>
      </c>
      <c r="K168" s="2">
        <v>42865</v>
      </c>
      <c r="L168" s="2">
        <v>42926</v>
      </c>
      <c r="M168" t="s">
        <v>51</v>
      </c>
      <c r="N168">
        <f t="shared" si="30"/>
        <v>2</v>
      </c>
      <c r="O168">
        <f t="shared" ca="1" si="31"/>
        <v>2882</v>
      </c>
      <c r="P168">
        <f t="shared" ca="1" si="32"/>
        <v>122882</v>
      </c>
      <c r="Q168" s="12"/>
      <c r="R168" s="13">
        <f t="shared" si="33"/>
        <v>0</v>
      </c>
      <c r="S168">
        <f t="shared" ca="1" si="34"/>
        <v>1215</v>
      </c>
      <c r="U168" s="13">
        <v>0</v>
      </c>
      <c r="V168" s="13">
        <v>0</v>
      </c>
      <c r="W168" s="13" t="str">
        <f t="shared" si="35"/>
        <v/>
      </c>
      <c r="X168" s="15">
        <v>167</v>
      </c>
      <c r="Y168" s="15" t="s">
        <v>26881</v>
      </c>
      <c r="Z168" t="str">
        <f t="shared" si="36"/>
        <v>11001000000000000167</v>
      </c>
    </row>
    <row r="169" spans="1:26" x14ac:dyDescent="0.2">
      <c r="A169" s="2">
        <v>42914</v>
      </c>
      <c r="B169" s="2">
        <f t="shared" ca="1" si="25"/>
        <v>42890</v>
      </c>
      <c r="C169" s="5" t="s">
        <v>26864</v>
      </c>
      <c r="D169">
        <f t="shared" si="26"/>
        <v>11</v>
      </c>
      <c r="E169" s="7" t="s">
        <v>26862</v>
      </c>
      <c r="F169">
        <f t="shared" si="27"/>
        <v>3</v>
      </c>
      <c r="G169" t="s">
        <v>26858</v>
      </c>
      <c r="H169" t="str">
        <f t="shared" si="28"/>
        <v>CC</v>
      </c>
      <c r="I169" t="s">
        <v>26858</v>
      </c>
      <c r="J169" t="str">
        <f t="shared" si="29"/>
        <v>CC</v>
      </c>
      <c r="K169" s="2">
        <v>42865</v>
      </c>
      <c r="L169" s="2">
        <v>42926</v>
      </c>
      <c r="M169" t="s">
        <v>71</v>
      </c>
      <c r="N169">
        <f t="shared" si="30"/>
        <v>1</v>
      </c>
      <c r="O169">
        <f t="shared" ca="1" si="31"/>
        <v>2524</v>
      </c>
      <c r="P169">
        <f t="shared" ca="1" si="32"/>
        <v>122524</v>
      </c>
      <c r="Q169" s="12"/>
      <c r="R169" s="13">
        <f t="shared" si="33"/>
        <v>0</v>
      </c>
      <c r="S169">
        <f t="shared" ca="1" si="34"/>
        <v>1214</v>
      </c>
      <c r="U169" s="13">
        <v>0</v>
      </c>
      <c r="V169" s="13">
        <v>0</v>
      </c>
      <c r="W169" s="13" t="str">
        <f t="shared" si="35"/>
        <v/>
      </c>
      <c r="X169" s="15">
        <v>168</v>
      </c>
      <c r="Y169" s="15" t="s">
        <v>26881</v>
      </c>
      <c r="Z169" t="str">
        <f t="shared" si="36"/>
        <v>11001000000000000168</v>
      </c>
    </row>
    <row r="170" spans="1:26" x14ac:dyDescent="0.2">
      <c r="A170" s="2">
        <v>42913</v>
      </c>
      <c r="B170" s="2">
        <f t="shared" ca="1" si="25"/>
        <v>42922</v>
      </c>
      <c r="C170" s="5" t="s">
        <v>26866</v>
      </c>
      <c r="D170">
        <f t="shared" si="26"/>
        <v>3</v>
      </c>
      <c r="E170" s="7" t="s">
        <v>26862</v>
      </c>
      <c r="F170">
        <f t="shared" si="27"/>
        <v>3</v>
      </c>
      <c r="G170" t="s">
        <v>26860</v>
      </c>
      <c r="H170" t="str">
        <f t="shared" si="28"/>
        <v>NIT</v>
      </c>
      <c r="I170" t="s">
        <v>26858</v>
      </c>
      <c r="J170" t="str">
        <f t="shared" si="29"/>
        <v>CC</v>
      </c>
      <c r="K170" s="2">
        <v>42865</v>
      </c>
      <c r="L170" s="2">
        <v>42926</v>
      </c>
      <c r="M170" t="s">
        <v>51</v>
      </c>
      <c r="N170">
        <f t="shared" si="30"/>
        <v>2</v>
      </c>
      <c r="O170">
        <f t="shared" ca="1" si="31"/>
        <v>2784</v>
      </c>
      <c r="P170">
        <f t="shared" ca="1" si="32"/>
        <v>122784</v>
      </c>
      <c r="Q170" s="12"/>
      <c r="R170" s="13">
        <f t="shared" si="33"/>
        <v>0</v>
      </c>
      <c r="S170">
        <f t="shared" ca="1" si="34"/>
        <v>1213</v>
      </c>
      <c r="U170" s="13">
        <v>0</v>
      </c>
      <c r="V170" s="13">
        <v>0</v>
      </c>
      <c r="W170" s="13" t="str">
        <f t="shared" si="35"/>
        <v/>
      </c>
      <c r="X170" s="15">
        <v>169</v>
      </c>
      <c r="Y170" s="15" t="s">
        <v>26881</v>
      </c>
      <c r="Z170" t="str">
        <f t="shared" si="36"/>
        <v>11001000000000000169</v>
      </c>
    </row>
    <row r="171" spans="1:26" x14ac:dyDescent="0.2">
      <c r="A171" s="2">
        <v>42913</v>
      </c>
      <c r="B171" s="2">
        <f t="shared" ca="1" si="25"/>
        <v>42898</v>
      </c>
      <c r="C171" s="5" t="s">
        <v>26865</v>
      </c>
      <c r="D171">
        <f t="shared" si="26"/>
        <v>14</v>
      </c>
      <c r="E171" s="7" t="s">
        <v>26862</v>
      </c>
      <c r="F171">
        <f t="shared" si="27"/>
        <v>3</v>
      </c>
      <c r="G171" t="s">
        <v>26858</v>
      </c>
      <c r="H171" t="str">
        <f t="shared" si="28"/>
        <v>CC</v>
      </c>
      <c r="I171" t="s">
        <v>26858</v>
      </c>
      <c r="J171" t="str">
        <f t="shared" si="29"/>
        <v>CC</v>
      </c>
      <c r="K171" s="2">
        <v>42865</v>
      </c>
      <c r="L171" s="2">
        <v>42926</v>
      </c>
      <c r="M171" t="s">
        <v>51</v>
      </c>
      <c r="N171">
        <f t="shared" si="30"/>
        <v>2</v>
      </c>
      <c r="O171">
        <f t="shared" ca="1" si="31"/>
        <v>2385</v>
      </c>
      <c r="P171">
        <f t="shared" ca="1" si="32"/>
        <v>122385</v>
      </c>
      <c r="Q171" s="12"/>
      <c r="R171" s="13">
        <f t="shared" si="33"/>
        <v>0</v>
      </c>
      <c r="S171">
        <f t="shared" ca="1" si="34"/>
        <v>1216</v>
      </c>
      <c r="U171" s="13">
        <v>0</v>
      </c>
      <c r="V171" s="13">
        <v>0</v>
      </c>
      <c r="W171" s="13" t="str">
        <f t="shared" si="35"/>
        <v/>
      </c>
      <c r="X171" s="15">
        <v>170</v>
      </c>
      <c r="Y171" s="15" t="s">
        <v>26881</v>
      </c>
      <c r="Z171" t="str">
        <f t="shared" si="36"/>
        <v>11001000000000000170</v>
      </c>
    </row>
    <row r="172" spans="1:26" x14ac:dyDescent="0.2">
      <c r="A172" s="2">
        <v>42914</v>
      </c>
      <c r="B172" s="2">
        <f t="shared" ca="1" si="25"/>
        <v>42913</v>
      </c>
      <c r="C172" s="5" t="s">
        <v>26869</v>
      </c>
      <c r="D172">
        <f t="shared" si="26"/>
        <v>4</v>
      </c>
      <c r="E172" s="7" t="s">
        <v>26862</v>
      </c>
      <c r="F172">
        <f t="shared" si="27"/>
        <v>3</v>
      </c>
      <c r="G172" t="s">
        <v>26860</v>
      </c>
      <c r="H172" t="str">
        <f t="shared" si="28"/>
        <v>NIT</v>
      </c>
      <c r="I172" t="s">
        <v>26858</v>
      </c>
      <c r="J172" t="str">
        <f t="shared" si="29"/>
        <v>CC</v>
      </c>
      <c r="K172" s="2">
        <v>42865</v>
      </c>
      <c r="L172" s="2">
        <v>42926</v>
      </c>
      <c r="M172" t="s">
        <v>71</v>
      </c>
      <c r="N172">
        <f t="shared" si="30"/>
        <v>1</v>
      </c>
      <c r="O172">
        <f t="shared" ca="1" si="31"/>
        <v>2219</v>
      </c>
      <c r="P172">
        <f t="shared" ca="1" si="32"/>
        <v>122219</v>
      </c>
      <c r="Q172" s="12"/>
      <c r="R172" s="13">
        <f t="shared" si="33"/>
        <v>0</v>
      </c>
      <c r="S172">
        <f t="shared" ca="1" si="34"/>
        <v>1216</v>
      </c>
      <c r="U172" s="13">
        <v>0</v>
      </c>
      <c r="V172" s="13">
        <v>0</v>
      </c>
      <c r="W172" s="13" t="str">
        <f t="shared" si="35"/>
        <v/>
      </c>
      <c r="X172" s="15">
        <v>171</v>
      </c>
      <c r="Y172" s="15" t="s">
        <v>26881</v>
      </c>
      <c r="Z172" t="str">
        <f t="shared" si="36"/>
        <v>11001000000000000171</v>
      </c>
    </row>
    <row r="173" spans="1:26" x14ac:dyDescent="0.2">
      <c r="A173" s="2">
        <v>42913</v>
      </c>
      <c r="B173" s="2">
        <f t="shared" ca="1" si="25"/>
        <v>42920</v>
      </c>
      <c r="C173" s="5" t="s">
        <v>26861</v>
      </c>
      <c r="D173">
        <f t="shared" si="26"/>
        <v>5</v>
      </c>
      <c r="E173" s="7" t="s">
        <v>26862</v>
      </c>
      <c r="F173">
        <f t="shared" si="27"/>
        <v>3</v>
      </c>
      <c r="G173" t="s">
        <v>26858</v>
      </c>
      <c r="H173" t="str">
        <f t="shared" si="28"/>
        <v>CC</v>
      </c>
      <c r="I173" t="s">
        <v>26858</v>
      </c>
      <c r="J173" t="str">
        <f t="shared" si="29"/>
        <v>CC</v>
      </c>
      <c r="K173" s="2">
        <v>42865</v>
      </c>
      <c r="L173" s="2">
        <v>42926</v>
      </c>
      <c r="M173" t="s">
        <v>51</v>
      </c>
      <c r="N173">
        <f t="shared" si="30"/>
        <v>2</v>
      </c>
      <c r="O173">
        <f t="shared" ca="1" si="31"/>
        <v>2001</v>
      </c>
      <c r="P173">
        <f t="shared" ca="1" si="32"/>
        <v>122001</v>
      </c>
      <c r="Q173" s="11">
        <v>101000131831</v>
      </c>
      <c r="R173" s="13">
        <f t="shared" ca="1" si="33"/>
        <v>1213</v>
      </c>
      <c r="S173">
        <f t="shared" ca="1" si="34"/>
        <v>1213</v>
      </c>
      <c r="U173" s="13">
        <v>1214</v>
      </c>
      <c r="V173" s="13">
        <v>1214</v>
      </c>
      <c r="W173" s="13">
        <f t="shared" si="35"/>
        <v>1214</v>
      </c>
      <c r="X173" s="15">
        <v>172</v>
      </c>
      <c r="Y173" s="15" t="s">
        <v>26881</v>
      </c>
      <c r="Z173" t="str">
        <f t="shared" si="36"/>
        <v>11001000000000000172</v>
      </c>
    </row>
    <row r="174" spans="1:26" x14ac:dyDescent="0.2">
      <c r="A174" s="2">
        <v>42915</v>
      </c>
      <c r="B174" s="2">
        <f t="shared" ca="1" si="25"/>
        <v>42918</v>
      </c>
      <c r="C174" s="5" t="s">
        <v>26856</v>
      </c>
      <c r="D174">
        <f t="shared" si="26"/>
        <v>7</v>
      </c>
      <c r="E174" s="7" t="s">
        <v>26857</v>
      </c>
      <c r="F174">
        <f t="shared" si="27"/>
        <v>4</v>
      </c>
      <c r="G174" t="s">
        <v>26858</v>
      </c>
      <c r="H174" t="str">
        <f t="shared" si="28"/>
        <v>CC</v>
      </c>
      <c r="I174" t="s">
        <v>26858</v>
      </c>
      <c r="J174" t="str">
        <f t="shared" si="29"/>
        <v>CC</v>
      </c>
      <c r="K174" s="2">
        <v>42865</v>
      </c>
      <c r="L174" s="2">
        <v>42926</v>
      </c>
      <c r="M174" t="s">
        <v>51</v>
      </c>
      <c r="N174">
        <f t="shared" si="30"/>
        <v>2</v>
      </c>
      <c r="O174">
        <f t="shared" ca="1" si="31"/>
        <v>2398</v>
      </c>
      <c r="P174">
        <f t="shared" ca="1" si="32"/>
        <v>122398</v>
      </c>
      <c r="Q174" s="12"/>
      <c r="R174" s="13">
        <f t="shared" si="33"/>
        <v>0</v>
      </c>
      <c r="S174">
        <f t="shared" ca="1" si="34"/>
        <v>1214</v>
      </c>
      <c r="U174" s="13">
        <v>0</v>
      </c>
      <c r="V174" s="13">
        <v>0</v>
      </c>
      <c r="W174" s="13" t="str">
        <f t="shared" si="35"/>
        <v/>
      </c>
      <c r="X174" s="15">
        <v>173</v>
      </c>
      <c r="Y174" s="15" t="s">
        <v>26881</v>
      </c>
      <c r="Z174" t="str">
        <f t="shared" si="36"/>
        <v>11001000000000000173</v>
      </c>
    </row>
    <row r="175" spans="1:26" x14ac:dyDescent="0.2">
      <c r="A175" s="2">
        <v>42915</v>
      </c>
      <c r="B175" s="2">
        <f t="shared" ca="1" si="25"/>
        <v>42872</v>
      </c>
      <c r="C175" s="5" t="s">
        <v>26869</v>
      </c>
      <c r="D175">
        <f t="shared" si="26"/>
        <v>4</v>
      </c>
      <c r="E175" s="7" t="s">
        <v>26862</v>
      </c>
      <c r="F175">
        <f t="shared" si="27"/>
        <v>3</v>
      </c>
      <c r="G175" t="s">
        <v>26858</v>
      </c>
      <c r="H175" t="str">
        <f t="shared" si="28"/>
        <v>CC</v>
      </c>
      <c r="I175" t="s">
        <v>26858</v>
      </c>
      <c r="J175" t="str">
        <f t="shared" si="29"/>
        <v>CC</v>
      </c>
      <c r="K175" s="2">
        <v>42865</v>
      </c>
      <c r="L175" s="2">
        <v>42926</v>
      </c>
      <c r="M175" t="s">
        <v>71</v>
      </c>
      <c r="N175">
        <f t="shared" si="30"/>
        <v>1</v>
      </c>
      <c r="O175">
        <f t="shared" ca="1" si="31"/>
        <v>2805</v>
      </c>
      <c r="P175">
        <f t="shared" ca="1" si="32"/>
        <v>122805</v>
      </c>
      <c r="Q175" s="12"/>
      <c r="R175" s="13">
        <f t="shared" si="33"/>
        <v>0</v>
      </c>
      <c r="S175">
        <f t="shared" ca="1" si="34"/>
        <v>1213</v>
      </c>
      <c r="U175" s="13">
        <v>0</v>
      </c>
      <c r="V175" s="13">
        <v>0</v>
      </c>
      <c r="W175" s="13" t="str">
        <f t="shared" si="35"/>
        <v/>
      </c>
      <c r="X175" s="15">
        <v>174</v>
      </c>
      <c r="Y175" s="15" t="s">
        <v>26881</v>
      </c>
      <c r="Z175" t="str">
        <f t="shared" si="36"/>
        <v>11001000000000000174</v>
      </c>
    </row>
    <row r="176" spans="1:26" x14ac:dyDescent="0.2">
      <c r="A176" s="2">
        <v>42913</v>
      </c>
      <c r="B176" s="2">
        <f t="shared" ca="1" si="25"/>
        <v>42914</v>
      </c>
      <c r="C176" s="5" t="s">
        <v>26867</v>
      </c>
      <c r="D176">
        <f t="shared" si="26"/>
        <v>6</v>
      </c>
      <c r="E176" s="7" t="s">
        <v>26862</v>
      </c>
      <c r="F176">
        <f t="shared" si="27"/>
        <v>3</v>
      </c>
      <c r="G176" t="s">
        <v>26858</v>
      </c>
      <c r="H176" t="str">
        <f t="shared" si="28"/>
        <v>CC</v>
      </c>
      <c r="I176" t="s">
        <v>26858</v>
      </c>
      <c r="J176" t="str">
        <f t="shared" si="29"/>
        <v>CC</v>
      </c>
      <c r="K176" s="2">
        <v>42865</v>
      </c>
      <c r="L176" s="2">
        <v>42926</v>
      </c>
      <c r="M176" t="s">
        <v>71</v>
      </c>
      <c r="N176">
        <f t="shared" si="30"/>
        <v>1</v>
      </c>
      <c r="O176">
        <f t="shared" ca="1" si="31"/>
        <v>2536</v>
      </c>
      <c r="P176">
        <f t="shared" ca="1" si="32"/>
        <v>122536</v>
      </c>
      <c r="Q176" s="12"/>
      <c r="R176" s="13">
        <f t="shared" si="33"/>
        <v>0</v>
      </c>
      <c r="S176">
        <f t="shared" ca="1" si="34"/>
        <v>1214</v>
      </c>
      <c r="U176" s="13">
        <v>0</v>
      </c>
      <c r="V176" s="13">
        <v>0</v>
      </c>
      <c r="W176" s="13" t="str">
        <f t="shared" si="35"/>
        <v/>
      </c>
      <c r="X176" s="15">
        <v>175</v>
      </c>
      <c r="Y176" s="15" t="s">
        <v>26881</v>
      </c>
      <c r="Z176" t="str">
        <f t="shared" si="36"/>
        <v>11001000000000000175</v>
      </c>
    </row>
    <row r="177" spans="1:26" x14ac:dyDescent="0.2">
      <c r="A177" s="2">
        <v>42915</v>
      </c>
      <c r="B177" s="2">
        <f t="shared" ca="1" si="25"/>
        <v>42912</v>
      </c>
      <c r="C177" s="5" t="s">
        <v>26867</v>
      </c>
      <c r="D177">
        <f t="shared" si="26"/>
        <v>6</v>
      </c>
      <c r="E177" s="7" t="s">
        <v>26862</v>
      </c>
      <c r="F177">
        <f t="shared" si="27"/>
        <v>3</v>
      </c>
      <c r="G177" t="s">
        <v>26860</v>
      </c>
      <c r="H177" t="str">
        <f t="shared" si="28"/>
        <v>NIT</v>
      </c>
      <c r="I177" t="s">
        <v>26858</v>
      </c>
      <c r="J177" t="str">
        <f t="shared" si="29"/>
        <v>CC</v>
      </c>
      <c r="K177" s="2">
        <v>42865</v>
      </c>
      <c r="L177" s="2">
        <v>42926</v>
      </c>
      <c r="M177" t="s">
        <v>51</v>
      </c>
      <c r="N177">
        <f t="shared" si="30"/>
        <v>2</v>
      </c>
      <c r="O177">
        <f t="shared" ca="1" si="31"/>
        <v>2096</v>
      </c>
      <c r="P177">
        <f t="shared" ca="1" si="32"/>
        <v>122096</v>
      </c>
      <c r="Q177" s="12"/>
      <c r="R177" s="13">
        <f t="shared" si="33"/>
        <v>0</v>
      </c>
      <c r="S177">
        <f t="shared" ca="1" si="34"/>
        <v>1213</v>
      </c>
      <c r="U177" s="13">
        <v>0</v>
      </c>
      <c r="V177" s="13">
        <v>0</v>
      </c>
      <c r="W177" s="13" t="str">
        <f t="shared" si="35"/>
        <v/>
      </c>
      <c r="X177" s="15">
        <v>176</v>
      </c>
      <c r="Y177" s="15" t="s">
        <v>26881</v>
      </c>
      <c r="Z177" t="str">
        <f t="shared" si="36"/>
        <v>11001000000000000176</v>
      </c>
    </row>
    <row r="178" spans="1:26" x14ac:dyDescent="0.2">
      <c r="A178" s="2">
        <v>42915</v>
      </c>
      <c r="B178" s="2">
        <f t="shared" ca="1" si="25"/>
        <v>42897</v>
      </c>
      <c r="C178" s="5" t="s">
        <v>26866</v>
      </c>
      <c r="D178">
        <f t="shared" si="26"/>
        <v>3</v>
      </c>
      <c r="E178" s="7" t="s">
        <v>26862</v>
      </c>
      <c r="F178">
        <f t="shared" si="27"/>
        <v>3</v>
      </c>
      <c r="G178" t="s">
        <v>26860</v>
      </c>
      <c r="H178" t="str">
        <f t="shared" si="28"/>
        <v>NIT</v>
      </c>
      <c r="I178" t="s">
        <v>26858</v>
      </c>
      <c r="J178" t="str">
        <f t="shared" si="29"/>
        <v>CC</v>
      </c>
      <c r="K178" s="2">
        <v>42865</v>
      </c>
      <c r="L178" s="2">
        <v>42926</v>
      </c>
      <c r="M178" t="s">
        <v>71</v>
      </c>
      <c r="N178">
        <f t="shared" si="30"/>
        <v>1</v>
      </c>
      <c r="O178">
        <f t="shared" ca="1" si="31"/>
        <v>2107</v>
      </c>
      <c r="P178">
        <f t="shared" ca="1" si="32"/>
        <v>122107</v>
      </c>
      <c r="Q178" s="12"/>
      <c r="R178" s="13">
        <f t="shared" si="33"/>
        <v>0</v>
      </c>
      <c r="S178">
        <f t="shared" ca="1" si="34"/>
        <v>1213</v>
      </c>
      <c r="U178" s="13">
        <v>0</v>
      </c>
      <c r="V178" s="13">
        <v>0</v>
      </c>
      <c r="W178" s="13" t="str">
        <f t="shared" si="35"/>
        <v/>
      </c>
      <c r="X178" s="15">
        <v>177</v>
      </c>
      <c r="Y178" s="15" t="s">
        <v>26881</v>
      </c>
      <c r="Z178" t="str">
        <f t="shared" si="36"/>
        <v>11001000000000000177</v>
      </c>
    </row>
    <row r="179" spans="1:26" x14ac:dyDescent="0.2">
      <c r="A179" s="2">
        <v>42915</v>
      </c>
      <c r="B179" s="2">
        <f t="shared" ca="1" si="25"/>
        <v>42887</v>
      </c>
      <c r="C179" s="5" t="s">
        <v>26859</v>
      </c>
      <c r="D179">
        <f t="shared" si="26"/>
        <v>9</v>
      </c>
      <c r="E179" s="7" t="s">
        <v>26857</v>
      </c>
      <c r="F179">
        <f t="shared" si="27"/>
        <v>4</v>
      </c>
      <c r="G179" t="s">
        <v>26860</v>
      </c>
      <c r="H179" t="str">
        <f t="shared" si="28"/>
        <v>NIT</v>
      </c>
      <c r="I179" t="s">
        <v>26858</v>
      </c>
      <c r="J179" t="str">
        <f t="shared" si="29"/>
        <v>CC</v>
      </c>
      <c r="K179" s="2">
        <v>42865</v>
      </c>
      <c r="L179" s="2">
        <v>42926</v>
      </c>
      <c r="M179" t="s">
        <v>71</v>
      </c>
      <c r="N179">
        <f t="shared" si="30"/>
        <v>1</v>
      </c>
      <c r="O179">
        <f t="shared" ca="1" si="31"/>
        <v>2391</v>
      </c>
      <c r="P179">
        <f t="shared" ca="1" si="32"/>
        <v>122391</v>
      </c>
      <c r="Q179" s="11">
        <v>101000151098</v>
      </c>
      <c r="R179" s="13">
        <f t="shared" ca="1" si="33"/>
        <v>1214</v>
      </c>
      <c r="S179">
        <f t="shared" ca="1" si="34"/>
        <v>1214</v>
      </c>
      <c r="U179" s="13">
        <v>1215</v>
      </c>
      <c r="V179" s="13">
        <v>1215</v>
      </c>
      <c r="W179" s="13">
        <f t="shared" si="35"/>
        <v>1215</v>
      </c>
      <c r="X179" s="15">
        <v>178</v>
      </c>
      <c r="Y179" s="15" t="s">
        <v>26881</v>
      </c>
      <c r="Z179" t="str">
        <f t="shared" si="36"/>
        <v>11001000000000000178</v>
      </c>
    </row>
    <row r="180" spans="1:26" x14ac:dyDescent="0.2">
      <c r="A180" s="2">
        <v>42914</v>
      </c>
      <c r="B180" s="2">
        <f t="shared" ca="1" si="25"/>
        <v>42900</v>
      </c>
      <c r="C180" s="5" t="s">
        <v>26869</v>
      </c>
      <c r="D180">
        <f t="shared" si="26"/>
        <v>4</v>
      </c>
      <c r="E180" s="7" t="s">
        <v>26862</v>
      </c>
      <c r="F180">
        <f t="shared" si="27"/>
        <v>3</v>
      </c>
      <c r="G180" t="s">
        <v>26858</v>
      </c>
      <c r="H180" t="str">
        <f t="shared" si="28"/>
        <v>CC</v>
      </c>
      <c r="I180" t="s">
        <v>26858</v>
      </c>
      <c r="J180" t="str">
        <f t="shared" si="29"/>
        <v>CC</v>
      </c>
      <c r="K180" s="2">
        <v>42865</v>
      </c>
      <c r="L180" s="2">
        <v>42926</v>
      </c>
      <c r="M180" t="s">
        <v>71</v>
      </c>
      <c r="N180">
        <f t="shared" si="30"/>
        <v>1</v>
      </c>
      <c r="O180">
        <f t="shared" ca="1" si="31"/>
        <v>2787</v>
      </c>
      <c r="P180">
        <f t="shared" ca="1" si="32"/>
        <v>122787</v>
      </c>
      <c r="Q180" s="11">
        <v>101000141349</v>
      </c>
      <c r="R180" s="13">
        <f t="shared" ca="1" si="33"/>
        <v>1215</v>
      </c>
      <c r="S180">
        <f t="shared" ca="1" si="34"/>
        <v>1215</v>
      </c>
      <c r="U180" s="13">
        <v>1214</v>
      </c>
      <c r="V180" s="13">
        <v>1214</v>
      </c>
      <c r="W180" s="13">
        <f t="shared" si="35"/>
        <v>1214</v>
      </c>
      <c r="X180" s="15">
        <v>179</v>
      </c>
      <c r="Y180" s="15" t="s">
        <v>26881</v>
      </c>
      <c r="Z180" t="str">
        <f t="shared" si="36"/>
        <v>11001000000000000179</v>
      </c>
    </row>
    <row r="181" spans="1:26" x14ac:dyDescent="0.2">
      <c r="A181" s="2">
        <v>42915</v>
      </c>
      <c r="B181" s="2">
        <f t="shared" ca="1" si="25"/>
        <v>42926</v>
      </c>
      <c r="C181" s="5" t="s">
        <v>26861</v>
      </c>
      <c r="D181">
        <f t="shared" si="26"/>
        <v>5</v>
      </c>
      <c r="E181" s="7" t="s">
        <v>26862</v>
      </c>
      <c r="F181">
        <f t="shared" si="27"/>
        <v>3</v>
      </c>
      <c r="G181" t="s">
        <v>26858</v>
      </c>
      <c r="H181" t="str">
        <f t="shared" si="28"/>
        <v>CC</v>
      </c>
      <c r="I181" t="s">
        <v>26858</v>
      </c>
      <c r="J181" t="str">
        <f t="shared" si="29"/>
        <v>CC</v>
      </c>
      <c r="K181" s="2">
        <v>42865</v>
      </c>
      <c r="L181" s="2">
        <v>42926</v>
      </c>
      <c r="M181" t="s">
        <v>51</v>
      </c>
      <c r="N181">
        <f t="shared" si="30"/>
        <v>2</v>
      </c>
      <c r="O181">
        <f t="shared" ca="1" si="31"/>
        <v>2209</v>
      </c>
      <c r="P181">
        <f t="shared" ca="1" si="32"/>
        <v>122209</v>
      </c>
      <c r="Q181" s="12"/>
      <c r="R181" s="13">
        <f t="shared" si="33"/>
        <v>0</v>
      </c>
      <c r="S181">
        <f t="shared" ca="1" si="34"/>
        <v>1215</v>
      </c>
      <c r="U181" s="13">
        <v>0</v>
      </c>
      <c r="V181" s="13">
        <v>0</v>
      </c>
      <c r="W181" s="13" t="str">
        <f t="shared" si="35"/>
        <v/>
      </c>
      <c r="X181" s="15">
        <v>180</v>
      </c>
      <c r="Y181" s="15" t="s">
        <v>26881</v>
      </c>
      <c r="Z181" t="str">
        <f t="shared" si="36"/>
        <v>11001000000000000180</v>
      </c>
    </row>
    <row r="182" spans="1:26" x14ac:dyDescent="0.2">
      <c r="A182" s="2">
        <v>42913</v>
      </c>
      <c r="B182" s="2">
        <f t="shared" ca="1" si="25"/>
        <v>42911</v>
      </c>
      <c r="C182" s="5" t="s">
        <v>26861</v>
      </c>
      <c r="D182">
        <f t="shared" si="26"/>
        <v>5</v>
      </c>
      <c r="E182" s="7" t="s">
        <v>26862</v>
      </c>
      <c r="F182">
        <f t="shared" si="27"/>
        <v>3</v>
      </c>
      <c r="G182" t="s">
        <v>26858</v>
      </c>
      <c r="H182" t="str">
        <f t="shared" si="28"/>
        <v>CC</v>
      </c>
      <c r="I182" t="s">
        <v>26858</v>
      </c>
      <c r="J182" t="str">
        <f t="shared" si="29"/>
        <v>CC</v>
      </c>
      <c r="K182" s="2">
        <v>42865</v>
      </c>
      <c r="L182" s="2">
        <v>42926</v>
      </c>
      <c r="M182" t="s">
        <v>51</v>
      </c>
      <c r="N182">
        <f t="shared" si="30"/>
        <v>2</v>
      </c>
      <c r="O182">
        <f t="shared" ca="1" si="31"/>
        <v>2787</v>
      </c>
      <c r="P182">
        <f t="shared" ca="1" si="32"/>
        <v>122787</v>
      </c>
      <c r="Q182" s="11">
        <v>101000128138</v>
      </c>
      <c r="R182" s="13">
        <f t="shared" ca="1" si="33"/>
        <v>1213</v>
      </c>
      <c r="S182">
        <f t="shared" ca="1" si="34"/>
        <v>1213</v>
      </c>
      <c r="U182" s="13">
        <v>1215</v>
      </c>
      <c r="V182" s="13">
        <v>1215</v>
      </c>
      <c r="W182" s="13">
        <f t="shared" si="35"/>
        <v>1215</v>
      </c>
      <c r="X182" s="15">
        <v>181</v>
      </c>
      <c r="Y182" s="15" t="s">
        <v>26881</v>
      </c>
      <c r="Z182" t="str">
        <f t="shared" si="36"/>
        <v>11001000000000000181</v>
      </c>
    </row>
    <row r="183" spans="1:26" x14ac:dyDescent="0.2">
      <c r="A183" s="2">
        <v>42914</v>
      </c>
      <c r="B183" s="2">
        <f t="shared" ca="1" si="25"/>
        <v>42910</v>
      </c>
      <c r="C183" s="5" t="s">
        <v>26864</v>
      </c>
      <c r="D183">
        <f t="shared" si="26"/>
        <v>11</v>
      </c>
      <c r="E183" s="7" t="s">
        <v>26862</v>
      </c>
      <c r="F183">
        <f t="shared" si="27"/>
        <v>3</v>
      </c>
      <c r="G183" t="s">
        <v>26860</v>
      </c>
      <c r="H183" t="str">
        <f t="shared" si="28"/>
        <v>NIT</v>
      </c>
      <c r="I183" t="s">
        <v>26858</v>
      </c>
      <c r="J183" t="str">
        <f t="shared" si="29"/>
        <v>CC</v>
      </c>
      <c r="K183" s="2">
        <v>42865</v>
      </c>
      <c r="L183" s="2">
        <v>42926</v>
      </c>
      <c r="M183" t="s">
        <v>51</v>
      </c>
      <c r="N183">
        <f t="shared" si="30"/>
        <v>2</v>
      </c>
      <c r="O183">
        <f t="shared" ca="1" si="31"/>
        <v>2679</v>
      </c>
      <c r="P183">
        <f t="shared" ca="1" si="32"/>
        <v>122679</v>
      </c>
      <c r="Q183" s="11">
        <v>101000124132</v>
      </c>
      <c r="R183" s="13">
        <f t="shared" ca="1" si="33"/>
        <v>1216</v>
      </c>
      <c r="S183">
        <f t="shared" ca="1" si="34"/>
        <v>1216</v>
      </c>
      <c r="U183" s="13">
        <v>1216</v>
      </c>
      <c r="V183" s="13">
        <v>1216</v>
      </c>
      <c r="W183" s="13">
        <f t="shared" si="35"/>
        <v>1216</v>
      </c>
      <c r="X183" s="15">
        <v>182</v>
      </c>
      <c r="Y183" s="15" t="s">
        <v>26881</v>
      </c>
      <c r="Z183" t="str">
        <f t="shared" si="36"/>
        <v>11001000000000000182</v>
      </c>
    </row>
    <row r="184" spans="1:26" x14ac:dyDescent="0.2">
      <c r="A184" s="2">
        <v>42915</v>
      </c>
      <c r="B184" s="2">
        <f t="shared" ca="1" si="25"/>
        <v>42884</v>
      </c>
      <c r="C184" s="5" t="s">
        <v>26856</v>
      </c>
      <c r="D184">
        <f t="shared" si="26"/>
        <v>7</v>
      </c>
      <c r="E184" s="7" t="s">
        <v>26857</v>
      </c>
      <c r="F184">
        <f t="shared" si="27"/>
        <v>4</v>
      </c>
      <c r="G184" t="s">
        <v>26858</v>
      </c>
      <c r="H184" t="str">
        <f t="shared" si="28"/>
        <v>CC</v>
      </c>
      <c r="I184" t="s">
        <v>26858</v>
      </c>
      <c r="J184" t="str">
        <f t="shared" si="29"/>
        <v>CC</v>
      </c>
      <c r="K184" s="2">
        <v>42865</v>
      </c>
      <c r="L184" s="2">
        <v>42926</v>
      </c>
      <c r="M184" t="s">
        <v>71</v>
      </c>
      <c r="N184">
        <f t="shared" si="30"/>
        <v>1</v>
      </c>
      <c r="O184">
        <f t="shared" ca="1" si="31"/>
        <v>2357</v>
      </c>
      <c r="P184">
        <f t="shared" ca="1" si="32"/>
        <v>122357</v>
      </c>
      <c r="Q184" s="12"/>
      <c r="R184" s="13">
        <f t="shared" si="33"/>
        <v>0</v>
      </c>
      <c r="S184">
        <f t="shared" ca="1" si="34"/>
        <v>1216</v>
      </c>
      <c r="U184" s="13">
        <v>0</v>
      </c>
      <c r="V184" s="13">
        <v>0</v>
      </c>
      <c r="W184" s="13" t="str">
        <f t="shared" si="35"/>
        <v/>
      </c>
      <c r="X184" s="15">
        <v>183</v>
      </c>
      <c r="Y184" s="15" t="s">
        <v>26881</v>
      </c>
      <c r="Z184" t="str">
        <f t="shared" si="36"/>
        <v>11001000000000000183</v>
      </c>
    </row>
    <row r="185" spans="1:26" x14ac:dyDescent="0.2">
      <c r="A185" s="2">
        <v>42915</v>
      </c>
      <c r="B185" s="2">
        <f t="shared" ca="1" si="25"/>
        <v>42904</v>
      </c>
      <c r="C185" s="5" t="s">
        <v>26863</v>
      </c>
      <c r="D185">
        <f t="shared" si="26"/>
        <v>12</v>
      </c>
      <c r="E185" s="7" t="s">
        <v>26862</v>
      </c>
      <c r="F185">
        <f t="shared" si="27"/>
        <v>3</v>
      </c>
      <c r="G185" t="s">
        <v>26860</v>
      </c>
      <c r="H185" t="str">
        <f t="shared" si="28"/>
        <v>NIT</v>
      </c>
      <c r="I185" t="s">
        <v>26858</v>
      </c>
      <c r="J185" t="str">
        <f t="shared" si="29"/>
        <v>CC</v>
      </c>
      <c r="K185" s="2">
        <v>42865</v>
      </c>
      <c r="L185" s="2">
        <v>42926</v>
      </c>
      <c r="M185" t="s">
        <v>71</v>
      </c>
      <c r="N185">
        <f t="shared" si="30"/>
        <v>1</v>
      </c>
      <c r="O185">
        <f t="shared" ca="1" si="31"/>
        <v>2866</v>
      </c>
      <c r="P185">
        <f t="shared" ca="1" si="32"/>
        <v>122866</v>
      </c>
      <c r="Q185" s="12"/>
      <c r="R185" s="13">
        <f t="shared" si="33"/>
        <v>0</v>
      </c>
      <c r="S185">
        <f t="shared" ca="1" si="34"/>
        <v>1213</v>
      </c>
      <c r="U185" s="13">
        <v>0</v>
      </c>
      <c r="V185" s="13">
        <v>0</v>
      </c>
      <c r="W185" s="13" t="str">
        <f t="shared" si="35"/>
        <v/>
      </c>
      <c r="X185" s="15">
        <v>184</v>
      </c>
      <c r="Y185" s="15" t="s">
        <v>26881</v>
      </c>
      <c r="Z185" t="str">
        <f t="shared" si="36"/>
        <v>11001000000000000184</v>
      </c>
    </row>
    <row r="186" spans="1:26" x14ac:dyDescent="0.2">
      <c r="A186" s="2">
        <v>42914</v>
      </c>
      <c r="B186" s="2">
        <f t="shared" ca="1" si="25"/>
        <v>42866</v>
      </c>
      <c r="C186" s="5" t="s">
        <v>26863</v>
      </c>
      <c r="D186">
        <f t="shared" si="26"/>
        <v>12</v>
      </c>
      <c r="E186" s="7" t="s">
        <v>26862</v>
      </c>
      <c r="F186">
        <f t="shared" si="27"/>
        <v>3</v>
      </c>
      <c r="G186" t="s">
        <v>26858</v>
      </c>
      <c r="H186" t="str">
        <f t="shared" si="28"/>
        <v>CC</v>
      </c>
      <c r="I186" t="s">
        <v>26858</v>
      </c>
      <c r="J186" t="str">
        <f t="shared" si="29"/>
        <v>CC</v>
      </c>
      <c r="K186" s="2">
        <v>42865</v>
      </c>
      <c r="L186" s="2">
        <v>42926</v>
      </c>
      <c r="M186" t="s">
        <v>51</v>
      </c>
      <c r="N186">
        <f t="shared" si="30"/>
        <v>2</v>
      </c>
      <c r="O186">
        <f t="shared" ca="1" si="31"/>
        <v>2462</v>
      </c>
      <c r="P186">
        <f t="shared" ca="1" si="32"/>
        <v>122462</v>
      </c>
      <c r="Q186" s="11">
        <v>101000128243</v>
      </c>
      <c r="R186" s="13">
        <f t="shared" ca="1" si="33"/>
        <v>1213</v>
      </c>
      <c r="S186">
        <f t="shared" ca="1" si="34"/>
        <v>1213</v>
      </c>
      <c r="U186" s="13">
        <v>1215</v>
      </c>
      <c r="V186" s="13">
        <v>1215</v>
      </c>
      <c r="W186" s="13">
        <f t="shared" si="35"/>
        <v>1215</v>
      </c>
      <c r="X186" s="15">
        <v>185</v>
      </c>
      <c r="Y186" s="15" t="s">
        <v>26881</v>
      </c>
      <c r="Z186" t="str">
        <f t="shared" si="36"/>
        <v>11001000000000000185</v>
      </c>
    </row>
    <row r="187" spans="1:26" x14ac:dyDescent="0.2">
      <c r="A187" s="2">
        <v>42913</v>
      </c>
      <c r="B187" s="2">
        <f t="shared" ca="1" si="25"/>
        <v>42912</v>
      </c>
      <c r="C187" s="5" t="s">
        <v>26859</v>
      </c>
      <c r="D187">
        <f t="shared" si="26"/>
        <v>9</v>
      </c>
      <c r="E187" s="7" t="s">
        <v>26857</v>
      </c>
      <c r="F187">
        <f t="shared" si="27"/>
        <v>4</v>
      </c>
      <c r="G187" t="s">
        <v>26860</v>
      </c>
      <c r="H187" t="str">
        <f t="shared" si="28"/>
        <v>NIT</v>
      </c>
      <c r="I187" t="s">
        <v>26858</v>
      </c>
      <c r="J187" t="str">
        <f t="shared" si="29"/>
        <v>CC</v>
      </c>
      <c r="K187" s="2">
        <v>42865</v>
      </c>
      <c r="L187" s="2">
        <v>42926</v>
      </c>
      <c r="M187" t="s">
        <v>71</v>
      </c>
      <c r="N187">
        <f t="shared" si="30"/>
        <v>1</v>
      </c>
      <c r="O187">
        <f t="shared" ca="1" si="31"/>
        <v>2163</v>
      </c>
      <c r="P187">
        <f t="shared" ca="1" si="32"/>
        <v>122163</v>
      </c>
      <c r="Q187" s="12"/>
      <c r="R187" s="13">
        <f t="shared" si="33"/>
        <v>0</v>
      </c>
      <c r="S187">
        <f t="shared" ca="1" si="34"/>
        <v>1215</v>
      </c>
      <c r="U187" s="13">
        <v>0</v>
      </c>
      <c r="V187" s="13">
        <v>0</v>
      </c>
      <c r="W187" s="13" t="str">
        <f t="shared" si="35"/>
        <v/>
      </c>
      <c r="X187" s="15">
        <v>186</v>
      </c>
      <c r="Y187" s="15" t="s">
        <v>26881</v>
      </c>
      <c r="Z187" t="str">
        <f t="shared" si="36"/>
        <v>11001000000000000186</v>
      </c>
    </row>
    <row r="188" spans="1:26" x14ac:dyDescent="0.2">
      <c r="A188" s="2">
        <v>42915</v>
      </c>
      <c r="B188" s="2">
        <f t="shared" ca="1" si="25"/>
        <v>42885</v>
      </c>
      <c r="C188" s="5" t="s">
        <v>26861</v>
      </c>
      <c r="D188">
        <f t="shared" si="26"/>
        <v>5</v>
      </c>
      <c r="E188" s="7" t="s">
        <v>26862</v>
      </c>
      <c r="F188">
        <f t="shared" si="27"/>
        <v>3</v>
      </c>
      <c r="G188" t="s">
        <v>26858</v>
      </c>
      <c r="H188" t="str">
        <f t="shared" si="28"/>
        <v>CC</v>
      </c>
      <c r="I188" t="s">
        <v>26858</v>
      </c>
      <c r="J188" t="str">
        <f t="shared" si="29"/>
        <v>CC</v>
      </c>
      <c r="K188" s="2">
        <v>42865</v>
      </c>
      <c r="L188" s="2">
        <v>42926</v>
      </c>
      <c r="M188" t="s">
        <v>71</v>
      </c>
      <c r="N188">
        <f t="shared" si="30"/>
        <v>1</v>
      </c>
      <c r="O188">
        <f t="shared" ca="1" si="31"/>
        <v>2905</v>
      </c>
      <c r="P188">
        <f t="shared" ca="1" si="32"/>
        <v>122905</v>
      </c>
      <c r="Q188" s="11">
        <v>101000123356</v>
      </c>
      <c r="R188" s="13">
        <f t="shared" ca="1" si="33"/>
        <v>1215</v>
      </c>
      <c r="S188">
        <f t="shared" ca="1" si="34"/>
        <v>1215</v>
      </c>
      <c r="U188" s="13">
        <v>1213</v>
      </c>
      <c r="V188" s="13">
        <v>1213</v>
      </c>
      <c r="W188" s="13">
        <f t="shared" si="35"/>
        <v>1213</v>
      </c>
      <c r="X188" s="15">
        <v>187</v>
      </c>
      <c r="Y188" s="15" t="s">
        <v>26881</v>
      </c>
      <c r="Z188" t="str">
        <f t="shared" si="36"/>
        <v>11001000000000000187</v>
      </c>
    </row>
    <row r="189" spans="1:26" x14ac:dyDescent="0.2">
      <c r="A189" s="2">
        <v>42914</v>
      </c>
      <c r="B189" s="2">
        <f t="shared" ca="1" si="25"/>
        <v>42906</v>
      </c>
      <c r="C189" s="5" t="s">
        <v>26865</v>
      </c>
      <c r="D189">
        <f t="shared" si="26"/>
        <v>14</v>
      </c>
      <c r="E189" s="7" t="s">
        <v>26862</v>
      </c>
      <c r="F189">
        <f t="shared" si="27"/>
        <v>3</v>
      </c>
      <c r="G189" t="s">
        <v>26858</v>
      </c>
      <c r="H189" t="str">
        <f t="shared" si="28"/>
        <v>CC</v>
      </c>
      <c r="I189" t="s">
        <v>26858</v>
      </c>
      <c r="J189" t="str">
        <f t="shared" si="29"/>
        <v>CC</v>
      </c>
      <c r="K189" s="2">
        <v>42865</v>
      </c>
      <c r="L189" s="2">
        <v>42926</v>
      </c>
      <c r="M189" t="s">
        <v>71</v>
      </c>
      <c r="N189">
        <f t="shared" si="30"/>
        <v>1</v>
      </c>
      <c r="O189">
        <f t="shared" ca="1" si="31"/>
        <v>2658</v>
      </c>
      <c r="P189">
        <f t="shared" ca="1" si="32"/>
        <v>122658</v>
      </c>
      <c r="Q189" s="12"/>
      <c r="R189" s="13">
        <f t="shared" si="33"/>
        <v>0</v>
      </c>
      <c r="S189">
        <f t="shared" ca="1" si="34"/>
        <v>1213</v>
      </c>
      <c r="U189" s="13">
        <v>0</v>
      </c>
      <c r="V189" s="13">
        <v>0</v>
      </c>
      <c r="W189" s="13" t="str">
        <f t="shared" si="35"/>
        <v/>
      </c>
      <c r="X189" s="15">
        <v>188</v>
      </c>
      <c r="Y189" s="15" t="s">
        <v>26881</v>
      </c>
      <c r="Z189" t="str">
        <f t="shared" si="36"/>
        <v>11001000000000000188</v>
      </c>
    </row>
    <row r="190" spans="1:26" x14ac:dyDescent="0.2">
      <c r="A190" s="2">
        <v>42914</v>
      </c>
      <c r="B190" s="2">
        <f t="shared" ca="1" si="25"/>
        <v>42880</v>
      </c>
      <c r="C190" s="5" t="s">
        <v>26867</v>
      </c>
      <c r="D190">
        <f t="shared" si="26"/>
        <v>6</v>
      </c>
      <c r="E190" s="7" t="s">
        <v>26862</v>
      </c>
      <c r="F190">
        <f t="shared" si="27"/>
        <v>3</v>
      </c>
      <c r="G190" t="s">
        <v>26860</v>
      </c>
      <c r="H190" t="str">
        <f t="shared" si="28"/>
        <v>NIT</v>
      </c>
      <c r="I190" t="s">
        <v>26858</v>
      </c>
      <c r="J190" t="str">
        <f t="shared" si="29"/>
        <v>CC</v>
      </c>
      <c r="K190" s="2">
        <v>42865</v>
      </c>
      <c r="L190" s="2">
        <v>42926</v>
      </c>
      <c r="M190" t="s">
        <v>51</v>
      </c>
      <c r="N190">
        <f t="shared" si="30"/>
        <v>2</v>
      </c>
      <c r="O190">
        <f t="shared" ca="1" si="31"/>
        <v>2840</v>
      </c>
      <c r="P190">
        <f t="shared" ca="1" si="32"/>
        <v>122840</v>
      </c>
      <c r="Q190" s="12"/>
      <c r="R190" s="13">
        <f t="shared" si="33"/>
        <v>0</v>
      </c>
      <c r="S190">
        <f t="shared" ca="1" si="34"/>
        <v>1215</v>
      </c>
      <c r="U190" s="13">
        <v>0</v>
      </c>
      <c r="V190" s="13">
        <v>0</v>
      </c>
      <c r="W190" s="13" t="str">
        <f t="shared" si="35"/>
        <v/>
      </c>
      <c r="X190" s="15">
        <v>189</v>
      </c>
      <c r="Y190" s="15" t="s">
        <v>26881</v>
      </c>
      <c r="Z190" t="str">
        <f t="shared" si="36"/>
        <v>11001000000000000189</v>
      </c>
    </row>
    <row r="191" spans="1:26" x14ac:dyDescent="0.2">
      <c r="A191" s="2">
        <v>42915</v>
      </c>
      <c r="B191" s="2">
        <f t="shared" ca="1" si="25"/>
        <v>42925</v>
      </c>
      <c r="C191" s="5" t="s">
        <v>26865</v>
      </c>
      <c r="D191">
        <f t="shared" si="26"/>
        <v>14</v>
      </c>
      <c r="E191" s="7" t="s">
        <v>26862</v>
      </c>
      <c r="F191">
        <f t="shared" si="27"/>
        <v>3</v>
      </c>
      <c r="G191" t="s">
        <v>26860</v>
      </c>
      <c r="H191" t="str">
        <f t="shared" si="28"/>
        <v>NIT</v>
      </c>
      <c r="I191" t="s">
        <v>26858</v>
      </c>
      <c r="J191" t="str">
        <f t="shared" si="29"/>
        <v>CC</v>
      </c>
      <c r="K191" s="2">
        <v>42865</v>
      </c>
      <c r="L191" s="2">
        <v>42926</v>
      </c>
      <c r="M191" t="s">
        <v>71</v>
      </c>
      <c r="N191">
        <f t="shared" si="30"/>
        <v>1</v>
      </c>
      <c r="O191">
        <f t="shared" ca="1" si="31"/>
        <v>2240</v>
      </c>
      <c r="P191">
        <f t="shared" ca="1" si="32"/>
        <v>122240</v>
      </c>
      <c r="Q191" s="11">
        <v>101000144493</v>
      </c>
      <c r="R191" s="13">
        <f t="shared" ca="1" si="33"/>
        <v>1215</v>
      </c>
      <c r="S191">
        <f t="shared" ca="1" si="34"/>
        <v>1215</v>
      </c>
      <c r="U191" s="13">
        <v>1214</v>
      </c>
      <c r="V191" s="13">
        <v>1214</v>
      </c>
      <c r="W191" s="13">
        <f t="shared" si="35"/>
        <v>1214</v>
      </c>
      <c r="X191" s="15">
        <v>190</v>
      </c>
      <c r="Y191" s="15" t="s">
        <v>26881</v>
      </c>
      <c r="Z191" t="str">
        <f t="shared" si="36"/>
        <v>11001000000000000190</v>
      </c>
    </row>
    <row r="192" spans="1:26" x14ac:dyDescent="0.2">
      <c r="A192" s="2">
        <v>42914</v>
      </c>
      <c r="B192" s="2">
        <f t="shared" ca="1" si="25"/>
        <v>42872</v>
      </c>
      <c r="C192" s="5" t="s">
        <v>26859</v>
      </c>
      <c r="D192">
        <f t="shared" si="26"/>
        <v>9</v>
      </c>
      <c r="E192" s="7" t="s">
        <v>26857</v>
      </c>
      <c r="F192">
        <f t="shared" si="27"/>
        <v>4</v>
      </c>
      <c r="G192" t="s">
        <v>26860</v>
      </c>
      <c r="H192" t="str">
        <f t="shared" si="28"/>
        <v>NIT</v>
      </c>
      <c r="I192" t="s">
        <v>26858</v>
      </c>
      <c r="J192" t="str">
        <f t="shared" si="29"/>
        <v>CC</v>
      </c>
      <c r="K192" s="2">
        <v>42865</v>
      </c>
      <c r="L192" s="2">
        <v>42926</v>
      </c>
      <c r="M192" t="s">
        <v>51</v>
      </c>
      <c r="N192">
        <f t="shared" si="30"/>
        <v>2</v>
      </c>
      <c r="O192">
        <f t="shared" ca="1" si="31"/>
        <v>2913</v>
      </c>
      <c r="P192">
        <f t="shared" ca="1" si="32"/>
        <v>122913</v>
      </c>
      <c r="Q192" s="11">
        <v>101000138458</v>
      </c>
      <c r="R192" s="13">
        <f t="shared" ca="1" si="33"/>
        <v>1215</v>
      </c>
      <c r="S192">
        <f t="shared" ca="1" si="34"/>
        <v>1215</v>
      </c>
      <c r="U192" s="13">
        <v>1213</v>
      </c>
      <c r="V192" s="13">
        <v>1213</v>
      </c>
      <c r="W192" s="13">
        <f t="shared" si="35"/>
        <v>1213</v>
      </c>
      <c r="X192" s="15">
        <v>191</v>
      </c>
      <c r="Y192" s="15" t="s">
        <v>26881</v>
      </c>
      <c r="Z192" t="str">
        <f t="shared" si="36"/>
        <v>11001000000000000191</v>
      </c>
    </row>
    <row r="193" spans="1:26" x14ac:dyDescent="0.2">
      <c r="A193" s="2">
        <v>42915</v>
      </c>
      <c r="B193" s="2">
        <f t="shared" ca="1" si="25"/>
        <v>42869</v>
      </c>
      <c r="C193" s="5" t="s">
        <v>26856</v>
      </c>
      <c r="D193">
        <f t="shared" si="26"/>
        <v>7</v>
      </c>
      <c r="E193" s="7" t="s">
        <v>26857</v>
      </c>
      <c r="F193">
        <f t="shared" si="27"/>
        <v>4</v>
      </c>
      <c r="G193" t="s">
        <v>26858</v>
      </c>
      <c r="H193" t="str">
        <f t="shared" si="28"/>
        <v>CC</v>
      </c>
      <c r="I193" t="s">
        <v>26858</v>
      </c>
      <c r="J193" t="str">
        <f t="shared" si="29"/>
        <v>CC</v>
      </c>
      <c r="K193" s="2">
        <v>42865</v>
      </c>
      <c r="L193" s="2">
        <v>42926</v>
      </c>
      <c r="M193" t="s">
        <v>71</v>
      </c>
      <c r="N193">
        <f t="shared" si="30"/>
        <v>1</v>
      </c>
      <c r="O193">
        <f t="shared" ca="1" si="31"/>
        <v>2542</v>
      </c>
      <c r="P193">
        <f t="shared" ca="1" si="32"/>
        <v>122542</v>
      </c>
      <c r="Q193" s="11">
        <v>101000142005</v>
      </c>
      <c r="R193" s="13">
        <f t="shared" ca="1" si="33"/>
        <v>1213</v>
      </c>
      <c r="S193">
        <f t="shared" ca="1" si="34"/>
        <v>1213</v>
      </c>
      <c r="U193" s="13">
        <v>1214</v>
      </c>
      <c r="V193" s="13">
        <v>1214</v>
      </c>
      <c r="W193" s="13">
        <f t="shared" si="35"/>
        <v>1214</v>
      </c>
      <c r="X193" s="15">
        <v>192</v>
      </c>
      <c r="Y193" s="15" t="s">
        <v>26881</v>
      </c>
      <c r="Z193" t="str">
        <f t="shared" si="36"/>
        <v>11001000000000000192</v>
      </c>
    </row>
    <row r="194" spans="1:26" x14ac:dyDescent="0.2">
      <c r="A194" s="2">
        <v>42915</v>
      </c>
      <c r="B194" s="2">
        <f t="shared" ref="B194:B257" ca="1" si="37">RANDBETWEEN(K194,L194)</f>
        <v>42911</v>
      </c>
      <c r="C194" s="5" t="s">
        <v>26865</v>
      </c>
      <c r="D194">
        <f t="shared" ref="D194:D257" si="38">IF(C194="BICICLETA",1,IF(C194="TRACCION ANIMAL",2,IF(C194="AUTOMOVIL",3,IF(C194="CAMPERO",4,IF(C194="CAMIONETA",5,IF(C194="MICROBUS",6,IF(C194="BUSETA",7,IF(C194="BUS",8,IF(C194="BUS_ARTICULADO",9,IF(C194="CAMION",10,IF(C194="VOLQUETA",11,IF(C194="TRACTOCAMION",12,IF(C194="MOTOTRICICLO",13,IF(C194="MOTOCARRO",14,IF(C194="MOTOCICLETA",15,IF(C194="CUATRIMOTO",16,IF(C194="REMOLQUE",17,"NADA")))))))))))))))))</f>
        <v>14</v>
      </c>
      <c r="E194" s="7" t="s">
        <v>26862</v>
      </c>
      <c r="F194">
        <f t="shared" ref="F194:F214" si="39">IF(E194="DIPOLMATICO",1,IF(E194="OFICIAL",2,IF(E194="PARTICULAR",3,IF(E194="PUBLICO",4,"1"))))</f>
        <v>3</v>
      </c>
      <c r="G194" t="s">
        <v>26858</v>
      </c>
      <c r="H194" t="str">
        <f t="shared" ref="H194:H257" si="40">IF(G194="Cédula Ciudadanía","CC",IF(G194="Nit","NIT",IF(G194="Cédula Extranjería","CE",IF(G194="Tarjeta Identidad","TI",IF(G194="Pasaporte","CE","NADA")))))</f>
        <v>CC</v>
      </c>
      <c r="I194" t="s">
        <v>26858</v>
      </c>
      <c r="J194" t="str">
        <f t="shared" ref="J194:J257" si="41">IF(I194="Cédula Ciudadanía","CC",IF(I194="Nit","NIT",IF(I194="Cédula Extranjería","CE",IF(I194="Tarjeta Identidad","TI",IF(I194="Pasaporte","CE","NADA")))))</f>
        <v>CC</v>
      </c>
      <c r="K194" s="2">
        <v>42865</v>
      </c>
      <c r="L194" s="2">
        <v>42926</v>
      </c>
      <c r="M194" t="s">
        <v>71</v>
      </c>
      <c r="N194">
        <f t="shared" si="30"/>
        <v>1</v>
      </c>
      <c r="O194">
        <f t="shared" ca="1" si="31"/>
        <v>2000</v>
      </c>
      <c r="P194">
        <f t="shared" ca="1" si="32"/>
        <v>122000</v>
      </c>
      <c r="Q194" s="11">
        <v>101000142101</v>
      </c>
      <c r="R194" s="13">
        <f t="shared" ca="1" si="33"/>
        <v>1215</v>
      </c>
      <c r="S194">
        <f t="shared" ca="1" si="34"/>
        <v>1215</v>
      </c>
      <c r="U194" s="13">
        <v>1214</v>
      </c>
      <c r="V194" s="13">
        <v>1214</v>
      </c>
      <c r="W194" s="13">
        <f t="shared" si="35"/>
        <v>1214</v>
      </c>
      <c r="X194" s="15">
        <v>193</v>
      </c>
      <c r="Y194" s="15" t="s">
        <v>26881</v>
      </c>
      <c r="Z194" t="str">
        <f t="shared" si="36"/>
        <v>11001000000000000193</v>
      </c>
    </row>
    <row r="195" spans="1:26" x14ac:dyDescent="0.2">
      <c r="A195" s="2">
        <v>42914</v>
      </c>
      <c r="B195" s="2">
        <f t="shared" ca="1" si="37"/>
        <v>42902</v>
      </c>
      <c r="C195" s="5" t="s">
        <v>26863</v>
      </c>
      <c r="D195">
        <f t="shared" si="38"/>
        <v>12</v>
      </c>
      <c r="E195" s="7" t="s">
        <v>26862</v>
      </c>
      <c r="F195">
        <f t="shared" si="39"/>
        <v>3</v>
      </c>
      <c r="G195" t="s">
        <v>26858</v>
      </c>
      <c r="H195" t="str">
        <f t="shared" si="40"/>
        <v>CC</v>
      </c>
      <c r="I195" t="s">
        <v>26858</v>
      </c>
      <c r="J195" t="str">
        <f t="shared" si="41"/>
        <v>CC</v>
      </c>
      <c r="K195" s="2">
        <v>42865</v>
      </c>
      <c r="L195" s="2">
        <v>42926</v>
      </c>
      <c r="M195" t="s">
        <v>71</v>
      </c>
      <c r="N195">
        <f t="shared" ref="N195:N258" si="42">IF(M195="M",1,2)</f>
        <v>1</v>
      </c>
      <c r="O195">
        <f t="shared" ref="O195:O258" ca="1" si="43">RANDBETWEEN(1999,2999)</f>
        <v>2400</v>
      </c>
      <c r="P195">
        <f t="shared" ref="P195:P258" ca="1" si="44">O195+120000</f>
        <v>122400</v>
      </c>
      <c r="Q195" s="12"/>
      <c r="R195" s="13">
        <f t="shared" ref="R195:R258" si="45">IF(Q195=T195,U195,(S195))</f>
        <v>0</v>
      </c>
      <c r="S195">
        <f t="shared" ref="S195:S258" ca="1" si="46">RANDBETWEEN(1213,1216)</f>
        <v>1214</v>
      </c>
      <c r="U195" s="13">
        <v>0</v>
      </c>
      <c r="V195" s="13">
        <v>0</v>
      </c>
      <c r="W195" s="13" t="str">
        <f t="shared" ref="W195:W258" si="47">IF(U195=0,"",V195)</f>
        <v/>
      </c>
      <c r="X195" s="15">
        <v>194</v>
      </c>
      <c r="Y195" s="15" t="s">
        <v>26881</v>
      </c>
      <c r="Z195" t="str">
        <f t="shared" ref="Z195:Z258" si="48">CONCATENATE(Y195,X195)</f>
        <v>11001000000000000194</v>
      </c>
    </row>
    <row r="196" spans="1:26" x14ac:dyDescent="0.2">
      <c r="A196" s="2">
        <v>42914</v>
      </c>
      <c r="B196" s="2">
        <f t="shared" ca="1" si="37"/>
        <v>42915</v>
      </c>
      <c r="C196" s="5" t="s">
        <v>26856</v>
      </c>
      <c r="D196">
        <f t="shared" si="38"/>
        <v>7</v>
      </c>
      <c r="E196" s="7" t="s">
        <v>26857</v>
      </c>
      <c r="F196">
        <f t="shared" si="39"/>
        <v>4</v>
      </c>
      <c r="G196" t="s">
        <v>26858</v>
      </c>
      <c r="H196" t="str">
        <f t="shared" si="40"/>
        <v>CC</v>
      </c>
      <c r="I196" t="s">
        <v>26858</v>
      </c>
      <c r="J196" t="str">
        <f t="shared" si="41"/>
        <v>CC</v>
      </c>
      <c r="K196" s="2">
        <v>42865</v>
      </c>
      <c r="L196" s="2">
        <v>42926</v>
      </c>
      <c r="M196" t="s">
        <v>71</v>
      </c>
      <c r="N196">
        <f t="shared" si="42"/>
        <v>1</v>
      </c>
      <c r="O196">
        <f t="shared" ca="1" si="43"/>
        <v>2218</v>
      </c>
      <c r="P196">
        <f t="shared" ca="1" si="44"/>
        <v>122218</v>
      </c>
      <c r="Q196" s="12"/>
      <c r="R196" s="13">
        <f t="shared" si="45"/>
        <v>0</v>
      </c>
      <c r="S196">
        <f t="shared" ca="1" si="46"/>
        <v>1215</v>
      </c>
      <c r="U196" s="13">
        <v>0</v>
      </c>
      <c r="V196" s="13">
        <v>0</v>
      </c>
      <c r="W196" s="13" t="str">
        <f t="shared" si="47"/>
        <v/>
      </c>
      <c r="X196" s="15">
        <v>195</v>
      </c>
      <c r="Y196" s="15" t="s">
        <v>26881</v>
      </c>
      <c r="Z196" t="str">
        <f t="shared" si="48"/>
        <v>11001000000000000195</v>
      </c>
    </row>
    <row r="197" spans="1:26" x14ac:dyDescent="0.2">
      <c r="A197" s="2">
        <v>42915</v>
      </c>
      <c r="B197" s="2">
        <f t="shared" ca="1" si="37"/>
        <v>42891</v>
      </c>
      <c r="C197" s="5" t="s">
        <v>26863</v>
      </c>
      <c r="D197">
        <f t="shared" si="38"/>
        <v>12</v>
      </c>
      <c r="E197" s="7" t="s">
        <v>26862</v>
      </c>
      <c r="F197">
        <f t="shared" si="39"/>
        <v>3</v>
      </c>
      <c r="G197" t="s">
        <v>26858</v>
      </c>
      <c r="H197" t="str">
        <f t="shared" si="40"/>
        <v>CC</v>
      </c>
      <c r="I197" t="s">
        <v>26858</v>
      </c>
      <c r="J197" t="str">
        <f t="shared" si="41"/>
        <v>CC</v>
      </c>
      <c r="K197" s="2">
        <v>42865</v>
      </c>
      <c r="L197" s="2">
        <v>42926</v>
      </c>
      <c r="M197" t="s">
        <v>51</v>
      </c>
      <c r="N197">
        <f t="shared" si="42"/>
        <v>2</v>
      </c>
      <c r="O197">
        <f t="shared" ca="1" si="43"/>
        <v>2310</v>
      </c>
      <c r="P197">
        <f t="shared" ca="1" si="44"/>
        <v>122310</v>
      </c>
      <c r="Q197" s="11">
        <v>101000149222</v>
      </c>
      <c r="R197" s="13">
        <f t="shared" ca="1" si="45"/>
        <v>1215</v>
      </c>
      <c r="S197">
        <f t="shared" ca="1" si="46"/>
        <v>1215</v>
      </c>
      <c r="U197" s="13">
        <v>1214</v>
      </c>
      <c r="V197" s="13">
        <v>1214</v>
      </c>
      <c r="W197" s="13">
        <f t="shared" si="47"/>
        <v>1214</v>
      </c>
      <c r="X197" s="15">
        <v>196</v>
      </c>
      <c r="Y197" s="15" t="s">
        <v>26881</v>
      </c>
      <c r="Z197" t="str">
        <f t="shared" si="48"/>
        <v>11001000000000000196</v>
      </c>
    </row>
    <row r="198" spans="1:26" x14ac:dyDescent="0.2">
      <c r="A198" s="2">
        <v>42915</v>
      </c>
      <c r="B198" s="2">
        <f t="shared" ca="1" si="37"/>
        <v>42900</v>
      </c>
      <c r="C198" s="5" t="s">
        <v>26861</v>
      </c>
      <c r="D198">
        <f t="shared" si="38"/>
        <v>5</v>
      </c>
      <c r="E198" s="7" t="s">
        <v>26862</v>
      </c>
      <c r="F198">
        <f t="shared" si="39"/>
        <v>3</v>
      </c>
      <c r="G198" t="s">
        <v>26858</v>
      </c>
      <c r="H198" t="str">
        <f t="shared" si="40"/>
        <v>CC</v>
      </c>
      <c r="I198" t="s">
        <v>26858</v>
      </c>
      <c r="J198" t="str">
        <f t="shared" si="41"/>
        <v>CC</v>
      </c>
      <c r="K198" s="2">
        <v>42865</v>
      </c>
      <c r="L198" s="2">
        <v>42926</v>
      </c>
      <c r="M198" t="s">
        <v>71</v>
      </c>
      <c r="N198">
        <f t="shared" si="42"/>
        <v>1</v>
      </c>
      <c r="O198">
        <f t="shared" ca="1" si="43"/>
        <v>2627</v>
      </c>
      <c r="P198">
        <f t="shared" ca="1" si="44"/>
        <v>122627</v>
      </c>
      <c r="Q198" s="11">
        <v>101000137513</v>
      </c>
      <c r="R198" s="13">
        <f t="shared" ca="1" si="45"/>
        <v>1214</v>
      </c>
      <c r="S198">
        <f t="shared" ca="1" si="46"/>
        <v>1214</v>
      </c>
      <c r="U198" s="13">
        <v>1216</v>
      </c>
      <c r="V198" s="13">
        <v>1216</v>
      </c>
      <c r="W198" s="13">
        <f t="shared" si="47"/>
        <v>1216</v>
      </c>
      <c r="X198" s="15">
        <v>197</v>
      </c>
      <c r="Y198" s="15" t="s">
        <v>26881</v>
      </c>
      <c r="Z198" t="str">
        <f t="shared" si="48"/>
        <v>11001000000000000197</v>
      </c>
    </row>
    <row r="199" spans="1:26" x14ac:dyDescent="0.2">
      <c r="A199" s="2">
        <v>42913</v>
      </c>
      <c r="B199" s="2">
        <f t="shared" ca="1" si="37"/>
        <v>42894</v>
      </c>
      <c r="C199" s="5" t="s">
        <v>26865</v>
      </c>
      <c r="D199">
        <f t="shared" si="38"/>
        <v>14</v>
      </c>
      <c r="E199" s="7" t="s">
        <v>26862</v>
      </c>
      <c r="F199">
        <f t="shared" si="39"/>
        <v>3</v>
      </c>
      <c r="G199" t="s">
        <v>26860</v>
      </c>
      <c r="H199" t="str">
        <f t="shared" si="40"/>
        <v>NIT</v>
      </c>
      <c r="I199" t="s">
        <v>26858</v>
      </c>
      <c r="J199" t="str">
        <f t="shared" si="41"/>
        <v>CC</v>
      </c>
      <c r="K199" s="2">
        <v>42865</v>
      </c>
      <c r="L199" s="2">
        <v>42926</v>
      </c>
      <c r="M199" t="s">
        <v>51</v>
      </c>
      <c r="N199">
        <f t="shared" si="42"/>
        <v>2</v>
      </c>
      <c r="O199">
        <f t="shared" ca="1" si="43"/>
        <v>2247</v>
      </c>
      <c r="P199">
        <f t="shared" ca="1" si="44"/>
        <v>122247</v>
      </c>
      <c r="Q199" s="12"/>
      <c r="R199" s="13">
        <f t="shared" si="45"/>
        <v>0</v>
      </c>
      <c r="S199">
        <f t="shared" ca="1" si="46"/>
        <v>1215</v>
      </c>
      <c r="U199" s="13">
        <v>0</v>
      </c>
      <c r="V199" s="13">
        <v>0</v>
      </c>
      <c r="W199" s="13" t="str">
        <f t="shared" si="47"/>
        <v/>
      </c>
      <c r="X199" s="15">
        <v>198</v>
      </c>
      <c r="Y199" s="15" t="s">
        <v>26881</v>
      </c>
      <c r="Z199" t="str">
        <f t="shared" si="48"/>
        <v>11001000000000000198</v>
      </c>
    </row>
    <row r="200" spans="1:26" x14ac:dyDescent="0.2">
      <c r="A200" s="2">
        <v>42913</v>
      </c>
      <c r="B200" s="2">
        <f t="shared" ca="1" si="37"/>
        <v>42879</v>
      </c>
      <c r="C200" s="5" t="s">
        <v>26866</v>
      </c>
      <c r="D200">
        <f t="shared" si="38"/>
        <v>3</v>
      </c>
      <c r="E200" s="7" t="s">
        <v>26862</v>
      </c>
      <c r="F200">
        <f t="shared" si="39"/>
        <v>3</v>
      </c>
      <c r="G200" t="s">
        <v>26858</v>
      </c>
      <c r="H200" t="str">
        <f t="shared" si="40"/>
        <v>CC</v>
      </c>
      <c r="I200" t="s">
        <v>26858</v>
      </c>
      <c r="J200" t="str">
        <f t="shared" si="41"/>
        <v>CC</v>
      </c>
      <c r="K200" s="2">
        <v>42865</v>
      </c>
      <c r="L200" s="2">
        <v>42926</v>
      </c>
      <c r="M200" t="s">
        <v>51</v>
      </c>
      <c r="N200">
        <f t="shared" si="42"/>
        <v>2</v>
      </c>
      <c r="O200">
        <f t="shared" ca="1" si="43"/>
        <v>2097</v>
      </c>
      <c r="P200">
        <f t="shared" ca="1" si="44"/>
        <v>122097</v>
      </c>
      <c r="Q200" s="12"/>
      <c r="R200" s="13">
        <f t="shared" si="45"/>
        <v>0</v>
      </c>
      <c r="S200">
        <f t="shared" ca="1" si="46"/>
        <v>1213</v>
      </c>
      <c r="U200" s="13">
        <v>0</v>
      </c>
      <c r="V200" s="13">
        <v>0</v>
      </c>
      <c r="W200" s="13" t="str">
        <f t="shared" si="47"/>
        <v/>
      </c>
      <c r="X200" s="15">
        <v>199</v>
      </c>
      <c r="Y200" s="15" t="s">
        <v>26881</v>
      </c>
      <c r="Z200" t="str">
        <f t="shared" si="48"/>
        <v>11001000000000000199</v>
      </c>
    </row>
    <row r="201" spans="1:26" x14ac:dyDescent="0.2">
      <c r="A201" s="2">
        <v>42913</v>
      </c>
      <c r="B201" s="2">
        <f t="shared" ca="1" si="37"/>
        <v>42925</v>
      </c>
      <c r="C201" s="5" t="s">
        <v>26856</v>
      </c>
      <c r="D201">
        <f t="shared" si="38"/>
        <v>7</v>
      </c>
      <c r="E201" s="7" t="s">
        <v>26857</v>
      </c>
      <c r="F201">
        <f t="shared" si="39"/>
        <v>4</v>
      </c>
      <c r="G201" t="s">
        <v>26860</v>
      </c>
      <c r="H201" t="str">
        <f t="shared" si="40"/>
        <v>NIT</v>
      </c>
      <c r="I201" t="s">
        <v>26858</v>
      </c>
      <c r="J201" t="str">
        <f t="shared" si="41"/>
        <v>CC</v>
      </c>
      <c r="K201" s="2">
        <v>42865</v>
      </c>
      <c r="L201" s="2">
        <v>42926</v>
      </c>
      <c r="M201" t="s">
        <v>51</v>
      </c>
      <c r="N201">
        <f t="shared" si="42"/>
        <v>2</v>
      </c>
      <c r="O201">
        <f t="shared" ca="1" si="43"/>
        <v>2663</v>
      </c>
      <c r="P201">
        <f t="shared" ca="1" si="44"/>
        <v>122663</v>
      </c>
      <c r="Q201" s="12"/>
      <c r="R201" s="13">
        <f t="shared" si="45"/>
        <v>0</v>
      </c>
      <c r="S201">
        <f t="shared" ca="1" si="46"/>
        <v>1215</v>
      </c>
      <c r="U201" s="13">
        <v>0</v>
      </c>
      <c r="V201" s="13">
        <v>0</v>
      </c>
      <c r="W201" s="13" t="str">
        <f t="shared" si="47"/>
        <v/>
      </c>
      <c r="X201" s="15">
        <v>200</v>
      </c>
      <c r="Y201" s="15" t="s">
        <v>26881</v>
      </c>
      <c r="Z201" t="str">
        <f t="shared" si="48"/>
        <v>11001000000000000200</v>
      </c>
    </row>
    <row r="202" spans="1:26" x14ac:dyDescent="0.2">
      <c r="A202" s="2">
        <v>42914</v>
      </c>
      <c r="B202" s="2">
        <f t="shared" ca="1" si="37"/>
        <v>42914</v>
      </c>
      <c r="C202" s="5" t="s">
        <v>26869</v>
      </c>
      <c r="D202">
        <f t="shared" si="38"/>
        <v>4</v>
      </c>
      <c r="E202" s="7" t="s">
        <v>26862</v>
      </c>
      <c r="F202">
        <f t="shared" si="39"/>
        <v>3</v>
      </c>
      <c r="G202" t="s">
        <v>26860</v>
      </c>
      <c r="H202" t="str">
        <f t="shared" si="40"/>
        <v>NIT</v>
      </c>
      <c r="I202" t="s">
        <v>26858</v>
      </c>
      <c r="J202" t="str">
        <f t="shared" si="41"/>
        <v>CC</v>
      </c>
      <c r="K202" s="2">
        <v>42865</v>
      </c>
      <c r="L202" s="2">
        <v>42926</v>
      </c>
      <c r="M202" t="s">
        <v>71</v>
      </c>
      <c r="N202">
        <f t="shared" si="42"/>
        <v>1</v>
      </c>
      <c r="O202">
        <f t="shared" ca="1" si="43"/>
        <v>2881</v>
      </c>
      <c r="P202">
        <f t="shared" ca="1" si="44"/>
        <v>122881</v>
      </c>
      <c r="Q202" s="12"/>
      <c r="R202" s="13">
        <f t="shared" si="45"/>
        <v>0</v>
      </c>
      <c r="S202">
        <f t="shared" ca="1" si="46"/>
        <v>1215</v>
      </c>
      <c r="U202" s="13">
        <v>0</v>
      </c>
      <c r="V202" s="13">
        <v>0</v>
      </c>
      <c r="W202" s="13" t="str">
        <f t="shared" si="47"/>
        <v/>
      </c>
      <c r="X202" s="15">
        <v>201</v>
      </c>
      <c r="Y202" s="15" t="s">
        <v>26881</v>
      </c>
      <c r="Z202" t="str">
        <f t="shared" si="48"/>
        <v>11001000000000000201</v>
      </c>
    </row>
    <row r="203" spans="1:26" x14ac:dyDescent="0.2">
      <c r="A203" s="2">
        <v>42913</v>
      </c>
      <c r="B203" s="2">
        <f t="shared" ca="1" si="37"/>
        <v>42924</v>
      </c>
      <c r="C203" s="5" t="s">
        <v>26856</v>
      </c>
      <c r="D203">
        <f t="shared" si="38"/>
        <v>7</v>
      </c>
      <c r="E203" s="7" t="s">
        <v>26857</v>
      </c>
      <c r="F203">
        <f t="shared" si="39"/>
        <v>4</v>
      </c>
      <c r="G203" t="s">
        <v>26858</v>
      </c>
      <c r="H203" t="str">
        <f t="shared" si="40"/>
        <v>CC</v>
      </c>
      <c r="I203" t="s">
        <v>26858</v>
      </c>
      <c r="J203" t="str">
        <f t="shared" si="41"/>
        <v>CC</v>
      </c>
      <c r="K203" s="2">
        <v>42865</v>
      </c>
      <c r="L203" s="2">
        <v>42926</v>
      </c>
      <c r="M203" t="s">
        <v>51</v>
      </c>
      <c r="N203">
        <f t="shared" si="42"/>
        <v>2</v>
      </c>
      <c r="O203">
        <f t="shared" ca="1" si="43"/>
        <v>2526</v>
      </c>
      <c r="P203">
        <f t="shared" ca="1" si="44"/>
        <v>122526</v>
      </c>
      <c r="Q203" s="12"/>
      <c r="R203" s="13">
        <f t="shared" si="45"/>
        <v>0</v>
      </c>
      <c r="S203">
        <f t="shared" ca="1" si="46"/>
        <v>1214</v>
      </c>
      <c r="U203" s="13">
        <v>0</v>
      </c>
      <c r="V203" s="13">
        <v>0</v>
      </c>
      <c r="W203" s="13" t="str">
        <f t="shared" si="47"/>
        <v/>
      </c>
      <c r="X203" s="15">
        <v>202</v>
      </c>
      <c r="Y203" s="15" t="s">
        <v>26881</v>
      </c>
      <c r="Z203" t="str">
        <f t="shared" si="48"/>
        <v>11001000000000000202</v>
      </c>
    </row>
    <row r="204" spans="1:26" x14ac:dyDescent="0.2">
      <c r="A204" s="2">
        <v>42915</v>
      </c>
      <c r="B204" s="2">
        <f t="shared" ca="1" si="37"/>
        <v>42907</v>
      </c>
      <c r="C204" s="5" t="s">
        <v>26865</v>
      </c>
      <c r="D204">
        <f t="shared" si="38"/>
        <v>14</v>
      </c>
      <c r="E204" s="7" t="s">
        <v>26862</v>
      </c>
      <c r="F204">
        <f t="shared" si="39"/>
        <v>3</v>
      </c>
      <c r="G204" t="s">
        <v>26860</v>
      </c>
      <c r="H204" t="str">
        <f t="shared" si="40"/>
        <v>NIT</v>
      </c>
      <c r="I204" t="s">
        <v>26858</v>
      </c>
      <c r="J204" t="str">
        <f t="shared" si="41"/>
        <v>CC</v>
      </c>
      <c r="K204" s="2">
        <v>42865</v>
      </c>
      <c r="L204" s="2">
        <v>42926</v>
      </c>
      <c r="M204" t="s">
        <v>51</v>
      </c>
      <c r="N204">
        <f t="shared" si="42"/>
        <v>2</v>
      </c>
      <c r="O204">
        <f t="shared" ca="1" si="43"/>
        <v>2390</v>
      </c>
      <c r="P204">
        <f t="shared" ca="1" si="44"/>
        <v>122390</v>
      </c>
      <c r="Q204" s="12"/>
      <c r="R204" s="13">
        <f t="shared" si="45"/>
        <v>0</v>
      </c>
      <c r="S204">
        <f t="shared" ca="1" si="46"/>
        <v>1213</v>
      </c>
      <c r="U204" s="13">
        <v>0</v>
      </c>
      <c r="V204" s="13">
        <v>0</v>
      </c>
      <c r="W204" s="13" t="str">
        <f t="shared" si="47"/>
        <v/>
      </c>
      <c r="X204" s="15">
        <v>203</v>
      </c>
      <c r="Y204" s="15" t="s">
        <v>26881</v>
      </c>
      <c r="Z204" t="str">
        <f t="shared" si="48"/>
        <v>11001000000000000203</v>
      </c>
    </row>
    <row r="205" spans="1:26" x14ac:dyDescent="0.2">
      <c r="A205" s="2">
        <v>42914</v>
      </c>
      <c r="B205" s="2">
        <f t="shared" ca="1" si="37"/>
        <v>42917</v>
      </c>
      <c r="C205" s="5" t="s">
        <v>26864</v>
      </c>
      <c r="D205">
        <f t="shared" si="38"/>
        <v>11</v>
      </c>
      <c r="E205" s="7" t="s">
        <v>26862</v>
      </c>
      <c r="F205">
        <f t="shared" si="39"/>
        <v>3</v>
      </c>
      <c r="G205" t="s">
        <v>26858</v>
      </c>
      <c r="H205" t="str">
        <f t="shared" si="40"/>
        <v>CC</v>
      </c>
      <c r="I205" t="s">
        <v>26858</v>
      </c>
      <c r="J205" t="str">
        <f t="shared" si="41"/>
        <v>CC</v>
      </c>
      <c r="K205" s="2">
        <v>42865</v>
      </c>
      <c r="L205" s="2">
        <v>42926</v>
      </c>
      <c r="M205" t="s">
        <v>71</v>
      </c>
      <c r="N205">
        <f t="shared" si="42"/>
        <v>1</v>
      </c>
      <c r="O205">
        <f t="shared" ca="1" si="43"/>
        <v>2274</v>
      </c>
      <c r="P205">
        <f t="shared" ca="1" si="44"/>
        <v>122274</v>
      </c>
      <c r="Q205" s="12"/>
      <c r="R205" s="13">
        <f t="shared" si="45"/>
        <v>0</v>
      </c>
      <c r="S205">
        <f t="shared" ca="1" si="46"/>
        <v>1213</v>
      </c>
      <c r="U205" s="13">
        <v>0</v>
      </c>
      <c r="V205" s="13">
        <v>0</v>
      </c>
      <c r="W205" s="13" t="str">
        <f t="shared" si="47"/>
        <v/>
      </c>
      <c r="X205" s="15">
        <v>204</v>
      </c>
      <c r="Y205" s="15" t="s">
        <v>26881</v>
      </c>
      <c r="Z205" t="str">
        <f t="shared" si="48"/>
        <v>11001000000000000204</v>
      </c>
    </row>
    <row r="206" spans="1:26" x14ac:dyDescent="0.2">
      <c r="A206" s="2">
        <v>42913</v>
      </c>
      <c r="B206" s="2">
        <f t="shared" ca="1" si="37"/>
        <v>42919</v>
      </c>
      <c r="C206" s="5" t="s">
        <v>26859</v>
      </c>
      <c r="D206">
        <f t="shared" si="38"/>
        <v>9</v>
      </c>
      <c r="E206" s="7" t="s">
        <v>26857</v>
      </c>
      <c r="F206">
        <f t="shared" si="39"/>
        <v>4</v>
      </c>
      <c r="G206" t="s">
        <v>26860</v>
      </c>
      <c r="H206" t="str">
        <f t="shared" si="40"/>
        <v>NIT</v>
      </c>
      <c r="I206" t="s">
        <v>26858</v>
      </c>
      <c r="J206" t="str">
        <f t="shared" si="41"/>
        <v>CC</v>
      </c>
      <c r="K206" s="2">
        <v>42865</v>
      </c>
      <c r="L206" s="2">
        <v>42926</v>
      </c>
      <c r="M206" t="s">
        <v>51</v>
      </c>
      <c r="N206">
        <f t="shared" si="42"/>
        <v>2</v>
      </c>
      <c r="O206">
        <f t="shared" ca="1" si="43"/>
        <v>2374</v>
      </c>
      <c r="P206">
        <f t="shared" ca="1" si="44"/>
        <v>122374</v>
      </c>
      <c r="Q206" s="12"/>
      <c r="R206" s="13">
        <f t="shared" si="45"/>
        <v>0</v>
      </c>
      <c r="S206">
        <f t="shared" ca="1" si="46"/>
        <v>1216</v>
      </c>
      <c r="U206" s="13">
        <v>0</v>
      </c>
      <c r="V206" s="13">
        <v>0</v>
      </c>
      <c r="W206" s="13" t="str">
        <f t="shared" si="47"/>
        <v/>
      </c>
      <c r="X206" s="15">
        <v>205</v>
      </c>
      <c r="Y206" s="15" t="s">
        <v>26881</v>
      </c>
      <c r="Z206" t="str">
        <f t="shared" si="48"/>
        <v>11001000000000000205</v>
      </c>
    </row>
    <row r="207" spans="1:26" x14ac:dyDescent="0.2">
      <c r="A207" s="2">
        <v>42913</v>
      </c>
      <c r="B207" s="2">
        <f t="shared" ca="1" si="37"/>
        <v>42899</v>
      </c>
      <c r="C207" s="5" t="s">
        <v>26859</v>
      </c>
      <c r="D207">
        <f t="shared" si="38"/>
        <v>9</v>
      </c>
      <c r="E207" s="7" t="s">
        <v>26857</v>
      </c>
      <c r="F207">
        <f t="shared" si="39"/>
        <v>4</v>
      </c>
      <c r="G207" t="s">
        <v>26858</v>
      </c>
      <c r="H207" t="str">
        <f t="shared" si="40"/>
        <v>CC</v>
      </c>
      <c r="I207" t="s">
        <v>26858</v>
      </c>
      <c r="J207" t="str">
        <f t="shared" si="41"/>
        <v>CC</v>
      </c>
      <c r="K207" s="2">
        <v>42865</v>
      </c>
      <c r="L207" s="2">
        <v>42926</v>
      </c>
      <c r="M207" t="s">
        <v>71</v>
      </c>
      <c r="N207">
        <f t="shared" si="42"/>
        <v>1</v>
      </c>
      <c r="O207">
        <f t="shared" ca="1" si="43"/>
        <v>2323</v>
      </c>
      <c r="P207">
        <f t="shared" ca="1" si="44"/>
        <v>122323</v>
      </c>
      <c r="Q207" s="11">
        <v>101000120076</v>
      </c>
      <c r="R207" s="13">
        <f t="shared" ca="1" si="45"/>
        <v>1215</v>
      </c>
      <c r="S207">
        <f t="shared" ca="1" si="46"/>
        <v>1215</v>
      </c>
      <c r="U207" s="13">
        <v>1213</v>
      </c>
      <c r="V207" s="13">
        <v>1213</v>
      </c>
      <c r="W207" s="13">
        <f t="shared" si="47"/>
        <v>1213</v>
      </c>
      <c r="X207" s="15">
        <v>206</v>
      </c>
      <c r="Y207" s="15" t="s">
        <v>26881</v>
      </c>
      <c r="Z207" t="str">
        <f t="shared" si="48"/>
        <v>11001000000000000206</v>
      </c>
    </row>
    <row r="208" spans="1:26" x14ac:dyDescent="0.2">
      <c r="A208" s="2">
        <v>42913</v>
      </c>
      <c r="B208" s="2">
        <f t="shared" ca="1" si="37"/>
        <v>42865</v>
      </c>
      <c r="C208" s="5" t="s">
        <v>26866</v>
      </c>
      <c r="D208">
        <f t="shared" si="38"/>
        <v>3</v>
      </c>
      <c r="E208" s="7" t="s">
        <v>26862</v>
      </c>
      <c r="F208">
        <f t="shared" si="39"/>
        <v>3</v>
      </c>
      <c r="G208" t="s">
        <v>26860</v>
      </c>
      <c r="H208" t="str">
        <f t="shared" si="40"/>
        <v>NIT</v>
      </c>
      <c r="I208" t="s">
        <v>26858</v>
      </c>
      <c r="J208" t="str">
        <f t="shared" si="41"/>
        <v>CC</v>
      </c>
      <c r="K208" s="2">
        <v>42865</v>
      </c>
      <c r="L208" s="2">
        <v>42926</v>
      </c>
      <c r="M208" t="s">
        <v>51</v>
      </c>
      <c r="N208">
        <f t="shared" si="42"/>
        <v>2</v>
      </c>
      <c r="O208">
        <f t="shared" ca="1" si="43"/>
        <v>2345</v>
      </c>
      <c r="P208">
        <f t="shared" ca="1" si="44"/>
        <v>122345</v>
      </c>
      <c r="Q208" s="11">
        <v>101000135598</v>
      </c>
      <c r="R208" s="13">
        <f t="shared" ca="1" si="45"/>
        <v>1215</v>
      </c>
      <c r="S208">
        <f t="shared" ca="1" si="46"/>
        <v>1215</v>
      </c>
      <c r="U208" s="13">
        <v>1214</v>
      </c>
      <c r="V208" s="13">
        <v>1214</v>
      </c>
      <c r="W208" s="13">
        <f t="shared" si="47"/>
        <v>1214</v>
      </c>
      <c r="X208" s="15">
        <v>207</v>
      </c>
      <c r="Y208" s="15" t="s">
        <v>26881</v>
      </c>
      <c r="Z208" t="str">
        <f t="shared" si="48"/>
        <v>11001000000000000207</v>
      </c>
    </row>
    <row r="209" spans="1:26" x14ac:dyDescent="0.2">
      <c r="A209" s="2">
        <v>42914</v>
      </c>
      <c r="B209" s="2">
        <f t="shared" ca="1" si="37"/>
        <v>42884</v>
      </c>
      <c r="C209" s="5" t="s">
        <v>26856</v>
      </c>
      <c r="D209">
        <f t="shared" si="38"/>
        <v>7</v>
      </c>
      <c r="E209" s="7" t="s">
        <v>26857</v>
      </c>
      <c r="F209">
        <f t="shared" si="39"/>
        <v>4</v>
      </c>
      <c r="G209" t="s">
        <v>26858</v>
      </c>
      <c r="H209" t="str">
        <f t="shared" si="40"/>
        <v>CC</v>
      </c>
      <c r="I209" t="s">
        <v>26858</v>
      </c>
      <c r="J209" t="str">
        <f t="shared" si="41"/>
        <v>CC</v>
      </c>
      <c r="K209" s="2">
        <v>42865</v>
      </c>
      <c r="L209" s="2">
        <v>42926</v>
      </c>
      <c r="M209" t="s">
        <v>71</v>
      </c>
      <c r="N209">
        <f t="shared" si="42"/>
        <v>1</v>
      </c>
      <c r="O209">
        <f t="shared" ca="1" si="43"/>
        <v>2603</v>
      </c>
      <c r="P209">
        <f t="shared" ca="1" si="44"/>
        <v>122603</v>
      </c>
      <c r="Q209" s="11">
        <v>101000140797</v>
      </c>
      <c r="R209" s="13">
        <f t="shared" ca="1" si="45"/>
        <v>1215</v>
      </c>
      <c r="S209">
        <f t="shared" ca="1" si="46"/>
        <v>1215</v>
      </c>
      <c r="U209" s="13">
        <v>1216</v>
      </c>
      <c r="V209" s="13">
        <v>1216</v>
      </c>
      <c r="W209" s="13">
        <f t="shared" si="47"/>
        <v>1216</v>
      </c>
      <c r="X209" s="15">
        <v>208</v>
      </c>
      <c r="Y209" s="15" t="s">
        <v>26881</v>
      </c>
      <c r="Z209" t="str">
        <f t="shared" si="48"/>
        <v>11001000000000000208</v>
      </c>
    </row>
    <row r="210" spans="1:26" x14ac:dyDescent="0.2">
      <c r="A210" s="2">
        <v>42913</v>
      </c>
      <c r="B210" s="2">
        <f t="shared" ca="1" si="37"/>
        <v>42916</v>
      </c>
      <c r="C210" s="5" t="s">
        <v>26861</v>
      </c>
      <c r="D210">
        <f t="shared" si="38"/>
        <v>5</v>
      </c>
      <c r="E210" s="7" t="s">
        <v>26862</v>
      </c>
      <c r="F210">
        <f t="shared" si="39"/>
        <v>3</v>
      </c>
      <c r="G210" t="s">
        <v>26858</v>
      </c>
      <c r="H210" t="str">
        <f t="shared" si="40"/>
        <v>CC</v>
      </c>
      <c r="I210" t="s">
        <v>26858</v>
      </c>
      <c r="J210" t="str">
        <f t="shared" si="41"/>
        <v>CC</v>
      </c>
      <c r="K210" s="2">
        <v>42865</v>
      </c>
      <c r="L210" s="2">
        <v>42926</v>
      </c>
      <c r="M210" t="s">
        <v>51</v>
      </c>
      <c r="N210">
        <f t="shared" si="42"/>
        <v>2</v>
      </c>
      <c r="O210">
        <f t="shared" ca="1" si="43"/>
        <v>2759</v>
      </c>
      <c r="P210">
        <f t="shared" ca="1" si="44"/>
        <v>122759</v>
      </c>
      <c r="Q210" s="12"/>
      <c r="R210" s="13">
        <f t="shared" si="45"/>
        <v>0</v>
      </c>
      <c r="S210">
        <f t="shared" ca="1" si="46"/>
        <v>1216</v>
      </c>
      <c r="U210" s="13">
        <v>0</v>
      </c>
      <c r="V210" s="13">
        <v>0</v>
      </c>
      <c r="W210" s="13" t="str">
        <f t="shared" si="47"/>
        <v/>
      </c>
      <c r="X210" s="15">
        <v>209</v>
      </c>
      <c r="Y210" s="15" t="s">
        <v>26881</v>
      </c>
      <c r="Z210" t="str">
        <f t="shared" si="48"/>
        <v>11001000000000000209</v>
      </c>
    </row>
    <row r="211" spans="1:26" x14ac:dyDescent="0.2">
      <c r="A211" s="2">
        <v>42915</v>
      </c>
      <c r="B211" s="2">
        <f t="shared" ca="1" si="37"/>
        <v>42896</v>
      </c>
      <c r="C211" s="5" t="s">
        <v>26859</v>
      </c>
      <c r="D211">
        <f t="shared" si="38"/>
        <v>9</v>
      </c>
      <c r="E211" s="7" t="s">
        <v>26857</v>
      </c>
      <c r="F211">
        <f t="shared" si="39"/>
        <v>4</v>
      </c>
      <c r="G211" t="s">
        <v>26858</v>
      </c>
      <c r="H211" t="str">
        <f t="shared" si="40"/>
        <v>CC</v>
      </c>
      <c r="I211" t="s">
        <v>26858</v>
      </c>
      <c r="J211" t="str">
        <f t="shared" si="41"/>
        <v>CC</v>
      </c>
      <c r="K211" s="2">
        <v>42865</v>
      </c>
      <c r="L211" s="2">
        <v>42926</v>
      </c>
      <c r="M211" t="s">
        <v>51</v>
      </c>
      <c r="N211">
        <f t="shared" si="42"/>
        <v>2</v>
      </c>
      <c r="O211">
        <f t="shared" ca="1" si="43"/>
        <v>2825</v>
      </c>
      <c r="P211">
        <f t="shared" ca="1" si="44"/>
        <v>122825</v>
      </c>
      <c r="Q211" s="12"/>
      <c r="R211" s="13">
        <f t="shared" si="45"/>
        <v>0</v>
      </c>
      <c r="S211">
        <f t="shared" ca="1" si="46"/>
        <v>1214</v>
      </c>
      <c r="U211" s="13">
        <v>0</v>
      </c>
      <c r="V211" s="13">
        <v>0</v>
      </c>
      <c r="W211" s="13" t="str">
        <f t="shared" si="47"/>
        <v/>
      </c>
      <c r="X211" s="15">
        <v>210</v>
      </c>
      <c r="Y211" s="15" t="s">
        <v>26881</v>
      </c>
      <c r="Z211" t="str">
        <f t="shared" si="48"/>
        <v>11001000000000000210</v>
      </c>
    </row>
    <row r="212" spans="1:26" x14ac:dyDescent="0.2">
      <c r="A212" s="2">
        <v>42915</v>
      </c>
      <c r="B212" s="2">
        <f t="shared" ca="1" si="37"/>
        <v>42871</v>
      </c>
      <c r="C212" s="5" t="s">
        <v>26867</v>
      </c>
      <c r="D212">
        <f t="shared" si="38"/>
        <v>6</v>
      </c>
      <c r="E212" s="7" t="s">
        <v>26862</v>
      </c>
      <c r="F212">
        <f t="shared" si="39"/>
        <v>3</v>
      </c>
      <c r="G212" t="s">
        <v>26860</v>
      </c>
      <c r="H212" t="str">
        <f t="shared" si="40"/>
        <v>NIT</v>
      </c>
      <c r="I212" t="s">
        <v>26858</v>
      </c>
      <c r="J212" t="str">
        <f t="shared" si="41"/>
        <v>CC</v>
      </c>
      <c r="K212" s="2">
        <v>42865</v>
      </c>
      <c r="L212" s="2">
        <v>42926</v>
      </c>
      <c r="M212" t="s">
        <v>51</v>
      </c>
      <c r="N212">
        <f t="shared" si="42"/>
        <v>2</v>
      </c>
      <c r="O212">
        <f t="shared" ca="1" si="43"/>
        <v>2870</v>
      </c>
      <c r="P212">
        <f t="shared" ca="1" si="44"/>
        <v>122870</v>
      </c>
      <c r="Q212" s="12"/>
      <c r="R212" s="13">
        <f t="shared" si="45"/>
        <v>0</v>
      </c>
      <c r="S212">
        <f t="shared" ca="1" si="46"/>
        <v>1214</v>
      </c>
      <c r="U212" s="13">
        <v>0</v>
      </c>
      <c r="V212" s="13">
        <v>0</v>
      </c>
      <c r="W212" s="13" t="str">
        <f t="shared" si="47"/>
        <v/>
      </c>
      <c r="X212" s="15">
        <v>211</v>
      </c>
      <c r="Y212" s="15" t="s">
        <v>26881</v>
      </c>
      <c r="Z212" t="str">
        <f t="shared" si="48"/>
        <v>11001000000000000211</v>
      </c>
    </row>
    <row r="213" spans="1:26" x14ac:dyDescent="0.2">
      <c r="A213" s="2">
        <v>42915</v>
      </c>
      <c r="B213" s="2">
        <f t="shared" ca="1" si="37"/>
        <v>42870</v>
      </c>
      <c r="C213" s="5" t="s">
        <v>26866</v>
      </c>
      <c r="D213">
        <f t="shared" si="38"/>
        <v>3</v>
      </c>
      <c r="E213" s="7" t="s">
        <v>26862</v>
      </c>
      <c r="F213">
        <f t="shared" si="39"/>
        <v>3</v>
      </c>
      <c r="G213" t="s">
        <v>26860</v>
      </c>
      <c r="H213" t="str">
        <f t="shared" si="40"/>
        <v>NIT</v>
      </c>
      <c r="I213" t="s">
        <v>26858</v>
      </c>
      <c r="J213" t="str">
        <f t="shared" si="41"/>
        <v>CC</v>
      </c>
      <c r="K213" s="2">
        <v>42865</v>
      </c>
      <c r="L213" s="2">
        <v>42926</v>
      </c>
      <c r="M213" t="s">
        <v>51</v>
      </c>
      <c r="N213">
        <f t="shared" si="42"/>
        <v>2</v>
      </c>
      <c r="O213">
        <f t="shared" ca="1" si="43"/>
        <v>2591</v>
      </c>
      <c r="P213">
        <f t="shared" ca="1" si="44"/>
        <v>122591</v>
      </c>
      <c r="Q213" s="12"/>
      <c r="R213" s="13">
        <f t="shared" si="45"/>
        <v>0</v>
      </c>
      <c r="S213">
        <f t="shared" ca="1" si="46"/>
        <v>1214</v>
      </c>
      <c r="U213" s="13">
        <v>0</v>
      </c>
      <c r="V213" s="13">
        <v>0</v>
      </c>
      <c r="W213" s="13" t="str">
        <f t="shared" si="47"/>
        <v/>
      </c>
      <c r="X213" s="15">
        <v>212</v>
      </c>
      <c r="Y213" s="15" t="s">
        <v>26881</v>
      </c>
      <c r="Z213" t="str">
        <f t="shared" si="48"/>
        <v>11001000000000000212</v>
      </c>
    </row>
    <row r="214" spans="1:26" x14ac:dyDescent="0.2">
      <c r="A214" s="2">
        <v>42915</v>
      </c>
      <c r="B214" s="2">
        <f t="shared" ca="1" si="37"/>
        <v>42912</v>
      </c>
      <c r="C214" s="5" t="s">
        <v>26866</v>
      </c>
      <c r="D214">
        <f t="shared" si="38"/>
        <v>3</v>
      </c>
      <c r="E214" s="7" t="s">
        <v>26862</v>
      </c>
      <c r="F214">
        <f t="shared" si="39"/>
        <v>3</v>
      </c>
      <c r="G214" t="s">
        <v>26858</v>
      </c>
      <c r="H214" t="str">
        <f t="shared" si="40"/>
        <v>CC</v>
      </c>
      <c r="I214" t="s">
        <v>26858</v>
      </c>
      <c r="J214" t="str">
        <f t="shared" si="41"/>
        <v>CC</v>
      </c>
      <c r="K214" s="2">
        <v>42865</v>
      </c>
      <c r="L214" s="2">
        <v>42926</v>
      </c>
      <c r="M214" t="s">
        <v>71</v>
      </c>
      <c r="N214">
        <f t="shared" si="42"/>
        <v>1</v>
      </c>
      <c r="O214">
        <f t="shared" ca="1" si="43"/>
        <v>2569</v>
      </c>
      <c r="P214">
        <f t="shared" ca="1" si="44"/>
        <v>122569</v>
      </c>
      <c r="Q214" s="12"/>
      <c r="R214" s="13">
        <f t="shared" si="45"/>
        <v>0</v>
      </c>
      <c r="S214">
        <f t="shared" ca="1" si="46"/>
        <v>1214</v>
      </c>
      <c r="U214" s="13">
        <v>0</v>
      </c>
      <c r="V214" s="13">
        <v>0</v>
      </c>
      <c r="W214" s="13" t="str">
        <f t="shared" si="47"/>
        <v/>
      </c>
      <c r="X214" s="15">
        <v>213</v>
      </c>
      <c r="Y214" s="15" t="s">
        <v>26881</v>
      </c>
      <c r="Z214" t="str">
        <f t="shared" si="48"/>
        <v>11001000000000000213</v>
      </c>
    </row>
    <row r="215" spans="1:26" x14ac:dyDescent="0.2">
      <c r="A215" s="2">
        <v>42915</v>
      </c>
      <c r="B215" s="2">
        <f t="shared" ca="1" si="37"/>
        <v>42907</v>
      </c>
      <c r="C215" s="5" t="s">
        <v>26867</v>
      </c>
      <c r="D215">
        <f t="shared" si="38"/>
        <v>6</v>
      </c>
      <c r="E215" s="7" t="s">
        <v>26862</v>
      </c>
      <c r="F215">
        <f>IF(E215="DIPOLMATICO",1,IF(E215="OFICIAL",2,IF(E215="PARTICULAR",3,IF(E215="PUBLICO",4,"1"))))</f>
        <v>3</v>
      </c>
      <c r="G215" t="s">
        <v>26860</v>
      </c>
      <c r="H215" t="str">
        <f t="shared" si="40"/>
        <v>NIT</v>
      </c>
      <c r="I215" t="s">
        <v>26858</v>
      </c>
      <c r="J215" t="str">
        <f t="shared" si="41"/>
        <v>CC</v>
      </c>
      <c r="K215" s="2">
        <v>42865</v>
      </c>
      <c r="L215" s="2">
        <v>42926</v>
      </c>
      <c r="M215" t="s">
        <v>71</v>
      </c>
      <c r="N215">
        <f t="shared" si="42"/>
        <v>1</v>
      </c>
      <c r="O215">
        <f t="shared" ca="1" si="43"/>
        <v>2338</v>
      </c>
      <c r="P215">
        <f t="shared" ca="1" si="44"/>
        <v>122338</v>
      </c>
      <c r="Q215" s="12"/>
      <c r="R215" s="13">
        <f t="shared" si="45"/>
        <v>0</v>
      </c>
      <c r="S215">
        <f t="shared" ca="1" si="46"/>
        <v>1215</v>
      </c>
      <c r="U215" s="13">
        <v>0</v>
      </c>
      <c r="V215" s="13">
        <v>0</v>
      </c>
      <c r="W215" s="13" t="str">
        <f t="shared" si="47"/>
        <v/>
      </c>
      <c r="X215" s="15">
        <v>214</v>
      </c>
      <c r="Y215" s="15" t="s">
        <v>26881</v>
      </c>
      <c r="Z215" t="str">
        <f t="shared" si="48"/>
        <v>11001000000000000214</v>
      </c>
    </row>
    <row r="216" spans="1:26" x14ac:dyDescent="0.2">
      <c r="A216" s="2">
        <v>42914</v>
      </c>
      <c r="B216" s="2">
        <f t="shared" ca="1" si="37"/>
        <v>42874</v>
      </c>
      <c r="C216" s="5" t="s">
        <v>26856</v>
      </c>
      <c r="D216">
        <f t="shared" si="38"/>
        <v>7</v>
      </c>
      <c r="E216" s="7" t="s">
        <v>26857</v>
      </c>
      <c r="F216">
        <f t="shared" ref="F216:F279" si="49">IF(E216="DIPOLMATICO",1,IF(E216="OFICIAL",2,IF(E216="PARTICULAR",3,IF(E216="PUBLICO",4,"1"))))</f>
        <v>4</v>
      </c>
      <c r="G216" t="s">
        <v>26860</v>
      </c>
      <c r="H216" t="str">
        <f t="shared" si="40"/>
        <v>NIT</v>
      </c>
      <c r="I216" t="s">
        <v>26858</v>
      </c>
      <c r="J216" t="str">
        <f t="shared" si="41"/>
        <v>CC</v>
      </c>
      <c r="K216" s="2">
        <v>42865</v>
      </c>
      <c r="L216" s="2">
        <v>42926</v>
      </c>
      <c r="M216" t="s">
        <v>71</v>
      </c>
      <c r="N216">
        <f t="shared" si="42"/>
        <v>1</v>
      </c>
      <c r="O216">
        <f t="shared" ca="1" si="43"/>
        <v>2146</v>
      </c>
      <c r="P216">
        <f t="shared" ca="1" si="44"/>
        <v>122146</v>
      </c>
      <c r="Q216" s="12"/>
      <c r="R216" s="13">
        <f t="shared" si="45"/>
        <v>0</v>
      </c>
      <c r="S216">
        <f t="shared" ca="1" si="46"/>
        <v>1213</v>
      </c>
      <c r="U216" s="13">
        <v>0</v>
      </c>
      <c r="V216" s="13">
        <v>0</v>
      </c>
      <c r="W216" s="13" t="str">
        <f t="shared" si="47"/>
        <v/>
      </c>
      <c r="X216" s="15">
        <v>215</v>
      </c>
      <c r="Y216" s="15" t="s">
        <v>26881</v>
      </c>
      <c r="Z216" t="str">
        <f t="shared" si="48"/>
        <v>11001000000000000215</v>
      </c>
    </row>
    <row r="217" spans="1:26" x14ac:dyDescent="0.2">
      <c r="A217" s="2">
        <v>42913</v>
      </c>
      <c r="B217" s="2">
        <f t="shared" ca="1" si="37"/>
        <v>42870</v>
      </c>
      <c r="C217" s="5" t="s">
        <v>26861</v>
      </c>
      <c r="D217">
        <f t="shared" si="38"/>
        <v>5</v>
      </c>
      <c r="E217" s="7" t="s">
        <v>26862</v>
      </c>
      <c r="F217">
        <f t="shared" si="49"/>
        <v>3</v>
      </c>
      <c r="G217" t="s">
        <v>26858</v>
      </c>
      <c r="H217" t="str">
        <f t="shared" si="40"/>
        <v>CC</v>
      </c>
      <c r="I217" t="s">
        <v>26858</v>
      </c>
      <c r="J217" t="str">
        <f t="shared" si="41"/>
        <v>CC</v>
      </c>
      <c r="K217" s="2">
        <v>42865</v>
      </c>
      <c r="L217" s="2">
        <v>42926</v>
      </c>
      <c r="M217" t="s">
        <v>71</v>
      </c>
      <c r="N217">
        <f t="shared" si="42"/>
        <v>1</v>
      </c>
      <c r="O217">
        <f t="shared" ca="1" si="43"/>
        <v>2971</v>
      </c>
      <c r="P217">
        <f t="shared" ca="1" si="44"/>
        <v>122971</v>
      </c>
      <c r="Q217" s="11">
        <v>101000132333</v>
      </c>
      <c r="R217" s="13">
        <f t="shared" ca="1" si="45"/>
        <v>1215</v>
      </c>
      <c r="S217">
        <f t="shared" ca="1" si="46"/>
        <v>1215</v>
      </c>
      <c r="U217" s="13">
        <v>1213</v>
      </c>
      <c r="V217" s="13">
        <v>1213</v>
      </c>
      <c r="W217" s="13">
        <f t="shared" si="47"/>
        <v>1213</v>
      </c>
      <c r="X217" s="15">
        <v>216</v>
      </c>
      <c r="Y217" s="15" t="s">
        <v>26881</v>
      </c>
      <c r="Z217" t="str">
        <f t="shared" si="48"/>
        <v>11001000000000000216</v>
      </c>
    </row>
    <row r="218" spans="1:26" x14ac:dyDescent="0.2">
      <c r="A218" s="2">
        <v>42914</v>
      </c>
      <c r="B218" s="2">
        <f t="shared" ca="1" si="37"/>
        <v>42873</v>
      </c>
      <c r="C218" s="5" t="s">
        <v>26865</v>
      </c>
      <c r="D218">
        <f t="shared" si="38"/>
        <v>14</v>
      </c>
      <c r="E218" s="7" t="s">
        <v>26862</v>
      </c>
      <c r="F218">
        <f t="shared" si="49"/>
        <v>3</v>
      </c>
      <c r="G218" t="s">
        <v>26858</v>
      </c>
      <c r="H218" t="str">
        <f t="shared" si="40"/>
        <v>CC</v>
      </c>
      <c r="I218" t="s">
        <v>26858</v>
      </c>
      <c r="J218" t="str">
        <f t="shared" si="41"/>
        <v>CC</v>
      </c>
      <c r="K218" s="2">
        <v>42865</v>
      </c>
      <c r="L218" s="2">
        <v>42926</v>
      </c>
      <c r="M218" t="s">
        <v>51</v>
      </c>
      <c r="N218">
        <f t="shared" si="42"/>
        <v>2</v>
      </c>
      <c r="O218">
        <f t="shared" ca="1" si="43"/>
        <v>2747</v>
      </c>
      <c r="P218">
        <f t="shared" ca="1" si="44"/>
        <v>122747</v>
      </c>
      <c r="Q218" s="11">
        <v>101000150469</v>
      </c>
      <c r="R218" s="13">
        <f t="shared" ca="1" si="45"/>
        <v>1213</v>
      </c>
      <c r="S218">
        <f t="shared" ca="1" si="46"/>
        <v>1213</v>
      </c>
      <c r="U218" s="13">
        <v>1216</v>
      </c>
      <c r="V218" s="13">
        <v>1216</v>
      </c>
      <c r="W218" s="13">
        <f t="shared" si="47"/>
        <v>1216</v>
      </c>
      <c r="X218" s="15">
        <v>217</v>
      </c>
      <c r="Y218" s="15" t="s">
        <v>26881</v>
      </c>
      <c r="Z218" t="str">
        <f t="shared" si="48"/>
        <v>11001000000000000217</v>
      </c>
    </row>
    <row r="219" spans="1:26" x14ac:dyDescent="0.2">
      <c r="A219" s="2">
        <v>42915</v>
      </c>
      <c r="B219" s="2">
        <f t="shared" ca="1" si="37"/>
        <v>42893</v>
      </c>
      <c r="C219" s="5" t="s">
        <v>26865</v>
      </c>
      <c r="D219">
        <f t="shared" si="38"/>
        <v>14</v>
      </c>
      <c r="E219" s="7" t="s">
        <v>26862</v>
      </c>
      <c r="F219">
        <f t="shared" si="49"/>
        <v>3</v>
      </c>
      <c r="G219" t="s">
        <v>26858</v>
      </c>
      <c r="H219" t="str">
        <f t="shared" si="40"/>
        <v>CC</v>
      </c>
      <c r="I219" t="s">
        <v>26858</v>
      </c>
      <c r="J219" t="str">
        <f t="shared" si="41"/>
        <v>CC</v>
      </c>
      <c r="K219" s="2">
        <v>42865</v>
      </c>
      <c r="L219" s="2">
        <v>42926</v>
      </c>
      <c r="M219" t="s">
        <v>71</v>
      </c>
      <c r="N219">
        <f t="shared" si="42"/>
        <v>1</v>
      </c>
      <c r="O219">
        <f t="shared" ca="1" si="43"/>
        <v>2760</v>
      </c>
      <c r="P219">
        <f t="shared" ca="1" si="44"/>
        <v>122760</v>
      </c>
      <c r="Q219" s="12"/>
      <c r="R219" s="13">
        <f t="shared" si="45"/>
        <v>0</v>
      </c>
      <c r="S219">
        <f t="shared" ca="1" si="46"/>
        <v>1215</v>
      </c>
      <c r="U219" s="13">
        <v>0</v>
      </c>
      <c r="V219" s="13">
        <v>0</v>
      </c>
      <c r="W219" s="13" t="str">
        <f t="shared" si="47"/>
        <v/>
      </c>
      <c r="X219" s="15">
        <v>218</v>
      </c>
      <c r="Y219" s="15" t="s">
        <v>26881</v>
      </c>
      <c r="Z219" t="str">
        <f t="shared" si="48"/>
        <v>11001000000000000218</v>
      </c>
    </row>
    <row r="220" spans="1:26" x14ac:dyDescent="0.2">
      <c r="A220" s="2">
        <v>42914</v>
      </c>
      <c r="B220" s="2">
        <f t="shared" ca="1" si="37"/>
        <v>42923</v>
      </c>
      <c r="C220" s="5" t="s">
        <v>26856</v>
      </c>
      <c r="D220">
        <f t="shared" si="38"/>
        <v>7</v>
      </c>
      <c r="E220" s="7" t="s">
        <v>26857</v>
      </c>
      <c r="F220">
        <f t="shared" si="49"/>
        <v>4</v>
      </c>
      <c r="G220" t="s">
        <v>26860</v>
      </c>
      <c r="H220" t="str">
        <f t="shared" si="40"/>
        <v>NIT</v>
      </c>
      <c r="I220" t="s">
        <v>26858</v>
      </c>
      <c r="J220" t="str">
        <f t="shared" si="41"/>
        <v>CC</v>
      </c>
      <c r="K220" s="2">
        <v>42865</v>
      </c>
      <c r="L220" s="2">
        <v>42926</v>
      </c>
      <c r="M220" t="s">
        <v>51</v>
      </c>
      <c r="N220">
        <f t="shared" si="42"/>
        <v>2</v>
      </c>
      <c r="O220">
        <f t="shared" ca="1" si="43"/>
        <v>2490</v>
      </c>
      <c r="P220">
        <f t="shared" ca="1" si="44"/>
        <v>122490</v>
      </c>
      <c r="Q220" s="12"/>
      <c r="R220" s="13">
        <f t="shared" si="45"/>
        <v>0</v>
      </c>
      <c r="S220">
        <f t="shared" ca="1" si="46"/>
        <v>1213</v>
      </c>
      <c r="U220" s="13">
        <v>0</v>
      </c>
      <c r="V220" s="13">
        <v>0</v>
      </c>
      <c r="W220" s="13" t="str">
        <f t="shared" si="47"/>
        <v/>
      </c>
      <c r="X220" s="15">
        <v>219</v>
      </c>
      <c r="Y220" s="15" t="s">
        <v>26881</v>
      </c>
      <c r="Z220" t="str">
        <f t="shared" si="48"/>
        <v>11001000000000000219</v>
      </c>
    </row>
    <row r="221" spans="1:26" x14ac:dyDescent="0.2">
      <c r="A221" s="2">
        <v>42915</v>
      </c>
      <c r="B221" s="2">
        <f t="shared" ca="1" si="37"/>
        <v>42902</v>
      </c>
      <c r="C221" s="5" t="s">
        <v>26861</v>
      </c>
      <c r="D221">
        <f t="shared" si="38"/>
        <v>5</v>
      </c>
      <c r="E221" s="7" t="s">
        <v>26862</v>
      </c>
      <c r="F221">
        <f t="shared" si="49"/>
        <v>3</v>
      </c>
      <c r="G221" t="s">
        <v>26858</v>
      </c>
      <c r="H221" t="str">
        <f t="shared" si="40"/>
        <v>CC</v>
      </c>
      <c r="I221" t="s">
        <v>26858</v>
      </c>
      <c r="J221" t="str">
        <f t="shared" si="41"/>
        <v>CC</v>
      </c>
      <c r="K221" s="2">
        <v>42865</v>
      </c>
      <c r="L221" s="2">
        <v>42926</v>
      </c>
      <c r="M221" t="s">
        <v>71</v>
      </c>
      <c r="N221">
        <f t="shared" si="42"/>
        <v>1</v>
      </c>
      <c r="O221">
        <f t="shared" ca="1" si="43"/>
        <v>2481</v>
      </c>
      <c r="P221">
        <f t="shared" ca="1" si="44"/>
        <v>122481</v>
      </c>
      <c r="Q221" s="11">
        <v>101000151528</v>
      </c>
      <c r="R221" s="13">
        <f t="shared" ca="1" si="45"/>
        <v>1215</v>
      </c>
      <c r="S221">
        <f t="shared" ca="1" si="46"/>
        <v>1215</v>
      </c>
      <c r="U221" s="13">
        <v>1213</v>
      </c>
      <c r="V221" s="13">
        <v>1213</v>
      </c>
      <c r="W221" s="13">
        <f t="shared" si="47"/>
        <v>1213</v>
      </c>
      <c r="X221" s="15">
        <v>220</v>
      </c>
      <c r="Y221" s="15" t="s">
        <v>26881</v>
      </c>
      <c r="Z221" t="str">
        <f t="shared" si="48"/>
        <v>11001000000000000220</v>
      </c>
    </row>
    <row r="222" spans="1:26" x14ac:dyDescent="0.2">
      <c r="A222" s="2">
        <v>42914</v>
      </c>
      <c r="B222" s="2">
        <f t="shared" ca="1" si="37"/>
        <v>42873</v>
      </c>
      <c r="C222" s="5" t="s">
        <v>26864</v>
      </c>
      <c r="D222">
        <f t="shared" si="38"/>
        <v>11</v>
      </c>
      <c r="E222" s="7" t="s">
        <v>26862</v>
      </c>
      <c r="F222">
        <f t="shared" si="49"/>
        <v>3</v>
      </c>
      <c r="G222" t="s">
        <v>26858</v>
      </c>
      <c r="H222" t="str">
        <f t="shared" si="40"/>
        <v>CC</v>
      </c>
      <c r="I222" t="s">
        <v>26858</v>
      </c>
      <c r="J222" t="str">
        <f t="shared" si="41"/>
        <v>CC</v>
      </c>
      <c r="K222" s="2">
        <v>42865</v>
      </c>
      <c r="L222" s="2">
        <v>42926</v>
      </c>
      <c r="M222" t="s">
        <v>71</v>
      </c>
      <c r="N222">
        <f t="shared" si="42"/>
        <v>1</v>
      </c>
      <c r="O222">
        <f t="shared" ca="1" si="43"/>
        <v>2096</v>
      </c>
      <c r="P222">
        <f t="shared" ca="1" si="44"/>
        <v>122096</v>
      </c>
      <c r="Q222" s="11">
        <v>101000148507</v>
      </c>
      <c r="R222" s="13">
        <f t="shared" ca="1" si="45"/>
        <v>1215</v>
      </c>
      <c r="S222">
        <f t="shared" ca="1" si="46"/>
        <v>1215</v>
      </c>
      <c r="U222" s="13">
        <v>1215</v>
      </c>
      <c r="V222" s="13">
        <v>1215</v>
      </c>
      <c r="W222" s="13">
        <f t="shared" si="47"/>
        <v>1215</v>
      </c>
      <c r="X222" s="15">
        <v>221</v>
      </c>
      <c r="Y222" s="15" t="s">
        <v>26881</v>
      </c>
      <c r="Z222" t="str">
        <f t="shared" si="48"/>
        <v>11001000000000000221</v>
      </c>
    </row>
    <row r="223" spans="1:26" x14ac:dyDescent="0.2">
      <c r="A223" s="2">
        <v>42915</v>
      </c>
      <c r="B223" s="2">
        <f t="shared" ca="1" si="37"/>
        <v>42897</v>
      </c>
      <c r="C223" s="5" t="s">
        <v>26861</v>
      </c>
      <c r="D223">
        <f t="shared" si="38"/>
        <v>5</v>
      </c>
      <c r="E223" s="7" t="s">
        <v>26862</v>
      </c>
      <c r="F223">
        <f t="shared" si="49"/>
        <v>3</v>
      </c>
      <c r="G223" t="s">
        <v>26860</v>
      </c>
      <c r="H223" t="str">
        <f t="shared" si="40"/>
        <v>NIT</v>
      </c>
      <c r="I223" t="s">
        <v>26858</v>
      </c>
      <c r="J223" t="str">
        <f t="shared" si="41"/>
        <v>CC</v>
      </c>
      <c r="K223" s="2">
        <v>42865</v>
      </c>
      <c r="L223" s="2">
        <v>42926</v>
      </c>
      <c r="M223" t="s">
        <v>71</v>
      </c>
      <c r="N223">
        <f t="shared" si="42"/>
        <v>1</v>
      </c>
      <c r="O223">
        <f t="shared" ca="1" si="43"/>
        <v>2007</v>
      </c>
      <c r="P223">
        <f t="shared" ca="1" si="44"/>
        <v>122007</v>
      </c>
      <c r="Q223" s="11">
        <v>101000129842</v>
      </c>
      <c r="R223" s="13">
        <f t="shared" ca="1" si="45"/>
        <v>1215</v>
      </c>
      <c r="S223">
        <f t="shared" ca="1" si="46"/>
        <v>1215</v>
      </c>
      <c r="U223" s="13">
        <v>1216</v>
      </c>
      <c r="V223" s="13">
        <v>1216</v>
      </c>
      <c r="W223" s="13">
        <f t="shared" si="47"/>
        <v>1216</v>
      </c>
      <c r="X223" s="15">
        <v>222</v>
      </c>
      <c r="Y223" s="15" t="s">
        <v>26881</v>
      </c>
      <c r="Z223" t="str">
        <f t="shared" si="48"/>
        <v>11001000000000000222</v>
      </c>
    </row>
    <row r="224" spans="1:26" x14ac:dyDescent="0.2">
      <c r="A224" s="2">
        <v>42914</v>
      </c>
      <c r="B224" s="2">
        <f t="shared" ca="1" si="37"/>
        <v>42879</v>
      </c>
      <c r="C224" s="5" t="s">
        <v>26861</v>
      </c>
      <c r="D224">
        <f t="shared" si="38"/>
        <v>5</v>
      </c>
      <c r="E224" s="7" t="s">
        <v>26862</v>
      </c>
      <c r="F224">
        <f t="shared" si="49"/>
        <v>3</v>
      </c>
      <c r="G224" t="s">
        <v>26860</v>
      </c>
      <c r="H224" t="str">
        <f t="shared" si="40"/>
        <v>NIT</v>
      </c>
      <c r="I224" t="s">
        <v>26858</v>
      </c>
      <c r="J224" t="str">
        <f t="shared" si="41"/>
        <v>CC</v>
      </c>
      <c r="K224" s="2">
        <v>42865</v>
      </c>
      <c r="L224" s="2">
        <v>42926</v>
      </c>
      <c r="M224" t="s">
        <v>51</v>
      </c>
      <c r="N224">
        <f t="shared" si="42"/>
        <v>2</v>
      </c>
      <c r="O224">
        <f t="shared" ca="1" si="43"/>
        <v>2341</v>
      </c>
      <c r="P224">
        <f t="shared" ca="1" si="44"/>
        <v>122341</v>
      </c>
      <c r="Q224" s="12"/>
      <c r="R224" s="13">
        <f t="shared" si="45"/>
        <v>0</v>
      </c>
      <c r="S224">
        <f t="shared" ca="1" si="46"/>
        <v>1213</v>
      </c>
      <c r="U224" s="13">
        <v>0</v>
      </c>
      <c r="V224" s="13">
        <v>0</v>
      </c>
      <c r="W224" s="13" t="str">
        <f t="shared" si="47"/>
        <v/>
      </c>
      <c r="X224" s="15">
        <v>223</v>
      </c>
      <c r="Y224" s="15" t="s">
        <v>26881</v>
      </c>
      <c r="Z224" t="str">
        <f t="shared" si="48"/>
        <v>11001000000000000223</v>
      </c>
    </row>
    <row r="225" spans="1:26" x14ac:dyDescent="0.2">
      <c r="A225" s="2">
        <v>42913</v>
      </c>
      <c r="B225" s="2">
        <f t="shared" ca="1" si="37"/>
        <v>42884</v>
      </c>
      <c r="C225" s="5" t="s">
        <v>26864</v>
      </c>
      <c r="D225">
        <f t="shared" si="38"/>
        <v>11</v>
      </c>
      <c r="E225" s="7" t="s">
        <v>26862</v>
      </c>
      <c r="F225">
        <f t="shared" si="49"/>
        <v>3</v>
      </c>
      <c r="G225" t="s">
        <v>26858</v>
      </c>
      <c r="H225" t="str">
        <f t="shared" si="40"/>
        <v>CC</v>
      </c>
      <c r="I225" t="s">
        <v>26858</v>
      </c>
      <c r="J225" t="str">
        <f t="shared" si="41"/>
        <v>CC</v>
      </c>
      <c r="K225" s="2">
        <v>42865</v>
      </c>
      <c r="L225" s="2">
        <v>42926</v>
      </c>
      <c r="M225" t="s">
        <v>71</v>
      </c>
      <c r="N225">
        <f t="shared" si="42"/>
        <v>1</v>
      </c>
      <c r="O225">
        <f t="shared" ca="1" si="43"/>
        <v>2252</v>
      </c>
      <c r="P225">
        <f t="shared" ca="1" si="44"/>
        <v>122252</v>
      </c>
      <c r="Q225" s="11">
        <v>101000136427</v>
      </c>
      <c r="R225" s="13">
        <f t="shared" ca="1" si="45"/>
        <v>1215</v>
      </c>
      <c r="S225">
        <f t="shared" ca="1" si="46"/>
        <v>1215</v>
      </c>
      <c r="U225" s="13">
        <v>1215</v>
      </c>
      <c r="V225" s="13">
        <v>1215</v>
      </c>
      <c r="W225" s="13">
        <f t="shared" si="47"/>
        <v>1215</v>
      </c>
      <c r="X225" s="15">
        <v>224</v>
      </c>
      <c r="Y225" s="15" t="s">
        <v>26881</v>
      </c>
      <c r="Z225" t="str">
        <f t="shared" si="48"/>
        <v>11001000000000000224</v>
      </c>
    </row>
    <row r="226" spans="1:26" x14ac:dyDescent="0.2">
      <c r="A226" s="2">
        <v>42914</v>
      </c>
      <c r="B226" s="2">
        <f t="shared" ca="1" si="37"/>
        <v>42926</v>
      </c>
      <c r="C226" s="5" t="s">
        <v>26869</v>
      </c>
      <c r="D226">
        <f t="shared" si="38"/>
        <v>4</v>
      </c>
      <c r="E226" s="7" t="s">
        <v>26862</v>
      </c>
      <c r="F226">
        <f t="shared" si="49"/>
        <v>3</v>
      </c>
      <c r="G226" t="s">
        <v>26860</v>
      </c>
      <c r="H226" t="str">
        <f t="shared" si="40"/>
        <v>NIT</v>
      </c>
      <c r="I226" t="s">
        <v>26858</v>
      </c>
      <c r="J226" t="str">
        <f t="shared" si="41"/>
        <v>CC</v>
      </c>
      <c r="K226" s="2">
        <v>42865</v>
      </c>
      <c r="L226" s="2">
        <v>42926</v>
      </c>
      <c r="M226" t="s">
        <v>51</v>
      </c>
      <c r="N226">
        <f t="shared" si="42"/>
        <v>2</v>
      </c>
      <c r="O226">
        <f t="shared" ca="1" si="43"/>
        <v>2291</v>
      </c>
      <c r="P226">
        <f t="shared" ca="1" si="44"/>
        <v>122291</v>
      </c>
      <c r="Q226" s="11">
        <v>101000141122</v>
      </c>
      <c r="R226" s="13">
        <f t="shared" ca="1" si="45"/>
        <v>1216</v>
      </c>
      <c r="S226">
        <f t="shared" ca="1" si="46"/>
        <v>1216</v>
      </c>
      <c r="U226" s="13">
        <v>1216</v>
      </c>
      <c r="V226" s="13">
        <v>1216</v>
      </c>
      <c r="W226" s="13">
        <f t="shared" si="47"/>
        <v>1216</v>
      </c>
      <c r="X226" s="15">
        <v>225</v>
      </c>
      <c r="Y226" s="15" t="s">
        <v>26881</v>
      </c>
      <c r="Z226" t="str">
        <f t="shared" si="48"/>
        <v>11001000000000000225</v>
      </c>
    </row>
    <row r="227" spans="1:26" x14ac:dyDescent="0.2">
      <c r="A227" s="2">
        <v>42913</v>
      </c>
      <c r="B227" s="2">
        <f t="shared" ca="1" si="37"/>
        <v>42906</v>
      </c>
      <c r="C227" s="5" t="s">
        <v>26859</v>
      </c>
      <c r="D227">
        <f t="shared" si="38"/>
        <v>9</v>
      </c>
      <c r="E227" s="7" t="s">
        <v>26857</v>
      </c>
      <c r="F227">
        <f t="shared" si="49"/>
        <v>4</v>
      </c>
      <c r="G227" t="s">
        <v>26858</v>
      </c>
      <c r="H227" t="str">
        <f t="shared" si="40"/>
        <v>CC</v>
      </c>
      <c r="I227" t="s">
        <v>26858</v>
      </c>
      <c r="J227" t="str">
        <f t="shared" si="41"/>
        <v>CC</v>
      </c>
      <c r="K227" s="2">
        <v>42865</v>
      </c>
      <c r="L227" s="2">
        <v>42926</v>
      </c>
      <c r="M227" t="s">
        <v>71</v>
      </c>
      <c r="N227">
        <f t="shared" si="42"/>
        <v>1</v>
      </c>
      <c r="O227">
        <f t="shared" ca="1" si="43"/>
        <v>2612</v>
      </c>
      <c r="P227">
        <f t="shared" ca="1" si="44"/>
        <v>122612</v>
      </c>
      <c r="Q227" s="12"/>
      <c r="R227" s="13">
        <f t="shared" si="45"/>
        <v>0</v>
      </c>
      <c r="S227">
        <f t="shared" ca="1" si="46"/>
        <v>1214</v>
      </c>
      <c r="U227" s="13">
        <v>0</v>
      </c>
      <c r="V227" s="13">
        <v>0</v>
      </c>
      <c r="W227" s="13" t="str">
        <f t="shared" si="47"/>
        <v/>
      </c>
      <c r="X227" s="15">
        <v>226</v>
      </c>
      <c r="Y227" s="15" t="s">
        <v>26881</v>
      </c>
      <c r="Z227" t="str">
        <f t="shared" si="48"/>
        <v>11001000000000000226</v>
      </c>
    </row>
    <row r="228" spans="1:26" x14ac:dyDescent="0.2">
      <c r="A228" s="2">
        <v>42913</v>
      </c>
      <c r="B228" s="2">
        <f t="shared" ca="1" si="37"/>
        <v>42899</v>
      </c>
      <c r="C228" s="5" t="s">
        <v>26856</v>
      </c>
      <c r="D228">
        <f t="shared" si="38"/>
        <v>7</v>
      </c>
      <c r="E228" s="7" t="s">
        <v>26857</v>
      </c>
      <c r="F228">
        <f t="shared" si="49"/>
        <v>4</v>
      </c>
      <c r="G228" t="s">
        <v>26860</v>
      </c>
      <c r="H228" t="str">
        <f t="shared" si="40"/>
        <v>NIT</v>
      </c>
      <c r="I228" t="s">
        <v>26870</v>
      </c>
      <c r="J228" t="str">
        <f t="shared" si="41"/>
        <v>CE</v>
      </c>
      <c r="K228" s="2">
        <v>42865</v>
      </c>
      <c r="L228" s="2">
        <v>42926</v>
      </c>
      <c r="M228" t="s">
        <v>71</v>
      </c>
      <c r="N228">
        <f t="shared" si="42"/>
        <v>1</v>
      </c>
      <c r="O228">
        <f t="shared" ca="1" si="43"/>
        <v>2083</v>
      </c>
      <c r="P228">
        <f t="shared" ca="1" si="44"/>
        <v>122083</v>
      </c>
      <c r="Q228" s="12"/>
      <c r="R228" s="13">
        <f t="shared" si="45"/>
        <v>0</v>
      </c>
      <c r="S228">
        <f t="shared" ca="1" si="46"/>
        <v>1216</v>
      </c>
      <c r="U228" s="13">
        <v>0</v>
      </c>
      <c r="V228" s="13">
        <v>0</v>
      </c>
      <c r="W228" s="13" t="str">
        <f t="shared" si="47"/>
        <v/>
      </c>
      <c r="X228" s="15">
        <v>227</v>
      </c>
      <c r="Y228" s="15" t="s">
        <v>26881</v>
      </c>
      <c r="Z228" t="str">
        <f t="shared" si="48"/>
        <v>11001000000000000227</v>
      </c>
    </row>
    <row r="229" spans="1:26" x14ac:dyDescent="0.2">
      <c r="A229" s="2">
        <v>42913</v>
      </c>
      <c r="B229" s="2">
        <f t="shared" ca="1" si="37"/>
        <v>42912</v>
      </c>
      <c r="C229" s="5" t="s">
        <v>26856</v>
      </c>
      <c r="D229">
        <f t="shared" si="38"/>
        <v>7</v>
      </c>
      <c r="E229" s="7" t="s">
        <v>26857</v>
      </c>
      <c r="F229">
        <f t="shared" si="49"/>
        <v>4</v>
      </c>
      <c r="G229" t="s">
        <v>26858</v>
      </c>
      <c r="H229" t="str">
        <f t="shared" si="40"/>
        <v>CC</v>
      </c>
      <c r="I229" t="s">
        <v>26858</v>
      </c>
      <c r="J229" t="str">
        <f t="shared" si="41"/>
        <v>CC</v>
      </c>
      <c r="K229" s="2">
        <v>42865</v>
      </c>
      <c r="L229" s="2">
        <v>42926</v>
      </c>
      <c r="M229" t="s">
        <v>51</v>
      </c>
      <c r="N229">
        <f t="shared" si="42"/>
        <v>2</v>
      </c>
      <c r="O229">
        <f t="shared" ca="1" si="43"/>
        <v>2992</v>
      </c>
      <c r="P229">
        <f t="shared" ca="1" si="44"/>
        <v>122992</v>
      </c>
      <c r="Q229" s="12"/>
      <c r="R229" s="13">
        <f t="shared" si="45"/>
        <v>0</v>
      </c>
      <c r="S229">
        <f t="shared" ca="1" si="46"/>
        <v>1215</v>
      </c>
      <c r="U229" s="13">
        <v>0</v>
      </c>
      <c r="V229" s="13">
        <v>0</v>
      </c>
      <c r="W229" s="13" t="str">
        <f t="shared" si="47"/>
        <v/>
      </c>
      <c r="X229" s="15">
        <v>228</v>
      </c>
      <c r="Y229" s="15" t="s">
        <v>26881</v>
      </c>
      <c r="Z229" t="str">
        <f t="shared" si="48"/>
        <v>11001000000000000228</v>
      </c>
    </row>
    <row r="230" spans="1:26" x14ac:dyDescent="0.2">
      <c r="A230" s="2">
        <v>42913</v>
      </c>
      <c r="B230" s="2">
        <f t="shared" ca="1" si="37"/>
        <v>42903</v>
      </c>
      <c r="C230" s="5" t="s">
        <v>26864</v>
      </c>
      <c r="D230">
        <f t="shared" si="38"/>
        <v>11</v>
      </c>
      <c r="E230" s="7" t="s">
        <v>26862</v>
      </c>
      <c r="F230">
        <f t="shared" si="49"/>
        <v>3</v>
      </c>
      <c r="G230" t="s">
        <v>26860</v>
      </c>
      <c r="H230" t="str">
        <f t="shared" si="40"/>
        <v>NIT</v>
      </c>
      <c r="I230" t="s">
        <v>26858</v>
      </c>
      <c r="J230" t="str">
        <f t="shared" si="41"/>
        <v>CC</v>
      </c>
      <c r="K230" s="2">
        <v>42865</v>
      </c>
      <c r="L230" s="2">
        <v>42926</v>
      </c>
      <c r="M230" t="s">
        <v>51</v>
      </c>
      <c r="N230">
        <f t="shared" si="42"/>
        <v>2</v>
      </c>
      <c r="O230">
        <f t="shared" ca="1" si="43"/>
        <v>2290</v>
      </c>
      <c r="P230">
        <f t="shared" ca="1" si="44"/>
        <v>122290</v>
      </c>
      <c r="Q230" s="12"/>
      <c r="R230" s="13">
        <f t="shared" si="45"/>
        <v>0</v>
      </c>
      <c r="S230">
        <f t="shared" ca="1" si="46"/>
        <v>1215</v>
      </c>
      <c r="U230" s="13">
        <v>0</v>
      </c>
      <c r="V230" s="13">
        <v>0</v>
      </c>
      <c r="W230" s="13" t="str">
        <f t="shared" si="47"/>
        <v/>
      </c>
      <c r="X230" s="15">
        <v>229</v>
      </c>
      <c r="Y230" s="15" t="s">
        <v>26881</v>
      </c>
      <c r="Z230" t="str">
        <f t="shared" si="48"/>
        <v>11001000000000000229</v>
      </c>
    </row>
    <row r="231" spans="1:26" x14ac:dyDescent="0.2">
      <c r="A231" s="2">
        <v>42913</v>
      </c>
      <c r="B231" s="2">
        <f t="shared" ca="1" si="37"/>
        <v>42913</v>
      </c>
      <c r="C231" s="5" t="s">
        <v>26867</v>
      </c>
      <c r="D231">
        <f t="shared" si="38"/>
        <v>6</v>
      </c>
      <c r="E231" s="7" t="s">
        <v>26862</v>
      </c>
      <c r="F231">
        <f t="shared" si="49"/>
        <v>3</v>
      </c>
      <c r="G231" t="s">
        <v>26858</v>
      </c>
      <c r="H231" t="str">
        <f t="shared" si="40"/>
        <v>CC</v>
      </c>
      <c r="I231" t="s">
        <v>26858</v>
      </c>
      <c r="J231" t="str">
        <f t="shared" si="41"/>
        <v>CC</v>
      </c>
      <c r="K231" s="2">
        <v>42865</v>
      </c>
      <c r="L231" s="2">
        <v>42926</v>
      </c>
      <c r="M231" t="s">
        <v>51</v>
      </c>
      <c r="N231">
        <f t="shared" si="42"/>
        <v>2</v>
      </c>
      <c r="O231">
        <f t="shared" ca="1" si="43"/>
        <v>2890</v>
      </c>
      <c r="P231">
        <f t="shared" ca="1" si="44"/>
        <v>122890</v>
      </c>
      <c r="Q231" s="11">
        <v>101000151706</v>
      </c>
      <c r="R231" s="13">
        <f t="shared" ca="1" si="45"/>
        <v>1214</v>
      </c>
      <c r="S231">
        <f t="shared" ca="1" si="46"/>
        <v>1214</v>
      </c>
      <c r="U231" s="13">
        <v>1213</v>
      </c>
      <c r="V231" s="13">
        <v>1213</v>
      </c>
      <c r="W231" s="13">
        <f t="shared" si="47"/>
        <v>1213</v>
      </c>
      <c r="X231" s="15">
        <v>230</v>
      </c>
      <c r="Y231" s="15" t="s">
        <v>26881</v>
      </c>
      <c r="Z231" t="str">
        <f t="shared" si="48"/>
        <v>11001000000000000230</v>
      </c>
    </row>
    <row r="232" spans="1:26" x14ac:dyDescent="0.2">
      <c r="A232" s="2">
        <v>42913</v>
      </c>
      <c r="B232" s="2">
        <f t="shared" ca="1" si="37"/>
        <v>42914</v>
      </c>
      <c r="C232" s="5" t="s">
        <v>26856</v>
      </c>
      <c r="D232">
        <f t="shared" si="38"/>
        <v>7</v>
      </c>
      <c r="E232" s="7" t="s">
        <v>26857</v>
      </c>
      <c r="F232">
        <f t="shared" si="49"/>
        <v>4</v>
      </c>
      <c r="G232" t="s">
        <v>26858</v>
      </c>
      <c r="H232" t="str">
        <f t="shared" si="40"/>
        <v>CC</v>
      </c>
      <c r="I232" t="s">
        <v>26858</v>
      </c>
      <c r="J232" t="str">
        <f t="shared" si="41"/>
        <v>CC</v>
      </c>
      <c r="K232" s="2">
        <v>42865</v>
      </c>
      <c r="L232" s="2">
        <v>42926</v>
      </c>
      <c r="M232" t="s">
        <v>71</v>
      </c>
      <c r="N232">
        <f t="shared" si="42"/>
        <v>1</v>
      </c>
      <c r="O232">
        <f t="shared" ca="1" si="43"/>
        <v>2006</v>
      </c>
      <c r="P232">
        <f t="shared" ca="1" si="44"/>
        <v>122006</v>
      </c>
      <c r="Q232" s="11">
        <v>101000146180</v>
      </c>
      <c r="R232" s="13">
        <f t="shared" ca="1" si="45"/>
        <v>1213</v>
      </c>
      <c r="S232">
        <f t="shared" ca="1" si="46"/>
        <v>1213</v>
      </c>
      <c r="U232" s="13">
        <v>1213</v>
      </c>
      <c r="V232" s="13">
        <v>1213</v>
      </c>
      <c r="W232" s="13">
        <f t="shared" si="47"/>
        <v>1213</v>
      </c>
      <c r="X232" s="15">
        <v>231</v>
      </c>
      <c r="Y232" s="15" t="s">
        <v>26881</v>
      </c>
      <c r="Z232" t="str">
        <f t="shared" si="48"/>
        <v>11001000000000000231</v>
      </c>
    </row>
    <row r="233" spans="1:26" x14ac:dyDescent="0.2">
      <c r="A233" s="2">
        <v>42913</v>
      </c>
      <c r="B233" s="2">
        <f t="shared" ca="1" si="37"/>
        <v>42875</v>
      </c>
      <c r="C233" s="5" t="s">
        <v>26861</v>
      </c>
      <c r="D233">
        <f t="shared" si="38"/>
        <v>5</v>
      </c>
      <c r="E233" s="7" t="s">
        <v>26862</v>
      </c>
      <c r="F233">
        <f t="shared" si="49"/>
        <v>3</v>
      </c>
      <c r="G233" t="s">
        <v>26860</v>
      </c>
      <c r="H233" t="str">
        <f t="shared" si="40"/>
        <v>NIT</v>
      </c>
      <c r="I233" t="s">
        <v>26858</v>
      </c>
      <c r="J233" t="str">
        <f t="shared" si="41"/>
        <v>CC</v>
      </c>
      <c r="K233" s="2">
        <v>42865</v>
      </c>
      <c r="L233" s="2">
        <v>42926</v>
      </c>
      <c r="M233" t="s">
        <v>51</v>
      </c>
      <c r="N233">
        <f t="shared" si="42"/>
        <v>2</v>
      </c>
      <c r="O233">
        <f t="shared" ca="1" si="43"/>
        <v>2866</v>
      </c>
      <c r="P233">
        <f t="shared" ca="1" si="44"/>
        <v>122866</v>
      </c>
      <c r="Q233" s="12"/>
      <c r="R233" s="13">
        <f t="shared" si="45"/>
        <v>0</v>
      </c>
      <c r="S233">
        <f t="shared" ca="1" si="46"/>
        <v>1214</v>
      </c>
      <c r="U233" s="13">
        <v>0</v>
      </c>
      <c r="V233" s="13">
        <v>0</v>
      </c>
      <c r="W233" s="13" t="str">
        <f t="shared" si="47"/>
        <v/>
      </c>
      <c r="X233" s="15">
        <v>232</v>
      </c>
      <c r="Y233" s="15" t="s">
        <v>26881</v>
      </c>
      <c r="Z233" t="str">
        <f t="shared" si="48"/>
        <v>11001000000000000232</v>
      </c>
    </row>
    <row r="234" spans="1:26" x14ac:dyDescent="0.2">
      <c r="A234" s="2">
        <v>42915</v>
      </c>
      <c r="B234" s="2">
        <f t="shared" ca="1" si="37"/>
        <v>42878</v>
      </c>
      <c r="C234" s="5" t="s">
        <v>26863</v>
      </c>
      <c r="D234">
        <f t="shared" si="38"/>
        <v>12</v>
      </c>
      <c r="E234" s="7" t="s">
        <v>26862</v>
      </c>
      <c r="F234">
        <f t="shared" si="49"/>
        <v>3</v>
      </c>
      <c r="G234" t="s">
        <v>26858</v>
      </c>
      <c r="H234" t="str">
        <f t="shared" si="40"/>
        <v>CC</v>
      </c>
      <c r="I234" t="s">
        <v>26858</v>
      </c>
      <c r="J234" t="str">
        <f t="shared" si="41"/>
        <v>CC</v>
      </c>
      <c r="K234" s="2">
        <v>42865</v>
      </c>
      <c r="L234" s="2">
        <v>42926</v>
      </c>
      <c r="M234" t="s">
        <v>51</v>
      </c>
      <c r="N234">
        <f t="shared" si="42"/>
        <v>2</v>
      </c>
      <c r="O234">
        <f t="shared" ca="1" si="43"/>
        <v>2572</v>
      </c>
      <c r="P234">
        <f t="shared" ca="1" si="44"/>
        <v>122572</v>
      </c>
      <c r="Q234" s="12"/>
      <c r="R234" s="13">
        <f t="shared" si="45"/>
        <v>0</v>
      </c>
      <c r="S234">
        <f t="shared" ca="1" si="46"/>
        <v>1214</v>
      </c>
      <c r="U234" s="13">
        <v>0</v>
      </c>
      <c r="V234" s="13">
        <v>0</v>
      </c>
      <c r="W234" s="13" t="str">
        <f t="shared" si="47"/>
        <v/>
      </c>
      <c r="X234" s="15">
        <v>233</v>
      </c>
      <c r="Y234" s="15" t="s">
        <v>26881</v>
      </c>
      <c r="Z234" t="str">
        <f t="shared" si="48"/>
        <v>11001000000000000233</v>
      </c>
    </row>
    <row r="235" spans="1:26" x14ac:dyDescent="0.2">
      <c r="A235" s="2">
        <v>42915</v>
      </c>
      <c r="B235" s="2">
        <f t="shared" ca="1" si="37"/>
        <v>42915</v>
      </c>
      <c r="C235" s="5" t="s">
        <v>26861</v>
      </c>
      <c r="D235">
        <f t="shared" si="38"/>
        <v>5</v>
      </c>
      <c r="E235" s="7" t="s">
        <v>26862</v>
      </c>
      <c r="F235">
        <f t="shared" si="49"/>
        <v>3</v>
      </c>
      <c r="G235" t="s">
        <v>26860</v>
      </c>
      <c r="H235" t="str">
        <f t="shared" si="40"/>
        <v>NIT</v>
      </c>
      <c r="I235" t="s">
        <v>26858</v>
      </c>
      <c r="J235" t="str">
        <f t="shared" si="41"/>
        <v>CC</v>
      </c>
      <c r="K235" s="2">
        <v>42865</v>
      </c>
      <c r="L235" s="2">
        <v>42926</v>
      </c>
      <c r="M235" t="s">
        <v>51</v>
      </c>
      <c r="N235">
        <f t="shared" si="42"/>
        <v>2</v>
      </c>
      <c r="O235">
        <f t="shared" ca="1" si="43"/>
        <v>2799</v>
      </c>
      <c r="P235">
        <f t="shared" ca="1" si="44"/>
        <v>122799</v>
      </c>
      <c r="Q235" s="11">
        <v>101000148244</v>
      </c>
      <c r="R235" s="13">
        <f t="shared" ca="1" si="45"/>
        <v>1214</v>
      </c>
      <c r="S235">
        <f t="shared" ca="1" si="46"/>
        <v>1214</v>
      </c>
      <c r="U235" s="13">
        <v>1214</v>
      </c>
      <c r="V235" s="13">
        <v>1214</v>
      </c>
      <c r="W235" s="13">
        <f t="shared" si="47"/>
        <v>1214</v>
      </c>
      <c r="X235" s="15">
        <v>234</v>
      </c>
      <c r="Y235" s="15" t="s">
        <v>26881</v>
      </c>
      <c r="Z235" t="str">
        <f t="shared" si="48"/>
        <v>11001000000000000234</v>
      </c>
    </row>
    <row r="236" spans="1:26" x14ac:dyDescent="0.2">
      <c r="A236" s="2">
        <v>42914</v>
      </c>
      <c r="B236" s="2">
        <f t="shared" ca="1" si="37"/>
        <v>42903</v>
      </c>
      <c r="C236" s="5" t="s">
        <v>26856</v>
      </c>
      <c r="D236">
        <f t="shared" si="38"/>
        <v>7</v>
      </c>
      <c r="E236" s="7" t="s">
        <v>26857</v>
      </c>
      <c r="F236">
        <f t="shared" si="49"/>
        <v>4</v>
      </c>
      <c r="G236" t="s">
        <v>26858</v>
      </c>
      <c r="H236" t="str">
        <f t="shared" si="40"/>
        <v>CC</v>
      </c>
      <c r="I236" t="s">
        <v>26858</v>
      </c>
      <c r="J236" t="str">
        <f t="shared" si="41"/>
        <v>CC</v>
      </c>
      <c r="K236" s="2">
        <v>42865</v>
      </c>
      <c r="L236" s="2">
        <v>42926</v>
      </c>
      <c r="M236" t="s">
        <v>71</v>
      </c>
      <c r="N236">
        <f t="shared" si="42"/>
        <v>1</v>
      </c>
      <c r="O236">
        <f t="shared" ca="1" si="43"/>
        <v>2716</v>
      </c>
      <c r="P236">
        <f t="shared" ca="1" si="44"/>
        <v>122716</v>
      </c>
      <c r="Q236" s="12"/>
      <c r="R236" s="13">
        <f t="shared" si="45"/>
        <v>0</v>
      </c>
      <c r="S236">
        <f t="shared" ca="1" si="46"/>
        <v>1214</v>
      </c>
      <c r="U236" s="13">
        <v>0</v>
      </c>
      <c r="V236" s="13">
        <v>0</v>
      </c>
      <c r="W236" s="13" t="str">
        <f t="shared" si="47"/>
        <v/>
      </c>
      <c r="X236" s="15">
        <v>235</v>
      </c>
      <c r="Y236" s="15" t="s">
        <v>26881</v>
      </c>
      <c r="Z236" t="str">
        <f t="shared" si="48"/>
        <v>11001000000000000235</v>
      </c>
    </row>
    <row r="237" spans="1:26" x14ac:dyDescent="0.2">
      <c r="A237" s="2">
        <v>42915</v>
      </c>
      <c r="B237" s="2">
        <f t="shared" ca="1" si="37"/>
        <v>42885</v>
      </c>
      <c r="C237" s="5" t="s">
        <v>26856</v>
      </c>
      <c r="D237">
        <f t="shared" si="38"/>
        <v>7</v>
      </c>
      <c r="E237" s="7" t="s">
        <v>26857</v>
      </c>
      <c r="F237">
        <f t="shared" si="49"/>
        <v>4</v>
      </c>
      <c r="G237" t="s">
        <v>26858</v>
      </c>
      <c r="H237" t="str">
        <f t="shared" si="40"/>
        <v>CC</v>
      </c>
      <c r="I237" t="s">
        <v>26858</v>
      </c>
      <c r="J237" t="str">
        <f t="shared" si="41"/>
        <v>CC</v>
      </c>
      <c r="K237" s="2">
        <v>42865</v>
      </c>
      <c r="L237" s="2">
        <v>42926</v>
      </c>
      <c r="M237" t="s">
        <v>51</v>
      </c>
      <c r="N237">
        <f t="shared" si="42"/>
        <v>2</v>
      </c>
      <c r="O237">
        <f t="shared" ca="1" si="43"/>
        <v>2721</v>
      </c>
      <c r="P237">
        <f t="shared" ca="1" si="44"/>
        <v>122721</v>
      </c>
      <c r="Q237" s="11">
        <v>101000142994</v>
      </c>
      <c r="R237" s="13">
        <f t="shared" ca="1" si="45"/>
        <v>1213</v>
      </c>
      <c r="S237">
        <f t="shared" ca="1" si="46"/>
        <v>1213</v>
      </c>
      <c r="U237" s="13">
        <v>1215</v>
      </c>
      <c r="V237" s="13">
        <v>1215</v>
      </c>
      <c r="W237" s="13">
        <f t="shared" si="47"/>
        <v>1215</v>
      </c>
      <c r="X237" s="15">
        <v>236</v>
      </c>
      <c r="Y237" s="15" t="s">
        <v>26881</v>
      </c>
      <c r="Z237" t="str">
        <f t="shared" si="48"/>
        <v>11001000000000000236</v>
      </c>
    </row>
    <row r="238" spans="1:26" x14ac:dyDescent="0.2">
      <c r="A238" s="2">
        <v>42914</v>
      </c>
      <c r="B238" s="2">
        <f t="shared" ca="1" si="37"/>
        <v>42880</v>
      </c>
      <c r="C238" s="5" t="s">
        <v>26866</v>
      </c>
      <c r="D238">
        <f t="shared" si="38"/>
        <v>3</v>
      </c>
      <c r="E238" s="7" t="s">
        <v>26871</v>
      </c>
      <c r="F238" t="str">
        <f t="shared" si="49"/>
        <v>1</v>
      </c>
      <c r="G238" t="s">
        <v>26860</v>
      </c>
      <c r="H238" t="str">
        <f t="shared" si="40"/>
        <v>NIT</v>
      </c>
      <c r="I238" t="s">
        <v>26858</v>
      </c>
      <c r="J238" t="str">
        <f t="shared" si="41"/>
        <v>CC</v>
      </c>
      <c r="K238" s="2">
        <v>42865</v>
      </c>
      <c r="L238" s="2">
        <v>42926</v>
      </c>
      <c r="M238" t="s">
        <v>71</v>
      </c>
      <c r="N238">
        <f t="shared" si="42"/>
        <v>1</v>
      </c>
      <c r="O238">
        <f t="shared" ca="1" si="43"/>
        <v>2727</v>
      </c>
      <c r="P238">
        <f t="shared" ca="1" si="44"/>
        <v>122727</v>
      </c>
      <c r="Q238" s="12"/>
      <c r="R238" s="13">
        <f t="shared" si="45"/>
        <v>0</v>
      </c>
      <c r="S238">
        <f t="shared" ca="1" si="46"/>
        <v>1216</v>
      </c>
      <c r="U238" s="13">
        <v>0</v>
      </c>
      <c r="V238" s="13">
        <v>0</v>
      </c>
      <c r="W238" s="13" t="str">
        <f t="shared" si="47"/>
        <v/>
      </c>
      <c r="X238" s="15">
        <v>237</v>
      </c>
      <c r="Y238" s="15" t="s">
        <v>26881</v>
      </c>
      <c r="Z238" t="str">
        <f t="shared" si="48"/>
        <v>11001000000000000237</v>
      </c>
    </row>
    <row r="239" spans="1:26" x14ac:dyDescent="0.2">
      <c r="A239" s="2">
        <v>42913</v>
      </c>
      <c r="B239" s="2">
        <f t="shared" ca="1" si="37"/>
        <v>42913</v>
      </c>
      <c r="C239" s="5" t="s">
        <v>26864</v>
      </c>
      <c r="D239">
        <f t="shared" si="38"/>
        <v>11</v>
      </c>
      <c r="E239" s="7" t="s">
        <v>26862</v>
      </c>
      <c r="F239">
        <f t="shared" si="49"/>
        <v>3</v>
      </c>
      <c r="G239" t="s">
        <v>26858</v>
      </c>
      <c r="H239" t="str">
        <f t="shared" si="40"/>
        <v>CC</v>
      </c>
      <c r="I239" t="s">
        <v>26858</v>
      </c>
      <c r="J239" t="str">
        <f t="shared" si="41"/>
        <v>CC</v>
      </c>
      <c r="K239" s="2">
        <v>42865</v>
      </c>
      <c r="L239" s="2">
        <v>42926</v>
      </c>
      <c r="M239" t="s">
        <v>71</v>
      </c>
      <c r="N239">
        <f t="shared" si="42"/>
        <v>1</v>
      </c>
      <c r="O239">
        <f t="shared" ca="1" si="43"/>
        <v>2724</v>
      </c>
      <c r="P239">
        <f t="shared" ca="1" si="44"/>
        <v>122724</v>
      </c>
      <c r="Q239" s="12"/>
      <c r="R239" s="13">
        <f t="shared" si="45"/>
        <v>0</v>
      </c>
      <c r="S239">
        <f t="shared" ca="1" si="46"/>
        <v>1214</v>
      </c>
      <c r="U239" s="13">
        <v>0</v>
      </c>
      <c r="V239" s="13">
        <v>0</v>
      </c>
      <c r="W239" s="13" t="str">
        <f t="shared" si="47"/>
        <v/>
      </c>
      <c r="X239" s="15">
        <v>238</v>
      </c>
      <c r="Y239" s="15" t="s">
        <v>26881</v>
      </c>
      <c r="Z239" t="str">
        <f t="shared" si="48"/>
        <v>11001000000000000238</v>
      </c>
    </row>
    <row r="240" spans="1:26" x14ac:dyDescent="0.2">
      <c r="A240" s="2">
        <v>42913</v>
      </c>
      <c r="B240" s="2">
        <f t="shared" ca="1" si="37"/>
        <v>42905</v>
      </c>
      <c r="C240" s="5" t="s">
        <v>26861</v>
      </c>
      <c r="D240">
        <f t="shared" si="38"/>
        <v>5</v>
      </c>
      <c r="E240" s="7" t="s">
        <v>26862</v>
      </c>
      <c r="F240">
        <f t="shared" si="49"/>
        <v>3</v>
      </c>
      <c r="G240" t="s">
        <v>26860</v>
      </c>
      <c r="H240" t="str">
        <f t="shared" si="40"/>
        <v>NIT</v>
      </c>
      <c r="I240" t="s">
        <v>26858</v>
      </c>
      <c r="J240" t="str">
        <f t="shared" si="41"/>
        <v>CC</v>
      </c>
      <c r="K240" s="2">
        <v>42865</v>
      </c>
      <c r="L240" s="2">
        <v>42926</v>
      </c>
      <c r="M240" t="s">
        <v>71</v>
      </c>
      <c r="N240">
        <f t="shared" si="42"/>
        <v>1</v>
      </c>
      <c r="O240">
        <f t="shared" ca="1" si="43"/>
        <v>2410</v>
      </c>
      <c r="P240">
        <f t="shared" ca="1" si="44"/>
        <v>122410</v>
      </c>
      <c r="Q240" s="12"/>
      <c r="R240" s="13">
        <f t="shared" si="45"/>
        <v>0</v>
      </c>
      <c r="S240">
        <f t="shared" ca="1" si="46"/>
        <v>1215</v>
      </c>
      <c r="U240" s="13">
        <v>0</v>
      </c>
      <c r="V240" s="13">
        <v>0</v>
      </c>
      <c r="W240" s="13" t="str">
        <f t="shared" si="47"/>
        <v/>
      </c>
      <c r="X240" s="15">
        <v>239</v>
      </c>
      <c r="Y240" s="15" t="s">
        <v>26881</v>
      </c>
      <c r="Z240" t="str">
        <f t="shared" si="48"/>
        <v>11001000000000000239</v>
      </c>
    </row>
    <row r="241" spans="1:26" x14ac:dyDescent="0.2">
      <c r="A241" s="2">
        <v>42915</v>
      </c>
      <c r="B241" s="2">
        <f t="shared" ca="1" si="37"/>
        <v>42868</v>
      </c>
      <c r="C241" s="5" t="s">
        <v>26863</v>
      </c>
      <c r="D241">
        <f t="shared" si="38"/>
        <v>12</v>
      </c>
      <c r="E241" s="7" t="s">
        <v>26862</v>
      </c>
      <c r="F241">
        <f t="shared" si="49"/>
        <v>3</v>
      </c>
      <c r="G241" t="s">
        <v>26860</v>
      </c>
      <c r="H241" t="str">
        <f t="shared" si="40"/>
        <v>NIT</v>
      </c>
      <c r="I241" t="s">
        <v>26858</v>
      </c>
      <c r="J241" t="str">
        <f t="shared" si="41"/>
        <v>CC</v>
      </c>
      <c r="K241" s="2">
        <v>42865</v>
      </c>
      <c r="L241" s="2">
        <v>42926</v>
      </c>
      <c r="M241" t="s">
        <v>51</v>
      </c>
      <c r="N241">
        <f t="shared" si="42"/>
        <v>2</v>
      </c>
      <c r="O241">
        <f t="shared" ca="1" si="43"/>
        <v>2127</v>
      </c>
      <c r="P241">
        <f t="shared" ca="1" si="44"/>
        <v>122127</v>
      </c>
      <c r="Q241" s="12"/>
      <c r="R241" s="13">
        <f t="shared" si="45"/>
        <v>0</v>
      </c>
      <c r="S241">
        <f t="shared" ca="1" si="46"/>
        <v>1216</v>
      </c>
      <c r="U241" s="13">
        <v>0</v>
      </c>
      <c r="V241" s="13">
        <v>0</v>
      </c>
      <c r="W241" s="13" t="str">
        <f t="shared" si="47"/>
        <v/>
      </c>
      <c r="X241" s="15">
        <v>240</v>
      </c>
      <c r="Y241" s="15" t="s">
        <v>26881</v>
      </c>
      <c r="Z241" t="str">
        <f t="shared" si="48"/>
        <v>11001000000000000240</v>
      </c>
    </row>
    <row r="242" spans="1:26" x14ac:dyDescent="0.2">
      <c r="A242" s="2">
        <v>42913</v>
      </c>
      <c r="B242" s="2">
        <f t="shared" ca="1" si="37"/>
        <v>42922</v>
      </c>
      <c r="C242" s="5" t="s">
        <v>26865</v>
      </c>
      <c r="D242">
        <f t="shared" si="38"/>
        <v>14</v>
      </c>
      <c r="E242" s="7" t="s">
        <v>26862</v>
      </c>
      <c r="F242">
        <f t="shared" si="49"/>
        <v>3</v>
      </c>
      <c r="G242" t="s">
        <v>26860</v>
      </c>
      <c r="H242" t="str">
        <f t="shared" si="40"/>
        <v>NIT</v>
      </c>
      <c r="I242" t="s">
        <v>26858</v>
      </c>
      <c r="J242" t="str">
        <f t="shared" si="41"/>
        <v>CC</v>
      </c>
      <c r="K242" s="2">
        <v>42865</v>
      </c>
      <c r="L242" s="2">
        <v>42926</v>
      </c>
      <c r="M242" t="s">
        <v>51</v>
      </c>
      <c r="N242">
        <f t="shared" si="42"/>
        <v>2</v>
      </c>
      <c r="O242">
        <f t="shared" ca="1" si="43"/>
        <v>2799</v>
      </c>
      <c r="P242">
        <f t="shared" ca="1" si="44"/>
        <v>122799</v>
      </c>
      <c r="Q242" s="12"/>
      <c r="R242" s="13">
        <f t="shared" si="45"/>
        <v>0</v>
      </c>
      <c r="S242">
        <f t="shared" ca="1" si="46"/>
        <v>1214</v>
      </c>
      <c r="U242" s="13">
        <v>0</v>
      </c>
      <c r="V242" s="13">
        <v>0</v>
      </c>
      <c r="W242" s="13" t="str">
        <f t="shared" si="47"/>
        <v/>
      </c>
      <c r="X242" s="15">
        <v>241</v>
      </c>
      <c r="Y242" s="15" t="s">
        <v>26881</v>
      </c>
      <c r="Z242" t="str">
        <f t="shared" si="48"/>
        <v>11001000000000000241</v>
      </c>
    </row>
    <row r="243" spans="1:26" x14ac:dyDescent="0.2">
      <c r="A243" s="2">
        <v>42915</v>
      </c>
      <c r="B243" s="2">
        <f t="shared" ca="1" si="37"/>
        <v>42906</v>
      </c>
      <c r="C243" s="5" t="s">
        <v>26856</v>
      </c>
      <c r="D243">
        <f t="shared" si="38"/>
        <v>7</v>
      </c>
      <c r="E243" s="7" t="s">
        <v>26857</v>
      </c>
      <c r="F243">
        <f t="shared" si="49"/>
        <v>4</v>
      </c>
      <c r="G243" t="s">
        <v>26858</v>
      </c>
      <c r="H243" t="str">
        <f t="shared" si="40"/>
        <v>CC</v>
      </c>
      <c r="I243" t="s">
        <v>26858</v>
      </c>
      <c r="J243" t="str">
        <f t="shared" si="41"/>
        <v>CC</v>
      </c>
      <c r="K243" s="2">
        <v>42865</v>
      </c>
      <c r="L243" s="2">
        <v>42926</v>
      </c>
      <c r="M243" t="s">
        <v>51</v>
      </c>
      <c r="N243">
        <f t="shared" si="42"/>
        <v>2</v>
      </c>
      <c r="O243">
        <f t="shared" ca="1" si="43"/>
        <v>2261</v>
      </c>
      <c r="P243">
        <f t="shared" ca="1" si="44"/>
        <v>122261</v>
      </c>
      <c r="Q243" s="12"/>
      <c r="R243" s="13">
        <f t="shared" si="45"/>
        <v>0</v>
      </c>
      <c r="S243">
        <f t="shared" ca="1" si="46"/>
        <v>1216</v>
      </c>
      <c r="U243" s="13">
        <v>0</v>
      </c>
      <c r="V243" s="13">
        <v>0</v>
      </c>
      <c r="W243" s="13" t="str">
        <f t="shared" si="47"/>
        <v/>
      </c>
      <c r="X243" s="15">
        <v>242</v>
      </c>
      <c r="Y243" s="15" t="s">
        <v>26881</v>
      </c>
      <c r="Z243" t="str">
        <f t="shared" si="48"/>
        <v>11001000000000000242</v>
      </c>
    </row>
    <row r="244" spans="1:26" x14ac:dyDescent="0.2">
      <c r="A244" s="2">
        <v>42915</v>
      </c>
      <c r="B244" s="2">
        <f t="shared" ca="1" si="37"/>
        <v>42868</v>
      </c>
      <c r="C244" s="5" t="s">
        <v>26861</v>
      </c>
      <c r="D244">
        <f t="shared" si="38"/>
        <v>5</v>
      </c>
      <c r="E244" s="7" t="s">
        <v>26862</v>
      </c>
      <c r="F244">
        <f t="shared" si="49"/>
        <v>3</v>
      </c>
      <c r="G244" t="s">
        <v>26860</v>
      </c>
      <c r="H244" t="str">
        <f t="shared" si="40"/>
        <v>NIT</v>
      </c>
      <c r="I244" t="s">
        <v>26858</v>
      </c>
      <c r="J244" t="str">
        <f t="shared" si="41"/>
        <v>CC</v>
      </c>
      <c r="K244" s="2">
        <v>42865</v>
      </c>
      <c r="L244" s="2">
        <v>42926</v>
      </c>
      <c r="M244" t="s">
        <v>71</v>
      </c>
      <c r="N244">
        <f t="shared" si="42"/>
        <v>1</v>
      </c>
      <c r="O244">
        <f t="shared" ca="1" si="43"/>
        <v>2470</v>
      </c>
      <c r="P244">
        <f t="shared" ca="1" si="44"/>
        <v>122470</v>
      </c>
      <c r="Q244" s="11">
        <v>101000123246</v>
      </c>
      <c r="R244" s="13">
        <f t="shared" ca="1" si="45"/>
        <v>1215</v>
      </c>
      <c r="S244">
        <f t="shared" ca="1" si="46"/>
        <v>1215</v>
      </c>
      <c r="U244" s="13">
        <v>1214</v>
      </c>
      <c r="V244" s="13">
        <v>1214</v>
      </c>
      <c r="W244" s="13">
        <f t="shared" si="47"/>
        <v>1214</v>
      </c>
      <c r="X244" s="15">
        <v>243</v>
      </c>
      <c r="Y244" s="15" t="s">
        <v>26881</v>
      </c>
      <c r="Z244" t="str">
        <f t="shared" si="48"/>
        <v>11001000000000000243</v>
      </c>
    </row>
    <row r="245" spans="1:26" x14ac:dyDescent="0.2">
      <c r="A245" s="2">
        <v>42913</v>
      </c>
      <c r="B245" s="2">
        <f t="shared" ca="1" si="37"/>
        <v>42874</v>
      </c>
      <c r="C245" s="5" t="s">
        <v>26863</v>
      </c>
      <c r="D245">
        <f t="shared" si="38"/>
        <v>12</v>
      </c>
      <c r="E245" s="7" t="s">
        <v>26862</v>
      </c>
      <c r="F245">
        <f t="shared" si="49"/>
        <v>3</v>
      </c>
      <c r="G245" t="s">
        <v>26860</v>
      </c>
      <c r="H245" t="str">
        <f t="shared" si="40"/>
        <v>NIT</v>
      </c>
      <c r="I245" t="s">
        <v>26858</v>
      </c>
      <c r="J245" t="str">
        <f t="shared" si="41"/>
        <v>CC</v>
      </c>
      <c r="K245" s="2">
        <v>42865</v>
      </c>
      <c r="L245" s="2">
        <v>42926</v>
      </c>
      <c r="M245" t="s">
        <v>71</v>
      </c>
      <c r="N245">
        <f t="shared" si="42"/>
        <v>1</v>
      </c>
      <c r="O245">
        <f t="shared" ca="1" si="43"/>
        <v>2224</v>
      </c>
      <c r="P245">
        <f t="shared" ca="1" si="44"/>
        <v>122224</v>
      </c>
      <c r="Q245" s="12"/>
      <c r="R245" s="13">
        <f t="shared" si="45"/>
        <v>0</v>
      </c>
      <c r="S245">
        <f t="shared" ca="1" si="46"/>
        <v>1215</v>
      </c>
      <c r="U245" s="13">
        <v>0</v>
      </c>
      <c r="V245" s="13">
        <v>0</v>
      </c>
      <c r="W245" s="13" t="str">
        <f t="shared" si="47"/>
        <v/>
      </c>
      <c r="X245" s="15">
        <v>244</v>
      </c>
      <c r="Y245" s="15" t="s">
        <v>26881</v>
      </c>
      <c r="Z245" t="str">
        <f t="shared" si="48"/>
        <v>11001000000000000244</v>
      </c>
    </row>
    <row r="246" spans="1:26" x14ac:dyDescent="0.2">
      <c r="A246" s="2">
        <v>42914</v>
      </c>
      <c r="B246" s="2">
        <f t="shared" ca="1" si="37"/>
        <v>42901</v>
      </c>
      <c r="C246" s="5" t="s">
        <v>26863</v>
      </c>
      <c r="D246">
        <f t="shared" si="38"/>
        <v>12</v>
      </c>
      <c r="E246" s="7" t="s">
        <v>26862</v>
      </c>
      <c r="F246">
        <f t="shared" si="49"/>
        <v>3</v>
      </c>
      <c r="G246" t="s">
        <v>26860</v>
      </c>
      <c r="H246" t="str">
        <f t="shared" si="40"/>
        <v>NIT</v>
      </c>
      <c r="I246" t="s">
        <v>26858</v>
      </c>
      <c r="J246" t="str">
        <f t="shared" si="41"/>
        <v>CC</v>
      </c>
      <c r="K246" s="2">
        <v>42865</v>
      </c>
      <c r="L246" s="2">
        <v>42926</v>
      </c>
      <c r="M246" t="s">
        <v>51</v>
      </c>
      <c r="N246">
        <f t="shared" si="42"/>
        <v>2</v>
      </c>
      <c r="O246">
        <f t="shared" ca="1" si="43"/>
        <v>2798</v>
      </c>
      <c r="P246">
        <f t="shared" ca="1" si="44"/>
        <v>122798</v>
      </c>
      <c r="Q246" s="12"/>
      <c r="R246" s="13">
        <f t="shared" si="45"/>
        <v>0</v>
      </c>
      <c r="S246">
        <f t="shared" ca="1" si="46"/>
        <v>1214</v>
      </c>
      <c r="U246" s="13">
        <v>0</v>
      </c>
      <c r="V246" s="13">
        <v>0</v>
      </c>
      <c r="W246" s="13" t="str">
        <f t="shared" si="47"/>
        <v/>
      </c>
      <c r="X246" s="15">
        <v>245</v>
      </c>
      <c r="Y246" s="15" t="s">
        <v>26881</v>
      </c>
      <c r="Z246" t="str">
        <f t="shared" si="48"/>
        <v>11001000000000000245</v>
      </c>
    </row>
    <row r="247" spans="1:26" x14ac:dyDescent="0.2">
      <c r="A247" s="2">
        <v>42915</v>
      </c>
      <c r="B247" s="2">
        <f t="shared" ca="1" si="37"/>
        <v>42917</v>
      </c>
      <c r="C247" s="5" t="s">
        <v>26869</v>
      </c>
      <c r="D247">
        <f t="shared" si="38"/>
        <v>4</v>
      </c>
      <c r="E247" s="7" t="s">
        <v>26862</v>
      </c>
      <c r="F247">
        <f t="shared" si="49"/>
        <v>3</v>
      </c>
      <c r="G247" t="s">
        <v>26858</v>
      </c>
      <c r="H247" t="str">
        <f t="shared" si="40"/>
        <v>CC</v>
      </c>
      <c r="I247" t="s">
        <v>26858</v>
      </c>
      <c r="J247" t="str">
        <f t="shared" si="41"/>
        <v>CC</v>
      </c>
      <c r="K247" s="2">
        <v>42865</v>
      </c>
      <c r="L247" s="2">
        <v>42926</v>
      </c>
      <c r="M247" t="s">
        <v>51</v>
      </c>
      <c r="N247">
        <f t="shared" si="42"/>
        <v>2</v>
      </c>
      <c r="O247">
        <f t="shared" ca="1" si="43"/>
        <v>2558</v>
      </c>
      <c r="P247">
        <f t="shared" ca="1" si="44"/>
        <v>122558</v>
      </c>
      <c r="Q247" s="11">
        <v>101000121452</v>
      </c>
      <c r="R247" s="13">
        <f t="shared" ca="1" si="45"/>
        <v>1216</v>
      </c>
      <c r="S247">
        <f t="shared" ca="1" si="46"/>
        <v>1216</v>
      </c>
      <c r="U247" s="13">
        <v>1216</v>
      </c>
      <c r="V247" s="13">
        <v>1216</v>
      </c>
      <c r="W247" s="13">
        <f t="shared" si="47"/>
        <v>1216</v>
      </c>
      <c r="X247" s="15">
        <v>246</v>
      </c>
      <c r="Y247" s="15" t="s">
        <v>26881</v>
      </c>
      <c r="Z247" t="str">
        <f t="shared" si="48"/>
        <v>11001000000000000246</v>
      </c>
    </row>
    <row r="248" spans="1:26" x14ac:dyDescent="0.2">
      <c r="A248" s="2">
        <v>42913</v>
      </c>
      <c r="B248" s="2">
        <f t="shared" ca="1" si="37"/>
        <v>42866</v>
      </c>
      <c r="C248" s="5" t="s">
        <v>26861</v>
      </c>
      <c r="D248">
        <f t="shared" si="38"/>
        <v>5</v>
      </c>
      <c r="E248" s="7" t="s">
        <v>26862</v>
      </c>
      <c r="F248">
        <f t="shared" si="49"/>
        <v>3</v>
      </c>
      <c r="G248" t="s">
        <v>26858</v>
      </c>
      <c r="H248" t="str">
        <f t="shared" si="40"/>
        <v>CC</v>
      </c>
      <c r="I248" t="s">
        <v>26858</v>
      </c>
      <c r="J248" t="str">
        <f t="shared" si="41"/>
        <v>CC</v>
      </c>
      <c r="K248" s="2">
        <v>42865</v>
      </c>
      <c r="L248" s="2">
        <v>42926</v>
      </c>
      <c r="M248" t="s">
        <v>71</v>
      </c>
      <c r="N248">
        <f t="shared" si="42"/>
        <v>1</v>
      </c>
      <c r="O248">
        <f t="shared" ca="1" si="43"/>
        <v>2210</v>
      </c>
      <c r="P248">
        <f t="shared" ca="1" si="44"/>
        <v>122210</v>
      </c>
      <c r="Q248" s="12"/>
      <c r="R248" s="13">
        <f t="shared" si="45"/>
        <v>0</v>
      </c>
      <c r="S248">
        <f t="shared" ca="1" si="46"/>
        <v>1214</v>
      </c>
      <c r="U248" s="13">
        <v>0</v>
      </c>
      <c r="V248" s="13">
        <v>0</v>
      </c>
      <c r="W248" s="13" t="str">
        <f t="shared" si="47"/>
        <v/>
      </c>
      <c r="X248" s="15">
        <v>247</v>
      </c>
      <c r="Y248" s="15" t="s">
        <v>26881</v>
      </c>
      <c r="Z248" t="str">
        <f t="shared" si="48"/>
        <v>11001000000000000247</v>
      </c>
    </row>
    <row r="249" spans="1:26" x14ac:dyDescent="0.2">
      <c r="A249" s="2">
        <v>42913</v>
      </c>
      <c r="B249" s="2">
        <f t="shared" ca="1" si="37"/>
        <v>42893</v>
      </c>
      <c r="C249" s="5" t="s">
        <v>26856</v>
      </c>
      <c r="D249">
        <f t="shared" si="38"/>
        <v>7</v>
      </c>
      <c r="E249" s="7" t="s">
        <v>26857</v>
      </c>
      <c r="F249">
        <f t="shared" si="49"/>
        <v>4</v>
      </c>
      <c r="G249" t="s">
        <v>26858</v>
      </c>
      <c r="H249" t="str">
        <f t="shared" si="40"/>
        <v>CC</v>
      </c>
      <c r="I249" t="s">
        <v>26858</v>
      </c>
      <c r="J249" t="str">
        <f t="shared" si="41"/>
        <v>CC</v>
      </c>
      <c r="K249" s="2">
        <v>42865</v>
      </c>
      <c r="L249" s="2">
        <v>42926</v>
      </c>
      <c r="M249" t="s">
        <v>51</v>
      </c>
      <c r="N249">
        <f t="shared" si="42"/>
        <v>2</v>
      </c>
      <c r="O249">
        <f t="shared" ca="1" si="43"/>
        <v>2765</v>
      </c>
      <c r="P249">
        <f t="shared" ca="1" si="44"/>
        <v>122765</v>
      </c>
      <c r="Q249" s="12"/>
      <c r="R249" s="13">
        <f t="shared" si="45"/>
        <v>0</v>
      </c>
      <c r="S249">
        <f t="shared" ca="1" si="46"/>
        <v>1214</v>
      </c>
      <c r="U249" s="13">
        <v>0</v>
      </c>
      <c r="V249" s="13">
        <v>0</v>
      </c>
      <c r="W249" s="13" t="str">
        <f t="shared" si="47"/>
        <v/>
      </c>
      <c r="X249" s="15">
        <v>248</v>
      </c>
      <c r="Y249" s="15" t="s">
        <v>26881</v>
      </c>
      <c r="Z249" t="str">
        <f t="shared" si="48"/>
        <v>11001000000000000248</v>
      </c>
    </row>
    <row r="250" spans="1:26" x14ac:dyDescent="0.2">
      <c r="A250" s="2">
        <v>42915</v>
      </c>
      <c r="B250" s="2">
        <f t="shared" ca="1" si="37"/>
        <v>42890</v>
      </c>
      <c r="C250" s="5" t="s">
        <v>26859</v>
      </c>
      <c r="D250">
        <f t="shared" si="38"/>
        <v>9</v>
      </c>
      <c r="E250" s="7" t="s">
        <v>26857</v>
      </c>
      <c r="F250">
        <f t="shared" si="49"/>
        <v>4</v>
      </c>
      <c r="G250" t="s">
        <v>26860</v>
      </c>
      <c r="H250" t="str">
        <f t="shared" si="40"/>
        <v>NIT</v>
      </c>
      <c r="I250" t="s">
        <v>26858</v>
      </c>
      <c r="J250" t="str">
        <f t="shared" si="41"/>
        <v>CC</v>
      </c>
      <c r="K250" s="2">
        <v>42865</v>
      </c>
      <c r="L250" s="2">
        <v>42926</v>
      </c>
      <c r="M250" t="s">
        <v>71</v>
      </c>
      <c r="N250">
        <f t="shared" si="42"/>
        <v>1</v>
      </c>
      <c r="O250">
        <f t="shared" ca="1" si="43"/>
        <v>2222</v>
      </c>
      <c r="P250">
        <f t="shared" ca="1" si="44"/>
        <v>122222</v>
      </c>
      <c r="Q250" s="12"/>
      <c r="R250" s="13">
        <f t="shared" si="45"/>
        <v>0</v>
      </c>
      <c r="S250">
        <f t="shared" ca="1" si="46"/>
        <v>1213</v>
      </c>
      <c r="U250" s="13">
        <v>0</v>
      </c>
      <c r="V250" s="13">
        <v>0</v>
      </c>
      <c r="W250" s="13" t="str">
        <f t="shared" si="47"/>
        <v/>
      </c>
      <c r="X250" s="15">
        <v>249</v>
      </c>
      <c r="Y250" s="15" t="s">
        <v>26881</v>
      </c>
      <c r="Z250" t="str">
        <f t="shared" si="48"/>
        <v>11001000000000000249</v>
      </c>
    </row>
    <row r="251" spans="1:26" x14ac:dyDescent="0.2">
      <c r="A251" s="2">
        <v>42914</v>
      </c>
      <c r="B251" s="2">
        <f t="shared" ca="1" si="37"/>
        <v>42926</v>
      </c>
      <c r="C251" s="5" t="s">
        <v>26863</v>
      </c>
      <c r="D251">
        <f t="shared" si="38"/>
        <v>12</v>
      </c>
      <c r="E251" s="7" t="s">
        <v>26862</v>
      </c>
      <c r="F251">
        <f t="shared" si="49"/>
        <v>3</v>
      </c>
      <c r="G251" t="s">
        <v>26860</v>
      </c>
      <c r="H251" t="str">
        <f t="shared" si="40"/>
        <v>NIT</v>
      </c>
      <c r="I251" t="s">
        <v>26858</v>
      </c>
      <c r="J251" t="str">
        <f t="shared" si="41"/>
        <v>CC</v>
      </c>
      <c r="K251" s="2">
        <v>42865</v>
      </c>
      <c r="L251" s="2">
        <v>42926</v>
      </c>
      <c r="M251" t="s">
        <v>51</v>
      </c>
      <c r="N251">
        <f t="shared" si="42"/>
        <v>2</v>
      </c>
      <c r="O251">
        <f t="shared" ca="1" si="43"/>
        <v>2822</v>
      </c>
      <c r="P251">
        <f t="shared" ca="1" si="44"/>
        <v>122822</v>
      </c>
      <c r="Q251" s="11">
        <v>101000150086</v>
      </c>
      <c r="R251" s="13">
        <f t="shared" ca="1" si="45"/>
        <v>1214</v>
      </c>
      <c r="S251">
        <f t="shared" ca="1" si="46"/>
        <v>1214</v>
      </c>
      <c r="U251" s="13">
        <v>1216</v>
      </c>
      <c r="V251" s="13">
        <v>1216</v>
      </c>
      <c r="W251" s="13">
        <f t="shared" si="47"/>
        <v>1216</v>
      </c>
      <c r="X251" s="15">
        <v>250</v>
      </c>
      <c r="Y251" s="15" t="s">
        <v>26881</v>
      </c>
      <c r="Z251" t="str">
        <f t="shared" si="48"/>
        <v>11001000000000000250</v>
      </c>
    </row>
    <row r="252" spans="1:26" x14ac:dyDescent="0.2">
      <c r="A252" s="2">
        <v>42915</v>
      </c>
      <c r="B252" s="2">
        <f t="shared" ca="1" si="37"/>
        <v>42874</v>
      </c>
      <c r="C252" s="5" t="s">
        <v>26856</v>
      </c>
      <c r="D252">
        <f t="shared" si="38"/>
        <v>7</v>
      </c>
      <c r="E252" s="7" t="s">
        <v>26857</v>
      </c>
      <c r="F252">
        <f t="shared" si="49"/>
        <v>4</v>
      </c>
      <c r="G252" t="s">
        <v>26858</v>
      </c>
      <c r="H252" t="str">
        <f t="shared" si="40"/>
        <v>CC</v>
      </c>
      <c r="I252" t="s">
        <v>26858</v>
      </c>
      <c r="J252" t="str">
        <f t="shared" si="41"/>
        <v>CC</v>
      </c>
      <c r="K252" s="2">
        <v>42865</v>
      </c>
      <c r="L252" s="2">
        <v>42926</v>
      </c>
      <c r="M252" t="s">
        <v>71</v>
      </c>
      <c r="N252">
        <f t="shared" si="42"/>
        <v>1</v>
      </c>
      <c r="O252">
        <f t="shared" ca="1" si="43"/>
        <v>2875</v>
      </c>
      <c r="P252">
        <f t="shared" ca="1" si="44"/>
        <v>122875</v>
      </c>
      <c r="Q252" s="12"/>
      <c r="R252" s="13">
        <f t="shared" si="45"/>
        <v>0</v>
      </c>
      <c r="S252">
        <f t="shared" ca="1" si="46"/>
        <v>1215</v>
      </c>
      <c r="U252" s="13">
        <v>0</v>
      </c>
      <c r="V252" s="13">
        <v>0</v>
      </c>
      <c r="W252" s="13" t="str">
        <f t="shared" si="47"/>
        <v/>
      </c>
      <c r="X252" s="15">
        <v>251</v>
      </c>
      <c r="Y252" s="15" t="s">
        <v>26881</v>
      </c>
      <c r="Z252" t="str">
        <f t="shared" si="48"/>
        <v>11001000000000000251</v>
      </c>
    </row>
    <row r="253" spans="1:26" x14ac:dyDescent="0.2">
      <c r="A253" s="2">
        <v>42914</v>
      </c>
      <c r="B253" s="2">
        <f t="shared" ca="1" si="37"/>
        <v>42873</v>
      </c>
      <c r="C253" s="5" t="s">
        <v>26865</v>
      </c>
      <c r="D253">
        <f t="shared" si="38"/>
        <v>14</v>
      </c>
      <c r="E253" s="7" t="s">
        <v>26862</v>
      </c>
      <c r="F253">
        <f t="shared" si="49"/>
        <v>3</v>
      </c>
      <c r="G253" t="s">
        <v>26858</v>
      </c>
      <c r="H253" t="str">
        <f t="shared" si="40"/>
        <v>CC</v>
      </c>
      <c r="I253" t="s">
        <v>26858</v>
      </c>
      <c r="J253" t="str">
        <f t="shared" si="41"/>
        <v>CC</v>
      </c>
      <c r="K253" s="2">
        <v>42865</v>
      </c>
      <c r="L253" s="2">
        <v>42926</v>
      </c>
      <c r="M253" t="s">
        <v>71</v>
      </c>
      <c r="N253">
        <f t="shared" si="42"/>
        <v>1</v>
      </c>
      <c r="O253">
        <f t="shared" ca="1" si="43"/>
        <v>2706</v>
      </c>
      <c r="P253">
        <f t="shared" ca="1" si="44"/>
        <v>122706</v>
      </c>
      <c r="Q253" s="12"/>
      <c r="R253" s="13">
        <f t="shared" si="45"/>
        <v>0</v>
      </c>
      <c r="S253">
        <f t="shared" ca="1" si="46"/>
        <v>1213</v>
      </c>
      <c r="U253" s="13">
        <v>0</v>
      </c>
      <c r="V253" s="13">
        <v>0</v>
      </c>
      <c r="W253" s="13" t="str">
        <f t="shared" si="47"/>
        <v/>
      </c>
      <c r="X253" s="15">
        <v>252</v>
      </c>
      <c r="Y253" s="15" t="s">
        <v>26881</v>
      </c>
      <c r="Z253" t="str">
        <f t="shared" si="48"/>
        <v>11001000000000000252</v>
      </c>
    </row>
    <row r="254" spans="1:26" x14ac:dyDescent="0.2">
      <c r="A254" s="2">
        <v>42914</v>
      </c>
      <c r="B254" s="2">
        <f t="shared" ca="1" si="37"/>
        <v>42897</v>
      </c>
      <c r="C254" s="5" t="s">
        <v>26863</v>
      </c>
      <c r="D254">
        <f t="shared" si="38"/>
        <v>12</v>
      </c>
      <c r="E254" s="7" t="s">
        <v>26862</v>
      </c>
      <c r="F254">
        <f t="shared" si="49"/>
        <v>3</v>
      </c>
      <c r="G254" t="s">
        <v>26858</v>
      </c>
      <c r="H254" t="str">
        <f t="shared" si="40"/>
        <v>CC</v>
      </c>
      <c r="I254" t="s">
        <v>26858</v>
      </c>
      <c r="J254" t="str">
        <f t="shared" si="41"/>
        <v>CC</v>
      </c>
      <c r="K254" s="2">
        <v>42865</v>
      </c>
      <c r="L254" s="2">
        <v>42926</v>
      </c>
      <c r="M254" t="s">
        <v>51</v>
      </c>
      <c r="N254">
        <f t="shared" si="42"/>
        <v>2</v>
      </c>
      <c r="O254">
        <f t="shared" ca="1" si="43"/>
        <v>2284</v>
      </c>
      <c r="P254">
        <f t="shared" ca="1" si="44"/>
        <v>122284</v>
      </c>
      <c r="Q254" s="11">
        <v>101000135773</v>
      </c>
      <c r="R254" s="13">
        <f t="shared" ca="1" si="45"/>
        <v>1216</v>
      </c>
      <c r="S254">
        <f t="shared" ca="1" si="46"/>
        <v>1216</v>
      </c>
      <c r="U254" s="13">
        <v>1215</v>
      </c>
      <c r="V254" s="13">
        <v>1215</v>
      </c>
      <c r="W254" s="13">
        <f t="shared" si="47"/>
        <v>1215</v>
      </c>
      <c r="X254" s="15">
        <v>253</v>
      </c>
      <c r="Y254" s="15" t="s">
        <v>26881</v>
      </c>
      <c r="Z254" t="str">
        <f t="shared" si="48"/>
        <v>11001000000000000253</v>
      </c>
    </row>
    <row r="255" spans="1:26" x14ac:dyDescent="0.2">
      <c r="A255" s="2">
        <v>42914</v>
      </c>
      <c r="B255" s="2">
        <f t="shared" ca="1" si="37"/>
        <v>42913</v>
      </c>
      <c r="C255" s="5" t="s">
        <v>26856</v>
      </c>
      <c r="D255">
        <f t="shared" si="38"/>
        <v>7</v>
      </c>
      <c r="E255" s="7" t="s">
        <v>26857</v>
      </c>
      <c r="F255">
        <f t="shared" si="49"/>
        <v>4</v>
      </c>
      <c r="G255" t="s">
        <v>26858</v>
      </c>
      <c r="H255" t="str">
        <f t="shared" si="40"/>
        <v>CC</v>
      </c>
      <c r="I255" t="s">
        <v>26858</v>
      </c>
      <c r="J255" t="str">
        <f t="shared" si="41"/>
        <v>CC</v>
      </c>
      <c r="K255" s="2">
        <v>42865</v>
      </c>
      <c r="L255" s="2">
        <v>42926</v>
      </c>
      <c r="M255" t="s">
        <v>51</v>
      </c>
      <c r="N255">
        <f t="shared" si="42"/>
        <v>2</v>
      </c>
      <c r="O255">
        <f t="shared" ca="1" si="43"/>
        <v>2585</v>
      </c>
      <c r="P255">
        <f t="shared" ca="1" si="44"/>
        <v>122585</v>
      </c>
      <c r="Q255" s="12"/>
      <c r="R255" s="13">
        <f t="shared" si="45"/>
        <v>0</v>
      </c>
      <c r="S255">
        <f t="shared" ca="1" si="46"/>
        <v>1215</v>
      </c>
      <c r="U255" s="13">
        <v>0</v>
      </c>
      <c r="V255" s="13">
        <v>0</v>
      </c>
      <c r="W255" s="13" t="str">
        <f t="shared" si="47"/>
        <v/>
      </c>
      <c r="X255" s="15">
        <v>254</v>
      </c>
      <c r="Y255" s="15" t="s">
        <v>26881</v>
      </c>
      <c r="Z255" t="str">
        <f t="shared" si="48"/>
        <v>11001000000000000254</v>
      </c>
    </row>
    <row r="256" spans="1:26" x14ac:dyDescent="0.2">
      <c r="A256" s="2">
        <v>42913</v>
      </c>
      <c r="B256" s="2">
        <f t="shared" ca="1" si="37"/>
        <v>42892</v>
      </c>
      <c r="C256" s="5" t="s">
        <v>26867</v>
      </c>
      <c r="D256">
        <f t="shared" si="38"/>
        <v>6</v>
      </c>
      <c r="E256" s="7" t="s">
        <v>26862</v>
      </c>
      <c r="F256">
        <f t="shared" si="49"/>
        <v>3</v>
      </c>
      <c r="G256" t="s">
        <v>26858</v>
      </c>
      <c r="H256" t="str">
        <f t="shared" si="40"/>
        <v>CC</v>
      </c>
      <c r="I256" t="s">
        <v>26858</v>
      </c>
      <c r="J256" t="str">
        <f t="shared" si="41"/>
        <v>CC</v>
      </c>
      <c r="K256" s="2">
        <v>42865</v>
      </c>
      <c r="L256" s="2">
        <v>42926</v>
      </c>
      <c r="M256" t="s">
        <v>51</v>
      </c>
      <c r="N256">
        <f t="shared" si="42"/>
        <v>2</v>
      </c>
      <c r="O256">
        <f t="shared" ca="1" si="43"/>
        <v>2932</v>
      </c>
      <c r="P256">
        <f t="shared" ca="1" si="44"/>
        <v>122932</v>
      </c>
      <c r="Q256" s="12"/>
      <c r="R256" s="13">
        <f t="shared" si="45"/>
        <v>0</v>
      </c>
      <c r="S256">
        <f t="shared" ca="1" si="46"/>
        <v>1213</v>
      </c>
      <c r="U256" s="13">
        <v>0</v>
      </c>
      <c r="V256" s="13">
        <v>0</v>
      </c>
      <c r="W256" s="13" t="str">
        <f t="shared" si="47"/>
        <v/>
      </c>
      <c r="X256" s="15">
        <v>255</v>
      </c>
      <c r="Y256" s="15" t="s">
        <v>26881</v>
      </c>
      <c r="Z256" t="str">
        <f t="shared" si="48"/>
        <v>11001000000000000255</v>
      </c>
    </row>
    <row r="257" spans="1:26" x14ac:dyDescent="0.2">
      <c r="A257" s="2">
        <v>42914</v>
      </c>
      <c r="B257" s="2">
        <f t="shared" ca="1" si="37"/>
        <v>42921</v>
      </c>
      <c r="C257" s="5" t="s">
        <v>26859</v>
      </c>
      <c r="D257">
        <f t="shared" si="38"/>
        <v>9</v>
      </c>
      <c r="E257" s="7" t="s">
        <v>26857</v>
      </c>
      <c r="F257">
        <f t="shared" si="49"/>
        <v>4</v>
      </c>
      <c r="G257" t="s">
        <v>26858</v>
      </c>
      <c r="H257" t="str">
        <f t="shared" si="40"/>
        <v>CC</v>
      </c>
      <c r="I257" t="s">
        <v>26858</v>
      </c>
      <c r="J257" t="str">
        <f t="shared" si="41"/>
        <v>CC</v>
      </c>
      <c r="K257" s="2">
        <v>42865</v>
      </c>
      <c r="L257" s="2">
        <v>42926</v>
      </c>
      <c r="M257" t="s">
        <v>51</v>
      </c>
      <c r="N257">
        <f t="shared" si="42"/>
        <v>2</v>
      </c>
      <c r="O257">
        <f t="shared" ca="1" si="43"/>
        <v>2848</v>
      </c>
      <c r="P257">
        <f t="shared" ca="1" si="44"/>
        <v>122848</v>
      </c>
      <c r="Q257" s="12"/>
      <c r="R257" s="13">
        <f t="shared" si="45"/>
        <v>0</v>
      </c>
      <c r="S257">
        <f t="shared" ca="1" si="46"/>
        <v>1216</v>
      </c>
      <c r="U257" s="13">
        <v>0</v>
      </c>
      <c r="V257" s="13">
        <v>0</v>
      </c>
      <c r="W257" s="13" t="str">
        <f t="shared" si="47"/>
        <v/>
      </c>
      <c r="X257" s="15">
        <v>256</v>
      </c>
      <c r="Y257" s="15" t="s">
        <v>26881</v>
      </c>
      <c r="Z257" t="str">
        <f t="shared" si="48"/>
        <v>11001000000000000256</v>
      </c>
    </row>
    <row r="258" spans="1:26" x14ac:dyDescent="0.2">
      <c r="A258" s="2">
        <v>42914</v>
      </c>
      <c r="B258" s="2">
        <f t="shared" ref="B258:B321" ca="1" si="50">RANDBETWEEN(K258,L258)</f>
        <v>42888</v>
      </c>
      <c r="C258" s="5" t="s">
        <v>26861</v>
      </c>
      <c r="D258">
        <f t="shared" ref="D258:D321" si="51">IF(C258="BICICLETA",1,IF(C258="TRACCION ANIMAL",2,IF(C258="AUTOMOVIL",3,IF(C258="CAMPERO",4,IF(C258="CAMIONETA",5,IF(C258="MICROBUS",6,IF(C258="BUSETA",7,IF(C258="BUS",8,IF(C258="BUS_ARTICULADO",9,IF(C258="CAMION",10,IF(C258="VOLQUETA",11,IF(C258="TRACTOCAMION",12,IF(C258="MOTOTRICICLO",13,IF(C258="MOTOCARRO",14,IF(C258="MOTOCICLETA",15,IF(C258="CUATRIMOTO",16,IF(C258="REMOLQUE",17,"NADA")))))))))))))))))</f>
        <v>5</v>
      </c>
      <c r="E258" s="7" t="s">
        <v>26862</v>
      </c>
      <c r="F258">
        <f t="shared" si="49"/>
        <v>3</v>
      </c>
      <c r="G258" t="s">
        <v>26858</v>
      </c>
      <c r="H258" t="str">
        <f t="shared" ref="H258:H321" si="52">IF(G258="Cédula Ciudadanía","CC",IF(G258="Nit","NIT",IF(G258="Cédula Extranjería","CE",IF(G258="Tarjeta Identidad","TI",IF(G258="Pasaporte","CE","NADA")))))</f>
        <v>CC</v>
      </c>
      <c r="I258" t="s">
        <v>26858</v>
      </c>
      <c r="J258" t="str">
        <f t="shared" ref="J258:J321" si="53">IF(I258="Cédula Ciudadanía","CC",IF(I258="Nit","NIT",IF(I258="Cédula Extranjería","CE",IF(I258="Tarjeta Identidad","TI",IF(I258="Pasaporte","CE","NADA")))))</f>
        <v>CC</v>
      </c>
      <c r="K258" s="2">
        <v>42865</v>
      </c>
      <c r="L258" s="2">
        <v>42926</v>
      </c>
      <c r="M258" t="s">
        <v>51</v>
      </c>
      <c r="N258">
        <f t="shared" si="42"/>
        <v>2</v>
      </c>
      <c r="O258">
        <f t="shared" ca="1" si="43"/>
        <v>2561</v>
      </c>
      <c r="P258">
        <f t="shared" ca="1" si="44"/>
        <v>122561</v>
      </c>
      <c r="Q258" s="12"/>
      <c r="R258" s="13">
        <f t="shared" si="45"/>
        <v>0</v>
      </c>
      <c r="S258">
        <f t="shared" ca="1" si="46"/>
        <v>1215</v>
      </c>
      <c r="U258" s="13">
        <v>0</v>
      </c>
      <c r="V258" s="13">
        <v>0</v>
      </c>
      <c r="W258" s="13" t="str">
        <f t="shared" si="47"/>
        <v/>
      </c>
      <c r="X258" s="15">
        <v>257</v>
      </c>
      <c r="Y258" s="15" t="s">
        <v>26881</v>
      </c>
      <c r="Z258" t="str">
        <f t="shared" si="48"/>
        <v>11001000000000000257</v>
      </c>
    </row>
    <row r="259" spans="1:26" x14ac:dyDescent="0.2">
      <c r="A259" s="2">
        <v>42915</v>
      </c>
      <c r="B259" s="2">
        <f t="shared" ca="1" si="50"/>
        <v>42922</v>
      </c>
      <c r="C259" s="5" t="s">
        <v>26861</v>
      </c>
      <c r="D259">
        <f t="shared" si="51"/>
        <v>5</v>
      </c>
      <c r="E259" s="7" t="s">
        <v>26862</v>
      </c>
      <c r="F259">
        <f t="shared" si="49"/>
        <v>3</v>
      </c>
      <c r="G259" t="s">
        <v>26860</v>
      </c>
      <c r="H259" t="str">
        <f t="shared" si="52"/>
        <v>NIT</v>
      </c>
      <c r="I259" t="s">
        <v>26858</v>
      </c>
      <c r="J259" t="str">
        <f t="shared" si="53"/>
        <v>CC</v>
      </c>
      <c r="K259" s="2">
        <v>42865</v>
      </c>
      <c r="L259" s="2">
        <v>42926</v>
      </c>
      <c r="M259" t="s">
        <v>51</v>
      </c>
      <c r="N259">
        <f t="shared" ref="N259:N322" si="54">IF(M259="M",1,2)</f>
        <v>2</v>
      </c>
      <c r="O259">
        <f t="shared" ref="O259:O322" ca="1" si="55">RANDBETWEEN(1999,2999)</f>
        <v>2327</v>
      </c>
      <c r="P259">
        <f t="shared" ref="P259:P322" ca="1" si="56">O259+120000</f>
        <v>122327</v>
      </c>
      <c r="Q259" s="11">
        <v>101000133255</v>
      </c>
      <c r="R259" s="13">
        <f t="shared" ref="R259:R322" ca="1" si="57">IF(Q259=T259,U259,(S259))</f>
        <v>1214</v>
      </c>
      <c r="S259">
        <f t="shared" ref="S259:S322" ca="1" si="58">RANDBETWEEN(1213,1216)</f>
        <v>1214</v>
      </c>
      <c r="U259" s="13">
        <v>1214</v>
      </c>
      <c r="V259" s="13">
        <v>1214</v>
      </c>
      <c r="W259" s="13">
        <f t="shared" ref="W259:W322" si="59">IF(U259=0,"",V259)</f>
        <v>1214</v>
      </c>
      <c r="X259" s="15">
        <v>258</v>
      </c>
      <c r="Y259" s="15" t="s">
        <v>26881</v>
      </c>
      <c r="Z259" t="str">
        <f t="shared" ref="Z259:Z322" si="60">CONCATENATE(Y259,X259)</f>
        <v>11001000000000000258</v>
      </c>
    </row>
    <row r="260" spans="1:26" x14ac:dyDescent="0.2">
      <c r="A260" s="2">
        <v>42913</v>
      </c>
      <c r="B260" s="2">
        <f t="shared" ca="1" si="50"/>
        <v>42884</v>
      </c>
      <c r="C260" s="5" t="s">
        <v>26869</v>
      </c>
      <c r="D260">
        <f t="shared" si="51"/>
        <v>4</v>
      </c>
      <c r="E260" s="7" t="s">
        <v>26862</v>
      </c>
      <c r="F260">
        <f t="shared" si="49"/>
        <v>3</v>
      </c>
      <c r="G260" t="s">
        <v>26860</v>
      </c>
      <c r="H260" t="str">
        <f t="shared" si="52"/>
        <v>NIT</v>
      </c>
      <c r="I260" t="s">
        <v>26858</v>
      </c>
      <c r="J260" t="str">
        <f t="shared" si="53"/>
        <v>CC</v>
      </c>
      <c r="K260" s="2">
        <v>42865</v>
      </c>
      <c r="L260" s="2">
        <v>42926</v>
      </c>
      <c r="M260" t="s">
        <v>71</v>
      </c>
      <c r="N260">
        <f t="shared" si="54"/>
        <v>1</v>
      </c>
      <c r="O260">
        <f t="shared" ca="1" si="55"/>
        <v>2967</v>
      </c>
      <c r="P260">
        <f t="shared" ca="1" si="56"/>
        <v>122967</v>
      </c>
      <c r="Q260" s="11">
        <v>101000143294</v>
      </c>
      <c r="R260" s="13">
        <f t="shared" ca="1" si="57"/>
        <v>1216</v>
      </c>
      <c r="S260">
        <f t="shared" ca="1" si="58"/>
        <v>1216</v>
      </c>
      <c r="U260" s="13">
        <v>1214</v>
      </c>
      <c r="V260" s="13">
        <v>1214</v>
      </c>
      <c r="W260" s="13">
        <f t="shared" si="59"/>
        <v>1214</v>
      </c>
      <c r="X260" s="15">
        <v>259</v>
      </c>
      <c r="Y260" s="15" t="s">
        <v>26881</v>
      </c>
      <c r="Z260" t="str">
        <f t="shared" si="60"/>
        <v>11001000000000000259</v>
      </c>
    </row>
    <row r="261" spans="1:26" x14ac:dyDescent="0.2">
      <c r="A261" s="2">
        <v>42913</v>
      </c>
      <c r="B261" s="2">
        <f t="shared" ca="1" si="50"/>
        <v>42907</v>
      </c>
      <c r="C261" s="5" t="s">
        <v>26869</v>
      </c>
      <c r="D261">
        <f t="shared" si="51"/>
        <v>4</v>
      </c>
      <c r="E261" s="7" t="s">
        <v>26862</v>
      </c>
      <c r="F261">
        <f t="shared" si="49"/>
        <v>3</v>
      </c>
      <c r="G261" t="s">
        <v>26858</v>
      </c>
      <c r="H261" t="str">
        <f t="shared" si="52"/>
        <v>CC</v>
      </c>
      <c r="I261" t="s">
        <v>26858</v>
      </c>
      <c r="J261" t="str">
        <f t="shared" si="53"/>
        <v>CC</v>
      </c>
      <c r="K261" s="2">
        <v>42865</v>
      </c>
      <c r="L261" s="2">
        <v>42926</v>
      </c>
      <c r="M261" t="s">
        <v>51</v>
      </c>
      <c r="N261">
        <f t="shared" si="54"/>
        <v>2</v>
      </c>
      <c r="O261">
        <f t="shared" ca="1" si="55"/>
        <v>2947</v>
      </c>
      <c r="P261">
        <f t="shared" ca="1" si="56"/>
        <v>122947</v>
      </c>
      <c r="Q261" s="12"/>
      <c r="R261" s="13">
        <f t="shared" si="57"/>
        <v>0</v>
      </c>
      <c r="S261">
        <f t="shared" ca="1" si="58"/>
        <v>1213</v>
      </c>
      <c r="U261" s="13">
        <v>0</v>
      </c>
      <c r="V261" s="13">
        <v>0</v>
      </c>
      <c r="W261" s="13" t="str">
        <f t="shared" si="59"/>
        <v/>
      </c>
      <c r="X261" s="15">
        <v>260</v>
      </c>
      <c r="Y261" s="15" t="s">
        <v>26881</v>
      </c>
      <c r="Z261" t="str">
        <f t="shared" si="60"/>
        <v>11001000000000000260</v>
      </c>
    </row>
    <row r="262" spans="1:26" x14ac:dyDescent="0.2">
      <c r="A262" s="2">
        <v>42915</v>
      </c>
      <c r="B262" s="2">
        <f t="shared" ca="1" si="50"/>
        <v>42887</v>
      </c>
      <c r="C262" s="5" t="s">
        <v>26863</v>
      </c>
      <c r="D262">
        <f t="shared" si="51"/>
        <v>12</v>
      </c>
      <c r="E262" s="7" t="s">
        <v>26862</v>
      </c>
      <c r="F262">
        <f t="shared" si="49"/>
        <v>3</v>
      </c>
      <c r="G262" t="s">
        <v>26860</v>
      </c>
      <c r="H262" t="str">
        <f t="shared" si="52"/>
        <v>NIT</v>
      </c>
      <c r="I262" t="s">
        <v>26858</v>
      </c>
      <c r="J262" t="str">
        <f t="shared" si="53"/>
        <v>CC</v>
      </c>
      <c r="K262" s="2">
        <v>42865</v>
      </c>
      <c r="L262" s="2">
        <v>42926</v>
      </c>
      <c r="M262" t="s">
        <v>71</v>
      </c>
      <c r="N262">
        <f t="shared" si="54"/>
        <v>1</v>
      </c>
      <c r="O262">
        <f t="shared" ca="1" si="55"/>
        <v>2973</v>
      </c>
      <c r="P262">
        <f t="shared" ca="1" si="56"/>
        <v>122973</v>
      </c>
      <c r="Q262" s="11">
        <v>101000119727</v>
      </c>
      <c r="R262" s="13">
        <f t="shared" ca="1" si="57"/>
        <v>1213</v>
      </c>
      <c r="S262">
        <f t="shared" ca="1" si="58"/>
        <v>1213</v>
      </c>
      <c r="U262" s="13">
        <v>1215</v>
      </c>
      <c r="V262" s="13">
        <v>1215</v>
      </c>
      <c r="W262" s="13">
        <f t="shared" si="59"/>
        <v>1215</v>
      </c>
      <c r="X262" s="15">
        <v>261</v>
      </c>
      <c r="Y262" s="15" t="s">
        <v>26881</v>
      </c>
      <c r="Z262" t="str">
        <f t="shared" si="60"/>
        <v>11001000000000000261</v>
      </c>
    </row>
    <row r="263" spans="1:26" x14ac:dyDescent="0.2">
      <c r="A263" s="2">
        <v>42915</v>
      </c>
      <c r="B263" s="2">
        <f t="shared" ca="1" si="50"/>
        <v>42895</v>
      </c>
      <c r="C263" s="5" t="s">
        <v>26867</v>
      </c>
      <c r="D263">
        <f t="shared" si="51"/>
        <v>6</v>
      </c>
      <c r="E263" s="7" t="s">
        <v>26862</v>
      </c>
      <c r="F263">
        <f t="shared" si="49"/>
        <v>3</v>
      </c>
      <c r="G263" t="s">
        <v>26858</v>
      </c>
      <c r="H263" t="str">
        <f t="shared" si="52"/>
        <v>CC</v>
      </c>
      <c r="I263" t="s">
        <v>26858</v>
      </c>
      <c r="J263" t="str">
        <f t="shared" si="53"/>
        <v>CC</v>
      </c>
      <c r="K263" s="2">
        <v>42865</v>
      </c>
      <c r="L263" s="2">
        <v>42926</v>
      </c>
      <c r="M263" t="s">
        <v>71</v>
      </c>
      <c r="N263">
        <f t="shared" si="54"/>
        <v>1</v>
      </c>
      <c r="O263">
        <f t="shared" ca="1" si="55"/>
        <v>2707</v>
      </c>
      <c r="P263">
        <f t="shared" ca="1" si="56"/>
        <v>122707</v>
      </c>
      <c r="Q263" s="11">
        <v>101000127072</v>
      </c>
      <c r="R263" s="13">
        <f t="shared" ca="1" si="57"/>
        <v>1214</v>
      </c>
      <c r="S263">
        <f t="shared" ca="1" si="58"/>
        <v>1214</v>
      </c>
      <c r="U263" s="13">
        <v>1216</v>
      </c>
      <c r="V263" s="13">
        <v>1216</v>
      </c>
      <c r="W263" s="13">
        <f t="shared" si="59"/>
        <v>1216</v>
      </c>
      <c r="X263" s="15">
        <v>262</v>
      </c>
      <c r="Y263" s="15" t="s">
        <v>26881</v>
      </c>
      <c r="Z263" t="str">
        <f t="shared" si="60"/>
        <v>11001000000000000262</v>
      </c>
    </row>
    <row r="264" spans="1:26" x14ac:dyDescent="0.2">
      <c r="A264" s="2">
        <v>42914</v>
      </c>
      <c r="B264" s="2">
        <f t="shared" ca="1" si="50"/>
        <v>42892</v>
      </c>
      <c r="C264" s="5" t="s">
        <v>26869</v>
      </c>
      <c r="D264">
        <f t="shared" si="51"/>
        <v>4</v>
      </c>
      <c r="E264" s="7" t="s">
        <v>26862</v>
      </c>
      <c r="F264">
        <f t="shared" si="49"/>
        <v>3</v>
      </c>
      <c r="G264" t="s">
        <v>26858</v>
      </c>
      <c r="H264" t="str">
        <f t="shared" si="52"/>
        <v>CC</v>
      </c>
      <c r="I264" t="s">
        <v>26858</v>
      </c>
      <c r="J264" t="str">
        <f t="shared" si="53"/>
        <v>CC</v>
      </c>
      <c r="K264" s="2">
        <v>42865</v>
      </c>
      <c r="L264" s="2">
        <v>42926</v>
      </c>
      <c r="M264" t="s">
        <v>51</v>
      </c>
      <c r="N264">
        <f t="shared" si="54"/>
        <v>2</v>
      </c>
      <c r="O264">
        <f t="shared" ca="1" si="55"/>
        <v>2790</v>
      </c>
      <c r="P264">
        <f t="shared" ca="1" si="56"/>
        <v>122790</v>
      </c>
      <c r="Q264" s="11">
        <v>101000125293</v>
      </c>
      <c r="R264" s="13">
        <f t="shared" ca="1" si="57"/>
        <v>1215</v>
      </c>
      <c r="S264">
        <f t="shared" ca="1" si="58"/>
        <v>1215</v>
      </c>
      <c r="U264" s="13">
        <v>1215</v>
      </c>
      <c r="V264" s="13">
        <v>1215</v>
      </c>
      <c r="W264" s="13">
        <f t="shared" si="59"/>
        <v>1215</v>
      </c>
      <c r="X264" s="15">
        <v>263</v>
      </c>
      <c r="Y264" s="15" t="s">
        <v>26881</v>
      </c>
      <c r="Z264" t="str">
        <f t="shared" si="60"/>
        <v>11001000000000000263</v>
      </c>
    </row>
    <row r="265" spans="1:26" x14ac:dyDescent="0.2">
      <c r="A265" s="2">
        <v>42915</v>
      </c>
      <c r="B265" s="2">
        <f t="shared" ca="1" si="50"/>
        <v>42889</v>
      </c>
      <c r="C265" s="5" t="s">
        <v>26856</v>
      </c>
      <c r="D265">
        <f t="shared" si="51"/>
        <v>7</v>
      </c>
      <c r="E265" s="7" t="s">
        <v>26857</v>
      </c>
      <c r="F265">
        <f t="shared" si="49"/>
        <v>4</v>
      </c>
      <c r="G265" t="s">
        <v>26860</v>
      </c>
      <c r="H265" t="str">
        <f t="shared" si="52"/>
        <v>NIT</v>
      </c>
      <c r="I265" t="s">
        <v>26858</v>
      </c>
      <c r="J265" t="str">
        <f t="shared" si="53"/>
        <v>CC</v>
      </c>
      <c r="K265" s="2">
        <v>42865</v>
      </c>
      <c r="L265" s="2">
        <v>42926</v>
      </c>
      <c r="M265" t="s">
        <v>71</v>
      </c>
      <c r="N265">
        <f t="shared" si="54"/>
        <v>1</v>
      </c>
      <c r="O265">
        <f t="shared" ca="1" si="55"/>
        <v>2159</v>
      </c>
      <c r="P265">
        <f t="shared" ca="1" si="56"/>
        <v>122159</v>
      </c>
      <c r="Q265" s="12"/>
      <c r="R265" s="13">
        <f t="shared" si="57"/>
        <v>0</v>
      </c>
      <c r="S265">
        <f t="shared" ca="1" si="58"/>
        <v>1213</v>
      </c>
      <c r="U265" s="13">
        <v>0</v>
      </c>
      <c r="V265" s="13">
        <v>0</v>
      </c>
      <c r="W265" s="13" t="str">
        <f t="shared" si="59"/>
        <v/>
      </c>
      <c r="X265" s="15">
        <v>264</v>
      </c>
      <c r="Y265" s="15" t="s">
        <v>26881</v>
      </c>
      <c r="Z265" t="str">
        <f t="shared" si="60"/>
        <v>11001000000000000264</v>
      </c>
    </row>
    <row r="266" spans="1:26" x14ac:dyDescent="0.2">
      <c r="A266" s="2">
        <v>42915</v>
      </c>
      <c r="B266" s="2">
        <f t="shared" ca="1" si="50"/>
        <v>42925</v>
      </c>
      <c r="C266" s="5" t="s">
        <v>26863</v>
      </c>
      <c r="D266">
        <f t="shared" si="51"/>
        <v>12</v>
      </c>
      <c r="E266" s="7" t="s">
        <v>26862</v>
      </c>
      <c r="F266">
        <f t="shared" si="49"/>
        <v>3</v>
      </c>
      <c r="G266" t="s">
        <v>26860</v>
      </c>
      <c r="H266" t="str">
        <f t="shared" si="52"/>
        <v>NIT</v>
      </c>
      <c r="I266" t="s">
        <v>26858</v>
      </c>
      <c r="J266" t="str">
        <f t="shared" si="53"/>
        <v>CC</v>
      </c>
      <c r="K266" s="2">
        <v>42865</v>
      </c>
      <c r="L266" s="2">
        <v>42926</v>
      </c>
      <c r="M266" t="s">
        <v>51</v>
      </c>
      <c r="N266">
        <f t="shared" si="54"/>
        <v>2</v>
      </c>
      <c r="O266">
        <f t="shared" ca="1" si="55"/>
        <v>2837</v>
      </c>
      <c r="P266">
        <f t="shared" ca="1" si="56"/>
        <v>122837</v>
      </c>
      <c r="Q266" s="12"/>
      <c r="R266" s="13">
        <f t="shared" si="57"/>
        <v>0</v>
      </c>
      <c r="S266">
        <f t="shared" ca="1" si="58"/>
        <v>1216</v>
      </c>
      <c r="U266" s="13">
        <v>0</v>
      </c>
      <c r="V266" s="13">
        <v>0</v>
      </c>
      <c r="W266" s="13" t="str">
        <f t="shared" si="59"/>
        <v/>
      </c>
      <c r="X266" s="15">
        <v>265</v>
      </c>
      <c r="Y266" s="15" t="s">
        <v>26881</v>
      </c>
      <c r="Z266" t="str">
        <f t="shared" si="60"/>
        <v>11001000000000000265</v>
      </c>
    </row>
    <row r="267" spans="1:26" x14ac:dyDescent="0.2">
      <c r="A267" s="2">
        <v>42913</v>
      </c>
      <c r="B267" s="2">
        <f t="shared" ca="1" si="50"/>
        <v>42905</v>
      </c>
      <c r="C267" s="5" t="s">
        <v>26861</v>
      </c>
      <c r="D267">
        <f t="shared" si="51"/>
        <v>5</v>
      </c>
      <c r="E267" s="7" t="s">
        <v>26862</v>
      </c>
      <c r="F267">
        <f t="shared" si="49"/>
        <v>3</v>
      </c>
      <c r="G267" t="s">
        <v>26860</v>
      </c>
      <c r="H267" t="str">
        <f t="shared" si="52"/>
        <v>NIT</v>
      </c>
      <c r="I267" t="s">
        <v>26858</v>
      </c>
      <c r="J267" t="str">
        <f t="shared" si="53"/>
        <v>CC</v>
      </c>
      <c r="K267" s="2">
        <v>42865</v>
      </c>
      <c r="L267" s="2">
        <v>42926</v>
      </c>
      <c r="M267" t="s">
        <v>71</v>
      </c>
      <c r="N267">
        <f t="shared" si="54"/>
        <v>1</v>
      </c>
      <c r="O267">
        <f t="shared" ca="1" si="55"/>
        <v>2969</v>
      </c>
      <c r="P267">
        <f t="shared" ca="1" si="56"/>
        <v>122969</v>
      </c>
      <c r="Q267" s="11">
        <v>101000150108</v>
      </c>
      <c r="R267" s="13">
        <f t="shared" ca="1" si="57"/>
        <v>1214</v>
      </c>
      <c r="S267">
        <f t="shared" ca="1" si="58"/>
        <v>1214</v>
      </c>
      <c r="U267" s="13">
        <v>1214</v>
      </c>
      <c r="V267" s="13">
        <v>1214</v>
      </c>
      <c r="W267" s="13">
        <f t="shared" si="59"/>
        <v>1214</v>
      </c>
      <c r="X267" s="15">
        <v>266</v>
      </c>
      <c r="Y267" s="15" t="s">
        <v>26881</v>
      </c>
      <c r="Z267" t="str">
        <f t="shared" si="60"/>
        <v>11001000000000000266</v>
      </c>
    </row>
    <row r="268" spans="1:26" x14ac:dyDescent="0.2">
      <c r="A268" s="2">
        <v>42913</v>
      </c>
      <c r="B268" s="2">
        <f t="shared" ca="1" si="50"/>
        <v>42893</v>
      </c>
      <c r="C268" s="5" t="s">
        <v>26861</v>
      </c>
      <c r="D268">
        <f t="shared" si="51"/>
        <v>5</v>
      </c>
      <c r="E268" s="7" t="s">
        <v>26862</v>
      </c>
      <c r="F268">
        <f t="shared" si="49"/>
        <v>3</v>
      </c>
      <c r="G268" t="s">
        <v>26858</v>
      </c>
      <c r="H268" t="str">
        <f t="shared" si="52"/>
        <v>CC</v>
      </c>
      <c r="I268" t="s">
        <v>26858</v>
      </c>
      <c r="J268" t="str">
        <f t="shared" si="53"/>
        <v>CC</v>
      </c>
      <c r="K268" s="2">
        <v>42865</v>
      </c>
      <c r="L268" s="2">
        <v>42926</v>
      </c>
      <c r="M268" t="s">
        <v>71</v>
      </c>
      <c r="N268">
        <f t="shared" si="54"/>
        <v>1</v>
      </c>
      <c r="O268">
        <f t="shared" ca="1" si="55"/>
        <v>2722</v>
      </c>
      <c r="P268">
        <f t="shared" ca="1" si="56"/>
        <v>122722</v>
      </c>
      <c r="Q268" s="11">
        <v>101000127367</v>
      </c>
      <c r="R268" s="13">
        <f t="shared" ca="1" si="57"/>
        <v>1213</v>
      </c>
      <c r="S268">
        <f t="shared" ca="1" si="58"/>
        <v>1213</v>
      </c>
      <c r="U268" s="13">
        <v>1216</v>
      </c>
      <c r="V268" s="13">
        <v>1216</v>
      </c>
      <c r="W268" s="13">
        <f t="shared" si="59"/>
        <v>1216</v>
      </c>
      <c r="X268" s="15">
        <v>267</v>
      </c>
      <c r="Y268" s="15" t="s">
        <v>26881</v>
      </c>
      <c r="Z268" t="str">
        <f t="shared" si="60"/>
        <v>11001000000000000267</v>
      </c>
    </row>
    <row r="269" spans="1:26" x14ac:dyDescent="0.2">
      <c r="A269" s="2">
        <v>42915</v>
      </c>
      <c r="B269" s="2">
        <f t="shared" ca="1" si="50"/>
        <v>42912</v>
      </c>
      <c r="C269" s="5" t="s">
        <v>26861</v>
      </c>
      <c r="D269">
        <f t="shared" si="51"/>
        <v>5</v>
      </c>
      <c r="E269" s="7" t="s">
        <v>26862</v>
      </c>
      <c r="F269">
        <f t="shared" si="49"/>
        <v>3</v>
      </c>
      <c r="G269" t="s">
        <v>26858</v>
      </c>
      <c r="H269" t="str">
        <f t="shared" si="52"/>
        <v>CC</v>
      </c>
      <c r="I269" t="s">
        <v>26858</v>
      </c>
      <c r="J269" t="str">
        <f t="shared" si="53"/>
        <v>CC</v>
      </c>
      <c r="K269" s="2">
        <v>42865</v>
      </c>
      <c r="L269" s="2">
        <v>42926</v>
      </c>
      <c r="M269" t="s">
        <v>71</v>
      </c>
      <c r="N269">
        <f t="shared" si="54"/>
        <v>1</v>
      </c>
      <c r="O269">
        <f t="shared" ca="1" si="55"/>
        <v>2811</v>
      </c>
      <c r="P269">
        <f t="shared" ca="1" si="56"/>
        <v>122811</v>
      </c>
      <c r="Q269" s="11">
        <v>101000141527</v>
      </c>
      <c r="R269" s="13">
        <f t="shared" ca="1" si="57"/>
        <v>1213</v>
      </c>
      <c r="S269">
        <f t="shared" ca="1" si="58"/>
        <v>1213</v>
      </c>
      <c r="U269" s="13">
        <v>1215</v>
      </c>
      <c r="V269" s="13">
        <v>1215</v>
      </c>
      <c r="W269" s="13">
        <f t="shared" si="59"/>
        <v>1215</v>
      </c>
      <c r="X269" s="15">
        <v>268</v>
      </c>
      <c r="Y269" s="15" t="s">
        <v>26881</v>
      </c>
      <c r="Z269" t="str">
        <f t="shared" si="60"/>
        <v>11001000000000000268</v>
      </c>
    </row>
    <row r="270" spans="1:26" x14ac:dyDescent="0.2">
      <c r="A270" s="2">
        <v>42915</v>
      </c>
      <c r="B270" s="2">
        <f t="shared" ca="1" si="50"/>
        <v>42909</v>
      </c>
      <c r="C270" s="5" t="s">
        <v>26859</v>
      </c>
      <c r="D270">
        <f t="shared" si="51"/>
        <v>9</v>
      </c>
      <c r="E270" s="7" t="s">
        <v>26857</v>
      </c>
      <c r="F270">
        <f t="shared" si="49"/>
        <v>4</v>
      </c>
      <c r="G270" t="s">
        <v>26860</v>
      </c>
      <c r="H270" t="str">
        <f t="shared" si="52"/>
        <v>NIT</v>
      </c>
      <c r="I270" t="s">
        <v>26858</v>
      </c>
      <c r="J270" t="str">
        <f t="shared" si="53"/>
        <v>CC</v>
      </c>
      <c r="K270" s="2">
        <v>42865</v>
      </c>
      <c r="L270" s="2">
        <v>42926</v>
      </c>
      <c r="M270" t="s">
        <v>71</v>
      </c>
      <c r="N270">
        <f t="shared" si="54"/>
        <v>1</v>
      </c>
      <c r="O270">
        <f t="shared" ca="1" si="55"/>
        <v>2546</v>
      </c>
      <c r="P270">
        <f t="shared" ca="1" si="56"/>
        <v>122546</v>
      </c>
      <c r="Q270" s="12"/>
      <c r="R270" s="13">
        <f t="shared" si="57"/>
        <v>0</v>
      </c>
      <c r="S270">
        <f t="shared" ca="1" si="58"/>
        <v>1216</v>
      </c>
      <c r="U270" s="13">
        <v>0</v>
      </c>
      <c r="V270" s="13">
        <v>0</v>
      </c>
      <c r="W270" s="13" t="str">
        <f t="shared" si="59"/>
        <v/>
      </c>
      <c r="X270" s="15">
        <v>269</v>
      </c>
      <c r="Y270" s="15" t="s">
        <v>26881</v>
      </c>
      <c r="Z270" t="str">
        <f t="shared" si="60"/>
        <v>11001000000000000269</v>
      </c>
    </row>
    <row r="271" spans="1:26" x14ac:dyDescent="0.2">
      <c r="A271" s="2">
        <v>42914</v>
      </c>
      <c r="B271" s="2">
        <f t="shared" ca="1" si="50"/>
        <v>42873</v>
      </c>
      <c r="C271" s="5" t="s">
        <v>26866</v>
      </c>
      <c r="D271">
        <f t="shared" si="51"/>
        <v>3</v>
      </c>
      <c r="E271" s="7" t="s">
        <v>26862</v>
      </c>
      <c r="F271">
        <f t="shared" si="49"/>
        <v>3</v>
      </c>
      <c r="G271" t="s">
        <v>26858</v>
      </c>
      <c r="H271" t="str">
        <f t="shared" si="52"/>
        <v>CC</v>
      </c>
      <c r="I271" t="s">
        <v>26858</v>
      </c>
      <c r="J271" t="str">
        <f t="shared" si="53"/>
        <v>CC</v>
      </c>
      <c r="K271" s="2">
        <v>42865</v>
      </c>
      <c r="L271" s="2">
        <v>42926</v>
      </c>
      <c r="M271" t="s">
        <v>51</v>
      </c>
      <c r="N271">
        <f t="shared" si="54"/>
        <v>2</v>
      </c>
      <c r="O271">
        <f t="shared" ca="1" si="55"/>
        <v>2928</v>
      </c>
      <c r="P271">
        <f t="shared" ca="1" si="56"/>
        <v>122928</v>
      </c>
      <c r="Q271" s="12"/>
      <c r="R271" s="13">
        <f t="shared" si="57"/>
        <v>0</v>
      </c>
      <c r="S271">
        <f t="shared" ca="1" si="58"/>
        <v>1215</v>
      </c>
      <c r="U271" s="13">
        <v>0</v>
      </c>
      <c r="V271" s="13">
        <v>0</v>
      </c>
      <c r="W271" s="13" t="str">
        <f t="shared" si="59"/>
        <v/>
      </c>
      <c r="X271" s="15">
        <v>270</v>
      </c>
      <c r="Y271" s="15" t="s">
        <v>26881</v>
      </c>
      <c r="Z271" t="str">
        <f t="shared" si="60"/>
        <v>11001000000000000270</v>
      </c>
    </row>
    <row r="272" spans="1:26" x14ac:dyDescent="0.2">
      <c r="A272" s="2">
        <v>42915</v>
      </c>
      <c r="B272" s="2">
        <f t="shared" ca="1" si="50"/>
        <v>42921</v>
      </c>
      <c r="C272" s="5" t="s">
        <v>26864</v>
      </c>
      <c r="D272">
        <f t="shared" si="51"/>
        <v>11</v>
      </c>
      <c r="E272" s="7" t="s">
        <v>26862</v>
      </c>
      <c r="F272">
        <f t="shared" si="49"/>
        <v>3</v>
      </c>
      <c r="G272" t="s">
        <v>26858</v>
      </c>
      <c r="H272" t="str">
        <f t="shared" si="52"/>
        <v>CC</v>
      </c>
      <c r="I272" t="s">
        <v>26858</v>
      </c>
      <c r="J272" t="str">
        <f t="shared" si="53"/>
        <v>CC</v>
      </c>
      <c r="K272" s="2">
        <v>42865</v>
      </c>
      <c r="L272" s="2">
        <v>42926</v>
      </c>
      <c r="M272" t="s">
        <v>71</v>
      </c>
      <c r="N272">
        <f t="shared" si="54"/>
        <v>1</v>
      </c>
      <c r="O272">
        <f t="shared" ca="1" si="55"/>
        <v>2846</v>
      </c>
      <c r="P272">
        <f t="shared" ca="1" si="56"/>
        <v>122846</v>
      </c>
      <c r="Q272" s="12"/>
      <c r="R272" s="13">
        <f t="shared" si="57"/>
        <v>0</v>
      </c>
      <c r="S272">
        <f t="shared" ca="1" si="58"/>
        <v>1216</v>
      </c>
      <c r="U272" s="13">
        <v>0</v>
      </c>
      <c r="V272" s="13">
        <v>0</v>
      </c>
      <c r="W272" s="13" t="str">
        <f t="shared" si="59"/>
        <v/>
      </c>
      <c r="X272" s="15">
        <v>271</v>
      </c>
      <c r="Y272" s="15" t="s">
        <v>26881</v>
      </c>
      <c r="Z272" t="str">
        <f t="shared" si="60"/>
        <v>11001000000000000271</v>
      </c>
    </row>
    <row r="273" spans="1:26" x14ac:dyDescent="0.2">
      <c r="A273" s="2">
        <v>42914</v>
      </c>
      <c r="B273" s="2">
        <f t="shared" ca="1" si="50"/>
        <v>42877</v>
      </c>
      <c r="C273" s="5" t="s">
        <v>26864</v>
      </c>
      <c r="D273">
        <f t="shared" si="51"/>
        <v>11</v>
      </c>
      <c r="E273" s="7" t="s">
        <v>26862</v>
      </c>
      <c r="F273">
        <f t="shared" si="49"/>
        <v>3</v>
      </c>
      <c r="G273" t="s">
        <v>26860</v>
      </c>
      <c r="H273" t="str">
        <f t="shared" si="52"/>
        <v>NIT</v>
      </c>
      <c r="I273" t="s">
        <v>26858</v>
      </c>
      <c r="J273" t="str">
        <f t="shared" si="53"/>
        <v>CC</v>
      </c>
      <c r="K273" s="2">
        <v>42865</v>
      </c>
      <c r="L273" s="2">
        <v>42926</v>
      </c>
      <c r="M273" t="s">
        <v>71</v>
      </c>
      <c r="N273">
        <f t="shared" si="54"/>
        <v>1</v>
      </c>
      <c r="O273">
        <f t="shared" ca="1" si="55"/>
        <v>2044</v>
      </c>
      <c r="P273">
        <f t="shared" ca="1" si="56"/>
        <v>122044</v>
      </c>
      <c r="Q273" s="12"/>
      <c r="R273" s="13">
        <f t="shared" si="57"/>
        <v>0</v>
      </c>
      <c r="S273">
        <f t="shared" ca="1" si="58"/>
        <v>1215</v>
      </c>
      <c r="U273" s="13">
        <v>0</v>
      </c>
      <c r="V273" s="13">
        <v>0</v>
      </c>
      <c r="W273" s="13" t="str">
        <f t="shared" si="59"/>
        <v/>
      </c>
      <c r="X273" s="15">
        <v>272</v>
      </c>
      <c r="Y273" s="15" t="s">
        <v>26881</v>
      </c>
      <c r="Z273" t="str">
        <f t="shared" si="60"/>
        <v>11001000000000000272</v>
      </c>
    </row>
    <row r="274" spans="1:26" x14ac:dyDescent="0.2">
      <c r="A274" s="2">
        <v>42914</v>
      </c>
      <c r="B274" s="2">
        <f t="shared" ca="1" si="50"/>
        <v>42905</v>
      </c>
      <c r="C274" s="5" t="s">
        <v>26864</v>
      </c>
      <c r="D274">
        <f t="shared" si="51"/>
        <v>11</v>
      </c>
      <c r="E274" s="7" t="s">
        <v>26862</v>
      </c>
      <c r="F274">
        <f t="shared" si="49"/>
        <v>3</v>
      </c>
      <c r="G274" t="s">
        <v>26860</v>
      </c>
      <c r="H274" t="str">
        <f t="shared" si="52"/>
        <v>NIT</v>
      </c>
      <c r="I274" t="s">
        <v>26858</v>
      </c>
      <c r="J274" t="str">
        <f t="shared" si="53"/>
        <v>CC</v>
      </c>
      <c r="K274" s="2">
        <v>42865</v>
      </c>
      <c r="L274" s="2">
        <v>42926</v>
      </c>
      <c r="M274" t="s">
        <v>51</v>
      </c>
      <c r="N274">
        <f t="shared" si="54"/>
        <v>2</v>
      </c>
      <c r="O274">
        <f t="shared" ca="1" si="55"/>
        <v>2210</v>
      </c>
      <c r="P274">
        <f t="shared" ca="1" si="56"/>
        <v>122210</v>
      </c>
      <c r="Q274" s="12"/>
      <c r="R274" s="13">
        <f t="shared" si="57"/>
        <v>0</v>
      </c>
      <c r="S274">
        <f t="shared" ca="1" si="58"/>
        <v>1216</v>
      </c>
      <c r="U274" s="13">
        <v>0</v>
      </c>
      <c r="V274" s="13">
        <v>0</v>
      </c>
      <c r="W274" s="13" t="str">
        <f t="shared" si="59"/>
        <v/>
      </c>
      <c r="X274" s="15">
        <v>273</v>
      </c>
      <c r="Y274" s="15" t="s">
        <v>26881</v>
      </c>
      <c r="Z274" t="str">
        <f t="shared" si="60"/>
        <v>11001000000000000273</v>
      </c>
    </row>
    <row r="275" spans="1:26" x14ac:dyDescent="0.2">
      <c r="A275" s="2">
        <v>42915</v>
      </c>
      <c r="B275" s="2">
        <f t="shared" ca="1" si="50"/>
        <v>42897</v>
      </c>
      <c r="C275" s="5" t="s">
        <v>26856</v>
      </c>
      <c r="D275">
        <f t="shared" si="51"/>
        <v>7</v>
      </c>
      <c r="E275" s="7" t="s">
        <v>26857</v>
      </c>
      <c r="F275">
        <f t="shared" si="49"/>
        <v>4</v>
      </c>
      <c r="G275" t="s">
        <v>26858</v>
      </c>
      <c r="H275" t="str">
        <f t="shared" si="52"/>
        <v>CC</v>
      </c>
      <c r="I275" t="s">
        <v>26858</v>
      </c>
      <c r="J275" t="str">
        <f t="shared" si="53"/>
        <v>CC</v>
      </c>
      <c r="K275" s="2">
        <v>42865</v>
      </c>
      <c r="L275" s="2">
        <v>42926</v>
      </c>
      <c r="M275" t="s">
        <v>71</v>
      </c>
      <c r="N275">
        <f t="shared" si="54"/>
        <v>1</v>
      </c>
      <c r="O275">
        <f t="shared" ca="1" si="55"/>
        <v>2169</v>
      </c>
      <c r="P275">
        <f t="shared" ca="1" si="56"/>
        <v>122169</v>
      </c>
      <c r="Q275" s="12"/>
      <c r="R275" s="13">
        <f t="shared" si="57"/>
        <v>0</v>
      </c>
      <c r="S275">
        <f t="shared" ca="1" si="58"/>
        <v>1216</v>
      </c>
      <c r="U275" s="13">
        <v>0</v>
      </c>
      <c r="V275" s="13">
        <v>0</v>
      </c>
      <c r="W275" s="13" t="str">
        <f t="shared" si="59"/>
        <v/>
      </c>
      <c r="X275" s="15">
        <v>274</v>
      </c>
      <c r="Y275" s="15" t="s">
        <v>26881</v>
      </c>
      <c r="Z275" t="str">
        <f t="shared" si="60"/>
        <v>11001000000000000274</v>
      </c>
    </row>
    <row r="276" spans="1:26" x14ac:dyDescent="0.2">
      <c r="A276" s="2">
        <v>42913</v>
      </c>
      <c r="B276" s="2">
        <f t="shared" ca="1" si="50"/>
        <v>42876</v>
      </c>
      <c r="C276" s="5" t="s">
        <v>26866</v>
      </c>
      <c r="D276">
        <f t="shared" si="51"/>
        <v>3</v>
      </c>
      <c r="E276" s="7" t="s">
        <v>26862</v>
      </c>
      <c r="F276">
        <f t="shared" si="49"/>
        <v>3</v>
      </c>
      <c r="G276" t="s">
        <v>26860</v>
      </c>
      <c r="H276" t="str">
        <f t="shared" si="52"/>
        <v>NIT</v>
      </c>
      <c r="I276" t="s">
        <v>26858</v>
      </c>
      <c r="J276" t="str">
        <f t="shared" si="53"/>
        <v>CC</v>
      </c>
      <c r="K276" s="2">
        <v>42865</v>
      </c>
      <c r="L276" s="2">
        <v>42926</v>
      </c>
      <c r="M276" t="s">
        <v>51</v>
      </c>
      <c r="N276">
        <f t="shared" si="54"/>
        <v>2</v>
      </c>
      <c r="O276">
        <f t="shared" ca="1" si="55"/>
        <v>2005</v>
      </c>
      <c r="P276">
        <f t="shared" ca="1" si="56"/>
        <v>122005</v>
      </c>
      <c r="Q276" s="12"/>
      <c r="R276" s="13">
        <f t="shared" si="57"/>
        <v>0</v>
      </c>
      <c r="S276">
        <f t="shared" ca="1" si="58"/>
        <v>1214</v>
      </c>
      <c r="U276" s="13">
        <v>0</v>
      </c>
      <c r="V276" s="13">
        <v>0</v>
      </c>
      <c r="W276" s="13" t="str">
        <f t="shared" si="59"/>
        <v/>
      </c>
      <c r="X276" s="15">
        <v>275</v>
      </c>
      <c r="Y276" s="15" t="s">
        <v>26881</v>
      </c>
      <c r="Z276" t="str">
        <f t="shared" si="60"/>
        <v>11001000000000000275</v>
      </c>
    </row>
    <row r="277" spans="1:26" x14ac:dyDescent="0.2">
      <c r="A277" s="2">
        <v>42915</v>
      </c>
      <c r="B277" s="2">
        <f t="shared" ca="1" si="50"/>
        <v>42925</v>
      </c>
      <c r="C277" s="5" t="s">
        <v>26865</v>
      </c>
      <c r="D277">
        <f t="shared" si="51"/>
        <v>14</v>
      </c>
      <c r="E277" s="7" t="s">
        <v>26862</v>
      </c>
      <c r="F277">
        <f t="shared" si="49"/>
        <v>3</v>
      </c>
      <c r="G277" t="s">
        <v>26860</v>
      </c>
      <c r="H277" t="str">
        <f t="shared" si="52"/>
        <v>NIT</v>
      </c>
      <c r="I277" t="s">
        <v>26858</v>
      </c>
      <c r="J277" t="str">
        <f t="shared" si="53"/>
        <v>CC</v>
      </c>
      <c r="K277" s="2">
        <v>42865</v>
      </c>
      <c r="L277" s="2">
        <v>42926</v>
      </c>
      <c r="M277" t="s">
        <v>71</v>
      </c>
      <c r="N277">
        <f t="shared" si="54"/>
        <v>1</v>
      </c>
      <c r="O277">
        <f t="shared" ca="1" si="55"/>
        <v>2185</v>
      </c>
      <c r="P277">
        <f t="shared" ca="1" si="56"/>
        <v>122185</v>
      </c>
      <c r="Q277" s="12"/>
      <c r="R277" s="13">
        <f t="shared" si="57"/>
        <v>0</v>
      </c>
      <c r="S277">
        <f t="shared" ca="1" si="58"/>
        <v>1216</v>
      </c>
      <c r="U277" s="13">
        <v>0</v>
      </c>
      <c r="V277" s="13">
        <v>0</v>
      </c>
      <c r="W277" s="13" t="str">
        <f t="shared" si="59"/>
        <v/>
      </c>
      <c r="X277" s="15">
        <v>276</v>
      </c>
      <c r="Y277" s="15" t="s">
        <v>26881</v>
      </c>
      <c r="Z277" t="str">
        <f t="shared" si="60"/>
        <v>11001000000000000276</v>
      </c>
    </row>
    <row r="278" spans="1:26" x14ac:dyDescent="0.2">
      <c r="A278" s="2">
        <v>42913</v>
      </c>
      <c r="B278" s="2">
        <f t="shared" ca="1" si="50"/>
        <v>42911</v>
      </c>
      <c r="C278" s="5" t="s">
        <v>26856</v>
      </c>
      <c r="D278">
        <f t="shared" si="51"/>
        <v>7</v>
      </c>
      <c r="E278" s="7" t="s">
        <v>26857</v>
      </c>
      <c r="F278">
        <f t="shared" si="49"/>
        <v>4</v>
      </c>
      <c r="G278" t="s">
        <v>26858</v>
      </c>
      <c r="H278" t="str">
        <f t="shared" si="52"/>
        <v>CC</v>
      </c>
      <c r="I278" t="s">
        <v>26858</v>
      </c>
      <c r="J278" t="str">
        <f t="shared" si="53"/>
        <v>CC</v>
      </c>
      <c r="K278" s="2">
        <v>42865</v>
      </c>
      <c r="L278" s="2">
        <v>42926</v>
      </c>
      <c r="M278" t="s">
        <v>51</v>
      </c>
      <c r="N278">
        <f t="shared" si="54"/>
        <v>2</v>
      </c>
      <c r="O278">
        <f t="shared" ca="1" si="55"/>
        <v>2765</v>
      </c>
      <c r="P278">
        <f t="shared" ca="1" si="56"/>
        <v>122765</v>
      </c>
      <c r="Q278" s="11">
        <v>101000154176</v>
      </c>
      <c r="R278" s="13">
        <f t="shared" ca="1" si="57"/>
        <v>1213</v>
      </c>
      <c r="S278">
        <f t="shared" ca="1" si="58"/>
        <v>1213</v>
      </c>
      <c r="U278" s="13">
        <v>1214</v>
      </c>
      <c r="V278" s="13">
        <v>1214</v>
      </c>
      <c r="W278" s="13">
        <f t="shared" si="59"/>
        <v>1214</v>
      </c>
      <c r="X278" s="15">
        <v>277</v>
      </c>
      <c r="Y278" s="15" t="s">
        <v>26881</v>
      </c>
      <c r="Z278" t="str">
        <f t="shared" si="60"/>
        <v>11001000000000000277</v>
      </c>
    </row>
    <row r="279" spans="1:26" x14ac:dyDescent="0.2">
      <c r="A279" s="2">
        <v>42913</v>
      </c>
      <c r="B279" s="2">
        <f t="shared" ca="1" si="50"/>
        <v>42874</v>
      </c>
      <c r="C279" s="5" t="s">
        <v>26856</v>
      </c>
      <c r="D279">
        <f t="shared" si="51"/>
        <v>7</v>
      </c>
      <c r="E279" s="7" t="s">
        <v>26857</v>
      </c>
      <c r="F279">
        <f t="shared" si="49"/>
        <v>4</v>
      </c>
      <c r="G279" t="s">
        <v>26858</v>
      </c>
      <c r="H279" t="str">
        <f t="shared" si="52"/>
        <v>CC</v>
      </c>
      <c r="I279" t="s">
        <v>26858</v>
      </c>
      <c r="J279" t="str">
        <f t="shared" si="53"/>
        <v>CC</v>
      </c>
      <c r="K279" s="2">
        <v>42865</v>
      </c>
      <c r="L279" s="2">
        <v>42926</v>
      </c>
      <c r="M279" t="s">
        <v>51</v>
      </c>
      <c r="N279">
        <f t="shared" si="54"/>
        <v>2</v>
      </c>
      <c r="O279">
        <f t="shared" ca="1" si="55"/>
        <v>2349</v>
      </c>
      <c r="P279">
        <f t="shared" ca="1" si="56"/>
        <v>122349</v>
      </c>
      <c r="Q279" s="11">
        <v>101000130757</v>
      </c>
      <c r="R279" s="13">
        <f t="shared" ca="1" si="57"/>
        <v>1213</v>
      </c>
      <c r="S279">
        <f t="shared" ca="1" si="58"/>
        <v>1213</v>
      </c>
      <c r="U279" s="13">
        <v>1215</v>
      </c>
      <c r="V279" s="13">
        <v>1215</v>
      </c>
      <c r="W279" s="13">
        <f t="shared" si="59"/>
        <v>1215</v>
      </c>
      <c r="X279" s="15">
        <v>278</v>
      </c>
      <c r="Y279" s="15" t="s">
        <v>26881</v>
      </c>
      <c r="Z279" t="str">
        <f t="shared" si="60"/>
        <v>11001000000000000278</v>
      </c>
    </row>
    <row r="280" spans="1:26" x14ac:dyDescent="0.2">
      <c r="A280" s="2">
        <v>42915</v>
      </c>
      <c r="B280" s="2">
        <f t="shared" ca="1" si="50"/>
        <v>42878</v>
      </c>
      <c r="C280" s="5" t="s">
        <v>26867</v>
      </c>
      <c r="D280">
        <f t="shared" si="51"/>
        <v>6</v>
      </c>
      <c r="E280" s="7" t="s">
        <v>26862</v>
      </c>
      <c r="F280">
        <f t="shared" ref="F280:F343" si="61">IF(E280="DIPOLMATICO",1,IF(E280="OFICIAL",2,IF(E280="PARTICULAR",3,IF(E280="PUBLICO",4,"1"))))</f>
        <v>3</v>
      </c>
      <c r="G280" t="s">
        <v>26858</v>
      </c>
      <c r="H280" t="str">
        <f t="shared" si="52"/>
        <v>CC</v>
      </c>
      <c r="I280" t="s">
        <v>26858</v>
      </c>
      <c r="J280" t="str">
        <f t="shared" si="53"/>
        <v>CC</v>
      </c>
      <c r="K280" s="2">
        <v>42865</v>
      </c>
      <c r="L280" s="2">
        <v>42926</v>
      </c>
      <c r="M280" t="s">
        <v>71</v>
      </c>
      <c r="N280">
        <f t="shared" si="54"/>
        <v>1</v>
      </c>
      <c r="O280">
        <f t="shared" ca="1" si="55"/>
        <v>2202</v>
      </c>
      <c r="P280">
        <f t="shared" ca="1" si="56"/>
        <v>122202</v>
      </c>
      <c r="Q280" s="12"/>
      <c r="R280" s="13">
        <f t="shared" si="57"/>
        <v>0</v>
      </c>
      <c r="S280">
        <f t="shared" ca="1" si="58"/>
        <v>1215</v>
      </c>
      <c r="U280" s="13">
        <v>0</v>
      </c>
      <c r="V280" s="13">
        <v>0</v>
      </c>
      <c r="W280" s="13" t="str">
        <f t="shared" si="59"/>
        <v/>
      </c>
      <c r="X280" s="15">
        <v>279</v>
      </c>
      <c r="Y280" s="15" t="s">
        <v>26881</v>
      </c>
      <c r="Z280" t="str">
        <f t="shared" si="60"/>
        <v>11001000000000000279</v>
      </c>
    </row>
    <row r="281" spans="1:26" x14ac:dyDescent="0.2">
      <c r="A281" s="2">
        <v>42914</v>
      </c>
      <c r="B281" s="2">
        <f t="shared" ca="1" si="50"/>
        <v>42876</v>
      </c>
      <c r="C281" s="5" t="s">
        <v>26861</v>
      </c>
      <c r="D281">
        <f t="shared" si="51"/>
        <v>5</v>
      </c>
      <c r="E281" s="7" t="s">
        <v>26862</v>
      </c>
      <c r="F281">
        <f t="shared" si="61"/>
        <v>3</v>
      </c>
      <c r="G281" t="s">
        <v>26858</v>
      </c>
      <c r="H281" t="str">
        <f t="shared" si="52"/>
        <v>CC</v>
      </c>
      <c r="I281" t="s">
        <v>26858</v>
      </c>
      <c r="J281" t="str">
        <f t="shared" si="53"/>
        <v>CC</v>
      </c>
      <c r="K281" s="2">
        <v>42865</v>
      </c>
      <c r="L281" s="2">
        <v>42926</v>
      </c>
      <c r="M281" t="s">
        <v>51</v>
      </c>
      <c r="N281">
        <f t="shared" si="54"/>
        <v>2</v>
      </c>
      <c r="O281">
        <f t="shared" ca="1" si="55"/>
        <v>2901</v>
      </c>
      <c r="P281">
        <f t="shared" ca="1" si="56"/>
        <v>122901</v>
      </c>
      <c r="Q281" s="11">
        <v>101000126838</v>
      </c>
      <c r="R281" s="13">
        <f t="shared" ca="1" si="57"/>
        <v>1215</v>
      </c>
      <c r="S281">
        <f t="shared" ca="1" si="58"/>
        <v>1215</v>
      </c>
      <c r="U281" s="13">
        <v>1213</v>
      </c>
      <c r="V281" s="13">
        <v>1213</v>
      </c>
      <c r="W281" s="13">
        <f t="shared" si="59"/>
        <v>1213</v>
      </c>
      <c r="X281" s="15">
        <v>280</v>
      </c>
      <c r="Y281" s="15" t="s">
        <v>26881</v>
      </c>
      <c r="Z281" t="str">
        <f t="shared" si="60"/>
        <v>11001000000000000280</v>
      </c>
    </row>
    <row r="282" spans="1:26" x14ac:dyDescent="0.2">
      <c r="A282" s="2">
        <v>42915</v>
      </c>
      <c r="B282" s="2">
        <f t="shared" ca="1" si="50"/>
        <v>42877</v>
      </c>
      <c r="C282" s="5" t="s">
        <v>26856</v>
      </c>
      <c r="D282">
        <f t="shared" si="51"/>
        <v>7</v>
      </c>
      <c r="E282" s="7" t="s">
        <v>26857</v>
      </c>
      <c r="F282">
        <f t="shared" si="61"/>
        <v>4</v>
      </c>
      <c r="G282" t="s">
        <v>26858</v>
      </c>
      <c r="H282" t="str">
        <f t="shared" si="52"/>
        <v>CC</v>
      </c>
      <c r="I282" t="s">
        <v>26858</v>
      </c>
      <c r="J282" t="str">
        <f t="shared" si="53"/>
        <v>CC</v>
      </c>
      <c r="K282" s="2">
        <v>42865</v>
      </c>
      <c r="L282" s="2">
        <v>42926</v>
      </c>
      <c r="M282" t="s">
        <v>71</v>
      </c>
      <c r="N282">
        <f t="shared" si="54"/>
        <v>1</v>
      </c>
      <c r="O282">
        <f t="shared" ca="1" si="55"/>
        <v>2296</v>
      </c>
      <c r="P282">
        <f t="shared" ca="1" si="56"/>
        <v>122296</v>
      </c>
      <c r="Q282" s="11">
        <v>101000152079</v>
      </c>
      <c r="R282" s="13">
        <f t="shared" ca="1" si="57"/>
        <v>1213</v>
      </c>
      <c r="S282">
        <f t="shared" ca="1" si="58"/>
        <v>1213</v>
      </c>
      <c r="U282" s="13">
        <v>1213</v>
      </c>
      <c r="V282" s="13">
        <v>1213</v>
      </c>
      <c r="W282" s="13">
        <f t="shared" si="59"/>
        <v>1213</v>
      </c>
      <c r="X282" s="15">
        <v>281</v>
      </c>
      <c r="Y282" s="15" t="s">
        <v>26881</v>
      </c>
      <c r="Z282" t="str">
        <f t="shared" si="60"/>
        <v>11001000000000000281</v>
      </c>
    </row>
    <row r="283" spans="1:26" x14ac:dyDescent="0.2">
      <c r="A283" s="2">
        <v>42915</v>
      </c>
      <c r="B283" s="2">
        <f t="shared" ca="1" si="50"/>
        <v>42876</v>
      </c>
      <c r="C283" s="5" t="s">
        <v>26863</v>
      </c>
      <c r="D283">
        <f t="shared" si="51"/>
        <v>12</v>
      </c>
      <c r="E283" s="7" t="s">
        <v>26862</v>
      </c>
      <c r="F283">
        <f t="shared" si="61"/>
        <v>3</v>
      </c>
      <c r="G283" t="s">
        <v>26860</v>
      </c>
      <c r="H283" t="str">
        <f t="shared" si="52"/>
        <v>NIT</v>
      </c>
      <c r="I283" t="s">
        <v>26858</v>
      </c>
      <c r="J283" t="str">
        <f t="shared" si="53"/>
        <v>CC</v>
      </c>
      <c r="K283" s="2">
        <v>42865</v>
      </c>
      <c r="L283" s="2">
        <v>42926</v>
      </c>
      <c r="M283" t="s">
        <v>51</v>
      </c>
      <c r="N283">
        <f t="shared" si="54"/>
        <v>2</v>
      </c>
      <c r="O283">
        <f t="shared" ca="1" si="55"/>
        <v>2005</v>
      </c>
      <c r="P283">
        <f t="shared" ca="1" si="56"/>
        <v>122005</v>
      </c>
      <c r="Q283" s="11">
        <v>101000148425</v>
      </c>
      <c r="R283" s="13">
        <f t="shared" ca="1" si="57"/>
        <v>1214</v>
      </c>
      <c r="S283">
        <f t="shared" ca="1" si="58"/>
        <v>1214</v>
      </c>
      <c r="U283" s="13">
        <v>1213</v>
      </c>
      <c r="V283" s="13">
        <v>1213</v>
      </c>
      <c r="W283" s="13">
        <f t="shared" si="59"/>
        <v>1213</v>
      </c>
      <c r="X283" s="15">
        <v>282</v>
      </c>
      <c r="Y283" s="15" t="s">
        <v>26881</v>
      </c>
      <c r="Z283" t="str">
        <f t="shared" si="60"/>
        <v>11001000000000000282</v>
      </c>
    </row>
    <row r="284" spans="1:26" x14ac:dyDescent="0.2">
      <c r="A284" s="2">
        <v>42914</v>
      </c>
      <c r="B284" s="2">
        <f t="shared" ca="1" si="50"/>
        <v>42866</v>
      </c>
      <c r="C284" s="5" t="s">
        <v>26856</v>
      </c>
      <c r="D284">
        <f t="shared" si="51"/>
        <v>7</v>
      </c>
      <c r="E284" s="7" t="s">
        <v>26857</v>
      </c>
      <c r="F284">
        <f t="shared" si="61"/>
        <v>4</v>
      </c>
      <c r="G284" t="s">
        <v>26858</v>
      </c>
      <c r="H284" t="str">
        <f t="shared" si="52"/>
        <v>CC</v>
      </c>
      <c r="I284" t="s">
        <v>26858</v>
      </c>
      <c r="J284" t="str">
        <f t="shared" si="53"/>
        <v>CC</v>
      </c>
      <c r="K284" s="2">
        <v>42865</v>
      </c>
      <c r="L284" s="2">
        <v>42926</v>
      </c>
      <c r="M284" t="s">
        <v>71</v>
      </c>
      <c r="N284">
        <f t="shared" si="54"/>
        <v>1</v>
      </c>
      <c r="O284">
        <f t="shared" ca="1" si="55"/>
        <v>2734</v>
      </c>
      <c r="P284">
        <f t="shared" ca="1" si="56"/>
        <v>122734</v>
      </c>
      <c r="Q284" s="12"/>
      <c r="R284" s="13">
        <f t="shared" si="57"/>
        <v>0</v>
      </c>
      <c r="S284">
        <f t="shared" ca="1" si="58"/>
        <v>1215</v>
      </c>
      <c r="U284" s="13">
        <v>0</v>
      </c>
      <c r="V284" s="13">
        <v>0</v>
      </c>
      <c r="W284" s="13" t="str">
        <f t="shared" si="59"/>
        <v/>
      </c>
      <c r="X284" s="15">
        <v>283</v>
      </c>
      <c r="Y284" s="15" t="s">
        <v>26881</v>
      </c>
      <c r="Z284" t="str">
        <f t="shared" si="60"/>
        <v>11001000000000000283</v>
      </c>
    </row>
    <row r="285" spans="1:26" x14ac:dyDescent="0.2">
      <c r="A285" s="2">
        <v>42914</v>
      </c>
      <c r="B285" s="2">
        <f t="shared" ca="1" si="50"/>
        <v>42869</v>
      </c>
      <c r="C285" s="5" t="s">
        <v>26856</v>
      </c>
      <c r="D285">
        <f t="shared" si="51"/>
        <v>7</v>
      </c>
      <c r="E285" s="7" t="s">
        <v>26857</v>
      </c>
      <c r="F285">
        <f t="shared" si="61"/>
        <v>4</v>
      </c>
      <c r="G285" t="s">
        <v>26860</v>
      </c>
      <c r="H285" t="str">
        <f t="shared" si="52"/>
        <v>NIT</v>
      </c>
      <c r="I285" t="s">
        <v>26858</v>
      </c>
      <c r="J285" t="str">
        <f t="shared" si="53"/>
        <v>CC</v>
      </c>
      <c r="K285" s="2">
        <v>42865</v>
      </c>
      <c r="L285" s="2">
        <v>42926</v>
      </c>
      <c r="M285" t="s">
        <v>51</v>
      </c>
      <c r="N285">
        <f t="shared" si="54"/>
        <v>2</v>
      </c>
      <c r="O285">
        <f t="shared" ca="1" si="55"/>
        <v>2891</v>
      </c>
      <c r="P285">
        <f t="shared" ca="1" si="56"/>
        <v>122891</v>
      </c>
      <c r="Q285" s="12"/>
      <c r="R285" s="13">
        <f t="shared" si="57"/>
        <v>0</v>
      </c>
      <c r="S285">
        <f t="shared" ca="1" si="58"/>
        <v>1213</v>
      </c>
      <c r="U285" s="13">
        <v>0</v>
      </c>
      <c r="V285" s="13">
        <v>0</v>
      </c>
      <c r="W285" s="13" t="str">
        <f t="shared" si="59"/>
        <v/>
      </c>
      <c r="X285" s="15">
        <v>284</v>
      </c>
      <c r="Y285" s="15" t="s">
        <v>26881</v>
      </c>
      <c r="Z285" t="str">
        <f t="shared" si="60"/>
        <v>11001000000000000284</v>
      </c>
    </row>
    <row r="286" spans="1:26" x14ac:dyDescent="0.2">
      <c r="A286" s="2">
        <v>42915</v>
      </c>
      <c r="B286" s="2">
        <f t="shared" ca="1" si="50"/>
        <v>42898</v>
      </c>
      <c r="C286" s="5" t="s">
        <v>26865</v>
      </c>
      <c r="D286">
        <f t="shared" si="51"/>
        <v>14</v>
      </c>
      <c r="E286" s="7" t="s">
        <v>26862</v>
      </c>
      <c r="F286">
        <f t="shared" si="61"/>
        <v>3</v>
      </c>
      <c r="G286" t="s">
        <v>26858</v>
      </c>
      <c r="H286" t="str">
        <f t="shared" si="52"/>
        <v>CC</v>
      </c>
      <c r="I286" t="s">
        <v>26858</v>
      </c>
      <c r="J286" t="str">
        <f t="shared" si="53"/>
        <v>CC</v>
      </c>
      <c r="K286" s="2">
        <v>42865</v>
      </c>
      <c r="L286" s="2">
        <v>42926</v>
      </c>
      <c r="M286" t="s">
        <v>51</v>
      </c>
      <c r="N286">
        <f t="shared" si="54"/>
        <v>2</v>
      </c>
      <c r="O286">
        <f t="shared" ca="1" si="55"/>
        <v>2807</v>
      </c>
      <c r="P286">
        <f t="shared" ca="1" si="56"/>
        <v>122807</v>
      </c>
      <c r="Q286" s="11">
        <v>101000137074</v>
      </c>
      <c r="R286" s="13">
        <f t="shared" ca="1" si="57"/>
        <v>1215</v>
      </c>
      <c r="S286">
        <f t="shared" ca="1" si="58"/>
        <v>1215</v>
      </c>
      <c r="U286" s="13">
        <v>1213</v>
      </c>
      <c r="V286" s="13">
        <v>1213</v>
      </c>
      <c r="W286" s="13">
        <f t="shared" si="59"/>
        <v>1213</v>
      </c>
      <c r="X286" s="15">
        <v>285</v>
      </c>
      <c r="Y286" s="15" t="s">
        <v>26881</v>
      </c>
      <c r="Z286" t="str">
        <f t="shared" si="60"/>
        <v>11001000000000000285</v>
      </c>
    </row>
    <row r="287" spans="1:26" x14ac:dyDescent="0.2">
      <c r="A287" s="2">
        <v>42915</v>
      </c>
      <c r="B287" s="2">
        <f t="shared" ca="1" si="50"/>
        <v>42905</v>
      </c>
      <c r="C287" s="5" t="s">
        <v>26863</v>
      </c>
      <c r="D287">
        <f t="shared" si="51"/>
        <v>12</v>
      </c>
      <c r="E287" s="7" t="s">
        <v>26862</v>
      </c>
      <c r="F287">
        <f t="shared" si="61"/>
        <v>3</v>
      </c>
      <c r="G287" t="s">
        <v>26858</v>
      </c>
      <c r="H287" t="str">
        <f t="shared" si="52"/>
        <v>CC</v>
      </c>
      <c r="I287" t="s">
        <v>26858</v>
      </c>
      <c r="J287" t="str">
        <f t="shared" si="53"/>
        <v>CC</v>
      </c>
      <c r="K287" s="2">
        <v>42865</v>
      </c>
      <c r="L287" s="2">
        <v>42926</v>
      </c>
      <c r="M287" t="s">
        <v>51</v>
      </c>
      <c r="N287">
        <f t="shared" si="54"/>
        <v>2</v>
      </c>
      <c r="O287">
        <f t="shared" ca="1" si="55"/>
        <v>2089</v>
      </c>
      <c r="P287">
        <f t="shared" ca="1" si="56"/>
        <v>122089</v>
      </c>
      <c r="Q287" s="11">
        <v>101000125459</v>
      </c>
      <c r="R287" s="13">
        <f t="shared" ca="1" si="57"/>
        <v>1216</v>
      </c>
      <c r="S287">
        <f t="shared" ca="1" si="58"/>
        <v>1216</v>
      </c>
      <c r="U287" s="13">
        <v>1215</v>
      </c>
      <c r="V287" s="13">
        <v>1215</v>
      </c>
      <c r="W287" s="13">
        <f t="shared" si="59"/>
        <v>1215</v>
      </c>
      <c r="X287" s="15">
        <v>286</v>
      </c>
      <c r="Y287" s="15" t="s">
        <v>26881</v>
      </c>
      <c r="Z287" t="str">
        <f t="shared" si="60"/>
        <v>11001000000000000286</v>
      </c>
    </row>
    <row r="288" spans="1:26" x14ac:dyDescent="0.2">
      <c r="A288" s="2">
        <v>42915</v>
      </c>
      <c r="B288" s="2">
        <f t="shared" ca="1" si="50"/>
        <v>42871</v>
      </c>
      <c r="C288" s="5" t="s">
        <v>26863</v>
      </c>
      <c r="D288">
        <f t="shared" si="51"/>
        <v>12</v>
      </c>
      <c r="E288" s="7" t="s">
        <v>26862</v>
      </c>
      <c r="F288">
        <f t="shared" si="61"/>
        <v>3</v>
      </c>
      <c r="G288" t="s">
        <v>26858</v>
      </c>
      <c r="H288" t="str">
        <f t="shared" si="52"/>
        <v>CC</v>
      </c>
      <c r="I288" t="s">
        <v>26858</v>
      </c>
      <c r="J288" t="str">
        <f t="shared" si="53"/>
        <v>CC</v>
      </c>
      <c r="K288" s="2">
        <v>42865</v>
      </c>
      <c r="L288" s="2">
        <v>42926</v>
      </c>
      <c r="M288" t="s">
        <v>51</v>
      </c>
      <c r="N288">
        <f t="shared" si="54"/>
        <v>2</v>
      </c>
      <c r="O288">
        <f t="shared" ca="1" si="55"/>
        <v>2178</v>
      </c>
      <c r="P288">
        <f t="shared" ca="1" si="56"/>
        <v>122178</v>
      </c>
      <c r="Q288" s="12"/>
      <c r="R288" s="13">
        <f t="shared" si="57"/>
        <v>0</v>
      </c>
      <c r="S288">
        <f t="shared" ca="1" si="58"/>
        <v>1213</v>
      </c>
      <c r="U288" s="13">
        <v>0</v>
      </c>
      <c r="V288" s="13">
        <v>0</v>
      </c>
      <c r="W288" s="13" t="str">
        <f t="shared" si="59"/>
        <v/>
      </c>
      <c r="X288" s="15">
        <v>287</v>
      </c>
      <c r="Y288" s="15" t="s">
        <v>26881</v>
      </c>
      <c r="Z288" t="str">
        <f t="shared" si="60"/>
        <v>11001000000000000287</v>
      </c>
    </row>
    <row r="289" spans="1:26" x14ac:dyDescent="0.2">
      <c r="A289" s="2">
        <v>42914</v>
      </c>
      <c r="B289" s="2">
        <f t="shared" ca="1" si="50"/>
        <v>42910</v>
      </c>
      <c r="C289" s="5" t="s">
        <v>26856</v>
      </c>
      <c r="D289">
        <f t="shared" si="51"/>
        <v>7</v>
      </c>
      <c r="E289" s="7" t="s">
        <v>26857</v>
      </c>
      <c r="F289">
        <f t="shared" si="61"/>
        <v>4</v>
      </c>
      <c r="G289" t="s">
        <v>26860</v>
      </c>
      <c r="H289" t="str">
        <f t="shared" si="52"/>
        <v>NIT</v>
      </c>
      <c r="I289" t="s">
        <v>26858</v>
      </c>
      <c r="J289" t="str">
        <f t="shared" si="53"/>
        <v>CC</v>
      </c>
      <c r="K289" s="2">
        <v>42865</v>
      </c>
      <c r="L289" s="2">
        <v>42926</v>
      </c>
      <c r="M289" t="s">
        <v>71</v>
      </c>
      <c r="N289">
        <f t="shared" si="54"/>
        <v>1</v>
      </c>
      <c r="O289">
        <f t="shared" ca="1" si="55"/>
        <v>2566</v>
      </c>
      <c r="P289">
        <f t="shared" ca="1" si="56"/>
        <v>122566</v>
      </c>
      <c r="Q289" s="11">
        <v>101000148563</v>
      </c>
      <c r="R289" s="13">
        <f t="shared" ca="1" si="57"/>
        <v>1213</v>
      </c>
      <c r="S289">
        <f t="shared" ca="1" si="58"/>
        <v>1213</v>
      </c>
      <c r="U289" s="13">
        <v>1215</v>
      </c>
      <c r="V289" s="13">
        <v>1215</v>
      </c>
      <c r="W289" s="13">
        <f t="shared" si="59"/>
        <v>1215</v>
      </c>
      <c r="X289" s="15">
        <v>288</v>
      </c>
      <c r="Y289" s="15" t="s">
        <v>26881</v>
      </c>
      <c r="Z289" t="str">
        <f t="shared" si="60"/>
        <v>11001000000000000288</v>
      </c>
    </row>
    <row r="290" spans="1:26" x14ac:dyDescent="0.2">
      <c r="A290" s="2">
        <v>42915</v>
      </c>
      <c r="B290" s="2">
        <f t="shared" ca="1" si="50"/>
        <v>42926</v>
      </c>
      <c r="C290" s="5" t="s">
        <v>26861</v>
      </c>
      <c r="D290">
        <f t="shared" si="51"/>
        <v>5</v>
      </c>
      <c r="E290" s="7" t="s">
        <v>26862</v>
      </c>
      <c r="F290">
        <f t="shared" si="61"/>
        <v>3</v>
      </c>
      <c r="G290" t="s">
        <v>26858</v>
      </c>
      <c r="H290" t="str">
        <f t="shared" si="52"/>
        <v>CC</v>
      </c>
      <c r="I290" t="s">
        <v>26858</v>
      </c>
      <c r="J290" t="str">
        <f t="shared" si="53"/>
        <v>CC</v>
      </c>
      <c r="K290" s="2">
        <v>42865</v>
      </c>
      <c r="L290" s="2">
        <v>42926</v>
      </c>
      <c r="M290" t="s">
        <v>71</v>
      </c>
      <c r="N290">
        <f t="shared" si="54"/>
        <v>1</v>
      </c>
      <c r="O290">
        <f t="shared" ca="1" si="55"/>
        <v>2683</v>
      </c>
      <c r="P290">
        <f t="shared" ca="1" si="56"/>
        <v>122683</v>
      </c>
      <c r="Q290" s="12"/>
      <c r="R290" s="13">
        <f t="shared" si="57"/>
        <v>0</v>
      </c>
      <c r="S290">
        <f t="shared" ca="1" si="58"/>
        <v>1216</v>
      </c>
      <c r="U290" s="13">
        <v>0</v>
      </c>
      <c r="V290" s="13">
        <v>0</v>
      </c>
      <c r="W290" s="13" t="str">
        <f t="shared" si="59"/>
        <v/>
      </c>
      <c r="X290" s="15">
        <v>289</v>
      </c>
      <c r="Y290" s="15" t="s">
        <v>26881</v>
      </c>
      <c r="Z290" t="str">
        <f t="shared" si="60"/>
        <v>11001000000000000289</v>
      </c>
    </row>
    <row r="291" spans="1:26" x14ac:dyDescent="0.2">
      <c r="A291" s="2">
        <v>42914</v>
      </c>
      <c r="B291" s="2">
        <f t="shared" ca="1" si="50"/>
        <v>42905</v>
      </c>
      <c r="C291" s="5" t="s">
        <v>26869</v>
      </c>
      <c r="D291">
        <f t="shared" si="51"/>
        <v>4</v>
      </c>
      <c r="E291" s="7" t="s">
        <v>26862</v>
      </c>
      <c r="F291">
        <f t="shared" si="61"/>
        <v>3</v>
      </c>
      <c r="G291" t="s">
        <v>26858</v>
      </c>
      <c r="H291" t="str">
        <f t="shared" si="52"/>
        <v>CC</v>
      </c>
      <c r="I291" t="s">
        <v>26858</v>
      </c>
      <c r="J291" t="str">
        <f t="shared" si="53"/>
        <v>CC</v>
      </c>
      <c r="K291" s="2">
        <v>42865</v>
      </c>
      <c r="L291" s="2">
        <v>42926</v>
      </c>
      <c r="M291" t="s">
        <v>51</v>
      </c>
      <c r="N291">
        <f t="shared" si="54"/>
        <v>2</v>
      </c>
      <c r="O291">
        <f t="shared" ca="1" si="55"/>
        <v>2666</v>
      </c>
      <c r="P291">
        <f t="shared" ca="1" si="56"/>
        <v>122666</v>
      </c>
      <c r="Q291" s="12"/>
      <c r="R291" s="13">
        <f t="shared" si="57"/>
        <v>0</v>
      </c>
      <c r="S291">
        <f t="shared" ca="1" si="58"/>
        <v>1215</v>
      </c>
      <c r="U291" s="13">
        <v>0</v>
      </c>
      <c r="V291" s="13">
        <v>0</v>
      </c>
      <c r="W291" s="13" t="str">
        <f t="shared" si="59"/>
        <v/>
      </c>
      <c r="X291" s="15">
        <v>290</v>
      </c>
      <c r="Y291" s="15" t="s">
        <v>26881</v>
      </c>
      <c r="Z291" t="str">
        <f t="shared" si="60"/>
        <v>11001000000000000290</v>
      </c>
    </row>
    <row r="292" spans="1:26" x14ac:dyDescent="0.2">
      <c r="A292" s="2">
        <v>42914</v>
      </c>
      <c r="B292" s="2">
        <f t="shared" ca="1" si="50"/>
        <v>42868</v>
      </c>
      <c r="C292" s="5" t="s">
        <v>26865</v>
      </c>
      <c r="D292">
        <f t="shared" si="51"/>
        <v>14</v>
      </c>
      <c r="E292" s="7" t="s">
        <v>26862</v>
      </c>
      <c r="F292">
        <f t="shared" si="61"/>
        <v>3</v>
      </c>
      <c r="G292" t="s">
        <v>26860</v>
      </c>
      <c r="H292" t="str">
        <f t="shared" si="52"/>
        <v>NIT</v>
      </c>
      <c r="I292" t="s">
        <v>26858</v>
      </c>
      <c r="J292" t="str">
        <f t="shared" si="53"/>
        <v>CC</v>
      </c>
      <c r="K292" s="2">
        <v>42865</v>
      </c>
      <c r="L292" s="2">
        <v>42926</v>
      </c>
      <c r="M292" t="s">
        <v>51</v>
      </c>
      <c r="N292">
        <f t="shared" si="54"/>
        <v>2</v>
      </c>
      <c r="O292">
        <f t="shared" ca="1" si="55"/>
        <v>2553</v>
      </c>
      <c r="P292">
        <f t="shared" ca="1" si="56"/>
        <v>122553</v>
      </c>
      <c r="Q292" s="12"/>
      <c r="R292" s="13">
        <f t="shared" si="57"/>
        <v>0</v>
      </c>
      <c r="S292">
        <f t="shared" ca="1" si="58"/>
        <v>1216</v>
      </c>
      <c r="U292" s="13">
        <v>0</v>
      </c>
      <c r="V292" s="13">
        <v>0</v>
      </c>
      <c r="W292" s="13" t="str">
        <f t="shared" si="59"/>
        <v/>
      </c>
      <c r="X292" s="15">
        <v>291</v>
      </c>
      <c r="Y292" s="15" t="s">
        <v>26881</v>
      </c>
      <c r="Z292" t="str">
        <f t="shared" si="60"/>
        <v>11001000000000000291</v>
      </c>
    </row>
    <row r="293" spans="1:26" x14ac:dyDescent="0.2">
      <c r="A293" s="2">
        <v>42913</v>
      </c>
      <c r="B293" s="2">
        <f t="shared" ca="1" si="50"/>
        <v>42905</v>
      </c>
      <c r="C293" s="5" t="s">
        <v>26865</v>
      </c>
      <c r="D293">
        <f t="shared" si="51"/>
        <v>14</v>
      </c>
      <c r="E293" s="7" t="s">
        <v>26862</v>
      </c>
      <c r="F293">
        <f t="shared" si="61"/>
        <v>3</v>
      </c>
      <c r="G293" t="s">
        <v>26860</v>
      </c>
      <c r="H293" t="str">
        <f t="shared" si="52"/>
        <v>NIT</v>
      </c>
      <c r="I293" t="s">
        <v>26858</v>
      </c>
      <c r="J293" t="str">
        <f t="shared" si="53"/>
        <v>CC</v>
      </c>
      <c r="K293" s="2">
        <v>42865</v>
      </c>
      <c r="L293" s="2">
        <v>42926</v>
      </c>
      <c r="M293" t="s">
        <v>51</v>
      </c>
      <c r="N293">
        <f t="shared" si="54"/>
        <v>2</v>
      </c>
      <c r="O293">
        <f t="shared" ca="1" si="55"/>
        <v>2121</v>
      </c>
      <c r="P293">
        <f t="shared" ca="1" si="56"/>
        <v>122121</v>
      </c>
      <c r="Q293" s="11">
        <v>101000121654</v>
      </c>
      <c r="R293" s="13">
        <f t="shared" ca="1" si="57"/>
        <v>1216</v>
      </c>
      <c r="S293">
        <f t="shared" ca="1" si="58"/>
        <v>1216</v>
      </c>
      <c r="U293" s="13">
        <v>1214</v>
      </c>
      <c r="V293" s="13">
        <v>1214</v>
      </c>
      <c r="W293" s="13">
        <f t="shared" si="59"/>
        <v>1214</v>
      </c>
      <c r="X293" s="15">
        <v>292</v>
      </c>
      <c r="Y293" s="15" t="s">
        <v>26881</v>
      </c>
      <c r="Z293" t="str">
        <f t="shared" si="60"/>
        <v>11001000000000000292</v>
      </c>
    </row>
    <row r="294" spans="1:26" x14ac:dyDescent="0.2">
      <c r="A294" s="2">
        <v>42913</v>
      </c>
      <c r="B294" s="2">
        <f t="shared" ca="1" si="50"/>
        <v>42897</v>
      </c>
      <c r="C294" s="5" t="s">
        <v>26865</v>
      </c>
      <c r="D294">
        <f t="shared" si="51"/>
        <v>14</v>
      </c>
      <c r="E294" s="7" t="s">
        <v>26862</v>
      </c>
      <c r="F294">
        <f t="shared" si="61"/>
        <v>3</v>
      </c>
      <c r="G294" t="s">
        <v>26858</v>
      </c>
      <c r="H294" t="str">
        <f t="shared" si="52"/>
        <v>CC</v>
      </c>
      <c r="I294" t="s">
        <v>26858</v>
      </c>
      <c r="J294" t="str">
        <f t="shared" si="53"/>
        <v>CC</v>
      </c>
      <c r="K294" s="2">
        <v>42865</v>
      </c>
      <c r="L294" s="2">
        <v>42926</v>
      </c>
      <c r="M294" t="s">
        <v>71</v>
      </c>
      <c r="N294">
        <f t="shared" si="54"/>
        <v>1</v>
      </c>
      <c r="O294">
        <f t="shared" ca="1" si="55"/>
        <v>2357</v>
      </c>
      <c r="P294">
        <f t="shared" ca="1" si="56"/>
        <v>122357</v>
      </c>
      <c r="Q294" s="12"/>
      <c r="R294" s="13">
        <f t="shared" si="57"/>
        <v>0</v>
      </c>
      <c r="S294">
        <f t="shared" ca="1" si="58"/>
        <v>1215</v>
      </c>
      <c r="U294" s="13">
        <v>0</v>
      </c>
      <c r="V294" s="13">
        <v>0</v>
      </c>
      <c r="W294" s="13" t="str">
        <f t="shared" si="59"/>
        <v/>
      </c>
      <c r="X294" s="15">
        <v>293</v>
      </c>
      <c r="Y294" s="15" t="s">
        <v>26881</v>
      </c>
      <c r="Z294" t="str">
        <f t="shared" si="60"/>
        <v>11001000000000000293</v>
      </c>
    </row>
    <row r="295" spans="1:26" x14ac:dyDescent="0.2">
      <c r="A295" s="2">
        <v>42914</v>
      </c>
      <c r="B295" s="2">
        <f t="shared" ca="1" si="50"/>
        <v>42908</v>
      </c>
      <c r="C295" s="5" t="s">
        <v>26866</v>
      </c>
      <c r="D295">
        <f t="shared" si="51"/>
        <v>3</v>
      </c>
      <c r="E295" s="7" t="s">
        <v>26862</v>
      </c>
      <c r="F295">
        <f t="shared" si="61"/>
        <v>3</v>
      </c>
      <c r="G295" t="s">
        <v>26858</v>
      </c>
      <c r="H295" t="str">
        <f t="shared" si="52"/>
        <v>CC</v>
      </c>
      <c r="I295" t="s">
        <v>26858</v>
      </c>
      <c r="J295" t="str">
        <f t="shared" si="53"/>
        <v>CC</v>
      </c>
      <c r="K295" s="2">
        <v>42865</v>
      </c>
      <c r="L295" s="2">
        <v>42926</v>
      </c>
      <c r="M295" t="s">
        <v>71</v>
      </c>
      <c r="N295">
        <f t="shared" si="54"/>
        <v>1</v>
      </c>
      <c r="O295">
        <f t="shared" ca="1" si="55"/>
        <v>2632</v>
      </c>
      <c r="P295">
        <f t="shared" ca="1" si="56"/>
        <v>122632</v>
      </c>
      <c r="Q295" s="12"/>
      <c r="R295" s="13">
        <f t="shared" si="57"/>
        <v>0</v>
      </c>
      <c r="S295">
        <f t="shared" ca="1" si="58"/>
        <v>1213</v>
      </c>
      <c r="U295" s="13">
        <v>0</v>
      </c>
      <c r="V295" s="13">
        <v>0</v>
      </c>
      <c r="W295" s="13" t="str">
        <f t="shared" si="59"/>
        <v/>
      </c>
      <c r="X295" s="15">
        <v>294</v>
      </c>
      <c r="Y295" s="15" t="s">
        <v>26881</v>
      </c>
      <c r="Z295" t="str">
        <f t="shared" si="60"/>
        <v>11001000000000000294</v>
      </c>
    </row>
    <row r="296" spans="1:26" x14ac:dyDescent="0.2">
      <c r="A296" s="2">
        <v>42914</v>
      </c>
      <c r="B296" s="2">
        <f t="shared" ca="1" si="50"/>
        <v>42878</v>
      </c>
      <c r="C296" s="5" t="s">
        <v>26866</v>
      </c>
      <c r="D296">
        <f t="shared" si="51"/>
        <v>3</v>
      </c>
      <c r="E296" s="7" t="s">
        <v>26862</v>
      </c>
      <c r="F296">
        <f t="shared" si="61"/>
        <v>3</v>
      </c>
      <c r="G296" t="s">
        <v>26858</v>
      </c>
      <c r="H296" t="str">
        <f t="shared" si="52"/>
        <v>CC</v>
      </c>
      <c r="I296" t="s">
        <v>26858</v>
      </c>
      <c r="J296" t="str">
        <f t="shared" si="53"/>
        <v>CC</v>
      </c>
      <c r="K296" s="2">
        <v>42865</v>
      </c>
      <c r="L296" s="2">
        <v>42926</v>
      </c>
      <c r="M296" t="s">
        <v>71</v>
      </c>
      <c r="N296">
        <f t="shared" si="54"/>
        <v>1</v>
      </c>
      <c r="O296">
        <f t="shared" ca="1" si="55"/>
        <v>2104</v>
      </c>
      <c r="P296">
        <f t="shared" ca="1" si="56"/>
        <v>122104</v>
      </c>
      <c r="Q296" s="12"/>
      <c r="R296" s="13">
        <f t="shared" si="57"/>
        <v>0</v>
      </c>
      <c r="S296">
        <f t="shared" ca="1" si="58"/>
        <v>1214</v>
      </c>
      <c r="U296" s="13">
        <v>0</v>
      </c>
      <c r="V296" s="13">
        <v>0</v>
      </c>
      <c r="W296" s="13" t="str">
        <f t="shared" si="59"/>
        <v/>
      </c>
      <c r="X296" s="15">
        <v>295</v>
      </c>
      <c r="Y296" s="15" t="s">
        <v>26881</v>
      </c>
      <c r="Z296" t="str">
        <f t="shared" si="60"/>
        <v>11001000000000000295</v>
      </c>
    </row>
    <row r="297" spans="1:26" x14ac:dyDescent="0.2">
      <c r="A297" s="2">
        <v>42915</v>
      </c>
      <c r="B297" s="2">
        <f t="shared" ca="1" si="50"/>
        <v>42870</v>
      </c>
      <c r="C297" s="5" t="s">
        <v>26866</v>
      </c>
      <c r="D297">
        <f t="shared" si="51"/>
        <v>3</v>
      </c>
      <c r="E297" s="7" t="s">
        <v>26862</v>
      </c>
      <c r="F297">
        <f t="shared" si="61"/>
        <v>3</v>
      </c>
      <c r="G297" t="s">
        <v>26858</v>
      </c>
      <c r="H297" t="str">
        <f t="shared" si="52"/>
        <v>CC</v>
      </c>
      <c r="I297" t="s">
        <v>26858</v>
      </c>
      <c r="J297" t="str">
        <f t="shared" si="53"/>
        <v>CC</v>
      </c>
      <c r="K297" s="2">
        <v>42865</v>
      </c>
      <c r="L297" s="2">
        <v>42926</v>
      </c>
      <c r="M297" t="s">
        <v>71</v>
      </c>
      <c r="N297">
        <f t="shared" si="54"/>
        <v>1</v>
      </c>
      <c r="O297">
        <f t="shared" ca="1" si="55"/>
        <v>2189</v>
      </c>
      <c r="P297">
        <f t="shared" ca="1" si="56"/>
        <v>122189</v>
      </c>
      <c r="Q297" s="12"/>
      <c r="R297" s="13">
        <f t="shared" si="57"/>
        <v>0</v>
      </c>
      <c r="S297">
        <f t="shared" ca="1" si="58"/>
        <v>1213</v>
      </c>
      <c r="U297" s="13">
        <v>0</v>
      </c>
      <c r="V297" s="13">
        <v>0</v>
      </c>
      <c r="W297" s="13" t="str">
        <f t="shared" si="59"/>
        <v/>
      </c>
      <c r="X297" s="15">
        <v>296</v>
      </c>
      <c r="Y297" s="15" t="s">
        <v>26881</v>
      </c>
      <c r="Z297" t="str">
        <f t="shared" si="60"/>
        <v>11001000000000000296</v>
      </c>
    </row>
    <row r="298" spans="1:26" x14ac:dyDescent="0.2">
      <c r="A298" s="2">
        <v>42913</v>
      </c>
      <c r="B298" s="2">
        <f t="shared" ca="1" si="50"/>
        <v>42881</v>
      </c>
      <c r="C298" s="5" t="s">
        <v>26865</v>
      </c>
      <c r="D298">
        <f t="shared" si="51"/>
        <v>14</v>
      </c>
      <c r="E298" s="7" t="s">
        <v>26862</v>
      </c>
      <c r="F298">
        <f t="shared" si="61"/>
        <v>3</v>
      </c>
      <c r="G298" t="s">
        <v>26860</v>
      </c>
      <c r="H298" t="str">
        <f t="shared" si="52"/>
        <v>NIT</v>
      </c>
      <c r="I298" t="s">
        <v>26858</v>
      </c>
      <c r="J298" t="str">
        <f t="shared" si="53"/>
        <v>CC</v>
      </c>
      <c r="K298" s="2">
        <v>42865</v>
      </c>
      <c r="L298" s="2">
        <v>42926</v>
      </c>
      <c r="M298" t="s">
        <v>51</v>
      </c>
      <c r="N298">
        <f t="shared" si="54"/>
        <v>2</v>
      </c>
      <c r="O298">
        <f t="shared" ca="1" si="55"/>
        <v>2377</v>
      </c>
      <c r="P298">
        <f t="shared" ca="1" si="56"/>
        <v>122377</v>
      </c>
      <c r="Q298" s="12"/>
      <c r="R298" s="13">
        <f t="shared" si="57"/>
        <v>0</v>
      </c>
      <c r="S298">
        <f t="shared" ca="1" si="58"/>
        <v>1216</v>
      </c>
      <c r="U298" s="13">
        <v>0</v>
      </c>
      <c r="V298" s="13">
        <v>0</v>
      </c>
      <c r="W298" s="13" t="str">
        <f t="shared" si="59"/>
        <v/>
      </c>
      <c r="X298" s="15">
        <v>297</v>
      </c>
      <c r="Y298" s="15" t="s">
        <v>26881</v>
      </c>
      <c r="Z298" t="str">
        <f t="shared" si="60"/>
        <v>11001000000000000297</v>
      </c>
    </row>
    <row r="299" spans="1:26" x14ac:dyDescent="0.2">
      <c r="A299" s="2">
        <v>42913</v>
      </c>
      <c r="B299" s="2">
        <f t="shared" ca="1" si="50"/>
        <v>42895</v>
      </c>
      <c r="C299" s="5" t="s">
        <v>26865</v>
      </c>
      <c r="D299">
        <f t="shared" si="51"/>
        <v>14</v>
      </c>
      <c r="E299" s="7" t="s">
        <v>26862</v>
      </c>
      <c r="F299">
        <f t="shared" si="61"/>
        <v>3</v>
      </c>
      <c r="G299" t="s">
        <v>26860</v>
      </c>
      <c r="H299" t="str">
        <f t="shared" si="52"/>
        <v>NIT</v>
      </c>
      <c r="I299" t="s">
        <v>26858</v>
      </c>
      <c r="J299" t="str">
        <f t="shared" si="53"/>
        <v>CC</v>
      </c>
      <c r="K299" s="2">
        <v>42865</v>
      </c>
      <c r="L299" s="2">
        <v>42926</v>
      </c>
      <c r="M299" t="s">
        <v>71</v>
      </c>
      <c r="N299">
        <f t="shared" si="54"/>
        <v>1</v>
      </c>
      <c r="O299">
        <f t="shared" ca="1" si="55"/>
        <v>2289</v>
      </c>
      <c r="P299">
        <f t="shared" ca="1" si="56"/>
        <v>122289</v>
      </c>
      <c r="Q299" s="11">
        <v>101000130081</v>
      </c>
      <c r="R299" s="13">
        <f t="shared" ca="1" si="57"/>
        <v>1216</v>
      </c>
      <c r="S299">
        <f t="shared" ca="1" si="58"/>
        <v>1216</v>
      </c>
      <c r="U299" s="13">
        <v>1216</v>
      </c>
      <c r="V299" s="13">
        <v>1216</v>
      </c>
      <c r="W299" s="13">
        <f t="shared" si="59"/>
        <v>1216</v>
      </c>
      <c r="X299" s="15">
        <v>298</v>
      </c>
      <c r="Y299" s="15" t="s">
        <v>26881</v>
      </c>
      <c r="Z299" t="str">
        <f t="shared" si="60"/>
        <v>11001000000000000298</v>
      </c>
    </row>
    <row r="300" spans="1:26" x14ac:dyDescent="0.2">
      <c r="A300" s="2">
        <v>42915</v>
      </c>
      <c r="B300" s="2">
        <f t="shared" ca="1" si="50"/>
        <v>42891</v>
      </c>
      <c r="C300" s="5" t="s">
        <v>26866</v>
      </c>
      <c r="D300">
        <f t="shared" si="51"/>
        <v>3</v>
      </c>
      <c r="E300" s="7" t="s">
        <v>26862</v>
      </c>
      <c r="F300">
        <f t="shared" si="61"/>
        <v>3</v>
      </c>
      <c r="G300" t="s">
        <v>26860</v>
      </c>
      <c r="H300" t="str">
        <f t="shared" si="52"/>
        <v>NIT</v>
      </c>
      <c r="I300" t="s">
        <v>26858</v>
      </c>
      <c r="J300" t="str">
        <f t="shared" si="53"/>
        <v>CC</v>
      </c>
      <c r="K300" s="2">
        <v>42865</v>
      </c>
      <c r="L300" s="2">
        <v>42926</v>
      </c>
      <c r="M300" t="s">
        <v>71</v>
      </c>
      <c r="N300">
        <f t="shared" si="54"/>
        <v>1</v>
      </c>
      <c r="O300">
        <f t="shared" ca="1" si="55"/>
        <v>2456</v>
      </c>
      <c r="P300">
        <f t="shared" ca="1" si="56"/>
        <v>122456</v>
      </c>
      <c r="Q300" s="11">
        <v>101000124384</v>
      </c>
      <c r="R300" s="13">
        <f t="shared" ca="1" si="57"/>
        <v>1216</v>
      </c>
      <c r="S300">
        <f t="shared" ca="1" si="58"/>
        <v>1216</v>
      </c>
      <c r="U300" s="13">
        <v>1215</v>
      </c>
      <c r="V300" s="13">
        <v>1215</v>
      </c>
      <c r="W300" s="13">
        <f t="shared" si="59"/>
        <v>1215</v>
      </c>
      <c r="X300" s="15">
        <v>299</v>
      </c>
      <c r="Y300" s="15" t="s">
        <v>26881</v>
      </c>
      <c r="Z300" t="str">
        <f t="shared" si="60"/>
        <v>11001000000000000299</v>
      </c>
    </row>
    <row r="301" spans="1:26" x14ac:dyDescent="0.2">
      <c r="A301" s="2">
        <v>42913</v>
      </c>
      <c r="B301" s="2">
        <f t="shared" ca="1" si="50"/>
        <v>42894</v>
      </c>
      <c r="C301" s="5" t="s">
        <v>26861</v>
      </c>
      <c r="D301">
        <f t="shared" si="51"/>
        <v>5</v>
      </c>
      <c r="E301" s="7" t="s">
        <v>26862</v>
      </c>
      <c r="F301">
        <f t="shared" si="61"/>
        <v>3</v>
      </c>
      <c r="G301" t="s">
        <v>26858</v>
      </c>
      <c r="H301" t="str">
        <f t="shared" si="52"/>
        <v>CC</v>
      </c>
      <c r="I301" t="s">
        <v>26858</v>
      </c>
      <c r="J301" t="str">
        <f t="shared" si="53"/>
        <v>CC</v>
      </c>
      <c r="K301" s="2">
        <v>42865</v>
      </c>
      <c r="L301" s="2">
        <v>42926</v>
      </c>
      <c r="M301" t="s">
        <v>51</v>
      </c>
      <c r="N301">
        <f t="shared" si="54"/>
        <v>2</v>
      </c>
      <c r="O301">
        <f t="shared" ca="1" si="55"/>
        <v>2699</v>
      </c>
      <c r="P301">
        <f t="shared" ca="1" si="56"/>
        <v>122699</v>
      </c>
      <c r="Q301" s="12"/>
      <c r="R301" s="13">
        <f t="shared" si="57"/>
        <v>0</v>
      </c>
      <c r="S301">
        <f t="shared" ca="1" si="58"/>
        <v>1214</v>
      </c>
      <c r="U301" s="13">
        <v>0</v>
      </c>
      <c r="V301" s="13">
        <v>0</v>
      </c>
      <c r="W301" s="13" t="str">
        <f t="shared" si="59"/>
        <v/>
      </c>
      <c r="X301" s="15">
        <v>300</v>
      </c>
      <c r="Y301" s="15" t="s">
        <v>26881</v>
      </c>
      <c r="Z301" t="str">
        <f t="shared" si="60"/>
        <v>11001000000000000300</v>
      </c>
    </row>
    <row r="302" spans="1:26" x14ac:dyDescent="0.2">
      <c r="A302" s="2">
        <v>42914</v>
      </c>
      <c r="B302" s="2">
        <f t="shared" ca="1" si="50"/>
        <v>42882</v>
      </c>
      <c r="C302" s="5" t="s">
        <v>26863</v>
      </c>
      <c r="D302">
        <f t="shared" si="51"/>
        <v>12</v>
      </c>
      <c r="E302" s="7" t="s">
        <v>26862</v>
      </c>
      <c r="F302">
        <f t="shared" si="61"/>
        <v>3</v>
      </c>
      <c r="G302" t="s">
        <v>26858</v>
      </c>
      <c r="H302" t="str">
        <f t="shared" si="52"/>
        <v>CC</v>
      </c>
      <c r="I302" t="s">
        <v>26858</v>
      </c>
      <c r="J302" t="str">
        <f t="shared" si="53"/>
        <v>CC</v>
      </c>
      <c r="K302" s="2">
        <v>42865</v>
      </c>
      <c r="L302" s="2">
        <v>42926</v>
      </c>
      <c r="M302" t="s">
        <v>51</v>
      </c>
      <c r="N302">
        <f t="shared" si="54"/>
        <v>2</v>
      </c>
      <c r="O302">
        <f t="shared" ca="1" si="55"/>
        <v>2210</v>
      </c>
      <c r="P302">
        <f t="shared" ca="1" si="56"/>
        <v>122210</v>
      </c>
      <c r="Q302" s="11">
        <v>101000124507</v>
      </c>
      <c r="R302" s="13">
        <f t="shared" ca="1" si="57"/>
        <v>1214</v>
      </c>
      <c r="S302">
        <f t="shared" ca="1" si="58"/>
        <v>1214</v>
      </c>
      <c r="U302" s="13">
        <v>1213</v>
      </c>
      <c r="V302" s="13">
        <v>1213</v>
      </c>
      <c r="W302" s="13">
        <f t="shared" si="59"/>
        <v>1213</v>
      </c>
      <c r="X302" s="15">
        <v>301</v>
      </c>
      <c r="Y302" s="15" t="s">
        <v>26881</v>
      </c>
      <c r="Z302" t="str">
        <f t="shared" si="60"/>
        <v>11001000000000000301</v>
      </c>
    </row>
    <row r="303" spans="1:26" x14ac:dyDescent="0.2">
      <c r="A303" s="2">
        <v>42914</v>
      </c>
      <c r="B303" s="2">
        <f t="shared" ca="1" si="50"/>
        <v>42865</v>
      </c>
      <c r="C303" s="5" t="s">
        <v>26859</v>
      </c>
      <c r="D303">
        <f t="shared" si="51"/>
        <v>9</v>
      </c>
      <c r="E303" s="7" t="s">
        <v>26857</v>
      </c>
      <c r="F303">
        <f t="shared" si="61"/>
        <v>4</v>
      </c>
      <c r="G303" t="s">
        <v>26858</v>
      </c>
      <c r="H303" t="str">
        <f t="shared" si="52"/>
        <v>CC</v>
      </c>
      <c r="I303" t="s">
        <v>26858</v>
      </c>
      <c r="J303" t="str">
        <f t="shared" si="53"/>
        <v>CC</v>
      </c>
      <c r="K303" s="2">
        <v>42865</v>
      </c>
      <c r="L303" s="2">
        <v>42926</v>
      </c>
      <c r="M303" t="s">
        <v>51</v>
      </c>
      <c r="N303">
        <f t="shared" si="54"/>
        <v>2</v>
      </c>
      <c r="O303">
        <f t="shared" ca="1" si="55"/>
        <v>2272</v>
      </c>
      <c r="P303">
        <f t="shared" ca="1" si="56"/>
        <v>122272</v>
      </c>
      <c r="Q303" s="12"/>
      <c r="R303" s="13">
        <f t="shared" si="57"/>
        <v>0</v>
      </c>
      <c r="S303">
        <f t="shared" ca="1" si="58"/>
        <v>1215</v>
      </c>
      <c r="U303" s="13">
        <v>0</v>
      </c>
      <c r="V303" s="13">
        <v>0</v>
      </c>
      <c r="W303" s="13" t="str">
        <f t="shared" si="59"/>
        <v/>
      </c>
      <c r="X303" s="15">
        <v>302</v>
      </c>
      <c r="Y303" s="15" t="s">
        <v>26881</v>
      </c>
      <c r="Z303" t="str">
        <f t="shared" si="60"/>
        <v>11001000000000000302</v>
      </c>
    </row>
    <row r="304" spans="1:26" x14ac:dyDescent="0.2">
      <c r="A304" s="2">
        <v>42913</v>
      </c>
      <c r="B304" s="2">
        <f t="shared" ca="1" si="50"/>
        <v>42914</v>
      </c>
      <c r="C304" s="5" t="s">
        <v>26867</v>
      </c>
      <c r="D304">
        <f t="shared" si="51"/>
        <v>6</v>
      </c>
      <c r="E304" s="7" t="s">
        <v>26862</v>
      </c>
      <c r="F304">
        <f t="shared" si="61"/>
        <v>3</v>
      </c>
      <c r="G304" t="s">
        <v>26860</v>
      </c>
      <c r="H304" t="str">
        <f t="shared" si="52"/>
        <v>NIT</v>
      </c>
      <c r="I304" t="s">
        <v>26858</v>
      </c>
      <c r="J304" t="str">
        <f t="shared" si="53"/>
        <v>CC</v>
      </c>
      <c r="K304" s="2">
        <v>42865</v>
      </c>
      <c r="L304" s="2">
        <v>42926</v>
      </c>
      <c r="M304" t="s">
        <v>71</v>
      </c>
      <c r="N304">
        <f t="shared" si="54"/>
        <v>1</v>
      </c>
      <c r="O304">
        <f t="shared" ca="1" si="55"/>
        <v>2533</v>
      </c>
      <c r="P304">
        <f t="shared" ca="1" si="56"/>
        <v>122533</v>
      </c>
      <c r="Q304" s="12"/>
      <c r="R304" s="13">
        <f t="shared" si="57"/>
        <v>0</v>
      </c>
      <c r="S304">
        <f t="shared" ca="1" si="58"/>
        <v>1214</v>
      </c>
      <c r="U304" s="13">
        <v>0</v>
      </c>
      <c r="V304" s="13">
        <v>0</v>
      </c>
      <c r="W304" s="13" t="str">
        <f t="shared" si="59"/>
        <v/>
      </c>
      <c r="X304" s="15">
        <v>303</v>
      </c>
      <c r="Y304" s="15" t="s">
        <v>26881</v>
      </c>
      <c r="Z304" t="str">
        <f t="shared" si="60"/>
        <v>11001000000000000303</v>
      </c>
    </row>
    <row r="305" spans="1:26" x14ac:dyDescent="0.2">
      <c r="A305" s="2">
        <v>42915</v>
      </c>
      <c r="B305" s="2">
        <f t="shared" ca="1" si="50"/>
        <v>42892</v>
      </c>
      <c r="C305" s="5" t="s">
        <v>26865</v>
      </c>
      <c r="D305">
        <f t="shared" si="51"/>
        <v>14</v>
      </c>
      <c r="E305" s="7" t="s">
        <v>26862</v>
      </c>
      <c r="F305">
        <f t="shared" si="61"/>
        <v>3</v>
      </c>
      <c r="G305" t="s">
        <v>26860</v>
      </c>
      <c r="H305" t="str">
        <f t="shared" si="52"/>
        <v>NIT</v>
      </c>
      <c r="I305" t="s">
        <v>26858</v>
      </c>
      <c r="J305" t="str">
        <f t="shared" si="53"/>
        <v>CC</v>
      </c>
      <c r="K305" s="2">
        <v>42865</v>
      </c>
      <c r="L305" s="2">
        <v>42926</v>
      </c>
      <c r="M305" t="s">
        <v>51</v>
      </c>
      <c r="N305">
        <f t="shared" si="54"/>
        <v>2</v>
      </c>
      <c r="O305">
        <f t="shared" ca="1" si="55"/>
        <v>2320</v>
      </c>
      <c r="P305">
        <f t="shared" ca="1" si="56"/>
        <v>122320</v>
      </c>
      <c r="Q305" s="12"/>
      <c r="R305" s="13">
        <f t="shared" si="57"/>
        <v>0</v>
      </c>
      <c r="S305">
        <f t="shared" ca="1" si="58"/>
        <v>1216</v>
      </c>
      <c r="U305" s="13">
        <v>0</v>
      </c>
      <c r="V305" s="13">
        <v>0</v>
      </c>
      <c r="W305" s="13" t="str">
        <f t="shared" si="59"/>
        <v/>
      </c>
      <c r="X305" s="15">
        <v>304</v>
      </c>
      <c r="Y305" s="15" t="s">
        <v>26881</v>
      </c>
      <c r="Z305" t="str">
        <f t="shared" si="60"/>
        <v>11001000000000000304</v>
      </c>
    </row>
    <row r="306" spans="1:26" x14ac:dyDescent="0.2">
      <c r="A306" s="2">
        <v>42915</v>
      </c>
      <c r="B306" s="2">
        <f t="shared" ca="1" si="50"/>
        <v>42891</v>
      </c>
      <c r="C306" s="5" t="s">
        <v>26865</v>
      </c>
      <c r="D306">
        <f t="shared" si="51"/>
        <v>14</v>
      </c>
      <c r="E306" s="7" t="s">
        <v>26862</v>
      </c>
      <c r="F306">
        <f t="shared" si="61"/>
        <v>3</v>
      </c>
      <c r="G306" t="s">
        <v>26860</v>
      </c>
      <c r="H306" t="str">
        <f t="shared" si="52"/>
        <v>NIT</v>
      </c>
      <c r="I306" t="s">
        <v>26858</v>
      </c>
      <c r="J306" t="str">
        <f t="shared" si="53"/>
        <v>CC</v>
      </c>
      <c r="K306" s="2">
        <v>42865</v>
      </c>
      <c r="L306" s="2">
        <v>42926</v>
      </c>
      <c r="M306" t="s">
        <v>71</v>
      </c>
      <c r="N306">
        <f t="shared" si="54"/>
        <v>1</v>
      </c>
      <c r="O306">
        <f t="shared" ca="1" si="55"/>
        <v>2410</v>
      </c>
      <c r="P306">
        <f t="shared" ca="1" si="56"/>
        <v>122410</v>
      </c>
      <c r="Q306" s="12"/>
      <c r="R306" s="13">
        <f t="shared" si="57"/>
        <v>0</v>
      </c>
      <c r="S306">
        <f t="shared" ca="1" si="58"/>
        <v>1215</v>
      </c>
      <c r="U306" s="13">
        <v>0</v>
      </c>
      <c r="V306" s="13">
        <v>0</v>
      </c>
      <c r="W306" s="13" t="str">
        <f t="shared" si="59"/>
        <v/>
      </c>
      <c r="X306" s="15">
        <v>305</v>
      </c>
      <c r="Y306" s="15" t="s">
        <v>26881</v>
      </c>
      <c r="Z306" t="str">
        <f t="shared" si="60"/>
        <v>11001000000000000305</v>
      </c>
    </row>
    <row r="307" spans="1:26" x14ac:dyDescent="0.2">
      <c r="A307" s="2">
        <v>42914</v>
      </c>
      <c r="B307" s="2">
        <f t="shared" ca="1" si="50"/>
        <v>42866</v>
      </c>
      <c r="C307" s="5" t="s">
        <v>26859</v>
      </c>
      <c r="D307">
        <f t="shared" si="51"/>
        <v>9</v>
      </c>
      <c r="E307" s="7" t="s">
        <v>26857</v>
      </c>
      <c r="F307">
        <f t="shared" si="61"/>
        <v>4</v>
      </c>
      <c r="G307" t="s">
        <v>26858</v>
      </c>
      <c r="H307" t="str">
        <f t="shared" si="52"/>
        <v>CC</v>
      </c>
      <c r="I307" t="s">
        <v>26858</v>
      </c>
      <c r="J307" t="str">
        <f t="shared" si="53"/>
        <v>CC</v>
      </c>
      <c r="K307" s="2">
        <v>42865</v>
      </c>
      <c r="L307" s="2">
        <v>42926</v>
      </c>
      <c r="M307" t="s">
        <v>51</v>
      </c>
      <c r="N307">
        <f t="shared" si="54"/>
        <v>2</v>
      </c>
      <c r="O307">
        <f t="shared" ca="1" si="55"/>
        <v>2962</v>
      </c>
      <c r="P307">
        <f t="shared" ca="1" si="56"/>
        <v>122962</v>
      </c>
      <c r="Q307" s="12"/>
      <c r="R307" s="13">
        <f t="shared" si="57"/>
        <v>0</v>
      </c>
      <c r="S307">
        <f t="shared" ca="1" si="58"/>
        <v>1213</v>
      </c>
      <c r="U307" s="13">
        <v>0</v>
      </c>
      <c r="V307" s="13">
        <v>0</v>
      </c>
      <c r="W307" s="13" t="str">
        <f t="shared" si="59"/>
        <v/>
      </c>
      <c r="X307" s="15">
        <v>306</v>
      </c>
      <c r="Y307" s="15" t="s">
        <v>26881</v>
      </c>
      <c r="Z307" t="str">
        <f t="shared" si="60"/>
        <v>11001000000000000306</v>
      </c>
    </row>
    <row r="308" spans="1:26" x14ac:dyDescent="0.2">
      <c r="A308" s="2">
        <v>42914</v>
      </c>
      <c r="B308" s="2">
        <f t="shared" ca="1" si="50"/>
        <v>42917</v>
      </c>
      <c r="C308" s="5" t="s">
        <v>26864</v>
      </c>
      <c r="D308">
        <f t="shared" si="51"/>
        <v>11</v>
      </c>
      <c r="E308" s="7" t="s">
        <v>26862</v>
      </c>
      <c r="F308">
        <f t="shared" si="61"/>
        <v>3</v>
      </c>
      <c r="G308" t="s">
        <v>26858</v>
      </c>
      <c r="H308" t="str">
        <f t="shared" si="52"/>
        <v>CC</v>
      </c>
      <c r="I308" t="s">
        <v>26858</v>
      </c>
      <c r="J308" t="str">
        <f t="shared" si="53"/>
        <v>CC</v>
      </c>
      <c r="K308" s="2">
        <v>42865</v>
      </c>
      <c r="L308" s="2">
        <v>42926</v>
      </c>
      <c r="M308" t="s">
        <v>71</v>
      </c>
      <c r="N308">
        <f t="shared" si="54"/>
        <v>1</v>
      </c>
      <c r="O308">
        <f t="shared" ca="1" si="55"/>
        <v>2333</v>
      </c>
      <c r="P308">
        <f t="shared" ca="1" si="56"/>
        <v>122333</v>
      </c>
      <c r="Q308" s="11">
        <v>101000152566</v>
      </c>
      <c r="R308" s="13">
        <f t="shared" ca="1" si="57"/>
        <v>1214</v>
      </c>
      <c r="S308">
        <f t="shared" ca="1" si="58"/>
        <v>1214</v>
      </c>
      <c r="U308" s="13">
        <v>1213</v>
      </c>
      <c r="V308" s="13">
        <v>1213</v>
      </c>
      <c r="W308" s="13">
        <f t="shared" si="59"/>
        <v>1213</v>
      </c>
      <c r="X308" s="15">
        <v>307</v>
      </c>
      <c r="Y308" s="15" t="s">
        <v>26881</v>
      </c>
      <c r="Z308" t="str">
        <f t="shared" si="60"/>
        <v>11001000000000000307</v>
      </c>
    </row>
    <row r="309" spans="1:26" x14ac:dyDescent="0.2">
      <c r="A309" s="2">
        <v>42915</v>
      </c>
      <c r="B309" s="2">
        <f t="shared" ca="1" si="50"/>
        <v>42907</v>
      </c>
      <c r="C309" s="5" t="s">
        <v>26863</v>
      </c>
      <c r="D309">
        <f t="shared" si="51"/>
        <v>12</v>
      </c>
      <c r="E309" s="7" t="s">
        <v>26862</v>
      </c>
      <c r="F309">
        <f t="shared" si="61"/>
        <v>3</v>
      </c>
      <c r="G309" t="s">
        <v>26858</v>
      </c>
      <c r="H309" t="str">
        <f t="shared" si="52"/>
        <v>CC</v>
      </c>
      <c r="I309" t="s">
        <v>26858</v>
      </c>
      <c r="J309" t="str">
        <f t="shared" si="53"/>
        <v>CC</v>
      </c>
      <c r="K309" s="2">
        <v>42865</v>
      </c>
      <c r="L309" s="2">
        <v>42926</v>
      </c>
      <c r="M309" t="s">
        <v>51</v>
      </c>
      <c r="N309">
        <f t="shared" si="54"/>
        <v>2</v>
      </c>
      <c r="O309">
        <f t="shared" ca="1" si="55"/>
        <v>2124</v>
      </c>
      <c r="P309">
        <f t="shared" ca="1" si="56"/>
        <v>122124</v>
      </c>
      <c r="Q309" s="12"/>
      <c r="R309" s="13">
        <f t="shared" si="57"/>
        <v>0</v>
      </c>
      <c r="S309">
        <f t="shared" ca="1" si="58"/>
        <v>1214</v>
      </c>
      <c r="U309" s="13">
        <v>0</v>
      </c>
      <c r="V309" s="13">
        <v>0</v>
      </c>
      <c r="W309" s="13" t="str">
        <f t="shared" si="59"/>
        <v/>
      </c>
      <c r="X309" s="15">
        <v>308</v>
      </c>
      <c r="Y309" s="15" t="s">
        <v>26881</v>
      </c>
      <c r="Z309" t="str">
        <f t="shared" si="60"/>
        <v>11001000000000000308</v>
      </c>
    </row>
    <row r="310" spans="1:26" x14ac:dyDescent="0.2">
      <c r="A310" s="2">
        <v>42913</v>
      </c>
      <c r="B310" s="2">
        <f t="shared" ca="1" si="50"/>
        <v>42912</v>
      </c>
      <c r="C310" s="5" t="s">
        <v>26866</v>
      </c>
      <c r="D310">
        <f t="shared" si="51"/>
        <v>3</v>
      </c>
      <c r="E310" s="7" t="s">
        <v>26862</v>
      </c>
      <c r="F310">
        <f t="shared" si="61"/>
        <v>3</v>
      </c>
      <c r="G310" t="s">
        <v>26860</v>
      </c>
      <c r="H310" t="str">
        <f t="shared" si="52"/>
        <v>NIT</v>
      </c>
      <c r="I310" t="s">
        <v>26858</v>
      </c>
      <c r="J310" t="str">
        <f t="shared" si="53"/>
        <v>CC</v>
      </c>
      <c r="K310" s="2">
        <v>42865</v>
      </c>
      <c r="L310" s="2">
        <v>42926</v>
      </c>
      <c r="M310" t="s">
        <v>51</v>
      </c>
      <c r="N310">
        <f t="shared" si="54"/>
        <v>2</v>
      </c>
      <c r="O310">
        <f t="shared" ca="1" si="55"/>
        <v>2611</v>
      </c>
      <c r="P310">
        <f t="shared" ca="1" si="56"/>
        <v>122611</v>
      </c>
      <c r="Q310" s="12"/>
      <c r="R310" s="13">
        <f t="shared" si="57"/>
        <v>0</v>
      </c>
      <c r="S310">
        <f t="shared" ca="1" si="58"/>
        <v>1216</v>
      </c>
      <c r="U310" s="13">
        <v>0</v>
      </c>
      <c r="V310" s="13">
        <v>0</v>
      </c>
      <c r="W310" s="13" t="str">
        <f t="shared" si="59"/>
        <v/>
      </c>
      <c r="X310" s="15">
        <v>309</v>
      </c>
      <c r="Y310" s="15" t="s">
        <v>26881</v>
      </c>
      <c r="Z310" t="str">
        <f t="shared" si="60"/>
        <v>11001000000000000309</v>
      </c>
    </row>
    <row r="311" spans="1:26" x14ac:dyDescent="0.2">
      <c r="A311" s="2">
        <v>42915</v>
      </c>
      <c r="B311" s="2">
        <f t="shared" ca="1" si="50"/>
        <v>42881</v>
      </c>
      <c r="C311" s="5" t="s">
        <v>26861</v>
      </c>
      <c r="D311">
        <f t="shared" si="51"/>
        <v>5</v>
      </c>
      <c r="E311" s="7" t="s">
        <v>26862</v>
      </c>
      <c r="F311">
        <f t="shared" si="61"/>
        <v>3</v>
      </c>
      <c r="G311" t="s">
        <v>26858</v>
      </c>
      <c r="H311" t="str">
        <f t="shared" si="52"/>
        <v>CC</v>
      </c>
      <c r="I311" t="s">
        <v>26858</v>
      </c>
      <c r="J311" t="str">
        <f t="shared" si="53"/>
        <v>CC</v>
      </c>
      <c r="K311" s="2">
        <v>42865</v>
      </c>
      <c r="L311" s="2">
        <v>42926</v>
      </c>
      <c r="M311" t="s">
        <v>71</v>
      </c>
      <c r="N311">
        <f t="shared" si="54"/>
        <v>1</v>
      </c>
      <c r="O311">
        <f t="shared" ca="1" si="55"/>
        <v>2220</v>
      </c>
      <c r="P311">
        <f t="shared" ca="1" si="56"/>
        <v>122220</v>
      </c>
      <c r="Q311" s="12"/>
      <c r="R311" s="13">
        <f t="shared" si="57"/>
        <v>0</v>
      </c>
      <c r="S311">
        <f t="shared" ca="1" si="58"/>
        <v>1215</v>
      </c>
      <c r="U311" s="13">
        <v>0</v>
      </c>
      <c r="V311" s="13">
        <v>0</v>
      </c>
      <c r="W311" s="13" t="str">
        <f t="shared" si="59"/>
        <v/>
      </c>
      <c r="X311" s="15">
        <v>310</v>
      </c>
      <c r="Y311" s="15" t="s">
        <v>26881</v>
      </c>
      <c r="Z311" t="str">
        <f t="shared" si="60"/>
        <v>11001000000000000310</v>
      </c>
    </row>
    <row r="312" spans="1:26" x14ac:dyDescent="0.2">
      <c r="A312" s="2">
        <v>42913</v>
      </c>
      <c r="B312" s="2">
        <f t="shared" ca="1" si="50"/>
        <v>42877</v>
      </c>
      <c r="C312" s="5" t="s">
        <v>26856</v>
      </c>
      <c r="D312">
        <f t="shared" si="51"/>
        <v>7</v>
      </c>
      <c r="E312" s="7" t="s">
        <v>26857</v>
      </c>
      <c r="F312">
        <f t="shared" si="61"/>
        <v>4</v>
      </c>
      <c r="G312" t="s">
        <v>26858</v>
      </c>
      <c r="H312" t="str">
        <f t="shared" si="52"/>
        <v>CC</v>
      </c>
      <c r="I312" t="s">
        <v>26858</v>
      </c>
      <c r="J312" t="str">
        <f t="shared" si="53"/>
        <v>CC</v>
      </c>
      <c r="K312" s="2">
        <v>42865</v>
      </c>
      <c r="L312" s="2">
        <v>42926</v>
      </c>
      <c r="M312" t="s">
        <v>71</v>
      </c>
      <c r="N312">
        <f t="shared" si="54"/>
        <v>1</v>
      </c>
      <c r="O312">
        <f t="shared" ca="1" si="55"/>
        <v>2160</v>
      </c>
      <c r="P312">
        <f t="shared" ca="1" si="56"/>
        <v>122160</v>
      </c>
      <c r="Q312" s="12"/>
      <c r="R312" s="13">
        <f t="shared" si="57"/>
        <v>0</v>
      </c>
      <c r="S312">
        <f t="shared" ca="1" si="58"/>
        <v>1213</v>
      </c>
      <c r="U312" s="13">
        <v>0</v>
      </c>
      <c r="V312" s="13">
        <v>0</v>
      </c>
      <c r="W312" s="13" t="str">
        <f t="shared" si="59"/>
        <v/>
      </c>
      <c r="X312" s="15">
        <v>311</v>
      </c>
      <c r="Y312" s="15" t="s">
        <v>26881</v>
      </c>
      <c r="Z312" t="str">
        <f t="shared" si="60"/>
        <v>11001000000000000311</v>
      </c>
    </row>
    <row r="313" spans="1:26" x14ac:dyDescent="0.2">
      <c r="A313" s="2">
        <v>42913</v>
      </c>
      <c r="B313" s="2">
        <f t="shared" ca="1" si="50"/>
        <v>42883</v>
      </c>
      <c r="C313" s="5" t="s">
        <v>26859</v>
      </c>
      <c r="D313">
        <f t="shared" si="51"/>
        <v>9</v>
      </c>
      <c r="E313" s="7" t="s">
        <v>26857</v>
      </c>
      <c r="F313">
        <f t="shared" si="61"/>
        <v>4</v>
      </c>
      <c r="G313" t="s">
        <v>26858</v>
      </c>
      <c r="H313" t="str">
        <f t="shared" si="52"/>
        <v>CC</v>
      </c>
      <c r="I313" t="s">
        <v>26858</v>
      </c>
      <c r="J313" t="str">
        <f t="shared" si="53"/>
        <v>CC</v>
      </c>
      <c r="K313" s="2">
        <v>42865</v>
      </c>
      <c r="L313" s="2">
        <v>42926</v>
      </c>
      <c r="M313" t="s">
        <v>51</v>
      </c>
      <c r="N313">
        <f t="shared" si="54"/>
        <v>2</v>
      </c>
      <c r="O313">
        <f t="shared" ca="1" si="55"/>
        <v>2679</v>
      </c>
      <c r="P313">
        <f t="shared" ca="1" si="56"/>
        <v>122679</v>
      </c>
      <c r="Q313" s="12"/>
      <c r="R313" s="13">
        <f t="shared" si="57"/>
        <v>0</v>
      </c>
      <c r="S313">
        <f t="shared" ca="1" si="58"/>
        <v>1213</v>
      </c>
      <c r="U313" s="13">
        <v>0</v>
      </c>
      <c r="V313" s="13">
        <v>0</v>
      </c>
      <c r="W313" s="13" t="str">
        <f t="shared" si="59"/>
        <v/>
      </c>
      <c r="X313" s="15">
        <v>312</v>
      </c>
      <c r="Y313" s="15" t="s">
        <v>26881</v>
      </c>
      <c r="Z313" t="str">
        <f t="shared" si="60"/>
        <v>11001000000000000312</v>
      </c>
    </row>
    <row r="314" spans="1:26" x14ac:dyDescent="0.2">
      <c r="A314" s="2">
        <v>42915</v>
      </c>
      <c r="B314" s="2">
        <f t="shared" ca="1" si="50"/>
        <v>42909</v>
      </c>
      <c r="C314" s="5" t="s">
        <v>26859</v>
      </c>
      <c r="D314">
        <f t="shared" si="51"/>
        <v>9</v>
      </c>
      <c r="E314" s="7" t="s">
        <v>26857</v>
      </c>
      <c r="F314">
        <f t="shared" si="61"/>
        <v>4</v>
      </c>
      <c r="G314" t="s">
        <v>26860</v>
      </c>
      <c r="H314" t="str">
        <f t="shared" si="52"/>
        <v>NIT</v>
      </c>
      <c r="I314" t="s">
        <v>26858</v>
      </c>
      <c r="J314" t="str">
        <f t="shared" si="53"/>
        <v>CC</v>
      </c>
      <c r="K314" s="2">
        <v>42865</v>
      </c>
      <c r="L314" s="2">
        <v>42926</v>
      </c>
      <c r="M314" t="s">
        <v>71</v>
      </c>
      <c r="N314">
        <f t="shared" si="54"/>
        <v>1</v>
      </c>
      <c r="O314">
        <f t="shared" ca="1" si="55"/>
        <v>2710</v>
      </c>
      <c r="P314">
        <f t="shared" ca="1" si="56"/>
        <v>122710</v>
      </c>
      <c r="Q314" s="11">
        <v>101000132328</v>
      </c>
      <c r="R314" s="13">
        <f t="shared" ca="1" si="57"/>
        <v>1216</v>
      </c>
      <c r="S314">
        <f t="shared" ca="1" si="58"/>
        <v>1216</v>
      </c>
      <c r="U314" s="13">
        <v>1215</v>
      </c>
      <c r="V314" s="13">
        <v>1215</v>
      </c>
      <c r="W314" s="13">
        <f t="shared" si="59"/>
        <v>1215</v>
      </c>
      <c r="X314" s="15">
        <v>313</v>
      </c>
      <c r="Y314" s="15" t="s">
        <v>26881</v>
      </c>
      <c r="Z314" t="str">
        <f t="shared" si="60"/>
        <v>11001000000000000313</v>
      </c>
    </row>
    <row r="315" spans="1:26" x14ac:dyDescent="0.2">
      <c r="A315" s="2">
        <v>42915</v>
      </c>
      <c r="B315" s="2">
        <f t="shared" ca="1" si="50"/>
        <v>42903</v>
      </c>
      <c r="C315" s="5" t="s">
        <v>26861</v>
      </c>
      <c r="D315">
        <f t="shared" si="51"/>
        <v>5</v>
      </c>
      <c r="E315" s="7" t="s">
        <v>26862</v>
      </c>
      <c r="F315">
        <f t="shared" si="61"/>
        <v>3</v>
      </c>
      <c r="G315" t="s">
        <v>26858</v>
      </c>
      <c r="H315" t="str">
        <f t="shared" si="52"/>
        <v>CC</v>
      </c>
      <c r="I315" t="s">
        <v>26858</v>
      </c>
      <c r="J315" t="str">
        <f t="shared" si="53"/>
        <v>CC</v>
      </c>
      <c r="K315" s="2">
        <v>42865</v>
      </c>
      <c r="L315" s="2">
        <v>42926</v>
      </c>
      <c r="M315" t="s">
        <v>71</v>
      </c>
      <c r="N315">
        <f t="shared" si="54"/>
        <v>1</v>
      </c>
      <c r="O315">
        <f t="shared" ca="1" si="55"/>
        <v>2115</v>
      </c>
      <c r="P315">
        <f t="shared" ca="1" si="56"/>
        <v>122115</v>
      </c>
      <c r="Q315" s="12"/>
      <c r="R315" s="13">
        <f t="shared" si="57"/>
        <v>0</v>
      </c>
      <c r="S315">
        <f t="shared" ca="1" si="58"/>
        <v>1213</v>
      </c>
      <c r="U315" s="13">
        <v>0</v>
      </c>
      <c r="V315" s="13">
        <v>0</v>
      </c>
      <c r="W315" s="13" t="str">
        <f t="shared" si="59"/>
        <v/>
      </c>
      <c r="X315" s="15">
        <v>314</v>
      </c>
      <c r="Y315" s="15" t="s">
        <v>26881</v>
      </c>
      <c r="Z315" t="str">
        <f t="shared" si="60"/>
        <v>11001000000000000314</v>
      </c>
    </row>
    <row r="316" spans="1:26" x14ac:dyDescent="0.2">
      <c r="A316" s="2">
        <v>42913</v>
      </c>
      <c r="B316" s="2">
        <f t="shared" ca="1" si="50"/>
        <v>42885</v>
      </c>
      <c r="C316" s="5" t="s">
        <v>26861</v>
      </c>
      <c r="D316">
        <f t="shared" si="51"/>
        <v>5</v>
      </c>
      <c r="E316" s="7" t="s">
        <v>26862</v>
      </c>
      <c r="F316">
        <f t="shared" si="61"/>
        <v>3</v>
      </c>
      <c r="G316" t="s">
        <v>26858</v>
      </c>
      <c r="H316" t="str">
        <f t="shared" si="52"/>
        <v>CC</v>
      </c>
      <c r="I316" t="s">
        <v>26858</v>
      </c>
      <c r="J316" t="str">
        <f t="shared" si="53"/>
        <v>CC</v>
      </c>
      <c r="K316" s="2">
        <v>42865</v>
      </c>
      <c r="L316" s="2">
        <v>42926</v>
      </c>
      <c r="M316" t="s">
        <v>51</v>
      </c>
      <c r="N316">
        <f t="shared" si="54"/>
        <v>2</v>
      </c>
      <c r="O316">
        <f t="shared" ca="1" si="55"/>
        <v>2017</v>
      </c>
      <c r="P316">
        <f t="shared" ca="1" si="56"/>
        <v>122017</v>
      </c>
      <c r="Q316" s="12"/>
      <c r="R316" s="13">
        <f t="shared" si="57"/>
        <v>0</v>
      </c>
      <c r="S316">
        <f t="shared" ca="1" si="58"/>
        <v>1214</v>
      </c>
      <c r="U316" s="13">
        <v>0</v>
      </c>
      <c r="V316" s="13">
        <v>0</v>
      </c>
      <c r="W316" s="13" t="str">
        <f t="shared" si="59"/>
        <v/>
      </c>
      <c r="X316" s="15">
        <v>315</v>
      </c>
      <c r="Y316" s="15" t="s">
        <v>26881</v>
      </c>
      <c r="Z316" t="str">
        <f t="shared" si="60"/>
        <v>11001000000000000315</v>
      </c>
    </row>
    <row r="317" spans="1:26" x14ac:dyDescent="0.2">
      <c r="A317" s="2">
        <v>42914</v>
      </c>
      <c r="B317" s="2">
        <f t="shared" ca="1" si="50"/>
        <v>42900</v>
      </c>
      <c r="C317" s="5" t="s">
        <v>26863</v>
      </c>
      <c r="D317">
        <f t="shared" si="51"/>
        <v>12</v>
      </c>
      <c r="E317" s="7" t="s">
        <v>26862</v>
      </c>
      <c r="F317">
        <f t="shared" si="61"/>
        <v>3</v>
      </c>
      <c r="G317" t="s">
        <v>26858</v>
      </c>
      <c r="H317" t="str">
        <f t="shared" si="52"/>
        <v>CC</v>
      </c>
      <c r="I317" t="s">
        <v>26858</v>
      </c>
      <c r="J317" t="str">
        <f t="shared" si="53"/>
        <v>CC</v>
      </c>
      <c r="K317" s="2">
        <v>42865</v>
      </c>
      <c r="L317" s="2">
        <v>42926</v>
      </c>
      <c r="M317" t="s">
        <v>71</v>
      </c>
      <c r="N317">
        <f t="shared" si="54"/>
        <v>1</v>
      </c>
      <c r="O317">
        <f t="shared" ca="1" si="55"/>
        <v>2052</v>
      </c>
      <c r="P317">
        <f t="shared" ca="1" si="56"/>
        <v>122052</v>
      </c>
      <c r="Q317" s="12"/>
      <c r="R317" s="13">
        <f t="shared" si="57"/>
        <v>0</v>
      </c>
      <c r="S317">
        <f t="shared" ca="1" si="58"/>
        <v>1216</v>
      </c>
      <c r="U317" s="13">
        <v>0</v>
      </c>
      <c r="V317" s="13">
        <v>0</v>
      </c>
      <c r="W317" s="13" t="str">
        <f t="shared" si="59"/>
        <v/>
      </c>
      <c r="X317" s="15">
        <v>316</v>
      </c>
      <c r="Y317" s="15" t="s">
        <v>26881</v>
      </c>
      <c r="Z317" t="str">
        <f t="shared" si="60"/>
        <v>11001000000000000316</v>
      </c>
    </row>
    <row r="318" spans="1:26" x14ac:dyDescent="0.2">
      <c r="A318" s="2">
        <v>42914</v>
      </c>
      <c r="B318" s="2">
        <f t="shared" ca="1" si="50"/>
        <v>42882</v>
      </c>
      <c r="C318" s="5" t="s">
        <v>26867</v>
      </c>
      <c r="D318">
        <f t="shared" si="51"/>
        <v>6</v>
      </c>
      <c r="E318" s="7" t="s">
        <v>26862</v>
      </c>
      <c r="F318">
        <f t="shared" si="61"/>
        <v>3</v>
      </c>
      <c r="G318" t="s">
        <v>26858</v>
      </c>
      <c r="H318" t="str">
        <f t="shared" si="52"/>
        <v>CC</v>
      </c>
      <c r="I318" t="s">
        <v>26858</v>
      </c>
      <c r="J318" t="str">
        <f t="shared" si="53"/>
        <v>CC</v>
      </c>
      <c r="K318" s="2">
        <v>42865</v>
      </c>
      <c r="L318" s="2">
        <v>42926</v>
      </c>
      <c r="M318" t="s">
        <v>71</v>
      </c>
      <c r="N318">
        <f t="shared" si="54"/>
        <v>1</v>
      </c>
      <c r="O318">
        <f t="shared" ca="1" si="55"/>
        <v>2252</v>
      </c>
      <c r="P318">
        <f t="shared" ca="1" si="56"/>
        <v>122252</v>
      </c>
      <c r="Q318" s="11">
        <v>101000148633</v>
      </c>
      <c r="R318" s="13">
        <f t="shared" ca="1" si="57"/>
        <v>1215</v>
      </c>
      <c r="S318">
        <f t="shared" ca="1" si="58"/>
        <v>1215</v>
      </c>
      <c r="U318" s="13">
        <v>1214</v>
      </c>
      <c r="V318" s="13">
        <v>1214</v>
      </c>
      <c r="W318" s="13">
        <f t="shared" si="59"/>
        <v>1214</v>
      </c>
      <c r="X318" s="15">
        <v>317</v>
      </c>
      <c r="Y318" s="15" t="s">
        <v>26881</v>
      </c>
      <c r="Z318" t="str">
        <f t="shared" si="60"/>
        <v>11001000000000000317</v>
      </c>
    </row>
    <row r="319" spans="1:26" x14ac:dyDescent="0.2">
      <c r="A319" s="2">
        <v>42913</v>
      </c>
      <c r="B319" s="2">
        <f t="shared" ca="1" si="50"/>
        <v>42869</v>
      </c>
      <c r="C319" s="5" t="s">
        <v>26867</v>
      </c>
      <c r="D319">
        <f t="shared" si="51"/>
        <v>6</v>
      </c>
      <c r="E319" s="7" t="s">
        <v>26862</v>
      </c>
      <c r="F319">
        <f t="shared" si="61"/>
        <v>3</v>
      </c>
      <c r="G319" t="s">
        <v>26858</v>
      </c>
      <c r="H319" t="str">
        <f t="shared" si="52"/>
        <v>CC</v>
      </c>
      <c r="I319" t="s">
        <v>26858</v>
      </c>
      <c r="J319" t="str">
        <f t="shared" si="53"/>
        <v>CC</v>
      </c>
      <c r="K319" s="2">
        <v>42865</v>
      </c>
      <c r="L319" s="2">
        <v>42926</v>
      </c>
      <c r="M319" t="s">
        <v>51</v>
      </c>
      <c r="N319">
        <f t="shared" si="54"/>
        <v>2</v>
      </c>
      <c r="O319">
        <f t="shared" ca="1" si="55"/>
        <v>2157</v>
      </c>
      <c r="P319">
        <f t="shared" ca="1" si="56"/>
        <v>122157</v>
      </c>
      <c r="Q319" s="12"/>
      <c r="R319" s="13">
        <f t="shared" si="57"/>
        <v>0</v>
      </c>
      <c r="S319">
        <f t="shared" ca="1" si="58"/>
        <v>1216</v>
      </c>
      <c r="U319" s="13">
        <v>0</v>
      </c>
      <c r="V319" s="13">
        <v>0</v>
      </c>
      <c r="W319" s="13" t="str">
        <f t="shared" si="59"/>
        <v/>
      </c>
      <c r="X319" s="15">
        <v>318</v>
      </c>
      <c r="Y319" s="15" t="s">
        <v>26881</v>
      </c>
      <c r="Z319" t="str">
        <f t="shared" si="60"/>
        <v>11001000000000000318</v>
      </c>
    </row>
    <row r="320" spans="1:26" x14ac:dyDescent="0.2">
      <c r="A320" s="2">
        <v>42913</v>
      </c>
      <c r="B320" s="2">
        <f t="shared" ca="1" si="50"/>
        <v>42921</v>
      </c>
      <c r="C320" s="5" t="s">
        <v>26856</v>
      </c>
      <c r="D320">
        <f t="shared" si="51"/>
        <v>7</v>
      </c>
      <c r="E320" s="7" t="s">
        <v>26857</v>
      </c>
      <c r="F320">
        <f t="shared" si="61"/>
        <v>4</v>
      </c>
      <c r="G320" t="s">
        <v>26860</v>
      </c>
      <c r="H320" t="str">
        <f t="shared" si="52"/>
        <v>NIT</v>
      </c>
      <c r="I320" t="s">
        <v>26858</v>
      </c>
      <c r="J320" t="str">
        <f t="shared" si="53"/>
        <v>CC</v>
      </c>
      <c r="K320" s="2">
        <v>42865</v>
      </c>
      <c r="L320" s="2">
        <v>42926</v>
      </c>
      <c r="M320" t="s">
        <v>51</v>
      </c>
      <c r="N320">
        <f t="shared" si="54"/>
        <v>2</v>
      </c>
      <c r="O320">
        <f t="shared" ca="1" si="55"/>
        <v>2833</v>
      </c>
      <c r="P320">
        <f t="shared" ca="1" si="56"/>
        <v>122833</v>
      </c>
      <c r="Q320" s="11">
        <v>101000148779</v>
      </c>
      <c r="R320" s="13">
        <f t="shared" ca="1" si="57"/>
        <v>1214</v>
      </c>
      <c r="S320">
        <f t="shared" ca="1" si="58"/>
        <v>1214</v>
      </c>
      <c r="U320" s="13">
        <v>1216</v>
      </c>
      <c r="V320" s="13">
        <v>1216</v>
      </c>
      <c r="W320" s="13">
        <f t="shared" si="59"/>
        <v>1216</v>
      </c>
      <c r="X320" s="15">
        <v>319</v>
      </c>
      <c r="Y320" s="15" t="s">
        <v>26881</v>
      </c>
      <c r="Z320" t="str">
        <f t="shared" si="60"/>
        <v>11001000000000000319</v>
      </c>
    </row>
    <row r="321" spans="1:26" x14ac:dyDescent="0.2">
      <c r="A321" s="2">
        <v>42913</v>
      </c>
      <c r="B321" s="2">
        <f t="shared" ca="1" si="50"/>
        <v>42896</v>
      </c>
      <c r="C321" s="5" t="s">
        <v>26861</v>
      </c>
      <c r="D321">
        <f t="shared" si="51"/>
        <v>5</v>
      </c>
      <c r="E321" s="7" t="s">
        <v>26862</v>
      </c>
      <c r="F321">
        <f t="shared" si="61"/>
        <v>3</v>
      </c>
      <c r="G321" t="s">
        <v>26860</v>
      </c>
      <c r="H321" t="str">
        <f t="shared" si="52"/>
        <v>NIT</v>
      </c>
      <c r="I321" t="s">
        <v>26858</v>
      </c>
      <c r="J321" t="str">
        <f t="shared" si="53"/>
        <v>CC</v>
      </c>
      <c r="K321" s="2">
        <v>42865</v>
      </c>
      <c r="L321" s="2">
        <v>42926</v>
      </c>
      <c r="M321" t="s">
        <v>51</v>
      </c>
      <c r="N321">
        <f t="shared" si="54"/>
        <v>2</v>
      </c>
      <c r="O321">
        <f t="shared" ca="1" si="55"/>
        <v>2075</v>
      </c>
      <c r="P321">
        <f t="shared" ca="1" si="56"/>
        <v>122075</v>
      </c>
      <c r="Q321" s="11">
        <v>101000135077</v>
      </c>
      <c r="R321" s="13">
        <f t="shared" ca="1" si="57"/>
        <v>1216</v>
      </c>
      <c r="S321">
        <f t="shared" ca="1" si="58"/>
        <v>1216</v>
      </c>
      <c r="U321" s="13">
        <v>1213</v>
      </c>
      <c r="V321" s="13">
        <v>1213</v>
      </c>
      <c r="W321" s="13">
        <f t="shared" si="59"/>
        <v>1213</v>
      </c>
      <c r="X321" s="15">
        <v>320</v>
      </c>
      <c r="Y321" s="15" t="s">
        <v>26881</v>
      </c>
      <c r="Z321" t="str">
        <f t="shared" si="60"/>
        <v>11001000000000000320</v>
      </c>
    </row>
    <row r="322" spans="1:26" x14ac:dyDescent="0.2">
      <c r="A322" s="2">
        <v>42915</v>
      </c>
      <c r="B322" s="2">
        <f t="shared" ref="B322:B385" ca="1" si="62">RANDBETWEEN(K322,L322)</f>
        <v>42898</v>
      </c>
      <c r="C322" s="5" t="s">
        <v>26863</v>
      </c>
      <c r="D322">
        <f t="shared" ref="D322:D385" si="63">IF(C322="BICICLETA",1,IF(C322="TRACCION ANIMAL",2,IF(C322="AUTOMOVIL",3,IF(C322="CAMPERO",4,IF(C322="CAMIONETA",5,IF(C322="MICROBUS",6,IF(C322="BUSETA",7,IF(C322="BUS",8,IF(C322="BUS_ARTICULADO",9,IF(C322="CAMION",10,IF(C322="VOLQUETA",11,IF(C322="TRACTOCAMION",12,IF(C322="MOTOTRICICLO",13,IF(C322="MOTOCARRO",14,IF(C322="MOTOCICLETA",15,IF(C322="CUATRIMOTO",16,IF(C322="REMOLQUE",17,"NADA")))))))))))))))))</f>
        <v>12</v>
      </c>
      <c r="E322" s="7" t="s">
        <v>26862</v>
      </c>
      <c r="F322">
        <f t="shared" si="61"/>
        <v>3</v>
      </c>
      <c r="G322" t="s">
        <v>26860</v>
      </c>
      <c r="H322" t="str">
        <f t="shared" ref="H322:H385" si="64">IF(G322="Cédula Ciudadanía","CC",IF(G322="Nit","NIT",IF(G322="Cédula Extranjería","CE",IF(G322="Tarjeta Identidad","TI",IF(G322="Pasaporte","CE","NADA")))))</f>
        <v>NIT</v>
      </c>
      <c r="I322" t="s">
        <v>26858</v>
      </c>
      <c r="J322" t="str">
        <f t="shared" ref="J322:J385" si="65">IF(I322="Cédula Ciudadanía","CC",IF(I322="Nit","NIT",IF(I322="Cédula Extranjería","CE",IF(I322="Tarjeta Identidad","TI",IF(I322="Pasaporte","CE","NADA")))))</f>
        <v>CC</v>
      </c>
      <c r="K322" s="2">
        <v>42865</v>
      </c>
      <c r="L322" s="2">
        <v>42926</v>
      </c>
      <c r="M322" t="s">
        <v>51</v>
      </c>
      <c r="N322">
        <f t="shared" si="54"/>
        <v>2</v>
      </c>
      <c r="O322">
        <f t="shared" ca="1" si="55"/>
        <v>2122</v>
      </c>
      <c r="P322">
        <f t="shared" ca="1" si="56"/>
        <v>122122</v>
      </c>
      <c r="Q322" s="12"/>
      <c r="R322" s="13">
        <f t="shared" si="57"/>
        <v>0</v>
      </c>
      <c r="S322">
        <f t="shared" ca="1" si="58"/>
        <v>1216</v>
      </c>
      <c r="U322" s="13">
        <v>0</v>
      </c>
      <c r="V322" s="13">
        <v>0</v>
      </c>
      <c r="W322" s="13" t="str">
        <f t="shared" si="59"/>
        <v/>
      </c>
      <c r="X322" s="15">
        <v>321</v>
      </c>
      <c r="Y322" s="15" t="s">
        <v>26881</v>
      </c>
      <c r="Z322" t="str">
        <f t="shared" si="60"/>
        <v>11001000000000000321</v>
      </c>
    </row>
    <row r="323" spans="1:26" x14ac:dyDescent="0.2">
      <c r="A323" s="2">
        <v>42914</v>
      </c>
      <c r="B323" s="2">
        <f t="shared" ca="1" si="62"/>
        <v>42890</v>
      </c>
      <c r="C323" s="5" t="s">
        <v>26861</v>
      </c>
      <c r="D323">
        <f t="shared" si="63"/>
        <v>5</v>
      </c>
      <c r="E323" s="7" t="s">
        <v>26862</v>
      </c>
      <c r="F323">
        <f t="shared" si="61"/>
        <v>3</v>
      </c>
      <c r="G323" t="s">
        <v>26858</v>
      </c>
      <c r="H323" t="str">
        <f t="shared" si="64"/>
        <v>CC</v>
      </c>
      <c r="I323" t="s">
        <v>26858</v>
      </c>
      <c r="J323" t="str">
        <f t="shared" si="65"/>
        <v>CC</v>
      </c>
      <c r="K323" s="2">
        <v>42865</v>
      </c>
      <c r="L323" s="2">
        <v>42926</v>
      </c>
      <c r="M323" t="s">
        <v>71</v>
      </c>
      <c r="N323">
        <f t="shared" ref="N323:N386" si="66">IF(M323="M",1,2)</f>
        <v>1</v>
      </c>
      <c r="O323">
        <f t="shared" ref="O323:O386" ca="1" si="67">RANDBETWEEN(1999,2999)</f>
        <v>2018</v>
      </c>
      <c r="P323">
        <f t="shared" ref="P323:P386" ca="1" si="68">O323+120000</f>
        <v>122018</v>
      </c>
      <c r="Q323" s="12"/>
      <c r="R323" s="13">
        <f t="shared" ref="R323:R386" si="69">IF(Q323=T323,U323,(S323))</f>
        <v>0</v>
      </c>
      <c r="S323">
        <f t="shared" ref="S323:S386" ca="1" si="70">RANDBETWEEN(1213,1216)</f>
        <v>1215</v>
      </c>
      <c r="U323" s="13">
        <v>0</v>
      </c>
      <c r="V323" s="13">
        <v>0</v>
      </c>
      <c r="W323" s="13" t="str">
        <f t="shared" ref="W323:W386" si="71">IF(U323=0,"",V323)</f>
        <v/>
      </c>
      <c r="X323" s="15">
        <v>322</v>
      </c>
      <c r="Y323" s="15" t="s">
        <v>26881</v>
      </c>
      <c r="Z323" t="str">
        <f t="shared" ref="Z323:Z386" si="72">CONCATENATE(Y323,X323)</f>
        <v>11001000000000000322</v>
      </c>
    </row>
    <row r="324" spans="1:26" x14ac:dyDescent="0.2">
      <c r="A324" s="2">
        <v>42913</v>
      </c>
      <c r="B324" s="2">
        <f t="shared" ca="1" si="62"/>
        <v>42903</v>
      </c>
      <c r="C324" s="5" t="s">
        <v>26866</v>
      </c>
      <c r="D324">
        <f t="shared" si="63"/>
        <v>3</v>
      </c>
      <c r="E324" s="7" t="s">
        <v>26862</v>
      </c>
      <c r="F324">
        <f t="shared" si="61"/>
        <v>3</v>
      </c>
      <c r="G324" t="s">
        <v>26858</v>
      </c>
      <c r="H324" t="str">
        <f t="shared" si="64"/>
        <v>CC</v>
      </c>
      <c r="I324" t="s">
        <v>26858</v>
      </c>
      <c r="J324" t="str">
        <f t="shared" si="65"/>
        <v>CC</v>
      </c>
      <c r="K324" s="2">
        <v>42865</v>
      </c>
      <c r="L324" s="2">
        <v>42926</v>
      </c>
      <c r="M324" t="s">
        <v>71</v>
      </c>
      <c r="N324">
        <f t="shared" si="66"/>
        <v>1</v>
      </c>
      <c r="O324">
        <f t="shared" ca="1" si="67"/>
        <v>2611</v>
      </c>
      <c r="P324">
        <f t="shared" ca="1" si="68"/>
        <v>122611</v>
      </c>
      <c r="Q324" s="12"/>
      <c r="R324" s="13">
        <f t="shared" si="69"/>
        <v>0</v>
      </c>
      <c r="S324">
        <f t="shared" ca="1" si="70"/>
        <v>1213</v>
      </c>
      <c r="U324" s="13">
        <v>0</v>
      </c>
      <c r="V324" s="13">
        <v>0</v>
      </c>
      <c r="W324" s="13" t="str">
        <f t="shared" si="71"/>
        <v/>
      </c>
      <c r="X324" s="15">
        <v>323</v>
      </c>
      <c r="Y324" s="15" t="s">
        <v>26881</v>
      </c>
      <c r="Z324" t="str">
        <f t="shared" si="72"/>
        <v>11001000000000000323</v>
      </c>
    </row>
    <row r="325" spans="1:26" x14ac:dyDescent="0.2">
      <c r="A325" s="2">
        <v>42915</v>
      </c>
      <c r="B325" s="2">
        <f t="shared" ca="1" si="62"/>
        <v>42890</v>
      </c>
      <c r="C325" s="5" t="s">
        <v>26861</v>
      </c>
      <c r="D325">
        <f t="shared" si="63"/>
        <v>5</v>
      </c>
      <c r="E325" s="7" t="s">
        <v>26862</v>
      </c>
      <c r="F325">
        <f t="shared" si="61"/>
        <v>3</v>
      </c>
      <c r="G325" t="s">
        <v>26858</v>
      </c>
      <c r="H325" t="str">
        <f t="shared" si="64"/>
        <v>CC</v>
      </c>
      <c r="I325" t="s">
        <v>26858</v>
      </c>
      <c r="J325" t="str">
        <f t="shared" si="65"/>
        <v>CC</v>
      </c>
      <c r="K325" s="2">
        <v>42865</v>
      </c>
      <c r="L325" s="2">
        <v>42926</v>
      </c>
      <c r="M325" t="s">
        <v>51</v>
      </c>
      <c r="N325">
        <f t="shared" si="66"/>
        <v>2</v>
      </c>
      <c r="O325">
        <f t="shared" ca="1" si="67"/>
        <v>2033</v>
      </c>
      <c r="P325">
        <f t="shared" ca="1" si="68"/>
        <v>122033</v>
      </c>
      <c r="Q325" s="11">
        <v>101000144979</v>
      </c>
      <c r="R325" s="13">
        <f t="shared" ca="1" si="69"/>
        <v>1214</v>
      </c>
      <c r="S325">
        <f t="shared" ca="1" si="70"/>
        <v>1214</v>
      </c>
      <c r="U325" s="13">
        <v>1214</v>
      </c>
      <c r="V325" s="13">
        <v>1214</v>
      </c>
      <c r="W325" s="13">
        <f t="shared" si="71"/>
        <v>1214</v>
      </c>
      <c r="X325" s="15">
        <v>324</v>
      </c>
      <c r="Y325" s="15" t="s">
        <v>26881</v>
      </c>
      <c r="Z325" t="str">
        <f t="shared" si="72"/>
        <v>11001000000000000324</v>
      </c>
    </row>
    <row r="326" spans="1:26" x14ac:dyDescent="0.2">
      <c r="A326" s="2">
        <v>42914</v>
      </c>
      <c r="B326" s="2">
        <f t="shared" ca="1" si="62"/>
        <v>42876</v>
      </c>
      <c r="C326" s="5" t="s">
        <v>26865</v>
      </c>
      <c r="D326">
        <f t="shared" si="63"/>
        <v>14</v>
      </c>
      <c r="E326" s="7" t="s">
        <v>26862</v>
      </c>
      <c r="F326">
        <f t="shared" si="61"/>
        <v>3</v>
      </c>
      <c r="G326" t="s">
        <v>26858</v>
      </c>
      <c r="H326" t="str">
        <f t="shared" si="64"/>
        <v>CC</v>
      </c>
      <c r="I326" t="s">
        <v>26858</v>
      </c>
      <c r="J326" t="str">
        <f t="shared" si="65"/>
        <v>CC</v>
      </c>
      <c r="K326" s="2">
        <v>42865</v>
      </c>
      <c r="L326" s="2">
        <v>42926</v>
      </c>
      <c r="M326" t="s">
        <v>51</v>
      </c>
      <c r="N326">
        <f t="shared" si="66"/>
        <v>2</v>
      </c>
      <c r="O326">
        <f t="shared" ca="1" si="67"/>
        <v>2947</v>
      </c>
      <c r="P326">
        <f t="shared" ca="1" si="68"/>
        <v>122947</v>
      </c>
      <c r="Q326" s="11">
        <v>101000139659</v>
      </c>
      <c r="R326" s="13">
        <f t="shared" ca="1" si="69"/>
        <v>1214</v>
      </c>
      <c r="S326">
        <f t="shared" ca="1" si="70"/>
        <v>1214</v>
      </c>
      <c r="U326" s="13">
        <v>1215</v>
      </c>
      <c r="V326" s="13">
        <v>1215</v>
      </c>
      <c r="W326" s="13">
        <f t="shared" si="71"/>
        <v>1215</v>
      </c>
      <c r="X326" s="15">
        <v>325</v>
      </c>
      <c r="Y326" s="15" t="s">
        <v>26881</v>
      </c>
      <c r="Z326" t="str">
        <f t="shared" si="72"/>
        <v>11001000000000000325</v>
      </c>
    </row>
    <row r="327" spans="1:26" x14ac:dyDescent="0.2">
      <c r="A327" s="2">
        <v>42914</v>
      </c>
      <c r="B327" s="2">
        <f t="shared" ca="1" si="62"/>
        <v>42886</v>
      </c>
      <c r="C327" s="5" t="s">
        <v>26861</v>
      </c>
      <c r="D327">
        <f t="shared" si="63"/>
        <v>5</v>
      </c>
      <c r="E327" s="7" t="s">
        <v>26862</v>
      </c>
      <c r="F327">
        <f t="shared" si="61"/>
        <v>3</v>
      </c>
      <c r="G327" t="s">
        <v>26858</v>
      </c>
      <c r="H327" t="str">
        <f t="shared" si="64"/>
        <v>CC</v>
      </c>
      <c r="I327" t="s">
        <v>26858</v>
      </c>
      <c r="J327" t="str">
        <f t="shared" si="65"/>
        <v>CC</v>
      </c>
      <c r="K327" s="2">
        <v>42865</v>
      </c>
      <c r="L327" s="2">
        <v>42926</v>
      </c>
      <c r="M327" t="s">
        <v>51</v>
      </c>
      <c r="N327">
        <f t="shared" si="66"/>
        <v>2</v>
      </c>
      <c r="O327">
        <f t="shared" ca="1" si="67"/>
        <v>2057</v>
      </c>
      <c r="P327">
        <f t="shared" ca="1" si="68"/>
        <v>122057</v>
      </c>
      <c r="Q327" s="12"/>
      <c r="R327" s="13">
        <f t="shared" si="69"/>
        <v>0</v>
      </c>
      <c r="S327">
        <f t="shared" ca="1" si="70"/>
        <v>1216</v>
      </c>
      <c r="U327" s="13">
        <v>0</v>
      </c>
      <c r="V327" s="13">
        <v>0</v>
      </c>
      <c r="W327" s="13" t="str">
        <f t="shared" si="71"/>
        <v/>
      </c>
      <c r="X327" s="15">
        <v>326</v>
      </c>
      <c r="Y327" s="15" t="s">
        <v>26881</v>
      </c>
      <c r="Z327" t="str">
        <f t="shared" si="72"/>
        <v>11001000000000000326</v>
      </c>
    </row>
    <row r="328" spans="1:26" x14ac:dyDescent="0.2">
      <c r="A328" s="2">
        <v>42913</v>
      </c>
      <c r="B328" s="2">
        <f t="shared" ca="1" si="62"/>
        <v>42909</v>
      </c>
      <c r="C328" s="5" t="s">
        <v>26869</v>
      </c>
      <c r="D328">
        <f t="shared" si="63"/>
        <v>4</v>
      </c>
      <c r="E328" s="7" t="s">
        <v>26862</v>
      </c>
      <c r="F328">
        <f t="shared" si="61"/>
        <v>3</v>
      </c>
      <c r="G328" t="s">
        <v>26860</v>
      </c>
      <c r="H328" t="str">
        <f t="shared" si="64"/>
        <v>NIT</v>
      </c>
      <c r="I328" t="s">
        <v>26858</v>
      </c>
      <c r="J328" t="str">
        <f t="shared" si="65"/>
        <v>CC</v>
      </c>
      <c r="K328" s="2">
        <v>42865</v>
      </c>
      <c r="L328" s="2">
        <v>42926</v>
      </c>
      <c r="M328" t="s">
        <v>71</v>
      </c>
      <c r="N328">
        <f t="shared" si="66"/>
        <v>1</v>
      </c>
      <c r="O328">
        <f t="shared" ca="1" si="67"/>
        <v>2213</v>
      </c>
      <c r="P328">
        <f t="shared" ca="1" si="68"/>
        <v>122213</v>
      </c>
      <c r="Q328" s="12"/>
      <c r="R328" s="13">
        <f t="shared" si="69"/>
        <v>0</v>
      </c>
      <c r="S328">
        <f t="shared" ca="1" si="70"/>
        <v>1216</v>
      </c>
      <c r="U328" s="13">
        <v>0</v>
      </c>
      <c r="V328" s="13">
        <v>0</v>
      </c>
      <c r="W328" s="13" t="str">
        <f t="shared" si="71"/>
        <v/>
      </c>
      <c r="X328" s="15">
        <v>327</v>
      </c>
      <c r="Y328" s="15" t="s">
        <v>26881</v>
      </c>
      <c r="Z328" t="str">
        <f t="shared" si="72"/>
        <v>11001000000000000327</v>
      </c>
    </row>
    <row r="329" spans="1:26" x14ac:dyDescent="0.2">
      <c r="A329" s="2">
        <v>42915</v>
      </c>
      <c r="B329" s="2">
        <f t="shared" ca="1" si="62"/>
        <v>42924</v>
      </c>
      <c r="C329" s="5" t="s">
        <v>26856</v>
      </c>
      <c r="D329">
        <f t="shared" si="63"/>
        <v>7</v>
      </c>
      <c r="E329" s="7" t="s">
        <v>26857</v>
      </c>
      <c r="F329">
        <f t="shared" si="61"/>
        <v>4</v>
      </c>
      <c r="G329" t="s">
        <v>26858</v>
      </c>
      <c r="H329" t="str">
        <f t="shared" si="64"/>
        <v>CC</v>
      </c>
      <c r="I329" t="s">
        <v>26858</v>
      </c>
      <c r="J329" t="str">
        <f t="shared" si="65"/>
        <v>CC</v>
      </c>
      <c r="K329" s="2">
        <v>42865</v>
      </c>
      <c r="L329" s="2">
        <v>42926</v>
      </c>
      <c r="M329" t="s">
        <v>71</v>
      </c>
      <c r="N329">
        <f t="shared" si="66"/>
        <v>1</v>
      </c>
      <c r="O329">
        <f t="shared" ca="1" si="67"/>
        <v>2344</v>
      </c>
      <c r="P329">
        <f t="shared" ca="1" si="68"/>
        <v>122344</v>
      </c>
      <c r="Q329" s="11">
        <v>101000126784</v>
      </c>
      <c r="R329" s="13">
        <f t="shared" ca="1" si="69"/>
        <v>1214</v>
      </c>
      <c r="S329">
        <f t="shared" ca="1" si="70"/>
        <v>1214</v>
      </c>
      <c r="U329" s="13">
        <v>1213</v>
      </c>
      <c r="V329" s="13">
        <v>1213</v>
      </c>
      <c r="W329" s="13">
        <f t="shared" si="71"/>
        <v>1213</v>
      </c>
      <c r="X329" s="15">
        <v>328</v>
      </c>
      <c r="Y329" s="15" t="s">
        <v>26881</v>
      </c>
      <c r="Z329" t="str">
        <f t="shared" si="72"/>
        <v>11001000000000000328</v>
      </c>
    </row>
    <row r="330" spans="1:26" x14ac:dyDescent="0.2">
      <c r="A330" s="2">
        <v>42913</v>
      </c>
      <c r="B330" s="2">
        <f t="shared" ca="1" si="62"/>
        <v>42885</v>
      </c>
      <c r="C330" s="5" t="s">
        <v>26864</v>
      </c>
      <c r="D330">
        <f t="shared" si="63"/>
        <v>11</v>
      </c>
      <c r="E330" s="7" t="s">
        <v>26862</v>
      </c>
      <c r="F330">
        <f t="shared" si="61"/>
        <v>3</v>
      </c>
      <c r="G330" t="s">
        <v>26860</v>
      </c>
      <c r="H330" t="str">
        <f t="shared" si="64"/>
        <v>NIT</v>
      </c>
      <c r="I330" t="s">
        <v>26858</v>
      </c>
      <c r="J330" t="str">
        <f t="shared" si="65"/>
        <v>CC</v>
      </c>
      <c r="K330" s="2">
        <v>42865</v>
      </c>
      <c r="L330" s="2">
        <v>42926</v>
      </c>
      <c r="M330" t="s">
        <v>71</v>
      </c>
      <c r="N330">
        <f t="shared" si="66"/>
        <v>1</v>
      </c>
      <c r="O330">
        <f t="shared" ca="1" si="67"/>
        <v>2760</v>
      </c>
      <c r="P330">
        <f t="shared" ca="1" si="68"/>
        <v>122760</v>
      </c>
      <c r="Q330" s="12"/>
      <c r="R330" s="13">
        <f t="shared" si="69"/>
        <v>0</v>
      </c>
      <c r="S330">
        <f t="shared" ca="1" si="70"/>
        <v>1215</v>
      </c>
      <c r="U330" s="13">
        <v>0</v>
      </c>
      <c r="V330" s="13">
        <v>0</v>
      </c>
      <c r="W330" s="13" t="str">
        <f t="shared" si="71"/>
        <v/>
      </c>
      <c r="X330" s="15">
        <v>329</v>
      </c>
      <c r="Y330" s="15" t="s">
        <v>26881</v>
      </c>
      <c r="Z330" t="str">
        <f t="shared" si="72"/>
        <v>11001000000000000329</v>
      </c>
    </row>
    <row r="331" spans="1:26" x14ac:dyDescent="0.2">
      <c r="A331" s="2">
        <v>42914</v>
      </c>
      <c r="B331" s="2">
        <f t="shared" ca="1" si="62"/>
        <v>42922</v>
      </c>
      <c r="C331" s="5" t="s">
        <v>26856</v>
      </c>
      <c r="D331">
        <f t="shared" si="63"/>
        <v>7</v>
      </c>
      <c r="E331" s="7" t="s">
        <v>26857</v>
      </c>
      <c r="F331">
        <f t="shared" si="61"/>
        <v>4</v>
      </c>
      <c r="G331" t="s">
        <v>26858</v>
      </c>
      <c r="H331" t="str">
        <f t="shared" si="64"/>
        <v>CC</v>
      </c>
      <c r="I331" t="s">
        <v>26858</v>
      </c>
      <c r="J331" t="str">
        <f t="shared" si="65"/>
        <v>CC</v>
      </c>
      <c r="K331" s="2">
        <v>42865</v>
      </c>
      <c r="L331" s="2">
        <v>42926</v>
      </c>
      <c r="M331" t="s">
        <v>51</v>
      </c>
      <c r="N331">
        <f t="shared" si="66"/>
        <v>2</v>
      </c>
      <c r="O331">
        <f t="shared" ca="1" si="67"/>
        <v>2071</v>
      </c>
      <c r="P331">
        <f t="shared" ca="1" si="68"/>
        <v>122071</v>
      </c>
      <c r="Q331" s="12"/>
      <c r="R331" s="13">
        <f t="shared" si="69"/>
        <v>0</v>
      </c>
      <c r="S331">
        <f t="shared" ca="1" si="70"/>
        <v>1215</v>
      </c>
      <c r="U331" s="13">
        <v>0</v>
      </c>
      <c r="V331" s="13">
        <v>0</v>
      </c>
      <c r="W331" s="13" t="str">
        <f t="shared" si="71"/>
        <v/>
      </c>
      <c r="X331" s="15">
        <v>330</v>
      </c>
      <c r="Y331" s="15" t="s">
        <v>26881</v>
      </c>
      <c r="Z331" t="str">
        <f t="shared" si="72"/>
        <v>11001000000000000330</v>
      </c>
    </row>
    <row r="332" spans="1:26" x14ac:dyDescent="0.2">
      <c r="A332" s="2">
        <v>42914</v>
      </c>
      <c r="B332" s="2">
        <f t="shared" ca="1" si="62"/>
        <v>42915</v>
      </c>
      <c r="C332" s="5" t="s">
        <v>26856</v>
      </c>
      <c r="D332">
        <f t="shared" si="63"/>
        <v>7</v>
      </c>
      <c r="E332" s="7" t="s">
        <v>26857</v>
      </c>
      <c r="F332">
        <f t="shared" si="61"/>
        <v>4</v>
      </c>
      <c r="G332" t="s">
        <v>26860</v>
      </c>
      <c r="H332" t="str">
        <f t="shared" si="64"/>
        <v>NIT</v>
      </c>
      <c r="I332" t="s">
        <v>26858</v>
      </c>
      <c r="J332" t="str">
        <f t="shared" si="65"/>
        <v>CC</v>
      </c>
      <c r="K332" s="2">
        <v>42865</v>
      </c>
      <c r="L332" s="2">
        <v>42926</v>
      </c>
      <c r="M332" t="s">
        <v>71</v>
      </c>
      <c r="N332">
        <f t="shared" si="66"/>
        <v>1</v>
      </c>
      <c r="O332">
        <f t="shared" ca="1" si="67"/>
        <v>2580</v>
      </c>
      <c r="P332">
        <f t="shared" ca="1" si="68"/>
        <v>122580</v>
      </c>
      <c r="Q332" s="12"/>
      <c r="R332" s="13">
        <f t="shared" si="69"/>
        <v>0</v>
      </c>
      <c r="S332">
        <f t="shared" ca="1" si="70"/>
        <v>1216</v>
      </c>
      <c r="U332" s="13">
        <v>0</v>
      </c>
      <c r="V332" s="13">
        <v>0</v>
      </c>
      <c r="W332" s="13" t="str">
        <f t="shared" si="71"/>
        <v/>
      </c>
      <c r="X332" s="15">
        <v>331</v>
      </c>
      <c r="Y332" s="15" t="s">
        <v>26881</v>
      </c>
      <c r="Z332" t="str">
        <f t="shared" si="72"/>
        <v>11001000000000000331</v>
      </c>
    </row>
    <row r="333" spans="1:26" x14ac:dyDescent="0.2">
      <c r="A333" s="2">
        <v>42914</v>
      </c>
      <c r="B333" s="2">
        <f t="shared" ca="1" si="62"/>
        <v>42904</v>
      </c>
      <c r="C333" s="5" t="s">
        <v>26863</v>
      </c>
      <c r="D333">
        <f t="shared" si="63"/>
        <v>12</v>
      </c>
      <c r="E333" s="7" t="s">
        <v>26862</v>
      </c>
      <c r="F333">
        <f t="shared" si="61"/>
        <v>3</v>
      </c>
      <c r="G333" t="s">
        <v>26860</v>
      </c>
      <c r="H333" t="str">
        <f t="shared" si="64"/>
        <v>NIT</v>
      </c>
      <c r="I333" t="s">
        <v>26858</v>
      </c>
      <c r="J333" t="str">
        <f t="shared" si="65"/>
        <v>CC</v>
      </c>
      <c r="K333" s="2">
        <v>42865</v>
      </c>
      <c r="L333" s="2">
        <v>42926</v>
      </c>
      <c r="M333" t="s">
        <v>51</v>
      </c>
      <c r="N333">
        <f t="shared" si="66"/>
        <v>2</v>
      </c>
      <c r="O333">
        <f t="shared" ca="1" si="67"/>
        <v>2765</v>
      </c>
      <c r="P333">
        <f t="shared" ca="1" si="68"/>
        <v>122765</v>
      </c>
      <c r="Q333" s="12"/>
      <c r="R333" s="13">
        <f t="shared" si="69"/>
        <v>0</v>
      </c>
      <c r="S333">
        <f t="shared" ca="1" si="70"/>
        <v>1216</v>
      </c>
      <c r="U333" s="13">
        <v>0</v>
      </c>
      <c r="V333" s="13">
        <v>0</v>
      </c>
      <c r="W333" s="13" t="str">
        <f t="shared" si="71"/>
        <v/>
      </c>
      <c r="X333" s="15">
        <v>332</v>
      </c>
      <c r="Y333" s="15" t="s">
        <v>26881</v>
      </c>
      <c r="Z333" t="str">
        <f t="shared" si="72"/>
        <v>11001000000000000332</v>
      </c>
    </row>
    <row r="334" spans="1:26" x14ac:dyDescent="0.2">
      <c r="A334" s="2">
        <v>42913</v>
      </c>
      <c r="B334" s="2">
        <f t="shared" ca="1" si="62"/>
        <v>42918</v>
      </c>
      <c r="C334" s="5" t="s">
        <v>26863</v>
      </c>
      <c r="D334">
        <f t="shared" si="63"/>
        <v>12</v>
      </c>
      <c r="E334" s="7" t="s">
        <v>26862</v>
      </c>
      <c r="F334">
        <f t="shared" si="61"/>
        <v>3</v>
      </c>
      <c r="G334" t="s">
        <v>26860</v>
      </c>
      <c r="H334" t="str">
        <f t="shared" si="64"/>
        <v>NIT</v>
      </c>
      <c r="I334" t="s">
        <v>26858</v>
      </c>
      <c r="J334" t="str">
        <f t="shared" si="65"/>
        <v>CC</v>
      </c>
      <c r="K334" s="2">
        <v>42865</v>
      </c>
      <c r="L334" s="2">
        <v>42926</v>
      </c>
      <c r="M334" t="s">
        <v>51</v>
      </c>
      <c r="N334">
        <f t="shared" si="66"/>
        <v>2</v>
      </c>
      <c r="O334">
        <f t="shared" ca="1" si="67"/>
        <v>2177</v>
      </c>
      <c r="P334">
        <f t="shared" ca="1" si="68"/>
        <v>122177</v>
      </c>
      <c r="Q334" s="12"/>
      <c r="R334" s="13">
        <f t="shared" si="69"/>
        <v>0</v>
      </c>
      <c r="S334">
        <f t="shared" ca="1" si="70"/>
        <v>1216</v>
      </c>
      <c r="U334" s="13">
        <v>0</v>
      </c>
      <c r="V334" s="13">
        <v>0</v>
      </c>
      <c r="W334" s="13" t="str">
        <f t="shared" si="71"/>
        <v/>
      </c>
      <c r="X334" s="15">
        <v>333</v>
      </c>
      <c r="Y334" s="15" t="s">
        <v>26881</v>
      </c>
      <c r="Z334" t="str">
        <f t="shared" si="72"/>
        <v>11001000000000000333</v>
      </c>
    </row>
    <row r="335" spans="1:26" x14ac:dyDescent="0.2">
      <c r="A335" s="2">
        <v>42913</v>
      </c>
      <c r="B335" s="2">
        <f t="shared" ca="1" si="62"/>
        <v>42871</v>
      </c>
      <c r="C335" s="5" t="s">
        <v>26861</v>
      </c>
      <c r="D335">
        <f t="shared" si="63"/>
        <v>5</v>
      </c>
      <c r="E335" s="7" t="s">
        <v>26862</v>
      </c>
      <c r="F335">
        <f t="shared" si="61"/>
        <v>3</v>
      </c>
      <c r="G335" t="s">
        <v>26858</v>
      </c>
      <c r="H335" t="str">
        <f t="shared" si="64"/>
        <v>CC</v>
      </c>
      <c r="I335" t="s">
        <v>26858</v>
      </c>
      <c r="J335" t="str">
        <f t="shared" si="65"/>
        <v>CC</v>
      </c>
      <c r="K335" s="2">
        <v>42865</v>
      </c>
      <c r="L335" s="2">
        <v>42926</v>
      </c>
      <c r="M335" t="s">
        <v>51</v>
      </c>
      <c r="N335">
        <f t="shared" si="66"/>
        <v>2</v>
      </c>
      <c r="O335">
        <f t="shared" ca="1" si="67"/>
        <v>2157</v>
      </c>
      <c r="P335">
        <f t="shared" ca="1" si="68"/>
        <v>122157</v>
      </c>
      <c r="Q335" s="12"/>
      <c r="R335" s="13">
        <f t="shared" si="69"/>
        <v>0</v>
      </c>
      <c r="S335">
        <f t="shared" ca="1" si="70"/>
        <v>1214</v>
      </c>
      <c r="U335" s="13">
        <v>0</v>
      </c>
      <c r="V335" s="13">
        <v>0</v>
      </c>
      <c r="W335" s="13" t="str">
        <f t="shared" si="71"/>
        <v/>
      </c>
      <c r="X335" s="15">
        <v>334</v>
      </c>
      <c r="Y335" s="15" t="s">
        <v>26881</v>
      </c>
      <c r="Z335" t="str">
        <f t="shared" si="72"/>
        <v>11001000000000000334</v>
      </c>
    </row>
    <row r="336" spans="1:26" x14ac:dyDescent="0.2">
      <c r="A336" s="2">
        <v>42915</v>
      </c>
      <c r="B336" s="2">
        <f t="shared" ca="1" si="62"/>
        <v>42923</v>
      </c>
      <c r="C336" s="5" t="s">
        <v>26861</v>
      </c>
      <c r="D336">
        <f t="shared" si="63"/>
        <v>5</v>
      </c>
      <c r="E336" s="7" t="s">
        <v>26862</v>
      </c>
      <c r="F336">
        <f t="shared" si="61"/>
        <v>3</v>
      </c>
      <c r="G336" t="s">
        <v>26858</v>
      </c>
      <c r="H336" t="str">
        <f t="shared" si="64"/>
        <v>CC</v>
      </c>
      <c r="I336" t="s">
        <v>26858</v>
      </c>
      <c r="J336" t="str">
        <f t="shared" si="65"/>
        <v>CC</v>
      </c>
      <c r="K336" s="2">
        <v>42865</v>
      </c>
      <c r="L336" s="2">
        <v>42926</v>
      </c>
      <c r="M336" t="s">
        <v>71</v>
      </c>
      <c r="N336">
        <f t="shared" si="66"/>
        <v>1</v>
      </c>
      <c r="O336">
        <f t="shared" ca="1" si="67"/>
        <v>2018</v>
      </c>
      <c r="P336">
        <f t="shared" ca="1" si="68"/>
        <v>122018</v>
      </c>
      <c r="Q336" s="12"/>
      <c r="R336" s="13">
        <f t="shared" si="69"/>
        <v>0</v>
      </c>
      <c r="S336">
        <f t="shared" ca="1" si="70"/>
        <v>1216</v>
      </c>
      <c r="U336" s="13">
        <v>0</v>
      </c>
      <c r="V336" s="13">
        <v>0</v>
      </c>
      <c r="W336" s="13" t="str">
        <f t="shared" si="71"/>
        <v/>
      </c>
      <c r="X336" s="15">
        <v>335</v>
      </c>
      <c r="Y336" s="15" t="s">
        <v>26881</v>
      </c>
      <c r="Z336" t="str">
        <f t="shared" si="72"/>
        <v>11001000000000000335</v>
      </c>
    </row>
    <row r="337" spans="1:26" x14ac:dyDescent="0.2">
      <c r="A337" s="2">
        <v>42915</v>
      </c>
      <c r="B337" s="2">
        <f t="shared" ca="1" si="62"/>
        <v>42908</v>
      </c>
      <c r="C337" s="5" t="s">
        <v>26861</v>
      </c>
      <c r="D337">
        <f t="shared" si="63"/>
        <v>5</v>
      </c>
      <c r="E337" s="7" t="s">
        <v>26862</v>
      </c>
      <c r="F337">
        <f t="shared" si="61"/>
        <v>3</v>
      </c>
      <c r="G337" t="s">
        <v>26860</v>
      </c>
      <c r="H337" t="str">
        <f t="shared" si="64"/>
        <v>NIT</v>
      </c>
      <c r="I337" t="s">
        <v>26858</v>
      </c>
      <c r="J337" t="str">
        <f t="shared" si="65"/>
        <v>CC</v>
      </c>
      <c r="K337" s="2">
        <v>42865</v>
      </c>
      <c r="L337" s="2">
        <v>42926</v>
      </c>
      <c r="M337" t="s">
        <v>51</v>
      </c>
      <c r="N337">
        <f t="shared" si="66"/>
        <v>2</v>
      </c>
      <c r="O337">
        <f t="shared" ca="1" si="67"/>
        <v>2740</v>
      </c>
      <c r="P337">
        <f t="shared" ca="1" si="68"/>
        <v>122740</v>
      </c>
      <c r="Q337" s="12"/>
      <c r="R337" s="13">
        <f t="shared" si="69"/>
        <v>0</v>
      </c>
      <c r="S337">
        <f t="shared" ca="1" si="70"/>
        <v>1215</v>
      </c>
      <c r="U337" s="13">
        <v>0</v>
      </c>
      <c r="V337" s="13">
        <v>0</v>
      </c>
      <c r="W337" s="13" t="str">
        <f t="shared" si="71"/>
        <v/>
      </c>
      <c r="X337" s="15">
        <v>336</v>
      </c>
      <c r="Y337" s="15" t="s">
        <v>26881</v>
      </c>
      <c r="Z337" t="str">
        <f t="shared" si="72"/>
        <v>11001000000000000336</v>
      </c>
    </row>
    <row r="338" spans="1:26" x14ac:dyDescent="0.2">
      <c r="A338" s="2">
        <v>42914</v>
      </c>
      <c r="B338" s="2">
        <f t="shared" ca="1" si="62"/>
        <v>42919</v>
      </c>
      <c r="C338" s="5" t="s">
        <v>26869</v>
      </c>
      <c r="D338">
        <f t="shared" si="63"/>
        <v>4</v>
      </c>
      <c r="E338" s="7" t="s">
        <v>26862</v>
      </c>
      <c r="F338">
        <f t="shared" si="61"/>
        <v>3</v>
      </c>
      <c r="G338" t="s">
        <v>26858</v>
      </c>
      <c r="H338" t="str">
        <f t="shared" si="64"/>
        <v>CC</v>
      </c>
      <c r="I338" t="s">
        <v>26858</v>
      </c>
      <c r="J338" t="str">
        <f t="shared" si="65"/>
        <v>CC</v>
      </c>
      <c r="K338" s="2">
        <v>42865</v>
      </c>
      <c r="L338" s="2">
        <v>42926</v>
      </c>
      <c r="M338" t="s">
        <v>71</v>
      </c>
      <c r="N338">
        <f t="shared" si="66"/>
        <v>1</v>
      </c>
      <c r="O338">
        <f t="shared" ca="1" si="67"/>
        <v>2092</v>
      </c>
      <c r="P338">
        <f t="shared" ca="1" si="68"/>
        <v>122092</v>
      </c>
      <c r="Q338" s="12"/>
      <c r="R338" s="13">
        <f t="shared" si="69"/>
        <v>0</v>
      </c>
      <c r="S338">
        <f t="shared" ca="1" si="70"/>
        <v>1216</v>
      </c>
      <c r="U338" s="13">
        <v>0</v>
      </c>
      <c r="V338" s="13">
        <v>0</v>
      </c>
      <c r="W338" s="13" t="str">
        <f t="shared" si="71"/>
        <v/>
      </c>
      <c r="X338" s="15">
        <v>337</v>
      </c>
      <c r="Y338" s="15" t="s">
        <v>26881</v>
      </c>
      <c r="Z338" t="str">
        <f t="shared" si="72"/>
        <v>11001000000000000337</v>
      </c>
    </row>
    <row r="339" spans="1:26" x14ac:dyDescent="0.2">
      <c r="A339" s="2">
        <v>42915</v>
      </c>
      <c r="B339" s="2">
        <f t="shared" ca="1" si="62"/>
        <v>42913</v>
      </c>
      <c r="C339" s="5" t="s">
        <v>26867</v>
      </c>
      <c r="D339">
        <f t="shared" si="63"/>
        <v>6</v>
      </c>
      <c r="E339" s="7" t="s">
        <v>26862</v>
      </c>
      <c r="F339">
        <f t="shared" si="61"/>
        <v>3</v>
      </c>
      <c r="G339" t="s">
        <v>26858</v>
      </c>
      <c r="H339" t="str">
        <f t="shared" si="64"/>
        <v>CC</v>
      </c>
      <c r="I339" t="s">
        <v>26858</v>
      </c>
      <c r="J339" t="str">
        <f t="shared" si="65"/>
        <v>CC</v>
      </c>
      <c r="K339" s="2">
        <v>42865</v>
      </c>
      <c r="L339" s="2">
        <v>42926</v>
      </c>
      <c r="M339" t="s">
        <v>51</v>
      </c>
      <c r="N339">
        <f t="shared" si="66"/>
        <v>2</v>
      </c>
      <c r="O339">
        <f t="shared" ca="1" si="67"/>
        <v>2243</v>
      </c>
      <c r="P339">
        <f t="shared" ca="1" si="68"/>
        <v>122243</v>
      </c>
      <c r="Q339" s="11">
        <v>101000120660</v>
      </c>
      <c r="R339" s="13">
        <f t="shared" ca="1" si="69"/>
        <v>1214</v>
      </c>
      <c r="S339">
        <f t="shared" ca="1" si="70"/>
        <v>1214</v>
      </c>
      <c r="U339" s="13">
        <v>1213</v>
      </c>
      <c r="V339" s="13">
        <v>1213</v>
      </c>
      <c r="W339" s="13">
        <f t="shared" si="71"/>
        <v>1213</v>
      </c>
      <c r="X339" s="15">
        <v>338</v>
      </c>
      <c r="Y339" s="15" t="s">
        <v>26881</v>
      </c>
      <c r="Z339" t="str">
        <f t="shared" si="72"/>
        <v>11001000000000000338</v>
      </c>
    </row>
    <row r="340" spans="1:26" x14ac:dyDescent="0.2">
      <c r="A340" s="2">
        <v>42914</v>
      </c>
      <c r="B340" s="2">
        <f t="shared" ca="1" si="62"/>
        <v>42869</v>
      </c>
      <c r="C340" s="5" t="s">
        <v>26856</v>
      </c>
      <c r="D340">
        <f t="shared" si="63"/>
        <v>7</v>
      </c>
      <c r="E340" s="7" t="s">
        <v>26857</v>
      </c>
      <c r="F340">
        <f t="shared" si="61"/>
        <v>4</v>
      </c>
      <c r="G340" t="s">
        <v>26860</v>
      </c>
      <c r="H340" t="str">
        <f t="shared" si="64"/>
        <v>NIT</v>
      </c>
      <c r="I340" t="s">
        <v>26858</v>
      </c>
      <c r="J340" t="str">
        <f t="shared" si="65"/>
        <v>CC</v>
      </c>
      <c r="K340" s="2">
        <v>42865</v>
      </c>
      <c r="L340" s="2">
        <v>42926</v>
      </c>
      <c r="M340" t="s">
        <v>51</v>
      </c>
      <c r="N340">
        <f t="shared" si="66"/>
        <v>2</v>
      </c>
      <c r="O340">
        <f t="shared" ca="1" si="67"/>
        <v>2863</v>
      </c>
      <c r="P340">
        <f t="shared" ca="1" si="68"/>
        <v>122863</v>
      </c>
      <c r="Q340" s="12"/>
      <c r="R340" s="13">
        <f t="shared" si="69"/>
        <v>0</v>
      </c>
      <c r="S340">
        <f t="shared" ca="1" si="70"/>
        <v>1213</v>
      </c>
      <c r="U340" s="13">
        <v>0</v>
      </c>
      <c r="V340" s="13">
        <v>0</v>
      </c>
      <c r="W340" s="13" t="str">
        <f t="shared" si="71"/>
        <v/>
      </c>
      <c r="X340" s="15">
        <v>339</v>
      </c>
      <c r="Y340" s="15" t="s">
        <v>26881</v>
      </c>
      <c r="Z340" t="str">
        <f t="shared" si="72"/>
        <v>11001000000000000339</v>
      </c>
    </row>
    <row r="341" spans="1:26" x14ac:dyDescent="0.2">
      <c r="A341" s="2">
        <v>42914</v>
      </c>
      <c r="B341" s="2">
        <f t="shared" ca="1" si="62"/>
        <v>42869</v>
      </c>
      <c r="C341" s="5" t="s">
        <v>26864</v>
      </c>
      <c r="D341">
        <f t="shared" si="63"/>
        <v>11</v>
      </c>
      <c r="E341" s="7" t="s">
        <v>26862</v>
      </c>
      <c r="F341">
        <f t="shared" si="61"/>
        <v>3</v>
      </c>
      <c r="G341" t="s">
        <v>26858</v>
      </c>
      <c r="H341" t="str">
        <f t="shared" si="64"/>
        <v>CC</v>
      </c>
      <c r="I341" t="s">
        <v>26858</v>
      </c>
      <c r="J341" t="str">
        <f t="shared" si="65"/>
        <v>CC</v>
      </c>
      <c r="K341" s="2">
        <v>42865</v>
      </c>
      <c r="L341" s="2">
        <v>42926</v>
      </c>
      <c r="M341" t="s">
        <v>51</v>
      </c>
      <c r="N341">
        <f t="shared" si="66"/>
        <v>2</v>
      </c>
      <c r="O341">
        <f t="shared" ca="1" si="67"/>
        <v>2958</v>
      </c>
      <c r="P341">
        <f t="shared" ca="1" si="68"/>
        <v>122958</v>
      </c>
      <c r="Q341" s="12"/>
      <c r="R341" s="13">
        <f t="shared" si="69"/>
        <v>0</v>
      </c>
      <c r="S341">
        <f t="shared" ca="1" si="70"/>
        <v>1214</v>
      </c>
      <c r="U341" s="13">
        <v>0</v>
      </c>
      <c r="V341" s="13">
        <v>0</v>
      </c>
      <c r="W341" s="13" t="str">
        <f t="shared" si="71"/>
        <v/>
      </c>
      <c r="X341" s="15">
        <v>340</v>
      </c>
      <c r="Y341" s="15" t="s">
        <v>26881</v>
      </c>
      <c r="Z341" t="str">
        <f t="shared" si="72"/>
        <v>11001000000000000340</v>
      </c>
    </row>
    <row r="342" spans="1:26" x14ac:dyDescent="0.2">
      <c r="A342" s="2">
        <v>42915</v>
      </c>
      <c r="B342" s="2">
        <f t="shared" ca="1" si="62"/>
        <v>42901</v>
      </c>
      <c r="C342" s="5" t="s">
        <v>26856</v>
      </c>
      <c r="D342">
        <f t="shared" si="63"/>
        <v>7</v>
      </c>
      <c r="E342" s="7" t="s">
        <v>26857</v>
      </c>
      <c r="F342">
        <f t="shared" si="61"/>
        <v>4</v>
      </c>
      <c r="G342" t="s">
        <v>26858</v>
      </c>
      <c r="H342" t="str">
        <f t="shared" si="64"/>
        <v>CC</v>
      </c>
      <c r="I342" t="s">
        <v>26858</v>
      </c>
      <c r="J342" t="str">
        <f t="shared" si="65"/>
        <v>CC</v>
      </c>
      <c r="K342" s="2">
        <v>42865</v>
      </c>
      <c r="L342" s="2">
        <v>42926</v>
      </c>
      <c r="M342" t="s">
        <v>71</v>
      </c>
      <c r="N342">
        <f t="shared" si="66"/>
        <v>1</v>
      </c>
      <c r="O342">
        <f t="shared" ca="1" si="67"/>
        <v>2205</v>
      </c>
      <c r="P342">
        <f t="shared" ca="1" si="68"/>
        <v>122205</v>
      </c>
      <c r="Q342" s="11">
        <v>101000138695</v>
      </c>
      <c r="R342" s="13">
        <f t="shared" ca="1" si="69"/>
        <v>1213</v>
      </c>
      <c r="S342">
        <f t="shared" ca="1" si="70"/>
        <v>1213</v>
      </c>
      <c r="U342" s="13">
        <v>1213</v>
      </c>
      <c r="V342" s="13">
        <v>1213</v>
      </c>
      <c r="W342" s="13">
        <f t="shared" si="71"/>
        <v>1213</v>
      </c>
      <c r="X342" s="15">
        <v>341</v>
      </c>
      <c r="Y342" s="15" t="s">
        <v>26881</v>
      </c>
      <c r="Z342" t="str">
        <f t="shared" si="72"/>
        <v>11001000000000000341</v>
      </c>
    </row>
    <row r="343" spans="1:26" x14ac:dyDescent="0.2">
      <c r="A343" s="2">
        <v>42913</v>
      </c>
      <c r="B343" s="2">
        <f t="shared" ca="1" si="62"/>
        <v>42878</v>
      </c>
      <c r="C343" s="5" t="s">
        <v>26856</v>
      </c>
      <c r="D343">
        <f t="shared" si="63"/>
        <v>7</v>
      </c>
      <c r="E343" s="7" t="s">
        <v>26857</v>
      </c>
      <c r="F343">
        <f t="shared" si="61"/>
        <v>4</v>
      </c>
      <c r="G343" t="s">
        <v>26858</v>
      </c>
      <c r="H343" t="str">
        <f t="shared" si="64"/>
        <v>CC</v>
      </c>
      <c r="I343" t="s">
        <v>26858</v>
      </c>
      <c r="J343" t="str">
        <f t="shared" si="65"/>
        <v>CC</v>
      </c>
      <c r="K343" s="2">
        <v>42865</v>
      </c>
      <c r="L343" s="2">
        <v>42926</v>
      </c>
      <c r="M343" t="s">
        <v>51</v>
      </c>
      <c r="N343">
        <f t="shared" si="66"/>
        <v>2</v>
      </c>
      <c r="O343">
        <f t="shared" ca="1" si="67"/>
        <v>2676</v>
      </c>
      <c r="P343">
        <f t="shared" ca="1" si="68"/>
        <v>122676</v>
      </c>
      <c r="Q343" s="12"/>
      <c r="R343" s="13">
        <f t="shared" si="69"/>
        <v>0</v>
      </c>
      <c r="S343">
        <f t="shared" ca="1" si="70"/>
        <v>1215</v>
      </c>
      <c r="U343" s="13">
        <v>0</v>
      </c>
      <c r="V343" s="13">
        <v>0</v>
      </c>
      <c r="W343" s="13" t="str">
        <f t="shared" si="71"/>
        <v/>
      </c>
      <c r="X343" s="15">
        <v>342</v>
      </c>
      <c r="Y343" s="15" t="s">
        <v>26881</v>
      </c>
      <c r="Z343" t="str">
        <f t="shared" si="72"/>
        <v>11001000000000000342</v>
      </c>
    </row>
    <row r="344" spans="1:26" x14ac:dyDescent="0.2">
      <c r="A344" s="2">
        <v>42915</v>
      </c>
      <c r="B344" s="2">
        <f t="shared" ca="1" si="62"/>
        <v>42881</v>
      </c>
      <c r="C344" s="5" t="s">
        <v>26861</v>
      </c>
      <c r="D344">
        <f t="shared" si="63"/>
        <v>5</v>
      </c>
      <c r="E344" s="7" t="s">
        <v>26862</v>
      </c>
      <c r="F344">
        <f t="shared" ref="F344:F407" si="73">IF(E344="DIPOLMATICO",1,IF(E344="OFICIAL",2,IF(E344="PARTICULAR",3,IF(E344="PUBLICO",4,"1"))))</f>
        <v>3</v>
      </c>
      <c r="G344" t="s">
        <v>26860</v>
      </c>
      <c r="H344" t="str">
        <f t="shared" si="64"/>
        <v>NIT</v>
      </c>
      <c r="I344" t="s">
        <v>26858</v>
      </c>
      <c r="J344" t="str">
        <f t="shared" si="65"/>
        <v>CC</v>
      </c>
      <c r="K344" s="2">
        <v>42865</v>
      </c>
      <c r="L344" s="2">
        <v>42926</v>
      </c>
      <c r="M344" t="s">
        <v>71</v>
      </c>
      <c r="N344">
        <f t="shared" si="66"/>
        <v>1</v>
      </c>
      <c r="O344">
        <f t="shared" ca="1" si="67"/>
        <v>2546</v>
      </c>
      <c r="P344">
        <f t="shared" ca="1" si="68"/>
        <v>122546</v>
      </c>
      <c r="Q344" s="12"/>
      <c r="R344" s="13">
        <f t="shared" si="69"/>
        <v>0</v>
      </c>
      <c r="S344">
        <f t="shared" ca="1" si="70"/>
        <v>1216</v>
      </c>
      <c r="U344" s="13">
        <v>0</v>
      </c>
      <c r="V344" s="13">
        <v>0</v>
      </c>
      <c r="W344" s="13" t="str">
        <f t="shared" si="71"/>
        <v/>
      </c>
      <c r="X344" s="15">
        <v>343</v>
      </c>
      <c r="Y344" s="15" t="s">
        <v>26881</v>
      </c>
      <c r="Z344" t="str">
        <f t="shared" si="72"/>
        <v>11001000000000000343</v>
      </c>
    </row>
    <row r="345" spans="1:26" x14ac:dyDescent="0.2">
      <c r="A345" s="2">
        <v>42913</v>
      </c>
      <c r="B345" s="2">
        <f t="shared" ca="1" si="62"/>
        <v>42918</v>
      </c>
      <c r="C345" s="5" t="s">
        <v>26864</v>
      </c>
      <c r="D345">
        <f t="shared" si="63"/>
        <v>11</v>
      </c>
      <c r="E345" s="7" t="s">
        <v>26862</v>
      </c>
      <c r="F345">
        <f t="shared" si="73"/>
        <v>3</v>
      </c>
      <c r="G345" t="s">
        <v>26860</v>
      </c>
      <c r="H345" t="str">
        <f t="shared" si="64"/>
        <v>NIT</v>
      </c>
      <c r="I345" t="s">
        <v>26858</v>
      </c>
      <c r="J345" t="str">
        <f t="shared" si="65"/>
        <v>CC</v>
      </c>
      <c r="K345" s="2">
        <v>42865</v>
      </c>
      <c r="L345" s="2">
        <v>42926</v>
      </c>
      <c r="M345" t="s">
        <v>71</v>
      </c>
      <c r="N345">
        <f t="shared" si="66"/>
        <v>1</v>
      </c>
      <c r="O345">
        <f t="shared" ca="1" si="67"/>
        <v>2933</v>
      </c>
      <c r="P345">
        <f t="shared" ca="1" si="68"/>
        <v>122933</v>
      </c>
      <c r="Q345" s="12"/>
      <c r="R345" s="13">
        <f t="shared" si="69"/>
        <v>0</v>
      </c>
      <c r="S345">
        <f t="shared" ca="1" si="70"/>
        <v>1214</v>
      </c>
      <c r="U345" s="13">
        <v>0</v>
      </c>
      <c r="V345" s="13">
        <v>0</v>
      </c>
      <c r="W345" s="13" t="str">
        <f t="shared" si="71"/>
        <v/>
      </c>
      <c r="X345" s="15">
        <v>344</v>
      </c>
      <c r="Y345" s="15" t="s">
        <v>26881</v>
      </c>
      <c r="Z345" t="str">
        <f t="shared" si="72"/>
        <v>11001000000000000344</v>
      </c>
    </row>
    <row r="346" spans="1:26" x14ac:dyDescent="0.2">
      <c r="A346" s="2">
        <v>42915</v>
      </c>
      <c r="B346" s="2">
        <f t="shared" ca="1" si="62"/>
        <v>42887</v>
      </c>
      <c r="C346" s="5" t="s">
        <v>26861</v>
      </c>
      <c r="D346">
        <f t="shared" si="63"/>
        <v>5</v>
      </c>
      <c r="E346" s="7" t="s">
        <v>26862</v>
      </c>
      <c r="F346">
        <f t="shared" si="73"/>
        <v>3</v>
      </c>
      <c r="G346" t="s">
        <v>26860</v>
      </c>
      <c r="H346" t="str">
        <f t="shared" si="64"/>
        <v>NIT</v>
      </c>
      <c r="I346" t="s">
        <v>26858</v>
      </c>
      <c r="J346" t="str">
        <f t="shared" si="65"/>
        <v>CC</v>
      </c>
      <c r="K346" s="2">
        <v>42865</v>
      </c>
      <c r="L346" s="2">
        <v>42926</v>
      </c>
      <c r="M346" t="s">
        <v>51</v>
      </c>
      <c r="N346">
        <f t="shared" si="66"/>
        <v>2</v>
      </c>
      <c r="O346">
        <f t="shared" ca="1" si="67"/>
        <v>2522</v>
      </c>
      <c r="P346">
        <f t="shared" ca="1" si="68"/>
        <v>122522</v>
      </c>
      <c r="Q346" s="12"/>
      <c r="R346" s="13">
        <f t="shared" si="69"/>
        <v>0</v>
      </c>
      <c r="S346">
        <f t="shared" ca="1" si="70"/>
        <v>1214</v>
      </c>
      <c r="U346" s="13">
        <v>0</v>
      </c>
      <c r="V346" s="13">
        <v>0</v>
      </c>
      <c r="W346" s="13" t="str">
        <f t="shared" si="71"/>
        <v/>
      </c>
      <c r="X346" s="15">
        <v>345</v>
      </c>
      <c r="Y346" s="15" t="s">
        <v>26881</v>
      </c>
      <c r="Z346" t="str">
        <f t="shared" si="72"/>
        <v>11001000000000000345</v>
      </c>
    </row>
    <row r="347" spans="1:26" x14ac:dyDescent="0.2">
      <c r="A347" s="2">
        <v>42914</v>
      </c>
      <c r="B347" s="2">
        <f t="shared" ca="1" si="62"/>
        <v>42901</v>
      </c>
      <c r="C347" s="5" t="s">
        <v>26864</v>
      </c>
      <c r="D347">
        <f t="shared" si="63"/>
        <v>11</v>
      </c>
      <c r="E347" s="7" t="s">
        <v>26862</v>
      </c>
      <c r="F347">
        <f t="shared" si="73"/>
        <v>3</v>
      </c>
      <c r="G347" t="s">
        <v>26860</v>
      </c>
      <c r="H347" t="str">
        <f t="shared" si="64"/>
        <v>NIT</v>
      </c>
      <c r="I347" t="s">
        <v>26858</v>
      </c>
      <c r="J347" t="str">
        <f t="shared" si="65"/>
        <v>CC</v>
      </c>
      <c r="K347" s="2">
        <v>42865</v>
      </c>
      <c r="L347" s="2">
        <v>42926</v>
      </c>
      <c r="M347" t="s">
        <v>51</v>
      </c>
      <c r="N347">
        <f t="shared" si="66"/>
        <v>2</v>
      </c>
      <c r="O347">
        <f t="shared" ca="1" si="67"/>
        <v>2562</v>
      </c>
      <c r="P347">
        <f t="shared" ca="1" si="68"/>
        <v>122562</v>
      </c>
      <c r="Q347" s="12"/>
      <c r="R347" s="13">
        <f t="shared" si="69"/>
        <v>0</v>
      </c>
      <c r="S347">
        <f t="shared" ca="1" si="70"/>
        <v>1215</v>
      </c>
      <c r="U347" s="13">
        <v>0</v>
      </c>
      <c r="V347" s="13">
        <v>0</v>
      </c>
      <c r="W347" s="13" t="str">
        <f t="shared" si="71"/>
        <v/>
      </c>
      <c r="X347" s="15">
        <v>346</v>
      </c>
      <c r="Y347" s="15" t="s">
        <v>26881</v>
      </c>
      <c r="Z347" t="str">
        <f t="shared" si="72"/>
        <v>11001000000000000346</v>
      </c>
    </row>
    <row r="348" spans="1:26" x14ac:dyDescent="0.2">
      <c r="A348" s="2">
        <v>42915</v>
      </c>
      <c r="B348" s="2">
        <f t="shared" ca="1" si="62"/>
        <v>42888</v>
      </c>
      <c r="C348" s="5" t="s">
        <v>26861</v>
      </c>
      <c r="D348">
        <f t="shared" si="63"/>
        <v>5</v>
      </c>
      <c r="E348" s="7" t="s">
        <v>26862</v>
      </c>
      <c r="F348">
        <f t="shared" si="73"/>
        <v>3</v>
      </c>
      <c r="G348" t="s">
        <v>26858</v>
      </c>
      <c r="H348" t="str">
        <f t="shared" si="64"/>
        <v>CC</v>
      </c>
      <c r="I348" t="s">
        <v>26858</v>
      </c>
      <c r="J348" t="str">
        <f t="shared" si="65"/>
        <v>CC</v>
      </c>
      <c r="K348" s="2">
        <v>42865</v>
      </c>
      <c r="L348" s="2">
        <v>42926</v>
      </c>
      <c r="M348" t="s">
        <v>71</v>
      </c>
      <c r="N348">
        <f t="shared" si="66"/>
        <v>1</v>
      </c>
      <c r="O348">
        <f t="shared" ca="1" si="67"/>
        <v>2773</v>
      </c>
      <c r="P348">
        <f t="shared" ca="1" si="68"/>
        <v>122773</v>
      </c>
      <c r="Q348" s="11">
        <v>101000133172</v>
      </c>
      <c r="R348" s="13">
        <f t="shared" ca="1" si="69"/>
        <v>1213</v>
      </c>
      <c r="S348">
        <f t="shared" ca="1" si="70"/>
        <v>1213</v>
      </c>
      <c r="U348" s="13">
        <v>1214</v>
      </c>
      <c r="V348" s="13">
        <v>1214</v>
      </c>
      <c r="W348" s="13">
        <f t="shared" si="71"/>
        <v>1214</v>
      </c>
      <c r="X348" s="15">
        <v>347</v>
      </c>
      <c r="Y348" s="15" t="s">
        <v>26881</v>
      </c>
      <c r="Z348" t="str">
        <f t="shared" si="72"/>
        <v>11001000000000000347</v>
      </c>
    </row>
    <row r="349" spans="1:26" x14ac:dyDescent="0.2">
      <c r="A349" s="2">
        <v>42913</v>
      </c>
      <c r="B349" s="2">
        <f t="shared" ca="1" si="62"/>
        <v>42900</v>
      </c>
      <c r="C349" s="5" t="s">
        <v>26856</v>
      </c>
      <c r="D349">
        <f t="shared" si="63"/>
        <v>7</v>
      </c>
      <c r="E349" s="7" t="s">
        <v>26857</v>
      </c>
      <c r="F349">
        <f t="shared" si="73"/>
        <v>4</v>
      </c>
      <c r="G349" t="s">
        <v>26858</v>
      </c>
      <c r="H349" t="str">
        <f t="shared" si="64"/>
        <v>CC</v>
      </c>
      <c r="I349" t="s">
        <v>26858</v>
      </c>
      <c r="J349" t="str">
        <f t="shared" si="65"/>
        <v>CC</v>
      </c>
      <c r="K349" s="2">
        <v>42865</v>
      </c>
      <c r="L349" s="2">
        <v>42926</v>
      </c>
      <c r="M349" t="s">
        <v>51</v>
      </c>
      <c r="N349">
        <f t="shared" si="66"/>
        <v>2</v>
      </c>
      <c r="O349">
        <f t="shared" ca="1" si="67"/>
        <v>2634</v>
      </c>
      <c r="P349">
        <f t="shared" ca="1" si="68"/>
        <v>122634</v>
      </c>
      <c r="Q349" s="11">
        <v>101000149292</v>
      </c>
      <c r="R349" s="13">
        <f t="shared" ca="1" si="69"/>
        <v>1216</v>
      </c>
      <c r="S349">
        <f t="shared" ca="1" si="70"/>
        <v>1216</v>
      </c>
      <c r="U349" s="13">
        <v>1213</v>
      </c>
      <c r="V349" s="13">
        <v>1213</v>
      </c>
      <c r="W349" s="13">
        <f t="shared" si="71"/>
        <v>1213</v>
      </c>
      <c r="X349" s="15">
        <v>348</v>
      </c>
      <c r="Y349" s="15" t="s">
        <v>26881</v>
      </c>
      <c r="Z349" t="str">
        <f t="shared" si="72"/>
        <v>11001000000000000348</v>
      </c>
    </row>
    <row r="350" spans="1:26" x14ac:dyDescent="0.2">
      <c r="A350" s="2">
        <v>42915</v>
      </c>
      <c r="B350" s="2">
        <f t="shared" ca="1" si="62"/>
        <v>42870</v>
      </c>
      <c r="C350" s="5" t="s">
        <v>26869</v>
      </c>
      <c r="D350">
        <f t="shared" si="63"/>
        <v>4</v>
      </c>
      <c r="E350" s="7" t="s">
        <v>26862</v>
      </c>
      <c r="F350">
        <f t="shared" si="73"/>
        <v>3</v>
      </c>
      <c r="G350" t="s">
        <v>26858</v>
      </c>
      <c r="H350" t="str">
        <f t="shared" si="64"/>
        <v>CC</v>
      </c>
      <c r="I350" t="s">
        <v>26858</v>
      </c>
      <c r="J350" t="str">
        <f t="shared" si="65"/>
        <v>CC</v>
      </c>
      <c r="K350" s="2">
        <v>42865</v>
      </c>
      <c r="L350" s="2">
        <v>42926</v>
      </c>
      <c r="M350" t="s">
        <v>71</v>
      </c>
      <c r="N350">
        <f t="shared" si="66"/>
        <v>1</v>
      </c>
      <c r="O350">
        <f t="shared" ca="1" si="67"/>
        <v>2911</v>
      </c>
      <c r="P350">
        <f t="shared" ca="1" si="68"/>
        <v>122911</v>
      </c>
      <c r="Q350" s="12"/>
      <c r="R350" s="13">
        <f t="shared" si="69"/>
        <v>0</v>
      </c>
      <c r="S350">
        <f t="shared" ca="1" si="70"/>
        <v>1215</v>
      </c>
      <c r="U350" s="13">
        <v>0</v>
      </c>
      <c r="V350" s="13">
        <v>0</v>
      </c>
      <c r="W350" s="13" t="str">
        <f t="shared" si="71"/>
        <v/>
      </c>
      <c r="X350" s="15">
        <v>349</v>
      </c>
      <c r="Y350" s="15" t="s">
        <v>26881</v>
      </c>
      <c r="Z350" t="str">
        <f t="shared" si="72"/>
        <v>11001000000000000349</v>
      </c>
    </row>
    <row r="351" spans="1:26" x14ac:dyDescent="0.2">
      <c r="A351" s="2">
        <v>42915</v>
      </c>
      <c r="B351" s="2">
        <f t="shared" ca="1" si="62"/>
        <v>42876</v>
      </c>
      <c r="C351" s="5" t="s">
        <v>26863</v>
      </c>
      <c r="D351">
        <f t="shared" si="63"/>
        <v>12</v>
      </c>
      <c r="E351" s="7" t="s">
        <v>26862</v>
      </c>
      <c r="F351">
        <f t="shared" si="73"/>
        <v>3</v>
      </c>
      <c r="G351" t="s">
        <v>26860</v>
      </c>
      <c r="H351" t="str">
        <f t="shared" si="64"/>
        <v>NIT</v>
      </c>
      <c r="I351" t="s">
        <v>26858</v>
      </c>
      <c r="J351" t="str">
        <f t="shared" si="65"/>
        <v>CC</v>
      </c>
      <c r="K351" s="2">
        <v>42865</v>
      </c>
      <c r="L351" s="2">
        <v>42926</v>
      </c>
      <c r="M351" t="s">
        <v>51</v>
      </c>
      <c r="N351">
        <f t="shared" si="66"/>
        <v>2</v>
      </c>
      <c r="O351">
        <f t="shared" ca="1" si="67"/>
        <v>2856</v>
      </c>
      <c r="P351">
        <f t="shared" ca="1" si="68"/>
        <v>122856</v>
      </c>
      <c r="Q351" s="12"/>
      <c r="R351" s="13">
        <f t="shared" si="69"/>
        <v>0</v>
      </c>
      <c r="S351">
        <f t="shared" ca="1" si="70"/>
        <v>1215</v>
      </c>
      <c r="U351" s="13">
        <v>0</v>
      </c>
      <c r="V351" s="13">
        <v>0</v>
      </c>
      <c r="W351" s="13" t="str">
        <f t="shared" si="71"/>
        <v/>
      </c>
      <c r="X351" s="15">
        <v>350</v>
      </c>
      <c r="Y351" s="15" t="s">
        <v>26881</v>
      </c>
      <c r="Z351" t="str">
        <f t="shared" si="72"/>
        <v>11001000000000000350</v>
      </c>
    </row>
    <row r="352" spans="1:26" x14ac:dyDescent="0.2">
      <c r="A352" s="2">
        <v>42915</v>
      </c>
      <c r="B352" s="2">
        <f t="shared" ca="1" si="62"/>
        <v>42906</v>
      </c>
      <c r="C352" s="5" t="s">
        <v>26856</v>
      </c>
      <c r="D352">
        <f t="shared" si="63"/>
        <v>7</v>
      </c>
      <c r="E352" s="7" t="s">
        <v>26857</v>
      </c>
      <c r="F352">
        <f t="shared" si="73"/>
        <v>4</v>
      </c>
      <c r="G352" t="s">
        <v>26858</v>
      </c>
      <c r="H352" t="str">
        <f t="shared" si="64"/>
        <v>CC</v>
      </c>
      <c r="I352" t="s">
        <v>26858</v>
      </c>
      <c r="J352" t="str">
        <f t="shared" si="65"/>
        <v>CC</v>
      </c>
      <c r="K352" s="2">
        <v>42865</v>
      </c>
      <c r="L352" s="2">
        <v>42926</v>
      </c>
      <c r="M352" t="s">
        <v>71</v>
      </c>
      <c r="N352">
        <f t="shared" si="66"/>
        <v>1</v>
      </c>
      <c r="O352">
        <f t="shared" ca="1" si="67"/>
        <v>2736</v>
      </c>
      <c r="P352">
        <f t="shared" ca="1" si="68"/>
        <v>122736</v>
      </c>
      <c r="Q352" s="12"/>
      <c r="R352" s="13">
        <f t="shared" si="69"/>
        <v>0</v>
      </c>
      <c r="S352">
        <f t="shared" ca="1" si="70"/>
        <v>1214</v>
      </c>
      <c r="U352" s="13">
        <v>0</v>
      </c>
      <c r="V352" s="13">
        <v>0</v>
      </c>
      <c r="W352" s="13" t="str">
        <f t="shared" si="71"/>
        <v/>
      </c>
      <c r="X352" s="15">
        <v>351</v>
      </c>
      <c r="Y352" s="15" t="s">
        <v>26881</v>
      </c>
      <c r="Z352" t="str">
        <f t="shared" si="72"/>
        <v>11001000000000000351</v>
      </c>
    </row>
    <row r="353" spans="1:26" x14ac:dyDescent="0.2">
      <c r="A353" s="2">
        <v>42914</v>
      </c>
      <c r="B353" s="2">
        <f t="shared" ca="1" si="62"/>
        <v>42872</v>
      </c>
      <c r="C353" s="5" t="s">
        <v>26869</v>
      </c>
      <c r="D353">
        <f t="shared" si="63"/>
        <v>4</v>
      </c>
      <c r="E353" s="7" t="s">
        <v>26862</v>
      </c>
      <c r="F353">
        <f t="shared" si="73"/>
        <v>3</v>
      </c>
      <c r="G353" t="s">
        <v>26860</v>
      </c>
      <c r="H353" t="str">
        <f t="shared" si="64"/>
        <v>NIT</v>
      </c>
      <c r="I353" t="s">
        <v>26858</v>
      </c>
      <c r="J353" t="str">
        <f t="shared" si="65"/>
        <v>CC</v>
      </c>
      <c r="K353" s="2">
        <v>42865</v>
      </c>
      <c r="L353" s="2">
        <v>42926</v>
      </c>
      <c r="M353" t="s">
        <v>71</v>
      </c>
      <c r="N353">
        <f t="shared" si="66"/>
        <v>1</v>
      </c>
      <c r="O353">
        <f t="shared" ca="1" si="67"/>
        <v>2581</v>
      </c>
      <c r="P353">
        <f t="shared" ca="1" si="68"/>
        <v>122581</v>
      </c>
      <c r="Q353" s="11">
        <v>101000148212</v>
      </c>
      <c r="R353" s="13">
        <f t="shared" ca="1" si="69"/>
        <v>1215</v>
      </c>
      <c r="S353">
        <f t="shared" ca="1" si="70"/>
        <v>1215</v>
      </c>
      <c r="U353" s="13">
        <v>1213</v>
      </c>
      <c r="V353" s="13">
        <v>1213</v>
      </c>
      <c r="W353" s="13">
        <f t="shared" si="71"/>
        <v>1213</v>
      </c>
      <c r="X353" s="15">
        <v>352</v>
      </c>
      <c r="Y353" s="15" t="s">
        <v>26881</v>
      </c>
      <c r="Z353" t="str">
        <f t="shared" si="72"/>
        <v>11001000000000000352</v>
      </c>
    </row>
    <row r="354" spans="1:26" x14ac:dyDescent="0.2">
      <c r="A354" s="2">
        <v>42913</v>
      </c>
      <c r="B354" s="2">
        <f t="shared" ca="1" si="62"/>
        <v>42865</v>
      </c>
      <c r="C354" s="5" t="s">
        <v>26861</v>
      </c>
      <c r="D354">
        <f t="shared" si="63"/>
        <v>5</v>
      </c>
      <c r="E354" s="7" t="s">
        <v>26862</v>
      </c>
      <c r="F354">
        <f t="shared" si="73"/>
        <v>3</v>
      </c>
      <c r="G354" t="s">
        <v>26858</v>
      </c>
      <c r="H354" t="str">
        <f t="shared" si="64"/>
        <v>CC</v>
      </c>
      <c r="I354" t="s">
        <v>26858</v>
      </c>
      <c r="J354" t="str">
        <f t="shared" si="65"/>
        <v>CC</v>
      </c>
      <c r="K354" s="2">
        <v>42865</v>
      </c>
      <c r="L354" s="2">
        <v>42926</v>
      </c>
      <c r="M354" t="s">
        <v>71</v>
      </c>
      <c r="N354">
        <f t="shared" si="66"/>
        <v>1</v>
      </c>
      <c r="O354">
        <f t="shared" ca="1" si="67"/>
        <v>2873</v>
      </c>
      <c r="P354">
        <f t="shared" ca="1" si="68"/>
        <v>122873</v>
      </c>
      <c r="Q354" s="12"/>
      <c r="R354" s="13">
        <f t="shared" si="69"/>
        <v>0</v>
      </c>
      <c r="S354">
        <f t="shared" ca="1" si="70"/>
        <v>1215</v>
      </c>
      <c r="U354" s="13">
        <v>0</v>
      </c>
      <c r="V354" s="13">
        <v>0</v>
      </c>
      <c r="W354" s="13" t="str">
        <f t="shared" si="71"/>
        <v/>
      </c>
      <c r="X354" s="15">
        <v>353</v>
      </c>
      <c r="Y354" s="15" t="s">
        <v>26881</v>
      </c>
      <c r="Z354" t="str">
        <f t="shared" si="72"/>
        <v>11001000000000000353</v>
      </c>
    </row>
    <row r="355" spans="1:26" x14ac:dyDescent="0.2">
      <c r="A355" s="2">
        <v>42914</v>
      </c>
      <c r="B355" s="2">
        <f t="shared" ca="1" si="62"/>
        <v>42889</v>
      </c>
      <c r="C355" s="5" t="s">
        <v>26867</v>
      </c>
      <c r="D355">
        <f t="shared" si="63"/>
        <v>6</v>
      </c>
      <c r="E355" s="7" t="s">
        <v>26862</v>
      </c>
      <c r="F355">
        <f t="shared" si="73"/>
        <v>3</v>
      </c>
      <c r="G355" t="s">
        <v>26858</v>
      </c>
      <c r="H355" t="str">
        <f t="shared" si="64"/>
        <v>CC</v>
      </c>
      <c r="I355" t="s">
        <v>26858</v>
      </c>
      <c r="J355" t="str">
        <f t="shared" si="65"/>
        <v>CC</v>
      </c>
      <c r="K355" s="2">
        <v>42865</v>
      </c>
      <c r="L355" s="2">
        <v>42926</v>
      </c>
      <c r="M355" t="s">
        <v>71</v>
      </c>
      <c r="N355">
        <f t="shared" si="66"/>
        <v>1</v>
      </c>
      <c r="O355">
        <f t="shared" ca="1" si="67"/>
        <v>2611</v>
      </c>
      <c r="P355">
        <f t="shared" ca="1" si="68"/>
        <v>122611</v>
      </c>
      <c r="Q355" s="11">
        <v>101000138612</v>
      </c>
      <c r="R355" s="13">
        <f t="shared" ca="1" si="69"/>
        <v>1216</v>
      </c>
      <c r="S355">
        <f t="shared" ca="1" si="70"/>
        <v>1216</v>
      </c>
      <c r="U355" s="13">
        <v>1216</v>
      </c>
      <c r="V355" s="13">
        <v>1216</v>
      </c>
      <c r="W355" s="13">
        <f t="shared" si="71"/>
        <v>1216</v>
      </c>
      <c r="X355" s="15">
        <v>354</v>
      </c>
      <c r="Y355" s="15" t="s">
        <v>26881</v>
      </c>
      <c r="Z355" t="str">
        <f t="shared" si="72"/>
        <v>11001000000000000354</v>
      </c>
    </row>
    <row r="356" spans="1:26" x14ac:dyDescent="0.2">
      <c r="A356" s="2">
        <v>42913</v>
      </c>
      <c r="B356" s="2">
        <f t="shared" ca="1" si="62"/>
        <v>42879</v>
      </c>
      <c r="C356" s="5" t="s">
        <v>26863</v>
      </c>
      <c r="D356">
        <f t="shared" si="63"/>
        <v>12</v>
      </c>
      <c r="E356" s="7" t="s">
        <v>26862</v>
      </c>
      <c r="F356">
        <f t="shared" si="73"/>
        <v>3</v>
      </c>
      <c r="G356" t="s">
        <v>26858</v>
      </c>
      <c r="H356" t="str">
        <f t="shared" si="64"/>
        <v>CC</v>
      </c>
      <c r="I356" t="s">
        <v>26858</v>
      </c>
      <c r="J356" t="str">
        <f t="shared" si="65"/>
        <v>CC</v>
      </c>
      <c r="K356" s="2">
        <v>42865</v>
      </c>
      <c r="L356" s="2">
        <v>42926</v>
      </c>
      <c r="M356" t="s">
        <v>51</v>
      </c>
      <c r="N356">
        <f t="shared" si="66"/>
        <v>2</v>
      </c>
      <c r="O356">
        <f t="shared" ca="1" si="67"/>
        <v>2723</v>
      </c>
      <c r="P356">
        <f t="shared" ca="1" si="68"/>
        <v>122723</v>
      </c>
      <c r="Q356" s="12"/>
      <c r="R356" s="13">
        <f t="shared" si="69"/>
        <v>0</v>
      </c>
      <c r="S356">
        <f t="shared" ca="1" si="70"/>
        <v>1216</v>
      </c>
      <c r="U356" s="13">
        <v>0</v>
      </c>
      <c r="V356" s="13">
        <v>0</v>
      </c>
      <c r="W356" s="13" t="str">
        <f t="shared" si="71"/>
        <v/>
      </c>
      <c r="X356" s="15">
        <v>355</v>
      </c>
      <c r="Y356" s="15" t="s">
        <v>26881</v>
      </c>
      <c r="Z356" t="str">
        <f t="shared" si="72"/>
        <v>11001000000000000355</v>
      </c>
    </row>
    <row r="357" spans="1:26" x14ac:dyDescent="0.2">
      <c r="A357" s="2">
        <v>42915</v>
      </c>
      <c r="B357" s="2">
        <f t="shared" ca="1" si="62"/>
        <v>42896</v>
      </c>
      <c r="C357" s="5" t="s">
        <v>26856</v>
      </c>
      <c r="D357">
        <f t="shared" si="63"/>
        <v>7</v>
      </c>
      <c r="E357" s="7" t="s">
        <v>26857</v>
      </c>
      <c r="F357">
        <f t="shared" si="73"/>
        <v>4</v>
      </c>
      <c r="G357" t="s">
        <v>26860</v>
      </c>
      <c r="H357" t="str">
        <f t="shared" si="64"/>
        <v>NIT</v>
      </c>
      <c r="I357" t="s">
        <v>26858</v>
      </c>
      <c r="J357" t="str">
        <f t="shared" si="65"/>
        <v>CC</v>
      </c>
      <c r="K357" s="2">
        <v>42865</v>
      </c>
      <c r="L357" s="2">
        <v>42926</v>
      </c>
      <c r="M357" t="s">
        <v>71</v>
      </c>
      <c r="N357">
        <f t="shared" si="66"/>
        <v>1</v>
      </c>
      <c r="O357">
        <f t="shared" ca="1" si="67"/>
        <v>2135</v>
      </c>
      <c r="P357">
        <f t="shared" ca="1" si="68"/>
        <v>122135</v>
      </c>
      <c r="Q357" s="11">
        <v>101000154123</v>
      </c>
      <c r="R357" s="13">
        <f t="shared" ca="1" si="69"/>
        <v>1213</v>
      </c>
      <c r="S357">
        <f t="shared" ca="1" si="70"/>
        <v>1213</v>
      </c>
      <c r="U357" s="13">
        <v>1216</v>
      </c>
      <c r="V357" s="13">
        <v>1216</v>
      </c>
      <c r="W357" s="13">
        <f t="shared" si="71"/>
        <v>1216</v>
      </c>
      <c r="X357" s="15">
        <v>356</v>
      </c>
      <c r="Y357" s="15" t="s">
        <v>26881</v>
      </c>
      <c r="Z357" t="str">
        <f t="shared" si="72"/>
        <v>11001000000000000356</v>
      </c>
    </row>
    <row r="358" spans="1:26" x14ac:dyDescent="0.2">
      <c r="A358" s="2">
        <v>42915</v>
      </c>
      <c r="B358" s="2">
        <f t="shared" ca="1" si="62"/>
        <v>42907</v>
      </c>
      <c r="C358" s="5" t="s">
        <v>26859</v>
      </c>
      <c r="D358">
        <f t="shared" si="63"/>
        <v>9</v>
      </c>
      <c r="E358" s="7" t="s">
        <v>26857</v>
      </c>
      <c r="F358">
        <f t="shared" si="73"/>
        <v>4</v>
      </c>
      <c r="G358" t="s">
        <v>26860</v>
      </c>
      <c r="H358" t="str">
        <f t="shared" si="64"/>
        <v>NIT</v>
      </c>
      <c r="I358" t="s">
        <v>26858</v>
      </c>
      <c r="J358" t="str">
        <f t="shared" si="65"/>
        <v>CC</v>
      </c>
      <c r="K358" s="2">
        <v>42865</v>
      </c>
      <c r="L358" s="2">
        <v>42926</v>
      </c>
      <c r="M358" t="s">
        <v>51</v>
      </c>
      <c r="N358">
        <f t="shared" si="66"/>
        <v>2</v>
      </c>
      <c r="O358">
        <f t="shared" ca="1" si="67"/>
        <v>2097</v>
      </c>
      <c r="P358">
        <f t="shared" ca="1" si="68"/>
        <v>122097</v>
      </c>
      <c r="Q358" s="12"/>
      <c r="R358" s="13">
        <f t="shared" si="69"/>
        <v>0</v>
      </c>
      <c r="S358">
        <f t="shared" ca="1" si="70"/>
        <v>1216</v>
      </c>
      <c r="U358" s="13">
        <v>0</v>
      </c>
      <c r="V358" s="13">
        <v>0</v>
      </c>
      <c r="W358" s="13" t="str">
        <f t="shared" si="71"/>
        <v/>
      </c>
      <c r="X358" s="15">
        <v>357</v>
      </c>
      <c r="Y358" s="15" t="s">
        <v>26881</v>
      </c>
      <c r="Z358" t="str">
        <f t="shared" si="72"/>
        <v>11001000000000000357</v>
      </c>
    </row>
    <row r="359" spans="1:26" x14ac:dyDescent="0.2">
      <c r="A359" s="2">
        <v>42914</v>
      </c>
      <c r="B359" s="2">
        <f t="shared" ca="1" si="62"/>
        <v>42872</v>
      </c>
      <c r="C359" s="5" t="s">
        <v>26864</v>
      </c>
      <c r="D359">
        <f t="shared" si="63"/>
        <v>11</v>
      </c>
      <c r="E359" s="7" t="s">
        <v>26862</v>
      </c>
      <c r="F359">
        <f t="shared" si="73"/>
        <v>3</v>
      </c>
      <c r="G359" t="s">
        <v>26860</v>
      </c>
      <c r="H359" t="str">
        <f t="shared" si="64"/>
        <v>NIT</v>
      </c>
      <c r="I359" t="s">
        <v>26858</v>
      </c>
      <c r="J359" t="str">
        <f t="shared" si="65"/>
        <v>CC</v>
      </c>
      <c r="K359" s="2">
        <v>42865</v>
      </c>
      <c r="L359" s="2">
        <v>42926</v>
      </c>
      <c r="M359" t="s">
        <v>51</v>
      </c>
      <c r="N359">
        <f t="shared" si="66"/>
        <v>2</v>
      </c>
      <c r="O359">
        <f t="shared" ca="1" si="67"/>
        <v>2838</v>
      </c>
      <c r="P359">
        <f t="shared" ca="1" si="68"/>
        <v>122838</v>
      </c>
      <c r="Q359" s="11">
        <v>101000139297</v>
      </c>
      <c r="R359" s="13">
        <f t="shared" ca="1" si="69"/>
        <v>1214</v>
      </c>
      <c r="S359">
        <f t="shared" ca="1" si="70"/>
        <v>1214</v>
      </c>
      <c r="U359" s="13">
        <v>1215</v>
      </c>
      <c r="V359" s="13">
        <v>1215</v>
      </c>
      <c r="W359" s="13">
        <f t="shared" si="71"/>
        <v>1215</v>
      </c>
      <c r="X359" s="15">
        <v>358</v>
      </c>
      <c r="Y359" s="15" t="s">
        <v>26881</v>
      </c>
      <c r="Z359" t="str">
        <f t="shared" si="72"/>
        <v>11001000000000000358</v>
      </c>
    </row>
    <row r="360" spans="1:26" x14ac:dyDescent="0.2">
      <c r="A360" s="2">
        <v>42913</v>
      </c>
      <c r="B360" s="2">
        <f t="shared" ca="1" si="62"/>
        <v>42901</v>
      </c>
      <c r="C360" s="5" t="s">
        <v>26866</v>
      </c>
      <c r="D360">
        <f t="shared" si="63"/>
        <v>3</v>
      </c>
      <c r="E360" s="7" t="s">
        <v>26862</v>
      </c>
      <c r="F360">
        <f t="shared" si="73"/>
        <v>3</v>
      </c>
      <c r="G360" t="s">
        <v>26858</v>
      </c>
      <c r="H360" t="str">
        <f t="shared" si="64"/>
        <v>CC</v>
      </c>
      <c r="I360" t="s">
        <v>26858</v>
      </c>
      <c r="J360" t="str">
        <f t="shared" si="65"/>
        <v>CC</v>
      </c>
      <c r="K360" s="2">
        <v>42865</v>
      </c>
      <c r="L360" s="2">
        <v>42926</v>
      </c>
      <c r="M360" t="s">
        <v>51</v>
      </c>
      <c r="N360">
        <f t="shared" si="66"/>
        <v>2</v>
      </c>
      <c r="O360">
        <f t="shared" ca="1" si="67"/>
        <v>2225</v>
      </c>
      <c r="P360">
        <f t="shared" ca="1" si="68"/>
        <v>122225</v>
      </c>
      <c r="Q360" s="11">
        <v>101000130666</v>
      </c>
      <c r="R360" s="13">
        <f t="shared" ca="1" si="69"/>
        <v>1213</v>
      </c>
      <c r="S360">
        <f t="shared" ca="1" si="70"/>
        <v>1213</v>
      </c>
      <c r="U360" s="13">
        <v>1213</v>
      </c>
      <c r="V360" s="13">
        <v>1213</v>
      </c>
      <c r="W360" s="13">
        <f t="shared" si="71"/>
        <v>1213</v>
      </c>
      <c r="X360" s="15">
        <v>359</v>
      </c>
      <c r="Y360" s="15" t="s">
        <v>26881</v>
      </c>
      <c r="Z360" t="str">
        <f t="shared" si="72"/>
        <v>11001000000000000359</v>
      </c>
    </row>
    <row r="361" spans="1:26" x14ac:dyDescent="0.2">
      <c r="A361" s="2">
        <v>42915</v>
      </c>
      <c r="B361" s="2">
        <f t="shared" ca="1" si="62"/>
        <v>42892</v>
      </c>
      <c r="C361" s="5" t="s">
        <v>26863</v>
      </c>
      <c r="D361">
        <f t="shared" si="63"/>
        <v>12</v>
      </c>
      <c r="E361" s="7" t="s">
        <v>26862</v>
      </c>
      <c r="F361">
        <f t="shared" si="73"/>
        <v>3</v>
      </c>
      <c r="G361" t="s">
        <v>26860</v>
      </c>
      <c r="H361" t="str">
        <f t="shared" si="64"/>
        <v>NIT</v>
      </c>
      <c r="I361" t="s">
        <v>26858</v>
      </c>
      <c r="J361" t="str">
        <f t="shared" si="65"/>
        <v>CC</v>
      </c>
      <c r="K361" s="2">
        <v>42865</v>
      </c>
      <c r="L361" s="2">
        <v>42926</v>
      </c>
      <c r="M361" t="s">
        <v>51</v>
      </c>
      <c r="N361">
        <f t="shared" si="66"/>
        <v>2</v>
      </c>
      <c r="O361">
        <f t="shared" ca="1" si="67"/>
        <v>2678</v>
      </c>
      <c r="P361">
        <f t="shared" ca="1" si="68"/>
        <v>122678</v>
      </c>
      <c r="Q361" s="11">
        <v>101000150587</v>
      </c>
      <c r="R361" s="13">
        <f t="shared" ca="1" si="69"/>
        <v>1215</v>
      </c>
      <c r="S361">
        <f t="shared" ca="1" si="70"/>
        <v>1215</v>
      </c>
      <c r="U361" s="13">
        <v>1213</v>
      </c>
      <c r="V361" s="13">
        <v>1213</v>
      </c>
      <c r="W361" s="13">
        <f t="shared" si="71"/>
        <v>1213</v>
      </c>
      <c r="X361" s="15">
        <v>360</v>
      </c>
      <c r="Y361" s="15" t="s">
        <v>26881</v>
      </c>
      <c r="Z361" t="str">
        <f t="shared" si="72"/>
        <v>11001000000000000360</v>
      </c>
    </row>
    <row r="362" spans="1:26" x14ac:dyDescent="0.2">
      <c r="A362" s="2">
        <v>42915</v>
      </c>
      <c r="B362" s="2">
        <f t="shared" ca="1" si="62"/>
        <v>42921</v>
      </c>
      <c r="C362" s="5" t="s">
        <v>26863</v>
      </c>
      <c r="D362">
        <f t="shared" si="63"/>
        <v>12</v>
      </c>
      <c r="E362" s="7" t="s">
        <v>26862</v>
      </c>
      <c r="F362">
        <f t="shared" si="73"/>
        <v>3</v>
      </c>
      <c r="G362" t="s">
        <v>26860</v>
      </c>
      <c r="H362" t="str">
        <f t="shared" si="64"/>
        <v>NIT</v>
      </c>
      <c r="I362" t="s">
        <v>26858</v>
      </c>
      <c r="J362" t="str">
        <f t="shared" si="65"/>
        <v>CC</v>
      </c>
      <c r="K362" s="2">
        <v>42865</v>
      </c>
      <c r="L362" s="2">
        <v>42926</v>
      </c>
      <c r="M362" t="s">
        <v>51</v>
      </c>
      <c r="N362">
        <f t="shared" si="66"/>
        <v>2</v>
      </c>
      <c r="O362">
        <f t="shared" ca="1" si="67"/>
        <v>2104</v>
      </c>
      <c r="P362">
        <f t="shared" ca="1" si="68"/>
        <v>122104</v>
      </c>
      <c r="Q362" s="12"/>
      <c r="R362" s="13">
        <f t="shared" si="69"/>
        <v>0</v>
      </c>
      <c r="S362">
        <f t="shared" ca="1" si="70"/>
        <v>1215</v>
      </c>
      <c r="U362" s="13">
        <v>0</v>
      </c>
      <c r="V362" s="13">
        <v>0</v>
      </c>
      <c r="W362" s="13" t="str">
        <f t="shared" si="71"/>
        <v/>
      </c>
      <c r="X362" s="15">
        <v>361</v>
      </c>
      <c r="Y362" s="15" t="s">
        <v>26881</v>
      </c>
      <c r="Z362" t="str">
        <f t="shared" si="72"/>
        <v>11001000000000000361</v>
      </c>
    </row>
    <row r="363" spans="1:26" x14ac:dyDescent="0.2">
      <c r="A363" s="2">
        <v>42914</v>
      </c>
      <c r="B363" s="2">
        <f t="shared" ca="1" si="62"/>
        <v>42889</v>
      </c>
      <c r="C363" s="5" t="s">
        <v>26867</v>
      </c>
      <c r="D363">
        <f t="shared" si="63"/>
        <v>6</v>
      </c>
      <c r="E363" s="7" t="s">
        <v>26862</v>
      </c>
      <c r="F363">
        <f t="shared" si="73"/>
        <v>3</v>
      </c>
      <c r="G363" t="s">
        <v>26860</v>
      </c>
      <c r="H363" t="str">
        <f t="shared" si="64"/>
        <v>NIT</v>
      </c>
      <c r="I363" t="s">
        <v>26858</v>
      </c>
      <c r="J363" t="str">
        <f t="shared" si="65"/>
        <v>CC</v>
      </c>
      <c r="K363" s="2">
        <v>42865</v>
      </c>
      <c r="L363" s="2">
        <v>42926</v>
      </c>
      <c r="M363" t="s">
        <v>51</v>
      </c>
      <c r="N363">
        <f t="shared" si="66"/>
        <v>2</v>
      </c>
      <c r="O363">
        <f t="shared" ca="1" si="67"/>
        <v>2925</v>
      </c>
      <c r="P363">
        <f t="shared" ca="1" si="68"/>
        <v>122925</v>
      </c>
      <c r="Q363" s="12"/>
      <c r="R363" s="13">
        <f t="shared" si="69"/>
        <v>0</v>
      </c>
      <c r="S363">
        <f t="shared" ca="1" si="70"/>
        <v>1216</v>
      </c>
      <c r="U363" s="13">
        <v>0</v>
      </c>
      <c r="V363" s="13">
        <v>0</v>
      </c>
      <c r="W363" s="13" t="str">
        <f t="shared" si="71"/>
        <v/>
      </c>
      <c r="X363" s="15">
        <v>362</v>
      </c>
      <c r="Y363" s="15" t="s">
        <v>26881</v>
      </c>
      <c r="Z363" t="str">
        <f t="shared" si="72"/>
        <v>11001000000000000362</v>
      </c>
    </row>
    <row r="364" spans="1:26" x14ac:dyDescent="0.2">
      <c r="A364" s="2">
        <v>42915</v>
      </c>
      <c r="B364" s="2">
        <f t="shared" ca="1" si="62"/>
        <v>42920</v>
      </c>
      <c r="C364" s="5" t="s">
        <v>26864</v>
      </c>
      <c r="D364">
        <f t="shared" si="63"/>
        <v>11</v>
      </c>
      <c r="E364" s="7" t="s">
        <v>26862</v>
      </c>
      <c r="F364">
        <f t="shared" si="73"/>
        <v>3</v>
      </c>
      <c r="G364" t="s">
        <v>26860</v>
      </c>
      <c r="H364" t="str">
        <f t="shared" si="64"/>
        <v>NIT</v>
      </c>
      <c r="I364" t="s">
        <v>26858</v>
      </c>
      <c r="J364" t="str">
        <f t="shared" si="65"/>
        <v>CC</v>
      </c>
      <c r="K364" s="2">
        <v>42865</v>
      </c>
      <c r="L364" s="2">
        <v>42926</v>
      </c>
      <c r="M364" t="s">
        <v>71</v>
      </c>
      <c r="N364">
        <f t="shared" si="66"/>
        <v>1</v>
      </c>
      <c r="O364">
        <f t="shared" ca="1" si="67"/>
        <v>2363</v>
      </c>
      <c r="P364">
        <f t="shared" ca="1" si="68"/>
        <v>122363</v>
      </c>
      <c r="Q364" s="11">
        <v>101000126917</v>
      </c>
      <c r="R364" s="13">
        <f t="shared" ca="1" si="69"/>
        <v>1216</v>
      </c>
      <c r="S364">
        <f t="shared" ca="1" si="70"/>
        <v>1216</v>
      </c>
      <c r="U364" s="13">
        <v>1214</v>
      </c>
      <c r="V364" s="13">
        <v>1214</v>
      </c>
      <c r="W364" s="13">
        <f t="shared" si="71"/>
        <v>1214</v>
      </c>
      <c r="X364" s="15">
        <v>363</v>
      </c>
      <c r="Y364" s="15" t="s">
        <v>26881</v>
      </c>
      <c r="Z364" t="str">
        <f t="shared" si="72"/>
        <v>11001000000000000363</v>
      </c>
    </row>
    <row r="365" spans="1:26" x14ac:dyDescent="0.2">
      <c r="A365" s="2">
        <v>42915</v>
      </c>
      <c r="B365" s="2">
        <f t="shared" ca="1" si="62"/>
        <v>42909</v>
      </c>
      <c r="C365" s="5" t="s">
        <v>26861</v>
      </c>
      <c r="D365">
        <f t="shared" si="63"/>
        <v>5</v>
      </c>
      <c r="E365" s="7" t="s">
        <v>26862</v>
      </c>
      <c r="F365">
        <f t="shared" si="73"/>
        <v>3</v>
      </c>
      <c r="G365" t="s">
        <v>26860</v>
      </c>
      <c r="H365" t="str">
        <f t="shared" si="64"/>
        <v>NIT</v>
      </c>
      <c r="I365" t="s">
        <v>26858</v>
      </c>
      <c r="J365" t="str">
        <f t="shared" si="65"/>
        <v>CC</v>
      </c>
      <c r="K365" s="2">
        <v>42865</v>
      </c>
      <c r="L365" s="2">
        <v>42926</v>
      </c>
      <c r="M365" t="s">
        <v>51</v>
      </c>
      <c r="N365">
        <f t="shared" si="66"/>
        <v>2</v>
      </c>
      <c r="O365">
        <f t="shared" ca="1" si="67"/>
        <v>2892</v>
      </c>
      <c r="P365">
        <f t="shared" ca="1" si="68"/>
        <v>122892</v>
      </c>
      <c r="Q365" s="12"/>
      <c r="R365" s="13">
        <f t="shared" si="69"/>
        <v>0</v>
      </c>
      <c r="S365">
        <f t="shared" ca="1" si="70"/>
        <v>1213</v>
      </c>
      <c r="U365" s="13">
        <v>0</v>
      </c>
      <c r="V365" s="13">
        <v>0</v>
      </c>
      <c r="W365" s="13" t="str">
        <f t="shared" si="71"/>
        <v/>
      </c>
      <c r="X365" s="15">
        <v>364</v>
      </c>
      <c r="Y365" s="15" t="s">
        <v>26881</v>
      </c>
      <c r="Z365" t="str">
        <f t="shared" si="72"/>
        <v>11001000000000000364</v>
      </c>
    </row>
    <row r="366" spans="1:26" x14ac:dyDescent="0.2">
      <c r="A366" s="2">
        <v>42913</v>
      </c>
      <c r="B366" s="2">
        <f t="shared" ca="1" si="62"/>
        <v>42911</v>
      </c>
      <c r="C366" s="5" t="s">
        <v>26867</v>
      </c>
      <c r="D366">
        <f t="shared" si="63"/>
        <v>6</v>
      </c>
      <c r="E366" s="7" t="s">
        <v>26862</v>
      </c>
      <c r="F366">
        <f t="shared" si="73"/>
        <v>3</v>
      </c>
      <c r="G366" t="s">
        <v>26858</v>
      </c>
      <c r="H366" t="str">
        <f t="shared" si="64"/>
        <v>CC</v>
      </c>
      <c r="I366" t="s">
        <v>26858</v>
      </c>
      <c r="J366" t="str">
        <f t="shared" si="65"/>
        <v>CC</v>
      </c>
      <c r="K366" s="2">
        <v>42865</v>
      </c>
      <c r="L366" s="2">
        <v>42926</v>
      </c>
      <c r="M366" t="s">
        <v>71</v>
      </c>
      <c r="N366">
        <f t="shared" si="66"/>
        <v>1</v>
      </c>
      <c r="O366">
        <f t="shared" ca="1" si="67"/>
        <v>2313</v>
      </c>
      <c r="P366">
        <f t="shared" ca="1" si="68"/>
        <v>122313</v>
      </c>
      <c r="Q366" s="12"/>
      <c r="R366" s="13">
        <f t="shared" si="69"/>
        <v>0</v>
      </c>
      <c r="S366">
        <f t="shared" ca="1" si="70"/>
        <v>1213</v>
      </c>
      <c r="U366" s="13">
        <v>0</v>
      </c>
      <c r="V366" s="13">
        <v>0</v>
      </c>
      <c r="W366" s="13" t="str">
        <f t="shared" si="71"/>
        <v/>
      </c>
      <c r="X366" s="15">
        <v>365</v>
      </c>
      <c r="Y366" s="15" t="s">
        <v>26881</v>
      </c>
      <c r="Z366" t="str">
        <f t="shared" si="72"/>
        <v>11001000000000000365</v>
      </c>
    </row>
    <row r="367" spans="1:26" x14ac:dyDescent="0.2">
      <c r="A367" s="2">
        <v>42913</v>
      </c>
      <c r="B367" s="2">
        <f t="shared" ca="1" si="62"/>
        <v>42915</v>
      </c>
      <c r="C367" s="5" t="s">
        <v>26866</v>
      </c>
      <c r="D367">
        <f t="shared" si="63"/>
        <v>3</v>
      </c>
      <c r="E367" s="7" t="s">
        <v>26862</v>
      </c>
      <c r="F367">
        <f t="shared" si="73"/>
        <v>3</v>
      </c>
      <c r="G367" t="s">
        <v>26860</v>
      </c>
      <c r="H367" t="str">
        <f t="shared" si="64"/>
        <v>NIT</v>
      </c>
      <c r="I367" t="s">
        <v>26858</v>
      </c>
      <c r="J367" t="str">
        <f t="shared" si="65"/>
        <v>CC</v>
      </c>
      <c r="K367" s="2">
        <v>42865</v>
      </c>
      <c r="L367" s="2">
        <v>42926</v>
      </c>
      <c r="M367" t="s">
        <v>71</v>
      </c>
      <c r="N367">
        <f t="shared" si="66"/>
        <v>1</v>
      </c>
      <c r="O367">
        <f t="shared" ca="1" si="67"/>
        <v>2090</v>
      </c>
      <c r="P367">
        <f t="shared" ca="1" si="68"/>
        <v>122090</v>
      </c>
      <c r="Q367" s="12"/>
      <c r="R367" s="13">
        <f t="shared" si="69"/>
        <v>0</v>
      </c>
      <c r="S367">
        <f t="shared" ca="1" si="70"/>
        <v>1215</v>
      </c>
      <c r="U367" s="13">
        <v>0</v>
      </c>
      <c r="V367" s="13">
        <v>0</v>
      </c>
      <c r="W367" s="13" t="str">
        <f t="shared" si="71"/>
        <v/>
      </c>
      <c r="X367" s="15">
        <v>366</v>
      </c>
      <c r="Y367" s="15" t="s">
        <v>26881</v>
      </c>
      <c r="Z367" t="str">
        <f t="shared" si="72"/>
        <v>11001000000000000366</v>
      </c>
    </row>
    <row r="368" spans="1:26" x14ac:dyDescent="0.2">
      <c r="A368" s="2">
        <v>42915</v>
      </c>
      <c r="B368" s="2">
        <f t="shared" ca="1" si="62"/>
        <v>42895</v>
      </c>
      <c r="C368" s="5" t="s">
        <v>26866</v>
      </c>
      <c r="D368">
        <f t="shared" si="63"/>
        <v>3</v>
      </c>
      <c r="E368" s="7" t="s">
        <v>26862</v>
      </c>
      <c r="F368">
        <f t="shared" si="73"/>
        <v>3</v>
      </c>
      <c r="G368" t="s">
        <v>26858</v>
      </c>
      <c r="H368" t="str">
        <f t="shared" si="64"/>
        <v>CC</v>
      </c>
      <c r="I368" t="s">
        <v>26858</v>
      </c>
      <c r="J368" t="str">
        <f t="shared" si="65"/>
        <v>CC</v>
      </c>
      <c r="K368" s="2">
        <v>42865</v>
      </c>
      <c r="L368" s="2">
        <v>42926</v>
      </c>
      <c r="M368" t="s">
        <v>71</v>
      </c>
      <c r="N368">
        <f t="shared" si="66"/>
        <v>1</v>
      </c>
      <c r="O368">
        <f t="shared" ca="1" si="67"/>
        <v>2958</v>
      </c>
      <c r="P368">
        <f t="shared" ca="1" si="68"/>
        <v>122958</v>
      </c>
      <c r="Q368" s="12"/>
      <c r="R368" s="13">
        <f t="shared" si="69"/>
        <v>0</v>
      </c>
      <c r="S368">
        <f t="shared" ca="1" si="70"/>
        <v>1216</v>
      </c>
      <c r="U368" s="13">
        <v>0</v>
      </c>
      <c r="V368" s="13">
        <v>0</v>
      </c>
      <c r="W368" s="13" t="str">
        <f t="shared" si="71"/>
        <v/>
      </c>
      <c r="X368" s="15">
        <v>367</v>
      </c>
      <c r="Y368" s="15" t="s">
        <v>26881</v>
      </c>
      <c r="Z368" t="str">
        <f t="shared" si="72"/>
        <v>11001000000000000367</v>
      </c>
    </row>
    <row r="369" spans="1:26" x14ac:dyDescent="0.2">
      <c r="A369" s="2">
        <v>42915</v>
      </c>
      <c r="B369" s="2">
        <f t="shared" ca="1" si="62"/>
        <v>42923</v>
      </c>
      <c r="C369" s="5" t="s">
        <v>26864</v>
      </c>
      <c r="D369">
        <f t="shared" si="63"/>
        <v>11</v>
      </c>
      <c r="E369" s="7" t="s">
        <v>26862</v>
      </c>
      <c r="F369">
        <f t="shared" si="73"/>
        <v>3</v>
      </c>
      <c r="G369" t="s">
        <v>26858</v>
      </c>
      <c r="H369" t="str">
        <f t="shared" si="64"/>
        <v>CC</v>
      </c>
      <c r="I369" t="s">
        <v>26858</v>
      </c>
      <c r="J369" t="str">
        <f t="shared" si="65"/>
        <v>CC</v>
      </c>
      <c r="K369" s="2">
        <v>42865</v>
      </c>
      <c r="L369" s="2">
        <v>42926</v>
      </c>
      <c r="M369" t="s">
        <v>71</v>
      </c>
      <c r="N369">
        <f t="shared" si="66"/>
        <v>1</v>
      </c>
      <c r="O369">
        <f t="shared" ca="1" si="67"/>
        <v>2208</v>
      </c>
      <c r="P369">
        <f t="shared" ca="1" si="68"/>
        <v>122208</v>
      </c>
      <c r="Q369" s="11">
        <v>101000128664</v>
      </c>
      <c r="R369" s="13">
        <f t="shared" ca="1" si="69"/>
        <v>1214</v>
      </c>
      <c r="S369">
        <f t="shared" ca="1" si="70"/>
        <v>1214</v>
      </c>
      <c r="U369" s="13">
        <v>1216</v>
      </c>
      <c r="V369" s="13">
        <v>1216</v>
      </c>
      <c r="W369" s="13">
        <f t="shared" si="71"/>
        <v>1216</v>
      </c>
      <c r="X369" s="15">
        <v>368</v>
      </c>
      <c r="Y369" s="15" t="s">
        <v>26881</v>
      </c>
      <c r="Z369" t="str">
        <f t="shared" si="72"/>
        <v>11001000000000000368</v>
      </c>
    </row>
    <row r="370" spans="1:26" x14ac:dyDescent="0.2">
      <c r="A370" s="2">
        <v>42914</v>
      </c>
      <c r="B370" s="2">
        <f t="shared" ca="1" si="62"/>
        <v>42866</v>
      </c>
      <c r="C370" s="5" t="s">
        <v>26856</v>
      </c>
      <c r="D370">
        <f t="shared" si="63"/>
        <v>7</v>
      </c>
      <c r="E370" s="7" t="s">
        <v>26857</v>
      </c>
      <c r="F370">
        <f t="shared" si="73"/>
        <v>4</v>
      </c>
      <c r="G370" t="s">
        <v>26858</v>
      </c>
      <c r="H370" t="str">
        <f t="shared" si="64"/>
        <v>CC</v>
      </c>
      <c r="I370" t="s">
        <v>26858</v>
      </c>
      <c r="J370" t="str">
        <f t="shared" si="65"/>
        <v>CC</v>
      </c>
      <c r="K370" s="2">
        <v>42865</v>
      </c>
      <c r="L370" s="2">
        <v>42926</v>
      </c>
      <c r="M370" t="s">
        <v>51</v>
      </c>
      <c r="N370">
        <f t="shared" si="66"/>
        <v>2</v>
      </c>
      <c r="O370">
        <f t="shared" ca="1" si="67"/>
        <v>2936</v>
      </c>
      <c r="P370">
        <f t="shared" ca="1" si="68"/>
        <v>122936</v>
      </c>
      <c r="Q370" s="12"/>
      <c r="R370" s="13">
        <f t="shared" si="69"/>
        <v>0</v>
      </c>
      <c r="S370">
        <f t="shared" ca="1" si="70"/>
        <v>1213</v>
      </c>
      <c r="U370" s="13">
        <v>0</v>
      </c>
      <c r="V370" s="13">
        <v>0</v>
      </c>
      <c r="W370" s="13" t="str">
        <f t="shared" si="71"/>
        <v/>
      </c>
      <c r="X370" s="15">
        <v>369</v>
      </c>
      <c r="Y370" s="15" t="s">
        <v>26881</v>
      </c>
      <c r="Z370" t="str">
        <f t="shared" si="72"/>
        <v>11001000000000000369</v>
      </c>
    </row>
    <row r="371" spans="1:26" x14ac:dyDescent="0.2">
      <c r="A371" s="2">
        <v>42913</v>
      </c>
      <c r="B371" s="2">
        <f t="shared" ca="1" si="62"/>
        <v>42869</v>
      </c>
      <c r="C371" s="5" t="s">
        <v>26861</v>
      </c>
      <c r="D371">
        <f t="shared" si="63"/>
        <v>5</v>
      </c>
      <c r="E371" s="7" t="s">
        <v>26862</v>
      </c>
      <c r="F371">
        <f t="shared" si="73"/>
        <v>3</v>
      </c>
      <c r="G371" t="s">
        <v>26860</v>
      </c>
      <c r="H371" t="str">
        <f t="shared" si="64"/>
        <v>NIT</v>
      </c>
      <c r="I371" t="s">
        <v>26858</v>
      </c>
      <c r="J371" t="str">
        <f t="shared" si="65"/>
        <v>CC</v>
      </c>
      <c r="K371" s="2">
        <v>42865</v>
      </c>
      <c r="L371" s="2">
        <v>42926</v>
      </c>
      <c r="M371" t="s">
        <v>51</v>
      </c>
      <c r="N371">
        <f t="shared" si="66"/>
        <v>2</v>
      </c>
      <c r="O371">
        <f t="shared" ca="1" si="67"/>
        <v>2537</v>
      </c>
      <c r="P371">
        <f t="shared" ca="1" si="68"/>
        <v>122537</v>
      </c>
      <c r="Q371" s="12"/>
      <c r="R371" s="13">
        <f t="shared" si="69"/>
        <v>0</v>
      </c>
      <c r="S371">
        <f t="shared" ca="1" si="70"/>
        <v>1213</v>
      </c>
      <c r="U371" s="13">
        <v>0</v>
      </c>
      <c r="V371" s="13">
        <v>0</v>
      </c>
      <c r="W371" s="13" t="str">
        <f t="shared" si="71"/>
        <v/>
      </c>
      <c r="X371" s="15">
        <v>370</v>
      </c>
      <c r="Y371" s="15" t="s">
        <v>26881</v>
      </c>
      <c r="Z371" t="str">
        <f t="shared" si="72"/>
        <v>11001000000000000370</v>
      </c>
    </row>
    <row r="372" spans="1:26" x14ac:dyDescent="0.2">
      <c r="A372" s="2">
        <v>42915</v>
      </c>
      <c r="B372" s="2">
        <f t="shared" ca="1" si="62"/>
        <v>42884</v>
      </c>
      <c r="C372" s="5" t="s">
        <v>26863</v>
      </c>
      <c r="D372">
        <f t="shared" si="63"/>
        <v>12</v>
      </c>
      <c r="E372" s="7" t="s">
        <v>26862</v>
      </c>
      <c r="F372">
        <f t="shared" si="73"/>
        <v>3</v>
      </c>
      <c r="G372" t="s">
        <v>26860</v>
      </c>
      <c r="H372" t="str">
        <f t="shared" si="64"/>
        <v>NIT</v>
      </c>
      <c r="I372" t="s">
        <v>26858</v>
      </c>
      <c r="J372" t="str">
        <f t="shared" si="65"/>
        <v>CC</v>
      </c>
      <c r="K372" s="2">
        <v>42865</v>
      </c>
      <c r="L372" s="2">
        <v>42926</v>
      </c>
      <c r="M372" t="s">
        <v>51</v>
      </c>
      <c r="N372">
        <f t="shared" si="66"/>
        <v>2</v>
      </c>
      <c r="O372">
        <f t="shared" ca="1" si="67"/>
        <v>2125</v>
      </c>
      <c r="P372">
        <f t="shared" ca="1" si="68"/>
        <v>122125</v>
      </c>
      <c r="Q372" s="12"/>
      <c r="R372" s="13">
        <f t="shared" si="69"/>
        <v>0</v>
      </c>
      <c r="S372">
        <f t="shared" ca="1" si="70"/>
        <v>1213</v>
      </c>
      <c r="U372" s="13">
        <v>0</v>
      </c>
      <c r="V372" s="13">
        <v>0</v>
      </c>
      <c r="W372" s="13" t="str">
        <f t="shared" si="71"/>
        <v/>
      </c>
      <c r="X372" s="15">
        <v>371</v>
      </c>
      <c r="Y372" s="15" t="s">
        <v>26881</v>
      </c>
      <c r="Z372" t="str">
        <f t="shared" si="72"/>
        <v>11001000000000000371</v>
      </c>
    </row>
    <row r="373" spans="1:26" x14ac:dyDescent="0.2">
      <c r="A373" s="2">
        <v>42914</v>
      </c>
      <c r="B373" s="2">
        <f t="shared" ca="1" si="62"/>
        <v>42872</v>
      </c>
      <c r="C373" s="5" t="s">
        <v>26856</v>
      </c>
      <c r="D373">
        <f t="shared" si="63"/>
        <v>7</v>
      </c>
      <c r="E373" s="7" t="s">
        <v>26857</v>
      </c>
      <c r="F373">
        <f t="shared" si="73"/>
        <v>4</v>
      </c>
      <c r="G373" t="s">
        <v>26858</v>
      </c>
      <c r="H373" t="str">
        <f t="shared" si="64"/>
        <v>CC</v>
      </c>
      <c r="I373" t="s">
        <v>26858</v>
      </c>
      <c r="J373" t="str">
        <f t="shared" si="65"/>
        <v>CC</v>
      </c>
      <c r="K373" s="2">
        <v>42865</v>
      </c>
      <c r="L373" s="2">
        <v>42926</v>
      </c>
      <c r="M373" t="s">
        <v>71</v>
      </c>
      <c r="N373">
        <f t="shared" si="66"/>
        <v>1</v>
      </c>
      <c r="O373">
        <f t="shared" ca="1" si="67"/>
        <v>2508</v>
      </c>
      <c r="P373">
        <f t="shared" ca="1" si="68"/>
        <v>122508</v>
      </c>
      <c r="Q373" s="12"/>
      <c r="R373" s="13">
        <f t="shared" si="69"/>
        <v>0</v>
      </c>
      <c r="S373">
        <f t="shared" ca="1" si="70"/>
        <v>1213</v>
      </c>
      <c r="U373" s="13">
        <v>0</v>
      </c>
      <c r="V373" s="13">
        <v>0</v>
      </c>
      <c r="W373" s="13" t="str">
        <f t="shared" si="71"/>
        <v/>
      </c>
      <c r="X373" s="15">
        <v>372</v>
      </c>
      <c r="Y373" s="15" t="s">
        <v>26881</v>
      </c>
      <c r="Z373" t="str">
        <f t="shared" si="72"/>
        <v>11001000000000000372</v>
      </c>
    </row>
    <row r="374" spans="1:26" x14ac:dyDescent="0.2">
      <c r="A374" s="2">
        <v>42913</v>
      </c>
      <c r="B374" s="2">
        <f t="shared" ca="1" si="62"/>
        <v>42882</v>
      </c>
      <c r="C374" s="5" t="s">
        <v>26867</v>
      </c>
      <c r="D374">
        <f t="shared" si="63"/>
        <v>6</v>
      </c>
      <c r="E374" s="7" t="s">
        <v>26862</v>
      </c>
      <c r="F374">
        <f t="shared" si="73"/>
        <v>3</v>
      </c>
      <c r="G374" t="s">
        <v>26860</v>
      </c>
      <c r="H374" t="str">
        <f t="shared" si="64"/>
        <v>NIT</v>
      </c>
      <c r="I374" t="s">
        <v>26858</v>
      </c>
      <c r="J374" t="str">
        <f t="shared" si="65"/>
        <v>CC</v>
      </c>
      <c r="K374" s="2">
        <v>42865</v>
      </c>
      <c r="L374" s="2">
        <v>42926</v>
      </c>
      <c r="M374" t="s">
        <v>71</v>
      </c>
      <c r="N374">
        <f t="shared" si="66"/>
        <v>1</v>
      </c>
      <c r="O374">
        <f t="shared" ca="1" si="67"/>
        <v>2015</v>
      </c>
      <c r="P374">
        <f t="shared" ca="1" si="68"/>
        <v>122015</v>
      </c>
      <c r="Q374" s="11">
        <v>101000148635</v>
      </c>
      <c r="R374" s="13">
        <f t="shared" ca="1" si="69"/>
        <v>1213</v>
      </c>
      <c r="S374">
        <f t="shared" ca="1" si="70"/>
        <v>1213</v>
      </c>
      <c r="U374" s="13">
        <v>1215</v>
      </c>
      <c r="V374" s="13">
        <v>1215</v>
      </c>
      <c r="W374" s="13">
        <f t="shared" si="71"/>
        <v>1215</v>
      </c>
      <c r="X374" s="15">
        <v>373</v>
      </c>
      <c r="Y374" s="15" t="s">
        <v>26881</v>
      </c>
      <c r="Z374" t="str">
        <f t="shared" si="72"/>
        <v>11001000000000000373</v>
      </c>
    </row>
    <row r="375" spans="1:26" x14ac:dyDescent="0.2">
      <c r="A375" s="2">
        <v>42913</v>
      </c>
      <c r="B375" s="2">
        <f t="shared" ca="1" si="62"/>
        <v>42887</v>
      </c>
      <c r="C375" s="5" t="s">
        <v>26866</v>
      </c>
      <c r="D375">
        <f t="shared" si="63"/>
        <v>3</v>
      </c>
      <c r="E375" s="7" t="s">
        <v>26862</v>
      </c>
      <c r="F375">
        <f t="shared" si="73"/>
        <v>3</v>
      </c>
      <c r="G375" t="s">
        <v>26858</v>
      </c>
      <c r="H375" t="str">
        <f t="shared" si="64"/>
        <v>CC</v>
      </c>
      <c r="I375" t="s">
        <v>26858</v>
      </c>
      <c r="J375" t="str">
        <f t="shared" si="65"/>
        <v>CC</v>
      </c>
      <c r="K375" s="2">
        <v>42865</v>
      </c>
      <c r="L375" s="2">
        <v>42926</v>
      </c>
      <c r="M375" t="s">
        <v>71</v>
      </c>
      <c r="N375">
        <f t="shared" si="66"/>
        <v>1</v>
      </c>
      <c r="O375">
        <f t="shared" ca="1" si="67"/>
        <v>2551</v>
      </c>
      <c r="P375">
        <f t="shared" ca="1" si="68"/>
        <v>122551</v>
      </c>
      <c r="Q375" s="12"/>
      <c r="R375" s="13">
        <f t="shared" si="69"/>
        <v>0</v>
      </c>
      <c r="S375">
        <f t="shared" ca="1" si="70"/>
        <v>1215</v>
      </c>
      <c r="U375" s="13">
        <v>0</v>
      </c>
      <c r="V375" s="13">
        <v>0</v>
      </c>
      <c r="W375" s="13" t="str">
        <f t="shared" si="71"/>
        <v/>
      </c>
      <c r="X375" s="15">
        <v>374</v>
      </c>
      <c r="Y375" s="15" t="s">
        <v>26881</v>
      </c>
      <c r="Z375" t="str">
        <f t="shared" si="72"/>
        <v>11001000000000000374</v>
      </c>
    </row>
    <row r="376" spans="1:26" x14ac:dyDescent="0.2">
      <c r="A376" s="2">
        <v>42914</v>
      </c>
      <c r="B376" s="2">
        <f t="shared" ca="1" si="62"/>
        <v>42906</v>
      </c>
      <c r="C376" s="5" t="s">
        <v>26867</v>
      </c>
      <c r="D376">
        <f t="shared" si="63"/>
        <v>6</v>
      </c>
      <c r="E376" s="7" t="s">
        <v>26862</v>
      </c>
      <c r="F376">
        <f t="shared" si="73"/>
        <v>3</v>
      </c>
      <c r="G376" t="s">
        <v>26860</v>
      </c>
      <c r="H376" t="str">
        <f t="shared" si="64"/>
        <v>NIT</v>
      </c>
      <c r="I376" t="s">
        <v>26858</v>
      </c>
      <c r="J376" t="str">
        <f t="shared" si="65"/>
        <v>CC</v>
      </c>
      <c r="K376" s="2">
        <v>42865</v>
      </c>
      <c r="L376" s="2">
        <v>42926</v>
      </c>
      <c r="M376" t="s">
        <v>51</v>
      </c>
      <c r="N376">
        <f t="shared" si="66"/>
        <v>2</v>
      </c>
      <c r="O376">
        <f t="shared" ca="1" si="67"/>
        <v>2871</v>
      </c>
      <c r="P376">
        <f t="shared" ca="1" si="68"/>
        <v>122871</v>
      </c>
      <c r="Q376" s="12"/>
      <c r="R376" s="13">
        <f t="shared" si="69"/>
        <v>0</v>
      </c>
      <c r="S376">
        <f t="shared" ca="1" si="70"/>
        <v>1213</v>
      </c>
      <c r="U376" s="13">
        <v>0</v>
      </c>
      <c r="V376" s="13">
        <v>0</v>
      </c>
      <c r="W376" s="13" t="str">
        <f t="shared" si="71"/>
        <v/>
      </c>
      <c r="X376" s="15">
        <v>375</v>
      </c>
      <c r="Y376" s="15" t="s">
        <v>26881</v>
      </c>
      <c r="Z376" t="str">
        <f t="shared" si="72"/>
        <v>11001000000000000375</v>
      </c>
    </row>
    <row r="377" spans="1:26" x14ac:dyDescent="0.2">
      <c r="A377" s="2">
        <v>42915</v>
      </c>
      <c r="B377" s="2">
        <f t="shared" ca="1" si="62"/>
        <v>42876</v>
      </c>
      <c r="C377" s="5" t="s">
        <v>26865</v>
      </c>
      <c r="D377">
        <f t="shared" si="63"/>
        <v>14</v>
      </c>
      <c r="E377" s="7" t="s">
        <v>26862</v>
      </c>
      <c r="F377">
        <f t="shared" si="73"/>
        <v>3</v>
      </c>
      <c r="G377" t="s">
        <v>26858</v>
      </c>
      <c r="H377" t="str">
        <f t="shared" si="64"/>
        <v>CC</v>
      </c>
      <c r="I377" t="s">
        <v>26858</v>
      </c>
      <c r="J377" t="str">
        <f t="shared" si="65"/>
        <v>CC</v>
      </c>
      <c r="K377" s="2">
        <v>42865</v>
      </c>
      <c r="L377" s="2">
        <v>42926</v>
      </c>
      <c r="M377" t="s">
        <v>51</v>
      </c>
      <c r="N377">
        <f t="shared" si="66"/>
        <v>2</v>
      </c>
      <c r="O377">
        <f t="shared" ca="1" si="67"/>
        <v>2624</v>
      </c>
      <c r="P377">
        <f t="shared" ca="1" si="68"/>
        <v>122624</v>
      </c>
      <c r="Q377" s="12"/>
      <c r="R377" s="13">
        <f t="shared" si="69"/>
        <v>0</v>
      </c>
      <c r="S377">
        <f t="shared" ca="1" si="70"/>
        <v>1213</v>
      </c>
      <c r="U377" s="13">
        <v>0</v>
      </c>
      <c r="V377" s="13">
        <v>0</v>
      </c>
      <c r="W377" s="13" t="str">
        <f t="shared" si="71"/>
        <v/>
      </c>
      <c r="X377" s="15">
        <v>376</v>
      </c>
      <c r="Y377" s="15" t="s">
        <v>26881</v>
      </c>
      <c r="Z377" t="str">
        <f t="shared" si="72"/>
        <v>11001000000000000376</v>
      </c>
    </row>
    <row r="378" spans="1:26" x14ac:dyDescent="0.2">
      <c r="A378" s="2">
        <v>42913</v>
      </c>
      <c r="B378" s="2">
        <f t="shared" ca="1" si="62"/>
        <v>42884</v>
      </c>
      <c r="C378" s="5" t="s">
        <v>26863</v>
      </c>
      <c r="D378">
        <f t="shared" si="63"/>
        <v>12</v>
      </c>
      <c r="E378" s="7" t="s">
        <v>26862</v>
      </c>
      <c r="F378">
        <f t="shared" si="73"/>
        <v>3</v>
      </c>
      <c r="G378" t="s">
        <v>26860</v>
      </c>
      <c r="H378" t="str">
        <f t="shared" si="64"/>
        <v>NIT</v>
      </c>
      <c r="I378" t="s">
        <v>26858</v>
      </c>
      <c r="J378" t="str">
        <f t="shared" si="65"/>
        <v>CC</v>
      </c>
      <c r="K378" s="2">
        <v>42865</v>
      </c>
      <c r="L378" s="2">
        <v>42926</v>
      </c>
      <c r="M378" t="s">
        <v>51</v>
      </c>
      <c r="N378">
        <f t="shared" si="66"/>
        <v>2</v>
      </c>
      <c r="O378">
        <f t="shared" ca="1" si="67"/>
        <v>2137</v>
      </c>
      <c r="P378">
        <f t="shared" ca="1" si="68"/>
        <v>122137</v>
      </c>
      <c r="Q378" s="12"/>
      <c r="R378" s="13">
        <f t="shared" si="69"/>
        <v>0</v>
      </c>
      <c r="S378">
        <f t="shared" ca="1" si="70"/>
        <v>1216</v>
      </c>
      <c r="U378" s="13">
        <v>0</v>
      </c>
      <c r="V378" s="13">
        <v>0</v>
      </c>
      <c r="W378" s="13" t="str">
        <f t="shared" si="71"/>
        <v/>
      </c>
      <c r="X378" s="15">
        <v>377</v>
      </c>
      <c r="Y378" s="15" t="s">
        <v>26881</v>
      </c>
      <c r="Z378" t="str">
        <f t="shared" si="72"/>
        <v>11001000000000000377</v>
      </c>
    </row>
    <row r="379" spans="1:26" x14ac:dyDescent="0.2">
      <c r="A379" s="2">
        <v>42914</v>
      </c>
      <c r="B379" s="2">
        <f t="shared" ca="1" si="62"/>
        <v>42866</v>
      </c>
      <c r="C379" s="5" t="s">
        <v>26865</v>
      </c>
      <c r="D379">
        <f t="shared" si="63"/>
        <v>14</v>
      </c>
      <c r="E379" s="7" t="s">
        <v>26862</v>
      </c>
      <c r="F379">
        <f t="shared" si="73"/>
        <v>3</v>
      </c>
      <c r="G379" t="s">
        <v>26858</v>
      </c>
      <c r="H379" t="str">
        <f t="shared" si="64"/>
        <v>CC</v>
      </c>
      <c r="I379" t="s">
        <v>26858</v>
      </c>
      <c r="J379" t="str">
        <f t="shared" si="65"/>
        <v>CC</v>
      </c>
      <c r="K379" s="2">
        <v>42865</v>
      </c>
      <c r="L379" s="2">
        <v>42926</v>
      </c>
      <c r="M379" t="s">
        <v>71</v>
      </c>
      <c r="N379">
        <f t="shared" si="66"/>
        <v>1</v>
      </c>
      <c r="O379">
        <f t="shared" ca="1" si="67"/>
        <v>2969</v>
      </c>
      <c r="P379">
        <f t="shared" ca="1" si="68"/>
        <v>122969</v>
      </c>
      <c r="Q379" s="12"/>
      <c r="R379" s="13">
        <f t="shared" si="69"/>
        <v>0</v>
      </c>
      <c r="S379">
        <f t="shared" ca="1" si="70"/>
        <v>1216</v>
      </c>
      <c r="U379" s="13">
        <v>0</v>
      </c>
      <c r="V379" s="13">
        <v>0</v>
      </c>
      <c r="W379" s="13" t="str">
        <f t="shared" si="71"/>
        <v/>
      </c>
      <c r="X379" s="15">
        <v>378</v>
      </c>
      <c r="Y379" s="15" t="s">
        <v>26881</v>
      </c>
      <c r="Z379" t="str">
        <f t="shared" si="72"/>
        <v>11001000000000000378</v>
      </c>
    </row>
    <row r="380" spans="1:26" x14ac:dyDescent="0.2">
      <c r="A380" s="2">
        <v>42915</v>
      </c>
      <c r="B380" s="2">
        <f t="shared" ca="1" si="62"/>
        <v>42922</v>
      </c>
      <c r="C380" s="5" t="s">
        <v>26856</v>
      </c>
      <c r="D380">
        <f t="shared" si="63"/>
        <v>7</v>
      </c>
      <c r="E380" s="7" t="s">
        <v>26857</v>
      </c>
      <c r="F380">
        <f t="shared" si="73"/>
        <v>4</v>
      </c>
      <c r="G380" t="s">
        <v>26860</v>
      </c>
      <c r="H380" t="str">
        <f t="shared" si="64"/>
        <v>NIT</v>
      </c>
      <c r="I380" t="s">
        <v>26858</v>
      </c>
      <c r="J380" t="str">
        <f t="shared" si="65"/>
        <v>CC</v>
      </c>
      <c r="K380" s="2">
        <v>42865</v>
      </c>
      <c r="L380" s="2">
        <v>42926</v>
      </c>
      <c r="M380" t="s">
        <v>71</v>
      </c>
      <c r="N380">
        <f t="shared" si="66"/>
        <v>1</v>
      </c>
      <c r="O380">
        <f t="shared" ca="1" si="67"/>
        <v>2113</v>
      </c>
      <c r="P380">
        <f t="shared" ca="1" si="68"/>
        <v>122113</v>
      </c>
      <c r="Q380" s="12"/>
      <c r="R380" s="13">
        <f t="shared" si="69"/>
        <v>0</v>
      </c>
      <c r="S380">
        <f t="shared" ca="1" si="70"/>
        <v>1214</v>
      </c>
      <c r="U380" s="13">
        <v>0</v>
      </c>
      <c r="V380" s="13">
        <v>0</v>
      </c>
      <c r="W380" s="13" t="str">
        <f t="shared" si="71"/>
        <v/>
      </c>
      <c r="X380" s="15">
        <v>379</v>
      </c>
      <c r="Y380" s="15" t="s">
        <v>26881</v>
      </c>
      <c r="Z380" t="str">
        <f t="shared" si="72"/>
        <v>11001000000000000379</v>
      </c>
    </row>
    <row r="381" spans="1:26" x14ac:dyDescent="0.2">
      <c r="A381" s="2">
        <v>42915</v>
      </c>
      <c r="B381" s="2">
        <f t="shared" ca="1" si="62"/>
        <v>42916</v>
      </c>
      <c r="C381" s="5" t="s">
        <v>26867</v>
      </c>
      <c r="D381">
        <f t="shared" si="63"/>
        <v>6</v>
      </c>
      <c r="E381" s="7" t="s">
        <v>26862</v>
      </c>
      <c r="F381">
        <f t="shared" si="73"/>
        <v>3</v>
      </c>
      <c r="G381" t="s">
        <v>26860</v>
      </c>
      <c r="H381" t="str">
        <f t="shared" si="64"/>
        <v>NIT</v>
      </c>
      <c r="I381" t="s">
        <v>26858</v>
      </c>
      <c r="J381" t="str">
        <f t="shared" si="65"/>
        <v>CC</v>
      </c>
      <c r="K381" s="2">
        <v>42865</v>
      </c>
      <c r="L381" s="2">
        <v>42926</v>
      </c>
      <c r="M381" t="s">
        <v>51</v>
      </c>
      <c r="N381">
        <f t="shared" si="66"/>
        <v>2</v>
      </c>
      <c r="O381">
        <f t="shared" ca="1" si="67"/>
        <v>2146</v>
      </c>
      <c r="P381">
        <f t="shared" ca="1" si="68"/>
        <v>122146</v>
      </c>
      <c r="Q381" s="12"/>
      <c r="R381" s="13">
        <f t="shared" si="69"/>
        <v>0</v>
      </c>
      <c r="S381">
        <f t="shared" ca="1" si="70"/>
        <v>1213</v>
      </c>
      <c r="U381" s="13">
        <v>0</v>
      </c>
      <c r="V381" s="13">
        <v>0</v>
      </c>
      <c r="W381" s="13" t="str">
        <f t="shared" si="71"/>
        <v/>
      </c>
      <c r="X381" s="15">
        <v>380</v>
      </c>
      <c r="Y381" s="15" t="s">
        <v>26881</v>
      </c>
      <c r="Z381" t="str">
        <f t="shared" si="72"/>
        <v>11001000000000000380</v>
      </c>
    </row>
    <row r="382" spans="1:26" x14ac:dyDescent="0.2">
      <c r="A382" s="2">
        <v>42913</v>
      </c>
      <c r="B382" s="2">
        <f t="shared" ca="1" si="62"/>
        <v>42880</v>
      </c>
      <c r="C382" s="5" t="s">
        <v>26866</v>
      </c>
      <c r="D382">
        <f t="shared" si="63"/>
        <v>3</v>
      </c>
      <c r="E382" s="7" t="s">
        <v>26862</v>
      </c>
      <c r="F382">
        <f t="shared" si="73"/>
        <v>3</v>
      </c>
      <c r="G382" t="s">
        <v>26858</v>
      </c>
      <c r="H382" t="str">
        <f t="shared" si="64"/>
        <v>CC</v>
      </c>
      <c r="I382" t="s">
        <v>26858</v>
      </c>
      <c r="J382" t="str">
        <f t="shared" si="65"/>
        <v>CC</v>
      </c>
      <c r="K382" s="2">
        <v>42865</v>
      </c>
      <c r="L382" s="2">
        <v>42926</v>
      </c>
      <c r="M382" t="s">
        <v>71</v>
      </c>
      <c r="N382">
        <f t="shared" si="66"/>
        <v>1</v>
      </c>
      <c r="O382">
        <f t="shared" ca="1" si="67"/>
        <v>2719</v>
      </c>
      <c r="P382">
        <f t="shared" ca="1" si="68"/>
        <v>122719</v>
      </c>
      <c r="Q382" s="12"/>
      <c r="R382" s="13">
        <f t="shared" si="69"/>
        <v>0</v>
      </c>
      <c r="S382">
        <f t="shared" ca="1" si="70"/>
        <v>1216</v>
      </c>
      <c r="U382" s="13">
        <v>0</v>
      </c>
      <c r="V382" s="13">
        <v>0</v>
      </c>
      <c r="W382" s="13" t="str">
        <f t="shared" si="71"/>
        <v/>
      </c>
      <c r="X382" s="15">
        <v>381</v>
      </c>
      <c r="Y382" s="15" t="s">
        <v>26881</v>
      </c>
      <c r="Z382" t="str">
        <f t="shared" si="72"/>
        <v>11001000000000000381</v>
      </c>
    </row>
    <row r="383" spans="1:26" x14ac:dyDescent="0.2">
      <c r="A383" s="2">
        <v>42913</v>
      </c>
      <c r="B383" s="2">
        <f t="shared" ca="1" si="62"/>
        <v>42882</v>
      </c>
      <c r="C383" s="5" t="s">
        <v>26866</v>
      </c>
      <c r="D383">
        <f t="shared" si="63"/>
        <v>3</v>
      </c>
      <c r="E383" s="7" t="s">
        <v>26862</v>
      </c>
      <c r="F383">
        <f t="shared" si="73"/>
        <v>3</v>
      </c>
      <c r="G383" t="s">
        <v>26860</v>
      </c>
      <c r="H383" t="str">
        <f t="shared" si="64"/>
        <v>NIT</v>
      </c>
      <c r="I383" t="s">
        <v>26858</v>
      </c>
      <c r="J383" t="str">
        <f t="shared" si="65"/>
        <v>CC</v>
      </c>
      <c r="K383" s="2">
        <v>42865</v>
      </c>
      <c r="L383" s="2">
        <v>42926</v>
      </c>
      <c r="M383" t="s">
        <v>51</v>
      </c>
      <c r="N383">
        <f t="shared" si="66"/>
        <v>2</v>
      </c>
      <c r="O383">
        <f t="shared" ca="1" si="67"/>
        <v>2166</v>
      </c>
      <c r="P383">
        <f t="shared" ca="1" si="68"/>
        <v>122166</v>
      </c>
      <c r="Q383" s="12"/>
      <c r="R383" s="13">
        <f t="shared" si="69"/>
        <v>0</v>
      </c>
      <c r="S383">
        <f t="shared" ca="1" si="70"/>
        <v>1215</v>
      </c>
      <c r="U383" s="13">
        <v>0</v>
      </c>
      <c r="V383" s="13">
        <v>0</v>
      </c>
      <c r="W383" s="13" t="str">
        <f t="shared" si="71"/>
        <v/>
      </c>
      <c r="X383" s="15">
        <v>382</v>
      </c>
      <c r="Y383" s="15" t="s">
        <v>26881</v>
      </c>
      <c r="Z383" t="str">
        <f t="shared" si="72"/>
        <v>11001000000000000382</v>
      </c>
    </row>
    <row r="384" spans="1:26" x14ac:dyDescent="0.2">
      <c r="A384" s="2">
        <v>42913</v>
      </c>
      <c r="B384" s="2">
        <f t="shared" ca="1" si="62"/>
        <v>42926</v>
      </c>
      <c r="C384" s="5" t="s">
        <v>26856</v>
      </c>
      <c r="D384">
        <f t="shared" si="63"/>
        <v>7</v>
      </c>
      <c r="E384" s="7" t="s">
        <v>26857</v>
      </c>
      <c r="F384">
        <f t="shared" si="73"/>
        <v>4</v>
      </c>
      <c r="G384" t="s">
        <v>26860</v>
      </c>
      <c r="H384" t="str">
        <f t="shared" si="64"/>
        <v>NIT</v>
      </c>
      <c r="I384" t="s">
        <v>26858</v>
      </c>
      <c r="J384" t="str">
        <f t="shared" si="65"/>
        <v>CC</v>
      </c>
      <c r="K384" s="2">
        <v>42865</v>
      </c>
      <c r="L384" s="2">
        <v>42926</v>
      </c>
      <c r="M384" t="s">
        <v>71</v>
      </c>
      <c r="N384">
        <f t="shared" si="66"/>
        <v>1</v>
      </c>
      <c r="O384">
        <f t="shared" ca="1" si="67"/>
        <v>2221</v>
      </c>
      <c r="P384">
        <f t="shared" ca="1" si="68"/>
        <v>122221</v>
      </c>
      <c r="Q384" s="12"/>
      <c r="R384" s="13">
        <f t="shared" si="69"/>
        <v>0</v>
      </c>
      <c r="S384">
        <f t="shared" ca="1" si="70"/>
        <v>1215</v>
      </c>
      <c r="U384" s="13">
        <v>0</v>
      </c>
      <c r="V384" s="13">
        <v>0</v>
      </c>
      <c r="W384" s="13" t="str">
        <f t="shared" si="71"/>
        <v/>
      </c>
      <c r="X384" s="15">
        <v>383</v>
      </c>
      <c r="Y384" s="15" t="s">
        <v>26881</v>
      </c>
      <c r="Z384" t="str">
        <f t="shared" si="72"/>
        <v>11001000000000000383</v>
      </c>
    </row>
    <row r="385" spans="1:26" x14ac:dyDescent="0.2">
      <c r="A385" s="2">
        <v>42915</v>
      </c>
      <c r="B385" s="2">
        <f t="shared" ca="1" si="62"/>
        <v>42881</v>
      </c>
      <c r="C385" s="5" t="s">
        <v>26856</v>
      </c>
      <c r="D385">
        <f t="shared" si="63"/>
        <v>7</v>
      </c>
      <c r="E385" s="7" t="s">
        <v>26857</v>
      </c>
      <c r="F385">
        <f t="shared" si="73"/>
        <v>4</v>
      </c>
      <c r="G385" t="s">
        <v>26860</v>
      </c>
      <c r="H385" t="str">
        <f t="shared" si="64"/>
        <v>NIT</v>
      </c>
      <c r="I385" t="s">
        <v>26858</v>
      </c>
      <c r="J385" t="str">
        <f t="shared" si="65"/>
        <v>CC</v>
      </c>
      <c r="K385" s="2">
        <v>42865</v>
      </c>
      <c r="L385" s="2">
        <v>42926</v>
      </c>
      <c r="M385" t="s">
        <v>51</v>
      </c>
      <c r="N385">
        <f t="shared" si="66"/>
        <v>2</v>
      </c>
      <c r="O385">
        <f t="shared" ca="1" si="67"/>
        <v>2190</v>
      </c>
      <c r="P385">
        <f t="shared" ca="1" si="68"/>
        <v>122190</v>
      </c>
      <c r="Q385" s="11">
        <v>101000123962</v>
      </c>
      <c r="R385" s="13">
        <f t="shared" ca="1" si="69"/>
        <v>1214</v>
      </c>
      <c r="S385">
        <f t="shared" ca="1" si="70"/>
        <v>1214</v>
      </c>
      <c r="U385" s="13">
        <v>1216</v>
      </c>
      <c r="V385" s="13">
        <v>1216</v>
      </c>
      <c r="W385" s="13">
        <f t="shared" si="71"/>
        <v>1216</v>
      </c>
      <c r="X385" s="15">
        <v>384</v>
      </c>
      <c r="Y385" s="15" t="s">
        <v>26881</v>
      </c>
      <c r="Z385" t="str">
        <f t="shared" si="72"/>
        <v>11001000000000000384</v>
      </c>
    </row>
    <row r="386" spans="1:26" x14ac:dyDescent="0.2">
      <c r="A386" s="2">
        <v>42915</v>
      </c>
      <c r="B386" s="2">
        <f t="shared" ref="B386:B449" ca="1" si="74">RANDBETWEEN(K386,L386)</f>
        <v>42867</v>
      </c>
      <c r="C386" s="5" t="s">
        <v>26864</v>
      </c>
      <c r="D386">
        <f t="shared" ref="D386:D449" si="75">IF(C386="BICICLETA",1,IF(C386="TRACCION ANIMAL",2,IF(C386="AUTOMOVIL",3,IF(C386="CAMPERO",4,IF(C386="CAMIONETA",5,IF(C386="MICROBUS",6,IF(C386="BUSETA",7,IF(C386="BUS",8,IF(C386="BUS_ARTICULADO",9,IF(C386="CAMION",10,IF(C386="VOLQUETA",11,IF(C386="TRACTOCAMION",12,IF(C386="MOTOTRICICLO",13,IF(C386="MOTOCARRO",14,IF(C386="MOTOCICLETA",15,IF(C386="CUATRIMOTO",16,IF(C386="REMOLQUE",17,"NADA")))))))))))))))))</f>
        <v>11</v>
      </c>
      <c r="E386" s="7" t="s">
        <v>26862</v>
      </c>
      <c r="F386">
        <f t="shared" si="73"/>
        <v>3</v>
      </c>
      <c r="G386" t="s">
        <v>26860</v>
      </c>
      <c r="H386" t="str">
        <f t="shared" ref="H386:H449" si="76">IF(G386="Cédula Ciudadanía","CC",IF(G386="Nit","NIT",IF(G386="Cédula Extranjería","CE",IF(G386="Tarjeta Identidad","TI",IF(G386="Pasaporte","CE","NADA")))))</f>
        <v>NIT</v>
      </c>
      <c r="I386" t="s">
        <v>26858</v>
      </c>
      <c r="J386" t="str">
        <f t="shared" ref="J386:J449" si="77">IF(I386="Cédula Ciudadanía","CC",IF(I386="Nit","NIT",IF(I386="Cédula Extranjería","CE",IF(I386="Tarjeta Identidad","TI",IF(I386="Pasaporte","CE","NADA")))))</f>
        <v>CC</v>
      </c>
      <c r="K386" s="2">
        <v>42865</v>
      </c>
      <c r="L386" s="2">
        <v>42926</v>
      </c>
      <c r="M386" t="s">
        <v>51</v>
      </c>
      <c r="N386">
        <f t="shared" si="66"/>
        <v>2</v>
      </c>
      <c r="O386">
        <f t="shared" ca="1" si="67"/>
        <v>2034</v>
      </c>
      <c r="P386">
        <f t="shared" ca="1" si="68"/>
        <v>122034</v>
      </c>
      <c r="Q386" s="12"/>
      <c r="R386" s="13">
        <f t="shared" si="69"/>
        <v>0</v>
      </c>
      <c r="S386">
        <f t="shared" ca="1" si="70"/>
        <v>1213</v>
      </c>
      <c r="U386" s="13">
        <v>0</v>
      </c>
      <c r="V386" s="13">
        <v>0</v>
      </c>
      <c r="W386" s="13" t="str">
        <f t="shared" si="71"/>
        <v/>
      </c>
      <c r="X386" s="15">
        <v>385</v>
      </c>
      <c r="Y386" s="15" t="s">
        <v>26881</v>
      </c>
      <c r="Z386" t="str">
        <f t="shared" si="72"/>
        <v>11001000000000000385</v>
      </c>
    </row>
    <row r="387" spans="1:26" x14ac:dyDescent="0.2">
      <c r="A387" s="2">
        <v>42914</v>
      </c>
      <c r="B387" s="2">
        <f t="shared" ca="1" si="74"/>
        <v>42865</v>
      </c>
      <c r="C387" s="5" t="s">
        <v>26866</v>
      </c>
      <c r="D387">
        <f t="shared" si="75"/>
        <v>3</v>
      </c>
      <c r="E387" s="7" t="s">
        <v>26862</v>
      </c>
      <c r="F387">
        <f t="shared" si="73"/>
        <v>3</v>
      </c>
      <c r="G387" t="s">
        <v>26860</v>
      </c>
      <c r="H387" t="str">
        <f t="shared" si="76"/>
        <v>NIT</v>
      </c>
      <c r="I387" t="s">
        <v>26858</v>
      </c>
      <c r="J387" t="str">
        <f t="shared" si="77"/>
        <v>CC</v>
      </c>
      <c r="K387" s="2">
        <v>42865</v>
      </c>
      <c r="L387" s="2">
        <v>42926</v>
      </c>
      <c r="M387" t="s">
        <v>71</v>
      </c>
      <c r="N387">
        <f t="shared" ref="N387:N450" si="78">IF(M387="M",1,2)</f>
        <v>1</v>
      </c>
      <c r="O387">
        <f t="shared" ref="O387:O450" ca="1" si="79">RANDBETWEEN(1999,2999)</f>
        <v>2827</v>
      </c>
      <c r="P387">
        <f t="shared" ref="P387:P450" ca="1" si="80">O387+120000</f>
        <v>122827</v>
      </c>
      <c r="Q387" s="11">
        <v>101000122502</v>
      </c>
      <c r="R387" s="13">
        <f t="shared" ref="R387:R450" ca="1" si="81">IF(Q387=T387,U387,(S387))</f>
        <v>1215</v>
      </c>
      <c r="S387">
        <f t="shared" ref="S387:S450" ca="1" si="82">RANDBETWEEN(1213,1216)</f>
        <v>1215</v>
      </c>
      <c r="U387" s="13">
        <v>1213</v>
      </c>
      <c r="V387" s="13">
        <v>1213</v>
      </c>
      <c r="W387" s="13">
        <f t="shared" ref="W387:W450" si="83">IF(U387=0,"",V387)</f>
        <v>1213</v>
      </c>
      <c r="X387" s="15">
        <v>386</v>
      </c>
      <c r="Y387" s="15" t="s">
        <v>26881</v>
      </c>
      <c r="Z387" t="str">
        <f t="shared" ref="Z387:Z450" si="84">CONCATENATE(Y387,X387)</f>
        <v>11001000000000000386</v>
      </c>
    </row>
    <row r="388" spans="1:26" x14ac:dyDescent="0.2">
      <c r="A388" s="2">
        <v>42913</v>
      </c>
      <c r="B388" s="2">
        <f t="shared" ca="1" si="74"/>
        <v>42893</v>
      </c>
      <c r="C388" s="5" t="s">
        <v>26867</v>
      </c>
      <c r="D388">
        <f t="shared" si="75"/>
        <v>6</v>
      </c>
      <c r="E388" s="7" t="s">
        <v>26862</v>
      </c>
      <c r="F388">
        <f t="shared" si="73"/>
        <v>3</v>
      </c>
      <c r="G388" t="s">
        <v>26858</v>
      </c>
      <c r="H388" t="str">
        <f t="shared" si="76"/>
        <v>CC</v>
      </c>
      <c r="I388" t="s">
        <v>26858</v>
      </c>
      <c r="J388" t="str">
        <f t="shared" si="77"/>
        <v>CC</v>
      </c>
      <c r="K388" s="2">
        <v>42865</v>
      </c>
      <c r="L388" s="2">
        <v>42926</v>
      </c>
      <c r="M388" t="s">
        <v>71</v>
      </c>
      <c r="N388">
        <f t="shared" si="78"/>
        <v>1</v>
      </c>
      <c r="O388">
        <f t="shared" ca="1" si="79"/>
        <v>2104</v>
      </c>
      <c r="P388">
        <f t="shared" ca="1" si="80"/>
        <v>122104</v>
      </c>
      <c r="Q388" s="11">
        <v>101000128205</v>
      </c>
      <c r="R388" s="13">
        <f t="shared" ca="1" si="81"/>
        <v>1213</v>
      </c>
      <c r="S388">
        <f t="shared" ca="1" si="82"/>
        <v>1213</v>
      </c>
      <c r="U388" s="13">
        <v>1215</v>
      </c>
      <c r="V388" s="13">
        <v>1215</v>
      </c>
      <c r="W388" s="13">
        <f t="shared" si="83"/>
        <v>1215</v>
      </c>
      <c r="X388" s="15">
        <v>387</v>
      </c>
      <c r="Y388" s="15" t="s">
        <v>26881</v>
      </c>
      <c r="Z388" t="str">
        <f t="shared" si="84"/>
        <v>11001000000000000387</v>
      </c>
    </row>
    <row r="389" spans="1:26" x14ac:dyDescent="0.2">
      <c r="A389" s="2">
        <v>42914</v>
      </c>
      <c r="B389" s="2">
        <f t="shared" ca="1" si="74"/>
        <v>42919</v>
      </c>
      <c r="C389" s="5" t="s">
        <v>26869</v>
      </c>
      <c r="D389">
        <f t="shared" si="75"/>
        <v>4</v>
      </c>
      <c r="E389" s="7" t="s">
        <v>26862</v>
      </c>
      <c r="F389">
        <f t="shared" si="73"/>
        <v>3</v>
      </c>
      <c r="G389" t="s">
        <v>26860</v>
      </c>
      <c r="H389" t="str">
        <f t="shared" si="76"/>
        <v>NIT</v>
      </c>
      <c r="I389" t="s">
        <v>26858</v>
      </c>
      <c r="J389" t="str">
        <f t="shared" si="77"/>
        <v>CC</v>
      </c>
      <c r="K389" s="2">
        <v>42865</v>
      </c>
      <c r="L389" s="2">
        <v>42926</v>
      </c>
      <c r="M389" t="s">
        <v>71</v>
      </c>
      <c r="N389">
        <f t="shared" si="78"/>
        <v>1</v>
      </c>
      <c r="O389">
        <f t="shared" ca="1" si="79"/>
        <v>2932</v>
      </c>
      <c r="P389">
        <f t="shared" ca="1" si="80"/>
        <v>122932</v>
      </c>
      <c r="Q389" s="12"/>
      <c r="R389" s="13">
        <f t="shared" si="81"/>
        <v>0</v>
      </c>
      <c r="S389">
        <f t="shared" ca="1" si="82"/>
        <v>1214</v>
      </c>
      <c r="U389" s="13">
        <v>0</v>
      </c>
      <c r="V389" s="13">
        <v>0</v>
      </c>
      <c r="W389" s="13" t="str">
        <f t="shared" si="83"/>
        <v/>
      </c>
      <c r="X389" s="15">
        <v>388</v>
      </c>
      <c r="Y389" s="15" t="s">
        <v>26881</v>
      </c>
      <c r="Z389" t="str">
        <f t="shared" si="84"/>
        <v>11001000000000000388</v>
      </c>
    </row>
    <row r="390" spans="1:26" x14ac:dyDescent="0.2">
      <c r="A390" s="2">
        <v>42915</v>
      </c>
      <c r="B390" s="2">
        <f t="shared" ca="1" si="74"/>
        <v>42910</v>
      </c>
      <c r="C390" s="5" t="s">
        <v>26867</v>
      </c>
      <c r="D390">
        <f t="shared" si="75"/>
        <v>6</v>
      </c>
      <c r="E390" s="7" t="s">
        <v>26862</v>
      </c>
      <c r="F390">
        <f t="shared" si="73"/>
        <v>3</v>
      </c>
      <c r="G390" t="s">
        <v>26858</v>
      </c>
      <c r="H390" t="str">
        <f t="shared" si="76"/>
        <v>CC</v>
      </c>
      <c r="I390" t="s">
        <v>26858</v>
      </c>
      <c r="J390" t="str">
        <f t="shared" si="77"/>
        <v>CC</v>
      </c>
      <c r="K390" s="2">
        <v>42865</v>
      </c>
      <c r="L390" s="2">
        <v>42926</v>
      </c>
      <c r="M390" t="s">
        <v>51</v>
      </c>
      <c r="N390">
        <f t="shared" si="78"/>
        <v>2</v>
      </c>
      <c r="O390">
        <f t="shared" ca="1" si="79"/>
        <v>2961</v>
      </c>
      <c r="P390">
        <f t="shared" ca="1" si="80"/>
        <v>122961</v>
      </c>
      <c r="Q390" s="12"/>
      <c r="R390" s="13">
        <f t="shared" si="81"/>
        <v>0</v>
      </c>
      <c r="S390">
        <f t="shared" ca="1" si="82"/>
        <v>1215</v>
      </c>
      <c r="U390" s="13">
        <v>0</v>
      </c>
      <c r="V390" s="13">
        <v>0</v>
      </c>
      <c r="W390" s="13" t="str">
        <f t="shared" si="83"/>
        <v/>
      </c>
      <c r="X390" s="15">
        <v>389</v>
      </c>
      <c r="Y390" s="15" t="s">
        <v>26881</v>
      </c>
      <c r="Z390" t="str">
        <f t="shared" si="84"/>
        <v>11001000000000000389</v>
      </c>
    </row>
    <row r="391" spans="1:26" x14ac:dyDescent="0.2">
      <c r="A391" s="2">
        <v>42913</v>
      </c>
      <c r="B391" s="2">
        <f t="shared" ca="1" si="74"/>
        <v>42904</v>
      </c>
      <c r="C391" s="5" t="s">
        <v>26863</v>
      </c>
      <c r="D391">
        <f t="shared" si="75"/>
        <v>12</v>
      </c>
      <c r="E391" s="7" t="s">
        <v>26862</v>
      </c>
      <c r="F391">
        <f t="shared" si="73"/>
        <v>3</v>
      </c>
      <c r="G391" t="s">
        <v>26860</v>
      </c>
      <c r="H391" t="str">
        <f t="shared" si="76"/>
        <v>NIT</v>
      </c>
      <c r="I391" t="s">
        <v>26858</v>
      </c>
      <c r="J391" t="str">
        <f t="shared" si="77"/>
        <v>CC</v>
      </c>
      <c r="K391" s="2">
        <v>42865</v>
      </c>
      <c r="L391" s="2">
        <v>42926</v>
      </c>
      <c r="M391" t="s">
        <v>71</v>
      </c>
      <c r="N391">
        <f t="shared" si="78"/>
        <v>1</v>
      </c>
      <c r="O391">
        <f t="shared" ca="1" si="79"/>
        <v>2109</v>
      </c>
      <c r="P391">
        <f t="shared" ca="1" si="80"/>
        <v>122109</v>
      </c>
      <c r="Q391" s="11">
        <v>101000139642</v>
      </c>
      <c r="R391" s="13">
        <f t="shared" ca="1" si="81"/>
        <v>1213</v>
      </c>
      <c r="S391">
        <f t="shared" ca="1" si="82"/>
        <v>1213</v>
      </c>
      <c r="U391" s="13">
        <v>1216</v>
      </c>
      <c r="V391" s="13">
        <v>1216</v>
      </c>
      <c r="W391" s="13">
        <f t="shared" si="83"/>
        <v>1216</v>
      </c>
      <c r="X391" s="15">
        <v>390</v>
      </c>
      <c r="Y391" s="15" t="s">
        <v>26881</v>
      </c>
      <c r="Z391" t="str">
        <f t="shared" si="84"/>
        <v>11001000000000000390</v>
      </c>
    </row>
    <row r="392" spans="1:26" x14ac:dyDescent="0.2">
      <c r="A392" s="2">
        <v>42915</v>
      </c>
      <c r="B392" s="2">
        <f t="shared" ca="1" si="74"/>
        <v>42910</v>
      </c>
      <c r="C392" s="5" t="s">
        <v>26863</v>
      </c>
      <c r="D392">
        <f t="shared" si="75"/>
        <v>12</v>
      </c>
      <c r="E392" s="7" t="s">
        <v>26862</v>
      </c>
      <c r="F392">
        <f t="shared" si="73"/>
        <v>3</v>
      </c>
      <c r="G392" t="s">
        <v>26858</v>
      </c>
      <c r="H392" t="str">
        <f t="shared" si="76"/>
        <v>CC</v>
      </c>
      <c r="I392" t="s">
        <v>26858</v>
      </c>
      <c r="J392" t="str">
        <f t="shared" si="77"/>
        <v>CC</v>
      </c>
      <c r="K392" s="2">
        <v>42865</v>
      </c>
      <c r="L392" s="2">
        <v>42926</v>
      </c>
      <c r="M392" t="s">
        <v>71</v>
      </c>
      <c r="N392">
        <f t="shared" si="78"/>
        <v>1</v>
      </c>
      <c r="O392">
        <f t="shared" ca="1" si="79"/>
        <v>2021</v>
      </c>
      <c r="P392">
        <f t="shared" ca="1" si="80"/>
        <v>122021</v>
      </c>
      <c r="Q392" s="12"/>
      <c r="R392" s="13">
        <f t="shared" si="81"/>
        <v>0</v>
      </c>
      <c r="S392">
        <f t="shared" ca="1" si="82"/>
        <v>1213</v>
      </c>
      <c r="U392" s="13">
        <v>0</v>
      </c>
      <c r="V392" s="13">
        <v>0</v>
      </c>
      <c r="W392" s="13" t="str">
        <f t="shared" si="83"/>
        <v/>
      </c>
      <c r="X392" s="15">
        <v>391</v>
      </c>
      <c r="Y392" s="15" t="s">
        <v>26881</v>
      </c>
      <c r="Z392" t="str">
        <f t="shared" si="84"/>
        <v>11001000000000000391</v>
      </c>
    </row>
    <row r="393" spans="1:26" x14ac:dyDescent="0.2">
      <c r="A393" s="2">
        <v>42913</v>
      </c>
      <c r="B393" s="2">
        <f t="shared" ca="1" si="74"/>
        <v>42879</v>
      </c>
      <c r="C393" s="5" t="s">
        <v>26856</v>
      </c>
      <c r="D393">
        <f t="shared" si="75"/>
        <v>7</v>
      </c>
      <c r="E393" s="7" t="s">
        <v>26857</v>
      </c>
      <c r="F393">
        <f t="shared" si="73"/>
        <v>4</v>
      </c>
      <c r="G393" t="s">
        <v>26860</v>
      </c>
      <c r="H393" t="str">
        <f t="shared" si="76"/>
        <v>NIT</v>
      </c>
      <c r="I393" t="s">
        <v>26858</v>
      </c>
      <c r="J393" t="str">
        <f t="shared" si="77"/>
        <v>CC</v>
      </c>
      <c r="K393" s="2">
        <v>42865</v>
      </c>
      <c r="L393" s="2">
        <v>42926</v>
      </c>
      <c r="M393" t="s">
        <v>51</v>
      </c>
      <c r="N393">
        <f t="shared" si="78"/>
        <v>2</v>
      </c>
      <c r="O393">
        <f t="shared" ca="1" si="79"/>
        <v>2170</v>
      </c>
      <c r="P393">
        <f t="shared" ca="1" si="80"/>
        <v>122170</v>
      </c>
      <c r="Q393" s="12"/>
      <c r="R393" s="13">
        <f t="shared" si="81"/>
        <v>0</v>
      </c>
      <c r="S393">
        <f t="shared" ca="1" si="82"/>
        <v>1216</v>
      </c>
      <c r="U393" s="13">
        <v>0</v>
      </c>
      <c r="V393" s="13">
        <v>0</v>
      </c>
      <c r="W393" s="13" t="str">
        <f t="shared" si="83"/>
        <v/>
      </c>
      <c r="X393" s="15">
        <v>392</v>
      </c>
      <c r="Y393" s="15" t="s">
        <v>26881</v>
      </c>
      <c r="Z393" t="str">
        <f t="shared" si="84"/>
        <v>11001000000000000392</v>
      </c>
    </row>
    <row r="394" spans="1:26" x14ac:dyDescent="0.2">
      <c r="A394" s="2">
        <v>42913</v>
      </c>
      <c r="B394" s="2">
        <f t="shared" ca="1" si="74"/>
        <v>42917</v>
      </c>
      <c r="C394" s="5" t="s">
        <v>26861</v>
      </c>
      <c r="D394">
        <f t="shared" si="75"/>
        <v>5</v>
      </c>
      <c r="E394" s="7" t="s">
        <v>26862</v>
      </c>
      <c r="F394">
        <f t="shared" si="73"/>
        <v>3</v>
      </c>
      <c r="G394" t="s">
        <v>26860</v>
      </c>
      <c r="H394" t="str">
        <f t="shared" si="76"/>
        <v>NIT</v>
      </c>
      <c r="I394" t="s">
        <v>26858</v>
      </c>
      <c r="J394" t="str">
        <f t="shared" si="77"/>
        <v>CC</v>
      </c>
      <c r="K394" s="2">
        <v>42865</v>
      </c>
      <c r="L394" s="2">
        <v>42926</v>
      </c>
      <c r="M394" t="s">
        <v>51</v>
      </c>
      <c r="N394">
        <f t="shared" si="78"/>
        <v>2</v>
      </c>
      <c r="O394">
        <f t="shared" ca="1" si="79"/>
        <v>2294</v>
      </c>
      <c r="P394">
        <f t="shared" ca="1" si="80"/>
        <v>122294</v>
      </c>
      <c r="Q394" s="11">
        <v>101000123217</v>
      </c>
      <c r="R394" s="13">
        <f t="shared" ca="1" si="81"/>
        <v>1214</v>
      </c>
      <c r="S394">
        <f t="shared" ca="1" si="82"/>
        <v>1214</v>
      </c>
      <c r="U394" s="13">
        <v>1214</v>
      </c>
      <c r="V394" s="13">
        <v>1214</v>
      </c>
      <c r="W394" s="13">
        <f t="shared" si="83"/>
        <v>1214</v>
      </c>
      <c r="X394" s="15">
        <v>393</v>
      </c>
      <c r="Y394" s="15" t="s">
        <v>26881</v>
      </c>
      <c r="Z394" t="str">
        <f t="shared" si="84"/>
        <v>11001000000000000393</v>
      </c>
    </row>
    <row r="395" spans="1:26" x14ac:dyDescent="0.2">
      <c r="A395" s="2">
        <v>42913</v>
      </c>
      <c r="B395" s="2">
        <f t="shared" ca="1" si="74"/>
        <v>42909</v>
      </c>
      <c r="C395" s="5" t="s">
        <v>26866</v>
      </c>
      <c r="D395">
        <f t="shared" si="75"/>
        <v>3</v>
      </c>
      <c r="E395" s="7" t="s">
        <v>26862</v>
      </c>
      <c r="F395">
        <f t="shared" si="73"/>
        <v>3</v>
      </c>
      <c r="G395" t="s">
        <v>26858</v>
      </c>
      <c r="H395" t="str">
        <f t="shared" si="76"/>
        <v>CC</v>
      </c>
      <c r="I395" t="s">
        <v>26870</v>
      </c>
      <c r="J395" t="str">
        <f t="shared" si="77"/>
        <v>CE</v>
      </c>
      <c r="K395" s="2">
        <v>42865</v>
      </c>
      <c r="L395" s="2">
        <v>42926</v>
      </c>
      <c r="M395" t="s">
        <v>51</v>
      </c>
      <c r="N395">
        <f t="shared" si="78"/>
        <v>2</v>
      </c>
      <c r="O395">
        <f t="shared" ca="1" si="79"/>
        <v>2613</v>
      </c>
      <c r="P395">
        <f t="shared" ca="1" si="80"/>
        <v>122613</v>
      </c>
      <c r="Q395" s="12"/>
      <c r="R395" s="13">
        <f t="shared" si="81"/>
        <v>0</v>
      </c>
      <c r="S395">
        <f t="shared" ca="1" si="82"/>
        <v>1216</v>
      </c>
      <c r="U395" s="13">
        <v>0</v>
      </c>
      <c r="V395" s="13">
        <v>0</v>
      </c>
      <c r="W395" s="13" t="str">
        <f t="shared" si="83"/>
        <v/>
      </c>
      <c r="X395" s="15">
        <v>394</v>
      </c>
      <c r="Y395" s="15" t="s">
        <v>26881</v>
      </c>
      <c r="Z395" t="str">
        <f t="shared" si="84"/>
        <v>11001000000000000394</v>
      </c>
    </row>
    <row r="396" spans="1:26" x14ac:dyDescent="0.2">
      <c r="A396" s="2">
        <v>42913</v>
      </c>
      <c r="B396" s="2">
        <f t="shared" ca="1" si="74"/>
        <v>42896</v>
      </c>
      <c r="C396" s="5" t="s">
        <v>26867</v>
      </c>
      <c r="D396">
        <f t="shared" si="75"/>
        <v>6</v>
      </c>
      <c r="E396" s="7" t="s">
        <v>26862</v>
      </c>
      <c r="F396">
        <f t="shared" si="73"/>
        <v>3</v>
      </c>
      <c r="G396" t="s">
        <v>26858</v>
      </c>
      <c r="H396" t="str">
        <f t="shared" si="76"/>
        <v>CC</v>
      </c>
      <c r="I396" t="s">
        <v>26858</v>
      </c>
      <c r="J396" t="str">
        <f t="shared" si="77"/>
        <v>CC</v>
      </c>
      <c r="K396" s="2">
        <v>42865</v>
      </c>
      <c r="L396" s="2">
        <v>42926</v>
      </c>
      <c r="M396" t="s">
        <v>71</v>
      </c>
      <c r="N396">
        <f t="shared" si="78"/>
        <v>1</v>
      </c>
      <c r="O396">
        <f t="shared" ca="1" si="79"/>
        <v>2224</v>
      </c>
      <c r="P396">
        <f t="shared" ca="1" si="80"/>
        <v>122224</v>
      </c>
      <c r="Q396" s="12"/>
      <c r="R396" s="13">
        <f t="shared" si="81"/>
        <v>0</v>
      </c>
      <c r="S396">
        <f t="shared" ca="1" si="82"/>
        <v>1214</v>
      </c>
      <c r="U396" s="13">
        <v>0</v>
      </c>
      <c r="V396" s="13">
        <v>0</v>
      </c>
      <c r="W396" s="13" t="str">
        <f t="shared" si="83"/>
        <v/>
      </c>
      <c r="X396" s="15">
        <v>395</v>
      </c>
      <c r="Y396" s="15" t="s">
        <v>26881</v>
      </c>
      <c r="Z396" t="str">
        <f t="shared" si="84"/>
        <v>11001000000000000395</v>
      </c>
    </row>
    <row r="397" spans="1:26" x14ac:dyDescent="0.2">
      <c r="A397" s="2">
        <v>42913</v>
      </c>
      <c r="B397" s="2">
        <f t="shared" ca="1" si="74"/>
        <v>42898</v>
      </c>
      <c r="C397" s="5" t="s">
        <v>26861</v>
      </c>
      <c r="D397">
        <f t="shared" si="75"/>
        <v>5</v>
      </c>
      <c r="E397" s="7" t="s">
        <v>26862</v>
      </c>
      <c r="F397">
        <f t="shared" si="73"/>
        <v>3</v>
      </c>
      <c r="G397" t="s">
        <v>26860</v>
      </c>
      <c r="H397" t="str">
        <f t="shared" si="76"/>
        <v>NIT</v>
      </c>
      <c r="I397" t="s">
        <v>26858</v>
      </c>
      <c r="J397" t="str">
        <f t="shared" si="77"/>
        <v>CC</v>
      </c>
      <c r="K397" s="2">
        <v>42865</v>
      </c>
      <c r="L397" s="2">
        <v>42926</v>
      </c>
      <c r="M397" t="s">
        <v>51</v>
      </c>
      <c r="N397">
        <f t="shared" si="78"/>
        <v>2</v>
      </c>
      <c r="O397">
        <f t="shared" ca="1" si="79"/>
        <v>2937</v>
      </c>
      <c r="P397">
        <f t="shared" ca="1" si="80"/>
        <v>122937</v>
      </c>
      <c r="Q397" s="12"/>
      <c r="R397" s="13">
        <f t="shared" si="81"/>
        <v>0</v>
      </c>
      <c r="S397">
        <f t="shared" ca="1" si="82"/>
        <v>1213</v>
      </c>
      <c r="U397" s="13">
        <v>0</v>
      </c>
      <c r="V397" s="13">
        <v>0</v>
      </c>
      <c r="W397" s="13" t="str">
        <f t="shared" si="83"/>
        <v/>
      </c>
      <c r="X397" s="15">
        <v>396</v>
      </c>
      <c r="Y397" s="15" t="s">
        <v>26881</v>
      </c>
      <c r="Z397" t="str">
        <f t="shared" si="84"/>
        <v>11001000000000000396</v>
      </c>
    </row>
    <row r="398" spans="1:26" x14ac:dyDescent="0.2">
      <c r="A398" s="2">
        <v>42913</v>
      </c>
      <c r="B398" s="2">
        <f t="shared" ca="1" si="74"/>
        <v>42919</v>
      </c>
      <c r="C398" s="5" t="s">
        <v>26861</v>
      </c>
      <c r="D398">
        <f t="shared" si="75"/>
        <v>5</v>
      </c>
      <c r="E398" s="7" t="s">
        <v>26862</v>
      </c>
      <c r="F398">
        <f t="shared" si="73"/>
        <v>3</v>
      </c>
      <c r="G398" t="s">
        <v>26858</v>
      </c>
      <c r="H398" t="str">
        <f t="shared" si="76"/>
        <v>CC</v>
      </c>
      <c r="I398" t="s">
        <v>26858</v>
      </c>
      <c r="J398" t="str">
        <f t="shared" si="77"/>
        <v>CC</v>
      </c>
      <c r="K398" s="2">
        <v>42865</v>
      </c>
      <c r="L398" s="2">
        <v>42926</v>
      </c>
      <c r="M398" t="s">
        <v>71</v>
      </c>
      <c r="N398">
        <f t="shared" si="78"/>
        <v>1</v>
      </c>
      <c r="O398">
        <f t="shared" ca="1" si="79"/>
        <v>2290</v>
      </c>
      <c r="P398">
        <f t="shared" ca="1" si="80"/>
        <v>122290</v>
      </c>
      <c r="Q398" s="12"/>
      <c r="R398" s="13">
        <f t="shared" si="81"/>
        <v>0</v>
      </c>
      <c r="S398">
        <f t="shared" ca="1" si="82"/>
        <v>1214</v>
      </c>
      <c r="U398" s="13">
        <v>0</v>
      </c>
      <c r="V398" s="13">
        <v>0</v>
      </c>
      <c r="W398" s="13" t="str">
        <f t="shared" si="83"/>
        <v/>
      </c>
      <c r="X398" s="15">
        <v>397</v>
      </c>
      <c r="Y398" s="15" t="s">
        <v>26881</v>
      </c>
      <c r="Z398" t="str">
        <f t="shared" si="84"/>
        <v>11001000000000000397</v>
      </c>
    </row>
    <row r="399" spans="1:26" x14ac:dyDescent="0.2">
      <c r="A399" s="2">
        <v>42914</v>
      </c>
      <c r="B399" s="2">
        <f t="shared" ca="1" si="74"/>
        <v>42909</v>
      </c>
      <c r="C399" s="5" t="s">
        <v>26856</v>
      </c>
      <c r="D399">
        <f t="shared" si="75"/>
        <v>7</v>
      </c>
      <c r="E399" s="7" t="s">
        <v>26857</v>
      </c>
      <c r="F399">
        <f t="shared" si="73"/>
        <v>4</v>
      </c>
      <c r="G399" t="s">
        <v>26860</v>
      </c>
      <c r="H399" t="str">
        <f t="shared" si="76"/>
        <v>NIT</v>
      </c>
      <c r="I399" t="s">
        <v>26858</v>
      </c>
      <c r="J399" t="str">
        <f t="shared" si="77"/>
        <v>CC</v>
      </c>
      <c r="K399" s="2">
        <v>42865</v>
      </c>
      <c r="L399" s="2">
        <v>42926</v>
      </c>
      <c r="M399" t="s">
        <v>71</v>
      </c>
      <c r="N399">
        <f t="shared" si="78"/>
        <v>1</v>
      </c>
      <c r="O399">
        <f t="shared" ca="1" si="79"/>
        <v>2894</v>
      </c>
      <c r="P399">
        <f t="shared" ca="1" si="80"/>
        <v>122894</v>
      </c>
      <c r="Q399" s="12"/>
      <c r="R399" s="13">
        <f t="shared" si="81"/>
        <v>0</v>
      </c>
      <c r="S399">
        <f t="shared" ca="1" si="82"/>
        <v>1214</v>
      </c>
      <c r="U399" s="13">
        <v>0</v>
      </c>
      <c r="V399" s="13">
        <v>0</v>
      </c>
      <c r="W399" s="13" t="str">
        <f t="shared" si="83"/>
        <v/>
      </c>
      <c r="X399" s="15">
        <v>398</v>
      </c>
      <c r="Y399" s="15" t="s">
        <v>26881</v>
      </c>
      <c r="Z399" t="str">
        <f t="shared" si="84"/>
        <v>11001000000000000398</v>
      </c>
    </row>
    <row r="400" spans="1:26" x14ac:dyDescent="0.2">
      <c r="A400" s="2">
        <v>42913</v>
      </c>
      <c r="B400" s="2">
        <f t="shared" ca="1" si="74"/>
        <v>42923</v>
      </c>
      <c r="C400" s="5" t="s">
        <v>26867</v>
      </c>
      <c r="D400">
        <f t="shared" si="75"/>
        <v>6</v>
      </c>
      <c r="E400" s="7" t="s">
        <v>26862</v>
      </c>
      <c r="F400">
        <f t="shared" si="73"/>
        <v>3</v>
      </c>
      <c r="G400" t="s">
        <v>26860</v>
      </c>
      <c r="H400" t="str">
        <f t="shared" si="76"/>
        <v>NIT</v>
      </c>
      <c r="I400" t="s">
        <v>26858</v>
      </c>
      <c r="J400" t="str">
        <f t="shared" si="77"/>
        <v>CC</v>
      </c>
      <c r="K400" s="2">
        <v>42865</v>
      </c>
      <c r="L400" s="2">
        <v>42926</v>
      </c>
      <c r="M400" t="s">
        <v>51</v>
      </c>
      <c r="N400">
        <f t="shared" si="78"/>
        <v>2</v>
      </c>
      <c r="O400">
        <f t="shared" ca="1" si="79"/>
        <v>2760</v>
      </c>
      <c r="P400">
        <f t="shared" ca="1" si="80"/>
        <v>122760</v>
      </c>
      <c r="Q400" s="12"/>
      <c r="R400" s="13">
        <f t="shared" si="81"/>
        <v>0</v>
      </c>
      <c r="S400">
        <f t="shared" ca="1" si="82"/>
        <v>1215</v>
      </c>
      <c r="U400" s="13">
        <v>0</v>
      </c>
      <c r="V400" s="13">
        <v>0</v>
      </c>
      <c r="W400" s="13" t="str">
        <f t="shared" si="83"/>
        <v/>
      </c>
      <c r="X400" s="15">
        <v>399</v>
      </c>
      <c r="Y400" s="15" t="s">
        <v>26881</v>
      </c>
      <c r="Z400" t="str">
        <f t="shared" si="84"/>
        <v>11001000000000000399</v>
      </c>
    </row>
    <row r="401" spans="1:26" x14ac:dyDescent="0.2">
      <c r="A401" s="2">
        <v>42913</v>
      </c>
      <c r="B401" s="2">
        <f t="shared" ca="1" si="74"/>
        <v>42897</v>
      </c>
      <c r="C401" s="5" t="s">
        <v>26866</v>
      </c>
      <c r="D401">
        <f t="shared" si="75"/>
        <v>3</v>
      </c>
      <c r="E401" s="7" t="s">
        <v>26862</v>
      </c>
      <c r="F401">
        <f t="shared" si="73"/>
        <v>3</v>
      </c>
      <c r="G401" t="s">
        <v>26860</v>
      </c>
      <c r="H401" t="str">
        <f t="shared" si="76"/>
        <v>NIT</v>
      </c>
      <c r="I401" t="s">
        <v>26858</v>
      </c>
      <c r="J401" t="str">
        <f t="shared" si="77"/>
        <v>CC</v>
      </c>
      <c r="K401" s="2">
        <v>42865</v>
      </c>
      <c r="L401" s="2">
        <v>42926</v>
      </c>
      <c r="M401" t="s">
        <v>51</v>
      </c>
      <c r="N401">
        <f t="shared" si="78"/>
        <v>2</v>
      </c>
      <c r="O401">
        <f t="shared" ca="1" si="79"/>
        <v>2754</v>
      </c>
      <c r="P401">
        <f t="shared" ca="1" si="80"/>
        <v>122754</v>
      </c>
      <c r="Q401" s="11">
        <v>101000147136</v>
      </c>
      <c r="R401" s="13">
        <f t="shared" ca="1" si="81"/>
        <v>1214</v>
      </c>
      <c r="S401">
        <f t="shared" ca="1" si="82"/>
        <v>1214</v>
      </c>
      <c r="U401" s="13">
        <v>1216</v>
      </c>
      <c r="V401" s="13">
        <v>1216</v>
      </c>
      <c r="W401" s="13">
        <f t="shared" si="83"/>
        <v>1216</v>
      </c>
      <c r="X401" s="15">
        <v>400</v>
      </c>
      <c r="Y401" s="15" t="s">
        <v>26881</v>
      </c>
      <c r="Z401" t="str">
        <f t="shared" si="84"/>
        <v>11001000000000000400</v>
      </c>
    </row>
    <row r="402" spans="1:26" x14ac:dyDescent="0.2">
      <c r="A402" s="2">
        <v>42913</v>
      </c>
      <c r="B402" s="2">
        <f t="shared" ca="1" si="74"/>
        <v>42896</v>
      </c>
      <c r="C402" s="5" t="s">
        <v>26866</v>
      </c>
      <c r="D402">
        <f t="shared" si="75"/>
        <v>3</v>
      </c>
      <c r="E402" s="7" t="s">
        <v>26862</v>
      </c>
      <c r="F402">
        <f t="shared" si="73"/>
        <v>3</v>
      </c>
      <c r="G402" t="s">
        <v>26860</v>
      </c>
      <c r="H402" t="str">
        <f t="shared" si="76"/>
        <v>NIT</v>
      </c>
      <c r="I402" t="s">
        <v>26858</v>
      </c>
      <c r="J402" t="str">
        <f t="shared" si="77"/>
        <v>CC</v>
      </c>
      <c r="K402" s="2">
        <v>42865</v>
      </c>
      <c r="L402" s="2">
        <v>42926</v>
      </c>
      <c r="M402" t="s">
        <v>71</v>
      </c>
      <c r="N402">
        <f t="shared" si="78"/>
        <v>1</v>
      </c>
      <c r="O402">
        <f t="shared" ca="1" si="79"/>
        <v>2392</v>
      </c>
      <c r="P402">
        <f t="shared" ca="1" si="80"/>
        <v>122392</v>
      </c>
      <c r="Q402" s="11">
        <v>101000143803</v>
      </c>
      <c r="R402" s="13">
        <f t="shared" ca="1" si="81"/>
        <v>1216</v>
      </c>
      <c r="S402">
        <f t="shared" ca="1" si="82"/>
        <v>1216</v>
      </c>
      <c r="U402" s="13">
        <v>1214</v>
      </c>
      <c r="V402" s="13">
        <v>1214</v>
      </c>
      <c r="W402" s="13">
        <f t="shared" si="83"/>
        <v>1214</v>
      </c>
      <c r="X402" s="15">
        <v>401</v>
      </c>
      <c r="Y402" s="15" t="s">
        <v>26881</v>
      </c>
      <c r="Z402" t="str">
        <f t="shared" si="84"/>
        <v>11001000000000000401</v>
      </c>
    </row>
    <row r="403" spans="1:26" x14ac:dyDescent="0.2">
      <c r="A403" s="2">
        <v>42913</v>
      </c>
      <c r="B403" s="2">
        <f t="shared" ca="1" si="74"/>
        <v>42925</v>
      </c>
      <c r="C403" s="5" t="s">
        <v>26856</v>
      </c>
      <c r="D403">
        <f t="shared" si="75"/>
        <v>7</v>
      </c>
      <c r="E403" s="7" t="s">
        <v>26857</v>
      </c>
      <c r="F403">
        <f t="shared" si="73"/>
        <v>4</v>
      </c>
      <c r="G403" t="s">
        <v>26860</v>
      </c>
      <c r="H403" t="str">
        <f t="shared" si="76"/>
        <v>NIT</v>
      </c>
      <c r="I403" t="s">
        <v>26858</v>
      </c>
      <c r="J403" t="str">
        <f t="shared" si="77"/>
        <v>CC</v>
      </c>
      <c r="K403" s="2">
        <v>42865</v>
      </c>
      <c r="L403" s="2">
        <v>42926</v>
      </c>
      <c r="M403" t="s">
        <v>71</v>
      </c>
      <c r="N403">
        <f t="shared" si="78"/>
        <v>1</v>
      </c>
      <c r="O403">
        <f t="shared" ca="1" si="79"/>
        <v>2047</v>
      </c>
      <c r="P403">
        <f t="shared" ca="1" si="80"/>
        <v>122047</v>
      </c>
      <c r="Q403" s="11">
        <v>101000132138</v>
      </c>
      <c r="R403" s="13">
        <f t="shared" ca="1" si="81"/>
        <v>1215</v>
      </c>
      <c r="S403">
        <f t="shared" ca="1" si="82"/>
        <v>1215</v>
      </c>
      <c r="U403" s="13">
        <v>1215</v>
      </c>
      <c r="V403" s="13">
        <v>1215</v>
      </c>
      <c r="W403" s="13">
        <f t="shared" si="83"/>
        <v>1215</v>
      </c>
      <c r="X403" s="15">
        <v>402</v>
      </c>
      <c r="Y403" s="15" t="s">
        <v>26881</v>
      </c>
      <c r="Z403" t="str">
        <f t="shared" si="84"/>
        <v>11001000000000000402</v>
      </c>
    </row>
    <row r="404" spans="1:26" x14ac:dyDescent="0.2">
      <c r="A404" s="2">
        <v>42915</v>
      </c>
      <c r="B404" s="2">
        <f t="shared" ca="1" si="74"/>
        <v>42919</v>
      </c>
      <c r="C404" s="5" t="s">
        <v>26856</v>
      </c>
      <c r="D404">
        <f t="shared" si="75"/>
        <v>7</v>
      </c>
      <c r="E404" s="7" t="s">
        <v>26857</v>
      </c>
      <c r="F404">
        <f t="shared" si="73"/>
        <v>4</v>
      </c>
      <c r="G404" t="s">
        <v>26858</v>
      </c>
      <c r="H404" t="str">
        <f t="shared" si="76"/>
        <v>CC</v>
      </c>
      <c r="I404" t="s">
        <v>26858</v>
      </c>
      <c r="J404" t="str">
        <f t="shared" si="77"/>
        <v>CC</v>
      </c>
      <c r="K404" s="2">
        <v>42865</v>
      </c>
      <c r="L404" s="2">
        <v>42926</v>
      </c>
      <c r="M404" t="s">
        <v>51</v>
      </c>
      <c r="N404">
        <f t="shared" si="78"/>
        <v>2</v>
      </c>
      <c r="O404">
        <f t="shared" ca="1" si="79"/>
        <v>2183</v>
      </c>
      <c r="P404">
        <f t="shared" ca="1" si="80"/>
        <v>122183</v>
      </c>
      <c r="Q404" s="11">
        <v>101000123431</v>
      </c>
      <c r="R404" s="13">
        <f t="shared" ca="1" si="81"/>
        <v>1214</v>
      </c>
      <c r="S404">
        <f t="shared" ca="1" si="82"/>
        <v>1214</v>
      </c>
      <c r="U404" s="13">
        <v>1213</v>
      </c>
      <c r="V404" s="13">
        <v>1213</v>
      </c>
      <c r="W404" s="13">
        <f t="shared" si="83"/>
        <v>1213</v>
      </c>
      <c r="X404" s="15">
        <v>403</v>
      </c>
      <c r="Y404" s="15" t="s">
        <v>26881</v>
      </c>
      <c r="Z404" t="str">
        <f t="shared" si="84"/>
        <v>11001000000000000403</v>
      </c>
    </row>
    <row r="405" spans="1:26" x14ac:dyDescent="0.2">
      <c r="A405" s="2">
        <v>42913</v>
      </c>
      <c r="B405" s="2">
        <f t="shared" ca="1" si="74"/>
        <v>42869</v>
      </c>
      <c r="C405" s="5" t="s">
        <v>26859</v>
      </c>
      <c r="D405">
        <f t="shared" si="75"/>
        <v>9</v>
      </c>
      <c r="E405" s="7" t="s">
        <v>26857</v>
      </c>
      <c r="F405">
        <f t="shared" si="73"/>
        <v>4</v>
      </c>
      <c r="G405" t="s">
        <v>26858</v>
      </c>
      <c r="H405" t="str">
        <f t="shared" si="76"/>
        <v>CC</v>
      </c>
      <c r="I405" t="s">
        <v>26858</v>
      </c>
      <c r="J405" t="str">
        <f t="shared" si="77"/>
        <v>CC</v>
      </c>
      <c r="K405" s="2">
        <v>42865</v>
      </c>
      <c r="L405" s="2">
        <v>42926</v>
      </c>
      <c r="M405" t="s">
        <v>51</v>
      </c>
      <c r="N405">
        <f t="shared" si="78"/>
        <v>2</v>
      </c>
      <c r="O405">
        <f t="shared" ca="1" si="79"/>
        <v>2814</v>
      </c>
      <c r="P405">
        <f t="shared" ca="1" si="80"/>
        <v>122814</v>
      </c>
      <c r="Q405" s="11">
        <v>101000120565</v>
      </c>
      <c r="R405" s="13">
        <f t="shared" ca="1" si="81"/>
        <v>1213</v>
      </c>
      <c r="S405">
        <f t="shared" ca="1" si="82"/>
        <v>1213</v>
      </c>
      <c r="U405" s="13">
        <v>1214</v>
      </c>
      <c r="V405" s="13">
        <v>1214</v>
      </c>
      <c r="W405" s="13">
        <f t="shared" si="83"/>
        <v>1214</v>
      </c>
      <c r="X405" s="15">
        <v>404</v>
      </c>
      <c r="Y405" s="15" t="s">
        <v>26881</v>
      </c>
      <c r="Z405" t="str">
        <f t="shared" si="84"/>
        <v>11001000000000000404</v>
      </c>
    </row>
    <row r="406" spans="1:26" x14ac:dyDescent="0.2">
      <c r="A406" s="2">
        <v>42914</v>
      </c>
      <c r="B406" s="2">
        <f t="shared" ca="1" si="74"/>
        <v>42893</v>
      </c>
      <c r="C406" s="5" t="s">
        <v>26869</v>
      </c>
      <c r="D406">
        <f t="shared" si="75"/>
        <v>4</v>
      </c>
      <c r="E406" s="7" t="s">
        <v>26862</v>
      </c>
      <c r="F406">
        <f t="shared" si="73"/>
        <v>3</v>
      </c>
      <c r="G406" t="s">
        <v>26858</v>
      </c>
      <c r="H406" t="str">
        <f t="shared" si="76"/>
        <v>CC</v>
      </c>
      <c r="I406" t="s">
        <v>26858</v>
      </c>
      <c r="J406" t="str">
        <f t="shared" si="77"/>
        <v>CC</v>
      </c>
      <c r="K406" s="2">
        <v>42865</v>
      </c>
      <c r="L406" s="2">
        <v>42926</v>
      </c>
      <c r="M406" t="s">
        <v>51</v>
      </c>
      <c r="N406">
        <f t="shared" si="78"/>
        <v>2</v>
      </c>
      <c r="O406">
        <f t="shared" ca="1" si="79"/>
        <v>2747</v>
      </c>
      <c r="P406">
        <f t="shared" ca="1" si="80"/>
        <v>122747</v>
      </c>
      <c r="Q406" s="11">
        <v>101000139077</v>
      </c>
      <c r="R406" s="13">
        <f t="shared" ca="1" si="81"/>
        <v>1215</v>
      </c>
      <c r="S406">
        <f t="shared" ca="1" si="82"/>
        <v>1215</v>
      </c>
      <c r="U406" s="13">
        <v>1216</v>
      </c>
      <c r="V406" s="13">
        <v>1216</v>
      </c>
      <c r="W406" s="13">
        <f t="shared" si="83"/>
        <v>1216</v>
      </c>
      <c r="X406" s="15">
        <v>405</v>
      </c>
      <c r="Y406" s="15" t="s">
        <v>26881</v>
      </c>
      <c r="Z406" t="str">
        <f t="shared" si="84"/>
        <v>11001000000000000405</v>
      </c>
    </row>
    <row r="407" spans="1:26" x14ac:dyDescent="0.2">
      <c r="A407" s="2">
        <v>42913</v>
      </c>
      <c r="B407" s="2">
        <f t="shared" ca="1" si="74"/>
        <v>42882</v>
      </c>
      <c r="C407" s="5" t="s">
        <v>26863</v>
      </c>
      <c r="D407">
        <f t="shared" si="75"/>
        <v>12</v>
      </c>
      <c r="E407" s="7" t="s">
        <v>26862</v>
      </c>
      <c r="F407">
        <f t="shared" si="73"/>
        <v>3</v>
      </c>
      <c r="G407" t="s">
        <v>26860</v>
      </c>
      <c r="H407" t="str">
        <f t="shared" si="76"/>
        <v>NIT</v>
      </c>
      <c r="I407" t="s">
        <v>26858</v>
      </c>
      <c r="J407" t="str">
        <f t="shared" si="77"/>
        <v>CC</v>
      </c>
      <c r="K407" s="2">
        <v>42865</v>
      </c>
      <c r="L407" s="2">
        <v>42926</v>
      </c>
      <c r="M407" t="s">
        <v>71</v>
      </c>
      <c r="N407">
        <f t="shared" si="78"/>
        <v>1</v>
      </c>
      <c r="O407">
        <f t="shared" ca="1" si="79"/>
        <v>2974</v>
      </c>
      <c r="P407">
        <f t="shared" ca="1" si="80"/>
        <v>122974</v>
      </c>
      <c r="Q407" s="11">
        <v>101000138715</v>
      </c>
      <c r="R407" s="13">
        <f t="shared" ca="1" si="81"/>
        <v>1216</v>
      </c>
      <c r="S407">
        <f t="shared" ca="1" si="82"/>
        <v>1216</v>
      </c>
      <c r="U407" s="13">
        <v>1216</v>
      </c>
      <c r="V407" s="13">
        <v>1216</v>
      </c>
      <c r="W407" s="13">
        <f t="shared" si="83"/>
        <v>1216</v>
      </c>
      <c r="X407" s="15">
        <v>406</v>
      </c>
      <c r="Y407" s="15" t="s">
        <v>26881</v>
      </c>
      <c r="Z407" t="str">
        <f t="shared" si="84"/>
        <v>11001000000000000406</v>
      </c>
    </row>
    <row r="408" spans="1:26" x14ac:dyDescent="0.2">
      <c r="A408" s="2">
        <v>42914</v>
      </c>
      <c r="B408" s="2">
        <f t="shared" ca="1" si="74"/>
        <v>42877</v>
      </c>
      <c r="C408" s="5" t="s">
        <v>26861</v>
      </c>
      <c r="D408">
        <f t="shared" si="75"/>
        <v>5</v>
      </c>
      <c r="E408" s="7" t="s">
        <v>26862</v>
      </c>
      <c r="F408">
        <f t="shared" ref="F408:F471" si="85">IF(E408="DIPOLMATICO",1,IF(E408="OFICIAL",2,IF(E408="PARTICULAR",3,IF(E408="PUBLICO",4,"1"))))</f>
        <v>3</v>
      </c>
      <c r="G408" t="s">
        <v>26858</v>
      </c>
      <c r="H408" t="str">
        <f t="shared" si="76"/>
        <v>CC</v>
      </c>
      <c r="I408" t="s">
        <v>26858</v>
      </c>
      <c r="J408" t="str">
        <f t="shared" si="77"/>
        <v>CC</v>
      </c>
      <c r="K408" s="2">
        <v>42865</v>
      </c>
      <c r="L408" s="2">
        <v>42926</v>
      </c>
      <c r="M408" t="s">
        <v>51</v>
      </c>
      <c r="N408">
        <f t="shared" si="78"/>
        <v>2</v>
      </c>
      <c r="O408">
        <f t="shared" ca="1" si="79"/>
        <v>2901</v>
      </c>
      <c r="P408">
        <f t="shared" ca="1" si="80"/>
        <v>122901</v>
      </c>
      <c r="Q408" s="11">
        <v>101000138955</v>
      </c>
      <c r="R408" s="13">
        <f t="shared" ca="1" si="81"/>
        <v>1213</v>
      </c>
      <c r="S408">
        <f t="shared" ca="1" si="82"/>
        <v>1213</v>
      </c>
      <c r="U408" s="13">
        <v>1214</v>
      </c>
      <c r="V408" s="13">
        <v>1214</v>
      </c>
      <c r="W408" s="13">
        <f t="shared" si="83"/>
        <v>1214</v>
      </c>
      <c r="X408" s="15">
        <v>407</v>
      </c>
      <c r="Y408" s="15" t="s">
        <v>26881</v>
      </c>
      <c r="Z408" t="str">
        <f t="shared" si="84"/>
        <v>11001000000000000407</v>
      </c>
    </row>
    <row r="409" spans="1:26" x14ac:dyDescent="0.2">
      <c r="A409" s="2">
        <v>42913</v>
      </c>
      <c r="B409" s="2">
        <f t="shared" ca="1" si="74"/>
        <v>42879</v>
      </c>
      <c r="C409" s="5" t="s">
        <v>26863</v>
      </c>
      <c r="D409">
        <f t="shared" si="75"/>
        <v>12</v>
      </c>
      <c r="E409" s="7" t="s">
        <v>26862</v>
      </c>
      <c r="F409">
        <f t="shared" si="85"/>
        <v>3</v>
      </c>
      <c r="G409" t="s">
        <v>26858</v>
      </c>
      <c r="H409" t="str">
        <f t="shared" si="76"/>
        <v>CC</v>
      </c>
      <c r="I409" t="s">
        <v>26858</v>
      </c>
      <c r="J409" t="str">
        <f t="shared" si="77"/>
        <v>CC</v>
      </c>
      <c r="K409" s="2">
        <v>42865</v>
      </c>
      <c r="L409" s="2">
        <v>42926</v>
      </c>
      <c r="M409" t="s">
        <v>71</v>
      </c>
      <c r="N409">
        <f t="shared" si="78"/>
        <v>1</v>
      </c>
      <c r="O409">
        <f t="shared" ca="1" si="79"/>
        <v>2851</v>
      </c>
      <c r="P409">
        <f t="shared" ca="1" si="80"/>
        <v>122851</v>
      </c>
      <c r="Q409" s="11">
        <v>101000129049</v>
      </c>
      <c r="R409" s="13">
        <f t="shared" ca="1" si="81"/>
        <v>1216</v>
      </c>
      <c r="S409">
        <f t="shared" ca="1" si="82"/>
        <v>1216</v>
      </c>
      <c r="U409" s="13">
        <v>1215</v>
      </c>
      <c r="V409" s="13">
        <v>1215</v>
      </c>
      <c r="W409" s="13">
        <f t="shared" si="83"/>
        <v>1215</v>
      </c>
      <c r="X409" s="15">
        <v>408</v>
      </c>
      <c r="Y409" s="15" t="s">
        <v>26881</v>
      </c>
      <c r="Z409" t="str">
        <f t="shared" si="84"/>
        <v>11001000000000000408</v>
      </c>
    </row>
    <row r="410" spans="1:26" x14ac:dyDescent="0.2">
      <c r="A410" s="2">
        <v>42914</v>
      </c>
      <c r="B410" s="2">
        <f t="shared" ca="1" si="74"/>
        <v>42867</v>
      </c>
      <c r="C410" s="5" t="s">
        <v>26863</v>
      </c>
      <c r="D410">
        <f t="shared" si="75"/>
        <v>12</v>
      </c>
      <c r="E410" s="7" t="s">
        <v>26862</v>
      </c>
      <c r="F410">
        <f t="shared" si="85"/>
        <v>3</v>
      </c>
      <c r="G410" t="s">
        <v>26858</v>
      </c>
      <c r="H410" t="str">
        <f t="shared" si="76"/>
        <v>CC</v>
      </c>
      <c r="I410" t="s">
        <v>26858</v>
      </c>
      <c r="J410" t="str">
        <f t="shared" si="77"/>
        <v>CC</v>
      </c>
      <c r="K410" s="2">
        <v>42865</v>
      </c>
      <c r="L410" s="2">
        <v>42926</v>
      </c>
      <c r="M410" t="s">
        <v>51</v>
      </c>
      <c r="N410">
        <f t="shared" si="78"/>
        <v>2</v>
      </c>
      <c r="O410">
        <f t="shared" ca="1" si="79"/>
        <v>2856</v>
      </c>
      <c r="P410">
        <f t="shared" ca="1" si="80"/>
        <v>122856</v>
      </c>
      <c r="Q410" s="12"/>
      <c r="R410" s="13">
        <f t="shared" si="81"/>
        <v>0</v>
      </c>
      <c r="S410">
        <f t="shared" ca="1" si="82"/>
        <v>1215</v>
      </c>
      <c r="U410" s="13">
        <v>0</v>
      </c>
      <c r="V410" s="13">
        <v>0</v>
      </c>
      <c r="W410" s="13" t="str">
        <f t="shared" si="83"/>
        <v/>
      </c>
      <c r="X410" s="15">
        <v>409</v>
      </c>
      <c r="Y410" s="15" t="s">
        <v>26881</v>
      </c>
      <c r="Z410" t="str">
        <f t="shared" si="84"/>
        <v>11001000000000000409</v>
      </c>
    </row>
    <row r="411" spans="1:26" x14ac:dyDescent="0.2">
      <c r="A411" s="2">
        <v>42915</v>
      </c>
      <c r="B411" s="2">
        <f t="shared" ca="1" si="74"/>
        <v>42875</v>
      </c>
      <c r="C411" s="5" t="s">
        <v>26861</v>
      </c>
      <c r="D411">
        <f t="shared" si="75"/>
        <v>5</v>
      </c>
      <c r="E411" s="7" t="s">
        <v>26862</v>
      </c>
      <c r="F411">
        <f t="shared" si="85"/>
        <v>3</v>
      </c>
      <c r="G411" t="s">
        <v>26860</v>
      </c>
      <c r="H411" t="str">
        <f t="shared" si="76"/>
        <v>NIT</v>
      </c>
      <c r="I411" t="s">
        <v>26858</v>
      </c>
      <c r="J411" t="str">
        <f t="shared" si="77"/>
        <v>CC</v>
      </c>
      <c r="K411" s="2">
        <v>42865</v>
      </c>
      <c r="L411" s="2">
        <v>42926</v>
      </c>
      <c r="M411" t="s">
        <v>71</v>
      </c>
      <c r="N411">
        <f t="shared" si="78"/>
        <v>1</v>
      </c>
      <c r="O411">
        <f t="shared" ca="1" si="79"/>
        <v>2400</v>
      </c>
      <c r="P411">
        <f t="shared" ca="1" si="80"/>
        <v>122400</v>
      </c>
      <c r="Q411" s="12"/>
      <c r="R411" s="13">
        <f t="shared" si="81"/>
        <v>0</v>
      </c>
      <c r="S411">
        <f t="shared" ca="1" si="82"/>
        <v>1215</v>
      </c>
      <c r="U411" s="13">
        <v>0</v>
      </c>
      <c r="V411" s="13">
        <v>0</v>
      </c>
      <c r="W411" s="13" t="str">
        <f t="shared" si="83"/>
        <v/>
      </c>
      <c r="X411" s="15">
        <v>410</v>
      </c>
      <c r="Y411" s="15" t="s">
        <v>26881</v>
      </c>
      <c r="Z411" t="str">
        <f t="shared" si="84"/>
        <v>11001000000000000410</v>
      </c>
    </row>
    <row r="412" spans="1:26" x14ac:dyDescent="0.2">
      <c r="A412" s="2">
        <v>42914</v>
      </c>
      <c r="B412" s="2">
        <f t="shared" ca="1" si="74"/>
        <v>42914</v>
      </c>
      <c r="C412" s="5" t="s">
        <v>26863</v>
      </c>
      <c r="D412">
        <f t="shared" si="75"/>
        <v>12</v>
      </c>
      <c r="E412" s="7" t="s">
        <v>26862</v>
      </c>
      <c r="F412">
        <f t="shared" si="85"/>
        <v>3</v>
      </c>
      <c r="G412" t="s">
        <v>26858</v>
      </c>
      <c r="H412" t="str">
        <f t="shared" si="76"/>
        <v>CC</v>
      </c>
      <c r="I412" t="s">
        <v>26858</v>
      </c>
      <c r="J412" t="str">
        <f t="shared" si="77"/>
        <v>CC</v>
      </c>
      <c r="K412" s="2">
        <v>42865</v>
      </c>
      <c r="L412" s="2">
        <v>42926</v>
      </c>
      <c r="M412" t="s">
        <v>51</v>
      </c>
      <c r="N412">
        <f t="shared" si="78"/>
        <v>2</v>
      </c>
      <c r="O412">
        <f t="shared" ca="1" si="79"/>
        <v>2046</v>
      </c>
      <c r="P412">
        <f t="shared" ca="1" si="80"/>
        <v>122046</v>
      </c>
      <c r="Q412" s="12"/>
      <c r="R412" s="13">
        <f t="shared" si="81"/>
        <v>0</v>
      </c>
      <c r="S412">
        <f t="shared" ca="1" si="82"/>
        <v>1213</v>
      </c>
      <c r="U412" s="13">
        <v>0</v>
      </c>
      <c r="V412" s="13">
        <v>0</v>
      </c>
      <c r="W412" s="13" t="str">
        <f t="shared" si="83"/>
        <v/>
      </c>
      <c r="X412" s="15">
        <v>411</v>
      </c>
      <c r="Y412" s="15" t="s">
        <v>26881</v>
      </c>
      <c r="Z412" t="str">
        <f t="shared" si="84"/>
        <v>11001000000000000411</v>
      </c>
    </row>
    <row r="413" spans="1:26" x14ac:dyDescent="0.2">
      <c r="A413" s="2">
        <v>42913</v>
      </c>
      <c r="B413" s="2">
        <f t="shared" ca="1" si="74"/>
        <v>42918</v>
      </c>
      <c r="C413" s="5" t="s">
        <v>26856</v>
      </c>
      <c r="D413">
        <f t="shared" si="75"/>
        <v>7</v>
      </c>
      <c r="E413" s="7" t="s">
        <v>26857</v>
      </c>
      <c r="F413">
        <f t="shared" si="85"/>
        <v>4</v>
      </c>
      <c r="G413" t="s">
        <v>26860</v>
      </c>
      <c r="H413" t="str">
        <f t="shared" si="76"/>
        <v>NIT</v>
      </c>
      <c r="I413" t="s">
        <v>26858</v>
      </c>
      <c r="J413" t="str">
        <f t="shared" si="77"/>
        <v>CC</v>
      </c>
      <c r="K413" s="2">
        <v>42865</v>
      </c>
      <c r="L413" s="2">
        <v>42926</v>
      </c>
      <c r="M413" t="s">
        <v>71</v>
      </c>
      <c r="N413">
        <f t="shared" si="78"/>
        <v>1</v>
      </c>
      <c r="O413">
        <f t="shared" ca="1" si="79"/>
        <v>2027</v>
      </c>
      <c r="P413">
        <f t="shared" ca="1" si="80"/>
        <v>122027</v>
      </c>
      <c r="Q413" s="11">
        <v>101000141984</v>
      </c>
      <c r="R413" s="13">
        <f t="shared" ca="1" si="81"/>
        <v>1216</v>
      </c>
      <c r="S413">
        <f t="shared" ca="1" si="82"/>
        <v>1216</v>
      </c>
      <c r="U413" s="13">
        <v>1214</v>
      </c>
      <c r="V413" s="13">
        <v>1214</v>
      </c>
      <c r="W413" s="13">
        <f t="shared" si="83"/>
        <v>1214</v>
      </c>
      <c r="X413" s="15">
        <v>412</v>
      </c>
      <c r="Y413" s="15" t="s">
        <v>26881</v>
      </c>
      <c r="Z413" t="str">
        <f t="shared" si="84"/>
        <v>11001000000000000412</v>
      </c>
    </row>
    <row r="414" spans="1:26" x14ac:dyDescent="0.2">
      <c r="A414" s="2">
        <v>42915</v>
      </c>
      <c r="B414" s="2">
        <f t="shared" ca="1" si="74"/>
        <v>42874</v>
      </c>
      <c r="C414" s="5" t="s">
        <v>26864</v>
      </c>
      <c r="D414">
        <f t="shared" si="75"/>
        <v>11</v>
      </c>
      <c r="E414" s="7" t="s">
        <v>26862</v>
      </c>
      <c r="F414">
        <f t="shared" si="85"/>
        <v>3</v>
      </c>
      <c r="G414" t="s">
        <v>26858</v>
      </c>
      <c r="H414" t="str">
        <f t="shared" si="76"/>
        <v>CC</v>
      </c>
      <c r="I414" t="s">
        <v>26858</v>
      </c>
      <c r="J414" t="str">
        <f t="shared" si="77"/>
        <v>CC</v>
      </c>
      <c r="K414" s="2">
        <v>42865</v>
      </c>
      <c r="L414" s="2">
        <v>42926</v>
      </c>
      <c r="M414" t="s">
        <v>71</v>
      </c>
      <c r="N414">
        <f t="shared" si="78"/>
        <v>1</v>
      </c>
      <c r="O414">
        <f t="shared" ca="1" si="79"/>
        <v>2519</v>
      </c>
      <c r="P414">
        <f t="shared" ca="1" si="80"/>
        <v>122519</v>
      </c>
      <c r="Q414" s="12"/>
      <c r="R414" s="13">
        <f t="shared" si="81"/>
        <v>0</v>
      </c>
      <c r="S414">
        <f t="shared" ca="1" si="82"/>
        <v>1215</v>
      </c>
      <c r="U414" s="13">
        <v>0</v>
      </c>
      <c r="V414" s="13">
        <v>0</v>
      </c>
      <c r="W414" s="13" t="str">
        <f t="shared" si="83"/>
        <v/>
      </c>
      <c r="X414" s="15">
        <v>413</v>
      </c>
      <c r="Y414" s="15" t="s">
        <v>26881</v>
      </c>
      <c r="Z414" t="str">
        <f t="shared" si="84"/>
        <v>11001000000000000413</v>
      </c>
    </row>
    <row r="415" spans="1:26" x14ac:dyDescent="0.2">
      <c r="A415" s="2">
        <v>42914</v>
      </c>
      <c r="B415" s="2">
        <f t="shared" ca="1" si="74"/>
        <v>42916</v>
      </c>
      <c r="C415" s="5" t="s">
        <v>26861</v>
      </c>
      <c r="D415">
        <f t="shared" si="75"/>
        <v>5</v>
      </c>
      <c r="E415" s="7" t="s">
        <v>26862</v>
      </c>
      <c r="F415">
        <f t="shared" si="85"/>
        <v>3</v>
      </c>
      <c r="G415" t="s">
        <v>26858</v>
      </c>
      <c r="H415" t="str">
        <f t="shared" si="76"/>
        <v>CC</v>
      </c>
      <c r="I415" t="s">
        <v>26858</v>
      </c>
      <c r="J415" t="str">
        <f t="shared" si="77"/>
        <v>CC</v>
      </c>
      <c r="K415" s="2">
        <v>42865</v>
      </c>
      <c r="L415" s="2">
        <v>42926</v>
      </c>
      <c r="M415" t="s">
        <v>71</v>
      </c>
      <c r="N415">
        <f t="shared" si="78"/>
        <v>1</v>
      </c>
      <c r="O415">
        <f t="shared" ca="1" si="79"/>
        <v>2103</v>
      </c>
      <c r="P415">
        <f t="shared" ca="1" si="80"/>
        <v>122103</v>
      </c>
      <c r="Q415" s="12"/>
      <c r="R415" s="13">
        <f t="shared" si="81"/>
        <v>0</v>
      </c>
      <c r="S415">
        <f t="shared" ca="1" si="82"/>
        <v>1214</v>
      </c>
      <c r="U415" s="13">
        <v>0</v>
      </c>
      <c r="V415" s="13">
        <v>0</v>
      </c>
      <c r="W415" s="13" t="str">
        <f t="shared" si="83"/>
        <v/>
      </c>
      <c r="X415" s="15">
        <v>414</v>
      </c>
      <c r="Y415" s="15" t="s">
        <v>26881</v>
      </c>
      <c r="Z415" t="str">
        <f t="shared" si="84"/>
        <v>11001000000000000414</v>
      </c>
    </row>
    <row r="416" spans="1:26" x14ac:dyDescent="0.2">
      <c r="A416" s="2">
        <v>42913</v>
      </c>
      <c r="B416" s="2">
        <f t="shared" ca="1" si="74"/>
        <v>42901</v>
      </c>
      <c r="C416" s="5" t="s">
        <v>26865</v>
      </c>
      <c r="D416">
        <f t="shared" si="75"/>
        <v>14</v>
      </c>
      <c r="E416" s="7" t="s">
        <v>26862</v>
      </c>
      <c r="F416">
        <f t="shared" si="85"/>
        <v>3</v>
      </c>
      <c r="G416" t="s">
        <v>26858</v>
      </c>
      <c r="H416" t="str">
        <f t="shared" si="76"/>
        <v>CC</v>
      </c>
      <c r="I416" t="s">
        <v>26858</v>
      </c>
      <c r="J416" t="str">
        <f t="shared" si="77"/>
        <v>CC</v>
      </c>
      <c r="K416" s="2">
        <v>42865</v>
      </c>
      <c r="L416" s="2">
        <v>42926</v>
      </c>
      <c r="M416" t="s">
        <v>51</v>
      </c>
      <c r="N416">
        <f t="shared" si="78"/>
        <v>2</v>
      </c>
      <c r="O416">
        <f t="shared" ca="1" si="79"/>
        <v>2954</v>
      </c>
      <c r="P416">
        <f t="shared" ca="1" si="80"/>
        <v>122954</v>
      </c>
      <c r="Q416" s="12"/>
      <c r="R416" s="13">
        <f t="shared" si="81"/>
        <v>0</v>
      </c>
      <c r="S416">
        <f t="shared" ca="1" si="82"/>
        <v>1216</v>
      </c>
      <c r="U416" s="13">
        <v>0</v>
      </c>
      <c r="V416" s="13">
        <v>0</v>
      </c>
      <c r="W416" s="13" t="str">
        <f t="shared" si="83"/>
        <v/>
      </c>
      <c r="X416" s="15">
        <v>415</v>
      </c>
      <c r="Y416" s="15" t="s">
        <v>26881</v>
      </c>
      <c r="Z416" t="str">
        <f t="shared" si="84"/>
        <v>11001000000000000415</v>
      </c>
    </row>
    <row r="417" spans="1:26" x14ac:dyDescent="0.2">
      <c r="A417" s="2">
        <v>42915</v>
      </c>
      <c r="B417" s="2">
        <f t="shared" ca="1" si="74"/>
        <v>42873</v>
      </c>
      <c r="C417" s="5" t="s">
        <v>26866</v>
      </c>
      <c r="D417">
        <f t="shared" si="75"/>
        <v>3</v>
      </c>
      <c r="E417" s="7" t="s">
        <v>26862</v>
      </c>
      <c r="F417">
        <f t="shared" si="85"/>
        <v>3</v>
      </c>
      <c r="G417" t="s">
        <v>26858</v>
      </c>
      <c r="H417" t="str">
        <f t="shared" si="76"/>
        <v>CC</v>
      </c>
      <c r="I417" t="s">
        <v>26858</v>
      </c>
      <c r="J417" t="str">
        <f t="shared" si="77"/>
        <v>CC</v>
      </c>
      <c r="K417" s="2">
        <v>42865</v>
      </c>
      <c r="L417" s="2">
        <v>42926</v>
      </c>
      <c r="M417" t="s">
        <v>71</v>
      </c>
      <c r="N417">
        <f t="shared" si="78"/>
        <v>1</v>
      </c>
      <c r="O417">
        <f t="shared" ca="1" si="79"/>
        <v>2899</v>
      </c>
      <c r="P417">
        <f t="shared" ca="1" si="80"/>
        <v>122899</v>
      </c>
      <c r="Q417" s="11">
        <v>101000125007</v>
      </c>
      <c r="R417" s="13">
        <f t="shared" ca="1" si="81"/>
        <v>1216</v>
      </c>
      <c r="S417">
        <f t="shared" ca="1" si="82"/>
        <v>1216</v>
      </c>
      <c r="U417" s="13">
        <v>1213</v>
      </c>
      <c r="V417" s="13">
        <v>1213</v>
      </c>
      <c r="W417" s="13">
        <f t="shared" si="83"/>
        <v>1213</v>
      </c>
      <c r="X417" s="15">
        <v>416</v>
      </c>
      <c r="Y417" s="15" t="s">
        <v>26881</v>
      </c>
      <c r="Z417" t="str">
        <f t="shared" si="84"/>
        <v>11001000000000000416</v>
      </c>
    </row>
    <row r="418" spans="1:26" x14ac:dyDescent="0.2">
      <c r="A418" s="2">
        <v>42915</v>
      </c>
      <c r="B418" s="2">
        <f t="shared" ca="1" si="74"/>
        <v>42899</v>
      </c>
      <c r="C418" s="5" t="s">
        <v>26866</v>
      </c>
      <c r="D418">
        <f t="shared" si="75"/>
        <v>3</v>
      </c>
      <c r="E418" s="7" t="s">
        <v>26862</v>
      </c>
      <c r="F418">
        <f t="shared" si="85"/>
        <v>3</v>
      </c>
      <c r="G418" t="s">
        <v>26858</v>
      </c>
      <c r="H418" t="str">
        <f t="shared" si="76"/>
        <v>CC</v>
      </c>
      <c r="I418" t="s">
        <v>26858</v>
      </c>
      <c r="J418" t="str">
        <f t="shared" si="77"/>
        <v>CC</v>
      </c>
      <c r="K418" s="2">
        <v>42865</v>
      </c>
      <c r="L418" s="2">
        <v>42926</v>
      </c>
      <c r="M418" t="s">
        <v>51</v>
      </c>
      <c r="N418">
        <f t="shared" si="78"/>
        <v>2</v>
      </c>
      <c r="O418">
        <f t="shared" ca="1" si="79"/>
        <v>2517</v>
      </c>
      <c r="P418">
        <f t="shared" ca="1" si="80"/>
        <v>122517</v>
      </c>
      <c r="Q418" s="12"/>
      <c r="R418" s="13">
        <f t="shared" si="81"/>
        <v>0</v>
      </c>
      <c r="S418">
        <f t="shared" ca="1" si="82"/>
        <v>1213</v>
      </c>
      <c r="U418" s="13">
        <v>0</v>
      </c>
      <c r="V418" s="13">
        <v>0</v>
      </c>
      <c r="W418" s="13" t="str">
        <f t="shared" si="83"/>
        <v/>
      </c>
      <c r="X418" s="15">
        <v>417</v>
      </c>
      <c r="Y418" s="15" t="s">
        <v>26881</v>
      </c>
      <c r="Z418" t="str">
        <f t="shared" si="84"/>
        <v>11001000000000000417</v>
      </c>
    </row>
    <row r="419" spans="1:26" x14ac:dyDescent="0.2">
      <c r="A419" s="2">
        <v>42914</v>
      </c>
      <c r="B419" s="2">
        <f t="shared" ca="1" si="74"/>
        <v>42875</v>
      </c>
      <c r="C419" s="5" t="s">
        <v>26869</v>
      </c>
      <c r="D419">
        <f t="shared" si="75"/>
        <v>4</v>
      </c>
      <c r="E419" s="7" t="s">
        <v>26862</v>
      </c>
      <c r="F419">
        <f t="shared" si="85"/>
        <v>3</v>
      </c>
      <c r="G419" t="s">
        <v>26858</v>
      </c>
      <c r="H419" t="str">
        <f t="shared" si="76"/>
        <v>CC</v>
      </c>
      <c r="I419" t="s">
        <v>26858</v>
      </c>
      <c r="J419" t="str">
        <f t="shared" si="77"/>
        <v>CC</v>
      </c>
      <c r="K419" s="2">
        <v>42865</v>
      </c>
      <c r="L419" s="2">
        <v>42926</v>
      </c>
      <c r="M419" t="s">
        <v>71</v>
      </c>
      <c r="N419">
        <f t="shared" si="78"/>
        <v>1</v>
      </c>
      <c r="O419">
        <f t="shared" ca="1" si="79"/>
        <v>2855</v>
      </c>
      <c r="P419">
        <f t="shared" ca="1" si="80"/>
        <v>122855</v>
      </c>
      <c r="Q419" s="12"/>
      <c r="R419" s="13">
        <f t="shared" si="81"/>
        <v>0</v>
      </c>
      <c r="S419">
        <f t="shared" ca="1" si="82"/>
        <v>1214</v>
      </c>
      <c r="U419" s="13">
        <v>0</v>
      </c>
      <c r="V419" s="13">
        <v>0</v>
      </c>
      <c r="W419" s="13" t="str">
        <f t="shared" si="83"/>
        <v/>
      </c>
      <c r="X419" s="15">
        <v>418</v>
      </c>
      <c r="Y419" s="15" t="s">
        <v>26881</v>
      </c>
      <c r="Z419" t="str">
        <f t="shared" si="84"/>
        <v>11001000000000000418</v>
      </c>
    </row>
    <row r="420" spans="1:26" x14ac:dyDescent="0.2">
      <c r="A420" s="2">
        <v>42914</v>
      </c>
      <c r="B420" s="2">
        <f t="shared" ca="1" si="74"/>
        <v>42881</v>
      </c>
      <c r="C420" s="5" t="s">
        <v>26861</v>
      </c>
      <c r="D420">
        <f t="shared" si="75"/>
        <v>5</v>
      </c>
      <c r="E420" s="7" t="s">
        <v>26862</v>
      </c>
      <c r="F420">
        <f t="shared" si="85"/>
        <v>3</v>
      </c>
      <c r="G420" t="s">
        <v>26858</v>
      </c>
      <c r="H420" t="str">
        <f t="shared" si="76"/>
        <v>CC</v>
      </c>
      <c r="I420" t="s">
        <v>26858</v>
      </c>
      <c r="J420" t="str">
        <f t="shared" si="77"/>
        <v>CC</v>
      </c>
      <c r="K420" s="2">
        <v>42865</v>
      </c>
      <c r="L420" s="2">
        <v>42926</v>
      </c>
      <c r="M420" t="s">
        <v>71</v>
      </c>
      <c r="N420">
        <f t="shared" si="78"/>
        <v>1</v>
      </c>
      <c r="O420">
        <f t="shared" ca="1" si="79"/>
        <v>2170</v>
      </c>
      <c r="P420">
        <f t="shared" ca="1" si="80"/>
        <v>122170</v>
      </c>
      <c r="Q420" s="12"/>
      <c r="R420" s="13">
        <f t="shared" si="81"/>
        <v>0</v>
      </c>
      <c r="S420">
        <f t="shared" ca="1" si="82"/>
        <v>1214</v>
      </c>
      <c r="U420" s="13">
        <v>0</v>
      </c>
      <c r="V420" s="13">
        <v>0</v>
      </c>
      <c r="W420" s="13" t="str">
        <f t="shared" si="83"/>
        <v/>
      </c>
      <c r="X420" s="15">
        <v>419</v>
      </c>
      <c r="Y420" s="15" t="s">
        <v>26881</v>
      </c>
      <c r="Z420" t="str">
        <f t="shared" si="84"/>
        <v>11001000000000000419</v>
      </c>
    </row>
    <row r="421" spans="1:26" x14ac:dyDescent="0.2">
      <c r="A421" s="2">
        <v>42913</v>
      </c>
      <c r="B421" s="2">
        <f t="shared" ca="1" si="74"/>
        <v>42916</v>
      </c>
      <c r="C421" s="5" t="s">
        <v>26863</v>
      </c>
      <c r="D421">
        <f t="shared" si="75"/>
        <v>12</v>
      </c>
      <c r="E421" s="7" t="s">
        <v>26862</v>
      </c>
      <c r="F421">
        <f t="shared" si="85"/>
        <v>3</v>
      </c>
      <c r="G421" t="s">
        <v>26860</v>
      </c>
      <c r="H421" t="str">
        <f t="shared" si="76"/>
        <v>NIT</v>
      </c>
      <c r="I421" t="s">
        <v>26858</v>
      </c>
      <c r="J421" t="str">
        <f t="shared" si="77"/>
        <v>CC</v>
      </c>
      <c r="K421" s="2">
        <v>42865</v>
      </c>
      <c r="L421" s="2">
        <v>42926</v>
      </c>
      <c r="M421" t="s">
        <v>51</v>
      </c>
      <c r="N421">
        <f t="shared" si="78"/>
        <v>2</v>
      </c>
      <c r="O421">
        <f t="shared" ca="1" si="79"/>
        <v>2169</v>
      </c>
      <c r="P421">
        <f t="shared" ca="1" si="80"/>
        <v>122169</v>
      </c>
      <c r="Q421" s="12"/>
      <c r="R421" s="13">
        <f t="shared" si="81"/>
        <v>0</v>
      </c>
      <c r="S421">
        <f t="shared" ca="1" si="82"/>
        <v>1216</v>
      </c>
      <c r="U421" s="13">
        <v>0</v>
      </c>
      <c r="V421" s="13">
        <v>0</v>
      </c>
      <c r="W421" s="13" t="str">
        <f t="shared" si="83"/>
        <v/>
      </c>
      <c r="X421" s="15">
        <v>420</v>
      </c>
      <c r="Y421" s="15" t="s">
        <v>26881</v>
      </c>
      <c r="Z421" t="str">
        <f t="shared" si="84"/>
        <v>11001000000000000420</v>
      </c>
    </row>
    <row r="422" spans="1:26" x14ac:dyDescent="0.2">
      <c r="A422" s="2">
        <v>42915</v>
      </c>
      <c r="B422" s="2">
        <f t="shared" ca="1" si="74"/>
        <v>42924</v>
      </c>
      <c r="C422" s="5" t="s">
        <v>26864</v>
      </c>
      <c r="D422">
        <f t="shared" si="75"/>
        <v>11</v>
      </c>
      <c r="E422" s="7" t="s">
        <v>26862</v>
      </c>
      <c r="F422">
        <f t="shared" si="85"/>
        <v>3</v>
      </c>
      <c r="G422" t="s">
        <v>26858</v>
      </c>
      <c r="H422" t="str">
        <f t="shared" si="76"/>
        <v>CC</v>
      </c>
      <c r="I422" t="s">
        <v>26858</v>
      </c>
      <c r="J422" t="str">
        <f t="shared" si="77"/>
        <v>CC</v>
      </c>
      <c r="K422" s="2">
        <v>42865</v>
      </c>
      <c r="L422" s="2">
        <v>42926</v>
      </c>
      <c r="M422" t="s">
        <v>71</v>
      </c>
      <c r="N422">
        <f t="shared" si="78"/>
        <v>1</v>
      </c>
      <c r="O422">
        <f t="shared" ca="1" si="79"/>
        <v>2549</v>
      </c>
      <c r="P422">
        <f t="shared" ca="1" si="80"/>
        <v>122549</v>
      </c>
      <c r="Q422" s="11">
        <v>101000149415</v>
      </c>
      <c r="R422" s="13">
        <f t="shared" ca="1" si="81"/>
        <v>1216</v>
      </c>
      <c r="S422">
        <f t="shared" ca="1" si="82"/>
        <v>1216</v>
      </c>
      <c r="U422" s="13">
        <v>1213</v>
      </c>
      <c r="V422" s="13">
        <v>1213</v>
      </c>
      <c r="W422" s="13">
        <f t="shared" si="83"/>
        <v>1213</v>
      </c>
      <c r="X422" s="15">
        <v>421</v>
      </c>
      <c r="Y422" s="15" t="s">
        <v>26881</v>
      </c>
      <c r="Z422" t="str">
        <f t="shared" si="84"/>
        <v>11001000000000000421</v>
      </c>
    </row>
    <row r="423" spans="1:26" x14ac:dyDescent="0.2">
      <c r="A423" s="2">
        <v>42913</v>
      </c>
      <c r="B423" s="2">
        <f t="shared" ca="1" si="74"/>
        <v>42877</v>
      </c>
      <c r="C423" s="5" t="s">
        <v>26866</v>
      </c>
      <c r="D423">
        <f t="shared" si="75"/>
        <v>3</v>
      </c>
      <c r="E423" s="7" t="s">
        <v>26862</v>
      </c>
      <c r="F423">
        <f t="shared" si="85"/>
        <v>3</v>
      </c>
      <c r="G423" t="s">
        <v>26858</v>
      </c>
      <c r="H423" t="str">
        <f t="shared" si="76"/>
        <v>CC</v>
      </c>
      <c r="I423" t="s">
        <v>26858</v>
      </c>
      <c r="J423" t="str">
        <f t="shared" si="77"/>
        <v>CC</v>
      </c>
      <c r="K423" s="2">
        <v>42865</v>
      </c>
      <c r="L423" s="2">
        <v>42926</v>
      </c>
      <c r="M423" t="s">
        <v>71</v>
      </c>
      <c r="N423">
        <f t="shared" si="78"/>
        <v>1</v>
      </c>
      <c r="O423">
        <f t="shared" ca="1" si="79"/>
        <v>2200</v>
      </c>
      <c r="P423">
        <f t="shared" ca="1" si="80"/>
        <v>122200</v>
      </c>
      <c r="Q423" s="11">
        <v>101000150874</v>
      </c>
      <c r="R423" s="13">
        <f t="shared" ca="1" si="81"/>
        <v>1216</v>
      </c>
      <c r="S423">
        <f t="shared" ca="1" si="82"/>
        <v>1216</v>
      </c>
      <c r="U423" s="13">
        <v>1214</v>
      </c>
      <c r="V423" s="13">
        <v>1214</v>
      </c>
      <c r="W423" s="13">
        <f t="shared" si="83"/>
        <v>1214</v>
      </c>
      <c r="X423" s="15">
        <v>422</v>
      </c>
      <c r="Y423" s="15" t="s">
        <v>26881</v>
      </c>
      <c r="Z423" t="str">
        <f t="shared" si="84"/>
        <v>11001000000000000422</v>
      </c>
    </row>
    <row r="424" spans="1:26" x14ac:dyDescent="0.2">
      <c r="A424" s="2">
        <v>42913</v>
      </c>
      <c r="B424" s="2">
        <f t="shared" ca="1" si="74"/>
        <v>42916</v>
      </c>
      <c r="C424" s="5" t="s">
        <v>26869</v>
      </c>
      <c r="D424">
        <f t="shared" si="75"/>
        <v>4</v>
      </c>
      <c r="E424" s="7" t="s">
        <v>26862</v>
      </c>
      <c r="F424">
        <f t="shared" si="85"/>
        <v>3</v>
      </c>
      <c r="G424" t="s">
        <v>26858</v>
      </c>
      <c r="H424" t="str">
        <f t="shared" si="76"/>
        <v>CC</v>
      </c>
      <c r="I424" t="s">
        <v>26858</v>
      </c>
      <c r="J424" t="str">
        <f t="shared" si="77"/>
        <v>CC</v>
      </c>
      <c r="K424" s="2">
        <v>42865</v>
      </c>
      <c r="L424" s="2">
        <v>42926</v>
      </c>
      <c r="M424" t="s">
        <v>51</v>
      </c>
      <c r="N424">
        <f t="shared" si="78"/>
        <v>2</v>
      </c>
      <c r="O424">
        <f t="shared" ca="1" si="79"/>
        <v>2829</v>
      </c>
      <c r="P424">
        <f t="shared" ca="1" si="80"/>
        <v>122829</v>
      </c>
      <c r="Q424" s="11">
        <v>101000143421</v>
      </c>
      <c r="R424" s="13">
        <f t="shared" ca="1" si="81"/>
        <v>1213</v>
      </c>
      <c r="S424">
        <f t="shared" ca="1" si="82"/>
        <v>1213</v>
      </c>
      <c r="U424" s="13">
        <v>1216</v>
      </c>
      <c r="V424" s="13">
        <v>1216</v>
      </c>
      <c r="W424" s="13">
        <f t="shared" si="83"/>
        <v>1216</v>
      </c>
      <c r="X424" s="15">
        <v>423</v>
      </c>
      <c r="Y424" s="15" t="s">
        <v>26881</v>
      </c>
      <c r="Z424" t="str">
        <f t="shared" si="84"/>
        <v>11001000000000000423</v>
      </c>
    </row>
    <row r="425" spans="1:26" x14ac:dyDescent="0.2">
      <c r="A425" s="2">
        <v>42915</v>
      </c>
      <c r="B425" s="2">
        <f t="shared" ca="1" si="74"/>
        <v>42876</v>
      </c>
      <c r="C425" s="5" t="s">
        <v>26859</v>
      </c>
      <c r="D425">
        <f t="shared" si="75"/>
        <v>9</v>
      </c>
      <c r="E425" s="7" t="s">
        <v>26857</v>
      </c>
      <c r="F425">
        <f t="shared" si="85"/>
        <v>4</v>
      </c>
      <c r="G425" t="s">
        <v>26858</v>
      </c>
      <c r="H425" t="str">
        <f t="shared" si="76"/>
        <v>CC</v>
      </c>
      <c r="I425" t="s">
        <v>26858</v>
      </c>
      <c r="J425" t="str">
        <f t="shared" si="77"/>
        <v>CC</v>
      </c>
      <c r="K425" s="2">
        <v>42865</v>
      </c>
      <c r="L425" s="2">
        <v>42926</v>
      </c>
      <c r="M425" t="s">
        <v>71</v>
      </c>
      <c r="N425">
        <f t="shared" si="78"/>
        <v>1</v>
      </c>
      <c r="O425">
        <f t="shared" ca="1" si="79"/>
        <v>2320</v>
      </c>
      <c r="P425">
        <f t="shared" ca="1" si="80"/>
        <v>122320</v>
      </c>
      <c r="Q425" s="12"/>
      <c r="R425" s="13">
        <f t="shared" si="81"/>
        <v>0</v>
      </c>
      <c r="S425">
        <f t="shared" ca="1" si="82"/>
        <v>1216</v>
      </c>
      <c r="U425" s="13">
        <v>0</v>
      </c>
      <c r="V425" s="13">
        <v>0</v>
      </c>
      <c r="W425" s="13" t="str">
        <f t="shared" si="83"/>
        <v/>
      </c>
      <c r="X425" s="15">
        <v>424</v>
      </c>
      <c r="Y425" s="15" t="s">
        <v>26881</v>
      </c>
      <c r="Z425" t="str">
        <f t="shared" si="84"/>
        <v>11001000000000000424</v>
      </c>
    </row>
    <row r="426" spans="1:26" x14ac:dyDescent="0.2">
      <c r="A426" s="2">
        <v>42914</v>
      </c>
      <c r="B426" s="2">
        <f t="shared" ca="1" si="74"/>
        <v>42874</v>
      </c>
      <c r="C426" s="5" t="s">
        <v>26863</v>
      </c>
      <c r="D426">
        <f t="shared" si="75"/>
        <v>12</v>
      </c>
      <c r="E426" s="7" t="s">
        <v>26862</v>
      </c>
      <c r="F426">
        <f t="shared" si="85"/>
        <v>3</v>
      </c>
      <c r="G426" t="s">
        <v>26858</v>
      </c>
      <c r="H426" t="str">
        <f t="shared" si="76"/>
        <v>CC</v>
      </c>
      <c r="I426" t="s">
        <v>26858</v>
      </c>
      <c r="J426" t="str">
        <f t="shared" si="77"/>
        <v>CC</v>
      </c>
      <c r="K426" s="2">
        <v>42865</v>
      </c>
      <c r="L426" s="2">
        <v>42926</v>
      </c>
      <c r="M426" t="s">
        <v>71</v>
      </c>
      <c r="N426">
        <f t="shared" si="78"/>
        <v>1</v>
      </c>
      <c r="O426">
        <f t="shared" ca="1" si="79"/>
        <v>2538</v>
      </c>
      <c r="P426">
        <f t="shared" ca="1" si="80"/>
        <v>122538</v>
      </c>
      <c r="Q426" s="12"/>
      <c r="R426" s="13">
        <f t="shared" si="81"/>
        <v>0</v>
      </c>
      <c r="S426">
        <f t="shared" ca="1" si="82"/>
        <v>1214</v>
      </c>
      <c r="U426" s="13">
        <v>0</v>
      </c>
      <c r="V426" s="13">
        <v>0</v>
      </c>
      <c r="W426" s="13" t="str">
        <f t="shared" si="83"/>
        <v/>
      </c>
      <c r="X426" s="15">
        <v>425</v>
      </c>
      <c r="Y426" s="15" t="s">
        <v>26881</v>
      </c>
      <c r="Z426" t="str">
        <f t="shared" si="84"/>
        <v>11001000000000000425</v>
      </c>
    </row>
    <row r="427" spans="1:26" x14ac:dyDescent="0.2">
      <c r="A427" s="2">
        <v>42913</v>
      </c>
      <c r="B427" s="2">
        <f t="shared" ca="1" si="74"/>
        <v>42904</v>
      </c>
      <c r="C427" s="5" t="s">
        <v>26865</v>
      </c>
      <c r="D427">
        <f t="shared" si="75"/>
        <v>14</v>
      </c>
      <c r="E427" s="7" t="s">
        <v>26862</v>
      </c>
      <c r="F427">
        <f t="shared" si="85"/>
        <v>3</v>
      </c>
      <c r="G427" t="s">
        <v>26858</v>
      </c>
      <c r="H427" t="str">
        <f t="shared" si="76"/>
        <v>CC</v>
      </c>
      <c r="I427" t="s">
        <v>26858</v>
      </c>
      <c r="J427" t="str">
        <f t="shared" si="77"/>
        <v>CC</v>
      </c>
      <c r="K427" s="2">
        <v>42865</v>
      </c>
      <c r="L427" s="2">
        <v>42926</v>
      </c>
      <c r="M427" t="s">
        <v>51</v>
      </c>
      <c r="N427">
        <f t="shared" si="78"/>
        <v>2</v>
      </c>
      <c r="O427">
        <f t="shared" ca="1" si="79"/>
        <v>2945</v>
      </c>
      <c r="P427">
        <f t="shared" ca="1" si="80"/>
        <v>122945</v>
      </c>
      <c r="Q427" s="11">
        <v>101000144367</v>
      </c>
      <c r="R427" s="13">
        <f t="shared" ca="1" si="81"/>
        <v>1216</v>
      </c>
      <c r="S427">
        <f t="shared" ca="1" si="82"/>
        <v>1216</v>
      </c>
      <c r="U427" s="13">
        <v>1214</v>
      </c>
      <c r="V427" s="13">
        <v>1214</v>
      </c>
      <c r="W427" s="13">
        <f t="shared" si="83"/>
        <v>1214</v>
      </c>
      <c r="X427" s="15">
        <v>426</v>
      </c>
      <c r="Y427" s="15" t="s">
        <v>26881</v>
      </c>
      <c r="Z427" t="str">
        <f t="shared" si="84"/>
        <v>11001000000000000426</v>
      </c>
    </row>
    <row r="428" spans="1:26" x14ac:dyDescent="0.2">
      <c r="A428" s="2">
        <v>42914</v>
      </c>
      <c r="B428" s="2">
        <f t="shared" ca="1" si="74"/>
        <v>42867</v>
      </c>
      <c r="C428" s="5" t="s">
        <v>26861</v>
      </c>
      <c r="D428">
        <f t="shared" si="75"/>
        <v>5</v>
      </c>
      <c r="E428" s="7" t="s">
        <v>26862</v>
      </c>
      <c r="F428">
        <f t="shared" si="85"/>
        <v>3</v>
      </c>
      <c r="G428" t="s">
        <v>26860</v>
      </c>
      <c r="H428" t="str">
        <f t="shared" si="76"/>
        <v>NIT</v>
      </c>
      <c r="I428" t="s">
        <v>26858</v>
      </c>
      <c r="J428" t="str">
        <f t="shared" si="77"/>
        <v>CC</v>
      </c>
      <c r="K428" s="2">
        <v>42865</v>
      </c>
      <c r="L428" s="2">
        <v>42926</v>
      </c>
      <c r="M428" t="s">
        <v>51</v>
      </c>
      <c r="N428">
        <f t="shared" si="78"/>
        <v>2</v>
      </c>
      <c r="O428">
        <f t="shared" ca="1" si="79"/>
        <v>2237</v>
      </c>
      <c r="P428">
        <f t="shared" ca="1" si="80"/>
        <v>122237</v>
      </c>
      <c r="Q428" s="11">
        <v>101000128652</v>
      </c>
      <c r="R428" s="13">
        <f t="shared" ca="1" si="81"/>
        <v>1214</v>
      </c>
      <c r="S428">
        <f t="shared" ca="1" si="82"/>
        <v>1214</v>
      </c>
      <c r="U428" s="13">
        <v>1213</v>
      </c>
      <c r="V428" s="13">
        <v>1213</v>
      </c>
      <c r="W428" s="13">
        <f t="shared" si="83"/>
        <v>1213</v>
      </c>
      <c r="X428" s="15">
        <v>427</v>
      </c>
      <c r="Y428" s="15" t="s">
        <v>26881</v>
      </c>
      <c r="Z428" t="str">
        <f t="shared" si="84"/>
        <v>11001000000000000427</v>
      </c>
    </row>
    <row r="429" spans="1:26" x14ac:dyDescent="0.2">
      <c r="A429" s="2">
        <v>42914</v>
      </c>
      <c r="B429" s="2">
        <f t="shared" ca="1" si="74"/>
        <v>42884</v>
      </c>
      <c r="C429" s="5" t="s">
        <v>26864</v>
      </c>
      <c r="D429">
        <f t="shared" si="75"/>
        <v>11</v>
      </c>
      <c r="E429" s="7" t="s">
        <v>26862</v>
      </c>
      <c r="F429">
        <f t="shared" si="85"/>
        <v>3</v>
      </c>
      <c r="G429" t="s">
        <v>26858</v>
      </c>
      <c r="H429" t="str">
        <f t="shared" si="76"/>
        <v>CC</v>
      </c>
      <c r="I429" t="s">
        <v>26858</v>
      </c>
      <c r="J429" t="str">
        <f t="shared" si="77"/>
        <v>CC</v>
      </c>
      <c r="K429" s="2">
        <v>42865</v>
      </c>
      <c r="L429" s="2">
        <v>42926</v>
      </c>
      <c r="M429" t="s">
        <v>51</v>
      </c>
      <c r="N429">
        <f t="shared" si="78"/>
        <v>2</v>
      </c>
      <c r="O429">
        <f t="shared" ca="1" si="79"/>
        <v>2143</v>
      </c>
      <c r="P429">
        <f t="shared" ca="1" si="80"/>
        <v>122143</v>
      </c>
      <c r="Q429" s="11">
        <v>101000140241</v>
      </c>
      <c r="R429" s="13">
        <f t="shared" ca="1" si="81"/>
        <v>1215</v>
      </c>
      <c r="S429">
        <f t="shared" ca="1" si="82"/>
        <v>1215</v>
      </c>
      <c r="U429" s="13">
        <v>1216</v>
      </c>
      <c r="V429" s="13">
        <v>1216</v>
      </c>
      <c r="W429" s="13">
        <f t="shared" si="83"/>
        <v>1216</v>
      </c>
      <c r="X429" s="15">
        <v>428</v>
      </c>
      <c r="Y429" s="15" t="s">
        <v>26881</v>
      </c>
      <c r="Z429" t="str">
        <f t="shared" si="84"/>
        <v>11001000000000000428</v>
      </c>
    </row>
    <row r="430" spans="1:26" x14ac:dyDescent="0.2">
      <c r="A430" s="2">
        <v>42914</v>
      </c>
      <c r="B430" s="2">
        <f t="shared" ca="1" si="74"/>
        <v>42869</v>
      </c>
      <c r="C430" s="5" t="s">
        <v>26859</v>
      </c>
      <c r="D430">
        <f t="shared" si="75"/>
        <v>9</v>
      </c>
      <c r="E430" s="7" t="s">
        <v>26857</v>
      </c>
      <c r="F430">
        <f t="shared" si="85"/>
        <v>4</v>
      </c>
      <c r="G430" t="s">
        <v>26858</v>
      </c>
      <c r="H430" t="str">
        <f t="shared" si="76"/>
        <v>CC</v>
      </c>
      <c r="I430" t="s">
        <v>26858</v>
      </c>
      <c r="J430" t="str">
        <f t="shared" si="77"/>
        <v>CC</v>
      </c>
      <c r="K430" s="2">
        <v>42865</v>
      </c>
      <c r="L430" s="2">
        <v>42926</v>
      </c>
      <c r="M430" t="s">
        <v>71</v>
      </c>
      <c r="N430">
        <f t="shared" si="78"/>
        <v>1</v>
      </c>
      <c r="O430">
        <f t="shared" ca="1" si="79"/>
        <v>2657</v>
      </c>
      <c r="P430">
        <f t="shared" ca="1" si="80"/>
        <v>122657</v>
      </c>
      <c r="Q430" s="12"/>
      <c r="R430" s="13">
        <f t="shared" si="81"/>
        <v>0</v>
      </c>
      <c r="S430">
        <f t="shared" ca="1" si="82"/>
        <v>1213</v>
      </c>
      <c r="U430" s="13">
        <v>0</v>
      </c>
      <c r="V430" s="13">
        <v>0</v>
      </c>
      <c r="W430" s="13" t="str">
        <f t="shared" si="83"/>
        <v/>
      </c>
      <c r="X430" s="15">
        <v>429</v>
      </c>
      <c r="Y430" s="15" t="s">
        <v>26881</v>
      </c>
      <c r="Z430" t="str">
        <f t="shared" si="84"/>
        <v>11001000000000000429</v>
      </c>
    </row>
    <row r="431" spans="1:26" x14ac:dyDescent="0.2">
      <c r="A431" s="2">
        <v>42914</v>
      </c>
      <c r="B431" s="2">
        <f t="shared" ca="1" si="74"/>
        <v>42884</v>
      </c>
      <c r="C431" s="5" t="s">
        <v>26866</v>
      </c>
      <c r="D431">
        <f t="shared" si="75"/>
        <v>3</v>
      </c>
      <c r="E431" s="7" t="s">
        <v>26862</v>
      </c>
      <c r="F431">
        <f t="shared" si="85"/>
        <v>3</v>
      </c>
      <c r="G431" t="s">
        <v>26858</v>
      </c>
      <c r="H431" t="str">
        <f t="shared" si="76"/>
        <v>CC</v>
      </c>
      <c r="I431" t="s">
        <v>26858</v>
      </c>
      <c r="J431" t="str">
        <f t="shared" si="77"/>
        <v>CC</v>
      </c>
      <c r="K431" s="2">
        <v>42865</v>
      </c>
      <c r="L431" s="2">
        <v>42926</v>
      </c>
      <c r="M431" t="s">
        <v>51</v>
      </c>
      <c r="N431">
        <f t="shared" si="78"/>
        <v>2</v>
      </c>
      <c r="O431">
        <f t="shared" ca="1" si="79"/>
        <v>1999</v>
      </c>
      <c r="P431">
        <f t="shared" ca="1" si="80"/>
        <v>121999</v>
      </c>
      <c r="Q431" s="12"/>
      <c r="R431" s="13">
        <f t="shared" si="81"/>
        <v>0</v>
      </c>
      <c r="S431">
        <f t="shared" ca="1" si="82"/>
        <v>1213</v>
      </c>
      <c r="U431" s="13">
        <v>0</v>
      </c>
      <c r="V431" s="13">
        <v>0</v>
      </c>
      <c r="W431" s="13" t="str">
        <f t="shared" si="83"/>
        <v/>
      </c>
      <c r="X431" s="15">
        <v>430</v>
      </c>
      <c r="Y431" s="15" t="s">
        <v>26881</v>
      </c>
      <c r="Z431" t="str">
        <f t="shared" si="84"/>
        <v>11001000000000000430</v>
      </c>
    </row>
    <row r="432" spans="1:26" x14ac:dyDescent="0.2">
      <c r="A432" s="2">
        <v>42913</v>
      </c>
      <c r="B432" s="2">
        <f t="shared" ca="1" si="74"/>
        <v>42865</v>
      </c>
      <c r="C432" s="5" t="s">
        <v>26867</v>
      </c>
      <c r="D432">
        <f t="shared" si="75"/>
        <v>6</v>
      </c>
      <c r="E432" s="7" t="s">
        <v>26862</v>
      </c>
      <c r="F432">
        <f t="shared" si="85"/>
        <v>3</v>
      </c>
      <c r="G432" t="s">
        <v>26858</v>
      </c>
      <c r="H432" t="str">
        <f t="shared" si="76"/>
        <v>CC</v>
      </c>
      <c r="I432" t="s">
        <v>26858</v>
      </c>
      <c r="J432" t="str">
        <f t="shared" si="77"/>
        <v>CC</v>
      </c>
      <c r="K432" s="2">
        <v>42865</v>
      </c>
      <c r="L432" s="2">
        <v>42926</v>
      </c>
      <c r="M432" t="s">
        <v>51</v>
      </c>
      <c r="N432">
        <f t="shared" si="78"/>
        <v>2</v>
      </c>
      <c r="O432">
        <f t="shared" ca="1" si="79"/>
        <v>2927</v>
      </c>
      <c r="P432">
        <f t="shared" ca="1" si="80"/>
        <v>122927</v>
      </c>
      <c r="Q432" s="12"/>
      <c r="R432" s="13">
        <f t="shared" si="81"/>
        <v>0</v>
      </c>
      <c r="S432">
        <f t="shared" ca="1" si="82"/>
        <v>1214</v>
      </c>
      <c r="U432" s="13">
        <v>0</v>
      </c>
      <c r="V432" s="13">
        <v>0</v>
      </c>
      <c r="W432" s="13" t="str">
        <f t="shared" si="83"/>
        <v/>
      </c>
      <c r="X432" s="15">
        <v>431</v>
      </c>
      <c r="Y432" s="15" t="s">
        <v>26881</v>
      </c>
      <c r="Z432" t="str">
        <f t="shared" si="84"/>
        <v>11001000000000000431</v>
      </c>
    </row>
    <row r="433" spans="1:26" x14ac:dyDescent="0.2">
      <c r="A433" s="2">
        <v>42914</v>
      </c>
      <c r="B433" s="2">
        <f t="shared" ca="1" si="74"/>
        <v>42903</v>
      </c>
      <c r="C433" s="5" t="s">
        <v>26869</v>
      </c>
      <c r="D433">
        <f t="shared" si="75"/>
        <v>4</v>
      </c>
      <c r="E433" s="7" t="s">
        <v>26862</v>
      </c>
      <c r="F433">
        <f t="shared" si="85"/>
        <v>3</v>
      </c>
      <c r="G433" t="s">
        <v>26858</v>
      </c>
      <c r="H433" t="str">
        <f t="shared" si="76"/>
        <v>CC</v>
      </c>
      <c r="I433" t="s">
        <v>26858</v>
      </c>
      <c r="J433" t="str">
        <f t="shared" si="77"/>
        <v>CC</v>
      </c>
      <c r="K433" s="2">
        <v>42865</v>
      </c>
      <c r="L433" s="2">
        <v>42926</v>
      </c>
      <c r="M433" t="s">
        <v>71</v>
      </c>
      <c r="N433">
        <f t="shared" si="78"/>
        <v>1</v>
      </c>
      <c r="O433">
        <f t="shared" ca="1" si="79"/>
        <v>2424</v>
      </c>
      <c r="P433">
        <f t="shared" ca="1" si="80"/>
        <v>122424</v>
      </c>
      <c r="Q433" s="12"/>
      <c r="R433" s="13">
        <f t="shared" si="81"/>
        <v>0</v>
      </c>
      <c r="S433">
        <f t="shared" ca="1" si="82"/>
        <v>1216</v>
      </c>
      <c r="U433" s="13">
        <v>0</v>
      </c>
      <c r="V433" s="13">
        <v>0</v>
      </c>
      <c r="W433" s="13" t="str">
        <f t="shared" si="83"/>
        <v/>
      </c>
      <c r="X433" s="15">
        <v>432</v>
      </c>
      <c r="Y433" s="15" t="s">
        <v>26881</v>
      </c>
      <c r="Z433" t="str">
        <f t="shared" si="84"/>
        <v>11001000000000000432</v>
      </c>
    </row>
    <row r="434" spans="1:26" x14ac:dyDescent="0.2">
      <c r="A434" s="2">
        <v>42913</v>
      </c>
      <c r="B434" s="2">
        <f t="shared" ca="1" si="74"/>
        <v>42899</v>
      </c>
      <c r="C434" s="5" t="s">
        <v>26856</v>
      </c>
      <c r="D434">
        <f t="shared" si="75"/>
        <v>7</v>
      </c>
      <c r="E434" s="7" t="s">
        <v>26857</v>
      </c>
      <c r="F434">
        <f t="shared" si="85"/>
        <v>4</v>
      </c>
      <c r="G434" t="s">
        <v>26860</v>
      </c>
      <c r="H434" t="str">
        <f t="shared" si="76"/>
        <v>NIT</v>
      </c>
      <c r="I434" t="s">
        <v>26858</v>
      </c>
      <c r="J434" t="str">
        <f t="shared" si="77"/>
        <v>CC</v>
      </c>
      <c r="K434" s="2">
        <v>42865</v>
      </c>
      <c r="L434" s="2">
        <v>42926</v>
      </c>
      <c r="M434" t="s">
        <v>51</v>
      </c>
      <c r="N434">
        <f t="shared" si="78"/>
        <v>2</v>
      </c>
      <c r="O434">
        <f t="shared" ca="1" si="79"/>
        <v>2852</v>
      </c>
      <c r="P434">
        <f t="shared" ca="1" si="80"/>
        <v>122852</v>
      </c>
      <c r="Q434" s="12"/>
      <c r="R434" s="13">
        <f t="shared" si="81"/>
        <v>0</v>
      </c>
      <c r="S434">
        <f t="shared" ca="1" si="82"/>
        <v>1216</v>
      </c>
      <c r="U434" s="13">
        <v>0</v>
      </c>
      <c r="V434" s="13">
        <v>0</v>
      </c>
      <c r="W434" s="13" t="str">
        <f t="shared" si="83"/>
        <v/>
      </c>
      <c r="X434" s="15">
        <v>433</v>
      </c>
      <c r="Y434" s="15" t="s">
        <v>26881</v>
      </c>
      <c r="Z434" t="str">
        <f t="shared" si="84"/>
        <v>11001000000000000433</v>
      </c>
    </row>
    <row r="435" spans="1:26" x14ac:dyDescent="0.2">
      <c r="A435" s="2">
        <v>42915</v>
      </c>
      <c r="B435" s="2">
        <f t="shared" ca="1" si="74"/>
        <v>42896</v>
      </c>
      <c r="C435" s="5" t="s">
        <v>26863</v>
      </c>
      <c r="D435">
        <f t="shared" si="75"/>
        <v>12</v>
      </c>
      <c r="E435" s="7" t="s">
        <v>26862</v>
      </c>
      <c r="F435">
        <f t="shared" si="85"/>
        <v>3</v>
      </c>
      <c r="G435" t="s">
        <v>26860</v>
      </c>
      <c r="H435" t="str">
        <f t="shared" si="76"/>
        <v>NIT</v>
      </c>
      <c r="I435" t="s">
        <v>26858</v>
      </c>
      <c r="J435" t="str">
        <f t="shared" si="77"/>
        <v>CC</v>
      </c>
      <c r="K435" s="2">
        <v>42865</v>
      </c>
      <c r="L435" s="2">
        <v>42926</v>
      </c>
      <c r="M435" t="s">
        <v>51</v>
      </c>
      <c r="N435">
        <f t="shared" si="78"/>
        <v>2</v>
      </c>
      <c r="O435">
        <f t="shared" ca="1" si="79"/>
        <v>2173</v>
      </c>
      <c r="P435">
        <f t="shared" ca="1" si="80"/>
        <v>122173</v>
      </c>
      <c r="Q435" s="11">
        <v>101000122951</v>
      </c>
      <c r="R435" s="13">
        <f t="shared" ca="1" si="81"/>
        <v>1213</v>
      </c>
      <c r="S435">
        <f t="shared" ca="1" si="82"/>
        <v>1213</v>
      </c>
      <c r="U435" s="13">
        <v>1213</v>
      </c>
      <c r="V435" s="13">
        <v>1213</v>
      </c>
      <c r="W435" s="13">
        <f t="shared" si="83"/>
        <v>1213</v>
      </c>
      <c r="X435" s="15">
        <v>434</v>
      </c>
      <c r="Y435" s="15" t="s">
        <v>26881</v>
      </c>
      <c r="Z435" t="str">
        <f t="shared" si="84"/>
        <v>11001000000000000434</v>
      </c>
    </row>
    <row r="436" spans="1:26" x14ac:dyDescent="0.2">
      <c r="A436" s="2">
        <v>42915</v>
      </c>
      <c r="B436" s="2">
        <f t="shared" ca="1" si="74"/>
        <v>42913</v>
      </c>
      <c r="C436" s="5" t="s">
        <v>26866</v>
      </c>
      <c r="D436">
        <f t="shared" si="75"/>
        <v>3</v>
      </c>
      <c r="E436" s="7" t="s">
        <v>26862</v>
      </c>
      <c r="F436">
        <f t="shared" si="85"/>
        <v>3</v>
      </c>
      <c r="G436" t="s">
        <v>26858</v>
      </c>
      <c r="H436" t="str">
        <f t="shared" si="76"/>
        <v>CC</v>
      </c>
      <c r="I436" t="s">
        <v>26858</v>
      </c>
      <c r="J436" t="str">
        <f t="shared" si="77"/>
        <v>CC</v>
      </c>
      <c r="K436" s="2">
        <v>42865</v>
      </c>
      <c r="L436" s="2">
        <v>42926</v>
      </c>
      <c r="M436" t="s">
        <v>51</v>
      </c>
      <c r="N436">
        <f t="shared" si="78"/>
        <v>2</v>
      </c>
      <c r="O436">
        <f t="shared" ca="1" si="79"/>
        <v>2067</v>
      </c>
      <c r="P436">
        <f t="shared" ca="1" si="80"/>
        <v>122067</v>
      </c>
      <c r="Q436" s="11">
        <v>101000137763</v>
      </c>
      <c r="R436" s="13">
        <f t="shared" ca="1" si="81"/>
        <v>1214</v>
      </c>
      <c r="S436">
        <f t="shared" ca="1" si="82"/>
        <v>1214</v>
      </c>
      <c r="U436" s="13">
        <v>1216</v>
      </c>
      <c r="V436" s="13">
        <v>1216</v>
      </c>
      <c r="W436" s="13">
        <f t="shared" si="83"/>
        <v>1216</v>
      </c>
      <c r="X436" s="15">
        <v>435</v>
      </c>
      <c r="Y436" s="15" t="s">
        <v>26881</v>
      </c>
      <c r="Z436" t="str">
        <f t="shared" si="84"/>
        <v>11001000000000000435</v>
      </c>
    </row>
    <row r="437" spans="1:26" x14ac:dyDescent="0.2">
      <c r="A437" s="2">
        <v>42913</v>
      </c>
      <c r="B437" s="2">
        <f t="shared" ca="1" si="74"/>
        <v>42871</v>
      </c>
      <c r="C437" s="5" t="s">
        <v>26863</v>
      </c>
      <c r="D437">
        <f t="shared" si="75"/>
        <v>12</v>
      </c>
      <c r="E437" s="7" t="s">
        <v>26862</v>
      </c>
      <c r="F437">
        <f t="shared" si="85"/>
        <v>3</v>
      </c>
      <c r="G437" t="s">
        <v>26858</v>
      </c>
      <c r="H437" t="str">
        <f t="shared" si="76"/>
        <v>CC</v>
      </c>
      <c r="I437" t="s">
        <v>26858</v>
      </c>
      <c r="J437" t="str">
        <f t="shared" si="77"/>
        <v>CC</v>
      </c>
      <c r="K437" s="2">
        <v>42865</v>
      </c>
      <c r="L437" s="2">
        <v>42926</v>
      </c>
      <c r="M437" t="s">
        <v>51</v>
      </c>
      <c r="N437">
        <f t="shared" si="78"/>
        <v>2</v>
      </c>
      <c r="O437">
        <f t="shared" ca="1" si="79"/>
        <v>2666</v>
      </c>
      <c r="P437">
        <f t="shared" ca="1" si="80"/>
        <v>122666</v>
      </c>
      <c r="Q437" s="11">
        <v>101000154174</v>
      </c>
      <c r="R437" s="13">
        <f t="shared" ca="1" si="81"/>
        <v>1213</v>
      </c>
      <c r="S437">
        <f t="shared" ca="1" si="82"/>
        <v>1213</v>
      </c>
      <c r="U437" s="13">
        <v>1215</v>
      </c>
      <c r="V437" s="13">
        <v>1215</v>
      </c>
      <c r="W437" s="13">
        <f t="shared" si="83"/>
        <v>1215</v>
      </c>
      <c r="X437" s="15">
        <v>436</v>
      </c>
      <c r="Y437" s="15" t="s">
        <v>26881</v>
      </c>
      <c r="Z437" t="str">
        <f t="shared" si="84"/>
        <v>11001000000000000436</v>
      </c>
    </row>
    <row r="438" spans="1:26" x14ac:dyDescent="0.2">
      <c r="A438" s="2">
        <v>42913</v>
      </c>
      <c r="B438" s="2">
        <f t="shared" ca="1" si="74"/>
        <v>42869</v>
      </c>
      <c r="C438" s="5" t="s">
        <v>26865</v>
      </c>
      <c r="D438">
        <f t="shared" si="75"/>
        <v>14</v>
      </c>
      <c r="E438" s="7" t="s">
        <v>26862</v>
      </c>
      <c r="F438">
        <f t="shared" si="85"/>
        <v>3</v>
      </c>
      <c r="G438" t="s">
        <v>26872</v>
      </c>
      <c r="H438" t="str">
        <f t="shared" si="76"/>
        <v>TI</v>
      </c>
      <c r="I438" t="s">
        <v>26858</v>
      </c>
      <c r="J438" t="str">
        <f t="shared" si="77"/>
        <v>CC</v>
      </c>
      <c r="K438" s="2">
        <v>42865</v>
      </c>
      <c r="L438" s="2">
        <v>42926</v>
      </c>
      <c r="M438" t="s">
        <v>51</v>
      </c>
      <c r="N438">
        <f t="shared" si="78"/>
        <v>2</v>
      </c>
      <c r="O438">
        <f t="shared" ca="1" si="79"/>
        <v>2231</v>
      </c>
      <c r="P438">
        <f t="shared" ca="1" si="80"/>
        <v>122231</v>
      </c>
      <c r="Q438" s="12"/>
      <c r="R438" s="13">
        <f t="shared" si="81"/>
        <v>0</v>
      </c>
      <c r="S438">
        <f t="shared" ca="1" si="82"/>
        <v>1214</v>
      </c>
      <c r="U438" s="13">
        <v>0</v>
      </c>
      <c r="V438" s="13">
        <v>0</v>
      </c>
      <c r="W438" s="13" t="str">
        <f t="shared" si="83"/>
        <v/>
      </c>
      <c r="X438" s="15">
        <v>437</v>
      </c>
      <c r="Y438" s="15" t="s">
        <v>26881</v>
      </c>
      <c r="Z438" t="str">
        <f t="shared" si="84"/>
        <v>11001000000000000437</v>
      </c>
    </row>
    <row r="439" spans="1:26" x14ac:dyDescent="0.2">
      <c r="A439" s="2">
        <v>42913</v>
      </c>
      <c r="B439" s="2">
        <f t="shared" ca="1" si="74"/>
        <v>42912</v>
      </c>
      <c r="C439" s="5" t="s">
        <v>26856</v>
      </c>
      <c r="D439">
        <f t="shared" si="75"/>
        <v>7</v>
      </c>
      <c r="E439" s="7" t="s">
        <v>26857</v>
      </c>
      <c r="F439">
        <f t="shared" si="85"/>
        <v>4</v>
      </c>
      <c r="G439" t="s">
        <v>26858</v>
      </c>
      <c r="H439" t="str">
        <f t="shared" si="76"/>
        <v>CC</v>
      </c>
      <c r="I439" t="s">
        <v>26858</v>
      </c>
      <c r="J439" t="str">
        <f t="shared" si="77"/>
        <v>CC</v>
      </c>
      <c r="K439" s="2">
        <v>42865</v>
      </c>
      <c r="L439" s="2">
        <v>42926</v>
      </c>
      <c r="M439" t="s">
        <v>71</v>
      </c>
      <c r="N439">
        <f t="shared" si="78"/>
        <v>1</v>
      </c>
      <c r="O439">
        <f t="shared" ca="1" si="79"/>
        <v>2140</v>
      </c>
      <c r="P439">
        <f t="shared" ca="1" si="80"/>
        <v>122140</v>
      </c>
      <c r="Q439" s="12"/>
      <c r="R439" s="13">
        <f t="shared" si="81"/>
        <v>0</v>
      </c>
      <c r="S439">
        <f t="shared" ca="1" si="82"/>
        <v>1214</v>
      </c>
      <c r="U439" s="13">
        <v>0</v>
      </c>
      <c r="V439" s="13">
        <v>0</v>
      </c>
      <c r="W439" s="13" t="str">
        <f t="shared" si="83"/>
        <v/>
      </c>
      <c r="X439" s="15">
        <v>438</v>
      </c>
      <c r="Y439" s="15" t="s">
        <v>26881</v>
      </c>
      <c r="Z439" t="str">
        <f t="shared" si="84"/>
        <v>11001000000000000438</v>
      </c>
    </row>
    <row r="440" spans="1:26" x14ac:dyDescent="0.2">
      <c r="A440" s="2">
        <v>42913</v>
      </c>
      <c r="B440" s="2">
        <f t="shared" ca="1" si="74"/>
        <v>42922</v>
      </c>
      <c r="C440" s="5" t="s">
        <v>26861</v>
      </c>
      <c r="D440">
        <f t="shared" si="75"/>
        <v>5</v>
      </c>
      <c r="E440" s="7" t="s">
        <v>26862</v>
      </c>
      <c r="F440">
        <f t="shared" si="85"/>
        <v>3</v>
      </c>
      <c r="G440" t="s">
        <v>26860</v>
      </c>
      <c r="H440" t="str">
        <f t="shared" si="76"/>
        <v>NIT</v>
      </c>
      <c r="I440" t="s">
        <v>26858</v>
      </c>
      <c r="J440" t="str">
        <f t="shared" si="77"/>
        <v>CC</v>
      </c>
      <c r="K440" s="2">
        <v>42865</v>
      </c>
      <c r="L440" s="2">
        <v>42926</v>
      </c>
      <c r="M440" t="s">
        <v>71</v>
      </c>
      <c r="N440">
        <f t="shared" si="78"/>
        <v>1</v>
      </c>
      <c r="O440">
        <f t="shared" ca="1" si="79"/>
        <v>2216</v>
      </c>
      <c r="P440">
        <f t="shared" ca="1" si="80"/>
        <v>122216</v>
      </c>
      <c r="Q440" s="12"/>
      <c r="R440" s="13">
        <f t="shared" si="81"/>
        <v>0</v>
      </c>
      <c r="S440">
        <f t="shared" ca="1" si="82"/>
        <v>1215</v>
      </c>
      <c r="U440" s="13">
        <v>0</v>
      </c>
      <c r="V440" s="13">
        <v>0</v>
      </c>
      <c r="W440" s="13" t="str">
        <f t="shared" si="83"/>
        <v/>
      </c>
      <c r="X440" s="15">
        <v>439</v>
      </c>
      <c r="Y440" s="15" t="s">
        <v>26881</v>
      </c>
      <c r="Z440" t="str">
        <f t="shared" si="84"/>
        <v>11001000000000000439</v>
      </c>
    </row>
    <row r="441" spans="1:26" x14ac:dyDescent="0.2">
      <c r="A441" s="2">
        <v>42915</v>
      </c>
      <c r="B441" s="2">
        <f t="shared" ca="1" si="74"/>
        <v>42899</v>
      </c>
      <c r="C441" s="5" t="s">
        <v>26869</v>
      </c>
      <c r="D441">
        <f t="shared" si="75"/>
        <v>4</v>
      </c>
      <c r="E441" s="7" t="s">
        <v>26862</v>
      </c>
      <c r="F441">
        <f t="shared" si="85"/>
        <v>3</v>
      </c>
      <c r="G441" t="s">
        <v>26858</v>
      </c>
      <c r="H441" t="str">
        <f t="shared" si="76"/>
        <v>CC</v>
      </c>
      <c r="I441" t="s">
        <v>26858</v>
      </c>
      <c r="J441" t="str">
        <f t="shared" si="77"/>
        <v>CC</v>
      </c>
      <c r="K441" s="2">
        <v>42865</v>
      </c>
      <c r="L441" s="2">
        <v>42926</v>
      </c>
      <c r="M441" t="s">
        <v>71</v>
      </c>
      <c r="N441">
        <f t="shared" si="78"/>
        <v>1</v>
      </c>
      <c r="O441">
        <f t="shared" ca="1" si="79"/>
        <v>2485</v>
      </c>
      <c r="P441">
        <f t="shared" ca="1" si="80"/>
        <v>122485</v>
      </c>
      <c r="Q441" s="12"/>
      <c r="R441" s="13">
        <f t="shared" si="81"/>
        <v>0</v>
      </c>
      <c r="S441">
        <f t="shared" ca="1" si="82"/>
        <v>1213</v>
      </c>
      <c r="U441" s="13">
        <v>0</v>
      </c>
      <c r="V441" s="13">
        <v>0</v>
      </c>
      <c r="W441" s="13" t="str">
        <f t="shared" si="83"/>
        <v/>
      </c>
      <c r="X441" s="15">
        <v>440</v>
      </c>
      <c r="Y441" s="15" t="s">
        <v>26881</v>
      </c>
      <c r="Z441" t="str">
        <f t="shared" si="84"/>
        <v>11001000000000000440</v>
      </c>
    </row>
    <row r="442" spans="1:26" x14ac:dyDescent="0.2">
      <c r="A442" s="2">
        <v>42915</v>
      </c>
      <c r="B442" s="2">
        <f t="shared" ca="1" si="74"/>
        <v>42871</v>
      </c>
      <c r="C442" s="5" t="s">
        <v>26869</v>
      </c>
      <c r="D442">
        <f t="shared" si="75"/>
        <v>4</v>
      </c>
      <c r="E442" s="7" t="s">
        <v>26862</v>
      </c>
      <c r="F442">
        <f t="shared" si="85"/>
        <v>3</v>
      </c>
      <c r="G442" t="s">
        <v>26860</v>
      </c>
      <c r="H442" t="str">
        <f t="shared" si="76"/>
        <v>NIT</v>
      </c>
      <c r="I442" t="s">
        <v>26858</v>
      </c>
      <c r="J442" t="str">
        <f t="shared" si="77"/>
        <v>CC</v>
      </c>
      <c r="K442" s="2">
        <v>42865</v>
      </c>
      <c r="L442" s="2">
        <v>42926</v>
      </c>
      <c r="M442" t="s">
        <v>51</v>
      </c>
      <c r="N442">
        <f t="shared" si="78"/>
        <v>2</v>
      </c>
      <c r="O442">
        <f t="shared" ca="1" si="79"/>
        <v>2763</v>
      </c>
      <c r="P442">
        <f t="shared" ca="1" si="80"/>
        <v>122763</v>
      </c>
      <c r="Q442" s="11">
        <v>101000128209</v>
      </c>
      <c r="R442" s="13">
        <f t="shared" ca="1" si="81"/>
        <v>1216</v>
      </c>
      <c r="S442">
        <f t="shared" ca="1" si="82"/>
        <v>1216</v>
      </c>
      <c r="U442" s="13">
        <v>1214</v>
      </c>
      <c r="V442" s="13">
        <v>1214</v>
      </c>
      <c r="W442" s="13">
        <f t="shared" si="83"/>
        <v>1214</v>
      </c>
      <c r="X442" s="15">
        <v>441</v>
      </c>
      <c r="Y442" s="15" t="s">
        <v>26881</v>
      </c>
      <c r="Z442" t="str">
        <f t="shared" si="84"/>
        <v>11001000000000000441</v>
      </c>
    </row>
    <row r="443" spans="1:26" x14ac:dyDescent="0.2">
      <c r="A443" s="2">
        <v>42915</v>
      </c>
      <c r="B443" s="2">
        <f t="shared" ca="1" si="74"/>
        <v>42880</v>
      </c>
      <c r="C443" s="5" t="s">
        <v>26861</v>
      </c>
      <c r="D443">
        <f t="shared" si="75"/>
        <v>5</v>
      </c>
      <c r="E443" s="7" t="s">
        <v>26862</v>
      </c>
      <c r="F443">
        <f t="shared" si="85"/>
        <v>3</v>
      </c>
      <c r="G443" t="s">
        <v>26860</v>
      </c>
      <c r="H443" t="str">
        <f t="shared" si="76"/>
        <v>NIT</v>
      </c>
      <c r="I443" t="s">
        <v>26858</v>
      </c>
      <c r="J443" t="str">
        <f t="shared" si="77"/>
        <v>CC</v>
      </c>
      <c r="K443" s="2">
        <v>42865</v>
      </c>
      <c r="L443" s="2">
        <v>42926</v>
      </c>
      <c r="M443" t="s">
        <v>51</v>
      </c>
      <c r="N443">
        <f t="shared" si="78"/>
        <v>2</v>
      </c>
      <c r="O443">
        <f t="shared" ca="1" si="79"/>
        <v>2796</v>
      </c>
      <c r="P443">
        <f t="shared" ca="1" si="80"/>
        <v>122796</v>
      </c>
      <c r="Q443" s="11">
        <v>101000131524</v>
      </c>
      <c r="R443" s="13">
        <f t="shared" ca="1" si="81"/>
        <v>1215</v>
      </c>
      <c r="S443">
        <f t="shared" ca="1" si="82"/>
        <v>1215</v>
      </c>
      <c r="U443" s="13">
        <v>1216</v>
      </c>
      <c r="V443" s="13">
        <v>1216</v>
      </c>
      <c r="W443" s="13">
        <f t="shared" si="83"/>
        <v>1216</v>
      </c>
      <c r="X443" s="15">
        <v>442</v>
      </c>
      <c r="Y443" s="15" t="s">
        <v>26881</v>
      </c>
      <c r="Z443" t="str">
        <f t="shared" si="84"/>
        <v>11001000000000000442</v>
      </c>
    </row>
    <row r="444" spans="1:26" x14ac:dyDescent="0.2">
      <c r="A444" s="2">
        <v>42913</v>
      </c>
      <c r="B444" s="2">
        <f t="shared" ca="1" si="74"/>
        <v>42919</v>
      </c>
      <c r="C444" s="5" t="s">
        <v>26866</v>
      </c>
      <c r="D444">
        <f t="shared" si="75"/>
        <v>3</v>
      </c>
      <c r="E444" s="7" t="s">
        <v>26862</v>
      </c>
      <c r="F444">
        <f t="shared" si="85"/>
        <v>3</v>
      </c>
      <c r="G444" t="s">
        <v>26858</v>
      </c>
      <c r="H444" t="str">
        <f t="shared" si="76"/>
        <v>CC</v>
      </c>
      <c r="I444" t="s">
        <v>26858</v>
      </c>
      <c r="J444" t="str">
        <f t="shared" si="77"/>
        <v>CC</v>
      </c>
      <c r="K444" s="2">
        <v>42865</v>
      </c>
      <c r="L444" s="2">
        <v>42926</v>
      </c>
      <c r="M444" t="s">
        <v>51</v>
      </c>
      <c r="N444">
        <f t="shared" si="78"/>
        <v>2</v>
      </c>
      <c r="O444">
        <f t="shared" ca="1" si="79"/>
        <v>2046</v>
      </c>
      <c r="P444">
        <f t="shared" ca="1" si="80"/>
        <v>122046</v>
      </c>
      <c r="Q444" s="11">
        <v>101000149287</v>
      </c>
      <c r="R444" s="13">
        <f t="shared" ca="1" si="81"/>
        <v>1216</v>
      </c>
      <c r="S444">
        <f t="shared" ca="1" si="82"/>
        <v>1216</v>
      </c>
      <c r="U444" s="13">
        <v>1215</v>
      </c>
      <c r="V444" s="13">
        <v>1215</v>
      </c>
      <c r="W444" s="13">
        <f t="shared" si="83"/>
        <v>1215</v>
      </c>
      <c r="X444" s="15">
        <v>443</v>
      </c>
      <c r="Y444" s="15" t="s">
        <v>26881</v>
      </c>
      <c r="Z444" t="str">
        <f t="shared" si="84"/>
        <v>11001000000000000443</v>
      </c>
    </row>
    <row r="445" spans="1:26" x14ac:dyDescent="0.2">
      <c r="A445" s="2">
        <v>42914</v>
      </c>
      <c r="B445" s="2">
        <f t="shared" ca="1" si="74"/>
        <v>42868</v>
      </c>
      <c r="C445" s="5" t="s">
        <v>26863</v>
      </c>
      <c r="D445">
        <f t="shared" si="75"/>
        <v>12</v>
      </c>
      <c r="E445" s="7" t="s">
        <v>26862</v>
      </c>
      <c r="F445">
        <f t="shared" si="85"/>
        <v>3</v>
      </c>
      <c r="G445" t="s">
        <v>26858</v>
      </c>
      <c r="H445" t="str">
        <f t="shared" si="76"/>
        <v>CC</v>
      </c>
      <c r="I445" t="s">
        <v>26858</v>
      </c>
      <c r="J445" t="str">
        <f t="shared" si="77"/>
        <v>CC</v>
      </c>
      <c r="K445" s="2">
        <v>42865</v>
      </c>
      <c r="L445" s="2">
        <v>42926</v>
      </c>
      <c r="M445" t="s">
        <v>71</v>
      </c>
      <c r="N445">
        <f t="shared" si="78"/>
        <v>1</v>
      </c>
      <c r="O445">
        <f t="shared" ca="1" si="79"/>
        <v>2800</v>
      </c>
      <c r="P445">
        <f t="shared" ca="1" si="80"/>
        <v>122800</v>
      </c>
      <c r="Q445" s="12"/>
      <c r="R445" s="13">
        <f t="shared" si="81"/>
        <v>0</v>
      </c>
      <c r="S445">
        <f t="shared" ca="1" si="82"/>
        <v>1216</v>
      </c>
      <c r="U445" s="13">
        <v>0</v>
      </c>
      <c r="V445" s="13">
        <v>0</v>
      </c>
      <c r="W445" s="13" t="str">
        <f t="shared" si="83"/>
        <v/>
      </c>
      <c r="X445" s="15">
        <v>444</v>
      </c>
      <c r="Y445" s="15" t="s">
        <v>26881</v>
      </c>
      <c r="Z445" t="str">
        <f t="shared" si="84"/>
        <v>11001000000000000444</v>
      </c>
    </row>
    <row r="446" spans="1:26" x14ac:dyDescent="0.2">
      <c r="A446" s="2">
        <v>42915</v>
      </c>
      <c r="B446" s="2">
        <f t="shared" ca="1" si="74"/>
        <v>42898</v>
      </c>
      <c r="C446" s="5" t="s">
        <v>26856</v>
      </c>
      <c r="D446">
        <f t="shared" si="75"/>
        <v>7</v>
      </c>
      <c r="E446" s="7" t="s">
        <v>26857</v>
      </c>
      <c r="F446">
        <f t="shared" si="85"/>
        <v>4</v>
      </c>
      <c r="G446" t="s">
        <v>26858</v>
      </c>
      <c r="H446" t="str">
        <f t="shared" si="76"/>
        <v>CC</v>
      </c>
      <c r="I446" t="s">
        <v>26858</v>
      </c>
      <c r="J446" t="str">
        <f t="shared" si="77"/>
        <v>CC</v>
      </c>
      <c r="K446" s="2">
        <v>42865</v>
      </c>
      <c r="L446" s="2">
        <v>42926</v>
      </c>
      <c r="M446" t="s">
        <v>71</v>
      </c>
      <c r="N446">
        <f t="shared" si="78"/>
        <v>1</v>
      </c>
      <c r="O446">
        <f t="shared" ca="1" si="79"/>
        <v>2328</v>
      </c>
      <c r="P446">
        <f t="shared" ca="1" si="80"/>
        <v>122328</v>
      </c>
      <c r="Q446" s="11">
        <v>101000127893</v>
      </c>
      <c r="R446" s="13">
        <f t="shared" ca="1" si="81"/>
        <v>1215</v>
      </c>
      <c r="S446">
        <f t="shared" ca="1" si="82"/>
        <v>1215</v>
      </c>
      <c r="U446" s="13">
        <v>1215</v>
      </c>
      <c r="V446" s="13">
        <v>1215</v>
      </c>
      <c r="W446" s="13">
        <f t="shared" si="83"/>
        <v>1215</v>
      </c>
      <c r="X446" s="15">
        <v>445</v>
      </c>
      <c r="Y446" s="15" t="s">
        <v>26881</v>
      </c>
      <c r="Z446" t="str">
        <f t="shared" si="84"/>
        <v>11001000000000000445</v>
      </c>
    </row>
    <row r="447" spans="1:26" x14ac:dyDescent="0.2">
      <c r="A447" s="2">
        <v>42913</v>
      </c>
      <c r="B447" s="2">
        <f t="shared" ca="1" si="74"/>
        <v>42912</v>
      </c>
      <c r="C447" s="5" t="s">
        <v>26859</v>
      </c>
      <c r="D447">
        <f t="shared" si="75"/>
        <v>9</v>
      </c>
      <c r="E447" s="7" t="s">
        <v>26857</v>
      </c>
      <c r="F447">
        <f t="shared" si="85"/>
        <v>4</v>
      </c>
      <c r="G447" t="s">
        <v>26858</v>
      </c>
      <c r="H447" t="str">
        <f t="shared" si="76"/>
        <v>CC</v>
      </c>
      <c r="I447" t="s">
        <v>26858</v>
      </c>
      <c r="J447" t="str">
        <f t="shared" si="77"/>
        <v>CC</v>
      </c>
      <c r="K447" s="2">
        <v>42865</v>
      </c>
      <c r="L447" s="2">
        <v>42926</v>
      </c>
      <c r="M447" t="s">
        <v>51</v>
      </c>
      <c r="N447">
        <f t="shared" si="78"/>
        <v>2</v>
      </c>
      <c r="O447">
        <f t="shared" ca="1" si="79"/>
        <v>2224</v>
      </c>
      <c r="P447">
        <f t="shared" ca="1" si="80"/>
        <v>122224</v>
      </c>
      <c r="Q447" s="12"/>
      <c r="R447" s="13">
        <f t="shared" si="81"/>
        <v>0</v>
      </c>
      <c r="S447">
        <f t="shared" ca="1" si="82"/>
        <v>1216</v>
      </c>
      <c r="U447" s="13">
        <v>0</v>
      </c>
      <c r="V447" s="13">
        <v>0</v>
      </c>
      <c r="W447" s="13" t="str">
        <f t="shared" si="83"/>
        <v/>
      </c>
      <c r="X447" s="15">
        <v>446</v>
      </c>
      <c r="Y447" s="15" t="s">
        <v>26881</v>
      </c>
      <c r="Z447" t="str">
        <f t="shared" si="84"/>
        <v>11001000000000000446</v>
      </c>
    </row>
    <row r="448" spans="1:26" x14ac:dyDescent="0.2">
      <c r="A448" s="2">
        <v>42915</v>
      </c>
      <c r="B448" s="2">
        <f t="shared" ca="1" si="74"/>
        <v>42901</v>
      </c>
      <c r="C448" s="5" t="s">
        <v>26856</v>
      </c>
      <c r="D448">
        <f t="shared" si="75"/>
        <v>7</v>
      </c>
      <c r="E448" s="7" t="s">
        <v>26857</v>
      </c>
      <c r="F448">
        <f t="shared" si="85"/>
        <v>4</v>
      </c>
      <c r="G448" t="s">
        <v>26858</v>
      </c>
      <c r="H448" t="str">
        <f t="shared" si="76"/>
        <v>CC</v>
      </c>
      <c r="I448" t="s">
        <v>26858</v>
      </c>
      <c r="J448" t="str">
        <f t="shared" si="77"/>
        <v>CC</v>
      </c>
      <c r="K448" s="2">
        <v>42865</v>
      </c>
      <c r="L448" s="2">
        <v>42926</v>
      </c>
      <c r="M448" t="s">
        <v>51</v>
      </c>
      <c r="N448">
        <f t="shared" si="78"/>
        <v>2</v>
      </c>
      <c r="O448">
        <f t="shared" ca="1" si="79"/>
        <v>2761</v>
      </c>
      <c r="P448">
        <f t="shared" ca="1" si="80"/>
        <v>122761</v>
      </c>
      <c r="Q448" s="12"/>
      <c r="R448" s="13">
        <f t="shared" si="81"/>
        <v>0</v>
      </c>
      <c r="S448">
        <f t="shared" ca="1" si="82"/>
        <v>1216</v>
      </c>
      <c r="U448" s="13">
        <v>0</v>
      </c>
      <c r="V448" s="13">
        <v>0</v>
      </c>
      <c r="W448" s="13" t="str">
        <f t="shared" si="83"/>
        <v/>
      </c>
      <c r="X448" s="15">
        <v>447</v>
      </c>
      <c r="Y448" s="15" t="s">
        <v>26881</v>
      </c>
      <c r="Z448" t="str">
        <f t="shared" si="84"/>
        <v>11001000000000000447</v>
      </c>
    </row>
    <row r="449" spans="1:26" x14ac:dyDescent="0.2">
      <c r="A449" s="2">
        <v>42913</v>
      </c>
      <c r="B449" s="2">
        <f t="shared" ca="1" si="74"/>
        <v>42877</v>
      </c>
      <c r="C449" s="5" t="s">
        <v>26856</v>
      </c>
      <c r="D449">
        <f t="shared" si="75"/>
        <v>7</v>
      </c>
      <c r="E449" s="7" t="s">
        <v>26857</v>
      </c>
      <c r="F449">
        <f t="shared" si="85"/>
        <v>4</v>
      </c>
      <c r="G449" t="s">
        <v>26858</v>
      </c>
      <c r="H449" t="str">
        <f t="shared" si="76"/>
        <v>CC</v>
      </c>
      <c r="I449" t="s">
        <v>26858</v>
      </c>
      <c r="J449" t="str">
        <f t="shared" si="77"/>
        <v>CC</v>
      </c>
      <c r="K449" s="2">
        <v>42865</v>
      </c>
      <c r="L449" s="2">
        <v>42926</v>
      </c>
      <c r="M449" t="s">
        <v>51</v>
      </c>
      <c r="N449">
        <f t="shared" si="78"/>
        <v>2</v>
      </c>
      <c r="O449">
        <f t="shared" ca="1" si="79"/>
        <v>2757</v>
      </c>
      <c r="P449">
        <f t="shared" ca="1" si="80"/>
        <v>122757</v>
      </c>
      <c r="Q449" s="11">
        <v>101000142694</v>
      </c>
      <c r="R449" s="13">
        <f t="shared" ca="1" si="81"/>
        <v>1216</v>
      </c>
      <c r="S449">
        <f t="shared" ca="1" si="82"/>
        <v>1216</v>
      </c>
      <c r="U449" s="13">
        <v>1216</v>
      </c>
      <c r="V449" s="13">
        <v>1216</v>
      </c>
      <c r="W449" s="13">
        <f t="shared" si="83"/>
        <v>1216</v>
      </c>
      <c r="X449" s="15">
        <v>448</v>
      </c>
      <c r="Y449" s="15" t="s">
        <v>26881</v>
      </c>
      <c r="Z449" t="str">
        <f t="shared" si="84"/>
        <v>11001000000000000448</v>
      </c>
    </row>
    <row r="450" spans="1:26" x14ac:dyDescent="0.2">
      <c r="A450" s="2">
        <v>42913</v>
      </c>
      <c r="B450" s="2">
        <f t="shared" ref="B450:B513" ca="1" si="86">RANDBETWEEN(K450,L450)</f>
        <v>42872</v>
      </c>
      <c r="C450" s="5" t="s">
        <v>26856</v>
      </c>
      <c r="D450">
        <f t="shared" ref="D450:D513" si="87">IF(C450="BICICLETA",1,IF(C450="TRACCION ANIMAL",2,IF(C450="AUTOMOVIL",3,IF(C450="CAMPERO",4,IF(C450="CAMIONETA",5,IF(C450="MICROBUS",6,IF(C450="BUSETA",7,IF(C450="BUS",8,IF(C450="BUS_ARTICULADO",9,IF(C450="CAMION",10,IF(C450="VOLQUETA",11,IF(C450="TRACTOCAMION",12,IF(C450="MOTOTRICICLO",13,IF(C450="MOTOCARRO",14,IF(C450="MOTOCICLETA",15,IF(C450="CUATRIMOTO",16,IF(C450="REMOLQUE",17,"NADA")))))))))))))))))</f>
        <v>7</v>
      </c>
      <c r="E450" s="7" t="s">
        <v>26857</v>
      </c>
      <c r="F450">
        <f t="shared" si="85"/>
        <v>4</v>
      </c>
      <c r="G450" t="s">
        <v>26860</v>
      </c>
      <c r="H450" t="str">
        <f t="shared" ref="H450:H513" si="88">IF(G450="Cédula Ciudadanía","CC",IF(G450="Nit","NIT",IF(G450="Cédula Extranjería","CE",IF(G450="Tarjeta Identidad","TI",IF(G450="Pasaporte","CE","NADA")))))</f>
        <v>NIT</v>
      </c>
      <c r="I450" t="s">
        <v>26858</v>
      </c>
      <c r="J450" t="str">
        <f t="shared" ref="J450:J513" si="89">IF(I450="Cédula Ciudadanía","CC",IF(I450="Nit","NIT",IF(I450="Cédula Extranjería","CE",IF(I450="Tarjeta Identidad","TI",IF(I450="Pasaporte","CE","NADA")))))</f>
        <v>CC</v>
      </c>
      <c r="K450" s="2">
        <v>42865</v>
      </c>
      <c r="L450" s="2">
        <v>42926</v>
      </c>
      <c r="M450" t="s">
        <v>71</v>
      </c>
      <c r="N450">
        <f t="shared" si="78"/>
        <v>1</v>
      </c>
      <c r="O450">
        <f t="shared" ca="1" si="79"/>
        <v>2264</v>
      </c>
      <c r="P450">
        <f t="shared" ca="1" si="80"/>
        <v>122264</v>
      </c>
      <c r="Q450" s="12"/>
      <c r="R450" s="13">
        <f t="shared" si="81"/>
        <v>0</v>
      </c>
      <c r="S450">
        <f t="shared" ca="1" si="82"/>
        <v>1214</v>
      </c>
      <c r="U450" s="13">
        <v>0</v>
      </c>
      <c r="V450" s="13">
        <v>0</v>
      </c>
      <c r="W450" s="13" t="str">
        <f t="shared" si="83"/>
        <v/>
      </c>
      <c r="X450" s="15">
        <v>449</v>
      </c>
      <c r="Y450" s="15" t="s">
        <v>26881</v>
      </c>
      <c r="Z450" t="str">
        <f t="shared" si="84"/>
        <v>11001000000000000449</v>
      </c>
    </row>
    <row r="451" spans="1:26" x14ac:dyDescent="0.2">
      <c r="A451" s="2">
        <v>42914</v>
      </c>
      <c r="B451" s="2">
        <f t="shared" ca="1" si="86"/>
        <v>42874</v>
      </c>
      <c r="C451" s="5" t="s">
        <v>26866</v>
      </c>
      <c r="D451">
        <f t="shared" si="87"/>
        <v>3</v>
      </c>
      <c r="E451" s="7" t="s">
        <v>26862</v>
      </c>
      <c r="F451">
        <f t="shared" si="85"/>
        <v>3</v>
      </c>
      <c r="G451" t="s">
        <v>26860</v>
      </c>
      <c r="H451" t="str">
        <f t="shared" si="88"/>
        <v>NIT</v>
      </c>
      <c r="I451" t="s">
        <v>26858</v>
      </c>
      <c r="J451" t="str">
        <f t="shared" si="89"/>
        <v>CC</v>
      </c>
      <c r="K451" s="2">
        <v>42865</v>
      </c>
      <c r="L451" s="2">
        <v>42926</v>
      </c>
      <c r="M451" t="s">
        <v>51</v>
      </c>
      <c r="N451">
        <f t="shared" ref="N451:N514" si="90">IF(M451="M",1,2)</f>
        <v>2</v>
      </c>
      <c r="O451">
        <f t="shared" ref="O451:O514" ca="1" si="91">RANDBETWEEN(1999,2999)</f>
        <v>2395</v>
      </c>
      <c r="P451">
        <f t="shared" ref="P451:P514" ca="1" si="92">O451+120000</f>
        <v>122395</v>
      </c>
      <c r="Q451" s="12"/>
      <c r="R451" s="13">
        <f t="shared" ref="R451:R514" si="93">IF(Q451=T451,U451,(S451))</f>
        <v>0</v>
      </c>
      <c r="S451">
        <f t="shared" ref="S451:S514" ca="1" si="94">RANDBETWEEN(1213,1216)</f>
        <v>1215</v>
      </c>
      <c r="U451" s="13">
        <v>0</v>
      </c>
      <c r="V451" s="13">
        <v>0</v>
      </c>
      <c r="W451" s="13" t="str">
        <f t="shared" ref="W451:W514" si="95">IF(U451=0,"",V451)</f>
        <v/>
      </c>
      <c r="X451" s="15">
        <v>450</v>
      </c>
      <c r="Y451" s="15" t="s">
        <v>26881</v>
      </c>
      <c r="Z451" t="str">
        <f t="shared" ref="Z451:Z514" si="96">CONCATENATE(Y451,X451)</f>
        <v>11001000000000000450</v>
      </c>
    </row>
    <row r="452" spans="1:26" x14ac:dyDescent="0.2">
      <c r="A452" s="2">
        <v>42915</v>
      </c>
      <c r="B452" s="2">
        <f t="shared" ca="1" si="86"/>
        <v>42916</v>
      </c>
      <c r="C452" s="5" t="s">
        <v>26864</v>
      </c>
      <c r="D452">
        <f t="shared" si="87"/>
        <v>11</v>
      </c>
      <c r="E452" s="7" t="s">
        <v>26862</v>
      </c>
      <c r="F452">
        <f t="shared" si="85"/>
        <v>3</v>
      </c>
      <c r="G452" t="s">
        <v>26860</v>
      </c>
      <c r="H452" t="str">
        <f t="shared" si="88"/>
        <v>NIT</v>
      </c>
      <c r="I452" t="s">
        <v>26858</v>
      </c>
      <c r="J452" t="str">
        <f t="shared" si="89"/>
        <v>CC</v>
      </c>
      <c r="K452" s="2">
        <v>42865</v>
      </c>
      <c r="L452" s="2">
        <v>42926</v>
      </c>
      <c r="M452" t="s">
        <v>71</v>
      </c>
      <c r="N452">
        <f t="shared" si="90"/>
        <v>1</v>
      </c>
      <c r="O452">
        <f t="shared" ca="1" si="91"/>
        <v>2192</v>
      </c>
      <c r="P452">
        <f t="shared" ca="1" si="92"/>
        <v>122192</v>
      </c>
      <c r="Q452" s="12"/>
      <c r="R452" s="13">
        <f t="shared" si="93"/>
        <v>0</v>
      </c>
      <c r="S452">
        <f t="shared" ca="1" si="94"/>
        <v>1215</v>
      </c>
      <c r="U452" s="13">
        <v>0</v>
      </c>
      <c r="V452" s="13">
        <v>0</v>
      </c>
      <c r="W452" s="13" t="str">
        <f t="shared" si="95"/>
        <v/>
      </c>
      <c r="X452" s="15">
        <v>451</v>
      </c>
      <c r="Y452" s="15" t="s">
        <v>26881</v>
      </c>
      <c r="Z452" t="str">
        <f t="shared" si="96"/>
        <v>11001000000000000451</v>
      </c>
    </row>
    <row r="453" spans="1:26" x14ac:dyDescent="0.2">
      <c r="A453" s="2">
        <v>42915</v>
      </c>
      <c r="B453" s="2">
        <f t="shared" ca="1" si="86"/>
        <v>42926</v>
      </c>
      <c r="C453" s="5" t="s">
        <v>26867</v>
      </c>
      <c r="D453">
        <f t="shared" si="87"/>
        <v>6</v>
      </c>
      <c r="E453" s="7" t="s">
        <v>26862</v>
      </c>
      <c r="F453">
        <f t="shared" si="85"/>
        <v>3</v>
      </c>
      <c r="G453" t="s">
        <v>26858</v>
      </c>
      <c r="H453" t="str">
        <f t="shared" si="88"/>
        <v>CC</v>
      </c>
      <c r="I453" t="s">
        <v>26858</v>
      </c>
      <c r="J453" t="str">
        <f t="shared" si="89"/>
        <v>CC</v>
      </c>
      <c r="K453" s="2">
        <v>42865</v>
      </c>
      <c r="L453" s="2">
        <v>42926</v>
      </c>
      <c r="M453" t="s">
        <v>71</v>
      </c>
      <c r="N453">
        <f t="shared" si="90"/>
        <v>1</v>
      </c>
      <c r="O453">
        <f t="shared" ca="1" si="91"/>
        <v>2551</v>
      </c>
      <c r="P453">
        <f t="shared" ca="1" si="92"/>
        <v>122551</v>
      </c>
      <c r="Q453" s="12"/>
      <c r="R453" s="13">
        <f t="shared" si="93"/>
        <v>0</v>
      </c>
      <c r="S453">
        <f t="shared" ca="1" si="94"/>
        <v>1214</v>
      </c>
      <c r="U453" s="13">
        <v>0</v>
      </c>
      <c r="V453" s="13">
        <v>0</v>
      </c>
      <c r="W453" s="13" t="str">
        <f t="shared" si="95"/>
        <v/>
      </c>
      <c r="X453" s="15">
        <v>452</v>
      </c>
      <c r="Y453" s="15" t="s">
        <v>26881</v>
      </c>
      <c r="Z453" t="str">
        <f t="shared" si="96"/>
        <v>11001000000000000452</v>
      </c>
    </row>
    <row r="454" spans="1:26" x14ac:dyDescent="0.2">
      <c r="A454" s="2">
        <v>42915</v>
      </c>
      <c r="B454" s="2">
        <f t="shared" ca="1" si="86"/>
        <v>42909</v>
      </c>
      <c r="C454" s="5" t="s">
        <v>26861</v>
      </c>
      <c r="D454">
        <f t="shared" si="87"/>
        <v>5</v>
      </c>
      <c r="E454" s="7" t="s">
        <v>26862</v>
      </c>
      <c r="F454">
        <f t="shared" si="85"/>
        <v>3</v>
      </c>
      <c r="G454" t="s">
        <v>26860</v>
      </c>
      <c r="H454" t="str">
        <f t="shared" si="88"/>
        <v>NIT</v>
      </c>
      <c r="I454" t="s">
        <v>26858</v>
      </c>
      <c r="J454" t="str">
        <f t="shared" si="89"/>
        <v>CC</v>
      </c>
      <c r="K454" s="2">
        <v>42865</v>
      </c>
      <c r="L454" s="2">
        <v>42926</v>
      </c>
      <c r="M454" t="s">
        <v>51</v>
      </c>
      <c r="N454">
        <f t="shared" si="90"/>
        <v>2</v>
      </c>
      <c r="O454">
        <f t="shared" ca="1" si="91"/>
        <v>2766</v>
      </c>
      <c r="P454">
        <f t="shared" ca="1" si="92"/>
        <v>122766</v>
      </c>
      <c r="Q454" s="12"/>
      <c r="R454" s="13">
        <f t="shared" si="93"/>
        <v>0</v>
      </c>
      <c r="S454">
        <f t="shared" ca="1" si="94"/>
        <v>1216</v>
      </c>
      <c r="U454" s="13">
        <v>0</v>
      </c>
      <c r="V454" s="13">
        <v>0</v>
      </c>
      <c r="W454" s="13" t="str">
        <f t="shared" si="95"/>
        <v/>
      </c>
      <c r="X454" s="15">
        <v>453</v>
      </c>
      <c r="Y454" s="15" t="s">
        <v>26881</v>
      </c>
      <c r="Z454" t="str">
        <f t="shared" si="96"/>
        <v>11001000000000000453</v>
      </c>
    </row>
    <row r="455" spans="1:26" x14ac:dyDescent="0.2">
      <c r="A455" s="2">
        <v>42914</v>
      </c>
      <c r="B455" s="2">
        <f t="shared" ca="1" si="86"/>
        <v>42909</v>
      </c>
      <c r="C455" s="5" t="s">
        <v>26856</v>
      </c>
      <c r="D455">
        <f t="shared" si="87"/>
        <v>7</v>
      </c>
      <c r="E455" s="7" t="s">
        <v>26857</v>
      </c>
      <c r="F455">
        <f t="shared" si="85"/>
        <v>4</v>
      </c>
      <c r="G455" t="s">
        <v>26860</v>
      </c>
      <c r="H455" t="str">
        <f t="shared" si="88"/>
        <v>NIT</v>
      </c>
      <c r="I455" t="s">
        <v>26858</v>
      </c>
      <c r="J455" t="str">
        <f t="shared" si="89"/>
        <v>CC</v>
      </c>
      <c r="K455" s="2">
        <v>42865</v>
      </c>
      <c r="L455" s="2">
        <v>42926</v>
      </c>
      <c r="M455" t="s">
        <v>51</v>
      </c>
      <c r="N455">
        <f t="shared" si="90"/>
        <v>2</v>
      </c>
      <c r="O455">
        <f t="shared" ca="1" si="91"/>
        <v>2704</v>
      </c>
      <c r="P455">
        <f t="shared" ca="1" si="92"/>
        <v>122704</v>
      </c>
      <c r="Q455" s="11">
        <v>101000155622</v>
      </c>
      <c r="R455" s="13">
        <f t="shared" ca="1" si="93"/>
        <v>1213</v>
      </c>
      <c r="S455">
        <f t="shared" ca="1" si="94"/>
        <v>1213</v>
      </c>
      <c r="U455" s="13">
        <v>1216</v>
      </c>
      <c r="V455" s="13">
        <v>1216</v>
      </c>
      <c r="W455" s="13">
        <f t="shared" si="95"/>
        <v>1216</v>
      </c>
      <c r="X455" s="15">
        <v>454</v>
      </c>
      <c r="Y455" s="15" t="s">
        <v>26881</v>
      </c>
      <c r="Z455" t="str">
        <f t="shared" si="96"/>
        <v>11001000000000000454</v>
      </c>
    </row>
    <row r="456" spans="1:26" x14ac:dyDescent="0.2">
      <c r="A456" s="2">
        <v>42913</v>
      </c>
      <c r="B456" s="2">
        <f t="shared" ca="1" si="86"/>
        <v>42872</v>
      </c>
      <c r="C456" s="5" t="s">
        <v>26865</v>
      </c>
      <c r="D456">
        <f t="shared" si="87"/>
        <v>14</v>
      </c>
      <c r="E456" s="7" t="s">
        <v>26862</v>
      </c>
      <c r="F456">
        <f t="shared" si="85"/>
        <v>3</v>
      </c>
      <c r="G456" t="s">
        <v>26860</v>
      </c>
      <c r="H456" t="str">
        <f t="shared" si="88"/>
        <v>NIT</v>
      </c>
      <c r="I456" t="s">
        <v>26858</v>
      </c>
      <c r="J456" t="str">
        <f t="shared" si="89"/>
        <v>CC</v>
      </c>
      <c r="K456" s="2">
        <v>42865</v>
      </c>
      <c r="L456" s="2">
        <v>42926</v>
      </c>
      <c r="M456" t="s">
        <v>71</v>
      </c>
      <c r="N456">
        <f t="shared" si="90"/>
        <v>1</v>
      </c>
      <c r="O456">
        <f t="shared" ca="1" si="91"/>
        <v>2109</v>
      </c>
      <c r="P456">
        <f t="shared" ca="1" si="92"/>
        <v>122109</v>
      </c>
      <c r="Q456" s="12"/>
      <c r="R456" s="13">
        <f t="shared" si="93"/>
        <v>0</v>
      </c>
      <c r="S456">
        <f t="shared" ca="1" si="94"/>
        <v>1216</v>
      </c>
      <c r="U456" s="13">
        <v>0</v>
      </c>
      <c r="V456" s="13">
        <v>0</v>
      </c>
      <c r="W456" s="13" t="str">
        <f t="shared" si="95"/>
        <v/>
      </c>
      <c r="X456" s="15">
        <v>455</v>
      </c>
      <c r="Y456" s="15" t="s">
        <v>26881</v>
      </c>
      <c r="Z456" t="str">
        <f t="shared" si="96"/>
        <v>11001000000000000455</v>
      </c>
    </row>
    <row r="457" spans="1:26" x14ac:dyDescent="0.2">
      <c r="A457" s="2">
        <v>42913</v>
      </c>
      <c r="B457" s="2">
        <f t="shared" ca="1" si="86"/>
        <v>42889</v>
      </c>
      <c r="C457" s="5" t="s">
        <v>26869</v>
      </c>
      <c r="D457">
        <f t="shared" si="87"/>
        <v>4</v>
      </c>
      <c r="E457" s="7" t="s">
        <v>26862</v>
      </c>
      <c r="F457">
        <f t="shared" si="85"/>
        <v>3</v>
      </c>
      <c r="G457" t="s">
        <v>26858</v>
      </c>
      <c r="H457" t="str">
        <f t="shared" si="88"/>
        <v>CC</v>
      </c>
      <c r="I457" t="s">
        <v>26858</v>
      </c>
      <c r="J457" t="str">
        <f t="shared" si="89"/>
        <v>CC</v>
      </c>
      <c r="K457" s="2">
        <v>42865</v>
      </c>
      <c r="L457" s="2">
        <v>42926</v>
      </c>
      <c r="M457" t="s">
        <v>71</v>
      </c>
      <c r="N457">
        <f t="shared" si="90"/>
        <v>1</v>
      </c>
      <c r="O457">
        <f t="shared" ca="1" si="91"/>
        <v>2100</v>
      </c>
      <c r="P457">
        <f t="shared" ca="1" si="92"/>
        <v>122100</v>
      </c>
      <c r="Q457" s="11">
        <v>101000122654</v>
      </c>
      <c r="R457" s="13">
        <f t="shared" ca="1" si="93"/>
        <v>1216</v>
      </c>
      <c r="S457">
        <f t="shared" ca="1" si="94"/>
        <v>1216</v>
      </c>
      <c r="U457" s="13">
        <v>1216</v>
      </c>
      <c r="V457" s="13">
        <v>1216</v>
      </c>
      <c r="W457" s="13">
        <f t="shared" si="95"/>
        <v>1216</v>
      </c>
      <c r="X457" s="15">
        <v>456</v>
      </c>
      <c r="Y457" s="15" t="s">
        <v>26881</v>
      </c>
      <c r="Z457" t="str">
        <f t="shared" si="96"/>
        <v>11001000000000000456</v>
      </c>
    </row>
    <row r="458" spans="1:26" x14ac:dyDescent="0.2">
      <c r="A458" s="2">
        <v>42914</v>
      </c>
      <c r="B458" s="2">
        <f t="shared" ca="1" si="86"/>
        <v>42921</v>
      </c>
      <c r="C458" s="5" t="s">
        <v>26867</v>
      </c>
      <c r="D458">
        <f t="shared" si="87"/>
        <v>6</v>
      </c>
      <c r="E458" s="7" t="s">
        <v>26862</v>
      </c>
      <c r="F458">
        <f t="shared" si="85"/>
        <v>3</v>
      </c>
      <c r="G458" t="s">
        <v>26860</v>
      </c>
      <c r="H458" t="str">
        <f t="shared" si="88"/>
        <v>NIT</v>
      </c>
      <c r="I458" t="s">
        <v>26858</v>
      </c>
      <c r="J458" t="str">
        <f t="shared" si="89"/>
        <v>CC</v>
      </c>
      <c r="K458" s="2">
        <v>42865</v>
      </c>
      <c r="L458" s="2">
        <v>42926</v>
      </c>
      <c r="M458" t="s">
        <v>51</v>
      </c>
      <c r="N458">
        <f t="shared" si="90"/>
        <v>2</v>
      </c>
      <c r="O458">
        <f t="shared" ca="1" si="91"/>
        <v>2800</v>
      </c>
      <c r="P458">
        <f t="shared" ca="1" si="92"/>
        <v>122800</v>
      </c>
      <c r="Q458" s="11">
        <v>101000125130</v>
      </c>
      <c r="R458" s="13">
        <f t="shared" ca="1" si="93"/>
        <v>1215</v>
      </c>
      <c r="S458">
        <f t="shared" ca="1" si="94"/>
        <v>1215</v>
      </c>
      <c r="U458" s="13">
        <v>1215</v>
      </c>
      <c r="V458" s="13">
        <v>1215</v>
      </c>
      <c r="W458" s="13">
        <f t="shared" si="95"/>
        <v>1215</v>
      </c>
      <c r="X458" s="15">
        <v>457</v>
      </c>
      <c r="Y458" s="15" t="s">
        <v>26881</v>
      </c>
      <c r="Z458" t="str">
        <f t="shared" si="96"/>
        <v>11001000000000000457</v>
      </c>
    </row>
    <row r="459" spans="1:26" x14ac:dyDescent="0.2">
      <c r="A459" s="2">
        <v>42915</v>
      </c>
      <c r="B459" s="2">
        <f t="shared" ca="1" si="86"/>
        <v>42902</v>
      </c>
      <c r="C459" s="5" t="s">
        <v>26861</v>
      </c>
      <c r="D459">
        <f t="shared" si="87"/>
        <v>5</v>
      </c>
      <c r="E459" s="7" t="s">
        <v>26862</v>
      </c>
      <c r="F459">
        <f t="shared" si="85"/>
        <v>3</v>
      </c>
      <c r="G459" t="s">
        <v>26860</v>
      </c>
      <c r="H459" t="str">
        <f t="shared" si="88"/>
        <v>NIT</v>
      </c>
      <c r="I459" t="s">
        <v>26858</v>
      </c>
      <c r="J459" t="str">
        <f t="shared" si="89"/>
        <v>CC</v>
      </c>
      <c r="K459" s="2">
        <v>42865</v>
      </c>
      <c r="L459" s="2">
        <v>42926</v>
      </c>
      <c r="M459" t="s">
        <v>51</v>
      </c>
      <c r="N459">
        <f t="shared" si="90"/>
        <v>2</v>
      </c>
      <c r="O459">
        <f t="shared" ca="1" si="91"/>
        <v>2420</v>
      </c>
      <c r="P459">
        <f t="shared" ca="1" si="92"/>
        <v>122420</v>
      </c>
      <c r="Q459" s="12"/>
      <c r="R459" s="13">
        <f t="shared" si="93"/>
        <v>0</v>
      </c>
      <c r="S459">
        <f t="shared" ca="1" si="94"/>
        <v>1215</v>
      </c>
      <c r="U459" s="13">
        <v>0</v>
      </c>
      <c r="V459" s="13">
        <v>0</v>
      </c>
      <c r="W459" s="13" t="str">
        <f t="shared" si="95"/>
        <v/>
      </c>
      <c r="X459" s="15">
        <v>458</v>
      </c>
      <c r="Y459" s="15" t="s">
        <v>26881</v>
      </c>
      <c r="Z459" t="str">
        <f t="shared" si="96"/>
        <v>11001000000000000458</v>
      </c>
    </row>
    <row r="460" spans="1:26" x14ac:dyDescent="0.2">
      <c r="A460" s="2">
        <v>42913</v>
      </c>
      <c r="B460" s="2">
        <f t="shared" ca="1" si="86"/>
        <v>42872</v>
      </c>
      <c r="C460" s="5" t="s">
        <v>26859</v>
      </c>
      <c r="D460">
        <f t="shared" si="87"/>
        <v>9</v>
      </c>
      <c r="E460" s="7" t="s">
        <v>26857</v>
      </c>
      <c r="F460">
        <f t="shared" si="85"/>
        <v>4</v>
      </c>
      <c r="G460" t="s">
        <v>26858</v>
      </c>
      <c r="H460" t="str">
        <f t="shared" si="88"/>
        <v>CC</v>
      </c>
      <c r="I460" t="s">
        <v>26858</v>
      </c>
      <c r="J460" t="str">
        <f t="shared" si="89"/>
        <v>CC</v>
      </c>
      <c r="K460" s="2">
        <v>42865</v>
      </c>
      <c r="L460" s="2">
        <v>42926</v>
      </c>
      <c r="M460" t="s">
        <v>71</v>
      </c>
      <c r="N460">
        <f t="shared" si="90"/>
        <v>1</v>
      </c>
      <c r="O460">
        <f t="shared" ca="1" si="91"/>
        <v>2387</v>
      </c>
      <c r="P460">
        <f t="shared" ca="1" si="92"/>
        <v>122387</v>
      </c>
      <c r="Q460" s="12"/>
      <c r="R460" s="13">
        <f t="shared" si="93"/>
        <v>0</v>
      </c>
      <c r="S460">
        <f t="shared" ca="1" si="94"/>
        <v>1215</v>
      </c>
      <c r="U460" s="13">
        <v>0</v>
      </c>
      <c r="V460" s="13">
        <v>0</v>
      </c>
      <c r="W460" s="13" t="str">
        <f t="shared" si="95"/>
        <v/>
      </c>
      <c r="X460" s="15">
        <v>459</v>
      </c>
      <c r="Y460" s="15" t="s">
        <v>26881</v>
      </c>
      <c r="Z460" t="str">
        <f t="shared" si="96"/>
        <v>11001000000000000459</v>
      </c>
    </row>
    <row r="461" spans="1:26" x14ac:dyDescent="0.2">
      <c r="A461" s="2">
        <v>42914</v>
      </c>
      <c r="B461" s="2">
        <f t="shared" ca="1" si="86"/>
        <v>42891</v>
      </c>
      <c r="C461" s="5" t="s">
        <v>26866</v>
      </c>
      <c r="D461">
        <f t="shared" si="87"/>
        <v>3</v>
      </c>
      <c r="E461" s="7" t="s">
        <v>26862</v>
      </c>
      <c r="F461">
        <f t="shared" si="85"/>
        <v>3</v>
      </c>
      <c r="G461" t="s">
        <v>26860</v>
      </c>
      <c r="H461" t="str">
        <f t="shared" si="88"/>
        <v>NIT</v>
      </c>
      <c r="I461" t="s">
        <v>26858</v>
      </c>
      <c r="J461" t="str">
        <f t="shared" si="89"/>
        <v>CC</v>
      </c>
      <c r="K461" s="2">
        <v>42865</v>
      </c>
      <c r="L461" s="2">
        <v>42926</v>
      </c>
      <c r="M461" t="s">
        <v>51</v>
      </c>
      <c r="N461">
        <f t="shared" si="90"/>
        <v>2</v>
      </c>
      <c r="O461">
        <f t="shared" ca="1" si="91"/>
        <v>2232</v>
      </c>
      <c r="P461">
        <f t="shared" ca="1" si="92"/>
        <v>122232</v>
      </c>
      <c r="Q461" s="11">
        <v>101000123512</v>
      </c>
      <c r="R461" s="13">
        <f t="shared" ca="1" si="93"/>
        <v>1213</v>
      </c>
      <c r="S461">
        <f t="shared" ca="1" si="94"/>
        <v>1213</v>
      </c>
      <c r="U461" s="13">
        <v>1213</v>
      </c>
      <c r="V461" s="13">
        <v>1213</v>
      </c>
      <c r="W461" s="13">
        <f t="shared" si="95"/>
        <v>1213</v>
      </c>
      <c r="X461" s="15">
        <v>460</v>
      </c>
      <c r="Y461" s="15" t="s">
        <v>26881</v>
      </c>
      <c r="Z461" t="str">
        <f t="shared" si="96"/>
        <v>11001000000000000460</v>
      </c>
    </row>
    <row r="462" spans="1:26" x14ac:dyDescent="0.2">
      <c r="A462" s="2">
        <v>42914</v>
      </c>
      <c r="B462" s="2">
        <f t="shared" ca="1" si="86"/>
        <v>42888</v>
      </c>
      <c r="C462" s="5" t="s">
        <v>26859</v>
      </c>
      <c r="D462">
        <f t="shared" si="87"/>
        <v>9</v>
      </c>
      <c r="E462" s="7" t="s">
        <v>26857</v>
      </c>
      <c r="F462">
        <f t="shared" si="85"/>
        <v>4</v>
      </c>
      <c r="G462" t="s">
        <v>26858</v>
      </c>
      <c r="H462" t="str">
        <f t="shared" si="88"/>
        <v>CC</v>
      </c>
      <c r="I462" t="s">
        <v>26858</v>
      </c>
      <c r="J462" t="str">
        <f t="shared" si="89"/>
        <v>CC</v>
      </c>
      <c r="K462" s="2">
        <v>42865</v>
      </c>
      <c r="L462" s="2">
        <v>42926</v>
      </c>
      <c r="M462" t="s">
        <v>51</v>
      </c>
      <c r="N462">
        <f t="shared" si="90"/>
        <v>2</v>
      </c>
      <c r="O462">
        <f t="shared" ca="1" si="91"/>
        <v>2180</v>
      </c>
      <c r="P462">
        <f t="shared" ca="1" si="92"/>
        <v>122180</v>
      </c>
      <c r="Q462" s="11">
        <v>101000137612</v>
      </c>
      <c r="R462" s="13">
        <f t="shared" ca="1" si="93"/>
        <v>1215</v>
      </c>
      <c r="S462">
        <f t="shared" ca="1" si="94"/>
        <v>1215</v>
      </c>
      <c r="U462" s="13">
        <v>1214</v>
      </c>
      <c r="V462" s="13">
        <v>1214</v>
      </c>
      <c r="W462" s="13">
        <f t="shared" si="95"/>
        <v>1214</v>
      </c>
      <c r="X462" s="15">
        <v>461</v>
      </c>
      <c r="Y462" s="15" t="s">
        <v>26881</v>
      </c>
      <c r="Z462" t="str">
        <f t="shared" si="96"/>
        <v>11001000000000000461</v>
      </c>
    </row>
    <row r="463" spans="1:26" x14ac:dyDescent="0.2">
      <c r="A463" s="2">
        <v>42913</v>
      </c>
      <c r="B463" s="2">
        <f t="shared" ca="1" si="86"/>
        <v>42870</v>
      </c>
      <c r="C463" s="5" t="s">
        <v>26859</v>
      </c>
      <c r="D463">
        <f t="shared" si="87"/>
        <v>9</v>
      </c>
      <c r="E463" s="7" t="s">
        <v>26857</v>
      </c>
      <c r="F463">
        <f t="shared" si="85"/>
        <v>4</v>
      </c>
      <c r="G463" t="s">
        <v>26860</v>
      </c>
      <c r="H463" t="str">
        <f t="shared" si="88"/>
        <v>NIT</v>
      </c>
      <c r="I463" t="s">
        <v>26858</v>
      </c>
      <c r="J463" t="str">
        <f t="shared" si="89"/>
        <v>CC</v>
      </c>
      <c r="K463" s="2">
        <v>42865</v>
      </c>
      <c r="L463" s="2">
        <v>42926</v>
      </c>
      <c r="M463" t="s">
        <v>71</v>
      </c>
      <c r="N463">
        <f t="shared" si="90"/>
        <v>1</v>
      </c>
      <c r="O463">
        <f t="shared" ca="1" si="91"/>
        <v>2194</v>
      </c>
      <c r="P463">
        <f t="shared" ca="1" si="92"/>
        <v>122194</v>
      </c>
      <c r="Q463" s="12"/>
      <c r="R463" s="13">
        <f t="shared" si="93"/>
        <v>0</v>
      </c>
      <c r="S463">
        <f t="shared" ca="1" si="94"/>
        <v>1213</v>
      </c>
      <c r="U463" s="13">
        <v>0</v>
      </c>
      <c r="V463" s="13">
        <v>0</v>
      </c>
      <c r="W463" s="13" t="str">
        <f t="shared" si="95"/>
        <v/>
      </c>
      <c r="X463" s="15">
        <v>462</v>
      </c>
      <c r="Y463" s="15" t="s">
        <v>26881</v>
      </c>
      <c r="Z463" t="str">
        <f t="shared" si="96"/>
        <v>11001000000000000462</v>
      </c>
    </row>
    <row r="464" spans="1:26" x14ac:dyDescent="0.2">
      <c r="A464" s="2">
        <v>42913</v>
      </c>
      <c r="B464" s="2">
        <f t="shared" ca="1" si="86"/>
        <v>42894</v>
      </c>
      <c r="C464" s="5" t="s">
        <v>26856</v>
      </c>
      <c r="D464">
        <f t="shared" si="87"/>
        <v>7</v>
      </c>
      <c r="E464" s="7" t="s">
        <v>26857</v>
      </c>
      <c r="F464">
        <f t="shared" si="85"/>
        <v>4</v>
      </c>
      <c r="G464" t="s">
        <v>26858</v>
      </c>
      <c r="H464" t="str">
        <f t="shared" si="88"/>
        <v>CC</v>
      </c>
      <c r="I464" t="s">
        <v>26858</v>
      </c>
      <c r="J464" t="str">
        <f t="shared" si="89"/>
        <v>CC</v>
      </c>
      <c r="K464" s="2">
        <v>42865</v>
      </c>
      <c r="L464" s="2">
        <v>42926</v>
      </c>
      <c r="M464" t="s">
        <v>71</v>
      </c>
      <c r="N464">
        <f t="shared" si="90"/>
        <v>1</v>
      </c>
      <c r="O464">
        <f t="shared" ca="1" si="91"/>
        <v>2287</v>
      </c>
      <c r="P464">
        <f t="shared" ca="1" si="92"/>
        <v>122287</v>
      </c>
      <c r="Q464" s="12"/>
      <c r="R464" s="13">
        <f t="shared" si="93"/>
        <v>0</v>
      </c>
      <c r="S464">
        <f t="shared" ca="1" si="94"/>
        <v>1213</v>
      </c>
      <c r="U464" s="13">
        <v>0</v>
      </c>
      <c r="V464" s="13">
        <v>0</v>
      </c>
      <c r="W464" s="13" t="str">
        <f t="shared" si="95"/>
        <v/>
      </c>
      <c r="X464" s="15">
        <v>463</v>
      </c>
      <c r="Y464" s="15" t="s">
        <v>26881</v>
      </c>
      <c r="Z464" t="str">
        <f t="shared" si="96"/>
        <v>11001000000000000463</v>
      </c>
    </row>
    <row r="465" spans="1:26" x14ac:dyDescent="0.2">
      <c r="A465" s="2">
        <v>42915</v>
      </c>
      <c r="B465" s="2">
        <f t="shared" ca="1" si="86"/>
        <v>42913</v>
      </c>
      <c r="C465" s="5" t="s">
        <v>26856</v>
      </c>
      <c r="D465">
        <f t="shared" si="87"/>
        <v>7</v>
      </c>
      <c r="E465" s="7" t="s">
        <v>26857</v>
      </c>
      <c r="F465">
        <f t="shared" si="85"/>
        <v>4</v>
      </c>
      <c r="G465" t="s">
        <v>26858</v>
      </c>
      <c r="H465" t="str">
        <f t="shared" si="88"/>
        <v>CC</v>
      </c>
      <c r="I465" t="s">
        <v>26858</v>
      </c>
      <c r="J465" t="str">
        <f t="shared" si="89"/>
        <v>CC</v>
      </c>
      <c r="K465" s="2">
        <v>42865</v>
      </c>
      <c r="L465" s="2">
        <v>42926</v>
      </c>
      <c r="M465" t="s">
        <v>51</v>
      </c>
      <c r="N465">
        <f t="shared" si="90"/>
        <v>2</v>
      </c>
      <c r="O465">
        <f t="shared" ca="1" si="91"/>
        <v>2270</v>
      </c>
      <c r="P465">
        <f t="shared" ca="1" si="92"/>
        <v>122270</v>
      </c>
      <c r="Q465" s="11">
        <v>101000120771</v>
      </c>
      <c r="R465" s="13">
        <f t="shared" ca="1" si="93"/>
        <v>1216</v>
      </c>
      <c r="S465">
        <f t="shared" ca="1" si="94"/>
        <v>1216</v>
      </c>
      <c r="U465" s="13">
        <v>1216</v>
      </c>
      <c r="V465" s="13">
        <v>1216</v>
      </c>
      <c r="W465" s="13">
        <f t="shared" si="95"/>
        <v>1216</v>
      </c>
      <c r="X465" s="15">
        <v>464</v>
      </c>
      <c r="Y465" s="15" t="s">
        <v>26881</v>
      </c>
      <c r="Z465" t="str">
        <f t="shared" si="96"/>
        <v>11001000000000000464</v>
      </c>
    </row>
    <row r="466" spans="1:26" x14ac:dyDescent="0.2">
      <c r="A466" s="2">
        <v>42913</v>
      </c>
      <c r="B466" s="2">
        <f t="shared" ca="1" si="86"/>
        <v>42885</v>
      </c>
      <c r="C466" s="5" t="s">
        <v>26864</v>
      </c>
      <c r="D466">
        <f t="shared" si="87"/>
        <v>11</v>
      </c>
      <c r="E466" s="7" t="s">
        <v>26862</v>
      </c>
      <c r="F466">
        <f t="shared" si="85"/>
        <v>3</v>
      </c>
      <c r="G466" t="s">
        <v>26858</v>
      </c>
      <c r="H466" t="str">
        <f t="shared" si="88"/>
        <v>CC</v>
      </c>
      <c r="I466" t="s">
        <v>26858</v>
      </c>
      <c r="J466" t="str">
        <f t="shared" si="89"/>
        <v>CC</v>
      </c>
      <c r="K466" s="2">
        <v>42865</v>
      </c>
      <c r="L466" s="2">
        <v>42926</v>
      </c>
      <c r="M466" t="s">
        <v>51</v>
      </c>
      <c r="N466">
        <f t="shared" si="90"/>
        <v>2</v>
      </c>
      <c r="O466">
        <f t="shared" ca="1" si="91"/>
        <v>2148</v>
      </c>
      <c r="P466">
        <f t="shared" ca="1" si="92"/>
        <v>122148</v>
      </c>
      <c r="Q466" s="11">
        <v>101000135554</v>
      </c>
      <c r="R466" s="13">
        <f t="shared" ca="1" si="93"/>
        <v>1215</v>
      </c>
      <c r="S466">
        <f t="shared" ca="1" si="94"/>
        <v>1215</v>
      </c>
      <c r="U466" s="13">
        <v>1213</v>
      </c>
      <c r="V466" s="13">
        <v>1213</v>
      </c>
      <c r="W466" s="13">
        <f t="shared" si="95"/>
        <v>1213</v>
      </c>
      <c r="X466" s="15">
        <v>465</v>
      </c>
      <c r="Y466" s="15" t="s">
        <v>26881</v>
      </c>
      <c r="Z466" t="str">
        <f t="shared" si="96"/>
        <v>11001000000000000465</v>
      </c>
    </row>
    <row r="467" spans="1:26" x14ac:dyDescent="0.2">
      <c r="A467" s="2">
        <v>42915</v>
      </c>
      <c r="B467" s="2">
        <f t="shared" ca="1" si="86"/>
        <v>42867</v>
      </c>
      <c r="C467" s="5" t="s">
        <v>26859</v>
      </c>
      <c r="D467">
        <f t="shared" si="87"/>
        <v>9</v>
      </c>
      <c r="E467" s="7" t="s">
        <v>26857</v>
      </c>
      <c r="F467">
        <f t="shared" si="85"/>
        <v>4</v>
      </c>
      <c r="G467" t="s">
        <v>26858</v>
      </c>
      <c r="H467" t="str">
        <f t="shared" si="88"/>
        <v>CC</v>
      </c>
      <c r="I467" t="s">
        <v>26858</v>
      </c>
      <c r="J467" t="str">
        <f t="shared" si="89"/>
        <v>CC</v>
      </c>
      <c r="K467" s="2">
        <v>42865</v>
      </c>
      <c r="L467" s="2">
        <v>42926</v>
      </c>
      <c r="M467" t="s">
        <v>51</v>
      </c>
      <c r="N467">
        <f t="shared" si="90"/>
        <v>2</v>
      </c>
      <c r="O467">
        <f t="shared" ca="1" si="91"/>
        <v>2776</v>
      </c>
      <c r="P467">
        <f t="shared" ca="1" si="92"/>
        <v>122776</v>
      </c>
      <c r="Q467" s="11">
        <v>101000147077</v>
      </c>
      <c r="R467" s="13">
        <f t="shared" ca="1" si="93"/>
        <v>1215</v>
      </c>
      <c r="S467">
        <f t="shared" ca="1" si="94"/>
        <v>1215</v>
      </c>
      <c r="U467" s="13">
        <v>1215</v>
      </c>
      <c r="V467" s="13">
        <v>1215</v>
      </c>
      <c r="W467" s="13">
        <f t="shared" si="95"/>
        <v>1215</v>
      </c>
      <c r="X467" s="15">
        <v>466</v>
      </c>
      <c r="Y467" s="15" t="s">
        <v>26881</v>
      </c>
      <c r="Z467" t="str">
        <f t="shared" si="96"/>
        <v>11001000000000000466</v>
      </c>
    </row>
    <row r="468" spans="1:26" x14ac:dyDescent="0.2">
      <c r="A468" s="2">
        <v>42914</v>
      </c>
      <c r="B468" s="2">
        <f t="shared" ca="1" si="86"/>
        <v>42917</v>
      </c>
      <c r="C468" s="5" t="s">
        <v>26869</v>
      </c>
      <c r="D468">
        <f t="shared" si="87"/>
        <v>4</v>
      </c>
      <c r="E468" s="7" t="s">
        <v>26862</v>
      </c>
      <c r="F468">
        <f t="shared" si="85"/>
        <v>3</v>
      </c>
      <c r="G468" t="s">
        <v>26858</v>
      </c>
      <c r="H468" t="str">
        <f t="shared" si="88"/>
        <v>CC</v>
      </c>
      <c r="I468" t="s">
        <v>26858</v>
      </c>
      <c r="J468" t="str">
        <f t="shared" si="89"/>
        <v>CC</v>
      </c>
      <c r="K468" s="2">
        <v>42865</v>
      </c>
      <c r="L468" s="2">
        <v>42926</v>
      </c>
      <c r="M468" t="s">
        <v>51</v>
      </c>
      <c r="N468">
        <f t="shared" si="90"/>
        <v>2</v>
      </c>
      <c r="O468">
        <f t="shared" ca="1" si="91"/>
        <v>2934</v>
      </c>
      <c r="P468">
        <f t="shared" ca="1" si="92"/>
        <v>122934</v>
      </c>
      <c r="Q468" s="12"/>
      <c r="R468" s="13">
        <f t="shared" si="93"/>
        <v>0</v>
      </c>
      <c r="S468">
        <f t="shared" ca="1" si="94"/>
        <v>1216</v>
      </c>
      <c r="U468" s="13">
        <v>0</v>
      </c>
      <c r="V468" s="13">
        <v>0</v>
      </c>
      <c r="W468" s="13" t="str">
        <f t="shared" si="95"/>
        <v/>
      </c>
      <c r="X468" s="15">
        <v>467</v>
      </c>
      <c r="Y468" s="15" t="s">
        <v>26881</v>
      </c>
      <c r="Z468" t="str">
        <f t="shared" si="96"/>
        <v>11001000000000000467</v>
      </c>
    </row>
    <row r="469" spans="1:26" x14ac:dyDescent="0.2">
      <c r="A469" s="2">
        <v>42914</v>
      </c>
      <c r="B469" s="2">
        <f t="shared" ca="1" si="86"/>
        <v>42918</v>
      </c>
      <c r="C469" s="5" t="s">
        <v>26867</v>
      </c>
      <c r="D469">
        <f t="shared" si="87"/>
        <v>6</v>
      </c>
      <c r="E469" s="7" t="s">
        <v>26862</v>
      </c>
      <c r="F469">
        <f t="shared" si="85"/>
        <v>3</v>
      </c>
      <c r="G469" t="s">
        <v>26860</v>
      </c>
      <c r="H469" t="str">
        <f t="shared" si="88"/>
        <v>NIT</v>
      </c>
      <c r="I469" t="s">
        <v>26858</v>
      </c>
      <c r="J469" t="str">
        <f t="shared" si="89"/>
        <v>CC</v>
      </c>
      <c r="K469" s="2">
        <v>42865</v>
      </c>
      <c r="L469" s="2">
        <v>42926</v>
      </c>
      <c r="M469" t="s">
        <v>51</v>
      </c>
      <c r="N469">
        <f t="shared" si="90"/>
        <v>2</v>
      </c>
      <c r="O469">
        <f t="shared" ca="1" si="91"/>
        <v>2190</v>
      </c>
      <c r="P469">
        <f t="shared" ca="1" si="92"/>
        <v>122190</v>
      </c>
      <c r="Q469" s="12"/>
      <c r="R469" s="13">
        <f t="shared" si="93"/>
        <v>0</v>
      </c>
      <c r="S469">
        <f t="shared" ca="1" si="94"/>
        <v>1213</v>
      </c>
      <c r="U469" s="13">
        <v>0</v>
      </c>
      <c r="V469" s="13">
        <v>0</v>
      </c>
      <c r="W469" s="13" t="str">
        <f t="shared" si="95"/>
        <v/>
      </c>
      <c r="X469" s="15">
        <v>468</v>
      </c>
      <c r="Y469" s="15" t="s">
        <v>26881</v>
      </c>
      <c r="Z469" t="str">
        <f t="shared" si="96"/>
        <v>11001000000000000468</v>
      </c>
    </row>
    <row r="470" spans="1:26" x14ac:dyDescent="0.2">
      <c r="A470" s="2">
        <v>42915</v>
      </c>
      <c r="B470" s="2">
        <f t="shared" ca="1" si="86"/>
        <v>42905</v>
      </c>
      <c r="C470" s="5" t="s">
        <v>26869</v>
      </c>
      <c r="D470">
        <f t="shared" si="87"/>
        <v>4</v>
      </c>
      <c r="E470" s="7" t="s">
        <v>26862</v>
      </c>
      <c r="F470">
        <f t="shared" si="85"/>
        <v>3</v>
      </c>
      <c r="G470" t="s">
        <v>26860</v>
      </c>
      <c r="H470" t="str">
        <f t="shared" si="88"/>
        <v>NIT</v>
      </c>
      <c r="I470" t="s">
        <v>26858</v>
      </c>
      <c r="J470" t="str">
        <f t="shared" si="89"/>
        <v>CC</v>
      </c>
      <c r="K470" s="2">
        <v>42865</v>
      </c>
      <c r="L470" s="2">
        <v>42926</v>
      </c>
      <c r="M470" t="s">
        <v>71</v>
      </c>
      <c r="N470">
        <f t="shared" si="90"/>
        <v>1</v>
      </c>
      <c r="O470">
        <f t="shared" ca="1" si="91"/>
        <v>2294</v>
      </c>
      <c r="P470">
        <f t="shared" ca="1" si="92"/>
        <v>122294</v>
      </c>
      <c r="Q470" s="11">
        <v>101000133539</v>
      </c>
      <c r="R470" s="13">
        <f t="shared" ca="1" si="93"/>
        <v>1215</v>
      </c>
      <c r="S470">
        <f t="shared" ca="1" si="94"/>
        <v>1215</v>
      </c>
      <c r="U470" s="13">
        <v>1216</v>
      </c>
      <c r="V470" s="13">
        <v>1216</v>
      </c>
      <c r="W470" s="13">
        <f t="shared" si="95"/>
        <v>1216</v>
      </c>
      <c r="X470" s="15">
        <v>469</v>
      </c>
      <c r="Y470" s="15" t="s">
        <v>26881</v>
      </c>
      <c r="Z470" t="str">
        <f t="shared" si="96"/>
        <v>11001000000000000469</v>
      </c>
    </row>
    <row r="471" spans="1:26" x14ac:dyDescent="0.2">
      <c r="A471" s="2">
        <v>42914</v>
      </c>
      <c r="B471" s="2">
        <f t="shared" ca="1" si="86"/>
        <v>42878</v>
      </c>
      <c r="C471" s="5" t="s">
        <v>26856</v>
      </c>
      <c r="D471">
        <f t="shared" si="87"/>
        <v>7</v>
      </c>
      <c r="E471" s="7" t="s">
        <v>26857</v>
      </c>
      <c r="F471">
        <f t="shared" si="85"/>
        <v>4</v>
      </c>
      <c r="G471" t="s">
        <v>26860</v>
      </c>
      <c r="H471" t="str">
        <f t="shared" si="88"/>
        <v>NIT</v>
      </c>
      <c r="I471" t="s">
        <v>26858</v>
      </c>
      <c r="J471" t="str">
        <f t="shared" si="89"/>
        <v>CC</v>
      </c>
      <c r="K471" s="2">
        <v>42865</v>
      </c>
      <c r="L471" s="2">
        <v>42926</v>
      </c>
      <c r="M471" t="s">
        <v>51</v>
      </c>
      <c r="N471">
        <f t="shared" si="90"/>
        <v>2</v>
      </c>
      <c r="O471">
        <f t="shared" ca="1" si="91"/>
        <v>2511</v>
      </c>
      <c r="P471">
        <f t="shared" ca="1" si="92"/>
        <v>122511</v>
      </c>
      <c r="Q471" s="11">
        <v>101000138574</v>
      </c>
      <c r="R471" s="13">
        <f t="shared" ca="1" si="93"/>
        <v>1216</v>
      </c>
      <c r="S471">
        <f t="shared" ca="1" si="94"/>
        <v>1216</v>
      </c>
      <c r="U471" s="13">
        <v>1215</v>
      </c>
      <c r="V471" s="13">
        <v>1215</v>
      </c>
      <c r="W471" s="13">
        <f t="shared" si="95"/>
        <v>1215</v>
      </c>
      <c r="X471" s="15">
        <v>470</v>
      </c>
      <c r="Y471" s="15" t="s">
        <v>26881</v>
      </c>
      <c r="Z471" t="str">
        <f t="shared" si="96"/>
        <v>11001000000000000470</v>
      </c>
    </row>
    <row r="472" spans="1:26" x14ac:dyDescent="0.2">
      <c r="A472" s="2">
        <v>42915</v>
      </c>
      <c r="B472" s="2">
        <f t="shared" ca="1" si="86"/>
        <v>42879</v>
      </c>
      <c r="C472" s="5" t="s">
        <v>26866</v>
      </c>
      <c r="D472">
        <f t="shared" si="87"/>
        <v>3</v>
      </c>
      <c r="E472" s="7" t="s">
        <v>26862</v>
      </c>
      <c r="F472">
        <f t="shared" ref="F472:F535" si="97">IF(E472="DIPOLMATICO",1,IF(E472="OFICIAL",2,IF(E472="PARTICULAR",3,IF(E472="PUBLICO",4,"1"))))</f>
        <v>3</v>
      </c>
      <c r="G472" t="s">
        <v>26860</v>
      </c>
      <c r="H472" t="str">
        <f t="shared" si="88"/>
        <v>NIT</v>
      </c>
      <c r="I472" t="s">
        <v>26858</v>
      </c>
      <c r="J472" t="str">
        <f t="shared" si="89"/>
        <v>CC</v>
      </c>
      <c r="K472" s="2">
        <v>42865</v>
      </c>
      <c r="L472" s="2">
        <v>42926</v>
      </c>
      <c r="M472" t="s">
        <v>71</v>
      </c>
      <c r="N472">
        <f t="shared" si="90"/>
        <v>1</v>
      </c>
      <c r="O472">
        <f t="shared" ca="1" si="91"/>
        <v>2522</v>
      </c>
      <c r="P472">
        <f t="shared" ca="1" si="92"/>
        <v>122522</v>
      </c>
      <c r="Q472" s="12"/>
      <c r="R472" s="13">
        <f t="shared" si="93"/>
        <v>0</v>
      </c>
      <c r="S472">
        <f t="shared" ca="1" si="94"/>
        <v>1215</v>
      </c>
      <c r="U472" s="13">
        <v>0</v>
      </c>
      <c r="V472" s="13">
        <v>0</v>
      </c>
      <c r="W472" s="13" t="str">
        <f t="shared" si="95"/>
        <v/>
      </c>
      <c r="X472" s="15">
        <v>471</v>
      </c>
      <c r="Y472" s="15" t="s">
        <v>26881</v>
      </c>
      <c r="Z472" t="str">
        <f t="shared" si="96"/>
        <v>11001000000000000471</v>
      </c>
    </row>
    <row r="473" spans="1:26" x14ac:dyDescent="0.2">
      <c r="A473" s="2">
        <v>42913</v>
      </c>
      <c r="B473" s="2">
        <f t="shared" ca="1" si="86"/>
        <v>42912</v>
      </c>
      <c r="C473" s="5" t="s">
        <v>26869</v>
      </c>
      <c r="D473">
        <f t="shared" si="87"/>
        <v>4</v>
      </c>
      <c r="E473" s="7" t="s">
        <v>26862</v>
      </c>
      <c r="F473">
        <f t="shared" si="97"/>
        <v>3</v>
      </c>
      <c r="G473" t="s">
        <v>26858</v>
      </c>
      <c r="H473" t="str">
        <f t="shared" si="88"/>
        <v>CC</v>
      </c>
      <c r="I473" t="s">
        <v>26858</v>
      </c>
      <c r="J473" t="str">
        <f t="shared" si="89"/>
        <v>CC</v>
      </c>
      <c r="K473" s="2">
        <v>42865</v>
      </c>
      <c r="L473" s="2">
        <v>42926</v>
      </c>
      <c r="M473" t="s">
        <v>51</v>
      </c>
      <c r="N473">
        <f t="shared" si="90"/>
        <v>2</v>
      </c>
      <c r="O473">
        <f t="shared" ca="1" si="91"/>
        <v>2818</v>
      </c>
      <c r="P473">
        <f t="shared" ca="1" si="92"/>
        <v>122818</v>
      </c>
      <c r="Q473" s="12"/>
      <c r="R473" s="13">
        <f t="shared" si="93"/>
        <v>0</v>
      </c>
      <c r="S473">
        <f t="shared" ca="1" si="94"/>
        <v>1213</v>
      </c>
      <c r="U473" s="13">
        <v>0</v>
      </c>
      <c r="V473" s="13">
        <v>0</v>
      </c>
      <c r="W473" s="13" t="str">
        <f t="shared" si="95"/>
        <v/>
      </c>
      <c r="X473" s="15">
        <v>472</v>
      </c>
      <c r="Y473" s="15" t="s">
        <v>26881</v>
      </c>
      <c r="Z473" t="str">
        <f t="shared" si="96"/>
        <v>11001000000000000472</v>
      </c>
    </row>
    <row r="474" spans="1:26" x14ac:dyDescent="0.2">
      <c r="A474" s="2">
        <v>42914</v>
      </c>
      <c r="B474" s="2">
        <f t="shared" ca="1" si="86"/>
        <v>42870</v>
      </c>
      <c r="C474" s="5" t="s">
        <v>26863</v>
      </c>
      <c r="D474">
        <f t="shared" si="87"/>
        <v>12</v>
      </c>
      <c r="E474" s="7" t="s">
        <v>26862</v>
      </c>
      <c r="F474">
        <f t="shared" si="97"/>
        <v>3</v>
      </c>
      <c r="G474" t="s">
        <v>26858</v>
      </c>
      <c r="H474" t="str">
        <f t="shared" si="88"/>
        <v>CC</v>
      </c>
      <c r="I474" t="s">
        <v>26858</v>
      </c>
      <c r="J474" t="str">
        <f t="shared" si="89"/>
        <v>CC</v>
      </c>
      <c r="K474" s="2">
        <v>42865</v>
      </c>
      <c r="L474" s="2">
        <v>42926</v>
      </c>
      <c r="M474" t="s">
        <v>51</v>
      </c>
      <c r="N474">
        <f t="shared" si="90"/>
        <v>2</v>
      </c>
      <c r="O474">
        <f t="shared" ca="1" si="91"/>
        <v>2105</v>
      </c>
      <c r="P474">
        <f t="shared" ca="1" si="92"/>
        <v>122105</v>
      </c>
      <c r="Q474" s="11">
        <v>101000139187</v>
      </c>
      <c r="R474" s="13">
        <f t="shared" ca="1" si="93"/>
        <v>1215</v>
      </c>
      <c r="S474">
        <f t="shared" ca="1" si="94"/>
        <v>1215</v>
      </c>
      <c r="U474" s="13">
        <v>1213</v>
      </c>
      <c r="V474" s="13">
        <v>1213</v>
      </c>
      <c r="W474" s="13">
        <f t="shared" si="95"/>
        <v>1213</v>
      </c>
      <c r="X474" s="15">
        <v>473</v>
      </c>
      <c r="Y474" s="15" t="s">
        <v>26881</v>
      </c>
      <c r="Z474" t="str">
        <f t="shared" si="96"/>
        <v>11001000000000000473</v>
      </c>
    </row>
    <row r="475" spans="1:26" x14ac:dyDescent="0.2">
      <c r="A475" s="2">
        <v>42915</v>
      </c>
      <c r="B475" s="2">
        <f t="shared" ca="1" si="86"/>
        <v>42897</v>
      </c>
      <c r="C475" s="5" t="s">
        <v>26864</v>
      </c>
      <c r="D475">
        <f t="shared" si="87"/>
        <v>11</v>
      </c>
      <c r="E475" s="7" t="s">
        <v>26862</v>
      </c>
      <c r="F475">
        <f t="shared" si="97"/>
        <v>3</v>
      </c>
      <c r="G475" t="s">
        <v>26858</v>
      </c>
      <c r="H475" t="str">
        <f t="shared" si="88"/>
        <v>CC</v>
      </c>
      <c r="I475" t="s">
        <v>26858</v>
      </c>
      <c r="J475" t="str">
        <f t="shared" si="89"/>
        <v>CC</v>
      </c>
      <c r="K475" s="2">
        <v>42865</v>
      </c>
      <c r="L475" s="2">
        <v>42926</v>
      </c>
      <c r="M475" t="s">
        <v>71</v>
      </c>
      <c r="N475">
        <f t="shared" si="90"/>
        <v>1</v>
      </c>
      <c r="O475">
        <f t="shared" ca="1" si="91"/>
        <v>2786</v>
      </c>
      <c r="P475">
        <f t="shared" ca="1" si="92"/>
        <v>122786</v>
      </c>
      <c r="Q475" s="11">
        <v>101000120351</v>
      </c>
      <c r="R475" s="13">
        <f t="shared" ca="1" si="93"/>
        <v>1216</v>
      </c>
      <c r="S475">
        <f t="shared" ca="1" si="94"/>
        <v>1216</v>
      </c>
      <c r="U475" s="13">
        <v>1213</v>
      </c>
      <c r="V475" s="13">
        <v>1213</v>
      </c>
      <c r="W475" s="13">
        <f t="shared" si="95"/>
        <v>1213</v>
      </c>
      <c r="X475" s="15">
        <v>474</v>
      </c>
      <c r="Y475" s="15" t="s">
        <v>26881</v>
      </c>
      <c r="Z475" t="str">
        <f t="shared" si="96"/>
        <v>11001000000000000474</v>
      </c>
    </row>
    <row r="476" spans="1:26" x14ac:dyDescent="0.2">
      <c r="A476" s="2">
        <v>42913</v>
      </c>
      <c r="B476" s="2">
        <f t="shared" ca="1" si="86"/>
        <v>42915</v>
      </c>
      <c r="C476" s="5" t="s">
        <v>26863</v>
      </c>
      <c r="D476">
        <f t="shared" si="87"/>
        <v>12</v>
      </c>
      <c r="E476" s="7" t="s">
        <v>26862</v>
      </c>
      <c r="F476">
        <f t="shared" si="97"/>
        <v>3</v>
      </c>
      <c r="G476" t="s">
        <v>26858</v>
      </c>
      <c r="H476" t="str">
        <f t="shared" si="88"/>
        <v>CC</v>
      </c>
      <c r="I476" t="s">
        <v>26858</v>
      </c>
      <c r="J476" t="str">
        <f t="shared" si="89"/>
        <v>CC</v>
      </c>
      <c r="K476" s="2">
        <v>42865</v>
      </c>
      <c r="L476" s="2">
        <v>42926</v>
      </c>
      <c r="M476" t="s">
        <v>71</v>
      </c>
      <c r="N476">
        <f t="shared" si="90"/>
        <v>1</v>
      </c>
      <c r="O476">
        <f t="shared" ca="1" si="91"/>
        <v>2258</v>
      </c>
      <c r="P476">
        <f t="shared" ca="1" si="92"/>
        <v>122258</v>
      </c>
      <c r="Q476" s="11">
        <v>101000145547</v>
      </c>
      <c r="R476" s="13">
        <f t="shared" ca="1" si="93"/>
        <v>1213</v>
      </c>
      <c r="S476">
        <f t="shared" ca="1" si="94"/>
        <v>1213</v>
      </c>
      <c r="U476" s="13">
        <v>1215</v>
      </c>
      <c r="V476" s="13">
        <v>1215</v>
      </c>
      <c r="W476" s="13">
        <f t="shared" si="95"/>
        <v>1215</v>
      </c>
      <c r="X476" s="15">
        <v>475</v>
      </c>
      <c r="Y476" s="15" t="s">
        <v>26881</v>
      </c>
      <c r="Z476" t="str">
        <f t="shared" si="96"/>
        <v>11001000000000000475</v>
      </c>
    </row>
    <row r="477" spans="1:26" x14ac:dyDescent="0.2">
      <c r="A477" s="2">
        <v>42913</v>
      </c>
      <c r="B477" s="2">
        <f t="shared" ca="1" si="86"/>
        <v>42886</v>
      </c>
      <c r="C477" s="5" t="s">
        <v>26864</v>
      </c>
      <c r="D477">
        <f t="shared" si="87"/>
        <v>11</v>
      </c>
      <c r="E477" s="7" t="s">
        <v>26862</v>
      </c>
      <c r="F477">
        <f t="shared" si="97"/>
        <v>3</v>
      </c>
      <c r="G477" t="s">
        <v>26860</v>
      </c>
      <c r="H477" t="str">
        <f t="shared" si="88"/>
        <v>NIT</v>
      </c>
      <c r="I477" t="s">
        <v>26858</v>
      </c>
      <c r="J477" t="str">
        <f t="shared" si="89"/>
        <v>CC</v>
      </c>
      <c r="K477" s="2">
        <v>42865</v>
      </c>
      <c r="L477" s="2">
        <v>42926</v>
      </c>
      <c r="M477" t="s">
        <v>51</v>
      </c>
      <c r="N477">
        <f t="shared" si="90"/>
        <v>2</v>
      </c>
      <c r="O477">
        <f t="shared" ca="1" si="91"/>
        <v>2378</v>
      </c>
      <c r="P477">
        <f t="shared" ca="1" si="92"/>
        <v>122378</v>
      </c>
      <c r="Q477" s="12"/>
      <c r="R477" s="13">
        <f t="shared" si="93"/>
        <v>0</v>
      </c>
      <c r="S477">
        <f t="shared" ca="1" si="94"/>
        <v>1213</v>
      </c>
      <c r="U477" s="13">
        <v>0</v>
      </c>
      <c r="V477" s="13">
        <v>0</v>
      </c>
      <c r="W477" s="13" t="str">
        <f t="shared" si="95"/>
        <v/>
      </c>
      <c r="X477" s="15">
        <v>476</v>
      </c>
      <c r="Y477" s="15" t="s">
        <v>26881</v>
      </c>
      <c r="Z477" t="str">
        <f t="shared" si="96"/>
        <v>11001000000000000476</v>
      </c>
    </row>
    <row r="478" spans="1:26" x14ac:dyDescent="0.2">
      <c r="A478" s="2">
        <v>42915</v>
      </c>
      <c r="B478" s="2">
        <f t="shared" ca="1" si="86"/>
        <v>42869</v>
      </c>
      <c r="C478" s="5" t="s">
        <v>26869</v>
      </c>
      <c r="D478">
        <f t="shared" si="87"/>
        <v>4</v>
      </c>
      <c r="E478" s="7" t="s">
        <v>26862</v>
      </c>
      <c r="F478">
        <f t="shared" si="97"/>
        <v>3</v>
      </c>
      <c r="G478" t="s">
        <v>26858</v>
      </c>
      <c r="H478" t="str">
        <f t="shared" si="88"/>
        <v>CC</v>
      </c>
      <c r="I478" t="s">
        <v>26858</v>
      </c>
      <c r="J478" t="str">
        <f t="shared" si="89"/>
        <v>CC</v>
      </c>
      <c r="K478" s="2">
        <v>42865</v>
      </c>
      <c r="L478" s="2">
        <v>42926</v>
      </c>
      <c r="M478" t="s">
        <v>51</v>
      </c>
      <c r="N478">
        <f t="shared" si="90"/>
        <v>2</v>
      </c>
      <c r="O478">
        <f t="shared" ca="1" si="91"/>
        <v>2429</v>
      </c>
      <c r="P478">
        <f t="shared" ca="1" si="92"/>
        <v>122429</v>
      </c>
      <c r="Q478" s="12"/>
      <c r="R478" s="13">
        <f t="shared" si="93"/>
        <v>0</v>
      </c>
      <c r="S478">
        <f t="shared" ca="1" si="94"/>
        <v>1214</v>
      </c>
      <c r="U478" s="13">
        <v>0</v>
      </c>
      <c r="V478" s="13">
        <v>0</v>
      </c>
      <c r="W478" s="13" t="str">
        <f t="shared" si="95"/>
        <v/>
      </c>
      <c r="X478" s="15">
        <v>477</v>
      </c>
      <c r="Y478" s="15" t="s">
        <v>26881</v>
      </c>
      <c r="Z478" t="str">
        <f t="shared" si="96"/>
        <v>11001000000000000477</v>
      </c>
    </row>
    <row r="479" spans="1:26" x14ac:dyDescent="0.2">
      <c r="A479" s="2">
        <v>42913</v>
      </c>
      <c r="B479" s="2">
        <f t="shared" ca="1" si="86"/>
        <v>42920</v>
      </c>
      <c r="C479" s="5" t="s">
        <v>26867</v>
      </c>
      <c r="D479">
        <f t="shared" si="87"/>
        <v>6</v>
      </c>
      <c r="E479" s="7" t="s">
        <v>26862</v>
      </c>
      <c r="F479">
        <f t="shared" si="97"/>
        <v>3</v>
      </c>
      <c r="G479" t="s">
        <v>26860</v>
      </c>
      <c r="H479" t="str">
        <f t="shared" si="88"/>
        <v>NIT</v>
      </c>
      <c r="I479" t="s">
        <v>26858</v>
      </c>
      <c r="J479" t="str">
        <f t="shared" si="89"/>
        <v>CC</v>
      </c>
      <c r="K479" s="2">
        <v>42865</v>
      </c>
      <c r="L479" s="2">
        <v>42926</v>
      </c>
      <c r="M479" t="s">
        <v>51</v>
      </c>
      <c r="N479">
        <f t="shared" si="90"/>
        <v>2</v>
      </c>
      <c r="O479">
        <f t="shared" ca="1" si="91"/>
        <v>2175</v>
      </c>
      <c r="P479">
        <f t="shared" ca="1" si="92"/>
        <v>122175</v>
      </c>
      <c r="Q479" s="11">
        <v>101000128166</v>
      </c>
      <c r="R479" s="13">
        <f t="shared" ca="1" si="93"/>
        <v>1213</v>
      </c>
      <c r="S479">
        <f t="shared" ca="1" si="94"/>
        <v>1213</v>
      </c>
      <c r="U479" s="13">
        <v>1213</v>
      </c>
      <c r="V479" s="13">
        <v>1213</v>
      </c>
      <c r="W479" s="13">
        <f t="shared" si="95"/>
        <v>1213</v>
      </c>
      <c r="X479" s="15">
        <v>478</v>
      </c>
      <c r="Y479" s="15" t="s">
        <v>26881</v>
      </c>
      <c r="Z479" t="str">
        <f t="shared" si="96"/>
        <v>11001000000000000478</v>
      </c>
    </row>
    <row r="480" spans="1:26" x14ac:dyDescent="0.2">
      <c r="A480" s="2">
        <v>42913</v>
      </c>
      <c r="B480" s="2">
        <f t="shared" ca="1" si="86"/>
        <v>42889</v>
      </c>
      <c r="C480" s="5" t="s">
        <v>26861</v>
      </c>
      <c r="D480">
        <f t="shared" si="87"/>
        <v>5</v>
      </c>
      <c r="E480" s="7" t="s">
        <v>26862</v>
      </c>
      <c r="F480">
        <f t="shared" si="97"/>
        <v>3</v>
      </c>
      <c r="G480" t="s">
        <v>26860</v>
      </c>
      <c r="H480" t="str">
        <f t="shared" si="88"/>
        <v>NIT</v>
      </c>
      <c r="I480" t="s">
        <v>26858</v>
      </c>
      <c r="J480" t="str">
        <f t="shared" si="89"/>
        <v>CC</v>
      </c>
      <c r="K480" s="2">
        <v>42865</v>
      </c>
      <c r="L480" s="2">
        <v>42926</v>
      </c>
      <c r="M480" t="s">
        <v>71</v>
      </c>
      <c r="N480">
        <f t="shared" si="90"/>
        <v>1</v>
      </c>
      <c r="O480">
        <f t="shared" ca="1" si="91"/>
        <v>2372</v>
      </c>
      <c r="P480">
        <f t="shared" ca="1" si="92"/>
        <v>122372</v>
      </c>
      <c r="Q480" s="11">
        <v>101000136473</v>
      </c>
      <c r="R480" s="13">
        <f t="shared" ca="1" si="93"/>
        <v>1216</v>
      </c>
      <c r="S480">
        <f t="shared" ca="1" si="94"/>
        <v>1216</v>
      </c>
      <c r="U480" s="13">
        <v>1215</v>
      </c>
      <c r="V480" s="13">
        <v>1215</v>
      </c>
      <c r="W480" s="13">
        <f t="shared" si="95"/>
        <v>1215</v>
      </c>
      <c r="X480" s="15">
        <v>479</v>
      </c>
      <c r="Y480" s="15" t="s">
        <v>26881</v>
      </c>
      <c r="Z480" t="str">
        <f t="shared" si="96"/>
        <v>11001000000000000479</v>
      </c>
    </row>
    <row r="481" spans="1:26" x14ac:dyDescent="0.2">
      <c r="A481" s="2">
        <v>42913</v>
      </c>
      <c r="B481" s="2">
        <f t="shared" ca="1" si="86"/>
        <v>42876</v>
      </c>
      <c r="C481" s="5" t="s">
        <v>26865</v>
      </c>
      <c r="D481">
        <f t="shared" si="87"/>
        <v>14</v>
      </c>
      <c r="E481" s="7" t="s">
        <v>26862</v>
      </c>
      <c r="F481">
        <f t="shared" si="97"/>
        <v>3</v>
      </c>
      <c r="G481" t="s">
        <v>26858</v>
      </c>
      <c r="H481" t="str">
        <f t="shared" si="88"/>
        <v>CC</v>
      </c>
      <c r="I481" t="s">
        <v>26858</v>
      </c>
      <c r="J481" t="str">
        <f t="shared" si="89"/>
        <v>CC</v>
      </c>
      <c r="K481" s="2">
        <v>42865</v>
      </c>
      <c r="L481" s="2">
        <v>42926</v>
      </c>
      <c r="M481" t="s">
        <v>71</v>
      </c>
      <c r="N481">
        <f t="shared" si="90"/>
        <v>1</v>
      </c>
      <c r="O481">
        <f t="shared" ca="1" si="91"/>
        <v>2801</v>
      </c>
      <c r="P481">
        <f t="shared" ca="1" si="92"/>
        <v>122801</v>
      </c>
      <c r="Q481" s="11">
        <v>101000146559</v>
      </c>
      <c r="R481" s="13">
        <f t="shared" ca="1" si="93"/>
        <v>1215</v>
      </c>
      <c r="S481">
        <f t="shared" ca="1" si="94"/>
        <v>1215</v>
      </c>
      <c r="U481" s="13">
        <v>1216</v>
      </c>
      <c r="V481" s="13">
        <v>1216</v>
      </c>
      <c r="W481" s="13">
        <f t="shared" si="95"/>
        <v>1216</v>
      </c>
      <c r="X481" s="15">
        <v>480</v>
      </c>
      <c r="Y481" s="15" t="s">
        <v>26881</v>
      </c>
      <c r="Z481" t="str">
        <f t="shared" si="96"/>
        <v>11001000000000000480</v>
      </c>
    </row>
    <row r="482" spans="1:26" x14ac:dyDescent="0.2">
      <c r="A482" s="2">
        <v>42914</v>
      </c>
      <c r="B482" s="2">
        <f t="shared" ca="1" si="86"/>
        <v>42870</v>
      </c>
      <c r="C482" s="5" t="s">
        <v>26869</v>
      </c>
      <c r="D482">
        <f t="shared" si="87"/>
        <v>4</v>
      </c>
      <c r="E482" s="7" t="s">
        <v>26862</v>
      </c>
      <c r="F482">
        <f t="shared" si="97"/>
        <v>3</v>
      </c>
      <c r="G482" t="s">
        <v>26860</v>
      </c>
      <c r="H482" t="str">
        <f t="shared" si="88"/>
        <v>NIT</v>
      </c>
      <c r="I482" t="s">
        <v>26858</v>
      </c>
      <c r="J482" t="str">
        <f t="shared" si="89"/>
        <v>CC</v>
      </c>
      <c r="K482" s="2">
        <v>42865</v>
      </c>
      <c r="L482" s="2">
        <v>42926</v>
      </c>
      <c r="M482" t="s">
        <v>51</v>
      </c>
      <c r="N482">
        <f t="shared" si="90"/>
        <v>2</v>
      </c>
      <c r="O482">
        <f t="shared" ca="1" si="91"/>
        <v>2299</v>
      </c>
      <c r="P482">
        <f t="shared" ca="1" si="92"/>
        <v>122299</v>
      </c>
      <c r="Q482" s="11">
        <v>101000124191</v>
      </c>
      <c r="R482" s="13">
        <f t="shared" ca="1" si="93"/>
        <v>1216</v>
      </c>
      <c r="S482">
        <f t="shared" ca="1" si="94"/>
        <v>1216</v>
      </c>
      <c r="U482" s="13">
        <v>1213</v>
      </c>
      <c r="V482" s="13">
        <v>1213</v>
      </c>
      <c r="W482" s="13">
        <f t="shared" si="95"/>
        <v>1213</v>
      </c>
      <c r="X482" s="15">
        <v>481</v>
      </c>
      <c r="Y482" s="15" t="s">
        <v>26881</v>
      </c>
      <c r="Z482" t="str">
        <f t="shared" si="96"/>
        <v>11001000000000000481</v>
      </c>
    </row>
    <row r="483" spans="1:26" x14ac:dyDescent="0.2">
      <c r="A483" s="2">
        <v>42915</v>
      </c>
      <c r="B483" s="2">
        <f t="shared" ca="1" si="86"/>
        <v>42925</v>
      </c>
      <c r="C483" s="5" t="s">
        <v>26856</v>
      </c>
      <c r="D483">
        <f t="shared" si="87"/>
        <v>7</v>
      </c>
      <c r="E483" s="7" t="s">
        <v>26857</v>
      </c>
      <c r="F483">
        <f t="shared" si="97"/>
        <v>4</v>
      </c>
      <c r="G483" t="s">
        <v>26860</v>
      </c>
      <c r="H483" t="str">
        <f t="shared" si="88"/>
        <v>NIT</v>
      </c>
      <c r="I483" t="s">
        <v>26858</v>
      </c>
      <c r="J483" t="str">
        <f t="shared" si="89"/>
        <v>CC</v>
      </c>
      <c r="K483" s="2">
        <v>42865</v>
      </c>
      <c r="L483" s="2">
        <v>42926</v>
      </c>
      <c r="M483" t="s">
        <v>71</v>
      </c>
      <c r="N483">
        <f t="shared" si="90"/>
        <v>1</v>
      </c>
      <c r="O483">
        <f t="shared" ca="1" si="91"/>
        <v>2423</v>
      </c>
      <c r="P483">
        <f t="shared" ca="1" si="92"/>
        <v>122423</v>
      </c>
      <c r="Q483" s="11">
        <v>101000126440</v>
      </c>
      <c r="R483" s="13">
        <f t="shared" ca="1" si="93"/>
        <v>1214</v>
      </c>
      <c r="S483">
        <f t="shared" ca="1" si="94"/>
        <v>1214</v>
      </c>
      <c r="U483" s="13">
        <v>1214</v>
      </c>
      <c r="V483" s="13">
        <v>1214</v>
      </c>
      <c r="W483" s="13">
        <f t="shared" si="95"/>
        <v>1214</v>
      </c>
      <c r="X483" s="15">
        <v>482</v>
      </c>
      <c r="Y483" s="15" t="s">
        <v>26881</v>
      </c>
      <c r="Z483" t="str">
        <f t="shared" si="96"/>
        <v>11001000000000000482</v>
      </c>
    </row>
    <row r="484" spans="1:26" x14ac:dyDescent="0.2">
      <c r="A484" s="2">
        <v>42913</v>
      </c>
      <c r="B484" s="2">
        <f t="shared" ca="1" si="86"/>
        <v>42898</v>
      </c>
      <c r="C484" s="5" t="s">
        <v>26865</v>
      </c>
      <c r="D484">
        <f t="shared" si="87"/>
        <v>14</v>
      </c>
      <c r="E484" s="7" t="s">
        <v>26862</v>
      </c>
      <c r="F484">
        <f t="shared" si="97"/>
        <v>3</v>
      </c>
      <c r="G484" t="s">
        <v>26858</v>
      </c>
      <c r="H484" t="str">
        <f t="shared" si="88"/>
        <v>CC</v>
      </c>
      <c r="I484" t="s">
        <v>26858</v>
      </c>
      <c r="J484" t="str">
        <f t="shared" si="89"/>
        <v>CC</v>
      </c>
      <c r="K484" s="2">
        <v>42865</v>
      </c>
      <c r="L484" s="2">
        <v>42926</v>
      </c>
      <c r="M484" t="s">
        <v>51</v>
      </c>
      <c r="N484">
        <f t="shared" si="90"/>
        <v>2</v>
      </c>
      <c r="O484">
        <f t="shared" ca="1" si="91"/>
        <v>2854</v>
      </c>
      <c r="P484">
        <f t="shared" ca="1" si="92"/>
        <v>122854</v>
      </c>
      <c r="Q484" s="11">
        <v>101000126756</v>
      </c>
      <c r="R484" s="13">
        <f t="shared" ca="1" si="93"/>
        <v>1216</v>
      </c>
      <c r="S484">
        <f t="shared" ca="1" si="94"/>
        <v>1216</v>
      </c>
      <c r="U484" s="13">
        <v>1213</v>
      </c>
      <c r="V484" s="13">
        <v>1213</v>
      </c>
      <c r="W484" s="13">
        <f t="shared" si="95"/>
        <v>1213</v>
      </c>
      <c r="X484" s="15">
        <v>483</v>
      </c>
      <c r="Y484" s="15" t="s">
        <v>26881</v>
      </c>
      <c r="Z484" t="str">
        <f t="shared" si="96"/>
        <v>11001000000000000483</v>
      </c>
    </row>
    <row r="485" spans="1:26" x14ac:dyDescent="0.2">
      <c r="A485" s="2">
        <v>42913</v>
      </c>
      <c r="B485" s="2">
        <f t="shared" ca="1" si="86"/>
        <v>42884</v>
      </c>
      <c r="C485" s="5" t="s">
        <v>26856</v>
      </c>
      <c r="D485">
        <f t="shared" si="87"/>
        <v>7</v>
      </c>
      <c r="E485" s="7" t="s">
        <v>26857</v>
      </c>
      <c r="F485">
        <f t="shared" si="97"/>
        <v>4</v>
      </c>
      <c r="G485" t="s">
        <v>26858</v>
      </c>
      <c r="H485" t="str">
        <f t="shared" si="88"/>
        <v>CC</v>
      </c>
      <c r="I485" t="s">
        <v>26858</v>
      </c>
      <c r="J485" t="str">
        <f t="shared" si="89"/>
        <v>CC</v>
      </c>
      <c r="K485" s="2">
        <v>42865</v>
      </c>
      <c r="L485" s="2">
        <v>42926</v>
      </c>
      <c r="M485" t="s">
        <v>51</v>
      </c>
      <c r="N485">
        <f t="shared" si="90"/>
        <v>2</v>
      </c>
      <c r="O485">
        <f t="shared" ca="1" si="91"/>
        <v>2272</v>
      </c>
      <c r="P485">
        <f t="shared" ca="1" si="92"/>
        <v>122272</v>
      </c>
      <c r="Q485" s="11">
        <v>101000123148</v>
      </c>
      <c r="R485" s="13">
        <f t="shared" ca="1" si="93"/>
        <v>1214</v>
      </c>
      <c r="S485">
        <f t="shared" ca="1" si="94"/>
        <v>1214</v>
      </c>
      <c r="U485" s="13">
        <v>1214</v>
      </c>
      <c r="V485" s="13">
        <v>1214</v>
      </c>
      <c r="W485" s="13">
        <f t="shared" si="95"/>
        <v>1214</v>
      </c>
      <c r="X485" s="15">
        <v>484</v>
      </c>
      <c r="Y485" s="15" t="s">
        <v>26881</v>
      </c>
      <c r="Z485" t="str">
        <f t="shared" si="96"/>
        <v>11001000000000000484</v>
      </c>
    </row>
    <row r="486" spans="1:26" x14ac:dyDescent="0.2">
      <c r="A486" s="2">
        <v>42913</v>
      </c>
      <c r="B486" s="2">
        <f t="shared" ca="1" si="86"/>
        <v>42879</v>
      </c>
      <c r="C486" s="5" t="s">
        <v>26866</v>
      </c>
      <c r="D486">
        <f t="shared" si="87"/>
        <v>3</v>
      </c>
      <c r="E486" s="7" t="s">
        <v>26862</v>
      </c>
      <c r="F486">
        <f t="shared" si="97"/>
        <v>3</v>
      </c>
      <c r="G486" t="s">
        <v>26858</v>
      </c>
      <c r="H486" t="str">
        <f t="shared" si="88"/>
        <v>CC</v>
      </c>
      <c r="I486" t="s">
        <v>26858</v>
      </c>
      <c r="J486" t="str">
        <f t="shared" si="89"/>
        <v>CC</v>
      </c>
      <c r="K486" s="2">
        <v>42865</v>
      </c>
      <c r="L486" s="2">
        <v>42926</v>
      </c>
      <c r="M486" t="s">
        <v>51</v>
      </c>
      <c r="N486">
        <f t="shared" si="90"/>
        <v>2</v>
      </c>
      <c r="O486">
        <f t="shared" ca="1" si="91"/>
        <v>2840</v>
      </c>
      <c r="P486">
        <f t="shared" ca="1" si="92"/>
        <v>122840</v>
      </c>
      <c r="Q486" s="12"/>
      <c r="R486" s="13">
        <f t="shared" si="93"/>
        <v>0</v>
      </c>
      <c r="S486">
        <f t="shared" ca="1" si="94"/>
        <v>1214</v>
      </c>
      <c r="U486" s="13">
        <v>0</v>
      </c>
      <c r="V486" s="13">
        <v>0</v>
      </c>
      <c r="W486" s="13" t="str">
        <f t="shared" si="95"/>
        <v/>
      </c>
      <c r="X486" s="15">
        <v>485</v>
      </c>
      <c r="Y486" s="15" t="s">
        <v>26881</v>
      </c>
      <c r="Z486" t="str">
        <f t="shared" si="96"/>
        <v>11001000000000000485</v>
      </c>
    </row>
    <row r="487" spans="1:26" x14ac:dyDescent="0.2">
      <c r="A487" s="2">
        <v>42914</v>
      </c>
      <c r="B487" s="2">
        <f t="shared" ca="1" si="86"/>
        <v>42904</v>
      </c>
      <c r="C487" s="5" t="s">
        <v>26865</v>
      </c>
      <c r="D487">
        <f t="shared" si="87"/>
        <v>14</v>
      </c>
      <c r="E487" s="7" t="s">
        <v>26862</v>
      </c>
      <c r="F487">
        <f t="shared" si="97"/>
        <v>3</v>
      </c>
      <c r="G487" t="s">
        <v>26860</v>
      </c>
      <c r="H487" t="str">
        <f t="shared" si="88"/>
        <v>NIT</v>
      </c>
      <c r="I487" t="s">
        <v>26858</v>
      </c>
      <c r="J487" t="str">
        <f t="shared" si="89"/>
        <v>CC</v>
      </c>
      <c r="K487" s="2">
        <v>42865</v>
      </c>
      <c r="L487" s="2">
        <v>42926</v>
      </c>
      <c r="M487" t="s">
        <v>71</v>
      </c>
      <c r="N487">
        <f t="shared" si="90"/>
        <v>1</v>
      </c>
      <c r="O487">
        <f t="shared" ca="1" si="91"/>
        <v>2457</v>
      </c>
      <c r="P487">
        <f t="shared" ca="1" si="92"/>
        <v>122457</v>
      </c>
      <c r="Q487" s="12"/>
      <c r="R487" s="13">
        <f t="shared" si="93"/>
        <v>0</v>
      </c>
      <c r="S487">
        <f t="shared" ca="1" si="94"/>
        <v>1216</v>
      </c>
      <c r="U487" s="13">
        <v>0</v>
      </c>
      <c r="V487" s="13">
        <v>0</v>
      </c>
      <c r="W487" s="13" t="str">
        <f t="shared" si="95"/>
        <v/>
      </c>
      <c r="X487" s="15">
        <v>486</v>
      </c>
      <c r="Y487" s="15" t="s">
        <v>26881</v>
      </c>
      <c r="Z487" t="str">
        <f t="shared" si="96"/>
        <v>11001000000000000486</v>
      </c>
    </row>
    <row r="488" spans="1:26" x14ac:dyDescent="0.2">
      <c r="A488" s="2">
        <v>42915</v>
      </c>
      <c r="B488" s="2">
        <f t="shared" ca="1" si="86"/>
        <v>42911</v>
      </c>
      <c r="C488" s="5" t="s">
        <v>26856</v>
      </c>
      <c r="D488">
        <f t="shared" si="87"/>
        <v>7</v>
      </c>
      <c r="E488" s="7" t="s">
        <v>26857</v>
      </c>
      <c r="F488">
        <f t="shared" si="97"/>
        <v>4</v>
      </c>
      <c r="G488" t="s">
        <v>26860</v>
      </c>
      <c r="H488" t="str">
        <f t="shared" si="88"/>
        <v>NIT</v>
      </c>
      <c r="I488" t="s">
        <v>26858</v>
      </c>
      <c r="J488" t="str">
        <f t="shared" si="89"/>
        <v>CC</v>
      </c>
      <c r="K488" s="2">
        <v>42865</v>
      </c>
      <c r="L488" s="2">
        <v>42926</v>
      </c>
      <c r="M488" t="s">
        <v>71</v>
      </c>
      <c r="N488">
        <f t="shared" si="90"/>
        <v>1</v>
      </c>
      <c r="O488">
        <f t="shared" ca="1" si="91"/>
        <v>2586</v>
      </c>
      <c r="P488">
        <f t="shared" ca="1" si="92"/>
        <v>122586</v>
      </c>
      <c r="Q488" s="11">
        <v>101000149171</v>
      </c>
      <c r="R488" s="13">
        <f t="shared" ca="1" si="93"/>
        <v>1216</v>
      </c>
      <c r="S488">
        <f t="shared" ca="1" si="94"/>
        <v>1216</v>
      </c>
      <c r="U488" s="13">
        <v>1214</v>
      </c>
      <c r="V488" s="13">
        <v>1214</v>
      </c>
      <c r="W488" s="13">
        <f t="shared" si="95"/>
        <v>1214</v>
      </c>
      <c r="X488" s="15">
        <v>487</v>
      </c>
      <c r="Y488" s="15" t="s">
        <v>26881</v>
      </c>
      <c r="Z488" t="str">
        <f t="shared" si="96"/>
        <v>11001000000000000487</v>
      </c>
    </row>
    <row r="489" spans="1:26" x14ac:dyDescent="0.2">
      <c r="A489" s="2">
        <v>42914</v>
      </c>
      <c r="B489" s="2">
        <f t="shared" ca="1" si="86"/>
        <v>42891</v>
      </c>
      <c r="C489" s="5" t="s">
        <v>26863</v>
      </c>
      <c r="D489">
        <f t="shared" si="87"/>
        <v>12</v>
      </c>
      <c r="E489" s="7" t="s">
        <v>26862</v>
      </c>
      <c r="F489">
        <f t="shared" si="97"/>
        <v>3</v>
      </c>
      <c r="G489" t="s">
        <v>26860</v>
      </c>
      <c r="H489" t="str">
        <f t="shared" si="88"/>
        <v>NIT</v>
      </c>
      <c r="I489" t="s">
        <v>26858</v>
      </c>
      <c r="J489" t="str">
        <f t="shared" si="89"/>
        <v>CC</v>
      </c>
      <c r="K489" s="2">
        <v>42865</v>
      </c>
      <c r="L489" s="2">
        <v>42926</v>
      </c>
      <c r="M489" t="s">
        <v>71</v>
      </c>
      <c r="N489">
        <f t="shared" si="90"/>
        <v>1</v>
      </c>
      <c r="O489">
        <f t="shared" ca="1" si="91"/>
        <v>2195</v>
      </c>
      <c r="P489">
        <f t="shared" ca="1" si="92"/>
        <v>122195</v>
      </c>
      <c r="Q489" s="12"/>
      <c r="R489" s="13">
        <f t="shared" si="93"/>
        <v>0</v>
      </c>
      <c r="S489">
        <f t="shared" ca="1" si="94"/>
        <v>1213</v>
      </c>
      <c r="U489" s="13">
        <v>0</v>
      </c>
      <c r="V489" s="13">
        <v>0</v>
      </c>
      <c r="W489" s="13" t="str">
        <f t="shared" si="95"/>
        <v/>
      </c>
      <c r="X489" s="15">
        <v>488</v>
      </c>
      <c r="Y489" s="15" t="s">
        <v>26881</v>
      </c>
      <c r="Z489" t="str">
        <f t="shared" si="96"/>
        <v>11001000000000000488</v>
      </c>
    </row>
    <row r="490" spans="1:26" x14ac:dyDescent="0.2">
      <c r="A490" s="2">
        <v>42914</v>
      </c>
      <c r="B490" s="2">
        <f t="shared" ca="1" si="86"/>
        <v>42910</v>
      </c>
      <c r="C490" s="5" t="s">
        <v>26856</v>
      </c>
      <c r="D490">
        <f t="shared" si="87"/>
        <v>7</v>
      </c>
      <c r="E490" s="7" t="s">
        <v>26857</v>
      </c>
      <c r="F490">
        <f t="shared" si="97"/>
        <v>4</v>
      </c>
      <c r="G490" t="s">
        <v>26858</v>
      </c>
      <c r="H490" t="str">
        <f t="shared" si="88"/>
        <v>CC</v>
      </c>
      <c r="I490" t="s">
        <v>26858</v>
      </c>
      <c r="J490" t="str">
        <f t="shared" si="89"/>
        <v>CC</v>
      </c>
      <c r="K490" s="2">
        <v>42865</v>
      </c>
      <c r="L490" s="2">
        <v>42926</v>
      </c>
      <c r="M490" t="s">
        <v>71</v>
      </c>
      <c r="N490">
        <f t="shared" si="90"/>
        <v>1</v>
      </c>
      <c r="O490">
        <f t="shared" ca="1" si="91"/>
        <v>2148</v>
      </c>
      <c r="P490">
        <f t="shared" ca="1" si="92"/>
        <v>122148</v>
      </c>
      <c r="Q490" s="12"/>
      <c r="R490" s="13">
        <f t="shared" si="93"/>
        <v>0</v>
      </c>
      <c r="S490">
        <f t="shared" ca="1" si="94"/>
        <v>1214</v>
      </c>
      <c r="U490" s="13">
        <v>0</v>
      </c>
      <c r="V490" s="13">
        <v>0</v>
      </c>
      <c r="W490" s="13" t="str">
        <f t="shared" si="95"/>
        <v/>
      </c>
      <c r="X490" s="15">
        <v>489</v>
      </c>
      <c r="Y490" s="15" t="s">
        <v>26881</v>
      </c>
      <c r="Z490" t="str">
        <f t="shared" si="96"/>
        <v>11001000000000000489</v>
      </c>
    </row>
    <row r="491" spans="1:26" x14ac:dyDescent="0.2">
      <c r="A491" s="2">
        <v>42913</v>
      </c>
      <c r="B491" s="2">
        <f t="shared" ca="1" si="86"/>
        <v>42905</v>
      </c>
      <c r="C491" s="5" t="s">
        <v>26866</v>
      </c>
      <c r="D491">
        <f t="shared" si="87"/>
        <v>3</v>
      </c>
      <c r="E491" s="7" t="s">
        <v>26862</v>
      </c>
      <c r="F491">
        <f t="shared" si="97"/>
        <v>3</v>
      </c>
      <c r="G491" t="s">
        <v>26858</v>
      </c>
      <c r="H491" t="str">
        <f t="shared" si="88"/>
        <v>CC</v>
      </c>
      <c r="I491" t="s">
        <v>26858</v>
      </c>
      <c r="J491" t="str">
        <f t="shared" si="89"/>
        <v>CC</v>
      </c>
      <c r="K491" s="2">
        <v>42865</v>
      </c>
      <c r="L491" s="2">
        <v>42926</v>
      </c>
      <c r="M491" t="s">
        <v>51</v>
      </c>
      <c r="N491">
        <f t="shared" si="90"/>
        <v>2</v>
      </c>
      <c r="O491">
        <f t="shared" ca="1" si="91"/>
        <v>2464</v>
      </c>
      <c r="P491">
        <f t="shared" ca="1" si="92"/>
        <v>122464</v>
      </c>
      <c r="Q491" s="11">
        <v>101000123572</v>
      </c>
      <c r="R491" s="13">
        <f t="shared" ca="1" si="93"/>
        <v>1214</v>
      </c>
      <c r="S491">
        <f t="shared" ca="1" si="94"/>
        <v>1214</v>
      </c>
      <c r="U491" s="13">
        <v>1213</v>
      </c>
      <c r="V491" s="13">
        <v>1213</v>
      </c>
      <c r="W491" s="13">
        <f t="shared" si="95"/>
        <v>1213</v>
      </c>
      <c r="X491" s="15">
        <v>490</v>
      </c>
      <c r="Y491" s="15" t="s">
        <v>26881</v>
      </c>
      <c r="Z491" t="str">
        <f t="shared" si="96"/>
        <v>11001000000000000490</v>
      </c>
    </row>
    <row r="492" spans="1:26" x14ac:dyDescent="0.2">
      <c r="A492" s="2">
        <v>42915</v>
      </c>
      <c r="B492" s="2">
        <f t="shared" ca="1" si="86"/>
        <v>42867</v>
      </c>
      <c r="C492" s="5" t="s">
        <v>26856</v>
      </c>
      <c r="D492">
        <f t="shared" si="87"/>
        <v>7</v>
      </c>
      <c r="E492" s="7" t="s">
        <v>26857</v>
      </c>
      <c r="F492">
        <f t="shared" si="97"/>
        <v>4</v>
      </c>
      <c r="G492" t="s">
        <v>26858</v>
      </c>
      <c r="H492" t="str">
        <f t="shared" si="88"/>
        <v>CC</v>
      </c>
      <c r="I492" t="s">
        <v>26858</v>
      </c>
      <c r="J492" t="str">
        <f t="shared" si="89"/>
        <v>CC</v>
      </c>
      <c r="K492" s="2">
        <v>42865</v>
      </c>
      <c r="L492" s="2">
        <v>42926</v>
      </c>
      <c r="M492" t="s">
        <v>51</v>
      </c>
      <c r="N492">
        <f t="shared" si="90"/>
        <v>2</v>
      </c>
      <c r="O492">
        <f t="shared" ca="1" si="91"/>
        <v>2417</v>
      </c>
      <c r="P492">
        <f t="shared" ca="1" si="92"/>
        <v>122417</v>
      </c>
      <c r="Q492" s="11">
        <v>101000145016</v>
      </c>
      <c r="R492" s="13">
        <f t="shared" ca="1" si="93"/>
        <v>1215</v>
      </c>
      <c r="S492">
        <f t="shared" ca="1" si="94"/>
        <v>1215</v>
      </c>
      <c r="U492" s="13">
        <v>1216</v>
      </c>
      <c r="V492" s="13">
        <v>1216</v>
      </c>
      <c r="W492" s="13">
        <f t="shared" si="95"/>
        <v>1216</v>
      </c>
      <c r="X492" s="15">
        <v>491</v>
      </c>
      <c r="Y492" s="15" t="s">
        <v>26881</v>
      </c>
      <c r="Z492" t="str">
        <f t="shared" si="96"/>
        <v>11001000000000000491</v>
      </c>
    </row>
    <row r="493" spans="1:26" x14ac:dyDescent="0.2">
      <c r="A493" s="2">
        <v>42914</v>
      </c>
      <c r="B493" s="2">
        <f t="shared" ca="1" si="86"/>
        <v>42907</v>
      </c>
      <c r="C493" s="5" t="s">
        <v>26856</v>
      </c>
      <c r="D493">
        <f t="shared" si="87"/>
        <v>7</v>
      </c>
      <c r="E493" s="7" t="s">
        <v>26857</v>
      </c>
      <c r="F493">
        <f t="shared" si="97"/>
        <v>4</v>
      </c>
      <c r="G493" t="s">
        <v>26860</v>
      </c>
      <c r="H493" t="str">
        <f t="shared" si="88"/>
        <v>NIT</v>
      </c>
      <c r="I493" t="s">
        <v>26858</v>
      </c>
      <c r="J493" t="str">
        <f t="shared" si="89"/>
        <v>CC</v>
      </c>
      <c r="K493" s="2">
        <v>42865</v>
      </c>
      <c r="L493" s="2">
        <v>42926</v>
      </c>
      <c r="M493" t="s">
        <v>51</v>
      </c>
      <c r="N493">
        <f t="shared" si="90"/>
        <v>2</v>
      </c>
      <c r="O493">
        <f t="shared" ca="1" si="91"/>
        <v>2305</v>
      </c>
      <c r="P493">
        <f t="shared" ca="1" si="92"/>
        <v>122305</v>
      </c>
      <c r="Q493" s="11">
        <v>101000144939</v>
      </c>
      <c r="R493" s="13">
        <f t="shared" ca="1" si="93"/>
        <v>1215</v>
      </c>
      <c r="S493">
        <f t="shared" ca="1" si="94"/>
        <v>1215</v>
      </c>
      <c r="U493" s="13">
        <v>1215</v>
      </c>
      <c r="V493" s="13">
        <v>1215</v>
      </c>
      <c r="W493" s="13">
        <f t="shared" si="95"/>
        <v>1215</v>
      </c>
      <c r="X493" s="15">
        <v>492</v>
      </c>
      <c r="Y493" s="15" t="s">
        <v>26881</v>
      </c>
      <c r="Z493" t="str">
        <f t="shared" si="96"/>
        <v>11001000000000000492</v>
      </c>
    </row>
    <row r="494" spans="1:26" x14ac:dyDescent="0.2">
      <c r="A494" s="2">
        <v>42914</v>
      </c>
      <c r="B494" s="2">
        <f t="shared" ca="1" si="86"/>
        <v>42880</v>
      </c>
      <c r="C494" s="5" t="s">
        <v>26861</v>
      </c>
      <c r="D494">
        <f t="shared" si="87"/>
        <v>5</v>
      </c>
      <c r="E494" s="7" t="s">
        <v>26862</v>
      </c>
      <c r="F494">
        <f t="shared" si="97"/>
        <v>3</v>
      </c>
      <c r="G494" t="s">
        <v>26858</v>
      </c>
      <c r="H494" t="str">
        <f t="shared" si="88"/>
        <v>CC</v>
      </c>
      <c r="I494" t="s">
        <v>26858</v>
      </c>
      <c r="J494" t="str">
        <f t="shared" si="89"/>
        <v>CC</v>
      </c>
      <c r="K494" s="2">
        <v>42865</v>
      </c>
      <c r="L494" s="2">
        <v>42926</v>
      </c>
      <c r="M494" t="s">
        <v>51</v>
      </c>
      <c r="N494">
        <f t="shared" si="90"/>
        <v>2</v>
      </c>
      <c r="O494">
        <f t="shared" ca="1" si="91"/>
        <v>2924</v>
      </c>
      <c r="P494">
        <f t="shared" ca="1" si="92"/>
        <v>122924</v>
      </c>
      <c r="Q494" s="12"/>
      <c r="R494" s="13">
        <f t="shared" si="93"/>
        <v>0</v>
      </c>
      <c r="S494">
        <f t="shared" ca="1" si="94"/>
        <v>1215</v>
      </c>
      <c r="U494" s="13">
        <v>0</v>
      </c>
      <c r="V494" s="13">
        <v>0</v>
      </c>
      <c r="W494" s="13" t="str">
        <f t="shared" si="95"/>
        <v/>
      </c>
      <c r="X494" s="15">
        <v>493</v>
      </c>
      <c r="Y494" s="15" t="s">
        <v>26881</v>
      </c>
      <c r="Z494" t="str">
        <f t="shared" si="96"/>
        <v>11001000000000000493</v>
      </c>
    </row>
    <row r="495" spans="1:26" x14ac:dyDescent="0.2">
      <c r="A495" s="2">
        <v>42915</v>
      </c>
      <c r="B495" s="2">
        <f t="shared" ca="1" si="86"/>
        <v>42912</v>
      </c>
      <c r="C495" s="5" t="s">
        <v>26865</v>
      </c>
      <c r="D495">
        <f t="shared" si="87"/>
        <v>14</v>
      </c>
      <c r="E495" s="7" t="s">
        <v>26862</v>
      </c>
      <c r="F495">
        <f t="shared" si="97"/>
        <v>3</v>
      </c>
      <c r="G495" t="s">
        <v>26858</v>
      </c>
      <c r="H495" t="str">
        <f t="shared" si="88"/>
        <v>CC</v>
      </c>
      <c r="I495" t="s">
        <v>26858</v>
      </c>
      <c r="J495" t="str">
        <f t="shared" si="89"/>
        <v>CC</v>
      </c>
      <c r="K495" s="2">
        <v>42865</v>
      </c>
      <c r="L495" s="2">
        <v>42926</v>
      </c>
      <c r="M495" t="s">
        <v>51</v>
      </c>
      <c r="N495">
        <f t="shared" si="90"/>
        <v>2</v>
      </c>
      <c r="O495">
        <f t="shared" ca="1" si="91"/>
        <v>2010</v>
      </c>
      <c r="P495">
        <f t="shared" ca="1" si="92"/>
        <v>122010</v>
      </c>
      <c r="Q495" s="12"/>
      <c r="R495" s="13">
        <f t="shared" si="93"/>
        <v>0</v>
      </c>
      <c r="S495">
        <f t="shared" ca="1" si="94"/>
        <v>1215</v>
      </c>
      <c r="U495" s="13">
        <v>0</v>
      </c>
      <c r="V495" s="13">
        <v>0</v>
      </c>
      <c r="W495" s="13" t="str">
        <f t="shared" si="95"/>
        <v/>
      </c>
      <c r="X495" s="15">
        <v>494</v>
      </c>
      <c r="Y495" s="15" t="s">
        <v>26881</v>
      </c>
      <c r="Z495" t="str">
        <f t="shared" si="96"/>
        <v>11001000000000000494</v>
      </c>
    </row>
    <row r="496" spans="1:26" x14ac:dyDescent="0.2">
      <c r="A496" s="2">
        <v>42913</v>
      </c>
      <c r="B496" s="2">
        <f t="shared" ca="1" si="86"/>
        <v>42881</v>
      </c>
      <c r="C496" s="5" t="s">
        <v>26856</v>
      </c>
      <c r="D496">
        <f t="shared" si="87"/>
        <v>7</v>
      </c>
      <c r="E496" s="7" t="s">
        <v>26857</v>
      </c>
      <c r="F496">
        <f t="shared" si="97"/>
        <v>4</v>
      </c>
      <c r="G496" t="s">
        <v>26858</v>
      </c>
      <c r="H496" t="str">
        <f t="shared" si="88"/>
        <v>CC</v>
      </c>
      <c r="I496" t="s">
        <v>26858</v>
      </c>
      <c r="J496" t="str">
        <f t="shared" si="89"/>
        <v>CC</v>
      </c>
      <c r="K496" s="2">
        <v>42865</v>
      </c>
      <c r="L496" s="2">
        <v>42926</v>
      </c>
      <c r="M496" t="s">
        <v>71</v>
      </c>
      <c r="N496">
        <f t="shared" si="90"/>
        <v>1</v>
      </c>
      <c r="O496">
        <f t="shared" ca="1" si="91"/>
        <v>2683</v>
      </c>
      <c r="P496">
        <f t="shared" ca="1" si="92"/>
        <v>122683</v>
      </c>
      <c r="Q496" s="11">
        <v>101000130929</v>
      </c>
      <c r="R496" s="13">
        <f t="shared" ca="1" si="93"/>
        <v>1215</v>
      </c>
      <c r="S496">
        <f t="shared" ca="1" si="94"/>
        <v>1215</v>
      </c>
      <c r="U496" s="13">
        <v>1214</v>
      </c>
      <c r="V496" s="13">
        <v>1214</v>
      </c>
      <c r="W496" s="13">
        <f t="shared" si="95"/>
        <v>1214</v>
      </c>
      <c r="X496" s="15">
        <v>495</v>
      </c>
      <c r="Y496" s="15" t="s">
        <v>26881</v>
      </c>
      <c r="Z496" t="str">
        <f t="shared" si="96"/>
        <v>11001000000000000495</v>
      </c>
    </row>
    <row r="497" spans="1:26" x14ac:dyDescent="0.2">
      <c r="A497" s="2">
        <v>42913</v>
      </c>
      <c r="B497" s="2">
        <f t="shared" ca="1" si="86"/>
        <v>42925</v>
      </c>
      <c r="C497" s="5" t="s">
        <v>26866</v>
      </c>
      <c r="D497">
        <f t="shared" si="87"/>
        <v>3</v>
      </c>
      <c r="E497" s="7" t="s">
        <v>26862</v>
      </c>
      <c r="F497">
        <f t="shared" si="97"/>
        <v>3</v>
      </c>
      <c r="G497" t="s">
        <v>26860</v>
      </c>
      <c r="H497" t="str">
        <f t="shared" si="88"/>
        <v>NIT</v>
      </c>
      <c r="I497" t="s">
        <v>26858</v>
      </c>
      <c r="J497" t="str">
        <f t="shared" si="89"/>
        <v>CC</v>
      </c>
      <c r="K497" s="2">
        <v>42865</v>
      </c>
      <c r="L497" s="2">
        <v>42926</v>
      </c>
      <c r="M497" t="s">
        <v>51</v>
      </c>
      <c r="N497">
        <f t="shared" si="90"/>
        <v>2</v>
      </c>
      <c r="O497">
        <f t="shared" ca="1" si="91"/>
        <v>2547</v>
      </c>
      <c r="P497">
        <f t="shared" ca="1" si="92"/>
        <v>122547</v>
      </c>
      <c r="Q497" s="11">
        <v>101000141887</v>
      </c>
      <c r="R497" s="13">
        <f t="shared" ca="1" si="93"/>
        <v>1213</v>
      </c>
      <c r="S497">
        <f t="shared" ca="1" si="94"/>
        <v>1213</v>
      </c>
      <c r="U497" s="13">
        <v>1213</v>
      </c>
      <c r="V497" s="13">
        <v>1213</v>
      </c>
      <c r="W497" s="13">
        <f t="shared" si="95"/>
        <v>1213</v>
      </c>
      <c r="X497" s="15">
        <v>496</v>
      </c>
      <c r="Y497" s="15" t="s">
        <v>26881</v>
      </c>
      <c r="Z497" t="str">
        <f t="shared" si="96"/>
        <v>11001000000000000496</v>
      </c>
    </row>
    <row r="498" spans="1:26" x14ac:dyDescent="0.2">
      <c r="A498" s="2">
        <v>42915</v>
      </c>
      <c r="B498" s="2">
        <f t="shared" ca="1" si="86"/>
        <v>42872</v>
      </c>
      <c r="C498" s="5" t="s">
        <v>26859</v>
      </c>
      <c r="D498">
        <f t="shared" si="87"/>
        <v>9</v>
      </c>
      <c r="E498" s="7" t="s">
        <v>26857</v>
      </c>
      <c r="F498">
        <f t="shared" si="97"/>
        <v>4</v>
      </c>
      <c r="G498" t="s">
        <v>26860</v>
      </c>
      <c r="H498" t="str">
        <f t="shared" si="88"/>
        <v>NIT</v>
      </c>
      <c r="I498" t="s">
        <v>26858</v>
      </c>
      <c r="J498" t="str">
        <f t="shared" si="89"/>
        <v>CC</v>
      </c>
      <c r="K498" s="2">
        <v>42865</v>
      </c>
      <c r="L498" s="2">
        <v>42926</v>
      </c>
      <c r="M498" t="s">
        <v>71</v>
      </c>
      <c r="N498">
        <f t="shared" si="90"/>
        <v>1</v>
      </c>
      <c r="O498">
        <f t="shared" ca="1" si="91"/>
        <v>2695</v>
      </c>
      <c r="P498">
        <f t="shared" ca="1" si="92"/>
        <v>122695</v>
      </c>
      <c r="Q498" s="12"/>
      <c r="R498" s="13">
        <f t="shared" si="93"/>
        <v>0</v>
      </c>
      <c r="S498">
        <f t="shared" ca="1" si="94"/>
        <v>1213</v>
      </c>
      <c r="U498" s="13">
        <v>0</v>
      </c>
      <c r="V498" s="13">
        <v>0</v>
      </c>
      <c r="W498" s="13" t="str">
        <f t="shared" si="95"/>
        <v/>
      </c>
      <c r="X498" s="15">
        <v>497</v>
      </c>
      <c r="Y498" s="15" t="s">
        <v>26881</v>
      </c>
      <c r="Z498" t="str">
        <f t="shared" si="96"/>
        <v>11001000000000000497</v>
      </c>
    </row>
    <row r="499" spans="1:26" x14ac:dyDescent="0.2">
      <c r="A499" s="2">
        <v>42915</v>
      </c>
      <c r="B499" s="2">
        <f t="shared" ca="1" si="86"/>
        <v>42867</v>
      </c>
      <c r="C499" s="5" t="s">
        <v>26856</v>
      </c>
      <c r="D499">
        <f t="shared" si="87"/>
        <v>7</v>
      </c>
      <c r="E499" s="7" t="s">
        <v>26857</v>
      </c>
      <c r="F499">
        <f t="shared" si="97"/>
        <v>4</v>
      </c>
      <c r="G499" t="s">
        <v>26858</v>
      </c>
      <c r="H499" t="str">
        <f t="shared" si="88"/>
        <v>CC</v>
      </c>
      <c r="I499" t="s">
        <v>26858</v>
      </c>
      <c r="J499" t="str">
        <f t="shared" si="89"/>
        <v>CC</v>
      </c>
      <c r="K499" s="2">
        <v>42865</v>
      </c>
      <c r="L499" s="2">
        <v>42926</v>
      </c>
      <c r="M499" t="s">
        <v>51</v>
      </c>
      <c r="N499">
        <f t="shared" si="90"/>
        <v>2</v>
      </c>
      <c r="O499">
        <f t="shared" ca="1" si="91"/>
        <v>2927</v>
      </c>
      <c r="P499">
        <f t="shared" ca="1" si="92"/>
        <v>122927</v>
      </c>
      <c r="Q499" s="11">
        <v>101000124295</v>
      </c>
      <c r="R499" s="13">
        <f t="shared" ca="1" si="93"/>
        <v>1214</v>
      </c>
      <c r="S499">
        <f t="shared" ca="1" si="94"/>
        <v>1214</v>
      </c>
      <c r="U499" s="13">
        <v>1214</v>
      </c>
      <c r="V499" s="13">
        <v>1214</v>
      </c>
      <c r="W499" s="13">
        <f t="shared" si="95"/>
        <v>1214</v>
      </c>
      <c r="X499" s="15">
        <v>498</v>
      </c>
      <c r="Y499" s="15" t="s">
        <v>26881</v>
      </c>
      <c r="Z499" t="str">
        <f t="shared" si="96"/>
        <v>11001000000000000498</v>
      </c>
    </row>
    <row r="500" spans="1:26" x14ac:dyDescent="0.2">
      <c r="A500" s="2">
        <v>42913</v>
      </c>
      <c r="B500" s="2">
        <f t="shared" ca="1" si="86"/>
        <v>42868</v>
      </c>
      <c r="C500" s="5" t="s">
        <v>26859</v>
      </c>
      <c r="D500">
        <f t="shared" si="87"/>
        <v>9</v>
      </c>
      <c r="E500" s="7" t="s">
        <v>26857</v>
      </c>
      <c r="F500">
        <f t="shared" si="97"/>
        <v>4</v>
      </c>
      <c r="G500" t="s">
        <v>26860</v>
      </c>
      <c r="H500" t="str">
        <f t="shared" si="88"/>
        <v>NIT</v>
      </c>
      <c r="I500" t="s">
        <v>26858</v>
      </c>
      <c r="J500" t="str">
        <f t="shared" si="89"/>
        <v>CC</v>
      </c>
      <c r="K500" s="2">
        <v>42865</v>
      </c>
      <c r="L500" s="2">
        <v>42926</v>
      </c>
      <c r="M500" t="s">
        <v>51</v>
      </c>
      <c r="N500">
        <f t="shared" si="90"/>
        <v>2</v>
      </c>
      <c r="O500">
        <f t="shared" ca="1" si="91"/>
        <v>2346</v>
      </c>
      <c r="P500">
        <f t="shared" ca="1" si="92"/>
        <v>122346</v>
      </c>
      <c r="Q500" s="12"/>
      <c r="R500" s="13">
        <f t="shared" si="93"/>
        <v>0</v>
      </c>
      <c r="S500">
        <f t="shared" ca="1" si="94"/>
        <v>1216</v>
      </c>
      <c r="U500" s="13">
        <v>0</v>
      </c>
      <c r="V500" s="13">
        <v>0</v>
      </c>
      <c r="W500" s="13" t="str">
        <f t="shared" si="95"/>
        <v/>
      </c>
      <c r="X500" s="15">
        <v>499</v>
      </c>
      <c r="Y500" s="15" t="s">
        <v>26881</v>
      </c>
      <c r="Z500" t="str">
        <f t="shared" si="96"/>
        <v>11001000000000000499</v>
      </c>
    </row>
    <row r="501" spans="1:26" x14ac:dyDescent="0.2">
      <c r="A501" s="2">
        <v>42915</v>
      </c>
      <c r="B501" s="2">
        <f t="shared" ca="1" si="86"/>
        <v>42897</v>
      </c>
      <c r="C501" s="5" t="s">
        <v>26861</v>
      </c>
      <c r="D501">
        <f t="shared" si="87"/>
        <v>5</v>
      </c>
      <c r="E501" s="7" t="s">
        <v>26862</v>
      </c>
      <c r="F501">
        <f t="shared" si="97"/>
        <v>3</v>
      </c>
      <c r="G501" t="s">
        <v>26858</v>
      </c>
      <c r="H501" t="str">
        <f t="shared" si="88"/>
        <v>CC</v>
      </c>
      <c r="I501" t="s">
        <v>26858</v>
      </c>
      <c r="J501" t="str">
        <f t="shared" si="89"/>
        <v>CC</v>
      </c>
      <c r="K501" s="2">
        <v>42865</v>
      </c>
      <c r="L501" s="2">
        <v>42926</v>
      </c>
      <c r="M501" t="s">
        <v>51</v>
      </c>
      <c r="N501">
        <f t="shared" si="90"/>
        <v>2</v>
      </c>
      <c r="O501">
        <f t="shared" ca="1" si="91"/>
        <v>2079</v>
      </c>
      <c r="P501">
        <f t="shared" ca="1" si="92"/>
        <v>122079</v>
      </c>
      <c r="Q501" s="11">
        <v>101000136609</v>
      </c>
      <c r="R501" s="13">
        <f t="shared" ca="1" si="93"/>
        <v>1213</v>
      </c>
      <c r="S501">
        <f t="shared" ca="1" si="94"/>
        <v>1213</v>
      </c>
      <c r="U501" s="13">
        <v>1215</v>
      </c>
      <c r="V501" s="13">
        <v>1215</v>
      </c>
      <c r="W501" s="13">
        <f t="shared" si="95"/>
        <v>1215</v>
      </c>
      <c r="X501" s="15">
        <v>500</v>
      </c>
      <c r="Y501" s="15" t="s">
        <v>26881</v>
      </c>
      <c r="Z501" t="str">
        <f t="shared" si="96"/>
        <v>11001000000000000500</v>
      </c>
    </row>
    <row r="502" spans="1:26" x14ac:dyDescent="0.2">
      <c r="A502" s="2">
        <v>42914</v>
      </c>
      <c r="B502" s="2">
        <f t="shared" ca="1" si="86"/>
        <v>42865</v>
      </c>
      <c r="C502" s="5" t="s">
        <v>26863</v>
      </c>
      <c r="D502">
        <f t="shared" si="87"/>
        <v>12</v>
      </c>
      <c r="E502" s="7" t="s">
        <v>26862</v>
      </c>
      <c r="F502">
        <f t="shared" si="97"/>
        <v>3</v>
      </c>
      <c r="G502" t="s">
        <v>26858</v>
      </c>
      <c r="H502" t="str">
        <f t="shared" si="88"/>
        <v>CC</v>
      </c>
      <c r="I502" t="s">
        <v>26858</v>
      </c>
      <c r="J502" t="str">
        <f t="shared" si="89"/>
        <v>CC</v>
      </c>
      <c r="K502" s="2">
        <v>42865</v>
      </c>
      <c r="L502" s="2">
        <v>42926</v>
      </c>
      <c r="M502" t="s">
        <v>51</v>
      </c>
      <c r="N502">
        <f t="shared" si="90"/>
        <v>2</v>
      </c>
      <c r="O502">
        <f t="shared" ca="1" si="91"/>
        <v>2605</v>
      </c>
      <c r="P502">
        <f t="shared" ca="1" si="92"/>
        <v>122605</v>
      </c>
      <c r="Q502" s="12"/>
      <c r="R502" s="13">
        <f t="shared" si="93"/>
        <v>0</v>
      </c>
      <c r="S502">
        <f t="shared" ca="1" si="94"/>
        <v>1215</v>
      </c>
      <c r="U502" s="13">
        <v>0</v>
      </c>
      <c r="V502" s="13">
        <v>0</v>
      </c>
      <c r="W502" s="13" t="str">
        <f t="shared" si="95"/>
        <v/>
      </c>
      <c r="X502" s="15">
        <v>501</v>
      </c>
      <c r="Y502" s="15" t="s">
        <v>26881</v>
      </c>
      <c r="Z502" t="str">
        <f t="shared" si="96"/>
        <v>11001000000000000501</v>
      </c>
    </row>
    <row r="503" spans="1:26" x14ac:dyDescent="0.2">
      <c r="A503" s="2">
        <v>42913</v>
      </c>
      <c r="B503" s="2">
        <f t="shared" ca="1" si="86"/>
        <v>42879</v>
      </c>
      <c r="C503" s="5" t="s">
        <v>26856</v>
      </c>
      <c r="D503">
        <f t="shared" si="87"/>
        <v>7</v>
      </c>
      <c r="E503" s="7" t="s">
        <v>26857</v>
      </c>
      <c r="F503">
        <f t="shared" si="97"/>
        <v>4</v>
      </c>
      <c r="G503" t="s">
        <v>26858</v>
      </c>
      <c r="H503" t="str">
        <f t="shared" si="88"/>
        <v>CC</v>
      </c>
      <c r="I503" t="s">
        <v>26858</v>
      </c>
      <c r="J503" t="str">
        <f t="shared" si="89"/>
        <v>CC</v>
      </c>
      <c r="K503" s="2">
        <v>42865</v>
      </c>
      <c r="L503" s="2">
        <v>42926</v>
      </c>
      <c r="M503" t="s">
        <v>71</v>
      </c>
      <c r="N503">
        <f t="shared" si="90"/>
        <v>1</v>
      </c>
      <c r="O503">
        <f t="shared" ca="1" si="91"/>
        <v>2354</v>
      </c>
      <c r="P503">
        <f t="shared" ca="1" si="92"/>
        <v>122354</v>
      </c>
      <c r="Q503" s="12"/>
      <c r="R503" s="13">
        <f t="shared" si="93"/>
        <v>0</v>
      </c>
      <c r="S503">
        <f t="shared" ca="1" si="94"/>
        <v>1214</v>
      </c>
      <c r="U503" s="13">
        <v>0</v>
      </c>
      <c r="V503" s="13">
        <v>0</v>
      </c>
      <c r="W503" s="13" t="str">
        <f t="shared" si="95"/>
        <v/>
      </c>
      <c r="X503" s="15">
        <v>502</v>
      </c>
      <c r="Y503" s="15" t="s">
        <v>26881</v>
      </c>
      <c r="Z503" t="str">
        <f t="shared" si="96"/>
        <v>11001000000000000502</v>
      </c>
    </row>
    <row r="504" spans="1:26" x14ac:dyDescent="0.2">
      <c r="A504" s="2">
        <v>42913</v>
      </c>
      <c r="B504" s="2">
        <f t="shared" ca="1" si="86"/>
        <v>42922</v>
      </c>
      <c r="C504" s="5" t="s">
        <v>26865</v>
      </c>
      <c r="D504">
        <f t="shared" si="87"/>
        <v>14</v>
      </c>
      <c r="E504" s="7" t="s">
        <v>26862</v>
      </c>
      <c r="F504">
        <f t="shared" si="97"/>
        <v>3</v>
      </c>
      <c r="G504" t="s">
        <v>26858</v>
      </c>
      <c r="H504" t="str">
        <f t="shared" si="88"/>
        <v>CC</v>
      </c>
      <c r="I504" t="s">
        <v>26858</v>
      </c>
      <c r="J504" t="str">
        <f t="shared" si="89"/>
        <v>CC</v>
      </c>
      <c r="K504" s="2">
        <v>42865</v>
      </c>
      <c r="L504" s="2">
        <v>42926</v>
      </c>
      <c r="M504" t="s">
        <v>51</v>
      </c>
      <c r="N504">
        <f t="shared" si="90"/>
        <v>2</v>
      </c>
      <c r="O504">
        <f t="shared" ca="1" si="91"/>
        <v>2668</v>
      </c>
      <c r="P504">
        <f t="shared" ca="1" si="92"/>
        <v>122668</v>
      </c>
      <c r="Q504" s="12"/>
      <c r="R504" s="13">
        <f t="shared" si="93"/>
        <v>0</v>
      </c>
      <c r="S504">
        <f t="shared" ca="1" si="94"/>
        <v>1215</v>
      </c>
      <c r="U504" s="13">
        <v>0</v>
      </c>
      <c r="V504" s="13">
        <v>0</v>
      </c>
      <c r="W504" s="13" t="str">
        <f t="shared" si="95"/>
        <v/>
      </c>
      <c r="X504" s="15">
        <v>503</v>
      </c>
      <c r="Y504" s="15" t="s">
        <v>26881</v>
      </c>
      <c r="Z504" t="str">
        <f t="shared" si="96"/>
        <v>11001000000000000503</v>
      </c>
    </row>
    <row r="505" spans="1:26" x14ac:dyDescent="0.2">
      <c r="A505" s="2">
        <v>42915</v>
      </c>
      <c r="B505" s="2">
        <f t="shared" ca="1" si="86"/>
        <v>42914</v>
      </c>
      <c r="C505" s="5" t="s">
        <v>26866</v>
      </c>
      <c r="D505">
        <f t="shared" si="87"/>
        <v>3</v>
      </c>
      <c r="E505" s="7" t="s">
        <v>26862</v>
      </c>
      <c r="F505">
        <f t="shared" si="97"/>
        <v>3</v>
      </c>
      <c r="G505" t="s">
        <v>26858</v>
      </c>
      <c r="H505" t="str">
        <f t="shared" si="88"/>
        <v>CC</v>
      </c>
      <c r="I505" t="s">
        <v>26858</v>
      </c>
      <c r="J505" t="str">
        <f t="shared" si="89"/>
        <v>CC</v>
      </c>
      <c r="K505" s="2">
        <v>42865</v>
      </c>
      <c r="L505" s="2">
        <v>42926</v>
      </c>
      <c r="M505" t="s">
        <v>71</v>
      </c>
      <c r="N505">
        <f t="shared" si="90"/>
        <v>1</v>
      </c>
      <c r="O505">
        <f t="shared" ca="1" si="91"/>
        <v>2348</v>
      </c>
      <c r="P505">
        <f t="shared" ca="1" si="92"/>
        <v>122348</v>
      </c>
      <c r="Q505" s="11">
        <v>101000126170</v>
      </c>
      <c r="R505" s="13">
        <f t="shared" ca="1" si="93"/>
        <v>1213</v>
      </c>
      <c r="S505">
        <f t="shared" ca="1" si="94"/>
        <v>1213</v>
      </c>
      <c r="U505" s="13">
        <v>1215</v>
      </c>
      <c r="V505" s="13">
        <v>1215</v>
      </c>
      <c r="W505" s="13">
        <f t="shared" si="95"/>
        <v>1215</v>
      </c>
      <c r="X505" s="15">
        <v>504</v>
      </c>
      <c r="Y505" s="15" t="s">
        <v>26881</v>
      </c>
      <c r="Z505" t="str">
        <f t="shared" si="96"/>
        <v>11001000000000000504</v>
      </c>
    </row>
    <row r="506" spans="1:26" x14ac:dyDescent="0.2">
      <c r="A506" s="2">
        <v>42913</v>
      </c>
      <c r="B506" s="2">
        <f t="shared" ca="1" si="86"/>
        <v>42906</v>
      </c>
      <c r="C506" s="5" t="s">
        <v>26861</v>
      </c>
      <c r="D506">
        <f t="shared" si="87"/>
        <v>5</v>
      </c>
      <c r="E506" s="7" t="s">
        <v>26862</v>
      </c>
      <c r="F506">
        <f t="shared" si="97"/>
        <v>3</v>
      </c>
      <c r="G506" t="s">
        <v>26858</v>
      </c>
      <c r="H506" t="str">
        <f t="shared" si="88"/>
        <v>CC</v>
      </c>
      <c r="I506" t="s">
        <v>26858</v>
      </c>
      <c r="J506" t="str">
        <f t="shared" si="89"/>
        <v>CC</v>
      </c>
      <c r="K506" s="2">
        <v>42865</v>
      </c>
      <c r="L506" s="2">
        <v>42926</v>
      </c>
      <c r="M506" t="s">
        <v>51</v>
      </c>
      <c r="N506">
        <f t="shared" si="90"/>
        <v>2</v>
      </c>
      <c r="O506">
        <f t="shared" ca="1" si="91"/>
        <v>2989</v>
      </c>
      <c r="P506">
        <f t="shared" ca="1" si="92"/>
        <v>122989</v>
      </c>
      <c r="Q506" s="11">
        <v>101000148443</v>
      </c>
      <c r="R506" s="13">
        <f t="shared" ca="1" si="93"/>
        <v>1213</v>
      </c>
      <c r="S506">
        <f t="shared" ca="1" si="94"/>
        <v>1213</v>
      </c>
      <c r="U506" s="13">
        <v>1215</v>
      </c>
      <c r="V506" s="13">
        <v>1215</v>
      </c>
      <c r="W506" s="13">
        <f t="shared" si="95"/>
        <v>1215</v>
      </c>
      <c r="X506" s="15">
        <v>505</v>
      </c>
      <c r="Y506" s="15" t="s">
        <v>26881</v>
      </c>
      <c r="Z506" t="str">
        <f t="shared" si="96"/>
        <v>11001000000000000505</v>
      </c>
    </row>
    <row r="507" spans="1:26" x14ac:dyDescent="0.2">
      <c r="A507" s="2">
        <v>42914</v>
      </c>
      <c r="B507" s="2">
        <f t="shared" ca="1" si="86"/>
        <v>42877</v>
      </c>
      <c r="C507" s="5" t="s">
        <v>26856</v>
      </c>
      <c r="D507">
        <f t="shared" si="87"/>
        <v>7</v>
      </c>
      <c r="E507" s="7" t="s">
        <v>26857</v>
      </c>
      <c r="F507">
        <f t="shared" si="97"/>
        <v>4</v>
      </c>
      <c r="G507" t="s">
        <v>26858</v>
      </c>
      <c r="H507" t="str">
        <f t="shared" si="88"/>
        <v>CC</v>
      </c>
      <c r="I507" t="s">
        <v>26858</v>
      </c>
      <c r="J507" t="str">
        <f t="shared" si="89"/>
        <v>CC</v>
      </c>
      <c r="K507" s="2">
        <v>42865</v>
      </c>
      <c r="L507" s="2">
        <v>42926</v>
      </c>
      <c r="M507" t="s">
        <v>71</v>
      </c>
      <c r="N507">
        <f t="shared" si="90"/>
        <v>1</v>
      </c>
      <c r="O507">
        <f t="shared" ca="1" si="91"/>
        <v>2381</v>
      </c>
      <c r="P507">
        <f t="shared" ca="1" si="92"/>
        <v>122381</v>
      </c>
      <c r="Q507" s="11">
        <v>101000135783</v>
      </c>
      <c r="R507" s="13">
        <f t="shared" ca="1" si="93"/>
        <v>1214</v>
      </c>
      <c r="S507">
        <f t="shared" ca="1" si="94"/>
        <v>1214</v>
      </c>
      <c r="U507" s="13">
        <v>1214</v>
      </c>
      <c r="V507" s="13">
        <v>1214</v>
      </c>
      <c r="W507" s="13">
        <f t="shared" si="95"/>
        <v>1214</v>
      </c>
      <c r="X507" s="15">
        <v>506</v>
      </c>
      <c r="Y507" s="15" t="s">
        <v>26881</v>
      </c>
      <c r="Z507" t="str">
        <f t="shared" si="96"/>
        <v>11001000000000000506</v>
      </c>
    </row>
    <row r="508" spans="1:26" x14ac:dyDescent="0.2">
      <c r="A508" s="2">
        <v>42915</v>
      </c>
      <c r="B508" s="2">
        <f t="shared" ca="1" si="86"/>
        <v>42879</v>
      </c>
      <c r="C508" s="5" t="s">
        <v>26869</v>
      </c>
      <c r="D508">
        <f t="shared" si="87"/>
        <v>4</v>
      </c>
      <c r="E508" s="7" t="s">
        <v>26862</v>
      </c>
      <c r="F508">
        <f t="shared" si="97"/>
        <v>3</v>
      </c>
      <c r="G508" t="s">
        <v>26860</v>
      </c>
      <c r="H508" t="str">
        <f t="shared" si="88"/>
        <v>NIT</v>
      </c>
      <c r="I508" t="s">
        <v>26858</v>
      </c>
      <c r="J508" t="str">
        <f t="shared" si="89"/>
        <v>CC</v>
      </c>
      <c r="K508" s="2">
        <v>42865</v>
      </c>
      <c r="L508" s="2">
        <v>42926</v>
      </c>
      <c r="M508" t="s">
        <v>51</v>
      </c>
      <c r="N508">
        <f t="shared" si="90"/>
        <v>2</v>
      </c>
      <c r="O508">
        <f t="shared" ca="1" si="91"/>
        <v>2941</v>
      </c>
      <c r="P508">
        <f t="shared" ca="1" si="92"/>
        <v>122941</v>
      </c>
      <c r="Q508" s="11">
        <v>101000127995</v>
      </c>
      <c r="R508" s="13">
        <f t="shared" ca="1" si="93"/>
        <v>1216</v>
      </c>
      <c r="S508">
        <f t="shared" ca="1" si="94"/>
        <v>1216</v>
      </c>
      <c r="U508" s="13">
        <v>1214</v>
      </c>
      <c r="V508" s="13">
        <v>1214</v>
      </c>
      <c r="W508" s="13">
        <f t="shared" si="95"/>
        <v>1214</v>
      </c>
      <c r="X508" s="15">
        <v>507</v>
      </c>
      <c r="Y508" s="15" t="s">
        <v>26881</v>
      </c>
      <c r="Z508" t="str">
        <f t="shared" si="96"/>
        <v>11001000000000000507</v>
      </c>
    </row>
    <row r="509" spans="1:26" x14ac:dyDescent="0.2">
      <c r="A509" s="2">
        <v>42913</v>
      </c>
      <c r="B509" s="2">
        <f t="shared" ca="1" si="86"/>
        <v>42876</v>
      </c>
      <c r="C509" s="5" t="s">
        <v>26856</v>
      </c>
      <c r="D509">
        <f t="shared" si="87"/>
        <v>7</v>
      </c>
      <c r="E509" s="7" t="s">
        <v>26857</v>
      </c>
      <c r="F509">
        <f t="shared" si="97"/>
        <v>4</v>
      </c>
      <c r="G509" t="s">
        <v>26860</v>
      </c>
      <c r="H509" t="str">
        <f t="shared" si="88"/>
        <v>NIT</v>
      </c>
      <c r="I509" t="s">
        <v>26858</v>
      </c>
      <c r="J509" t="str">
        <f t="shared" si="89"/>
        <v>CC</v>
      </c>
      <c r="K509" s="2">
        <v>42865</v>
      </c>
      <c r="L509" s="2">
        <v>42926</v>
      </c>
      <c r="M509" t="s">
        <v>51</v>
      </c>
      <c r="N509">
        <f t="shared" si="90"/>
        <v>2</v>
      </c>
      <c r="O509">
        <f t="shared" ca="1" si="91"/>
        <v>2586</v>
      </c>
      <c r="P509">
        <f t="shared" ca="1" si="92"/>
        <v>122586</v>
      </c>
      <c r="Q509" s="12"/>
      <c r="R509" s="13">
        <f t="shared" si="93"/>
        <v>0</v>
      </c>
      <c r="S509">
        <f t="shared" ca="1" si="94"/>
        <v>1215</v>
      </c>
      <c r="U509" s="13">
        <v>0</v>
      </c>
      <c r="V509" s="13">
        <v>0</v>
      </c>
      <c r="W509" s="13" t="str">
        <f t="shared" si="95"/>
        <v/>
      </c>
      <c r="X509" s="15">
        <v>508</v>
      </c>
      <c r="Y509" s="15" t="s">
        <v>26881</v>
      </c>
      <c r="Z509" t="str">
        <f t="shared" si="96"/>
        <v>11001000000000000508</v>
      </c>
    </row>
    <row r="510" spans="1:26" x14ac:dyDescent="0.2">
      <c r="A510" s="2">
        <v>42914</v>
      </c>
      <c r="B510" s="2">
        <f t="shared" ca="1" si="86"/>
        <v>42898</v>
      </c>
      <c r="C510" s="5" t="s">
        <v>26866</v>
      </c>
      <c r="D510">
        <f t="shared" si="87"/>
        <v>3</v>
      </c>
      <c r="E510" s="7" t="s">
        <v>26862</v>
      </c>
      <c r="F510">
        <f t="shared" si="97"/>
        <v>3</v>
      </c>
      <c r="G510" t="s">
        <v>26858</v>
      </c>
      <c r="H510" t="str">
        <f t="shared" si="88"/>
        <v>CC</v>
      </c>
      <c r="I510" t="s">
        <v>26858</v>
      </c>
      <c r="J510" t="str">
        <f t="shared" si="89"/>
        <v>CC</v>
      </c>
      <c r="K510" s="2">
        <v>42865</v>
      </c>
      <c r="L510" s="2">
        <v>42926</v>
      </c>
      <c r="M510" t="s">
        <v>71</v>
      </c>
      <c r="N510">
        <f t="shared" si="90"/>
        <v>1</v>
      </c>
      <c r="O510">
        <f t="shared" ca="1" si="91"/>
        <v>2172</v>
      </c>
      <c r="P510">
        <f t="shared" ca="1" si="92"/>
        <v>122172</v>
      </c>
      <c r="Q510" s="12"/>
      <c r="R510" s="13">
        <f t="shared" si="93"/>
        <v>0</v>
      </c>
      <c r="S510">
        <f t="shared" ca="1" si="94"/>
        <v>1215</v>
      </c>
      <c r="U510" s="13">
        <v>0</v>
      </c>
      <c r="V510" s="13">
        <v>0</v>
      </c>
      <c r="W510" s="13" t="str">
        <f t="shared" si="95"/>
        <v/>
      </c>
      <c r="X510" s="15">
        <v>509</v>
      </c>
      <c r="Y510" s="15" t="s">
        <v>26881</v>
      </c>
      <c r="Z510" t="str">
        <f t="shared" si="96"/>
        <v>11001000000000000509</v>
      </c>
    </row>
    <row r="511" spans="1:26" x14ac:dyDescent="0.2">
      <c r="A511" s="2">
        <v>42915</v>
      </c>
      <c r="B511" s="2">
        <f t="shared" ca="1" si="86"/>
        <v>42881</v>
      </c>
      <c r="C511" s="5" t="s">
        <v>26865</v>
      </c>
      <c r="D511">
        <f t="shared" si="87"/>
        <v>14</v>
      </c>
      <c r="E511" s="7" t="s">
        <v>26862</v>
      </c>
      <c r="F511">
        <f t="shared" si="97"/>
        <v>3</v>
      </c>
      <c r="G511" t="s">
        <v>26858</v>
      </c>
      <c r="H511" t="str">
        <f t="shared" si="88"/>
        <v>CC</v>
      </c>
      <c r="I511" t="s">
        <v>26858</v>
      </c>
      <c r="J511" t="str">
        <f t="shared" si="89"/>
        <v>CC</v>
      </c>
      <c r="K511" s="2">
        <v>42865</v>
      </c>
      <c r="L511" s="2">
        <v>42926</v>
      </c>
      <c r="M511" t="s">
        <v>51</v>
      </c>
      <c r="N511">
        <f t="shared" si="90"/>
        <v>2</v>
      </c>
      <c r="O511">
        <f t="shared" ca="1" si="91"/>
        <v>2132</v>
      </c>
      <c r="P511">
        <f t="shared" ca="1" si="92"/>
        <v>122132</v>
      </c>
      <c r="Q511" s="11">
        <v>101000119784</v>
      </c>
      <c r="R511" s="13">
        <f t="shared" ca="1" si="93"/>
        <v>1214</v>
      </c>
      <c r="S511">
        <f t="shared" ca="1" si="94"/>
        <v>1214</v>
      </c>
      <c r="U511" s="13">
        <v>1215</v>
      </c>
      <c r="V511" s="13">
        <v>1215</v>
      </c>
      <c r="W511" s="13">
        <f t="shared" si="95"/>
        <v>1215</v>
      </c>
      <c r="X511" s="15">
        <v>510</v>
      </c>
      <c r="Y511" s="15" t="s">
        <v>26881</v>
      </c>
      <c r="Z511" t="str">
        <f t="shared" si="96"/>
        <v>11001000000000000510</v>
      </c>
    </row>
    <row r="512" spans="1:26" x14ac:dyDescent="0.2">
      <c r="A512" s="2">
        <v>42915</v>
      </c>
      <c r="B512" s="2">
        <f t="shared" ca="1" si="86"/>
        <v>42891</v>
      </c>
      <c r="C512" s="5" t="s">
        <v>26865</v>
      </c>
      <c r="D512">
        <f t="shared" si="87"/>
        <v>14</v>
      </c>
      <c r="E512" s="7" t="s">
        <v>26862</v>
      </c>
      <c r="F512">
        <f t="shared" si="97"/>
        <v>3</v>
      </c>
      <c r="G512" t="s">
        <v>26858</v>
      </c>
      <c r="H512" t="str">
        <f t="shared" si="88"/>
        <v>CC</v>
      </c>
      <c r="I512" t="s">
        <v>26858</v>
      </c>
      <c r="J512" t="str">
        <f t="shared" si="89"/>
        <v>CC</v>
      </c>
      <c r="K512" s="2">
        <v>42865</v>
      </c>
      <c r="L512" s="2">
        <v>42926</v>
      </c>
      <c r="M512" t="s">
        <v>71</v>
      </c>
      <c r="N512">
        <f t="shared" si="90"/>
        <v>1</v>
      </c>
      <c r="O512">
        <f t="shared" ca="1" si="91"/>
        <v>2675</v>
      </c>
      <c r="P512">
        <f t="shared" ca="1" si="92"/>
        <v>122675</v>
      </c>
      <c r="Q512" s="11">
        <v>101000125380</v>
      </c>
      <c r="R512" s="13">
        <f t="shared" ca="1" si="93"/>
        <v>1213</v>
      </c>
      <c r="S512">
        <f t="shared" ca="1" si="94"/>
        <v>1213</v>
      </c>
      <c r="U512" s="13">
        <v>1215</v>
      </c>
      <c r="V512" s="13">
        <v>1215</v>
      </c>
      <c r="W512" s="13">
        <f t="shared" si="95"/>
        <v>1215</v>
      </c>
      <c r="X512" s="15">
        <v>511</v>
      </c>
      <c r="Y512" s="15" t="s">
        <v>26881</v>
      </c>
      <c r="Z512" t="str">
        <f t="shared" si="96"/>
        <v>11001000000000000511</v>
      </c>
    </row>
    <row r="513" spans="1:26" x14ac:dyDescent="0.2">
      <c r="A513" s="2">
        <v>42913</v>
      </c>
      <c r="B513" s="2">
        <f t="shared" ca="1" si="86"/>
        <v>42894</v>
      </c>
      <c r="C513" s="5" t="s">
        <v>26859</v>
      </c>
      <c r="D513">
        <f t="shared" si="87"/>
        <v>9</v>
      </c>
      <c r="E513" s="7" t="s">
        <v>26857</v>
      </c>
      <c r="F513">
        <f t="shared" si="97"/>
        <v>4</v>
      </c>
      <c r="G513" t="s">
        <v>26858</v>
      </c>
      <c r="H513" t="str">
        <f t="shared" si="88"/>
        <v>CC</v>
      </c>
      <c r="I513" t="s">
        <v>26858</v>
      </c>
      <c r="J513" t="str">
        <f t="shared" si="89"/>
        <v>CC</v>
      </c>
      <c r="K513" s="2">
        <v>42865</v>
      </c>
      <c r="L513" s="2">
        <v>42926</v>
      </c>
      <c r="M513" t="s">
        <v>51</v>
      </c>
      <c r="N513">
        <f t="shared" si="90"/>
        <v>2</v>
      </c>
      <c r="O513">
        <f t="shared" ca="1" si="91"/>
        <v>2031</v>
      </c>
      <c r="P513">
        <f t="shared" ca="1" si="92"/>
        <v>122031</v>
      </c>
      <c r="Q513" s="11">
        <v>101000119490</v>
      </c>
      <c r="R513" s="13">
        <f t="shared" ca="1" si="93"/>
        <v>1215</v>
      </c>
      <c r="S513">
        <f t="shared" ca="1" si="94"/>
        <v>1215</v>
      </c>
      <c r="U513" s="13">
        <v>1216</v>
      </c>
      <c r="V513" s="13">
        <v>1216</v>
      </c>
      <c r="W513" s="13">
        <f t="shared" si="95"/>
        <v>1216</v>
      </c>
      <c r="X513" s="15">
        <v>512</v>
      </c>
      <c r="Y513" s="15" t="s">
        <v>26881</v>
      </c>
      <c r="Z513" t="str">
        <f t="shared" si="96"/>
        <v>11001000000000000512</v>
      </c>
    </row>
    <row r="514" spans="1:26" x14ac:dyDescent="0.2">
      <c r="A514" s="2">
        <v>42914</v>
      </c>
      <c r="B514" s="2">
        <f t="shared" ref="B514:B577" ca="1" si="98">RANDBETWEEN(K514,L514)</f>
        <v>42876</v>
      </c>
      <c r="C514" s="5" t="s">
        <v>26867</v>
      </c>
      <c r="D514">
        <f t="shared" ref="D514:D577" si="99">IF(C514="BICICLETA",1,IF(C514="TRACCION ANIMAL",2,IF(C514="AUTOMOVIL",3,IF(C514="CAMPERO",4,IF(C514="CAMIONETA",5,IF(C514="MICROBUS",6,IF(C514="BUSETA",7,IF(C514="BUS",8,IF(C514="BUS_ARTICULADO",9,IF(C514="CAMION",10,IF(C514="VOLQUETA",11,IF(C514="TRACTOCAMION",12,IF(C514="MOTOTRICICLO",13,IF(C514="MOTOCARRO",14,IF(C514="MOTOCICLETA",15,IF(C514="CUATRIMOTO",16,IF(C514="REMOLQUE",17,"NADA")))))))))))))))))</f>
        <v>6</v>
      </c>
      <c r="E514" s="7" t="s">
        <v>26862</v>
      </c>
      <c r="F514">
        <f t="shared" si="97"/>
        <v>3</v>
      </c>
      <c r="G514" t="s">
        <v>26858</v>
      </c>
      <c r="H514" t="str">
        <f t="shared" ref="H514:H577" si="100">IF(G514="Cédula Ciudadanía","CC",IF(G514="Nit","NIT",IF(G514="Cédula Extranjería","CE",IF(G514="Tarjeta Identidad","TI",IF(G514="Pasaporte","CE","NADA")))))</f>
        <v>CC</v>
      </c>
      <c r="I514" t="s">
        <v>26858</v>
      </c>
      <c r="J514" t="str">
        <f t="shared" ref="J514:J577" si="101">IF(I514="Cédula Ciudadanía","CC",IF(I514="Nit","NIT",IF(I514="Cédula Extranjería","CE",IF(I514="Tarjeta Identidad","TI",IF(I514="Pasaporte","CE","NADA")))))</f>
        <v>CC</v>
      </c>
      <c r="K514" s="2">
        <v>42865</v>
      </c>
      <c r="L514" s="2">
        <v>42926</v>
      </c>
      <c r="M514" t="s">
        <v>51</v>
      </c>
      <c r="N514">
        <f t="shared" si="90"/>
        <v>2</v>
      </c>
      <c r="O514">
        <f t="shared" ca="1" si="91"/>
        <v>2891</v>
      </c>
      <c r="P514">
        <f t="shared" ca="1" si="92"/>
        <v>122891</v>
      </c>
      <c r="Q514" s="12"/>
      <c r="R514" s="13">
        <f t="shared" si="93"/>
        <v>0</v>
      </c>
      <c r="S514">
        <f t="shared" ca="1" si="94"/>
        <v>1213</v>
      </c>
      <c r="U514" s="13">
        <v>0</v>
      </c>
      <c r="V514" s="13">
        <v>0</v>
      </c>
      <c r="W514" s="13" t="str">
        <f t="shared" si="95"/>
        <v/>
      </c>
      <c r="X514" s="15">
        <v>513</v>
      </c>
      <c r="Y514" s="15" t="s">
        <v>26881</v>
      </c>
      <c r="Z514" t="str">
        <f t="shared" si="96"/>
        <v>11001000000000000513</v>
      </c>
    </row>
    <row r="515" spans="1:26" x14ac:dyDescent="0.2">
      <c r="A515" s="2">
        <v>42915</v>
      </c>
      <c r="B515" s="2">
        <f t="shared" ca="1" si="98"/>
        <v>42892</v>
      </c>
      <c r="C515" s="5" t="s">
        <v>26865</v>
      </c>
      <c r="D515">
        <f t="shared" si="99"/>
        <v>14</v>
      </c>
      <c r="E515" s="7" t="s">
        <v>26862</v>
      </c>
      <c r="F515">
        <f t="shared" si="97"/>
        <v>3</v>
      </c>
      <c r="G515" t="s">
        <v>26858</v>
      </c>
      <c r="H515" t="str">
        <f t="shared" si="100"/>
        <v>CC</v>
      </c>
      <c r="I515" t="s">
        <v>26858</v>
      </c>
      <c r="J515" t="str">
        <f t="shared" si="101"/>
        <v>CC</v>
      </c>
      <c r="K515" s="2">
        <v>42865</v>
      </c>
      <c r="L515" s="2">
        <v>42926</v>
      </c>
      <c r="M515" t="s">
        <v>71</v>
      </c>
      <c r="N515">
        <f t="shared" ref="N515:N578" si="102">IF(M515="M",1,2)</f>
        <v>1</v>
      </c>
      <c r="O515">
        <f t="shared" ref="O515:O578" ca="1" si="103">RANDBETWEEN(1999,2999)</f>
        <v>2620</v>
      </c>
      <c r="P515">
        <f t="shared" ref="P515:P578" ca="1" si="104">O515+120000</f>
        <v>122620</v>
      </c>
      <c r="Q515" s="12"/>
      <c r="R515" s="13">
        <f t="shared" ref="R515:R578" si="105">IF(Q515=T515,U515,(S515))</f>
        <v>0</v>
      </c>
      <c r="S515">
        <f t="shared" ref="S515:S578" ca="1" si="106">RANDBETWEEN(1213,1216)</f>
        <v>1216</v>
      </c>
      <c r="U515" s="13">
        <v>0</v>
      </c>
      <c r="V515" s="13">
        <v>0</v>
      </c>
      <c r="W515" s="13" t="str">
        <f t="shared" ref="W515:W578" si="107">IF(U515=0,"",V515)</f>
        <v/>
      </c>
      <c r="X515" s="15">
        <v>514</v>
      </c>
      <c r="Y515" s="15" t="s">
        <v>26881</v>
      </c>
      <c r="Z515" t="str">
        <f t="shared" ref="Z515:Z578" si="108">CONCATENATE(Y515,X515)</f>
        <v>11001000000000000514</v>
      </c>
    </row>
    <row r="516" spans="1:26" x14ac:dyDescent="0.2">
      <c r="A516" s="2">
        <v>42914</v>
      </c>
      <c r="B516" s="2">
        <f t="shared" ca="1" si="98"/>
        <v>42896</v>
      </c>
      <c r="C516" s="5" t="s">
        <v>26859</v>
      </c>
      <c r="D516">
        <f t="shared" si="99"/>
        <v>9</v>
      </c>
      <c r="E516" s="7" t="s">
        <v>26857</v>
      </c>
      <c r="F516">
        <f t="shared" si="97"/>
        <v>4</v>
      </c>
      <c r="G516" t="s">
        <v>26860</v>
      </c>
      <c r="H516" t="str">
        <f t="shared" si="100"/>
        <v>NIT</v>
      </c>
      <c r="I516" t="s">
        <v>26858</v>
      </c>
      <c r="J516" t="str">
        <f t="shared" si="101"/>
        <v>CC</v>
      </c>
      <c r="K516" s="2">
        <v>42865</v>
      </c>
      <c r="L516" s="2">
        <v>42926</v>
      </c>
      <c r="M516" t="s">
        <v>71</v>
      </c>
      <c r="N516">
        <f t="shared" si="102"/>
        <v>1</v>
      </c>
      <c r="O516">
        <f t="shared" ca="1" si="103"/>
        <v>2226</v>
      </c>
      <c r="P516">
        <f t="shared" ca="1" si="104"/>
        <v>122226</v>
      </c>
      <c r="Q516" s="12"/>
      <c r="R516" s="13">
        <f t="shared" si="105"/>
        <v>0</v>
      </c>
      <c r="S516">
        <f t="shared" ca="1" si="106"/>
        <v>1215</v>
      </c>
      <c r="U516" s="13">
        <v>0</v>
      </c>
      <c r="V516" s="13">
        <v>0</v>
      </c>
      <c r="W516" s="13" t="str">
        <f t="shared" si="107"/>
        <v/>
      </c>
      <c r="X516" s="15">
        <v>515</v>
      </c>
      <c r="Y516" s="15" t="s">
        <v>26881</v>
      </c>
      <c r="Z516" t="str">
        <f t="shared" si="108"/>
        <v>11001000000000000515</v>
      </c>
    </row>
    <row r="517" spans="1:26" x14ac:dyDescent="0.2">
      <c r="A517" s="2">
        <v>42913</v>
      </c>
      <c r="B517" s="2">
        <f t="shared" ca="1" si="98"/>
        <v>42868</v>
      </c>
      <c r="C517" s="5" t="s">
        <v>26869</v>
      </c>
      <c r="D517">
        <f t="shared" si="99"/>
        <v>4</v>
      </c>
      <c r="E517" s="7" t="s">
        <v>26862</v>
      </c>
      <c r="F517">
        <f t="shared" si="97"/>
        <v>3</v>
      </c>
      <c r="G517" t="s">
        <v>26858</v>
      </c>
      <c r="H517" t="str">
        <f t="shared" si="100"/>
        <v>CC</v>
      </c>
      <c r="I517" t="s">
        <v>26858</v>
      </c>
      <c r="J517" t="str">
        <f t="shared" si="101"/>
        <v>CC</v>
      </c>
      <c r="K517" s="2">
        <v>42865</v>
      </c>
      <c r="L517" s="2">
        <v>42926</v>
      </c>
      <c r="M517" t="s">
        <v>51</v>
      </c>
      <c r="N517">
        <f t="shared" si="102"/>
        <v>2</v>
      </c>
      <c r="O517">
        <f t="shared" ca="1" si="103"/>
        <v>2846</v>
      </c>
      <c r="P517">
        <f t="shared" ca="1" si="104"/>
        <v>122846</v>
      </c>
      <c r="Q517" s="11">
        <v>101000145217</v>
      </c>
      <c r="R517" s="13">
        <f t="shared" ca="1" si="105"/>
        <v>1214</v>
      </c>
      <c r="S517">
        <f t="shared" ca="1" si="106"/>
        <v>1214</v>
      </c>
      <c r="U517" s="13">
        <v>1216</v>
      </c>
      <c r="V517" s="13">
        <v>1216</v>
      </c>
      <c r="W517" s="13">
        <f t="shared" si="107"/>
        <v>1216</v>
      </c>
      <c r="X517" s="15">
        <v>516</v>
      </c>
      <c r="Y517" s="15" t="s">
        <v>26881</v>
      </c>
      <c r="Z517" t="str">
        <f t="shared" si="108"/>
        <v>11001000000000000516</v>
      </c>
    </row>
    <row r="518" spans="1:26" x14ac:dyDescent="0.2">
      <c r="A518" s="2">
        <v>42913</v>
      </c>
      <c r="B518" s="2">
        <f t="shared" ca="1" si="98"/>
        <v>42888</v>
      </c>
      <c r="C518" s="5" t="s">
        <v>26863</v>
      </c>
      <c r="D518">
        <f t="shared" si="99"/>
        <v>12</v>
      </c>
      <c r="E518" s="7" t="s">
        <v>26862</v>
      </c>
      <c r="F518">
        <f t="shared" si="97"/>
        <v>3</v>
      </c>
      <c r="G518" t="s">
        <v>26860</v>
      </c>
      <c r="H518" t="str">
        <f t="shared" si="100"/>
        <v>NIT</v>
      </c>
      <c r="I518" t="s">
        <v>26858</v>
      </c>
      <c r="J518" t="str">
        <f t="shared" si="101"/>
        <v>CC</v>
      </c>
      <c r="K518" s="2">
        <v>42865</v>
      </c>
      <c r="L518" s="2">
        <v>42926</v>
      </c>
      <c r="M518" t="s">
        <v>71</v>
      </c>
      <c r="N518">
        <f t="shared" si="102"/>
        <v>1</v>
      </c>
      <c r="O518">
        <f t="shared" ca="1" si="103"/>
        <v>2900</v>
      </c>
      <c r="P518">
        <f t="shared" ca="1" si="104"/>
        <v>122900</v>
      </c>
      <c r="Q518" s="11">
        <v>101000122687</v>
      </c>
      <c r="R518" s="13">
        <f t="shared" ca="1" si="105"/>
        <v>1216</v>
      </c>
      <c r="S518">
        <f t="shared" ca="1" si="106"/>
        <v>1216</v>
      </c>
      <c r="U518" s="13">
        <v>1213</v>
      </c>
      <c r="V518" s="13">
        <v>1213</v>
      </c>
      <c r="W518" s="13">
        <f t="shared" si="107"/>
        <v>1213</v>
      </c>
      <c r="X518" s="15">
        <v>517</v>
      </c>
      <c r="Y518" s="15" t="s">
        <v>26881</v>
      </c>
      <c r="Z518" t="str">
        <f t="shared" si="108"/>
        <v>11001000000000000517</v>
      </c>
    </row>
    <row r="519" spans="1:26" x14ac:dyDescent="0.2">
      <c r="A519" s="2">
        <v>42915</v>
      </c>
      <c r="B519" s="2">
        <f t="shared" ca="1" si="98"/>
        <v>42877</v>
      </c>
      <c r="C519" s="5" t="s">
        <v>26867</v>
      </c>
      <c r="D519">
        <f t="shared" si="99"/>
        <v>6</v>
      </c>
      <c r="E519" s="7" t="s">
        <v>26862</v>
      </c>
      <c r="F519">
        <f t="shared" si="97"/>
        <v>3</v>
      </c>
      <c r="G519" t="s">
        <v>26860</v>
      </c>
      <c r="H519" t="str">
        <f t="shared" si="100"/>
        <v>NIT</v>
      </c>
      <c r="I519" t="s">
        <v>26858</v>
      </c>
      <c r="J519" t="str">
        <f t="shared" si="101"/>
        <v>CC</v>
      </c>
      <c r="K519" s="2">
        <v>42865</v>
      </c>
      <c r="L519" s="2">
        <v>42926</v>
      </c>
      <c r="M519" t="s">
        <v>71</v>
      </c>
      <c r="N519">
        <f t="shared" si="102"/>
        <v>1</v>
      </c>
      <c r="O519">
        <f t="shared" ca="1" si="103"/>
        <v>2598</v>
      </c>
      <c r="P519">
        <f t="shared" ca="1" si="104"/>
        <v>122598</v>
      </c>
      <c r="Q519" s="12"/>
      <c r="R519" s="13">
        <f t="shared" si="105"/>
        <v>0</v>
      </c>
      <c r="S519">
        <f t="shared" ca="1" si="106"/>
        <v>1213</v>
      </c>
      <c r="U519" s="13">
        <v>0</v>
      </c>
      <c r="V519" s="13">
        <v>0</v>
      </c>
      <c r="W519" s="13" t="str">
        <f t="shared" si="107"/>
        <v/>
      </c>
      <c r="X519" s="15">
        <v>518</v>
      </c>
      <c r="Y519" s="15" t="s">
        <v>26881</v>
      </c>
      <c r="Z519" t="str">
        <f t="shared" si="108"/>
        <v>11001000000000000518</v>
      </c>
    </row>
    <row r="520" spans="1:26" x14ac:dyDescent="0.2">
      <c r="A520" s="2">
        <v>42914</v>
      </c>
      <c r="B520" s="2">
        <f t="shared" ca="1" si="98"/>
        <v>42872</v>
      </c>
      <c r="C520" s="5" t="s">
        <v>26856</v>
      </c>
      <c r="D520">
        <f t="shared" si="99"/>
        <v>7</v>
      </c>
      <c r="E520" s="7" t="s">
        <v>26857</v>
      </c>
      <c r="F520">
        <f t="shared" si="97"/>
        <v>4</v>
      </c>
      <c r="G520" t="s">
        <v>26858</v>
      </c>
      <c r="H520" t="str">
        <f t="shared" si="100"/>
        <v>CC</v>
      </c>
      <c r="I520" t="s">
        <v>26858</v>
      </c>
      <c r="J520" t="str">
        <f t="shared" si="101"/>
        <v>CC</v>
      </c>
      <c r="K520" s="2">
        <v>42865</v>
      </c>
      <c r="L520" s="2">
        <v>42926</v>
      </c>
      <c r="M520" t="s">
        <v>51</v>
      </c>
      <c r="N520">
        <f t="shared" si="102"/>
        <v>2</v>
      </c>
      <c r="O520">
        <f t="shared" ca="1" si="103"/>
        <v>2894</v>
      </c>
      <c r="P520">
        <f t="shared" ca="1" si="104"/>
        <v>122894</v>
      </c>
      <c r="Q520" s="12"/>
      <c r="R520" s="13">
        <f t="shared" si="105"/>
        <v>0</v>
      </c>
      <c r="S520">
        <f t="shared" ca="1" si="106"/>
        <v>1214</v>
      </c>
      <c r="U520" s="13">
        <v>0</v>
      </c>
      <c r="V520" s="13">
        <v>0</v>
      </c>
      <c r="W520" s="13" t="str">
        <f t="shared" si="107"/>
        <v/>
      </c>
      <c r="X520" s="15">
        <v>519</v>
      </c>
      <c r="Y520" s="15" t="s">
        <v>26881</v>
      </c>
      <c r="Z520" t="str">
        <f t="shared" si="108"/>
        <v>11001000000000000519</v>
      </c>
    </row>
    <row r="521" spans="1:26" x14ac:dyDescent="0.2">
      <c r="A521" s="2">
        <v>42914</v>
      </c>
      <c r="B521" s="2">
        <f t="shared" ca="1" si="98"/>
        <v>42923</v>
      </c>
      <c r="C521" s="5" t="s">
        <v>26866</v>
      </c>
      <c r="D521">
        <f t="shared" si="99"/>
        <v>3</v>
      </c>
      <c r="E521" s="7" t="s">
        <v>26862</v>
      </c>
      <c r="F521">
        <f t="shared" si="97"/>
        <v>3</v>
      </c>
      <c r="G521" t="s">
        <v>26858</v>
      </c>
      <c r="H521" t="str">
        <f t="shared" si="100"/>
        <v>CC</v>
      </c>
      <c r="I521" t="s">
        <v>26858</v>
      </c>
      <c r="J521" t="str">
        <f t="shared" si="101"/>
        <v>CC</v>
      </c>
      <c r="K521" s="2">
        <v>42865</v>
      </c>
      <c r="L521" s="2">
        <v>42926</v>
      </c>
      <c r="M521" t="s">
        <v>51</v>
      </c>
      <c r="N521">
        <f t="shared" si="102"/>
        <v>2</v>
      </c>
      <c r="O521">
        <f t="shared" ca="1" si="103"/>
        <v>2994</v>
      </c>
      <c r="P521">
        <f t="shared" ca="1" si="104"/>
        <v>122994</v>
      </c>
      <c r="Q521" s="11">
        <v>101000142114</v>
      </c>
      <c r="R521" s="13">
        <f t="shared" ca="1" si="105"/>
        <v>1214</v>
      </c>
      <c r="S521">
        <f t="shared" ca="1" si="106"/>
        <v>1214</v>
      </c>
      <c r="U521" s="13">
        <v>1215</v>
      </c>
      <c r="V521" s="13">
        <v>1215</v>
      </c>
      <c r="W521" s="13">
        <f t="shared" si="107"/>
        <v>1215</v>
      </c>
      <c r="X521" s="15">
        <v>520</v>
      </c>
      <c r="Y521" s="15" t="s">
        <v>26881</v>
      </c>
      <c r="Z521" t="str">
        <f t="shared" si="108"/>
        <v>11001000000000000520</v>
      </c>
    </row>
    <row r="522" spans="1:26" x14ac:dyDescent="0.2">
      <c r="A522" s="2">
        <v>42915</v>
      </c>
      <c r="B522" s="2">
        <f t="shared" ca="1" si="98"/>
        <v>42923</v>
      </c>
      <c r="C522" s="5" t="s">
        <v>26856</v>
      </c>
      <c r="D522">
        <f t="shared" si="99"/>
        <v>7</v>
      </c>
      <c r="E522" s="7" t="s">
        <v>26857</v>
      </c>
      <c r="F522">
        <f t="shared" si="97"/>
        <v>4</v>
      </c>
      <c r="G522" t="s">
        <v>26860</v>
      </c>
      <c r="H522" t="str">
        <f t="shared" si="100"/>
        <v>NIT</v>
      </c>
      <c r="I522" t="s">
        <v>26858</v>
      </c>
      <c r="J522" t="str">
        <f t="shared" si="101"/>
        <v>CC</v>
      </c>
      <c r="K522" s="2">
        <v>42865</v>
      </c>
      <c r="L522" s="2">
        <v>42926</v>
      </c>
      <c r="M522" t="s">
        <v>51</v>
      </c>
      <c r="N522">
        <f t="shared" si="102"/>
        <v>2</v>
      </c>
      <c r="O522">
        <f t="shared" ca="1" si="103"/>
        <v>2592</v>
      </c>
      <c r="P522">
        <f t="shared" ca="1" si="104"/>
        <v>122592</v>
      </c>
      <c r="Q522" s="12"/>
      <c r="R522" s="13">
        <f t="shared" si="105"/>
        <v>0</v>
      </c>
      <c r="S522">
        <f t="shared" ca="1" si="106"/>
        <v>1213</v>
      </c>
      <c r="U522" s="13">
        <v>0</v>
      </c>
      <c r="V522" s="13">
        <v>0</v>
      </c>
      <c r="W522" s="13" t="str">
        <f t="shared" si="107"/>
        <v/>
      </c>
      <c r="X522" s="15">
        <v>521</v>
      </c>
      <c r="Y522" s="15" t="s">
        <v>26881</v>
      </c>
      <c r="Z522" t="str">
        <f t="shared" si="108"/>
        <v>11001000000000000521</v>
      </c>
    </row>
    <row r="523" spans="1:26" x14ac:dyDescent="0.2">
      <c r="A523" s="2">
        <v>42913</v>
      </c>
      <c r="B523" s="2">
        <f t="shared" ca="1" si="98"/>
        <v>42872</v>
      </c>
      <c r="C523" s="5" t="s">
        <v>26863</v>
      </c>
      <c r="D523">
        <f t="shared" si="99"/>
        <v>12</v>
      </c>
      <c r="E523" s="7" t="s">
        <v>26862</v>
      </c>
      <c r="F523">
        <f t="shared" si="97"/>
        <v>3</v>
      </c>
      <c r="G523" t="s">
        <v>26858</v>
      </c>
      <c r="H523" t="str">
        <f t="shared" si="100"/>
        <v>CC</v>
      </c>
      <c r="I523" t="s">
        <v>26858</v>
      </c>
      <c r="J523" t="str">
        <f t="shared" si="101"/>
        <v>CC</v>
      </c>
      <c r="K523" s="2">
        <v>42865</v>
      </c>
      <c r="L523" s="2">
        <v>42926</v>
      </c>
      <c r="M523" t="s">
        <v>71</v>
      </c>
      <c r="N523">
        <f t="shared" si="102"/>
        <v>1</v>
      </c>
      <c r="O523">
        <f t="shared" ca="1" si="103"/>
        <v>2300</v>
      </c>
      <c r="P523">
        <f t="shared" ca="1" si="104"/>
        <v>122300</v>
      </c>
      <c r="Q523" s="12"/>
      <c r="R523" s="13">
        <f t="shared" si="105"/>
        <v>0</v>
      </c>
      <c r="S523">
        <f t="shared" ca="1" si="106"/>
        <v>1213</v>
      </c>
      <c r="U523" s="13">
        <v>0</v>
      </c>
      <c r="V523" s="13">
        <v>0</v>
      </c>
      <c r="W523" s="13" t="str">
        <f t="shared" si="107"/>
        <v/>
      </c>
      <c r="X523" s="15">
        <v>522</v>
      </c>
      <c r="Y523" s="15" t="s">
        <v>26881</v>
      </c>
      <c r="Z523" t="str">
        <f t="shared" si="108"/>
        <v>11001000000000000522</v>
      </c>
    </row>
    <row r="524" spans="1:26" x14ac:dyDescent="0.2">
      <c r="A524" s="2">
        <v>42914</v>
      </c>
      <c r="B524" s="2">
        <f t="shared" ca="1" si="98"/>
        <v>42907</v>
      </c>
      <c r="C524" s="5" t="s">
        <v>26869</v>
      </c>
      <c r="D524">
        <f t="shared" si="99"/>
        <v>4</v>
      </c>
      <c r="E524" s="7" t="s">
        <v>26862</v>
      </c>
      <c r="F524">
        <f t="shared" si="97"/>
        <v>3</v>
      </c>
      <c r="G524" t="s">
        <v>26858</v>
      </c>
      <c r="H524" t="str">
        <f t="shared" si="100"/>
        <v>CC</v>
      </c>
      <c r="I524" t="s">
        <v>26858</v>
      </c>
      <c r="J524" t="str">
        <f t="shared" si="101"/>
        <v>CC</v>
      </c>
      <c r="K524" s="2">
        <v>42865</v>
      </c>
      <c r="L524" s="2">
        <v>42926</v>
      </c>
      <c r="M524" t="s">
        <v>71</v>
      </c>
      <c r="N524">
        <f t="shared" si="102"/>
        <v>1</v>
      </c>
      <c r="O524">
        <f t="shared" ca="1" si="103"/>
        <v>2296</v>
      </c>
      <c r="P524">
        <f t="shared" ca="1" si="104"/>
        <v>122296</v>
      </c>
      <c r="Q524" s="11">
        <v>101000132499</v>
      </c>
      <c r="R524" s="13">
        <f t="shared" ca="1" si="105"/>
        <v>1214</v>
      </c>
      <c r="S524">
        <f t="shared" ca="1" si="106"/>
        <v>1214</v>
      </c>
      <c r="U524" s="13">
        <v>1214</v>
      </c>
      <c r="V524" s="13">
        <v>1214</v>
      </c>
      <c r="W524" s="13">
        <f t="shared" si="107"/>
        <v>1214</v>
      </c>
      <c r="X524" s="15">
        <v>523</v>
      </c>
      <c r="Y524" s="15" t="s">
        <v>26881</v>
      </c>
      <c r="Z524" t="str">
        <f t="shared" si="108"/>
        <v>11001000000000000523</v>
      </c>
    </row>
    <row r="525" spans="1:26" x14ac:dyDescent="0.2">
      <c r="A525" s="2">
        <v>42915</v>
      </c>
      <c r="B525" s="2">
        <f t="shared" ca="1" si="98"/>
        <v>42920</v>
      </c>
      <c r="C525" s="5" t="s">
        <v>26856</v>
      </c>
      <c r="D525">
        <f t="shared" si="99"/>
        <v>7</v>
      </c>
      <c r="E525" s="7" t="s">
        <v>26857</v>
      </c>
      <c r="F525">
        <f t="shared" si="97"/>
        <v>4</v>
      </c>
      <c r="G525" t="s">
        <v>26860</v>
      </c>
      <c r="H525" t="str">
        <f t="shared" si="100"/>
        <v>NIT</v>
      </c>
      <c r="I525" t="s">
        <v>26858</v>
      </c>
      <c r="J525" t="str">
        <f t="shared" si="101"/>
        <v>CC</v>
      </c>
      <c r="K525" s="2">
        <v>42865</v>
      </c>
      <c r="L525" s="2">
        <v>42926</v>
      </c>
      <c r="M525" t="s">
        <v>51</v>
      </c>
      <c r="N525">
        <f t="shared" si="102"/>
        <v>2</v>
      </c>
      <c r="O525">
        <f t="shared" ca="1" si="103"/>
        <v>2836</v>
      </c>
      <c r="P525">
        <f t="shared" ca="1" si="104"/>
        <v>122836</v>
      </c>
      <c r="Q525" s="11">
        <v>101000127688</v>
      </c>
      <c r="R525" s="13">
        <f t="shared" ca="1" si="105"/>
        <v>1214</v>
      </c>
      <c r="S525">
        <f t="shared" ca="1" si="106"/>
        <v>1214</v>
      </c>
      <c r="U525" s="13">
        <v>1214</v>
      </c>
      <c r="V525" s="13">
        <v>1214</v>
      </c>
      <c r="W525" s="13">
        <f t="shared" si="107"/>
        <v>1214</v>
      </c>
      <c r="X525" s="15">
        <v>524</v>
      </c>
      <c r="Y525" s="15" t="s">
        <v>26881</v>
      </c>
      <c r="Z525" t="str">
        <f t="shared" si="108"/>
        <v>11001000000000000524</v>
      </c>
    </row>
    <row r="526" spans="1:26" x14ac:dyDescent="0.2">
      <c r="A526" s="2">
        <v>42914</v>
      </c>
      <c r="B526" s="2">
        <f t="shared" ca="1" si="98"/>
        <v>42903</v>
      </c>
      <c r="C526" s="5" t="s">
        <v>26856</v>
      </c>
      <c r="D526">
        <f t="shared" si="99"/>
        <v>7</v>
      </c>
      <c r="E526" s="7" t="s">
        <v>26857</v>
      </c>
      <c r="F526">
        <f t="shared" si="97"/>
        <v>4</v>
      </c>
      <c r="G526" t="s">
        <v>26860</v>
      </c>
      <c r="H526" t="str">
        <f t="shared" si="100"/>
        <v>NIT</v>
      </c>
      <c r="I526" t="s">
        <v>26858</v>
      </c>
      <c r="J526" t="str">
        <f t="shared" si="101"/>
        <v>CC</v>
      </c>
      <c r="K526" s="2">
        <v>42865</v>
      </c>
      <c r="L526" s="2">
        <v>42926</v>
      </c>
      <c r="M526" t="s">
        <v>51</v>
      </c>
      <c r="N526">
        <f t="shared" si="102"/>
        <v>2</v>
      </c>
      <c r="O526">
        <f t="shared" ca="1" si="103"/>
        <v>2638</v>
      </c>
      <c r="P526">
        <f t="shared" ca="1" si="104"/>
        <v>122638</v>
      </c>
      <c r="Q526" s="12"/>
      <c r="R526" s="13">
        <f t="shared" si="105"/>
        <v>0</v>
      </c>
      <c r="S526">
        <f t="shared" ca="1" si="106"/>
        <v>1213</v>
      </c>
      <c r="U526" s="13">
        <v>0</v>
      </c>
      <c r="V526" s="13">
        <v>0</v>
      </c>
      <c r="W526" s="13" t="str">
        <f t="shared" si="107"/>
        <v/>
      </c>
      <c r="X526" s="15">
        <v>525</v>
      </c>
      <c r="Y526" s="15" t="s">
        <v>26881</v>
      </c>
      <c r="Z526" t="str">
        <f t="shared" si="108"/>
        <v>11001000000000000525</v>
      </c>
    </row>
    <row r="527" spans="1:26" x14ac:dyDescent="0.2">
      <c r="A527" s="2">
        <v>42915</v>
      </c>
      <c r="B527" s="2">
        <f t="shared" ca="1" si="98"/>
        <v>42882</v>
      </c>
      <c r="C527" s="5" t="s">
        <v>26861</v>
      </c>
      <c r="D527">
        <f t="shared" si="99"/>
        <v>5</v>
      </c>
      <c r="E527" s="7" t="s">
        <v>26862</v>
      </c>
      <c r="F527">
        <f t="shared" si="97"/>
        <v>3</v>
      </c>
      <c r="G527" t="s">
        <v>26858</v>
      </c>
      <c r="H527" t="str">
        <f t="shared" si="100"/>
        <v>CC</v>
      </c>
      <c r="I527" t="s">
        <v>26858</v>
      </c>
      <c r="J527" t="str">
        <f t="shared" si="101"/>
        <v>CC</v>
      </c>
      <c r="K527" s="2">
        <v>42865</v>
      </c>
      <c r="L527" s="2">
        <v>42926</v>
      </c>
      <c r="M527" t="s">
        <v>71</v>
      </c>
      <c r="N527">
        <f t="shared" si="102"/>
        <v>1</v>
      </c>
      <c r="O527">
        <f t="shared" ca="1" si="103"/>
        <v>2015</v>
      </c>
      <c r="P527">
        <f t="shared" ca="1" si="104"/>
        <v>122015</v>
      </c>
      <c r="Q527" s="12"/>
      <c r="R527" s="13">
        <f t="shared" si="105"/>
        <v>0</v>
      </c>
      <c r="S527">
        <f t="shared" ca="1" si="106"/>
        <v>1216</v>
      </c>
      <c r="U527" s="13">
        <v>0</v>
      </c>
      <c r="V527" s="13">
        <v>0</v>
      </c>
      <c r="W527" s="13" t="str">
        <f t="shared" si="107"/>
        <v/>
      </c>
      <c r="X527" s="15">
        <v>526</v>
      </c>
      <c r="Y527" s="15" t="s">
        <v>26881</v>
      </c>
      <c r="Z527" t="str">
        <f t="shared" si="108"/>
        <v>11001000000000000526</v>
      </c>
    </row>
    <row r="528" spans="1:26" x14ac:dyDescent="0.2">
      <c r="A528" s="2">
        <v>42915</v>
      </c>
      <c r="B528" s="2">
        <f t="shared" ca="1" si="98"/>
        <v>42870</v>
      </c>
      <c r="C528" s="5" t="s">
        <v>26869</v>
      </c>
      <c r="D528">
        <f t="shared" si="99"/>
        <v>4</v>
      </c>
      <c r="E528" s="7" t="s">
        <v>26862</v>
      </c>
      <c r="F528">
        <f t="shared" si="97"/>
        <v>3</v>
      </c>
      <c r="G528" t="s">
        <v>26858</v>
      </c>
      <c r="H528" t="str">
        <f t="shared" si="100"/>
        <v>CC</v>
      </c>
      <c r="I528" t="s">
        <v>26858</v>
      </c>
      <c r="J528" t="str">
        <f t="shared" si="101"/>
        <v>CC</v>
      </c>
      <c r="K528" s="2">
        <v>42865</v>
      </c>
      <c r="L528" s="2">
        <v>42926</v>
      </c>
      <c r="M528" t="s">
        <v>71</v>
      </c>
      <c r="N528">
        <f t="shared" si="102"/>
        <v>1</v>
      </c>
      <c r="O528">
        <f t="shared" ca="1" si="103"/>
        <v>2326</v>
      </c>
      <c r="P528">
        <f t="shared" ca="1" si="104"/>
        <v>122326</v>
      </c>
      <c r="Q528" s="11">
        <v>101000129376</v>
      </c>
      <c r="R528" s="13">
        <f t="shared" ca="1" si="105"/>
        <v>1214</v>
      </c>
      <c r="S528">
        <f t="shared" ca="1" si="106"/>
        <v>1214</v>
      </c>
      <c r="U528" s="13">
        <v>1213</v>
      </c>
      <c r="V528" s="13">
        <v>1213</v>
      </c>
      <c r="W528" s="13">
        <f t="shared" si="107"/>
        <v>1213</v>
      </c>
      <c r="X528" s="15">
        <v>527</v>
      </c>
      <c r="Y528" s="15" t="s">
        <v>26881</v>
      </c>
      <c r="Z528" t="str">
        <f t="shared" si="108"/>
        <v>11001000000000000527</v>
      </c>
    </row>
    <row r="529" spans="1:26" x14ac:dyDescent="0.2">
      <c r="A529" s="2">
        <v>42913</v>
      </c>
      <c r="B529" s="2">
        <f t="shared" ca="1" si="98"/>
        <v>42921</v>
      </c>
      <c r="C529" s="5" t="s">
        <v>26865</v>
      </c>
      <c r="D529">
        <f t="shared" si="99"/>
        <v>14</v>
      </c>
      <c r="E529" s="7" t="s">
        <v>26862</v>
      </c>
      <c r="F529">
        <f t="shared" si="97"/>
        <v>3</v>
      </c>
      <c r="G529" t="s">
        <v>26860</v>
      </c>
      <c r="H529" t="str">
        <f t="shared" si="100"/>
        <v>NIT</v>
      </c>
      <c r="I529" t="s">
        <v>26858</v>
      </c>
      <c r="J529" t="str">
        <f t="shared" si="101"/>
        <v>CC</v>
      </c>
      <c r="K529" s="2">
        <v>42865</v>
      </c>
      <c r="L529" s="2">
        <v>42926</v>
      </c>
      <c r="M529" t="s">
        <v>51</v>
      </c>
      <c r="N529">
        <f t="shared" si="102"/>
        <v>2</v>
      </c>
      <c r="O529">
        <f t="shared" ca="1" si="103"/>
        <v>2778</v>
      </c>
      <c r="P529">
        <f t="shared" ca="1" si="104"/>
        <v>122778</v>
      </c>
      <c r="Q529" s="12"/>
      <c r="R529" s="13">
        <f t="shared" si="105"/>
        <v>0</v>
      </c>
      <c r="S529">
        <f t="shared" ca="1" si="106"/>
        <v>1215</v>
      </c>
      <c r="U529" s="13">
        <v>0</v>
      </c>
      <c r="V529" s="13">
        <v>0</v>
      </c>
      <c r="W529" s="13" t="str">
        <f t="shared" si="107"/>
        <v/>
      </c>
      <c r="X529" s="15">
        <v>528</v>
      </c>
      <c r="Y529" s="15" t="s">
        <v>26881</v>
      </c>
      <c r="Z529" t="str">
        <f t="shared" si="108"/>
        <v>11001000000000000528</v>
      </c>
    </row>
    <row r="530" spans="1:26" x14ac:dyDescent="0.2">
      <c r="A530" s="2">
        <v>42914</v>
      </c>
      <c r="B530" s="2">
        <f t="shared" ca="1" si="98"/>
        <v>42872</v>
      </c>
      <c r="C530" s="5" t="s">
        <v>26869</v>
      </c>
      <c r="D530">
        <f t="shared" si="99"/>
        <v>4</v>
      </c>
      <c r="E530" s="7" t="s">
        <v>26862</v>
      </c>
      <c r="F530">
        <f t="shared" si="97"/>
        <v>3</v>
      </c>
      <c r="G530" t="s">
        <v>26860</v>
      </c>
      <c r="H530" t="str">
        <f t="shared" si="100"/>
        <v>NIT</v>
      </c>
      <c r="I530" t="s">
        <v>26858</v>
      </c>
      <c r="J530" t="str">
        <f t="shared" si="101"/>
        <v>CC</v>
      </c>
      <c r="K530" s="2">
        <v>42865</v>
      </c>
      <c r="L530" s="2">
        <v>42926</v>
      </c>
      <c r="M530" t="s">
        <v>51</v>
      </c>
      <c r="N530">
        <f t="shared" si="102"/>
        <v>2</v>
      </c>
      <c r="O530">
        <f t="shared" ca="1" si="103"/>
        <v>2662</v>
      </c>
      <c r="P530">
        <f t="shared" ca="1" si="104"/>
        <v>122662</v>
      </c>
      <c r="Q530" s="12"/>
      <c r="R530" s="13">
        <f t="shared" si="105"/>
        <v>0</v>
      </c>
      <c r="S530">
        <f t="shared" ca="1" si="106"/>
        <v>1216</v>
      </c>
      <c r="U530" s="13">
        <v>0</v>
      </c>
      <c r="V530" s="13">
        <v>0</v>
      </c>
      <c r="W530" s="13" t="str">
        <f t="shared" si="107"/>
        <v/>
      </c>
      <c r="X530" s="15">
        <v>529</v>
      </c>
      <c r="Y530" s="15" t="s">
        <v>26881</v>
      </c>
      <c r="Z530" t="str">
        <f t="shared" si="108"/>
        <v>11001000000000000529</v>
      </c>
    </row>
    <row r="531" spans="1:26" x14ac:dyDescent="0.2">
      <c r="A531" s="2">
        <v>42913</v>
      </c>
      <c r="B531" s="2">
        <f t="shared" ca="1" si="98"/>
        <v>42870</v>
      </c>
      <c r="C531" s="5" t="s">
        <v>26861</v>
      </c>
      <c r="D531">
        <f t="shared" si="99"/>
        <v>5</v>
      </c>
      <c r="E531" s="7" t="s">
        <v>26862</v>
      </c>
      <c r="F531">
        <f t="shared" si="97"/>
        <v>3</v>
      </c>
      <c r="G531" t="s">
        <v>26858</v>
      </c>
      <c r="H531" t="str">
        <f t="shared" si="100"/>
        <v>CC</v>
      </c>
      <c r="I531" t="s">
        <v>26858</v>
      </c>
      <c r="J531" t="str">
        <f t="shared" si="101"/>
        <v>CC</v>
      </c>
      <c r="K531" s="2">
        <v>42865</v>
      </c>
      <c r="L531" s="2">
        <v>42926</v>
      </c>
      <c r="M531" t="s">
        <v>71</v>
      </c>
      <c r="N531">
        <f t="shared" si="102"/>
        <v>1</v>
      </c>
      <c r="O531">
        <f t="shared" ca="1" si="103"/>
        <v>2894</v>
      </c>
      <c r="P531">
        <f t="shared" ca="1" si="104"/>
        <v>122894</v>
      </c>
      <c r="Q531" s="12"/>
      <c r="R531" s="13">
        <f t="shared" si="105"/>
        <v>0</v>
      </c>
      <c r="S531">
        <f t="shared" ca="1" si="106"/>
        <v>1213</v>
      </c>
      <c r="U531" s="13">
        <v>0</v>
      </c>
      <c r="V531" s="13">
        <v>0</v>
      </c>
      <c r="W531" s="13" t="str">
        <f t="shared" si="107"/>
        <v/>
      </c>
      <c r="X531" s="15">
        <v>530</v>
      </c>
      <c r="Y531" s="15" t="s">
        <v>26881</v>
      </c>
      <c r="Z531" t="str">
        <f t="shared" si="108"/>
        <v>11001000000000000530</v>
      </c>
    </row>
    <row r="532" spans="1:26" x14ac:dyDescent="0.2">
      <c r="A532" s="2">
        <v>42913</v>
      </c>
      <c r="B532" s="2">
        <f t="shared" ca="1" si="98"/>
        <v>42924</v>
      </c>
      <c r="C532" s="5" t="s">
        <v>26866</v>
      </c>
      <c r="D532">
        <f t="shared" si="99"/>
        <v>3</v>
      </c>
      <c r="E532" s="7" t="s">
        <v>26862</v>
      </c>
      <c r="F532">
        <f t="shared" si="97"/>
        <v>3</v>
      </c>
      <c r="G532" t="s">
        <v>26860</v>
      </c>
      <c r="H532" t="str">
        <f t="shared" si="100"/>
        <v>NIT</v>
      </c>
      <c r="I532" t="s">
        <v>26858</v>
      </c>
      <c r="J532" t="str">
        <f t="shared" si="101"/>
        <v>CC</v>
      </c>
      <c r="K532" s="2">
        <v>42865</v>
      </c>
      <c r="L532" s="2">
        <v>42926</v>
      </c>
      <c r="M532" t="s">
        <v>51</v>
      </c>
      <c r="N532">
        <f t="shared" si="102"/>
        <v>2</v>
      </c>
      <c r="O532">
        <f t="shared" ca="1" si="103"/>
        <v>2905</v>
      </c>
      <c r="P532">
        <f t="shared" ca="1" si="104"/>
        <v>122905</v>
      </c>
      <c r="Q532" s="11">
        <v>101000130318</v>
      </c>
      <c r="R532" s="13">
        <f t="shared" ca="1" si="105"/>
        <v>1213</v>
      </c>
      <c r="S532">
        <f t="shared" ca="1" si="106"/>
        <v>1213</v>
      </c>
      <c r="U532" s="13">
        <v>1214</v>
      </c>
      <c r="V532" s="13">
        <v>1214</v>
      </c>
      <c r="W532" s="13">
        <f t="shared" si="107"/>
        <v>1214</v>
      </c>
      <c r="X532" s="15">
        <v>531</v>
      </c>
      <c r="Y532" s="15" t="s">
        <v>26881</v>
      </c>
      <c r="Z532" t="str">
        <f t="shared" si="108"/>
        <v>11001000000000000531</v>
      </c>
    </row>
    <row r="533" spans="1:26" x14ac:dyDescent="0.2">
      <c r="A533" s="2">
        <v>42915</v>
      </c>
      <c r="B533" s="2">
        <f t="shared" ca="1" si="98"/>
        <v>42914</v>
      </c>
      <c r="C533" s="5" t="s">
        <v>26866</v>
      </c>
      <c r="D533">
        <f t="shared" si="99"/>
        <v>3</v>
      </c>
      <c r="E533" s="7" t="s">
        <v>26862</v>
      </c>
      <c r="F533">
        <f t="shared" si="97"/>
        <v>3</v>
      </c>
      <c r="G533" t="s">
        <v>26858</v>
      </c>
      <c r="H533" t="str">
        <f t="shared" si="100"/>
        <v>CC</v>
      </c>
      <c r="I533" t="s">
        <v>26858</v>
      </c>
      <c r="J533" t="str">
        <f t="shared" si="101"/>
        <v>CC</v>
      </c>
      <c r="K533" s="2">
        <v>42865</v>
      </c>
      <c r="L533" s="2">
        <v>42926</v>
      </c>
      <c r="M533" t="s">
        <v>71</v>
      </c>
      <c r="N533">
        <f t="shared" si="102"/>
        <v>1</v>
      </c>
      <c r="O533">
        <f t="shared" ca="1" si="103"/>
        <v>2289</v>
      </c>
      <c r="P533">
        <f t="shared" ca="1" si="104"/>
        <v>122289</v>
      </c>
      <c r="Q533" s="11">
        <v>101000149992</v>
      </c>
      <c r="R533" s="13">
        <f t="shared" ca="1" si="105"/>
        <v>1213</v>
      </c>
      <c r="S533">
        <f t="shared" ca="1" si="106"/>
        <v>1213</v>
      </c>
      <c r="U533" s="13">
        <v>1214</v>
      </c>
      <c r="V533" s="13">
        <v>1214</v>
      </c>
      <c r="W533" s="13">
        <f t="shared" si="107"/>
        <v>1214</v>
      </c>
      <c r="X533" s="15">
        <v>532</v>
      </c>
      <c r="Y533" s="15" t="s">
        <v>26881</v>
      </c>
      <c r="Z533" t="str">
        <f t="shared" si="108"/>
        <v>11001000000000000532</v>
      </c>
    </row>
    <row r="534" spans="1:26" x14ac:dyDescent="0.2">
      <c r="A534" s="2">
        <v>42913</v>
      </c>
      <c r="B534" s="2">
        <f t="shared" ca="1" si="98"/>
        <v>42913</v>
      </c>
      <c r="C534" s="5" t="s">
        <v>26856</v>
      </c>
      <c r="D534">
        <f t="shared" si="99"/>
        <v>7</v>
      </c>
      <c r="E534" s="7" t="s">
        <v>26857</v>
      </c>
      <c r="F534">
        <f t="shared" si="97"/>
        <v>4</v>
      </c>
      <c r="G534" t="s">
        <v>26858</v>
      </c>
      <c r="H534" t="str">
        <f t="shared" si="100"/>
        <v>CC</v>
      </c>
      <c r="I534" t="s">
        <v>26858</v>
      </c>
      <c r="J534" t="str">
        <f t="shared" si="101"/>
        <v>CC</v>
      </c>
      <c r="K534" s="2">
        <v>42865</v>
      </c>
      <c r="L534" s="2">
        <v>42926</v>
      </c>
      <c r="M534" t="s">
        <v>71</v>
      </c>
      <c r="N534">
        <f t="shared" si="102"/>
        <v>1</v>
      </c>
      <c r="O534">
        <f t="shared" ca="1" si="103"/>
        <v>2193</v>
      </c>
      <c r="P534">
        <f t="shared" ca="1" si="104"/>
        <v>122193</v>
      </c>
      <c r="Q534" s="12"/>
      <c r="R534" s="13">
        <f t="shared" si="105"/>
        <v>0</v>
      </c>
      <c r="S534">
        <f t="shared" ca="1" si="106"/>
        <v>1216</v>
      </c>
      <c r="U534" s="13">
        <v>0</v>
      </c>
      <c r="V534" s="13">
        <v>0</v>
      </c>
      <c r="W534" s="13" t="str">
        <f t="shared" si="107"/>
        <v/>
      </c>
      <c r="X534" s="15">
        <v>533</v>
      </c>
      <c r="Y534" s="15" t="s">
        <v>26881</v>
      </c>
      <c r="Z534" t="str">
        <f t="shared" si="108"/>
        <v>11001000000000000533</v>
      </c>
    </row>
    <row r="535" spans="1:26" x14ac:dyDescent="0.2">
      <c r="A535" s="2">
        <v>42915</v>
      </c>
      <c r="B535" s="2">
        <f t="shared" ca="1" si="98"/>
        <v>42902</v>
      </c>
      <c r="C535" s="5" t="s">
        <v>26865</v>
      </c>
      <c r="D535">
        <f t="shared" si="99"/>
        <v>14</v>
      </c>
      <c r="E535" s="7" t="s">
        <v>26862</v>
      </c>
      <c r="F535">
        <f t="shared" si="97"/>
        <v>3</v>
      </c>
      <c r="G535" t="s">
        <v>26858</v>
      </c>
      <c r="H535" t="str">
        <f t="shared" si="100"/>
        <v>CC</v>
      </c>
      <c r="I535" t="s">
        <v>26858</v>
      </c>
      <c r="J535" t="str">
        <f t="shared" si="101"/>
        <v>CC</v>
      </c>
      <c r="K535" s="2">
        <v>42865</v>
      </c>
      <c r="L535" s="2">
        <v>42926</v>
      </c>
      <c r="M535" t="s">
        <v>71</v>
      </c>
      <c r="N535">
        <f t="shared" si="102"/>
        <v>1</v>
      </c>
      <c r="O535">
        <f t="shared" ca="1" si="103"/>
        <v>2101</v>
      </c>
      <c r="P535">
        <f t="shared" ca="1" si="104"/>
        <v>122101</v>
      </c>
      <c r="Q535" s="12"/>
      <c r="R535" s="13">
        <f t="shared" si="105"/>
        <v>0</v>
      </c>
      <c r="S535">
        <f t="shared" ca="1" si="106"/>
        <v>1216</v>
      </c>
      <c r="U535" s="13">
        <v>0</v>
      </c>
      <c r="V535" s="13">
        <v>0</v>
      </c>
      <c r="W535" s="13" t="str">
        <f t="shared" si="107"/>
        <v/>
      </c>
      <c r="X535" s="15">
        <v>534</v>
      </c>
      <c r="Y535" s="15" t="s">
        <v>26881</v>
      </c>
      <c r="Z535" t="str">
        <f t="shared" si="108"/>
        <v>11001000000000000534</v>
      </c>
    </row>
    <row r="536" spans="1:26" x14ac:dyDescent="0.2">
      <c r="A536" s="2">
        <v>42913</v>
      </c>
      <c r="B536" s="2">
        <f t="shared" ca="1" si="98"/>
        <v>42893</v>
      </c>
      <c r="C536" s="5" t="s">
        <v>26861</v>
      </c>
      <c r="D536">
        <f t="shared" si="99"/>
        <v>5</v>
      </c>
      <c r="E536" s="7" t="s">
        <v>26862</v>
      </c>
      <c r="F536">
        <f t="shared" ref="F536:F599" si="109">IF(E536="DIPOLMATICO",1,IF(E536="OFICIAL",2,IF(E536="PARTICULAR",3,IF(E536="PUBLICO",4,"1"))))</f>
        <v>3</v>
      </c>
      <c r="G536" t="s">
        <v>26858</v>
      </c>
      <c r="H536" t="str">
        <f t="shared" si="100"/>
        <v>CC</v>
      </c>
      <c r="I536" t="s">
        <v>26858</v>
      </c>
      <c r="J536" t="str">
        <f t="shared" si="101"/>
        <v>CC</v>
      </c>
      <c r="K536" s="2">
        <v>42865</v>
      </c>
      <c r="L536" s="2">
        <v>42926</v>
      </c>
      <c r="M536" t="s">
        <v>71</v>
      </c>
      <c r="N536">
        <f t="shared" si="102"/>
        <v>1</v>
      </c>
      <c r="O536">
        <f t="shared" ca="1" si="103"/>
        <v>2475</v>
      </c>
      <c r="P536">
        <f t="shared" ca="1" si="104"/>
        <v>122475</v>
      </c>
      <c r="Q536" s="11">
        <v>101000140165</v>
      </c>
      <c r="R536" s="13">
        <f t="shared" ca="1" si="105"/>
        <v>1215</v>
      </c>
      <c r="S536">
        <f t="shared" ca="1" si="106"/>
        <v>1215</v>
      </c>
      <c r="U536" s="13">
        <v>1214</v>
      </c>
      <c r="V536" s="13">
        <v>1214</v>
      </c>
      <c r="W536" s="13">
        <f t="shared" si="107"/>
        <v>1214</v>
      </c>
      <c r="X536" s="15">
        <v>535</v>
      </c>
      <c r="Y536" s="15" t="s">
        <v>26881</v>
      </c>
      <c r="Z536" t="str">
        <f t="shared" si="108"/>
        <v>11001000000000000535</v>
      </c>
    </row>
    <row r="537" spans="1:26" x14ac:dyDescent="0.2">
      <c r="A537" s="2">
        <v>42914</v>
      </c>
      <c r="B537" s="2">
        <f t="shared" ca="1" si="98"/>
        <v>42886</v>
      </c>
      <c r="C537" s="5" t="s">
        <v>26865</v>
      </c>
      <c r="D537">
        <f t="shared" si="99"/>
        <v>14</v>
      </c>
      <c r="E537" s="7" t="s">
        <v>26862</v>
      </c>
      <c r="F537">
        <f t="shared" si="109"/>
        <v>3</v>
      </c>
      <c r="G537" t="s">
        <v>26860</v>
      </c>
      <c r="H537" t="str">
        <f t="shared" si="100"/>
        <v>NIT</v>
      </c>
      <c r="I537" t="s">
        <v>26858</v>
      </c>
      <c r="J537" t="str">
        <f t="shared" si="101"/>
        <v>CC</v>
      </c>
      <c r="K537" s="2">
        <v>42865</v>
      </c>
      <c r="L537" s="2">
        <v>42926</v>
      </c>
      <c r="M537" t="s">
        <v>51</v>
      </c>
      <c r="N537">
        <f t="shared" si="102"/>
        <v>2</v>
      </c>
      <c r="O537">
        <f t="shared" ca="1" si="103"/>
        <v>2007</v>
      </c>
      <c r="P537">
        <f t="shared" ca="1" si="104"/>
        <v>122007</v>
      </c>
      <c r="Q537" s="12"/>
      <c r="R537" s="13">
        <f t="shared" si="105"/>
        <v>0</v>
      </c>
      <c r="S537">
        <f t="shared" ca="1" si="106"/>
        <v>1216</v>
      </c>
      <c r="U537" s="13">
        <v>0</v>
      </c>
      <c r="V537" s="13">
        <v>0</v>
      </c>
      <c r="W537" s="13" t="str">
        <f t="shared" si="107"/>
        <v/>
      </c>
      <c r="X537" s="15">
        <v>536</v>
      </c>
      <c r="Y537" s="15" t="s">
        <v>26881</v>
      </c>
      <c r="Z537" t="str">
        <f t="shared" si="108"/>
        <v>11001000000000000536</v>
      </c>
    </row>
    <row r="538" spans="1:26" x14ac:dyDescent="0.2">
      <c r="A538" s="2">
        <v>42914</v>
      </c>
      <c r="B538" s="2">
        <f t="shared" ca="1" si="98"/>
        <v>42876</v>
      </c>
      <c r="C538" s="5" t="s">
        <v>26866</v>
      </c>
      <c r="D538">
        <f t="shared" si="99"/>
        <v>3</v>
      </c>
      <c r="E538" s="7" t="s">
        <v>26862</v>
      </c>
      <c r="F538">
        <f t="shared" si="109"/>
        <v>3</v>
      </c>
      <c r="G538" t="s">
        <v>26858</v>
      </c>
      <c r="H538" t="str">
        <f t="shared" si="100"/>
        <v>CC</v>
      </c>
      <c r="I538" t="s">
        <v>26858</v>
      </c>
      <c r="J538" t="str">
        <f t="shared" si="101"/>
        <v>CC</v>
      </c>
      <c r="K538" s="2">
        <v>42865</v>
      </c>
      <c r="L538" s="2">
        <v>42926</v>
      </c>
      <c r="M538" t="s">
        <v>51</v>
      </c>
      <c r="N538">
        <f t="shared" si="102"/>
        <v>2</v>
      </c>
      <c r="O538">
        <f t="shared" ca="1" si="103"/>
        <v>2933</v>
      </c>
      <c r="P538">
        <f t="shared" ca="1" si="104"/>
        <v>122933</v>
      </c>
      <c r="Q538" s="11">
        <v>101000140049</v>
      </c>
      <c r="R538" s="13">
        <f t="shared" ca="1" si="105"/>
        <v>1214</v>
      </c>
      <c r="S538">
        <f t="shared" ca="1" si="106"/>
        <v>1214</v>
      </c>
      <c r="U538" s="13">
        <v>1213</v>
      </c>
      <c r="V538" s="13">
        <v>1213</v>
      </c>
      <c r="W538" s="13">
        <f t="shared" si="107"/>
        <v>1213</v>
      </c>
      <c r="X538" s="15">
        <v>537</v>
      </c>
      <c r="Y538" s="15" t="s">
        <v>26881</v>
      </c>
      <c r="Z538" t="str">
        <f t="shared" si="108"/>
        <v>11001000000000000537</v>
      </c>
    </row>
    <row r="539" spans="1:26" x14ac:dyDescent="0.2">
      <c r="A539" s="2">
        <v>42915</v>
      </c>
      <c r="B539" s="2">
        <f t="shared" ca="1" si="98"/>
        <v>42866</v>
      </c>
      <c r="C539" s="5" t="s">
        <v>26859</v>
      </c>
      <c r="D539">
        <f t="shared" si="99"/>
        <v>9</v>
      </c>
      <c r="E539" s="7" t="s">
        <v>26857</v>
      </c>
      <c r="F539">
        <f t="shared" si="109"/>
        <v>4</v>
      </c>
      <c r="G539" t="s">
        <v>26860</v>
      </c>
      <c r="H539" t="str">
        <f t="shared" si="100"/>
        <v>NIT</v>
      </c>
      <c r="I539" t="s">
        <v>26858</v>
      </c>
      <c r="J539" t="str">
        <f t="shared" si="101"/>
        <v>CC</v>
      </c>
      <c r="K539" s="2">
        <v>42865</v>
      </c>
      <c r="L539" s="2">
        <v>42926</v>
      </c>
      <c r="M539" t="s">
        <v>51</v>
      </c>
      <c r="N539">
        <f t="shared" si="102"/>
        <v>2</v>
      </c>
      <c r="O539">
        <f t="shared" ca="1" si="103"/>
        <v>2626</v>
      </c>
      <c r="P539">
        <f t="shared" ca="1" si="104"/>
        <v>122626</v>
      </c>
      <c r="Q539" s="12"/>
      <c r="R539" s="13">
        <f t="shared" si="105"/>
        <v>0</v>
      </c>
      <c r="S539">
        <f t="shared" ca="1" si="106"/>
        <v>1213</v>
      </c>
      <c r="U539" s="13">
        <v>0</v>
      </c>
      <c r="V539" s="13">
        <v>0</v>
      </c>
      <c r="W539" s="13" t="str">
        <f t="shared" si="107"/>
        <v/>
      </c>
      <c r="X539" s="15">
        <v>538</v>
      </c>
      <c r="Y539" s="15" t="s">
        <v>26881</v>
      </c>
      <c r="Z539" t="str">
        <f t="shared" si="108"/>
        <v>11001000000000000538</v>
      </c>
    </row>
    <row r="540" spans="1:26" x14ac:dyDescent="0.2">
      <c r="A540" s="2">
        <v>42915</v>
      </c>
      <c r="B540" s="2">
        <f t="shared" ca="1" si="98"/>
        <v>42905</v>
      </c>
      <c r="C540" s="5" t="s">
        <v>26867</v>
      </c>
      <c r="D540">
        <f t="shared" si="99"/>
        <v>6</v>
      </c>
      <c r="E540" s="7" t="s">
        <v>26862</v>
      </c>
      <c r="F540">
        <f t="shared" si="109"/>
        <v>3</v>
      </c>
      <c r="G540" t="s">
        <v>26860</v>
      </c>
      <c r="H540" t="str">
        <f t="shared" si="100"/>
        <v>NIT</v>
      </c>
      <c r="I540" t="s">
        <v>26858</v>
      </c>
      <c r="J540" t="str">
        <f t="shared" si="101"/>
        <v>CC</v>
      </c>
      <c r="K540" s="2">
        <v>42865</v>
      </c>
      <c r="L540" s="2">
        <v>42926</v>
      </c>
      <c r="M540" t="s">
        <v>51</v>
      </c>
      <c r="N540">
        <f t="shared" si="102"/>
        <v>2</v>
      </c>
      <c r="O540">
        <f t="shared" ca="1" si="103"/>
        <v>2118</v>
      </c>
      <c r="P540">
        <f t="shared" ca="1" si="104"/>
        <v>122118</v>
      </c>
      <c r="Q540" s="12"/>
      <c r="R540" s="13">
        <f t="shared" si="105"/>
        <v>0</v>
      </c>
      <c r="S540">
        <f t="shared" ca="1" si="106"/>
        <v>1215</v>
      </c>
      <c r="U540" s="13">
        <v>0</v>
      </c>
      <c r="V540" s="13">
        <v>0</v>
      </c>
      <c r="W540" s="13" t="str">
        <f t="shared" si="107"/>
        <v/>
      </c>
      <c r="X540" s="15">
        <v>539</v>
      </c>
      <c r="Y540" s="15" t="s">
        <v>26881</v>
      </c>
      <c r="Z540" t="str">
        <f t="shared" si="108"/>
        <v>11001000000000000539</v>
      </c>
    </row>
    <row r="541" spans="1:26" x14ac:dyDescent="0.2">
      <c r="A541" s="2">
        <v>42915</v>
      </c>
      <c r="B541" s="2">
        <f t="shared" ca="1" si="98"/>
        <v>42886</v>
      </c>
      <c r="C541" s="5" t="s">
        <v>26856</v>
      </c>
      <c r="D541">
        <f t="shared" si="99"/>
        <v>7</v>
      </c>
      <c r="E541" s="7" t="s">
        <v>26857</v>
      </c>
      <c r="F541">
        <f t="shared" si="109"/>
        <v>4</v>
      </c>
      <c r="G541" t="s">
        <v>26860</v>
      </c>
      <c r="H541" t="str">
        <f t="shared" si="100"/>
        <v>NIT</v>
      </c>
      <c r="I541" t="s">
        <v>26858</v>
      </c>
      <c r="J541" t="str">
        <f t="shared" si="101"/>
        <v>CC</v>
      </c>
      <c r="K541" s="2">
        <v>42865</v>
      </c>
      <c r="L541" s="2">
        <v>42926</v>
      </c>
      <c r="M541" t="s">
        <v>71</v>
      </c>
      <c r="N541">
        <f t="shared" si="102"/>
        <v>1</v>
      </c>
      <c r="O541">
        <f t="shared" ca="1" si="103"/>
        <v>2530</v>
      </c>
      <c r="P541">
        <f t="shared" ca="1" si="104"/>
        <v>122530</v>
      </c>
      <c r="Q541" s="11">
        <v>101000121715</v>
      </c>
      <c r="R541" s="13">
        <f t="shared" ca="1" si="105"/>
        <v>1214</v>
      </c>
      <c r="S541">
        <f t="shared" ca="1" si="106"/>
        <v>1214</v>
      </c>
      <c r="U541" s="13">
        <v>1216</v>
      </c>
      <c r="V541" s="13">
        <v>1216</v>
      </c>
      <c r="W541" s="13">
        <f t="shared" si="107"/>
        <v>1216</v>
      </c>
      <c r="X541" s="15">
        <v>540</v>
      </c>
      <c r="Y541" s="15" t="s">
        <v>26881</v>
      </c>
      <c r="Z541" t="str">
        <f t="shared" si="108"/>
        <v>11001000000000000540</v>
      </c>
    </row>
    <row r="542" spans="1:26" x14ac:dyDescent="0.2">
      <c r="A542" s="2">
        <v>42915</v>
      </c>
      <c r="B542" s="2">
        <f t="shared" ca="1" si="98"/>
        <v>42881</v>
      </c>
      <c r="C542" s="5" t="s">
        <v>26856</v>
      </c>
      <c r="D542">
        <f t="shared" si="99"/>
        <v>7</v>
      </c>
      <c r="E542" s="7" t="s">
        <v>26857</v>
      </c>
      <c r="F542">
        <f t="shared" si="109"/>
        <v>4</v>
      </c>
      <c r="G542" t="s">
        <v>26858</v>
      </c>
      <c r="H542" t="str">
        <f t="shared" si="100"/>
        <v>CC</v>
      </c>
      <c r="I542" t="s">
        <v>26858</v>
      </c>
      <c r="J542" t="str">
        <f t="shared" si="101"/>
        <v>CC</v>
      </c>
      <c r="K542" s="2">
        <v>42865</v>
      </c>
      <c r="L542" s="2">
        <v>42926</v>
      </c>
      <c r="M542" t="s">
        <v>71</v>
      </c>
      <c r="N542">
        <f t="shared" si="102"/>
        <v>1</v>
      </c>
      <c r="O542">
        <f t="shared" ca="1" si="103"/>
        <v>2548</v>
      </c>
      <c r="P542">
        <f t="shared" ca="1" si="104"/>
        <v>122548</v>
      </c>
      <c r="Q542" s="12"/>
      <c r="R542" s="13">
        <f t="shared" si="105"/>
        <v>0</v>
      </c>
      <c r="S542">
        <f t="shared" ca="1" si="106"/>
        <v>1213</v>
      </c>
      <c r="U542" s="13">
        <v>0</v>
      </c>
      <c r="V542" s="13">
        <v>0</v>
      </c>
      <c r="W542" s="13" t="str">
        <f t="shared" si="107"/>
        <v/>
      </c>
      <c r="X542" s="15">
        <v>541</v>
      </c>
      <c r="Y542" s="15" t="s">
        <v>26881</v>
      </c>
      <c r="Z542" t="str">
        <f t="shared" si="108"/>
        <v>11001000000000000541</v>
      </c>
    </row>
    <row r="543" spans="1:26" x14ac:dyDescent="0.2">
      <c r="A543" s="2">
        <v>42914</v>
      </c>
      <c r="B543" s="2">
        <f t="shared" ca="1" si="98"/>
        <v>42923</v>
      </c>
      <c r="C543" s="5" t="s">
        <v>26864</v>
      </c>
      <c r="D543">
        <f t="shared" si="99"/>
        <v>11</v>
      </c>
      <c r="E543" s="7" t="s">
        <v>26862</v>
      </c>
      <c r="F543">
        <f t="shared" si="109"/>
        <v>3</v>
      </c>
      <c r="G543" t="s">
        <v>26860</v>
      </c>
      <c r="H543" t="str">
        <f t="shared" si="100"/>
        <v>NIT</v>
      </c>
      <c r="I543" t="s">
        <v>26858</v>
      </c>
      <c r="J543" t="str">
        <f t="shared" si="101"/>
        <v>CC</v>
      </c>
      <c r="K543" s="2">
        <v>42865</v>
      </c>
      <c r="L543" s="2">
        <v>42926</v>
      </c>
      <c r="M543" t="s">
        <v>51</v>
      </c>
      <c r="N543">
        <f t="shared" si="102"/>
        <v>2</v>
      </c>
      <c r="O543">
        <f t="shared" ca="1" si="103"/>
        <v>2170</v>
      </c>
      <c r="P543">
        <f t="shared" ca="1" si="104"/>
        <v>122170</v>
      </c>
      <c r="Q543" s="12"/>
      <c r="R543" s="13">
        <f t="shared" si="105"/>
        <v>0</v>
      </c>
      <c r="S543">
        <f t="shared" ca="1" si="106"/>
        <v>1214</v>
      </c>
      <c r="U543" s="13">
        <v>0</v>
      </c>
      <c r="V543" s="13">
        <v>0</v>
      </c>
      <c r="W543" s="13" t="str">
        <f t="shared" si="107"/>
        <v/>
      </c>
      <c r="X543" s="15">
        <v>542</v>
      </c>
      <c r="Y543" s="15" t="s">
        <v>26881</v>
      </c>
      <c r="Z543" t="str">
        <f t="shared" si="108"/>
        <v>11001000000000000542</v>
      </c>
    </row>
    <row r="544" spans="1:26" x14ac:dyDescent="0.2">
      <c r="A544" s="2">
        <v>42913</v>
      </c>
      <c r="B544" s="2">
        <f t="shared" ca="1" si="98"/>
        <v>42922</v>
      </c>
      <c r="C544" s="5" t="s">
        <v>26869</v>
      </c>
      <c r="D544">
        <f t="shared" si="99"/>
        <v>4</v>
      </c>
      <c r="E544" s="7" t="s">
        <v>26862</v>
      </c>
      <c r="F544">
        <f t="shared" si="109"/>
        <v>3</v>
      </c>
      <c r="G544" t="s">
        <v>26860</v>
      </c>
      <c r="H544" t="str">
        <f t="shared" si="100"/>
        <v>NIT</v>
      </c>
      <c r="I544" t="s">
        <v>26858</v>
      </c>
      <c r="J544" t="str">
        <f t="shared" si="101"/>
        <v>CC</v>
      </c>
      <c r="K544" s="2">
        <v>42865</v>
      </c>
      <c r="L544" s="2">
        <v>42926</v>
      </c>
      <c r="M544" t="s">
        <v>51</v>
      </c>
      <c r="N544">
        <f t="shared" si="102"/>
        <v>2</v>
      </c>
      <c r="O544">
        <f t="shared" ca="1" si="103"/>
        <v>2661</v>
      </c>
      <c r="P544">
        <f t="shared" ca="1" si="104"/>
        <v>122661</v>
      </c>
      <c r="Q544" s="12"/>
      <c r="R544" s="13">
        <f t="shared" si="105"/>
        <v>0</v>
      </c>
      <c r="S544">
        <f t="shared" ca="1" si="106"/>
        <v>1215</v>
      </c>
      <c r="U544" s="13">
        <v>0</v>
      </c>
      <c r="V544" s="13">
        <v>0</v>
      </c>
      <c r="W544" s="13" t="str">
        <f t="shared" si="107"/>
        <v/>
      </c>
      <c r="X544" s="15">
        <v>543</v>
      </c>
      <c r="Y544" s="15" t="s">
        <v>26881</v>
      </c>
      <c r="Z544" t="str">
        <f t="shared" si="108"/>
        <v>11001000000000000543</v>
      </c>
    </row>
    <row r="545" spans="1:26" x14ac:dyDescent="0.2">
      <c r="A545" s="2">
        <v>42913</v>
      </c>
      <c r="B545" s="2">
        <f t="shared" ca="1" si="98"/>
        <v>42901</v>
      </c>
      <c r="C545" s="5" t="s">
        <v>26856</v>
      </c>
      <c r="D545">
        <f t="shared" si="99"/>
        <v>7</v>
      </c>
      <c r="E545" s="7" t="s">
        <v>26857</v>
      </c>
      <c r="F545">
        <f t="shared" si="109"/>
        <v>4</v>
      </c>
      <c r="G545" t="s">
        <v>26858</v>
      </c>
      <c r="H545" t="str">
        <f t="shared" si="100"/>
        <v>CC</v>
      </c>
      <c r="I545" t="s">
        <v>26858</v>
      </c>
      <c r="J545" t="str">
        <f t="shared" si="101"/>
        <v>CC</v>
      </c>
      <c r="K545" s="2">
        <v>42865</v>
      </c>
      <c r="L545" s="2">
        <v>42926</v>
      </c>
      <c r="M545" t="s">
        <v>51</v>
      </c>
      <c r="N545">
        <f t="shared" si="102"/>
        <v>2</v>
      </c>
      <c r="O545">
        <f t="shared" ca="1" si="103"/>
        <v>2111</v>
      </c>
      <c r="P545">
        <f t="shared" ca="1" si="104"/>
        <v>122111</v>
      </c>
      <c r="Q545" s="11">
        <v>101000141164</v>
      </c>
      <c r="R545" s="13">
        <f t="shared" ca="1" si="105"/>
        <v>1214</v>
      </c>
      <c r="S545">
        <f t="shared" ca="1" si="106"/>
        <v>1214</v>
      </c>
      <c r="U545" s="13">
        <v>1213</v>
      </c>
      <c r="V545" s="13">
        <v>1213</v>
      </c>
      <c r="W545" s="13">
        <f t="shared" si="107"/>
        <v>1213</v>
      </c>
      <c r="X545" s="15">
        <v>544</v>
      </c>
      <c r="Y545" s="15" t="s">
        <v>26881</v>
      </c>
      <c r="Z545" t="str">
        <f t="shared" si="108"/>
        <v>11001000000000000544</v>
      </c>
    </row>
    <row r="546" spans="1:26" x14ac:dyDescent="0.2">
      <c r="A546" s="2">
        <v>42914</v>
      </c>
      <c r="B546" s="2">
        <f t="shared" ca="1" si="98"/>
        <v>42920</v>
      </c>
      <c r="C546" s="5" t="s">
        <v>26856</v>
      </c>
      <c r="D546">
        <f t="shared" si="99"/>
        <v>7</v>
      </c>
      <c r="E546" s="7" t="s">
        <v>26857</v>
      </c>
      <c r="F546">
        <f t="shared" si="109"/>
        <v>4</v>
      </c>
      <c r="G546" t="s">
        <v>26858</v>
      </c>
      <c r="H546" t="str">
        <f t="shared" si="100"/>
        <v>CC</v>
      </c>
      <c r="I546" t="s">
        <v>26858</v>
      </c>
      <c r="J546" t="str">
        <f t="shared" si="101"/>
        <v>CC</v>
      </c>
      <c r="K546" s="2">
        <v>42865</v>
      </c>
      <c r="L546" s="2">
        <v>42926</v>
      </c>
      <c r="M546" t="s">
        <v>71</v>
      </c>
      <c r="N546">
        <f t="shared" si="102"/>
        <v>1</v>
      </c>
      <c r="O546">
        <f t="shared" ca="1" si="103"/>
        <v>2204</v>
      </c>
      <c r="P546">
        <f t="shared" ca="1" si="104"/>
        <v>122204</v>
      </c>
      <c r="Q546" s="12"/>
      <c r="R546" s="13">
        <f t="shared" si="105"/>
        <v>0</v>
      </c>
      <c r="S546">
        <f t="shared" ca="1" si="106"/>
        <v>1216</v>
      </c>
      <c r="U546" s="13">
        <v>0</v>
      </c>
      <c r="V546" s="13">
        <v>0</v>
      </c>
      <c r="W546" s="13" t="str">
        <f t="shared" si="107"/>
        <v/>
      </c>
      <c r="X546" s="15">
        <v>545</v>
      </c>
      <c r="Y546" s="15" t="s">
        <v>26881</v>
      </c>
      <c r="Z546" t="str">
        <f t="shared" si="108"/>
        <v>11001000000000000545</v>
      </c>
    </row>
    <row r="547" spans="1:26" x14ac:dyDescent="0.2">
      <c r="A547" s="2">
        <v>42913</v>
      </c>
      <c r="B547" s="2">
        <f t="shared" ca="1" si="98"/>
        <v>42925</v>
      </c>
      <c r="C547" s="5" t="s">
        <v>26865</v>
      </c>
      <c r="D547">
        <f t="shared" si="99"/>
        <v>14</v>
      </c>
      <c r="E547" s="7" t="s">
        <v>26862</v>
      </c>
      <c r="F547">
        <f t="shared" si="109"/>
        <v>3</v>
      </c>
      <c r="G547" t="s">
        <v>26858</v>
      </c>
      <c r="H547" t="str">
        <f t="shared" si="100"/>
        <v>CC</v>
      </c>
      <c r="I547" t="s">
        <v>26858</v>
      </c>
      <c r="J547" t="str">
        <f t="shared" si="101"/>
        <v>CC</v>
      </c>
      <c r="K547" s="2">
        <v>42865</v>
      </c>
      <c r="L547" s="2">
        <v>42926</v>
      </c>
      <c r="M547" t="s">
        <v>71</v>
      </c>
      <c r="N547">
        <f t="shared" si="102"/>
        <v>1</v>
      </c>
      <c r="O547">
        <f t="shared" ca="1" si="103"/>
        <v>2485</v>
      </c>
      <c r="P547">
        <f t="shared" ca="1" si="104"/>
        <v>122485</v>
      </c>
      <c r="Q547" s="12"/>
      <c r="R547" s="13">
        <f t="shared" si="105"/>
        <v>0</v>
      </c>
      <c r="S547">
        <f t="shared" ca="1" si="106"/>
        <v>1216</v>
      </c>
      <c r="U547" s="13">
        <v>0</v>
      </c>
      <c r="V547" s="13">
        <v>0</v>
      </c>
      <c r="W547" s="13" t="str">
        <f t="shared" si="107"/>
        <v/>
      </c>
      <c r="X547" s="15">
        <v>546</v>
      </c>
      <c r="Y547" s="15" t="s">
        <v>26881</v>
      </c>
      <c r="Z547" t="str">
        <f t="shared" si="108"/>
        <v>11001000000000000546</v>
      </c>
    </row>
    <row r="548" spans="1:26" x14ac:dyDescent="0.2">
      <c r="A548" s="2">
        <v>42914</v>
      </c>
      <c r="B548" s="2">
        <f t="shared" ca="1" si="98"/>
        <v>42897</v>
      </c>
      <c r="C548" s="5" t="s">
        <v>26856</v>
      </c>
      <c r="D548">
        <f t="shared" si="99"/>
        <v>7</v>
      </c>
      <c r="E548" s="7" t="s">
        <v>26857</v>
      </c>
      <c r="F548">
        <f t="shared" si="109"/>
        <v>4</v>
      </c>
      <c r="G548" t="s">
        <v>26860</v>
      </c>
      <c r="H548" t="str">
        <f t="shared" si="100"/>
        <v>NIT</v>
      </c>
      <c r="I548" t="s">
        <v>26858</v>
      </c>
      <c r="J548" t="str">
        <f t="shared" si="101"/>
        <v>CC</v>
      </c>
      <c r="K548" s="2">
        <v>42865</v>
      </c>
      <c r="L548" s="2">
        <v>42926</v>
      </c>
      <c r="M548" t="s">
        <v>51</v>
      </c>
      <c r="N548">
        <f t="shared" si="102"/>
        <v>2</v>
      </c>
      <c r="O548">
        <f t="shared" ca="1" si="103"/>
        <v>2324</v>
      </c>
      <c r="P548">
        <f t="shared" ca="1" si="104"/>
        <v>122324</v>
      </c>
      <c r="Q548" s="11">
        <v>101000148928</v>
      </c>
      <c r="R548" s="13">
        <f t="shared" ca="1" si="105"/>
        <v>1215</v>
      </c>
      <c r="S548">
        <f t="shared" ca="1" si="106"/>
        <v>1215</v>
      </c>
      <c r="U548" s="13">
        <v>1215</v>
      </c>
      <c r="V548" s="13">
        <v>1215</v>
      </c>
      <c r="W548" s="13">
        <f t="shared" si="107"/>
        <v>1215</v>
      </c>
      <c r="X548" s="15">
        <v>547</v>
      </c>
      <c r="Y548" s="15" t="s">
        <v>26881</v>
      </c>
      <c r="Z548" t="str">
        <f t="shared" si="108"/>
        <v>11001000000000000547</v>
      </c>
    </row>
    <row r="549" spans="1:26" x14ac:dyDescent="0.2">
      <c r="A549" s="2">
        <v>42915</v>
      </c>
      <c r="B549" s="2">
        <f t="shared" ca="1" si="98"/>
        <v>42883</v>
      </c>
      <c r="C549" s="5" t="s">
        <v>26866</v>
      </c>
      <c r="D549">
        <f t="shared" si="99"/>
        <v>3</v>
      </c>
      <c r="E549" s="7" t="s">
        <v>26862</v>
      </c>
      <c r="F549">
        <f t="shared" si="109"/>
        <v>3</v>
      </c>
      <c r="G549" t="s">
        <v>26858</v>
      </c>
      <c r="H549" t="str">
        <f t="shared" si="100"/>
        <v>CC</v>
      </c>
      <c r="I549" t="s">
        <v>26858</v>
      </c>
      <c r="J549" t="str">
        <f t="shared" si="101"/>
        <v>CC</v>
      </c>
      <c r="K549" s="2">
        <v>42865</v>
      </c>
      <c r="L549" s="2">
        <v>42926</v>
      </c>
      <c r="M549" t="s">
        <v>51</v>
      </c>
      <c r="N549">
        <f t="shared" si="102"/>
        <v>2</v>
      </c>
      <c r="O549">
        <f t="shared" ca="1" si="103"/>
        <v>2985</v>
      </c>
      <c r="P549">
        <f t="shared" ca="1" si="104"/>
        <v>122985</v>
      </c>
      <c r="Q549" s="11">
        <v>101000142665</v>
      </c>
      <c r="R549" s="13">
        <f t="shared" ca="1" si="105"/>
        <v>1215</v>
      </c>
      <c r="S549">
        <f t="shared" ca="1" si="106"/>
        <v>1215</v>
      </c>
      <c r="U549" s="13">
        <v>1214</v>
      </c>
      <c r="V549" s="13">
        <v>1214</v>
      </c>
      <c r="W549" s="13">
        <f t="shared" si="107"/>
        <v>1214</v>
      </c>
      <c r="X549" s="15">
        <v>548</v>
      </c>
      <c r="Y549" s="15" t="s">
        <v>26881</v>
      </c>
      <c r="Z549" t="str">
        <f t="shared" si="108"/>
        <v>11001000000000000548</v>
      </c>
    </row>
    <row r="550" spans="1:26" x14ac:dyDescent="0.2">
      <c r="A550" s="2">
        <v>42914</v>
      </c>
      <c r="B550" s="2">
        <f t="shared" ca="1" si="98"/>
        <v>42891</v>
      </c>
      <c r="C550" s="5" t="s">
        <v>26861</v>
      </c>
      <c r="D550">
        <f t="shared" si="99"/>
        <v>5</v>
      </c>
      <c r="E550" s="7" t="s">
        <v>26862</v>
      </c>
      <c r="F550">
        <f t="shared" si="109"/>
        <v>3</v>
      </c>
      <c r="G550" t="s">
        <v>26858</v>
      </c>
      <c r="H550" t="str">
        <f t="shared" si="100"/>
        <v>CC</v>
      </c>
      <c r="I550" t="s">
        <v>26858</v>
      </c>
      <c r="J550" t="str">
        <f t="shared" si="101"/>
        <v>CC</v>
      </c>
      <c r="K550" s="2">
        <v>42865</v>
      </c>
      <c r="L550" s="2">
        <v>42926</v>
      </c>
      <c r="M550" t="s">
        <v>51</v>
      </c>
      <c r="N550">
        <f t="shared" si="102"/>
        <v>2</v>
      </c>
      <c r="O550">
        <f t="shared" ca="1" si="103"/>
        <v>2028</v>
      </c>
      <c r="P550">
        <f t="shared" ca="1" si="104"/>
        <v>122028</v>
      </c>
      <c r="Q550" s="12"/>
      <c r="R550" s="13">
        <f t="shared" si="105"/>
        <v>0</v>
      </c>
      <c r="S550">
        <f t="shared" ca="1" si="106"/>
        <v>1214</v>
      </c>
      <c r="U550" s="13">
        <v>0</v>
      </c>
      <c r="V550" s="13">
        <v>0</v>
      </c>
      <c r="W550" s="13" t="str">
        <f t="shared" si="107"/>
        <v/>
      </c>
      <c r="X550" s="15">
        <v>549</v>
      </c>
      <c r="Y550" s="15" t="s">
        <v>26881</v>
      </c>
      <c r="Z550" t="str">
        <f t="shared" si="108"/>
        <v>11001000000000000549</v>
      </c>
    </row>
    <row r="551" spans="1:26" x14ac:dyDescent="0.2">
      <c r="A551" s="2">
        <v>42914</v>
      </c>
      <c r="B551" s="2">
        <f t="shared" ca="1" si="98"/>
        <v>42907</v>
      </c>
      <c r="C551" s="5" t="s">
        <v>26861</v>
      </c>
      <c r="D551">
        <f t="shared" si="99"/>
        <v>5</v>
      </c>
      <c r="E551" s="7" t="s">
        <v>26862</v>
      </c>
      <c r="F551">
        <f t="shared" si="109"/>
        <v>3</v>
      </c>
      <c r="G551" t="s">
        <v>26860</v>
      </c>
      <c r="H551" t="str">
        <f t="shared" si="100"/>
        <v>NIT</v>
      </c>
      <c r="I551" t="s">
        <v>26858</v>
      </c>
      <c r="J551" t="str">
        <f t="shared" si="101"/>
        <v>CC</v>
      </c>
      <c r="K551" s="2">
        <v>42865</v>
      </c>
      <c r="L551" s="2">
        <v>42926</v>
      </c>
      <c r="M551" t="s">
        <v>71</v>
      </c>
      <c r="N551">
        <f t="shared" si="102"/>
        <v>1</v>
      </c>
      <c r="O551">
        <f t="shared" ca="1" si="103"/>
        <v>2661</v>
      </c>
      <c r="P551">
        <f t="shared" ca="1" si="104"/>
        <v>122661</v>
      </c>
      <c r="Q551" s="11">
        <v>101000154530</v>
      </c>
      <c r="R551" s="13">
        <f t="shared" ca="1" si="105"/>
        <v>1213</v>
      </c>
      <c r="S551">
        <f t="shared" ca="1" si="106"/>
        <v>1213</v>
      </c>
      <c r="U551" s="13">
        <v>1216</v>
      </c>
      <c r="V551" s="13">
        <v>1216</v>
      </c>
      <c r="W551" s="13">
        <f t="shared" si="107"/>
        <v>1216</v>
      </c>
      <c r="X551" s="15">
        <v>550</v>
      </c>
      <c r="Y551" s="15" t="s">
        <v>26881</v>
      </c>
      <c r="Z551" t="str">
        <f t="shared" si="108"/>
        <v>11001000000000000550</v>
      </c>
    </row>
    <row r="552" spans="1:26" x14ac:dyDescent="0.2">
      <c r="A552" s="2">
        <v>42914</v>
      </c>
      <c r="B552" s="2">
        <f t="shared" ca="1" si="98"/>
        <v>42886</v>
      </c>
      <c r="C552" s="5" t="s">
        <v>26856</v>
      </c>
      <c r="D552">
        <f t="shared" si="99"/>
        <v>7</v>
      </c>
      <c r="E552" s="7" t="s">
        <v>26857</v>
      </c>
      <c r="F552">
        <f t="shared" si="109"/>
        <v>4</v>
      </c>
      <c r="G552" t="s">
        <v>26858</v>
      </c>
      <c r="H552" t="str">
        <f t="shared" si="100"/>
        <v>CC</v>
      </c>
      <c r="I552" t="s">
        <v>26858</v>
      </c>
      <c r="J552" t="str">
        <f t="shared" si="101"/>
        <v>CC</v>
      </c>
      <c r="K552" s="2">
        <v>42865</v>
      </c>
      <c r="L552" s="2">
        <v>42926</v>
      </c>
      <c r="M552" t="s">
        <v>71</v>
      </c>
      <c r="N552">
        <f t="shared" si="102"/>
        <v>1</v>
      </c>
      <c r="O552">
        <f t="shared" ca="1" si="103"/>
        <v>2654</v>
      </c>
      <c r="P552">
        <f t="shared" ca="1" si="104"/>
        <v>122654</v>
      </c>
      <c r="Q552" s="12"/>
      <c r="R552" s="13">
        <f t="shared" si="105"/>
        <v>0</v>
      </c>
      <c r="S552">
        <f t="shared" ca="1" si="106"/>
        <v>1213</v>
      </c>
      <c r="U552" s="13">
        <v>0</v>
      </c>
      <c r="V552" s="13">
        <v>0</v>
      </c>
      <c r="W552" s="13" t="str">
        <f t="shared" si="107"/>
        <v/>
      </c>
      <c r="X552" s="15">
        <v>551</v>
      </c>
      <c r="Y552" s="15" t="s">
        <v>26881</v>
      </c>
      <c r="Z552" t="str">
        <f t="shared" si="108"/>
        <v>11001000000000000551</v>
      </c>
    </row>
    <row r="553" spans="1:26" x14ac:dyDescent="0.2">
      <c r="A553" s="2">
        <v>42913</v>
      </c>
      <c r="B553" s="2">
        <f t="shared" ca="1" si="98"/>
        <v>42906</v>
      </c>
      <c r="C553" s="5" t="s">
        <v>26867</v>
      </c>
      <c r="D553">
        <f t="shared" si="99"/>
        <v>6</v>
      </c>
      <c r="E553" s="7" t="s">
        <v>26862</v>
      </c>
      <c r="F553">
        <f t="shared" si="109"/>
        <v>3</v>
      </c>
      <c r="G553" t="s">
        <v>26858</v>
      </c>
      <c r="H553" t="str">
        <f t="shared" si="100"/>
        <v>CC</v>
      </c>
      <c r="I553" t="s">
        <v>26858</v>
      </c>
      <c r="J553" t="str">
        <f t="shared" si="101"/>
        <v>CC</v>
      </c>
      <c r="K553" s="2">
        <v>42865</v>
      </c>
      <c r="L553" s="2">
        <v>42926</v>
      </c>
      <c r="M553" t="s">
        <v>71</v>
      </c>
      <c r="N553">
        <f t="shared" si="102"/>
        <v>1</v>
      </c>
      <c r="O553">
        <f t="shared" ca="1" si="103"/>
        <v>2414</v>
      </c>
      <c r="P553">
        <f t="shared" ca="1" si="104"/>
        <v>122414</v>
      </c>
      <c r="Q553" s="12"/>
      <c r="R553" s="13">
        <f t="shared" si="105"/>
        <v>0</v>
      </c>
      <c r="S553">
        <f t="shared" ca="1" si="106"/>
        <v>1216</v>
      </c>
      <c r="U553" s="13">
        <v>0</v>
      </c>
      <c r="V553" s="13">
        <v>0</v>
      </c>
      <c r="W553" s="13" t="str">
        <f t="shared" si="107"/>
        <v/>
      </c>
      <c r="X553" s="15">
        <v>552</v>
      </c>
      <c r="Y553" s="15" t="s">
        <v>26881</v>
      </c>
      <c r="Z553" t="str">
        <f t="shared" si="108"/>
        <v>11001000000000000552</v>
      </c>
    </row>
    <row r="554" spans="1:26" x14ac:dyDescent="0.2">
      <c r="A554" s="2">
        <v>42913</v>
      </c>
      <c r="B554" s="2">
        <f t="shared" ca="1" si="98"/>
        <v>42871</v>
      </c>
      <c r="C554" s="5" t="s">
        <v>26864</v>
      </c>
      <c r="D554">
        <f t="shared" si="99"/>
        <v>11</v>
      </c>
      <c r="E554" s="7" t="s">
        <v>26862</v>
      </c>
      <c r="F554">
        <f t="shared" si="109"/>
        <v>3</v>
      </c>
      <c r="G554" t="s">
        <v>26860</v>
      </c>
      <c r="H554" t="str">
        <f t="shared" si="100"/>
        <v>NIT</v>
      </c>
      <c r="I554" t="s">
        <v>26858</v>
      </c>
      <c r="J554" t="str">
        <f t="shared" si="101"/>
        <v>CC</v>
      </c>
      <c r="K554" s="2">
        <v>42865</v>
      </c>
      <c r="L554" s="2">
        <v>42926</v>
      </c>
      <c r="M554" t="s">
        <v>51</v>
      </c>
      <c r="N554">
        <f t="shared" si="102"/>
        <v>2</v>
      </c>
      <c r="O554">
        <f t="shared" ca="1" si="103"/>
        <v>2685</v>
      </c>
      <c r="P554">
        <f t="shared" ca="1" si="104"/>
        <v>122685</v>
      </c>
      <c r="Q554" s="11">
        <v>101000147443</v>
      </c>
      <c r="R554" s="13">
        <f t="shared" ca="1" si="105"/>
        <v>1214</v>
      </c>
      <c r="S554">
        <f t="shared" ca="1" si="106"/>
        <v>1214</v>
      </c>
      <c r="U554" s="13">
        <v>1214</v>
      </c>
      <c r="V554" s="13">
        <v>1214</v>
      </c>
      <c r="W554" s="13">
        <f t="shared" si="107"/>
        <v>1214</v>
      </c>
      <c r="X554" s="15">
        <v>553</v>
      </c>
      <c r="Y554" s="15" t="s">
        <v>26881</v>
      </c>
      <c r="Z554" t="str">
        <f t="shared" si="108"/>
        <v>11001000000000000553</v>
      </c>
    </row>
    <row r="555" spans="1:26" x14ac:dyDescent="0.2">
      <c r="A555" s="2">
        <v>42913</v>
      </c>
      <c r="B555" s="2">
        <f t="shared" ca="1" si="98"/>
        <v>42915</v>
      </c>
      <c r="C555" s="5" t="s">
        <v>26856</v>
      </c>
      <c r="D555">
        <f t="shared" si="99"/>
        <v>7</v>
      </c>
      <c r="E555" s="7" t="s">
        <v>26857</v>
      </c>
      <c r="F555">
        <f t="shared" si="109"/>
        <v>4</v>
      </c>
      <c r="G555" t="s">
        <v>26860</v>
      </c>
      <c r="H555" t="str">
        <f t="shared" si="100"/>
        <v>NIT</v>
      </c>
      <c r="I555" t="s">
        <v>26858</v>
      </c>
      <c r="J555" t="str">
        <f t="shared" si="101"/>
        <v>CC</v>
      </c>
      <c r="K555" s="2">
        <v>42865</v>
      </c>
      <c r="L555" s="2">
        <v>42926</v>
      </c>
      <c r="M555" t="s">
        <v>51</v>
      </c>
      <c r="N555">
        <f t="shared" si="102"/>
        <v>2</v>
      </c>
      <c r="O555">
        <f t="shared" ca="1" si="103"/>
        <v>2456</v>
      </c>
      <c r="P555">
        <f t="shared" ca="1" si="104"/>
        <v>122456</v>
      </c>
      <c r="Q555" s="11">
        <v>101000138867</v>
      </c>
      <c r="R555" s="13">
        <f t="shared" ca="1" si="105"/>
        <v>1216</v>
      </c>
      <c r="S555">
        <f t="shared" ca="1" si="106"/>
        <v>1216</v>
      </c>
      <c r="U555" s="13">
        <v>1213</v>
      </c>
      <c r="V555" s="13">
        <v>1213</v>
      </c>
      <c r="W555" s="13">
        <f t="shared" si="107"/>
        <v>1213</v>
      </c>
      <c r="X555" s="15">
        <v>554</v>
      </c>
      <c r="Y555" s="15" t="s">
        <v>26881</v>
      </c>
      <c r="Z555" t="str">
        <f t="shared" si="108"/>
        <v>11001000000000000554</v>
      </c>
    </row>
    <row r="556" spans="1:26" x14ac:dyDescent="0.2">
      <c r="A556" s="2">
        <v>42914</v>
      </c>
      <c r="B556" s="2">
        <f t="shared" ca="1" si="98"/>
        <v>42920</v>
      </c>
      <c r="C556" s="5" t="s">
        <v>26856</v>
      </c>
      <c r="D556">
        <f t="shared" si="99"/>
        <v>7</v>
      </c>
      <c r="E556" s="7" t="s">
        <v>26857</v>
      </c>
      <c r="F556">
        <f t="shared" si="109"/>
        <v>4</v>
      </c>
      <c r="G556" t="s">
        <v>26860</v>
      </c>
      <c r="H556" t="str">
        <f t="shared" si="100"/>
        <v>NIT</v>
      </c>
      <c r="I556" t="s">
        <v>26858</v>
      </c>
      <c r="J556" t="str">
        <f t="shared" si="101"/>
        <v>CC</v>
      </c>
      <c r="K556" s="2">
        <v>42865</v>
      </c>
      <c r="L556" s="2">
        <v>42926</v>
      </c>
      <c r="M556" t="s">
        <v>51</v>
      </c>
      <c r="N556">
        <f t="shared" si="102"/>
        <v>2</v>
      </c>
      <c r="O556">
        <f t="shared" ca="1" si="103"/>
        <v>2054</v>
      </c>
      <c r="P556">
        <f t="shared" ca="1" si="104"/>
        <v>122054</v>
      </c>
      <c r="Q556" s="12"/>
      <c r="R556" s="13">
        <f t="shared" si="105"/>
        <v>0</v>
      </c>
      <c r="S556">
        <f t="shared" ca="1" si="106"/>
        <v>1213</v>
      </c>
      <c r="U556" s="13">
        <v>0</v>
      </c>
      <c r="V556" s="13">
        <v>0</v>
      </c>
      <c r="W556" s="13" t="str">
        <f t="shared" si="107"/>
        <v/>
      </c>
      <c r="X556" s="15">
        <v>555</v>
      </c>
      <c r="Y556" s="15" t="s">
        <v>26881</v>
      </c>
      <c r="Z556" t="str">
        <f t="shared" si="108"/>
        <v>11001000000000000555</v>
      </c>
    </row>
    <row r="557" spans="1:26" x14ac:dyDescent="0.2">
      <c r="A557" s="2">
        <v>42915</v>
      </c>
      <c r="B557" s="2">
        <f t="shared" ca="1" si="98"/>
        <v>42869</v>
      </c>
      <c r="C557" s="5" t="s">
        <v>26861</v>
      </c>
      <c r="D557">
        <f t="shared" si="99"/>
        <v>5</v>
      </c>
      <c r="E557" s="7" t="s">
        <v>26862</v>
      </c>
      <c r="F557">
        <f t="shared" si="109"/>
        <v>3</v>
      </c>
      <c r="G557" t="s">
        <v>26858</v>
      </c>
      <c r="H557" t="str">
        <f t="shared" si="100"/>
        <v>CC</v>
      </c>
      <c r="I557" t="s">
        <v>26858</v>
      </c>
      <c r="J557" t="str">
        <f t="shared" si="101"/>
        <v>CC</v>
      </c>
      <c r="K557" s="2">
        <v>42865</v>
      </c>
      <c r="L557" s="2">
        <v>42926</v>
      </c>
      <c r="M557" t="s">
        <v>71</v>
      </c>
      <c r="N557">
        <f t="shared" si="102"/>
        <v>1</v>
      </c>
      <c r="O557">
        <f t="shared" ca="1" si="103"/>
        <v>2289</v>
      </c>
      <c r="P557">
        <f t="shared" ca="1" si="104"/>
        <v>122289</v>
      </c>
      <c r="Q557" s="12"/>
      <c r="R557" s="13">
        <f t="shared" si="105"/>
        <v>0</v>
      </c>
      <c r="S557">
        <f t="shared" ca="1" si="106"/>
        <v>1214</v>
      </c>
      <c r="U557" s="13">
        <v>0</v>
      </c>
      <c r="V557" s="13">
        <v>0</v>
      </c>
      <c r="W557" s="13" t="str">
        <f t="shared" si="107"/>
        <v/>
      </c>
      <c r="X557" s="15">
        <v>556</v>
      </c>
      <c r="Y557" s="15" t="s">
        <v>26881</v>
      </c>
      <c r="Z557" t="str">
        <f t="shared" si="108"/>
        <v>11001000000000000556</v>
      </c>
    </row>
    <row r="558" spans="1:26" x14ac:dyDescent="0.2">
      <c r="A558" s="2">
        <v>42913</v>
      </c>
      <c r="B558" s="2">
        <f t="shared" ca="1" si="98"/>
        <v>42920</v>
      </c>
      <c r="C558" s="5" t="s">
        <v>26856</v>
      </c>
      <c r="D558">
        <f t="shared" si="99"/>
        <v>7</v>
      </c>
      <c r="E558" s="7" t="s">
        <v>26857</v>
      </c>
      <c r="F558">
        <f t="shared" si="109"/>
        <v>4</v>
      </c>
      <c r="G558" t="s">
        <v>26860</v>
      </c>
      <c r="H558" t="str">
        <f t="shared" si="100"/>
        <v>NIT</v>
      </c>
      <c r="I558" t="s">
        <v>26858</v>
      </c>
      <c r="J558" t="str">
        <f t="shared" si="101"/>
        <v>CC</v>
      </c>
      <c r="K558" s="2">
        <v>42865</v>
      </c>
      <c r="L558" s="2">
        <v>42926</v>
      </c>
      <c r="M558" t="s">
        <v>51</v>
      </c>
      <c r="N558">
        <f t="shared" si="102"/>
        <v>2</v>
      </c>
      <c r="O558">
        <f t="shared" ca="1" si="103"/>
        <v>2161</v>
      </c>
      <c r="P558">
        <f t="shared" ca="1" si="104"/>
        <v>122161</v>
      </c>
      <c r="Q558" s="12"/>
      <c r="R558" s="13">
        <f t="shared" si="105"/>
        <v>0</v>
      </c>
      <c r="S558">
        <f t="shared" ca="1" si="106"/>
        <v>1213</v>
      </c>
      <c r="U558" s="13">
        <v>0</v>
      </c>
      <c r="V558" s="13">
        <v>0</v>
      </c>
      <c r="W558" s="13" t="str">
        <f t="shared" si="107"/>
        <v/>
      </c>
      <c r="X558" s="15">
        <v>557</v>
      </c>
      <c r="Y558" s="15" t="s">
        <v>26881</v>
      </c>
      <c r="Z558" t="str">
        <f t="shared" si="108"/>
        <v>11001000000000000557</v>
      </c>
    </row>
    <row r="559" spans="1:26" x14ac:dyDescent="0.2">
      <c r="A559" s="2">
        <v>42915</v>
      </c>
      <c r="B559" s="2">
        <f t="shared" ca="1" si="98"/>
        <v>42921</v>
      </c>
      <c r="C559" s="5" t="s">
        <v>26856</v>
      </c>
      <c r="D559">
        <f t="shared" si="99"/>
        <v>7</v>
      </c>
      <c r="E559" s="7" t="s">
        <v>26857</v>
      </c>
      <c r="F559">
        <f t="shared" si="109"/>
        <v>4</v>
      </c>
      <c r="G559" t="s">
        <v>26858</v>
      </c>
      <c r="H559" t="str">
        <f t="shared" si="100"/>
        <v>CC</v>
      </c>
      <c r="I559" t="s">
        <v>26858</v>
      </c>
      <c r="J559" t="str">
        <f t="shared" si="101"/>
        <v>CC</v>
      </c>
      <c r="K559" s="2">
        <v>42865</v>
      </c>
      <c r="L559" s="2">
        <v>42926</v>
      </c>
      <c r="M559" t="s">
        <v>51</v>
      </c>
      <c r="N559">
        <f t="shared" si="102"/>
        <v>2</v>
      </c>
      <c r="O559">
        <f t="shared" ca="1" si="103"/>
        <v>2718</v>
      </c>
      <c r="P559">
        <f t="shared" ca="1" si="104"/>
        <v>122718</v>
      </c>
      <c r="Q559" s="12"/>
      <c r="R559" s="13">
        <f t="shared" si="105"/>
        <v>0</v>
      </c>
      <c r="S559">
        <f t="shared" ca="1" si="106"/>
        <v>1215</v>
      </c>
      <c r="U559" s="13">
        <v>0</v>
      </c>
      <c r="V559" s="13">
        <v>0</v>
      </c>
      <c r="W559" s="13" t="str">
        <f t="shared" si="107"/>
        <v/>
      </c>
      <c r="X559" s="15">
        <v>558</v>
      </c>
      <c r="Y559" s="15" t="s">
        <v>26881</v>
      </c>
      <c r="Z559" t="str">
        <f t="shared" si="108"/>
        <v>11001000000000000558</v>
      </c>
    </row>
    <row r="560" spans="1:26" x14ac:dyDescent="0.2">
      <c r="A560" s="2">
        <v>42914</v>
      </c>
      <c r="B560" s="2">
        <f t="shared" ca="1" si="98"/>
        <v>42922</v>
      </c>
      <c r="C560" s="5" t="s">
        <v>26863</v>
      </c>
      <c r="D560">
        <f t="shared" si="99"/>
        <v>12</v>
      </c>
      <c r="E560" s="7" t="s">
        <v>26862</v>
      </c>
      <c r="F560">
        <f t="shared" si="109"/>
        <v>3</v>
      </c>
      <c r="G560" t="s">
        <v>26858</v>
      </c>
      <c r="H560" t="str">
        <f t="shared" si="100"/>
        <v>CC</v>
      </c>
      <c r="I560" t="s">
        <v>26858</v>
      </c>
      <c r="J560" t="str">
        <f t="shared" si="101"/>
        <v>CC</v>
      </c>
      <c r="K560" s="2">
        <v>42865</v>
      </c>
      <c r="L560" s="2">
        <v>42926</v>
      </c>
      <c r="M560" t="s">
        <v>51</v>
      </c>
      <c r="N560">
        <f t="shared" si="102"/>
        <v>2</v>
      </c>
      <c r="O560">
        <f t="shared" ca="1" si="103"/>
        <v>2878</v>
      </c>
      <c r="P560">
        <f t="shared" ca="1" si="104"/>
        <v>122878</v>
      </c>
      <c r="Q560" s="11">
        <v>101000153640</v>
      </c>
      <c r="R560" s="13">
        <f t="shared" ca="1" si="105"/>
        <v>1216</v>
      </c>
      <c r="S560">
        <f t="shared" ca="1" si="106"/>
        <v>1216</v>
      </c>
      <c r="U560" s="13">
        <v>1214</v>
      </c>
      <c r="V560" s="13">
        <v>1214</v>
      </c>
      <c r="W560" s="13">
        <f t="shared" si="107"/>
        <v>1214</v>
      </c>
      <c r="X560" s="15">
        <v>559</v>
      </c>
      <c r="Y560" s="15" t="s">
        <v>26881</v>
      </c>
      <c r="Z560" t="str">
        <f t="shared" si="108"/>
        <v>11001000000000000559</v>
      </c>
    </row>
    <row r="561" spans="1:26" x14ac:dyDescent="0.2">
      <c r="A561" s="2">
        <v>42914</v>
      </c>
      <c r="B561" s="2">
        <f t="shared" ca="1" si="98"/>
        <v>42872</v>
      </c>
      <c r="C561" s="5" t="s">
        <v>26866</v>
      </c>
      <c r="D561">
        <f t="shared" si="99"/>
        <v>3</v>
      </c>
      <c r="E561" s="7" t="s">
        <v>26862</v>
      </c>
      <c r="F561">
        <f t="shared" si="109"/>
        <v>3</v>
      </c>
      <c r="G561" t="s">
        <v>26858</v>
      </c>
      <c r="H561" t="str">
        <f t="shared" si="100"/>
        <v>CC</v>
      </c>
      <c r="I561" t="s">
        <v>26858</v>
      </c>
      <c r="J561" t="str">
        <f t="shared" si="101"/>
        <v>CC</v>
      </c>
      <c r="K561" s="2">
        <v>42865</v>
      </c>
      <c r="L561" s="2">
        <v>42926</v>
      </c>
      <c r="M561" t="s">
        <v>71</v>
      </c>
      <c r="N561">
        <f t="shared" si="102"/>
        <v>1</v>
      </c>
      <c r="O561">
        <f t="shared" ca="1" si="103"/>
        <v>2052</v>
      </c>
      <c r="P561">
        <f t="shared" ca="1" si="104"/>
        <v>122052</v>
      </c>
      <c r="Q561" s="12"/>
      <c r="R561" s="13">
        <f t="shared" si="105"/>
        <v>0</v>
      </c>
      <c r="S561">
        <f t="shared" ca="1" si="106"/>
        <v>1213</v>
      </c>
      <c r="U561" s="13">
        <v>0</v>
      </c>
      <c r="V561" s="13">
        <v>0</v>
      </c>
      <c r="W561" s="13" t="str">
        <f t="shared" si="107"/>
        <v/>
      </c>
      <c r="X561" s="15">
        <v>560</v>
      </c>
      <c r="Y561" s="15" t="s">
        <v>26881</v>
      </c>
      <c r="Z561" t="str">
        <f t="shared" si="108"/>
        <v>11001000000000000560</v>
      </c>
    </row>
    <row r="562" spans="1:26" x14ac:dyDescent="0.2">
      <c r="A562" s="2">
        <v>42914</v>
      </c>
      <c r="B562" s="2">
        <f t="shared" ca="1" si="98"/>
        <v>42920</v>
      </c>
      <c r="C562" s="5" t="s">
        <v>26866</v>
      </c>
      <c r="D562">
        <f t="shared" si="99"/>
        <v>3</v>
      </c>
      <c r="E562" s="7" t="s">
        <v>26862</v>
      </c>
      <c r="F562">
        <f t="shared" si="109"/>
        <v>3</v>
      </c>
      <c r="G562" t="s">
        <v>26858</v>
      </c>
      <c r="H562" t="str">
        <f t="shared" si="100"/>
        <v>CC</v>
      </c>
      <c r="I562" t="s">
        <v>26858</v>
      </c>
      <c r="J562" t="str">
        <f t="shared" si="101"/>
        <v>CC</v>
      </c>
      <c r="K562" s="2">
        <v>42865</v>
      </c>
      <c r="L562" s="2">
        <v>42926</v>
      </c>
      <c r="M562" t="s">
        <v>71</v>
      </c>
      <c r="N562">
        <f t="shared" si="102"/>
        <v>1</v>
      </c>
      <c r="O562">
        <f t="shared" ca="1" si="103"/>
        <v>2833</v>
      </c>
      <c r="P562">
        <f t="shared" ca="1" si="104"/>
        <v>122833</v>
      </c>
      <c r="Q562" s="11">
        <v>101000151604</v>
      </c>
      <c r="R562" s="13">
        <f t="shared" ca="1" si="105"/>
        <v>1214</v>
      </c>
      <c r="S562">
        <f t="shared" ca="1" si="106"/>
        <v>1214</v>
      </c>
      <c r="U562" s="13">
        <v>1215</v>
      </c>
      <c r="V562" s="13">
        <v>1215</v>
      </c>
      <c r="W562" s="13">
        <f t="shared" si="107"/>
        <v>1215</v>
      </c>
      <c r="X562" s="15">
        <v>561</v>
      </c>
      <c r="Y562" s="15" t="s">
        <v>26881</v>
      </c>
      <c r="Z562" t="str">
        <f t="shared" si="108"/>
        <v>11001000000000000561</v>
      </c>
    </row>
    <row r="563" spans="1:26" x14ac:dyDescent="0.2">
      <c r="A563" s="2">
        <v>42915</v>
      </c>
      <c r="B563" s="2">
        <f t="shared" ca="1" si="98"/>
        <v>42916</v>
      </c>
      <c r="C563" s="5" t="s">
        <v>26856</v>
      </c>
      <c r="D563">
        <f t="shared" si="99"/>
        <v>7</v>
      </c>
      <c r="E563" s="7" t="s">
        <v>26857</v>
      </c>
      <c r="F563">
        <f t="shared" si="109"/>
        <v>4</v>
      </c>
      <c r="G563" t="s">
        <v>26858</v>
      </c>
      <c r="H563" t="str">
        <f t="shared" si="100"/>
        <v>CC</v>
      </c>
      <c r="I563" t="s">
        <v>26858</v>
      </c>
      <c r="J563" t="str">
        <f t="shared" si="101"/>
        <v>CC</v>
      </c>
      <c r="K563" s="2">
        <v>42865</v>
      </c>
      <c r="L563" s="2">
        <v>42926</v>
      </c>
      <c r="M563" t="s">
        <v>71</v>
      </c>
      <c r="N563">
        <f t="shared" si="102"/>
        <v>1</v>
      </c>
      <c r="O563">
        <f t="shared" ca="1" si="103"/>
        <v>2064</v>
      </c>
      <c r="P563">
        <f t="shared" ca="1" si="104"/>
        <v>122064</v>
      </c>
      <c r="Q563" s="12"/>
      <c r="R563" s="13">
        <f t="shared" si="105"/>
        <v>0</v>
      </c>
      <c r="S563">
        <f t="shared" ca="1" si="106"/>
        <v>1216</v>
      </c>
      <c r="U563" s="13">
        <v>0</v>
      </c>
      <c r="V563" s="13">
        <v>0</v>
      </c>
      <c r="W563" s="13" t="str">
        <f t="shared" si="107"/>
        <v/>
      </c>
      <c r="X563" s="15">
        <v>562</v>
      </c>
      <c r="Y563" s="15" t="s">
        <v>26881</v>
      </c>
      <c r="Z563" t="str">
        <f t="shared" si="108"/>
        <v>11001000000000000562</v>
      </c>
    </row>
    <row r="564" spans="1:26" x14ac:dyDescent="0.2">
      <c r="A564" s="2">
        <v>42913</v>
      </c>
      <c r="B564" s="2">
        <f t="shared" ca="1" si="98"/>
        <v>42882</v>
      </c>
      <c r="C564" s="5" t="s">
        <v>26859</v>
      </c>
      <c r="D564">
        <f t="shared" si="99"/>
        <v>9</v>
      </c>
      <c r="E564" s="7" t="s">
        <v>26857</v>
      </c>
      <c r="F564">
        <f t="shared" si="109"/>
        <v>4</v>
      </c>
      <c r="G564" t="s">
        <v>26860</v>
      </c>
      <c r="H564" t="str">
        <f t="shared" si="100"/>
        <v>NIT</v>
      </c>
      <c r="I564" t="s">
        <v>26858</v>
      </c>
      <c r="J564" t="str">
        <f t="shared" si="101"/>
        <v>CC</v>
      </c>
      <c r="K564" s="2">
        <v>42865</v>
      </c>
      <c r="L564" s="2">
        <v>42926</v>
      </c>
      <c r="M564" t="s">
        <v>51</v>
      </c>
      <c r="N564">
        <f t="shared" si="102"/>
        <v>2</v>
      </c>
      <c r="O564">
        <f t="shared" ca="1" si="103"/>
        <v>2088</v>
      </c>
      <c r="P564">
        <f t="shared" ca="1" si="104"/>
        <v>122088</v>
      </c>
      <c r="Q564" s="12"/>
      <c r="R564" s="13">
        <f t="shared" si="105"/>
        <v>0</v>
      </c>
      <c r="S564">
        <f t="shared" ca="1" si="106"/>
        <v>1214</v>
      </c>
      <c r="U564" s="13">
        <v>0</v>
      </c>
      <c r="V564" s="13">
        <v>0</v>
      </c>
      <c r="W564" s="13" t="str">
        <f t="shared" si="107"/>
        <v/>
      </c>
      <c r="X564" s="15">
        <v>563</v>
      </c>
      <c r="Y564" s="15" t="s">
        <v>26881</v>
      </c>
      <c r="Z564" t="str">
        <f t="shared" si="108"/>
        <v>11001000000000000563</v>
      </c>
    </row>
    <row r="565" spans="1:26" x14ac:dyDescent="0.2">
      <c r="A565" s="2">
        <v>42914</v>
      </c>
      <c r="B565" s="2">
        <f t="shared" ca="1" si="98"/>
        <v>42884</v>
      </c>
      <c r="C565" s="5" t="s">
        <v>26864</v>
      </c>
      <c r="D565">
        <f t="shared" si="99"/>
        <v>11</v>
      </c>
      <c r="E565" s="7" t="s">
        <v>26862</v>
      </c>
      <c r="F565">
        <f t="shared" si="109"/>
        <v>3</v>
      </c>
      <c r="G565" t="s">
        <v>26858</v>
      </c>
      <c r="H565" t="str">
        <f t="shared" si="100"/>
        <v>CC</v>
      </c>
      <c r="I565" t="s">
        <v>26858</v>
      </c>
      <c r="J565" t="str">
        <f t="shared" si="101"/>
        <v>CC</v>
      </c>
      <c r="K565" s="2">
        <v>42865</v>
      </c>
      <c r="L565" s="2">
        <v>42926</v>
      </c>
      <c r="M565" t="s">
        <v>51</v>
      </c>
      <c r="N565">
        <f t="shared" si="102"/>
        <v>2</v>
      </c>
      <c r="O565">
        <f t="shared" ca="1" si="103"/>
        <v>2233</v>
      </c>
      <c r="P565">
        <f t="shared" ca="1" si="104"/>
        <v>122233</v>
      </c>
      <c r="Q565" s="12"/>
      <c r="R565" s="13">
        <f t="shared" si="105"/>
        <v>0</v>
      </c>
      <c r="S565">
        <f t="shared" ca="1" si="106"/>
        <v>1214</v>
      </c>
      <c r="U565" s="13">
        <v>0</v>
      </c>
      <c r="V565" s="13">
        <v>0</v>
      </c>
      <c r="W565" s="13" t="str">
        <f t="shared" si="107"/>
        <v/>
      </c>
      <c r="X565" s="15">
        <v>564</v>
      </c>
      <c r="Y565" s="15" t="s">
        <v>26881</v>
      </c>
      <c r="Z565" t="str">
        <f t="shared" si="108"/>
        <v>11001000000000000564</v>
      </c>
    </row>
    <row r="566" spans="1:26" x14ac:dyDescent="0.2">
      <c r="A566" s="2">
        <v>42915</v>
      </c>
      <c r="B566" s="2">
        <f t="shared" ca="1" si="98"/>
        <v>42916</v>
      </c>
      <c r="C566" s="5" t="s">
        <v>26856</v>
      </c>
      <c r="D566">
        <f t="shared" si="99"/>
        <v>7</v>
      </c>
      <c r="E566" s="7" t="s">
        <v>26857</v>
      </c>
      <c r="F566">
        <f t="shared" si="109"/>
        <v>4</v>
      </c>
      <c r="G566" t="s">
        <v>26858</v>
      </c>
      <c r="H566" t="str">
        <f t="shared" si="100"/>
        <v>CC</v>
      </c>
      <c r="I566" t="s">
        <v>26858</v>
      </c>
      <c r="J566" t="str">
        <f t="shared" si="101"/>
        <v>CC</v>
      </c>
      <c r="K566" s="2">
        <v>42865</v>
      </c>
      <c r="L566" s="2">
        <v>42926</v>
      </c>
      <c r="M566" t="s">
        <v>71</v>
      </c>
      <c r="N566">
        <f t="shared" si="102"/>
        <v>1</v>
      </c>
      <c r="O566">
        <f t="shared" ca="1" si="103"/>
        <v>2417</v>
      </c>
      <c r="P566">
        <f t="shared" ca="1" si="104"/>
        <v>122417</v>
      </c>
      <c r="Q566" s="12"/>
      <c r="R566" s="13">
        <f t="shared" si="105"/>
        <v>0</v>
      </c>
      <c r="S566">
        <f t="shared" ca="1" si="106"/>
        <v>1216</v>
      </c>
      <c r="U566" s="13">
        <v>0</v>
      </c>
      <c r="V566" s="13">
        <v>0</v>
      </c>
      <c r="W566" s="13" t="str">
        <f t="shared" si="107"/>
        <v/>
      </c>
      <c r="X566" s="15">
        <v>565</v>
      </c>
      <c r="Y566" s="15" t="s">
        <v>26881</v>
      </c>
      <c r="Z566" t="str">
        <f t="shared" si="108"/>
        <v>11001000000000000565</v>
      </c>
    </row>
    <row r="567" spans="1:26" x14ac:dyDescent="0.2">
      <c r="A567" s="2">
        <v>42915</v>
      </c>
      <c r="B567" s="2">
        <f t="shared" ca="1" si="98"/>
        <v>42922</v>
      </c>
      <c r="C567" s="5" t="s">
        <v>26865</v>
      </c>
      <c r="D567">
        <f t="shared" si="99"/>
        <v>14</v>
      </c>
      <c r="E567" s="7" t="s">
        <v>26862</v>
      </c>
      <c r="F567">
        <f t="shared" si="109"/>
        <v>3</v>
      </c>
      <c r="G567" t="s">
        <v>26858</v>
      </c>
      <c r="H567" t="str">
        <f t="shared" si="100"/>
        <v>CC</v>
      </c>
      <c r="I567" t="s">
        <v>26858</v>
      </c>
      <c r="J567" t="str">
        <f t="shared" si="101"/>
        <v>CC</v>
      </c>
      <c r="K567" s="2">
        <v>42865</v>
      </c>
      <c r="L567" s="2">
        <v>42926</v>
      </c>
      <c r="M567" t="s">
        <v>71</v>
      </c>
      <c r="N567">
        <f t="shared" si="102"/>
        <v>1</v>
      </c>
      <c r="O567">
        <f t="shared" ca="1" si="103"/>
        <v>2730</v>
      </c>
      <c r="P567">
        <f t="shared" ca="1" si="104"/>
        <v>122730</v>
      </c>
      <c r="Q567" s="12"/>
      <c r="R567" s="13">
        <f t="shared" si="105"/>
        <v>0</v>
      </c>
      <c r="S567">
        <f t="shared" ca="1" si="106"/>
        <v>1216</v>
      </c>
      <c r="U567" s="13">
        <v>0</v>
      </c>
      <c r="V567" s="13">
        <v>0</v>
      </c>
      <c r="W567" s="13" t="str">
        <f t="shared" si="107"/>
        <v/>
      </c>
      <c r="X567" s="15">
        <v>566</v>
      </c>
      <c r="Y567" s="15" t="s">
        <v>26881</v>
      </c>
      <c r="Z567" t="str">
        <f t="shared" si="108"/>
        <v>11001000000000000566</v>
      </c>
    </row>
    <row r="568" spans="1:26" x14ac:dyDescent="0.2">
      <c r="A568" s="2">
        <v>42914</v>
      </c>
      <c r="B568" s="2">
        <f t="shared" ca="1" si="98"/>
        <v>42895</v>
      </c>
      <c r="C568" s="5" t="s">
        <v>26867</v>
      </c>
      <c r="D568">
        <f t="shared" si="99"/>
        <v>6</v>
      </c>
      <c r="E568" s="7" t="s">
        <v>26862</v>
      </c>
      <c r="F568">
        <f t="shared" si="109"/>
        <v>3</v>
      </c>
      <c r="G568" t="s">
        <v>26860</v>
      </c>
      <c r="H568" t="str">
        <f t="shared" si="100"/>
        <v>NIT</v>
      </c>
      <c r="I568" t="s">
        <v>26858</v>
      </c>
      <c r="J568" t="str">
        <f t="shared" si="101"/>
        <v>CC</v>
      </c>
      <c r="K568" s="2">
        <v>42865</v>
      </c>
      <c r="L568" s="2">
        <v>42926</v>
      </c>
      <c r="M568" t="s">
        <v>71</v>
      </c>
      <c r="N568">
        <f t="shared" si="102"/>
        <v>1</v>
      </c>
      <c r="O568">
        <f t="shared" ca="1" si="103"/>
        <v>2904</v>
      </c>
      <c r="P568">
        <f t="shared" ca="1" si="104"/>
        <v>122904</v>
      </c>
      <c r="Q568" s="12"/>
      <c r="R568" s="13">
        <f t="shared" si="105"/>
        <v>0</v>
      </c>
      <c r="S568">
        <f t="shared" ca="1" si="106"/>
        <v>1216</v>
      </c>
      <c r="U568" s="13">
        <v>0</v>
      </c>
      <c r="V568" s="13">
        <v>0</v>
      </c>
      <c r="W568" s="13" t="str">
        <f t="shared" si="107"/>
        <v/>
      </c>
      <c r="X568" s="15">
        <v>567</v>
      </c>
      <c r="Y568" s="15" t="s">
        <v>26881</v>
      </c>
      <c r="Z568" t="str">
        <f t="shared" si="108"/>
        <v>11001000000000000567</v>
      </c>
    </row>
    <row r="569" spans="1:26" x14ac:dyDescent="0.2">
      <c r="A569" s="2">
        <v>42914</v>
      </c>
      <c r="B569" s="2">
        <f t="shared" ca="1" si="98"/>
        <v>42876</v>
      </c>
      <c r="C569" s="5" t="s">
        <v>26865</v>
      </c>
      <c r="D569">
        <f t="shared" si="99"/>
        <v>14</v>
      </c>
      <c r="E569" s="7" t="s">
        <v>26862</v>
      </c>
      <c r="F569">
        <f t="shared" si="109"/>
        <v>3</v>
      </c>
      <c r="G569" t="s">
        <v>26860</v>
      </c>
      <c r="H569" t="str">
        <f t="shared" si="100"/>
        <v>NIT</v>
      </c>
      <c r="I569" t="s">
        <v>26858</v>
      </c>
      <c r="J569" t="str">
        <f t="shared" si="101"/>
        <v>CC</v>
      </c>
      <c r="K569" s="2">
        <v>42865</v>
      </c>
      <c r="L569" s="2">
        <v>42926</v>
      </c>
      <c r="M569" t="s">
        <v>51</v>
      </c>
      <c r="N569">
        <f t="shared" si="102"/>
        <v>2</v>
      </c>
      <c r="O569">
        <f t="shared" ca="1" si="103"/>
        <v>2188</v>
      </c>
      <c r="P569">
        <f t="shared" ca="1" si="104"/>
        <v>122188</v>
      </c>
      <c r="Q569" s="11">
        <v>101000121991</v>
      </c>
      <c r="R569" s="13">
        <f t="shared" ca="1" si="105"/>
        <v>1213</v>
      </c>
      <c r="S569">
        <f t="shared" ca="1" si="106"/>
        <v>1213</v>
      </c>
      <c r="U569" s="13">
        <v>1214</v>
      </c>
      <c r="V569" s="13">
        <v>1214</v>
      </c>
      <c r="W569" s="13">
        <f t="shared" si="107"/>
        <v>1214</v>
      </c>
      <c r="X569" s="15">
        <v>568</v>
      </c>
      <c r="Y569" s="15" t="s">
        <v>26881</v>
      </c>
      <c r="Z569" t="str">
        <f t="shared" si="108"/>
        <v>11001000000000000568</v>
      </c>
    </row>
    <row r="570" spans="1:26" x14ac:dyDescent="0.2">
      <c r="A570" s="2">
        <v>42913</v>
      </c>
      <c r="B570" s="2">
        <f t="shared" ca="1" si="98"/>
        <v>42887</v>
      </c>
      <c r="C570" s="5" t="s">
        <v>26867</v>
      </c>
      <c r="D570">
        <f t="shared" si="99"/>
        <v>6</v>
      </c>
      <c r="E570" s="7" t="s">
        <v>26862</v>
      </c>
      <c r="F570">
        <f t="shared" si="109"/>
        <v>3</v>
      </c>
      <c r="G570" t="s">
        <v>26858</v>
      </c>
      <c r="H570" t="str">
        <f t="shared" si="100"/>
        <v>CC</v>
      </c>
      <c r="I570" t="s">
        <v>26858</v>
      </c>
      <c r="J570" t="str">
        <f t="shared" si="101"/>
        <v>CC</v>
      </c>
      <c r="K570" s="2">
        <v>42865</v>
      </c>
      <c r="L570" s="2">
        <v>42926</v>
      </c>
      <c r="M570" t="s">
        <v>51</v>
      </c>
      <c r="N570">
        <f t="shared" si="102"/>
        <v>2</v>
      </c>
      <c r="O570">
        <f t="shared" ca="1" si="103"/>
        <v>2937</v>
      </c>
      <c r="P570">
        <f t="shared" ca="1" si="104"/>
        <v>122937</v>
      </c>
      <c r="Q570" s="12"/>
      <c r="R570" s="13">
        <f t="shared" si="105"/>
        <v>0</v>
      </c>
      <c r="S570">
        <f t="shared" ca="1" si="106"/>
        <v>1215</v>
      </c>
      <c r="U570" s="13">
        <v>0</v>
      </c>
      <c r="V570" s="13">
        <v>0</v>
      </c>
      <c r="W570" s="13" t="str">
        <f t="shared" si="107"/>
        <v/>
      </c>
      <c r="X570" s="15">
        <v>569</v>
      </c>
      <c r="Y570" s="15" t="s">
        <v>26881</v>
      </c>
      <c r="Z570" t="str">
        <f t="shared" si="108"/>
        <v>11001000000000000569</v>
      </c>
    </row>
    <row r="571" spans="1:26" x14ac:dyDescent="0.2">
      <c r="A571" s="2">
        <v>42913</v>
      </c>
      <c r="B571" s="2">
        <f t="shared" ca="1" si="98"/>
        <v>42870</v>
      </c>
      <c r="C571" s="5" t="s">
        <v>26863</v>
      </c>
      <c r="D571">
        <f t="shared" si="99"/>
        <v>12</v>
      </c>
      <c r="E571" s="7" t="s">
        <v>26862</v>
      </c>
      <c r="F571">
        <f t="shared" si="109"/>
        <v>3</v>
      </c>
      <c r="G571" t="s">
        <v>26860</v>
      </c>
      <c r="H571" t="str">
        <f t="shared" si="100"/>
        <v>NIT</v>
      </c>
      <c r="I571" t="s">
        <v>26858</v>
      </c>
      <c r="J571" t="str">
        <f t="shared" si="101"/>
        <v>CC</v>
      </c>
      <c r="K571" s="2">
        <v>42865</v>
      </c>
      <c r="L571" s="2">
        <v>42926</v>
      </c>
      <c r="M571" t="s">
        <v>71</v>
      </c>
      <c r="N571">
        <f t="shared" si="102"/>
        <v>1</v>
      </c>
      <c r="O571">
        <f t="shared" ca="1" si="103"/>
        <v>2425</v>
      </c>
      <c r="P571">
        <f t="shared" ca="1" si="104"/>
        <v>122425</v>
      </c>
      <c r="Q571" s="11">
        <v>101000135214</v>
      </c>
      <c r="R571" s="13">
        <f t="shared" ca="1" si="105"/>
        <v>1214</v>
      </c>
      <c r="S571">
        <f t="shared" ca="1" si="106"/>
        <v>1214</v>
      </c>
      <c r="U571" s="13">
        <v>1216</v>
      </c>
      <c r="V571" s="13">
        <v>1216</v>
      </c>
      <c r="W571" s="13">
        <f t="shared" si="107"/>
        <v>1216</v>
      </c>
      <c r="X571" s="15">
        <v>570</v>
      </c>
      <c r="Y571" s="15" t="s">
        <v>26881</v>
      </c>
      <c r="Z571" t="str">
        <f t="shared" si="108"/>
        <v>11001000000000000570</v>
      </c>
    </row>
    <row r="572" spans="1:26" x14ac:dyDescent="0.2">
      <c r="A572" s="2">
        <v>42915</v>
      </c>
      <c r="B572" s="2">
        <f t="shared" ca="1" si="98"/>
        <v>42891</v>
      </c>
      <c r="C572" s="5" t="s">
        <v>26856</v>
      </c>
      <c r="D572">
        <f t="shared" si="99"/>
        <v>7</v>
      </c>
      <c r="E572" s="7" t="s">
        <v>26857</v>
      </c>
      <c r="F572">
        <f t="shared" si="109"/>
        <v>4</v>
      </c>
      <c r="G572" t="s">
        <v>26858</v>
      </c>
      <c r="H572" t="str">
        <f t="shared" si="100"/>
        <v>CC</v>
      </c>
      <c r="I572" t="s">
        <v>26858</v>
      </c>
      <c r="J572" t="str">
        <f t="shared" si="101"/>
        <v>CC</v>
      </c>
      <c r="K572" s="2">
        <v>42865</v>
      </c>
      <c r="L572" s="2">
        <v>42926</v>
      </c>
      <c r="M572" t="s">
        <v>51</v>
      </c>
      <c r="N572">
        <f t="shared" si="102"/>
        <v>2</v>
      </c>
      <c r="O572">
        <f t="shared" ca="1" si="103"/>
        <v>2091</v>
      </c>
      <c r="P572">
        <f t="shared" ca="1" si="104"/>
        <v>122091</v>
      </c>
      <c r="Q572" s="11">
        <v>101000131692</v>
      </c>
      <c r="R572" s="13">
        <f t="shared" ca="1" si="105"/>
        <v>1215</v>
      </c>
      <c r="S572">
        <f t="shared" ca="1" si="106"/>
        <v>1215</v>
      </c>
      <c r="U572" s="13">
        <v>1216</v>
      </c>
      <c r="V572" s="13">
        <v>1216</v>
      </c>
      <c r="W572" s="13">
        <f t="shared" si="107"/>
        <v>1216</v>
      </c>
      <c r="X572" s="15">
        <v>571</v>
      </c>
      <c r="Y572" s="15" t="s">
        <v>26881</v>
      </c>
      <c r="Z572" t="str">
        <f t="shared" si="108"/>
        <v>11001000000000000571</v>
      </c>
    </row>
    <row r="573" spans="1:26" x14ac:dyDescent="0.2">
      <c r="A573" s="2">
        <v>42914</v>
      </c>
      <c r="B573" s="2">
        <f t="shared" ca="1" si="98"/>
        <v>42891</v>
      </c>
      <c r="C573" s="5" t="s">
        <v>26861</v>
      </c>
      <c r="D573">
        <f t="shared" si="99"/>
        <v>5</v>
      </c>
      <c r="E573" s="7" t="s">
        <v>26862</v>
      </c>
      <c r="F573">
        <f t="shared" si="109"/>
        <v>3</v>
      </c>
      <c r="G573" t="s">
        <v>26858</v>
      </c>
      <c r="H573" t="str">
        <f t="shared" si="100"/>
        <v>CC</v>
      </c>
      <c r="I573" t="s">
        <v>26858</v>
      </c>
      <c r="J573" t="str">
        <f t="shared" si="101"/>
        <v>CC</v>
      </c>
      <c r="K573" s="2">
        <v>42865</v>
      </c>
      <c r="L573" s="2">
        <v>42926</v>
      </c>
      <c r="M573" t="s">
        <v>71</v>
      </c>
      <c r="N573">
        <f t="shared" si="102"/>
        <v>1</v>
      </c>
      <c r="O573">
        <f t="shared" ca="1" si="103"/>
        <v>2958</v>
      </c>
      <c r="P573">
        <f t="shared" ca="1" si="104"/>
        <v>122958</v>
      </c>
      <c r="Q573" s="12"/>
      <c r="R573" s="13">
        <f t="shared" si="105"/>
        <v>0</v>
      </c>
      <c r="S573">
        <f t="shared" ca="1" si="106"/>
        <v>1216</v>
      </c>
      <c r="U573" s="13">
        <v>0</v>
      </c>
      <c r="V573" s="13">
        <v>0</v>
      </c>
      <c r="W573" s="13" t="str">
        <f t="shared" si="107"/>
        <v/>
      </c>
      <c r="X573" s="15">
        <v>572</v>
      </c>
      <c r="Y573" s="15" t="s">
        <v>26881</v>
      </c>
      <c r="Z573" t="str">
        <f t="shared" si="108"/>
        <v>11001000000000000572</v>
      </c>
    </row>
    <row r="574" spans="1:26" x14ac:dyDescent="0.2">
      <c r="A574" s="2">
        <v>42913</v>
      </c>
      <c r="B574" s="2">
        <f t="shared" ca="1" si="98"/>
        <v>42914</v>
      </c>
      <c r="C574" s="5" t="s">
        <v>26867</v>
      </c>
      <c r="D574">
        <f t="shared" si="99"/>
        <v>6</v>
      </c>
      <c r="E574" s="7" t="s">
        <v>26862</v>
      </c>
      <c r="F574">
        <f t="shared" si="109"/>
        <v>3</v>
      </c>
      <c r="G574" t="s">
        <v>26858</v>
      </c>
      <c r="H574" t="str">
        <f t="shared" si="100"/>
        <v>CC</v>
      </c>
      <c r="I574" t="s">
        <v>26858</v>
      </c>
      <c r="J574" t="str">
        <f t="shared" si="101"/>
        <v>CC</v>
      </c>
      <c r="K574" s="2">
        <v>42865</v>
      </c>
      <c r="L574" s="2">
        <v>42926</v>
      </c>
      <c r="M574" t="s">
        <v>51</v>
      </c>
      <c r="N574">
        <f t="shared" si="102"/>
        <v>2</v>
      </c>
      <c r="O574">
        <f t="shared" ca="1" si="103"/>
        <v>2798</v>
      </c>
      <c r="P574">
        <f t="shared" ca="1" si="104"/>
        <v>122798</v>
      </c>
      <c r="Q574" s="12"/>
      <c r="R574" s="13">
        <f t="shared" si="105"/>
        <v>0</v>
      </c>
      <c r="S574">
        <f t="shared" ca="1" si="106"/>
        <v>1213</v>
      </c>
      <c r="U574" s="13">
        <v>0</v>
      </c>
      <c r="V574" s="13">
        <v>0</v>
      </c>
      <c r="W574" s="13" t="str">
        <f t="shared" si="107"/>
        <v/>
      </c>
      <c r="X574" s="15">
        <v>573</v>
      </c>
      <c r="Y574" s="15" t="s">
        <v>26881</v>
      </c>
      <c r="Z574" t="str">
        <f t="shared" si="108"/>
        <v>11001000000000000573</v>
      </c>
    </row>
    <row r="575" spans="1:26" x14ac:dyDescent="0.2">
      <c r="A575" s="2">
        <v>42913</v>
      </c>
      <c r="B575" s="2">
        <f t="shared" ca="1" si="98"/>
        <v>42871</v>
      </c>
      <c r="C575" s="5" t="s">
        <v>26864</v>
      </c>
      <c r="D575">
        <f t="shared" si="99"/>
        <v>11</v>
      </c>
      <c r="E575" s="7" t="s">
        <v>26862</v>
      </c>
      <c r="F575">
        <f t="shared" si="109"/>
        <v>3</v>
      </c>
      <c r="G575" t="s">
        <v>26860</v>
      </c>
      <c r="H575" t="str">
        <f t="shared" si="100"/>
        <v>NIT</v>
      </c>
      <c r="I575" t="s">
        <v>26858</v>
      </c>
      <c r="J575" t="str">
        <f t="shared" si="101"/>
        <v>CC</v>
      </c>
      <c r="K575" s="2">
        <v>42865</v>
      </c>
      <c r="L575" s="2">
        <v>42926</v>
      </c>
      <c r="M575" t="s">
        <v>71</v>
      </c>
      <c r="N575">
        <f t="shared" si="102"/>
        <v>1</v>
      </c>
      <c r="O575">
        <f t="shared" ca="1" si="103"/>
        <v>2706</v>
      </c>
      <c r="P575">
        <f t="shared" ca="1" si="104"/>
        <v>122706</v>
      </c>
      <c r="Q575" s="12"/>
      <c r="R575" s="13">
        <f t="shared" si="105"/>
        <v>0</v>
      </c>
      <c r="S575">
        <f t="shared" ca="1" si="106"/>
        <v>1214</v>
      </c>
      <c r="U575" s="13">
        <v>0</v>
      </c>
      <c r="V575" s="13">
        <v>0</v>
      </c>
      <c r="W575" s="13" t="str">
        <f t="shared" si="107"/>
        <v/>
      </c>
      <c r="X575" s="15">
        <v>574</v>
      </c>
      <c r="Y575" s="15" t="s">
        <v>26881</v>
      </c>
      <c r="Z575" t="str">
        <f t="shared" si="108"/>
        <v>11001000000000000574</v>
      </c>
    </row>
    <row r="576" spans="1:26" x14ac:dyDescent="0.2">
      <c r="A576" s="2">
        <v>42914</v>
      </c>
      <c r="B576" s="2">
        <f t="shared" ca="1" si="98"/>
        <v>42913</v>
      </c>
      <c r="C576" s="5" t="s">
        <v>26856</v>
      </c>
      <c r="D576">
        <f t="shared" si="99"/>
        <v>7</v>
      </c>
      <c r="E576" s="7" t="s">
        <v>26857</v>
      </c>
      <c r="F576">
        <f t="shared" si="109"/>
        <v>4</v>
      </c>
      <c r="G576" t="s">
        <v>26860</v>
      </c>
      <c r="H576" t="str">
        <f t="shared" si="100"/>
        <v>NIT</v>
      </c>
      <c r="I576" t="s">
        <v>26858</v>
      </c>
      <c r="J576" t="str">
        <f t="shared" si="101"/>
        <v>CC</v>
      </c>
      <c r="K576" s="2">
        <v>42865</v>
      </c>
      <c r="L576" s="2">
        <v>42926</v>
      </c>
      <c r="M576" t="s">
        <v>71</v>
      </c>
      <c r="N576">
        <f t="shared" si="102"/>
        <v>1</v>
      </c>
      <c r="O576">
        <f t="shared" ca="1" si="103"/>
        <v>2802</v>
      </c>
      <c r="P576">
        <f t="shared" ca="1" si="104"/>
        <v>122802</v>
      </c>
      <c r="Q576" s="12"/>
      <c r="R576" s="13">
        <f t="shared" si="105"/>
        <v>0</v>
      </c>
      <c r="S576">
        <f t="shared" ca="1" si="106"/>
        <v>1216</v>
      </c>
      <c r="U576" s="13">
        <v>0</v>
      </c>
      <c r="V576" s="13">
        <v>0</v>
      </c>
      <c r="W576" s="13" t="str">
        <f t="shared" si="107"/>
        <v/>
      </c>
      <c r="X576" s="15">
        <v>575</v>
      </c>
      <c r="Y576" s="15" t="s">
        <v>26881</v>
      </c>
      <c r="Z576" t="str">
        <f t="shared" si="108"/>
        <v>11001000000000000575</v>
      </c>
    </row>
    <row r="577" spans="1:26" x14ac:dyDescent="0.2">
      <c r="A577" s="2">
        <v>42913</v>
      </c>
      <c r="B577" s="2">
        <f t="shared" ca="1" si="98"/>
        <v>42892</v>
      </c>
      <c r="C577" s="5" t="s">
        <v>26861</v>
      </c>
      <c r="D577">
        <f t="shared" si="99"/>
        <v>5</v>
      </c>
      <c r="E577" s="7" t="s">
        <v>26862</v>
      </c>
      <c r="F577">
        <f t="shared" si="109"/>
        <v>3</v>
      </c>
      <c r="G577" t="s">
        <v>26858</v>
      </c>
      <c r="H577" t="str">
        <f t="shared" si="100"/>
        <v>CC</v>
      </c>
      <c r="I577" t="s">
        <v>26858</v>
      </c>
      <c r="J577" t="str">
        <f t="shared" si="101"/>
        <v>CC</v>
      </c>
      <c r="K577" s="2">
        <v>42865</v>
      </c>
      <c r="L577" s="2">
        <v>42926</v>
      </c>
      <c r="M577" t="s">
        <v>51</v>
      </c>
      <c r="N577">
        <f t="shared" si="102"/>
        <v>2</v>
      </c>
      <c r="O577">
        <f t="shared" ca="1" si="103"/>
        <v>2460</v>
      </c>
      <c r="P577">
        <f t="shared" ca="1" si="104"/>
        <v>122460</v>
      </c>
      <c r="Q577" s="12"/>
      <c r="R577" s="13">
        <f t="shared" si="105"/>
        <v>0</v>
      </c>
      <c r="S577">
        <f t="shared" ca="1" si="106"/>
        <v>1215</v>
      </c>
      <c r="U577" s="13">
        <v>0</v>
      </c>
      <c r="V577" s="13">
        <v>0</v>
      </c>
      <c r="W577" s="13" t="str">
        <f t="shared" si="107"/>
        <v/>
      </c>
      <c r="X577" s="15">
        <v>576</v>
      </c>
      <c r="Y577" s="15" t="s">
        <v>26881</v>
      </c>
      <c r="Z577" t="str">
        <f t="shared" si="108"/>
        <v>11001000000000000576</v>
      </c>
    </row>
    <row r="578" spans="1:26" x14ac:dyDescent="0.2">
      <c r="A578" s="2">
        <v>42914</v>
      </c>
      <c r="B578" s="2">
        <f t="shared" ref="B578:B641" ca="1" si="110">RANDBETWEEN(K578,L578)</f>
        <v>42896</v>
      </c>
      <c r="C578" s="5" t="s">
        <v>26865</v>
      </c>
      <c r="D578">
        <f t="shared" ref="D578:D641" si="111">IF(C578="BICICLETA",1,IF(C578="TRACCION ANIMAL",2,IF(C578="AUTOMOVIL",3,IF(C578="CAMPERO",4,IF(C578="CAMIONETA",5,IF(C578="MICROBUS",6,IF(C578="BUSETA",7,IF(C578="BUS",8,IF(C578="BUS_ARTICULADO",9,IF(C578="CAMION",10,IF(C578="VOLQUETA",11,IF(C578="TRACTOCAMION",12,IF(C578="MOTOTRICICLO",13,IF(C578="MOTOCARRO",14,IF(C578="MOTOCICLETA",15,IF(C578="CUATRIMOTO",16,IF(C578="REMOLQUE",17,"NADA")))))))))))))))))</f>
        <v>14</v>
      </c>
      <c r="E578" s="7" t="s">
        <v>26862</v>
      </c>
      <c r="F578">
        <f t="shared" si="109"/>
        <v>3</v>
      </c>
      <c r="G578" t="s">
        <v>26858</v>
      </c>
      <c r="H578" t="str">
        <f t="shared" ref="H578:H641" si="112">IF(G578="Cédula Ciudadanía","CC",IF(G578="Nit","NIT",IF(G578="Cédula Extranjería","CE",IF(G578="Tarjeta Identidad","TI",IF(G578="Pasaporte","CE","NADA")))))</f>
        <v>CC</v>
      </c>
      <c r="I578" t="s">
        <v>26858</v>
      </c>
      <c r="J578" t="str">
        <f t="shared" ref="J578:J641" si="113">IF(I578="Cédula Ciudadanía","CC",IF(I578="Nit","NIT",IF(I578="Cédula Extranjería","CE",IF(I578="Tarjeta Identidad","TI",IF(I578="Pasaporte","CE","NADA")))))</f>
        <v>CC</v>
      </c>
      <c r="K578" s="2">
        <v>42865</v>
      </c>
      <c r="L578" s="2">
        <v>42926</v>
      </c>
      <c r="M578" t="s">
        <v>71</v>
      </c>
      <c r="N578">
        <f t="shared" si="102"/>
        <v>1</v>
      </c>
      <c r="O578">
        <f t="shared" ca="1" si="103"/>
        <v>2836</v>
      </c>
      <c r="P578">
        <f t="shared" ca="1" si="104"/>
        <v>122836</v>
      </c>
      <c r="Q578" s="12"/>
      <c r="R578" s="13">
        <f t="shared" si="105"/>
        <v>0</v>
      </c>
      <c r="S578">
        <f t="shared" ca="1" si="106"/>
        <v>1214</v>
      </c>
      <c r="U578" s="13">
        <v>0</v>
      </c>
      <c r="V578" s="13">
        <v>0</v>
      </c>
      <c r="W578" s="13" t="str">
        <f t="shared" si="107"/>
        <v/>
      </c>
      <c r="X578" s="15">
        <v>577</v>
      </c>
      <c r="Y578" s="15" t="s">
        <v>26881</v>
      </c>
      <c r="Z578" t="str">
        <f t="shared" si="108"/>
        <v>11001000000000000577</v>
      </c>
    </row>
    <row r="579" spans="1:26" x14ac:dyDescent="0.2">
      <c r="A579" s="2">
        <v>42915</v>
      </c>
      <c r="B579" s="2">
        <f t="shared" ca="1" si="110"/>
        <v>42867</v>
      </c>
      <c r="C579" s="5" t="s">
        <v>26861</v>
      </c>
      <c r="D579">
        <f t="shared" si="111"/>
        <v>5</v>
      </c>
      <c r="E579" s="7" t="s">
        <v>26862</v>
      </c>
      <c r="F579">
        <f t="shared" si="109"/>
        <v>3</v>
      </c>
      <c r="G579" t="s">
        <v>26860</v>
      </c>
      <c r="H579" t="str">
        <f t="shared" si="112"/>
        <v>NIT</v>
      </c>
      <c r="I579" t="s">
        <v>26858</v>
      </c>
      <c r="J579" t="str">
        <f t="shared" si="113"/>
        <v>CC</v>
      </c>
      <c r="K579" s="2">
        <v>42865</v>
      </c>
      <c r="L579" s="2">
        <v>42926</v>
      </c>
      <c r="M579" t="s">
        <v>71</v>
      </c>
      <c r="N579">
        <f t="shared" ref="N579:N642" si="114">IF(M579="M",1,2)</f>
        <v>1</v>
      </c>
      <c r="O579">
        <f t="shared" ref="O579:O642" ca="1" si="115">RANDBETWEEN(1999,2999)</f>
        <v>2132</v>
      </c>
      <c r="P579">
        <f t="shared" ref="P579:P642" ca="1" si="116">O579+120000</f>
        <v>122132</v>
      </c>
      <c r="Q579" s="11">
        <v>101000136258</v>
      </c>
      <c r="R579" s="13">
        <f t="shared" ref="R579:R642" ca="1" si="117">IF(Q579=T579,U579,(S579))</f>
        <v>1214</v>
      </c>
      <c r="S579">
        <f t="shared" ref="S579:S642" ca="1" si="118">RANDBETWEEN(1213,1216)</f>
        <v>1214</v>
      </c>
      <c r="U579" s="13">
        <v>1216</v>
      </c>
      <c r="V579" s="13">
        <v>1216</v>
      </c>
      <c r="W579" s="13">
        <f t="shared" ref="W579:W642" si="119">IF(U579=0,"",V579)</f>
        <v>1216</v>
      </c>
      <c r="X579" s="15">
        <v>578</v>
      </c>
      <c r="Y579" s="15" t="s">
        <v>26881</v>
      </c>
      <c r="Z579" t="str">
        <f t="shared" ref="Z579:Z642" si="120">CONCATENATE(Y579,X579)</f>
        <v>11001000000000000578</v>
      </c>
    </row>
    <row r="580" spans="1:26" x14ac:dyDescent="0.2">
      <c r="A580" s="2">
        <v>42915</v>
      </c>
      <c r="B580" s="2">
        <f t="shared" ca="1" si="110"/>
        <v>42899</v>
      </c>
      <c r="C580" s="5" t="s">
        <v>26856</v>
      </c>
      <c r="D580">
        <f t="shared" si="111"/>
        <v>7</v>
      </c>
      <c r="E580" s="7" t="s">
        <v>26857</v>
      </c>
      <c r="F580">
        <f t="shared" si="109"/>
        <v>4</v>
      </c>
      <c r="G580" t="s">
        <v>26860</v>
      </c>
      <c r="H580" t="str">
        <f t="shared" si="112"/>
        <v>NIT</v>
      </c>
      <c r="I580" t="s">
        <v>26858</v>
      </c>
      <c r="J580" t="str">
        <f t="shared" si="113"/>
        <v>CC</v>
      </c>
      <c r="K580" s="2">
        <v>42865</v>
      </c>
      <c r="L580" s="2">
        <v>42926</v>
      </c>
      <c r="M580" t="s">
        <v>51</v>
      </c>
      <c r="N580">
        <f t="shared" si="114"/>
        <v>2</v>
      </c>
      <c r="O580">
        <f t="shared" ca="1" si="115"/>
        <v>2993</v>
      </c>
      <c r="P580">
        <f t="shared" ca="1" si="116"/>
        <v>122993</v>
      </c>
      <c r="Q580" s="11">
        <v>101000141596</v>
      </c>
      <c r="R580" s="13">
        <f t="shared" ca="1" si="117"/>
        <v>1215</v>
      </c>
      <c r="S580">
        <f t="shared" ca="1" si="118"/>
        <v>1215</v>
      </c>
      <c r="U580" s="13">
        <v>1215</v>
      </c>
      <c r="V580" s="13">
        <v>1215</v>
      </c>
      <c r="W580" s="13">
        <f t="shared" si="119"/>
        <v>1215</v>
      </c>
      <c r="X580" s="15">
        <v>579</v>
      </c>
      <c r="Y580" s="15" t="s">
        <v>26881</v>
      </c>
      <c r="Z580" t="str">
        <f t="shared" si="120"/>
        <v>11001000000000000579</v>
      </c>
    </row>
    <row r="581" spans="1:26" x14ac:dyDescent="0.2">
      <c r="A581" s="2">
        <v>42913</v>
      </c>
      <c r="B581" s="2">
        <f t="shared" ca="1" si="110"/>
        <v>42909</v>
      </c>
      <c r="C581" s="5" t="s">
        <v>26859</v>
      </c>
      <c r="D581">
        <f t="shared" si="111"/>
        <v>9</v>
      </c>
      <c r="E581" s="7" t="s">
        <v>26857</v>
      </c>
      <c r="F581">
        <f t="shared" si="109"/>
        <v>4</v>
      </c>
      <c r="G581" t="s">
        <v>26858</v>
      </c>
      <c r="H581" t="str">
        <f t="shared" si="112"/>
        <v>CC</v>
      </c>
      <c r="I581" t="s">
        <v>26858</v>
      </c>
      <c r="J581" t="str">
        <f t="shared" si="113"/>
        <v>CC</v>
      </c>
      <c r="K581" s="2">
        <v>42865</v>
      </c>
      <c r="L581" s="2">
        <v>42926</v>
      </c>
      <c r="M581" t="s">
        <v>51</v>
      </c>
      <c r="N581">
        <f t="shared" si="114"/>
        <v>2</v>
      </c>
      <c r="O581">
        <f t="shared" ca="1" si="115"/>
        <v>2533</v>
      </c>
      <c r="P581">
        <f t="shared" ca="1" si="116"/>
        <v>122533</v>
      </c>
      <c r="Q581" s="11">
        <v>101000152299</v>
      </c>
      <c r="R581" s="13">
        <f t="shared" ca="1" si="117"/>
        <v>1216</v>
      </c>
      <c r="S581">
        <f t="shared" ca="1" si="118"/>
        <v>1216</v>
      </c>
      <c r="U581" s="13">
        <v>1213</v>
      </c>
      <c r="V581" s="13">
        <v>1213</v>
      </c>
      <c r="W581" s="13">
        <f t="shared" si="119"/>
        <v>1213</v>
      </c>
      <c r="X581" s="15">
        <v>580</v>
      </c>
      <c r="Y581" s="15" t="s">
        <v>26881</v>
      </c>
      <c r="Z581" t="str">
        <f t="shared" si="120"/>
        <v>11001000000000000580</v>
      </c>
    </row>
    <row r="582" spans="1:26" x14ac:dyDescent="0.2">
      <c r="A582" s="2">
        <v>42915</v>
      </c>
      <c r="B582" s="2">
        <f t="shared" ca="1" si="110"/>
        <v>42921</v>
      </c>
      <c r="C582" s="5" t="s">
        <v>26865</v>
      </c>
      <c r="D582">
        <f t="shared" si="111"/>
        <v>14</v>
      </c>
      <c r="E582" s="7" t="s">
        <v>26862</v>
      </c>
      <c r="F582">
        <f t="shared" si="109"/>
        <v>3</v>
      </c>
      <c r="G582" t="s">
        <v>26858</v>
      </c>
      <c r="H582" t="str">
        <f t="shared" si="112"/>
        <v>CC</v>
      </c>
      <c r="I582" t="s">
        <v>26858</v>
      </c>
      <c r="J582" t="str">
        <f t="shared" si="113"/>
        <v>CC</v>
      </c>
      <c r="K582" s="2">
        <v>42865</v>
      </c>
      <c r="L582" s="2">
        <v>42926</v>
      </c>
      <c r="M582" t="s">
        <v>51</v>
      </c>
      <c r="N582">
        <f t="shared" si="114"/>
        <v>2</v>
      </c>
      <c r="O582">
        <f t="shared" ca="1" si="115"/>
        <v>2013</v>
      </c>
      <c r="P582">
        <f t="shared" ca="1" si="116"/>
        <v>122013</v>
      </c>
      <c r="Q582" s="12"/>
      <c r="R582" s="13">
        <f t="shared" si="117"/>
        <v>0</v>
      </c>
      <c r="S582">
        <f t="shared" ca="1" si="118"/>
        <v>1216</v>
      </c>
      <c r="U582" s="13">
        <v>0</v>
      </c>
      <c r="V582" s="13">
        <v>0</v>
      </c>
      <c r="W582" s="13" t="str">
        <f t="shared" si="119"/>
        <v/>
      </c>
      <c r="X582" s="15">
        <v>581</v>
      </c>
      <c r="Y582" s="15" t="s">
        <v>26881</v>
      </c>
      <c r="Z582" t="str">
        <f t="shared" si="120"/>
        <v>11001000000000000581</v>
      </c>
    </row>
    <row r="583" spans="1:26" x14ac:dyDescent="0.2">
      <c r="A583" s="2">
        <v>42913</v>
      </c>
      <c r="B583" s="2">
        <f t="shared" ca="1" si="110"/>
        <v>42893</v>
      </c>
      <c r="C583" s="5" t="s">
        <v>26864</v>
      </c>
      <c r="D583">
        <f t="shared" si="111"/>
        <v>11</v>
      </c>
      <c r="E583" s="7" t="s">
        <v>26862</v>
      </c>
      <c r="F583">
        <f t="shared" si="109"/>
        <v>3</v>
      </c>
      <c r="G583" t="s">
        <v>26860</v>
      </c>
      <c r="H583" t="str">
        <f t="shared" si="112"/>
        <v>NIT</v>
      </c>
      <c r="I583" t="s">
        <v>26858</v>
      </c>
      <c r="J583" t="str">
        <f t="shared" si="113"/>
        <v>CC</v>
      </c>
      <c r="K583" s="2">
        <v>42865</v>
      </c>
      <c r="L583" s="2">
        <v>42926</v>
      </c>
      <c r="M583" t="s">
        <v>71</v>
      </c>
      <c r="N583">
        <f t="shared" si="114"/>
        <v>1</v>
      </c>
      <c r="O583">
        <f t="shared" ca="1" si="115"/>
        <v>2939</v>
      </c>
      <c r="P583">
        <f t="shared" ca="1" si="116"/>
        <v>122939</v>
      </c>
      <c r="Q583" s="12"/>
      <c r="R583" s="13">
        <f t="shared" si="117"/>
        <v>0</v>
      </c>
      <c r="S583">
        <f t="shared" ca="1" si="118"/>
        <v>1213</v>
      </c>
      <c r="U583" s="13">
        <v>0</v>
      </c>
      <c r="V583" s="13">
        <v>0</v>
      </c>
      <c r="W583" s="13" t="str">
        <f t="shared" si="119"/>
        <v/>
      </c>
      <c r="X583" s="15">
        <v>582</v>
      </c>
      <c r="Y583" s="15" t="s">
        <v>26881</v>
      </c>
      <c r="Z583" t="str">
        <f t="shared" si="120"/>
        <v>11001000000000000582</v>
      </c>
    </row>
    <row r="584" spans="1:26" x14ac:dyDescent="0.2">
      <c r="A584" s="2">
        <v>42914</v>
      </c>
      <c r="B584" s="2">
        <f t="shared" ca="1" si="110"/>
        <v>42879</v>
      </c>
      <c r="C584" s="5" t="s">
        <v>26859</v>
      </c>
      <c r="D584">
        <f t="shared" si="111"/>
        <v>9</v>
      </c>
      <c r="E584" s="7" t="s">
        <v>26857</v>
      </c>
      <c r="F584">
        <f t="shared" si="109"/>
        <v>4</v>
      </c>
      <c r="G584" t="s">
        <v>26858</v>
      </c>
      <c r="H584" t="str">
        <f t="shared" si="112"/>
        <v>CC</v>
      </c>
      <c r="I584" t="s">
        <v>26858</v>
      </c>
      <c r="J584" t="str">
        <f t="shared" si="113"/>
        <v>CC</v>
      </c>
      <c r="K584" s="2">
        <v>42865</v>
      </c>
      <c r="L584" s="2">
        <v>42926</v>
      </c>
      <c r="M584" t="s">
        <v>51</v>
      </c>
      <c r="N584">
        <f t="shared" si="114"/>
        <v>2</v>
      </c>
      <c r="O584">
        <f t="shared" ca="1" si="115"/>
        <v>2799</v>
      </c>
      <c r="P584">
        <f t="shared" ca="1" si="116"/>
        <v>122799</v>
      </c>
      <c r="Q584" s="12"/>
      <c r="R584" s="13">
        <f t="shared" si="117"/>
        <v>0</v>
      </c>
      <c r="S584">
        <f t="shared" ca="1" si="118"/>
        <v>1215</v>
      </c>
      <c r="U584" s="13">
        <v>0</v>
      </c>
      <c r="V584" s="13">
        <v>0</v>
      </c>
      <c r="W584" s="13" t="str">
        <f t="shared" si="119"/>
        <v/>
      </c>
      <c r="X584" s="15">
        <v>583</v>
      </c>
      <c r="Y584" s="15" t="s">
        <v>26881</v>
      </c>
      <c r="Z584" t="str">
        <f t="shared" si="120"/>
        <v>11001000000000000583</v>
      </c>
    </row>
    <row r="585" spans="1:26" x14ac:dyDescent="0.2">
      <c r="A585" s="2">
        <v>42914</v>
      </c>
      <c r="B585" s="2">
        <f t="shared" ca="1" si="110"/>
        <v>42920</v>
      </c>
      <c r="C585" s="5" t="s">
        <v>26861</v>
      </c>
      <c r="D585">
        <f t="shared" si="111"/>
        <v>5</v>
      </c>
      <c r="E585" s="7" t="s">
        <v>26862</v>
      </c>
      <c r="F585">
        <f t="shared" si="109"/>
        <v>3</v>
      </c>
      <c r="G585" t="s">
        <v>26858</v>
      </c>
      <c r="H585" t="str">
        <f t="shared" si="112"/>
        <v>CC</v>
      </c>
      <c r="I585" t="s">
        <v>26858</v>
      </c>
      <c r="J585" t="str">
        <f t="shared" si="113"/>
        <v>CC</v>
      </c>
      <c r="K585" s="2">
        <v>42865</v>
      </c>
      <c r="L585" s="2">
        <v>42926</v>
      </c>
      <c r="M585" t="s">
        <v>71</v>
      </c>
      <c r="N585">
        <f t="shared" si="114"/>
        <v>1</v>
      </c>
      <c r="O585">
        <f t="shared" ca="1" si="115"/>
        <v>2592</v>
      </c>
      <c r="P585">
        <f t="shared" ca="1" si="116"/>
        <v>122592</v>
      </c>
      <c r="Q585" s="12"/>
      <c r="R585" s="13">
        <f t="shared" si="117"/>
        <v>0</v>
      </c>
      <c r="S585">
        <f t="shared" ca="1" si="118"/>
        <v>1216</v>
      </c>
      <c r="U585" s="13">
        <v>0</v>
      </c>
      <c r="V585" s="13">
        <v>0</v>
      </c>
      <c r="W585" s="13" t="str">
        <f t="shared" si="119"/>
        <v/>
      </c>
      <c r="X585" s="15">
        <v>584</v>
      </c>
      <c r="Y585" s="15" t="s">
        <v>26881</v>
      </c>
      <c r="Z585" t="str">
        <f t="shared" si="120"/>
        <v>11001000000000000584</v>
      </c>
    </row>
    <row r="586" spans="1:26" x14ac:dyDescent="0.2">
      <c r="A586" s="2">
        <v>42914</v>
      </c>
      <c r="B586" s="2">
        <f t="shared" ca="1" si="110"/>
        <v>42890</v>
      </c>
      <c r="C586" s="5" t="s">
        <v>26856</v>
      </c>
      <c r="D586">
        <f t="shared" si="111"/>
        <v>7</v>
      </c>
      <c r="E586" s="7" t="s">
        <v>26857</v>
      </c>
      <c r="F586">
        <f t="shared" si="109"/>
        <v>4</v>
      </c>
      <c r="G586" t="s">
        <v>26858</v>
      </c>
      <c r="H586" t="str">
        <f t="shared" si="112"/>
        <v>CC</v>
      </c>
      <c r="I586" t="s">
        <v>26858</v>
      </c>
      <c r="J586" t="str">
        <f t="shared" si="113"/>
        <v>CC</v>
      </c>
      <c r="K586" s="2">
        <v>42865</v>
      </c>
      <c r="L586" s="2">
        <v>42926</v>
      </c>
      <c r="M586" t="s">
        <v>71</v>
      </c>
      <c r="N586">
        <f t="shared" si="114"/>
        <v>1</v>
      </c>
      <c r="O586">
        <f t="shared" ca="1" si="115"/>
        <v>2515</v>
      </c>
      <c r="P586">
        <f t="shared" ca="1" si="116"/>
        <v>122515</v>
      </c>
      <c r="Q586" s="12"/>
      <c r="R586" s="13">
        <f t="shared" si="117"/>
        <v>0</v>
      </c>
      <c r="S586">
        <f t="shared" ca="1" si="118"/>
        <v>1215</v>
      </c>
      <c r="U586" s="13">
        <v>0</v>
      </c>
      <c r="V586" s="13">
        <v>0</v>
      </c>
      <c r="W586" s="13" t="str">
        <f t="shared" si="119"/>
        <v/>
      </c>
      <c r="X586" s="15">
        <v>585</v>
      </c>
      <c r="Y586" s="15" t="s">
        <v>26881</v>
      </c>
      <c r="Z586" t="str">
        <f t="shared" si="120"/>
        <v>11001000000000000585</v>
      </c>
    </row>
    <row r="587" spans="1:26" x14ac:dyDescent="0.2">
      <c r="A587" s="2">
        <v>42913</v>
      </c>
      <c r="B587" s="2">
        <f t="shared" ca="1" si="110"/>
        <v>42870</v>
      </c>
      <c r="C587" s="5" t="s">
        <v>26866</v>
      </c>
      <c r="D587">
        <f t="shared" si="111"/>
        <v>3</v>
      </c>
      <c r="E587" s="7" t="s">
        <v>26868</v>
      </c>
      <c r="F587">
        <f t="shared" si="109"/>
        <v>2</v>
      </c>
      <c r="G587" t="s">
        <v>26860</v>
      </c>
      <c r="H587" t="str">
        <f t="shared" si="112"/>
        <v>NIT</v>
      </c>
      <c r="I587" t="s">
        <v>26858</v>
      </c>
      <c r="J587" t="str">
        <f t="shared" si="113"/>
        <v>CC</v>
      </c>
      <c r="K587" s="2">
        <v>42865</v>
      </c>
      <c r="L587" s="2">
        <v>42926</v>
      </c>
      <c r="M587" t="s">
        <v>71</v>
      </c>
      <c r="N587">
        <f t="shared" si="114"/>
        <v>1</v>
      </c>
      <c r="O587">
        <f t="shared" ca="1" si="115"/>
        <v>2831</v>
      </c>
      <c r="P587">
        <f t="shared" ca="1" si="116"/>
        <v>122831</v>
      </c>
      <c r="Q587" s="12"/>
      <c r="R587" s="13">
        <f t="shared" si="117"/>
        <v>0</v>
      </c>
      <c r="S587">
        <f t="shared" ca="1" si="118"/>
        <v>1215</v>
      </c>
      <c r="U587" s="13">
        <v>0</v>
      </c>
      <c r="V587" s="13">
        <v>0</v>
      </c>
      <c r="W587" s="13" t="str">
        <f t="shared" si="119"/>
        <v/>
      </c>
      <c r="X587" s="15">
        <v>586</v>
      </c>
      <c r="Y587" s="15" t="s">
        <v>26881</v>
      </c>
      <c r="Z587" t="str">
        <f t="shared" si="120"/>
        <v>11001000000000000586</v>
      </c>
    </row>
    <row r="588" spans="1:26" x14ac:dyDescent="0.2">
      <c r="A588" s="2">
        <v>42914</v>
      </c>
      <c r="B588" s="2">
        <f t="shared" ca="1" si="110"/>
        <v>42898</v>
      </c>
      <c r="C588" s="5" t="s">
        <v>26865</v>
      </c>
      <c r="D588">
        <f t="shared" si="111"/>
        <v>14</v>
      </c>
      <c r="E588" s="7" t="s">
        <v>26862</v>
      </c>
      <c r="F588">
        <f t="shared" si="109"/>
        <v>3</v>
      </c>
      <c r="G588" t="s">
        <v>26858</v>
      </c>
      <c r="H588" t="str">
        <f t="shared" si="112"/>
        <v>CC</v>
      </c>
      <c r="I588" t="s">
        <v>26858</v>
      </c>
      <c r="J588" t="str">
        <f t="shared" si="113"/>
        <v>CC</v>
      </c>
      <c r="K588" s="2">
        <v>42865</v>
      </c>
      <c r="L588" s="2">
        <v>42926</v>
      </c>
      <c r="M588" t="s">
        <v>51</v>
      </c>
      <c r="N588">
        <f t="shared" si="114"/>
        <v>2</v>
      </c>
      <c r="O588">
        <f t="shared" ca="1" si="115"/>
        <v>2022</v>
      </c>
      <c r="P588">
        <f t="shared" ca="1" si="116"/>
        <v>122022</v>
      </c>
      <c r="Q588" s="12"/>
      <c r="R588" s="13">
        <f t="shared" si="117"/>
        <v>0</v>
      </c>
      <c r="S588">
        <f t="shared" ca="1" si="118"/>
        <v>1215</v>
      </c>
      <c r="U588" s="13">
        <v>0</v>
      </c>
      <c r="V588" s="13">
        <v>0</v>
      </c>
      <c r="W588" s="13" t="str">
        <f t="shared" si="119"/>
        <v/>
      </c>
      <c r="X588" s="15">
        <v>587</v>
      </c>
      <c r="Y588" s="15" t="s">
        <v>26881</v>
      </c>
      <c r="Z588" t="str">
        <f t="shared" si="120"/>
        <v>11001000000000000587</v>
      </c>
    </row>
    <row r="589" spans="1:26" x14ac:dyDescent="0.2">
      <c r="A589" s="2">
        <v>42914</v>
      </c>
      <c r="B589" s="2">
        <f t="shared" ca="1" si="110"/>
        <v>42865</v>
      </c>
      <c r="C589" s="5" t="s">
        <v>26869</v>
      </c>
      <c r="D589">
        <f t="shared" si="111"/>
        <v>4</v>
      </c>
      <c r="E589" s="7" t="s">
        <v>26862</v>
      </c>
      <c r="F589">
        <f t="shared" si="109"/>
        <v>3</v>
      </c>
      <c r="G589" t="s">
        <v>26858</v>
      </c>
      <c r="H589" t="str">
        <f t="shared" si="112"/>
        <v>CC</v>
      </c>
      <c r="I589" t="s">
        <v>26858</v>
      </c>
      <c r="J589" t="str">
        <f t="shared" si="113"/>
        <v>CC</v>
      </c>
      <c r="K589" s="2">
        <v>42865</v>
      </c>
      <c r="L589" s="2">
        <v>42926</v>
      </c>
      <c r="M589" t="s">
        <v>51</v>
      </c>
      <c r="N589">
        <f t="shared" si="114"/>
        <v>2</v>
      </c>
      <c r="O589">
        <f t="shared" ca="1" si="115"/>
        <v>2391</v>
      </c>
      <c r="P589">
        <f t="shared" ca="1" si="116"/>
        <v>122391</v>
      </c>
      <c r="Q589" s="12"/>
      <c r="R589" s="13">
        <f t="shared" si="117"/>
        <v>0</v>
      </c>
      <c r="S589">
        <f t="shared" ca="1" si="118"/>
        <v>1216</v>
      </c>
      <c r="U589" s="13">
        <v>0</v>
      </c>
      <c r="V589" s="13">
        <v>0</v>
      </c>
      <c r="W589" s="13" t="str">
        <f t="shared" si="119"/>
        <v/>
      </c>
      <c r="X589" s="15">
        <v>588</v>
      </c>
      <c r="Y589" s="15" t="s">
        <v>26881</v>
      </c>
      <c r="Z589" t="str">
        <f t="shared" si="120"/>
        <v>11001000000000000588</v>
      </c>
    </row>
    <row r="590" spans="1:26" x14ac:dyDescent="0.2">
      <c r="A590" s="2">
        <v>42915</v>
      </c>
      <c r="B590" s="2">
        <f t="shared" ca="1" si="110"/>
        <v>42910</v>
      </c>
      <c r="C590" s="5" t="s">
        <v>26865</v>
      </c>
      <c r="D590">
        <f t="shared" si="111"/>
        <v>14</v>
      </c>
      <c r="E590" s="7" t="s">
        <v>26862</v>
      </c>
      <c r="F590">
        <f t="shared" si="109"/>
        <v>3</v>
      </c>
      <c r="G590" t="s">
        <v>26858</v>
      </c>
      <c r="H590" t="str">
        <f t="shared" si="112"/>
        <v>CC</v>
      </c>
      <c r="I590" t="s">
        <v>26858</v>
      </c>
      <c r="J590" t="str">
        <f t="shared" si="113"/>
        <v>CC</v>
      </c>
      <c r="K590" s="2">
        <v>42865</v>
      </c>
      <c r="L590" s="2">
        <v>42926</v>
      </c>
      <c r="M590" t="s">
        <v>71</v>
      </c>
      <c r="N590">
        <f t="shared" si="114"/>
        <v>1</v>
      </c>
      <c r="O590">
        <f t="shared" ca="1" si="115"/>
        <v>2333</v>
      </c>
      <c r="P590">
        <f t="shared" ca="1" si="116"/>
        <v>122333</v>
      </c>
      <c r="Q590" s="12"/>
      <c r="R590" s="13">
        <f t="shared" si="117"/>
        <v>0</v>
      </c>
      <c r="S590">
        <f t="shared" ca="1" si="118"/>
        <v>1215</v>
      </c>
      <c r="U590" s="13">
        <v>0</v>
      </c>
      <c r="V590" s="13">
        <v>0</v>
      </c>
      <c r="W590" s="13" t="str">
        <f t="shared" si="119"/>
        <v/>
      </c>
      <c r="X590" s="15">
        <v>589</v>
      </c>
      <c r="Y590" s="15" t="s">
        <v>26881</v>
      </c>
      <c r="Z590" t="str">
        <f t="shared" si="120"/>
        <v>11001000000000000589</v>
      </c>
    </row>
    <row r="591" spans="1:26" x14ac:dyDescent="0.2">
      <c r="A591" s="2">
        <v>42914</v>
      </c>
      <c r="B591" s="2">
        <f t="shared" ca="1" si="110"/>
        <v>42897</v>
      </c>
      <c r="C591" s="5" t="s">
        <v>26863</v>
      </c>
      <c r="D591">
        <f t="shared" si="111"/>
        <v>12</v>
      </c>
      <c r="E591" s="7" t="s">
        <v>26862</v>
      </c>
      <c r="F591">
        <f t="shared" si="109"/>
        <v>3</v>
      </c>
      <c r="G591" t="s">
        <v>26858</v>
      </c>
      <c r="H591" t="str">
        <f t="shared" si="112"/>
        <v>CC</v>
      </c>
      <c r="I591" t="s">
        <v>26858</v>
      </c>
      <c r="J591" t="str">
        <f t="shared" si="113"/>
        <v>CC</v>
      </c>
      <c r="K591" s="2">
        <v>42865</v>
      </c>
      <c r="L591" s="2">
        <v>42926</v>
      </c>
      <c r="M591" t="s">
        <v>71</v>
      </c>
      <c r="N591">
        <f t="shared" si="114"/>
        <v>1</v>
      </c>
      <c r="O591">
        <f t="shared" ca="1" si="115"/>
        <v>2912</v>
      </c>
      <c r="P591">
        <f t="shared" ca="1" si="116"/>
        <v>122912</v>
      </c>
      <c r="Q591" s="12"/>
      <c r="R591" s="13">
        <f t="shared" si="117"/>
        <v>0</v>
      </c>
      <c r="S591">
        <f t="shared" ca="1" si="118"/>
        <v>1216</v>
      </c>
      <c r="U591" s="13">
        <v>0</v>
      </c>
      <c r="V591" s="13">
        <v>0</v>
      </c>
      <c r="W591" s="13" t="str">
        <f t="shared" si="119"/>
        <v/>
      </c>
      <c r="X591" s="15">
        <v>590</v>
      </c>
      <c r="Y591" s="15" t="s">
        <v>26881</v>
      </c>
      <c r="Z591" t="str">
        <f t="shared" si="120"/>
        <v>11001000000000000590</v>
      </c>
    </row>
    <row r="592" spans="1:26" x14ac:dyDescent="0.2">
      <c r="A592" s="2">
        <v>42915</v>
      </c>
      <c r="B592" s="2">
        <f t="shared" ca="1" si="110"/>
        <v>42912</v>
      </c>
      <c r="C592" s="5" t="s">
        <v>26866</v>
      </c>
      <c r="D592">
        <f t="shared" si="111"/>
        <v>3</v>
      </c>
      <c r="E592" s="7" t="s">
        <v>26862</v>
      </c>
      <c r="F592">
        <f t="shared" si="109"/>
        <v>3</v>
      </c>
      <c r="G592" t="s">
        <v>26858</v>
      </c>
      <c r="H592" t="str">
        <f t="shared" si="112"/>
        <v>CC</v>
      </c>
      <c r="I592" t="s">
        <v>26858</v>
      </c>
      <c r="J592" t="str">
        <f t="shared" si="113"/>
        <v>CC</v>
      </c>
      <c r="K592" s="2">
        <v>42865</v>
      </c>
      <c r="L592" s="2">
        <v>42926</v>
      </c>
      <c r="M592" t="s">
        <v>51</v>
      </c>
      <c r="N592">
        <f t="shared" si="114"/>
        <v>2</v>
      </c>
      <c r="O592">
        <f t="shared" ca="1" si="115"/>
        <v>2638</v>
      </c>
      <c r="P592">
        <f t="shared" ca="1" si="116"/>
        <v>122638</v>
      </c>
      <c r="Q592" s="12"/>
      <c r="R592" s="13">
        <f t="shared" si="117"/>
        <v>0</v>
      </c>
      <c r="S592">
        <f t="shared" ca="1" si="118"/>
        <v>1214</v>
      </c>
      <c r="U592" s="13">
        <v>0</v>
      </c>
      <c r="V592" s="13">
        <v>0</v>
      </c>
      <c r="W592" s="13" t="str">
        <f t="shared" si="119"/>
        <v/>
      </c>
      <c r="X592" s="15">
        <v>591</v>
      </c>
      <c r="Y592" s="15" t="s">
        <v>26881</v>
      </c>
      <c r="Z592" t="str">
        <f t="shared" si="120"/>
        <v>11001000000000000591</v>
      </c>
    </row>
    <row r="593" spans="1:26" x14ac:dyDescent="0.2">
      <c r="A593" s="2">
        <v>42914</v>
      </c>
      <c r="B593" s="2">
        <f t="shared" ca="1" si="110"/>
        <v>42885</v>
      </c>
      <c r="C593" s="5" t="s">
        <v>26866</v>
      </c>
      <c r="D593">
        <f t="shared" si="111"/>
        <v>3</v>
      </c>
      <c r="E593" s="7" t="s">
        <v>26862</v>
      </c>
      <c r="F593">
        <f t="shared" si="109"/>
        <v>3</v>
      </c>
      <c r="G593" t="s">
        <v>26858</v>
      </c>
      <c r="H593" t="str">
        <f t="shared" si="112"/>
        <v>CC</v>
      </c>
      <c r="I593" t="s">
        <v>26858</v>
      </c>
      <c r="J593" t="str">
        <f t="shared" si="113"/>
        <v>CC</v>
      </c>
      <c r="K593" s="2">
        <v>42865</v>
      </c>
      <c r="L593" s="2">
        <v>42926</v>
      </c>
      <c r="M593" t="s">
        <v>71</v>
      </c>
      <c r="N593">
        <f t="shared" si="114"/>
        <v>1</v>
      </c>
      <c r="O593">
        <f t="shared" ca="1" si="115"/>
        <v>2438</v>
      </c>
      <c r="P593">
        <f t="shared" ca="1" si="116"/>
        <v>122438</v>
      </c>
      <c r="Q593" s="11">
        <v>101000133231</v>
      </c>
      <c r="R593" s="13">
        <f t="shared" ca="1" si="117"/>
        <v>1214</v>
      </c>
      <c r="S593">
        <f t="shared" ca="1" si="118"/>
        <v>1214</v>
      </c>
      <c r="U593" s="13">
        <v>1213</v>
      </c>
      <c r="V593" s="13">
        <v>1213</v>
      </c>
      <c r="W593" s="13">
        <f t="shared" si="119"/>
        <v>1213</v>
      </c>
      <c r="X593" s="15">
        <v>592</v>
      </c>
      <c r="Y593" s="15" t="s">
        <v>26881</v>
      </c>
      <c r="Z593" t="str">
        <f t="shared" si="120"/>
        <v>11001000000000000592</v>
      </c>
    </row>
    <row r="594" spans="1:26" x14ac:dyDescent="0.2">
      <c r="A594" s="2">
        <v>42913</v>
      </c>
      <c r="B594" s="2">
        <f t="shared" ca="1" si="110"/>
        <v>42869</v>
      </c>
      <c r="C594" s="5" t="s">
        <v>26866</v>
      </c>
      <c r="D594">
        <f t="shared" si="111"/>
        <v>3</v>
      </c>
      <c r="E594" s="7" t="s">
        <v>26862</v>
      </c>
      <c r="F594">
        <f t="shared" si="109"/>
        <v>3</v>
      </c>
      <c r="G594" t="s">
        <v>26860</v>
      </c>
      <c r="H594" t="str">
        <f t="shared" si="112"/>
        <v>NIT</v>
      </c>
      <c r="I594" t="s">
        <v>26858</v>
      </c>
      <c r="J594" t="str">
        <f t="shared" si="113"/>
        <v>CC</v>
      </c>
      <c r="K594" s="2">
        <v>42865</v>
      </c>
      <c r="L594" s="2">
        <v>42926</v>
      </c>
      <c r="M594" t="s">
        <v>51</v>
      </c>
      <c r="N594">
        <f t="shared" si="114"/>
        <v>2</v>
      </c>
      <c r="O594">
        <f t="shared" ca="1" si="115"/>
        <v>2744</v>
      </c>
      <c r="P594">
        <f t="shared" ca="1" si="116"/>
        <v>122744</v>
      </c>
      <c r="Q594" s="12"/>
      <c r="R594" s="13">
        <f t="shared" si="117"/>
        <v>0</v>
      </c>
      <c r="S594">
        <f t="shared" ca="1" si="118"/>
        <v>1214</v>
      </c>
      <c r="U594" s="13">
        <v>0</v>
      </c>
      <c r="V594" s="13">
        <v>0</v>
      </c>
      <c r="W594" s="13" t="str">
        <f t="shared" si="119"/>
        <v/>
      </c>
      <c r="X594" s="15">
        <v>593</v>
      </c>
      <c r="Y594" s="15" t="s">
        <v>26881</v>
      </c>
      <c r="Z594" t="str">
        <f t="shared" si="120"/>
        <v>11001000000000000593</v>
      </c>
    </row>
    <row r="595" spans="1:26" x14ac:dyDescent="0.2">
      <c r="A595" s="2">
        <v>42913</v>
      </c>
      <c r="B595" s="2">
        <f t="shared" ca="1" si="110"/>
        <v>42913</v>
      </c>
      <c r="C595" s="5" t="s">
        <v>26856</v>
      </c>
      <c r="D595">
        <f t="shared" si="111"/>
        <v>7</v>
      </c>
      <c r="E595" s="7" t="s">
        <v>26857</v>
      </c>
      <c r="F595">
        <f t="shared" si="109"/>
        <v>4</v>
      </c>
      <c r="G595" t="s">
        <v>26860</v>
      </c>
      <c r="H595" t="str">
        <f t="shared" si="112"/>
        <v>NIT</v>
      </c>
      <c r="I595" t="s">
        <v>26858</v>
      </c>
      <c r="J595" t="str">
        <f t="shared" si="113"/>
        <v>CC</v>
      </c>
      <c r="K595" s="2">
        <v>42865</v>
      </c>
      <c r="L595" s="2">
        <v>42926</v>
      </c>
      <c r="M595" t="s">
        <v>71</v>
      </c>
      <c r="N595">
        <f t="shared" si="114"/>
        <v>1</v>
      </c>
      <c r="O595">
        <f t="shared" ca="1" si="115"/>
        <v>2550</v>
      </c>
      <c r="P595">
        <f t="shared" ca="1" si="116"/>
        <v>122550</v>
      </c>
      <c r="Q595" s="12"/>
      <c r="R595" s="13">
        <f t="shared" si="117"/>
        <v>0</v>
      </c>
      <c r="S595">
        <f t="shared" ca="1" si="118"/>
        <v>1215</v>
      </c>
      <c r="U595" s="13">
        <v>0</v>
      </c>
      <c r="V595" s="13">
        <v>0</v>
      </c>
      <c r="W595" s="13" t="str">
        <f t="shared" si="119"/>
        <v/>
      </c>
      <c r="X595" s="15">
        <v>594</v>
      </c>
      <c r="Y595" s="15" t="s">
        <v>26881</v>
      </c>
      <c r="Z595" t="str">
        <f t="shared" si="120"/>
        <v>11001000000000000594</v>
      </c>
    </row>
    <row r="596" spans="1:26" x14ac:dyDescent="0.2">
      <c r="A596" s="2">
        <v>42914</v>
      </c>
      <c r="B596" s="2">
        <f t="shared" ca="1" si="110"/>
        <v>42888</v>
      </c>
      <c r="C596" s="5" t="s">
        <v>26856</v>
      </c>
      <c r="D596">
        <f t="shared" si="111"/>
        <v>7</v>
      </c>
      <c r="E596" s="7" t="s">
        <v>26857</v>
      </c>
      <c r="F596">
        <f t="shared" si="109"/>
        <v>4</v>
      </c>
      <c r="G596" t="s">
        <v>26858</v>
      </c>
      <c r="H596" t="str">
        <f t="shared" si="112"/>
        <v>CC</v>
      </c>
      <c r="I596" t="s">
        <v>26858</v>
      </c>
      <c r="J596" t="str">
        <f t="shared" si="113"/>
        <v>CC</v>
      </c>
      <c r="K596" s="2">
        <v>42865</v>
      </c>
      <c r="L596" s="2">
        <v>42926</v>
      </c>
      <c r="M596" t="s">
        <v>51</v>
      </c>
      <c r="N596">
        <f t="shared" si="114"/>
        <v>2</v>
      </c>
      <c r="O596">
        <f t="shared" ca="1" si="115"/>
        <v>2585</v>
      </c>
      <c r="P596">
        <f t="shared" ca="1" si="116"/>
        <v>122585</v>
      </c>
      <c r="Q596" s="12"/>
      <c r="R596" s="13">
        <f t="shared" si="117"/>
        <v>0</v>
      </c>
      <c r="S596">
        <f t="shared" ca="1" si="118"/>
        <v>1215</v>
      </c>
      <c r="U596" s="13">
        <v>0</v>
      </c>
      <c r="V596" s="13">
        <v>0</v>
      </c>
      <c r="W596" s="13" t="str">
        <f t="shared" si="119"/>
        <v/>
      </c>
      <c r="X596" s="15">
        <v>595</v>
      </c>
      <c r="Y596" s="15" t="s">
        <v>26881</v>
      </c>
      <c r="Z596" t="str">
        <f t="shared" si="120"/>
        <v>11001000000000000595</v>
      </c>
    </row>
    <row r="597" spans="1:26" x14ac:dyDescent="0.2">
      <c r="A597" s="2">
        <v>42914</v>
      </c>
      <c r="B597" s="2">
        <f t="shared" ca="1" si="110"/>
        <v>42917</v>
      </c>
      <c r="C597" s="5" t="s">
        <v>26861</v>
      </c>
      <c r="D597">
        <f t="shared" si="111"/>
        <v>5</v>
      </c>
      <c r="E597" s="7" t="s">
        <v>26862</v>
      </c>
      <c r="F597">
        <f t="shared" si="109"/>
        <v>3</v>
      </c>
      <c r="G597" t="s">
        <v>26858</v>
      </c>
      <c r="H597" t="str">
        <f t="shared" si="112"/>
        <v>CC</v>
      </c>
      <c r="I597" t="s">
        <v>26858</v>
      </c>
      <c r="J597" t="str">
        <f t="shared" si="113"/>
        <v>CC</v>
      </c>
      <c r="K597" s="2">
        <v>42865</v>
      </c>
      <c r="L597" s="2">
        <v>42926</v>
      </c>
      <c r="M597" t="s">
        <v>71</v>
      </c>
      <c r="N597">
        <f t="shared" si="114"/>
        <v>1</v>
      </c>
      <c r="O597">
        <f t="shared" ca="1" si="115"/>
        <v>2161</v>
      </c>
      <c r="P597">
        <f t="shared" ca="1" si="116"/>
        <v>122161</v>
      </c>
      <c r="Q597" s="12"/>
      <c r="R597" s="13">
        <f t="shared" si="117"/>
        <v>0</v>
      </c>
      <c r="S597">
        <f t="shared" ca="1" si="118"/>
        <v>1215</v>
      </c>
      <c r="U597" s="13">
        <v>0</v>
      </c>
      <c r="V597" s="13">
        <v>0</v>
      </c>
      <c r="W597" s="13" t="str">
        <f t="shared" si="119"/>
        <v/>
      </c>
      <c r="X597" s="15">
        <v>596</v>
      </c>
      <c r="Y597" s="15" t="s">
        <v>26881</v>
      </c>
      <c r="Z597" t="str">
        <f t="shared" si="120"/>
        <v>11001000000000000596</v>
      </c>
    </row>
    <row r="598" spans="1:26" x14ac:dyDescent="0.2">
      <c r="A598" s="2">
        <v>42913</v>
      </c>
      <c r="B598" s="2">
        <f t="shared" ca="1" si="110"/>
        <v>42908</v>
      </c>
      <c r="C598" s="5" t="s">
        <v>26869</v>
      </c>
      <c r="D598">
        <f t="shared" si="111"/>
        <v>4</v>
      </c>
      <c r="E598" s="7" t="s">
        <v>26862</v>
      </c>
      <c r="F598">
        <f t="shared" si="109"/>
        <v>3</v>
      </c>
      <c r="G598" t="s">
        <v>26860</v>
      </c>
      <c r="H598" t="str">
        <f t="shared" si="112"/>
        <v>NIT</v>
      </c>
      <c r="I598" t="s">
        <v>26858</v>
      </c>
      <c r="J598" t="str">
        <f t="shared" si="113"/>
        <v>CC</v>
      </c>
      <c r="K598" s="2">
        <v>42865</v>
      </c>
      <c r="L598" s="2">
        <v>42926</v>
      </c>
      <c r="M598" t="s">
        <v>71</v>
      </c>
      <c r="N598">
        <f t="shared" si="114"/>
        <v>1</v>
      </c>
      <c r="O598">
        <f t="shared" ca="1" si="115"/>
        <v>2763</v>
      </c>
      <c r="P598">
        <f t="shared" ca="1" si="116"/>
        <v>122763</v>
      </c>
      <c r="Q598" s="12"/>
      <c r="R598" s="13">
        <f t="shared" si="117"/>
        <v>0</v>
      </c>
      <c r="S598">
        <f t="shared" ca="1" si="118"/>
        <v>1215</v>
      </c>
      <c r="U598" s="13">
        <v>0</v>
      </c>
      <c r="V598" s="13">
        <v>0</v>
      </c>
      <c r="W598" s="13" t="str">
        <f t="shared" si="119"/>
        <v/>
      </c>
      <c r="X598" s="15">
        <v>597</v>
      </c>
      <c r="Y598" s="15" t="s">
        <v>26881</v>
      </c>
      <c r="Z598" t="str">
        <f t="shared" si="120"/>
        <v>11001000000000000597</v>
      </c>
    </row>
    <row r="599" spans="1:26" x14ac:dyDescent="0.2">
      <c r="A599" s="2">
        <v>42914</v>
      </c>
      <c r="B599" s="2">
        <f t="shared" ca="1" si="110"/>
        <v>42890</v>
      </c>
      <c r="C599" s="5" t="s">
        <v>26861</v>
      </c>
      <c r="D599">
        <f t="shared" si="111"/>
        <v>5</v>
      </c>
      <c r="E599" s="7" t="s">
        <v>26862</v>
      </c>
      <c r="F599">
        <f t="shared" si="109"/>
        <v>3</v>
      </c>
      <c r="G599" t="s">
        <v>26860</v>
      </c>
      <c r="H599" t="str">
        <f t="shared" si="112"/>
        <v>NIT</v>
      </c>
      <c r="I599" t="s">
        <v>26858</v>
      </c>
      <c r="J599" t="str">
        <f t="shared" si="113"/>
        <v>CC</v>
      </c>
      <c r="K599" s="2">
        <v>42865</v>
      </c>
      <c r="L599" s="2">
        <v>42926</v>
      </c>
      <c r="M599" t="s">
        <v>51</v>
      </c>
      <c r="N599">
        <f t="shared" si="114"/>
        <v>2</v>
      </c>
      <c r="O599">
        <f t="shared" ca="1" si="115"/>
        <v>2930</v>
      </c>
      <c r="P599">
        <f t="shared" ca="1" si="116"/>
        <v>122930</v>
      </c>
      <c r="Q599" s="12"/>
      <c r="R599" s="13">
        <f t="shared" si="117"/>
        <v>0</v>
      </c>
      <c r="S599">
        <f t="shared" ca="1" si="118"/>
        <v>1214</v>
      </c>
      <c r="U599" s="13">
        <v>0</v>
      </c>
      <c r="V599" s="13">
        <v>0</v>
      </c>
      <c r="W599" s="13" t="str">
        <f t="shared" si="119"/>
        <v/>
      </c>
      <c r="X599" s="15">
        <v>598</v>
      </c>
      <c r="Y599" s="15" t="s">
        <v>26881</v>
      </c>
      <c r="Z599" t="str">
        <f t="shared" si="120"/>
        <v>11001000000000000598</v>
      </c>
    </row>
    <row r="600" spans="1:26" x14ac:dyDescent="0.2">
      <c r="A600" s="2">
        <v>42915</v>
      </c>
      <c r="B600" s="2">
        <f t="shared" ca="1" si="110"/>
        <v>42897</v>
      </c>
      <c r="C600" s="5" t="s">
        <v>26864</v>
      </c>
      <c r="D600">
        <f t="shared" si="111"/>
        <v>11</v>
      </c>
      <c r="E600" s="7" t="s">
        <v>26862</v>
      </c>
      <c r="F600">
        <f t="shared" ref="F600:F663" si="121">IF(E600="DIPOLMATICO",1,IF(E600="OFICIAL",2,IF(E600="PARTICULAR",3,IF(E600="PUBLICO",4,"1"))))</f>
        <v>3</v>
      </c>
      <c r="G600" t="s">
        <v>26858</v>
      </c>
      <c r="H600" t="str">
        <f t="shared" si="112"/>
        <v>CC</v>
      </c>
      <c r="I600" t="s">
        <v>26858</v>
      </c>
      <c r="J600" t="str">
        <f t="shared" si="113"/>
        <v>CC</v>
      </c>
      <c r="K600" s="2">
        <v>42865</v>
      </c>
      <c r="L600" s="2">
        <v>42926</v>
      </c>
      <c r="M600" t="s">
        <v>71</v>
      </c>
      <c r="N600">
        <f t="shared" si="114"/>
        <v>1</v>
      </c>
      <c r="O600">
        <f t="shared" ca="1" si="115"/>
        <v>2865</v>
      </c>
      <c r="P600">
        <f t="shared" ca="1" si="116"/>
        <v>122865</v>
      </c>
      <c r="Q600" s="11">
        <v>101000141626</v>
      </c>
      <c r="R600" s="13">
        <f t="shared" ca="1" si="117"/>
        <v>1216</v>
      </c>
      <c r="S600">
        <f t="shared" ca="1" si="118"/>
        <v>1216</v>
      </c>
      <c r="U600" s="13">
        <v>1213</v>
      </c>
      <c r="V600" s="13">
        <v>1213</v>
      </c>
      <c r="W600" s="13">
        <f t="shared" si="119"/>
        <v>1213</v>
      </c>
      <c r="X600" s="15">
        <v>599</v>
      </c>
      <c r="Y600" s="15" t="s">
        <v>26881</v>
      </c>
      <c r="Z600" t="str">
        <f t="shared" si="120"/>
        <v>11001000000000000599</v>
      </c>
    </row>
    <row r="601" spans="1:26" x14ac:dyDescent="0.2">
      <c r="A601" s="2">
        <v>42915</v>
      </c>
      <c r="B601" s="2">
        <f t="shared" ca="1" si="110"/>
        <v>42869</v>
      </c>
      <c r="C601" s="5" t="s">
        <v>26856</v>
      </c>
      <c r="D601">
        <f t="shared" si="111"/>
        <v>7</v>
      </c>
      <c r="E601" s="7" t="s">
        <v>26857</v>
      </c>
      <c r="F601">
        <f t="shared" si="121"/>
        <v>4</v>
      </c>
      <c r="G601" t="s">
        <v>26858</v>
      </c>
      <c r="H601" t="str">
        <f t="shared" si="112"/>
        <v>CC</v>
      </c>
      <c r="I601" t="s">
        <v>26858</v>
      </c>
      <c r="J601" t="str">
        <f t="shared" si="113"/>
        <v>CC</v>
      </c>
      <c r="K601" s="2">
        <v>42865</v>
      </c>
      <c r="L601" s="2">
        <v>42926</v>
      </c>
      <c r="M601" t="s">
        <v>51</v>
      </c>
      <c r="N601">
        <f t="shared" si="114"/>
        <v>2</v>
      </c>
      <c r="O601">
        <f t="shared" ca="1" si="115"/>
        <v>2608</v>
      </c>
      <c r="P601">
        <f t="shared" ca="1" si="116"/>
        <v>122608</v>
      </c>
      <c r="Q601" s="12"/>
      <c r="R601" s="13">
        <f t="shared" si="117"/>
        <v>0</v>
      </c>
      <c r="S601">
        <f t="shared" ca="1" si="118"/>
        <v>1214</v>
      </c>
      <c r="U601" s="13">
        <v>0</v>
      </c>
      <c r="V601" s="13">
        <v>0</v>
      </c>
      <c r="W601" s="13" t="str">
        <f t="shared" si="119"/>
        <v/>
      </c>
      <c r="X601" s="15">
        <v>600</v>
      </c>
      <c r="Y601" s="15" t="s">
        <v>26881</v>
      </c>
      <c r="Z601" t="str">
        <f t="shared" si="120"/>
        <v>11001000000000000600</v>
      </c>
    </row>
    <row r="602" spans="1:26" x14ac:dyDescent="0.2">
      <c r="A602" s="2">
        <v>42913</v>
      </c>
      <c r="B602" s="2">
        <f t="shared" ca="1" si="110"/>
        <v>42885</v>
      </c>
      <c r="C602" s="5" t="s">
        <v>26856</v>
      </c>
      <c r="D602">
        <f t="shared" si="111"/>
        <v>7</v>
      </c>
      <c r="E602" s="7" t="s">
        <v>26857</v>
      </c>
      <c r="F602">
        <f t="shared" si="121"/>
        <v>4</v>
      </c>
      <c r="G602" t="s">
        <v>26858</v>
      </c>
      <c r="H602" t="str">
        <f t="shared" si="112"/>
        <v>CC</v>
      </c>
      <c r="I602" t="s">
        <v>26858</v>
      </c>
      <c r="J602" t="str">
        <f t="shared" si="113"/>
        <v>CC</v>
      </c>
      <c r="K602" s="2">
        <v>42865</v>
      </c>
      <c r="L602" s="2">
        <v>42926</v>
      </c>
      <c r="M602" t="s">
        <v>71</v>
      </c>
      <c r="N602">
        <f t="shared" si="114"/>
        <v>1</v>
      </c>
      <c r="O602">
        <f t="shared" ca="1" si="115"/>
        <v>2232</v>
      </c>
      <c r="P602">
        <f t="shared" ca="1" si="116"/>
        <v>122232</v>
      </c>
      <c r="Q602" s="11">
        <v>101000128520</v>
      </c>
      <c r="R602" s="13">
        <f t="shared" ca="1" si="117"/>
        <v>1214</v>
      </c>
      <c r="S602">
        <f t="shared" ca="1" si="118"/>
        <v>1214</v>
      </c>
      <c r="U602" s="13">
        <v>1216</v>
      </c>
      <c r="V602" s="13">
        <v>1216</v>
      </c>
      <c r="W602" s="13">
        <f t="shared" si="119"/>
        <v>1216</v>
      </c>
      <c r="X602" s="15">
        <v>601</v>
      </c>
      <c r="Y602" s="15" t="s">
        <v>26881</v>
      </c>
      <c r="Z602" t="str">
        <f t="shared" si="120"/>
        <v>11001000000000000601</v>
      </c>
    </row>
    <row r="603" spans="1:26" x14ac:dyDescent="0.2">
      <c r="A603" s="2">
        <v>42915</v>
      </c>
      <c r="B603" s="2">
        <f t="shared" ca="1" si="110"/>
        <v>42924</v>
      </c>
      <c r="C603" s="5" t="s">
        <v>26856</v>
      </c>
      <c r="D603">
        <f t="shared" si="111"/>
        <v>7</v>
      </c>
      <c r="E603" s="7" t="s">
        <v>26857</v>
      </c>
      <c r="F603">
        <f t="shared" si="121"/>
        <v>4</v>
      </c>
      <c r="G603" t="s">
        <v>26858</v>
      </c>
      <c r="H603" t="str">
        <f t="shared" si="112"/>
        <v>CC</v>
      </c>
      <c r="I603" t="s">
        <v>26858</v>
      </c>
      <c r="J603" t="str">
        <f t="shared" si="113"/>
        <v>CC</v>
      </c>
      <c r="K603" s="2">
        <v>42865</v>
      </c>
      <c r="L603" s="2">
        <v>42926</v>
      </c>
      <c r="M603" t="s">
        <v>51</v>
      </c>
      <c r="N603">
        <f t="shared" si="114"/>
        <v>2</v>
      </c>
      <c r="O603">
        <f t="shared" ca="1" si="115"/>
        <v>2151</v>
      </c>
      <c r="P603">
        <f t="shared" ca="1" si="116"/>
        <v>122151</v>
      </c>
      <c r="Q603" s="12"/>
      <c r="R603" s="13">
        <f t="shared" si="117"/>
        <v>0</v>
      </c>
      <c r="S603">
        <f t="shared" ca="1" si="118"/>
        <v>1216</v>
      </c>
      <c r="U603" s="13">
        <v>0</v>
      </c>
      <c r="V603" s="13">
        <v>0</v>
      </c>
      <c r="W603" s="13" t="str">
        <f t="shared" si="119"/>
        <v/>
      </c>
      <c r="X603" s="15">
        <v>602</v>
      </c>
      <c r="Y603" s="15" t="s">
        <v>26881</v>
      </c>
      <c r="Z603" t="str">
        <f t="shared" si="120"/>
        <v>11001000000000000602</v>
      </c>
    </row>
    <row r="604" spans="1:26" x14ac:dyDescent="0.2">
      <c r="A604" s="2">
        <v>42915</v>
      </c>
      <c r="B604" s="2">
        <f t="shared" ca="1" si="110"/>
        <v>42869</v>
      </c>
      <c r="C604" s="5" t="s">
        <v>26869</v>
      </c>
      <c r="D604">
        <f t="shared" si="111"/>
        <v>4</v>
      </c>
      <c r="E604" s="7" t="s">
        <v>26862</v>
      </c>
      <c r="F604">
        <f t="shared" si="121"/>
        <v>3</v>
      </c>
      <c r="G604" t="s">
        <v>26858</v>
      </c>
      <c r="H604" t="str">
        <f t="shared" si="112"/>
        <v>CC</v>
      </c>
      <c r="I604" t="s">
        <v>26858</v>
      </c>
      <c r="J604" t="str">
        <f t="shared" si="113"/>
        <v>CC</v>
      </c>
      <c r="K604" s="2">
        <v>42865</v>
      </c>
      <c r="L604" s="2">
        <v>42926</v>
      </c>
      <c r="M604" t="s">
        <v>71</v>
      </c>
      <c r="N604">
        <f t="shared" si="114"/>
        <v>1</v>
      </c>
      <c r="O604">
        <f t="shared" ca="1" si="115"/>
        <v>2324</v>
      </c>
      <c r="P604">
        <f t="shared" ca="1" si="116"/>
        <v>122324</v>
      </c>
      <c r="Q604" s="12"/>
      <c r="R604" s="13">
        <f t="shared" si="117"/>
        <v>0</v>
      </c>
      <c r="S604">
        <f t="shared" ca="1" si="118"/>
        <v>1215</v>
      </c>
      <c r="U604" s="13">
        <v>0</v>
      </c>
      <c r="V604" s="13">
        <v>0</v>
      </c>
      <c r="W604" s="13" t="str">
        <f t="shared" si="119"/>
        <v/>
      </c>
      <c r="X604" s="15">
        <v>603</v>
      </c>
      <c r="Y604" s="15" t="s">
        <v>26881</v>
      </c>
      <c r="Z604" t="str">
        <f t="shared" si="120"/>
        <v>11001000000000000603</v>
      </c>
    </row>
    <row r="605" spans="1:26" x14ac:dyDescent="0.2">
      <c r="A605" s="2">
        <v>42913</v>
      </c>
      <c r="B605" s="2">
        <f t="shared" ca="1" si="110"/>
        <v>42898</v>
      </c>
      <c r="C605" s="5" t="s">
        <v>26869</v>
      </c>
      <c r="D605">
        <f t="shared" si="111"/>
        <v>4</v>
      </c>
      <c r="E605" s="7" t="s">
        <v>26862</v>
      </c>
      <c r="F605">
        <f t="shared" si="121"/>
        <v>3</v>
      </c>
      <c r="G605" t="s">
        <v>26858</v>
      </c>
      <c r="H605" t="str">
        <f t="shared" si="112"/>
        <v>CC</v>
      </c>
      <c r="I605" t="s">
        <v>26858</v>
      </c>
      <c r="J605" t="str">
        <f t="shared" si="113"/>
        <v>CC</v>
      </c>
      <c r="K605" s="2">
        <v>42865</v>
      </c>
      <c r="L605" s="2">
        <v>42926</v>
      </c>
      <c r="M605" t="s">
        <v>51</v>
      </c>
      <c r="N605">
        <f t="shared" si="114"/>
        <v>2</v>
      </c>
      <c r="O605">
        <f t="shared" ca="1" si="115"/>
        <v>2315</v>
      </c>
      <c r="P605">
        <f t="shared" ca="1" si="116"/>
        <v>122315</v>
      </c>
      <c r="Q605" s="11">
        <v>101000134932</v>
      </c>
      <c r="R605" s="13">
        <f t="shared" ca="1" si="117"/>
        <v>1216</v>
      </c>
      <c r="S605">
        <f t="shared" ca="1" si="118"/>
        <v>1216</v>
      </c>
      <c r="U605" s="13">
        <v>1215</v>
      </c>
      <c r="V605" s="13">
        <v>1215</v>
      </c>
      <c r="W605" s="13">
        <f t="shared" si="119"/>
        <v>1215</v>
      </c>
      <c r="X605" s="15">
        <v>604</v>
      </c>
      <c r="Y605" s="15" t="s">
        <v>26881</v>
      </c>
      <c r="Z605" t="str">
        <f t="shared" si="120"/>
        <v>11001000000000000604</v>
      </c>
    </row>
    <row r="606" spans="1:26" x14ac:dyDescent="0.2">
      <c r="A606" s="2">
        <v>42913</v>
      </c>
      <c r="B606" s="2">
        <f t="shared" ca="1" si="110"/>
        <v>42872</v>
      </c>
      <c r="C606" s="5" t="s">
        <v>26859</v>
      </c>
      <c r="D606">
        <f t="shared" si="111"/>
        <v>9</v>
      </c>
      <c r="E606" s="7" t="s">
        <v>26857</v>
      </c>
      <c r="F606">
        <f t="shared" si="121"/>
        <v>4</v>
      </c>
      <c r="G606" t="s">
        <v>26860</v>
      </c>
      <c r="H606" t="str">
        <f t="shared" si="112"/>
        <v>NIT</v>
      </c>
      <c r="I606" t="s">
        <v>26858</v>
      </c>
      <c r="J606" t="str">
        <f t="shared" si="113"/>
        <v>CC</v>
      </c>
      <c r="K606" s="2">
        <v>42865</v>
      </c>
      <c r="L606" s="2">
        <v>42926</v>
      </c>
      <c r="M606" t="s">
        <v>51</v>
      </c>
      <c r="N606">
        <f t="shared" si="114"/>
        <v>2</v>
      </c>
      <c r="O606">
        <f t="shared" ca="1" si="115"/>
        <v>2809</v>
      </c>
      <c r="P606">
        <f t="shared" ca="1" si="116"/>
        <v>122809</v>
      </c>
      <c r="Q606" s="12"/>
      <c r="R606" s="13">
        <f t="shared" si="117"/>
        <v>0</v>
      </c>
      <c r="S606">
        <f t="shared" ca="1" si="118"/>
        <v>1214</v>
      </c>
      <c r="U606" s="13">
        <v>0</v>
      </c>
      <c r="V606" s="13">
        <v>0</v>
      </c>
      <c r="W606" s="13" t="str">
        <f t="shared" si="119"/>
        <v/>
      </c>
      <c r="X606" s="15">
        <v>605</v>
      </c>
      <c r="Y606" s="15" t="s">
        <v>26881</v>
      </c>
      <c r="Z606" t="str">
        <f t="shared" si="120"/>
        <v>11001000000000000605</v>
      </c>
    </row>
    <row r="607" spans="1:26" x14ac:dyDescent="0.2">
      <c r="A607" s="2">
        <v>42914</v>
      </c>
      <c r="B607" s="2">
        <f t="shared" ca="1" si="110"/>
        <v>42913</v>
      </c>
      <c r="C607" s="5" t="s">
        <v>26866</v>
      </c>
      <c r="D607">
        <f t="shared" si="111"/>
        <v>3</v>
      </c>
      <c r="E607" s="7" t="s">
        <v>26862</v>
      </c>
      <c r="F607">
        <f t="shared" si="121"/>
        <v>3</v>
      </c>
      <c r="G607" t="s">
        <v>26860</v>
      </c>
      <c r="H607" t="str">
        <f t="shared" si="112"/>
        <v>NIT</v>
      </c>
      <c r="I607" t="s">
        <v>26858</v>
      </c>
      <c r="J607" t="str">
        <f t="shared" si="113"/>
        <v>CC</v>
      </c>
      <c r="K607" s="2">
        <v>42865</v>
      </c>
      <c r="L607" s="2">
        <v>42926</v>
      </c>
      <c r="M607" t="s">
        <v>71</v>
      </c>
      <c r="N607">
        <f t="shared" si="114"/>
        <v>1</v>
      </c>
      <c r="O607">
        <f t="shared" ca="1" si="115"/>
        <v>2867</v>
      </c>
      <c r="P607">
        <f t="shared" ca="1" si="116"/>
        <v>122867</v>
      </c>
      <c r="Q607" s="12"/>
      <c r="R607" s="13">
        <f t="shared" si="117"/>
        <v>0</v>
      </c>
      <c r="S607">
        <f t="shared" ca="1" si="118"/>
        <v>1216</v>
      </c>
      <c r="U607" s="13">
        <v>0</v>
      </c>
      <c r="V607" s="13">
        <v>0</v>
      </c>
      <c r="W607" s="13" t="str">
        <f t="shared" si="119"/>
        <v/>
      </c>
      <c r="X607" s="15">
        <v>606</v>
      </c>
      <c r="Y607" s="15" t="s">
        <v>26881</v>
      </c>
      <c r="Z607" t="str">
        <f t="shared" si="120"/>
        <v>11001000000000000606</v>
      </c>
    </row>
    <row r="608" spans="1:26" x14ac:dyDescent="0.2">
      <c r="A608" s="2">
        <v>42914</v>
      </c>
      <c r="B608" s="2">
        <f t="shared" ca="1" si="110"/>
        <v>42871</v>
      </c>
      <c r="C608" s="5" t="s">
        <v>26863</v>
      </c>
      <c r="D608">
        <f t="shared" si="111"/>
        <v>12</v>
      </c>
      <c r="E608" s="7" t="s">
        <v>26862</v>
      </c>
      <c r="F608">
        <f t="shared" si="121"/>
        <v>3</v>
      </c>
      <c r="G608" t="s">
        <v>26860</v>
      </c>
      <c r="H608" t="str">
        <f t="shared" si="112"/>
        <v>NIT</v>
      </c>
      <c r="I608" t="s">
        <v>26858</v>
      </c>
      <c r="J608" t="str">
        <f t="shared" si="113"/>
        <v>CC</v>
      </c>
      <c r="K608" s="2">
        <v>42865</v>
      </c>
      <c r="L608" s="2">
        <v>42926</v>
      </c>
      <c r="M608" t="s">
        <v>71</v>
      </c>
      <c r="N608">
        <f t="shared" si="114"/>
        <v>1</v>
      </c>
      <c r="O608">
        <f t="shared" ca="1" si="115"/>
        <v>2657</v>
      </c>
      <c r="P608">
        <f t="shared" ca="1" si="116"/>
        <v>122657</v>
      </c>
      <c r="Q608" s="12"/>
      <c r="R608" s="13">
        <f t="shared" si="117"/>
        <v>0</v>
      </c>
      <c r="S608">
        <f t="shared" ca="1" si="118"/>
        <v>1213</v>
      </c>
      <c r="U608" s="13">
        <v>0</v>
      </c>
      <c r="V608" s="13">
        <v>0</v>
      </c>
      <c r="W608" s="13" t="str">
        <f t="shared" si="119"/>
        <v/>
      </c>
      <c r="X608" s="15">
        <v>607</v>
      </c>
      <c r="Y608" s="15" t="s">
        <v>26881</v>
      </c>
      <c r="Z608" t="str">
        <f t="shared" si="120"/>
        <v>11001000000000000607</v>
      </c>
    </row>
    <row r="609" spans="1:26" x14ac:dyDescent="0.2">
      <c r="A609" s="2">
        <v>42913</v>
      </c>
      <c r="B609" s="2">
        <f t="shared" ca="1" si="110"/>
        <v>42883</v>
      </c>
      <c r="C609" s="5" t="s">
        <v>26863</v>
      </c>
      <c r="D609">
        <f t="shared" si="111"/>
        <v>12</v>
      </c>
      <c r="E609" s="7" t="s">
        <v>26862</v>
      </c>
      <c r="F609">
        <f t="shared" si="121"/>
        <v>3</v>
      </c>
      <c r="G609" t="s">
        <v>26858</v>
      </c>
      <c r="H609" t="str">
        <f t="shared" si="112"/>
        <v>CC</v>
      </c>
      <c r="I609" t="s">
        <v>26858</v>
      </c>
      <c r="J609" t="str">
        <f t="shared" si="113"/>
        <v>CC</v>
      </c>
      <c r="K609" s="2">
        <v>42865</v>
      </c>
      <c r="L609" s="2">
        <v>42926</v>
      </c>
      <c r="M609" t="s">
        <v>51</v>
      </c>
      <c r="N609">
        <f t="shared" si="114"/>
        <v>2</v>
      </c>
      <c r="O609">
        <f t="shared" ca="1" si="115"/>
        <v>2733</v>
      </c>
      <c r="P609">
        <f t="shared" ca="1" si="116"/>
        <v>122733</v>
      </c>
      <c r="Q609" s="11">
        <v>101000131199</v>
      </c>
      <c r="R609" s="13">
        <f t="shared" ca="1" si="117"/>
        <v>1214</v>
      </c>
      <c r="S609">
        <f t="shared" ca="1" si="118"/>
        <v>1214</v>
      </c>
      <c r="U609" s="13">
        <v>1214</v>
      </c>
      <c r="V609" s="13">
        <v>1214</v>
      </c>
      <c r="W609" s="13">
        <f t="shared" si="119"/>
        <v>1214</v>
      </c>
      <c r="X609" s="15">
        <v>608</v>
      </c>
      <c r="Y609" s="15" t="s">
        <v>26881</v>
      </c>
      <c r="Z609" t="str">
        <f t="shared" si="120"/>
        <v>11001000000000000608</v>
      </c>
    </row>
    <row r="610" spans="1:26" x14ac:dyDescent="0.2">
      <c r="A610" s="2">
        <v>42913</v>
      </c>
      <c r="B610" s="2">
        <f t="shared" ca="1" si="110"/>
        <v>42871</v>
      </c>
      <c r="C610" s="5" t="s">
        <v>26867</v>
      </c>
      <c r="D610">
        <f t="shared" si="111"/>
        <v>6</v>
      </c>
      <c r="E610" s="7" t="s">
        <v>26862</v>
      </c>
      <c r="F610">
        <f t="shared" si="121"/>
        <v>3</v>
      </c>
      <c r="G610" t="s">
        <v>26858</v>
      </c>
      <c r="H610" t="str">
        <f t="shared" si="112"/>
        <v>CC</v>
      </c>
      <c r="I610" t="s">
        <v>26858</v>
      </c>
      <c r="J610" t="str">
        <f t="shared" si="113"/>
        <v>CC</v>
      </c>
      <c r="K610" s="2">
        <v>42865</v>
      </c>
      <c r="L610" s="2">
        <v>42926</v>
      </c>
      <c r="M610" t="s">
        <v>71</v>
      </c>
      <c r="N610">
        <f t="shared" si="114"/>
        <v>1</v>
      </c>
      <c r="O610">
        <f t="shared" ca="1" si="115"/>
        <v>2211</v>
      </c>
      <c r="P610">
        <f t="shared" ca="1" si="116"/>
        <v>122211</v>
      </c>
      <c r="Q610" s="12"/>
      <c r="R610" s="13">
        <f t="shared" si="117"/>
        <v>0</v>
      </c>
      <c r="S610">
        <f t="shared" ca="1" si="118"/>
        <v>1216</v>
      </c>
      <c r="U610" s="13">
        <v>0</v>
      </c>
      <c r="V610" s="13">
        <v>0</v>
      </c>
      <c r="W610" s="13" t="str">
        <f t="shared" si="119"/>
        <v/>
      </c>
      <c r="X610" s="15">
        <v>609</v>
      </c>
      <c r="Y610" s="15" t="s">
        <v>26881</v>
      </c>
      <c r="Z610" t="str">
        <f t="shared" si="120"/>
        <v>11001000000000000609</v>
      </c>
    </row>
    <row r="611" spans="1:26" x14ac:dyDescent="0.2">
      <c r="A611" s="2">
        <v>42915</v>
      </c>
      <c r="B611" s="2">
        <f t="shared" ca="1" si="110"/>
        <v>42873</v>
      </c>
      <c r="C611" s="5" t="s">
        <v>26867</v>
      </c>
      <c r="D611">
        <f t="shared" si="111"/>
        <v>6</v>
      </c>
      <c r="E611" s="7" t="s">
        <v>26862</v>
      </c>
      <c r="F611">
        <f t="shared" si="121"/>
        <v>3</v>
      </c>
      <c r="G611" t="s">
        <v>26860</v>
      </c>
      <c r="H611" t="str">
        <f t="shared" si="112"/>
        <v>NIT</v>
      </c>
      <c r="I611" t="s">
        <v>26858</v>
      </c>
      <c r="J611" t="str">
        <f t="shared" si="113"/>
        <v>CC</v>
      </c>
      <c r="K611" s="2">
        <v>42865</v>
      </c>
      <c r="L611" s="2">
        <v>42926</v>
      </c>
      <c r="M611" t="s">
        <v>71</v>
      </c>
      <c r="N611">
        <f t="shared" si="114"/>
        <v>1</v>
      </c>
      <c r="O611">
        <f t="shared" ca="1" si="115"/>
        <v>2003</v>
      </c>
      <c r="P611">
        <f t="shared" ca="1" si="116"/>
        <v>122003</v>
      </c>
      <c r="Q611" s="12"/>
      <c r="R611" s="13">
        <f t="shared" si="117"/>
        <v>0</v>
      </c>
      <c r="S611">
        <f t="shared" ca="1" si="118"/>
        <v>1216</v>
      </c>
      <c r="U611" s="13">
        <v>0</v>
      </c>
      <c r="V611" s="13">
        <v>0</v>
      </c>
      <c r="W611" s="13" t="str">
        <f t="shared" si="119"/>
        <v/>
      </c>
      <c r="X611" s="15">
        <v>610</v>
      </c>
      <c r="Y611" s="15" t="s">
        <v>26881</v>
      </c>
      <c r="Z611" t="str">
        <f t="shared" si="120"/>
        <v>11001000000000000610</v>
      </c>
    </row>
    <row r="612" spans="1:26" x14ac:dyDescent="0.2">
      <c r="A612" s="2">
        <v>42913</v>
      </c>
      <c r="B612" s="2">
        <f t="shared" ca="1" si="110"/>
        <v>42868</v>
      </c>
      <c r="C612" s="5" t="s">
        <v>26869</v>
      </c>
      <c r="D612">
        <f t="shared" si="111"/>
        <v>4</v>
      </c>
      <c r="E612" s="7" t="s">
        <v>26862</v>
      </c>
      <c r="F612">
        <f t="shared" si="121"/>
        <v>3</v>
      </c>
      <c r="G612" t="s">
        <v>26860</v>
      </c>
      <c r="H612" t="str">
        <f t="shared" si="112"/>
        <v>NIT</v>
      </c>
      <c r="I612" t="s">
        <v>26858</v>
      </c>
      <c r="J612" t="str">
        <f t="shared" si="113"/>
        <v>CC</v>
      </c>
      <c r="K612" s="2">
        <v>42865</v>
      </c>
      <c r="L612" s="2">
        <v>42926</v>
      </c>
      <c r="M612" t="s">
        <v>51</v>
      </c>
      <c r="N612">
        <f t="shared" si="114"/>
        <v>2</v>
      </c>
      <c r="O612">
        <f t="shared" ca="1" si="115"/>
        <v>2888</v>
      </c>
      <c r="P612">
        <f t="shared" ca="1" si="116"/>
        <v>122888</v>
      </c>
      <c r="Q612" s="11">
        <v>101000141202</v>
      </c>
      <c r="R612" s="13">
        <f t="shared" ca="1" si="117"/>
        <v>1215</v>
      </c>
      <c r="S612">
        <f t="shared" ca="1" si="118"/>
        <v>1215</v>
      </c>
      <c r="U612" s="13">
        <v>1216</v>
      </c>
      <c r="V612" s="13">
        <v>1216</v>
      </c>
      <c r="W612" s="13">
        <f t="shared" si="119"/>
        <v>1216</v>
      </c>
      <c r="X612" s="15">
        <v>611</v>
      </c>
      <c r="Y612" s="15" t="s">
        <v>26881</v>
      </c>
      <c r="Z612" t="str">
        <f t="shared" si="120"/>
        <v>11001000000000000611</v>
      </c>
    </row>
    <row r="613" spans="1:26" x14ac:dyDescent="0.2">
      <c r="A613" s="2">
        <v>42915</v>
      </c>
      <c r="B613" s="2">
        <f t="shared" ca="1" si="110"/>
        <v>42901</v>
      </c>
      <c r="C613" s="5" t="s">
        <v>26863</v>
      </c>
      <c r="D613">
        <f t="shared" si="111"/>
        <v>12</v>
      </c>
      <c r="E613" s="7" t="s">
        <v>26862</v>
      </c>
      <c r="F613">
        <f t="shared" si="121"/>
        <v>3</v>
      </c>
      <c r="G613" t="s">
        <v>26858</v>
      </c>
      <c r="H613" t="str">
        <f t="shared" si="112"/>
        <v>CC</v>
      </c>
      <c r="I613" t="s">
        <v>26858</v>
      </c>
      <c r="J613" t="str">
        <f t="shared" si="113"/>
        <v>CC</v>
      </c>
      <c r="K613" s="2">
        <v>42865</v>
      </c>
      <c r="L613" s="2">
        <v>42926</v>
      </c>
      <c r="M613" t="s">
        <v>71</v>
      </c>
      <c r="N613">
        <f t="shared" si="114"/>
        <v>1</v>
      </c>
      <c r="O613">
        <f t="shared" ca="1" si="115"/>
        <v>2160</v>
      </c>
      <c r="P613">
        <f t="shared" ca="1" si="116"/>
        <v>122160</v>
      </c>
      <c r="Q613" s="12"/>
      <c r="R613" s="13">
        <f t="shared" si="117"/>
        <v>0</v>
      </c>
      <c r="S613">
        <f t="shared" ca="1" si="118"/>
        <v>1215</v>
      </c>
      <c r="U613" s="13">
        <v>0</v>
      </c>
      <c r="V613" s="13">
        <v>0</v>
      </c>
      <c r="W613" s="13" t="str">
        <f t="shared" si="119"/>
        <v/>
      </c>
      <c r="X613" s="15">
        <v>612</v>
      </c>
      <c r="Y613" s="15" t="s">
        <v>26881</v>
      </c>
      <c r="Z613" t="str">
        <f t="shared" si="120"/>
        <v>11001000000000000612</v>
      </c>
    </row>
    <row r="614" spans="1:26" x14ac:dyDescent="0.2">
      <c r="A614" s="2">
        <v>42914</v>
      </c>
      <c r="B614" s="2">
        <f t="shared" ca="1" si="110"/>
        <v>42877</v>
      </c>
      <c r="C614" s="5" t="s">
        <v>26866</v>
      </c>
      <c r="D614">
        <f t="shared" si="111"/>
        <v>3</v>
      </c>
      <c r="E614" s="7" t="s">
        <v>26862</v>
      </c>
      <c r="F614">
        <f t="shared" si="121"/>
        <v>3</v>
      </c>
      <c r="G614" t="s">
        <v>26858</v>
      </c>
      <c r="H614" t="str">
        <f t="shared" si="112"/>
        <v>CC</v>
      </c>
      <c r="I614" t="s">
        <v>26858</v>
      </c>
      <c r="J614" t="str">
        <f t="shared" si="113"/>
        <v>CC</v>
      </c>
      <c r="K614" s="2">
        <v>42865</v>
      </c>
      <c r="L614" s="2">
        <v>42926</v>
      </c>
      <c r="M614" t="s">
        <v>71</v>
      </c>
      <c r="N614">
        <f t="shared" si="114"/>
        <v>1</v>
      </c>
      <c r="O614">
        <f t="shared" ca="1" si="115"/>
        <v>2961</v>
      </c>
      <c r="P614">
        <f t="shared" ca="1" si="116"/>
        <v>122961</v>
      </c>
      <c r="Q614" s="12"/>
      <c r="R614" s="13">
        <f t="shared" si="117"/>
        <v>0</v>
      </c>
      <c r="S614">
        <f t="shared" ca="1" si="118"/>
        <v>1214</v>
      </c>
      <c r="U614" s="13">
        <v>0</v>
      </c>
      <c r="V614" s="13">
        <v>0</v>
      </c>
      <c r="W614" s="13" t="str">
        <f t="shared" si="119"/>
        <v/>
      </c>
      <c r="X614" s="15">
        <v>613</v>
      </c>
      <c r="Y614" s="15" t="s">
        <v>26881</v>
      </c>
      <c r="Z614" t="str">
        <f t="shared" si="120"/>
        <v>11001000000000000613</v>
      </c>
    </row>
    <row r="615" spans="1:26" x14ac:dyDescent="0.2">
      <c r="A615" s="2">
        <v>42913</v>
      </c>
      <c r="B615" s="2">
        <f t="shared" ca="1" si="110"/>
        <v>42918</v>
      </c>
      <c r="C615" s="5" t="s">
        <v>26869</v>
      </c>
      <c r="D615">
        <f t="shared" si="111"/>
        <v>4</v>
      </c>
      <c r="E615" s="7" t="s">
        <v>26862</v>
      </c>
      <c r="F615">
        <f t="shared" si="121"/>
        <v>3</v>
      </c>
      <c r="G615" t="s">
        <v>26860</v>
      </c>
      <c r="H615" t="str">
        <f t="shared" si="112"/>
        <v>NIT</v>
      </c>
      <c r="I615" t="s">
        <v>26858</v>
      </c>
      <c r="J615" t="str">
        <f t="shared" si="113"/>
        <v>CC</v>
      </c>
      <c r="K615" s="2">
        <v>42865</v>
      </c>
      <c r="L615" s="2">
        <v>42926</v>
      </c>
      <c r="M615" t="s">
        <v>71</v>
      </c>
      <c r="N615">
        <f t="shared" si="114"/>
        <v>1</v>
      </c>
      <c r="O615">
        <f t="shared" ca="1" si="115"/>
        <v>2192</v>
      </c>
      <c r="P615">
        <f t="shared" ca="1" si="116"/>
        <v>122192</v>
      </c>
      <c r="Q615" s="11">
        <v>101000125780</v>
      </c>
      <c r="R615" s="13">
        <f t="shared" ca="1" si="117"/>
        <v>1216</v>
      </c>
      <c r="S615">
        <f t="shared" ca="1" si="118"/>
        <v>1216</v>
      </c>
      <c r="U615" s="13">
        <v>1213</v>
      </c>
      <c r="V615" s="13">
        <v>1213</v>
      </c>
      <c r="W615" s="13">
        <f t="shared" si="119"/>
        <v>1213</v>
      </c>
      <c r="X615" s="15">
        <v>614</v>
      </c>
      <c r="Y615" s="15" t="s">
        <v>26881</v>
      </c>
      <c r="Z615" t="str">
        <f t="shared" si="120"/>
        <v>11001000000000000614</v>
      </c>
    </row>
    <row r="616" spans="1:26" x14ac:dyDescent="0.2">
      <c r="A616" s="2">
        <v>42914</v>
      </c>
      <c r="B616" s="2">
        <f t="shared" ca="1" si="110"/>
        <v>42870</v>
      </c>
      <c r="C616" s="5" t="s">
        <v>26856</v>
      </c>
      <c r="D616">
        <f t="shared" si="111"/>
        <v>7</v>
      </c>
      <c r="E616" s="7" t="s">
        <v>26857</v>
      </c>
      <c r="F616">
        <f t="shared" si="121"/>
        <v>4</v>
      </c>
      <c r="G616" t="s">
        <v>26860</v>
      </c>
      <c r="H616" t="str">
        <f t="shared" si="112"/>
        <v>NIT</v>
      </c>
      <c r="I616" t="s">
        <v>26858</v>
      </c>
      <c r="J616" t="str">
        <f t="shared" si="113"/>
        <v>CC</v>
      </c>
      <c r="K616" s="2">
        <v>42865</v>
      </c>
      <c r="L616" s="2">
        <v>42926</v>
      </c>
      <c r="M616" t="s">
        <v>71</v>
      </c>
      <c r="N616">
        <f t="shared" si="114"/>
        <v>1</v>
      </c>
      <c r="O616">
        <f t="shared" ca="1" si="115"/>
        <v>2358</v>
      </c>
      <c r="P616">
        <f t="shared" ca="1" si="116"/>
        <v>122358</v>
      </c>
      <c r="Q616" s="12"/>
      <c r="R616" s="13">
        <f t="shared" si="117"/>
        <v>0</v>
      </c>
      <c r="S616">
        <f t="shared" ca="1" si="118"/>
        <v>1216</v>
      </c>
      <c r="U616" s="13">
        <v>0</v>
      </c>
      <c r="V616" s="13">
        <v>0</v>
      </c>
      <c r="W616" s="13" t="str">
        <f t="shared" si="119"/>
        <v/>
      </c>
      <c r="X616" s="15">
        <v>615</v>
      </c>
      <c r="Y616" s="15" t="s">
        <v>26881</v>
      </c>
      <c r="Z616" t="str">
        <f t="shared" si="120"/>
        <v>11001000000000000615</v>
      </c>
    </row>
    <row r="617" spans="1:26" x14ac:dyDescent="0.2">
      <c r="A617" s="2">
        <v>42913</v>
      </c>
      <c r="B617" s="2">
        <f t="shared" ca="1" si="110"/>
        <v>42899</v>
      </c>
      <c r="C617" s="5" t="s">
        <v>26865</v>
      </c>
      <c r="D617">
        <f t="shared" si="111"/>
        <v>14</v>
      </c>
      <c r="E617" s="7" t="s">
        <v>26862</v>
      </c>
      <c r="F617">
        <f t="shared" si="121"/>
        <v>3</v>
      </c>
      <c r="G617" t="s">
        <v>26858</v>
      </c>
      <c r="H617" t="str">
        <f t="shared" si="112"/>
        <v>CC</v>
      </c>
      <c r="I617" t="s">
        <v>26858</v>
      </c>
      <c r="J617" t="str">
        <f t="shared" si="113"/>
        <v>CC</v>
      </c>
      <c r="K617" s="2">
        <v>42865</v>
      </c>
      <c r="L617" s="2">
        <v>42926</v>
      </c>
      <c r="M617" t="s">
        <v>71</v>
      </c>
      <c r="N617">
        <f t="shared" si="114"/>
        <v>1</v>
      </c>
      <c r="O617">
        <f t="shared" ca="1" si="115"/>
        <v>2905</v>
      </c>
      <c r="P617">
        <f t="shared" ca="1" si="116"/>
        <v>122905</v>
      </c>
      <c r="Q617" s="12"/>
      <c r="R617" s="13">
        <f t="shared" si="117"/>
        <v>0</v>
      </c>
      <c r="S617">
        <f t="shared" ca="1" si="118"/>
        <v>1216</v>
      </c>
      <c r="U617" s="13">
        <v>0</v>
      </c>
      <c r="V617" s="13">
        <v>0</v>
      </c>
      <c r="W617" s="13" t="str">
        <f t="shared" si="119"/>
        <v/>
      </c>
      <c r="X617" s="15">
        <v>616</v>
      </c>
      <c r="Y617" s="15" t="s">
        <v>26881</v>
      </c>
      <c r="Z617" t="str">
        <f t="shared" si="120"/>
        <v>11001000000000000616</v>
      </c>
    </row>
    <row r="618" spans="1:26" x14ac:dyDescent="0.2">
      <c r="A618" s="2">
        <v>42914</v>
      </c>
      <c r="B618" s="2">
        <f t="shared" ca="1" si="110"/>
        <v>42914</v>
      </c>
      <c r="C618" s="5" t="s">
        <v>26859</v>
      </c>
      <c r="D618">
        <f t="shared" si="111"/>
        <v>9</v>
      </c>
      <c r="E618" s="7" t="s">
        <v>26857</v>
      </c>
      <c r="F618">
        <f t="shared" si="121"/>
        <v>4</v>
      </c>
      <c r="G618" t="s">
        <v>26860</v>
      </c>
      <c r="H618" t="str">
        <f t="shared" si="112"/>
        <v>NIT</v>
      </c>
      <c r="I618" t="s">
        <v>26858</v>
      </c>
      <c r="J618" t="str">
        <f t="shared" si="113"/>
        <v>CC</v>
      </c>
      <c r="K618" s="2">
        <v>42865</v>
      </c>
      <c r="L618" s="2">
        <v>42926</v>
      </c>
      <c r="M618" t="s">
        <v>51</v>
      </c>
      <c r="N618">
        <f t="shared" si="114"/>
        <v>2</v>
      </c>
      <c r="O618">
        <f t="shared" ca="1" si="115"/>
        <v>2030</v>
      </c>
      <c r="P618">
        <f t="shared" ca="1" si="116"/>
        <v>122030</v>
      </c>
      <c r="Q618" s="11">
        <v>101000144131</v>
      </c>
      <c r="R618" s="13">
        <f t="shared" ca="1" si="117"/>
        <v>1215</v>
      </c>
      <c r="S618">
        <f t="shared" ca="1" si="118"/>
        <v>1215</v>
      </c>
      <c r="U618" s="13">
        <v>1213</v>
      </c>
      <c r="V618" s="13">
        <v>1213</v>
      </c>
      <c r="W618" s="13">
        <f t="shared" si="119"/>
        <v>1213</v>
      </c>
      <c r="X618" s="15">
        <v>617</v>
      </c>
      <c r="Y618" s="15" t="s">
        <v>26881</v>
      </c>
      <c r="Z618" t="str">
        <f t="shared" si="120"/>
        <v>11001000000000000617</v>
      </c>
    </row>
    <row r="619" spans="1:26" x14ac:dyDescent="0.2">
      <c r="A619" s="2">
        <v>42914</v>
      </c>
      <c r="B619" s="2">
        <f t="shared" ca="1" si="110"/>
        <v>42906</v>
      </c>
      <c r="C619" s="5" t="s">
        <v>26865</v>
      </c>
      <c r="D619">
        <f t="shared" si="111"/>
        <v>14</v>
      </c>
      <c r="E619" s="7" t="s">
        <v>26862</v>
      </c>
      <c r="F619">
        <f t="shared" si="121"/>
        <v>3</v>
      </c>
      <c r="G619" t="s">
        <v>26860</v>
      </c>
      <c r="H619" t="str">
        <f t="shared" si="112"/>
        <v>NIT</v>
      </c>
      <c r="I619" t="s">
        <v>26858</v>
      </c>
      <c r="J619" t="str">
        <f t="shared" si="113"/>
        <v>CC</v>
      </c>
      <c r="K619" s="2">
        <v>42865</v>
      </c>
      <c r="L619" s="2">
        <v>42926</v>
      </c>
      <c r="M619" t="s">
        <v>71</v>
      </c>
      <c r="N619">
        <f t="shared" si="114"/>
        <v>1</v>
      </c>
      <c r="O619">
        <f t="shared" ca="1" si="115"/>
        <v>2656</v>
      </c>
      <c r="P619">
        <f t="shared" ca="1" si="116"/>
        <v>122656</v>
      </c>
      <c r="Q619" s="11">
        <v>101000136081</v>
      </c>
      <c r="R619" s="13">
        <f t="shared" ca="1" si="117"/>
        <v>1214</v>
      </c>
      <c r="S619">
        <f t="shared" ca="1" si="118"/>
        <v>1214</v>
      </c>
      <c r="U619" s="13">
        <v>1213</v>
      </c>
      <c r="V619" s="13">
        <v>1213</v>
      </c>
      <c r="W619" s="13">
        <f t="shared" si="119"/>
        <v>1213</v>
      </c>
      <c r="X619" s="15">
        <v>618</v>
      </c>
      <c r="Y619" s="15" t="s">
        <v>26881</v>
      </c>
      <c r="Z619" t="str">
        <f t="shared" si="120"/>
        <v>11001000000000000618</v>
      </c>
    </row>
    <row r="620" spans="1:26" x14ac:dyDescent="0.2">
      <c r="A620" s="2">
        <v>42913</v>
      </c>
      <c r="B620" s="2">
        <f t="shared" ca="1" si="110"/>
        <v>42901</v>
      </c>
      <c r="C620" s="5" t="s">
        <v>26867</v>
      </c>
      <c r="D620">
        <f t="shared" si="111"/>
        <v>6</v>
      </c>
      <c r="E620" s="7" t="s">
        <v>26862</v>
      </c>
      <c r="F620">
        <f t="shared" si="121"/>
        <v>3</v>
      </c>
      <c r="G620" t="s">
        <v>26860</v>
      </c>
      <c r="H620" t="str">
        <f t="shared" si="112"/>
        <v>NIT</v>
      </c>
      <c r="I620" t="s">
        <v>26858</v>
      </c>
      <c r="J620" t="str">
        <f t="shared" si="113"/>
        <v>CC</v>
      </c>
      <c r="K620" s="2">
        <v>42865</v>
      </c>
      <c r="L620" s="2">
        <v>42926</v>
      </c>
      <c r="M620" t="s">
        <v>51</v>
      </c>
      <c r="N620">
        <f t="shared" si="114"/>
        <v>2</v>
      </c>
      <c r="O620">
        <f t="shared" ca="1" si="115"/>
        <v>2339</v>
      </c>
      <c r="P620">
        <f t="shared" ca="1" si="116"/>
        <v>122339</v>
      </c>
      <c r="Q620" s="11">
        <v>101000146892</v>
      </c>
      <c r="R620" s="13">
        <f t="shared" ca="1" si="117"/>
        <v>1214</v>
      </c>
      <c r="S620">
        <f t="shared" ca="1" si="118"/>
        <v>1214</v>
      </c>
      <c r="U620" s="13">
        <v>1213</v>
      </c>
      <c r="V620" s="13">
        <v>1213</v>
      </c>
      <c r="W620" s="13">
        <f t="shared" si="119"/>
        <v>1213</v>
      </c>
      <c r="X620" s="15">
        <v>619</v>
      </c>
      <c r="Y620" s="15" t="s">
        <v>26881</v>
      </c>
      <c r="Z620" t="str">
        <f t="shared" si="120"/>
        <v>11001000000000000619</v>
      </c>
    </row>
    <row r="621" spans="1:26" x14ac:dyDescent="0.2">
      <c r="A621" s="2">
        <v>42913</v>
      </c>
      <c r="B621" s="2">
        <f t="shared" ca="1" si="110"/>
        <v>42921</v>
      </c>
      <c r="C621" s="5" t="s">
        <v>26865</v>
      </c>
      <c r="D621">
        <f t="shared" si="111"/>
        <v>14</v>
      </c>
      <c r="E621" s="7" t="s">
        <v>26862</v>
      </c>
      <c r="F621">
        <f t="shared" si="121"/>
        <v>3</v>
      </c>
      <c r="G621" t="s">
        <v>26858</v>
      </c>
      <c r="H621" t="str">
        <f t="shared" si="112"/>
        <v>CC</v>
      </c>
      <c r="I621" t="s">
        <v>26858</v>
      </c>
      <c r="J621" t="str">
        <f t="shared" si="113"/>
        <v>CC</v>
      </c>
      <c r="K621" s="2">
        <v>42865</v>
      </c>
      <c r="L621" s="2">
        <v>42926</v>
      </c>
      <c r="M621" t="s">
        <v>51</v>
      </c>
      <c r="N621">
        <f t="shared" si="114"/>
        <v>2</v>
      </c>
      <c r="O621">
        <f t="shared" ca="1" si="115"/>
        <v>2364</v>
      </c>
      <c r="P621">
        <f t="shared" ca="1" si="116"/>
        <v>122364</v>
      </c>
      <c r="Q621" s="11">
        <v>101000129569</v>
      </c>
      <c r="R621" s="13">
        <f t="shared" ca="1" si="117"/>
        <v>1214</v>
      </c>
      <c r="S621">
        <f t="shared" ca="1" si="118"/>
        <v>1214</v>
      </c>
      <c r="U621" s="13">
        <v>1214</v>
      </c>
      <c r="V621" s="13">
        <v>1214</v>
      </c>
      <c r="W621" s="13">
        <f t="shared" si="119"/>
        <v>1214</v>
      </c>
      <c r="X621" s="15">
        <v>620</v>
      </c>
      <c r="Y621" s="15" t="s">
        <v>26881</v>
      </c>
      <c r="Z621" t="str">
        <f t="shared" si="120"/>
        <v>11001000000000000620</v>
      </c>
    </row>
    <row r="622" spans="1:26" x14ac:dyDescent="0.2">
      <c r="A622" s="2">
        <v>42914</v>
      </c>
      <c r="B622" s="2">
        <f t="shared" ca="1" si="110"/>
        <v>42907</v>
      </c>
      <c r="C622" s="5" t="s">
        <v>26856</v>
      </c>
      <c r="D622">
        <f t="shared" si="111"/>
        <v>7</v>
      </c>
      <c r="E622" s="7" t="s">
        <v>26857</v>
      </c>
      <c r="F622">
        <f t="shared" si="121"/>
        <v>4</v>
      </c>
      <c r="G622" t="s">
        <v>26858</v>
      </c>
      <c r="H622" t="str">
        <f t="shared" si="112"/>
        <v>CC</v>
      </c>
      <c r="I622" t="s">
        <v>26858</v>
      </c>
      <c r="J622" t="str">
        <f t="shared" si="113"/>
        <v>CC</v>
      </c>
      <c r="K622" s="2">
        <v>42865</v>
      </c>
      <c r="L622" s="2">
        <v>42926</v>
      </c>
      <c r="M622" t="s">
        <v>71</v>
      </c>
      <c r="N622">
        <f t="shared" si="114"/>
        <v>1</v>
      </c>
      <c r="O622">
        <f t="shared" ca="1" si="115"/>
        <v>2493</v>
      </c>
      <c r="P622">
        <f t="shared" ca="1" si="116"/>
        <v>122493</v>
      </c>
      <c r="Q622" s="11">
        <v>101000130774</v>
      </c>
      <c r="R622" s="13">
        <f t="shared" ca="1" si="117"/>
        <v>1213</v>
      </c>
      <c r="S622">
        <f t="shared" ca="1" si="118"/>
        <v>1213</v>
      </c>
      <c r="U622" s="13">
        <v>1215</v>
      </c>
      <c r="V622" s="13">
        <v>1215</v>
      </c>
      <c r="W622" s="13">
        <f t="shared" si="119"/>
        <v>1215</v>
      </c>
      <c r="X622" s="15">
        <v>621</v>
      </c>
      <c r="Y622" s="15" t="s">
        <v>26881</v>
      </c>
      <c r="Z622" t="str">
        <f t="shared" si="120"/>
        <v>11001000000000000621</v>
      </c>
    </row>
    <row r="623" spans="1:26" x14ac:dyDescent="0.2">
      <c r="A623" s="2">
        <v>42914</v>
      </c>
      <c r="B623" s="2">
        <f t="shared" ca="1" si="110"/>
        <v>42898</v>
      </c>
      <c r="C623" s="5" t="s">
        <v>26869</v>
      </c>
      <c r="D623">
        <f t="shared" si="111"/>
        <v>4</v>
      </c>
      <c r="E623" s="7" t="s">
        <v>26862</v>
      </c>
      <c r="F623">
        <f t="shared" si="121"/>
        <v>3</v>
      </c>
      <c r="G623" t="s">
        <v>26860</v>
      </c>
      <c r="H623" t="str">
        <f t="shared" si="112"/>
        <v>NIT</v>
      </c>
      <c r="I623" t="s">
        <v>26858</v>
      </c>
      <c r="J623" t="str">
        <f t="shared" si="113"/>
        <v>CC</v>
      </c>
      <c r="K623" s="2">
        <v>42865</v>
      </c>
      <c r="L623" s="2">
        <v>42926</v>
      </c>
      <c r="M623" t="s">
        <v>71</v>
      </c>
      <c r="N623">
        <f t="shared" si="114"/>
        <v>1</v>
      </c>
      <c r="O623">
        <f t="shared" ca="1" si="115"/>
        <v>2270</v>
      </c>
      <c r="P623">
        <f t="shared" ca="1" si="116"/>
        <v>122270</v>
      </c>
      <c r="Q623" s="11">
        <v>101000155709</v>
      </c>
      <c r="R623" s="13">
        <f t="shared" ca="1" si="117"/>
        <v>1213</v>
      </c>
      <c r="S623">
        <f t="shared" ca="1" si="118"/>
        <v>1213</v>
      </c>
      <c r="U623" s="13">
        <v>1215</v>
      </c>
      <c r="V623" s="13">
        <v>1215</v>
      </c>
      <c r="W623" s="13">
        <f t="shared" si="119"/>
        <v>1215</v>
      </c>
      <c r="X623" s="15">
        <v>622</v>
      </c>
      <c r="Y623" s="15" t="s">
        <v>26881</v>
      </c>
      <c r="Z623" t="str">
        <f t="shared" si="120"/>
        <v>11001000000000000622</v>
      </c>
    </row>
    <row r="624" spans="1:26" x14ac:dyDescent="0.2">
      <c r="A624" s="2">
        <v>42914</v>
      </c>
      <c r="B624" s="2">
        <f t="shared" ca="1" si="110"/>
        <v>42871</v>
      </c>
      <c r="C624" s="5" t="s">
        <v>26869</v>
      </c>
      <c r="D624">
        <f t="shared" si="111"/>
        <v>4</v>
      </c>
      <c r="E624" s="7" t="s">
        <v>26862</v>
      </c>
      <c r="F624">
        <f t="shared" si="121"/>
        <v>3</v>
      </c>
      <c r="G624" t="s">
        <v>26858</v>
      </c>
      <c r="H624" t="str">
        <f t="shared" si="112"/>
        <v>CC</v>
      </c>
      <c r="I624" t="s">
        <v>26858</v>
      </c>
      <c r="J624" t="str">
        <f t="shared" si="113"/>
        <v>CC</v>
      </c>
      <c r="K624" s="2">
        <v>42865</v>
      </c>
      <c r="L624" s="2">
        <v>42926</v>
      </c>
      <c r="M624" t="s">
        <v>71</v>
      </c>
      <c r="N624">
        <f t="shared" si="114"/>
        <v>1</v>
      </c>
      <c r="O624">
        <f t="shared" ca="1" si="115"/>
        <v>2342</v>
      </c>
      <c r="P624">
        <f t="shared" ca="1" si="116"/>
        <v>122342</v>
      </c>
      <c r="Q624" s="12"/>
      <c r="R624" s="13">
        <f t="shared" si="117"/>
        <v>0</v>
      </c>
      <c r="S624">
        <f t="shared" ca="1" si="118"/>
        <v>1213</v>
      </c>
      <c r="U624" s="13">
        <v>0</v>
      </c>
      <c r="V624" s="13">
        <v>0</v>
      </c>
      <c r="W624" s="13" t="str">
        <f t="shared" si="119"/>
        <v/>
      </c>
      <c r="X624" s="15">
        <v>623</v>
      </c>
      <c r="Y624" s="15" t="s">
        <v>26881</v>
      </c>
      <c r="Z624" t="str">
        <f t="shared" si="120"/>
        <v>11001000000000000623</v>
      </c>
    </row>
    <row r="625" spans="1:26" x14ac:dyDescent="0.2">
      <c r="A625" s="2">
        <v>42914</v>
      </c>
      <c r="B625" s="2">
        <f t="shared" ca="1" si="110"/>
        <v>42890</v>
      </c>
      <c r="C625" s="5" t="s">
        <v>26864</v>
      </c>
      <c r="D625">
        <f t="shared" si="111"/>
        <v>11</v>
      </c>
      <c r="E625" s="7" t="s">
        <v>26862</v>
      </c>
      <c r="F625">
        <f t="shared" si="121"/>
        <v>3</v>
      </c>
      <c r="G625" t="s">
        <v>26860</v>
      </c>
      <c r="H625" t="str">
        <f t="shared" si="112"/>
        <v>NIT</v>
      </c>
      <c r="I625" t="s">
        <v>26858</v>
      </c>
      <c r="J625" t="str">
        <f t="shared" si="113"/>
        <v>CC</v>
      </c>
      <c r="K625" s="2">
        <v>42865</v>
      </c>
      <c r="L625" s="2">
        <v>42926</v>
      </c>
      <c r="M625" t="s">
        <v>51</v>
      </c>
      <c r="N625">
        <f t="shared" si="114"/>
        <v>2</v>
      </c>
      <c r="O625">
        <f t="shared" ca="1" si="115"/>
        <v>2108</v>
      </c>
      <c r="P625">
        <f t="shared" ca="1" si="116"/>
        <v>122108</v>
      </c>
      <c r="Q625" s="12"/>
      <c r="R625" s="13">
        <f t="shared" si="117"/>
        <v>0</v>
      </c>
      <c r="S625">
        <f t="shared" ca="1" si="118"/>
        <v>1214</v>
      </c>
      <c r="U625" s="13">
        <v>0</v>
      </c>
      <c r="V625" s="13">
        <v>0</v>
      </c>
      <c r="W625" s="13" t="str">
        <f t="shared" si="119"/>
        <v/>
      </c>
      <c r="X625" s="15">
        <v>624</v>
      </c>
      <c r="Y625" s="15" t="s">
        <v>26881</v>
      </c>
      <c r="Z625" t="str">
        <f t="shared" si="120"/>
        <v>11001000000000000624</v>
      </c>
    </row>
    <row r="626" spans="1:26" x14ac:dyDescent="0.2">
      <c r="A626" s="2">
        <v>42913</v>
      </c>
      <c r="B626" s="2">
        <f t="shared" ca="1" si="110"/>
        <v>42897</v>
      </c>
      <c r="C626" s="5" t="s">
        <v>26861</v>
      </c>
      <c r="D626">
        <f t="shared" si="111"/>
        <v>5</v>
      </c>
      <c r="E626" s="7" t="s">
        <v>26862</v>
      </c>
      <c r="F626">
        <f t="shared" si="121"/>
        <v>3</v>
      </c>
      <c r="G626" t="s">
        <v>26858</v>
      </c>
      <c r="H626" t="str">
        <f t="shared" si="112"/>
        <v>CC</v>
      </c>
      <c r="I626" t="s">
        <v>26858</v>
      </c>
      <c r="J626" t="str">
        <f t="shared" si="113"/>
        <v>CC</v>
      </c>
      <c r="K626" s="2">
        <v>42865</v>
      </c>
      <c r="L626" s="2">
        <v>42926</v>
      </c>
      <c r="M626" t="s">
        <v>51</v>
      </c>
      <c r="N626">
        <f t="shared" si="114"/>
        <v>2</v>
      </c>
      <c r="O626">
        <f t="shared" ca="1" si="115"/>
        <v>2738</v>
      </c>
      <c r="P626">
        <f t="shared" ca="1" si="116"/>
        <v>122738</v>
      </c>
      <c r="Q626" s="12"/>
      <c r="R626" s="13">
        <f t="shared" si="117"/>
        <v>0</v>
      </c>
      <c r="S626">
        <f t="shared" ca="1" si="118"/>
        <v>1213</v>
      </c>
      <c r="U626" s="13">
        <v>0</v>
      </c>
      <c r="V626" s="13">
        <v>0</v>
      </c>
      <c r="W626" s="13" t="str">
        <f t="shared" si="119"/>
        <v/>
      </c>
      <c r="X626" s="15">
        <v>625</v>
      </c>
      <c r="Y626" s="15" t="s">
        <v>26881</v>
      </c>
      <c r="Z626" t="str">
        <f t="shared" si="120"/>
        <v>11001000000000000625</v>
      </c>
    </row>
    <row r="627" spans="1:26" x14ac:dyDescent="0.2">
      <c r="A627" s="2">
        <v>42914</v>
      </c>
      <c r="B627" s="2">
        <f t="shared" ca="1" si="110"/>
        <v>42867</v>
      </c>
      <c r="C627" s="5" t="s">
        <v>26856</v>
      </c>
      <c r="D627">
        <f t="shared" si="111"/>
        <v>7</v>
      </c>
      <c r="E627" s="7" t="s">
        <v>26857</v>
      </c>
      <c r="F627">
        <f t="shared" si="121"/>
        <v>4</v>
      </c>
      <c r="G627" t="s">
        <v>26858</v>
      </c>
      <c r="H627" t="str">
        <f t="shared" si="112"/>
        <v>CC</v>
      </c>
      <c r="I627" t="s">
        <v>26858</v>
      </c>
      <c r="J627" t="str">
        <f t="shared" si="113"/>
        <v>CC</v>
      </c>
      <c r="K627" s="2">
        <v>42865</v>
      </c>
      <c r="L627" s="2">
        <v>42926</v>
      </c>
      <c r="M627" t="s">
        <v>51</v>
      </c>
      <c r="N627">
        <f t="shared" si="114"/>
        <v>2</v>
      </c>
      <c r="O627">
        <f t="shared" ca="1" si="115"/>
        <v>2473</v>
      </c>
      <c r="P627">
        <f t="shared" ca="1" si="116"/>
        <v>122473</v>
      </c>
      <c r="Q627" s="12"/>
      <c r="R627" s="13">
        <f t="shared" si="117"/>
        <v>0</v>
      </c>
      <c r="S627">
        <f t="shared" ca="1" si="118"/>
        <v>1214</v>
      </c>
      <c r="U627" s="13">
        <v>0</v>
      </c>
      <c r="V627" s="13">
        <v>0</v>
      </c>
      <c r="W627" s="13" t="str">
        <f t="shared" si="119"/>
        <v/>
      </c>
      <c r="X627" s="15">
        <v>626</v>
      </c>
      <c r="Y627" s="15" t="s">
        <v>26881</v>
      </c>
      <c r="Z627" t="str">
        <f t="shared" si="120"/>
        <v>11001000000000000626</v>
      </c>
    </row>
    <row r="628" spans="1:26" x14ac:dyDescent="0.2">
      <c r="A628" s="2">
        <v>42913</v>
      </c>
      <c r="B628" s="2">
        <f t="shared" ca="1" si="110"/>
        <v>42876</v>
      </c>
      <c r="C628" s="5" t="s">
        <v>26861</v>
      </c>
      <c r="D628">
        <f t="shared" si="111"/>
        <v>5</v>
      </c>
      <c r="E628" s="7" t="s">
        <v>26862</v>
      </c>
      <c r="F628">
        <f t="shared" si="121"/>
        <v>3</v>
      </c>
      <c r="G628" t="s">
        <v>26860</v>
      </c>
      <c r="H628" t="str">
        <f t="shared" si="112"/>
        <v>NIT</v>
      </c>
      <c r="I628" t="s">
        <v>26858</v>
      </c>
      <c r="J628" t="str">
        <f t="shared" si="113"/>
        <v>CC</v>
      </c>
      <c r="K628" s="2">
        <v>42865</v>
      </c>
      <c r="L628" s="2">
        <v>42926</v>
      </c>
      <c r="M628" t="s">
        <v>51</v>
      </c>
      <c r="N628">
        <f t="shared" si="114"/>
        <v>2</v>
      </c>
      <c r="O628">
        <f t="shared" ca="1" si="115"/>
        <v>2329</v>
      </c>
      <c r="P628">
        <f t="shared" ca="1" si="116"/>
        <v>122329</v>
      </c>
      <c r="Q628" s="12"/>
      <c r="R628" s="13">
        <f t="shared" si="117"/>
        <v>0</v>
      </c>
      <c r="S628">
        <f t="shared" ca="1" si="118"/>
        <v>1214</v>
      </c>
      <c r="U628" s="13">
        <v>0</v>
      </c>
      <c r="V628" s="13">
        <v>0</v>
      </c>
      <c r="W628" s="13" t="str">
        <f t="shared" si="119"/>
        <v/>
      </c>
      <c r="X628" s="15">
        <v>627</v>
      </c>
      <c r="Y628" s="15" t="s">
        <v>26881</v>
      </c>
      <c r="Z628" t="str">
        <f t="shared" si="120"/>
        <v>11001000000000000627</v>
      </c>
    </row>
    <row r="629" spans="1:26" x14ac:dyDescent="0.2">
      <c r="A629" s="2">
        <v>42913</v>
      </c>
      <c r="B629" s="2">
        <f t="shared" ca="1" si="110"/>
        <v>42896</v>
      </c>
      <c r="C629" s="5" t="s">
        <v>26864</v>
      </c>
      <c r="D629">
        <f t="shared" si="111"/>
        <v>11</v>
      </c>
      <c r="E629" s="7" t="s">
        <v>26862</v>
      </c>
      <c r="F629">
        <f t="shared" si="121"/>
        <v>3</v>
      </c>
      <c r="G629" t="s">
        <v>26858</v>
      </c>
      <c r="H629" t="str">
        <f t="shared" si="112"/>
        <v>CC</v>
      </c>
      <c r="I629" t="s">
        <v>26858</v>
      </c>
      <c r="J629" t="str">
        <f t="shared" si="113"/>
        <v>CC</v>
      </c>
      <c r="K629" s="2">
        <v>42865</v>
      </c>
      <c r="L629" s="2">
        <v>42926</v>
      </c>
      <c r="M629" t="s">
        <v>71</v>
      </c>
      <c r="N629">
        <f t="shared" si="114"/>
        <v>1</v>
      </c>
      <c r="O629">
        <f t="shared" ca="1" si="115"/>
        <v>2613</v>
      </c>
      <c r="P629">
        <f t="shared" ca="1" si="116"/>
        <v>122613</v>
      </c>
      <c r="Q629" s="12"/>
      <c r="R629" s="13">
        <f t="shared" si="117"/>
        <v>0</v>
      </c>
      <c r="S629">
        <f t="shared" ca="1" si="118"/>
        <v>1215</v>
      </c>
      <c r="U629" s="13">
        <v>0</v>
      </c>
      <c r="V629" s="13">
        <v>0</v>
      </c>
      <c r="W629" s="13" t="str">
        <f t="shared" si="119"/>
        <v/>
      </c>
      <c r="X629" s="15">
        <v>628</v>
      </c>
      <c r="Y629" s="15" t="s">
        <v>26881</v>
      </c>
      <c r="Z629" t="str">
        <f t="shared" si="120"/>
        <v>11001000000000000628</v>
      </c>
    </row>
    <row r="630" spans="1:26" x14ac:dyDescent="0.2">
      <c r="A630" s="2">
        <v>42914</v>
      </c>
      <c r="B630" s="2">
        <f t="shared" ca="1" si="110"/>
        <v>42902</v>
      </c>
      <c r="C630" s="5" t="s">
        <v>26861</v>
      </c>
      <c r="D630">
        <f t="shared" si="111"/>
        <v>5</v>
      </c>
      <c r="E630" s="7" t="s">
        <v>26862</v>
      </c>
      <c r="F630">
        <f t="shared" si="121"/>
        <v>3</v>
      </c>
      <c r="G630" t="s">
        <v>26860</v>
      </c>
      <c r="H630" t="str">
        <f t="shared" si="112"/>
        <v>NIT</v>
      </c>
      <c r="I630" t="s">
        <v>26858</v>
      </c>
      <c r="J630" t="str">
        <f t="shared" si="113"/>
        <v>CC</v>
      </c>
      <c r="K630" s="2">
        <v>42865</v>
      </c>
      <c r="L630" s="2">
        <v>42926</v>
      </c>
      <c r="M630" t="s">
        <v>71</v>
      </c>
      <c r="N630">
        <f t="shared" si="114"/>
        <v>1</v>
      </c>
      <c r="O630">
        <f t="shared" ca="1" si="115"/>
        <v>2253</v>
      </c>
      <c r="P630">
        <f t="shared" ca="1" si="116"/>
        <v>122253</v>
      </c>
      <c r="Q630" s="12"/>
      <c r="R630" s="13">
        <f t="shared" si="117"/>
        <v>0</v>
      </c>
      <c r="S630">
        <f t="shared" ca="1" si="118"/>
        <v>1215</v>
      </c>
      <c r="U630" s="13">
        <v>0</v>
      </c>
      <c r="V630" s="13">
        <v>0</v>
      </c>
      <c r="W630" s="13" t="str">
        <f t="shared" si="119"/>
        <v/>
      </c>
      <c r="X630" s="15">
        <v>629</v>
      </c>
      <c r="Y630" s="15" t="s">
        <v>26881</v>
      </c>
      <c r="Z630" t="str">
        <f t="shared" si="120"/>
        <v>11001000000000000629</v>
      </c>
    </row>
    <row r="631" spans="1:26" x14ac:dyDescent="0.2">
      <c r="A631" s="2">
        <v>42914</v>
      </c>
      <c r="B631" s="2">
        <f t="shared" ca="1" si="110"/>
        <v>42883</v>
      </c>
      <c r="C631" s="5" t="s">
        <v>26865</v>
      </c>
      <c r="D631">
        <f t="shared" si="111"/>
        <v>14</v>
      </c>
      <c r="E631" s="7" t="s">
        <v>26862</v>
      </c>
      <c r="F631">
        <f t="shared" si="121"/>
        <v>3</v>
      </c>
      <c r="G631" t="s">
        <v>26860</v>
      </c>
      <c r="H631" t="str">
        <f t="shared" si="112"/>
        <v>NIT</v>
      </c>
      <c r="I631" t="s">
        <v>26858</v>
      </c>
      <c r="J631" t="str">
        <f t="shared" si="113"/>
        <v>CC</v>
      </c>
      <c r="K631" s="2">
        <v>42865</v>
      </c>
      <c r="L631" s="2">
        <v>42926</v>
      </c>
      <c r="M631" t="s">
        <v>71</v>
      </c>
      <c r="N631">
        <f t="shared" si="114"/>
        <v>1</v>
      </c>
      <c r="O631">
        <f t="shared" ca="1" si="115"/>
        <v>2465</v>
      </c>
      <c r="P631">
        <f t="shared" ca="1" si="116"/>
        <v>122465</v>
      </c>
      <c r="Q631" s="12"/>
      <c r="R631" s="13">
        <f t="shared" si="117"/>
        <v>0</v>
      </c>
      <c r="S631">
        <f t="shared" ca="1" si="118"/>
        <v>1216</v>
      </c>
      <c r="U631" s="13">
        <v>0</v>
      </c>
      <c r="V631" s="13">
        <v>0</v>
      </c>
      <c r="W631" s="13" t="str">
        <f t="shared" si="119"/>
        <v/>
      </c>
      <c r="X631" s="15">
        <v>630</v>
      </c>
      <c r="Y631" s="15" t="s">
        <v>26881</v>
      </c>
      <c r="Z631" t="str">
        <f t="shared" si="120"/>
        <v>11001000000000000630</v>
      </c>
    </row>
    <row r="632" spans="1:26" x14ac:dyDescent="0.2">
      <c r="A632" s="2">
        <v>42913</v>
      </c>
      <c r="B632" s="2">
        <f t="shared" ca="1" si="110"/>
        <v>42923</v>
      </c>
      <c r="C632" s="5" t="s">
        <v>26856</v>
      </c>
      <c r="D632">
        <f t="shared" si="111"/>
        <v>7</v>
      </c>
      <c r="E632" s="7" t="s">
        <v>26857</v>
      </c>
      <c r="F632">
        <f t="shared" si="121"/>
        <v>4</v>
      </c>
      <c r="G632" t="s">
        <v>26858</v>
      </c>
      <c r="H632" t="str">
        <f t="shared" si="112"/>
        <v>CC</v>
      </c>
      <c r="I632" t="s">
        <v>26858</v>
      </c>
      <c r="J632" t="str">
        <f t="shared" si="113"/>
        <v>CC</v>
      </c>
      <c r="K632" s="2">
        <v>42865</v>
      </c>
      <c r="L632" s="2">
        <v>42926</v>
      </c>
      <c r="M632" t="s">
        <v>71</v>
      </c>
      <c r="N632">
        <f t="shared" si="114"/>
        <v>1</v>
      </c>
      <c r="O632">
        <f t="shared" ca="1" si="115"/>
        <v>2852</v>
      </c>
      <c r="P632">
        <f t="shared" ca="1" si="116"/>
        <v>122852</v>
      </c>
      <c r="Q632" s="12"/>
      <c r="R632" s="13">
        <f t="shared" si="117"/>
        <v>0</v>
      </c>
      <c r="S632">
        <f t="shared" ca="1" si="118"/>
        <v>1215</v>
      </c>
      <c r="U632" s="13">
        <v>0</v>
      </c>
      <c r="V632" s="13">
        <v>0</v>
      </c>
      <c r="W632" s="13" t="str">
        <f t="shared" si="119"/>
        <v/>
      </c>
      <c r="X632" s="15">
        <v>631</v>
      </c>
      <c r="Y632" s="15" t="s">
        <v>26881</v>
      </c>
      <c r="Z632" t="str">
        <f t="shared" si="120"/>
        <v>11001000000000000631</v>
      </c>
    </row>
    <row r="633" spans="1:26" x14ac:dyDescent="0.2">
      <c r="A633" s="2">
        <v>42913</v>
      </c>
      <c r="B633" s="2">
        <f t="shared" ca="1" si="110"/>
        <v>42898</v>
      </c>
      <c r="C633" s="5" t="s">
        <v>26867</v>
      </c>
      <c r="D633">
        <f t="shared" si="111"/>
        <v>6</v>
      </c>
      <c r="E633" s="7" t="s">
        <v>26862</v>
      </c>
      <c r="F633">
        <f t="shared" si="121"/>
        <v>3</v>
      </c>
      <c r="G633" t="s">
        <v>26860</v>
      </c>
      <c r="H633" t="str">
        <f t="shared" si="112"/>
        <v>NIT</v>
      </c>
      <c r="I633" t="s">
        <v>26858</v>
      </c>
      <c r="J633" t="str">
        <f t="shared" si="113"/>
        <v>CC</v>
      </c>
      <c r="K633" s="2">
        <v>42865</v>
      </c>
      <c r="L633" s="2">
        <v>42926</v>
      </c>
      <c r="M633" t="s">
        <v>51</v>
      </c>
      <c r="N633">
        <f t="shared" si="114"/>
        <v>2</v>
      </c>
      <c r="O633">
        <f t="shared" ca="1" si="115"/>
        <v>2216</v>
      </c>
      <c r="P633">
        <f t="shared" ca="1" si="116"/>
        <v>122216</v>
      </c>
      <c r="Q633" s="11">
        <v>101000122135</v>
      </c>
      <c r="R633" s="13">
        <f t="shared" ca="1" si="117"/>
        <v>1215</v>
      </c>
      <c r="S633">
        <f t="shared" ca="1" si="118"/>
        <v>1215</v>
      </c>
      <c r="U633" s="13">
        <v>1216</v>
      </c>
      <c r="V633" s="13">
        <v>1216</v>
      </c>
      <c r="W633" s="13">
        <f t="shared" si="119"/>
        <v>1216</v>
      </c>
      <c r="X633" s="15">
        <v>632</v>
      </c>
      <c r="Y633" s="15" t="s">
        <v>26881</v>
      </c>
      <c r="Z633" t="str">
        <f t="shared" si="120"/>
        <v>11001000000000000632</v>
      </c>
    </row>
    <row r="634" spans="1:26" x14ac:dyDescent="0.2">
      <c r="A634" s="2">
        <v>42915</v>
      </c>
      <c r="B634" s="2">
        <f t="shared" ca="1" si="110"/>
        <v>42873</v>
      </c>
      <c r="C634" s="5" t="s">
        <v>26864</v>
      </c>
      <c r="D634">
        <f t="shared" si="111"/>
        <v>11</v>
      </c>
      <c r="E634" s="7" t="s">
        <v>26862</v>
      </c>
      <c r="F634">
        <f t="shared" si="121"/>
        <v>3</v>
      </c>
      <c r="G634" t="s">
        <v>26858</v>
      </c>
      <c r="H634" t="str">
        <f t="shared" si="112"/>
        <v>CC</v>
      </c>
      <c r="I634" t="s">
        <v>26858</v>
      </c>
      <c r="J634" t="str">
        <f t="shared" si="113"/>
        <v>CC</v>
      </c>
      <c r="K634" s="2">
        <v>42865</v>
      </c>
      <c r="L634" s="2">
        <v>42926</v>
      </c>
      <c r="M634" t="s">
        <v>51</v>
      </c>
      <c r="N634">
        <f t="shared" si="114"/>
        <v>2</v>
      </c>
      <c r="O634">
        <f t="shared" ca="1" si="115"/>
        <v>2047</v>
      </c>
      <c r="P634">
        <f t="shared" ca="1" si="116"/>
        <v>122047</v>
      </c>
      <c r="Q634" s="11">
        <v>101000149697</v>
      </c>
      <c r="R634" s="13">
        <f t="shared" ca="1" si="117"/>
        <v>1216</v>
      </c>
      <c r="S634">
        <f t="shared" ca="1" si="118"/>
        <v>1216</v>
      </c>
      <c r="U634" s="13">
        <v>1215</v>
      </c>
      <c r="V634" s="13">
        <v>1215</v>
      </c>
      <c r="W634" s="13">
        <f t="shared" si="119"/>
        <v>1215</v>
      </c>
      <c r="X634" s="15">
        <v>633</v>
      </c>
      <c r="Y634" s="15" t="s">
        <v>26881</v>
      </c>
      <c r="Z634" t="str">
        <f t="shared" si="120"/>
        <v>11001000000000000633</v>
      </c>
    </row>
    <row r="635" spans="1:26" x14ac:dyDescent="0.2">
      <c r="A635" s="2">
        <v>42913</v>
      </c>
      <c r="B635" s="2">
        <f t="shared" ca="1" si="110"/>
        <v>42917</v>
      </c>
      <c r="C635" s="5" t="s">
        <v>26866</v>
      </c>
      <c r="D635">
        <f t="shared" si="111"/>
        <v>3</v>
      </c>
      <c r="E635" s="7" t="s">
        <v>26862</v>
      </c>
      <c r="F635">
        <f t="shared" si="121"/>
        <v>3</v>
      </c>
      <c r="G635" t="s">
        <v>26860</v>
      </c>
      <c r="H635" t="str">
        <f t="shared" si="112"/>
        <v>NIT</v>
      </c>
      <c r="I635" t="s">
        <v>26858</v>
      </c>
      <c r="J635" t="str">
        <f t="shared" si="113"/>
        <v>CC</v>
      </c>
      <c r="K635" s="2">
        <v>42865</v>
      </c>
      <c r="L635" s="2">
        <v>42926</v>
      </c>
      <c r="M635" t="s">
        <v>51</v>
      </c>
      <c r="N635">
        <f t="shared" si="114"/>
        <v>2</v>
      </c>
      <c r="O635">
        <f t="shared" ca="1" si="115"/>
        <v>2082</v>
      </c>
      <c r="P635">
        <f t="shared" ca="1" si="116"/>
        <v>122082</v>
      </c>
      <c r="Q635" s="12"/>
      <c r="R635" s="13">
        <f t="shared" si="117"/>
        <v>0</v>
      </c>
      <c r="S635">
        <f t="shared" ca="1" si="118"/>
        <v>1216</v>
      </c>
      <c r="U635" s="13">
        <v>0</v>
      </c>
      <c r="V635" s="13">
        <v>0</v>
      </c>
      <c r="W635" s="13" t="str">
        <f t="shared" si="119"/>
        <v/>
      </c>
      <c r="X635" s="15">
        <v>634</v>
      </c>
      <c r="Y635" s="15" t="s">
        <v>26881</v>
      </c>
      <c r="Z635" t="str">
        <f t="shared" si="120"/>
        <v>11001000000000000634</v>
      </c>
    </row>
    <row r="636" spans="1:26" x14ac:dyDescent="0.2">
      <c r="A636" s="2">
        <v>42913</v>
      </c>
      <c r="B636" s="2">
        <f t="shared" ca="1" si="110"/>
        <v>42926</v>
      </c>
      <c r="C636" s="5" t="s">
        <v>26861</v>
      </c>
      <c r="D636">
        <f t="shared" si="111"/>
        <v>5</v>
      </c>
      <c r="E636" s="7" t="s">
        <v>26862</v>
      </c>
      <c r="F636">
        <f t="shared" si="121"/>
        <v>3</v>
      </c>
      <c r="G636" t="s">
        <v>26858</v>
      </c>
      <c r="H636" t="str">
        <f t="shared" si="112"/>
        <v>CC</v>
      </c>
      <c r="I636" t="s">
        <v>26858</v>
      </c>
      <c r="J636" t="str">
        <f t="shared" si="113"/>
        <v>CC</v>
      </c>
      <c r="K636" s="2">
        <v>42865</v>
      </c>
      <c r="L636" s="2">
        <v>42926</v>
      </c>
      <c r="M636" t="s">
        <v>51</v>
      </c>
      <c r="N636">
        <f t="shared" si="114"/>
        <v>2</v>
      </c>
      <c r="O636">
        <f t="shared" ca="1" si="115"/>
        <v>2887</v>
      </c>
      <c r="P636">
        <f t="shared" ca="1" si="116"/>
        <v>122887</v>
      </c>
      <c r="Q636" s="12"/>
      <c r="R636" s="13">
        <f t="shared" si="117"/>
        <v>0</v>
      </c>
      <c r="S636">
        <f t="shared" ca="1" si="118"/>
        <v>1216</v>
      </c>
      <c r="U636" s="13">
        <v>0</v>
      </c>
      <c r="V636" s="13">
        <v>0</v>
      </c>
      <c r="W636" s="13" t="str">
        <f t="shared" si="119"/>
        <v/>
      </c>
      <c r="X636" s="15">
        <v>635</v>
      </c>
      <c r="Y636" s="15" t="s">
        <v>26881</v>
      </c>
      <c r="Z636" t="str">
        <f t="shared" si="120"/>
        <v>11001000000000000635</v>
      </c>
    </row>
    <row r="637" spans="1:26" x14ac:dyDescent="0.2">
      <c r="A637" s="2">
        <v>42914</v>
      </c>
      <c r="B637" s="2">
        <f t="shared" ca="1" si="110"/>
        <v>42868</v>
      </c>
      <c r="C637" s="5" t="s">
        <v>26869</v>
      </c>
      <c r="D637">
        <f t="shared" si="111"/>
        <v>4</v>
      </c>
      <c r="E637" s="7" t="s">
        <v>26862</v>
      </c>
      <c r="F637">
        <f t="shared" si="121"/>
        <v>3</v>
      </c>
      <c r="G637" t="s">
        <v>26858</v>
      </c>
      <c r="H637" t="str">
        <f t="shared" si="112"/>
        <v>CC</v>
      </c>
      <c r="I637" t="s">
        <v>26858</v>
      </c>
      <c r="J637" t="str">
        <f t="shared" si="113"/>
        <v>CC</v>
      </c>
      <c r="K637" s="2">
        <v>42865</v>
      </c>
      <c r="L637" s="2">
        <v>42926</v>
      </c>
      <c r="M637" t="s">
        <v>71</v>
      </c>
      <c r="N637">
        <f t="shared" si="114"/>
        <v>1</v>
      </c>
      <c r="O637">
        <f t="shared" ca="1" si="115"/>
        <v>2202</v>
      </c>
      <c r="P637">
        <f t="shared" ca="1" si="116"/>
        <v>122202</v>
      </c>
      <c r="Q637" s="11">
        <v>101000140466</v>
      </c>
      <c r="R637" s="13">
        <f t="shared" ca="1" si="117"/>
        <v>1216</v>
      </c>
      <c r="S637">
        <f t="shared" ca="1" si="118"/>
        <v>1216</v>
      </c>
      <c r="U637" s="13">
        <v>1215</v>
      </c>
      <c r="V637" s="13">
        <v>1215</v>
      </c>
      <c r="W637" s="13">
        <f t="shared" si="119"/>
        <v>1215</v>
      </c>
      <c r="X637" s="15">
        <v>636</v>
      </c>
      <c r="Y637" s="15" t="s">
        <v>26881</v>
      </c>
      <c r="Z637" t="str">
        <f t="shared" si="120"/>
        <v>11001000000000000636</v>
      </c>
    </row>
    <row r="638" spans="1:26" x14ac:dyDescent="0.2">
      <c r="A638" s="2">
        <v>42915</v>
      </c>
      <c r="B638" s="2">
        <f t="shared" ca="1" si="110"/>
        <v>42870</v>
      </c>
      <c r="C638" s="5" t="s">
        <v>26867</v>
      </c>
      <c r="D638">
        <f t="shared" si="111"/>
        <v>6</v>
      </c>
      <c r="E638" s="7" t="s">
        <v>26862</v>
      </c>
      <c r="F638">
        <f t="shared" si="121"/>
        <v>3</v>
      </c>
      <c r="G638" t="s">
        <v>26858</v>
      </c>
      <c r="H638" t="str">
        <f t="shared" si="112"/>
        <v>CC</v>
      </c>
      <c r="I638" t="s">
        <v>26858</v>
      </c>
      <c r="J638" t="str">
        <f t="shared" si="113"/>
        <v>CC</v>
      </c>
      <c r="K638" s="2">
        <v>42865</v>
      </c>
      <c r="L638" s="2">
        <v>42926</v>
      </c>
      <c r="M638" t="s">
        <v>51</v>
      </c>
      <c r="N638">
        <f t="shared" si="114"/>
        <v>2</v>
      </c>
      <c r="O638">
        <f t="shared" ca="1" si="115"/>
        <v>2353</v>
      </c>
      <c r="P638">
        <f t="shared" ca="1" si="116"/>
        <v>122353</v>
      </c>
      <c r="Q638" s="12"/>
      <c r="R638" s="13">
        <f t="shared" si="117"/>
        <v>0</v>
      </c>
      <c r="S638">
        <f t="shared" ca="1" si="118"/>
        <v>1213</v>
      </c>
      <c r="U638" s="13">
        <v>0</v>
      </c>
      <c r="V638" s="13">
        <v>0</v>
      </c>
      <c r="W638" s="13" t="str">
        <f t="shared" si="119"/>
        <v/>
      </c>
      <c r="X638" s="15">
        <v>637</v>
      </c>
      <c r="Y638" s="15" t="s">
        <v>26881</v>
      </c>
      <c r="Z638" t="str">
        <f t="shared" si="120"/>
        <v>11001000000000000637</v>
      </c>
    </row>
    <row r="639" spans="1:26" x14ac:dyDescent="0.2">
      <c r="A639" s="2">
        <v>42915</v>
      </c>
      <c r="B639" s="2">
        <f t="shared" ca="1" si="110"/>
        <v>42894</v>
      </c>
      <c r="C639" s="5" t="s">
        <v>26861</v>
      </c>
      <c r="D639">
        <f t="shared" si="111"/>
        <v>5</v>
      </c>
      <c r="E639" s="7" t="s">
        <v>26862</v>
      </c>
      <c r="F639">
        <f t="shared" si="121"/>
        <v>3</v>
      </c>
      <c r="G639" t="s">
        <v>26860</v>
      </c>
      <c r="H639" t="str">
        <f t="shared" si="112"/>
        <v>NIT</v>
      </c>
      <c r="I639" t="s">
        <v>26858</v>
      </c>
      <c r="J639" t="str">
        <f t="shared" si="113"/>
        <v>CC</v>
      </c>
      <c r="K639" s="2">
        <v>42865</v>
      </c>
      <c r="L639" s="2">
        <v>42926</v>
      </c>
      <c r="M639" t="s">
        <v>51</v>
      </c>
      <c r="N639">
        <f t="shared" si="114"/>
        <v>2</v>
      </c>
      <c r="O639">
        <f t="shared" ca="1" si="115"/>
        <v>2481</v>
      </c>
      <c r="P639">
        <f t="shared" ca="1" si="116"/>
        <v>122481</v>
      </c>
      <c r="Q639" s="12"/>
      <c r="R639" s="13">
        <f t="shared" si="117"/>
        <v>0</v>
      </c>
      <c r="S639">
        <f t="shared" ca="1" si="118"/>
        <v>1215</v>
      </c>
      <c r="U639" s="13">
        <v>0</v>
      </c>
      <c r="V639" s="13">
        <v>0</v>
      </c>
      <c r="W639" s="13" t="str">
        <f t="shared" si="119"/>
        <v/>
      </c>
      <c r="X639" s="15">
        <v>638</v>
      </c>
      <c r="Y639" s="15" t="s">
        <v>26881</v>
      </c>
      <c r="Z639" t="str">
        <f t="shared" si="120"/>
        <v>11001000000000000638</v>
      </c>
    </row>
    <row r="640" spans="1:26" x14ac:dyDescent="0.2">
      <c r="A640" s="2">
        <v>42913</v>
      </c>
      <c r="B640" s="2">
        <f t="shared" ca="1" si="110"/>
        <v>42907</v>
      </c>
      <c r="C640" s="5" t="s">
        <v>26861</v>
      </c>
      <c r="D640">
        <f t="shared" si="111"/>
        <v>5</v>
      </c>
      <c r="E640" s="7" t="s">
        <v>26862</v>
      </c>
      <c r="F640">
        <f t="shared" si="121"/>
        <v>3</v>
      </c>
      <c r="G640" t="s">
        <v>26860</v>
      </c>
      <c r="H640" t="str">
        <f t="shared" si="112"/>
        <v>NIT</v>
      </c>
      <c r="I640" t="s">
        <v>26858</v>
      </c>
      <c r="J640" t="str">
        <f t="shared" si="113"/>
        <v>CC</v>
      </c>
      <c r="K640" s="2">
        <v>42865</v>
      </c>
      <c r="L640" s="2">
        <v>42926</v>
      </c>
      <c r="M640" t="s">
        <v>51</v>
      </c>
      <c r="N640">
        <f t="shared" si="114"/>
        <v>2</v>
      </c>
      <c r="O640">
        <f t="shared" ca="1" si="115"/>
        <v>2971</v>
      </c>
      <c r="P640">
        <f t="shared" ca="1" si="116"/>
        <v>122971</v>
      </c>
      <c r="Q640" s="11">
        <v>101000151453</v>
      </c>
      <c r="R640" s="13">
        <f t="shared" ca="1" si="117"/>
        <v>1216</v>
      </c>
      <c r="S640">
        <f t="shared" ca="1" si="118"/>
        <v>1216</v>
      </c>
      <c r="U640" s="13">
        <v>1214</v>
      </c>
      <c r="V640" s="13">
        <v>1214</v>
      </c>
      <c r="W640" s="13">
        <f t="shared" si="119"/>
        <v>1214</v>
      </c>
      <c r="X640" s="15">
        <v>639</v>
      </c>
      <c r="Y640" s="15" t="s">
        <v>26881</v>
      </c>
      <c r="Z640" t="str">
        <f t="shared" si="120"/>
        <v>11001000000000000639</v>
      </c>
    </row>
    <row r="641" spans="1:26" x14ac:dyDescent="0.2">
      <c r="A641" s="2">
        <v>42913</v>
      </c>
      <c r="B641" s="2">
        <f t="shared" ca="1" si="110"/>
        <v>42898</v>
      </c>
      <c r="C641" s="5" t="s">
        <v>26867</v>
      </c>
      <c r="D641">
        <f t="shared" si="111"/>
        <v>6</v>
      </c>
      <c r="E641" s="7" t="s">
        <v>26862</v>
      </c>
      <c r="F641">
        <f t="shared" si="121"/>
        <v>3</v>
      </c>
      <c r="G641" t="s">
        <v>26858</v>
      </c>
      <c r="H641" t="str">
        <f t="shared" si="112"/>
        <v>CC</v>
      </c>
      <c r="I641" t="s">
        <v>26858</v>
      </c>
      <c r="J641" t="str">
        <f t="shared" si="113"/>
        <v>CC</v>
      </c>
      <c r="K641" s="2">
        <v>42865</v>
      </c>
      <c r="L641" s="2">
        <v>42926</v>
      </c>
      <c r="M641" t="s">
        <v>71</v>
      </c>
      <c r="N641">
        <f t="shared" si="114"/>
        <v>1</v>
      </c>
      <c r="O641">
        <f t="shared" ca="1" si="115"/>
        <v>2535</v>
      </c>
      <c r="P641">
        <f t="shared" ca="1" si="116"/>
        <v>122535</v>
      </c>
      <c r="Q641" s="11">
        <v>101000122844</v>
      </c>
      <c r="R641" s="13">
        <f t="shared" ca="1" si="117"/>
        <v>1215</v>
      </c>
      <c r="S641">
        <f t="shared" ca="1" si="118"/>
        <v>1215</v>
      </c>
      <c r="U641" s="13">
        <v>1214</v>
      </c>
      <c r="V641" s="13">
        <v>1214</v>
      </c>
      <c r="W641" s="13">
        <f t="shared" si="119"/>
        <v>1214</v>
      </c>
      <c r="X641" s="15">
        <v>640</v>
      </c>
      <c r="Y641" s="15" t="s">
        <v>26881</v>
      </c>
      <c r="Z641" t="str">
        <f t="shared" si="120"/>
        <v>11001000000000000640</v>
      </c>
    </row>
    <row r="642" spans="1:26" x14ac:dyDescent="0.2">
      <c r="A642" s="2">
        <v>42913</v>
      </c>
      <c r="B642" s="2">
        <f t="shared" ref="B642:B705" ca="1" si="122">RANDBETWEEN(K642,L642)</f>
        <v>42894</v>
      </c>
      <c r="C642" s="5" t="s">
        <v>26861</v>
      </c>
      <c r="D642">
        <f t="shared" ref="D642:D705" si="123">IF(C642="BICICLETA",1,IF(C642="TRACCION ANIMAL",2,IF(C642="AUTOMOVIL",3,IF(C642="CAMPERO",4,IF(C642="CAMIONETA",5,IF(C642="MICROBUS",6,IF(C642="BUSETA",7,IF(C642="BUS",8,IF(C642="BUS_ARTICULADO",9,IF(C642="CAMION",10,IF(C642="VOLQUETA",11,IF(C642="TRACTOCAMION",12,IF(C642="MOTOTRICICLO",13,IF(C642="MOTOCARRO",14,IF(C642="MOTOCICLETA",15,IF(C642="CUATRIMOTO",16,IF(C642="REMOLQUE",17,"NADA")))))))))))))))))</f>
        <v>5</v>
      </c>
      <c r="E642" s="7" t="s">
        <v>26862</v>
      </c>
      <c r="F642">
        <f t="shared" si="121"/>
        <v>3</v>
      </c>
      <c r="G642" t="s">
        <v>26860</v>
      </c>
      <c r="H642" t="str">
        <f t="shared" ref="H642:H705" si="124">IF(G642="Cédula Ciudadanía","CC",IF(G642="Nit","NIT",IF(G642="Cédula Extranjería","CE",IF(G642="Tarjeta Identidad","TI",IF(G642="Pasaporte","CE","NADA")))))</f>
        <v>NIT</v>
      </c>
      <c r="I642" t="s">
        <v>26858</v>
      </c>
      <c r="J642" t="str">
        <f t="shared" ref="J642:J705" si="125">IF(I642="Cédula Ciudadanía","CC",IF(I642="Nit","NIT",IF(I642="Cédula Extranjería","CE",IF(I642="Tarjeta Identidad","TI",IF(I642="Pasaporte","CE","NADA")))))</f>
        <v>CC</v>
      </c>
      <c r="K642" s="2">
        <v>42865</v>
      </c>
      <c r="L642" s="2">
        <v>42926</v>
      </c>
      <c r="M642" t="s">
        <v>51</v>
      </c>
      <c r="N642">
        <f t="shared" si="114"/>
        <v>2</v>
      </c>
      <c r="O642">
        <f t="shared" ca="1" si="115"/>
        <v>2405</v>
      </c>
      <c r="P642">
        <f t="shared" ca="1" si="116"/>
        <v>122405</v>
      </c>
      <c r="Q642" s="11">
        <v>101000136138</v>
      </c>
      <c r="R642" s="13">
        <f t="shared" ca="1" si="117"/>
        <v>1216</v>
      </c>
      <c r="S642">
        <f t="shared" ca="1" si="118"/>
        <v>1216</v>
      </c>
      <c r="U642" s="13">
        <v>1214</v>
      </c>
      <c r="V642" s="13">
        <v>1214</v>
      </c>
      <c r="W642" s="13">
        <f t="shared" si="119"/>
        <v>1214</v>
      </c>
      <c r="X642" s="15">
        <v>641</v>
      </c>
      <c r="Y642" s="15" t="s">
        <v>26881</v>
      </c>
      <c r="Z642" t="str">
        <f t="shared" si="120"/>
        <v>11001000000000000641</v>
      </c>
    </row>
    <row r="643" spans="1:26" x14ac:dyDescent="0.2">
      <c r="A643" s="2">
        <v>42914</v>
      </c>
      <c r="B643" s="2">
        <f t="shared" ca="1" si="122"/>
        <v>42893</v>
      </c>
      <c r="C643" s="5" t="s">
        <v>26863</v>
      </c>
      <c r="D643">
        <f t="shared" si="123"/>
        <v>12</v>
      </c>
      <c r="E643" s="7" t="s">
        <v>26862</v>
      </c>
      <c r="F643">
        <f t="shared" si="121"/>
        <v>3</v>
      </c>
      <c r="G643" t="s">
        <v>26860</v>
      </c>
      <c r="H643" t="str">
        <f t="shared" si="124"/>
        <v>NIT</v>
      </c>
      <c r="I643" t="s">
        <v>26858</v>
      </c>
      <c r="J643" t="str">
        <f t="shared" si="125"/>
        <v>CC</v>
      </c>
      <c r="K643" s="2">
        <v>42865</v>
      </c>
      <c r="L643" s="2">
        <v>42926</v>
      </c>
      <c r="M643" t="s">
        <v>51</v>
      </c>
      <c r="N643">
        <f t="shared" ref="N643:N706" si="126">IF(M643="M",1,2)</f>
        <v>2</v>
      </c>
      <c r="O643">
        <f t="shared" ref="O643:O706" ca="1" si="127">RANDBETWEEN(1999,2999)</f>
        <v>2398</v>
      </c>
      <c r="P643">
        <f t="shared" ref="P643:P706" ca="1" si="128">O643+120000</f>
        <v>122398</v>
      </c>
      <c r="Q643" s="11">
        <v>101000151299</v>
      </c>
      <c r="R643" s="13">
        <f t="shared" ref="R643:R706" ca="1" si="129">IF(Q643=T643,U643,(S643))</f>
        <v>1213</v>
      </c>
      <c r="S643">
        <f t="shared" ref="S643:S706" ca="1" si="130">RANDBETWEEN(1213,1216)</f>
        <v>1213</v>
      </c>
      <c r="U643" s="13">
        <v>1214</v>
      </c>
      <c r="V643" s="13">
        <v>1214</v>
      </c>
      <c r="W643" s="13">
        <f t="shared" ref="W643:W706" si="131">IF(U643=0,"",V643)</f>
        <v>1214</v>
      </c>
      <c r="X643" s="15">
        <v>642</v>
      </c>
      <c r="Y643" s="15" t="s">
        <v>26881</v>
      </c>
      <c r="Z643" t="str">
        <f t="shared" ref="Z643:Z706" si="132">CONCATENATE(Y643,X643)</f>
        <v>11001000000000000642</v>
      </c>
    </row>
    <row r="644" spans="1:26" x14ac:dyDescent="0.2">
      <c r="A644" s="2">
        <v>42915</v>
      </c>
      <c r="B644" s="2">
        <f t="shared" ca="1" si="122"/>
        <v>42901</v>
      </c>
      <c r="C644" s="5" t="s">
        <v>26861</v>
      </c>
      <c r="D644">
        <f t="shared" si="123"/>
        <v>5</v>
      </c>
      <c r="E644" s="7" t="s">
        <v>26862</v>
      </c>
      <c r="F644">
        <f t="shared" si="121"/>
        <v>3</v>
      </c>
      <c r="G644" t="s">
        <v>26860</v>
      </c>
      <c r="H644" t="str">
        <f t="shared" si="124"/>
        <v>NIT</v>
      </c>
      <c r="I644" t="s">
        <v>26858</v>
      </c>
      <c r="J644" t="str">
        <f t="shared" si="125"/>
        <v>CC</v>
      </c>
      <c r="K644" s="2">
        <v>42865</v>
      </c>
      <c r="L644" s="2">
        <v>42926</v>
      </c>
      <c r="M644" t="s">
        <v>51</v>
      </c>
      <c r="N644">
        <f t="shared" si="126"/>
        <v>2</v>
      </c>
      <c r="O644">
        <f t="shared" ca="1" si="127"/>
        <v>2862</v>
      </c>
      <c r="P644">
        <f t="shared" ca="1" si="128"/>
        <v>122862</v>
      </c>
      <c r="Q644" s="12"/>
      <c r="R644" s="13">
        <f t="shared" si="129"/>
        <v>0</v>
      </c>
      <c r="S644">
        <f t="shared" ca="1" si="130"/>
        <v>1215</v>
      </c>
      <c r="U644" s="13">
        <v>0</v>
      </c>
      <c r="V644" s="13">
        <v>0</v>
      </c>
      <c r="W644" s="13" t="str">
        <f t="shared" si="131"/>
        <v/>
      </c>
      <c r="X644" s="15">
        <v>643</v>
      </c>
      <c r="Y644" s="15" t="s">
        <v>26881</v>
      </c>
      <c r="Z644" t="str">
        <f t="shared" si="132"/>
        <v>11001000000000000643</v>
      </c>
    </row>
    <row r="645" spans="1:26" x14ac:dyDescent="0.2">
      <c r="A645" s="2">
        <v>42915</v>
      </c>
      <c r="B645" s="2">
        <f t="shared" ca="1" si="122"/>
        <v>42926</v>
      </c>
      <c r="C645" s="5" t="s">
        <v>26856</v>
      </c>
      <c r="D645">
        <f t="shared" si="123"/>
        <v>7</v>
      </c>
      <c r="E645" s="7" t="s">
        <v>26857</v>
      </c>
      <c r="F645">
        <f t="shared" si="121"/>
        <v>4</v>
      </c>
      <c r="G645" t="s">
        <v>26858</v>
      </c>
      <c r="H645" t="str">
        <f t="shared" si="124"/>
        <v>CC</v>
      </c>
      <c r="I645" t="s">
        <v>26858</v>
      </c>
      <c r="J645" t="str">
        <f t="shared" si="125"/>
        <v>CC</v>
      </c>
      <c r="K645" s="2">
        <v>42865</v>
      </c>
      <c r="L645" s="2">
        <v>42926</v>
      </c>
      <c r="M645" t="s">
        <v>51</v>
      </c>
      <c r="N645">
        <f t="shared" si="126"/>
        <v>2</v>
      </c>
      <c r="O645">
        <f t="shared" ca="1" si="127"/>
        <v>2267</v>
      </c>
      <c r="P645">
        <f t="shared" ca="1" si="128"/>
        <v>122267</v>
      </c>
      <c r="Q645" s="11">
        <v>101000143095</v>
      </c>
      <c r="R645" s="13">
        <f t="shared" ca="1" si="129"/>
        <v>1214</v>
      </c>
      <c r="S645">
        <f t="shared" ca="1" si="130"/>
        <v>1214</v>
      </c>
      <c r="U645" s="13">
        <v>1214</v>
      </c>
      <c r="V645" s="13">
        <v>1214</v>
      </c>
      <c r="W645" s="13">
        <f t="shared" si="131"/>
        <v>1214</v>
      </c>
      <c r="X645" s="15">
        <v>644</v>
      </c>
      <c r="Y645" s="15" t="s">
        <v>26881</v>
      </c>
      <c r="Z645" t="str">
        <f t="shared" si="132"/>
        <v>11001000000000000644</v>
      </c>
    </row>
    <row r="646" spans="1:26" x14ac:dyDescent="0.2">
      <c r="A646" s="2">
        <v>42913</v>
      </c>
      <c r="B646" s="2">
        <f t="shared" ca="1" si="122"/>
        <v>42910</v>
      </c>
      <c r="C646" s="5" t="s">
        <v>26859</v>
      </c>
      <c r="D646">
        <f t="shared" si="123"/>
        <v>9</v>
      </c>
      <c r="E646" s="7" t="s">
        <v>26857</v>
      </c>
      <c r="F646">
        <f t="shared" si="121"/>
        <v>4</v>
      </c>
      <c r="G646" t="s">
        <v>26860</v>
      </c>
      <c r="H646" t="str">
        <f t="shared" si="124"/>
        <v>NIT</v>
      </c>
      <c r="I646" t="s">
        <v>26858</v>
      </c>
      <c r="J646" t="str">
        <f t="shared" si="125"/>
        <v>CC</v>
      </c>
      <c r="K646" s="2">
        <v>42865</v>
      </c>
      <c r="L646" s="2">
        <v>42926</v>
      </c>
      <c r="M646" t="s">
        <v>71</v>
      </c>
      <c r="N646">
        <f t="shared" si="126"/>
        <v>1</v>
      </c>
      <c r="O646">
        <f t="shared" ca="1" si="127"/>
        <v>2742</v>
      </c>
      <c r="P646">
        <f t="shared" ca="1" si="128"/>
        <v>122742</v>
      </c>
      <c r="Q646" s="12"/>
      <c r="R646" s="13">
        <f t="shared" si="129"/>
        <v>0</v>
      </c>
      <c r="S646">
        <f t="shared" ca="1" si="130"/>
        <v>1214</v>
      </c>
      <c r="U646" s="13">
        <v>0</v>
      </c>
      <c r="V646" s="13">
        <v>0</v>
      </c>
      <c r="W646" s="13" t="str">
        <f t="shared" si="131"/>
        <v/>
      </c>
      <c r="X646" s="15">
        <v>645</v>
      </c>
      <c r="Y646" s="15" t="s">
        <v>26881</v>
      </c>
      <c r="Z646" t="str">
        <f t="shared" si="132"/>
        <v>11001000000000000645</v>
      </c>
    </row>
    <row r="647" spans="1:26" x14ac:dyDescent="0.2">
      <c r="A647" s="2">
        <v>42913</v>
      </c>
      <c r="B647" s="2">
        <f t="shared" ca="1" si="122"/>
        <v>42891</v>
      </c>
      <c r="C647" s="5" t="s">
        <v>26864</v>
      </c>
      <c r="D647">
        <f t="shared" si="123"/>
        <v>11</v>
      </c>
      <c r="E647" s="7" t="s">
        <v>26862</v>
      </c>
      <c r="F647">
        <f t="shared" si="121"/>
        <v>3</v>
      </c>
      <c r="G647" t="s">
        <v>26860</v>
      </c>
      <c r="H647" t="str">
        <f t="shared" si="124"/>
        <v>NIT</v>
      </c>
      <c r="I647" t="s">
        <v>26858</v>
      </c>
      <c r="J647" t="str">
        <f t="shared" si="125"/>
        <v>CC</v>
      </c>
      <c r="K647" s="2">
        <v>42865</v>
      </c>
      <c r="L647" s="2">
        <v>42926</v>
      </c>
      <c r="M647" t="s">
        <v>51</v>
      </c>
      <c r="N647">
        <f t="shared" si="126"/>
        <v>2</v>
      </c>
      <c r="O647">
        <f t="shared" ca="1" si="127"/>
        <v>2458</v>
      </c>
      <c r="P647">
        <f t="shared" ca="1" si="128"/>
        <v>122458</v>
      </c>
      <c r="Q647" s="12"/>
      <c r="R647" s="13">
        <f t="shared" si="129"/>
        <v>0</v>
      </c>
      <c r="S647">
        <f t="shared" ca="1" si="130"/>
        <v>1214</v>
      </c>
      <c r="U647" s="13">
        <v>0</v>
      </c>
      <c r="V647" s="13">
        <v>0</v>
      </c>
      <c r="W647" s="13" t="str">
        <f t="shared" si="131"/>
        <v/>
      </c>
      <c r="X647" s="15">
        <v>646</v>
      </c>
      <c r="Y647" s="15" t="s">
        <v>26881</v>
      </c>
      <c r="Z647" t="str">
        <f t="shared" si="132"/>
        <v>11001000000000000646</v>
      </c>
    </row>
    <row r="648" spans="1:26" x14ac:dyDescent="0.2">
      <c r="A648" s="2">
        <v>42914</v>
      </c>
      <c r="B648" s="2">
        <f t="shared" ca="1" si="122"/>
        <v>42881</v>
      </c>
      <c r="C648" s="5" t="s">
        <v>26859</v>
      </c>
      <c r="D648">
        <f t="shared" si="123"/>
        <v>9</v>
      </c>
      <c r="E648" s="7" t="s">
        <v>26857</v>
      </c>
      <c r="F648">
        <f t="shared" si="121"/>
        <v>4</v>
      </c>
      <c r="G648" t="s">
        <v>26858</v>
      </c>
      <c r="H648" t="str">
        <f t="shared" si="124"/>
        <v>CC</v>
      </c>
      <c r="I648" t="s">
        <v>26858</v>
      </c>
      <c r="J648" t="str">
        <f t="shared" si="125"/>
        <v>CC</v>
      </c>
      <c r="K648" s="2">
        <v>42865</v>
      </c>
      <c r="L648" s="2">
        <v>42926</v>
      </c>
      <c r="M648" t="s">
        <v>51</v>
      </c>
      <c r="N648">
        <f t="shared" si="126"/>
        <v>2</v>
      </c>
      <c r="O648">
        <f t="shared" ca="1" si="127"/>
        <v>2033</v>
      </c>
      <c r="P648">
        <f t="shared" ca="1" si="128"/>
        <v>122033</v>
      </c>
      <c r="Q648" s="12"/>
      <c r="R648" s="13">
        <f t="shared" si="129"/>
        <v>0</v>
      </c>
      <c r="S648">
        <f t="shared" ca="1" si="130"/>
        <v>1214</v>
      </c>
      <c r="U648" s="13">
        <v>0</v>
      </c>
      <c r="V648" s="13">
        <v>0</v>
      </c>
      <c r="W648" s="13" t="str">
        <f t="shared" si="131"/>
        <v/>
      </c>
      <c r="X648" s="15">
        <v>647</v>
      </c>
      <c r="Y648" s="15" t="s">
        <v>26881</v>
      </c>
      <c r="Z648" t="str">
        <f t="shared" si="132"/>
        <v>11001000000000000647</v>
      </c>
    </row>
    <row r="649" spans="1:26" x14ac:dyDescent="0.2">
      <c r="A649" s="2">
        <v>42915</v>
      </c>
      <c r="B649" s="2">
        <f t="shared" ca="1" si="122"/>
        <v>42918</v>
      </c>
      <c r="C649" s="5" t="s">
        <v>26867</v>
      </c>
      <c r="D649">
        <f t="shared" si="123"/>
        <v>6</v>
      </c>
      <c r="E649" s="7" t="s">
        <v>26862</v>
      </c>
      <c r="F649">
        <f t="shared" si="121"/>
        <v>3</v>
      </c>
      <c r="G649" t="s">
        <v>26858</v>
      </c>
      <c r="H649" t="str">
        <f t="shared" si="124"/>
        <v>CC</v>
      </c>
      <c r="I649" t="s">
        <v>26858</v>
      </c>
      <c r="J649" t="str">
        <f t="shared" si="125"/>
        <v>CC</v>
      </c>
      <c r="K649" s="2">
        <v>42865</v>
      </c>
      <c r="L649" s="2">
        <v>42926</v>
      </c>
      <c r="M649" t="s">
        <v>71</v>
      </c>
      <c r="N649">
        <f t="shared" si="126"/>
        <v>1</v>
      </c>
      <c r="O649">
        <f t="shared" ca="1" si="127"/>
        <v>2766</v>
      </c>
      <c r="P649">
        <f t="shared" ca="1" si="128"/>
        <v>122766</v>
      </c>
      <c r="Q649" s="12"/>
      <c r="R649" s="13">
        <f t="shared" si="129"/>
        <v>0</v>
      </c>
      <c r="S649">
        <f t="shared" ca="1" si="130"/>
        <v>1216</v>
      </c>
      <c r="U649" s="13">
        <v>0</v>
      </c>
      <c r="V649" s="13">
        <v>0</v>
      </c>
      <c r="W649" s="13" t="str">
        <f t="shared" si="131"/>
        <v/>
      </c>
      <c r="X649" s="15">
        <v>648</v>
      </c>
      <c r="Y649" s="15" t="s">
        <v>26881</v>
      </c>
      <c r="Z649" t="str">
        <f t="shared" si="132"/>
        <v>11001000000000000648</v>
      </c>
    </row>
    <row r="650" spans="1:26" x14ac:dyDescent="0.2">
      <c r="A650" s="2">
        <v>42913</v>
      </c>
      <c r="B650" s="2">
        <f t="shared" ca="1" si="122"/>
        <v>42886</v>
      </c>
      <c r="C650" s="5" t="s">
        <v>26865</v>
      </c>
      <c r="D650">
        <f t="shared" si="123"/>
        <v>14</v>
      </c>
      <c r="E650" s="7" t="s">
        <v>26862</v>
      </c>
      <c r="F650">
        <f t="shared" si="121"/>
        <v>3</v>
      </c>
      <c r="G650" t="s">
        <v>26860</v>
      </c>
      <c r="H650" t="str">
        <f t="shared" si="124"/>
        <v>NIT</v>
      </c>
      <c r="I650" t="s">
        <v>26858</v>
      </c>
      <c r="J650" t="str">
        <f t="shared" si="125"/>
        <v>CC</v>
      </c>
      <c r="K650" s="2">
        <v>42865</v>
      </c>
      <c r="L650" s="2">
        <v>42926</v>
      </c>
      <c r="M650" t="s">
        <v>51</v>
      </c>
      <c r="N650">
        <f t="shared" si="126"/>
        <v>2</v>
      </c>
      <c r="O650">
        <f t="shared" ca="1" si="127"/>
        <v>2037</v>
      </c>
      <c r="P650">
        <f t="shared" ca="1" si="128"/>
        <v>122037</v>
      </c>
      <c r="Q650" s="12"/>
      <c r="R650" s="13">
        <f t="shared" si="129"/>
        <v>0</v>
      </c>
      <c r="S650">
        <f t="shared" ca="1" si="130"/>
        <v>1214</v>
      </c>
      <c r="U650" s="13">
        <v>0</v>
      </c>
      <c r="V650" s="13">
        <v>0</v>
      </c>
      <c r="W650" s="13" t="str">
        <f t="shared" si="131"/>
        <v/>
      </c>
      <c r="X650" s="15">
        <v>649</v>
      </c>
      <c r="Y650" s="15" t="s">
        <v>26881</v>
      </c>
      <c r="Z650" t="str">
        <f t="shared" si="132"/>
        <v>11001000000000000649</v>
      </c>
    </row>
    <row r="651" spans="1:26" x14ac:dyDescent="0.2">
      <c r="A651" s="2">
        <v>42914</v>
      </c>
      <c r="B651" s="2">
        <f t="shared" ca="1" si="122"/>
        <v>42891</v>
      </c>
      <c r="C651" s="5" t="s">
        <v>26865</v>
      </c>
      <c r="D651">
        <f t="shared" si="123"/>
        <v>14</v>
      </c>
      <c r="E651" s="7" t="s">
        <v>26862</v>
      </c>
      <c r="F651">
        <f t="shared" si="121"/>
        <v>3</v>
      </c>
      <c r="G651" t="s">
        <v>26860</v>
      </c>
      <c r="H651" t="str">
        <f t="shared" si="124"/>
        <v>NIT</v>
      </c>
      <c r="I651" t="s">
        <v>26858</v>
      </c>
      <c r="J651" t="str">
        <f t="shared" si="125"/>
        <v>CC</v>
      </c>
      <c r="K651" s="2">
        <v>42865</v>
      </c>
      <c r="L651" s="2">
        <v>42926</v>
      </c>
      <c r="M651" t="s">
        <v>71</v>
      </c>
      <c r="N651">
        <f t="shared" si="126"/>
        <v>1</v>
      </c>
      <c r="O651">
        <f t="shared" ca="1" si="127"/>
        <v>2761</v>
      </c>
      <c r="P651">
        <f t="shared" ca="1" si="128"/>
        <v>122761</v>
      </c>
      <c r="Q651" s="11">
        <v>101000125601</v>
      </c>
      <c r="R651" s="13">
        <f t="shared" ca="1" si="129"/>
        <v>1215</v>
      </c>
      <c r="S651">
        <f t="shared" ca="1" si="130"/>
        <v>1215</v>
      </c>
      <c r="U651" s="13">
        <v>1215</v>
      </c>
      <c r="V651" s="13">
        <v>1215</v>
      </c>
      <c r="W651" s="13">
        <f t="shared" si="131"/>
        <v>1215</v>
      </c>
      <c r="X651" s="15">
        <v>650</v>
      </c>
      <c r="Y651" s="15" t="s">
        <v>26881</v>
      </c>
      <c r="Z651" t="str">
        <f t="shared" si="132"/>
        <v>11001000000000000650</v>
      </c>
    </row>
    <row r="652" spans="1:26" x14ac:dyDescent="0.2">
      <c r="A652" s="2">
        <v>42914</v>
      </c>
      <c r="B652" s="2">
        <f t="shared" ca="1" si="122"/>
        <v>42867</v>
      </c>
      <c r="C652" s="5" t="s">
        <v>26856</v>
      </c>
      <c r="D652">
        <f t="shared" si="123"/>
        <v>7</v>
      </c>
      <c r="E652" s="7" t="s">
        <v>26857</v>
      </c>
      <c r="F652">
        <f t="shared" si="121"/>
        <v>4</v>
      </c>
      <c r="G652" t="s">
        <v>26858</v>
      </c>
      <c r="H652" t="str">
        <f t="shared" si="124"/>
        <v>CC</v>
      </c>
      <c r="I652" t="s">
        <v>26858</v>
      </c>
      <c r="J652" t="str">
        <f t="shared" si="125"/>
        <v>CC</v>
      </c>
      <c r="K652" s="2">
        <v>42865</v>
      </c>
      <c r="L652" s="2">
        <v>42926</v>
      </c>
      <c r="M652" t="s">
        <v>71</v>
      </c>
      <c r="N652">
        <f t="shared" si="126"/>
        <v>1</v>
      </c>
      <c r="O652">
        <f t="shared" ca="1" si="127"/>
        <v>2996</v>
      </c>
      <c r="P652">
        <f t="shared" ca="1" si="128"/>
        <v>122996</v>
      </c>
      <c r="Q652" s="11">
        <v>101000124503</v>
      </c>
      <c r="R652" s="13">
        <f t="shared" ca="1" si="129"/>
        <v>1216</v>
      </c>
      <c r="S652">
        <f t="shared" ca="1" si="130"/>
        <v>1216</v>
      </c>
      <c r="U652" s="13">
        <v>1215</v>
      </c>
      <c r="V652" s="13">
        <v>1215</v>
      </c>
      <c r="W652" s="13">
        <f t="shared" si="131"/>
        <v>1215</v>
      </c>
      <c r="X652" s="15">
        <v>651</v>
      </c>
      <c r="Y652" s="15" t="s">
        <v>26881</v>
      </c>
      <c r="Z652" t="str">
        <f t="shared" si="132"/>
        <v>11001000000000000651</v>
      </c>
    </row>
    <row r="653" spans="1:26" x14ac:dyDescent="0.2">
      <c r="A653" s="2">
        <v>42914</v>
      </c>
      <c r="B653" s="2">
        <f t="shared" ca="1" si="122"/>
        <v>42900</v>
      </c>
      <c r="C653" s="5" t="s">
        <v>26861</v>
      </c>
      <c r="D653">
        <f t="shared" si="123"/>
        <v>5</v>
      </c>
      <c r="E653" s="7" t="s">
        <v>26862</v>
      </c>
      <c r="F653">
        <f t="shared" si="121"/>
        <v>3</v>
      </c>
      <c r="G653" t="s">
        <v>26858</v>
      </c>
      <c r="H653" t="str">
        <f t="shared" si="124"/>
        <v>CC</v>
      </c>
      <c r="I653" t="s">
        <v>26858</v>
      </c>
      <c r="J653" t="str">
        <f t="shared" si="125"/>
        <v>CC</v>
      </c>
      <c r="K653" s="2">
        <v>42865</v>
      </c>
      <c r="L653" s="2">
        <v>42926</v>
      </c>
      <c r="M653" t="s">
        <v>71</v>
      </c>
      <c r="N653">
        <f t="shared" si="126"/>
        <v>1</v>
      </c>
      <c r="O653">
        <f t="shared" ca="1" si="127"/>
        <v>2644</v>
      </c>
      <c r="P653">
        <f t="shared" ca="1" si="128"/>
        <v>122644</v>
      </c>
      <c r="Q653" s="12"/>
      <c r="R653" s="13">
        <f t="shared" si="129"/>
        <v>0</v>
      </c>
      <c r="S653">
        <f t="shared" ca="1" si="130"/>
        <v>1214</v>
      </c>
      <c r="U653" s="13">
        <v>0</v>
      </c>
      <c r="V653" s="13">
        <v>0</v>
      </c>
      <c r="W653" s="13" t="str">
        <f t="shared" si="131"/>
        <v/>
      </c>
      <c r="X653" s="15">
        <v>652</v>
      </c>
      <c r="Y653" s="15" t="s">
        <v>26881</v>
      </c>
      <c r="Z653" t="str">
        <f t="shared" si="132"/>
        <v>11001000000000000652</v>
      </c>
    </row>
    <row r="654" spans="1:26" x14ac:dyDescent="0.2">
      <c r="A654" s="2">
        <v>42915</v>
      </c>
      <c r="B654" s="2">
        <f t="shared" ca="1" si="122"/>
        <v>42909</v>
      </c>
      <c r="C654" s="5" t="s">
        <v>26856</v>
      </c>
      <c r="D654">
        <f t="shared" si="123"/>
        <v>7</v>
      </c>
      <c r="E654" s="7" t="s">
        <v>26857</v>
      </c>
      <c r="F654">
        <f t="shared" si="121"/>
        <v>4</v>
      </c>
      <c r="G654" t="s">
        <v>26860</v>
      </c>
      <c r="H654" t="str">
        <f t="shared" si="124"/>
        <v>NIT</v>
      </c>
      <c r="I654" t="s">
        <v>26858</v>
      </c>
      <c r="J654" t="str">
        <f t="shared" si="125"/>
        <v>CC</v>
      </c>
      <c r="K654" s="2">
        <v>42865</v>
      </c>
      <c r="L654" s="2">
        <v>42926</v>
      </c>
      <c r="M654" t="s">
        <v>51</v>
      </c>
      <c r="N654">
        <f t="shared" si="126"/>
        <v>2</v>
      </c>
      <c r="O654">
        <f t="shared" ca="1" si="127"/>
        <v>2106</v>
      </c>
      <c r="P654">
        <f t="shared" ca="1" si="128"/>
        <v>122106</v>
      </c>
      <c r="Q654" s="12"/>
      <c r="R654" s="13">
        <f t="shared" si="129"/>
        <v>0</v>
      </c>
      <c r="S654">
        <f t="shared" ca="1" si="130"/>
        <v>1216</v>
      </c>
      <c r="U654" s="13">
        <v>0</v>
      </c>
      <c r="V654" s="13">
        <v>0</v>
      </c>
      <c r="W654" s="13" t="str">
        <f t="shared" si="131"/>
        <v/>
      </c>
      <c r="X654" s="15">
        <v>653</v>
      </c>
      <c r="Y654" s="15" t="s">
        <v>26881</v>
      </c>
      <c r="Z654" t="str">
        <f t="shared" si="132"/>
        <v>11001000000000000653</v>
      </c>
    </row>
    <row r="655" spans="1:26" x14ac:dyDescent="0.2">
      <c r="A655" s="2">
        <v>42914</v>
      </c>
      <c r="B655" s="2">
        <f t="shared" ca="1" si="122"/>
        <v>42906</v>
      </c>
      <c r="C655" s="5" t="s">
        <v>26856</v>
      </c>
      <c r="D655">
        <f t="shared" si="123"/>
        <v>7</v>
      </c>
      <c r="E655" s="7" t="s">
        <v>26857</v>
      </c>
      <c r="F655">
        <f t="shared" si="121"/>
        <v>4</v>
      </c>
      <c r="G655" t="s">
        <v>26858</v>
      </c>
      <c r="H655" t="str">
        <f t="shared" si="124"/>
        <v>CC</v>
      </c>
      <c r="I655" t="s">
        <v>26858</v>
      </c>
      <c r="J655" t="str">
        <f t="shared" si="125"/>
        <v>CC</v>
      </c>
      <c r="K655" s="2">
        <v>42865</v>
      </c>
      <c r="L655" s="2">
        <v>42926</v>
      </c>
      <c r="M655" t="s">
        <v>51</v>
      </c>
      <c r="N655">
        <f t="shared" si="126"/>
        <v>2</v>
      </c>
      <c r="O655">
        <f t="shared" ca="1" si="127"/>
        <v>2848</v>
      </c>
      <c r="P655">
        <f t="shared" ca="1" si="128"/>
        <v>122848</v>
      </c>
      <c r="Q655" s="12"/>
      <c r="R655" s="13">
        <f t="shared" si="129"/>
        <v>0</v>
      </c>
      <c r="S655">
        <f t="shared" ca="1" si="130"/>
        <v>1213</v>
      </c>
      <c r="U655" s="13">
        <v>0</v>
      </c>
      <c r="V655" s="13">
        <v>0</v>
      </c>
      <c r="W655" s="13" t="str">
        <f t="shared" si="131"/>
        <v/>
      </c>
      <c r="X655" s="15">
        <v>654</v>
      </c>
      <c r="Y655" s="15" t="s">
        <v>26881</v>
      </c>
      <c r="Z655" t="str">
        <f t="shared" si="132"/>
        <v>11001000000000000654</v>
      </c>
    </row>
    <row r="656" spans="1:26" x14ac:dyDescent="0.2">
      <c r="A656" s="2">
        <v>42913</v>
      </c>
      <c r="B656" s="2">
        <f t="shared" ca="1" si="122"/>
        <v>42913</v>
      </c>
      <c r="C656" s="5" t="s">
        <v>26869</v>
      </c>
      <c r="D656">
        <f t="shared" si="123"/>
        <v>4</v>
      </c>
      <c r="E656" s="7" t="s">
        <v>26862</v>
      </c>
      <c r="F656">
        <f t="shared" si="121"/>
        <v>3</v>
      </c>
      <c r="G656" t="s">
        <v>26860</v>
      </c>
      <c r="H656" t="str">
        <f t="shared" si="124"/>
        <v>NIT</v>
      </c>
      <c r="I656" t="s">
        <v>26858</v>
      </c>
      <c r="J656" t="str">
        <f t="shared" si="125"/>
        <v>CC</v>
      </c>
      <c r="K656" s="2">
        <v>42865</v>
      </c>
      <c r="L656" s="2">
        <v>42926</v>
      </c>
      <c r="M656" t="s">
        <v>51</v>
      </c>
      <c r="N656">
        <f t="shared" si="126"/>
        <v>2</v>
      </c>
      <c r="O656">
        <f t="shared" ca="1" si="127"/>
        <v>2406</v>
      </c>
      <c r="P656">
        <f t="shared" ca="1" si="128"/>
        <v>122406</v>
      </c>
      <c r="Q656" s="12"/>
      <c r="R656" s="13">
        <f t="shared" si="129"/>
        <v>0</v>
      </c>
      <c r="S656">
        <f t="shared" ca="1" si="130"/>
        <v>1213</v>
      </c>
      <c r="U656" s="13">
        <v>0</v>
      </c>
      <c r="V656" s="13">
        <v>0</v>
      </c>
      <c r="W656" s="13" t="str">
        <f t="shared" si="131"/>
        <v/>
      </c>
      <c r="X656" s="15">
        <v>655</v>
      </c>
      <c r="Y656" s="15" t="s">
        <v>26881</v>
      </c>
      <c r="Z656" t="str">
        <f t="shared" si="132"/>
        <v>11001000000000000655</v>
      </c>
    </row>
    <row r="657" spans="1:26" x14ac:dyDescent="0.2">
      <c r="A657" s="2">
        <v>42914</v>
      </c>
      <c r="B657" s="2">
        <f t="shared" ca="1" si="122"/>
        <v>42882</v>
      </c>
      <c r="C657" s="5" t="s">
        <v>26856</v>
      </c>
      <c r="D657">
        <f t="shared" si="123"/>
        <v>7</v>
      </c>
      <c r="E657" s="7" t="s">
        <v>26857</v>
      </c>
      <c r="F657">
        <f t="shared" si="121"/>
        <v>4</v>
      </c>
      <c r="G657" t="s">
        <v>26860</v>
      </c>
      <c r="H657" t="str">
        <f t="shared" si="124"/>
        <v>NIT</v>
      </c>
      <c r="I657" t="s">
        <v>26858</v>
      </c>
      <c r="J657" t="str">
        <f t="shared" si="125"/>
        <v>CC</v>
      </c>
      <c r="K657" s="2">
        <v>42865</v>
      </c>
      <c r="L657" s="2">
        <v>42926</v>
      </c>
      <c r="M657" t="s">
        <v>51</v>
      </c>
      <c r="N657">
        <f t="shared" si="126"/>
        <v>2</v>
      </c>
      <c r="O657">
        <f t="shared" ca="1" si="127"/>
        <v>2898</v>
      </c>
      <c r="P657">
        <f t="shared" ca="1" si="128"/>
        <v>122898</v>
      </c>
      <c r="Q657" s="12"/>
      <c r="R657" s="13">
        <f t="shared" si="129"/>
        <v>0</v>
      </c>
      <c r="S657">
        <f t="shared" ca="1" si="130"/>
        <v>1214</v>
      </c>
      <c r="U657" s="13">
        <v>0</v>
      </c>
      <c r="V657" s="13">
        <v>0</v>
      </c>
      <c r="W657" s="13" t="str">
        <f t="shared" si="131"/>
        <v/>
      </c>
      <c r="X657" s="15">
        <v>656</v>
      </c>
      <c r="Y657" s="15" t="s">
        <v>26881</v>
      </c>
      <c r="Z657" t="str">
        <f t="shared" si="132"/>
        <v>11001000000000000656</v>
      </c>
    </row>
    <row r="658" spans="1:26" x14ac:dyDescent="0.2">
      <c r="A658" s="2">
        <v>42915</v>
      </c>
      <c r="B658" s="2">
        <f t="shared" ca="1" si="122"/>
        <v>42879</v>
      </c>
      <c r="C658" s="5" t="s">
        <v>26866</v>
      </c>
      <c r="D658">
        <f t="shared" si="123"/>
        <v>3</v>
      </c>
      <c r="E658" s="7" t="s">
        <v>26862</v>
      </c>
      <c r="F658">
        <f t="shared" si="121"/>
        <v>3</v>
      </c>
      <c r="G658" t="s">
        <v>26858</v>
      </c>
      <c r="H658" t="str">
        <f t="shared" si="124"/>
        <v>CC</v>
      </c>
      <c r="I658" t="s">
        <v>26858</v>
      </c>
      <c r="J658" t="str">
        <f t="shared" si="125"/>
        <v>CC</v>
      </c>
      <c r="K658" s="2">
        <v>42865</v>
      </c>
      <c r="L658" s="2">
        <v>42926</v>
      </c>
      <c r="M658" t="s">
        <v>71</v>
      </c>
      <c r="N658">
        <f t="shared" si="126"/>
        <v>1</v>
      </c>
      <c r="O658">
        <f t="shared" ca="1" si="127"/>
        <v>2067</v>
      </c>
      <c r="P658">
        <f t="shared" ca="1" si="128"/>
        <v>122067</v>
      </c>
      <c r="Q658" s="12"/>
      <c r="R658" s="13">
        <f t="shared" si="129"/>
        <v>0</v>
      </c>
      <c r="S658">
        <f t="shared" ca="1" si="130"/>
        <v>1215</v>
      </c>
      <c r="U658" s="13">
        <v>0</v>
      </c>
      <c r="V658" s="13">
        <v>0</v>
      </c>
      <c r="W658" s="13" t="str">
        <f t="shared" si="131"/>
        <v/>
      </c>
      <c r="X658" s="15">
        <v>657</v>
      </c>
      <c r="Y658" s="15" t="s">
        <v>26881</v>
      </c>
      <c r="Z658" t="str">
        <f t="shared" si="132"/>
        <v>11001000000000000657</v>
      </c>
    </row>
    <row r="659" spans="1:26" x14ac:dyDescent="0.2">
      <c r="A659" s="2">
        <v>42915</v>
      </c>
      <c r="B659" s="2">
        <f t="shared" ca="1" si="122"/>
        <v>42873</v>
      </c>
      <c r="C659" s="5" t="s">
        <v>26859</v>
      </c>
      <c r="D659">
        <f t="shared" si="123"/>
        <v>9</v>
      </c>
      <c r="E659" s="7" t="s">
        <v>26857</v>
      </c>
      <c r="F659">
        <f t="shared" si="121"/>
        <v>4</v>
      </c>
      <c r="G659" t="s">
        <v>26860</v>
      </c>
      <c r="H659" t="str">
        <f t="shared" si="124"/>
        <v>NIT</v>
      </c>
      <c r="I659" t="s">
        <v>26858</v>
      </c>
      <c r="J659" t="str">
        <f t="shared" si="125"/>
        <v>CC</v>
      </c>
      <c r="K659" s="2">
        <v>42865</v>
      </c>
      <c r="L659" s="2">
        <v>42926</v>
      </c>
      <c r="M659" t="s">
        <v>71</v>
      </c>
      <c r="N659">
        <f t="shared" si="126"/>
        <v>1</v>
      </c>
      <c r="O659">
        <f t="shared" ca="1" si="127"/>
        <v>2497</v>
      </c>
      <c r="P659">
        <f t="shared" ca="1" si="128"/>
        <v>122497</v>
      </c>
      <c r="Q659" s="12"/>
      <c r="R659" s="13">
        <f t="shared" si="129"/>
        <v>0</v>
      </c>
      <c r="S659">
        <f t="shared" ca="1" si="130"/>
        <v>1213</v>
      </c>
      <c r="U659" s="13">
        <v>0</v>
      </c>
      <c r="V659" s="13">
        <v>0</v>
      </c>
      <c r="W659" s="13" t="str">
        <f t="shared" si="131"/>
        <v/>
      </c>
      <c r="X659" s="15">
        <v>658</v>
      </c>
      <c r="Y659" s="15" t="s">
        <v>26881</v>
      </c>
      <c r="Z659" t="str">
        <f t="shared" si="132"/>
        <v>11001000000000000658</v>
      </c>
    </row>
    <row r="660" spans="1:26" x14ac:dyDescent="0.2">
      <c r="A660" s="2">
        <v>42913</v>
      </c>
      <c r="B660" s="2">
        <f t="shared" ca="1" si="122"/>
        <v>42903</v>
      </c>
      <c r="C660" s="5" t="s">
        <v>26863</v>
      </c>
      <c r="D660">
        <f t="shared" si="123"/>
        <v>12</v>
      </c>
      <c r="E660" s="7" t="s">
        <v>26862</v>
      </c>
      <c r="F660">
        <f t="shared" si="121"/>
        <v>3</v>
      </c>
      <c r="G660" t="s">
        <v>26858</v>
      </c>
      <c r="H660" t="str">
        <f t="shared" si="124"/>
        <v>CC</v>
      </c>
      <c r="I660" t="s">
        <v>26858</v>
      </c>
      <c r="J660" t="str">
        <f t="shared" si="125"/>
        <v>CC</v>
      </c>
      <c r="K660" s="2">
        <v>42865</v>
      </c>
      <c r="L660" s="2">
        <v>42926</v>
      </c>
      <c r="M660" t="s">
        <v>51</v>
      </c>
      <c r="N660">
        <f t="shared" si="126"/>
        <v>2</v>
      </c>
      <c r="O660">
        <f t="shared" ca="1" si="127"/>
        <v>2986</v>
      </c>
      <c r="P660">
        <f t="shared" ca="1" si="128"/>
        <v>122986</v>
      </c>
      <c r="Q660" s="12"/>
      <c r="R660" s="13">
        <f t="shared" si="129"/>
        <v>0</v>
      </c>
      <c r="S660">
        <f t="shared" ca="1" si="130"/>
        <v>1214</v>
      </c>
      <c r="U660" s="13">
        <v>0</v>
      </c>
      <c r="V660" s="13">
        <v>0</v>
      </c>
      <c r="W660" s="13" t="str">
        <f t="shared" si="131"/>
        <v/>
      </c>
      <c r="X660" s="15">
        <v>659</v>
      </c>
      <c r="Y660" s="15" t="s">
        <v>26881</v>
      </c>
      <c r="Z660" t="str">
        <f t="shared" si="132"/>
        <v>11001000000000000659</v>
      </c>
    </row>
    <row r="661" spans="1:26" x14ac:dyDescent="0.2">
      <c r="A661" s="2">
        <v>42915</v>
      </c>
      <c r="B661" s="2">
        <f t="shared" ca="1" si="122"/>
        <v>42880</v>
      </c>
      <c r="C661" s="5" t="s">
        <v>26856</v>
      </c>
      <c r="D661">
        <f t="shared" si="123"/>
        <v>7</v>
      </c>
      <c r="E661" s="7" t="s">
        <v>26857</v>
      </c>
      <c r="F661">
        <f t="shared" si="121"/>
        <v>4</v>
      </c>
      <c r="G661" t="s">
        <v>26858</v>
      </c>
      <c r="H661" t="str">
        <f t="shared" si="124"/>
        <v>CC</v>
      </c>
      <c r="I661" t="s">
        <v>26858</v>
      </c>
      <c r="J661" t="str">
        <f t="shared" si="125"/>
        <v>CC</v>
      </c>
      <c r="K661" s="2">
        <v>42865</v>
      </c>
      <c r="L661" s="2">
        <v>42926</v>
      </c>
      <c r="M661" t="s">
        <v>71</v>
      </c>
      <c r="N661">
        <f t="shared" si="126"/>
        <v>1</v>
      </c>
      <c r="O661">
        <f t="shared" ca="1" si="127"/>
        <v>2496</v>
      </c>
      <c r="P661">
        <f t="shared" ca="1" si="128"/>
        <v>122496</v>
      </c>
      <c r="Q661" s="11">
        <v>101000134580</v>
      </c>
      <c r="R661" s="13">
        <f t="shared" ca="1" si="129"/>
        <v>1214</v>
      </c>
      <c r="S661">
        <f t="shared" ca="1" si="130"/>
        <v>1214</v>
      </c>
      <c r="U661" s="13">
        <v>1213</v>
      </c>
      <c r="V661" s="13">
        <v>1213</v>
      </c>
      <c r="W661" s="13">
        <f t="shared" si="131"/>
        <v>1213</v>
      </c>
      <c r="X661" s="15">
        <v>660</v>
      </c>
      <c r="Y661" s="15" t="s">
        <v>26881</v>
      </c>
      <c r="Z661" t="str">
        <f t="shared" si="132"/>
        <v>11001000000000000660</v>
      </c>
    </row>
    <row r="662" spans="1:26" x14ac:dyDescent="0.2">
      <c r="A662" s="2">
        <v>42913</v>
      </c>
      <c r="B662" s="2">
        <f t="shared" ca="1" si="122"/>
        <v>42916</v>
      </c>
      <c r="C662" s="5" t="s">
        <v>26863</v>
      </c>
      <c r="D662">
        <f t="shared" si="123"/>
        <v>12</v>
      </c>
      <c r="E662" s="7" t="s">
        <v>26862</v>
      </c>
      <c r="F662">
        <f t="shared" si="121"/>
        <v>3</v>
      </c>
      <c r="G662" t="s">
        <v>26860</v>
      </c>
      <c r="H662" t="str">
        <f t="shared" si="124"/>
        <v>NIT</v>
      </c>
      <c r="I662" t="s">
        <v>26858</v>
      </c>
      <c r="J662" t="str">
        <f t="shared" si="125"/>
        <v>CC</v>
      </c>
      <c r="K662" s="2">
        <v>42865</v>
      </c>
      <c r="L662" s="2">
        <v>42926</v>
      </c>
      <c r="M662" t="s">
        <v>71</v>
      </c>
      <c r="N662">
        <f t="shared" si="126"/>
        <v>1</v>
      </c>
      <c r="O662">
        <f t="shared" ca="1" si="127"/>
        <v>2619</v>
      </c>
      <c r="P662">
        <f t="shared" ca="1" si="128"/>
        <v>122619</v>
      </c>
      <c r="Q662" s="12"/>
      <c r="R662" s="13">
        <f t="shared" si="129"/>
        <v>0</v>
      </c>
      <c r="S662">
        <f t="shared" ca="1" si="130"/>
        <v>1214</v>
      </c>
      <c r="U662" s="13">
        <v>0</v>
      </c>
      <c r="V662" s="13">
        <v>0</v>
      </c>
      <c r="W662" s="13" t="str">
        <f t="shared" si="131"/>
        <v/>
      </c>
      <c r="X662" s="15">
        <v>661</v>
      </c>
      <c r="Y662" s="15" t="s">
        <v>26881</v>
      </c>
      <c r="Z662" t="str">
        <f t="shared" si="132"/>
        <v>11001000000000000661</v>
      </c>
    </row>
    <row r="663" spans="1:26" x14ac:dyDescent="0.2">
      <c r="A663" s="2">
        <v>42915</v>
      </c>
      <c r="B663" s="2">
        <f t="shared" ca="1" si="122"/>
        <v>42914</v>
      </c>
      <c r="C663" s="5" t="s">
        <v>26861</v>
      </c>
      <c r="D663">
        <f t="shared" si="123"/>
        <v>5</v>
      </c>
      <c r="E663" s="7" t="s">
        <v>26862</v>
      </c>
      <c r="F663">
        <f t="shared" si="121"/>
        <v>3</v>
      </c>
      <c r="G663" t="s">
        <v>26858</v>
      </c>
      <c r="H663" t="str">
        <f t="shared" si="124"/>
        <v>CC</v>
      </c>
      <c r="I663" t="s">
        <v>26858</v>
      </c>
      <c r="J663" t="str">
        <f t="shared" si="125"/>
        <v>CC</v>
      </c>
      <c r="K663" s="2">
        <v>42865</v>
      </c>
      <c r="L663" s="2">
        <v>42926</v>
      </c>
      <c r="M663" t="s">
        <v>71</v>
      </c>
      <c r="N663">
        <f t="shared" si="126"/>
        <v>1</v>
      </c>
      <c r="O663">
        <f t="shared" ca="1" si="127"/>
        <v>2919</v>
      </c>
      <c r="P663">
        <f t="shared" ca="1" si="128"/>
        <v>122919</v>
      </c>
      <c r="Q663" s="11">
        <v>101000130462</v>
      </c>
      <c r="R663" s="13">
        <f t="shared" ca="1" si="129"/>
        <v>1213</v>
      </c>
      <c r="S663">
        <f t="shared" ca="1" si="130"/>
        <v>1213</v>
      </c>
      <c r="U663" s="13">
        <v>1214</v>
      </c>
      <c r="V663" s="13">
        <v>1214</v>
      </c>
      <c r="W663" s="13">
        <f t="shared" si="131"/>
        <v>1214</v>
      </c>
      <c r="X663" s="15">
        <v>662</v>
      </c>
      <c r="Y663" s="15" t="s">
        <v>26881</v>
      </c>
      <c r="Z663" t="str">
        <f t="shared" si="132"/>
        <v>11001000000000000662</v>
      </c>
    </row>
    <row r="664" spans="1:26" x14ac:dyDescent="0.2">
      <c r="A664" s="2">
        <v>42915</v>
      </c>
      <c r="B664" s="2">
        <f t="shared" ca="1" si="122"/>
        <v>42904</v>
      </c>
      <c r="C664" s="5" t="s">
        <v>26859</v>
      </c>
      <c r="D664">
        <f t="shared" si="123"/>
        <v>9</v>
      </c>
      <c r="E664" s="7" t="s">
        <v>26857</v>
      </c>
      <c r="F664">
        <f t="shared" ref="F664:F727" si="133">IF(E664="DIPOLMATICO",1,IF(E664="OFICIAL",2,IF(E664="PARTICULAR",3,IF(E664="PUBLICO",4,"1"))))</f>
        <v>4</v>
      </c>
      <c r="G664" t="s">
        <v>26860</v>
      </c>
      <c r="H664" t="str">
        <f t="shared" si="124"/>
        <v>NIT</v>
      </c>
      <c r="I664" t="s">
        <v>26858</v>
      </c>
      <c r="J664" t="str">
        <f t="shared" si="125"/>
        <v>CC</v>
      </c>
      <c r="K664" s="2">
        <v>42865</v>
      </c>
      <c r="L664" s="2">
        <v>42926</v>
      </c>
      <c r="M664" t="s">
        <v>51</v>
      </c>
      <c r="N664">
        <f t="shared" si="126"/>
        <v>2</v>
      </c>
      <c r="O664">
        <f t="shared" ca="1" si="127"/>
        <v>2919</v>
      </c>
      <c r="P664">
        <f t="shared" ca="1" si="128"/>
        <v>122919</v>
      </c>
      <c r="Q664" s="11">
        <v>101000130603</v>
      </c>
      <c r="R664" s="13">
        <f t="shared" ca="1" si="129"/>
        <v>1214</v>
      </c>
      <c r="S664">
        <f t="shared" ca="1" si="130"/>
        <v>1214</v>
      </c>
      <c r="U664" s="13">
        <v>1216</v>
      </c>
      <c r="V664" s="13">
        <v>1216</v>
      </c>
      <c r="W664" s="13">
        <f t="shared" si="131"/>
        <v>1216</v>
      </c>
      <c r="X664" s="15">
        <v>663</v>
      </c>
      <c r="Y664" s="15" t="s">
        <v>26881</v>
      </c>
      <c r="Z664" t="str">
        <f t="shared" si="132"/>
        <v>11001000000000000663</v>
      </c>
    </row>
    <row r="665" spans="1:26" x14ac:dyDescent="0.2">
      <c r="A665" s="2">
        <v>42915</v>
      </c>
      <c r="B665" s="2">
        <f t="shared" ca="1" si="122"/>
        <v>42913</v>
      </c>
      <c r="C665" s="5" t="s">
        <v>26856</v>
      </c>
      <c r="D665">
        <f t="shared" si="123"/>
        <v>7</v>
      </c>
      <c r="E665" s="7" t="s">
        <v>26857</v>
      </c>
      <c r="F665">
        <f t="shared" si="133"/>
        <v>4</v>
      </c>
      <c r="G665" t="s">
        <v>26858</v>
      </c>
      <c r="H665" t="str">
        <f t="shared" si="124"/>
        <v>CC</v>
      </c>
      <c r="I665" t="s">
        <v>26858</v>
      </c>
      <c r="J665" t="str">
        <f t="shared" si="125"/>
        <v>CC</v>
      </c>
      <c r="K665" s="2">
        <v>42865</v>
      </c>
      <c r="L665" s="2">
        <v>42926</v>
      </c>
      <c r="M665" t="s">
        <v>71</v>
      </c>
      <c r="N665">
        <f t="shared" si="126"/>
        <v>1</v>
      </c>
      <c r="O665">
        <f t="shared" ca="1" si="127"/>
        <v>2684</v>
      </c>
      <c r="P665">
        <f t="shared" ca="1" si="128"/>
        <v>122684</v>
      </c>
      <c r="Q665" s="11">
        <v>101000123408</v>
      </c>
      <c r="R665" s="13">
        <f t="shared" ca="1" si="129"/>
        <v>1216</v>
      </c>
      <c r="S665">
        <f t="shared" ca="1" si="130"/>
        <v>1216</v>
      </c>
      <c r="U665" s="13">
        <v>1215</v>
      </c>
      <c r="V665" s="13">
        <v>1215</v>
      </c>
      <c r="W665" s="13">
        <f t="shared" si="131"/>
        <v>1215</v>
      </c>
      <c r="X665" s="15">
        <v>664</v>
      </c>
      <c r="Y665" s="15" t="s">
        <v>26881</v>
      </c>
      <c r="Z665" t="str">
        <f t="shared" si="132"/>
        <v>11001000000000000664</v>
      </c>
    </row>
    <row r="666" spans="1:26" x14ac:dyDescent="0.2">
      <c r="A666" s="2">
        <v>42915</v>
      </c>
      <c r="B666" s="2">
        <f t="shared" ca="1" si="122"/>
        <v>42882</v>
      </c>
      <c r="C666" s="5" t="s">
        <v>26863</v>
      </c>
      <c r="D666">
        <f t="shared" si="123"/>
        <v>12</v>
      </c>
      <c r="E666" s="7" t="s">
        <v>26862</v>
      </c>
      <c r="F666">
        <f t="shared" si="133"/>
        <v>3</v>
      </c>
      <c r="G666" t="s">
        <v>26858</v>
      </c>
      <c r="H666" t="str">
        <f t="shared" si="124"/>
        <v>CC</v>
      </c>
      <c r="I666" t="s">
        <v>26858</v>
      </c>
      <c r="J666" t="str">
        <f t="shared" si="125"/>
        <v>CC</v>
      </c>
      <c r="K666" s="2">
        <v>42865</v>
      </c>
      <c r="L666" s="2">
        <v>42926</v>
      </c>
      <c r="M666" t="s">
        <v>71</v>
      </c>
      <c r="N666">
        <f t="shared" si="126"/>
        <v>1</v>
      </c>
      <c r="O666">
        <f t="shared" ca="1" si="127"/>
        <v>2726</v>
      </c>
      <c r="P666">
        <f t="shared" ca="1" si="128"/>
        <v>122726</v>
      </c>
      <c r="Q666" s="12"/>
      <c r="R666" s="13">
        <f t="shared" si="129"/>
        <v>0</v>
      </c>
      <c r="S666">
        <f t="shared" ca="1" si="130"/>
        <v>1213</v>
      </c>
      <c r="U666" s="13">
        <v>0</v>
      </c>
      <c r="V666" s="13">
        <v>0</v>
      </c>
      <c r="W666" s="13" t="str">
        <f t="shared" si="131"/>
        <v/>
      </c>
      <c r="X666" s="15">
        <v>665</v>
      </c>
      <c r="Y666" s="15" t="s">
        <v>26881</v>
      </c>
      <c r="Z666" t="str">
        <f t="shared" si="132"/>
        <v>11001000000000000665</v>
      </c>
    </row>
    <row r="667" spans="1:26" x14ac:dyDescent="0.2">
      <c r="A667" s="2">
        <v>42915</v>
      </c>
      <c r="B667" s="2">
        <f t="shared" ca="1" si="122"/>
        <v>42881</v>
      </c>
      <c r="C667" s="5" t="s">
        <v>26866</v>
      </c>
      <c r="D667">
        <f t="shared" si="123"/>
        <v>3</v>
      </c>
      <c r="E667" s="7" t="s">
        <v>26871</v>
      </c>
      <c r="F667" t="str">
        <f t="shared" si="133"/>
        <v>1</v>
      </c>
      <c r="G667" t="s">
        <v>26860</v>
      </c>
      <c r="H667" t="str">
        <f t="shared" si="124"/>
        <v>NIT</v>
      </c>
      <c r="I667" t="s">
        <v>26858</v>
      </c>
      <c r="J667" t="str">
        <f t="shared" si="125"/>
        <v>CC</v>
      </c>
      <c r="K667" s="2">
        <v>42865</v>
      </c>
      <c r="L667" s="2">
        <v>42926</v>
      </c>
      <c r="M667" t="s">
        <v>71</v>
      </c>
      <c r="N667">
        <f t="shared" si="126"/>
        <v>1</v>
      </c>
      <c r="O667">
        <f t="shared" ca="1" si="127"/>
        <v>2965</v>
      </c>
      <c r="P667">
        <f t="shared" ca="1" si="128"/>
        <v>122965</v>
      </c>
      <c r="Q667" s="12"/>
      <c r="R667" s="13">
        <f t="shared" si="129"/>
        <v>0</v>
      </c>
      <c r="S667">
        <f t="shared" ca="1" si="130"/>
        <v>1216</v>
      </c>
      <c r="U667" s="13">
        <v>0</v>
      </c>
      <c r="V667" s="13">
        <v>0</v>
      </c>
      <c r="W667" s="13" t="str">
        <f t="shared" si="131"/>
        <v/>
      </c>
      <c r="X667" s="15">
        <v>666</v>
      </c>
      <c r="Y667" s="15" t="s">
        <v>26881</v>
      </c>
      <c r="Z667" t="str">
        <f t="shared" si="132"/>
        <v>11001000000000000666</v>
      </c>
    </row>
    <row r="668" spans="1:26" x14ac:dyDescent="0.2">
      <c r="A668" s="2">
        <v>42914</v>
      </c>
      <c r="B668" s="2">
        <f t="shared" ca="1" si="122"/>
        <v>42915</v>
      </c>
      <c r="C668" s="5" t="s">
        <v>26864</v>
      </c>
      <c r="D668">
        <f t="shared" si="123"/>
        <v>11</v>
      </c>
      <c r="E668" s="7" t="s">
        <v>26862</v>
      </c>
      <c r="F668">
        <f t="shared" si="133"/>
        <v>3</v>
      </c>
      <c r="G668" t="s">
        <v>26858</v>
      </c>
      <c r="H668" t="str">
        <f t="shared" si="124"/>
        <v>CC</v>
      </c>
      <c r="I668" t="s">
        <v>26858</v>
      </c>
      <c r="J668" t="str">
        <f t="shared" si="125"/>
        <v>CC</v>
      </c>
      <c r="K668" s="2">
        <v>42865</v>
      </c>
      <c r="L668" s="2">
        <v>42926</v>
      </c>
      <c r="M668" t="s">
        <v>51</v>
      </c>
      <c r="N668">
        <f t="shared" si="126"/>
        <v>2</v>
      </c>
      <c r="O668">
        <f t="shared" ca="1" si="127"/>
        <v>2990</v>
      </c>
      <c r="P668">
        <f t="shared" ca="1" si="128"/>
        <v>122990</v>
      </c>
      <c r="Q668" s="11">
        <v>101000150584</v>
      </c>
      <c r="R668" s="13">
        <f t="shared" ca="1" si="129"/>
        <v>1216</v>
      </c>
      <c r="S668">
        <f t="shared" ca="1" si="130"/>
        <v>1216</v>
      </c>
      <c r="U668" s="13">
        <v>1215</v>
      </c>
      <c r="V668" s="13">
        <v>1215</v>
      </c>
      <c r="W668" s="13">
        <f t="shared" si="131"/>
        <v>1215</v>
      </c>
      <c r="X668" s="15">
        <v>667</v>
      </c>
      <c r="Y668" s="15" t="s">
        <v>26881</v>
      </c>
      <c r="Z668" t="str">
        <f t="shared" si="132"/>
        <v>11001000000000000667</v>
      </c>
    </row>
    <row r="669" spans="1:26" x14ac:dyDescent="0.2">
      <c r="A669" s="2">
        <v>42914</v>
      </c>
      <c r="B669" s="2">
        <f t="shared" ca="1" si="122"/>
        <v>42908</v>
      </c>
      <c r="C669" s="5" t="s">
        <v>26861</v>
      </c>
      <c r="D669">
        <f t="shared" si="123"/>
        <v>5</v>
      </c>
      <c r="E669" s="7" t="s">
        <v>26862</v>
      </c>
      <c r="F669">
        <f t="shared" si="133"/>
        <v>3</v>
      </c>
      <c r="G669" t="s">
        <v>26858</v>
      </c>
      <c r="H669" t="str">
        <f t="shared" si="124"/>
        <v>CC</v>
      </c>
      <c r="I669" t="s">
        <v>26858</v>
      </c>
      <c r="J669" t="str">
        <f t="shared" si="125"/>
        <v>CC</v>
      </c>
      <c r="K669" s="2">
        <v>42865</v>
      </c>
      <c r="L669" s="2">
        <v>42926</v>
      </c>
      <c r="M669" t="s">
        <v>51</v>
      </c>
      <c r="N669">
        <f t="shared" si="126"/>
        <v>2</v>
      </c>
      <c r="O669">
        <f t="shared" ca="1" si="127"/>
        <v>2543</v>
      </c>
      <c r="P669">
        <f t="shared" ca="1" si="128"/>
        <v>122543</v>
      </c>
      <c r="Q669" s="12"/>
      <c r="R669" s="13">
        <f t="shared" si="129"/>
        <v>0</v>
      </c>
      <c r="S669">
        <f t="shared" ca="1" si="130"/>
        <v>1216</v>
      </c>
      <c r="U669" s="13">
        <v>0</v>
      </c>
      <c r="V669" s="13">
        <v>0</v>
      </c>
      <c r="W669" s="13" t="str">
        <f t="shared" si="131"/>
        <v/>
      </c>
      <c r="X669" s="15">
        <v>668</v>
      </c>
      <c r="Y669" s="15" t="s">
        <v>26881</v>
      </c>
      <c r="Z669" t="str">
        <f t="shared" si="132"/>
        <v>11001000000000000668</v>
      </c>
    </row>
    <row r="670" spans="1:26" x14ac:dyDescent="0.2">
      <c r="A670" s="2">
        <v>42914</v>
      </c>
      <c r="B670" s="2">
        <f t="shared" ca="1" si="122"/>
        <v>42886</v>
      </c>
      <c r="C670" s="5" t="s">
        <v>26867</v>
      </c>
      <c r="D670">
        <f t="shared" si="123"/>
        <v>6</v>
      </c>
      <c r="E670" s="7" t="s">
        <v>26862</v>
      </c>
      <c r="F670">
        <f t="shared" si="133"/>
        <v>3</v>
      </c>
      <c r="G670" t="s">
        <v>26860</v>
      </c>
      <c r="H670" t="str">
        <f t="shared" si="124"/>
        <v>NIT</v>
      </c>
      <c r="I670" t="s">
        <v>26858</v>
      </c>
      <c r="J670" t="str">
        <f t="shared" si="125"/>
        <v>CC</v>
      </c>
      <c r="K670" s="2">
        <v>42865</v>
      </c>
      <c r="L670" s="2">
        <v>42926</v>
      </c>
      <c r="M670" t="s">
        <v>71</v>
      </c>
      <c r="N670">
        <f t="shared" si="126"/>
        <v>1</v>
      </c>
      <c r="O670">
        <f t="shared" ca="1" si="127"/>
        <v>2997</v>
      </c>
      <c r="P670">
        <f t="shared" ca="1" si="128"/>
        <v>122997</v>
      </c>
      <c r="Q670" s="12"/>
      <c r="R670" s="13">
        <f t="shared" si="129"/>
        <v>0</v>
      </c>
      <c r="S670">
        <f t="shared" ca="1" si="130"/>
        <v>1216</v>
      </c>
      <c r="U670" s="13">
        <v>0</v>
      </c>
      <c r="V670" s="13">
        <v>0</v>
      </c>
      <c r="W670" s="13" t="str">
        <f t="shared" si="131"/>
        <v/>
      </c>
      <c r="X670" s="15">
        <v>669</v>
      </c>
      <c r="Y670" s="15" t="s">
        <v>26881</v>
      </c>
      <c r="Z670" t="str">
        <f t="shared" si="132"/>
        <v>11001000000000000669</v>
      </c>
    </row>
    <row r="671" spans="1:26" x14ac:dyDescent="0.2">
      <c r="A671" s="2">
        <v>42913</v>
      </c>
      <c r="B671" s="2">
        <f t="shared" ca="1" si="122"/>
        <v>42882</v>
      </c>
      <c r="C671" s="5" t="s">
        <v>26856</v>
      </c>
      <c r="D671">
        <f t="shared" si="123"/>
        <v>7</v>
      </c>
      <c r="E671" s="7" t="s">
        <v>26857</v>
      </c>
      <c r="F671">
        <f t="shared" si="133"/>
        <v>4</v>
      </c>
      <c r="G671" t="s">
        <v>26860</v>
      </c>
      <c r="H671" t="str">
        <f t="shared" si="124"/>
        <v>NIT</v>
      </c>
      <c r="I671" t="s">
        <v>26858</v>
      </c>
      <c r="J671" t="str">
        <f t="shared" si="125"/>
        <v>CC</v>
      </c>
      <c r="K671" s="2">
        <v>42865</v>
      </c>
      <c r="L671" s="2">
        <v>42926</v>
      </c>
      <c r="M671" t="s">
        <v>71</v>
      </c>
      <c r="N671">
        <f t="shared" si="126"/>
        <v>1</v>
      </c>
      <c r="O671">
        <f t="shared" ca="1" si="127"/>
        <v>2026</v>
      </c>
      <c r="P671">
        <f t="shared" ca="1" si="128"/>
        <v>122026</v>
      </c>
      <c r="Q671" s="12"/>
      <c r="R671" s="13">
        <f t="shared" si="129"/>
        <v>0</v>
      </c>
      <c r="S671">
        <f t="shared" ca="1" si="130"/>
        <v>1215</v>
      </c>
      <c r="U671" s="13">
        <v>0</v>
      </c>
      <c r="V671" s="13">
        <v>0</v>
      </c>
      <c r="W671" s="13" t="str">
        <f t="shared" si="131"/>
        <v/>
      </c>
      <c r="X671" s="15">
        <v>670</v>
      </c>
      <c r="Y671" s="15" t="s">
        <v>26881</v>
      </c>
      <c r="Z671" t="str">
        <f t="shared" si="132"/>
        <v>11001000000000000670</v>
      </c>
    </row>
    <row r="672" spans="1:26" x14ac:dyDescent="0.2">
      <c r="A672" s="2">
        <v>42914</v>
      </c>
      <c r="B672" s="2">
        <f t="shared" ca="1" si="122"/>
        <v>42908</v>
      </c>
      <c r="C672" s="5" t="s">
        <v>26865</v>
      </c>
      <c r="D672">
        <f t="shared" si="123"/>
        <v>14</v>
      </c>
      <c r="E672" s="7" t="s">
        <v>26862</v>
      </c>
      <c r="F672">
        <f t="shared" si="133"/>
        <v>3</v>
      </c>
      <c r="G672" t="s">
        <v>26860</v>
      </c>
      <c r="H672" t="str">
        <f t="shared" si="124"/>
        <v>NIT</v>
      </c>
      <c r="I672" t="s">
        <v>26858</v>
      </c>
      <c r="J672" t="str">
        <f t="shared" si="125"/>
        <v>CC</v>
      </c>
      <c r="K672" s="2">
        <v>42865</v>
      </c>
      <c r="L672" s="2">
        <v>42926</v>
      </c>
      <c r="M672" t="s">
        <v>71</v>
      </c>
      <c r="N672">
        <f t="shared" si="126"/>
        <v>1</v>
      </c>
      <c r="O672">
        <f t="shared" ca="1" si="127"/>
        <v>2364</v>
      </c>
      <c r="P672">
        <f t="shared" ca="1" si="128"/>
        <v>122364</v>
      </c>
      <c r="Q672" s="12"/>
      <c r="R672" s="13">
        <f t="shared" si="129"/>
        <v>0</v>
      </c>
      <c r="S672">
        <f t="shared" ca="1" si="130"/>
        <v>1213</v>
      </c>
      <c r="U672" s="13">
        <v>0</v>
      </c>
      <c r="V672" s="13">
        <v>0</v>
      </c>
      <c r="W672" s="13" t="str">
        <f t="shared" si="131"/>
        <v/>
      </c>
      <c r="X672" s="15">
        <v>671</v>
      </c>
      <c r="Y672" s="15" t="s">
        <v>26881</v>
      </c>
      <c r="Z672" t="str">
        <f t="shared" si="132"/>
        <v>11001000000000000671</v>
      </c>
    </row>
    <row r="673" spans="1:26" x14ac:dyDescent="0.2">
      <c r="A673" s="2">
        <v>42913</v>
      </c>
      <c r="B673" s="2">
        <f t="shared" ca="1" si="122"/>
        <v>42905</v>
      </c>
      <c r="C673" s="5" t="s">
        <v>26861</v>
      </c>
      <c r="D673">
        <f t="shared" si="123"/>
        <v>5</v>
      </c>
      <c r="E673" s="7" t="s">
        <v>26862</v>
      </c>
      <c r="F673">
        <f t="shared" si="133"/>
        <v>3</v>
      </c>
      <c r="G673" t="s">
        <v>26858</v>
      </c>
      <c r="H673" t="str">
        <f t="shared" si="124"/>
        <v>CC</v>
      </c>
      <c r="I673" t="s">
        <v>26858</v>
      </c>
      <c r="J673" t="str">
        <f t="shared" si="125"/>
        <v>CC</v>
      </c>
      <c r="K673" s="2">
        <v>42865</v>
      </c>
      <c r="L673" s="2">
        <v>42926</v>
      </c>
      <c r="M673" t="s">
        <v>51</v>
      </c>
      <c r="N673">
        <f t="shared" si="126"/>
        <v>2</v>
      </c>
      <c r="O673">
        <f t="shared" ca="1" si="127"/>
        <v>2104</v>
      </c>
      <c r="P673">
        <f t="shared" ca="1" si="128"/>
        <v>122104</v>
      </c>
      <c r="Q673" s="11">
        <v>101000126837</v>
      </c>
      <c r="R673" s="13">
        <f t="shared" ca="1" si="129"/>
        <v>1214</v>
      </c>
      <c r="S673">
        <f t="shared" ca="1" si="130"/>
        <v>1214</v>
      </c>
      <c r="U673" s="13">
        <v>1214</v>
      </c>
      <c r="V673" s="13">
        <v>1214</v>
      </c>
      <c r="W673" s="13">
        <f t="shared" si="131"/>
        <v>1214</v>
      </c>
      <c r="X673" s="15">
        <v>672</v>
      </c>
      <c r="Y673" s="15" t="s">
        <v>26881</v>
      </c>
      <c r="Z673" t="str">
        <f t="shared" si="132"/>
        <v>11001000000000000672</v>
      </c>
    </row>
    <row r="674" spans="1:26" x14ac:dyDescent="0.2">
      <c r="A674" s="2">
        <v>42915</v>
      </c>
      <c r="B674" s="2">
        <f t="shared" ca="1" si="122"/>
        <v>42892</v>
      </c>
      <c r="C674" s="5" t="s">
        <v>26869</v>
      </c>
      <c r="D674">
        <f t="shared" si="123"/>
        <v>4</v>
      </c>
      <c r="E674" s="7" t="s">
        <v>26862</v>
      </c>
      <c r="F674">
        <f t="shared" si="133"/>
        <v>3</v>
      </c>
      <c r="G674" t="s">
        <v>26858</v>
      </c>
      <c r="H674" t="str">
        <f t="shared" si="124"/>
        <v>CC</v>
      </c>
      <c r="I674" t="s">
        <v>26858</v>
      </c>
      <c r="J674" t="str">
        <f t="shared" si="125"/>
        <v>CC</v>
      </c>
      <c r="K674" s="2">
        <v>42865</v>
      </c>
      <c r="L674" s="2">
        <v>42926</v>
      </c>
      <c r="M674" t="s">
        <v>51</v>
      </c>
      <c r="N674">
        <f t="shared" si="126"/>
        <v>2</v>
      </c>
      <c r="O674">
        <f t="shared" ca="1" si="127"/>
        <v>2242</v>
      </c>
      <c r="P674">
        <f t="shared" ca="1" si="128"/>
        <v>122242</v>
      </c>
      <c r="Q674" s="12"/>
      <c r="R674" s="13">
        <f t="shared" si="129"/>
        <v>0</v>
      </c>
      <c r="S674">
        <f t="shared" ca="1" si="130"/>
        <v>1215</v>
      </c>
      <c r="U674" s="13">
        <v>0</v>
      </c>
      <c r="V674" s="13">
        <v>0</v>
      </c>
      <c r="W674" s="13" t="str">
        <f t="shared" si="131"/>
        <v/>
      </c>
      <c r="X674" s="15">
        <v>673</v>
      </c>
      <c r="Y674" s="15" t="s">
        <v>26881</v>
      </c>
      <c r="Z674" t="str">
        <f t="shared" si="132"/>
        <v>11001000000000000673</v>
      </c>
    </row>
    <row r="675" spans="1:26" x14ac:dyDescent="0.2">
      <c r="A675" s="2">
        <v>42915</v>
      </c>
      <c r="B675" s="2">
        <f t="shared" ca="1" si="122"/>
        <v>42901</v>
      </c>
      <c r="C675" s="5" t="s">
        <v>26867</v>
      </c>
      <c r="D675">
        <f t="shared" si="123"/>
        <v>6</v>
      </c>
      <c r="E675" s="7" t="s">
        <v>26862</v>
      </c>
      <c r="F675">
        <f t="shared" si="133"/>
        <v>3</v>
      </c>
      <c r="G675" t="s">
        <v>26860</v>
      </c>
      <c r="H675" t="str">
        <f t="shared" si="124"/>
        <v>NIT</v>
      </c>
      <c r="I675" t="s">
        <v>26858</v>
      </c>
      <c r="J675" t="str">
        <f t="shared" si="125"/>
        <v>CC</v>
      </c>
      <c r="K675" s="2">
        <v>42865</v>
      </c>
      <c r="L675" s="2">
        <v>42926</v>
      </c>
      <c r="M675" t="s">
        <v>51</v>
      </c>
      <c r="N675">
        <f t="shared" si="126"/>
        <v>2</v>
      </c>
      <c r="O675">
        <f t="shared" ca="1" si="127"/>
        <v>2739</v>
      </c>
      <c r="P675">
        <f t="shared" ca="1" si="128"/>
        <v>122739</v>
      </c>
      <c r="Q675" s="12"/>
      <c r="R675" s="13">
        <f t="shared" si="129"/>
        <v>0</v>
      </c>
      <c r="S675">
        <f t="shared" ca="1" si="130"/>
        <v>1213</v>
      </c>
      <c r="U675" s="13">
        <v>0</v>
      </c>
      <c r="V675" s="13">
        <v>0</v>
      </c>
      <c r="W675" s="13" t="str">
        <f t="shared" si="131"/>
        <v/>
      </c>
      <c r="X675" s="15">
        <v>674</v>
      </c>
      <c r="Y675" s="15" t="s">
        <v>26881</v>
      </c>
      <c r="Z675" t="str">
        <f t="shared" si="132"/>
        <v>11001000000000000674</v>
      </c>
    </row>
    <row r="676" spans="1:26" x14ac:dyDescent="0.2">
      <c r="A676" s="2">
        <v>42913</v>
      </c>
      <c r="B676" s="2">
        <f t="shared" ca="1" si="122"/>
        <v>42887</v>
      </c>
      <c r="C676" s="5" t="s">
        <v>26856</v>
      </c>
      <c r="D676">
        <f t="shared" si="123"/>
        <v>7</v>
      </c>
      <c r="E676" s="7" t="s">
        <v>26857</v>
      </c>
      <c r="F676">
        <f t="shared" si="133"/>
        <v>4</v>
      </c>
      <c r="G676" t="s">
        <v>26858</v>
      </c>
      <c r="H676" t="str">
        <f t="shared" si="124"/>
        <v>CC</v>
      </c>
      <c r="I676" t="s">
        <v>26858</v>
      </c>
      <c r="J676" t="str">
        <f t="shared" si="125"/>
        <v>CC</v>
      </c>
      <c r="K676" s="2">
        <v>42865</v>
      </c>
      <c r="L676" s="2">
        <v>42926</v>
      </c>
      <c r="M676" t="s">
        <v>51</v>
      </c>
      <c r="N676">
        <f t="shared" si="126"/>
        <v>2</v>
      </c>
      <c r="O676">
        <f t="shared" ca="1" si="127"/>
        <v>2459</v>
      </c>
      <c r="P676">
        <f t="shared" ca="1" si="128"/>
        <v>122459</v>
      </c>
      <c r="Q676" s="12"/>
      <c r="R676" s="13">
        <f t="shared" si="129"/>
        <v>0</v>
      </c>
      <c r="S676">
        <f t="shared" ca="1" si="130"/>
        <v>1215</v>
      </c>
      <c r="U676" s="13">
        <v>0</v>
      </c>
      <c r="V676" s="13">
        <v>0</v>
      </c>
      <c r="W676" s="13" t="str">
        <f t="shared" si="131"/>
        <v/>
      </c>
      <c r="X676" s="15">
        <v>675</v>
      </c>
      <c r="Y676" s="15" t="s">
        <v>26881</v>
      </c>
      <c r="Z676" t="str">
        <f t="shared" si="132"/>
        <v>11001000000000000675</v>
      </c>
    </row>
    <row r="677" spans="1:26" x14ac:dyDescent="0.2">
      <c r="A677" s="2">
        <v>42915</v>
      </c>
      <c r="B677" s="2">
        <f t="shared" ca="1" si="122"/>
        <v>42896</v>
      </c>
      <c r="C677" s="5" t="s">
        <v>26861</v>
      </c>
      <c r="D677">
        <f t="shared" si="123"/>
        <v>5</v>
      </c>
      <c r="E677" s="7" t="s">
        <v>26862</v>
      </c>
      <c r="F677">
        <f t="shared" si="133"/>
        <v>3</v>
      </c>
      <c r="G677" t="s">
        <v>26858</v>
      </c>
      <c r="H677" t="str">
        <f t="shared" si="124"/>
        <v>CC</v>
      </c>
      <c r="I677" t="s">
        <v>26858</v>
      </c>
      <c r="J677" t="str">
        <f t="shared" si="125"/>
        <v>CC</v>
      </c>
      <c r="K677" s="2">
        <v>42865</v>
      </c>
      <c r="L677" s="2">
        <v>42926</v>
      </c>
      <c r="M677" t="s">
        <v>71</v>
      </c>
      <c r="N677">
        <f t="shared" si="126"/>
        <v>1</v>
      </c>
      <c r="O677">
        <f t="shared" ca="1" si="127"/>
        <v>2292</v>
      </c>
      <c r="P677">
        <f t="shared" ca="1" si="128"/>
        <v>122292</v>
      </c>
      <c r="Q677" s="12"/>
      <c r="R677" s="13">
        <f t="shared" si="129"/>
        <v>0</v>
      </c>
      <c r="S677">
        <f t="shared" ca="1" si="130"/>
        <v>1215</v>
      </c>
      <c r="U677" s="13">
        <v>0</v>
      </c>
      <c r="V677" s="13">
        <v>0</v>
      </c>
      <c r="W677" s="13" t="str">
        <f t="shared" si="131"/>
        <v/>
      </c>
      <c r="X677" s="15">
        <v>676</v>
      </c>
      <c r="Y677" s="15" t="s">
        <v>26881</v>
      </c>
      <c r="Z677" t="str">
        <f t="shared" si="132"/>
        <v>11001000000000000676</v>
      </c>
    </row>
    <row r="678" spans="1:26" x14ac:dyDescent="0.2">
      <c r="A678" s="2">
        <v>42914</v>
      </c>
      <c r="B678" s="2">
        <f t="shared" ca="1" si="122"/>
        <v>42920</v>
      </c>
      <c r="C678" s="5" t="s">
        <v>26867</v>
      </c>
      <c r="D678">
        <f t="shared" si="123"/>
        <v>6</v>
      </c>
      <c r="E678" s="7" t="s">
        <v>26862</v>
      </c>
      <c r="F678">
        <f t="shared" si="133"/>
        <v>3</v>
      </c>
      <c r="G678" t="s">
        <v>26860</v>
      </c>
      <c r="H678" t="str">
        <f t="shared" si="124"/>
        <v>NIT</v>
      </c>
      <c r="I678" t="s">
        <v>26858</v>
      </c>
      <c r="J678" t="str">
        <f t="shared" si="125"/>
        <v>CC</v>
      </c>
      <c r="K678" s="2">
        <v>42865</v>
      </c>
      <c r="L678" s="2">
        <v>42926</v>
      </c>
      <c r="M678" t="s">
        <v>51</v>
      </c>
      <c r="N678">
        <f t="shared" si="126"/>
        <v>2</v>
      </c>
      <c r="O678">
        <f t="shared" ca="1" si="127"/>
        <v>2080</v>
      </c>
      <c r="P678">
        <f t="shared" ca="1" si="128"/>
        <v>122080</v>
      </c>
      <c r="Q678" s="11">
        <v>101000124018</v>
      </c>
      <c r="R678" s="13">
        <f t="shared" ca="1" si="129"/>
        <v>1216</v>
      </c>
      <c r="S678">
        <f t="shared" ca="1" si="130"/>
        <v>1216</v>
      </c>
      <c r="U678" s="13">
        <v>1214</v>
      </c>
      <c r="V678" s="13">
        <v>1214</v>
      </c>
      <c r="W678" s="13">
        <f t="shared" si="131"/>
        <v>1214</v>
      </c>
      <c r="X678" s="15">
        <v>677</v>
      </c>
      <c r="Y678" s="15" t="s">
        <v>26881</v>
      </c>
      <c r="Z678" t="str">
        <f t="shared" si="132"/>
        <v>11001000000000000677</v>
      </c>
    </row>
    <row r="679" spans="1:26" x14ac:dyDescent="0.2">
      <c r="A679" s="2">
        <v>42913</v>
      </c>
      <c r="B679" s="2">
        <f t="shared" ca="1" si="122"/>
        <v>42898</v>
      </c>
      <c r="C679" s="5" t="s">
        <v>26859</v>
      </c>
      <c r="D679">
        <f t="shared" si="123"/>
        <v>9</v>
      </c>
      <c r="E679" s="7" t="s">
        <v>26857</v>
      </c>
      <c r="F679">
        <f t="shared" si="133"/>
        <v>4</v>
      </c>
      <c r="G679" t="s">
        <v>26858</v>
      </c>
      <c r="H679" t="str">
        <f t="shared" si="124"/>
        <v>CC</v>
      </c>
      <c r="I679" t="s">
        <v>26858</v>
      </c>
      <c r="J679" t="str">
        <f t="shared" si="125"/>
        <v>CC</v>
      </c>
      <c r="K679" s="2">
        <v>42865</v>
      </c>
      <c r="L679" s="2">
        <v>42926</v>
      </c>
      <c r="M679" t="s">
        <v>51</v>
      </c>
      <c r="N679">
        <f t="shared" si="126"/>
        <v>2</v>
      </c>
      <c r="O679">
        <f t="shared" ca="1" si="127"/>
        <v>2942</v>
      </c>
      <c r="P679">
        <f t="shared" ca="1" si="128"/>
        <v>122942</v>
      </c>
      <c r="Q679" s="11">
        <v>101000139312</v>
      </c>
      <c r="R679" s="13">
        <f t="shared" ca="1" si="129"/>
        <v>1213</v>
      </c>
      <c r="S679">
        <f t="shared" ca="1" si="130"/>
        <v>1213</v>
      </c>
      <c r="U679" s="13">
        <v>1213</v>
      </c>
      <c r="V679" s="13">
        <v>1213</v>
      </c>
      <c r="W679" s="13">
        <f t="shared" si="131"/>
        <v>1213</v>
      </c>
      <c r="X679" s="15">
        <v>678</v>
      </c>
      <c r="Y679" s="15" t="s">
        <v>26881</v>
      </c>
      <c r="Z679" t="str">
        <f t="shared" si="132"/>
        <v>11001000000000000678</v>
      </c>
    </row>
    <row r="680" spans="1:26" x14ac:dyDescent="0.2">
      <c r="A680" s="2">
        <v>42914</v>
      </c>
      <c r="B680" s="2">
        <f t="shared" ca="1" si="122"/>
        <v>42870</v>
      </c>
      <c r="C680" s="5" t="s">
        <v>26856</v>
      </c>
      <c r="D680">
        <f t="shared" si="123"/>
        <v>7</v>
      </c>
      <c r="E680" s="7" t="s">
        <v>26857</v>
      </c>
      <c r="F680">
        <f t="shared" si="133"/>
        <v>4</v>
      </c>
      <c r="G680" t="s">
        <v>26858</v>
      </c>
      <c r="H680" t="str">
        <f t="shared" si="124"/>
        <v>CC</v>
      </c>
      <c r="I680" t="s">
        <v>26858</v>
      </c>
      <c r="J680" t="str">
        <f t="shared" si="125"/>
        <v>CC</v>
      </c>
      <c r="K680" s="2">
        <v>42865</v>
      </c>
      <c r="L680" s="2">
        <v>42926</v>
      </c>
      <c r="M680" t="s">
        <v>51</v>
      </c>
      <c r="N680">
        <f t="shared" si="126"/>
        <v>2</v>
      </c>
      <c r="O680">
        <f t="shared" ca="1" si="127"/>
        <v>2820</v>
      </c>
      <c r="P680">
        <f t="shared" ca="1" si="128"/>
        <v>122820</v>
      </c>
      <c r="Q680" s="11">
        <v>101000132120</v>
      </c>
      <c r="R680" s="13">
        <f t="shared" ca="1" si="129"/>
        <v>1215</v>
      </c>
      <c r="S680">
        <f t="shared" ca="1" si="130"/>
        <v>1215</v>
      </c>
      <c r="U680" s="13">
        <v>1213</v>
      </c>
      <c r="V680" s="13">
        <v>1213</v>
      </c>
      <c r="W680" s="13">
        <f t="shared" si="131"/>
        <v>1213</v>
      </c>
      <c r="X680" s="15">
        <v>679</v>
      </c>
      <c r="Y680" s="15" t="s">
        <v>26881</v>
      </c>
      <c r="Z680" t="str">
        <f t="shared" si="132"/>
        <v>11001000000000000679</v>
      </c>
    </row>
    <row r="681" spans="1:26" x14ac:dyDescent="0.2">
      <c r="A681" s="2">
        <v>42914</v>
      </c>
      <c r="B681" s="2">
        <f t="shared" ca="1" si="122"/>
        <v>42909</v>
      </c>
      <c r="C681" s="5" t="s">
        <v>26867</v>
      </c>
      <c r="D681">
        <f t="shared" si="123"/>
        <v>6</v>
      </c>
      <c r="E681" s="7" t="s">
        <v>26862</v>
      </c>
      <c r="F681">
        <f t="shared" si="133"/>
        <v>3</v>
      </c>
      <c r="G681" t="s">
        <v>26860</v>
      </c>
      <c r="H681" t="str">
        <f t="shared" si="124"/>
        <v>NIT</v>
      </c>
      <c r="I681" t="s">
        <v>26858</v>
      </c>
      <c r="J681" t="str">
        <f t="shared" si="125"/>
        <v>CC</v>
      </c>
      <c r="K681" s="2">
        <v>42865</v>
      </c>
      <c r="L681" s="2">
        <v>42926</v>
      </c>
      <c r="M681" t="s">
        <v>51</v>
      </c>
      <c r="N681">
        <f t="shared" si="126"/>
        <v>2</v>
      </c>
      <c r="O681">
        <f t="shared" ca="1" si="127"/>
        <v>2103</v>
      </c>
      <c r="P681">
        <f t="shared" ca="1" si="128"/>
        <v>122103</v>
      </c>
      <c r="Q681" s="12"/>
      <c r="R681" s="13">
        <f t="shared" si="129"/>
        <v>0</v>
      </c>
      <c r="S681">
        <f t="shared" ca="1" si="130"/>
        <v>1213</v>
      </c>
      <c r="U681" s="13">
        <v>0</v>
      </c>
      <c r="V681" s="13">
        <v>0</v>
      </c>
      <c r="W681" s="13" t="str">
        <f t="shared" si="131"/>
        <v/>
      </c>
      <c r="X681" s="15">
        <v>680</v>
      </c>
      <c r="Y681" s="15" t="s">
        <v>26881</v>
      </c>
      <c r="Z681" t="str">
        <f t="shared" si="132"/>
        <v>11001000000000000680</v>
      </c>
    </row>
    <row r="682" spans="1:26" x14ac:dyDescent="0.2">
      <c r="A682" s="2">
        <v>42915</v>
      </c>
      <c r="B682" s="2">
        <f t="shared" ca="1" si="122"/>
        <v>42878</v>
      </c>
      <c r="C682" s="5" t="s">
        <v>26863</v>
      </c>
      <c r="D682">
        <f t="shared" si="123"/>
        <v>12</v>
      </c>
      <c r="E682" s="7" t="s">
        <v>26862</v>
      </c>
      <c r="F682">
        <f t="shared" si="133"/>
        <v>3</v>
      </c>
      <c r="G682" t="s">
        <v>26858</v>
      </c>
      <c r="H682" t="str">
        <f t="shared" si="124"/>
        <v>CC</v>
      </c>
      <c r="I682" t="s">
        <v>26858</v>
      </c>
      <c r="J682" t="str">
        <f t="shared" si="125"/>
        <v>CC</v>
      </c>
      <c r="K682" s="2">
        <v>42865</v>
      </c>
      <c r="L682" s="2">
        <v>42926</v>
      </c>
      <c r="M682" t="s">
        <v>51</v>
      </c>
      <c r="N682">
        <f t="shared" si="126"/>
        <v>2</v>
      </c>
      <c r="O682">
        <f t="shared" ca="1" si="127"/>
        <v>2601</v>
      </c>
      <c r="P682">
        <f t="shared" ca="1" si="128"/>
        <v>122601</v>
      </c>
      <c r="Q682" s="12"/>
      <c r="R682" s="13">
        <f t="shared" si="129"/>
        <v>0</v>
      </c>
      <c r="S682">
        <f t="shared" ca="1" si="130"/>
        <v>1215</v>
      </c>
      <c r="U682" s="13">
        <v>0</v>
      </c>
      <c r="V682" s="13">
        <v>0</v>
      </c>
      <c r="W682" s="13" t="str">
        <f t="shared" si="131"/>
        <v/>
      </c>
      <c r="X682" s="15">
        <v>681</v>
      </c>
      <c r="Y682" s="15" t="s">
        <v>26881</v>
      </c>
      <c r="Z682" t="str">
        <f t="shared" si="132"/>
        <v>11001000000000000681</v>
      </c>
    </row>
    <row r="683" spans="1:26" x14ac:dyDescent="0.2">
      <c r="A683" s="2">
        <v>42913</v>
      </c>
      <c r="B683" s="2">
        <f t="shared" ca="1" si="122"/>
        <v>42893</v>
      </c>
      <c r="C683" s="5" t="s">
        <v>26866</v>
      </c>
      <c r="D683">
        <f t="shared" si="123"/>
        <v>3</v>
      </c>
      <c r="E683" s="7" t="s">
        <v>26862</v>
      </c>
      <c r="F683">
        <f t="shared" si="133"/>
        <v>3</v>
      </c>
      <c r="G683" t="s">
        <v>26858</v>
      </c>
      <c r="H683" t="str">
        <f t="shared" si="124"/>
        <v>CC</v>
      </c>
      <c r="I683" t="s">
        <v>26858</v>
      </c>
      <c r="J683" t="str">
        <f t="shared" si="125"/>
        <v>CC</v>
      </c>
      <c r="K683" s="2">
        <v>42865</v>
      </c>
      <c r="L683" s="2">
        <v>42926</v>
      </c>
      <c r="M683" t="s">
        <v>71</v>
      </c>
      <c r="N683">
        <f t="shared" si="126"/>
        <v>1</v>
      </c>
      <c r="O683">
        <f t="shared" ca="1" si="127"/>
        <v>2889</v>
      </c>
      <c r="P683">
        <f t="shared" ca="1" si="128"/>
        <v>122889</v>
      </c>
      <c r="Q683" s="12"/>
      <c r="R683" s="13">
        <f t="shared" si="129"/>
        <v>0</v>
      </c>
      <c r="S683">
        <f t="shared" ca="1" si="130"/>
        <v>1215</v>
      </c>
      <c r="U683" s="13">
        <v>0</v>
      </c>
      <c r="V683" s="13">
        <v>0</v>
      </c>
      <c r="W683" s="13" t="str">
        <f t="shared" si="131"/>
        <v/>
      </c>
      <c r="X683" s="15">
        <v>682</v>
      </c>
      <c r="Y683" s="15" t="s">
        <v>26881</v>
      </c>
      <c r="Z683" t="str">
        <f t="shared" si="132"/>
        <v>11001000000000000682</v>
      </c>
    </row>
    <row r="684" spans="1:26" x14ac:dyDescent="0.2">
      <c r="A684" s="2">
        <v>42914</v>
      </c>
      <c r="B684" s="2">
        <f t="shared" ca="1" si="122"/>
        <v>42908</v>
      </c>
      <c r="C684" s="5" t="s">
        <v>26859</v>
      </c>
      <c r="D684">
        <f t="shared" si="123"/>
        <v>9</v>
      </c>
      <c r="E684" s="7" t="s">
        <v>26857</v>
      </c>
      <c r="F684">
        <f t="shared" si="133"/>
        <v>4</v>
      </c>
      <c r="G684" t="s">
        <v>26860</v>
      </c>
      <c r="H684" t="str">
        <f t="shared" si="124"/>
        <v>NIT</v>
      </c>
      <c r="I684" t="s">
        <v>26858</v>
      </c>
      <c r="J684" t="str">
        <f t="shared" si="125"/>
        <v>CC</v>
      </c>
      <c r="K684" s="2">
        <v>42865</v>
      </c>
      <c r="L684" s="2">
        <v>42926</v>
      </c>
      <c r="M684" t="s">
        <v>51</v>
      </c>
      <c r="N684">
        <f t="shared" si="126"/>
        <v>2</v>
      </c>
      <c r="O684">
        <f t="shared" ca="1" si="127"/>
        <v>2272</v>
      </c>
      <c r="P684">
        <f t="shared" ca="1" si="128"/>
        <v>122272</v>
      </c>
      <c r="Q684" s="12"/>
      <c r="R684" s="13">
        <f t="shared" si="129"/>
        <v>0</v>
      </c>
      <c r="S684">
        <f t="shared" ca="1" si="130"/>
        <v>1214</v>
      </c>
      <c r="U684" s="13">
        <v>0</v>
      </c>
      <c r="V684" s="13">
        <v>0</v>
      </c>
      <c r="W684" s="13" t="str">
        <f t="shared" si="131"/>
        <v/>
      </c>
      <c r="X684" s="15">
        <v>683</v>
      </c>
      <c r="Y684" s="15" t="s">
        <v>26881</v>
      </c>
      <c r="Z684" t="str">
        <f t="shared" si="132"/>
        <v>11001000000000000683</v>
      </c>
    </row>
    <row r="685" spans="1:26" x14ac:dyDescent="0.2">
      <c r="A685" s="2">
        <v>42915</v>
      </c>
      <c r="B685" s="2">
        <f t="shared" ca="1" si="122"/>
        <v>42900</v>
      </c>
      <c r="C685" s="5" t="s">
        <v>26869</v>
      </c>
      <c r="D685">
        <f t="shared" si="123"/>
        <v>4</v>
      </c>
      <c r="E685" s="7" t="s">
        <v>26862</v>
      </c>
      <c r="F685">
        <f t="shared" si="133"/>
        <v>3</v>
      </c>
      <c r="G685" t="s">
        <v>26860</v>
      </c>
      <c r="H685" t="str">
        <f t="shared" si="124"/>
        <v>NIT</v>
      </c>
      <c r="I685" t="s">
        <v>26858</v>
      </c>
      <c r="J685" t="str">
        <f t="shared" si="125"/>
        <v>CC</v>
      </c>
      <c r="K685" s="2">
        <v>42865</v>
      </c>
      <c r="L685" s="2">
        <v>42926</v>
      </c>
      <c r="M685" t="s">
        <v>51</v>
      </c>
      <c r="N685">
        <f t="shared" si="126"/>
        <v>2</v>
      </c>
      <c r="O685">
        <f t="shared" ca="1" si="127"/>
        <v>2809</v>
      </c>
      <c r="P685">
        <f t="shared" ca="1" si="128"/>
        <v>122809</v>
      </c>
      <c r="Q685" s="11">
        <v>101000135525</v>
      </c>
      <c r="R685" s="13">
        <f t="shared" ca="1" si="129"/>
        <v>1214</v>
      </c>
      <c r="S685">
        <f t="shared" ca="1" si="130"/>
        <v>1214</v>
      </c>
      <c r="U685" s="13">
        <v>1214</v>
      </c>
      <c r="V685" s="13">
        <v>1214</v>
      </c>
      <c r="W685" s="13">
        <f t="shared" si="131"/>
        <v>1214</v>
      </c>
      <c r="X685" s="15">
        <v>684</v>
      </c>
      <c r="Y685" s="15" t="s">
        <v>26881</v>
      </c>
      <c r="Z685" t="str">
        <f t="shared" si="132"/>
        <v>11001000000000000684</v>
      </c>
    </row>
    <row r="686" spans="1:26" x14ac:dyDescent="0.2">
      <c r="A686" s="2">
        <v>42914</v>
      </c>
      <c r="B686" s="2">
        <f t="shared" ca="1" si="122"/>
        <v>42896</v>
      </c>
      <c r="C686" s="5" t="s">
        <v>26866</v>
      </c>
      <c r="D686">
        <f t="shared" si="123"/>
        <v>3</v>
      </c>
      <c r="E686" s="7" t="s">
        <v>26862</v>
      </c>
      <c r="F686">
        <f t="shared" si="133"/>
        <v>3</v>
      </c>
      <c r="G686" t="s">
        <v>26860</v>
      </c>
      <c r="H686" t="str">
        <f t="shared" si="124"/>
        <v>NIT</v>
      </c>
      <c r="I686" t="s">
        <v>26858</v>
      </c>
      <c r="J686" t="str">
        <f t="shared" si="125"/>
        <v>CC</v>
      </c>
      <c r="K686" s="2">
        <v>42865</v>
      </c>
      <c r="L686" s="2">
        <v>42926</v>
      </c>
      <c r="M686" t="s">
        <v>71</v>
      </c>
      <c r="N686">
        <f t="shared" si="126"/>
        <v>1</v>
      </c>
      <c r="O686">
        <f t="shared" ca="1" si="127"/>
        <v>2888</v>
      </c>
      <c r="P686">
        <f t="shared" ca="1" si="128"/>
        <v>122888</v>
      </c>
      <c r="Q686" s="12"/>
      <c r="R686" s="13">
        <f t="shared" si="129"/>
        <v>0</v>
      </c>
      <c r="S686">
        <f t="shared" ca="1" si="130"/>
        <v>1214</v>
      </c>
      <c r="U686" s="13">
        <v>0</v>
      </c>
      <c r="V686" s="13">
        <v>0</v>
      </c>
      <c r="W686" s="13" t="str">
        <f t="shared" si="131"/>
        <v/>
      </c>
      <c r="X686" s="15">
        <v>685</v>
      </c>
      <c r="Y686" s="15" t="s">
        <v>26881</v>
      </c>
      <c r="Z686" t="str">
        <f t="shared" si="132"/>
        <v>11001000000000000685</v>
      </c>
    </row>
    <row r="687" spans="1:26" x14ac:dyDescent="0.2">
      <c r="A687" s="2">
        <v>42913</v>
      </c>
      <c r="B687" s="2">
        <f t="shared" ca="1" si="122"/>
        <v>42922</v>
      </c>
      <c r="C687" s="5" t="s">
        <v>26859</v>
      </c>
      <c r="D687">
        <f t="shared" si="123"/>
        <v>9</v>
      </c>
      <c r="E687" s="7" t="s">
        <v>26857</v>
      </c>
      <c r="F687">
        <f t="shared" si="133"/>
        <v>4</v>
      </c>
      <c r="G687" t="s">
        <v>26860</v>
      </c>
      <c r="H687" t="str">
        <f t="shared" si="124"/>
        <v>NIT</v>
      </c>
      <c r="I687" t="s">
        <v>26858</v>
      </c>
      <c r="J687" t="str">
        <f t="shared" si="125"/>
        <v>CC</v>
      </c>
      <c r="K687" s="2">
        <v>42865</v>
      </c>
      <c r="L687" s="2">
        <v>42926</v>
      </c>
      <c r="M687" t="s">
        <v>51</v>
      </c>
      <c r="N687">
        <f t="shared" si="126"/>
        <v>2</v>
      </c>
      <c r="O687">
        <f t="shared" ca="1" si="127"/>
        <v>2639</v>
      </c>
      <c r="P687">
        <f t="shared" ca="1" si="128"/>
        <v>122639</v>
      </c>
      <c r="Q687" s="11">
        <v>101000143714</v>
      </c>
      <c r="R687" s="13">
        <f t="shared" ca="1" si="129"/>
        <v>1213</v>
      </c>
      <c r="S687">
        <f t="shared" ca="1" si="130"/>
        <v>1213</v>
      </c>
      <c r="U687" s="13">
        <v>1216</v>
      </c>
      <c r="V687" s="13">
        <v>1216</v>
      </c>
      <c r="W687" s="13">
        <f t="shared" si="131"/>
        <v>1216</v>
      </c>
      <c r="X687" s="15">
        <v>686</v>
      </c>
      <c r="Y687" s="15" t="s">
        <v>26881</v>
      </c>
      <c r="Z687" t="str">
        <f t="shared" si="132"/>
        <v>11001000000000000686</v>
      </c>
    </row>
    <row r="688" spans="1:26" x14ac:dyDescent="0.2">
      <c r="A688" s="2">
        <v>42915</v>
      </c>
      <c r="B688" s="2">
        <f t="shared" ca="1" si="122"/>
        <v>42880</v>
      </c>
      <c r="C688" s="5" t="s">
        <v>26856</v>
      </c>
      <c r="D688">
        <f t="shared" si="123"/>
        <v>7</v>
      </c>
      <c r="E688" s="7" t="s">
        <v>26857</v>
      </c>
      <c r="F688">
        <f t="shared" si="133"/>
        <v>4</v>
      </c>
      <c r="G688" t="s">
        <v>26858</v>
      </c>
      <c r="H688" t="str">
        <f t="shared" si="124"/>
        <v>CC</v>
      </c>
      <c r="I688" t="s">
        <v>26858</v>
      </c>
      <c r="J688" t="str">
        <f t="shared" si="125"/>
        <v>CC</v>
      </c>
      <c r="K688" s="2">
        <v>42865</v>
      </c>
      <c r="L688" s="2">
        <v>42926</v>
      </c>
      <c r="M688" t="s">
        <v>51</v>
      </c>
      <c r="N688">
        <f t="shared" si="126"/>
        <v>2</v>
      </c>
      <c r="O688">
        <f t="shared" ca="1" si="127"/>
        <v>2213</v>
      </c>
      <c r="P688">
        <f t="shared" ca="1" si="128"/>
        <v>122213</v>
      </c>
      <c r="Q688" s="11">
        <v>101000141025</v>
      </c>
      <c r="R688" s="13">
        <f t="shared" ca="1" si="129"/>
        <v>1213</v>
      </c>
      <c r="S688">
        <f t="shared" ca="1" si="130"/>
        <v>1213</v>
      </c>
      <c r="U688" s="13">
        <v>1215</v>
      </c>
      <c r="V688" s="13">
        <v>1215</v>
      </c>
      <c r="W688" s="13">
        <f t="shared" si="131"/>
        <v>1215</v>
      </c>
      <c r="X688" s="15">
        <v>687</v>
      </c>
      <c r="Y688" s="15" t="s">
        <v>26881</v>
      </c>
      <c r="Z688" t="str">
        <f t="shared" si="132"/>
        <v>11001000000000000687</v>
      </c>
    </row>
    <row r="689" spans="1:26" x14ac:dyDescent="0.2">
      <c r="A689" s="2">
        <v>42915</v>
      </c>
      <c r="B689" s="2">
        <f t="shared" ca="1" si="122"/>
        <v>42886</v>
      </c>
      <c r="C689" s="5" t="s">
        <v>26865</v>
      </c>
      <c r="D689">
        <f t="shared" si="123"/>
        <v>14</v>
      </c>
      <c r="E689" s="7" t="s">
        <v>26862</v>
      </c>
      <c r="F689">
        <f t="shared" si="133"/>
        <v>3</v>
      </c>
      <c r="G689" t="s">
        <v>26858</v>
      </c>
      <c r="H689" t="str">
        <f t="shared" si="124"/>
        <v>CC</v>
      </c>
      <c r="I689" t="s">
        <v>26858</v>
      </c>
      <c r="J689" t="str">
        <f t="shared" si="125"/>
        <v>CC</v>
      </c>
      <c r="K689" s="2">
        <v>42865</v>
      </c>
      <c r="L689" s="2">
        <v>42926</v>
      </c>
      <c r="M689" t="s">
        <v>71</v>
      </c>
      <c r="N689">
        <f t="shared" si="126"/>
        <v>1</v>
      </c>
      <c r="O689">
        <f t="shared" ca="1" si="127"/>
        <v>2753</v>
      </c>
      <c r="P689">
        <f t="shared" ca="1" si="128"/>
        <v>122753</v>
      </c>
      <c r="Q689" s="12"/>
      <c r="R689" s="13">
        <f t="shared" si="129"/>
        <v>0</v>
      </c>
      <c r="S689">
        <f t="shared" ca="1" si="130"/>
        <v>1213</v>
      </c>
      <c r="U689" s="13">
        <v>0</v>
      </c>
      <c r="V689" s="13">
        <v>0</v>
      </c>
      <c r="W689" s="13" t="str">
        <f t="shared" si="131"/>
        <v/>
      </c>
      <c r="X689" s="15">
        <v>688</v>
      </c>
      <c r="Y689" s="15" t="s">
        <v>26881</v>
      </c>
      <c r="Z689" t="str">
        <f t="shared" si="132"/>
        <v>11001000000000000688</v>
      </c>
    </row>
    <row r="690" spans="1:26" x14ac:dyDescent="0.2">
      <c r="A690" s="2">
        <v>42915</v>
      </c>
      <c r="B690" s="2">
        <f t="shared" ca="1" si="122"/>
        <v>42898</v>
      </c>
      <c r="C690" s="5" t="s">
        <v>26856</v>
      </c>
      <c r="D690">
        <f t="shared" si="123"/>
        <v>7</v>
      </c>
      <c r="E690" s="7" t="s">
        <v>26857</v>
      </c>
      <c r="F690">
        <f t="shared" si="133"/>
        <v>4</v>
      </c>
      <c r="G690" t="s">
        <v>26858</v>
      </c>
      <c r="H690" t="str">
        <f t="shared" si="124"/>
        <v>CC</v>
      </c>
      <c r="I690" t="s">
        <v>26858</v>
      </c>
      <c r="J690" t="str">
        <f t="shared" si="125"/>
        <v>CC</v>
      </c>
      <c r="K690" s="2">
        <v>42865</v>
      </c>
      <c r="L690" s="2">
        <v>42926</v>
      </c>
      <c r="M690" t="s">
        <v>51</v>
      </c>
      <c r="N690">
        <f t="shared" si="126"/>
        <v>2</v>
      </c>
      <c r="O690">
        <f t="shared" ca="1" si="127"/>
        <v>2583</v>
      </c>
      <c r="P690">
        <f t="shared" ca="1" si="128"/>
        <v>122583</v>
      </c>
      <c r="Q690" s="11">
        <v>101000155549</v>
      </c>
      <c r="R690" s="13">
        <f t="shared" ca="1" si="129"/>
        <v>1216</v>
      </c>
      <c r="S690">
        <f t="shared" ca="1" si="130"/>
        <v>1216</v>
      </c>
      <c r="U690" s="13">
        <v>1214</v>
      </c>
      <c r="V690" s="13">
        <v>1214</v>
      </c>
      <c r="W690" s="13">
        <f t="shared" si="131"/>
        <v>1214</v>
      </c>
      <c r="X690" s="15">
        <v>689</v>
      </c>
      <c r="Y690" s="15" t="s">
        <v>26881</v>
      </c>
      <c r="Z690" t="str">
        <f t="shared" si="132"/>
        <v>11001000000000000689</v>
      </c>
    </row>
    <row r="691" spans="1:26" x14ac:dyDescent="0.2">
      <c r="A691" s="2">
        <v>42915</v>
      </c>
      <c r="B691" s="2">
        <f t="shared" ca="1" si="122"/>
        <v>42917</v>
      </c>
      <c r="C691" s="5" t="s">
        <v>26861</v>
      </c>
      <c r="D691">
        <f t="shared" si="123"/>
        <v>5</v>
      </c>
      <c r="E691" s="7" t="s">
        <v>26862</v>
      </c>
      <c r="F691">
        <f t="shared" si="133"/>
        <v>3</v>
      </c>
      <c r="G691" t="s">
        <v>26858</v>
      </c>
      <c r="H691" t="str">
        <f t="shared" si="124"/>
        <v>CC</v>
      </c>
      <c r="I691" t="s">
        <v>26858</v>
      </c>
      <c r="J691" t="str">
        <f t="shared" si="125"/>
        <v>CC</v>
      </c>
      <c r="K691" s="2">
        <v>42865</v>
      </c>
      <c r="L691" s="2">
        <v>42926</v>
      </c>
      <c r="M691" t="s">
        <v>51</v>
      </c>
      <c r="N691">
        <f t="shared" si="126"/>
        <v>2</v>
      </c>
      <c r="O691">
        <f t="shared" ca="1" si="127"/>
        <v>2246</v>
      </c>
      <c r="P691">
        <f t="shared" ca="1" si="128"/>
        <v>122246</v>
      </c>
      <c r="Q691" s="11">
        <v>101000153793</v>
      </c>
      <c r="R691" s="13">
        <f t="shared" ca="1" si="129"/>
        <v>1214</v>
      </c>
      <c r="S691">
        <f t="shared" ca="1" si="130"/>
        <v>1214</v>
      </c>
      <c r="U691" s="13">
        <v>1215</v>
      </c>
      <c r="V691" s="13">
        <v>1215</v>
      </c>
      <c r="W691" s="13">
        <f t="shared" si="131"/>
        <v>1215</v>
      </c>
      <c r="X691" s="15">
        <v>690</v>
      </c>
      <c r="Y691" s="15" t="s">
        <v>26881</v>
      </c>
      <c r="Z691" t="str">
        <f t="shared" si="132"/>
        <v>11001000000000000690</v>
      </c>
    </row>
    <row r="692" spans="1:26" x14ac:dyDescent="0.2">
      <c r="A692" s="2">
        <v>42915</v>
      </c>
      <c r="B692" s="2">
        <f t="shared" ca="1" si="122"/>
        <v>42877</v>
      </c>
      <c r="C692" s="5" t="s">
        <v>26865</v>
      </c>
      <c r="D692">
        <f t="shared" si="123"/>
        <v>14</v>
      </c>
      <c r="E692" s="7" t="s">
        <v>26862</v>
      </c>
      <c r="F692">
        <f t="shared" si="133"/>
        <v>3</v>
      </c>
      <c r="G692" t="s">
        <v>26858</v>
      </c>
      <c r="H692" t="str">
        <f t="shared" si="124"/>
        <v>CC</v>
      </c>
      <c r="I692" t="s">
        <v>26858</v>
      </c>
      <c r="J692" t="str">
        <f t="shared" si="125"/>
        <v>CC</v>
      </c>
      <c r="K692" s="2">
        <v>42865</v>
      </c>
      <c r="L692" s="2">
        <v>42926</v>
      </c>
      <c r="M692" t="s">
        <v>71</v>
      </c>
      <c r="N692">
        <f t="shared" si="126"/>
        <v>1</v>
      </c>
      <c r="O692">
        <f t="shared" ca="1" si="127"/>
        <v>2878</v>
      </c>
      <c r="P692">
        <f t="shared" ca="1" si="128"/>
        <v>122878</v>
      </c>
      <c r="Q692" s="12"/>
      <c r="R692" s="13">
        <f t="shared" si="129"/>
        <v>0</v>
      </c>
      <c r="S692">
        <f t="shared" ca="1" si="130"/>
        <v>1213</v>
      </c>
      <c r="U692" s="13">
        <v>0</v>
      </c>
      <c r="V692" s="13">
        <v>0</v>
      </c>
      <c r="W692" s="13" t="str">
        <f t="shared" si="131"/>
        <v/>
      </c>
      <c r="X692" s="15">
        <v>691</v>
      </c>
      <c r="Y692" s="15" t="s">
        <v>26881</v>
      </c>
      <c r="Z692" t="str">
        <f t="shared" si="132"/>
        <v>11001000000000000691</v>
      </c>
    </row>
    <row r="693" spans="1:26" x14ac:dyDescent="0.2">
      <c r="A693" s="2">
        <v>42915</v>
      </c>
      <c r="B693" s="2">
        <f t="shared" ca="1" si="122"/>
        <v>42912</v>
      </c>
      <c r="C693" s="5" t="s">
        <v>26867</v>
      </c>
      <c r="D693">
        <f t="shared" si="123"/>
        <v>6</v>
      </c>
      <c r="E693" s="7" t="s">
        <v>26862</v>
      </c>
      <c r="F693">
        <f t="shared" si="133"/>
        <v>3</v>
      </c>
      <c r="G693" t="s">
        <v>26858</v>
      </c>
      <c r="H693" t="str">
        <f t="shared" si="124"/>
        <v>CC</v>
      </c>
      <c r="I693" t="s">
        <v>26858</v>
      </c>
      <c r="J693" t="str">
        <f t="shared" si="125"/>
        <v>CC</v>
      </c>
      <c r="K693" s="2">
        <v>42865</v>
      </c>
      <c r="L693" s="2">
        <v>42926</v>
      </c>
      <c r="M693" t="s">
        <v>51</v>
      </c>
      <c r="N693">
        <f t="shared" si="126"/>
        <v>2</v>
      </c>
      <c r="O693">
        <f t="shared" ca="1" si="127"/>
        <v>2140</v>
      </c>
      <c r="P693">
        <f t="shared" ca="1" si="128"/>
        <v>122140</v>
      </c>
      <c r="Q693" s="11">
        <v>101000132500</v>
      </c>
      <c r="R693" s="13">
        <f t="shared" ca="1" si="129"/>
        <v>1216</v>
      </c>
      <c r="S693">
        <f t="shared" ca="1" si="130"/>
        <v>1216</v>
      </c>
      <c r="U693" s="13">
        <v>1215</v>
      </c>
      <c r="V693" s="13">
        <v>1215</v>
      </c>
      <c r="W693" s="13">
        <f t="shared" si="131"/>
        <v>1215</v>
      </c>
      <c r="X693" s="15">
        <v>692</v>
      </c>
      <c r="Y693" s="15" t="s">
        <v>26881</v>
      </c>
      <c r="Z693" t="str">
        <f t="shared" si="132"/>
        <v>11001000000000000692</v>
      </c>
    </row>
    <row r="694" spans="1:26" x14ac:dyDescent="0.2">
      <c r="A694" s="2">
        <v>42915</v>
      </c>
      <c r="B694" s="2">
        <f t="shared" ca="1" si="122"/>
        <v>42865</v>
      </c>
      <c r="C694" s="5" t="s">
        <v>26863</v>
      </c>
      <c r="D694">
        <f t="shared" si="123"/>
        <v>12</v>
      </c>
      <c r="E694" s="7" t="s">
        <v>26862</v>
      </c>
      <c r="F694">
        <f t="shared" si="133"/>
        <v>3</v>
      </c>
      <c r="G694" t="s">
        <v>26858</v>
      </c>
      <c r="H694" t="str">
        <f t="shared" si="124"/>
        <v>CC</v>
      </c>
      <c r="I694" t="s">
        <v>26858</v>
      </c>
      <c r="J694" t="str">
        <f t="shared" si="125"/>
        <v>CC</v>
      </c>
      <c r="K694" s="2">
        <v>42865</v>
      </c>
      <c r="L694" s="2">
        <v>42926</v>
      </c>
      <c r="M694" t="s">
        <v>71</v>
      </c>
      <c r="N694">
        <f t="shared" si="126"/>
        <v>1</v>
      </c>
      <c r="O694">
        <f t="shared" ca="1" si="127"/>
        <v>2568</v>
      </c>
      <c r="P694">
        <f t="shared" ca="1" si="128"/>
        <v>122568</v>
      </c>
      <c r="Q694" s="12"/>
      <c r="R694" s="13">
        <f t="shared" si="129"/>
        <v>0</v>
      </c>
      <c r="S694">
        <f t="shared" ca="1" si="130"/>
        <v>1214</v>
      </c>
      <c r="U694" s="13">
        <v>0</v>
      </c>
      <c r="V694" s="13">
        <v>0</v>
      </c>
      <c r="W694" s="13" t="str">
        <f t="shared" si="131"/>
        <v/>
      </c>
      <c r="X694" s="15">
        <v>693</v>
      </c>
      <c r="Y694" s="15" t="s">
        <v>26881</v>
      </c>
      <c r="Z694" t="str">
        <f t="shared" si="132"/>
        <v>11001000000000000693</v>
      </c>
    </row>
    <row r="695" spans="1:26" x14ac:dyDescent="0.2">
      <c r="A695" s="2">
        <v>42914</v>
      </c>
      <c r="B695" s="2">
        <f t="shared" ca="1" si="122"/>
        <v>42876</v>
      </c>
      <c r="C695" s="5" t="s">
        <v>26863</v>
      </c>
      <c r="D695">
        <f t="shared" si="123"/>
        <v>12</v>
      </c>
      <c r="E695" s="7" t="s">
        <v>26862</v>
      </c>
      <c r="F695">
        <f t="shared" si="133"/>
        <v>3</v>
      </c>
      <c r="G695" t="s">
        <v>26858</v>
      </c>
      <c r="H695" t="str">
        <f t="shared" si="124"/>
        <v>CC</v>
      </c>
      <c r="I695" t="s">
        <v>26858</v>
      </c>
      <c r="J695" t="str">
        <f t="shared" si="125"/>
        <v>CC</v>
      </c>
      <c r="K695" s="2">
        <v>42865</v>
      </c>
      <c r="L695" s="2">
        <v>42926</v>
      </c>
      <c r="M695" t="s">
        <v>71</v>
      </c>
      <c r="N695">
        <f t="shared" si="126"/>
        <v>1</v>
      </c>
      <c r="O695">
        <f t="shared" ca="1" si="127"/>
        <v>2669</v>
      </c>
      <c r="P695">
        <f t="shared" ca="1" si="128"/>
        <v>122669</v>
      </c>
      <c r="Q695" s="12"/>
      <c r="R695" s="13">
        <f t="shared" si="129"/>
        <v>0</v>
      </c>
      <c r="S695">
        <f t="shared" ca="1" si="130"/>
        <v>1214</v>
      </c>
      <c r="U695" s="13">
        <v>0</v>
      </c>
      <c r="V695" s="13">
        <v>0</v>
      </c>
      <c r="W695" s="13" t="str">
        <f t="shared" si="131"/>
        <v/>
      </c>
      <c r="X695" s="15">
        <v>694</v>
      </c>
      <c r="Y695" s="15" t="s">
        <v>26881</v>
      </c>
      <c r="Z695" t="str">
        <f t="shared" si="132"/>
        <v>11001000000000000694</v>
      </c>
    </row>
    <row r="696" spans="1:26" x14ac:dyDescent="0.2">
      <c r="A696" s="2">
        <v>42914</v>
      </c>
      <c r="B696" s="2">
        <f t="shared" ca="1" si="122"/>
        <v>42895</v>
      </c>
      <c r="C696" s="5" t="s">
        <v>26869</v>
      </c>
      <c r="D696">
        <f t="shared" si="123"/>
        <v>4</v>
      </c>
      <c r="E696" s="7" t="s">
        <v>26862</v>
      </c>
      <c r="F696">
        <f t="shared" si="133"/>
        <v>3</v>
      </c>
      <c r="G696" t="s">
        <v>26858</v>
      </c>
      <c r="H696" t="str">
        <f t="shared" si="124"/>
        <v>CC</v>
      </c>
      <c r="I696" t="s">
        <v>26858</v>
      </c>
      <c r="J696" t="str">
        <f t="shared" si="125"/>
        <v>CC</v>
      </c>
      <c r="K696" s="2">
        <v>42865</v>
      </c>
      <c r="L696" s="2">
        <v>42926</v>
      </c>
      <c r="M696" t="s">
        <v>51</v>
      </c>
      <c r="N696">
        <f t="shared" si="126"/>
        <v>2</v>
      </c>
      <c r="O696">
        <f t="shared" ca="1" si="127"/>
        <v>2465</v>
      </c>
      <c r="P696">
        <f t="shared" ca="1" si="128"/>
        <v>122465</v>
      </c>
      <c r="Q696" s="12"/>
      <c r="R696" s="13">
        <f t="shared" si="129"/>
        <v>0</v>
      </c>
      <c r="S696">
        <f t="shared" ca="1" si="130"/>
        <v>1213</v>
      </c>
      <c r="U696" s="13">
        <v>0</v>
      </c>
      <c r="V696" s="13">
        <v>0</v>
      </c>
      <c r="W696" s="13" t="str">
        <f t="shared" si="131"/>
        <v/>
      </c>
      <c r="X696" s="15">
        <v>695</v>
      </c>
      <c r="Y696" s="15" t="s">
        <v>26881</v>
      </c>
      <c r="Z696" t="str">
        <f t="shared" si="132"/>
        <v>11001000000000000695</v>
      </c>
    </row>
    <row r="697" spans="1:26" x14ac:dyDescent="0.2">
      <c r="A697" s="2">
        <v>42915</v>
      </c>
      <c r="B697" s="2">
        <f t="shared" ca="1" si="122"/>
        <v>42891</v>
      </c>
      <c r="C697" s="5" t="s">
        <v>26863</v>
      </c>
      <c r="D697">
        <f t="shared" si="123"/>
        <v>12</v>
      </c>
      <c r="E697" s="7" t="s">
        <v>26862</v>
      </c>
      <c r="F697">
        <f t="shared" si="133"/>
        <v>3</v>
      </c>
      <c r="G697" t="s">
        <v>26860</v>
      </c>
      <c r="H697" t="str">
        <f t="shared" si="124"/>
        <v>NIT</v>
      </c>
      <c r="I697" t="s">
        <v>26858</v>
      </c>
      <c r="J697" t="str">
        <f t="shared" si="125"/>
        <v>CC</v>
      </c>
      <c r="K697" s="2">
        <v>42865</v>
      </c>
      <c r="L697" s="2">
        <v>42926</v>
      </c>
      <c r="M697" t="s">
        <v>51</v>
      </c>
      <c r="N697">
        <f t="shared" si="126"/>
        <v>2</v>
      </c>
      <c r="O697">
        <f t="shared" ca="1" si="127"/>
        <v>2536</v>
      </c>
      <c r="P697">
        <f t="shared" ca="1" si="128"/>
        <v>122536</v>
      </c>
      <c r="Q697" s="11">
        <v>101000128944</v>
      </c>
      <c r="R697" s="13">
        <f t="shared" ca="1" si="129"/>
        <v>1214</v>
      </c>
      <c r="S697">
        <f t="shared" ca="1" si="130"/>
        <v>1214</v>
      </c>
      <c r="U697" s="13">
        <v>1215</v>
      </c>
      <c r="V697" s="13">
        <v>1215</v>
      </c>
      <c r="W697" s="13">
        <f t="shared" si="131"/>
        <v>1215</v>
      </c>
      <c r="X697" s="15">
        <v>696</v>
      </c>
      <c r="Y697" s="15" t="s">
        <v>26881</v>
      </c>
      <c r="Z697" t="str">
        <f t="shared" si="132"/>
        <v>11001000000000000696</v>
      </c>
    </row>
    <row r="698" spans="1:26" x14ac:dyDescent="0.2">
      <c r="A698" s="2">
        <v>42915</v>
      </c>
      <c r="B698" s="2">
        <f t="shared" ca="1" si="122"/>
        <v>42887</v>
      </c>
      <c r="C698" s="5" t="s">
        <v>26866</v>
      </c>
      <c r="D698">
        <f t="shared" si="123"/>
        <v>3</v>
      </c>
      <c r="E698" s="7" t="s">
        <v>26862</v>
      </c>
      <c r="F698">
        <f t="shared" si="133"/>
        <v>3</v>
      </c>
      <c r="G698" t="s">
        <v>26860</v>
      </c>
      <c r="H698" t="str">
        <f t="shared" si="124"/>
        <v>NIT</v>
      </c>
      <c r="I698" t="s">
        <v>26858</v>
      </c>
      <c r="J698" t="str">
        <f t="shared" si="125"/>
        <v>CC</v>
      </c>
      <c r="K698" s="2">
        <v>42865</v>
      </c>
      <c r="L698" s="2">
        <v>42926</v>
      </c>
      <c r="M698" t="s">
        <v>51</v>
      </c>
      <c r="N698">
        <f t="shared" si="126"/>
        <v>2</v>
      </c>
      <c r="O698">
        <f t="shared" ca="1" si="127"/>
        <v>2418</v>
      </c>
      <c r="P698">
        <f t="shared" ca="1" si="128"/>
        <v>122418</v>
      </c>
      <c r="Q698" s="12"/>
      <c r="R698" s="13">
        <f t="shared" si="129"/>
        <v>0</v>
      </c>
      <c r="S698">
        <f t="shared" ca="1" si="130"/>
        <v>1215</v>
      </c>
      <c r="U698" s="13">
        <v>0</v>
      </c>
      <c r="V698" s="13">
        <v>0</v>
      </c>
      <c r="W698" s="13" t="str">
        <f t="shared" si="131"/>
        <v/>
      </c>
      <c r="X698" s="15">
        <v>697</v>
      </c>
      <c r="Y698" s="15" t="s">
        <v>26881</v>
      </c>
      <c r="Z698" t="str">
        <f t="shared" si="132"/>
        <v>11001000000000000697</v>
      </c>
    </row>
    <row r="699" spans="1:26" x14ac:dyDescent="0.2">
      <c r="A699" s="2">
        <v>42914</v>
      </c>
      <c r="B699" s="2">
        <f t="shared" ca="1" si="122"/>
        <v>42893</v>
      </c>
      <c r="C699" s="5" t="s">
        <v>26861</v>
      </c>
      <c r="D699">
        <f t="shared" si="123"/>
        <v>5</v>
      </c>
      <c r="E699" s="7" t="s">
        <v>26862</v>
      </c>
      <c r="F699">
        <f t="shared" si="133"/>
        <v>3</v>
      </c>
      <c r="G699" t="s">
        <v>26858</v>
      </c>
      <c r="H699" t="str">
        <f t="shared" si="124"/>
        <v>CC</v>
      </c>
      <c r="I699" t="s">
        <v>26858</v>
      </c>
      <c r="J699" t="str">
        <f t="shared" si="125"/>
        <v>CC</v>
      </c>
      <c r="K699" s="2">
        <v>42865</v>
      </c>
      <c r="L699" s="2">
        <v>42926</v>
      </c>
      <c r="M699" t="s">
        <v>51</v>
      </c>
      <c r="N699">
        <f t="shared" si="126"/>
        <v>2</v>
      </c>
      <c r="O699">
        <f t="shared" ca="1" si="127"/>
        <v>2211</v>
      </c>
      <c r="P699">
        <f t="shared" ca="1" si="128"/>
        <v>122211</v>
      </c>
      <c r="Q699" s="11">
        <v>101000129937</v>
      </c>
      <c r="R699" s="13">
        <f t="shared" ca="1" si="129"/>
        <v>1214</v>
      </c>
      <c r="S699">
        <f t="shared" ca="1" si="130"/>
        <v>1214</v>
      </c>
      <c r="U699" s="13">
        <v>1213</v>
      </c>
      <c r="V699" s="13">
        <v>1213</v>
      </c>
      <c r="W699" s="13">
        <f t="shared" si="131"/>
        <v>1213</v>
      </c>
      <c r="X699" s="15">
        <v>698</v>
      </c>
      <c r="Y699" s="15" t="s">
        <v>26881</v>
      </c>
      <c r="Z699" t="str">
        <f t="shared" si="132"/>
        <v>11001000000000000698</v>
      </c>
    </row>
    <row r="700" spans="1:26" x14ac:dyDescent="0.2">
      <c r="A700" s="2">
        <v>42913</v>
      </c>
      <c r="B700" s="2">
        <f t="shared" ca="1" si="122"/>
        <v>42906</v>
      </c>
      <c r="C700" s="5" t="s">
        <v>26856</v>
      </c>
      <c r="D700">
        <f t="shared" si="123"/>
        <v>7</v>
      </c>
      <c r="E700" s="7" t="s">
        <v>26857</v>
      </c>
      <c r="F700">
        <f t="shared" si="133"/>
        <v>4</v>
      </c>
      <c r="G700" t="s">
        <v>26860</v>
      </c>
      <c r="H700" t="str">
        <f t="shared" si="124"/>
        <v>NIT</v>
      </c>
      <c r="I700" t="s">
        <v>26858</v>
      </c>
      <c r="J700" t="str">
        <f t="shared" si="125"/>
        <v>CC</v>
      </c>
      <c r="K700" s="2">
        <v>42865</v>
      </c>
      <c r="L700" s="2">
        <v>42926</v>
      </c>
      <c r="M700" t="s">
        <v>71</v>
      </c>
      <c r="N700">
        <f t="shared" si="126"/>
        <v>1</v>
      </c>
      <c r="O700">
        <f t="shared" ca="1" si="127"/>
        <v>2216</v>
      </c>
      <c r="P700">
        <f t="shared" ca="1" si="128"/>
        <v>122216</v>
      </c>
      <c r="Q700" s="12"/>
      <c r="R700" s="13">
        <f t="shared" si="129"/>
        <v>0</v>
      </c>
      <c r="S700">
        <f t="shared" ca="1" si="130"/>
        <v>1214</v>
      </c>
      <c r="U700" s="13">
        <v>0</v>
      </c>
      <c r="V700" s="13">
        <v>0</v>
      </c>
      <c r="W700" s="13" t="str">
        <f t="shared" si="131"/>
        <v/>
      </c>
      <c r="X700" s="15">
        <v>699</v>
      </c>
      <c r="Y700" s="15" t="s">
        <v>26881</v>
      </c>
      <c r="Z700" t="str">
        <f t="shared" si="132"/>
        <v>11001000000000000699</v>
      </c>
    </row>
    <row r="701" spans="1:26" x14ac:dyDescent="0.2">
      <c r="A701" s="2">
        <v>42913</v>
      </c>
      <c r="B701" s="2">
        <f t="shared" ca="1" si="122"/>
        <v>42920</v>
      </c>
      <c r="C701" s="5" t="s">
        <v>26867</v>
      </c>
      <c r="D701">
        <f t="shared" si="123"/>
        <v>6</v>
      </c>
      <c r="E701" s="7" t="s">
        <v>26862</v>
      </c>
      <c r="F701">
        <f t="shared" si="133"/>
        <v>3</v>
      </c>
      <c r="G701" t="s">
        <v>26858</v>
      </c>
      <c r="H701" t="str">
        <f t="shared" si="124"/>
        <v>CC</v>
      </c>
      <c r="I701" t="s">
        <v>26858</v>
      </c>
      <c r="J701" t="str">
        <f t="shared" si="125"/>
        <v>CC</v>
      </c>
      <c r="K701" s="2">
        <v>42865</v>
      </c>
      <c r="L701" s="2">
        <v>42926</v>
      </c>
      <c r="M701" t="s">
        <v>71</v>
      </c>
      <c r="N701">
        <f t="shared" si="126"/>
        <v>1</v>
      </c>
      <c r="O701">
        <f t="shared" ca="1" si="127"/>
        <v>2491</v>
      </c>
      <c r="P701">
        <f t="shared" ca="1" si="128"/>
        <v>122491</v>
      </c>
      <c r="Q701" s="11">
        <v>101000144411</v>
      </c>
      <c r="R701" s="13">
        <f t="shared" ca="1" si="129"/>
        <v>1213</v>
      </c>
      <c r="S701">
        <f t="shared" ca="1" si="130"/>
        <v>1213</v>
      </c>
      <c r="U701" s="13">
        <v>1216</v>
      </c>
      <c r="V701" s="13">
        <v>1216</v>
      </c>
      <c r="W701" s="13">
        <f t="shared" si="131"/>
        <v>1216</v>
      </c>
      <c r="X701" s="15">
        <v>700</v>
      </c>
      <c r="Y701" s="15" t="s">
        <v>26881</v>
      </c>
      <c r="Z701" t="str">
        <f t="shared" si="132"/>
        <v>11001000000000000700</v>
      </c>
    </row>
    <row r="702" spans="1:26" x14ac:dyDescent="0.2">
      <c r="A702" s="2">
        <v>42915</v>
      </c>
      <c r="B702" s="2">
        <f t="shared" ca="1" si="122"/>
        <v>42879</v>
      </c>
      <c r="C702" s="5" t="s">
        <v>26861</v>
      </c>
      <c r="D702">
        <f t="shared" si="123"/>
        <v>5</v>
      </c>
      <c r="E702" s="7" t="s">
        <v>26862</v>
      </c>
      <c r="F702">
        <f t="shared" si="133"/>
        <v>3</v>
      </c>
      <c r="G702" t="s">
        <v>26858</v>
      </c>
      <c r="H702" t="str">
        <f t="shared" si="124"/>
        <v>CC</v>
      </c>
      <c r="I702" t="s">
        <v>26858</v>
      </c>
      <c r="J702" t="str">
        <f t="shared" si="125"/>
        <v>CC</v>
      </c>
      <c r="K702" s="2">
        <v>42865</v>
      </c>
      <c r="L702" s="2">
        <v>42926</v>
      </c>
      <c r="M702" t="s">
        <v>51</v>
      </c>
      <c r="N702">
        <f t="shared" si="126"/>
        <v>2</v>
      </c>
      <c r="O702">
        <f t="shared" ca="1" si="127"/>
        <v>2811</v>
      </c>
      <c r="P702">
        <f t="shared" ca="1" si="128"/>
        <v>122811</v>
      </c>
      <c r="Q702" s="12"/>
      <c r="R702" s="13">
        <f t="shared" si="129"/>
        <v>0</v>
      </c>
      <c r="S702">
        <f t="shared" ca="1" si="130"/>
        <v>1214</v>
      </c>
      <c r="U702" s="13">
        <v>0</v>
      </c>
      <c r="V702" s="13">
        <v>0</v>
      </c>
      <c r="W702" s="13" t="str">
        <f t="shared" si="131"/>
        <v/>
      </c>
      <c r="X702" s="15">
        <v>701</v>
      </c>
      <c r="Y702" s="15" t="s">
        <v>26881</v>
      </c>
      <c r="Z702" t="str">
        <f t="shared" si="132"/>
        <v>11001000000000000701</v>
      </c>
    </row>
    <row r="703" spans="1:26" x14ac:dyDescent="0.2">
      <c r="A703" s="2">
        <v>42913</v>
      </c>
      <c r="B703" s="2">
        <f t="shared" ca="1" si="122"/>
        <v>42897</v>
      </c>
      <c r="C703" s="5" t="s">
        <v>26856</v>
      </c>
      <c r="D703">
        <f t="shared" si="123"/>
        <v>7</v>
      </c>
      <c r="E703" s="7" t="s">
        <v>26857</v>
      </c>
      <c r="F703">
        <f t="shared" si="133"/>
        <v>4</v>
      </c>
      <c r="G703" t="s">
        <v>26858</v>
      </c>
      <c r="H703" t="str">
        <f t="shared" si="124"/>
        <v>CC</v>
      </c>
      <c r="I703" t="s">
        <v>26858</v>
      </c>
      <c r="J703" t="str">
        <f t="shared" si="125"/>
        <v>CC</v>
      </c>
      <c r="K703" s="2">
        <v>42865</v>
      </c>
      <c r="L703" s="2">
        <v>42926</v>
      </c>
      <c r="M703" t="s">
        <v>51</v>
      </c>
      <c r="N703">
        <f t="shared" si="126"/>
        <v>2</v>
      </c>
      <c r="O703">
        <f t="shared" ca="1" si="127"/>
        <v>2014</v>
      </c>
      <c r="P703">
        <f t="shared" ca="1" si="128"/>
        <v>122014</v>
      </c>
      <c r="Q703" s="12"/>
      <c r="R703" s="13">
        <f t="shared" si="129"/>
        <v>0</v>
      </c>
      <c r="S703">
        <f t="shared" ca="1" si="130"/>
        <v>1216</v>
      </c>
      <c r="U703" s="13">
        <v>0</v>
      </c>
      <c r="V703" s="13">
        <v>0</v>
      </c>
      <c r="W703" s="13" t="str">
        <f t="shared" si="131"/>
        <v/>
      </c>
      <c r="X703" s="15">
        <v>702</v>
      </c>
      <c r="Y703" s="15" t="s">
        <v>26881</v>
      </c>
      <c r="Z703" t="str">
        <f t="shared" si="132"/>
        <v>11001000000000000702</v>
      </c>
    </row>
    <row r="704" spans="1:26" x14ac:dyDescent="0.2">
      <c r="A704" s="2">
        <v>42914</v>
      </c>
      <c r="B704" s="2">
        <f t="shared" ca="1" si="122"/>
        <v>42897</v>
      </c>
      <c r="C704" s="5" t="s">
        <v>26866</v>
      </c>
      <c r="D704">
        <f t="shared" si="123"/>
        <v>3</v>
      </c>
      <c r="E704" s="7" t="s">
        <v>26862</v>
      </c>
      <c r="F704">
        <f t="shared" si="133"/>
        <v>3</v>
      </c>
      <c r="G704" t="s">
        <v>26858</v>
      </c>
      <c r="H704" t="str">
        <f t="shared" si="124"/>
        <v>CC</v>
      </c>
      <c r="I704" t="s">
        <v>26858</v>
      </c>
      <c r="J704" t="str">
        <f t="shared" si="125"/>
        <v>CC</v>
      </c>
      <c r="K704" s="2">
        <v>42865</v>
      </c>
      <c r="L704" s="2">
        <v>42926</v>
      </c>
      <c r="M704" t="s">
        <v>51</v>
      </c>
      <c r="N704">
        <f t="shared" si="126"/>
        <v>2</v>
      </c>
      <c r="O704">
        <f t="shared" ca="1" si="127"/>
        <v>2419</v>
      </c>
      <c r="P704">
        <f t="shared" ca="1" si="128"/>
        <v>122419</v>
      </c>
      <c r="Q704" s="11">
        <v>101000134062</v>
      </c>
      <c r="R704" s="13">
        <f t="shared" ca="1" si="129"/>
        <v>1213</v>
      </c>
      <c r="S704">
        <f t="shared" ca="1" si="130"/>
        <v>1213</v>
      </c>
      <c r="U704" s="13">
        <v>1214</v>
      </c>
      <c r="V704" s="13">
        <v>1214</v>
      </c>
      <c r="W704" s="13">
        <f t="shared" si="131"/>
        <v>1214</v>
      </c>
      <c r="X704" s="15">
        <v>703</v>
      </c>
      <c r="Y704" s="15" t="s">
        <v>26881</v>
      </c>
      <c r="Z704" t="str">
        <f t="shared" si="132"/>
        <v>11001000000000000703</v>
      </c>
    </row>
    <row r="705" spans="1:26" x14ac:dyDescent="0.2">
      <c r="A705" s="2">
        <v>42914</v>
      </c>
      <c r="B705" s="2">
        <f t="shared" ca="1" si="122"/>
        <v>42903</v>
      </c>
      <c r="C705" s="5" t="s">
        <v>26856</v>
      </c>
      <c r="D705">
        <f t="shared" si="123"/>
        <v>7</v>
      </c>
      <c r="E705" s="7" t="s">
        <v>26857</v>
      </c>
      <c r="F705">
        <f t="shared" si="133"/>
        <v>4</v>
      </c>
      <c r="G705" t="s">
        <v>26860</v>
      </c>
      <c r="H705" t="str">
        <f t="shared" si="124"/>
        <v>NIT</v>
      </c>
      <c r="I705" t="s">
        <v>26858</v>
      </c>
      <c r="J705" t="str">
        <f t="shared" si="125"/>
        <v>CC</v>
      </c>
      <c r="K705" s="2">
        <v>42865</v>
      </c>
      <c r="L705" s="2">
        <v>42926</v>
      </c>
      <c r="M705" t="s">
        <v>71</v>
      </c>
      <c r="N705">
        <f t="shared" si="126"/>
        <v>1</v>
      </c>
      <c r="O705">
        <f t="shared" ca="1" si="127"/>
        <v>2263</v>
      </c>
      <c r="P705">
        <f t="shared" ca="1" si="128"/>
        <v>122263</v>
      </c>
      <c r="Q705" s="11">
        <v>101000127278</v>
      </c>
      <c r="R705" s="13">
        <f t="shared" ca="1" si="129"/>
        <v>1214</v>
      </c>
      <c r="S705">
        <f t="shared" ca="1" si="130"/>
        <v>1214</v>
      </c>
      <c r="U705" s="13">
        <v>1215</v>
      </c>
      <c r="V705" s="13">
        <v>1215</v>
      </c>
      <c r="W705" s="13">
        <f t="shared" si="131"/>
        <v>1215</v>
      </c>
      <c r="X705" s="15">
        <v>704</v>
      </c>
      <c r="Y705" s="15" t="s">
        <v>26881</v>
      </c>
      <c r="Z705" t="str">
        <f t="shared" si="132"/>
        <v>11001000000000000704</v>
      </c>
    </row>
    <row r="706" spans="1:26" x14ac:dyDescent="0.2">
      <c r="A706" s="2">
        <v>42914</v>
      </c>
      <c r="B706" s="2">
        <f t="shared" ref="B706:B769" ca="1" si="134">RANDBETWEEN(K706,L706)</f>
        <v>42911</v>
      </c>
      <c r="C706" s="5" t="s">
        <v>26859</v>
      </c>
      <c r="D706">
        <f t="shared" ref="D706:D769" si="135">IF(C706="BICICLETA",1,IF(C706="TRACCION ANIMAL",2,IF(C706="AUTOMOVIL",3,IF(C706="CAMPERO",4,IF(C706="CAMIONETA",5,IF(C706="MICROBUS",6,IF(C706="BUSETA",7,IF(C706="BUS",8,IF(C706="BUS_ARTICULADO",9,IF(C706="CAMION",10,IF(C706="VOLQUETA",11,IF(C706="TRACTOCAMION",12,IF(C706="MOTOTRICICLO",13,IF(C706="MOTOCARRO",14,IF(C706="MOTOCICLETA",15,IF(C706="CUATRIMOTO",16,IF(C706="REMOLQUE",17,"NADA")))))))))))))))))</f>
        <v>9</v>
      </c>
      <c r="E706" s="7" t="s">
        <v>26857</v>
      </c>
      <c r="F706">
        <f t="shared" si="133"/>
        <v>4</v>
      </c>
      <c r="G706" t="s">
        <v>26860</v>
      </c>
      <c r="H706" t="str">
        <f t="shared" ref="H706:H769" si="136">IF(G706="Cédula Ciudadanía","CC",IF(G706="Nit","NIT",IF(G706="Cédula Extranjería","CE",IF(G706="Tarjeta Identidad","TI",IF(G706="Pasaporte","CE","NADA")))))</f>
        <v>NIT</v>
      </c>
      <c r="I706" t="s">
        <v>26858</v>
      </c>
      <c r="J706" t="str">
        <f t="shared" ref="J706:J769" si="137">IF(I706="Cédula Ciudadanía","CC",IF(I706="Nit","NIT",IF(I706="Cédula Extranjería","CE",IF(I706="Tarjeta Identidad","TI",IF(I706="Pasaporte","CE","NADA")))))</f>
        <v>CC</v>
      </c>
      <c r="K706" s="2">
        <v>42865</v>
      </c>
      <c r="L706" s="2">
        <v>42926</v>
      </c>
      <c r="M706" t="s">
        <v>71</v>
      </c>
      <c r="N706">
        <f t="shared" si="126"/>
        <v>1</v>
      </c>
      <c r="O706">
        <f t="shared" ca="1" si="127"/>
        <v>2762</v>
      </c>
      <c r="P706">
        <f t="shared" ca="1" si="128"/>
        <v>122762</v>
      </c>
      <c r="Q706" s="12"/>
      <c r="R706" s="13">
        <f t="shared" si="129"/>
        <v>0</v>
      </c>
      <c r="S706">
        <f t="shared" ca="1" si="130"/>
        <v>1213</v>
      </c>
      <c r="U706" s="13">
        <v>0</v>
      </c>
      <c r="V706" s="13">
        <v>0</v>
      </c>
      <c r="W706" s="13" t="str">
        <f t="shared" si="131"/>
        <v/>
      </c>
      <c r="X706" s="15">
        <v>705</v>
      </c>
      <c r="Y706" s="15" t="s">
        <v>26881</v>
      </c>
      <c r="Z706" t="str">
        <f t="shared" si="132"/>
        <v>11001000000000000705</v>
      </c>
    </row>
    <row r="707" spans="1:26" x14ac:dyDescent="0.2">
      <c r="A707" s="2">
        <v>42913</v>
      </c>
      <c r="B707" s="2">
        <f t="shared" ca="1" si="134"/>
        <v>42883</v>
      </c>
      <c r="C707" s="5" t="s">
        <v>26861</v>
      </c>
      <c r="D707">
        <f t="shared" si="135"/>
        <v>5</v>
      </c>
      <c r="E707" s="7" t="s">
        <v>26862</v>
      </c>
      <c r="F707">
        <f t="shared" si="133"/>
        <v>3</v>
      </c>
      <c r="G707" t="s">
        <v>26860</v>
      </c>
      <c r="H707" t="str">
        <f t="shared" si="136"/>
        <v>NIT</v>
      </c>
      <c r="I707" t="s">
        <v>26858</v>
      </c>
      <c r="J707" t="str">
        <f t="shared" si="137"/>
        <v>CC</v>
      </c>
      <c r="K707" s="2">
        <v>42865</v>
      </c>
      <c r="L707" s="2">
        <v>42926</v>
      </c>
      <c r="M707" t="s">
        <v>71</v>
      </c>
      <c r="N707">
        <f t="shared" ref="N707:N770" si="138">IF(M707="M",1,2)</f>
        <v>1</v>
      </c>
      <c r="O707">
        <f t="shared" ref="O707:O770" ca="1" si="139">RANDBETWEEN(1999,2999)</f>
        <v>2517</v>
      </c>
      <c r="P707">
        <f t="shared" ref="P707:P770" ca="1" si="140">O707+120000</f>
        <v>122517</v>
      </c>
      <c r="Q707" s="11">
        <v>101000147057</v>
      </c>
      <c r="R707" s="13">
        <f t="shared" ref="R707:R770" ca="1" si="141">IF(Q707=T707,U707,(S707))</f>
        <v>1214</v>
      </c>
      <c r="S707">
        <f t="shared" ref="S707:S770" ca="1" si="142">RANDBETWEEN(1213,1216)</f>
        <v>1214</v>
      </c>
      <c r="U707" s="13">
        <v>1216</v>
      </c>
      <c r="V707" s="13">
        <v>1216</v>
      </c>
      <c r="W707" s="13">
        <f t="shared" ref="W707:W770" si="143">IF(U707=0,"",V707)</f>
        <v>1216</v>
      </c>
      <c r="X707" s="15">
        <v>706</v>
      </c>
      <c r="Y707" s="15" t="s">
        <v>26881</v>
      </c>
      <c r="Z707" t="str">
        <f t="shared" ref="Z707:Z770" si="144">CONCATENATE(Y707,X707)</f>
        <v>11001000000000000706</v>
      </c>
    </row>
    <row r="708" spans="1:26" x14ac:dyDescent="0.2">
      <c r="A708" s="2">
        <v>42914</v>
      </c>
      <c r="B708" s="2">
        <f t="shared" ca="1" si="134"/>
        <v>42893</v>
      </c>
      <c r="C708" s="5" t="s">
        <v>26863</v>
      </c>
      <c r="D708">
        <f t="shared" si="135"/>
        <v>12</v>
      </c>
      <c r="E708" s="7" t="s">
        <v>26862</v>
      </c>
      <c r="F708">
        <f t="shared" si="133"/>
        <v>3</v>
      </c>
      <c r="G708" t="s">
        <v>26860</v>
      </c>
      <c r="H708" t="str">
        <f t="shared" si="136"/>
        <v>NIT</v>
      </c>
      <c r="I708" t="s">
        <v>26858</v>
      </c>
      <c r="J708" t="str">
        <f t="shared" si="137"/>
        <v>CC</v>
      </c>
      <c r="K708" s="2">
        <v>42865</v>
      </c>
      <c r="L708" s="2">
        <v>42926</v>
      </c>
      <c r="M708" t="s">
        <v>71</v>
      </c>
      <c r="N708">
        <f t="shared" si="138"/>
        <v>1</v>
      </c>
      <c r="O708">
        <f t="shared" ca="1" si="139"/>
        <v>2843</v>
      </c>
      <c r="P708">
        <f t="shared" ca="1" si="140"/>
        <v>122843</v>
      </c>
      <c r="Q708" s="12"/>
      <c r="R708" s="13">
        <f t="shared" si="141"/>
        <v>0</v>
      </c>
      <c r="S708">
        <f t="shared" ca="1" si="142"/>
        <v>1215</v>
      </c>
      <c r="U708" s="13">
        <v>0</v>
      </c>
      <c r="V708" s="13">
        <v>0</v>
      </c>
      <c r="W708" s="13" t="str">
        <f t="shared" si="143"/>
        <v/>
      </c>
      <c r="X708" s="15">
        <v>707</v>
      </c>
      <c r="Y708" s="15" t="s">
        <v>26881</v>
      </c>
      <c r="Z708" t="str">
        <f t="shared" si="144"/>
        <v>11001000000000000707</v>
      </c>
    </row>
    <row r="709" spans="1:26" x14ac:dyDescent="0.2">
      <c r="A709" s="2">
        <v>42915</v>
      </c>
      <c r="B709" s="2">
        <f t="shared" ca="1" si="134"/>
        <v>42892</v>
      </c>
      <c r="C709" s="5" t="s">
        <v>26856</v>
      </c>
      <c r="D709">
        <f t="shared" si="135"/>
        <v>7</v>
      </c>
      <c r="E709" s="7" t="s">
        <v>26857</v>
      </c>
      <c r="F709">
        <f t="shared" si="133"/>
        <v>4</v>
      </c>
      <c r="G709" t="s">
        <v>26858</v>
      </c>
      <c r="H709" t="str">
        <f t="shared" si="136"/>
        <v>CC</v>
      </c>
      <c r="I709" t="s">
        <v>26858</v>
      </c>
      <c r="J709" t="str">
        <f t="shared" si="137"/>
        <v>CC</v>
      </c>
      <c r="K709" s="2">
        <v>42865</v>
      </c>
      <c r="L709" s="2">
        <v>42926</v>
      </c>
      <c r="M709" t="s">
        <v>71</v>
      </c>
      <c r="N709">
        <f t="shared" si="138"/>
        <v>1</v>
      </c>
      <c r="O709">
        <f t="shared" ca="1" si="139"/>
        <v>2904</v>
      </c>
      <c r="P709">
        <f t="shared" ca="1" si="140"/>
        <v>122904</v>
      </c>
      <c r="Q709" s="12"/>
      <c r="R709" s="13">
        <f t="shared" si="141"/>
        <v>0</v>
      </c>
      <c r="S709">
        <f t="shared" ca="1" si="142"/>
        <v>1216</v>
      </c>
      <c r="U709" s="13">
        <v>0</v>
      </c>
      <c r="V709" s="13">
        <v>0</v>
      </c>
      <c r="W709" s="13" t="str">
        <f t="shared" si="143"/>
        <v/>
      </c>
      <c r="X709" s="15">
        <v>708</v>
      </c>
      <c r="Y709" s="15" t="s">
        <v>26881</v>
      </c>
      <c r="Z709" t="str">
        <f t="shared" si="144"/>
        <v>11001000000000000708</v>
      </c>
    </row>
    <row r="710" spans="1:26" x14ac:dyDescent="0.2">
      <c r="A710" s="2">
        <v>42914</v>
      </c>
      <c r="B710" s="2">
        <f t="shared" ca="1" si="134"/>
        <v>42908</v>
      </c>
      <c r="C710" s="5" t="s">
        <v>26869</v>
      </c>
      <c r="D710">
        <f t="shared" si="135"/>
        <v>4</v>
      </c>
      <c r="E710" s="7" t="s">
        <v>26862</v>
      </c>
      <c r="F710">
        <f t="shared" si="133"/>
        <v>3</v>
      </c>
      <c r="G710" t="s">
        <v>26858</v>
      </c>
      <c r="H710" t="str">
        <f t="shared" si="136"/>
        <v>CC</v>
      </c>
      <c r="I710" t="s">
        <v>26858</v>
      </c>
      <c r="J710" t="str">
        <f t="shared" si="137"/>
        <v>CC</v>
      </c>
      <c r="K710" s="2">
        <v>42865</v>
      </c>
      <c r="L710" s="2">
        <v>42926</v>
      </c>
      <c r="M710" t="s">
        <v>51</v>
      </c>
      <c r="N710">
        <f t="shared" si="138"/>
        <v>2</v>
      </c>
      <c r="O710">
        <f t="shared" ca="1" si="139"/>
        <v>2526</v>
      </c>
      <c r="P710">
        <f t="shared" ca="1" si="140"/>
        <v>122526</v>
      </c>
      <c r="Q710" s="11">
        <v>101000126722</v>
      </c>
      <c r="R710" s="13">
        <f t="shared" ca="1" si="141"/>
        <v>1215</v>
      </c>
      <c r="S710">
        <f t="shared" ca="1" si="142"/>
        <v>1215</v>
      </c>
      <c r="U710" s="13">
        <v>1215</v>
      </c>
      <c r="V710" s="13">
        <v>1215</v>
      </c>
      <c r="W710" s="13">
        <f t="shared" si="143"/>
        <v>1215</v>
      </c>
      <c r="X710" s="15">
        <v>709</v>
      </c>
      <c r="Y710" s="15" t="s">
        <v>26881</v>
      </c>
      <c r="Z710" t="str">
        <f t="shared" si="144"/>
        <v>11001000000000000709</v>
      </c>
    </row>
    <row r="711" spans="1:26" x14ac:dyDescent="0.2">
      <c r="A711" s="2">
        <v>42915</v>
      </c>
      <c r="B711" s="2">
        <f t="shared" ca="1" si="134"/>
        <v>42882</v>
      </c>
      <c r="C711" s="5" t="s">
        <v>26861</v>
      </c>
      <c r="D711">
        <f t="shared" si="135"/>
        <v>5</v>
      </c>
      <c r="E711" s="7" t="s">
        <v>26862</v>
      </c>
      <c r="F711">
        <f t="shared" si="133"/>
        <v>3</v>
      </c>
      <c r="G711" t="s">
        <v>26860</v>
      </c>
      <c r="H711" t="str">
        <f t="shared" si="136"/>
        <v>NIT</v>
      </c>
      <c r="I711" t="s">
        <v>26858</v>
      </c>
      <c r="J711" t="str">
        <f t="shared" si="137"/>
        <v>CC</v>
      </c>
      <c r="K711" s="2">
        <v>42865</v>
      </c>
      <c r="L711" s="2">
        <v>42926</v>
      </c>
      <c r="M711" t="s">
        <v>51</v>
      </c>
      <c r="N711">
        <f t="shared" si="138"/>
        <v>2</v>
      </c>
      <c r="O711">
        <f t="shared" ca="1" si="139"/>
        <v>2461</v>
      </c>
      <c r="P711">
        <f t="shared" ca="1" si="140"/>
        <v>122461</v>
      </c>
      <c r="Q711" s="11">
        <v>101000131217</v>
      </c>
      <c r="R711" s="13">
        <f t="shared" ca="1" si="141"/>
        <v>1214</v>
      </c>
      <c r="S711">
        <f t="shared" ca="1" si="142"/>
        <v>1214</v>
      </c>
      <c r="U711" s="13">
        <v>1215</v>
      </c>
      <c r="V711" s="13">
        <v>1215</v>
      </c>
      <c r="W711" s="13">
        <f t="shared" si="143"/>
        <v>1215</v>
      </c>
      <c r="X711" s="15">
        <v>710</v>
      </c>
      <c r="Y711" s="15" t="s">
        <v>26881</v>
      </c>
      <c r="Z711" t="str">
        <f t="shared" si="144"/>
        <v>11001000000000000710</v>
      </c>
    </row>
    <row r="712" spans="1:26" x14ac:dyDescent="0.2">
      <c r="A712" s="2">
        <v>42914</v>
      </c>
      <c r="B712" s="2">
        <f t="shared" ca="1" si="134"/>
        <v>42897</v>
      </c>
      <c r="C712" s="5" t="s">
        <v>26867</v>
      </c>
      <c r="D712">
        <f t="shared" si="135"/>
        <v>6</v>
      </c>
      <c r="E712" s="7" t="s">
        <v>26862</v>
      </c>
      <c r="F712">
        <f t="shared" si="133"/>
        <v>3</v>
      </c>
      <c r="G712" t="s">
        <v>26858</v>
      </c>
      <c r="H712" t="str">
        <f t="shared" si="136"/>
        <v>CC</v>
      </c>
      <c r="I712" t="s">
        <v>26858</v>
      </c>
      <c r="J712" t="str">
        <f t="shared" si="137"/>
        <v>CC</v>
      </c>
      <c r="K712" s="2">
        <v>42865</v>
      </c>
      <c r="L712" s="2">
        <v>42926</v>
      </c>
      <c r="M712" t="s">
        <v>71</v>
      </c>
      <c r="N712">
        <f t="shared" si="138"/>
        <v>1</v>
      </c>
      <c r="O712">
        <f t="shared" ca="1" si="139"/>
        <v>2842</v>
      </c>
      <c r="P712">
        <f t="shared" ca="1" si="140"/>
        <v>122842</v>
      </c>
      <c r="Q712" s="12"/>
      <c r="R712" s="13">
        <f t="shared" si="141"/>
        <v>0</v>
      </c>
      <c r="S712">
        <f t="shared" ca="1" si="142"/>
        <v>1214</v>
      </c>
      <c r="U712" s="13">
        <v>0</v>
      </c>
      <c r="V712" s="13">
        <v>0</v>
      </c>
      <c r="W712" s="13" t="str">
        <f t="shared" si="143"/>
        <v/>
      </c>
      <c r="X712" s="15">
        <v>711</v>
      </c>
      <c r="Y712" s="15" t="s">
        <v>26881</v>
      </c>
      <c r="Z712" t="str">
        <f t="shared" si="144"/>
        <v>11001000000000000711</v>
      </c>
    </row>
    <row r="713" spans="1:26" x14ac:dyDescent="0.2">
      <c r="A713" s="2">
        <v>42915</v>
      </c>
      <c r="B713" s="2">
        <f t="shared" ca="1" si="134"/>
        <v>42890</v>
      </c>
      <c r="C713" s="5" t="s">
        <v>26856</v>
      </c>
      <c r="D713">
        <f t="shared" si="135"/>
        <v>7</v>
      </c>
      <c r="E713" s="7" t="s">
        <v>26857</v>
      </c>
      <c r="F713">
        <f t="shared" si="133"/>
        <v>4</v>
      </c>
      <c r="G713" t="s">
        <v>26858</v>
      </c>
      <c r="H713" t="str">
        <f t="shared" si="136"/>
        <v>CC</v>
      </c>
      <c r="I713" t="s">
        <v>26858</v>
      </c>
      <c r="J713" t="str">
        <f t="shared" si="137"/>
        <v>CC</v>
      </c>
      <c r="K713" s="2">
        <v>42865</v>
      </c>
      <c r="L713" s="2">
        <v>42926</v>
      </c>
      <c r="M713" t="s">
        <v>71</v>
      </c>
      <c r="N713">
        <f t="shared" si="138"/>
        <v>1</v>
      </c>
      <c r="O713">
        <f t="shared" ca="1" si="139"/>
        <v>2016</v>
      </c>
      <c r="P713">
        <f t="shared" ca="1" si="140"/>
        <v>122016</v>
      </c>
      <c r="Q713" s="12"/>
      <c r="R713" s="13">
        <f t="shared" si="141"/>
        <v>0</v>
      </c>
      <c r="S713">
        <f t="shared" ca="1" si="142"/>
        <v>1214</v>
      </c>
      <c r="U713" s="13">
        <v>0</v>
      </c>
      <c r="V713" s="13">
        <v>0</v>
      </c>
      <c r="W713" s="13" t="str">
        <f t="shared" si="143"/>
        <v/>
      </c>
      <c r="X713" s="15">
        <v>712</v>
      </c>
      <c r="Y713" s="15" t="s">
        <v>26881</v>
      </c>
      <c r="Z713" t="str">
        <f t="shared" si="144"/>
        <v>11001000000000000712</v>
      </c>
    </row>
    <row r="714" spans="1:26" x14ac:dyDescent="0.2">
      <c r="A714" s="2">
        <v>42915</v>
      </c>
      <c r="B714" s="2">
        <f t="shared" ca="1" si="134"/>
        <v>42920</v>
      </c>
      <c r="C714" s="5" t="s">
        <v>26863</v>
      </c>
      <c r="D714">
        <f t="shared" si="135"/>
        <v>12</v>
      </c>
      <c r="E714" s="7" t="s">
        <v>26862</v>
      </c>
      <c r="F714">
        <f t="shared" si="133"/>
        <v>3</v>
      </c>
      <c r="G714" t="s">
        <v>26858</v>
      </c>
      <c r="H714" t="str">
        <f t="shared" si="136"/>
        <v>CC</v>
      </c>
      <c r="I714" t="s">
        <v>26858</v>
      </c>
      <c r="J714" t="str">
        <f t="shared" si="137"/>
        <v>CC</v>
      </c>
      <c r="K714" s="2">
        <v>42865</v>
      </c>
      <c r="L714" s="2">
        <v>42926</v>
      </c>
      <c r="M714" t="s">
        <v>51</v>
      </c>
      <c r="N714">
        <f t="shared" si="138"/>
        <v>2</v>
      </c>
      <c r="O714">
        <f t="shared" ca="1" si="139"/>
        <v>2248</v>
      </c>
      <c r="P714">
        <f t="shared" ca="1" si="140"/>
        <v>122248</v>
      </c>
      <c r="Q714" s="12"/>
      <c r="R714" s="13">
        <f t="shared" si="141"/>
        <v>0</v>
      </c>
      <c r="S714">
        <f t="shared" ca="1" si="142"/>
        <v>1215</v>
      </c>
      <c r="U714" s="13">
        <v>0</v>
      </c>
      <c r="V714" s="13">
        <v>0</v>
      </c>
      <c r="W714" s="13" t="str">
        <f t="shared" si="143"/>
        <v/>
      </c>
      <c r="X714" s="15">
        <v>713</v>
      </c>
      <c r="Y714" s="15" t="s">
        <v>26881</v>
      </c>
      <c r="Z714" t="str">
        <f t="shared" si="144"/>
        <v>11001000000000000713</v>
      </c>
    </row>
    <row r="715" spans="1:26" x14ac:dyDescent="0.2">
      <c r="A715" s="2">
        <v>42913</v>
      </c>
      <c r="B715" s="2">
        <f t="shared" ca="1" si="134"/>
        <v>42906</v>
      </c>
      <c r="C715" s="5" t="s">
        <v>26861</v>
      </c>
      <c r="D715">
        <f t="shared" si="135"/>
        <v>5</v>
      </c>
      <c r="E715" s="7" t="s">
        <v>26862</v>
      </c>
      <c r="F715">
        <f t="shared" si="133"/>
        <v>3</v>
      </c>
      <c r="G715" t="s">
        <v>26858</v>
      </c>
      <c r="H715" t="str">
        <f t="shared" si="136"/>
        <v>CC</v>
      </c>
      <c r="I715" t="s">
        <v>26858</v>
      </c>
      <c r="J715" t="str">
        <f t="shared" si="137"/>
        <v>CC</v>
      </c>
      <c r="K715" s="2">
        <v>42865</v>
      </c>
      <c r="L715" s="2">
        <v>42926</v>
      </c>
      <c r="M715" t="s">
        <v>51</v>
      </c>
      <c r="N715">
        <f t="shared" si="138"/>
        <v>2</v>
      </c>
      <c r="O715">
        <f t="shared" ca="1" si="139"/>
        <v>2515</v>
      </c>
      <c r="P715">
        <f t="shared" ca="1" si="140"/>
        <v>122515</v>
      </c>
      <c r="Q715" s="11">
        <v>101000119597</v>
      </c>
      <c r="R715" s="13">
        <f t="shared" ca="1" si="141"/>
        <v>1216</v>
      </c>
      <c r="S715">
        <f t="shared" ca="1" si="142"/>
        <v>1216</v>
      </c>
      <c r="U715" s="13">
        <v>1213</v>
      </c>
      <c r="V715" s="13">
        <v>1213</v>
      </c>
      <c r="W715" s="13">
        <f t="shared" si="143"/>
        <v>1213</v>
      </c>
      <c r="X715" s="15">
        <v>714</v>
      </c>
      <c r="Y715" s="15" t="s">
        <v>26881</v>
      </c>
      <c r="Z715" t="str">
        <f t="shared" si="144"/>
        <v>11001000000000000714</v>
      </c>
    </row>
    <row r="716" spans="1:26" x14ac:dyDescent="0.2">
      <c r="A716" s="2">
        <v>42913</v>
      </c>
      <c r="B716" s="2">
        <f t="shared" ca="1" si="134"/>
        <v>42908</v>
      </c>
      <c r="C716" s="5" t="s">
        <v>26866</v>
      </c>
      <c r="D716">
        <f t="shared" si="135"/>
        <v>3</v>
      </c>
      <c r="E716" s="7" t="s">
        <v>26862</v>
      </c>
      <c r="F716">
        <f t="shared" si="133"/>
        <v>3</v>
      </c>
      <c r="G716" t="s">
        <v>26860</v>
      </c>
      <c r="H716" t="str">
        <f t="shared" si="136"/>
        <v>NIT</v>
      </c>
      <c r="I716" t="s">
        <v>26858</v>
      </c>
      <c r="J716" t="str">
        <f t="shared" si="137"/>
        <v>CC</v>
      </c>
      <c r="K716" s="2">
        <v>42865</v>
      </c>
      <c r="L716" s="2">
        <v>42926</v>
      </c>
      <c r="M716" t="s">
        <v>51</v>
      </c>
      <c r="N716">
        <f t="shared" si="138"/>
        <v>2</v>
      </c>
      <c r="O716">
        <f t="shared" ca="1" si="139"/>
        <v>2637</v>
      </c>
      <c r="P716">
        <f t="shared" ca="1" si="140"/>
        <v>122637</v>
      </c>
      <c r="Q716" s="11">
        <v>101000137841</v>
      </c>
      <c r="R716" s="13">
        <f t="shared" ca="1" si="141"/>
        <v>1214</v>
      </c>
      <c r="S716">
        <f t="shared" ca="1" si="142"/>
        <v>1214</v>
      </c>
      <c r="U716" s="13">
        <v>1215</v>
      </c>
      <c r="V716" s="13">
        <v>1215</v>
      </c>
      <c r="W716" s="13">
        <f t="shared" si="143"/>
        <v>1215</v>
      </c>
      <c r="X716" s="15">
        <v>715</v>
      </c>
      <c r="Y716" s="15" t="s">
        <v>26881</v>
      </c>
      <c r="Z716" t="str">
        <f t="shared" si="144"/>
        <v>11001000000000000715</v>
      </c>
    </row>
    <row r="717" spans="1:26" x14ac:dyDescent="0.2">
      <c r="A717" s="2">
        <v>42914</v>
      </c>
      <c r="B717" s="2">
        <f t="shared" ca="1" si="134"/>
        <v>42923</v>
      </c>
      <c r="C717" s="5" t="s">
        <v>26861</v>
      </c>
      <c r="D717">
        <f t="shared" si="135"/>
        <v>5</v>
      </c>
      <c r="E717" s="7" t="s">
        <v>26862</v>
      </c>
      <c r="F717">
        <f t="shared" si="133"/>
        <v>3</v>
      </c>
      <c r="G717" t="s">
        <v>26860</v>
      </c>
      <c r="H717" t="str">
        <f t="shared" si="136"/>
        <v>NIT</v>
      </c>
      <c r="I717" t="s">
        <v>26858</v>
      </c>
      <c r="J717" t="str">
        <f t="shared" si="137"/>
        <v>CC</v>
      </c>
      <c r="K717" s="2">
        <v>42865</v>
      </c>
      <c r="L717" s="2">
        <v>42926</v>
      </c>
      <c r="M717" t="s">
        <v>71</v>
      </c>
      <c r="N717">
        <f t="shared" si="138"/>
        <v>1</v>
      </c>
      <c r="O717">
        <f t="shared" ca="1" si="139"/>
        <v>2669</v>
      </c>
      <c r="P717">
        <f t="shared" ca="1" si="140"/>
        <v>122669</v>
      </c>
      <c r="Q717" s="12"/>
      <c r="R717" s="13">
        <f t="shared" si="141"/>
        <v>0</v>
      </c>
      <c r="S717">
        <f t="shared" ca="1" si="142"/>
        <v>1215</v>
      </c>
      <c r="U717" s="13">
        <v>0</v>
      </c>
      <c r="V717" s="13">
        <v>0</v>
      </c>
      <c r="W717" s="13" t="str">
        <f t="shared" si="143"/>
        <v/>
      </c>
      <c r="X717" s="15">
        <v>716</v>
      </c>
      <c r="Y717" s="15" t="s">
        <v>26881</v>
      </c>
      <c r="Z717" t="str">
        <f t="shared" si="144"/>
        <v>11001000000000000716</v>
      </c>
    </row>
    <row r="718" spans="1:26" x14ac:dyDescent="0.2">
      <c r="A718" s="2">
        <v>42915</v>
      </c>
      <c r="B718" s="2">
        <f t="shared" ca="1" si="134"/>
        <v>42886</v>
      </c>
      <c r="C718" s="5" t="s">
        <v>26865</v>
      </c>
      <c r="D718">
        <f t="shared" si="135"/>
        <v>14</v>
      </c>
      <c r="E718" s="7" t="s">
        <v>26862</v>
      </c>
      <c r="F718">
        <f t="shared" si="133"/>
        <v>3</v>
      </c>
      <c r="G718" t="s">
        <v>26858</v>
      </c>
      <c r="H718" t="str">
        <f t="shared" si="136"/>
        <v>CC</v>
      </c>
      <c r="I718" t="s">
        <v>26858</v>
      </c>
      <c r="J718" t="str">
        <f t="shared" si="137"/>
        <v>CC</v>
      </c>
      <c r="K718" s="2">
        <v>42865</v>
      </c>
      <c r="L718" s="2">
        <v>42926</v>
      </c>
      <c r="M718" t="s">
        <v>71</v>
      </c>
      <c r="N718">
        <f t="shared" si="138"/>
        <v>1</v>
      </c>
      <c r="O718">
        <f t="shared" ca="1" si="139"/>
        <v>2866</v>
      </c>
      <c r="P718">
        <f t="shared" ca="1" si="140"/>
        <v>122866</v>
      </c>
      <c r="Q718" s="12"/>
      <c r="R718" s="13">
        <f t="shared" si="141"/>
        <v>0</v>
      </c>
      <c r="S718">
        <f t="shared" ca="1" si="142"/>
        <v>1214</v>
      </c>
      <c r="U718" s="13">
        <v>0</v>
      </c>
      <c r="V718" s="13">
        <v>0</v>
      </c>
      <c r="W718" s="13" t="str">
        <f t="shared" si="143"/>
        <v/>
      </c>
      <c r="X718" s="15">
        <v>717</v>
      </c>
      <c r="Y718" s="15" t="s">
        <v>26881</v>
      </c>
      <c r="Z718" t="str">
        <f t="shared" si="144"/>
        <v>11001000000000000717</v>
      </c>
    </row>
    <row r="719" spans="1:26" x14ac:dyDescent="0.2">
      <c r="A719" s="2">
        <v>42914</v>
      </c>
      <c r="B719" s="2">
        <f t="shared" ca="1" si="134"/>
        <v>42909</v>
      </c>
      <c r="C719" s="5" t="s">
        <v>26865</v>
      </c>
      <c r="D719">
        <f t="shared" si="135"/>
        <v>14</v>
      </c>
      <c r="E719" s="7" t="s">
        <v>26862</v>
      </c>
      <c r="F719">
        <f t="shared" si="133"/>
        <v>3</v>
      </c>
      <c r="G719" t="s">
        <v>26858</v>
      </c>
      <c r="H719" t="str">
        <f t="shared" si="136"/>
        <v>CC</v>
      </c>
      <c r="I719" t="s">
        <v>26858</v>
      </c>
      <c r="J719" t="str">
        <f t="shared" si="137"/>
        <v>CC</v>
      </c>
      <c r="K719" s="2">
        <v>42865</v>
      </c>
      <c r="L719" s="2">
        <v>42926</v>
      </c>
      <c r="M719" t="s">
        <v>71</v>
      </c>
      <c r="N719">
        <f t="shared" si="138"/>
        <v>1</v>
      </c>
      <c r="O719">
        <f t="shared" ca="1" si="139"/>
        <v>2741</v>
      </c>
      <c r="P719">
        <f t="shared" ca="1" si="140"/>
        <v>122741</v>
      </c>
      <c r="Q719" s="12"/>
      <c r="R719" s="13">
        <f t="shared" si="141"/>
        <v>0</v>
      </c>
      <c r="S719">
        <f t="shared" ca="1" si="142"/>
        <v>1214</v>
      </c>
      <c r="U719" s="13">
        <v>0</v>
      </c>
      <c r="V719" s="13">
        <v>0</v>
      </c>
      <c r="W719" s="13" t="str">
        <f t="shared" si="143"/>
        <v/>
      </c>
      <c r="X719" s="15">
        <v>718</v>
      </c>
      <c r="Y719" s="15" t="s">
        <v>26881</v>
      </c>
      <c r="Z719" t="str">
        <f t="shared" si="144"/>
        <v>11001000000000000718</v>
      </c>
    </row>
    <row r="720" spans="1:26" x14ac:dyDescent="0.2">
      <c r="A720" s="2">
        <v>42915</v>
      </c>
      <c r="B720" s="2">
        <f t="shared" ca="1" si="134"/>
        <v>42868</v>
      </c>
      <c r="C720" s="5" t="s">
        <v>26861</v>
      </c>
      <c r="D720">
        <f t="shared" si="135"/>
        <v>5</v>
      </c>
      <c r="E720" s="7" t="s">
        <v>26862</v>
      </c>
      <c r="F720">
        <f t="shared" si="133"/>
        <v>3</v>
      </c>
      <c r="G720" t="s">
        <v>26858</v>
      </c>
      <c r="H720" t="str">
        <f t="shared" si="136"/>
        <v>CC</v>
      </c>
      <c r="I720" t="s">
        <v>26858</v>
      </c>
      <c r="J720" t="str">
        <f t="shared" si="137"/>
        <v>CC</v>
      </c>
      <c r="K720" s="2">
        <v>42865</v>
      </c>
      <c r="L720" s="2">
        <v>42926</v>
      </c>
      <c r="M720" t="s">
        <v>51</v>
      </c>
      <c r="N720">
        <f t="shared" si="138"/>
        <v>2</v>
      </c>
      <c r="O720">
        <f t="shared" ca="1" si="139"/>
        <v>2856</v>
      </c>
      <c r="P720">
        <f t="shared" ca="1" si="140"/>
        <v>122856</v>
      </c>
      <c r="Q720" s="11">
        <v>101000119506</v>
      </c>
      <c r="R720" s="13">
        <f t="shared" ca="1" si="141"/>
        <v>1215</v>
      </c>
      <c r="S720">
        <f t="shared" ca="1" si="142"/>
        <v>1215</v>
      </c>
      <c r="U720" s="13">
        <v>1216</v>
      </c>
      <c r="V720" s="13">
        <v>1216</v>
      </c>
      <c r="W720" s="13">
        <f t="shared" si="143"/>
        <v>1216</v>
      </c>
      <c r="X720" s="15">
        <v>719</v>
      </c>
      <c r="Y720" s="15" t="s">
        <v>26881</v>
      </c>
      <c r="Z720" t="str">
        <f t="shared" si="144"/>
        <v>11001000000000000719</v>
      </c>
    </row>
    <row r="721" spans="1:26" x14ac:dyDescent="0.2">
      <c r="A721" s="2">
        <v>42914</v>
      </c>
      <c r="B721" s="2">
        <f t="shared" ca="1" si="134"/>
        <v>42913</v>
      </c>
      <c r="C721" s="5" t="s">
        <v>26859</v>
      </c>
      <c r="D721">
        <f t="shared" si="135"/>
        <v>9</v>
      </c>
      <c r="E721" s="7" t="s">
        <v>26857</v>
      </c>
      <c r="F721">
        <f t="shared" si="133"/>
        <v>4</v>
      </c>
      <c r="G721" t="s">
        <v>26858</v>
      </c>
      <c r="H721" t="str">
        <f t="shared" si="136"/>
        <v>CC</v>
      </c>
      <c r="I721" t="s">
        <v>26858</v>
      </c>
      <c r="J721" t="str">
        <f t="shared" si="137"/>
        <v>CC</v>
      </c>
      <c r="K721" s="2">
        <v>42865</v>
      </c>
      <c r="L721" s="2">
        <v>42926</v>
      </c>
      <c r="M721" t="s">
        <v>51</v>
      </c>
      <c r="N721">
        <f t="shared" si="138"/>
        <v>2</v>
      </c>
      <c r="O721">
        <f t="shared" ca="1" si="139"/>
        <v>2770</v>
      </c>
      <c r="P721">
        <f t="shared" ca="1" si="140"/>
        <v>122770</v>
      </c>
      <c r="Q721" s="12"/>
      <c r="R721" s="13">
        <f t="shared" si="141"/>
        <v>0</v>
      </c>
      <c r="S721">
        <f t="shared" ca="1" si="142"/>
        <v>1215</v>
      </c>
      <c r="U721" s="13">
        <v>0</v>
      </c>
      <c r="V721" s="13">
        <v>0</v>
      </c>
      <c r="W721" s="13" t="str">
        <f t="shared" si="143"/>
        <v/>
      </c>
      <c r="X721" s="15">
        <v>720</v>
      </c>
      <c r="Y721" s="15" t="s">
        <v>26881</v>
      </c>
      <c r="Z721" t="str">
        <f t="shared" si="144"/>
        <v>11001000000000000720</v>
      </c>
    </row>
    <row r="722" spans="1:26" x14ac:dyDescent="0.2">
      <c r="A722" s="2">
        <v>42913</v>
      </c>
      <c r="B722" s="2">
        <f t="shared" ca="1" si="134"/>
        <v>42894</v>
      </c>
      <c r="C722" s="5" t="s">
        <v>26865</v>
      </c>
      <c r="D722">
        <f t="shared" si="135"/>
        <v>14</v>
      </c>
      <c r="E722" s="7" t="s">
        <v>26862</v>
      </c>
      <c r="F722">
        <f t="shared" si="133"/>
        <v>3</v>
      </c>
      <c r="G722" t="s">
        <v>26860</v>
      </c>
      <c r="H722" t="str">
        <f t="shared" si="136"/>
        <v>NIT</v>
      </c>
      <c r="I722" t="s">
        <v>26858</v>
      </c>
      <c r="J722" t="str">
        <f t="shared" si="137"/>
        <v>CC</v>
      </c>
      <c r="K722" s="2">
        <v>42865</v>
      </c>
      <c r="L722" s="2">
        <v>42926</v>
      </c>
      <c r="M722" t="s">
        <v>71</v>
      </c>
      <c r="N722">
        <f t="shared" si="138"/>
        <v>1</v>
      </c>
      <c r="O722">
        <f t="shared" ca="1" si="139"/>
        <v>2058</v>
      </c>
      <c r="P722">
        <f t="shared" ca="1" si="140"/>
        <v>122058</v>
      </c>
      <c r="Q722" s="12"/>
      <c r="R722" s="13">
        <f t="shared" si="141"/>
        <v>0</v>
      </c>
      <c r="S722">
        <f t="shared" ca="1" si="142"/>
        <v>1213</v>
      </c>
      <c r="U722" s="13">
        <v>0</v>
      </c>
      <c r="V722" s="13">
        <v>0</v>
      </c>
      <c r="W722" s="13" t="str">
        <f t="shared" si="143"/>
        <v/>
      </c>
      <c r="X722" s="15">
        <v>721</v>
      </c>
      <c r="Y722" s="15" t="s">
        <v>26881</v>
      </c>
      <c r="Z722" t="str">
        <f t="shared" si="144"/>
        <v>11001000000000000721</v>
      </c>
    </row>
    <row r="723" spans="1:26" x14ac:dyDescent="0.2">
      <c r="A723" s="2">
        <v>42915</v>
      </c>
      <c r="B723" s="2">
        <f t="shared" ca="1" si="134"/>
        <v>42921</v>
      </c>
      <c r="C723" s="5" t="s">
        <v>26863</v>
      </c>
      <c r="D723">
        <f t="shared" si="135"/>
        <v>12</v>
      </c>
      <c r="E723" s="7" t="s">
        <v>26862</v>
      </c>
      <c r="F723">
        <f t="shared" si="133"/>
        <v>3</v>
      </c>
      <c r="G723" t="s">
        <v>26858</v>
      </c>
      <c r="H723" t="str">
        <f t="shared" si="136"/>
        <v>CC</v>
      </c>
      <c r="I723" t="s">
        <v>26858</v>
      </c>
      <c r="J723" t="str">
        <f t="shared" si="137"/>
        <v>CC</v>
      </c>
      <c r="K723" s="2">
        <v>42865</v>
      </c>
      <c r="L723" s="2">
        <v>42926</v>
      </c>
      <c r="M723" t="s">
        <v>51</v>
      </c>
      <c r="N723">
        <f t="shared" si="138"/>
        <v>2</v>
      </c>
      <c r="O723">
        <f t="shared" ca="1" si="139"/>
        <v>2258</v>
      </c>
      <c r="P723">
        <f t="shared" ca="1" si="140"/>
        <v>122258</v>
      </c>
      <c r="Q723" s="12"/>
      <c r="R723" s="13">
        <f t="shared" si="141"/>
        <v>0</v>
      </c>
      <c r="S723">
        <f t="shared" ca="1" si="142"/>
        <v>1213</v>
      </c>
      <c r="U723" s="13">
        <v>0</v>
      </c>
      <c r="V723" s="13">
        <v>0</v>
      </c>
      <c r="W723" s="13" t="str">
        <f t="shared" si="143"/>
        <v/>
      </c>
      <c r="X723" s="15">
        <v>722</v>
      </c>
      <c r="Y723" s="15" t="s">
        <v>26881</v>
      </c>
      <c r="Z723" t="str">
        <f t="shared" si="144"/>
        <v>11001000000000000722</v>
      </c>
    </row>
    <row r="724" spans="1:26" x14ac:dyDescent="0.2">
      <c r="A724" s="2">
        <v>42913</v>
      </c>
      <c r="B724" s="2">
        <f t="shared" ca="1" si="134"/>
        <v>42892</v>
      </c>
      <c r="C724" s="5" t="s">
        <v>26863</v>
      </c>
      <c r="D724">
        <f t="shared" si="135"/>
        <v>12</v>
      </c>
      <c r="E724" s="7" t="s">
        <v>26862</v>
      </c>
      <c r="F724">
        <f t="shared" si="133"/>
        <v>3</v>
      </c>
      <c r="G724" t="s">
        <v>26858</v>
      </c>
      <c r="H724" t="str">
        <f t="shared" si="136"/>
        <v>CC</v>
      </c>
      <c r="I724" t="s">
        <v>26858</v>
      </c>
      <c r="J724" t="str">
        <f t="shared" si="137"/>
        <v>CC</v>
      </c>
      <c r="K724" s="2">
        <v>42865</v>
      </c>
      <c r="L724" s="2">
        <v>42926</v>
      </c>
      <c r="M724" t="s">
        <v>51</v>
      </c>
      <c r="N724">
        <f t="shared" si="138"/>
        <v>2</v>
      </c>
      <c r="O724">
        <f t="shared" ca="1" si="139"/>
        <v>2360</v>
      </c>
      <c r="P724">
        <f t="shared" ca="1" si="140"/>
        <v>122360</v>
      </c>
      <c r="Q724" s="12"/>
      <c r="R724" s="13">
        <f t="shared" si="141"/>
        <v>0</v>
      </c>
      <c r="S724">
        <f t="shared" ca="1" si="142"/>
        <v>1216</v>
      </c>
      <c r="U724" s="13">
        <v>0</v>
      </c>
      <c r="V724" s="13">
        <v>0</v>
      </c>
      <c r="W724" s="13" t="str">
        <f t="shared" si="143"/>
        <v/>
      </c>
      <c r="X724" s="15">
        <v>723</v>
      </c>
      <c r="Y724" s="15" t="s">
        <v>26881</v>
      </c>
      <c r="Z724" t="str">
        <f t="shared" si="144"/>
        <v>11001000000000000723</v>
      </c>
    </row>
    <row r="725" spans="1:26" x14ac:dyDescent="0.2">
      <c r="A725" s="2">
        <v>42913</v>
      </c>
      <c r="B725" s="2">
        <f t="shared" ca="1" si="134"/>
        <v>42886</v>
      </c>
      <c r="C725" s="5" t="s">
        <v>26867</v>
      </c>
      <c r="D725">
        <f t="shared" si="135"/>
        <v>6</v>
      </c>
      <c r="E725" s="7" t="s">
        <v>26862</v>
      </c>
      <c r="F725">
        <f t="shared" si="133"/>
        <v>3</v>
      </c>
      <c r="G725" t="s">
        <v>26860</v>
      </c>
      <c r="H725" t="str">
        <f t="shared" si="136"/>
        <v>NIT</v>
      </c>
      <c r="I725" t="s">
        <v>26858</v>
      </c>
      <c r="J725" t="str">
        <f t="shared" si="137"/>
        <v>CC</v>
      </c>
      <c r="K725" s="2">
        <v>42865</v>
      </c>
      <c r="L725" s="2">
        <v>42926</v>
      </c>
      <c r="M725" t="s">
        <v>71</v>
      </c>
      <c r="N725">
        <f t="shared" si="138"/>
        <v>1</v>
      </c>
      <c r="O725">
        <f t="shared" ca="1" si="139"/>
        <v>2836</v>
      </c>
      <c r="P725">
        <f t="shared" ca="1" si="140"/>
        <v>122836</v>
      </c>
      <c r="Q725" s="11">
        <v>101000148003</v>
      </c>
      <c r="R725" s="13">
        <f t="shared" ca="1" si="141"/>
        <v>1215</v>
      </c>
      <c r="S725">
        <f t="shared" ca="1" si="142"/>
        <v>1215</v>
      </c>
      <c r="U725" s="13">
        <v>1216</v>
      </c>
      <c r="V725" s="13">
        <v>1216</v>
      </c>
      <c r="W725" s="13">
        <f t="shared" si="143"/>
        <v>1216</v>
      </c>
      <c r="X725" s="15">
        <v>724</v>
      </c>
      <c r="Y725" s="15" t="s">
        <v>26881</v>
      </c>
      <c r="Z725" t="str">
        <f t="shared" si="144"/>
        <v>11001000000000000724</v>
      </c>
    </row>
    <row r="726" spans="1:26" x14ac:dyDescent="0.2">
      <c r="A726" s="2">
        <v>42913</v>
      </c>
      <c r="B726" s="2">
        <f t="shared" ca="1" si="134"/>
        <v>42886</v>
      </c>
      <c r="C726" s="5" t="s">
        <v>26865</v>
      </c>
      <c r="D726">
        <f t="shared" si="135"/>
        <v>14</v>
      </c>
      <c r="E726" s="7" t="s">
        <v>26862</v>
      </c>
      <c r="F726">
        <f t="shared" si="133"/>
        <v>3</v>
      </c>
      <c r="G726" t="s">
        <v>26860</v>
      </c>
      <c r="H726" t="str">
        <f t="shared" si="136"/>
        <v>NIT</v>
      </c>
      <c r="I726" t="s">
        <v>26858</v>
      </c>
      <c r="J726" t="str">
        <f t="shared" si="137"/>
        <v>CC</v>
      </c>
      <c r="K726" s="2">
        <v>42865</v>
      </c>
      <c r="L726" s="2">
        <v>42926</v>
      </c>
      <c r="M726" t="s">
        <v>51</v>
      </c>
      <c r="N726">
        <f t="shared" si="138"/>
        <v>2</v>
      </c>
      <c r="O726">
        <f t="shared" ca="1" si="139"/>
        <v>2197</v>
      </c>
      <c r="P726">
        <f t="shared" ca="1" si="140"/>
        <v>122197</v>
      </c>
      <c r="Q726" s="12"/>
      <c r="R726" s="13">
        <f t="shared" si="141"/>
        <v>0</v>
      </c>
      <c r="S726">
        <f t="shared" ca="1" si="142"/>
        <v>1214</v>
      </c>
      <c r="U726" s="13">
        <v>0</v>
      </c>
      <c r="V726" s="13">
        <v>0</v>
      </c>
      <c r="W726" s="13" t="str">
        <f t="shared" si="143"/>
        <v/>
      </c>
      <c r="X726" s="15">
        <v>725</v>
      </c>
      <c r="Y726" s="15" t="s">
        <v>26881</v>
      </c>
      <c r="Z726" t="str">
        <f t="shared" si="144"/>
        <v>11001000000000000725</v>
      </c>
    </row>
    <row r="727" spans="1:26" x14ac:dyDescent="0.2">
      <c r="A727" s="2">
        <v>42913</v>
      </c>
      <c r="B727" s="2">
        <f t="shared" ca="1" si="134"/>
        <v>42905</v>
      </c>
      <c r="C727" s="5" t="s">
        <v>26864</v>
      </c>
      <c r="D727">
        <f t="shared" si="135"/>
        <v>11</v>
      </c>
      <c r="E727" s="7" t="s">
        <v>26862</v>
      </c>
      <c r="F727">
        <f t="shared" si="133"/>
        <v>3</v>
      </c>
      <c r="G727" t="s">
        <v>26858</v>
      </c>
      <c r="H727" t="str">
        <f t="shared" si="136"/>
        <v>CC</v>
      </c>
      <c r="I727" t="s">
        <v>26858</v>
      </c>
      <c r="J727" t="str">
        <f t="shared" si="137"/>
        <v>CC</v>
      </c>
      <c r="K727" s="2">
        <v>42865</v>
      </c>
      <c r="L727" s="2">
        <v>42926</v>
      </c>
      <c r="M727" t="s">
        <v>51</v>
      </c>
      <c r="N727">
        <f t="shared" si="138"/>
        <v>2</v>
      </c>
      <c r="O727">
        <f t="shared" ca="1" si="139"/>
        <v>2925</v>
      </c>
      <c r="P727">
        <f t="shared" ca="1" si="140"/>
        <v>122925</v>
      </c>
      <c r="Q727" s="12"/>
      <c r="R727" s="13">
        <f t="shared" si="141"/>
        <v>0</v>
      </c>
      <c r="S727">
        <f t="shared" ca="1" si="142"/>
        <v>1213</v>
      </c>
      <c r="U727" s="13">
        <v>0</v>
      </c>
      <c r="V727" s="13">
        <v>0</v>
      </c>
      <c r="W727" s="13" t="str">
        <f t="shared" si="143"/>
        <v/>
      </c>
      <c r="X727" s="15">
        <v>726</v>
      </c>
      <c r="Y727" s="15" t="s">
        <v>26881</v>
      </c>
      <c r="Z727" t="str">
        <f t="shared" si="144"/>
        <v>11001000000000000726</v>
      </c>
    </row>
    <row r="728" spans="1:26" x14ac:dyDescent="0.2">
      <c r="A728" s="2">
        <v>42915</v>
      </c>
      <c r="B728" s="2">
        <f t="shared" ca="1" si="134"/>
        <v>42916</v>
      </c>
      <c r="C728" s="5" t="s">
        <v>26866</v>
      </c>
      <c r="D728">
        <f t="shared" si="135"/>
        <v>3</v>
      </c>
      <c r="E728" s="7" t="s">
        <v>26862</v>
      </c>
      <c r="F728">
        <f t="shared" ref="F728:F791" si="145">IF(E728="DIPOLMATICO",1,IF(E728="OFICIAL",2,IF(E728="PARTICULAR",3,IF(E728="PUBLICO",4,"1"))))</f>
        <v>3</v>
      </c>
      <c r="G728" t="s">
        <v>26860</v>
      </c>
      <c r="H728" t="str">
        <f t="shared" si="136"/>
        <v>NIT</v>
      </c>
      <c r="I728" t="s">
        <v>26858</v>
      </c>
      <c r="J728" t="str">
        <f t="shared" si="137"/>
        <v>CC</v>
      </c>
      <c r="K728" s="2">
        <v>42865</v>
      </c>
      <c r="L728" s="2">
        <v>42926</v>
      </c>
      <c r="M728" t="s">
        <v>71</v>
      </c>
      <c r="N728">
        <f t="shared" si="138"/>
        <v>1</v>
      </c>
      <c r="O728">
        <f t="shared" ca="1" si="139"/>
        <v>2551</v>
      </c>
      <c r="P728">
        <f t="shared" ca="1" si="140"/>
        <v>122551</v>
      </c>
      <c r="Q728" s="11">
        <v>101000148542</v>
      </c>
      <c r="R728" s="13">
        <f t="shared" ca="1" si="141"/>
        <v>1214</v>
      </c>
      <c r="S728">
        <f t="shared" ca="1" si="142"/>
        <v>1214</v>
      </c>
      <c r="U728" s="13">
        <v>1214</v>
      </c>
      <c r="V728" s="13">
        <v>1214</v>
      </c>
      <c r="W728" s="13">
        <f t="shared" si="143"/>
        <v>1214</v>
      </c>
      <c r="X728" s="15">
        <v>727</v>
      </c>
      <c r="Y728" s="15" t="s">
        <v>26881</v>
      </c>
      <c r="Z728" t="str">
        <f t="shared" si="144"/>
        <v>11001000000000000727</v>
      </c>
    </row>
    <row r="729" spans="1:26" x14ac:dyDescent="0.2">
      <c r="A729" s="2">
        <v>42915</v>
      </c>
      <c r="B729" s="2">
        <f t="shared" ca="1" si="134"/>
        <v>42906</v>
      </c>
      <c r="C729" s="5" t="s">
        <v>26867</v>
      </c>
      <c r="D729">
        <f t="shared" si="135"/>
        <v>6</v>
      </c>
      <c r="E729" s="7" t="s">
        <v>26862</v>
      </c>
      <c r="F729">
        <f t="shared" si="145"/>
        <v>3</v>
      </c>
      <c r="G729" t="s">
        <v>26860</v>
      </c>
      <c r="H729" t="str">
        <f t="shared" si="136"/>
        <v>NIT</v>
      </c>
      <c r="I729" t="s">
        <v>26858</v>
      </c>
      <c r="J729" t="str">
        <f t="shared" si="137"/>
        <v>CC</v>
      </c>
      <c r="K729" s="2">
        <v>42865</v>
      </c>
      <c r="L729" s="2">
        <v>42926</v>
      </c>
      <c r="M729" t="s">
        <v>71</v>
      </c>
      <c r="N729">
        <f t="shared" si="138"/>
        <v>1</v>
      </c>
      <c r="O729">
        <f t="shared" ca="1" si="139"/>
        <v>2454</v>
      </c>
      <c r="P729">
        <f t="shared" ca="1" si="140"/>
        <v>122454</v>
      </c>
      <c r="Q729" s="11">
        <v>101000151942</v>
      </c>
      <c r="R729" s="13">
        <f t="shared" ca="1" si="141"/>
        <v>1216</v>
      </c>
      <c r="S729">
        <f t="shared" ca="1" si="142"/>
        <v>1216</v>
      </c>
      <c r="U729" s="13">
        <v>1216</v>
      </c>
      <c r="V729" s="13">
        <v>1216</v>
      </c>
      <c r="W729" s="13">
        <f t="shared" si="143"/>
        <v>1216</v>
      </c>
      <c r="X729" s="15">
        <v>728</v>
      </c>
      <c r="Y729" s="15" t="s">
        <v>26881</v>
      </c>
      <c r="Z729" t="str">
        <f t="shared" si="144"/>
        <v>11001000000000000728</v>
      </c>
    </row>
    <row r="730" spans="1:26" x14ac:dyDescent="0.2">
      <c r="A730" s="2">
        <v>42913</v>
      </c>
      <c r="B730" s="2">
        <f t="shared" ca="1" si="134"/>
        <v>42876</v>
      </c>
      <c r="C730" s="5" t="s">
        <v>26863</v>
      </c>
      <c r="D730">
        <f t="shared" si="135"/>
        <v>12</v>
      </c>
      <c r="E730" s="7" t="s">
        <v>26862</v>
      </c>
      <c r="F730">
        <f t="shared" si="145"/>
        <v>3</v>
      </c>
      <c r="G730" t="s">
        <v>26858</v>
      </c>
      <c r="H730" t="str">
        <f t="shared" si="136"/>
        <v>CC</v>
      </c>
      <c r="I730" t="s">
        <v>26858</v>
      </c>
      <c r="J730" t="str">
        <f t="shared" si="137"/>
        <v>CC</v>
      </c>
      <c r="K730" s="2">
        <v>42865</v>
      </c>
      <c r="L730" s="2">
        <v>42926</v>
      </c>
      <c r="M730" t="s">
        <v>71</v>
      </c>
      <c r="N730">
        <f t="shared" si="138"/>
        <v>1</v>
      </c>
      <c r="O730">
        <f t="shared" ca="1" si="139"/>
        <v>2243</v>
      </c>
      <c r="P730">
        <f t="shared" ca="1" si="140"/>
        <v>122243</v>
      </c>
      <c r="Q730" s="11">
        <v>101000144097</v>
      </c>
      <c r="R730" s="13">
        <f t="shared" ca="1" si="141"/>
        <v>1215</v>
      </c>
      <c r="S730">
        <f t="shared" ca="1" si="142"/>
        <v>1215</v>
      </c>
      <c r="U730" s="13">
        <v>1214</v>
      </c>
      <c r="V730" s="13">
        <v>1214</v>
      </c>
      <c r="W730" s="13">
        <f t="shared" si="143"/>
        <v>1214</v>
      </c>
      <c r="X730" s="15">
        <v>729</v>
      </c>
      <c r="Y730" s="15" t="s">
        <v>26881</v>
      </c>
      <c r="Z730" t="str">
        <f t="shared" si="144"/>
        <v>11001000000000000729</v>
      </c>
    </row>
    <row r="731" spans="1:26" x14ac:dyDescent="0.2">
      <c r="A731" s="2">
        <v>42913</v>
      </c>
      <c r="B731" s="2">
        <f t="shared" ca="1" si="134"/>
        <v>42910</v>
      </c>
      <c r="C731" s="5" t="s">
        <v>26866</v>
      </c>
      <c r="D731">
        <f t="shared" si="135"/>
        <v>3</v>
      </c>
      <c r="E731" s="7" t="s">
        <v>26862</v>
      </c>
      <c r="F731">
        <f t="shared" si="145"/>
        <v>3</v>
      </c>
      <c r="G731" t="s">
        <v>26860</v>
      </c>
      <c r="H731" t="str">
        <f t="shared" si="136"/>
        <v>NIT</v>
      </c>
      <c r="I731" t="s">
        <v>26858</v>
      </c>
      <c r="J731" t="str">
        <f t="shared" si="137"/>
        <v>CC</v>
      </c>
      <c r="K731" s="2">
        <v>42865</v>
      </c>
      <c r="L731" s="2">
        <v>42926</v>
      </c>
      <c r="M731" t="s">
        <v>71</v>
      </c>
      <c r="N731">
        <f t="shared" si="138"/>
        <v>1</v>
      </c>
      <c r="O731">
        <f t="shared" ca="1" si="139"/>
        <v>2533</v>
      </c>
      <c r="P731">
        <f t="shared" ca="1" si="140"/>
        <v>122533</v>
      </c>
      <c r="Q731" s="12"/>
      <c r="R731" s="13">
        <f t="shared" si="141"/>
        <v>0</v>
      </c>
      <c r="S731">
        <f t="shared" ca="1" si="142"/>
        <v>1216</v>
      </c>
      <c r="U731" s="13">
        <v>0</v>
      </c>
      <c r="V731" s="13">
        <v>0</v>
      </c>
      <c r="W731" s="13" t="str">
        <f t="shared" si="143"/>
        <v/>
      </c>
      <c r="X731" s="15">
        <v>730</v>
      </c>
      <c r="Y731" s="15" t="s">
        <v>26881</v>
      </c>
      <c r="Z731" t="str">
        <f t="shared" si="144"/>
        <v>11001000000000000730</v>
      </c>
    </row>
    <row r="732" spans="1:26" x14ac:dyDescent="0.2">
      <c r="A732" s="2">
        <v>42914</v>
      </c>
      <c r="B732" s="2">
        <f t="shared" ca="1" si="134"/>
        <v>42881</v>
      </c>
      <c r="C732" s="5" t="s">
        <v>26859</v>
      </c>
      <c r="D732">
        <f t="shared" si="135"/>
        <v>9</v>
      </c>
      <c r="E732" s="7" t="s">
        <v>26857</v>
      </c>
      <c r="F732">
        <f t="shared" si="145"/>
        <v>4</v>
      </c>
      <c r="G732" t="s">
        <v>26860</v>
      </c>
      <c r="H732" t="str">
        <f t="shared" si="136"/>
        <v>NIT</v>
      </c>
      <c r="I732" t="s">
        <v>26858</v>
      </c>
      <c r="J732" t="str">
        <f t="shared" si="137"/>
        <v>CC</v>
      </c>
      <c r="K732" s="2">
        <v>42865</v>
      </c>
      <c r="L732" s="2">
        <v>42926</v>
      </c>
      <c r="M732" t="s">
        <v>71</v>
      </c>
      <c r="N732">
        <f t="shared" si="138"/>
        <v>1</v>
      </c>
      <c r="O732">
        <f t="shared" ca="1" si="139"/>
        <v>2175</v>
      </c>
      <c r="P732">
        <f t="shared" ca="1" si="140"/>
        <v>122175</v>
      </c>
      <c r="Q732" s="12"/>
      <c r="R732" s="13">
        <f t="shared" si="141"/>
        <v>0</v>
      </c>
      <c r="S732">
        <f t="shared" ca="1" si="142"/>
        <v>1214</v>
      </c>
      <c r="U732" s="13">
        <v>0</v>
      </c>
      <c r="V732" s="13">
        <v>0</v>
      </c>
      <c r="W732" s="13" t="str">
        <f t="shared" si="143"/>
        <v/>
      </c>
      <c r="X732" s="15">
        <v>731</v>
      </c>
      <c r="Y732" s="15" t="s">
        <v>26881</v>
      </c>
      <c r="Z732" t="str">
        <f t="shared" si="144"/>
        <v>11001000000000000731</v>
      </c>
    </row>
    <row r="733" spans="1:26" x14ac:dyDescent="0.2">
      <c r="A733" s="2">
        <v>42915</v>
      </c>
      <c r="B733" s="2">
        <f t="shared" ca="1" si="134"/>
        <v>42876</v>
      </c>
      <c r="C733" s="5" t="s">
        <v>26856</v>
      </c>
      <c r="D733">
        <f t="shared" si="135"/>
        <v>7</v>
      </c>
      <c r="E733" s="7" t="s">
        <v>26857</v>
      </c>
      <c r="F733">
        <f t="shared" si="145"/>
        <v>4</v>
      </c>
      <c r="G733" t="s">
        <v>26858</v>
      </c>
      <c r="H733" t="str">
        <f t="shared" si="136"/>
        <v>CC</v>
      </c>
      <c r="I733" t="s">
        <v>26858</v>
      </c>
      <c r="J733" t="str">
        <f t="shared" si="137"/>
        <v>CC</v>
      </c>
      <c r="K733" s="2">
        <v>42865</v>
      </c>
      <c r="L733" s="2">
        <v>42926</v>
      </c>
      <c r="M733" t="s">
        <v>71</v>
      </c>
      <c r="N733">
        <f t="shared" si="138"/>
        <v>1</v>
      </c>
      <c r="O733">
        <f t="shared" ca="1" si="139"/>
        <v>2322</v>
      </c>
      <c r="P733">
        <f t="shared" ca="1" si="140"/>
        <v>122322</v>
      </c>
      <c r="Q733" s="11">
        <v>101000133945</v>
      </c>
      <c r="R733" s="13">
        <f t="shared" ca="1" si="141"/>
        <v>1215</v>
      </c>
      <c r="S733">
        <f t="shared" ca="1" si="142"/>
        <v>1215</v>
      </c>
      <c r="U733" s="13">
        <v>1213</v>
      </c>
      <c r="V733" s="13">
        <v>1213</v>
      </c>
      <c r="W733" s="13">
        <f t="shared" si="143"/>
        <v>1213</v>
      </c>
      <c r="X733" s="15">
        <v>732</v>
      </c>
      <c r="Y733" s="15" t="s">
        <v>26881</v>
      </c>
      <c r="Z733" t="str">
        <f t="shared" si="144"/>
        <v>11001000000000000732</v>
      </c>
    </row>
    <row r="734" spans="1:26" x14ac:dyDescent="0.2">
      <c r="A734" s="2">
        <v>42914</v>
      </c>
      <c r="B734" s="2">
        <f t="shared" ca="1" si="134"/>
        <v>42905</v>
      </c>
      <c r="C734" s="5" t="s">
        <v>26863</v>
      </c>
      <c r="D734">
        <f t="shared" si="135"/>
        <v>12</v>
      </c>
      <c r="E734" s="7" t="s">
        <v>26862</v>
      </c>
      <c r="F734">
        <f t="shared" si="145"/>
        <v>3</v>
      </c>
      <c r="G734" t="s">
        <v>26860</v>
      </c>
      <c r="H734" t="str">
        <f t="shared" si="136"/>
        <v>NIT</v>
      </c>
      <c r="I734" t="s">
        <v>26858</v>
      </c>
      <c r="J734" t="str">
        <f t="shared" si="137"/>
        <v>CC</v>
      </c>
      <c r="K734" s="2">
        <v>42865</v>
      </c>
      <c r="L734" s="2">
        <v>42926</v>
      </c>
      <c r="M734" t="s">
        <v>71</v>
      </c>
      <c r="N734">
        <f t="shared" si="138"/>
        <v>1</v>
      </c>
      <c r="O734">
        <f t="shared" ca="1" si="139"/>
        <v>2067</v>
      </c>
      <c r="P734">
        <f t="shared" ca="1" si="140"/>
        <v>122067</v>
      </c>
      <c r="Q734" s="11">
        <v>101000124404</v>
      </c>
      <c r="R734" s="13">
        <f t="shared" ca="1" si="141"/>
        <v>1215</v>
      </c>
      <c r="S734">
        <f t="shared" ca="1" si="142"/>
        <v>1215</v>
      </c>
      <c r="U734" s="13">
        <v>1216</v>
      </c>
      <c r="V734" s="13">
        <v>1216</v>
      </c>
      <c r="W734" s="13">
        <f t="shared" si="143"/>
        <v>1216</v>
      </c>
      <c r="X734" s="15">
        <v>733</v>
      </c>
      <c r="Y734" s="15" t="s">
        <v>26881</v>
      </c>
      <c r="Z734" t="str">
        <f t="shared" si="144"/>
        <v>11001000000000000733</v>
      </c>
    </row>
    <row r="735" spans="1:26" x14ac:dyDescent="0.2">
      <c r="A735" s="2">
        <v>42914</v>
      </c>
      <c r="B735" s="2">
        <f t="shared" ca="1" si="134"/>
        <v>42918</v>
      </c>
      <c r="C735" s="5" t="s">
        <v>26856</v>
      </c>
      <c r="D735">
        <f t="shared" si="135"/>
        <v>7</v>
      </c>
      <c r="E735" s="7" t="s">
        <v>26857</v>
      </c>
      <c r="F735">
        <f t="shared" si="145"/>
        <v>4</v>
      </c>
      <c r="G735" t="s">
        <v>26858</v>
      </c>
      <c r="H735" t="str">
        <f t="shared" si="136"/>
        <v>CC</v>
      </c>
      <c r="I735" t="s">
        <v>26858</v>
      </c>
      <c r="J735" t="str">
        <f t="shared" si="137"/>
        <v>CC</v>
      </c>
      <c r="K735" s="2">
        <v>42865</v>
      </c>
      <c r="L735" s="2">
        <v>42926</v>
      </c>
      <c r="M735" t="s">
        <v>71</v>
      </c>
      <c r="N735">
        <f t="shared" si="138"/>
        <v>1</v>
      </c>
      <c r="O735">
        <f t="shared" ca="1" si="139"/>
        <v>2048</v>
      </c>
      <c r="P735">
        <f t="shared" ca="1" si="140"/>
        <v>122048</v>
      </c>
      <c r="Q735" s="12"/>
      <c r="R735" s="13">
        <f t="shared" si="141"/>
        <v>0</v>
      </c>
      <c r="S735">
        <f t="shared" ca="1" si="142"/>
        <v>1214</v>
      </c>
      <c r="U735" s="13">
        <v>0</v>
      </c>
      <c r="V735" s="13">
        <v>0</v>
      </c>
      <c r="W735" s="13" t="str">
        <f t="shared" si="143"/>
        <v/>
      </c>
      <c r="X735" s="15">
        <v>734</v>
      </c>
      <c r="Y735" s="15" t="s">
        <v>26881</v>
      </c>
      <c r="Z735" t="str">
        <f t="shared" si="144"/>
        <v>11001000000000000734</v>
      </c>
    </row>
    <row r="736" spans="1:26" x14ac:dyDescent="0.2">
      <c r="A736" s="2">
        <v>42914</v>
      </c>
      <c r="B736" s="2">
        <f t="shared" ca="1" si="134"/>
        <v>42875</v>
      </c>
      <c r="C736" s="5" t="s">
        <v>26865</v>
      </c>
      <c r="D736">
        <f t="shared" si="135"/>
        <v>14</v>
      </c>
      <c r="E736" s="7" t="s">
        <v>26862</v>
      </c>
      <c r="F736">
        <f t="shared" si="145"/>
        <v>3</v>
      </c>
      <c r="G736" t="s">
        <v>26858</v>
      </c>
      <c r="H736" t="str">
        <f t="shared" si="136"/>
        <v>CC</v>
      </c>
      <c r="I736" t="s">
        <v>26858</v>
      </c>
      <c r="J736" t="str">
        <f t="shared" si="137"/>
        <v>CC</v>
      </c>
      <c r="K736" s="2">
        <v>42865</v>
      </c>
      <c r="L736" s="2">
        <v>42926</v>
      </c>
      <c r="M736" t="s">
        <v>71</v>
      </c>
      <c r="N736">
        <f t="shared" si="138"/>
        <v>1</v>
      </c>
      <c r="O736">
        <f t="shared" ca="1" si="139"/>
        <v>2072</v>
      </c>
      <c r="P736">
        <f t="shared" ca="1" si="140"/>
        <v>122072</v>
      </c>
      <c r="Q736" s="12"/>
      <c r="R736" s="13">
        <f t="shared" si="141"/>
        <v>0</v>
      </c>
      <c r="S736">
        <f t="shared" ca="1" si="142"/>
        <v>1215</v>
      </c>
      <c r="U736" s="13">
        <v>0</v>
      </c>
      <c r="V736" s="13">
        <v>0</v>
      </c>
      <c r="W736" s="13" t="str">
        <f t="shared" si="143"/>
        <v/>
      </c>
      <c r="X736" s="15">
        <v>735</v>
      </c>
      <c r="Y736" s="15" t="s">
        <v>26881</v>
      </c>
      <c r="Z736" t="str">
        <f t="shared" si="144"/>
        <v>11001000000000000735</v>
      </c>
    </row>
    <row r="737" spans="1:26" x14ac:dyDescent="0.2">
      <c r="A737" s="2">
        <v>42915</v>
      </c>
      <c r="B737" s="2">
        <f t="shared" ca="1" si="134"/>
        <v>42897</v>
      </c>
      <c r="C737" s="5" t="s">
        <v>26856</v>
      </c>
      <c r="D737">
        <f t="shared" si="135"/>
        <v>7</v>
      </c>
      <c r="E737" s="7" t="s">
        <v>26857</v>
      </c>
      <c r="F737">
        <f t="shared" si="145"/>
        <v>4</v>
      </c>
      <c r="G737" t="s">
        <v>26858</v>
      </c>
      <c r="H737" t="str">
        <f t="shared" si="136"/>
        <v>CC</v>
      </c>
      <c r="I737" t="s">
        <v>26858</v>
      </c>
      <c r="J737" t="str">
        <f t="shared" si="137"/>
        <v>CC</v>
      </c>
      <c r="K737" s="2">
        <v>42865</v>
      </c>
      <c r="L737" s="2">
        <v>42926</v>
      </c>
      <c r="M737" t="s">
        <v>51</v>
      </c>
      <c r="N737">
        <f t="shared" si="138"/>
        <v>2</v>
      </c>
      <c r="O737">
        <f t="shared" ca="1" si="139"/>
        <v>2448</v>
      </c>
      <c r="P737">
        <f t="shared" ca="1" si="140"/>
        <v>122448</v>
      </c>
      <c r="Q737" s="12"/>
      <c r="R737" s="13">
        <f t="shared" si="141"/>
        <v>0</v>
      </c>
      <c r="S737">
        <f t="shared" ca="1" si="142"/>
        <v>1216</v>
      </c>
      <c r="U737" s="13">
        <v>0</v>
      </c>
      <c r="V737" s="13">
        <v>0</v>
      </c>
      <c r="W737" s="13" t="str">
        <f t="shared" si="143"/>
        <v/>
      </c>
      <c r="X737" s="15">
        <v>736</v>
      </c>
      <c r="Y737" s="15" t="s">
        <v>26881</v>
      </c>
      <c r="Z737" t="str">
        <f t="shared" si="144"/>
        <v>11001000000000000736</v>
      </c>
    </row>
    <row r="738" spans="1:26" x14ac:dyDescent="0.2">
      <c r="A738" s="2">
        <v>42913</v>
      </c>
      <c r="B738" s="2">
        <f t="shared" ca="1" si="134"/>
        <v>42913</v>
      </c>
      <c r="C738" s="5" t="s">
        <v>26856</v>
      </c>
      <c r="D738">
        <f t="shared" si="135"/>
        <v>7</v>
      </c>
      <c r="E738" s="7" t="s">
        <v>26857</v>
      </c>
      <c r="F738">
        <f t="shared" si="145"/>
        <v>4</v>
      </c>
      <c r="G738" t="s">
        <v>26860</v>
      </c>
      <c r="H738" t="str">
        <f t="shared" si="136"/>
        <v>NIT</v>
      </c>
      <c r="I738" t="s">
        <v>26858</v>
      </c>
      <c r="J738" t="str">
        <f t="shared" si="137"/>
        <v>CC</v>
      </c>
      <c r="K738" s="2">
        <v>42865</v>
      </c>
      <c r="L738" s="2">
        <v>42926</v>
      </c>
      <c r="M738" t="s">
        <v>71</v>
      </c>
      <c r="N738">
        <f t="shared" si="138"/>
        <v>1</v>
      </c>
      <c r="O738">
        <f t="shared" ca="1" si="139"/>
        <v>2683</v>
      </c>
      <c r="P738">
        <f t="shared" ca="1" si="140"/>
        <v>122683</v>
      </c>
      <c r="Q738" s="11">
        <v>101000155746</v>
      </c>
      <c r="R738" s="13">
        <f t="shared" ca="1" si="141"/>
        <v>1213</v>
      </c>
      <c r="S738">
        <f t="shared" ca="1" si="142"/>
        <v>1213</v>
      </c>
      <c r="U738" s="13">
        <v>1213</v>
      </c>
      <c r="V738" s="13">
        <v>1213</v>
      </c>
      <c r="W738" s="13">
        <f t="shared" si="143"/>
        <v>1213</v>
      </c>
      <c r="X738" s="15">
        <v>737</v>
      </c>
      <c r="Y738" s="15" t="s">
        <v>26881</v>
      </c>
      <c r="Z738" t="str">
        <f t="shared" si="144"/>
        <v>11001000000000000737</v>
      </c>
    </row>
    <row r="739" spans="1:26" x14ac:dyDescent="0.2">
      <c r="A739" s="2">
        <v>42915</v>
      </c>
      <c r="B739" s="2">
        <f t="shared" ca="1" si="134"/>
        <v>42869</v>
      </c>
      <c r="C739" s="5" t="s">
        <v>26869</v>
      </c>
      <c r="D739">
        <f t="shared" si="135"/>
        <v>4</v>
      </c>
      <c r="E739" s="7" t="s">
        <v>26862</v>
      </c>
      <c r="F739">
        <f t="shared" si="145"/>
        <v>3</v>
      </c>
      <c r="G739" t="s">
        <v>26858</v>
      </c>
      <c r="H739" t="str">
        <f t="shared" si="136"/>
        <v>CC</v>
      </c>
      <c r="I739" t="s">
        <v>26858</v>
      </c>
      <c r="J739" t="str">
        <f t="shared" si="137"/>
        <v>CC</v>
      </c>
      <c r="K739" s="2">
        <v>42865</v>
      </c>
      <c r="L739" s="2">
        <v>42926</v>
      </c>
      <c r="M739" t="s">
        <v>71</v>
      </c>
      <c r="N739">
        <f t="shared" si="138"/>
        <v>1</v>
      </c>
      <c r="O739">
        <f t="shared" ca="1" si="139"/>
        <v>2801</v>
      </c>
      <c r="P739">
        <f t="shared" ca="1" si="140"/>
        <v>122801</v>
      </c>
      <c r="Q739" s="12"/>
      <c r="R739" s="13">
        <f t="shared" si="141"/>
        <v>0</v>
      </c>
      <c r="S739">
        <f t="shared" ca="1" si="142"/>
        <v>1215</v>
      </c>
      <c r="U739" s="13">
        <v>0</v>
      </c>
      <c r="V739" s="13">
        <v>0</v>
      </c>
      <c r="W739" s="13" t="str">
        <f t="shared" si="143"/>
        <v/>
      </c>
      <c r="X739" s="15">
        <v>738</v>
      </c>
      <c r="Y739" s="15" t="s">
        <v>26881</v>
      </c>
      <c r="Z739" t="str">
        <f t="shared" si="144"/>
        <v>11001000000000000738</v>
      </c>
    </row>
    <row r="740" spans="1:26" x14ac:dyDescent="0.2">
      <c r="A740" s="2">
        <v>42914</v>
      </c>
      <c r="B740" s="2">
        <f t="shared" ca="1" si="134"/>
        <v>42884</v>
      </c>
      <c r="C740" s="5" t="s">
        <v>26865</v>
      </c>
      <c r="D740">
        <f t="shared" si="135"/>
        <v>14</v>
      </c>
      <c r="E740" s="7" t="s">
        <v>26862</v>
      </c>
      <c r="F740">
        <f t="shared" si="145"/>
        <v>3</v>
      </c>
      <c r="G740" t="s">
        <v>26860</v>
      </c>
      <c r="H740" t="str">
        <f t="shared" si="136"/>
        <v>NIT</v>
      </c>
      <c r="I740" t="s">
        <v>26858</v>
      </c>
      <c r="J740" t="str">
        <f t="shared" si="137"/>
        <v>CC</v>
      </c>
      <c r="K740" s="2">
        <v>42865</v>
      </c>
      <c r="L740" s="2">
        <v>42926</v>
      </c>
      <c r="M740" t="s">
        <v>71</v>
      </c>
      <c r="N740">
        <f t="shared" si="138"/>
        <v>1</v>
      </c>
      <c r="O740">
        <f t="shared" ca="1" si="139"/>
        <v>2965</v>
      </c>
      <c r="P740">
        <f t="shared" ca="1" si="140"/>
        <v>122965</v>
      </c>
      <c r="Q740" s="12"/>
      <c r="R740" s="13">
        <f t="shared" si="141"/>
        <v>0</v>
      </c>
      <c r="S740">
        <f t="shared" ca="1" si="142"/>
        <v>1216</v>
      </c>
      <c r="U740" s="13">
        <v>0</v>
      </c>
      <c r="V740" s="13">
        <v>0</v>
      </c>
      <c r="W740" s="13" t="str">
        <f t="shared" si="143"/>
        <v/>
      </c>
      <c r="X740" s="15">
        <v>739</v>
      </c>
      <c r="Y740" s="15" t="s">
        <v>26881</v>
      </c>
      <c r="Z740" t="str">
        <f t="shared" si="144"/>
        <v>11001000000000000739</v>
      </c>
    </row>
    <row r="741" spans="1:26" x14ac:dyDescent="0.2">
      <c r="A741" s="2">
        <v>42913</v>
      </c>
      <c r="B741" s="2">
        <f t="shared" ca="1" si="134"/>
        <v>42867</v>
      </c>
      <c r="C741" s="5" t="s">
        <v>26867</v>
      </c>
      <c r="D741">
        <f t="shared" si="135"/>
        <v>6</v>
      </c>
      <c r="E741" s="7" t="s">
        <v>26862</v>
      </c>
      <c r="F741">
        <f t="shared" si="145"/>
        <v>3</v>
      </c>
      <c r="G741" t="s">
        <v>26858</v>
      </c>
      <c r="H741" t="str">
        <f t="shared" si="136"/>
        <v>CC</v>
      </c>
      <c r="I741" t="s">
        <v>26858</v>
      </c>
      <c r="J741" t="str">
        <f t="shared" si="137"/>
        <v>CC</v>
      </c>
      <c r="K741" s="2">
        <v>42865</v>
      </c>
      <c r="L741" s="2">
        <v>42926</v>
      </c>
      <c r="M741" t="s">
        <v>71</v>
      </c>
      <c r="N741">
        <f t="shared" si="138"/>
        <v>1</v>
      </c>
      <c r="O741">
        <f t="shared" ca="1" si="139"/>
        <v>2434</v>
      </c>
      <c r="P741">
        <f t="shared" ca="1" si="140"/>
        <v>122434</v>
      </c>
      <c r="Q741" s="12"/>
      <c r="R741" s="13">
        <f t="shared" si="141"/>
        <v>0</v>
      </c>
      <c r="S741">
        <f t="shared" ca="1" si="142"/>
        <v>1213</v>
      </c>
      <c r="U741" s="13">
        <v>0</v>
      </c>
      <c r="V741" s="13">
        <v>0</v>
      </c>
      <c r="W741" s="13" t="str">
        <f t="shared" si="143"/>
        <v/>
      </c>
      <c r="X741" s="15">
        <v>740</v>
      </c>
      <c r="Y741" s="15" t="s">
        <v>26881</v>
      </c>
      <c r="Z741" t="str">
        <f t="shared" si="144"/>
        <v>11001000000000000740</v>
      </c>
    </row>
    <row r="742" spans="1:26" x14ac:dyDescent="0.2">
      <c r="A742" s="2">
        <v>42915</v>
      </c>
      <c r="B742" s="2">
        <f t="shared" ca="1" si="134"/>
        <v>42917</v>
      </c>
      <c r="C742" s="5" t="s">
        <v>26861</v>
      </c>
      <c r="D742">
        <f t="shared" si="135"/>
        <v>5</v>
      </c>
      <c r="E742" s="7" t="s">
        <v>26862</v>
      </c>
      <c r="F742">
        <f t="shared" si="145"/>
        <v>3</v>
      </c>
      <c r="G742" t="s">
        <v>26860</v>
      </c>
      <c r="H742" t="str">
        <f t="shared" si="136"/>
        <v>NIT</v>
      </c>
      <c r="I742" t="s">
        <v>26858</v>
      </c>
      <c r="J742" t="str">
        <f t="shared" si="137"/>
        <v>CC</v>
      </c>
      <c r="K742" s="2">
        <v>42865</v>
      </c>
      <c r="L742" s="2">
        <v>42926</v>
      </c>
      <c r="M742" t="s">
        <v>51</v>
      </c>
      <c r="N742">
        <f t="shared" si="138"/>
        <v>2</v>
      </c>
      <c r="O742">
        <f t="shared" ca="1" si="139"/>
        <v>2115</v>
      </c>
      <c r="P742">
        <f t="shared" ca="1" si="140"/>
        <v>122115</v>
      </c>
      <c r="Q742" s="12"/>
      <c r="R742" s="13">
        <f t="shared" si="141"/>
        <v>0</v>
      </c>
      <c r="S742">
        <f t="shared" ca="1" si="142"/>
        <v>1216</v>
      </c>
      <c r="U742" s="13">
        <v>0</v>
      </c>
      <c r="V742" s="13">
        <v>0</v>
      </c>
      <c r="W742" s="13" t="str">
        <f t="shared" si="143"/>
        <v/>
      </c>
      <c r="X742" s="15">
        <v>741</v>
      </c>
      <c r="Y742" s="15" t="s">
        <v>26881</v>
      </c>
      <c r="Z742" t="str">
        <f t="shared" si="144"/>
        <v>11001000000000000741</v>
      </c>
    </row>
    <row r="743" spans="1:26" x14ac:dyDescent="0.2">
      <c r="A743" s="2">
        <v>42913</v>
      </c>
      <c r="B743" s="2">
        <f t="shared" ca="1" si="134"/>
        <v>42868</v>
      </c>
      <c r="C743" s="5" t="s">
        <v>26866</v>
      </c>
      <c r="D743">
        <f t="shared" si="135"/>
        <v>3</v>
      </c>
      <c r="E743" s="7" t="s">
        <v>26862</v>
      </c>
      <c r="F743">
        <f t="shared" si="145"/>
        <v>3</v>
      </c>
      <c r="G743" t="s">
        <v>26858</v>
      </c>
      <c r="H743" t="str">
        <f t="shared" si="136"/>
        <v>CC</v>
      </c>
      <c r="I743" t="s">
        <v>26858</v>
      </c>
      <c r="J743" t="str">
        <f t="shared" si="137"/>
        <v>CC</v>
      </c>
      <c r="K743" s="2">
        <v>42865</v>
      </c>
      <c r="L743" s="2">
        <v>42926</v>
      </c>
      <c r="M743" t="s">
        <v>51</v>
      </c>
      <c r="N743">
        <f t="shared" si="138"/>
        <v>2</v>
      </c>
      <c r="O743">
        <f t="shared" ca="1" si="139"/>
        <v>2532</v>
      </c>
      <c r="P743">
        <f t="shared" ca="1" si="140"/>
        <v>122532</v>
      </c>
      <c r="Q743" s="11">
        <v>101000131841</v>
      </c>
      <c r="R743" s="13">
        <f t="shared" ca="1" si="141"/>
        <v>1216</v>
      </c>
      <c r="S743">
        <f t="shared" ca="1" si="142"/>
        <v>1216</v>
      </c>
      <c r="U743" s="13">
        <v>1213</v>
      </c>
      <c r="V743" s="13">
        <v>1213</v>
      </c>
      <c r="W743" s="13">
        <f t="shared" si="143"/>
        <v>1213</v>
      </c>
      <c r="X743" s="15">
        <v>742</v>
      </c>
      <c r="Y743" s="15" t="s">
        <v>26881</v>
      </c>
      <c r="Z743" t="str">
        <f t="shared" si="144"/>
        <v>11001000000000000742</v>
      </c>
    </row>
    <row r="744" spans="1:26" x14ac:dyDescent="0.2">
      <c r="A744" s="2">
        <v>42913</v>
      </c>
      <c r="B744" s="2">
        <f t="shared" ca="1" si="134"/>
        <v>42923</v>
      </c>
      <c r="C744" s="5" t="s">
        <v>26859</v>
      </c>
      <c r="D744">
        <f t="shared" si="135"/>
        <v>9</v>
      </c>
      <c r="E744" s="7" t="s">
        <v>26857</v>
      </c>
      <c r="F744">
        <f t="shared" si="145"/>
        <v>4</v>
      </c>
      <c r="G744" t="s">
        <v>26858</v>
      </c>
      <c r="H744" t="str">
        <f t="shared" si="136"/>
        <v>CC</v>
      </c>
      <c r="I744" t="s">
        <v>26858</v>
      </c>
      <c r="J744" t="str">
        <f t="shared" si="137"/>
        <v>CC</v>
      </c>
      <c r="K744" s="2">
        <v>42865</v>
      </c>
      <c r="L744" s="2">
        <v>42926</v>
      </c>
      <c r="M744" t="s">
        <v>71</v>
      </c>
      <c r="N744">
        <f t="shared" si="138"/>
        <v>1</v>
      </c>
      <c r="O744">
        <f t="shared" ca="1" si="139"/>
        <v>2747</v>
      </c>
      <c r="P744">
        <f t="shared" ca="1" si="140"/>
        <v>122747</v>
      </c>
      <c r="Q744" s="12"/>
      <c r="R744" s="13">
        <f t="shared" si="141"/>
        <v>0</v>
      </c>
      <c r="S744">
        <f t="shared" ca="1" si="142"/>
        <v>1213</v>
      </c>
      <c r="U744" s="13">
        <v>0</v>
      </c>
      <c r="V744" s="13">
        <v>0</v>
      </c>
      <c r="W744" s="13" t="str">
        <f t="shared" si="143"/>
        <v/>
      </c>
      <c r="X744" s="15">
        <v>743</v>
      </c>
      <c r="Y744" s="15" t="s">
        <v>26881</v>
      </c>
      <c r="Z744" t="str">
        <f t="shared" si="144"/>
        <v>11001000000000000743</v>
      </c>
    </row>
    <row r="745" spans="1:26" x14ac:dyDescent="0.2">
      <c r="A745" s="2">
        <v>42915</v>
      </c>
      <c r="B745" s="2">
        <f t="shared" ca="1" si="134"/>
        <v>42883</v>
      </c>
      <c r="C745" s="5" t="s">
        <v>26856</v>
      </c>
      <c r="D745">
        <f t="shared" si="135"/>
        <v>7</v>
      </c>
      <c r="E745" s="7" t="s">
        <v>26857</v>
      </c>
      <c r="F745">
        <f t="shared" si="145"/>
        <v>4</v>
      </c>
      <c r="G745" t="s">
        <v>26858</v>
      </c>
      <c r="H745" t="str">
        <f t="shared" si="136"/>
        <v>CC</v>
      </c>
      <c r="I745" t="s">
        <v>26858</v>
      </c>
      <c r="J745" t="str">
        <f t="shared" si="137"/>
        <v>CC</v>
      </c>
      <c r="K745" s="2">
        <v>42865</v>
      </c>
      <c r="L745" s="2">
        <v>42926</v>
      </c>
      <c r="M745" t="s">
        <v>51</v>
      </c>
      <c r="N745">
        <f t="shared" si="138"/>
        <v>2</v>
      </c>
      <c r="O745">
        <f t="shared" ca="1" si="139"/>
        <v>2811</v>
      </c>
      <c r="P745">
        <f t="shared" ca="1" si="140"/>
        <v>122811</v>
      </c>
      <c r="Q745" s="11">
        <v>101000125913</v>
      </c>
      <c r="R745" s="13">
        <f t="shared" ca="1" si="141"/>
        <v>1214</v>
      </c>
      <c r="S745">
        <f t="shared" ca="1" si="142"/>
        <v>1214</v>
      </c>
      <c r="U745" s="13">
        <v>1216</v>
      </c>
      <c r="V745" s="13">
        <v>1216</v>
      </c>
      <c r="W745" s="13">
        <f t="shared" si="143"/>
        <v>1216</v>
      </c>
      <c r="X745" s="15">
        <v>744</v>
      </c>
      <c r="Y745" s="15" t="s">
        <v>26881</v>
      </c>
      <c r="Z745" t="str">
        <f t="shared" si="144"/>
        <v>11001000000000000744</v>
      </c>
    </row>
    <row r="746" spans="1:26" x14ac:dyDescent="0.2">
      <c r="A746" s="2">
        <v>42914</v>
      </c>
      <c r="B746" s="2">
        <f t="shared" ca="1" si="134"/>
        <v>42898</v>
      </c>
      <c r="C746" s="5" t="s">
        <v>26867</v>
      </c>
      <c r="D746">
        <f t="shared" si="135"/>
        <v>6</v>
      </c>
      <c r="E746" s="7" t="s">
        <v>26862</v>
      </c>
      <c r="F746">
        <f t="shared" si="145"/>
        <v>3</v>
      </c>
      <c r="G746" t="s">
        <v>26858</v>
      </c>
      <c r="H746" t="str">
        <f t="shared" si="136"/>
        <v>CC</v>
      </c>
      <c r="I746" t="s">
        <v>26858</v>
      </c>
      <c r="J746" t="str">
        <f t="shared" si="137"/>
        <v>CC</v>
      </c>
      <c r="K746" s="2">
        <v>42865</v>
      </c>
      <c r="L746" s="2">
        <v>42926</v>
      </c>
      <c r="M746" t="s">
        <v>71</v>
      </c>
      <c r="N746">
        <f t="shared" si="138"/>
        <v>1</v>
      </c>
      <c r="O746">
        <f t="shared" ca="1" si="139"/>
        <v>2842</v>
      </c>
      <c r="P746">
        <f t="shared" ca="1" si="140"/>
        <v>122842</v>
      </c>
      <c r="Q746" s="11">
        <v>101000124608</v>
      </c>
      <c r="R746" s="13">
        <f t="shared" ca="1" si="141"/>
        <v>1214</v>
      </c>
      <c r="S746">
        <f t="shared" ca="1" si="142"/>
        <v>1214</v>
      </c>
      <c r="U746" s="13">
        <v>1213</v>
      </c>
      <c r="V746" s="13">
        <v>1213</v>
      </c>
      <c r="W746" s="13">
        <f t="shared" si="143"/>
        <v>1213</v>
      </c>
      <c r="X746" s="15">
        <v>745</v>
      </c>
      <c r="Y746" s="15" t="s">
        <v>26881</v>
      </c>
      <c r="Z746" t="str">
        <f t="shared" si="144"/>
        <v>11001000000000000745</v>
      </c>
    </row>
    <row r="747" spans="1:26" x14ac:dyDescent="0.2">
      <c r="A747" s="2">
        <v>42913</v>
      </c>
      <c r="B747" s="2">
        <f t="shared" ca="1" si="134"/>
        <v>42899</v>
      </c>
      <c r="C747" s="5" t="s">
        <v>26861</v>
      </c>
      <c r="D747">
        <f t="shared" si="135"/>
        <v>5</v>
      </c>
      <c r="E747" s="7" t="s">
        <v>26862</v>
      </c>
      <c r="F747">
        <f t="shared" si="145"/>
        <v>3</v>
      </c>
      <c r="G747" t="s">
        <v>26860</v>
      </c>
      <c r="H747" t="str">
        <f t="shared" si="136"/>
        <v>NIT</v>
      </c>
      <c r="I747" t="s">
        <v>26858</v>
      </c>
      <c r="J747" t="str">
        <f t="shared" si="137"/>
        <v>CC</v>
      </c>
      <c r="K747" s="2">
        <v>42865</v>
      </c>
      <c r="L747" s="2">
        <v>42926</v>
      </c>
      <c r="M747" t="s">
        <v>51</v>
      </c>
      <c r="N747">
        <f t="shared" si="138"/>
        <v>2</v>
      </c>
      <c r="O747">
        <f t="shared" ca="1" si="139"/>
        <v>2961</v>
      </c>
      <c r="P747">
        <f t="shared" ca="1" si="140"/>
        <v>122961</v>
      </c>
      <c r="Q747" s="12"/>
      <c r="R747" s="13">
        <f t="shared" si="141"/>
        <v>0</v>
      </c>
      <c r="S747">
        <f t="shared" ca="1" si="142"/>
        <v>1213</v>
      </c>
      <c r="U747" s="13">
        <v>0</v>
      </c>
      <c r="V747" s="13">
        <v>0</v>
      </c>
      <c r="W747" s="13" t="str">
        <f t="shared" si="143"/>
        <v/>
      </c>
      <c r="X747" s="15">
        <v>746</v>
      </c>
      <c r="Y747" s="15" t="s">
        <v>26881</v>
      </c>
      <c r="Z747" t="str">
        <f t="shared" si="144"/>
        <v>11001000000000000746</v>
      </c>
    </row>
    <row r="748" spans="1:26" x14ac:dyDescent="0.2">
      <c r="A748" s="2">
        <v>42913</v>
      </c>
      <c r="B748" s="2">
        <f t="shared" ca="1" si="134"/>
        <v>42898</v>
      </c>
      <c r="C748" s="5" t="s">
        <v>26867</v>
      </c>
      <c r="D748">
        <f t="shared" si="135"/>
        <v>6</v>
      </c>
      <c r="E748" s="7" t="s">
        <v>26862</v>
      </c>
      <c r="F748">
        <f t="shared" si="145"/>
        <v>3</v>
      </c>
      <c r="G748" t="s">
        <v>26858</v>
      </c>
      <c r="H748" t="str">
        <f t="shared" si="136"/>
        <v>CC</v>
      </c>
      <c r="I748" t="s">
        <v>26858</v>
      </c>
      <c r="J748" t="str">
        <f t="shared" si="137"/>
        <v>CC</v>
      </c>
      <c r="K748" s="2">
        <v>42865</v>
      </c>
      <c r="L748" s="2">
        <v>42926</v>
      </c>
      <c r="M748" t="s">
        <v>71</v>
      </c>
      <c r="N748">
        <f t="shared" si="138"/>
        <v>1</v>
      </c>
      <c r="O748">
        <f t="shared" ca="1" si="139"/>
        <v>2715</v>
      </c>
      <c r="P748">
        <f t="shared" ca="1" si="140"/>
        <v>122715</v>
      </c>
      <c r="Q748" s="11">
        <v>101000144441</v>
      </c>
      <c r="R748" s="13">
        <f t="shared" ca="1" si="141"/>
        <v>1215</v>
      </c>
      <c r="S748">
        <f t="shared" ca="1" si="142"/>
        <v>1215</v>
      </c>
      <c r="U748" s="13">
        <v>1214</v>
      </c>
      <c r="V748" s="13">
        <v>1214</v>
      </c>
      <c r="W748" s="13">
        <f t="shared" si="143"/>
        <v>1214</v>
      </c>
      <c r="X748" s="15">
        <v>747</v>
      </c>
      <c r="Y748" s="15" t="s">
        <v>26881</v>
      </c>
      <c r="Z748" t="str">
        <f t="shared" si="144"/>
        <v>11001000000000000747</v>
      </c>
    </row>
    <row r="749" spans="1:26" x14ac:dyDescent="0.2">
      <c r="A749" s="2">
        <v>42913</v>
      </c>
      <c r="B749" s="2">
        <f t="shared" ca="1" si="134"/>
        <v>42912</v>
      </c>
      <c r="C749" s="5" t="s">
        <v>26859</v>
      </c>
      <c r="D749">
        <f t="shared" si="135"/>
        <v>9</v>
      </c>
      <c r="E749" s="7" t="s">
        <v>26857</v>
      </c>
      <c r="F749">
        <f t="shared" si="145"/>
        <v>4</v>
      </c>
      <c r="G749" t="s">
        <v>26858</v>
      </c>
      <c r="H749" t="str">
        <f t="shared" si="136"/>
        <v>CC</v>
      </c>
      <c r="I749" t="s">
        <v>26858</v>
      </c>
      <c r="J749" t="str">
        <f t="shared" si="137"/>
        <v>CC</v>
      </c>
      <c r="K749" s="2">
        <v>42865</v>
      </c>
      <c r="L749" s="2">
        <v>42926</v>
      </c>
      <c r="M749" t="s">
        <v>71</v>
      </c>
      <c r="N749">
        <f t="shared" si="138"/>
        <v>1</v>
      </c>
      <c r="O749">
        <f t="shared" ca="1" si="139"/>
        <v>2675</v>
      </c>
      <c r="P749">
        <f t="shared" ca="1" si="140"/>
        <v>122675</v>
      </c>
      <c r="Q749" s="12"/>
      <c r="R749" s="13">
        <f t="shared" si="141"/>
        <v>0</v>
      </c>
      <c r="S749">
        <f t="shared" ca="1" si="142"/>
        <v>1214</v>
      </c>
      <c r="U749" s="13">
        <v>0</v>
      </c>
      <c r="V749" s="13">
        <v>0</v>
      </c>
      <c r="W749" s="13" t="str">
        <f t="shared" si="143"/>
        <v/>
      </c>
      <c r="X749" s="15">
        <v>748</v>
      </c>
      <c r="Y749" s="15" t="s">
        <v>26881</v>
      </c>
      <c r="Z749" t="str">
        <f t="shared" si="144"/>
        <v>11001000000000000748</v>
      </c>
    </row>
    <row r="750" spans="1:26" x14ac:dyDescent="0.2">
      <c r="A750" s="2">
        <v>42915</v>
      </c>
      <c r="B750" s="2">
        <f t="shared" ca="1" si="134"/>
        <v>42924</v>
      </c>
      <c r="C750" s="5" t="s">
        <v>26859</v>
      </c>
      <c r="D750">
        <f t="shared" si="135"/>
        <v>9</v>
      </c>
      <c r="E750" s="7" t="s">
        <v>26857</v>
      </c>
      <c r="F750">
        <f t="shared" si="145"/>
        <v>4</v>
      </c>
      <c r="G750" t="s">
        <v>26858</v>
      </c>
      <c r="H750" t="str">
        <f t="shared" si="136"/>
        <v>CC</v>
      </c>
      <c r="I750" t="s">
        <v>26858</v>
      </c>
      <c r="J750" t="str">
        <f t="shared" si="137"/>
        <v>CC</v>
      </c>
      <c r="K750" s="2">
        <v>42865</v>
      </c>
      <c r="L750" s="2">
        <v>42926</v>
      </c>
      <c r="M750" t="s">
        <v>71</v>
      </c>
      <c r="N750">
        <f t="shared" si="138"/>
        <v>1</v>
      </c>
      <c r="O750">
        <f t="shared" ca="1" si="139"/>
        <v>2886</v>
      </c>
      <c r="P750">
        <f t="shared" ca="1" si="140"/>
        <v>122886</v>
      </c>
      <c r="Q750" s="12"/>
      <c r="R750" s="13">
        <f t="shared" si="141"/>
        <v>0</v>
      </c>
      <c r="S750">
        <f t="shared" ca="1" si="142"/>
        <v>1213</v>
      </c>
      <c r="U750" s="13">
        <v>0</v>
      </c>
      <c r="V750" s="13">
        <v>0</v>
      </c>
      <c r="W750" s="13" t="str">
        <f t="shared" si="143"/>
        <v/>
      </c>
      <c r="X750" s="15">
        <v>749</v>
      </c>
      <c r="Y750" s="15" t="s">
        <v>26881</v>
      </c>
      <c r="Z750" t="str">
        <f t="shared" si="144"/>
        <v>11001000000000000749</v>
      </c>
    </row>
    <row r="751" spans="1:26" x14ac:dyDescent="0.2">
      <c r="A751" s="2">
        <v>42915</v>
      </c>
      <c r="B751" s="2">
        <f t="shared" ca="1" si="134"/>
        <v>42905</v>
      </c>
      <c r="C751" s="5" t="s">
        <v>26861</v>
      </c>
      <c r="D751">
        <f t="shared" si="135"/>
        <v>5</v>
      </c>
      <c r="E751" s="7" t="s">
        <v>26862</v>
      </c>
      <c r="F751">
        <f t="shared" si="145"/>
        <v>3</v>
      </c>
      <c r="G751" t="s">
        <v>26858</v>
      </c>
      <c r="H751" t="str">
        <f t="shared" si="136"/>
        <v>CC</v>
      </c>
      <c r="I751" t="s">
        <v>26858</v>
      </c>
      <c r="J751" t="str">
        <f t="shared" si="137"/>
        <v>CC</v>
      </c>
      <c r="K751" s="2">
        <v>42865</v>
      </c>
      <c r="L751" s="2">
        <v>42926</v>
      </c>
      <c r="M751" t="s">
        <v>71</v>
      </c>
      <c r="N751">
        <f t="shared" si="138"/>
        <v>1</v>
      </c>
      <c r="O751">
        <f t="shared" ca="1" si="139"/>
        <v>2706</v>
      </c>
      <c r="P751">
        <f t="shared" ca="1" si="140"/>
        <v>122706</v>
      </c>
      <c r="Q751" s="12"/>
      <c r="R751" s="13">
        <f t="shared" si="141"/>
        <v>0</v>
      </c>
      <c r="S751">
        <f t="shared" ca="1" si="142"/>
        <v>1215</v>
      </c>
      <c r="U751" s="13">
        <v>0</v>
      </c>
      <c r="V751" s="13">
        <v>0</v>
      </c>
      <c r="W751" s="13" t="str">
        <f t="shared" si="143"/>
        <v/>
      </c>
      <c r="X751" s="15">
        <v>750</v>
      </c>
      <c r="Y751" s="15" t="s">
        <v>26881</v>
      </c>
      <c r="Z751" t="str">
        <f t="shared" si="144"/>
        <v>11001000000000000750</v>
      </c>
    </row>
    <row r="752" spans="1:26" x14ac:dyDescent="0.2">
      <c r="A752" s="2">
        <v>42914</v>
      </c>
      <c r="B752" s="2">
        <f t="shared" ca="1" si="134"/>
        <v>42913</v>
      </c>
      <c r="C752" s="5" t="s">
        <v>26859</v>
      </c>
      <c r="D752">
        <f t="shared" si="135"/>
        <v>9</v>
      </c>
      <c r="E752" s="7" t="s">
        <v>26857</v>
      </c>
      <c r="F752">
        <f t="shared" si="145"/>
        <v>4</v>
      </c>
      <c r="G752" t="s">
        <v>26858</v>
      </c>
      <c r="H752" t="str">
        <f t="shared" si="136"/>
        <v>CC</v>
      </c>
      <c r="I752" t="s">
        <v>26858</v>
      </c>
      <c r="J752" t="str">
        <f t="shared" si="137"/>
        <v>CC</v>
      </c>
      <c r="K752" s="2">
        <v>42865</v>
      </c>
      <c r="L752" s="2">
        <v>42926</v>
      </c>
      <c r="M752" t="s">
        <v>71</v>
      </c>
      <c r="N752">
        <f t="shared" si="138"/>
        <v>1</v>
      </c>
      <c r="O752">
        <f t="shared" ca="1" si="139"/>
        <v>2785</v>
      </c>
      <c r="P752">
        <f t="shared" ca="1" si="140"/>
        <v>122785</v>
      </c>
      <c r="Q752" s="11">
        <v>101000139227</v>
      </c>
      <c r="R752" s="13">
        <f t="shared" ca="1" si="141"/>
        <v>1216</v>
      </c>
      <c r="S752">
        <f t="shared" ca="1" si="142"/>
        <v>1216</v>
      </c>
      <c r="U752" s="13">
        <v>1213</v>
      </c>
      <c r="V752" s="13">
        <v>1213</v>
      </c>
      <c r="W752" s="13">
        <f t="shared" si="143"/>
        <v>1213</v>
      </c>
      <c r="X752" s="15">
        <v>751</v>
      </c>
      <c r="Y752" s="15" t="s">
        <v>26881</v>
      </c>
      <c r="Z752" t="str">
        <f t="shared" si="144"/>
        <v>11001000000000000751</v>
      </c>
    </row>
    <row r="753" spans="1:26" x14ac:dyDescent="0.2">
      <c r="A753" s="2">
        <v>42914</v>
      </c>
      <c r="B753" s="2">
        <f t="shared" ca="1" si="134"/>
        <v>42926</v>
      </c>
      <c r="C753" s="5" t="s">
        <v>26863</v>
      </c>
      <c r="D753">
        <f t="shared" si="135"/>
        <v>12</v>
      </c>
      <c r="E753" s="7" t="s">
        <v>26862</v>
      </c>
      <c r="F753">
        <f t="shared" si="145"/>
        <v>3</v>
      </c>
      <c r="G753" t="s">
        <v>26860</v>
      </c>
      <c r="H753" t="str">
        <f t="shared" si="136"/>
        <v>NIT</v>
      </c>
      <c r="I753" t="s">
        <v>26858</v>
      </c>
      <c r="J753" t="str">
        <f t="shared" si="137"/>
        <v>CC</v>
      </c>
      <c r="K753" s="2">
        <v>42865</v>
      </c>
      <c r="L753" s="2">
        <v>42926</v>
      </c>
      <c r="M753" t="s">
        <v>51</v>
      </c>
      <c r="N753">
        <f t="shared" si="138"/>
        <v>2</v>
      </c>
      <c r="O753">
        <f t="shared" ca="1" si="139"/>
        <v>2598</v>
      </c>
      <c r="P753">
        <f t="shared" ca="1" si="140"/>
        <v>122598</v>
      </c>
      <c r="Q753" s="12"/>
      <c r="R753" s="13">
        <f t="shared" si="141"/>
        <v>0</v>
      </c>
      <c r="S753">
        <f t="shared" ca="1" si="142"/>
        <v>1216</v>
      </c>
      <c r="U753" s="13">
        <v>0</v>
      </c>
      <c r="V753" s="13">
        <v>0</v>
      </c>
      <c r="W753" s="13" t="str">
        <f t="shared" si="143"/>
        <v/>
      </c>
      <c r="X753" s="15">
        <v>752</v>
      </c>
      <c r="Y753" s="15" t="s">
        <v>26881</v>
      </c>
      <c r="Z753" t="str">
        <f t="shared" si="144"/>
        <v>11001000000000000752</v>
      </c>
    </row>
    <row r="754" spans="1:26" x14ac:dyDescent="0.2">
      <c r="A754" s="2">
        <v>42914</v>
      </c>
      <c r="B754" s="2">
        <f t="shared" ca="1" si="134"/>
        <v>42910</v>
      </c>
      <c r="C754" s="5" t="s">
        <v>26864</v>
      </c>
      <c r="D754">
        <f t="shared" si="135"/>
        <v>11</v>
      </c>
      <c r="E754" s="7" t="s">
        <v>26862</v>
      </c>
      <c r="F754">
        <f t="shared" si="145"/>
        <v>3</v>
      </c>
      <c r="G754" t="s">
        <v>26860</v>
      </c>
      <c r="H754" t="str">
        <f t="shared" si="136"/>
        <v>NIT</v>
      </c>
      <c r="I754" t="s">
        <v>26858</v>
      </c>
      <c r="J754" t="str">
        <f t="shared" si="137"/>
        <v>CC</v>
      </c>
      <c r="K754" s="2">
        <v>42865</v>
      </c>
      <c r="L754" s="2">
        <v>42926</v>
      </c>
      <c r="M754" t="s">
        <v>71</v>
      </c>
      <c r="N754">
        <f t="shared" si="138"/>
        <v>1</v>
      </c>
      <c r="O754">
        <f t="shared" ca="1" si="139"/>
        <v>2312</v>
      </c>
      <c r="P754">
        <f t="shared" ca="1" si="140"/>
        <v>122312</v>
      </c>
      <c r="Q754" s="11">
        <v>101000127495</v>
      </c>
      <c r="R754" s="13">
        <f t="shared" ca="1" si="141"/>
        <v>1214</v>
      </c>
      <c r="S754">
        <f t="shared" ca="1" si="142"/>
        <v>1214</v>
      </c>
      <c r="U754" s="13">
        <v>1215</v>
      </c>
      <c r="V754" s="13">
        <v>1215</v>
      </c>
      <c r="W754" s="13">
        <f t="shared" si="143"/>
        <v>1215</v>
      </c>
      <c r="X754" s="15">
        <v>753</v>
      </c>
      <c r="Y754" s="15" t="s">
        <v>26881</v>
      </c>
      <c r="Z754" t="str">
        <f t="shared" si="144"/>
        <v>11001000000000000753</v>
      </c>
    </row>
    <row r="755" spans="1:26" x14ac:dyDescent="0.2">
      <c r="A755" s="2">
        <v>42914</v>
      </c>
      <c r="B755" s="2">
        <f t="shared" ca="1" si="134"/>
        <v>42893</v>
      </c>
      <c r="C755" s="5" t="s">
        <v>26867</v>
      </c>
      <c r="D755">
        <f t="shared" si="135"/>
        <v>6</v>
      </c>
      <c r="E755" s="7" t="s">
        <v>26862</v>
      </c>
      <c r="F755">
        <f t="shared" si="145"/>
        <v>3</v>
      </c>
      <c r="G755" t="s">
        <v>26858</v>
      </c>
      <c r="H755" t="str">
        <f t="shared" si="136"/>
        <v>CC</v>
      </c>
      <c r="I755" t="s">
        <v>26858</v>
      </c>
      <c r="J755" t="str">
        <f t="shared" si="137"/>
        <v>CC</v>
      </c>
      <c r="K755" s="2">
        <v>42865</v>
      </c>
      <c r="L755" s="2">
        <v>42926</v>
      </c>
      <c r="M755" t="s">
        <v>71</v>
      </c>
      <c r="N755">
        <f t="shared" si="138"/>
        <v>1</v>
      </c>
      <c r="O755">
        <f t="shared" ca="1" si="139"/>
        <v>2788</v>
      </c>
      <c r="P755">
        <f t="shared" ca="1" si="140"/>
        <v>122788</v>
      </c>
      <c r="Q755" s="11">
        <v>101000148487</v>
      </c>
      <c r="R755" s="13">
        <f t="shared" ca="1" si="141"/>
        <v>1213</v>
      </c>
      <c r="S755">
        <f t="shared" ca="1" si="142"/>
        <v>1213</v>
      </c>
      <c r="U755" s="13">
        <v>1214</v>
      </c>
      <c r="V755" s="13">
        <v>1214</v>
      </c>
      <c r="W755" s="13">
        <f t="shared" si="143"/>
        <v>1214</v>
      </c>
      <c r="X755" s="15">
        <v>754</v>
      </c>
      <c r="Y755" s="15" t="s">
        <v>26881</v>
      </c>
      <c r="Z755" t="str">
        <f t="shared" si="144"/>
        <v>11001000000000000754</v>
      </c>
    </row>
    <row r="756" spans="1:26" x14ac:dyDescent="0.2">
      <c r="A756" s="2">
        <v>42913</v>
      </c>
      <c r="B756" s="2">
        <f t="shared" ca="1" si="134"/>
        <v>42922</v>
      </c>
      <c r="C756" s="5" t="s">
        <v>26867</v>
      </c>
      <c r="D756">
        <f t="shared" si="135"/>
        <v>6</v>
      </c>
      <c r="E756" s="7" t="s">
        <v>26862</v>
      </c>
      <c r="F756">
        <f t="shared" si="145"/>
        <v>3</v>
      </c>
      <c r="G756" t="s">
        <v>26858</v>
      </c>
      <c r="H756" t="str">
        <f t="shared" si="136"/>
        <v>CC</v>
      </c>
      <c r="I756" t="s">
        <v>26858</v>
      </c>
      <c r="J756" t="str">
        <f t="shared" si="137"/>
        <v>CC</v>
      </c>
      <c r="K756" s="2">
        <v>42865</v>
      </c>
      <c r="L756" s="2">
        <v>42926</v>
      </c>
      <c r="M756" t="s">
        <v>71</v>
      </c>
      <c r="N756">
        <f t="shared" si="138"/>
        <v>1</v>
      </c>
      <c r="O756">
        <f t="shared" ca="1" si="139"/>
        <v>2724</v>
      </c>
      <c r="P756">
        <f t="shared" ca="1" si="140"/>
        <v>122724</v>
      </c>
      <c r="Q756" s="11">
        <v>101000144068</v>
      </c>
      <c r="R756" s="13">
        <f t="shared" ca="1" si="141"/>
        <v>1213</v>
      </c>
      <c r="S756">
        <f t="shared" ca="1" si="142"/>
        <v>1213</v>
      </c>
      <c r="U756" s="13">
        <v>1213</v>
      </c>
      <c r="V756" s="13">
        <v>1213</v>
      </c>
      <c r="W756" s="13">
        <f t="shared" si="143"/>
        <v>1213</v>
      </c>
      <c r="X756" s="15">
        <v>755</v>
      </c>
      <c r="Y756" s="15" t="s">
        <v>26881</v>
      </c>
      <c r="Z756" t="str">
        <f t="shared" si="144"/>
        <v>11001000000000000755</v>
      </c>
    </row>
    <row r="757" spans="1:26" x14ac:dyDescent="0.2">
      <c r="A757" s="2">
        <v>42914</v>
      </c>
      <c r="B757" s="2">
        <f t="shared" ca="1" si="134"/>
        <v>42876</v>
      </c>
      <c r="C757" s="5" t="s">
        <v>26861</v>
      </c>
      <c r="D757">
        <f t="shared" si="135"/>
        <v>5</v>
      </c>
      <c r="E757" s="7" t="s">
        <v>26862</v>
      </c>
      <c r="F757">
        <f t="shared" si="145"/>
        <v>3</v>
      </c>
      <c r="G757" t="s">
        <v>26858</v>
      </c>
      <c r="H757" t="str">
        <f t="shared" si="136"/>
        <v>CC</v>
      </c>
      <c r="I757" t="s">
        <v>26858</v>
      </c>
      <c r="J757" t="str">
        <f t="shared" si="137"/>
        <v>CC</v>
      </c>
      <c r="K757" s="2">
        <v>42865</v>
      </c>
      <c r="L757" s="2">
        <v>42926</v>
      </c>
      <c r="M757" t="s">
        <v>71</v>
      </c>
      <c r="N757">
        <f t="shared" si="138"/>
        <v>1</v>
      </c>
      <c r="O757">
        <f t="shared" ca="1" si="139"/>
        <v>2313</v>
      </c>
      <c r="P757">
        <f t="shared" ca="1" si="140"/>
        <v>122313</v>
      </c>
      <c r="Q757" s="12"/>
      <c r="R757" s="13">
        <f t="shared" si="141"/>
        <v>0</v>
      </c>
      <c r="S757">
        <f t="shared" ca="1" si="142"/>
        <v>1213</v>
      </c>
      <c r="U757" s="13">
        <v>0</v>
      </c>
      <c r="V757" s="13">
        <v>0</v>
      </c>
      <c r="W757" s="13" t="str">
        <f t="shared" si="143"/>
        <v/>
      </c>
      <c r="X757" s="15">
        <v>756</v>
      </c>
      <c r="Y757" s="15" t="s">
        <v>26881</v>
      </c>
      <c r="Z757" t="str">
        <f t="shared" si="144"/>
        <v>11001000000000000756</v>
      </c>
    </row>
    <row r="758" spans="1:26" x14ac:dyDescent="0.2">
      <c r="A758" s="2">
        <v>42914</v>
      </c>
      <c r="B758" s="2">
        <f t="shared" ca="1" si="134"/>
        <v>42885</v>
      </c>
      <c r="C758" s="5" t="s">
        <v>26866</v>
      </c>
      <c r="D758">
        <f t="shared" si="135"/>
        <v>3</v>
      </c>
      <c r="E758" s="7" t="s">
        <v>26862</v>
      </c>
      <c r="F758">
        <f t="shared" si="145"/>
        <v>3</v>
      </c>
      <c r="G758" t="s">
        <v>26858</v>
      </c>
      <c r="H758" t="str">
        <f t="shared" si="136"/>
        <v>CC</v>
      </c>
      <c r="I758" t="s">
        <v>26858</v>
      </c>
      <c r="J758" t="str">
        <f t="shared" si="137"/>
        <v>CC</v>
      </c>
      <c r="K758" s="2">
        <v>42865</v>
      </c>
      <c r="L758" s="2">
        <v>42926</v>
      </c>
      <c r="M758" t="s">
        <v>71</v>
      </c>
      <c r="N758">
        <f t="shared" si="138"/>
        <v>1</v>
      </c>
      <c r="O758">
        <f t="shared" ca="1" si="139"/>
        <v>2625</v>
      </c>
      <c r="P758">
        <f t="shared" ca="1" si="140"/>
        <v>122625</v>
      </c>
      <c r="Q758" s="12"/>
      <c r="R758" s="13">
        <f t="shared" si="141"/>
        <v>0</v>
      </c>
      <c r="S758">
        <f t="shared" ca="1" si="142"/>
        <v>1215</v>
      </c>
      <c r="U758" s="13">
        <v>0</v>
      </c>
      <c r="V758" s="13">
        <v>0</v>
      </c>
      <c r="W758" s="13" t="str">
        <f t="shared" si="143"/>
        <v/>
      </c>
      <c r="X758" s="15">
        <v>757</v>
      </c>
      <c r="Y758" s="15" t="s">
        <v>26881</v>
      </c>
      <c r="Z758" t="str">
        <f t="shared" si="144"/>
        <v>11001000000000000757</v>
      </c>
    </row>
    <row r="759" spans="1:26" x14ac:dyDescent="0.2">
      <c r="A759" s="2">
        <v>42914</v>
      </c>
      <c r="B759" s="2">
        <f t="shared" ca="1" si="134"/>
        <v>42881</v>
      </c>
      <c r="C759" s="5" t="s">
        <v>26864</v>
      </c>
      <c r="D759">
        <f t="shared" si="135"/>
        <v>11</v>
      </c>
      <c r="E759" s="7" t="s">
        <v>26862</v>
      </c>
      <c r="F759">
        <f t="shared" si="145"/>
        <v>3</v>
      </c>
      <c r="G759" t="s">
        <v>26860</v>
      </c>
      <c r="H759" t="str">
        <f t="shared" si="136"/>
        <v>NIT</v>
      </c>
      <c r="I759" t="s">
        <v>26858</v>
      </c>
      <c r="J759" t="str">
        <f t="shared" si="137"/>
        <v>CC</v>
      </c>
      <c r="K759" s="2">
        <v>42865</v>
      </c>
      <c r="L759" s="2">
        <v>42926</v>
      </c>
      <c r="M759" t="s">
        <v>51</v>
      </c>
      <c r="N759">
        <f t="shared" si="138"/>
        <v>2</v>
      </c>
      <c r="O759">
        <f t="shared" ca="1" si="139"/>
        <v>2070</v>
      </c>
      <c r="P759">
        <f t="shared" ca="1" si="140"/>
        <v>122070</v>
      </c>
      <c r="Q759" s="11">
        <v>101000123816</v>
      </c>
      <c r="R759" s="13">
        <f t="shared" ca="1" si="141"/>
        <v>1214</v>
      </c>
      <c r="S759">
        <f t="shared" ca="1" si="142"/>
        <v>1214</v>
      </c>
      <c r="U759" s="13">
        <v>1216</v>
      </c>
      <c r="V759" s="13">
        <v>1216</v>
      </c>
      <c r="W759" s="13">
        <f t="shared" si="143"/>
        <v>1216</v>
      </c>
      <c r="X759" s="15">
        <v>758</v>
      </c>
      <c r="Y759" s="15" t="s">
        <v>26881</v>
      </c>
      <c r="Z759" t="str">
        <f t="shared" si="144"/>
        <v>11001000000000000758</v>
      </c>
    </row>
    <row r="760" spans="1:26" x14ac:dyDescent="0.2">
      <c r="A760" s="2">
        <v>42914</v>
      </c>
      <c r="B760" s="2">
        <f t="shared" ca="1" si="134"/>
        <v>42881</v>
      </c>
      <c r="C760" s="5" t="s">
        <v>26866</v>
      </c>
      <c r="D760">
        <f t="shared" si="135"/>
        <v>3</v>
      </c>
      <c r="E760" s="7" t="s">
        <v>26862</v>
      </c>
      <c r="F760">
        <f t="shared" si="145"/>
        <v>3</v>
      </c>
      <c r="G760" t="s">
        <v>26858</v>
      </c>
      <c r="H760" t="str">
        <f t="shared" si="136"/>
        <v>CC</v>
      </c>
      <c r="I760" t="s">
        <v>26858</v>
      </c>
      <c r="J760" t="str">
        <f t="shared" si="137"/>
        <v>CC</v>
      </c>
      <c r="K760" s="2">
        <v>42865</v>
      </c>
      <c r="L760" s="2">
        <v>42926</v>
      </c>
      <c r="M760" t="s">
        <v>71</v>
      </c>
      <c r="N760">
        <f t="shared" si="138"/>
        <v>1</v>
      </c>
      <c r="O760">
        <f t="shared" ca="1" si="139"/>
        <v>2601</v>
      </c>
      <c r="P760">
        <f t="shared" ca="1" si="140"/>
        <v>122601</v>
      </c>
      <c r="Q760" s="12"/>
      <c r="R760" s="13">
        <f t="shared" si="141"/>
        <v>0</v>
      </c>
      <c r="S760">
        <f t="shared" ca="1" si="142"/>
        <v>1213</v>
      </c>
      <c r="U760" s="13">
        <v>0</v>
      </c>
      <c r="V760" s="13">
        <v>0</v>
      </c>
      <c r="W760" s="13" t="str">
        <f t="shared" si="143"/>
        <v/>
      </c>
      <c r="X760" s="15">
        <v>759</v>
      </c>
      <c r="Y760" s="15" t="s">
        <v>26881</v>
      </c>
      <c r="Z760" t="str">
        <f t="shared" si="144"/>
        <v>11001000000000000759</v>
      </c>
    </row>
    <row r="761" spans="1:26" x14ac:dyDescent="0.2">
      <c r="A761" s="2">
        <v>42913</v>
      </c>
      <c r="B761" s="2">
        <f t="shared" ca="1" si="134"/>
        <v>42919</v>
      </c>
      <c r="C761" s="5" t="s">
        <v>26856</v>
      </c>
      <c r="D761">
        <f t="shared" si="135"/>
        <v>7</v>
      </c>
      <c r="E761" s="7" t="s">
        <v>26857</v>
      </c>
      <c r="F761">
        <f t="shared" si="145"/>
        <v>4</v>
      </c>
      <c r="G761" t="s">
        <v>26858</v>
      </c>
      <c r="H761" t="str">
        <f t="shared" si="136"/>
        <v>CC</v>
      </c>
      <c r="I761" t="s">
        <v>26858</v>
      </c>
      <c r="J761" t="str">
        <f t="shared" si="137"/>
        <v>CC</v>
      </c>
      <c r="K761" s="2">
        <v>42865</v>
      </c>
      <c r="L761" s="2">
        <v>42926</v>
      </c>
      <c r="M761" t="s">
        <v>71</v>
      </c>
      <c r="N761">
        <f t="shared" si="138"/>
        <v>1</v>
      </c>
      <c r="O761">
        <f t="shared" ca="1" si="139"/>
        <v>2980</v>
      </c>
      <c r="P761">
        <f t="shared" ca="1" si="140"/>
        <v>122980</v>
      </c>
      <c r="Q761" s="11">
        <v>101000126909</v>
      </c>
      <c r="R761" s="13">
        <f t="shared" ca="1" si="141"/>
        <v>1215</v>
      </c>
      <c r="S761">
        <f t="shared" ca="1" si="142"/>
        <v>1215</v>
      </c>
      <c r="U761" s="13">
        <v>1216</v>
      </c>
      <c r="V761" s="13">
        <v>1216</v>
      </c>
      <c r="W761" s="13">
        <f t="shared" si="143"/>
        <v>1216</v>
      </c>
      <c r="X761" s="15">
        <v>760</v>
      </c>
      <c r="Y761" s="15" t="s">
        <v>26881</v>
      </c>
      <c r="Z761" t="str">
        <f t="shared" si="144"/>
        <v>11001000000000000760</v>
      </c>
    </row>
    <row r="762" spans="1:26" x14ac:dyDescent="0.2">
      <c r="A762" s="2">
        <v>42915</v>
      </c>
      <c r="B762" s="2">
        <f t="shared" ca="1" si="134"/>
        <v>42878</v>
      </c>
      <c r="C762" s="5" t="s">
        <v>26865</v>
      </c>
      <c r="D762">
        <f t="shared" si="135"/>
        <v>14</v>
      </c>
      <c r="E762" s="7" t="s">
        <v>26862</v>
      </c>
      <c r="F762">
        <f t="shared" si="145"/>
        <v>3</v>
      </c>
      <c r="G762" t="s">
        <v>26858</v>
      </c>
      <c r="H762" t="str">
        <f t="shared" si="136"/>
        <v>CC</v>
      </c>
      <c r="I762" t="s">
        <v>26858</v>
      </c>
      <c r="J762" t="str">
        <f t="shared" si="137"/>
        <v>CC</v>
      </c>
      <c r="K762" s="2">
        <v>42865</v>
      </c>
      <c r="L762" s="2">
        <v>42926</v>
      </c>
      <c r="M762" t="s">
        <v>51</v>
      </c>
      <c r="N762">
        <f t="shared" si="138"/>
        <v>2</v>
      </c>
      <c r="O762">
        <f t="shared" ca="1" si="139"/>
        <v>2462</v>
      </c>
      <c r="P762">
        <f t="shared" ca="1" si="140"/>
        <v>122462</v>
      </c>
      <c r="Q762" s="11">
        <v>101000126809</v>
      </c>
      <c r="R762" s="13">
        <f t="shared" ca="1" si="141"/>
        <v>1215</v>
      </c>
      <c r="S762">
        <f t="shared" ca="1" si="142"/>
        <v>1215</v>
      </c>
      <c r="U762" s="13">
        <v>1216</v>
      </c>
      <c r="V762" s="13">
        <v>1216</v>
      </c>
      <c r="W762" s="13">
        <f t="shared" si="143"/>
        <v>1216</v>
      </c>
      <c r="X762" s="15">
        <v>761</v>
      </c>
      <c r="Y762" s="15" t="s">
        <v>26881</v>
      </c>
      <c r="Z762" t="str">
        <f t="shared" si="144"/>
        <v>11001000000000000761</v>
      </c>
    </row>
    <row r="763" spans="1:26" x14ac:dyDescent="0.2">
      <c r="A763" s="2">
        <v>42915</v>
      </c>
      <c r="B763" s="2">
        <f t="shared" ca="1" si="134"/>
        <v>42908</v>
      </c>
      <c r="C763" s="5" t="s">
        <v>26864</v>
      </c>
      <c r="D763">
        <f t="shared" si="135"/>
        <v>11</v>
      </c>
      <c r="E763" s="7" t="s">
        <v>26862</v>
      </c>
      <c r="F763">
        <f t="shared" si="145"/>
        <v>3</v>
      </c>
      <c r="G763" t="s">
        <v>26860</v>
      </c>
      <c r="H763" t="str">
        <f t="shared" si="136"/>
        <v>NIT</v>
      </c>
      <c r="I763" t="s">
        <v>26858</v>
      </c>
      <c r="J763" t="str">
        <f t="shared" si="137"/>
        <v>CC</v>
      </c>
      <c r="K763" s="2">
        <v>42865</v>
      </c>
      <c r="L763" s="2">
        <v>42926</v>
      </c>
      <c r="M763" t="s">
        <v>71</v>
      </c>
      <c r="N763">
        <f t="shared" si="138"/>
        <v>1</v>
      </c>
      <c r="O763">
        <f t="shared" ca="1" si="139"/>
        <v>2729</v>
      </c>
      <c r="P763">
        <f t="shared" ca="1" si="140"/>
        <v>122729</v>
      </c>
      <c r="Q763" s="12"/>
      <c r="R763" s="13">
        <f t="shared" si="141"/>
        <v>0</v>
      </c>
      <c r="S763">
        <f t="shared" ca="1" si="142"/>
        <v>1215</v>
      </c>
      <c r="U763" s="13">
        <v>0</v>
      </c>
      <c r="V763" s="13">
        <v>0</v>
      </c>
      <c r="W763" s="13" t="str">
        <f t="shared" si="143"/>
        <v/>
      </c>
      <c r="X763" s="15">
        <v>762</v>
      </c>
      <c r="Y763" s="15" t="s">
        <v>26881</v>
      </c>
      <c r="Z763" t="str">
        <f t="shared" si="144"/>
        <v>11001000000000000762</v>
      </c>
    </row>
    <row r="764" spans="1:26" x14ac:dyDescent="0.2">
      <c r="A764" s="2">
        <v>42913</v>
      </c>
      <c r="B764" s="2">
        <f t="shared" ca="1" si="134"/>
        <v>42898</v>
      </c>
      <c r="C764" s="5" t="s">
        <v>26859</v>
      </c>
      <c r="D764">
        <f t="shared" si="135"/>
        <v>9</v>
      </c>
      <c r="E764" s="7" t="s">
        <v>26857</v>
      </c>
      <c r="F764">
        <f t="shared" si="145"/>
        <v>4</v>
      </c>
      <c r="G764" t="s">
        <v>26858</v>
      </c>
      <c r="H764" t="str">
        <f t="shared" si="136"/>
        <v>CC</v>
      </c>
      <c r="I764" t="s">
        <v>26858</v>
      </c>
      <c r="J764" t="str">
        <f t="shared" si="137"/>
        <v>CC</v>
      </c>
      <c r="K764" s="2">
        <v>42865</v>
      </c>
      <c r="L764" s="2">
        <v>42926</v>
      </c>
      <c r="M764" t="s">
        <v>71</v>
      </c>
      <c r="N764">
        <f t="shared" si="138"/>
        <v>1</v>
      </c>
      <c r="O764">
        <f t="shared" ca="1" si="139"/>
        <v>2166</v>
      </c>
      <c r="P764">
        <f t="shared" ca="1" si="140"/>
        <v>122166</v>
      </c>
      <c r="Q764" s="11">
        <v>101000139045</v>
      </c>
      <c r="R764" s="13">
        <f t="shared" ca="1" si="141"/>
        <v>1213</v>
      </c>
      <c r="S764">
        <f t="shared" ca="1" si="142"/>
        <v>1213</v>
      </c>
      <c r="U764" s="13">
        <v>1213</v>
      </c>
      <c r="V764" s="13">
        <v>1213</v>
      </c>
      <c r="W764" s="13">
        <f t="shared" si="143"/>
        <v>1213</v>
      </c>
      <c r="X764" s="15">
        <v>763</v>
      </c>
      <c r="Y764" s="15" t="s">
        <v>26881</v>
      </c>
      <c r="Z764" t="str">
        <f t="shared" si="144"/>
        <v>11001000000000000763</v>
      </c>
    </row>
    <row r="765" spans="1:26" x14ac:dyDescent="0.2">
      <c r="A765" s="2">
        <v>42913</v>
      </c>
      <c r="B765" s="2">
        <f t="shared" ca="1" si="134"/>
        <v>42882</v>
      </c>
      <c r="C765" s="5" t="s">
        <v>26864</v>
      </c>
      <c r="D765">
        <f t="shared" si="135"/>
        <v>11</v>
      </c>
      <c r="E765" s="7" t="s">
        <v>26862</v>
      </c>
      <c r="F765">
        <f t="shared" si="145"/>
        <v>3</v>
      </c>
      <c r="G765" t="s">
        <v>26860</v>
      </c>
      <c r="H765" t="str">
        <f t="shared" si="136"/>
        <v>NIT</v>
      </c>
      <c r="I765" t="s">
        <v>26858</v>
      </c>
      <c r="J765" t="str">
        <f t="shared" si="137"/>
        <v>CC</v>
      </c>
      <c r="K765" s="2">
        <v>42865</v>
      </c>
      <c r="L765" s="2">
        <v>42926</v>
      </c>
      <c r="M765" t="s">
        <v>51</v>
      </c>
      <c r="N765">
        <f t="shared" si="138"/>
        <v>2</v>
      </c>
      <c r="O765">
        <f t="shared" ca="1" si="139"/>
        <v>2565</v>
      </c>
      <c r="P765">
        <f t="shared" ca="1" si="140"/>
        <v>122565</v>
      </c>
      <c r="Q765" s="12"/>
      <c r="R765" s="13">
        <f t="shared" si="141"/>
        <v>0</v>
      </c>
      <c r="S765">
        <f t="shared" ca="1" si="142"/>
        <v>1213</v>
      </c>
      <c r="U765" s="13">
        <v>0</v>
      </c>
      <c r="V765" s="13">
        <v>0</v>
      </c>
      <c r="W765" s="13" t="str">
        <f t="shared" si="143"/>
        <v/>
      </c>
      <c r="X765" s="15">
        <v>764</v>
      </c>
      <c r="Y765" s="15" t="s">
        <v>26881</v>
      </c>
      <c r="Z765" t="str">
        <f t="shared" si="144"/>
        <v>11001000000000000764</v>
      </c>
    </row>
    <row r="766" spans="1:26" x14ac:dyDescent="0.2">
      <c r="A766" s="2">
        <v>42914</v>
      </c>
      <c r="B766" s="2">
        <f t="shared" ca="1" si="134"/>
        <v>42889</v>
      </c>
      <c r="C766" s="5" t="s">
        <v>26869</v>
      </c>
      <c r="D766">
        <f t="shared" si="135"/>
        <v>4</v>
      </c>
      <c r="E766" s="7" t="s">
        <v>26862</v>
      </c>
      <c r="F766">
        <f t="shared" si="145"/>
        <v>3</v>
      </c>
      <c r="G766" t="s">
        <v>26860</v>
      </c>
      <c r="H766" t="str">
        <f t="shared" si="136"/>
        <v>NIT</v>
      </c>
      <c r="I766" t="s">
        <v>26858</v>
      </c>
      <c r="J766" t="str">
        <f t="shared" si="137"/>
        <v>CC</v>
      </c>
      <c r="K766" s="2">
        <v>42865</v>
      </c>
      <c r="L766" s="2">
        <v>42926</v>
      </c>
      <c r="M766" t="s">
        <v>71</v>
      </c>
      <c r="N766">
        <f t="shared" si="138"/>
        <v>1</v>
      </c>
      <c r="O766">
        <f t="shared" ca="1" si="139"/>
        <v>2520</v>
      </c>
      <c r="P766">
        <f t="shared" ca="1" si="140"/>
        <v>122520</v>
      </c>
      <c r="Q766" s="11">
        <v>101000133536</v>
      </c>
      <c r="R766" s="13">
        <f t="shared" ca="1" si="141"/>
        <v>1213</v>
      </c>
      <c r="S766">
        <f t="shared" ca="1" si="142"/>
        <v>1213</v>
      </c>
      <c r="U766" s="13">
        <v>1214</v>
      </c>
      <c r="V766" s="13">
        <v>1214</v>
      </c>
      <c r="W766" s="13">
        <f t="shared" si="143"/>
        <v>1214</v>
      </c>
      <c r="X766" s="15">
        <v>765</v>
      </c>
      <c r="Y766" s="15" t="s">
        <v>26881</v>
      </c>
      <c r="Z766" t="str">
        <f t="shared" si="144"/>
        <v>11001000000000000765</v>
      </c>
    </row>
    <row r="767" spans="1:26" x14ac:dyDescent="0.2">
      <c r="A767" s="2">
        <v>42915</v>
      </c>
      <c r="B767" s="2">
        <f t="shared" ca="1" si="134"/>
        <v>42924</v>
      </c>
      <c r="C767" s="5" t="s">
        <v>26859</v>
      </c>
      <c r="D767">
        <f t="shared" si="135"/>
        <v>9</v>
      </c>
      <c r="E767" s="7" t="s">
        <v>26857</v>
      </c>
      <c r="F767">
        <f t="shared" si="145"/>
        <v>4</v>
      </c>
      <c r="G767" t="s">
        <v>26860</v>
      </c>
      <c r="H767" t="str">
        <f t="shared" si="136"/>
        <v>NIT</v>
      </c>
      <c r="I767" t="s">
        <v>26858</v>
      </c>
      <c r="J767" t="str">
        <f t="shared" si="137"/>
        <v>CC</v>
      </c>
      <c r="K767" s="2">
        <v>42865</v>
      </c>
      <c r="L767" s="2">
        <v>42926</v>
      </c>
      <c r="M767" t="s">
        <v>71</v>
      </c>
      <c r="N767">
        <f t="shared" si="138"/>
        <v>1</v>
      </c>
      <c r="O767">
        <f t="shared" ca="1" si="139"/>
        <v>2582</v>
      </c>
      <c r="P767">
        <f t="shared" ca="1" si="140"/>
        <v>122582</v>
      </c>
      <c r="Q767" s="12"/>
      <c r="R767" s="13">
        <f t="shared" si="141"/>
        <v>0</v>
      </c>
      <c r="S767">
        <f t="shared" ca="1" si="142"/>
        <v>1214</v>
      </c>
      <c r="U767" s="13">
        <v>0</v>
      </c>
      <c r="V767" s="13">
        <v>0</v>
      </c>
      <c r="W767" s="13" t="str">
        <f t="shared" si="143"/>
        <v/>
      </c>
      <c r="X767" s="15">
        <v>766</v>
      </c>
      <c r="Y767" s="15" t="s">
        <v>26881</v>
      </c>
      <c r="Z767" t="str">
        <f t="shared" si="144"/>
        <v>11001000000000000766</v>
      </c>
    </row>
    <row r="768" spans="1:26" x14ac:dyDescent="0.2">
      <c r="A768" s="2">
        <v>42913</v>
      </c>
      <c r="B768" s="2">
        <f t="shared" ca="1" si="134"/>
        <v>42926</v>
      </c>
      <c r="C768" s="5" t="s">
        <v>26865</v>
      </c>
      <c r="D768">
        <f t="shared" si="135"/>
        <v>14</v>
      </c>
      <c r="E768" s="7" t="s">
        <v>26862</v>
      </c>
      <c r="F768">
        <f t="shared" si="145"/>
        <v>3</v>
      </c>
      <c r="G768" t="s">
        <v>26860</v>
      </c>
      <c r="H768" t="str">
        <f t="shared" si="136"/>
        <v>NIT</v>
      </c>
      <c r="I768" t="s">
        <v>26858</v>
      </c>
      <c r="J768" t="str">
        <f t="shared" si="137"/>
        <v>CC</v>
      </c>
      <c r="K768" s="2">
        <v>42865</v>
      </c>
      <c r="L768" s="2">
        <v>42926</v>
      </c>
      <c r="M768" t="s">
        <v>51</v>
      </c>
      <c r="N768">
        <f t="shared" si="138"/>
        <v>2</v>
      </c>
      <c r="O768">
        <f t="shared" ca="1" si="139"/>
        <v>2961</v>
      </c>
      <c r="P768">
        <f t="shared" ca="1" si="140"/>
        <v>122961</v>
      </c>
      <c r="Q768" s="12"/>
      <c r="R768" s="13">
        <f t="shared" si="141"/>
        <v>0</v>
      </c>
      <c r="S768">
        <f t="shared" ca="1" si="142"/>
        <v>1215</v>
      </c>
      <c r="U768" s="13">
        <v>0</v>
      </c>
      <c r="V768" s="13">
        <v>0</v>
      </c>
      <c r="W768" s="13" t="str">
        <f t="shared" si="143"/>
        <v/>
      </c>
      <c r="X768" s="15">
        <v>767</v>
      </c>
      <c r="Y768" s="15" t="s">
        <v>26881</v>
      </c>
      <c r="Z768" t="str">
        <f t="shared" si="144"/>
        <v>11001000000000000767</v>
      </c>
    </row>
    <row r="769" spans="1:26" x14ac:dyDescent="0.2">
      <c r="A769" s="2">
        <v>42914</v>
      </c>
      <c r="B769" s="2">
        <f t="shared" ca="1" si="134"/>
        <v>42896</v>
      </c>
      <c r="C769" s="5" t="s">
        <v>26865</v>
      </c>
      <c r="D769">
        <f t="shared" si="135"/>
        <v>14</v>
      </c>
      <c r="E769" s="7" t="s">
        <v>26862</v>
      </c>
      <c r="F769">
        <f t="shared" si="145"/>
        <v>3</v>
      </c>
      <c r="G769" t="s">
        <v>26858</v>
      </c>
      <c r="H769" t="str">
        <f t="shared" si="136"/>
        <v>CC</v>
      </c>
      <c r="I769" t="s">
        <v>26858</v>
      </c>
      <c r="J769" t="str">
        <f t="shared" si="137"/>
        <v>CC</v>
      </c>
      <c r="K769" s="2">
        <v>42865</v>
      </c>
      <c r="L769" s="2">
        <v>42926</v>
      </c>
      <c r="M769" t="s">
        <v>71</v>
      </c>
      <c r="N769">
        <f t="shared" si="138"/>
        <v>1</v>
      </c>
      <c r="O769">
        <f t="shared" ca="1" si="139"/>
        <v>2335</v>
      </c>
      <c r="P769">
        <f t="shared" ca="1" si="140"/>
        <v>122335</v>
      </c>
      <c r="Q769" s="11">
        <v>101000140672</v>
      </c>
      <c r="R769" s="13">
        <f t="shared" ca="1" si="141"/>
        <v>1214</v>
      </c>
      <c r="S769">
        <f t="shared" ca="1" si="142"/>
        <v>1214</v>
      </c>
      <c r="U769" s="13">
        <v>1215</v>
      </c>
      <c r="V769" s="13">
        <v>1215</v>
      </c>
      <c r="W769" s="13">
        <f t="shared" si="143"/>
        <v>1215</v>
      </c>
      <c r="X769" s="15">
        <v>768</v>
      </c>
      <c r="Y769" s="15" t="s">
        <v>26881</v>
      </c>
      <c r="Z769" t="str">
        <f t="shared" si="144"/>
        <v>11001000000000000768</v>
      </c>
    </row>
    <row r="770" spans="1:26" x14ac:dyDescent="0.2">
      <c r="A770" s="2">
        <v>42914</v>
      </c>
      <c r="B770" s="2">
        <f t="shared" ref="B770:B833" ca="1" si="146">RANDBETWEEN(K770,L770)</f>
        <v>42871</v>
      </c>
      <c r="C770" s="5" t="s">
        <v>26859</v>
      </c>
      <c r="D770">
        <f t="shared" ref="D770:D833" si="147">IF(C770="BICICLETA",1,IF(C770="TRACCION ANIMAL",2,IF(C770="AUTOMOVIL",3,IF(C770="CAMPERO",4,IF(C770="CAMIONETA",5,IF(C770="MICROBUS",6,IF(C770="BUSETA",7,IF(C770="BUS",8,IF(C770="BUS_ARTICULADO",9,IF(C770="CAMION",10,IF(C770="VOLQUETA",11,IF(C770="TRACTOCAMION",12,IF(C770="MOTOTRICICLO",13,IF(C770="MOTOCARRO",14,IF(C770="MOTOCICLETA",15,IF(C770="CUATRIMOTO",16,IF(C770="REMOLQUE",17,"NADA")))))))))))))))))</f>
        <v>9</v>
      </c>
      <c r="E770" s="7" t="s">
        <v>26857</v>
      </c>
      <c r="F770">
        <f t="shared" si="145"/>
        <v>4</v>
      </c>
      <c r="G770" t="s">
        <v>26858</v>
      </c>
      <c r="H770" t="str">
        <f t="shared" ref="H770:H833" si="148">IF(G770="Cédula Ciudadanía","CC",IF(G770="Nit","NIT",IF(G770="Cédula Extranjería","CE",IF(G770="Tarjeta Identidad","TI",IF(G770="Pasaporte","CE","NADA")))))</f>
        <v>CC</v>
      </c>
      <c r="I770" t="s">
        <v>26858</v>
      </c>
      <c r="J770" t="str">
        <f t="shared" ref="J770:J833" si="149">IF(I770="Cédula Ciudadanía","CC",IF(I770="Nit","NIT",IF(I770="Cédula Extranjería","CE",IF(I770="Tarjeta Identidad","TI",IF(I770="Pasaporte","CE","NADA")))))</f>
        <v>CC</v>
      </c>
      <c r="K770" s="2">
        <v>42865</v>
      </c>
      <c r="L770" s="2">
        <v>42926</v>
      </c>
      <c r="M770" t="s">
        <v>51</v>
      </c>
      <c r="N770">
        <f t="shared" si="138"/>
        <v>2</v>
      </c>
      <c r="O770">
        <f t="shared" ca="1" si="139"/>
        <v>2060</v>
      </c>
      <c r="P770">
        <f t="shared" ca="1" si="140"/>
        <v>122060</v>
      </c>
      <c r="Q770" s="12"/>
      <c r="R770" s="13">
        <f t="shared" si="141"/>
        <v>0</v>
      </c>
      <c r="S770">
        <f t="shared" ca="1" si="142"/>
        <v>1213</v>
      </c>
      <c r="U770" s="13">
        <v>0</v>
      </c>
      <c r="V770" s="13">
        <v>0</v>
      </c>
      <c r="W770" s="13" t="str">
        <f t="shared" si="143"/>
        <v/>
      </c>
      <c r="X770" s="15">
        <v>769</v>
      </c>
      <c r="Y770" s="15" t="s">
        <v>26881</v>
      </c>
      <c r="Z770" t="str">
        <f t="shared" si="144"/>
        <v>11001000000000000769</v>
      </c>
    </row>
    <row r="771" spans="1:26" x14ac:dyDescent="0.2">
      <c r="A771" s="2">
        <v>42915</v>
      </c>
      <c r="B771" s="2">
        <f t="shared" ca="1" si="146"/>
        <v>42888</v>
      </c>
      <c r="C771" s="5" t="s">
        <v>26864</v>
      </c>
      <c r="D771">
        <f t="shared" si="147"/>
        <v>11</v>
      </c>
      <c r="E771" s="7" t="s">
        <v>26862</v>
      </c>
      <c r="F771">
        <f t="shared" si="145"/>
        <v>3</v>
      </c>
      <c r="G771" t="s">
        <v>26860</v>
      </c>
      <c r="H771" t="str">
        <f t="shared" si="148"/>
        <v>NIT</v>
      </c>
      <c r="I771" t="s">
        <v>26858</v>
      </c>
      <c r="J771" t="str">
        <f t="shared" si="149"/>
        <v>CC</v>
      </c>
      <c r="K771" s="2">
        <v>42865</v>
      </c>
      <c r="L771" s="2">
        <v>42926</v>
      </c>
      <c r="M771" t="s">
        <v>51</v>
      </c>
      <c r="N771">
        <f t="shared" ref="N771:N834" si="150">IF(M771="M",1,2)</f>
        <v>2</v>
      </c>
      <c r="O771">
        <f t="shared" ref="O771:O834" ca="1" si="151">RANDBETWEEN(1999,2999)</f>
        <v>2280</v>
      </c>
      <c r="P771">
        <f t="shared" ref="P771:P834" ca="1" si="152">O771+120000</f>
        <v>122280</v>
      </c>
      <c r="Q771" s="12"/>
      <c r="R771" s="13">
        <f t="shared" ref="R771:R834" si="153">IF(Q771=T771,U771,(S771))</f>
        <v>0</v>
      </c>
      <c r="S771">
        <f t="shared" ref="S771:S834" ca="1" si="154">RANDBETWEEN(1213,1216)</f>
        <v>1215</v>
      </c>
      <c r="U771" s="13">
        <v>0</v>
      </c>
      <c r="V771" s="13">
        <v>0</v>
      </c>
      <c r="W771" s="13" t="str">
        <f t="shared" ref="W771:W834" si="155">IF(U771=0,"",V771)</f>
        <v/>
      </c>
      <c r="X771" s="15">
        <v>770</v>
      </c>
      <c r="Y771" s="15" t="s">
        <v>26881</v>
      </c>
      <c r="Z771" t="str">
        <f t="shared" ref="Z771:Z834" si="156">CONCATENATE(Y771,X771)</f>
        <v>11001000000000000770</v>
      </c>
    </row>
    <row r="772" spans="1:26" x14ac:dyDescent="0.2">
      <c r="A772" s="2">
        <v>42914</v>
      </c>
      <c r="B772" s="2">
        <f t="shared" ca="1" si="146"/>
        <v>42875</v>
      </c>
      <c r="C772" s="5" t="s">
        <v>26861</v>
      </c>
      <c r="D772">
        <f t="shared" si="147"/>
        <v>5</v>
      </c>
      <c r="E772" s="7" t="s">
        <v>26862</v>
      </c>
      <c r="F772">
        <f t="shared" si="145"/>
        <v>3</v>
      </c>
      <c r="G772" t="s">
        <v>26858</v>
      </c>
      <c r="H772" t="str">
        <f t="shared" si="148"/>
        <v>CC</v>
      </c>
      <c r="I772" t="s">
        <v>26858</v>
      </c>
      <c r="J772" t="str">
        <f t="shared" si="149"/>
        <v>CC</v>
      </c>
      <c r="K772" s="2">
        <v>42865</v>
      </c>
      <c r="L772" s="2">
        <v>42926</v>
      </c>
      <c r="M772" t="s">
        <v>71</v>
      </c>
      <c r="N772">
        <f t="shared" si="150"/>
        <v>1</v>
      </c>
      <c r="O772">
        <f t="shared" ca="1" si="151"/>
        <v>2494</v>
      </c>
      <c r="P772">
        <f t="shared" ca="1" si="152"/>
        <v>122494</v>
      </c>
      <c r="Q772" s="12"/>
      <c r="R772" s="13">
        <f t="shared" si="153"/>
        <v>0</v>
      </c>
      <c r="S772">
        <f t="shared" ca="1" si="154"/>
        <v>1214</v>
      </c>
      <c r="U772" s="13">
        <v>0</v>
      </c>
      <c r="V772" s="13">
        <v>0</v>
      </c>
      <c r="W772" s="13" t="str">
        <f t="shared" si="155"/>
        <v/>
      </c>
      <c r="X772" s="15">
        <v>771</v>
      </c>
      <c r="Y772" s="15" t="s">
        <v>26881</v>
      </c>
      <c r="Z772" t="str">
        <f t="shared" si="156"/>
        <v>11001000000000000771</v>
      </c>
    </row>
    <row r="773" spans="1:26" x14ac:dyDescent="0.2">
      <c r="A773" s="2">
        <v>42915</v>
      </c>
      <c r="B773" s="2">
        <f t="shared" ca="1" si="146"/>
        <v>42923</v>
      </c>
      <c r="C773" s="5" t="s">
        <v>26861</v>
      </c>
      <c r="D773">
        <f t="shared" si="147"/>
        <v>5</v>
      </c>
      <c r="E773" s="7" t="s">
        <v>26862</v>
      </c>
      <c r="F773">
        <f t="shared" si="145"/>
        <v>3</v>
      </c>
      <c r="G773" t="s">
        <v>26858</v>
      </c>
      <c r="H773" t="str">
        <f t="shared" si="148"/>
        <v>CC</v>
      </c>
      <c r="I773" t="s">
        <v>26858</v>
      </c>
      <c r="J773" t="str">
        <f t="shared" si="149"/>
        <v>CC</v>
      </c>
      <c r="K773" s="2">
        <v>42865</v>
      </c>
      <c r="L773" s="2">
        <v>42926</v>
      </c>
      <c r="M773" t="s">
        <v>71</v>
      </c>
      <c r="N773">
        <f t="shared" si="150"/>
        <v>1</v>
      </c>
      <c r="O773">
        <f t="shared" ca="1" si="151"/>
        <v>2516</v>
      </c>
      <c r="P773">
        <f t="shared" ca="1" si="152"/>
        <v>122516</v>
      </c>
      <c r="Q773" s="12"/>
      <c r="R773" s="13">
        <f t="shared" si="153"/>
        <v>0</v>
      </c>
      <c r="S773">
        <f t="shared" ca="1" si="154"/>
        <v>1215</v>
      </c>
      <c r="U773" s="13">
        <v>0</v>
      </c>
      <c r="V773" s="13">
        <v>0</v>
      </c>
      <c r="W773" s="13" t="str">
        <f t="shared" si="155"/>
        <v/>
      </c>
      <c r="X773" s="15">
        <v>772</v>
      </c>
      <c r="Y773" s="15" t="s">
        <v>26881</v>
      </c>
      <c r="Z773" t="str">
        <f t="shared" si="156"/>
        <v>11001000000000000772</v>
      </c>
    </row>
    <row r="774" spans="1:26" x14ac:dyDescent="0.2">
      <c r="A774" s="2">
        <v>42914</v>
      </c>
      <c r="B774" s="2">
        <f t="shared" ca="1" si="146"/>
        <v>42916</v>
      </c>
      <c r="C774" s="5" t="s">
        <v>26869</v>
      </c>
      <c r="D774">
        <f t="shared" si="147"/>
        <v>4</v>
      </c>
      <c r="E774" s="7" t="s">
        <v>26862</v>
      </c>
      <c r="F774">
        <f t="shared" si="145"/>
        <v>3</v>
      </c>
      <c r="G774" t="s">
        <v>26858</v>
      </c>
      <c r="H774" t="str">
        <f t="shared" si="148"/>
        <v>CC</v>
      </c>
      <c r="I774" t="s">
        <v>26858</v>
      </c>
      <c r="J774" t="str">
        <f t="shared" si="149"/>
        <v>CC</v>
      </c>
      <c r="K774" s="2">
        <v>42865</v>
      </c>
      <c r="L774" s="2">
        <v>42926</v>
      </c>
      <c r="M774" t="s">
        <v>71</v>
      </c>
      <c r="N774">
        <f t="shared" si="150"/>
        <v>1</v>
      </c>
      <c r="O774">
        <f t="shared" ca="1" si="151"/>
        <v>2832</v>
      </c>
      <c r="P774">
        <f t="shared" ca="1" si="152"/>
        <v>122832</v>
      </c>
      <c r="Q774" s="12"/>
      <c r="R774" s="13">
        <f t="shared" si="153"/>
        <v>0</v>
      </c>
      <c r="S774">
        <f t="shared" ca="1" si="154"/>
        <v>1214</v>
      </c>
      <c r="U774" s="13">
        <v>0</v>
      </c>
      <c r="V774" s="13">
        <v>0</v>
      </c>
      <c r="W774" s="13" t="str">
        <f t="shared" si="155"/>
        <v/>
      </c>
      <c r="X774" s="15">
        <v>773</v>
      </c>
      <c r="Y774" s="15" t="s">
        <v>26881</v>
      </c>
      <c r="Z774" t="str">
        <f t="shared" si="156"/>
        <v>11001000000000000773</v>
      </c>
    </row>
    <row r="775" spans="1:26" x14ac:dyDescent="0.2">
      <c r="A775" s="2">
        <v>42914</v>
      </c>
      <c r="B775" s="2">
        <f t="shared" ca="1" si="146"/>
        <v>42870</v>
      </c>
      <c r="C775" s="5" t="s">
        <v>26859</v>
      </c>
      <c r="D775">
        <f t="shared" si="147"/>
        <v>9</v>
      </c>
      <c r="E775" s="7" t="s">
        <v>26857</v>
      </c>
      <c r="F775">
        <f t="shared" si="145"/>
        <v>4</v>
      </c>
      <c r="G775" t="s">
        <v>26860</v>
      </c>
      <c r="H775" t="str">
        <f t="shared" si="148"/>
        <v>NIT</v>
      </c>
      <c r="I775" t="s">
        <v>26858</v>
      </c>
      <c r="J775" t="str">
        <f t="shared" si="149"/>
        <v>CC</v>
      </c>
      <c r="K775" s="2">
        <v>42865</v>
      </c>
      <c r="L775" s="2">
        <v>42926</v>
      </c>
      <c r="M775" t="s">
        <v>51</v>
      </c>
      <c r="N775">
        <f t="shared" si="150"/>
        <v>2</v>
      </c>
      <c r="O775">
        <f t="shared" ca="1" si="151"/>
        <v>2998</v>
      </c>
      <c r="P775">
        <f t="shared" ca="1" si="152"/>
        <v>122998</v>
      </c>
      <c r="Q775" s="12"/>
      <c r="R775" s="13">
        <f t="shared" si="153"/>
        <v>0</v>
      </c>
      <c r="S775">
        <f t="shared" ca="1" si="154"/>
        <v>1213</v>
      </c>
      <c r="U775" s="13">
        <v>0</v>
      </c>
      <c r="V775" s="13">
        <v>0</v>
      </c>
      <c r="W775" s="13" t="str">
        <f t="shared" si="155"/>
        <v/>
      </c>
      <c r="X775" s="15">
        <v>774</v>
      </c>
      <c r="Y775" s="15" t="s">
        <v>26881</v>
      </c>
      <c r="Z775" t="str">
        <f t="shared" si="156"/>
        <v>11001000000000000774</v>
      </c>
    </row>
    <row r="776" spans="1:26" x14ac:dyDescent="0.2">
      <c r="A776" s="2">
        <v>42913</v>
      </c>
      <c r="B776" s="2">
        <f t="shared" ca="1" si="146"/>
        <v>42886</v>
      </c>
      <c r="C776" s="5" t="s">
        <v>26861</v>
      </c>
      <c r="D776">
        <f t="shared" si="147"/>
        <v>5</v>
      </c>
      <c r="E776" s="7" t="s">
        <v>26862</v>
      </c>
      <c r="F776">
        <f t="shared" si="145"/>
        <v>3</v>
      </c>
      <c r="G776" t="s">
        <v>26860</v>
      </c>
      <c r="H776" t="str">
        <f t="shared" si="148"/>
        <v>NIT</v>
      </c>
      <c r="I776" t="s">
        <v>26858</v>
      </c>
      <c r="J776" t="str">
        <f t="shared" si="149"/>
        <v>CC</v>
      </c>
      <c r="K776" s="2">
        <v>42865</v>
      </c>
      <c r="L776" s="2">
        <v>42926</v>
      </c>
      <c r="M776" t="s">
        <v>51</v>
      </c>
      <c r="N776">
        <f t="shared" si="150"/>
        <v>2</v>
      </c>
      <c r="O776">
        <f t="shared" ca="1" si="151"/>
        <v>2334</v>
      </c>
      <c r="P776">
        <f t="shared" ca="1" si="152"/>
        <v>122334</v>
      </c>
      <c r="Q776" s="12"/>
      <c r="R776" s="13">
        <f t="shared" si="153"/>
        <v>0</v>
      </c>
      <c r="S776">
        <f t="shared" ca="1" si="154"/>
        <v>1214</v>
      </c>
      <c r="U776" s="13">
        <v>0</v>
      </c>
      <c r="V776" s="13">
        <v>0</v>
      </c>
      <c r="W776" s="13" t="str">
        <f t="shared" si="155"/>
        <v/>
      </c>
      <c r="X776" s="15">
        <v>775</v>
      </c>
      <c r="Y776" s="15" t="s">
        <v>26881</v>
      </c>
      <c r="Z776" t="str">
        <f t="shared" si="156"/>
        <v>11001000000000000775</v>
      </c>
    </row>
    <row r="777" spans="1:26" x14ac:dyDescent="0.2">
      <c r="A777" s="2">
        <v>42914</v>
      </c>
      <c r="B777" s="2">
        <f t="shared" ca="1" si="146"/>
        <v>42895</v>
      </c>
      <c r="C777" s="5" t="s">
        <v>26867</v>
      </c>
      <c r="D777">
        <f t="shared" si="147"/>
        <v>6</v>
      </c>
      <c r="E777" s="7" t="s">
        <v>26862</v>
      </c>
      <c r="F777">
        <f t="shared" si="145"/>
        <v>3</v>
      </c>
      <c r="G777" t="s">
        <v>26858</v>
      </c>
      <c r="H777" t="str">
        <f t="shared" si="148"/>
        <v>CC</v>
      </c>
      <c r="I777" t="s">
        <v>26858</v>
      </c>
      <c r="J777" t="str">
        <f t="shared" si="149"/>
        <v>CC</v>
      </c>
      <c r="K777" s="2">
        <v>42865</v>
      </c>
      <c r="L777" s="2">
        <v>42926</v>
      </c>
      <c r="M777" t="s">
        <v>51</v>
      </c>
      <c r="N777">
        <f t="shared" si="150"/>
        <v>2</v>
      </c>
      <c r="O777">
        <f t="shared" ca="1" si="151"/>
        <v>2357</v>
      </c>
      <c r="P777">
        <f t="shared" ca="1" si="152"/>
        <v>122357</v>
      </c>
      <c r="Q777" s="11">
        <v>101000146505</v>
      </c>
      <c r="R777" s="13">
        <f t="shared" ca="1" si="153"/>
        <v>1216</v>
      </c>
      <c r="S777">
        <f t="shared" ca="1" si="154"/>
        <v>1216</v>
      </c>
      <c r="U777" s="13">
        <v>1216</v>
      </c>
      <c r="V777" s="13">
        <v>1216</v>
      </c>
      <c r="W777" s="13">
        <f t="shared" si="155"/>
        <v>1216</v>
      </c>
      <c r="X777" s="15">
        <v>776</v>
      </c>
      <c r="Y777" s="15" t="s">
        <v>26881</v>
      </c>
      <c r="Z777" t="str">
        <f t="shared" si="156"/>
        <v>11001000000000000776</v>
      </c>
    </row>
    <row r="778" spans="1:26" x14ac:dyDescent="0.2">
      <c r="A778" s="2">
        <v>42913</v>
      </c>
      <c r="B778" s="2">
        <f t="shared" ca="1" si="146"/>
        <v>42875</v>
      </c>
      <c r="C778" s="5" t="s">
        <v>26867</v>
      </c>
      <c r="D778">
        <f t="shared" si="147"/>
        <v>6</v>
      </c>
      <c r="E778" s="7" t="s">
        <v>26862</v>
      </c>
      <c r="F778">
        <f t="shared" si="145"/>
        <v>3</v>
      </c>
      <c r="G778" t="s">
        <v>26860</v>
      </c>
      <c r="H778" t="str">
        <f t="shared" si="148"/>
        <v>NIT</v>
      </c>
      <c r="I778" t="s">
        <v>26858</v>
      </c>
      <c r="J778" t="str">
        <f t="shared" si="149"/>
        <v>CC</v>
      </c>
      <c r="K778" s="2">
        <v>42865</v>
      </c>
      <c r="L778" s="2">
        <v>42926</v>
      </c>
      <c r="M778" t="s">
        <v>51</v>
      </c>
      <c r="N778">
        <f t="shared" si="150"/>
        <v>2</v>
      </c>
      <c r="O778">
        <f t="shared" ca="1" si="151"/>
        <v>2537</v>
      </c>
      <c r="P778">
        <f t="shared" ca="1" si="152"/>
        <v>122537</v>
      </c>
      <c r="Q778" s="12"/>
      <c r="R778" s="13">
        <f t="shared" si="153"/>
        <v>0</v>
      </c>
      <c r="S778">
        <f t="shared" ca="1" si="154"/>
        <v>1213</v>
      </c>
      <c r="U778" s="13">
        <v>0</v>
      </c>
      <c r="V778" s="13">
        <v>0</v>
      </c>
      <c r="W778" s="13" t="str">
        <f t="shared" si="155"/>
        <v/>
      </c>
      <c r="X778" s="15">
        <v>777</v>
      </c>
      <c r="Y778" s="15" t="s">
        <v>26881</v>
      </c>
      <c r="Z778" t="str">
        <f t="shared" si="156"/>
        <v>11001000000000000777</v>
      </c>
    </row>
    <row r="779" spans="1:26" x14ac:dyDescent="0.2">
      <c r="A779" s="2">
        <v>42915</v>
      </c>
      <c r="B779" s="2">
        <f t="shared" ca="1" si="146"/>
        <v>42894</v>
      </c>
      <c r="C779" s="5" t="s">
        <v>26869</v>
      </c>
      <c r="D779">
        <f t="shared" si="147"/>
        <v>4</v>
      </c>
      <c r="E779" s="7" t="s">
        <v>26862</v>
      </c>
      <c r="F779">
        <f t="shared" si="145"/>
        <v>3</v>
      </c>
      <c r="G779" t="s">
        <v>26860</v>
      </c>
      <c r="H779" t="str">
        <f t="shared" si="148"/>
        <v>NIT</v>
      </c>
      <c r="I779" t="s">
        <v>26858</v>
      </c>
      <c r="J779" t="str">
        <f t="shared" si="149"/>
        <v>CC</v>
      </c>
      <c r="K779" s="2">
        <v>42865</v>
      </c>
      <c r="L779" s="2">
        <v>42926</v>
      </c>
      <c r="M779" t="s">
        <v>51</v>
      </c>
      <c r="N779">
        <f t="shared" si="150"/>
        <v>2</v>
      </c>
      <c r="O779">
        <f t="shared" ca="1" si="151"/>
        <v>2430</v>
      </c>
      <c r="P779">
        <f t="shared" ca="1" si="152"/>
        <v>122430</v>
      </c>
      <c r="Q779" s="12"/>
      <c r="R779" s="13">
        <f t="shared" si="153"/>
        <v>0</v>
      </c>
      <c r="S779">
        <f t="shared" ca="1" si="154"/>
        <v>1216</v>
      </c>
      <c r="U779" s="13">
        <v>0</v>
      </c>
      <c r="V779" s="13">
        <v>0</v>
      </c>
      <c r="W779" s="13" t="str">
        <f t="shared" si="155"/>
        <v/>
      </c>
      <c r="X779" s="15">
        <v>778</v>
      </c>
      <c r="Y779" s="15" t="s">
        <v>26881</v>
      </c>
      <c r="Z779" t="str">
        <f t="shared" si="156"/>
        <v>11001000000000000778</v>
      </c>
    </row>
    <row r="780" spans="1:26" x14ac:dyDescent="0.2">
      <c r="A780" s="2">
        <v>42915</v>
      </c>
      <c r="B780" s="2">
        <f t="shared" ca="1" si="146"/>
        <v>42917</v>
      </c>
      <c r="C780" s="5" t="s">
        <v>26865</v>
      </c>
      <c r="D780">
        <f t="shared" si="147"/>
        <v>14</v>
      </c>
      <c r="E780" s="7" t="s">
        <v>26862</v>
      </c>
      <c r="F780">
        <f t="shared" si="145"/>
        <v>3</v>
      </c>
      <c r="G780" t="s">
        <v>26858</v>
      </c>
      <c r="H780" t="str">
        <f t="shared" si="148"/>
        <v>CC</v>
      </c>
      <c r="I780" t="s">
        <v>26858</v>
      </c>
      <c r="J780" t="str">
        <f t="shared" si="149"/>
        <v>CC</v>
      </c>
      <c r="K780" s="2">
        <v>42865</v>
      </c>
      <c r="L780" s="2">
        <v>42926</v>
      </c>
      <c r="M780" t="s">
        <v>51</v>
      </c>
      <c r="N780">
        <f t="shared" si="150"/>
        <v>2</v>
      </c>
      <c r="O780">
        <f t="shared" ca="1" si="151"/>
        <v>2260</v>
      </c>
      <c r="P780">
        <f t="shared" ca="1" si="152"/>
        <v>122260</v>
      </c>
      <c r="Q780" s="11">
        <v>101000141042</v>
      </c>
      <c r="R780" s="13">
        <f t="shared" ca="1" si="153"/>
        <v>1216</v>
      </c>
      <c r="S780">
        <f t="shared" ca="1" si="154"/>
        <v>1216</v>
      </c>
      <c r="U780" s="13">
        <v>1215</v>
      </c>
      <c r="V780" s="13">
        <v>1215</v>
      </c>
      <c r="W780" s="13">
        <f t="shared" si="155"/>
        <v>1215</v>
      </c>
      <c r="X780" s="15">
        <v>779</v>
      </c>
      <c r="Y780" s="15" t="s">
        <v>26881</v>
      </c>
      <c r="Z780" t="str">
        <f t="shared" si="156"/>
        <v>11001000000000000779</v>
      </c>
    </row>
    <row r="781" spans="1:26" x14ac:dyDescent="0.2">
      <c r="A781" s="2">
        <v>42914</v>
      </c>
      <c r="B781" s="2">
        <f t="shared" ca="1" si="146"/>
        <v>42904</v>
      </c>
      <c r="C781" s="5" t="s">
        <v>26856</v>
      </c>
      <c r="D781">
        <f t="shared" si="147"/>
        <v>7</v>
      </c>
      <c r="E781" s="7" t="s">
        <v>26857</v>
      </c>
      <c r="F781">
        <f t="shared" si="145"/>
        <v>4</v>
      </c>
      <c r="G781" t="s">
        <v>26858</v>
      </c>
      <c r="H781" t="str">
        <f t="shared" si="148"/>
        <v>CC</v>
      </c>
      <c r="I781" t="s">
        <v>26858</v>
      </c>
      <c r="J781" t="str">
        <f t="shared" si="149"/>
        <v>CC</v>
      </c>
      <c r="K781" s="2">
        <v>42865</v>
      </c>
      <c r="L781" s="2">
        <v>42926</v>
      </c>
      <c r="M781" t="s">
        <v>71</v>
      </c>
      <c r="N781">
        <f t="shared" si="150"/>
        <v>1</v>
      </c>
      <c r="O781">
        <f t="shared" ca="1" si="151"/>
        <v>2892</v>
      </c>
      <c r="P781">
        <f t="shared" ca="1" si="152"/>
        <v>122892</v>
      </c>
      <c r="Q781" s="12"/>
      <c r="R781" s="13">
        <f t="shared" si="153"/>
        <v>0</v>
      </c>
      <c r="S781">
        <f t="shared" ca="1" si="154"/>
        <v>1213</v>
      </c>
      <c r="U781" s="13">
        <v>0</v>
      </c>
      <c r="V781" s="13">
        <v>0</v>
      </c>
      <c r="W781" s="13" t="str">
        <f t="shared" si="155"/>
        <v/>
      </c>
      <c r="X781" s="15">
        <v>780</v>
      </c>
      <c r="Y781" s="15" t="s">
        <v>26881</v>
      </c>
      <c r="Z781" t="str">
        <f t="shared" si="156"/>
        <v>11001000000000000780</v>
      </c>
    </row>
    <row r="782" spans="1:26" x14ac:dyDescent="0.2">
      <c r="A782" s="2">
        <v>42913</v>
      </c>
      <c r="B782" s="2">
        <f t="shared" ca="1" si="146"/>
        <v>42875</v>
      </c>
      <c r="C782" s="5" t="s">
        <v>26869</v>
      </c>
      <c r="D782">
        <f t="shared" si="147"/>
        <v>4</v>
      </c>
      <c r="E782" s="7" t="s">
        <v>26862</v>
      </c>
      <c r="F782">
        <f t="shared" si="145"/>
        <v>3</v>
      </c>
      <c r="G782" t="s">
        <v>26858</v>
      </c>
      <c r="H782" t="str">
        <f t="shared" si="148"/>
        <v>CC</v>
      </c>
      <c r="I782" t="s">
        <v>26858</v>
      </c>
      <c r="J782" t="str">
        <f t="shared" si="149"/>
        <v>CC</v>
      </c>
      <c r="K782" s="2">
        <v>42865</v>
      </c>
      <c r="L782" s="2">
        <v>42926</v>
      </c>
      <c r="M782" t="s">
        <v>71</v>
      </c>
      <c r="N782">
        <f t="shared" si="150"/>
        <v>1</v>
      </c>
      <c r="O782">
        <f t="shared" ca="1" si="151"/>
        <v>2005</v>
      </c>
      <c r="P782">
        <f t="shared" ca="1" si="152"/>
        <v>122005</v>
      </c>
      <c r="Q782" s="12"/>
      <c r="R782" s="13">
        <f t="shared" si="153"/>
        <v>0</v>
      </c>
      <c r="S782">
        <f t="shared" ca="1" si="154"/>
        <v>1213</v>
      </c>
      <c r="U782" s="13">
        <v>0</v>
      </c>
      <c r="V782" s="13">
        <v>0</v>
      </c>
      <c r="W782" s="13" t="str">
        <f t="shared" si="155"/>
        <v/>
      </c>
      <c r="X782" s="15">
        <v>781</v>
      </c>
      <c r="Y782" s="15" t="s">
        <v>26881</v>
      </c>
      <c r="Z782" t="str">
        <f t="shared" si="156"/>
        <v>11001000000000000781</v>
      </c>
    </row>
    <row r="783" spans="1:26" x14ac:dyDescent="0.2">
      <c r="A783" s="2">
        <v>42915</v>
      </c>
      <c r="B783" s="2">
        <f t="shared" ca="1" si="146"/>
        <v>42918</v>
      </c>
      <c r="C783" s="5" t="s">
        <v>26859</v>
      </c>
      <c r="D783">
        <f t="shared" si="147"/>
        <v>9</v>
      </c>
      <c r="E783" s="7" t="s">
        <v>26857</v>
      </c>
      <c r="F783">
        <f t="shared" si="145"/>
        <v>4</v>
      </c>
      <c r="G783" t="s">
        <v>26860</v>
      </c>
      <c r="H783" t="str">
        <f t="shared" si="148"/>
        <v>NIT</v>
      </c>
      <c r="I783" t="s">
        <v>26858</v>
      </c>
      <c r="J783" t="str">
        <f t="shared" si="149"/>
        <v>CC</v>
      </c>
      <c r="K783" s="2">
        <v>42865</v>
      </c>
      <c r="L783" s="2">
        <v>42926</v>
      </c>
      <c r="M783" t="s">
        <v>51</v>
      </c>
      <c r="N783">
        <f t="shared" si="150"/>
        <v>2</v>
      </c>
      <c r="O783">
        <f t="shared" ca="1" si="151"/>
        <v>2273</v>
      </c>
      <c r="P783">
        <f t="shared" ca="1" si="152"/>
        <v>122273</v>
      </c>
      <c r="Q783" s="12"/>
      <c r="R783" s="13">
        <f t="shared" si="153"/>
        <v>0</v>
      </c>
      <c r="S783">
        <f t="shared" ca="1" si="154"/>
        <v>1215</v>
      </c>
      <c r="U783" s="13">
        <v>0</v>
      </c>
      <c r="V783" s="13">
        <v>0</v>
      </c>
      <c r="W783" s="13" t="str">
        <f t="shared" si="155"/>
        <v/>
      </c>
      <c r="X783" s="15">
        <v>782</v>
      </c>
      <c r="Y783" s="15" t="s">
        <v>26881</v>
      </c>
      <c r="Z783" t="str">
        <f t="shared" si="156"/>
        <v>11001000000000000782</v>
      </c>
    </row>
    <row r="784" spans="1:26" x14ac:dyDescent="0.2">
      <c r="A784" s="2">
        <v>42915</v>
      </c>
      <c r="B784" s="2">
        <f t="shared" ca="1" si="146"/>
        <v>42906</v>
      </c>
      <c r="C784" s="5" t="s">
        <v>26869</v>
      </c>
      <c r="D784">
        <f t="shared" si="147"/>
        <v>4</v>
      </c>
      <c r="E784" s="7" t="s">
        <v>26862</v>
      </c>
      <c r="F784">
        <f t="shared" si="145"/>
        <v>3</v>
      </c>
      <c r="G784" t="s">
        <v>26858</v>
      </c>
      <c r="H784" t="str">
        <f t="shared" si="148"/>
        <v>CC</v>
      </c>
      <c r="I784" t="s">
        <v>26858</v>
      </c>
      <c r="J784" t="str">
        <f t="shared" si="149"/>
        <v>CC</v>
      </c>
      <c r="K784" s="2">
        <v>42865</v>
      </c>
      <c r="L784" s="2">
        <v>42926</v>
      </c>
      <c r="M784" t="s">
        <v>71</v>
      </c>
      <c r="N784">
        <f t="shared" si="150"/>
        <v>1</v>
      </c>
      <c r="O784">
        <f t="shared" ca="1" si="151"/>
        <v>2208</v>
      </c>
      <c r="P784">
        <f t="shared" ca="1" si="152"/>
        <v>122208</v>
      </c>
      <c r="Q784" s="11">
        <v>101000121933</v>
      </c>
      <c r="R784" s="13">
        <f t="shared" ca="1" si="153"/>
        <v>1214</v>
      </c>
      <c r="S784">
        <f t="shared" ca="1" si="154"/>
        <v>1214</v>
      </c>
      <c r="U784" s="13">
        <v>1215</v>
      </c>
      <c r="V784" s="13">
        <v>1215</v>
      </c>
      <c r="W784" s="13">
        <f t="shared" si="155"/>
        <v>1215</v>
      </c>
      <c r="X784" s="15">
        <v>783</v>
      </c>
      <c r="Y784" s="15" t="s">
        <v>26881</v>
      </c>
      <c r="Z784" t="str">
        <f t="shared" si="156"/>
        <v>11001000000000000783</v>
      </c>
    </row>
    <row r="785" spans="1:26" x14ac:dyDescent="0.2">
      <c r="A785" s="2">
        <v>42914</v>
      </c>
      <c r="B785" s="2">
        <f t="shared" ca="1" si="146"/>
        <v>42908</v>
      </c>
      <c r="C785" s="5" t="s">
        <v>26864</v>
      </c>
      <c r="D785">
        <f t="shared" si="147"/>
        <v>11</v>
      </c>
      <c r="E785" s="7" t="s">
        <v>26862</v>
      </c>
      <c r="F785">
        <f t="shared" si="145"/>
        <v>3</v>
      </c>
      <c r="G785" t="s">
        <v>26860</v>
      </c>
      <c r="H785" t="str">
        <f t="shared" si="148"/>
        <v>NIT</v>
      </c>
      <c r="I785" t="s">
        <v>26858</v>
      </c>
      <c r="J785" t="str">
        <f t="shared" si="149"/>
        <v>CC</v>
      </c>
      <c r="K785" s="2">
        <v>42865</v>
      </c>
      <c r="L785" s="2">
        <v>42926</v>
      </c>
      <c r="M785" t="s">
        <v>71</v>
      </c>
      <c r="N785">
        <f t="shared" si="150"/>
        <v>1</v>
      </c>
      <c r="O785">
        <f t="shared" ca="1" si="151"/>
        <v>2682</v>
      </c>
      <c r="P785">
        <f t="shared" ca="1" si="152"/>
        <v>122682</v>
      </c>
      <c r="Q785" s="11">
        <v>101000155585</v>
      </c>
      <c r="R785" s="13">
        <f t="shared" ca="1" si="153"/>
        <v>1216</v>
      </c>
      <c r="S785">
        <f t="shared" ca="1" si="154"/>
        <v>1216</v>
      </c>
      <c r="U785" s="13">
        <v>1213</v>
      </c>
      <c r="V785" s="13">
        <v>1213</v>
      </c>
      <c r="W785" s="13">
        <f t="shared" si="155"/>
        <v>1213</v>
      </c>
      <c r="X785" s="15">
        <v>784</v>
      </c>
      <c r="Y785" s="15" t="s">
        <v>26881</v>
      </c>
      <c r="Z785" t="str">
        <f t="shared" si="156"/>
        <v>11001000000000000784</v>
      </c>
    </row>
    <row r="786" spans="1:26" x14ac:dyDescent="0.2">
      <c r="A786" s="2">
        <v>42914</v>
      </c>
      <c r="B786" s="2">
        <f t="shared" ca="1" si="146"/>
        <v>42885</v>
      </c>
      <c r="C786" s="5" t="s">
        <v>26869</v>
      </c>
      <c r="D786">
        <f t="shared" si="147"/>
        <v>4</v>
      </c>
      <c r="E786" s="7" t="s">
        <v>26862</v>
      </c>
      <c r="F786">
        <f t="shared" si="145"/>
        <v>3</v>
      </c>
      <c r="G786" t="s">
        <v>26860</v>
      </c>
      <c r="H786" t="str">
        <f t="shared" si="148"/>
        <v>NIT</v>
      </c>
      <c r="I786" t="s">
        <v>26858</v>
      </c>
      <c r="J786" t="str">
        <f t="shared" si="149"/>
        <v>CC</v>
      </c>
      <c r="K786" s="2">
        <v>42865</v>
      </c>
      <c r="L786" s="2">
        <v>42926</v>
      </c>
      <c r="M786" t="s">
        <v>71</v>
      </c>
      <c r="N786">
        <f t="shared" si="150"/>
        <v>1</v>
      </c>
      <c r="O786">
        <f t="shared" ca="1" si="151"/>
        <v>2296</v>
      </c>
      <c r="P786">
        <f t="shared" ca="1" si="152"/>
        <v>122296</v>
      </c>
      <c r="Q786" s="11">
        <v>101000155652</v>
      </c>
      <c r="R786" s="13">
        <f t="shared" ca="1" si="153"/>
        <v>1215</v>
      </c>
      <c r="S786">
        <f t="shared" ca="1" si="154"/>
        <v>1215</v>
      </c>
      <c r="U786" s="13">
        <v>1216</v>
      </c>
      <c r="V786" s="13">
        <v>1216</v>
      </c>
      <c r="W786" s="13">
        <f t="shared" si="155"/>
        <v>1216</v>
      </c>
      <c r="X786" s="15">
        <v>785</v>
      </c>
      <c r="Y786" s="15" t="s">
        <v>26881</v>
      </c>
      <c r="Z786" t="str">
        <f t="shared" si="156"/>
        <v>11001000000000000785</v>
      </c>
    </row>
    <row r="787" spans="1:26" x14ac:dyDescent="0.2">
      <c r="A787" s="2">
        <v>42914</v>
      </c>
      <c r="B787" s="2">
        <f t="shared" ca="1" si="146"/>
        <v>42923</v>
      </c>
      <c r="C787" s="5" t="s">
        <v>26861</v>
      </c>
      <c r="D787">
        <f t="shared" si="147"/>
        <v>5</v>
      </c>
      <c r="E787" s="7" t="s">
        <v>26862</v>
      </c>
      <c r="F787">
        <f t="shared" si="145"/>
        <v>3</v>
      </c>
      <c r="G787" t="s">
        <v>26860</v>
      </c>
      <c r="H787" t="str">
        <f t="shared" si="148"/>
        <v>NIT</v>
      </c>
      <c r="I787" t="s">
        <v>26858</v>
      </c>
      <c r="J787" t="str">
        <f t="shared" si="149"/>
        <v>CC</v>
      </c>
      <c r="K787" s="2">
        <v>42865</v>
      </c>
      <c r="L787" s="2">
        <v>42926</v>
      </c>
      <c r="M787" t="s">
        <v>71</v>
      </c>
      <c r="N787">
        <f t="shared" si="150"/>
        <v>1</v>
      </c>
      <c r="O787">
        <f t="shared" ca="1" si="151"/>
        <v>2888</v>
      </c>
      <c r="P787">
        <f t="shared" ca="1" si="152"/>
        <v>122888</v>
      </c>
      <c r="Q787" s="11">
        <v>101000132129</v>
      </c>
      <c r="R787" s="13">
        <f t="shared" ca="1" si="153"/>
        <v>1216</v>
      </c>
      <c r="S787">
        <f t="shared" ca="1" si="154"/>
        <v>1216</v>
      </c>
      <c r="U787" s="13">
        <v>1213</v>
      </c>
      <c r="V787" s="13">
        <v>1213</v>
      </c>
      <c r="W787" s="13">
        <f t="shared" si="155"/>
        <v>1213</v>
      </c>
      <c r="X787" s="15">
        <v>786</v>
      </c>
      <c r="Y787" s="15" t="s">
        <v>26881</v>
      </c>
      <c r="Z787" t="str">
        <f t="shared" si="156"/>
        <v>11001000000000000786</v>
      </c>
    </row>
    <row r="788" spans="1:26" x14ac:dyDescent="0.2">
      <c r="A788" s="2">
        <v>42914</v>
      </c>
      <c r="B788" s="2">
        <f t="shared" ca="1" si="146"/>
        <v>42896</v>
      </c>
      <c r="C788" s="5" t="s">
        <v>26861</v>
      </c>
      <c r="D788">
        <f t="shared" si="147"/>
        <v>5</v>
      </c>
      <c r="E788" s="7" t="s">
        <v>26862</v>
      </c>
      <c r="F788">
        <f t="shared" si="145"/>
        <v>3</v>
      </c>
      <c r="G788" t="s">
        <v>26860</v>
      </c>
      <c r="H788" t="str">
        <f t="shared" si="148"/>
        <v>NIT</v>
      </c>
      <c r="I788" t="s">
        <v>26858</v>
      </c>
      <c r="J788" t="str">
        <f t="shared" si="149"/>
        <v>CC</v>
      </c>
      <c r="K788" s="2">
        <v>42865</v>
      </c>
      <c r="L788" s="2">
        <v>42926</v>
      </c>
      <c r="M788" t="s">
        <v>71</v>
      </c>
      <c r="N788">
        <f t="shared" si="150"/>
        <v>1</v>
      </c>
      <c r="O788">
        <f t="shared" ca="1" si="151"/>
        <v>2734</v>
      </c>
      <c r="P788">
        <f t="shared" ca="1" si="152"/>
        <v>122734</v>
      </c>
      <c r="Q788" s="12"/>
      <c r="R788" s="13">
        <f t="shared" si="153"/>
        <v>0</v>
      </c>
      <c r="S788">
        <f t="shared" ca="1" si="154"/>
        <v>1215</v>
      </c>
      <c r="U788" s="13">
        <v>0</v>
      </c>
      <c r="V788" s="13">
        <v>0</v>
      </c>
      <c r="W788" s="13" t="str">
        <f t="shared" si="155"/>
        <v/>
      </c>
      <c r="X788" s="15">
        <v>787</v>
      </c>
      <c r="Y788" s="15" t="s">
        <v>26881</v>
      </c>
      <c r="Z788" t="str">
        <f t="shared" si="156"/>
        <v>11001000000000000787</v>
      </c>
    </row>
    <row r="789" spans="1:26" x14ac:dyDescent="0.2">
      <c r="A789" s="2">
        <v>42914</v>
      </c>
      <c r="B789" s="2">
        <f t="shared" ca="1" si="146"/>
        <v>42873</v>
      </c>
      <c r="C789" s="5" t="s">
        <v>26865</v>
      </c>
      <c r="D789">
        <f t="shared" si="147"/>
        <v>14</v>
      </c>
      <c r="E789" s="7" t="s">
        <v>26862</v>
      </c>
      <c r="F789">
        <f t="shared" si="145"/>
        <v>3</v>
      </c>
      <c r="G789" t="s">
        <v>26858</v>
      </c>
      <c r="H789" t="str">
        <f t="shared" si="148"/>
        <v>CC</v>
      </c>
      <c r="I789" t="s">
        <v>26858</v>
      </c>
      <c r="J789" t="str">
        <f t="shared" si="149"/>
        <v>CC</v>
      </c>
      <c r="K789" s="2">
        <v>42865</v>
      </c>
      <c r="L789" s="2">
        <v>42926</v>
      </c>
      <c r="M789" t="s">
        <v>71</v>
      </c>
      <c r="N789">
        <f t="shared" si="150"/>
        <v>1</v>
      </c>
      <c r="O789">
        <f t="shared" ca="1" si="151"/>
        <v>2033</v>
      </c>
      <c r="P789">
        <f t="shared" ca="1" si="152"/>
        <v>122033</v>
      </c>
      <c r="Q789" s="11">
        <v>101000149966</v>
      </c>
      <c r="R789" s="13">
        <f t="shared" ca="1" si="153"/>
        <v>1216</v>
      </c>
      <c r="S789">
        <f t="shared" ca="1" si="154"/>
        <v>1216</v>
      </c>
      <c r="U789" s="13">
        <v>1214</v>
      </c>
      <c r="V789" s="13">
        <v>1214</v>
      </c>
      <c r="W789" s="13">
        <f t="shared" si="155"/>
        <v>1214</v>
      </c>
      <c r="X789" s="15">
        <v>788</v>
      </c>
      <c r="Y789" s="15" t="s">
        <v>26881</v>
      </c>
      <c r="Z789" t="str">
        <f t="shared" si="156"/>
        <v>11001000000000000788</v>
      </c>
    </row>
    <row r="790" spans="1:26" x14ac:dyDescent="0.2">
      <c r="A790" s="2">
        <v>42915</v>
      </c>
      <c r="B790" s="2">
        <f t="shared" ca="1" si="146"/>
        <v>42904</v>
      </c>
      <c r="C790" s="5" t="s">
        <v>26867</v>
      </c>
      <c r="D790">
        <f t="shared" si="147"/>
        <v>6</v>
      </c>
      <c r="E790" s="7" t="s">
        <v>26862</v>
      </c>
      <c r="F790">
        <f t="shared" si="145"/>
        <v>3</v>
      </c>
      <c r="G790" t="s">
        <v>26858</v>
      </c>
      <c r="H790" t="str">
        <f t="shared" si="148"/>
        <v>CC</v>
      </c>
      <c r="I790" t="s">
        <v>26858</v>
      </c>
      <c r="J790" t="str">
        <f t="shared" si="149"/>
        <v>CC</v>
      </c>
      <c r="K790" s="2">
        <v>42865</v>
      </c>
      <c r="L790" s="2">
        <v>42926</v>
      </c>
      <c r="M790" t="s">
        <v>71</v>
      </c>
      <c r="N790">
        <f t="shared" si="150"/>
        <v>1</v>
      </c>
      <c r="O790">
        <f t="shared" ca="1" si="151"/>
        <v>2225</v>
      </c>
      <c r="P790">
        <f t="shared" ca="1" si="152"/>
        <v>122225</v>
      </c>
      <c r="Q790" s="12"/>
      <c r="R790" s="13">
        <f t="shared" si="153"/>
        <v>0</v>
      </c>
      <c r="S790">
        <f t="shared" ca="1" si="154"/>
        <v>1214</v>
      </c>
      <c r="U790" s="13">
        <v>0</v>
      </c>
      <c r="V790" s="13">
        <v>0</v>
      </c>
      <c r="W790" s="13" t="str">
        <f t="shared" si="155"/>
        <v/>
      </c>
      <c r="X790" s="15">
        <v>789</v>
      </c>
      <c r="Y790" s="15" t="s">
        <v>26881</v>
      </c>
      <c r="Z790" t="str">
        <f t="shared" si="156"/>
        <v>11001000000000000789</v>
      </c>
    </row>
    <row r="791" spans="1:26" x14ac:dyDescent="0.2">
      <c r="A791" s="2">
        <v>42914</v>
      </c>
      <c r="B791" s="2">
        <f t="shared" ca="1" si="146"/>
        <v>42891</v>
      </c>
      <c r="C791" s="5" t="s">
        <v>26861</v>
      </c>
      <c r="D791">
        <f t="shared" si="147"/>
        <v>5</v>
      </c>
      <c r="E791" s="7" t="s">
        <v>26862</v>
      </c>
      <c r="F791">
        <f t="shared" si="145"/>
        <v>3</v>
      </c>
      <c r="G791" t="s">
        <v>26860</v>
      </c>
      <c r="H791" t="str">
        <f t="shared" si="148"/>
        <v>NIT</v>
      </c>
      <c r="I791" t="s">
        <v>26858</v>
      </c>
      <c r="J791" t="str">
        <f t="shared" si="149"/>
        <v>CC</v>
      </c>
      <c r="K791" s="2">
        <v>42865</v>
      </c>
      <c r="L791" s="2">
        <v>42926</v>
      </c>
      <c r="M791" t="s">
        <v>71</v>
      </c>
      <c r="N791">
        <f t="shared" si="150"/>
        <v>1</v>
      </c>
      <c r="O791">
        <f t="shared" ca="1" si="151"/>
        <v>2178</v>
      </c>
      <c r="P791">
        <f t="shared" ca="1" si="152"/>
        <v>122178</v>
      </c>
      <c r="Q791" s="12"/>
      <c r="R791" s="13">
        <f t="shared" si="153"/>
        <v>0</v>
      </c>
      <c r="S791">
        <f t="shared" ca="1" si="154"/>
        <v>1216</v>
      </c>
      <c r="U791" s="13">
        <v>0</v>
      </c>
      <c r="V791" s="13">
        <v>0</v>
      </c>
      <c r="W791" s="13" t="str">
        <f t="shared" si="155"/>
        <v/>
      </c>
      <c r="X791" s="15">
        <v>790</v>
      </c>
      <c r="Y791" s="15" t="s">
        <v>26881</v>
      </c>
      <c r="Z791" t="str">
        <f t="shared" si="156"/>
        <v>11001000000000000790</v>
      </c>
    </row>
    <row r="792" spans="1:26" x14ac:dyDescent="0.2">
      <c r="A792" s="2">
        <v>42914</v>
      </c>
      <c r="B792" s="2">
        <f t="shared" ca="1" si="146"/>
        <v>42912</v>
      </c>
      <c r="C792" s="5" t="s">
        <v>26856</v>
      </c>
      <c r="D792">
        <f t="shared" si="147"/>
        <v>7</v>
      </c>
      <c r="E792" s="7" t="s">
        <v>26857</v>
      </c>
      <c r="F792">
        <f t="shared" ref="F792:F855" si="157">IF(E792="DIPOLMATICO",1,IF(E792="OFICIAL",2,IF(E792="PARTICULAR",3,IF(E792="PUBLICO",4,"1"))))</f>
        <v>4</v>
      </c>
      <c r="G792" t="s">
        <v>26858</v>
      </c>
      <c r="H792" t="str">
        <f t="shared" si="148"/>
        <v>CC</v>
      </c>
      <c r="I792" t="s">
        <v>26858</v>
      </c>
      <c r="J792" t="str">
        <f t="shared" si="149"/>
        <v>CC</v>
      </c>
      <c r="K792" s="2">
        <v>42865</v>
      </c>
      <c r="L792" s="2">
        <v>42926</v>
      </c>
      <c r="M792" t="s">
        <v>71</v>
      </c>
      <c r="N792">
        <f t="shared" si="150"/>
        <v>1</v>
      </c>
      <c r="O792">
        <f t="shared" ca="1" si="151"/>
        <v>2512</v>
      </c>
      <c r="P792">
        <f t="shared" ca="1" si="152"/>
        <v>122512</v>
      </c>
      <c r="Q792" s="12"/>
      <c r="R792" s="13">
        <f t="shared" si="153"/>
        <v>0</v>
      </c>
      <c r="S792">
        <f t="shared" ca="1" si="154"/>
        <v>1213</v>
      </c>
      <c r="U792" s="13">
        <v>0</v>
      </c>
      <c r="V792" s="13">
        <v>0</v>
      </c>
      <c r="W792" s="13" t="str">
        <f t="shared" si="155"/>
        <v/>
      </c>
      <c r="X792" s="15">
        <v>791</v>
      </c>
      <c r="Y792" s="15" t="s">
        <v>26881</v>
      </c>
      <c r="Z792" t="str">
        <f t="shared" si="156"/>
        <v>11001000000000000791</v>
      </c>
    </row>
    <row r="793" spans="1:26" x14ac:dyDescent="0.2">
      <c r="A793" s="2">
        <v>42915</v>
      </c>
      <c r="B793" s="2">
        <f t="shared" ca="1" si="146"/>
        <v>42916</v>
      </c>
      <c r="C793" s="5" t="s">
        <v>26863</v>
      </c>
      <c r="D793">
        <f t="shared" si="147"/>
        <v>12</v>
      </c>
      <c r="E793" s="7" t="s">
        <v>26862</v>
      </c>
      <c r="F793">
        <f t="shared" si="157"/>
        <v>3</v>
      </c>
      <c r="G793" t="s">
        <v>26860</v>
      </c>
      <c r="H793" t="str">
        <f t="shared" si="148"/>
        <v>NIT</v>
      </c>
      <c r="I793" t="s">
        <v>26858</v>
      </c>
      <c r="J793" t="str">
        <f t="shared" si="149"/>
        <v>CC</v>
      </c>
      <c r="K793" s="2">
        <v>42865</v>
      </c>
      <c r="L793" s="2">
        <v>42926</v>
      </c>
      <c r="M793" t="s">
        <v>51</v>
      </c>
      <c r="N793">
        <f t="shared" si="150"/>
        <v>2</v>
      </c>
      <c r="O793">
        <f t="shared" ca="1" si="151"/>
        <v>2643</v>
      </c>
      <c r="P793">
        <f t="shared" ca="1" si="152"/>
        <v>122643</v>
      </c>
      <c r="Q793" s="12"/>
      <c r="R793" s="13">
        <f t="shared" si="153"/>
        <v>0</v>
      </c>
      <c r="S793">
        <f t="shared" ca="1" si="154"/>
        <v>1216</v>
      </c>
      <c r="U793" s="13">
        <v>0</v>
      </c>
      <c r="V793" s="13">
        <v>0</v>
      </c>
      <c r="W793" s="13" t="str">
        <f t="shared" si="155"/>
        <v/>
      </c>
      <c r="X793" s="15">
        <v>792</v>
      </c>
      <c r="Y793" s="15" t="s">
        <v>26881</v>
      </c>
      <c r="Z793" t="str">
        <f t="shared" si="156"/>
        <v>11001000000000000792</v>
      </c>
    </row>
    <row r="794" spans="1:26" x14ac:dyDescent="0.2">
      <c r="A794" s="2">
        <v>42915</v>
      </c>
      <c r="B794" s="2">
        <f t="shared" ca="1" si="146"/>
        <v>42911</v>
      </c>
      <c r="C794" s="5" t="s">
        <v>26869</v>
      </c>
      <c r="D794">
        <f t="shared" si="147"/>
        <v>4</v>
      </c>
      <c r="E794" s="7" t="s">
        <v>26862</v>
      </c>
      <c r="F794">
        <f t="shared" si="157"/>
        <v>3</v>
      </c>
      <c r="G794" t="s">
        <v>26860</v>
      </c>
      <c r="H794" t="str">
        <f t="shared" si="148"/>
        <v>NIT</v>
      </c>
      <c r="I794" t="s">
        <v>26858</v>
      </c>
      <c r="J794" t="str">
        <f t="shared" si="149"/>
        <v>CC</v>
      </c>
      <c r="K794" s="2">
        <v>42865</v>
      </c>
      <c r="L794" s="2">
        <v>42926</v>
      </c>
      <c r="M794" t="s">
        <v>71</v>
      </c>
      <c r="N794">
        <f t="shared" si="150"/>
        <v>1</v>
      </c>
      <c r="O794">
        <f t="shared" ca="1" si="151"/>
        <v>2117</v>
      </c>
      <c r="P794">
        <f t="shared" ca="1" si="152"/>
        <v>122117</v>
      </c>
      <c r="Q794" s="12"/>
      <c r="R794" s="13">
        <f t="shared" si="153"/>
        <v>0</v>
      </c>
      <c r="S794">
        <f t="shared" ca="1" si="154"/>
        <v>1215</v>
      </c>
      <c r="U794" s="13">
        <v>0</v>
      </c>
      <c r="V794" s="13">
        <v>0</v>
      </c>
      <c r="W794" s="13" t="str">
        <f t="shared" si="155"/>
        <v/>
      </c>
      <c r="X794" s="15">
        <v>793</v>
      </c>
      <c r="Y794" s="15" t="s">
        <v>26881</v>
      </c>
      <c r="Z794" t="str">
        <f t="shared" si="156"/>
        <v>11001000000000000793</v>
      </c>
    </row>
    <row r="795" spans="1:26" x14ac:dyDescent="0.2">
      <c r="A795" s="2">
        <v>42913</v>
      </c>
      <c r="B795" s="2">
        <f t="shared" ca="1" si="146"/>
        <v>42917</v>
      </c>
      <c r="C795" s="5" t="s">
        <v>26866</v>
      </c>
      <c r="D795">
        <f t="shared" si="147"/>
        <v>3</v>
      </c>
      <c r="E795" s="7" t="s">
        <v>26862</v>
      </c>
      <c r="F795">
        <f t="shared" si="157"/>
        <v>3</v>
      </c>
      <c r="G795" t="s">
        <v>26858</v>
      </c>
      <c r="H795" t="str">
        <f t="shared" si="148"/>
        <v>CC</v>
      </c>
      <c r="I795" t="s">
        <v>26858</v>
      </c>
      <c r="J795" t="str">
        <f t="shared" si="149"/>
        <v>CC</v>
      </c>
      <c r="K795" s="2">
        <v>42865</v>
      </c>
      <c r="L795" s="2">
        <v>42926</v>
      </c>
      <c r="M795" t="s">
        <v>71</v>
      </c>
      <c r="N795">
        <f t="shared" si="150"/>
        <v>1</v>
      </c>
      <c r="O795">
        <f t="shared" ca="1" si="151"/>
        <v>2067</v>
      </c>
      <c r="P795">
        <f t="shared" ca="1" si="152"/>
        <v>122067</v>
      </c>
      <c r="Q795" s="12"/>
      <c r="R795" s="13">
        <f t="shared" si="153"/>
        <v>0</v>
      </c>
      <c r="S795">
        <f t="shared" ca="1" si="154"/>
        <v>1216</v>
      </c>
      <c r="U795" s="13">
        <v>0</v>
      </c>
      <c r="V795" s="13">
        <v>0</v>
      </c>
      <c r="W795" s="13" t="str">
        <f t="shared" si="155"/>
        <v/>
      </c>
      <c r="X795" s="15">
        <v>794</v>
      </c>
      <c r="Y795" s="15" t="s">
        <v>26881</v>
      </c>
      <c r="Z795" t="str">
        <f t="shared" si="156"/>
        <v>11001000000000000794</v>
      </c>
    </row>
    <row r="796" spans="1:26" x14ac:dyDescent="0.2">
      <c r="A796" s="2">
        <v>42914</v>
      </c>
      <c r="B796" s="2">
        <f t="shared" ca="1" si="146"/>
        <v>42880</v>
      </c>
      <c r="C796" s="5" t="s">
        <v>26869</v>
      </c>
      <c r="D796">
        <f t="shared" si="147"/>
        <v>4</v>
      </c>
      <c r="E796" s="7" t="s">
        <v>26862</v>
      </c>
      <c r="F796">
        <f t="shared" si="157"/>
        <v>3</v>
      </c>
      <c r="G796" t="s">
        <v>26858</v>
      </c>
      <c r="H796" t="str">
        <f t="shared" si="148"/>
        <v>CC</v>
      </c>
      <c r="I796" t="s">
        <v>26858</v>
      </c>
      <c r="J796" t="str">
        <f t="shared" si="149"/>
        <v>CC</v>
      </c>
      <c r="K796" s="2">
        <v>42865</v>
      </c>
      <c r="L796" s="2">
        <v>42926</v>
      </c>
      <c r="M796" t="s">
        <v>71</v>
      </c>
      <c r="N796">
        <f t="shared" si="150"/>
        <v>1</v>
      </c>
      <c r="O796">
        <f t="shared" ca="1" si="151"/>
        <v>2977</v>
      </c>
      <c r="P796">
        <f t="shared" ca="1" si="152"/>
        <v>122977</v>
      </c>
      <c r="Q796" s="11">
        <v>101000134695</v>
      </c>
      <c r="R796" s="13">
        <f t="shared" ca="1" si="153"/>
        <v>1216</v>
      </c>
      <c r="S796">
        <f t="shared" ca="1" si="154"/>
        <v>1216</v>
      </c>
      <c r="U796" s="13">
        <v>1214</v>
      </c>
      <c r="V796" s="13">
        <v>1214</v>
      </c>
      <c r="W796" s="13">
        <f t="shared" si="155"/>
        <v>1214</v>
      </c>
      <c r="X796" s="15">
        <v>795</v>
      </c>
      <c r="Y796" s="15" t="s">
        <v>26881</v>
      </c>
      <c r="Z796" t="str">
        <f t="shared" si="156"/>
        <v>11001000000000000795</v>
      </c>
    </row>
    <row r="797" spans="1:26" x14ac:dyDescent="0.2">
      <c r="A797" s="2">
        <v>42915</v>
      </c>
      <c r="B797" s="2">
        <f t="shared" ca="1" si="146"/>
        <v>42866</v>
      </c>
      <c r="C797" s="5" t="s">
        <v>26856</v>
      </c>
      <c r="D797">
        <f t="shared" si="147"/>
        <v>7</v>
      </c>
      <c r="E797" s="7" t="s">
        <v>26857</v>
      </c>
      <c r="F797">
        <f t="shared" si="157"/>
        <v>4</v>
      </c>
      <c r="G797" t="s">
        <v>26858</v>
      </c>
      <c r="H797" t="str">
        <f t="shared" si="148"/>
        <v>CC</v>
      </c>
      <c r="I797" t="s">
        <v>26858</v>
      </c>
      <c r="J797" t="str">
        <f t="shared" si="149"/>
        <v>CC</v>
      </c>
      <c r="K797" s="2">
        <v>42865</v>
      </c>
      <c r="L797" s="2">
        <v>42926</v>
      </c>
      <c r="M797" t="s">
        <v>51</v>
      </c>
      <c r="N797">
        <f t="shared" si="150"/>
        <v>2</v>
      </c>
      <c r="O797">
        <f t="shared" ca="1" si="151"/>
        <v>2870</v>
      </c>
      <c r="P797">
        <f t="shared" ca="1" si="152"/>
        <v>122870</v>
      </c>
      <c r="Q797" s="11">
        <v>101000139955</v>
      </c>
      <c r="R797" s="13">
        <f t="shared" ca="1" si="153"/>
        <v>1216</v>
      </c>
      <c r="S797">
        <f t="shared" ca="1" si="154"/>
        <v>1216</v>
      </c>
      <c r="U797" s="13">
        <v>1214</v>
      </c>
      <c r="V797" s="13">
        <v>1214</v>
      </c>
      <c r="W797" s="13">
        <f t="shared" si="155"/>
        <v>1214</v>
      </c>
      <c r="X797" s="15">
        <v>796</v>
      </c>
      <c r="Y797" s="15" t="s">
        <v>26881</v>
      </c>
      <c r="Z797" t="str">
        <f t="shared" si="156"/>
        <v>11001000000000000796</v>
      </c>
    </row>
    <row r="798" spans="1:26" x14ac:dyDescent="0.2">
      <c r="A798" s="2">
        <v>42915</v>
      </c>
      <c r="B798" s="2">
        <f t="shared" ca="1" si="146"/>
        <v>42903</v>
      </c>
      <c r="C798" s="5" t="s">
        <v>26861</v>
      </c>
      <c r="D798">
        <f t="shared" si="147"/>
        <v>5</v>
      </c>
      <c r="E798" s="7" t="s">
        <v>26862</v>
      </c>
      <c r="F798">
        <f t="shared" si="157"/>
        <v>3</v>
      </c>
      <c r="G798" t="s">
        <v>26860</v>
      </c>
      <c r="H798" t="str">
        <f t="shared" si="148"/>
        <v>NIT</v>
      </c>
      <c r="I798" t="s">
        <v>26858</v>
      </c>
      <c r="J798" t="str">
        <f t="shared" si="149"/>
        <v>CC</v>
      </c>
      <c r="K798" s="2">
        <v>42865</v>
      </c>
      <c r="L798" s="2">
        <v>42926</v>
      </c>
      <c r="M798" t="s">
        <v>71</v>
      </c>
      <c r="N798">
        <f t="shared" si="150"/>
        <v>1</v>
      </c>
      <c r="O798">
        <f t="shared" ca="1" si="151"/>
        <v>2761</v>
      </c>
      <c r="P798">
        <f t="shared" ca="1" si="152"/>
        <v>122761</v>
      </c>
      <c r="Q798" s="11">
        <v>101000141705</v>
      </c>
      <c r="R798" s="13">
        <f t="shared" ca="1" si="153"/>
        <v>1214</v>
      </c>
      <c r="S798">
        <f t="shared" ca="1" si="154"/>
        <v>1214</v>
      </c>
      <c r="U798" s="13">
        <v>1214</v>
      </c>
      <c r="V798" s="13">
        <v>1214</v>
      </c>
      <c r="W798" s="13">
        <f t="shared" si="155"/>
        <v>1214</v>
      </c>
      <c r="X798" s="15">
        <v>797</v>
      </c>
      <c r="Y798" s="15" t="s">
        <v>26881</v>
      </c>
      <c r="Z798" t="str">
        <f t="shared" si="156"/>
        <v>11001000000000000797</v>
      </c>
    </row>
    <row r="799" spans="1:26" x14ac:dyDescent="0.2">
      <c r="A799" s="2">
        <v>42915</v>
      </c>
      <c r="B799" s="2">
        <f t="shared" ca="1" si="146"/>
        <v>42901</v>
      </c>
      <c r="C799" s="5" t="s">
        <v>26861</v>
      </c>
      <c r="D799">
        <f t="shared" si="147"/>
        <v>5</v>
      </c>
      <c r="E799" s="7" t="s">
        <v>26862</v>
      </c>
      <c r="F799">
        <f t="shared" si="157"/>
        <v>3</v>
      </c>
      <c r="G799" t="s">
        <v>26860</v>
      </c>
      <c r="H799" t="str">
        <f t="shared" si="148"/>
        <v>NIT</v>
      </c>
      <c r="I799" t="s">
        <v>26858</v>
      </c>
      <c r="J799" t="str">
        <f t="shared" si="149"/>
        <v>CC</v>
      </c>
      <c r="K799" s="2">
        <v>42865</v>
      </c>
      <c r="L799" s="2">
        <v>42926</v>
      </c>
      <c r="M799" t="s">
        <v>71</v>
      </c>
      <c r="N799">
        <f t="shared" si="150"/>
        <v>1</v>
      </c>
      <c r="O799">
        <f t="shared" ca="1" si="151"/>
        <v>2965</v>
      </c>
      <c r="P799">
        <f t="shared" ca="1" si="152"/>
        <v>122965</v>
      </c>
      <c r="Q799" s="11">
        <v>101000147701</v>
      </c>
      <c r="R799" s="13">
        <f t="shared" ca="1" si="153"/>
        <v>1216</v>
      </c>
      <c r="S799">
        <f t="shared" ca="1" si="154"/>
        <v>1216</v>
      </c>
      <c r="U799" s="13">
        <v>1213</v>
      </c>
      <c r="V799" s="13">
        <v>1213</v>
      </c>
      <c r="W799" s="13">
        <f t="shared" si="155"/>
        <v>1213</v>
      </c>
      <c r="X799" s="15">
        <v>798</v>
      </c>
      <c r="Y799" s="15" t="s">
        <v>26881</v>
      </c>
      <c r="Z799" t="str">
        <f t="shared" si="156"/>
        <v>11001000000000000798</v>
      </c>
    </row>
    <row r="800" spans="1:26" x14ac:dyDescent="0.2">
      <c r="A800" s="2">
        <v>42913</v>
      </c>
      <c r="B800" s="2">
        <f t="shared" ca="1" si="146"/>
        <v>42889</v>
      </c>
      <c r="C800" s="5" t="s">
        <v>26867</v>
      </c>
      <c r="D800">
        <f t="shared" si="147"/>
        <v>6</v>
      </c>
      <c r="E800" s="7" t="s">
        <v>26862</v>
      </c>
      <c r="F800">
        <f t="shared" si="157"/>
        <v>3</v>
      </c>
      <c r="G800" t="s">
        <v>26858</v>
      </c>
      <c r="H800" t="str">
        <f t="shared" si="148"/>
        <v>CC</v>
      </c>
      <c r="I800" t="s">
        <v>26858</v>
      </c>
      <c r="J800" t="str">
        <f t="shared" si="149"/>
        <v>CC</v>
      </c>
      <c r="K800" s="2">
        <v>42865</v>
      </c>
      <c r="L800" s="2">
        <v>42926</v>
      </c>
      <c r="M800" t="s">
        <v>51</v>
      </c>
      <c r="N800">
        <f t="shared" si="150"/>
        <v>2</v>
      </c>
      <c r="O800">
        <f t="shared" ca="1" si="151"/>
        <v>2792</v>
      </c>
      <c r="P800">
        <f t="shared" ca="1" si="152"/>
        <v>122792</v>
      </c>
      <c r="Q800" s="11">
        <v>101000154924</v>
      </c>
      <c r="R800" s="13">
        <f t="shared" ca="1" si="153"/>
        <v>1216</v>
      </c>
      <c r="S800">
        <f t="shared" ca="1" si="154"/>
        <v>1216</v>
      </c>
      <c r="U800" s="13">
        <v>1213</v>
      </c>
      <c r="V800" s="13">
        <v>1213</v>
      </c>
      <c r="W800" s="13">
        <f t="shared" si="155"/>
        <v>1213</v>
      </c>
      <c r="X800" s="15">
        <v>799</v>
      </c>
      <c r="Y800" s="15" t="s">
        <v>26881</v>
      </c>
      <c r="Z800" t="str">
        <f t="shared" si="156"/>
        <v>11001000000000000799</v>
      </c>
    </row>
    <row r="801" spans="1:26" x14ac:dyDescent="0.2">
      <c r="A801" s="2">
        <v>42913</v>
      </c>
      <c r="B801" s="2">
        <f t="shared" ca="1" si="146"/>
        <v>42866</v>
      </c>
      <c r="C801" s="5" t="s">
        <v>26863</v>
      </c>
      <c r="D801">
        <f t="shared" si="147"/>
        <v>12</v>
      </c>
      <c r="E801" s="7" t="s">
        <v>26862</v>
      </c>
      <c r="F801">
        <f t="shared" si="157"/>
        <v>3</v>
      </c>
      <c r="G801" t="s">
        <v>26860</v>
      </c>
      <c r="H801" t="str">
        <f t="shared" si="148"/>
        <v>NIT</v>
      </c>
      <c r="I801" t="s">
        <v>26858</v>
      </c>
      <c r="J801" t="str">
        <f t="shared" si="149"/>
        <v>CC</v>
      </c>
      <c r="K801" s="2">
        <v>42865</v>
      </c>
      <c r="L801" s="2">
        <v>42926</v>
      </c>
      <c r="M801" t="s">
        <v>51</v>
      </c>
      <c r="N801">
        <f t="shared" si="150"/>
        <v>2</v>
      </c>
      <c r="O801">
        <f t="shared" ca="1" si="151"/>
        <v>2328</v>
      </c>
      <c r="P801">
        <f t="shared" ca="1" si="152"/>
        <v>122328</v>
      </c>
      <c r="Q801" s="11">
        <v>101000120323</v>
      </c>
      <c r="R801" s="13">
        <f t="shared" ca="1" si="153"/>
        <v>1214</v>
      </c>
      <c r="S801">
        <f t="shared" ca="1" si="154"/>
        <v>1214</v>
      </c>
      <c r="U801" s="13">
        <v>1214</v>
      </c>
      <c r="V801" s="13">
        <v>1214</v>
      </c>
      <c r="W801" s="13">
        <f t="shared" si="155"/>
        <v>1214</v>
      </c>
      <c r="X801" s="15">
        <v>800</v>
      </c>
      <c r="Y801" s="15" t="s">
        <v>26881</v>
      </c>
      <c r="Z801" t="str">
        <f t="shared" si="156"/>
        <v>11001000000000000800</v>
      </c>
    </row>
    <row r="802" spans="1:26" x14ac:dyDescent="0.2">
      <c r="A802" s="2">
        <v>42914</v>
      </c>
      <c r="B802" s="2">
        <f t="shared" ca="1" si="146"/>
        <v>42871</v>
      </c>
      <c r="C802" s="5" t="s">
        <v>26863</v>
      </c>
      <c r="D802">
        <f t="shared" si="147"/>
        <v>12</v>
      </c>
      <c r="E802" s="7" t="s">
        <v>26862</v>
      </c>
      <c r="F802">
        <f t="shared" si="157"/>
        <v>3</v>
      </c>
      <c r="G802" t="s">
        <v>26860</v>
      </c>
      <c r="H802" t="str">
        <f t="shared" si="148"/>
        <v>NIT</v>
      </c>
      <c r="I802" t="s">
        <v>26858</v>
      </c>
      <c r="J802" t="str">
        <f t="shared" si="149"/>
        <v>CC</v>
      </c>
      <c r="K802" s="2">
        <v>42865</v>
      </c>
      <c r="L802" s="2">
        <v>42926</v>
      </c>
      <c r="M802" t="s">
        <v>71</v>
      </c>
      <c r="N802">
        <f t="shared" si="150"/>
        <v>1</v>
      </c>
      <c r="O802">
        <f t="shared" ca="1" si="151"/>
        <v>2708</v>
      </c>
      <c r="P802">
        <f t="shared" ca="1" si="152"/>
        <v>122708</v>
      </c>
      <c r="Q802" s="12"/>
      <c r="R802" s="13">
        <f t="shared" si="153"/>
        <v>0</v>
      </c>
      <c r="S802">
        <f t="shared" ca="1" si="154"/>
        <v>1213</v>
      </c>
      <c r="U802" s="13">
        <v>0</v>
      </c>
      <c r="V802" s="13">
        <v>0</v>
      </c>
      <c r="W802" s="13" t="str">
        <f t="shared" si="155"/>
        <v/>
      </c>
      <c r="X802" s="15">
        <v>801</v>
      </c>
      <c r="Y802" s="15" t="s">
        <v>26881</v>
      </c>
      <c r="Z802" t="str">
        <f t="shared" si="156"/>
        <v>11001000000000000801</v>
      </c>
    </row>
    <row r="803" spans="1:26" x14ac:dyDescent="0.2">
      <c r="A803" s="2">
        <v>42915</v>
      </c>
      <c r="B803" s="2">
        <f t="shared" ca="1" si="146"/>
        <v>42893</v>
      </c>
      <c r="C803" s="5" t="s">
        <v>26863</v>
      </c>
      <c r="D803">
        <f t="shared" si="147"/>
        <v>12</v>
      </c>
      <c r="E803" s="7" t="s">
        <v>26862</v>
      </c>
      <c r="F803">
        <f t="shared" si="157"/>
        <v>3</v>
      </c>
      <c r="G803" t="s">
        <v>26860</v>
      </c>
      <c r="H803" t="str">
        <f t="shared" si="148"/>
        <v>NIT</v>
      </c>
      <c r="I803" t="s">
        <v>26858</v>
      </c>
      <c r="J803" t="str">
        <f t="shared" si="149"/>
        <v>CC</v>
      </c>
      <c r="K803" s="2">
        <v>42865</v>
      </c>
      <c r="L803" s="2">
        <v>42926</v>
      </c>
      <c r="M803" t="s">
        <v>71</v>
      </c>
      <c r="N803">
        <f t="shared" si="150"/>
        <v>1</v>
      </c>
      <c r="O803">
        <f t="shared" ca="1" si="151"/>
        <v>2947</v>
      </c>
      <c r="P803">
        <f t="shared" ca="1" si="152"/>
        <v>122947</v>
      </c>
      <c r="Q803" s="12"/>
      <c r="R803" s="13">
        <f t="shared" si="153"/>
        <v>0</v>
      </c>
      <c r="S803">
        <f t="shared" ca="1" si="154"/>
        <v>1215</v>
      </c>
      <c r="U803" s="13">
        <v>0</v>
      </c>
      <c r="V803" s="13">
        <v>0</v>
      </c>
      <c r="W803" s="13" t="str">
        <f t="shared" si="155"/>
        <v/>
      </c>
      <c r="X803" s="15">
        <v>802</v>
      </c>
      <c r="Y803" s="15" t="s">
        <v>26881</v>
      </c>
      <c r="Z803" t="str">
        <f t="shared" si="156"/>
        <v>11001000000000000802</v>
      </c>
    </row>
    <row r="804" spans="1:26" x14ac:dyDescent="0.2">
      <c r="A804" s="2">
        <v>42915</v>
      </c>
      <c r="B804" s="2">
        <f t="shared" ca="1" si="146"/>
        <v>42909</v>
      </c>
      <c r="C804" s="5" t="s">
        <v>26863</v>
      </c>
      <c r="D804">
        <f t="shared" si="147"/>
        <v>12</v>
      </c>
      <c r="E804" s="7" t="s">
        <v>26862</v>
      </c>
      <c r="F804">
        <f t="shared" si="157"/>
        <v>3</v>
      </c>
      <c r="G804" t="s">
        <v>26860</v>
      </c>
      <c r="H804" t="str">
        <f t="shared" si="148"/>
        <v>NIT</v>
      </c>
      <c r="I804" t="s">
        <v>26858</v>
      </c>
      <c r="J804" t="str">
        <f t="shared" si="149"/>
        <v>CC</v>
      </c>
      <c r="K804" s="2">
        <v>42865</v>
      </c>
      <c r="L804" s="2">
        <v>42926</v>
      </c>
      <c r="M804" t="s">
        <v>71</v>
      </c>
      <c r="N804">
        <f t="shared" si="150"/>
        <v>1</v>
      </c>
      <c r="O804">
        <f t="shared" ca="1" si="151"/>
        <v>2668</v>
      </c>
      <c r="P804">
        <f t="shared" ca="1" si="152"/>
        <v>122668</v>
      </c>
      <c r="Q804" s="11">
        <v>101000151304</v>
      </c>
      <c r="R804" s="13">
        <f t="shared" ca="1" si="153"/>
        <v>1215</v>
      </c>
      <c r="S804">
        <f t="shared" ca="1" si="154"/>
        <v>1215</v>
      </c>
      <c r="U804" s="13">
        <v>1215</v>
      </c>
      <c r="V804" s="13">
        <v>1215</v>
      </c>
      <c r="W804" s="13">
        <f t="shared" si="155"/>
        <v>1215</v>
      </c>
      <c r="X804" s="15">
        <v>803</v>
      </c>
      <c r="Y804" s="15" t="s">
        <v>26881</v>
      </c>
      <c r="Z804" t="str">
        <f t="shared" si="156"/>
        <v>11001000000000000803</v>
      </c>
    </row>
    <row r="805" spans="1:26" x14ac:dyDescent="0.2">
      <c r="A805" s="2">
        <v>42914</v>
      </c>
      <c r="B805" s="2">
        <f t="shared" ca="1" si="146"/>
        <v>42902</v>
      </c>
      <c r="C805" s="5" t="s">
        <v>26859</v>
      </c>
      <c r="D805">
        <f t="shared" si="147"/>
        <v>9</v>
      </c>
      <c r="E805" s="7" t="s">
        <v>26857</v>
      </c>
      <c r="F805">
        <f t="shared" si="157"/>
        <v>4</v>
      </c>
      <c r="G805" t="s">
        <v>26860</v>
      </c>
      <c r="H805" t="str">
        <f t="shared" si="148"/>
        <v>NIT</v>
      </c>
      <c r="I805" t="s">
        <v>26858</v>
      </c>
      <c r="J805" t="str">
        <f t="shared" si="149"/>
        <v>CC</v>
      </c>
      <c r="K805" s="2">
        <v>42865</v>
      </c>
      <c r="L805" s="2">
        <v>42926</v>
      </c>
      <c r="M805" t="s">
        <v>71</v>
      </c>
      <c r="N805">
        <f t="shared" si="150"/>
        <v>1</v>
      </c>
      <c r="O805">
        <f t="shared" ca="1" si="151"/>
        <v>2398</v>
      </c>
      <c r="P805">
        <f t="shared" ca="1" si="152"/>
        <v>122398</v>
      </c>
      <c r="Q805" s="11">
        <v>101000137579</v>
      </c>
      <c r="R805" s="13">
        <f t="shared" ca="1" si="153"/>
        <v>1216</v>
      </c>
      <c r="S805">
        <f t="shared" ca="1" si="154"/>
        <v>1216</v>
      </c>
      <c r="U805" s="13">
        <v>1215</v>
      </c>
      <c r="V805" s="13">
        <v>1215</v>
      </c>
      <c r="W805" s="13">
        <f t="shared" si="155"/>
        <v>1215</v>
      </c>
      <c r="X805" s="15">
        <v>804</v>
      </c>
      <c r="Y805" s="15" t="s">
        <v>26881</v>
      </c>
      <c r="Z805" t="str">
        <f t="shared" si="156"/>
        <v>11001000000000000804</v>
      </c>
    </row>
    <row r="806" spans="1:26" x14ac:dyDescent="0.2">
      <c r="A806" s="2">
        <v>42915</v>
      </c>
      <c r="B806" s="2">
        <f t="shared" ca="1" si="146"/>
        <v>42868</v>
      </c>
      <c r="C806" s="5" t="s">
        <v>26859</v>
      </c>
      <c r="D806">
        <f t="shared" si="147"/>
        <v>9</v>
      </c>
      <c r="E806" s="7" t="s">
        <v>26857</v>
      </c>
      <c r="F806">
        <f t="shared" si="157"/>
        <v>4</v>
      </c>
      <c r="G806" t="s">
        <v>26858</v>
      </c>
      <c r="H806" t="str">
        <f t="shared" si="148"/>
        <v>CC</v>
      </c>
      <c r="I806" t="s">
        <v>26858</v>
      </c>
      <c r="J806" t="str">
        <f t="shared" si="149"/>
        <v>CC</v>
      </c>
      <c r="K806" s="2">
        <v>42865</v>
      </c>
      <c r="L806" s="2">
        <v>42926</v>
      </c>
      <c r="M806" t="s">
        <v>51</v>
      </c>
      <c r="N806">
        <f t="shared" si="150"/>
        <v>2</v>
      </c>
      <c r="O806">
        <f t="shared" ca="1" si="151"/>
        <v>2893</v>
      </c>
      <c r="P806">
        <f t="shared" ca="1" si="152"/>
        <v>122893</v>
      </c>
      <c r="Q806" s="11">
        <v>101000142504</v>
      </c>
      <c r="R806" s="13">
        <f t="shared" ca="1" si="153"/>
        <v>1216</v>
      </c>
      <c r="S806">
        <f t="shared" ca="1" si="154"/>
        <v>1216</v>
      </c>
      <c r="U806" s="13">
        <v>1213</v>
      </c>
      <c r="V806" s="13">
        <v>1213</v>
      </c>
      <c r="W806" s="13">
        <f t="shared" si="155"/>
        <v>1213</v>
      </c>
      <c r="X806" s="15">
        <v>805</v>
      </c>
      <c r="Y806" s="15" t="s">
        <v>26881</v>
      </c>
      <c r="Z806" t="str">
        <f t="shared" si="156"/>
        <v>11001000000000000805</v>
      </c>
    </row>
    <row r="807" spans="1:26" x14ac:dyDescent="0.2">
      <c r="A807" s="2">
        <v>42914</v>
      </c>
      <c r="B807" s="2">
        <f t="shared" ca="1" si="146"/>
        <v>42892</v>
      </c>
      <c r="C807" s="5" t="s">
        <v>26866</v>
      </c>
      <c r="D807">
        <f t="shared" si="147"/>
        <v>3</v>
      </c>
      <c r="E807" s="7" t="s">
        <v>26862</v>
      </c>
      <c r="F807">
        <f t="shared" si="157"/>
        <v>3</v>
      </c>
      <c r="G807" t="s">
        <v>26858</v>
      </c>
      <c r="H807" t="str">
        <f t="shared" si="148"/>
        <v>CC</v>
      </c>
      <c r="I807" t="s">
        <v>26858</v>
      </c>
      <c r="J807" t="str">
        <f t="shared" si="149"/>
        <v>CC</v>
      </c>
      <c r="K807" s="2">
        <v>42865</v>
      </c>
      <c r="L807" s="2">
        <v>42926</v>
      </c>
      <c r="M807" t="s">
        <v>71</v>
      </c>
      <c r="N807">
        <f t="shared" si="150"/>
        <v>1</v>
      </c>
      <c r="O807">
        <f t="shared" ca="1" si="151"/>
        <v>2904</v>
      </c>
      <c r="P807">
        <f t="shared" ca="1" si="152"/>
        <v>122904</v>
      </c>
      <c r="Q807" s="12"/>
      <c r="R807" s="13">
        <f t="shared" si="153"/>
        <v>0</v>
      </c>
      <c r="S807">
        <f t="shared" ca="1" si="154"/>
        <v>1215</v>
      </c>
      <c r="U807" s="13">
        <v>0</v>
      </c>
      <c r="V807" s="13">
        <v>0</v>
      </c>
      <c r="W807" s="13" t="str">
        <f t="shared" si="155"/>
        <v/>
      </c>
      <c r="X807" s="15">
        <v>806</v>
      </c>
      <c r="Y807" s="15" t="s">
        <v>26881</v>
      </c>
      <c r="Z807" t="str">
        <f t="shared" si="156"/>
        <v>11001000000000000806</v>
      </c>
    </row>
    <row r="808" spans="1:26" x14ac:dyDescent="0.2">
      <c r="A808" s="2">
        <v>42914</v>
      </c>
      <c r="B808" s="2">
        <f t="shared" ca="1" si="146"/>
        <v>42869</v>
      </c>
      <c r="C808" s="5" t="s">
        <v>26864</v>
      </c>
      <c r="D808">
        <f t="shared" si="147"/>
        <v>11</v>
      </c>
      <c r="E808" s="7" t="s">
        <v>26862</v>
      </c>
      <c r="F808">
        <f t="shared" si="157"/>
        <v>3</v>
      </c>
      <c r="G808" t="s">
        <v>26860</v>
      </c>
      <c r="H808" t="str">
        <f t="shared" si="148"/>
        <v>NIT</v>
      </c>
      <c r="I808" t="s">
        <v>26858</v>
      </c>
      <c r="J808" t="str">
        <f t="shared" si="149"/>
        <v>CC</v>
      </c>
      <c r="K808" s="2">
        <v>42865</v>
      </c>
      <c r="L808" s="2">
        <v>42926</v>
      </c>
      <c r="M808" t="s">
        <v>71</v>
      </c>
      <c r="N808">
        <f t="shared" si="150"/>
        <v>1</v>
      </c>
      <c r="O808">
        <f t="shared" ca="1" si="151"/>
        <v>2799</v>
      </c>
      <c r="P808">
        <f t="shared" ca="1" si="152"/>
        <v>122799</v>
      </c>
      <c r="Q808" s="12"/>
      <c r="R808" s="13">
        <f t="shared" si="153"/>
        <v>0</v>
      </c>
      <c r="S808">
        <f t="shared" ca="1" si="154"/>
        <v>1214</v>
      </c>
      <c r="U808" s="13">
        <v>0</v>
      </c>
      <c r="V808" s="13">
        <v>0</v>
      </c>
      <c r="W808" s="13" t="str">
        <f t="shared" si="155"/>
        <v/>
      </c>
      <c r="X808" s="15">
        <v>807</v>
      </c>
      <c r="Y808" s="15" t="s">
        <v>26881</v>
      </c>
      <c r="Z808" t="str">
        <f t="shared" si="156"/>
        <v>11001000000000000807</v>
      </c>
    </row>
    <row r="809" spans="1:26" x14ac:dyDescent="0.2">
      <c r="A809" s="2">
        <v>42913</v>
      </c>
      <c r="B809" s="2">
        <f t="shared" ca="1" si="146"/>
        <v>42926</v>
      </c>
      <c r="C809" s="5" t="s">
        <v>26863</v>
      </c>
      <c r="D809">
        <f t="shared" si="147"/>
        <v>12</v>
      </c>
      <c r="E809" s="7" t="s">
        <v>26862</v>
      </c>
      <c r="F809">
        <f t="shared" si="157"/>
        <v>3</v>
      </c>
      <c r="G809" t="s">
        <v>26858</v>
      </c>
      <c r="H809" t="str">
        <f t="shared" si="148"/>
        <v>CC</v>
      </c>
      <c r="I809" t="s">
        <v>26858</v>
      </c>
      <c r="J809" t="str">
        <f t="shared" si="149"/>
        <v>CC</v>
      </c>
      <c r="K809" s="2">
        <v>42865</v>
      </c>
      <c r="L809" s="2">
        <v>42926</v>
      </c>
      <c r="M809" t="s">
        <v>71</v>
      </c>
      <c r="N809">
        <f t="shared" si="150"/>
        <v>1</v>
      </c>
      <c r="O809">
        <f t="shared" ca="1" si="151"/>
        <v>2753</v>
      </c>
      <c r="P809">
        <f t="shared" ca="1" si="152"/>
        <v>122753</v>
      </c>
      <c r="Q809" s="11">
        <v>101000141980</v>
      </c>
      <c r="R809" s="13">
        <f t="shared" ca="1" si="153"/>
        <v>1215</v>
      </c>
      <c r="S809">
        <f t="shared" ca="1" si="154"/>
        <v>1215</v>
      </c>
      <c r="U809" s="13">
        <v>1213</v>
      </c>
      <c r="V809" s="13">
        <v>1213</v>
      </c>
      <c r="W809" s="13">
        <f t="shared" si="155"/>
        <v>1213</v>
      </c>
      <c r="X809" s="15">
        <v>808</v>
      </c>
      <c r="Y809" s="15" t="s">
        <v>26881</v>
      </c>
      <c r="Z809" t="str">
        <f t="shared" si="156"/>
        <v>11001000000000000808</v>
      </c>
    </row>
    <row r="810" spans="1:26" x14ac:dyDescent="0.2">
      <c r="A810" s="2">
        <v>42915</v>
      </c>
      <c r="B810" s="2">
        <f t="shared" ca="1" si="146"/>
        <v>42915</v>
      </c>
      <c r="C810" s="5" t="s">
        <v>26864</v>
      </c>
      <c r="D810">
        <f t="shared" si="147"/>
        <v>11</v>
      </c>
      <c r="E810" s="7" t="s">
        <v>26862</v>
      </c>
      <c r="F810">
        <f t="shared" si="157"/>
        <v>3</v>
      </c>
      <c r="G810" t="s">
        <v>26860</v>
      </c>
      <c r="H810" t="str">
        <f t="shared" si="148"/>
        <v>NIT</v>
      </c>
      <c r="I810" t="s">
        <v>26858</v>
      </c>
      <c r="J810" t="str">
        <f t="shared" si="149"/>
        <v>CC</v>
      </c>
      <c r="K810" s="2">
        <v>42865</v>
      </c>
      <c r="L810" s="2">
        <v>42926</v>
      </c>
      <c r="M810" t="s">
        <v>51</v>
      </c>
      <c r="N810">
        <f t="shared" si="150"/>
        <v>2</v>
      </c>
      <c r="O810">
        <f t="shared" ca="1" si="151"/>
        <v>2748</v>
      </c>
      <c r="P810">
        <f t="shared" ca="1" si="152"/>
        <v>122748</v>
      </c>
      <c r="Q810" s="12"/>
      <c r="R810" s="13">
        <f t="shared" si="153"/>
        <v>0</v>
      </c>
      <c r="S810">
        <f t="shared" ca="1" si="154"/>
        <v>1214</v>
      </c>
      <c r="U810" s="13">
        <v>0</v>
      </c>
      <c r="V810" s="13">
        <v>0</v>
      </c>
      <c r="W810" s="13" t="str">
        <f t="shared" si="155"/>
        <v/>
      </c>
      <c r="X810" s="15">
        <v>809</v>
      </c>
      <c r="Y810" s="15" t="s">
        <v>26881</v>
      </c>
      <c r="Z810" t="str">
        <f t="shared" si="156"/>
        <v>11001000000000000809</v>
      </c>
    </row>
    <row r="811" spans="1:26" x14ac:dyDescent="0.2">
      <c r="A811" s="2">
        <v>42913</v>
      </c>
      <c r="B811" s="2">
        <f t="shared" ca="1" si="146"/>
        <v>42896</v>
      </c>
      <c r="C811" s="5" t="s">
        <v>26865</v>
      </c>
      <c r="D811">
        <f t="shared" si="147"/>
        <v>14</v>
      </c>
      <c r="E811" s="7" t="s">
        <v>26862</v>
      </c>
      <c r="F811">
        <f t="shared" si="157"/>
        <v>3</v>
      </c>
      <c r="G811" t="s">
        <v>26858</v>
      </c>
      <c r="H811" t="str">
        <f t="shared" si="148"/>
        <v>CC</v>
      </c>
      <c r="I811" t="s">
        <v>26858</v>
      </c>
      <c r="J811" t="str">
        <f t="shared" si="149"/>
        <v>CC</v>
      </c>
      <c r="K811" s="2">
        <v>42865</v>
      </c>
      <c r="L811" s="2">
        <v>42926</v>
      </c>
      <c r="M811" t="s">
        <v>71</v>
      </c>
      <c r="N811">
        <f t="shared" si="150"/>
        <v>1</v>
      </c>
      <c r="O811">
        <f t="shared" ca="1" si="151"/>
        <v>2996</v>
      </c>
      <c r="P811">
        <f t="shared" ca="1" si="152"/>
        <v>122996</v>
      </c>
      <c r="Q811" s="12"/>
      <c r="R811" s="13">
        <f t="shared" si="153"/>
        <v>0</v>
      </c>
      <c r="S811">
        <f t="shared" ca="1" si="154"/>
        <v>1214</v>
      </c>
      <c r="U811" s="13">
        <v>0</v>
      </c>
      <c r="V811" s="13">
        <v>0</v>
      </c>
      <c r="W811" s="13" t="str">
        <f t="shared" si="155"/>
        <v/>
      </c>
      <c r="X811" s="15">
        <v>810</v>
      </c>
      <c r="Y811" s="15" t="s">
        <v>26881</v>
      </c>
      <c r="Z811" t="str">
        <f t="shared" si="156"/>
        <v>11001000000000000810</v>
      </c>
    </row>
    <row r="812" spans="1:26" x14ac:dyDescent="0.2">
      <c r="A812" s="2">
        <v>42913</v>
      </c>
      <c r="B812" s="2">
        <f t="shared" ca="1" si="146"/>
        <v>42884</v>
      </c>
      <c r="C812" s="5" t="s">
        <v>26866</v>
      </c>
      <c r="D812">
        <f t="shared" si="147"/>
        <v>3</v>
      </c>
      <c r="E812" s="7" t="s">
        <v>26862</v>
      </c>
      <c r="F812">
        <f t="shared" si="157"/>
        <v>3</v>
      </c>
      <c r="G812" t="s">
        <v>26858</v>
      </c>
      <c r="H812" t="str">
        <f t="shared" si="148"/>
        <v>CC</v>
      </c>
      <c r="I812" t="s">
        <v>26858</v>
      </c>
      <c r="J812" t="str">
        <f t="shared" si="149"/>
        <v>CC</v>
      </c>
      <c r="K812" s="2">
        <v>42865</v>
      </c>
      <c r="L812" s="2">
        <v>42926</v>
      </c>
      <c r="M812" t="s">
        <v>71</v>
      </c>
      <c r="N812">
        <f t="shared" si="150"/>
        <v>1</v>
      </c>
      <c r="O812">
        <f t="shared" ca="1" si="151"/>
        <v>2454</v>
      </c>
      <c r="P812">
        <f t="shared" ca="1" si="152"/>
        <v>122454</v>
      </c>
      <c r="Q812" s="12"/>
      <c r="R812" s="13">
        <f t="shared" si="153"/>
        <v>0</v>
      </c>
      <c r="S812">
        <f t="shared" ca="1" si="154"/>
        <v>1214</v>
      </c>
      <c r="U812" s="13">
        <v>0</v>
      </c>
      <c r="V812" s="13">
        <v>0</v>
      </c>
      <c r="W812" s="13" t="str">
        <f t="shared" si="155"/>
        <v/>
      </c>
      <c r="X812" s="15">
        <v>811</v>
      </c>
      <c r="Y812" s="15" t="s">
        <v>26881</v>
      </c>
      <c r="Z812" t="str">
        <f t="shared" si="156"/>
        <v>11001000000000000811</v>
      </c>
    </row>
    <row r="813" spans="1:26" x14ac:dyDescent="0.2">
      <c r="A813" s="2">
        <v>42914</v>
      </c>
      <c r="B813" s="2">
        <f t="shared" ca="1" si="146"/>
        <v>42912</v>
      </c>
      <c r="C813" s="5" t="s">
        <v>26864</v>
      </c>
      <c r="D813">
        <f t="shared" si="147"/>
        <v>11</v>
      </c>
      <c r="E813" s="7" t="s">
        <v>26862</v>
      </c>
      <c r="F813">
        <f t="shared" si="157"/>
        <v>3</v>
      </c>
      <c r="G813" t="s">
        <v>26858</v>
      </c>
      <c r="H813" t="str">
        <f t="shared" si="148"/>
        <v>CC</v>
      </c>
      <c r="I813" t="s">
        <v>26858</v>
      </c>
      <c r="J813" t="str">
        <f t="shared" si="149"/>
        <v>CC</v>
      </c>
      <c r="K813" s="2">
        <v>42865</v>
      </c>
      <c r="L813" s="2">
        <v>42926</v>
      </c>
      <c r="M813" t="s">
        <v>51</v>
      </c>
      <c r="N813">
        <f t="shared" si="150"/>
        <v>2</v>
      </c>
      <c r="O813">
        <f t="shared" ca="1" si="151"/>
        <v>2131</v>
      </c>
      <c r="P813">
        <f t="shared" ca="1" si="152"/>
        <v>122131</v>
      </c>
      <c r="Q813" s="12"/>
      <c r="R813" s="13">
        <f t="shared" si="153"/>
        <v>0</v>
      </c>
      <c r="S813">
        <f t="shared" ca="1" si="154"/>
        <v>1215</v>
      </c>
      <c r="U813" s="13">
        <v>0</v>
      </c>
      <c r="V813" s="13">
        <v>0</v>
      </c>
      <c r="W813" s="13" t="str">
        <f t="shared" si="155"/>
        <v/>
      </c>
      <c r="X813" s="15">
        <v>812</v>
      </c>
      <c r="Y813" s="15" t="s">
        <v>26881</v>
      </c>
      <c r="Z813" t="str">
        <f t="shared" si="156"/>
        <v>11001000000000000812</v>
      </c>
    </row>
    <row r="814" spans="1:26" x14ac:dyDescent="0.2">
      <c r="A814" s="2">
        <v>42915</v>
      </c>
      <c r="B814" s="2">
        <f t="shared" ca="1" si="146"/>
        <v>42913</v>
      </c>
      <c r="C814" s="5" t="s">
        <v>26856</v>
      </c>
      <c r="D814">
        <f t="shared" si="147"/>
        <v>7</v>
      </c>
      <c r="E814" s="7" t="s">
        <v>26857</v>
      </c>
      <c r="F814">
        <f t="shared" si="157"/>
        <v>4</v>
      </c>
      <c r="G814" t="s">
        <v>26860</v>
      </c>
      <c r="H814" t="str">
        <f t="shared" si="148"/>
        <v>NIT</v>
      </c>
      <c r="I814" t="s">
        <v>26858</v>
      </c>
      <c r="J814" t="str">
        <f t="shared" si="149"/>
        <v>CC</v>
      </c>
      <c r="K814" s="2">
        <v>42865</v>
      </c>
      <c r="L814" s="2">
        <v>42926</v>
      </c>
      <c r="M814" t="s">
        <v>51</v>
      </c>
      <c r="N814">
        <f t="shared" si="150"/>
        <v>2</v>
      </c>
      <c r="O814">
        <f t="shared" ca="1" si="151"/>
        <v>2389</v>
      </c>
      <c r="P814">
        <f t="shared" ca="1" si="152"/>
        <v>122389</v>
      </c>
      <c r="Q814" s="12"/>
      <c r="R814" s="13">
        <f t="shared" si="153"/>
        <v>0</v>
      </c>
      <c r="S814">
        <f t="shared" ca="1" si="154"/>
        <v>1214</v>
      </c>
      <c r="U814" s="13">
        <v>0</v>
      </c>
      <c r="V814" s="13">
        <v>0</v>
      </c>
      <c r="W814" s="13" t="str">
        <f t="shared" si="155"/>
        <v/>
      </c>
      <c r="X814" s="15">
        <v>813</v>
      </c>
      <c r="Y814" s="15" t="s">
        <v>26881</v>
      </c>
      <c r="Z814" t="str">
        <f t="shared" si="156"/>
        <v>11001000000000000813</v>
      </c>
    </row>
    <row r="815" spans="1:26" x14ac:dyDescent="0.2">
      <c r="A815" s="2">
        <v>42915</v>
      </c>
      <c r="B815" s="2">
        <f t="shared" ca="1" si="146"/>
        <v>42898</v>
      </c>
      <c r="C815" s="5" t="s">
        <v>26856</v>
      </c>
      <c r="D815">
        <f t="shared" si="147"/>
        <v>7</v>
      </c>
      <c r="E815" s="7" t="s">
        <v>26857</v>
      </c>
      <c r="F815">
        <f t="shared" si="157"/>
        <v>4</v>
      </c>
      <c r="G815" t="s">
        <v>26860</v>
      </c>
      <c r="H815" t="str">
        <f t="shared" si="148"/>
        <v>NIT</v>
      </c>
      <c r="I815" t="s">
        <v>26858</v>
      </c>
      <c r="J815" t="str">
        <f t="shared" si="149"/>
        <v>CC</v>
      </c>
      <c r="K815" s="2">
        <v>42865</v>
      </c>
      <c r="L815" s="2">
        <v>42926</v>
      </c>
      <c r="M815" t="s">
        <v>51</v>
      </c>
      <c r="N815">
        <f t="shared" si="150"/>
        <v>2</v>
      </c>
      <c r="O815">
        <f t="shared" ca="1" si="151"/>
        <v>2282</v>
      </c>
      <c r="P815">
        <f t="shared" ca="1" si="152"/>
        <v>122282</v>
      </c>
      <c r="Q815" s="11">
        <v>101000122638</v>
      </c>
      <c r="R815" s="13">
        <f t="shared" ca="1" si="153"/>
        <v>1215</v>
      </c>
      <c r="S815">
        <f t="shared" ca="1" si="154"/>
        <v>1215</v>
      </c>
      <c r="U815" s="13">
        <v>1213</v>
      </c>
      <c r="V815" s="13">
        <v>1213</v>
      </c>
      <c r="W815" s="13">
        <f t="shared" si="155"/>
        <v>1213</v>
      </c>
      <c r="X815" s="15">
        <v>814</v>
      </c>
      <c r="Y815" s="15" t="s">
        <v>26881</v>
      </c>
      <c r="Z815" t="str">
        <f t="shared" si="156"/>
        <v>11001000000000000814</v>
      </c>
    </row>
    <row r="816" spans="1:26" x14ac:dyDescent="0.2">
      <c r="A816" s="2">
        <v>42915</v>
      </c>
      <c r="B816" s="2">
        <f t="shared" ca="1" si="146"/>
        <v>42919</v>
      </c>
      <c r="C816" s="5" t="s">
        <v>26859</v>
      </c>
      <c r="D816">
        <f t="shared" si="147"/>
        <v>9</v>
      </c>
      <c r="E816" s="7" t="s">
        <v>26857</v>
      </c>
      <c r="F816">
        <f t="shared" si="157"/>
        <v>4</v>
      </c>
      <c r="G816" t="s">
        <v>26858</v>
      </c>
      <c r="H816" t="str">
        <f t="shared" si="148"/>
        <v>CC</v>
      </c>
      <c r="I816" t="s">
        <v>26858</v>
      </c>
      <c r="J816" t="str">
        <f t="shared" si="149"/>
        <v>CC</v>
      </c>
      <c r="K816" s="2">
        <v>42865</v>
      </c>
      <c r="L816" s="2">
        <v>42926</v>
      </c>
      <c r="M816" t="s">
        <v>71</v>
      </c>
      <c r="N816">
        <f t="shared" si="150"/>
        <v>1</v>
      </c>
      <c r="O816">
        <f t="shared" ca="1" si="151"/>
        <v>2849</v>
      </c>
      <c r="P816">
        <f t="shared" ca="1" si="152"/>
        <v>122849</v>
      </c>
      <c r="Q816" s="12"/>
      <c r="R816" s="13">
        <f t="shared" si="153"/>
        <v>0</v>
      </c>
      <c r="S816">
        <f t="shared" ca="1" si="154"/>
        <v>1216</v>
      </c>
      <c r="U816" s="13">
        <v>0</v>
      </c>
      <c r="V816" s="13">
        <v>0</v>
      </c>
      <c r="W816" s="13" t="str">
        <f t="shared" si="155"/>
        <v/>
      </c>
      <c r="X816" s="15">
        <v>815</v>
      </c>
      <c r="Y816" s="15" t="s">
        <v>26881</v>
      </c>
      <c r="Z816" t="str">
        <f t="shared" si="156"/>
        <v>11001000000000000815</v>
      </c>
    </row>
    <row r="817" spans="1:26" x14ac:dyDescent="0.2">
      <c r="A817" s="2">
        <v>42914</v>
      </c>
      <c r="B817" s="2">
        <f t="shared" ca="1" si="146"/>
        <v>42907</v>
      </c>
      <c r="C817" s="5" t="s">
        <v>26864</v>
      </c>
      <c r="D817">
        <f t="shared" si="147"/>
        <v>11</v>
      </c>
      <c r="E817" s="7" t="s">
        <v>26862</v>
      </c>
      <c r="F817">
        <f t="shared" si="157"/>
        <v>3</v>
      </c>
      <c r="G817" t="s">
        <v>26858</v>
      </c>
      <c r="H817" t="str">
        <f t="shared" si="148"/>
        <v>CC</v>
      </c>
      <c r="I817" t="s">
        <v>26858</v>
      </c>
      <c r="J817" t="str">
        <f t="shared" si="149"/>
        <v>CC</v>
      </c>
      <c r="K817" s="2">
        <v>42865</v>
      </c>
      <c r="L817" s="2">
        <v>42926</v>
      </c>
      <c r="M817" t="s">
        <v>51</v>
      </c>
      <c r="N817">
        <f t="shared" si="150"/>
        <v>2</v>
      </c>
      <c r="O817">
        <f t="shared" ca="1" si="151"/>
        <v>2890</v>
      </c>
      <c r="P817">
        <f t="shared" ca="1" si="152"/>
        <v>122890</v>
      </c>
      <c r="Q817" s="12"/>
      <c r="R817" s="13">
        <f t="shared" si="153"/>
        <v>0</v>
      </c>
      <c r="S817">
        <f t="shared" ca="1" si="154"/>
        <v>1216</v>
      </c>
      <c r="U817" s="13">
        <v>0</v>
      </c>
      <c r="V817" s="13">
        <v>0</v>
      </c>
      <c r="W817" s="13" t="str">
        <f t="shared" si="155"/>
        <v/>
      </c>
      <c r="X817" s="15">
        <v>816</v>
      </c>
      <c r="Y817" s="15" t="s">
        <v>26881</v>
      </c>
      <c r="Z817" t="str">
        <f t="shared" si="156"/>
        <v>11001000000000000816</v>
      </c>
    </row>
    <row r="818" spans="1:26" x14ac:dyDescent="0.2">
      <c r="A818" s="2">
        <v>42913</v>
      </c>
      <c r="B818" s="2">
        <f t="shared" ca="1" si="146"/>
        <v>42907</v>
      </c>
      <c r="C818" s="5" t="s">
        <v>26869</v>
      </c>
      <c r="D818">
        <f t="shared" si="147"/>
        <v>4</v>
      </c>
      <c r="E818" s="7" t="s">
        <v>26862</v>
      </c>
      <c r="F818">
        <f t="shared" si="157"/>
        <v>3</v>
      </c>
      <c r="G818" t="s">
        <v>26860</v>
      </c>
      <c r="H818" t="str">
        <f t="shared" si="148"/>
        <v>NIT</v>
      </c>
      <c r="I818" t="s">
        <v>26858</v>
      </c>
      <c r="J818" t="str">
        <f t="shared" si="149"/>
        <v>CC</v>
      </c>
      <c r="K818" s="2">
        <v>42865</v>
      </c>
      <c r="L818" s="2">
        <v>42926</v>
      </c>
      <c r="M818" t="s">
        <v>71</v>
      </c>
      <c r="N818">
        <f t="shared" si="150"/>
        <v>1</v>
      </c>
      <c r="O818">
        <f t="shared" ca="1" si="151"/>
        <v>2360</v>
      </c>
      <c r="P818">
        <f t="shared" ca="1" si="152"/>
        <v>122360</v>
      </c>
      <c r="Q818" s="12"/>
      <c r="R818" s="13">
        <f t="shared" si="153"/>
        <v>0</v>
      </c>
      <c r="S818">
        <f t="shared" ca="1" si="154"/>
        <v>1214</v>
      </c>
      <c r="U818" s="13">
        <v>0</v>
      </c>
      <c r="V818" s="13">
        <v>0</v>
      </c>
      <c r="W818" s="13" t="str">
        <f t="shared" si="155"/>
        <v/>
      </c>
      <c r="X818" s="15">
        <v>817</v>
      </c>
      <c r="Y818" s="15" t="s">
        <v>26881</v>
      </c>
      <c r="Z818" t="str">
        <f t="shared" si="156"/>
        <v>11001000000000000817</v>
      </c>
    </row>
    <row r="819" spans="1:26" x14ac:dyDescent="0.2">
      <c r="A819" s="2">
        <v>42915</v>
      </c>
      <c r="B819" s="2">
        <f t="shared" ca="1" si="146"/>
        <v>42874</v>
      </c>
      <c r="C819" s="5" t="s">
        <v>26864</v>
      </c>
      <c r="D819">
        <f t="shared" si="147"/>
        <v>11</v>
      </c>
      <c r="E819" s="7" t="s">
        <v>26862</v>
      </c>
      <c r="F819">
        <f t="shared" si="157"/>
        <v>3</v>
      </c>
      <c r="G819" t="s">
        <v>26860</v>
      </c>
      <c r="H819" t="str">
        <f t="shared" si="148"/>
        <v>NIT</v>
      </c>
      <c r="I819" t="s">
        <v>26858</v>
      </c>
      <c r="J819" t="str">
        <f t="shared" si="149"/>
        <v>CC</v>
      </c>
      <c r="K819" s="2">
        <v>42865</v>
      </c>
      <c r="L819" s="2">
        <v>42926</v>
      </c>
      <c r="M819" t="s">
        <v>51</v>
      </c>
      <c r="N819">
        <f t="shared" si="150"/>
        <v>2</v>
      </c>
      <c r="O819">
        <f t="shared" ca="1" si="151"/>
        <v>2291</v>
      </c>
      <c r="P819">
        <f t="shared" ca="1" si="152"/>
        <v>122291</v>
      </c>
      <c r="Q819" s="12"/>
      <c r="R819" s="13">
        <f t="shared" si="153"/>
        <v>0</v>
      </c>
      <c r="S819">
        <f t="shared" ca="1" si="154"/>
        <v>1215</v>
      </c>
      <c r="U819" s="13">
        <v>0</v>
      </c>
      <c r="V819" s="13">
        <v>0</v>
      </c>
      <c r="W819" s="13" t="str">
        <f t="shared" si="155"/>
        <v/>
      </c>
      <c r="X819" s="15">
        <v>818</v>
      </c>
      <c r="Y819" s="15" t="s">
        <v>26881</v>
      </c>
      <c r="Z819" t="str">
        <f t="shared" si="156"/>
        <v>11001000000000000818</v>
      </c>
    </row>
    <row r="820" spans="1:26" x14ac:dyDescent="0.2">
      <c r="A820" s="2">
        <v>42914</v>
      </c>
      <c r="B820" s="2">
        <f t="shared" ca="1" si="146"/>
        <v>42887</v>
      </c>
      <c r="C820" s="5" t="s">
        <v>26866</v>
      </c>
      <c r="D820">
        <f t="shared" si="147"/>
        <v>3</v>
      </c>
      <c r="E820" s="7" t="s">
        <v>26862</v>
      </c>
      <c r="F820">
        <f t="shared" si="157"/>
        <v>3</v>
      </c>
      <c r="G820" t="s">
        <v>26858</v>
      </c>
      <c r="H820" t="str">
        <f t="shared" si="148"/>
        <v>CC</v>
      </c>
      <c r="I820" t="s">
        <v>26858</v>
      </c>
      <c r="J820" t="str">
        <f t="shared" si="149"/>
        <v>CC</v>
      </c>
      <c r="K820" s="2">
        <v>42865</v>
      </c>
      <c r="L820" s="2">
        <v>42926</v>
      </c>
      <c r="M820" t="s">
        <v>71</v>
      </c>
      <c r="N820">
        <f t="shared" si="150"/>
        <v>1</v>
      </c>
      <c r="O820">
        <f t="shared" ca="1" si="151"/>
        <v>2652</v>
      </c>
      <c r="P820">
        <f t="shared" ca="1" si="152"/>
        <v>122652</v>
      </c>
      <c r="Q820" s="12"/>
      <c r="R820" s="13">
        <f t="shared" si="153"/>
        <v>0</v>
      </c>
      <c r="S820">
        <f t="shared" ca="1" si="154"/>
        <v>1213</v>
      </c>
      <c r="U820" s="13">
        <v>0</v>
      </c>
      <c r="V820" s="13">
        <v>0</v>
      </c>
      <c r="W820" s="13" t="str">
        <f t="shared" si="155"/>
        <v/>
      </c>
      <c r="X820" s="15">
        <v>819</v>
      </c>
      <c r="Y820" s="15" t="s">
        <v>26881</v>
      </c>
      <c r="Z820" t="str">
        <f t="shared" si="156"/>
        <v>11001000000000000819</v>
      </c>
    </row>
    <row r="821" spans="1:26" x14ac:dyDescent="0.2">
      <c r="A821" s="2">
        <v>42915</v>
      </c>
      <c r="B821" s="2">
        <f t="shared" ca="1" si="146"/>
        <v>42916</v>
      </c>
      <c r="C821" s="5" t="s">
        <v>26864</v>
      </c>
      <c r="D821">
        <f t="shared" si="147"/>
        <v>11</v>
      </c>
      <c r="E821" s="7" t="s">
        <v>26862</v>
      </c>
      <c r="F821">
        <f t="shared" si="157"/>
        <v>3</v>
      </c>
      <c r="G821" t="s">
        <v>26860</v>
      </c>
      <c r="H821" t="str">
        <f t="shared" si="148"/>
        <v>NIT</v>
      </c>
      <c r="I821" t="s">
        <v>26858</v>
      </c>
      <c r="J821" t="str">
        <f t="shared" si="149"/>
        <v>CC</v>
      </c>
      <c r="K821" s="2">
        <v>42865</v>
      </c>
      <c r="L821" s="2">
        <v>42926</v>
      </c>
      <c r="M821" t="s">
        <v>51</v>
      </c>
      <c r="N821">
        <f t="shared" si="150"/>
        <v>2</v>
      </c>
      <c r="O821">
        <f t="shared" ca="1" si="151"/>
        <v>2137</v>
      </c>
      <c r="P821">
        <f t="shared" ca="1" si="152"/>
        <v>122137</v>
      </c>
      <c r="Q821" s="11">
        <v>101000131165</v>
      </c>
      <c r="R821" s="13">
        <f t="shared" ca="1" si="153"/>
        <v>1216</v>
      </c>
      <c r="S821">
        <f t="shared" ca="1" si="154"/>
        <v>1216</v>
      </c>
      <c r="U821" s="13">
        <v>1215</v>
      </c>
      <c r="V821" s="13">
        <v>1215</v>
      </c>
      <c r="W821" s="13">
        <f t="shared" si="155"/>
        <v>1215</v>
      </c>
      <c r="X821" s="15">
        <v>820</v>
      </c>
      <c r="Y821" s="15" t="s">
        <v>26881</v>
      </c>
      <c r="Z821" t="str">
        <f t="shared" si="156"/>
        <v>11001000000000000820</v>
      </c>
    </row>
    <row r="822" spans="1:26" x14ac:dyDescent="0.2">
      <c r="A822" s="2">
        <v>42915</v>
      </c>
      <c r="B822" s="2">
        <f t="shared" ca="1" si="146"/>
        <v>42923</v>
      </c>
      <c r="C822" s="5" t="s">
        <v>26869</v>
      </c>
      <c r="D822">
        <f t="shared" si="147"/>
        <v>4</v>
      </c>
      <c r="E822" s="7" t="s">
        <v>26862</v>
      </c>
      <c r="F822">
        <f t="shared" si="157"/>
        <v>3</v>
      </c>
      <c r="G822" t="s">
        <v>26858</v>
      </c>
      <c r="H822" t="str">
        <f t="shared" si="148"/>
        <v>CC</v>
      </c>
      <c r="I822" t="s">
        <v>26858</v>
      </c>
      <c r="J822" t="str">
        <f t="shared" si="149"/>
        <v>CC</v>
      </c>
      <c r="K822" s="2">
        <v>42865</v>
      </c>
      <c r="L822" s="2">
        <v>42926</v>
      </c>
      <c r="M822" t="s">
        <v>71</v>
      </c>
      <c r="N822">
        <f t="shared" si="150"/>
        <v>1</v>
      </c>
      <c r="O822">
        <f t="shared" ca="1" si="151"/>
        <v>2725</v>
      </c>
      <c r="P822">
        <f t="shared" ca="1" si="152"/>
        <v>122725</v>
      </c>
      <c r="Q822" s="11">
        <v>101000120617</v>
      </c>
      <c r="R822" s="13">
        <f t="shared" ca="1" si="153"/>
        <v>1214</v>
      </c>
      <c r="S822">
        <f t="shared" ca="1" si="154"/>
        <v>1214</v>
      </c>
      <c r="U822" s="13">
        <v>1213</v>
      </c>
      <c r="V822" s="13">
        <v>1213</v>
      </c>
      <c r="W822" s="13">
        <f t="shared" si="155"/>
        <v>1213</v>
      </c>
      <c r="X822" s="15">
        <v>821</v>
      </c>
      <c r="Y822" s="15" t="s">
        <v>26881</v>
      </c>
      <c r="Z822" t="str">
        <f t="shared" si="156"/>
        <v>11001000000000000821</v>
      </c>
    </row>
    <row r="823" spans="1:26" x14ac:dyDescent="0.2">
      <c r="A823" s="2">
        <v>42913</v>
      </c>
      <c r="B823" s="2">
        <f t="shared" ca="1" si="146"/>
        <v>42887</v>
      </c>
      <c r="C823" s="5" t="s">
        <v>26869</v>
      </c>
      <c r="D823">
        <f t="shared" si="147"/>
        <v>4</v>
      </c>
      <c r="E823" s="7" t="s">
        <v>26862</v>
      </c>
      <c r="F823">
        <f t="shared" si="157"/>
        <v>3</v>
      </c>
      <c r="G823" t="s">
        <v>26860</v>
      </c>
      <c r="H823" t="str">
        <f t="shared" si="148"/>
        <v>NIT</v>
      </c>
      <c r="I823" t="s">
        <v>26858</v>
      </c>
      <c r="J823" t="str">
        <f t="shared" si="149"/>
        <v>CC</v>
      </c>
      <c r="K823" s="2">
        <v>42865</v>
      </c>
      <c r="L823" s="2">
        <v>42926</v>
      </c>
      <c r="M823" t="s">
        <v>51</v>
      </c>
      <c r="N823">
        <f t="shared" si="150"/>
        <v>2</v>
      </c>
      <c r="O823">
        <f t="shared" ca="1" si="151"/>
        <v>2077</v>
      </c>
      <c r="P823">
        <f t="shared" ca="1" si="152"/>
        <v>122077</v>
      </c>
      <c r="Q823" s="12"/>
      <c r="R823" s="13">
        <f t="shared" si="153"/>
        <v>0</v>
      </c>
      <c r="S823">
        <f t="shared" ca="1" si="154"/>
        <v>1215</v>
      </c>
      <c r="U823" s="13">
        <v>0</v>
      </c>
      <c r="V823" s="13">
        <v>0</v>
      </c>
      <c r="W823" s="13" t="str">
        <f t="shared" si="155"/>
        <v/>
      </c>
      <c r="X823" s="15">
        <v>822</v>
      </c>
      <c r="Y823" s="15" t="s">
        <v>26881</v>
      </c>
      <c r="Z823" t="str">
        <f t="shared" si="156"/>
        <v>11001000000000000822</v>
      </c>
    </row>
    <row r="824" spans="1:26" x14ac:dyDescent="0.2">
      <c r="A824" s="2">
        <v>42913</v>
      </c>
      <c r="B824" s="2">
        <f t="shared" ca="1" si="146"/>
        <v>42907</v>
      </c>
      <c r="C824" s="5" t="s">
        <v>26866</v>
      </c>
      <c r="D824">
        <f t="shared" si="147"/>
        <v>3</v>
      </c>
      <c r="E824" s="7" t="s">
        <v>26862</v>
      </c>
      <c r="F824">
        <f t="shared" si="157"/>
        <v>3</v>
      </c>
      <c r="G824" t="s">
        <v>26860</v>
      </c>
      <c r="H824" t="str">
        <f t="shared" si="148"/>
        <v>NIT</v>
      </c>
      <c r="I824" t="s">
        <v>26858</v>
      </c>
      <c r="J824" t="str">
        <f t="shared" si="149"/>
        <v>CC</v>
      </c>
      <c r="K824" s="2">
        <v>42865</v>
      </c>
      <c r="L824" s="2">
        <v>42926</v>
      </c>
      <c r="M824" t="s">
        <v>51</v>
      </c>
      <c r="N824">
        <f t="shared" si="150"/>
        <v>2</v>
      </c>
      <c r="O824">
        <f t="shared" ca="1" si="151"/>
        <v>2029</v>
      </c>
      <c r="P824">
        <f t="shared" ca="1" si="152"/>
        <v>122029</v>
      </c>
      <c r="Q824" s="11">
        <v>101000148305</v>
      </c>
      <c r="R824" s="13">
        <f t="shared" ca="1" si="153"/>
        <v>1214</v>
      </c>
      <c r="S824">
        <f t="shared" ca="1" si="154"/>
        <v>1214</v>
      </c>
      <c r="U824" s="13">
        <v>1214</v>
      </c>
      <c r="V824" s="13">
        <v>1214</v>
      </c>
      <c r="W824" s="13">
        <f t="shared" si="155"/>
        <v>1214</v>
      </c>
      <c r="X824" s="15">
        <v>823</v>
      </c>
      <c r="Y824" s="15" t="s">
        <v>26881</v>
      </c>
      <c r="Z824" t="str">
        <f t="shared" si="156"/>
        <v>11001000000000000823</v>
      </c>
    </row>
    <row r="825" spans="1:26" x14ac:dyDescent="0.2">
      <c r="A825" s="2">
        <v>42915</v>
      </c>
      <c r="B825" s="2">
        <f t="shared" ca="1" si="146"/>
        <v>42878</v>
      </c>
      <c r="C825" s="5" t="s">
        <v>26863</v>
      </c>
      <c r="D825">
        <f t="shared" si="147"/>
        <v>12</v>
      </c>
      <c r="E825" s="7" t="s">
        <v>26862</v>
      </c>
      <c r="F825">
        <f t="shared" si="157"/>
        <v>3</v>
      </c>
      <c r="G825" t="s">
        <v>26858</v>
      </c>
      <c r="H825" t="str">
        <f t="shared" si="148"/>
        <v>CC</v>
      </c>
      <c r="I825" t="s">
        <v>26858</v>
      </c>
      <c r="J825" t="str">
        <f t="shared" si="149"/>
        <v>CC</v>
      </c>
      <c r="K825" s="2">
        <v>42865</v>
      </c>
      <c r="L825" s="2">
        <v>42926</v>
      </c>
      <c r="M825" t="s">
        <v>51</v>
      </c>
      <c r="N825">
        <f t="shared" si="150"/>
        <v>2</v>
      </c>
      <c r="O825">
        <f t="shared" ca="1" si="151"/>
        <v>2972</v>
      </c>
      <c r="P825">
        <f t="shared" ca="1" si="152"/>
        <v>122972</v>
      </c>
      <c r="Q825" s="12"/>
      <c r="R825" s="13">
        <f t="shared" si="153"/>
        <v>0</v>
      </c>
      <c r="S825">
        <f t="shared" ca="1" si="154"/>
        <v>1215</v>
      </c>
      <c r="U825" s="13">
        <v>0</v>
      </c>
      <c r="V825" s="13">
        <v>0</v>
      </c>
      <c r="W825" s="13" t="str">
        <f t="shared" si="155"/>
        <v/>
      </c>
      <c r="X825" s="15">
        <v>824</v>
      </c>
      <c r="Y825" s="15" t="s">
        <v>26881</v>
      </c>
      <c r="Z825" t="str">
        <f t="shared" si="156"/>
        <v>11001000000000000824</v>
      </c>
    </row>
    <row r="826" spans="1:26" x14ac:dyDescent="0.2">
      <c r="A826" s="2">
        <v>42914</v>
      </c>
      <c r="B826" s="2">
        <f t="shared" ca="1" si="146"/>
        <v>42887</v>
      </c>
      <c r="C826" s="5" t="s">
        <v>26869</v>
      </c>
      <c r="D826">
        <f t="shared" si="147"/>
        <v>4</v>
      </c>
      <c r="E826" s="7" t="s">
        <v>26862</v>
      </c>
      <c r="F826">
        <f t="shared" si="157"/>
        <v>3</v>
      </c>
      <c r="G826" t="s">
        <v>26858</v>
      </c>
      <c r="H826" t="str">
        <f t="shared" si="148"/>
        <v>CC</v>
      </c>
      <c r="I826" t="s">
        <v>26858</v>
      </c>
      <c r="J826" t="str">
        <f t="shared" si="149"/>
        <v>CC</v>
      </c>
      <c r="K826" s="2">
        <v>42865</v>
      </c>
      <c r="L826" s="2">
        <v>42926</v>
      </c>
      <c r="M826" t="s">
        <v>51</v>
      </c>
      <c r="N826">
        <f t="shared" si="150"/>
        <v>2</v>
      </c>
      <c r="O826">
        <f t="shared" ca="1" si="151"/>
        <v>2432</v>
      </c>
      <c r="P826">
        <f t="shared" ca="1" si="152"/>
        <v>122432</v>
      </c>
      <c r="Q826" s="12"/>
      <c r="R826" s="13">
        <f t="shared" si="153"/>
        <v>0</v>
      </c>
      <c r="S826">
        <f t="shared" ca="1" si="154"/>
        <v>1215</v>
      </c>
      <c r="U826" s="13">
        <v>0</v>
      </c>
      <c r="V826" s="13">
        <v>0</v>
      </c>
      <c r="W826" s="13" t="str">
        <f t="shared" si="155"/>
        <v/>
      </c>
      <c r="X826" s="15">
        <v>825</v>
      </c>
      <c r="Y826" s="15" t="s">
        <v>26881</v>
      </c>
      <c r="Z826" t="str">
        <f t="shared" si="156"/>
        <v>11001000000000000825</v>
      </c>
    </row>
    <row r="827" spans="1:26" x14ac:dyDescent="0.2">
      <c r="A827" s="2">
        <v>42915</v>
      </c>
      <c r="B827" s="2">
        <f t="shared" ca="1" si="146"/>
        <v>42905</v>
      </c>
      <c r="C827" s="5" t="s">
        <v>26861</v>
      </c>
      <c r="D827">
        <f t="shared" si="147"/>
        <v>5</v>
      </c>
      <c r="E827" s="7" t="s">
        <v>26862</v>
      </c>
      <c r="F827">
        <f t="shared" si="157"/>
        <v>3</v>
      </c>
      <c r="G827" t="s">
        <v>26858</v>
      </c>
      <c r="H827" t="str">
        <f t="shared" si="148"/>
        <v>CC</v>
      </c>
      <c r="I827" t="s">
        <v>26858</v>
      </c>
      <c r="J827" t="str">
        <f t="shared" si="149"/>
        <v>CC</v>
      </c>
      <c r="K827" s="2">
        <v>42865</v>
      </c>
      <c r="L827" s="2">
        <v>42926</v>
      </c>
      <c r="M827" t="s">
        <v>51</v>
      </c>
      <c r="N827">
        <f t="shared" si="150"/>
        <v>2</v>
      </c>
      <c r="O827">
        <f t="shared" ca="1" si="151"/>
        <v>2495</v>
      </c>
      <c r="P827">
        <f t="shared" ca="1" si="152"/>
        <v>122495</v>
      </c>
      <c r="Q827" s="12"/>
      <c r="R827" s="13">
        <f t="shared" si="153"/>
        <v>0</v>
      </c>
      <c r="S827">
        <f t="shared" ca="1" si="154"/>
        <v>1216</v>
      </c>
      <c r="U827" s="13">
        <v>0</v>
      </c>
      <c r="V827" s="13">
        <v>0</v>
      </c>
      <c r="W827" s="13" t="str">
        <f t="shared" si="155"/>
        <v/>
      </c>
      <c r="X827" s="15">
        <v>826</v>
      </c>
      <c r="Y827" s="15" t="s">
        <v>26881</v>
      </c>
      <c r="Z827" t="str">
        <f t="shared" si="156"/>
        <v>11001000000000000826</v>
      </c>
    </row>
    <row r="828" spans="1:26" x14ac:dyDescent="0.2">
      <c r="A828" s="2">
        <v>42914</v>
      </c>
      <c r="B828" s="2">
        <f t="shared" ca="1" si="146"/>
        <v>42877</v>
      </c>
      <c r="C828" s="5" t="s">
        <v>26856</v>
      </c>
      <c r="D828">
        <f t="shared" si="147"/>
        <v>7</v>
      </c>
      <c r="E828" s="7" t="s">
        <v>26857</v>
      </c>
      <c r="F828">
        <f t="shared" si="157"/>
        <v>4</v>
      </c>
      <c r="G828" t="s">
        <v>26860</v>
      </c>
      <c r="H828" t="str">
        <f t="shared" si="148"/>
        <v>NIT</v>
      </c>
      <c r="I828" t="s">
        <v>26858</v>
      </c>
      <c r="J828" t="str">
        <f t="shared" si="149"/>
        <v>CC</v>
      </c>
      <c r="K828" s="2">
        <v>42865</v>
      </c>
      <c r="L828" s="2">
        <v>42926</v>
      </c>
      <c r="M828" t="s">
        <v>71</v>
      </c>
      <c r="N828">
        <f t="shared" si="150"/>
        <v>1</v>
      </c>
      <c r="O828">
        <f t="shared" ca="1" si="151"/>
        <v>2035</v>
      </c>
      <c r="P828">
        <f t="shared" ca="1" si="152"/>
        <v>122035</v>
      </c>
      <c r="Q828" s="11">
        <v>101000125146</v>
      </c>
      <c r="R828" s="13">
        <f t="shared" ca="1" si="153"/>
        <v>1214</v>
      </c>
      <c r="S828">
        <f t="shared" ca="1" si="154"/>
        <v>1214</v>
      </c>
      <c r="U828" s="13">
        <v>1214</v>
      </c>
      <c r="V828" s="13">
        <v>1214</v>
      </c>
      <c r="W828" s="13">
        <f t="shared" si="155"/>
        <v>1214</v>
      </c>
      <c r="X828" s="15">
        <v>827</v>
      </c>
      <c r="Y828" s="15" t="s">
        <v>26881</v>
      </c>
      <c r="Z828" t="str">
        <f t="shared" si="156"/>
        <v>11001000000000000827</v>
      </c>
    </row>
    <row r="829" spans="1:26" x14ac:dyDescent="0.2">
      <c r="A829" s="2">
        <v>42915</v>
      </c>
      <c r="B829" s="2">
        <f t="shared" ca="1" si="146"/>
        <v>42876</v>
      </c>
      <c r="C829" s="5" t="s">
        <v>26867</v>
      </c>
      <c r="D829">
        <f t="shared" si="147"/>
        <v>6</v>
      </c>
      <c r="E829" s="7" t="s">
        <v>26862</v>
      </c>
      <c r="F829">
        <f t="shared" si="157"/>
        <v>3</v>
      </c>
      <c r="G829" t="s">
        <v>26860</v>
      </c>
      <c r="H829" t="str">
        <f t="shared" si="148"/>
        <v>NIT</v>
      </c>
      <c r="I829" t="s">
        <v>26858</v>
      </c>
      <c r="J829" t="str">
        <f t="shared" si="149"/>
        <v>CC</v>
      </c>
      <c r="K829" s="2">
        <v>42865</v>
      </c>
      <c r="L829" s="2">
        <v>42926</v>
      </c>
      <c r="M829" t="s">
        <v>51</v>
      </c>
      <c r="N829">
        <f t="shared" si="150"/>
        <v>2</v>
      </c>
      <c r="O829">
        <f t="shared" ca="1" si="151"/>
        <v>2798</v>
      </c>
      <c r="P829">
        <f t="shared" ca="1" si="152"/>
        <v>122798</v>
      </c>
      <c r="Q829" s="12"/>
      <c r="R829" s="13">
        <f t="shared" si="153"/>
        <v>0</v>
      </c>
      <c r="S829">
        <f t="shared" ca="1" si="154"/>
        <v>1213</v>
      </c>
      <c r="U829" s="13">
        <v>0</v>
      </c>
      <c r="V829" s="13">
        <v>0</v>
      </c>
      <c r="W829" s="13" t="str">
        <f t="shared" si="155"/>
        <v/>
      </c>
      <c r="X829" s="15">
        <v>828</v>
      </c>
      <c r="Y829" s="15" t="s">
        <v>26881</v>
      </c>
      <c r="Z829" t="str">
        <f t="shared" si="156"/>
        <v>11001000000000000828</v>
      </c>
    </row>
    <row r="830" spans="1:26" x14ac:dyDescent="0.2">
      <c r="A830" s="2">
        <v>42914</v>
      </c>
      <c r="B830" s="2">
        <f t="shared" ca="1" si="146"/>
        <v>42898</v>
      </c>
      <c r="C830" s="5" t="s">
        <v>26861</v>
      </c>
      <c r="D830">
        <f t="shared" si="147"/>
        <v>5</v>
      </c>
      <c r="E830" s="7" t="s">
        <v>26862</v>
      </c>
      <c r="F830">
        <f t="shared" si="157"/>
        <v>3</v>
      </c>
      <c r="G830" t="s">
        <v>26858</v>
      </c>
      <c r="H830" t="str">
        <f t="shared" si="148"/>
        <v>CC</v>
      </c>
      <c r="I830" t="s">
        <v>26858</v>
      </c>
      <c r="J830" t="str">
        <f t="shared" si="149"/>
        <v>CC</v>
      </c>
      <c r="K830" s="2">
        <v>42865</v>
      </c>
      <c r="L830" s="2">
        <v>42926</v>
      </c>
      <c r="M830" t="s">
        <v>51</v>
      </c>
      <c r="N830">
        <f t="shared" si="150"/>
        <v>2</v>
      </c>
      <c r="O830">
        <f t="shared" ca="1" si="151"/>
        <v>2480</v>
      </c>
      <c r="P830">
        <f t="shared" ca="1" si="152"/>
        <v>122480</v>
      </c>
      <c r="Q830" s="11">
        <v>101000154054</v>
      </c>
      <c r="R830" s="13">
        <f t="shared" ca="1" si="153"/>
        <v>1213</v>
      </c>
      <c r="S830">
        <f t="shared" ca="1" si="154"/>
        <v>1213</v>
      </c>
      <c r="U830" s="13">
        <v>1216</v>
      </c>
      <c r="V830" s="13">
        <v>1216</v>
      </c>
      <c r="W830" s="13">
        <f t="shared" si="155"/>
        <v>1216</v>
      </c>
      <c r="X830" s="15">
        <v>829</v>
      </c>
      <c r="Y830" s="15" t="s">
        <v>26881</v>
      </c>
      <c r="Z830" t="str">
        <f t="shared" si="156"/>
        <v>11001000000000000829</v>
      </c>
    </row>
    <row r="831" spans="1:26" x14ac:dyDescent="0.2">
      <c r="A831" s="2">
        <v>42915</v>
      </c>
      <c r="B831" s="2">
        <f t="shared" ca="1" si="146"/>
        <v>42904</v>
      </c>
      <c r="C831" s="5" t="s">
        <v>26867</v>
      </c>
      <c r="D831">
        <f t="shared" si="147"/>
        <v>6</v>
      </c>
      <c r="E831" s="7" t="s">
        <v>26862</v>
      </c>
      <c r="F831">
        <f t="shared" si="157"/>
        <v>3</v>
      </c>
      <c r="G831" t="s">
        <v>26858</v>
      </c>
      <c r="H831" t="str">
        <f t="shared" si="148"/>
        <v>CC</v>
      </c>
      <c r="I831" t="s">
        <v>26858</v>
      </c>
      <c r="J831" t="str">
        <f t="shared" si="149"/>
        <v>CC</v>
      </c>
      <c r="K831" s="2">
        <v>42865</v>
      </c>
      <c r="L831" s="2">
        <v>42926</v>
      </c>
      <c r="M831" t="s">
        <v>71</v>
      </c>
      <c r="N831">
        <f t="shared" si="150"/>
        <v>1</v>
      </c>
      <c r="O831">
        <f t="shared" ca="1" si="151"/>
        <v>2280</v>
      </c>
      <c r="P831">
        <f t="shared" ca="1" si="152"/>
        <v>122280</v>
      </c>
      <c r="Q831" s="12"/>
      <c r="R831" s="13">
        <f t="shared" si="153"/>
        <v>0</v>
      </c>
      <c r="S831">
        <f t="shared" ca="1" si="154"/>
        <v>1214</v>
      </c>
      <c r="U831" s="13">
        <v>0</v>
      </c>
      <c r="V831" s="13">
        <v>0</v>
      </c>
      <c r="W831" s="13" t="str">
        <f t="shared" si="155"/>
        <v/>
      </c>
      <c r="X831" s="15">
        <v>830</v>
      </c>
      <c r="Y831" s="15" t="s">
        <v>26881</v>
      </c>
      <c r="Z831" t="str">
        <f t="shared" si="156"/>
        <v>11001000000000000830</v>
      </c>
    </row>
    <row r="832" spans="1:26" x14ac:dyDescent="0.2">
      <c r="A832" s="2">
        <v>42913</v>
      </c>
      <c r="B832" s="2">
        <f t="shared" ca="1" si="146"/>
        <v>42870</v>
      </c>
      <c r="C832" s="5" t="s">
        <v>26864</v>
      </c>
      <c r="D832">
        <f t="shared" si="147"/>
        <v>11</v>
      </c>
      <c r="E832" s="7" t="s">
        <v>26862</v>
      </c>
      <c r="F832">
        <f t="shared" si="157"/>
        <v>3</v>
      </c>
      <c r="G832" t="s">
        <v>26858</v>
      </c>
      <c r="H832" t="str">
        <f t="shared" si="148"/>
        <v>CC</v>
      </c>
      <c r="I832" t="s">
        <v>26858</v>
      </c>
      <c r="J832" t="str">
        <f t="shared" si="149"/>
        <v>CC</v>
      </c>
      <c r="K832" s="2">
        <v>42865</v>
      </c>
      <c r="L832" s="2">
        <v>42926</v>
      </c>
      <c r="M832" t="s">
        <v>71</v>
      </c>
      <c r="N832">
        <f t="shared" si="150"/>
        <v>1</v>
      </c>
      <c r="O832">
        <f t="shared" ca="1" si="151"/>
        <v>2515</v>
      </c>
      <c r="P832">
        <f t="shared" ca="1" si="152"/>
        <v>122515</v>
      </c>
      <c r="Q832" s="12"/>
      <c r="R832" s="13">
        <f t="shared" si="153"/>
        <v>0</v>
      </c>
      <c r="S832">
        <f t="shared" ca="1" si="154"/>
        <v>1214</v>
      </c>
      <c r="U832" s="13">
        <v>0</v>
      </c>
      <c r="V832" s="13">
        <v>0</v>
      </c>
      <c r="W832" s="13" t="str">
        <f t="shared" si="155"/>
        <v/>
      </c>
      <c r="X832" s="15">
        <v>831</v>
      </c>
      <c r="Y832" s="15" t="s">
        <v>26881</v>
      </c>
      <c r="Z832" t="str">
        <f t="shared" si="156"/>
        <v>11001000000000000831</v>
      </c>
    </row>
    <row r="833" spans="1:26" x14ac:dyDescent="0.2">
      <c r="A833" s="2">
        <v>42914</v>
      </c>
      <c r="B833" s="2">
        <f t="shared" ca="1" si="146"/>
        <v>42865</v>
      </c>
      <c r="C833" s="5" t="s">
        <v>26864</v>
      </c>
      <c r="D833">
        <f t="shared" si="147"/>
        <v>11</v>
      </c>
      <c r="E833" s="7" t="s">
        <v>26862</v>
      </c>
      <c r="F833">
        <f t="shared" si="157"/>
        <v>3</v>
      </c>
      <c r="G833" t="s">
        <v>26860</v>
      </c>
      <c r="H833" t="str">
        <f t="shared" si="148"/>
        <v>NIT</v>
      </c>
      <c r="I833" t="s">
        <v>26858</v>
      </c>
      <c r="J833" t="str">
        <f t="shared" si="149"/>
        <v>CC</v>
      </c>
      <c r="K833" s="2">
        <v>42865</v>
      </c>
      <c r="L833" s="2">
        <v>42926</v>
      </c>
      <c r="M833" t="s">
        <v>51</v>
      </c>
      <c r="N833">
        <f t="shared" si="150"/>
        <v>2</v>
      </c>
      <c r="O833">
        <f t="shared" ca="1" si="151"/>
        <v>2508</v>
      </c>
      <c r="P833">
        <f t="shared" ca="1" si="152"/>
        <v>122508</v>
      </c>
      <c r="Q833" s="12"/>
      <c r="R833" s="13">
        <f t="shared" si="153"/>
        <v>0</v>
      </c>
      <c r="S833">
        <f t="shared" ca="1" si="154"/>
        <v>1216</v>
      </c>
      <c r="U833" s="13">
        <v>0</v>
      </c>
      <c r="V833" s="13">
        <v>0</v>
      </c>
      <c r="W833" s="13" t="str">
        <f t="shared" si="155"/>
        <v/>
      </c>
      <c r="X833" s="15">
        <v>832</v>
      </c>
      <c r="Y833" s="15" t="s">
        <v>26881</v>
      </c>
      <c r="Z833" t="str">
        <f t="shared" si="156"/>
        <v>11001000000000000832</v>
      </c>
    </row>
    <row r="834" spans="1:26" x14ac:dyDescent="0.2">
      <c r="A834" s="2">
        <v>42915</v>
      </c>
      <c r="B834" s="2">
        <f t="shared" ref="B834:B897" ca="1" si="158">RANDBETWEEN(K834,L834)</f>
        <v>42870</v>
      </c>
      <c r="C834" s="5" t="s">
        <v>26856</v>
      </c>
      <c r="D834">
        <f t="shared" ref="D834:D897" si="159">IF(C834="BICICLETA",1,IF(C834="TRACCION ANIMAL",2,IF(C834="AUTOMOVIL",3,IF(C834="CAMPERO",4,IF(C834="CAMIONETA",5,IF(C834="MICROBUS",6,IF(C834="BUSETA",7,IF(C834="BUS",8,IF(C834="BUS_ARTICULADO",9,IF(C834="CAMION",10,IF(C834="VOLQUETA",11,IF(C834="TRACTOCAMION",12,IF(C834="MOTOTRICICLO",13,IF(C834="MOTOCARRO",14,IF(C834="MOTOCICLETA",15,IF(C834="CUATRIMOTO",16,IF(C834="REMOLQUE",17,"NADA")))))))))))))))))</f>
        <v>7</v>
      </c>
      <c r="E834" s="7" t="s">
        <v>26857</v>
      </c>
      <c r="F834">
        <f t="shared" si="157"/>
        <v>4</v>
      </c>
      <c r="G834" t="s">
        <v>26860</v>
      </c>
      <c r="H834" t="str">
        <f t="shared" ref="H834:H897" si="160">IF(G834="Cédula Ciudadanía","CC",IF(G834="Nit","NIT",IF(G834="Cédula Extranjería","CE",IF(G834="Tarjeta Identidad","TI",IF(G834="Pasaporte","CE","NADA")))))</f>
        <v>NIT</v>
      </c>
      <c r="I834" t="s">
        <v>26858</v>
      </c>
      <c r="J834" t="str">
        <f t="shared" ref="J834:J897" si="161">IF(I834="Cédula Ciudadanía","CC",IF(I834="Nit","NIT",IF(I834="Cédula Extranjería","CE",IF(I834="Tarjeta Identidad","TI",IF(I834="Pasaporte","CE","NADA")))))</f>
        <v>CC</v>
      </c>
      <c r="K834" s="2">
        <v>42865</v>
      </c>
      <c r="L834" s="2">
        <v>42926</v>
      </c>
      <c r="M834" t="s">
        <v>51</v>
      </c>
      <c r="N834">
        <f t="shared" si="150"/>
        <v>2</v>
      </c>
      <c r="O834">
        <f t="shared" ca="1" si="151"/>
        <v>2370</v>
      </c>
      <c r="P834">
        <f t="shared" ca="1" si="152"/>
        <v>122370</v>
      </c>
      <c r="Q834" s="11">
        <v>101000153490</v>
      </c>
      <c r="R834" s="13">
        <f t="shared" ca="1" si="153"/>
        <v>1216</v>
      </c>
      <c r="S834">
        <f t="shared" ca="1" si="154"/>
        <v>1216</v>
      </c>
      <c r="U834" s="13">
        <v>1214</v>
      </c>
      <c r="V834" s="13">
        <v>1214</v>
      </c>
      <c r="W834" s="13">
        <f t="shared" si="155"/>
        <v>1214</v>
      </c>
      <c r="X834" s="15">
        <v>833</v>
      </c>
      <c r="Y834" s="15" t="s">
        <v>26881</v>
      </c>
      <c r="Z834" t="str">
        <f t="shared" si="156"/>
        <v>11001000000000000833</v>
      </c>
    </row>
    <row r="835" spans="1:26" x14ac:dyDescent="0.2">
      <c r="A835" s="2">
        <v>42915</v>
      </c>
      <c r="B835" s="2">
        <f t="shared" ca="1" si="158"/>
        <v>42917</v>
      </c>
      <c r="C835" s="5" t="s">
        <v>26863</v>
      </c>
      <c r="D835">
        <f t="shared" si="159"/>
        <v>12</v>
      </c>
      <c r="E835" s="7" t="s">
        <v>26862</v>
      </c>
      <c r="F835">
        <f t="shared" si="157"/>
        <v>3</v>
      </c>
      <c r="G835" t="s">
        <v>26860</v>
      </c>
      <c r="H835" t="str">
        <f t="shared" si="160"/>
        <v>NIT</v>
      </c>
      <c r="I835" t="s">
        <v>26858</v>
      </c>
      <c r="J835" t="str">
        <f t="shared" si="161"/>
        <v>CC</v>
      </c>
      <c r="K835" s="2">
        <v>42865</v>
      </c>
      <c r="L835" s="2">
        <v>42926</v>
      </c>
      <c r="M835" t="s">
        <v>71</v>
      </c>
      <c r="N835">
        <f t="shared" ref="N835:N898" si="162">IF(M835="M",1,2)</f>
        <v>1</v>
      </c>
      <c r="O835">
        <f t="shared" ref="O835:O898" ca="1" si="163">RANDBETWEEN(1999,2999)</f>
        <v>2290</v>
      </c>
      <c r="P835">
        <f t="shared" ref="P835:P898" ca="1" si="164">O835+120000</f>
        <v>122290</v>
      </c>
      <c r="Q835" s="11">
        <v>101000131861</v>
      </c>
      <c r="R835" s="13">
        <f t="shared" ref="R835:R898" ca="1" si="165">IF(Q835=T835,U835,(S835))</f>
        <v>1214</v>
      </c>
      <c r="S835">
        <f t="shared" ref="S835:S898" ca="1" si="166">RANDBETWEEN(1213,1216)</f>
        <v>1214</v>
      </c>
      <c r="U835" s="13">
        <v>1214</v>
      </c>
      <c r="V835" s="13">
        <v>1214</v>
      </c>
      <c r="W835" s="13">
        <f t="shared" ref="W835:W898" si="167">IF(U835=0,"",V835)</f>
        <v>1214</v>
      </c>
      <c r="X835" s="15">
        <v>834</v>
      </c>
      <c r="Y835" s="15" t="s">
        <v>26881</v>
      </c>
      <c r="Z835" t="str">
        <f t="shared" ref="Z835:Z898" si="168">CONCATENATE(Y835,X835)</f>
        <v>11001000000000000834</v>
      </c>
    </row>
    <row r="836" spans="1:26" x14ac:dyDescent="0.2">
      <c r="A836" s="2">
        <v>42915</v>
      </c>
      <c r="B836" s="2">
        <f t="shared" ca="1" si="158"/>
        <v>42898</v>
      </c>
      <c r="C836" s="5" t="s">
        <v>26866</v>
      </c>
      <c r="D836">
        <f t="shared" si="159"/>
        <v>3</v>
      </c>
      <c r="E836" s="7" t="s">
        <v>26862</v>
      </c>
      <c r="F836">
        <f t="shared" si="157"/>
        <v>3</v>
      </c>
      <c r="G836" t="s">
        <v>26860</v>
      </c>
      <c r="H836" t="str">
        <f t="shared" si="160"/>
        <v>NIT</v>
      </c>
      <c r="I836" t="s">
        <v>26858</v>
      </c>
      <c r="J836" t="str">
        <f t="shared" si="161"/>
        <v>CC</v>
      </c>
      <c r="K836" s="2">
        <v>42865</v>
      </c>
      <c r="L836" s="2">
        <v>42926</v>
      </c>
      <c r="M836" t="s">
        <v>51</v>
      </c>
      <c r="N836">
        <f t="shared" si="162"/>
        <v>2</v>
      </c>
      <c r="O836">
        <f t="shared" ca="1" si="163"/>
        <v>2609</v>
      </c>
      <c r="P836">
        <f t="shared" ca="1" si="164"/>
        <v>122609</v>
      </c>
      <c r="Q836" s="11">
        <v>101000150417</v>
      </c>
      <c r="R836" s="13">
        <f t="shared" ca="1" si="165"/>
        <v>1213</v>
      </c>
      <c r="S836">
        <f t="shared" ca="1" si="166"/>
        <v>1213</v>
      </c>
      <c r="U836" s="13">
        <v>1215</v>
      </c>
      <c r="V836" s="13">
        <v>1215</v>
      </c>
      <c r="W836" s="13">
        <f t="shared" si="167"/>
        <v>1215</v>
      </c>
      <c r="X836" s="15">
        <v>835</v>
      </c>
      <c r="Y836" s="15" t="s">
        <v>26881</v>
      </c>
      <c r="Z836" t="str">
        <f t="shared" si="168"/>
        <v>11001000000000000835</v>
      </c>
    </row>
    <row r="837" spans="1:26" x14ac:dyDescent="0.2">
      <c r="A837" s="2">
        <v>42913</v>
      </c>
      <c r="B837" s="2">
        <f t="shared" ca="1" si="158"/>
        <v>42909</v>
      </c>
      <c r="C837" s="5" t="s">
        <v>26865</v>
      </c>
      <c r="D837">
        <f t="shared" si="159"/>
        <v>14</v>
      </c>
      <c r="E837" s="7" t="s">
        <v>26862</v>
      </c>
      <c r="F837">
        <f t="shared" si="157"/>
        <v>3</v>
      </c>
      <c r="G837" t="s">
        <v>26860</v>
      </c>
      <c r="H837" t="str">
        <f t="shared" si="160"/>
        <v>NIT</v>
      </c>
      <c r="I837" t="s">
        <v>26858</v>
      </c>
      <c r="J837" t="str">
        <f t="shared" si="161"/>
        <v>CC</v>
      </c>
      <c r="K837" s="2">
        <v>42865</v>
      </c>
      <c r="L837" s="2">
        <v>42926</v>
      </c>
      <c r="M837" t="s">
        <v>71</v>
      </c>
      <c r="N837">
        <f t="shared" si="162"/>
        <v>1</v>
      </c>
      <c r="O837">
        <f t="shared" ca="1" si="163"/>
        <v>2395</v>
      </c>
      <c r="P837">
        <f t="shared" ca="1" si="164"/>
        <v>122395</v>
      </c>
      <c r="Q837" s="11">
        <v>101000142633</v>
      </c>
      <c r="R837" s="13">
        <f t="shared" ca="1" si="165"/>
        <v>1216</v>
      </c>
      <c r="S837">
        <f t="shared" ca="1" si="166"/>
        <v>1216</v>
      </c>
      <c r="U837" s="13">
        <v>1215</v>
      </c>
      <c r="V837" s="13">
        <v>1215</v>
      </c>
      <c r="W837" s="13">
        <f t="shared" si="167"/>
        <v>1215</v>
      </c>
      <c r="X837" s="15">
        <v>836</v>
      </c>
      <c r="Y837" s="15" t="s">
        <v>26881</v>
      </c>
      <c r="Z837" t="str">
        <f t="shared" si="168"/>
        <v>11001000000000000836</v>
      </c>
    </row>
    <row r="838" spans="1:26" x14ac:dyDescent="0.2">
      <c r="A838" s="2">
        <v>42913</v>
      </c>
      <c r="B838" s="2">
        <f t="shared" ca="1" si="158"/>
        <v>42891</v>
      </c>
      <c r="C838" s="5" t="s">
        <v>26861</v>
      </c>
      <c r="D838">
        <f t="shared" si="159"/>
        <v>5</v>
      </c>
      <c r="E838" s="7" t="s">
        <v>26862</v>
      </c>
      <c r="F838">
        <f t="shared" si="157"/>
        <v>3</v>
      </c>
      <c r="G838" t="s">
        <v>26858</v>
      </c>
      <c r="H838" t="str">
        <f t="shared" si="160"/>
        <v>CC</v>
      </c>
      <c r="I838" t="s">
        <v>26858</v>
      </c>
      <c r="J838" t="str">
        <f t="shared" si="161"/>
        <v>CC</v>
      </c>
      <c r="K838" s="2">
        <v>42865</v>
      </c>
      <c r="L838" s="2">
        <v>42926</v>
      </c>
      <c r="M838" t="s">
        <v>71</v>
      </c>
      <c r="N838">
        <f t="shared" si="162"/>
        <v>1</v>
      </c>
      <c r="O838">
        <f t="shared" ca="1" si="163"/>
        <v>2957</v>
      </c>
      <c r="P838">
        <f t="shared" ca="1" si="164"/>
        <v>122957</v>
      </c>
      <c r="Q838" s="12"/>
      <c r="R838" s="13">
        <f t="shared" si="165"/>
        <v>0</v>
      </c>
      <c r="S838">
        <f t="shared" ca="1" si="166"/>
        <v>1215</v>
      </c>
      <c r="U838" s="13">
        <v>0</v>
      </c>
      <c r="V838" s="13">
        <v>0</v>
      </c>
      <c r="W838" s="13" t="str">
        <f t="shared" si="167"/>
        <v/>
      </c>
      <c r="X838" s="15">
        <v>837</v>
      </c>
      <c r="Y838" s="15" t="s">
        <v>26881</v>
      </c>
      <c r="Z838" t="str">
        <f t="shared" si="168"/>
        <v>11001000000000000837</v>
      </c>
    </row>
    <row r="839" spans="1:26" x14ac:dyDescent="0.2">
      <c r="A839" s="2">
        <v>42915</v>
      </c>
      <c r="B839" s="2">
        <f t="shared" ca="1" si="158"/>
        <v>42880</v>
      </c>
      <c r="C839" s="5" t="s">
        <v>26869</v>
      </c>
      <c r="D839">
        <f t="shared" si="159"/>
        <v>4</v>
      </c>
      <c r="E839" s="7" t="s">
        <v>26862</v>
      </c>
      <c r="F839">
        <f t="shared" si="157"/>
        <v>3</v>
      </c>
      <c r="G839" t="s">
        <v>26858</v>
      </c>
      <c r="H839" t="str">
        <f t="shared" si="160"/>
        <v>CC</v>
      </c>
      <c r="I839" t="s">
        <v>26858</v>
      </c>
      <c r="J839" t="str">
        <f t="shared" si="161"/>
        <v>CC</v>
      </c>
      <c r="K839" s="2">
        <v>42865</v>
      </c>
      <c r="L839" s="2">
        <v>42926</v>
      </c>
      <c r="M839" t="s">
        <v>51</v>
      </c>
      <c r="N839">
        <f t="shared" si="162"/>
        <v>2</v>
      </c>
      <c r="O839">
        <f t="shared" ca="1" si="163"/>
        <v>2487</v>
      </c>
      <c r="P839">
        <f t="shared" ca="1" si="164"/>
        <v>122487</v>
      </c>
      <c r="Q839" s="12"/>
      <c r="R839" s="13">
        <f t="shared" si="165"/>
        <v>0</v>
      </c>
      <c r="S839">
        <f t="shared" ca="1" si="166"/>
        <v>1214</v>
      </c>
      <c r="U839" s="13">
        <v>0</v>
      </c>
      <c r="V839" s="13">
        <v>0</v>
      </c>
      <c r="W839" s="13" t="str">
        <f t="shared" si="167"/>
        <v/>
      </c>
      <c r="X839" s="15">
        <v>838</v>
      </c>
      <c r="Y839" s="15" t="s">
        <v>26881</v>
      </c>
      <c r="Z839" t="str">
        <f t="shared" si="168"/>
        <v>11001000000000000838</v>
      </c>
    </row>
    <row r="840" spans="1:26" x14ac:dyDescent="0.2">
      <c r="A840" s="2">
        <v>42913</v>
      </c>
      <c r="B840" s="2">
        <f t="shared" ca="1" si="158"/>
        <v>42868</v>
      </c>
      <c r="C840" s="5" t="s">
        <v>26861</v>
      </c>
      <c r="D840">
        <f t="shared" si="159"/>
        <v>5</v>
      </c>
      <c r="E840" s="7" t="s">
        <v>26862</v>
      </c>
      <c r="F840">
        <f t="shared" si="157"/>
        <v>3</v>
      </c>
      <c r="G840" t="s">
        <v>26858</v>
      </c>
      <c r="H840" t="str">
        <f t="shared" si="160"/>
        <v>CC</v>
      </c>
      <c r="I840" t="s">
        <v>26858</v>
      </c>
      <c r="J840" t="str">
        <f t="shared" si="161"/>
        <v>CC</v>
      </c>
      <c r="K840" s="2">
        <v>42865</v>
      </c>
      <c r="L840" s="2">
        <v>42926</v>
      </c>
      <c r="M840" t="s">
        <v>51</v>
      </c>
      <c r="N840">
        <f t="shared" si="162"/>
        <v>2</v>
      </c>
      <c r="O840">
        <f t="shared" ca="1" si="163"/>
        <v>2743</v>
      </c>
      <c r="P840">
        <f t="shared" ca="1" si="164"/>
        <v>122743</v>
      </c>
      <c r="Q840" s="12"/>
      <c r="R840" s="13">
        <f t="shared" si="165"/>
        <v>0</v>
      </c>
      <c r="S840">
        <f t="shared" ca="1" si="166"/>
        <v>1216</v>
      </c>
      <c r="U840" s="13">
        <v>0</v>
      </c>
      <c r="V840" s="13">
        <v>0</v>
      </c>
      <c r="W840" s="13" t="str">
        <f t="shared" si="167"/>
        <v/>
      </c>
      <c r="X840" s="15">
        <v>839</v>
      </c>
      <c r="Y840" s="15" t="s">
        <v>26881</v>
      </c>
      <c r="Z840" t="str">
        <f t="shared" si="168"/>
        <v>11001000000000000839</v>
      </c>
    </row>
    <row r="841" spans="1:26" x14ac:dyDescent="0.2">
      <c r="A841" s="2">
        <v>42914</v>
      </c>
      <c r="B841" s="2">
        <f t="shared" ca="1" si="158"/>
        <v>42910</v>
      </c>
      <c r="C841" s="5" t="s">
        <v>26867</v>
      </c>
      <c r="D841">
        <f t="shared" si="159"/>
        <v>6</v>
      </c>
      <c r="E841" s="7" t="s">
        <v>26862</v>
      </c>
      <c r="F841">
        <f t="shared" si="157"/>
        <v>3</v>
      </c>
      <c r="G841" t="s">
        <v>26860</v>
      </c>
      <c r="H841" t="str">
        <f t="shared" si="160"/>
        <v>NIT</v>
      </c>
      <c r="I841" t="s">
        <v>26858</v>
      </c>
      <c r="J841" t="str">
        <f t="shared" si="161"/>
        <v>CC</v>
      </c>
      <c r="K841" s="2">
        <v>42865</v>
      </c>
      <c r="L841" s="2">
        <v>42926</v>
      </c>
      <c r="M841" t="s">
        <v>51</v>
      </c>
      <c r="N841">
        <f t="shared" si="162"/>
        <v>2</v>
      </c>
      <c r="O841">
        <f t="shared" ca="1" si="163"/>
        <v>2851</v>
      </c>
      <c r="P841">
        <f t="shared" ca="1" si="164"/>
        <v>122851</v>
      </c>
      <c r="Q841" s="11">
        <v>101000142587</v>
      </c>
      <c r="R841" s="13">
        <f t="shared" ca="1" si="165"/>
        <v>1213</v>
      </c>
      <c r="S841">
        <f t="shared" ca="1" si="166"/>
        <v>1213</v>
      </c>
      <c r="U841" s="13">
        <v>1215</v>
      </c>
      <c r="V841" s="13">
        <v>1215</v>
      </c>
      <c r="W841" s="13">
        <f t="shared" si="167"/>
        <v>1215</v>
      </c>
      <c r="X841" s="15">
        <v>840</v>
      </c>
      <c r="Y841" s="15" t="s">
        <v>26881</v>
      </c>
      <c r="Z841" t="str">
        <f t="shared" si="168"/>
        <v>11001000000000000840</v>
      </c>
    </row>
    <row r="842" spans="1:26" x14ac:dyDescent="0.2">
      <c r="A842" s="2">
        <v>42914</v>
      </c>
      <c r="B842" s="2">
        <f t="shared" ca="1" si="158"/>
        <v>42895</v>
      </c>
      <c r="C842" s="5" t="s">
        <v>26869</v>
      </c>
      <c r="D842">
        <f t="shared" si="159"/>
        <v>4</v>
      </c>
      <c r="E842" s="7" t="s">
        <v>26862</v>
      </c>
      <c r="F842">
        <f t="shared" si="157"/>
        <v>3</v>
      </c>
      <c r="G842" t="s">
        <v>26860</v>
      </c>
      <c r="H842" t="str">
        <f t="shared" si="160"/>
        <v>NIT</v>
      </c>
      <c r="I842" t="s">
        <v>26858</v>
      </c>
      <c r="J842" t="str">
        <f t="shared" si="161"/>
        <v>CC</v>
      </c>
      <c r="K842" s="2">
        <v>42865</v>
      </c>
      <c r="L842" s="2">
        <v>42926</v>
      </c>
      <c r="M842" t="s">
        <v>51</v>
      </c>
      <c r="N842">
        <f t="shared" si="162"/>
        <v>2</v>
      </c>
      <c r="O842">
        <f t="shared" ca="1" si="163"/>
        <v>2957</v>
      </c>
      <c r="P842">
        <f t="shared" ca="1" si="164"/>
        <v>122957</v>
      </c>
      <c r="Q842" s="12"/>
      <c r="R842" s="13">
        <f t="shared" si="165"/>
        <v>0</v>
      </c>
      <c r="S842">
        <f t="shared" ca="1" si="166"/>
        <v>1214</v>
      </c>
      <c r="U842" s="13">
        <v>0</v>
      </c>
      <c r="V842" s="13">
        <v>0</v>
      </c>
      <c r="W842" s="13" t="str">
        <f t="shared" si="167"/>
        <v/>
      </c>
      <c r="X842" s="15">
        <v>841</v>
      </c>
      <c r="Y842" s="15" t="s">
        <v>26881</v>
      </c>
      <c r="Z842" t="str">
        <f t="shared" si="168"/>
        <v>11001000000000000841</v>
      </c>
    </row>
    <row r="843" spans="1:26" x14ac:dyDescent="0.2">
      <c r="A843" s="2">
        <v>42914</v>
      </c>
      <c r="B843" s="2">
        <f t="shared" ca="1" si="158"/>
        <v>42879</v>
      </c>
      <c r="C843" s="5" t="s">
        <v>26869</v>
      </c>
      <c r="D843">
        <f t="shared" si="159"/>
        <v>4</v>
      </c>
      <c r="E843" s="7" t="s">
        <v>26862</v>
      </c>
      <c r="F843">
        <f t="shared" si="157"/>
        <v>3</v>
      </c>
      <c r="G843" t="s">
        <v>26858</v>
      </c>
      <c r="H843" t="str">
        <f t="shared" si="160"/>
        <v>CC</v>
      </c>
      <c r="I843" t="s">
        <v>26858</v>
      </c>
      <c r="J843" t="str">
        <f t="shared" si="161"/>
        <v>CC</v>
      </c>
      <c r="K843" s="2">
        <v>42865</v>
      </c>
      <c r="L843" s="2">
        <v>42926</v>
      </c>
      <c r="M843" t="s">
        <v>51</v>
      </c>
      <c r="N843">
        <f t="shared" si="162"/>
        <v>2</v>
      </c>
      <c r="O843">
        <f t="shared" ca="1" si="163"/>
        <v>2689</v>
      </c>
      <c r="P843">
        <f t="shared" ca="1" si="164"/>
        <v>122689</v>
      </c>
      <c r="Q843" s="12"/>
      <c r="R843" s="13">
        <f t="shared" si="165"/>
        <v>0</v>
      </c>
      <c r="S843">
        <f t="shared" ca="1" si="166"/>
        <v>1215</v>
      </c>
      <c r="U843" s="13">
        <v>0</v>
      </c>
      <c r="V843" s="13">
        <v>0</v>
      </c>
      <c r="W843" s="13" t="str">
        <f t="shared" si="167"/>
        <v/>
      </c>
      <c r="X843" s="15">
        <v>842</v>
      </c>
      <c r="Y843" s="15" t="s">
        <v>26881</v>
      </c>
      <c r="Z843" t="str">
        <f t="shared" si="168"/>
        <v>11001000000000000842</v>
      </c>
    </row>
    <row r="844" spans="1:26" x14ac:dyDescent="0.2">
      <c r="A844" s="2">
        <v>42915</v>
      </c>
      <c r="B844" s="2">
        <f t="shared" ca="1" si="158"/>
        <v>42918</v>
      </c>
      <c r="C844" s="5" t="s">
        <v>26859</v>
      </c>
      <c r="D844">
        <f t="shared" si="159"/>
        <v>9</v>
      </c>
      <c r="E844" s="7" t="s">
        <v>26857</v>
      </c>
      <c r="F844">
        <f t="shared" si="157"/>
        <v>4</v>
      </c>
      <c r="G844" t="s">
        <v>26858</v>
      </c>
      <c r="H844" t="str">
        <f t="shared" si="160"/>
        <v>CC</v>
      </c>
      <c r="I844" t="s">
        <v>26858</v>
      </c>
      <c r="J844" t="str">
        <f t="shared" si="161"/>
        <v>CC</v>
      </c>
      <c r="K844" s="2">
        <v>42865</v>
      </c>
      <c r="L844" s="2">
        <v>42926</v>
      </c>
      <c r="M844" t="s">
        <v>51</v>
      </c>
      <c r="N844">
        <f t="shared" si="162"/>
        <v>2</v>
      </c>
      <c r="O844">
        <f t="shared" ca="1" si="163"/>
        <v>2370</v>
      </c>
      <c r="P844">
        <f t="shared" ca="1" si="164"/>
        <v>122370</v>
      </c>
      <c r="Q844" s="12"/>
      <c r="R844" s="13">
        <f t="shared" si="165"/>
        <v>0</v>
      </c>
      <c r="S844">
        <f t="shared" ca="1" si="166"/>
        <v>1214</v>
      </c>
      <c r="U844" s="13">
        <v>0</v>
      </c>
      <c r="V844" s="13">
        <v>0</v>
      </c>
      <c r="W844" s="13" t="str">
        <f t="shared" si="167"/>
        <v/>
      </c>
      <c r="X844" s="15">
        <v>843</v>
      </c>
      <c r="Y844" s="15" t="s">
        <v>26881</v>
      </c>
      <c r="Z844" t="str">
        <f t="shared" si="168"/>
        <v>11001000000000000843</v>
      </c>
    </row>
    <row r="845" spans="1:26" x14ac:dyDescent="0.2">
      <c r="A845" s="2">
        <v>42915</v>
      </c>
      <c r="B845" s="2">
        <f t="shared" ca="1" si="158"/>
        <v>42871</v>
      </c>
      <c r="C845" s="5" t="s">
        <v>26859</v>
      </c>
      <c r="D845">
        <f t="shared" si="159"/>
        <v>9</v>
      </c>
      <c r="E845" s="7" t="s">
        <v>26857</v>
      </c>
      <c r="F845">
        <f t="shared" si="157"/>
        <v>4</v>
      </c>
      <c r="G845" t="s">
        <v>26858</v>
      </c>
      <c r="H845" t="str">
        <f t="shared" si="160"/>
        <v>CC</v>
      </c>
      <c r="I845" t="s">
        <v>26858</v>
      </c>
      <c r="J845" t="str">
        <f t="shared" si="161"/>
        <v>CC</v>
      </c>
      <c r="K845" s="2">
        <v>42865</v>
      </c>
      <c r="L845" s="2">
        <v>42926</v>
      </c>
      <c r="M845" t="s">
        <v>51</v>
      </c>
      <c r="N845">
        <f t="shared" si="162"/>
        <v>2</v>
      </c>
      <c r="O845">
        <f t="shared" ca="1" si="163"/>
        <v>2346</v>
      </c>
      <c r="P845">
        <f t="shared" ca="1" si="164"/>
        <v>122346</v>
      </c>
      <c r="Q845" s="12"/>
      <c r="R845" s="13">
        <f t="shared" si="165"/>
        <v>0</v>
      </c>
      <c r="S845">
        <f t="shared" ca="1" si="166"/>
        <v>1213</v>
      </c>
      <c r="U845" s="13">
        <v>0</v>
      </c>
      <c r="V845" s="13">
        <v>0</v>
      </c>
      <c r="W845" s="13" t="str">
        <f t="shared" si="167"/>
        <v/>
      </c>
      <c r="X845" s="15">
        <v>844</v>
      </c>
      <c r="Y845" s="15" t="s">
        <v>26881</v>
      </c>
      <c r="Z845" t="str">
        <f t="shared" si="168"/>
        <v>11001000000000000844</v>
      </c>
    </row>
    <row r="846" spans="1:26" x14ac:dyDescent="0.2">
      <c r="A846" s="2">
        <v>42914</v>
      </c>
      <c r="B846" s="2">
        <f t="shared" ca="1" si="158"/>
        <v>42870</v>
      </c>
      <c r="C846" s="5" t="s">
        <v>26866</v>
      </c>
      <c r="D846">
        <f t="shared" si="159"/>
        <v>3</v>
      </c>
      <c r="E846" s="7" t="s">
        <v>26862</v>
      </c>
      <c r="F846">
        <f t="shared" si="157"/>
        <v>3</v>
      </c>
      <c r="G846" t="s">
        <v>26860</v>
      </c>
      <c r="H846" t="str">
        <f t="shared" si="160"/>
        <v>NIT</v>
      </c>
      <c r="I846" t="s">
        <v>26858</v>
      </c>
      <c r="J846" t="str">
        <f t="shared" si="161"/>
        <v>CC</v>
      </c>
      <c r="K846" s="2">
        <v>42865</v>
      </c>
      <c r="L846" s="2">
        <v>42926</v>
      </c>
      <c r="M846" t="s">
        <v>71</v>
      </c>
      <c r="N846">
        <f t="shared" si="162"/>
        <v>1</v>
      </c>
      <c r="O846">
        <f t="shared" ca="1" si="163"/>
        <v>2658</v>
      </c>
      <c r="P846">
        <f t="shared" ca="1" si="164"/>
        <v>122658</v>
      </c>
      <c r="Q846" s="11">
        <v>101000135592</v>
      </c>
      <c r="R846" s="13">
        <f t="shared" ca="1" si="165"/>
        <v>1213</v>
      </c>
      <c r="S846">
        <f t="shared" ca="1" si="166"/>
        <v>1213</v>
      </c>
      <c r="U846" s="13">
        <v>1214</v>
      </c>
      <c r="V846" s="13">
        <v>1214</v>
      </c>
      <c r="W846" s="13">
        <f t="shared" si="167"/>
        <v>1214</v>
      </c>
      <c r="X846" s="15">
        <v>845</v>
      </c>
      <c r="Y846" s="15" t="s">
        <v>26881</v>
      </c>
      <c r="Z846" t="str">
        <f t="shared" si="168"/>
        <v>11001000000000000845</v>
      </c>
    </row>
    <row r="847" spans="1:26" x14ac:dyDescent="0.2">
      <c r="A847" s="2">
        <v>42915</v>
      </c>
      <c r="B847" s="2">
        <f t="shared" ca="1" si="158"/>
        <v>42881</v>
      </c>
      <c r="C847" s="5" t="s">
        <v>26865</v>
      </c>
      <c r="D847">
        <f t="shared" si="159"/>
        <v>14</v>
      </c>
      <c r="E847" s="7" t="s">
        <v>26862</v>
      </c>
      <c r="F847">
        <f t="shared" si="157"/>
        <v>3</v>
      </c>
      <c r="G847" t="s">
        <v>26860</v>
      </c>
      <c r="H847" t="str">
        <f t="shared" si="160"/>
        <v>NIT</v>
      </c>
      <c r="I847" t="s">
        <v>26858</v>
      </c>
      <c r="J847" t="str">
        <f t="shared" si="161"/>
        <v>CC</v>
      </c>
      <c r="K847" s="2">
        <v>42865</v>
      </c>
      <c r="L847" s="2">
        <v>42926</v>
      </c>
      <c r="M847" t="s">
        <v>71</v>
      </c>
      <c r="N847">
        <f t="shared" si="162"/>
        <v>1</v>
      </c>
      <c r="O847">
        <f t="shared" ca="1" si="163"/>
        <v>2723</v>
      </c>
      <c r="P847">
        <f t="shared" ca="1" si="164"/>
        <v>122723</v>
      </c>
      <c r="Q847" s="12"/>
      <c r="R847" s="13">
        <f t="shared" si="165"/>
        <v>0</v>
      </c>
      <c r="S847">
        <f t="shared" ca="1" si="166"/>
        <v>1213</v>
      </c>
      <c r="U847" s="13">
        <v>0</v>
      </c>
      <c r="V847" s="13">
        <v>0</v>
      </c>
      <c r="W847" s="13" t="str">
        <f t="shared" si="167"/>
        <v/>
      </c>
      <c r="X847" s="15">
        <v>846</v>
      </c>
      <c r="Y847" s="15" t="s">
        <v>26881</v>
      </c>
      <c r="Z847" t="str">
        <f t="shared" si="168"/>
        <v>11001000000000000846</v>
      </c>
    </row>
    <row r="848" spans="1:26" x14ac:dyDescent="0.2">
      <c r="A848" s="2">
        <v>42913</v>
      </c>
      <c r="B848" s="2">
        <f t="shared" ca="1" si="158"/>
        <v>42874</v>
      </c>
      <c r="C848" s="5" t="s">
        <v>26866</v>
      </c>
      <c r="D848">
        <f t="shared" si="159"/>
        <v>3</v>
      </c>
      <c r="E848" s="7" t="s">
        <v>26862</v>
      </c>
      <c r="F848">
        <f t="shared" si="157"/>
        <v>3</v>
      </c>
      <c r="G848" t="s">
        <v>26858</v>
      </c>
      <c r="H848" t="str">
        <f t="shared" si="160"/>
        <v>CC</v>
      </c>
      <c r="I848" t="s">
        <v>26858</v>
      </c>
      <c r="J848" t="str">
        <f t="shared" si="161"/>
        <v>CC</v>
      </c>
      <c r="K848" s="2">
        <v>42865</v>
      </c>
      <c r="L848" s="2">
        <v>42926</v>
      </c>
      <c r="M848" t="s">
        <v>51</v>
      </c>
      <c r="N848">
        <f t="shared" si="162"/>
        <v>2</v>
      </c>
      <c r="O848">
        <f t="shared" ca="1" si="163"/>
        <v>2294</v>
      </c>
      <c r="P848">
        <f t="shared" ca="1" si="164"/>
        <v>122294</v>
      </c>
      <c r="Q848" s="12"/>
      <c r="R848" s="13">
        <f t="shared" si="165"/>
        <v>0</v>
      </c>
      <c r="S848">
        <f t="shared" ca="1" si="166"/>
        <v>1215</v>
      </c>
      <c r="U848" s="13">
        <v>0</v>
      </c>
      <c r="V848" s="13">
        <v>0</v>
      </c>
      <c r="W848" s="13" t="str">
        <f t="shared" si="167"/>
        <v/>
      </c>
      <c r="X848" s="15">
        <v>847</v>
      </c>
      <c r="Y848" s="15" t="s">
        <v>26881</v>
      </c>
      <c r="Z848" t="str">
        <f t="shared" si="168"/>
        <v>11001000000000000847</v>
      </c>
    </row>
    <row r="849" spans="1:26" x14ac:dyDescent="0.2">
      <c r="A849" s="2">
        <v>42914</v>
      </c>
      <c r="B849" s="2">
        <f t="shared" ca="1" si="158"/>
        <v>42899</v>
      </c>
      <c r="C849" s="5" t="s">
        <v>26865</v>
      </c>
      <c r="D849">
        <f t="shared" si="159"/>
        <v>14</v>
      </c>
      <c r="E849" s="7" t="s">
        <v>26862</v>
      </c>
      <c r="F849">
        <f t="shared" si="157"/>
        <v>3</v>
      </c>
      <c r="G849" t="s">
        <v>26858</v>
      </c>
      <c r="H849" t="str">
        <f t="shared" si="160"/>
        <v>CC</v>
      </c>
      <c r="I849" t="s">
        <v>26858</v>
      </c>
      <c r="J849" t="str">
        <f t="shared" si="161"/>
        <v>CC</v>
      </c>
      <c r="K849" s="2">
        <v>42865</v>
      </c>
      <c r="L849" s="2">
        <v>42926</v>
      </c>
      <c r="M849" t="s">
        <v>71</v>
      </c>
      <c r="N849">
        <f t="shared" si="162"/>
        <v>1</v>
      </c>
      <c r="O849">
        <f t="shared" ca="1" si="163"/>
        <v>2252</v>
      </c>
      <c r="P849">
        <f t="shared" ca="1" si="164"/>
        <v>122252</v>
      </c>
      <c r="Q849" s="12"/>
      <c r="R849" s="13">
        <f t="shared" si="165"/>
        <v>0</v>
      </c>
      <c r="S849">
        <f t="shared" ca="1" si="166"/>
        <v>1214</v>
      </c>
      <c r="U849" s="13">
        <v>0</v>
      </c>
      <c r="V849" s="13">
        <v>0</v>
      </c>
      <c r="W849" s="13" t="str">
        <f t="shared" si="167"/>
        <v/>
      </c>
      <c r="X849" s="15">
        <v>848</v>
      </c>
      <c r="Y849" s="15" t="s">
        <v>26881</v>
      </c>
      <c r="Z849" t="str">
        <f t="shared" si="168"/>
        <v>11001000000000000848</v>
      </c>
    </row>
    <row r="850" spans="1:26" x14ac:dyDescent="0.2">
      <c r="A850" s="2">
        <v>42913</v>
      </c>
      <c r="B850" s="2">
        <f t="shared" ca="1" si="158"/>
        <v>42925</v>
      </c>
      <c r="C850" s="5" t="s">
        <v>26866</v>
      </c>
      <c r="D850">
        <f t="shared" si="159"/>
        <v>3</v>
      </c>
      <c r="E850" s="7" t="s">
        <v>26862</v>
      </c>
      <c r="F850">
        <f t="shared" si="157"/>
        <v>3</v>
      </c>
      <c r="G850" t="s">
        <v>26858</v>
      </c>
      <c r="H850" t="str">
        <f t="shared" si="160"/>
        <v>CC</v>
      </c>
      <c r="I850" t="s">
        <v>26858</v>
      </c>
      <c r="J850" t="str">
        <f t="shared" si="161"/>
        <v>CC</v>
      </c>
      <c r="K850" s="2">
        <v>42865</v>
      </c>
      <c r="L850" s="2">
        <v>42926</v>
      </c>
      <c r="M850" t="s">
        <v>51</v>
      </c>
      <c r="N850">
        <f t="shared" si="162"/>
        <v>2</v>
      </c>
      <c r="O850">
        <f t="shared" ca="1" si="163"/>
        <v>2006</v>
      </c>
      <c r="P850">
        <f t="shared" ca="1" si="164"/>
        <v>122006</v>
      </c>
      <c r="Q850" s="12"/>
      <c r="R850" s="13">
        <f t="shared" si="165"/>
        <v>0</v>
      </c>
      <c r="S850">
        <f t="shared" ca="1" si="166"/>
        <v>1214</v>
      </c>
      <c r="U850" s="13">
        <v>0</v>
      </c>
      <c r="V850" s="13">
        <v>0</v>
      </c>
      <c r="W850" s="13" t="str">
        <f t="shared" si="167"/>
        <v/>
      </c>
      <c r="X850" s="15">
        <v>849</v>
      </c>
      <c r="Y850" s="15" t="s">
        <v>26881</v>
      </c>
      <c r="Z850" t="str">
        <f t="shared" si="168"/>
        <v>11001000000000000849</v>
      </c>
    </row>
    <row r="851" spans="1:26" x14ac:dyDescent="0.2">
      <c r="A851" s="2">
        <v>42915</v>
      </c>
      <c r="B851" s="2">
        <f t="shared" ca="1" si="158"/>
        <v>42903</v>
      </c>
      <c r="C851" s="5" t="s">
        <v>26861</v>
      </c>
      <c r="D851">
        <f t="shared" si="159"/>
        <v>5</v>
      </c>
      <c r="E851" s="7" t="s">
        <v>26862</v>
      </c>
      <c r="F851">
        <f t="shared" si="157"/>
        <v>3</v>
      </c>
      <c r="G851" t="s">
        <v>26860</v>
      </c>
      <c r="H851" t="str">
        <f t="shared" si="160"/>
        <v>NIT</v>
      </c>
      <c r="I851" t="s">
        <v>26858</v>
      </c>
      <c r="J851" t="str">
        <f t="shared" si="161"/>
        <v>CC</v>
      </c>
      <c r="K851" s="2">
        <v>42865</v>
      </c>
      <c r="L851" s="2">
        <v>42926</v>
      </c>
      <c r="M851" t="s">
        <v>71</v>
      </c>
      <c r="N851">
        <f t="shared" si="162"/>
        <v>1</v>
      </c>
      <c r="O851">
        <f t="shared" ca="1" si="163"/>
        <v>2314</v>
      </c>
      <c r="P851">
        <f t="shared" ca="1" si="164"/>
        <v>122314</v>
      </c>
      <c r="Q851" s="12"/>
      <c r="R851" s="13">
        <f t="shared" si="165"/>
        <v>0</v>
      </c>
      <c r="S851">
        <f t="shared" ca="1" si="166"/>
        <v>1216</v>
      </c>
      <c r="U851" s="13">
        <v>0</v>
      </c>
      <c r="V851" s="13">
        <v>0</v>
      </c>
      <c r="W851" s="13" t="str">
        <f t="shared" si="167"/>
        <v/>
      </c>
      <c r="X851" s="15">
        <v>850</v>
      </c>
      <c r="Y851" s="15" t="s">
        <v>26881</v>
      </c>
      <c r="Z851" t="str">
        <f t="shared" si="168"/>
        <v>11001000000000000850</v>
      </c>
    </row>
    <row r="852" spans="1:26" x14ac:dyDescent="0.2">
      <c r="A852" s="2">
        <v>42913</v>
      </c>
      <c r="B852" s="2">
        <f t="shared" ca="1" si="158"/>
        <v>42917</v>
      </c>
      <c r="C852" s="5" t="s">
        <v>26869</v>
      </c>
      <c r="D852">
        <f t="shared" si="159"/>
        <v>4</v>
      </c>
      <c r="E852" s="7" t="s">
        <v>26862</v>
      </c>
      <c r="F852">
        <f t="shared" si="157"/>
        <v>3</v>
      </c>
      <c r="G852" t="s">
        <v>26858</v>
      </c>
      <c r="H852" t="str">
        <f t="shared" si="160"/>
        <v>CC</v>
      </c>
      <c r="I852" t="s">
        <v>26858</v>
      </c>
      <c r="J852" t="str">
        <f t="shared" si="161"/>
        <v>CC</v>
      </c>
      <c r="K852" s="2">
        <v>42865</v>
      </c>
      <c r="L852" s="2">
        <v>42926</v>
      </c>
      <c r="M852" t="s">
        <v>51</v>
      </c>
      <c r="N852">
        <f t="shared" si="162"/>
        <v>2</v>
      </c>
      <c r="O852">
        <f t="shared" ca="1" si="163"/>
        <v>2487</v>
      </c>
      <c r="P852">
        <f t="shared" ca="1" si="164"/>
        <v>122487</v>
      </c>
      <c r="Q852" s="11">
        <v>101000132708</v>
      </c>
      <c r="R852" s="13">
        <f t="shared" ca="1" si="165"/>
        <v>1216</v>
      </c>
      <c r="S852">
        <f t="shared" ca="1" si="166"/>
        <v>1216</v>
      </c>
      <c r="U852" s="13">
        <v>1213</v>
      </c>
      <c r="V852" s="13">
        <v>1213</v>
      </c>
      <c r="W852" s="13">
        <f t="shared" si="167"/>
        <v>1213</v>
      </c>
      <c r="X852" s="15">
        <v>851</v>
      </c>
      <c r="Y852" s="15" t="s">
        <v>26881</v>
      </c>
      <c r="Z852" t="str">
        <f t="shared" si="168"/>
        <v>11001000000000000851</v>
      </c>
    </row>
    <row r="853" spans="1:26" x14ac:dyDescent="0.2">
      <c r="A853" s="2">
        <v>42914</v>
      </c>
      <c r="B853" s="2">
        <f t="shared" ca="1" si="158"/>
        <v>42896</v>
      </c>
      <c r="C853" s="5" t="s">
        <v>26864</v>
      </c>
      <c r="D853">
        <f t="shared" si="159"/>
        <v>11</v>
      </c>
      <c r="E853" s="7" t="s">
        <v>26862</v>
      </c>
      <c r="F853">
        <f t="shared" si="157"/>
        <v>3</v>
      </c>
      <c r="G853" t="s">
        <v>26860</v>
      </c>
      <c r="H853" t="str">
        <f t="shared" si="160"/>
        <v>NIT</v>
      </c>
      <c r="I853" t="s">
        <v>26858</v>
      </c>
      <c r="J853" t="str">
        <f t="shared" si="161"/>
        <v>CC</v>
      </c>
      <c r="K853" s="2">
        <v>42865</v>
      </c>
      <c r="L853" s="2">
        <v>42926</v>
      </c>
      <c r="M853" t="s">
        <v>51</v>
      </c>
      <c r="N853">
        <f t="shared" si="162"/>
        <v>2</v>
      </c>
      <c r="O853">
        <f t="shared" ca="1" si="163"/>
        <v>2935</v>
      </c>
      <c r="P853">
        <f t="shared" ca="1" si="164"/>
        <v>122935</v>
      </c>
      <c r="Q853" s="12"/>
      <c r="R853" s="13">
        <f t="shared" si="165"/>
        <v>0</v>
      </c>
      <c r="S853">
        <f t="shared" ca="1" si="166"/>
        <v>1216</v>
      </c>
      <c r="U853" s="13">
        <v>0</v>
      </c>
      <c r="V853" s="13">
        <v>0</v>
      </c>
      <c r="W853" s="13" t="str">
        <f t="shared" si="167"/>
        <v/>
      </c>
      <c r="X853" s="15">
        <v>852</v>
      </c>
      <c r="Y853" s="15" t="s">
        <v>26881</v>
      </c>
      <c r="Z853" t="str">
        <f t="shared" si="168"/>
        <v>11001000000000000852</v>
      </c>
    </row>
    <row r="854" spans="1:26" x14ac:dyDescent="0.2">
      <c r="A854" s="2">
        <v>42913</v>
      </c>
      <c r="B854" s="2">
        <f t="shared" ca="1" si="158"/>
        <v>42923</v>
      </c>
      <c r="C854" s="5" t="s">
        <v>26856</v>
      </c>
      <c r="D854">
        <f t="shared" si="159"/>
        <v>7</v>
      </c>
      <c r="E854" s="7" t="s">
        <v>26857</v>
      </c>
      <c r="F854">
        <f t="shared" si="157"/>
        <v>4</v>
      </c>
      <c r="G854" t="s">
        <v>26860</v>
      </c>
      <c r="H854" t="str">
        <f t="shared" si="160"/>
        <v>NIT</v>
      </c>
      <c r="I854" t="s">
        <v>26858</v>
      </c>
      <c r="J854" t="str">
        <f t="shared" si="161"/>
        <v>CC</v>
      </c>
      <c r="K854" s="2">
        <v>42865</v>
      </c>
      <c r="L854" s="2">
        <v>42926</v>
      </c>
      <c r="M854" t="s">
        <v>51</v>
      </c>
      <c r="N854">
        <f t="shared" si="162"/>
        <v>2</v>
      </c>
      <c r="O854">
        <f t="shared" ca="1" si="163"/>
        <v>2835</v>
      </c>
      <c r="P854">
        <f t="shared" ca="1" si="164"/>
        <v>122835</v>
      </c>
      <c r="Q854" s="12"/>
      <c r="R854" s="13">
        <f t="shared" si="165"/>
        <v>0</v>
      </c>
      <c r="S854">
        <f t="shared" ca="1" si="166"/>
        <v>1216</v>
      </c>
      <c r="U854" s="13">
        <v>0</v>
      </c>
      <c r="V854" s="13">
        <v>0</v>
      </c>
      <c r="W854" s="13" t="str">
        <f t="shared" si="167"/>
        <v/>
      </c>
      <c r="X854" s="15">
        <v>853</v>
      </c>
      <c r="Y854" s="15" t="s">
        <v>26881</v>
      </c>
      <c r="Z854" t="str">
        <f t="shared" si="168"/>
        <v>11001000000000000853</v>
      </c>
    </row>
    <row r="855" spans="1:26" x14ac:dyDescent="0.2">
      <c r="A855" s="2">
        <v>42914</v>
      </c>
      <c r="B855" s="2">
        <f t="shared" ca="1" si="158"/>
        <v>42894</v>
      </c>
      <c r="C855" s="5" t="s">
        <v>26856</v>
      </c>
      <c r="D855">
        <f t="shared" si="159"/>
        <v>7</v>
      </c>
      <c r="E855" s="7" t="s">
        <v>26857</v>
      </c>
      <c r="F855">
        <f t="shared" si="157"/>
        <v>4</v>
      </c>
      <c r="G855" t="s">
        <v>26860</v>
      </c>
      <c r="H855" t="str">
        <f t="shared" si="160"/>
        <v>NIT</v>
      </c>
      <c r="I855" t="s">
        <v>26858</v>
      </c>
      <c r="J855" t="str">
        <f t="shared" si="161"/>
        <v>CC</v>
      </c>
      <c r="K855" s="2">
        <v>42865</v>
      </c>
      <c r="L855" s="2">
        <v>42926</v>
      </c>
      <c r="M855" t="s">
        <v>51</v>
      </c>
      <c r="N855">
        <f t="shared" si="162"/>
        <v>2</v>
      </c>
      <c r="O855">
        <f t="shared" ca="1" si="163"/>
        <v>2381</v>
      </c>
      <c r="P855">
        <f t="shared" ca="1" si="164"/>
        <v>122381</v>
      </c>
      <c r="Q855" s="12"/>
      <c r="R855" s="13">
        <f t="shared" si="165"/>
        <v>0</v>
      </c>
      <c r="S855">
        <f t="shared" ca="1" si="166"/>
        <v>1213</v>
      </c>
      <c r="U855" s="13">
        <v>0</v>
      </c>
      <c r="V855" s="13">
        <v>0</v>
      </c>
      <c r="W855" s="13" t="str">
        <f t="shared" si="167"/>
        <v/>
      </c>
      <c r="X855" s="15">
        <v>854</v>
      </c>
      <c r="Y855" s="15" t="s">
        <v>26881</v>
      </c>
      <c r="Z855" t="str">
        <f t="shared" si="168"/>
        <v>11001000000000000854</v>
      </c>
    </row>
    <row r="856" spans="1:26" x14ac:dyDescent="0.2">
      <c r="A856" s="2">
        <v>42915</v>
      </c>
      <c r="B856" s="2">
        <f t="shared" ca="1" si="158"/>
        <v>42908</v>
      </c>
      <c r="C856" s="5" t="s">
        <v>26867</v>
      </c>
      <c r="D856">
        <f t="shared" si="159"/>
        <v>6</v>
      </c>
      <c r="E856" s="7" t="s">
        <v>26862</v>
      </c>
      <c r="F856">
        <f t="shared" ref="F856:F919" si="169">IF(E856="DIPOLMATICO",1,IF(E856="OFICIAL",2,IF(E856="PARTICULAR",3,IF(E856="PUBLICO",4,"1"))))</f>
        <v>3</v>
      </c>
      <c r="G856" t="s">
        <v>26860</v>
      </c>
      <c r="H856" t="str">
        <f t="shared" si="160"/>
        <v>NIT</v>
      </c>
      <c r="I856" t="s">
        <v>26858</v>
      </c>
      <c r="J856" t="str">
        <f t="shared" si="161"/>
        <v>CC</v>
      </c>
      <c r="K856" s="2">
        <v>42865</v>
      </c>
      <c r="L856" s="2">
        <v>42926</v>
      </c>
      <c r="M856" t="s">
        <v>51</v>
      </c>
      <c r="N856">
        <f t="shared" si="162"/>
        <v>2</v>
      </c>
      <c r="O856">
        <f t="shared" ca="1" si="163"/>
        <v>2588</v>
      </c>
      <c r="P856">
        <f t="shared" ca="1" si="164"/>
        <v>122588</v>
      </c>
      <c r="Q856" s="12"/>
      <c r="R856" s="13">
        <f t="shared" si="165"/>
        <v>0</v>
      </c>
      <c r="S856">
        <f t="shared" ca="1" si="166"/>
        <v>1215</v>
      </c>
      <c r="U856" s="13">
        <v>0</v>
      </c>
      <c r="V856" s="13">
        <v>0</v>
      </c>
      <c r="W856" s="13" t="str">
        <f t="shared" si="167"/>
        <v/>
      </c>
      <c r="X856" s="15">
        <v>855</v>
      </c>
      <c r="Y856" s="15" t="s">
        <v>26881</v>
      </c>
      <c r="Z856" t="str">
        <f t="shared" si="168"/>
        <v>11001000000000000855</v>
      </c>
    </row>
    <row r="857" spans="1:26" x14ac:dyDescent="0.2">
      <c r="A857" s="2">
        <v>42914</v>
      </c>
      <c r="B857" s="2">
        <f t="shared" ca="1" si="158"/>
        <v>42908</v>
      </c>
      <c r="C857" s="5" t="s">
        <v>26861</v>
      </c>
      <c r="D857">
        <f t="shared" si="159"/>
        <v>5</v>
      </c>
      <c r="E857" s="7" t="s">
        <v>26862</v>
      </c>
      <c r="F857">
        <f t="shared" si="169"/>
        <v>3</v>
      </c>
      <c r="G857" t="s">
        <v>26858</v>
      </c>
      <c r="H857" t="str">
        <f t="shared" si="160"/>
        <v>CC</v>
      </c>
      <c r="I857" t="s">
        <v>26858</v>
      </c>
      <c r="J857" t="str">
        <f t="shared" si="161"/>
        <v>CC</v>
      </c>
      <c r="K857" s="2">
        <v>42865</v>
      </c>
      <c r="L857" s="2">
        <v>42926</v>
      </c>
      <c r="M857" t="s">
        <v>51</v>
      </c>
      <c r="N857">
        <f t="shared" si="162"/>
        <v>2</v>
      </c>
      <c r="O857">
        <f t="shared" ca="1" si="163"/>
        <v>2363</v>
      </c>
      <c r="P857">
        <f t="shared" ca="1" si="164"/>
        <v>122363</v>
      </c>
      <c r="Q857" s="11">
        <v>101000145458</v>
      </c>
      <c r="R857" s="13">
        <f t="shared" ca="1" si="165"/>
        <v>1215</v>
      </c>
      <c r="S857">
        <f t="shared" ca="1" si="166"/>
        <v>1215</v>
      </c>
      <c r="U857" s="13">
        <v>1213</v>
      </c>
      <c r="V857" s="13">
        <v>1213</v>
      </c>
      <c r="W857" s="13">
        <f t="shared" si="167"/>
        <v>1213</v>
      </c>
      <c r="X857" s="15">
        <v>856</v>
      </c>
      <c r="Y857" s="15" t="s">
        <v>26881</v>
      </c>
      <c r="Z857" t="str">
        <f t="shared" si="168"/>
        <v>11001000000000000856</v>
      </c>
    </row>
    <row r="858" spans="1:26" x14ac:dyDescent="0.2">
      <c r="A858" s="2">
        <v>42914</v>
      </c>
      <c r="B858" s="2">
        <f t="shared" ca="1" si="158"/>
        <v>42890</v>
      </c>
      <c r="C858" s="5" t="s">
        <v>26856</v>
      </c>
      <c r="D858">
        <f t="shared" si="159"/>
        <v>7</v>
      </c>
      <c r="E858" s="7" t="s">
        <v>26857</v>
      </c>
      <c r="F858">
        <f t="shared" si="169"/>
        <v>4</v>
      </c>
      <c r="G858" t="s">
        <v>26860</v>
      </c>
      <c r="H858" t="str">
        <f t="shared" si="160"/>
        <v>NIT</v>
      </c>
      <c r="I858" t="s">
        <v>26858</v>
      </c>
      <c r="J858" t="str">
        <f t="shared" si="161"/>
        <v>CC</v>
      </c>
      <c r="K858" s="2">
        <v>42865</v>
      </c>
      <c r="L858" s="2">
        <v>42926</v>
      </c>
      <c r="M858" t="s">
        <v>51</v>
      </c>
      <c r="N858">
        <f t="shared" si="162"/>
        <v>2</v>
      </c>
      <c r="O858">
        <f t="shared" ca="1" si="163"/>
        <v>2100</v>
      </c>
      <c r="P858">
        <f t="shared" ca="1" si="164"/>
        <v>122100</v>
      </c>
      <c r="Q858" s="12"/>
      <c r="R858" s="13">
        <f t="shared" si="165"/>
        <v>0</v>
      </c>
      <c r="S858">
        <f t="shared" ca="1" si="166"/>
        <v>1213</v>
      </c>
      <c r="U858" s="13">
        <v>0</v>
      </c>
      <c r="V858" s="13">
        <v>0</v>
      </c>
      <c r="W858" s="13" t="str">
        <f t="shared" si="167"/>
        <v/>
      </c>
      <c r="X858" s="15">
        <v>857</v>
      </c>
      <c r="Y858" s="15" t="s">
        <v>26881</v>
      </c>
      <c r="Z858" t="str">
        <f t="shared" si="168"/>
        <v>11001000000000000857</v>
      </c>
    </row>
    <row r="859" spans="1:26" x14ac:dyDescent="0.2">
      <c r="A859" s="2">
        <v>42913</v>
      </c>
      <c r="B859" s="2">
        <f t="shared" ca="1" si="158"/>
        <v>42891</v>
      </c>
      <c r="C859" s="5" t="s">
        <v>26859</v>
      </c>
      <c r="D859">
        <f t="shared" si="159"/>
        <v>9</v>
      </c>
      <c r="E859" s="7" t="s">
        <v>26857</v>
      </c>
      <c r="F859">
        <f t="shared" si="169"/>
        <v>4</v>
      </c>
      <c r="G859" t="s">
        <v>26858</v>
      </c>
      <c r="H859" t="str">
        <f t="shared" si="160"/>
        <v>CC</v>
      </c>
      <c r="I859" t="s">
        <v>26858</v>
      </c>
      <c r="J859" t="str">
        <f t="shared" si="161"/>
        <v>CC</v>
      </c>
      <c r="K859" s="2">
        <v>42865</v>
      </c>
      <c r="L859" s="2">
        <v>42926</v>
      </c>
      <c r="M859" t="s">
        <v>51</v>
      </c>
      <c r="N859">
        <f t="shared" si="162"/>
        <v>2</v>
      </c>
      <c r="O859">
        <f t="shared" ca="1" si="163"/>
        <v>2319</v>
      </c>
      <c r="P859">
        <f t="shared" ca="1" si="164"/>
        <v>122319</v>
      </c>
      <c r="Q859" s="12"/>
      <c r="R859" s="13">
        <f t="shared" si="165"/>
        <v>0</v>
      </c>
      <c r="S859">
        <f t="shared" ca="1" si="166"/>
        <v>1216</v>
      </c>
      <c r="U859" s="13">
        <v>0</v>
      </c>
      <c r="V859" s="13">
        <v>0</v>
      </c>
      <c r="W859" s="13" t="str">
        <f t="shared" si="167"/>
        <v/>
      </c>
      <c r="X859" s="15">
        <v>858</v>
      </c>
      <c r="Y859" s="15" t="s">
        <v>26881</v>
      </c>
      <c r="Z859" t="str">
        <f t="shared" si="168"/>
        <v>11001000000000000858</v>
      </c>
    </row>
    <row r="860" spans="1:26" x14ac:dyDescent="0.2">
      <c r="A860" s="2">
        <v>42915</v>
      </c>
      <c r="B860" s="2">
        <f t="shared" ca="1" si="158"/>
        <v>42906</v>
      </c>
      <c r="C860" s="5" t="s">
        <v>26865</v>
      </c>
      <c r="D860">
        <f t="shared" si="159"/>
        <v>14</v>
      </c>
      <c r="E860" s="7" t="s">
        <v>26862</v>
      </c>
      <c r="F860">
        <f t="shared" si="169"/>
        <v>3</v>
      </c>
      <c r="G860" t="s">
        <v>26858</v>
      </c>
      <c r="H860" t="str">
        <f t="shared" si="160"/>
        <v>CC</v>
      </c>
      <c r="I860" t="s">
        <v>26858</v>
      </c>
      <c r="J860" t="str">
        <f t="shared" si="161"/>
        <v>CC</v>
      </c>
      <c r="K860" s="2">
        <v>42865</v>
      </c>
      <c r="L860" s="2">
        <v>42926</v>
      </c>
      <c r="M860" t="s">
        <v>71</v>
      </c>
      <c r="N860">
        <f t="shared" si="162"/>
        <v>1</v>
      </c>
      <c r="O860">
        <f t="shared" ca="1" si="163"/>
        <v>2514</v>
      </c>
      <c r="P860">
        <f t="shared" ca="1" si="164"/>
        <v>122514</v>
      </c>
      <c r="Q860" s="12"/>
      <c r="R860" s="13">
        <f t="shared" si="165"/>
        <v>0</v>
      </c>
      <c r="S860">
        <f t="shared" ca="1" si="166"/>
        <v>1213</v>
      </c>
      <c r="U860" s="13">
        <v>0</v>
      </c>
      <c r="V860" s="13">
        <v>0</v>
      </c>
      <c r="W860" s="13" t="str">
        <f t="shared" si="167"/>
        <v/>
      </c>
      <c r="X860" s="15">
        <v>859</v>
      </c>
      <c r="Y860" s="15" t="s">
        <v>26881</v>
      </c>
      <c r="Z860" t="str">
        <f t="shared" si="168"/>
        <v>11001000000000000859</v>
      </c>
    </row>
    <row r="861" spans="1:26" x14ac:dyDescent="0.2">
      <c r="A861" s="2">
        <v>42914</v>
      </c>
      <c r="B861" s="2">
        <f t="shared" ca="1" si="158"/>
        <v>42916</v>
      </c>
      <c r="C861" s="5" t="s">
        <v>26859</v>
      </c>
      <c r="D861">
        <f t="shared" si="159"/>
        <v>9</v>
      </c>
      <c r="E861" s="7" t="s">
        <v>26857</v>
      </c>
      <c r="F861">
        <f t="shared" si="169"/>
        <v>4</v>
      </c>
      <c r="G861" t="s">
        <v>26858</v>
      </c>
      <c r="H861" t="str">
        <f t="shared" si="160"/>
        <v>CC</v>
      </c>
      <c r="I861" t="s">
        <v>26858</v>
      </c>
      <c r="J861" t="str">
        <f t="shared" si="161"/>
        <v>CC</v>
      </c>
      <c r="K861" s="2">
        <v>42865</v>
      </c>
      <c r="L861" s="2">
        <v>42926</v>
      </c>
      <c r="M861" t="s">
        <v>71</v>
      </c>
      <c r="N861">
        <f t="shared" si="162"/>
        <v>1</v>
      </c>
      <c r="O861">
        <f t="shared" ca="1" si="163"/>
        <v>2322</v>
      </c>
      <c r="P861">
        <f t="shared" ca="1" si="164"/>
        <v>122322</v>
      </c>
      <c r="Q861" s="11">
        <v>101000145055</v>
      </c>
      <c r="R861" s="13">
        <f t="shared" ca="1" si="165"/>
        <v>1215</v>
      </c>
      <c r="S861">
        <f t="shared" ca="1" si="166"/>
        <v>1215</v>
      </c>
      <c r="U861" s="13">
        <v>1214</v>
      </c>
      <c r="V861" s="13">
        <v>1214</v>
      </c>
      <c r="W861" s="13">
        <f t="shared" si="167"/>
        <v>1214</v>
      </c>
      <c r="X861" s="15">
        <v>860</v>
      </c>
      <c r="Y861" s="15" t="s">
        <v>26881</v>
      </c>
      <c r="Z861" t="str">
        <f t="shared" si="168"/>
        <v>11001000000000000860</v>
      </c>
    </row>
    <row r="862" spans="1:26" x14ac:dyDescent="0.2">
      <c r="A862" s="2">
        <v>42913</v>
      </c>
      <c r="B862" s="2">
        <f t="shared" ca="1" si="158"/>
        <v>42883</v>
      </c>
      <c r="C862" s="5" t="s">
        <v>26866</v>
      </c>
      <c r="D862">
        <f t="shared" si="159"/>
        <v>3</v>
      </c>
      <c r="E862" s="7" t="s">
        <v>26862</v>
      </c>
      <c r="F862">
        <f t="shared" si="169"/>
        <v>3</v>
      </c>
      <c r="G862" t="s">
        <v>26860</v>
      </c>
      <c r="H862" t="str">
        <f t="shared" si="160"/>
        <v>NIT</v>
      </c>
      <c r="I862" t="s">
        <v>26858</v>
      </c>
      <c r="J862" t="str">
        <f t="shared" si="161"/>
        <v>CC</v>
      </c>
      <c r="K862" s="2">
        <v>42865</v>
      </c>
      <c r="L862" s="2">
        <v>42926</v>
      </c>
      <c r="M862" t="s">
        <v>71</v>
      </c>
      <c r="N862">
        <f t="shared" si="162"/>
        <v>1</v>
      </c>
      <c r="O862">
        <f t="shared" ca="1" si="163"/>
        <v>2018</v>
      </c>
      <c r="P862">
        <f t="shared" ca="1" si="164"/>
        <v>122018</v>
      </c>
      <c r="Q862" s="11">
        <v>101000146164</v>
      </c>
      <c r="R862" s="13">
        <f t="shared" ca="1" si="165"/>
        <v>1213</v>
      </c>
      <c r="S862">
        <f t="shared" ca="1" si="166"/>
        <v>1213</v>
      </c>
      <c r="U862" s="13">
        <v>1213</v>
      </c>
      <c r="V862" s="13">
        <v>1213</v>
      </c>
      <c r="W862" s="13">
        <f t="shared" si="167"/>
        <v>1213</v>
      </c>
      <c r="X862" s="15">
        <v>861</v>
      </c>
      <c r="Y862" s="15" t="s">
        <v>26881</v>
      </c>
      <c r="Z862" t="str">
        <f t="shared" si="168"/>
        <v>11001000000000000861</v>
      </c>
    </row>
    <row r="863" spans="1:26" x14ac:dyDescent="0.2">
      <c r="A863" s="2">
        <v>42914</v>
      </c>
      <c r="B863" s="2">
        <f t="shared" ca="1" si="158"/>
        <v>42919</v>
      </c>
      <c r="C863" s="5" t="s">
        <v>26856</v>
      </c>
      <c r="D863">
        <f t="shared" si="159"/>
        <v>7</v>
      </c>
      <c r="E863" s="7" t="s">
        <v>26857</v>
      </c>
      <c r="F863">
        <f t="shared" si="169"/>
        <v>4</v>
      </c>
      <c r="G863" t="s">
        <v>26858</v>
      </c>
      <c r="H863" t="str">
        <f t="shared" si="160"/>
        <v>CC</v>
      </c>
      <c r="I863" t="s">
        <v>26858</v>
      </c>
      <c r="J863" t="str">
        <f t="shared" si="161"/>
        <v>CC</v>
      </c>
      <c r="K863" s="2">
        <v>42865</v>
      </c>
      <c r="L863" s="2">
        <v>42926</v>
      </c>
      <c r="M863" t="s">
        <v>51</v>
      </c>
      <c r="N863">
        <f t="shared" si="162"/>
        <v>2</v>
      </c>
      <c r="O863">
        <f t="shared" ca="1" si="163"/>
        <v>2417</v>
      </c>
      <c r="P863">
        <f t="shared" ca="1" si="164"/>
        <v>122417</v>
      </c>
      <c r="Q863" s="12"/>
      <c r="R863" s="13">
        <f t="shared" si="165"/>
        <v>0</v>
      </c>
      <c r="S863">
        <f t="shared" ca="1" si="166"/>
        <v>1215</v>
      </c>
      <c r="U863" s="13">
        <v>0</v>
      </c>
      <c r="V863" s="13">
        <v>0</v>
      </c>
      <c r="W863" s="13" t="str">
        <f t="shared" si="167"/>
        <v/>
      </c>
      <c r="X863" s="15">
        <v>862</v>
      </c>
      <c r="Y863" s="15" t="s">
        <v>26881</v>
      </c>
      <c r="Z863" t="str">
        <f t="shared" si="168"/>
        <v>11001000000000000862</v>
      </c>
    </row>
    <row r="864" spans="1:26" x14ac:dyDescent="0.2">
      <c r="A864" s="2">
        <v>42915</v>
      </c>
      <c r="B864" s="2">
        <f t="shared" ca="1" si="158"/>
        <v>42906</v>
      </c>
      <c r="C864" s="5" t="s">
        <v>26859</v>
      </c>
      <c r="D864">
        <f t="shared" si="159"/>
        <v>9</v>
      </c>
      <c r="E864" s="7" t="s">
        <v>26857</v>
      </c>
      <c r="F864">
        <f t="shared" si="169"/>
        <v>4</v>
      </c>
      <c r="G864" t="s">
        <v>26858</v>
      </c>
      <c r="H864" t="str">
        <f t="shared" si="160"/>
        <v>CC</v>
      </c>
      <c r="I864" t="s">
        <v>26858</v>
      </c>
      <c r="J864" t="str">
        <f t="shared" si="161"/>
        <v>CC</v>
      </c>
      <c r="K864" s="2">
        <v>42865</v>
      </c>
      <c r="L864" s="2">
        <v>42926</v>
      </c>
      <c r="M864" t="s">
        <v>51</v>
      </c>
      <c r="N864">
        <f t="shared" si="162"/>
        <v>2</v>
      </c>
      <c r="O864">
        <f t="shared" ca="1" si="163"/>
        <v>2757</v>
      </c>
      <c r="P864">
        <f t="shared" ca="1" si="164"/>
        <v>122757</v>
      </c>
      <c r="Q864" s="12"/>
      <c r="R864" s="13">
        <f t="shared" si="165"/>
        <v>0</v>
      </c>
      <c r="S864">
        <f t="shared" ca="1" si="166"/>
        <v>1216</v>
      </c>
      <c r="U864" s="13">
        <v>0</v>
      </c>
      <c r="V864" s="13">
        <v>0</v>
      </c>
      <c r="W864" s="13" t="str">
        <f t="shared" si="167"/>
        <v/>
      </c>
      <c r="X864" s="15">
        <v>863</v>
      </c>
      <c r="Y864" s="15" t="s">
        <v>26881</v>
      </c>
      <c r="Z864" t="str">
        <f t="shared" si="168"/>
        <v>11001000000000000863</v>
      </c>
    </row>
    <row r="865" spans="1:26" x14ac:dyDescent="0.2">
      <c r="A865" s="2">
        <v>42914</v>
      </c>
      <c r="B865" s="2">
        <f t="shared" ca="1" si="158"/>
        <v>42876</v>
      </c>
      <c r="C865" s="5" t="s">
        <v>26866</v>
      </c>
      <c r="D865">
        <f t="shared" si="159"/>
        <v>3</v>
      </c>
      <c r="E865" s="7" t="s">
        <v>26862</v>
      </c>
      <c r="F865">
        <f t="shared" si="169"/>
        <v>3</v>
      </c>
      <c r="G865" t="s">
        <v>26858</v>
      </c>
      <c r="H865" t="str">
        <f t="shared" si="160"/>
        <v>CC</v>
      </c>
      <c r="I865" t="s">
        <v>26858</v>
      </c>
      <c r="J865" t="str">
        <f t="shared" si="161"/>
        <v>CC</v>
      </c>
      <c r="K865" s="2">
        <v>42865</v>
      </c>
      <c r="L865" s="2">
        <v>42926</v>
      </c>
      <c r="M865" t="s">
        <v>71</v>
      </c>
      <c r="N865">
        <f t="shared" si="162"/>
        <v>1</v>
      </c>
      <c r="O865">
        <f t="shared" ca="1" si="163"/>
        <v>2269</v>
      </c>
      <c r="P865">
        <f t="shared" ca="1" si="164"/>
        <v>122269</v>
      </c>
      <c r="Q865" s="12"/>
      <c r="R865" s="13">
        <f t="shared" si="165"/>
        <v>0</v>
      </c>
      <c r="S865">
        <f t="shared" ca="1" si="166"/>
        <v>1214</v>
      </c>
      <c r="U865" s="13">
        <v>0</v>
      </c>
      <c r="V865" s="13">
        <v>0</v>
      </c>
      <c r="W865" s="13" t="str">
        <f t="shared" si="167"/>
        <v/>
      </c>
      <c r="X865" s="15">
        <v>864</v>
      </c>
      <c r="Y865" s="15" t="s">
        <v>26881</v>
      </c>
      <c r="Z865" t="str">
        <f t="shared" si="168"/>
        <v>11001000000000000864</v>
      </c>
    </row>
    <row r="866" spans="1:26" x14ac:dyDescent="0.2">
      <c r="A866" s="2">
        <v>42914</v>
      </c>
      <c r="B866" s="2">
        <f t="shared" ca="1" si="158"/>
        <v>42905</v>
      </c>
      <c r="C866" s="5" t="s">
        <v>26865</v>
      </c>
      <c r="D866">
        <f t="shared" si="159"/>
        <v>14</v>
      </c>
      <c r="E866" s="7" t="s">
        <v>26862</v>
      </c>
      <c r="F866">
        <f t="shared" si="169"/>
        <v>3</v>
      </c>
      <c r="G866" t="s">
        <v>26858</v>
      </c>
      <c r="H866" t="str">
        <f t="shared" si="160"/>
        <v>CC</v>
      </c>
      <c r="I866" t="s">
        <v>26858</v>
      </c>
      <c r="J866" t="str">
        <f t="shared" si="161"/>
        <v>CC</v>
      </c>
      <c r="K866" s="2">
        <v>42865</v>
      </c>
      <c r="L866" s="2">
        <v>42926</v>
      </c>
      <c r="M866" t="s">
        <v>71</v>
      </c>
      <c r="N866">
        <f t="shared" si="162"/>
        <v>1</v>
      </c>
      <c r="O866">
        <f t="shared" ca="1" si="163"/>
        <v>2549</v>
      </c>
      <c r="P866">
        <f t="shared" ca="1" si="164"/>
        <v>122549</v>
      </c>
      <c r="Q866" s="11">
        <v>101000119359</v>
      </c>
      <c r="R866" s="13">
        <f t="shared" ca="1" si="165"/>
        <v>1216</v>
      </c>
      <c r="S866">
        <f t="shared" ca="1" si="166"/>
        <v>1216</v>
      </c>
      <c r="U866" s="13">
        <v>1216</v>
      </c>
      <c r="V866" s="13">
        <v>1216</v>
      </c>
      <c r="W866" s="13">
        <f t="shared" si="167"/>
        <v>1216</v>
      </c>
      <c r="X866" s="15">
        <v>865</v>
      </c>
      <c r="Y866" s="15" t="s">
        <v>26881</v>
      </c>
      <c r="Z866" t="str">
        <f t="shared" si="168"/>
        <v>11001000000000000865</v>
      </c>
    </row>
    <row r="867" spans="1:26" x14ac:dyDescent="0.2">
      <c r="A867" s="2">
        <v>42913</v>
      </c>
      <c r="B867" s="2">
        <f t="shared" ca="1" si="158"/>
        <v>42873</v>
      </c>
      <c r="C867" s="5" t="s">
        <v>26864</v>
      </c>
      <c r="D867">
        <f t="shared" si="159"/>
        <v>11</v>
      </c>
      <c r="E867" s="7" t="s">
        <v>26862</v>
      </c>
      <c r="F867">
        <f t="shared" si="169"/>
        <v>3</v>
      </c>
      <c r="G867" t="s">
        <v>26858</v>
      </c>
      <c r="H867" t="str">
        <f t="shared" si="160"/>
        <v>CC</v>
      </c>
      <c r="I867" t="s">
        <v>26858</v>
      </c>
      <c r="J867" t="str">
        <f t="shared" si="161"/>
        <v>CC</v>
      </c>
      <c r="K867" s="2">
        <v>42865</v>
      </c>
      <c r="L867" s="2">
        <v>42926</v>
      </c>
      <c r="M867" t="s">
        <v>71</v>
      </c>
      <c r="N867">
        <f t="shared" si="162"/>
        <v>1</v>
      </c>
      <c r="O867">
        <f t="shared" ca="1" si="163"/>
        <v>2888</v>
      </c>
      <c r="P867">
        <f t="shared" ca="1" si="164"/>
        <v>122888</v>
      </c>
      <c r="Q867" s="12"/>
      <c r="R867" s="13">
        <f t="shared" si="165"/>
        <v>0</v>
      </c>
      <c r="S867">
        <f t="shared" ca="1" si="166"/>
        <v>1216</v>
      </c>
      <c r="U867" s="13">
        <v>0</v>
      </c>
      <c r="V867" s="13">
        <v>0</v>
      </c>
      <c r="W867" s="13" t="str">
        <f t="shared" si="167"/>
        <v/>
      </c>
      <c r="X867" s="15">
        <v>866</v>
      </c>
      <c r="Y867" s="15" t="s">
        <v>26881</v>
      </c>
      <c r="Z867" t="str">
        <f t="shared" si="168"/>
        <v>11001000000000000866</v>
      </c>
    </row>
    <row r="868" spans="1:26" x14ac:dyDescent="0.2">
      <c r="A868" s="2">
        <v>42913</v>
      </c>
      <c r="B868" s="2">
        <f t="shared" ca="1" si="158"/>
        <v>42871</v>
      </c>
      <c r="C868" s="5" t="s">
        <v>26867</v>
      </c>
      <c r="D868">
        <f t="shared" si="159"/>
        <v>6</v>
      </c>
      <c r="E868" s="7" t="s">
        <v>26862</v>
      </c>
      <c r="F868">
        <f t="shared" si="169"/>
        <v>3</v>
      </c>
      <c r="G868" t="s">
        <v>26860</v>
      </c>
      <c r="H868" t="str">
        <f t="shared" si="160"/>
        <v>NIT</v>
      </c>
      <c r="I868" t="s">
        <v>26858</v>
      </c>
      <c r="J868" t="str">
        <f t="shared" si="161"/>
        <v>CC</v>
      </c>
      <c r="K868" s="2">
        <v>42865</v>
      </c>
      <c r="L868" s="2">
        <v>42926</v>
      </c>
      <c r="M868" t="s">
        <v>51</v>
      </c>
      <c r="N868">
        <f t="shared" si="162"/>
        <v>2</v>
      </c>
      <c r="O868">
        <f t="shared" ca="1" si="163"/>
        <v>2130</v>
      </c>
      <c r="P868">
        <f t="shared" ca="1" si="164"/>
        <v>122130</v>
      </c>
      <c r="Q868" s="11">
        <v>101000139353</v>
      </c>
      <c r="R868" s="13">
        <f t="shared" ca="1" si="165"/>
        <v>1213</v>
      </c>
      <c r="S868">
        <f t="shared" ca="1" si="166"/>
        <v>1213</v>
      </c>
      <c r="U868" s="13">
        <v>1216</v>
      </c>
      <c r="V868" s="13">
        <v>1216</v>
      </c>
      <c r="W868" s="13">
        <f t="shared" si="167"/>
        <v>1216</v>
      </c>
      <c r="X868" s="15">
        <v>867</v>
      </c>
      <c r="Y868" s="15" t="s">
        <v>26881</v>
      </c>
      <c r="Z868" t="str">
        <f t="shared" si="168"/>
        <v>11001000000000000867</v>
      </c>
    </row>
    <row r="869" spans="1:26" x14ac:dyDescent="0.2">
      <c r="A869" s="2">
        <v>42915</v>
      </c>
      <c r="B869" s="2">
        <f t="shared" ca="1" si="158"/>
        <v>42920</v>
      </c>
      <c r="C869" s="5" t="s">
        <v>26869</v>
      </c>
      <c r="D869">
        <f t="shared" si="159"/>
        <v>4</v>
      </c>
      <c r="E869" s="7" t="s">
        <v>26862</v>
      </c>
      <c r="F869">
        <f t="shared" si="169"/>
        <v>3</v>
      </c>
      <c r="G869" t="s">
        <v>26860</v>
      </c>
      <c r="H869" t="str">
        <f t="shared" si="160"/>
        <v>NIT</v>
      </c>
      <c r="I869" t="s">
        <v>26858</v>
      </c>
      <c r="J869" t="str">
        <f t="shared" si="161"/>
        <v>CC</v>
      </c>
      <c r="K869" s="2">
        <v>42865</v>
      </c>
      <c r="L869" s="2">
        <v>42926</v>
      </c>
      <c r="M869" t="s">
        <v>71</v>
      </c>
      <c r="N869">
        <f t="shared" si="162"/>
        <v>1</v>
      </c>
      <c r="O869">
        <f t="shared" ca="1" si="163"/>
        <v>2902</v>
      </c>
      <c r="P869">
        <f t="shared" ca="1" si="164"/>
        <v>122902</v>
      </c>
      <c r="Q869" s="12"/>
      <c r="R869" s="13">
        <f t="shared" si="165"/>
        <v>0</v>
      </c>
      <c r="S869">
        <f t="shared" ca="1" si="166"/>
        <v>1214</v>
      </c>
      <c r="U869" s="13">
        <v>0</v>
      </c>
      <c r="V869" s="13">
        <v>0</v>
      </c>
      <c r="W869" s="13" t="str">
        <f t="shared" si="167"/>
        <v/>
      </c>
      <c r="X869" s="15">
        <v>868</v>
      </c>
      <c r="Y869" s="15" t="s">
        <v>26881</v>
      </c>
      <c r="Z869" t="str">
        <f t="shared" si="168"/>
        <v>11001000000000000868</v>
      </c>
    </row>
    <row r="870" spans="1:26" x14ac:dyDescent="0.2">
      <c r="A870" s="2">
        <v>42913</v>
      </c>
      <c r="B870" s="2">
        <f t="shared" ca="1" si="158"/>
        <v>42877</v>
      </c>
      <c r="C870" s="5" t="s">
        <v>26859</v>
      </c>
      <c r="D870">
        <f t="shared" si="159"/>
        <v>9</v>
      </c>
      <c r="E870" s="7" t="s">
        <v>26857</v>
      </c>
      <c r="F870">
        <f t="shared" si="169"/>
        <v>4</v>
      </c>
      <c r="G870" t="s">
        <v>26860</v>
      </c>
      <c r="H870" t="str">
        <f t="shared" si="160"/>
        <v>NIT</v>
      </c>
      <c r="I870" t="s">
        <v>26858</v>
      </c>
      <c r="J870" t="str">
        <f t="shared" si="161"/>
        <v>CC</v>
      </c>
      <c r="K870" s="2">
        <v>42865</v>
      </c>
      <c r="L870" s="2">
        <v>42926</v>
      </c>
      <c r="M870" t="s">
        <v>71</v>
      </c>
      <c r="N870">
        <f t="shared" si="162"/>
        <v>1</v>
      </c>
      <c r="O870">
        <f t="shared" ca="1" si="163"/>
        <v>2448</v>
      </c>
      <c r="P870">
        <f t="shared" ca="1" si="164"/>
        <v>122448</v>
      </c>
      <c r="Q870" s="11">
        <v>101000140958</v>
      </c>
      <c r="R870" s="13">
        <f t="shared" ca="1" si="165"/>
        <v>1216</v>
      </c>
      <c r="S870">
        <f t="shared" ca="1" si="166"/>
        <v>1216</v>
      </c>
      <c r="U870" s="13">
        <v>1214</v>
      </c>
      <c r="V870" s="13">
        <v>1214</v>
      </c>
      <c r="W870" s="13">
        <f t="shared" si="167"/>
        <v>1214</v>
      </c>
      <c r="X870" s="15">
        <v>869</v>
      </c>
      <c r="Y870" s="15" t="s">
        <v>26881</v>
      </c>
      <c r="Z870" t="str">
        <f t="shared" si="168"/>
        <v>11001000000000000869</v>
      </c>
    </row>
    <row r="871" spans="1:26" x14ac:dyDescent="0.2">
      <c r="A871" s="2">
        <v>42913</v>
      </c>
      <c r="B871" s="2">
        <f t="shared" ca="1" si="158"/>
        <v>42879</v>
      </c>
      <c r="C871" s="5" t="s">
        <v>26856</v>
      </c>
      <c r="D871">
        <f t="shared" si="159"/>
        <v>7</v>
      </c>
      <c r="E871" s="7" t="s">
        <v>26857</v>
      </c>
      <c r="F871">
        <f t="shared" si="169"/>
        <v>4</v>
      </c>
      <c r="G871" t="s">
        <v>26858</v>
      </c>
      <c r="H871" t="str">
        <f t="shared" si="160"/>
        <v>CC</v>
      </c>
      <c r="I871" t="s">
        <v>26858</v>
      </c>
      <c r="J871" t="str">
        <f t="shared" si="161"/>
        <v>CC</v>
      </c>
      <c r="K871" s="2">
        <v>42865</v>
      </c>
      <c r="L871" s="2">
        <v>42926</v>
      </c>
      <c r="M871" t="s">
        <v>51</v>
      </c>
      <c r="N871">
        <f t="shared" si="162"/>
        <v>2</v>
      </c>
      <c r="O871">
        <f t="shared" ca="1" si="163"/>
        <v>2198</v>
      </c>
      <c r="P871">
        <f t="shared" ca="1" si="164"/>
        <v>122198</v>
      </c>
      <c r="Q871" s="12"/>
      <c r="R871" s="13">
        <f t="shared" si="165"/>
        <v>0</v>
      </c>
      <c r="S871">
        <f t="shared" ca="1" si="166"/>
        <v>1215</v>
      </c>
      <c r="U871" s="13">
        <v>0</v>
      </c>
      <c r="V871" s="13">
        <v>0</v>
      </c>
      <c r="W871" s="13" t="str">
        <f t="shared" si="167"/>
        <v/>
      </c>
      <c r="X871" s="15">
        <v>870</v>
      </c>
      <c r="Y871" s="15" t="s">
        <v>26881</v>
      </c>
      <c r="Z871" t="str">
        <f t="shared" si="168"/>
        <v>11001000000000000870</v>
      </c>
    </row>
    <row r="872" spans="1:26" x14ac:dyDescent="0.2">
      <c r="A872" s="2">
        <v>42913</v>
      </c>
      <c r="B872" s="2">
        <f t="shared" ca="1" si="158"/>
        <v>42897</v>
      </c>
      <c r="C872" s="5" t="s">
        <v>26864</v>
      </c>
      <c r="D872">
        <f t="shared" si="159"/>
        <v>11</v>
      </c>
      <c r="E872" s="7" t="s">
        <v>26862</v>
      </c>
      <c r="F872">
        <f t="shared" si="169"/>
        <v>3</v>
      </c>
      <c r="G872" t="s">
        <v>26858</v>
      </c>
      <c r="H872" t="str">
        <f t="shared" si="160"/>
        <v>CC</v>
      </c>
      <c r="I872" t="s">
        <v>26858</v>
      </c>
      <c r="J872" t="str">
        <f t="shared" si="161"/>
        <v>CC</v>
      </c>
      <c r="K872" s="2">
        <v>42865</v>
      </c>
      <c r="L872" s="2">
        <v>42926</v>
      </c>
      <c r="M872" t="s">
        <v>71</v>
      </c>
      <c r="N872">
        <f t="shared" si="162"/>
        <v>1</v>
      </c>
      <c r="O872">
        <f t="shared" ca="1" si="163"/>
        <v>2039</v>
      </c>
      <c r="P872">
        <f t="shared" ca="1" si="164"/>
        <v>122039</v>
      </c>
      <c r="Q872" s="11">
        <v>101000128902</v>
      </c>
      <c r="R872" s="13">
        <f t="shared" ca="1" si="165"/>
        <v>1213</v>
      </c>
      <c r="S872">
        <f t="shared" ca="1" si="166"/>
        <v>1213</v>
      </c>
      <c r="U872" s="13">
        <v>1213</v>
      </c>
      <c r="V872" s="13">
        <v>1213</v>
      </c>
      <c r="W872" s="13">
        <f t="shared" si="167"/>
        <v>1213</v>
      </c>
      <c r="X872" s="15">
        <v>871</v>
      </c>
      <c r="Y872" s="15" t="s">
        <v>26881</v>
      </c>
      <c r="Z872" t="str">
        <f t="shared" si="168"/>
        <v>11001000000000000871</v>
      </c>
    </row>
    <row r="873" spans="1:26" x14ac:dyDescent="0.2">
      <c r="A873" s="2">
        <v>42914</v>
      </c>
      <c r="B873" s="2">
        <f t="shared" ca="1" si="158"/>
        <v>42881</v>
      </c>
      <c r="C873" s="5" t="s">
        <v>26856</v>
      </c>
      <c r="D873">
        <f t="shared" si="159"/>
        <v>7</v>
      </c>
      <c r="E873" s="7" t="s">
        <v>26857</v>
      </c>
      <c r="F873">
        <f t="shared" si="169"/>
        <v>4</v>
      </c>
      <c r="G873" t="s">
        <v>26858</v>
      </c>
      <c r="H873" t="str">
        <f t="shared" si="160"/>
        <v>CC</v>
      </c>
      <c r="I873" t="s">
        <v>26858</v>
      </c>
      <c r="J873" t="str">
        <f t="shared" si="161"/>
        <v>CC</v>
      </c>
      <c r="K873" s="2">
        <v>42865</v>
      </c>
      <c r="L873" s="2">
        <v>42926</v>
      </c>
      <c r="M873" t="s">
        <v>51</v>
      </c>
      <c r="N873">
        <f t="shared" si="162"/>
        <v>2</v>
      </c>
      <c r="O873">
        <f t="shared" ca="1" si="163"/>
        <v>2493</v>
      </c>
      <c r="P873">
        <f t="shared" ca="1" si="164"/>
        <v>122493</v>
      </c>
      <c r="Q873" s="11">
        <v>101000136876</v>
      </c>
      <c r="R873" s="13">
        <f t="shared" ca="1" si="165"/>
        <v>1216</v>
      </c>
      <c r="S873">
        <f t="shared" ca="1" si="166"/>
        <v>1216</v>
      </c>
      <c r="U873" s="13">
        <v>1216</v>
      </c>
      <c r="V873" s="13">
        <v>1216</v>
      </c>
      <c r="W873" s="13">
        <f t="shared" si="167"/>
        <v>1216</v>
      </c>
      <c r="X873" s="15">
        <v>872</v>
      </c>
      <c r="Y873" s="15" t="s">
        <v>26881</v>
      </c>
      <c r="Z873" t="str">
        <f t="shared" si="168"/>
        <v>11001000000000000872</v>
      </c>
    </row>
    <row r="874" spans="1:26" x14ac:dyDescent="0.2">
      <c r="A874" s="2">
        <v>42913</v>
      </c>
      <c r="B874" s="2">
        <f t="shared" ca="1" si="158"/>
        <v>42900</v>
      </c>
      <c r="C874" s="5" t="s">
        <v>26861</v>
      </c>
      <c r="D874">
        <f t="shared" si="159"/>
        <v>5</v>
      </c>
      <c r="E874" s="7" t="s">
        <v>26862</v>
      </c>
      <c r="F874">
        <f t="shared" si="169"/>
        <v>3</v>
      </c>
      <c r="G874" t="s">
        <v>26858</v>
      </c>
      <c r="H874" t="str">
        <f t="shared" si="160"/>
        <v>CC</v>
      </c>
      <c r="I874" t="s">
        <v>26858</v>
      </c>
      <c r="J874" t="str">
        <f t="shared" si="161"/>
        <v>CC</v>
      </c>
      <c r="K874" s="2">
        <v>42865</v>
      </c>
      <c r="L874" s="2">
        <v>42926</v>
      </c>
      <c r="M874" t="s">
        <v>51</v>
      </c>
      <c r="N874">
        <f t="shared" si="162"/>
        <v>2</v>
      </c>
      <c r="O874">
        <f t="shared" ca="1" si="163"/>
        <v>2272</v>
      </c>
      <c r="P874">
        <f t="shared" ca="1" si="164"/>
        <v>122272</v>
      </c>
      <c r="Q874" s="12"/>
      <c r="R874" s="13">
        <f t="shared" si="165"/>
        <v>0</v>
      </c>
      <c r="S874">
        <f t="shared" ca="1" si="166"/>
        <v>1216</v>
      </c>
      <c r="U874" s="13">
        <v>0</v>
      </c>
      <c r="V874" s="13">
        <v>0</v>
      </c>
      <c r="W874" s="13" t="str">
        <f t="shared" si="167"/>
        <v/>
      </c>
      <c r="X874" s="15">
        <v>873</v>
      </c>
      <c r="Y874" s="15" t="s">
        <v>26881</v>
      </c>
      <c r="Z874" t="str">
        <f t="shared" si="168"/>
        <v>11001000000000000873</v>
      </c>
    </row>
    <row r="875" spans="1:26" x14ac:dyDescent="0.2">
      <c r="A875" s="2">
        <v>42913</v>
      </c>
      <c r="B875" s="2">
        <f t="shared" ca="1" si="158"/>
        <v>42881</v>
      </c>
      <c r="C875" s="5" t="s">
        <v>26869</v>
      </c>
      <c r="D875">
        <f t="shared" si="159"/>
        <v>4</v>
      </c>
      <c r="E875" s="7" t="s">
        <v>26862</v>
      </c>
      <c r="F875">
        <f t="shared" si="169"/>
        <v>3</v>
      </c>
      <c r="G875" t="s">
        <v>26858</v>
      </c>
      <c r="H875" t="str">
        <f t="shared" si="160"/>
        <v>CC</v>
      </c>
      <c r="I875" t="s">
        <v>26858</v>
      </c>
      <c r="J875" t="str">
        <f t="shared" si="161"/>
        <v>CC</v>
      </c>
      <c r="K875" s="2">
        <v>42865</v>
      </c>
      <c r="L875" s="2">
        <v>42926</v>
      </c>
      <c r="M875" t="s">
        <v>71</v>
      </c>
      <c r="N875">
        <f t="shared" si="162"/>
        <v>1</v>
      </c>
      <c r="O875">
        <f t="shared" ca="1" si="163"/>
        <v>2393</v>
      </c>
      <c r="P875">
        <f t="shared" ca="1" si="164"/>
        <v>122393</v>
      </c>
      <c r="Q875" s="12"/>
      <c r="R875" s="13">
        <f t="shared" si="165"/>
        <v>0</v>
      </c>
      <c r="S875">
        <f t="shared" ca="1" si="166"/>
        <v>1214</v>
      </c>
      <c r="U875" s="13">
        <v>0</v>
      </c>
      <c r="V875" s="13">
        <v>0</v>
      </c>
      <c r="W875" s="13" t="str">
        <f t="shared" si="167"/>
        <v/>
      </c>
      <c r="X875" s="15">
        <v>874</v>
      </c>
      <c r="Y875" s="15" t="s">
        <v>26881</v>
      </c>
      <c r="Z875" t="str">
        <f t="shared" si="168"/>
        <v>11001000000000000874</v>
      </c>
    </row>
    <row r="876" spans="1:26" x14ac:dyDescent="0.2">
      <c r="A876" s="2">
        <v>42915</v>
      </c>
      <c r="B876" s="2">
        <f t="shared" ca="1" si="158"/>
        <v>42872</v>
      </c>
      <c r="C876" s="5" t="s">
        <v>26856</v>
      </c>
      <c r="D876">
        <f t="shared" si="159"/>
        <v>7</v>
      </c>
      <c r="E876" s="7" t="s">
        <v>26857</v>
      </c>
      <c r="F876">
        <f t="shared" si="169"/>
        <v>4</v>
      </c>
      <c r="G876" t="s">
        <v>26860</v>
      </c>
      <c r="H876" t="str">
        <f t="shared" si="160"/>
        <v>NIT</v>
      </c>
      <c r="I876" t="s">
        <v>26858</v>
      </c>
      <c r="J876" t="str">
        <f t="shared" si="161"/>
        <v>CC</v>
      </c>
      <c r="K876" s="2">
        <v>42865</v>
      </c>
      <c r="L876" s="2">
        <v>42926</v>
      </c>
      <c r="M876" t="s">
        <v>71</v>
      </c>
      <c r="N876">
        <f t="shared" si="162"/>
        <v>1</v>
      </c>
      <c r="O876">
        <f t="shared" ca="1" si="163"/>
        <v>2872</v>
      </c>
      <c r="P876">
        <f t="shared" ca="1" si="164"/>
        <v>122872</v>
      </c>
      <c r="Q876" s="11">
        <v>101000136992</v>
      </c>
      <c r="R876" s="13">
        <f t="shared" ca="1" si="165"/>
        <v>1216</v>
      </c>
      <c r="S876">
        <f t="shared" ca="1" si="166"/>
        <v>1216</v>
      </c>
      <c r="U876" s="13">
        <v>1215</v>
      </c>
      <c r="V876" s="13">
        <v>1215</v>
      </c>
      <c r="W876" s="13">
        <f t="shared" si="167"/>
        <v>1215</v>
      </c>
      <c r="X876" s="15">
        <v>875</v>
      </c>
      <c r="Y876" s="15" t="s">
        <v>26881</v>
      </c>
      <c r="Z876" t="str">
        <f t="shared" si="168"/>
        <v>11001000000000000875</v>
      </c>
    </row>
    <row r="877" spans="1:26" x14ac:dyDescent="0.2">
      <c r="A877" s="2">
        <v>42914</v>
      </c>
      <c r="B877" s="2">
        <f t="shared" ca="1" si="158"/>
        <v>42878</v>
      </c>
      <c r="C877" s="5" t="s">
        <v>26865</v>
      </c>
      <c r="D877">
        <f t="shared" si="159"/>
        <v>14</v>
      </c>
      <c r="E877" s="7" t="s">
        <v>26862</v>
      </c>
      <c r="F877">
        <f t="shared" si="169"/>
        <v>3</v>
      </c>
      <c r="G877" t="s">
        <v>26860</v>
      </c>
      <c r="H877" t="str">
        <f t="shared" si="160"/>
        <v>NIT</v>
      </c>
      <c r="I877" t="s">
        <v>26858</v>
      </c>
      <c r="J877" t="str">
        <f t="shared" si="161"/>
        <v>CC</v>
      </c>
      <c r="K877" s="2">
        <v>42865</v>
      </c>
      <c r="L877" s="2">
        <v>42926</v>
      </c>
      <c r="M877" t="s">
        <v>71</v>
      </c>
      <c r="N877">
        <f t="shared" si="162"/>
        <v>1</v>
      </c>
      <c r="O877">
        <f t="shared" ca="1" si="163"/>
        <v>2017</v>
      </c>
      <c r="P877">
        <f t="shared" ca="1" si="164"/>
        <v>122017</v>
      </c>
      <c r="Q877" s="12"/>
      <c r="R877" s="13">
        <f t="shared" si="165"/>
        <v>0</v>
      </c>
      <c r="S877">
        <f t="shared" ca="1" si="166"/>
        <v>1214</v>
      </c>
      <c r="U877" s="13">
        <v>0</v>
      </c>
      <c r="V877" s="13">
        <v>0</v>
      </c>
      <c r="W877" s="13" t="str">
        <f t="shared" si="167"/>
        <v/>
      </c>
      <c r="X877" s="15">
        <v>876</v>
      </c>
      <c r="Y877" s="15" t="s">
        <v>26881</v>
      </c>
      <c r="Z877" t="str">
        <f t="shared" si="168"/>
        <v>11001000000000000876</v>
      </c>
    </row>
    <row r="878" spans="1:26" x14ac:dyDescent="0.2">
      <c r="A878" s="2">
        <v>42915</v>
      </c>
      <c r="B878" s="2">
        <f t="shared" ca="1" si="158"/>
        <v>42895</v>
      </c>
      <c r="C878" s="5" t="s">
        <v>26863</v>
      </c>
      <c r="D878">
        <f t="shared" si="159"/>
        <v>12</v>
      </c>
      <c r="E878" s="7" t="s">
        <v>26862</v>
      </c>
      <c r="F878">
        <f t="shared" si="169"/>
        <v>3</v>
      </c>
      <c r="G878" t="s">
        <v>26858</v>
      </c>
      <c r="H878" t="str">
        <f t="shared" si="160"/>
        <v>CC</v>
      </c>
      <c r="I878" t="s">
        <v>26858</v>
      </c>
      <c r="J878" t="str">
        <f t="shared" si="161"/>
        <v>CC</v>
      </c>
      <c r="K878" s="2">
        <v>42865</v>
      </c>
      <c r="L878" s="2">
        <v>42926</v>
      </c>
      <c r="M878" t="s">
        <v>71</v>
      </c>
      <c r="N878">
        <f t="shared" si="162"/>
        <v>1</v>
      </c>
      <c r="O878">
        <f t="shared" ca="1" si="163"/>
        <v>2467</v>
      </c>
      <c r="P878">
        <f t="shared" ca="1" si="164"/>
        <v>122467</v>
      </c>
      <c r="Q878" s="12"/>
      <c r="R878" s="13">
        <f t="shared" si="165"/>
        <v>0</v>
      </c>
      <c r="S878">
        <f t="shared" ca="1" si="166"/>
        <v>1216</v>
      </c>
      <c r="U878" s="13">
        <v>0</v>
      </c>
      <c r="V878" s="13">
        <v>0</v>
      </c>
      <c r="W878" s="13" t="str">
        <f t="shared" si="167"/>
        <v/>
      </c>
      <c r="X878" s="15">
        <v>877</v>
      </c>
      <c r="Y878" s="15" t="s">
        <v>26881</v>
      </c>
      <c r="Z878" t="str">
        <f t="shared" si="168"/>
        <v>11001000000000000877</v>
      </c>
    </row>
    <row r="879" spans="1:26" x14ac:dyDescent="0.2">
      <c r="A879" s="2">
        <v>42914</v>
      </c>
      <c r="B879" s="2">
        <f t="shared" ca="1" si="158"/>
        <v>42869</v>
      </c>
      <c r="C879" s="5" t="s">
        <v>26861</v>
      </c>
      <c r="D879">
        <f t="shared" si="159"/>
        <v>5</v>
      </c>
      <c r="E879" s="7" t="s">
        <v>26862</v>
      </c>
      <c r="F879">
        <f t="shared" si="169"/>
        <v>3</v>
      </c>
      <c r="G879" t="s">
        <v>26858</v>
      </c>
      <c r="H879" t="str">
        <f t="shared" si="160"/>
        <v>CC</v>
      </c>
      <c r="I879" t="s">
        <v>26858</v>
      </c>
      <c r="J879" t="str">
        <f t="shared" si="161"/>
        <v>CC</v>
      </c>
      <c r="K879" s="2">
        <v>42865</v>
      </c>
      <c r="L879" s="2">
        <v>42926</v>
      </c>
      <c r="M879" t="s">
        <v>71</v>
      </c>
      <c r="N879">
        <f t="shared" si="162"/>
        <v>1</v>
      </c>
      <c r="O879">
        <f t="shared" ca="1" si="163"/>
        <v>2312</v>
      </c>
      <c r="P879">
        <f t="shared" ca="1" si="164"/>
        <v>122312</v>
      </c>
      <c r="Q879" s="12"/>
      <c r="R879" s="13">
        <f t="shared" si="165"/>
        <v>0</v>
      </c>
      <c r="S879">
        <f t="shared" ca="1" si="166"/>
        <v>1214</v>
      </c>
      <c r="U879" s="13">
        <v>0</v>
      </c>
      <c r="V879" s="13">
        <v>0</v>
      </c>
      <c r="W879" s="13" t="str">
        <f t="shared" si="167"/>
        <v/>
      </c>
      <c r="X879" s="15">
        <v>878</v>
      </c>
      <c r="Y879" s="15" t="s">
        <v>26881</v>
      </c>
      <c r="Z879" t="str">
        <f t="shared" si="168"/>
        <v>11001000000000000878</v>
      </c>
    </row>
    <row r="880" spans="1:26" x14ac:dyDescent="0.2">
      <c r="A880" s="2">
        <v>42913</v>
      </c>
      <c r="B880" s="2">
        <f t="shared" ca="1" si="158"/>
        <v>42913</v>
      </c>
      <c r="C880" s="5" t="s">
        <v>26866</v>
      </c>
      <c r="D880">
        <f t="shared" si="159"/>
        <v>3</v>
      </c>
      <c r="E880" s="7" t="s">
        <v>26862</v>
      </c>
      <c r="F880">
        <f t="shared" si="169"/>
        <v>3</v>
      </c>
      <c r="G880" t="s">
        <v>26860</v>
      </c>
      <c r="H880" t="str">
        <f t="shared" si="160"/>
        <v>NIT</v>
      </c>
      <c r="I880" t="s">
        <v>26858</v>
      </c>
      <c r="J880" t="str">
        <f t="shared" si="161"/>
        <v>CC</v>
      </c>
      <c r="K880" s="2">
        <v>42865</v>
      </c>
      <c r="L880" s="2">
        <v>42926</v>
      </c>
      <c r="M880" t="s">
        <v>71</v>
      </c>
      <c r="N880">
        <f t="shared" si="162"/>
        <v>1</v>
      </c>
      <c r="O880">
        <f t="shared" ca="1" si="163"/>
        <v>2370</v>
      </c>
      <c r="P880">
        <f t="shared" ca="1" si="164"/>
        <v>122370</v>
      </c>
      <c r="Q880" s="11">
        <v>101000125674</v>
      </c>
      <c r="R880" s="13">
        <f t="shared" ca="1" si="165"/>
        <v>1213</v>
      </c>
      <c r="S880">
        <f t="shared" ca="1" si="166"/>
        <v>1213</v>
      </c>
      <c r="U880" s="13">
        <v>1214</v>
      </c>
      <c r="V880" s="13">
        <v>1214</v>
      </c>
      <c r="W880" s="13">
        <f t="shared" si="167"/>
        <v>1214</v>
      </c>
      <c r="X880" s="15">
        <v>879</v>
      </c>
      <c r="Y880" s="15" t="s">
        <v>26881</v>
      </c>
      <c r="Z880" t="str">
        <f t="shared" si="168"/>
        <v>11001000000000000879</v>
      </c>
    </row>
    <row r="881" spans="1:26" x14ac:dyDescent="0.2">
      <c r="A881" s="2">
        <v>42915</v>
      </c>
      <c r="B881" s="2">
        <f t="shared" ca="1" si="158"/>
        <v>42892</v>
      </c>
      <c r="C881" s="5" t="s">
        <v>26863</v>
      </c>
      <c r="D881">
        <f t="shared" si="159"/>
        <v>12</v>
      </c>
      <c r="E881" s="7" t="s">
        <v>26862</v>
      </c>
      <c r="F881">
        <f t="shared" si="169"/>
        <v>3</v>
      </c>
      <c r="G881" t="s">
        <v>26860</v>
      </c>
      <c r="H881" t="str">
        <f t="shared" si="160"/>
        <v>NIT</v>
      </c>
      <c r="I881" t="s">
        <v>26858</v>
      </c>
      <c r="J881" t="str">
        <f t="shared" si="161"/>
        <v>CC</v>
      </c>
      <c r="K881" s="2">
        <v>42865</v>
      </c>
      <c r="L881" s="2">
        <v>42926</v>
      </c>
      <c r="M881" t="s">
        <v>51</v>
      </c>
      <c r="N881">
        <f t="shared" si="162"/>
        <v>2</v>
      </c>
      <c r="O881">
        <f t="shared" ca="1" si="163"/>
        <v>2870</v>
      </c>
      <c r="P881">
        <f t="shared" ca="1" si="164"/>
        <v>122870</v>
      </c>
      <c r="Q881" s="11">
        <v>101000129911</v>
      </c>
      <c r="R881" s="13">
        <f t="shared" ca="1" si="165"/>
        <v>1216</v>
      </c>
      <c r="S881">
        <f t="shared" ca="1" si="166"/>
        <v>1216</v>
      </c>
      <c r="U881" s="13">
        <v>1215</v>
      </c>
      <c r="V881" s="13">
        <v>1215</v>
      </c>
      <c r="W881" s="13">
        <f t="shared" si="167"/>
        <v>1215</v>
      </c>
      <c r="X881" s="15">
        <v>880</v>
      </c>
      <c r="Y881" s="15" t="s">
        <v>26881</v>
      </c>
      <c r="Z881" t="str">
        <f t="shared" si="168"/>
        <v>11001000000000000880</v>
      </c>
    </row>
    <row r="882" spans="1:26" x14ac:dyDescent="0.2">
      <c r="A882" s="2">
        <v>42915</v>
      </c>
      <c r="B882" s="2">
        <f t="shared" ca="1" si="158"/>
        <v>42909</v>
      </c>
      <c r="C882" s="5" t="s">
        <v>26859</v>
      </c>
      <c r="D882">
        <f t="shared" si="159"/>
        <v>9</v>
      </c>
      <c r="E882" s="7" t="s">
        <v>26857</v>
      </c>
      <c r="F882">
        <f t="shared" si="169"/>
        <v>4</v>
      </c>
      <c r="G882" t="s">
        <v>26858</v>
      </c>
      <c r="H882" t="str">
        <f t="shared" si="160"/>
        <v>CC</v>
      </c>
      <c r="I882" t="s">
        <v>26858</v>
      </c>
      <c r="J882" t="str">
        <f t="shared" si="161"/>
        <v>CC</v>
      </c>
      <c r="K882" s="2">
        <v>42865</v>
      </c>
      <c r="L882" s="2">
        <v>42926</v>
      </c>
      <c r="M882" t="s">
        <v>71</v>
      </c>
      <c r="N882">
        <f t="shared" si="162"/>
        <v>1</v>
      </c>
      <c r="O882">
        <f t="shared" ca="1" si="163"/>
        <v>2670</v>
      </c>
      <c r="P882">
        <f t="shared" ca="1" si="164"/>
        <v>122670</v>
      </c>
      <c r="Q882" s="12"/>
      <c r="R882" s="13">
        <f t="shared" si="165"/>
        <v>0</v>
      </c>
      <c r="S882">
        <f t="shared" ca="1" si="166"/>
        <v>1215</v>
      </c>
      <c r="U882" s="13">
        <v>0</v>
      </c>
      <c r="V882" s="13">
        <v>0</v>
      </c>
      <c r="W882" s="13" t="str">
        <f t="shared" si="167"/>
        <v/>
      </c>
      <c r="X882" s="15">
        <v>881</v>
      </c>
      <c r="Y882" s="15" t="s">
        <v>26881</v>
      </c>
      <c r="Z882" t="str">
        <f t="shared" si="168"/>
        <v>11001000000000000881</v>
      </c>
    </row>
    <row r="883" spans="1:26" x14ac:dyDescent="0.2">
      <c r="A883" s="2">
        <v>42913</v>
      </c>
      <c r="B883" s="2">
        <f t="shared" ca="1" si="158"/>
        <v>42873</v>
      </c>
      <c r="C883" s="5" t="s">
        <v>26859</v>
      </c>
      <c r="D883">
        <f t="shared" si="159"/>
        <v>9</v>
      </c>
      <c r="E883" s="7" t="s">
        <v>26857</v>
      </c>
      <c r="F883">
        <f t="shared" si="169"/>
        <v>4</v>
      </c>
      <c r="G883" t="s">
        <v>26858</v>
      </c>
      <c r="H883" t="str">
        <f t="shared" si="160"/>
        <v>CC</v>
      </c>
      <c r="I883" t="s">
        <v>26858</v>
      </c>
      <c r="J883" t="str">
        <f t="shared" si="161"/>
        <v>CC</v>
      </c>
      <c r="K883" s="2">
        <v>42865</v>
      </c>
      <c r="L883" s="2">
        <v>42926</v>
      </c>
      <c r="M883" t="s">
        <v>51</v>
      </c>
      <c r="N883">
        <f t="shared" si="162"/>
        <v>2</v>
      </c>
      <c r="O883">
        <f t="shared" ca="1" si="163"/>
        <v>2166</v>
      </c>
      <c r="P883">
        <f t="shared" ca="1" si="164"/>
        <v>122166</v>
      </c>
      <c r="Q883" s="12"/>
      <c r="R883" s="13">
        <f t="shared" si="165"/>
        <v>0</v>
      </c>
      <c r="S883">
        <f t="shared" ca="1" si="166"/>
        <v>1214</v>
      </c>
      <c r="U883" s="13">
        <v>0</v>
      </c>
      <c r="V883" s="13">
        <v>0</v>
      </c>
      <c r="W883" s="13" t="str">
        <f t="shared" si="167"/>
        <v/>
      </c>
      <c r="X883" s="15">
        <v>882</v>
      </c>
      <c r="Y883" s="15" t="s">
        <v>26881</v>
      </c>
      <c r="Z883" t="str">
        <f t="shared" si="168"/>
        <v>11001000000000000882</v>
      </c>
    </row>
    <row r="884" spans="1:26" x14ac:dyDescent="0.2">
      <c r="A884" s="2">
        <v>42913</v>
      </c>
      <c r="B884" s="2">
        <f t="shared" ca="1" si="158"/>
        <v>42915</v>
      </c>
      <c r="C884" s="5" t="s">
        <v>26859</v>
      </c>
      <c r="D884">
        <f t="shared" si="159"/>
        <v>9</v>
      </c>
      <c r="E884" s="7" t="s">
        <v>26857</v>
      </c>
      <c r="F884">
        <f t="shared" si="169"/>
        <v>4</v>
      </c>
      <c r="G884" t="s">
        <v>26858</v>
      </c>
      <c r="H884" t="str">
        <f t="shared" si="160"/>
        <v>CC</v>
      </c>
      <c r="I884" t="s">
        <v>26858</v>
      </c>
      <c r="J884" t="str">
        <f t="shared" si="161"/>
        <v>CC</v>
      </c>
      <c r="K884" s="2">
        <v>42865</v>
      </c>
      <c r="L884" s="2">
        <v>42926</v>
      </c>
      <c r="M884" t="s">
        <v>51</v>
      </c>
      <c r="N884">
        <f t="shared" si="162"/>
        <v>2</v>
      </c>
      <c r="O884">
        <f t="shared" ca="1" si="163"/>
        <v>2140</v>
      </c>
      <c r="P884">
        <f t="shared" ca="1" si="164"/>
        <v>122140</v>
      </c>
      <c r="Q884" s="12"/>
      <c r="R884" s="13">
        <f t="shared" si="165"/>
        <v>0</v>
      </c>
      <c r="S884">
        <f t="shared" ca="1" si="166"/>
        <v>1213</v>
      </c>
      <c r="U884" s="13">
        <v>0</v>
      </c>
      <c r="V884" s="13">
        <v>0</v>
      </c>
      <c r="W884" s="13" t="str">
        <f t="shared" si="167"/>
        <v/>
      </c>
      <c r="X884" s="15">
        <v>883</v>
      </c>
      <c r="Y884" s="15" t="s">
        <v>26881</v>
      </c>
      <c r="Z884" t="str">
        <f t="shared" si="168"/>
        <v>11001000000000000883</v>
      </c>
    </row>
    <row r="885" spans="1:26" x14ac:dyDescent="0.2">
      <c r="A885" s="2">
        <v>42915</v>
      </c>
      <c r="B885" s="2">
        <f t="shared" ca="1" si="158"/>
        <v>42921</v>
      </c>
      <c r="C885" s="5" t="s">
        <v>26861</v>
      </c>
      <c r="D885">
        <f t="shared" si="159"/>
        <v>5</v>
      </c>
      <c r="E885" s="7" t="s">
        <v>26862</v>
      </c>
      <c r="F885">
        <f t="shared" si="169"/>
        <v>3</v>
      </c>
      <c r="G885" t="s">
        <v>26858</v>
      </c>
      <c r="H885" t="str">
        <f t="shared" si="160"/>
        <v>CC</v>
      </c>
      <c r="I885" t="s">
        <v>26858</v>
      </c>
      <c r="J885" t="str">
        <f t="shared" si="161"/>
        <v>CC</v>
      </c>
      <c r="K885" s="2">
        <v>42865</v>
      </c>
      <c r="L885" s="2">
        <v>42926</v>
      </c>
      <c r="M885" t="s">
        <v>51</v>
      </c>
      <c r="N885">
        <f t="shared" si="162"/>
        <v>2</v>
      </c>
      <c r="O885">
        <f t="shared" ca="1" si="163"/>
        <v>2748</v>
      </c>
      <c r="P885">
        <f t="shared" ca="1" si="164"/>
        <v>122748</v>
      </c>
      <c r="Q885" s="12"/>
      <c r="R885" s="13">
        <f t="shared" si="165"/>
        <v>0</v>
      </c>
      <c r="S885">
        <f t="shared" ca="1" si="166"/>
        <v>1215</v>
      </c>
      <c r="U885" s="13">
        <v>0</v>
      </c>
      <c r="V885" s="13">
        <v>0</v>
      </c>
      <c r="W885" s="13" t="str">
        <f t="shared" si="167"/>
        <v/>
      </c>
      <c r="X885" s="15">
        <v>884</v>
      </c>
      <c r="Y885" s="15" t="s">
        <v>26881</v>
      </c>
      <c r="Z885" t="str">
        <f t="shared" si="168"/>
        <v>11001000000000000884</v>
      </c>
    </row>
    <row r="886" spans="1:26" x14ac:dyDescent="0.2">
      <c r="A886" s="2">
        <v>42915</v>
      </c>
      <c r="B886" s="2">
        <f t="shared" ca="1" si="158"/>
        <v>42883</v>
      </c>
      <c r="C886" s="5" t="s">
        <v>26861</v>
      </c>
      <c r="D886">
        <f t="shared" si="159"/>
        <v>5</v>
      </c>
      <c r="E886" s="7" t="s">
        <v>26862</v>
      </c>
      <c r="F886">
        <f t="shared" si="169"/>
        <v>3</v>
      </c>
      <c r="G886" t="s">
        <v>26858</v>
      </c>
      <c r="H886" t="str">
        <f t="shared" si="160"/>
        <v>CC</v>
      </c>
      <c r="I886" t="s">
        <v>26858</v>
      </c>
      <c r="J886" t="str">
        <f t="shared" si="161"/>
        <v>CC</v>
      </c>
      <c r="K886" s="2">
        <v>42865</v>
      </c>
      <c r="L886" s="2">
        <v>42926</v>
      </c>
      <c r="M886" t="s">
        <v>71</v>
      </c>
      <c r="N886">
        <f t="shared" si="162"/>
        <v>1</v>
      </c>
      <c r="O886">
        <f t="shared" ca="1" si="163"/>
        <v>2974</v>
      </c>
      <c r="P886">
        <f t="shared" ca="1" si="164"/>
        <v>122974</v>
      </c>
      <c r="Q886" s="12"/>
      <c r="R886" s="13">
        <f t="shared" si="165"/>
        <v>0</v>
      </c>
      <c r="S886">
        <f t="shared" ca="1" si="166"/>
        <v>1216</v>
      </c>
      <c r="U886" s="13">
        <v>0</v>
      </c>
      <c r="V886" s="13">
        <v>0</v>
      </c>
      <c r="W886" s="13" t="str">
        <f t="shared" si="167"/>
        <v/>
      </c>
      <c r="X886" s="15">
        <v>885</v>
      </c>
      <c r="Y886" s="15" t="s">
        <v>26881</v>
      </c>
      <c r="Z886" t="str">
        <f t="shared" si="168"/>
        <v>11001000000000000885</v>
      </c>
    </row>
    <row r="887" spans="1:26" x14ac:dyDescent="0.2">
      <c r="A887" s="2">
        <v>42914</v>
      </c>
      <c r="B887" s="2">
        <f t="shared" ca="1" si="158"/>
        <v>42909</v>
      </c>
      <c r="C887" s="5" t="s">
        <v>26865</v>
      </c>
      <c r="D887">
        <f t="shared" si="159"/>
        <v>14</v>
      </c>
      <c r="E887" s="7" t="s">
        <v>26862</v>
      </c>
      <c r="F887">
        <f t="shared" si="169"/>
        <v>3</v>
      </c>
      <c r="G887" t="s">
        <v>26860</v>
      </c>
      <c r="H887" t="str">
        <f t="shared" si="160"/>
        <v>NIT</v>
      </c>
      <c r="I887" t="s">
        <v>26858</v>
      </c>
      <c r="J887" t="str">
        <f t="shared" si="161"/>
        <v>CC</v>
      </c>
      <c r="K887" s="2">
        <v>42865</v>
      </c>
      <c r="L887" s="2">
        <v>42926</v>
      </c>
      <c r="M887" t="s">
        <v>71</v>
      </c>
      <c r="N887">
        <f t="shared" si="162"/>
        <v>1</v>
      </c>
      <c r="O887">
        <f t="shared" ca="1" si="163"/>
        <v>2691</v>
      </c>
      <c r="P887">
        <f t="shared" ca="1" si="164"/>
        <v>122691</v>
      </c>
      <c r="Q887" s="11">
        <v>101000142326</v>
      </c>
      <c r="R887" s="13">
        <f t="shared" ca="1" si="165"/>
        <v>1214</v>
      </c>
      <c r="S887">
        <f t="shared" ca="1" si="166"/>
        <v>1214</v>
      </c>
      <c r="U887" s="13">
        <v>1214</v>
      </c>
      <c r="V887" s="13">
        <v>1214</v>
      </c>
      <c r="W887" s="13">
        <f t="shared" si="167"/>
        <v>1214</v>
      </c>
      <c r="X887" s="15">
        <v>886</v>
      </c>
      <c r="Y887" s="15" t="s">
        <v>26881</v>
      </c>
      <c r="Z887" t="str">
        <f t="shared" si="168"/>
        <v>11001000000000000886</v>
      </c>
    </row>
    <row r="888" spans="1:26" x14ac:dyDescent="0.2">
      <c r="A888" s="2">
        <v>42914</v>
      </c>
      <c r="B888" s="2">
        <f t="shared" ca="1" si="158"/>
        <v>42895</v>
      </c>
      <c r="C888" s="5" t="s">
        <v>26867</v>
      </c>
      <c r="D888">
        <f t="shared" si="159"/>
        <v>6</v>
      </c>
      <c r="E888" s="7" t="s">
        <v>26862</v>
      </c>
      <c r="F888">
        <f t="shared" si="169"/>
        <v>3</v>
      </c>
      <c r="G888" t="s">
        <v>26860</v>
      </c>
      <c r="H888" t="str">
        <f t="shared" si="160"/>
        <v>NIT</v>
      </c>
      <c r="I888" t="s">
        <v>26858</v>
      </c>
      <c r="J888" t="str">
        <f t="shared" si="161"/>
        <v>CC</v>
      </c>
      <c r="K888" s="2">
        <v>42865</v>
      </c>
      <c r="L888" s="2">
        <v>42926</v>
      </c>
      <c r="M888" t="s">
        <v>51</v>
      </c>
      <c r="N888">
        <f t="shared" si="162"/>
        <v>2</v>
      </c>
      <c r="O888">
        <f t="shared" ca="1" si="163"/>
        <v>2454</v>
      </c>
      <c r="P888">
        <f t="shared" ca="1" si="164"/>
        <v>122454</v>
      </c>
      <c r="Q888" s="12"/>
      <c r="R888" s="13">
        <f t="shared" si="165"/>
        <v>0</v>
      </c>
      <c r="S888">
        <f t="shared" ca="1" si="166"/>
        <v>1214</v>
      </c>
      <c r="U888" s="13">
        <v>0</v>
      </c>
      <c r="V888" s="13">
        <v>0</v>
      </c>
      <c r="W888" s="13" t="str">
        <f t="shared" si="167"/>
        <v/>
      </c>
      <c r="X888" s="15">
        <v>887</v>
      </c>
      <c r="Y888" s="15" t="s">
        <v>26881</v>
      </c>
      <c r="Z888" t="str">
        <f t="shared" si="168"/>
        <v>11001000000000000887</v>
      </c>
    </row>
    <row r="889" spans="1:26" x14ac:dyDescent="0.2">
      <c r="A889" s="2">
        <v>42915</v>
      </c>
      <c r="B889" s="2">
        <f t="shared" ca="1" si="158"/>
        <v>42894</v>
      </c>
      <c r="C889" s="5" t="s">
        <v>26863</v>
      </c>
      <c r="D889">
        <f t="shared" si="159"/>
        <v>12</v>
      </c>
      <c r="E889" s="7" t="s">
        <v>26862</v>
      </c>
      <c r="F889">
        <f t="shared" si="169"/>
        <v>3</v>
      </c>
      <c r="G889" t="s">
        <v>26858</v>
      </c>
      <c r="H889" t="str">
        <f t="shared" si="160"/>
        <v>CC</v>
      </c>
      <c r="I889" t="s">
        <v>26858</v>
      </c>
      <c r="J889" t="str">
        <f t="shared" si="161"/>
        <v>CC</v>
      </c>
      <c r="K889" s="2">
        <v>42865</v>
      </c>
      <c r="L889" s="2">
        <v>42926</v>
      </c>
      <c r="M889" t="s">
        <v>51</v>
      </c>
      <c r="N889">
        <f t="shared" si="162"/>
        <v>2</v>
      </c>
      <c r="O889">
        <f t="shared" ca="1" si="163"/>
        <v>2767</v>
      </c>
      <c r="P889">
        <f t="shared" ca="1" si="164"/>
        <v>122767</v>
      </c>
      <c r="Q889" s="12"/>
      <c r="R889" s="13">
        <f t="shared" si="165"/>
        <v>0</v>
      </c>
      <c r="S889">
        <f t="shared" ca="1" si="166"/>
        <v>1213</v>
      </c>
      <c r="U889" s="13">
        <v>0</v>
      </c>
      <c r="V889" s="13">
        <v>0</v>
      </c>
      <c r="W889" s="13" t="str">
        <f t="shared" si="167"/>
        <v/>
      </c>
      <c r="X889" s="15">
        <v>888</v>
      </c>
      <c r="Y889" s="15" t="s">
        <v>26881</v>
      </c>
      <c r="Z889" t="str">
        <f t="shared" si="168"/>
        <v>11001000000000000888</v>
      </c>
    </row>
    <row r="890" spans="1:26" x14ac:dyDescent="0.2">
      <c r="A890" s="2">
        <v>42915</v>
      </c>
      <c r="B890" s="2">
        <f t="shared" ca="1" si="158"/>
        <v>42888</v>
      </c>
      <c r="C890" s="5" t="s">
        <v>26866</v>
      </c>
      <c r="D890">
        <f t="shared" si="159"/>
        <v>3</v>
      </c>
      <c r="E890" s="7" t="s">
        <v>26862</v>
      </c>
      <c r="F890">
        <f t="shared" si="169"/>
        <v>3</v>
      </c>
      <c r="G890" t="s">
        <v>26860</v>
      </c>
      <c r="H890" t="str">
        <f t="shared" si="160"/>
        <v>NIT</v>
      </c>
      <c r="I890" t="s">
        <v>26858</v>
      </c>
      <c r="J890" t="str">
        <f t="shared" si="161"/>
        <v>CC</v>
      </c>
      <c r="K890" s="2">
        <v>42865</v>
      </c>
      <c r="L890" s="2">
        <v>42926</v>
      </c>
      <c r="M890" t="s">
        <v>71</v>
      </c>
      <c r="N890">
        <f t="shared" si="162"/>
        <v>1</v>
      </c>
      <c r="O890">
        <f t="shared" ca="1" si="163"/>
        <v>2236</v>
      </c>
      <c r="P890">
        <f t="shared" ca="1" si="164"/>
        <v>122236</v>
      </c>
      <c r="Q890" s="11">
        <v>101000129631</v>
      </c>
      <c r="R890" s="13">
        <f t="shared" ca="1" si="165"/>
        <v>1216</v>
      </c>
      <c r="S890">
        <f t="shared" ca="1" si="166"/>
        <v>1216</v>
      </c>
      <c r="U890" s="13">
        <v>1213</v>
      </c>
      <c r="V890" s="13">
        <v>1213</v>
      </c>
      <c r="W890" s="13">
        <f t="shared" si="167"/>
        <v>1213</v>
      </c>
      <c r="X890" s="15">
        <v>889</v>
      </c>
      <c r="Y890" s="15" t="s">
        <v>26881</v>
      </c>
      <c r="Z890" t="str">
        <f t="shared" si="168"/>
        <v>11001000000000000889</v>
      </c>
    </row>
    <row r="891" spans="1:26" x14ac:dyDescent="0.2">
      <c r="A891" s="2">
        <v>42915</v>
      </c>
      <c r="B891" s="2">
        <f t="shared" ca="1" si="158"/>
        <v>42923</v>
      </c>
      <c r="C891" s="5" t="s">
        <v>26869</v>
      </c>
      <c r="D891">
        <f t="shared" si="159"/>
        <v>4</v>
      </c>
      <c r="E891" s="7" t="s">
        <v>26862</v>
      </c>
      <c r="F891">
        <f t="shared" si="169"/>
        <v>3</v>
      </c>
      <c r="G891" t="s">
        <v>26858</v>
      </c>
      <c r="H891" t="str">
        <f t="shared" si="160"/>
        <v>CC</v>
      </c>
      <c r="I891" t="s">
        <v>26858</v>
      </c>
      <c r="J891" t="str">
        <f t="shared" si="161"/>
        <v>CC</v>
      </c>
      <c r="K891" s="2">
        <v>42865</v>
      </c>
      <c r="L891" s="2">
        <v>42926</v>
      </c>
      <c r="M891" t="s">
        <v>71</v>
      </c>
      <c r="N891">
        <f t="shared" si="162"/>
        <v>1</v>
      </c>
      <c r="O891">
        <f t="shared" ca="1" si="163"/>
        <v>2484</v>
      </c>
      <c r="P891">
        <f t="shared" ca="1" si="164"/>
        <v>122484</v>
      </c>
      <c r="Q891" s="12"/>
      <c r="R891" s="13">
        <f t="shared" si="165"/>
        <v>0</v>
      </c>
      <c r="S891">
        <f t="shared" ca="1" si="166"/>
        <v>1214</v>
      </c>
      <c r="U891" s="13">
        <v>0</v>
      </c>
      <c r="V891" s="13">
        <v>0</v>
      </c>
      <c r="W891" s="13" t="str">
        <f t="shared" si="167"/>
        <v/>
      </c>
      <c r="X891" s="15">
        <v>890</v>
      </c>
      <c r="Y891" s="15" t="s">
        <v>26881</v>
      </c>
      <c r="Z891" t="str">
        <f t="shared" si="168"/>
        <v>11001000000000000890</v>
      </c>
    </row>
    <row r="892" spans="1:26" x14ac:dyDescent="0.2">
      <c r="A892" s="2">
        <v>42915</v>
      </c>
      <c r="B892" s="2">
        <f t="shared" ca="1" si="158"/>
        <v>42898</v>
      </c>
      <c r="C892" s="5" t="s">
        <v>26859</v>
      </c>
      <c r="D892">
        <f t="shared" si="159"/>
        <v>9</v>
      </c>
      <c r="E892" s="7" t="s">
        <v>26857</v>
      </c>
      <c r="F892">
        <f t="shared" si="169"/>
        <v>4</v>
      </c>
      <c r="G892" t="s">
        <v>26858</v>
      </c>
      <c r="H892" t="str">
        <f t="shared" si="160"/>
        <v>CC</v>
      </c>
      <c r="I892" t="s">
        <v>26858</v>
      </c>
      <c r="J892" t="str">
        <f t="shared" si="161"/>
        <v>CC</v>
      </c>
      <c r="K892" s="2">
        <v>42865</v>
      </c>
      <c r="L892" s="2">
        <v>42926</v>
      </c>
      <c r="M892" t="s">
        <v>51</v>
      </c>
      <c r="N892">
        <f t="shared" si="162"/>
        <v>2</v>
      </c>
      <c r="O892">
        <f t="shared" ca="1" si="163"/>
        <v>2727</v>
      </c>
      <c r="P892">
        <f t="shared" ca="1" si="164"/>
        <v>122727</v>
      </c>
      <c r="Q892" s="12"/>
      <c r="R892" s="13">
        <f t="shared" si="165"/>
        <v>0</v>
      </c>
      <c r="S892">
        <f t="shared" ca="1" si="166"/>
        <v>1215</v>
      </c>
      <c r="U892" s="13">
        <v>0</v>
      </c>
      <c r="V892" s="13">
        <v>0</v>
      </c>
      <c r="W892" s="13" t="str">
        <f t="shared" si="167"/>
        <v/>
      </c>
      <c r="X892" s="15">
        <v>891</v>
      </c>
      <c r="Y892" s="15" t="s">
        <v>26881</v>
      </c>
      <c r="Z892" t="str">
        <f t="shared" si="168"/>
        <v>11001000000000000891</v>
      </c>
    </row>
    <row r="893" spans="1:26" x14ac:dyDescent="0.2">
      <c r="A893" s="2">
        <v>42915</v>
      </c>
      <c r="B893" s="2">
        <f t="shared" ca="1" si="158"/>
        <v>42868</v>
      </c>
      <c r="C893" s="5" t="s">
        <v>26856</v>
      </c>
      <c r="D893">
        <f t="shared" si="159"/>
        <v>7</v>
      </c>
      <c r="E893" s="7" t="s">
        <v>26857</v>
      </c>
      <c r="F893">
        <f t="shared" si="169"/>
        <v>4</v>
      </c>
      <c r="G893" t="s">
        <v>26860</v>
      </c>
      <c r="H893" t="str">
        <f t="shared" si="160"/>
        <v>NIT</v>
      </c>
      <c r="I893" t="s">
        <v>26858</v>
      </c>
      <c r="J893" t="str">
        <f t="shared" si="161"/>
        <v>CC</v>
      </c>
      <c r="K893" s="2">
        <v>42865</v>
      </c>
      <c r="L893" s="2">
        <v>42926</v>
      </c>
      <c r="M893" t="s">
        <v>51</v>
      </c>
      <c r="N893">
        <f t="shared" si="162"/>
        <v>2</v>
      </c>
      <c r="O893">
        <f t="shared" ca="1" si="163"/>
        <v>2745</v>
      </c>
      <c r="P893">
        <f t="shared" ca="1" si="164"/>
        <v>122745</v>
      </c>
      <c r="Q893" s="12"/>
      <c r="R893" s="13">
        <f t="shared" si="165"/>
        <v>0</v>
      </c>
      <c r="S893">
        <f t="shared" ca="1" si="166"/>
        <v>1216</v>
      </c>
      <c r="U893" s="13">
        <v>0</v>
      </c>
      <c r="V893" s="13">
        <v>0</v>
      </c>
      <c r="W893" s="13" t="str">
        <f t="shared" si="167"/>
        <v/>
      </c>
      <c r="X893" s="15">
        <v>892</v>
      </c>
      <c r="Y893" s="15" t="s">
        <v>26881</v>
      </c>
      <c r="Z893" t="str">
        <f t="shared" si="168"/>
        <v>11001000000000000892</v>
      </c>
    </row>
    <row r="894" spans="1:26" x14ac:dyDescent="0.2">
      <c r="A894" s="2">
        <v>42913</v>
      </c>
      <c r="B894" s="2">
        <f t="shared" ca="1" si="158"/>
        <v>42886</v>
      </c>
      <c r="C894" s="5" t="s">
        <v>26856</v>
      </c>
      <c r="D894">
        <f t="shared" si="159"/>
        <v>7</v>
      </c>
      <c r="E894" s="7" t="s">
        <v>26857</v>
      </c>
      <c r="F894">
        <f t="shared" si="169"/>
        <v>4</v>
      </c>
      <c r="G894" t="s">
        <v>26858</v>
      </c>
      <c r="H894" t="str">
        <f t="shared" si="160"/>
        <v>CC</v>
      </c>
      <c r="I894" t="s">
        <v>26858</v>
      </c>
      <c r="J894" t="str">
        <f t="shared" si="161"/>
        <v>CC</v>
      </c>
      <c r="K894" s="2">
        <v>42865</v>
      </c>
      <c r="L894" s="2">
        <v>42926</v>
      </c>
      <c r="M894" t="s">
        <v>71</v>
      </c>
      <c r="N894">
        <f t="shared" si="162"/>
        <v>1</v>
      </c>
      <c r="O894">
        <f t="shared" ca="1" si="163"/>
        <v>2876</v>
      </c>
      <c r="P894">
        <f t="shared" ca="1" si="164"/>
        <v>122876</v>
      </c>
      <c r="Q894" s="11">
        <v>101000131561</v>
      </c>
      <c r="R894" s="13">
        <f t="shared" ca="1" si="165"/>
        <v>1213</v>
      </c>
      <c r="S894">
        <f t="shared" ca="1" si="166"/>
        <v>1213</v>
      </c>
      <c r="U894" s="13">
        <v>1213</v>
      </c>
      <c r="V894" s="13">
        <v>1213</v>
      </c>
      <c r="W894" s="13">
        <f t="shared" si="167"/>
        <v>1213</v>
      </c>
      <c r="X894" s="15">
        <v>893</v>
      </c>
      <c r="Y894" s="15" t="s">
        <v>26881</v>
      </c>
      <c r="Z894" t="str">
        <f t="shared" si="168"/>
        <v>11001000000000000893</v>
      </c>
    </row>
    <row r="895" spans="1:26" x14ac:dyDescent="0.2">
      <c r="A895" s="2">
        <v>42914</v>
      </c>
      <c r="B895" s="2">
        <f t="shared" ca="1" si="158"/>
        <v>42867</v>
      </c>
      <c r="C895" s="5" t="s">
        <v>26865</v>
      </c>
      <c r="D895">
        <f t="shared" si="159"/>
        <v>14</v>
      </c>
      <c r="E895" s="7" t="s">
        <v>26862</v>
      </c>
      <c r="F895">
        <f t="shared" si="169"/>
        <v>3</v>
      </c>
      <c r="G895" t="s">
        <v>26860</v>
      </c>
      <c r="H895" t="str">
        <f t="shared" si="160"/>
        <v>NIT</v>
      </c>
      <c r="I895" t="s">
        <v>26858</v>
      </c>
      <c r="J895" t="str">
        <f t="shared" si="161"/>
        <v>CC</v>
      </c>
      <c r="K895" s="2">
        <v>42865</v>
      </c>
      <c r="L895" s="2">
        <v>42926</v>
      </c>
      <c r="M895" t="s">
        <v>71</v>
      </c>
      <c r="N895">
        <f t="shared" si="162"/>
        <v>1</v>
      </c>
      <c r="O895">
        <f t="shared" ca="1" si="163"/>
        <v>2199</v>
      </c>
      <c r="P895">
        <f t="shared" ca="1" si="164"/>
        <v>122199</v>
      </c>
      <c r="Q895" s="12"/>
      <c r="R895" s="13">
        <f t="shared" si="165"/>
        <v>0</v>
      </c>
      <c r="S895">
        <f t="shared" ca="1" si="166"/>
        <v>1215</v>
      </c>
      <c r="U895" s="13">
        <v>0</v>
      </c>
      <c r="V895" s="13">
        <v>0</v>
      </c>
      <c r="W895" s="13" t="str">
        <f t="shared" si="167"/>
        <v/>
      </c>
      <c r="X895" s="15">
        <v>894</v>
      </c>
      <c r="Y895" s="15" t="s">
        <v>26881</v>
      </c>
      <c r="Z895" t="str">
        <f t="shared" si="168"/>
        <v>11001000000000000894</v>
      </c>
    </row>
    <row r="896" spans="1:26" x14ac:dyDescent="0.2">
      <c r="A896" s="2">
        <v>42913</v>
      </c>
      <c r="B896" s="2">
        <f t="shared" ca="1" si="158"/>
        <v>42895</v>
      </c>
      <c r="C896" s="5" t="s">
        <v>26864</v>
      </c>
      <c r="D896">
        <f t="shared" si="159"/>
        <v>11</v>
      </c>
      <c r="E896" s="7" t="s">
        <v>26862</v>
      </c>
      <c r="F896">
        <f t="shared" si="169"/>
        <v>3</v>
      </c>
      <c r="G896" t="s">
        <v>26858</v>
      </c>
      <c r="H896" t="str">
        <f t="shared" si="160"/>
        <v>CC</v>
      </c>
      <c r="I896" t="s">
        <v>26858</v>
      </c>
      <c r="J896" t="str">
        <f t="shared" si="161"/>
        <v>CC</v>
      </c>
      <c r="K896" s="2">
        <v>42865</v>
      </c>
      <c r="L896" s="2">
        <v>42926</v>
      </c>
      <c r="M896" t="s">
        <v>51</v>
      </c>
      <c r="N896">
        <f t="shared" si="162"/>
        <v>2</v>
      </c>
      <c r="O896">
        <f t="shared" ca="1" si="163"/>
        <v>2523</v>
      </c>
      <c r="P896">
        <f t="shared" ca="1" si="164"/>
        <v>122523</v>
      </c>
      <c r="Q896" s="12"/>
      <c r="R896" s="13">
        <f t="shared" si="165"/>
        <v>0</v>
      </c>
      <c r="S896">
        <f t="shared" ca="1" si="166"/>
        <v>1216</v>
      </c>
      <c r="U896" s="13">
        <v>0</v>
      </c>
      <c r="V896" s="13">
        <v>0</v>
      </c>
      <c r="W896" s="13" t="str">
        <f t="shared" si="167"/>
        <v/>
      </c>
      <c r="X896" s="15">
        <v>895</v>
      </c>
      <c r="Y896" s="15" t="s">
        <v>26881</v>
      </c>
      <c r="Z896" t="str">
        <f t="shared" si="168"/>
        <v>11001000000000000895</v>
      </c>
    </row>
    <row r="897" spans="1:26" x14ac:dyDescent="0.2">
      <c r="A897" s="2">
        <v>42913</v>
      </c>
      <c r="B897" s="2">
        <f t="shared" ca="1" si="158"/>
        <v>42902</v>
      </c>
      <c r="C897" s="5" t="s">
        <v>26861</v>
      </c>
      <c r="D897">
        <f t="shared" si="159"/>
        <v>5</v>
      </c>
      <c r="E897" s="7" t="s">
        <v>26862</v>
      </c>
      <c r="F897">
        <f t="shared" si="169"/>
        <v>3</v>
      </c>
      <c r="G897" t="s">
        <v>26860</v>
      </c>
      <c r="H897" t="str">
        <f t="shared" si="160"/>
        <v>NIT</v>
      </c>
      <c r="I897" t="s">
        <v>26858</v>
      </c>
      <c r="J897" t="str">
        <f t="shared" si="161"/>
        <v>CC</v>
      </c>
      <c r="K897" s="2">
        <v>42865</v>
      </c>
      <c r="L897" s="2">
        <v>42926</v>
      </c>
      <c r="M897" t="s">
        <v>51</v>
      </c>
      <c r="N897">
        <f t="shared" si="162"/>
        <v>2</v>
      </c>
      <c r="O897">
        <f t="shared" ca="1" si="163"/>
        <v>2464</v>
      </c>
      <c r="P897">
        <f t="shared" ca="1" si="164"/>
        <v>122464</v>
      </c>
      <c r="Q897" s="12"/>
      <c r="R897" s="13">
        <f t="shared" si="165"/>
        <v>0</v>
      </c>
      <c r="S897">
        <f t="shared" ca="1" si="166"/>
        <v>1216</v>
      </c>
      <c r="U897" s="13">
        <v>0</v>
      </c>
      <c r="V897" s="13">
        <v>0</v>
      </c>
      <c r="W897" s="13" t="str">
        <f t="shared" si="167"/>
        <v/>
      </c>
      <c r="X897" s="15">
        <v>896</v>
      </c>
      <c r="Y897" s="15" t="s">
        <v>26881</v>
      </c>
      <c r="Z897" t="str">
        <f t="shared" si="168"/>
        <v>11001000000000000896</v>
      </c>
    </row>
    <row r="898" spans="1:26" x14ac:dyDescent="0.2">
      <c r="A898" s="2">
        <v>42915</v>
      </c>
      <c r="B898" s="2">
        <f t="shared" ref="B898:B961" ca="1" si="170">RANDBETWEEN(K898,L898)</f>
        <v>42880</v>
      </c>
      <c r="C898" s="5" t="s">
        <v>26856</v>
      </c>
      <c r="D898">
        <f t="shared" ref="D898:D961" si="171">IF(C898="BICICLETA",1,IF(C898="TRACCION ANIMAL",2,IF(C898="AUTOMOVIL",3,IF(C898="CAMPERO",4,IF(C898="CAMIONETA",5,IF(C898="MICROBUS",6,IF(C898="BUSETA",7,IF(C898="BUS",8,IF(C898="BUS_ARTICULADO",9,IF(C898="CAMION",10,IF(C898="VOLQUETA",11,IF(C898="TRACTOCAMION",12,IF(C898="MOTOTRICICLO",13,IF(C898="MOTOCARRO",14,IF(C898="MOTOCICLETA",15,IF(C898="CUATRIMOTO",16,IF(C898="REMOLQUE",17,"NADA")))))))))))))))))</f>
        <v>7</v>
      </c>
      <c r="E898" s="7" t="s">
        <v>26857</v>
      </c>
      <c r="F898">
        <f t="shared" si="169"/>
        <v>4</v>
      </c>
      <c r="G898" t="s">
        <v>26860</v>
      </c>
      <c r="H898" t="str">
        <f t="shared" ref="H898:H961" si="172">IF(G898="Cédula Ciudadanía","CC",IF(G898="Nit","NIT",IF(G898="Cédula Extranjería","CE",IF(G898="Tarjeta Identidad","TI",IF(G898="Pasaporte","CE","NADA")))))</f>
        <v>NIT</v>
      </c>
      <c r="I898" t="s">
        <v>26858</v>
      </c>
      <c r="J898" t="str">
        <f t="shared" ref="J898:J961" si="173">IF(I898="Cédula Ciudadanía","CC",IF(I898="Nit","NIT",IF(I898="Cédula Extranjería","CE",IF(I898="Tarjeta Identidad","TI",IF(I898="Pasaporte","CE","NADA")))))</f>
        <v>CC</v>
      </c>
      <c r="K898" s="2">
        <v>42865</v>
      </c>
      <c r="L898" s="2">
        <v>42926</v>
      </c>
      <c r="M898" t="s">
        <v>71</v>
      </c>
      <c r="N898">
        <f t="shared" si="162"/>
        <v>1</v>
      </c>
      <c r="O898">
        <f t="shared" ca="1" si="163"/>
        <v>2943</v>
      </c>
      <c r="P898">
        <f t="shared" ca="1" si="164"/>
        <v>122943</v>
      </c>
      <c r="Q898" s="12"/>
      <c r="R898" s="13">
        <f t="shared" si="165"/>
        <v>0</v>
      </c>
      <c r="S898">
        <f t="shared" ca="1" si="166"/>
        <v>1216</v>
      </c>
      <c r="U898" s="13">
        <v>0</v>
      </c>
      <c r="V898" s="13">
        <v>0</v>
      </c>
      <c r="W898" s="13" t="str">
        <f t="shared" si="167"/>
        <v/>
      </c>
      <c r="X898" s="15">
        <v>897</v>
      </c>
      <c r="Y898" s="15" t="s">
        <v>26881</v>
      </c>
      <c r="Z898" t="str">
        <f t="shared" si="168"/>
        <v>11001000000000000897</v>
      </c>
    </row>
    <row r="899" spans="1:26" x14ac:dyDescent="0.2">
      <c r="A899" s="2">
        <v>42915</v>
      </c>
      <c r="B899" s="2">
        <f t="shared" ca="1" si="170"/>
        <v>42925</v>
      </c>
      <c r="C899" s="5" t="s">
        <v>26869</v>
      </c>
      <c r="D899">
        <f t="shared" si="171"/>
        <v>4</v>
      </c>
      <c r="E899" s="7" t="s">
        <v>26862</v>
      </c>
      <c r="F899">
        <f t="shared" si="169"/>
        <v>3</v>
      </c>
      <c r="G899" t="s">
        <v>26858</v>
      </c>
      <c r="H899" t="str">
        <f t="shared" si="172"/>
        <v>CC</v>
      </c>
      <c r="I899" t="s">
        <v>26858</v>
      </c>
      <c r="J899" t="str">
        <f t="shared" si="173"/>
        <v>CC</v>
      </c>
      <c r="K899" s="2">
        <v>42865</v>
      </c>
      <c r="L899" s="2">
        <v>42926</v>
      </c>
      <c r="M899" t="s">
        <v>51</v>
      </c>
      <c r="N899">
        <f t="shared" ref="N899:N962" si="174">IF(M899="M",1,2)</f>
        <v>2</v>
      </c>
      <c r="O899">
        <f t="shared" ref="O899:O962" ca="1" si="175">RANDBETWEEN(1999,2999)</f>
        <v>2097</v>
      </c>
      <c r="P899">
        <f t="shared" ref="P899:P962" ca="1" si="176">O899+120000</f>
        <v>122097</v>
      </c>
      <c r="Q899" s="12"/>
      <c r="R899" s="13">
        <f t="shared" ref="R899:R962" si="177">IF(Q899=T899,U899,(S899))</f>
        <v>0</v>
      </c>
      <c r="S899">
        <f t="shared" ref="S899:S962" ca="1" si="178">RANDBETWEEN(1213,1216)</f>
        <v>1214</v>
      </c>
      <c r="U899" s="13">
        <v>0</v>
      </c>
      <c r="V899" s="13">
        <v>0</v>
      </c>
      <c r="W899" s="13" t="str">
        <f t="shared" ref="W899:W962" si="179">IF(U899=0,"",V899)</f>
        <v/>
      </c>
      <c r="X899" s="15">
        <v>898</v>
      </c>
      <c r="Y899" s="15" t="s">
        <v>26881</v>
      </c>
      <c r="Z899" t="str">
        <f t="shared" ref="Z899:Z962" si="180">CONCATENATE(Y899,X899)</f>
        <v>11001000000000000898</v>
      </c>
    </row>
    <row r="900" spans="1:26" x14ac:dyDescent="0.2">
      <c r="A900" s="2">
        <v>42914</v>
      </c>
      <c r="B900" s="2">
        <f t="shared" ca="1" si="170"/>
        <v>42895</v>
      </c>
      <c r="C900" s="5" t="s">
        <v>26865</v>
      </c>
      <c r="D900">
        <f t="shared" si="171"/>
        <v>14</v>
      </c>
      <c r="E900" s="7" t="s">
        <v>26862</v>
      </c>
      <c r="F900">
        <f t="shared" si="169"/>
        <v>3</v>
      </c>
      <c r="G900" t="s">
        <v>26858</v>
      </c>
      <c r="H900" t="str">
        <f t="shared" si="172"/>
        <v>CC</v>
      </c>
      <c r="I900" t="s">
        <v>26858</v>
      </c>
      <c r="J900" t="str">
        <f t="shared" si="173"/>
        <v>CC</v>
      </c>
      <c r="K900" s="2">
        <v>42865</v>
      </c>
      <c r="L900" s="2">
        <v>42926</v>
      </c>
      <c r="M900" t="s">
        <v>51</v>
      </c>
      <c r="N900">
        <f t="shared" si="174"/>
        <v>2</v>
      </c>
      <c r="O900">
        <f t="shared" ca="1" si="175"/>
        <v>2240</v>
      </c>
      <c r="P900">
        <f t="shared" ca="1" si="176"/>
        <v>122240</v>
      </c>
      <c r="Q900" s="12"/>
      <c r="R900" s="13">
        <f t="shared" si="177"/>
        <v>0</v>
      </c>
      <c r="S900">
        <f t="shared" ca="1" si="178"/>
        <v>1213</v>
      </c>
      <c r="U900" s="13">
        <v>0</v>
      </c>
      <c r="V900" s="13">
        <v>0</v>
      </c>
      <c r="W900" s="13" t="str">
        <f t="shared" si="179"/>
        <v/>
      </c>
      <c r="X900" s="15">
        <v>899</v>
      </c>
      <c r="Y900" s="15" t="s">
        <v>26881</v>
      </c>
      <c r="Z900" t="str">
        <f t="shared" si="180"/>
        <v>11001000000000000899</v>
      </c>
    </row>
    <row r="901" spans="1:26" x14ac:dyDescent="0.2">
      <c r="A901" s="2">
        <v>42914</v>
      </c>
      <c r="B901" s="2">
        <f t="shared" ca="1" si="170"/>
        <v>42904</v>
      </c>
      <c r="C901" s="5" t="s">
        <v>26856</v>
      </c>
      <c r="D901">
        <f t="shared" si="171"/>
        <v>7</v>
      </c>
      <c r="E901" s="7" t="s">
        <v>26857</v>
      </c>
      <c r="F901">
        <f t="shared" si="169"/>
        <v>4</v>
      </c>
      <c r="G901" t="s">
        <v>26860</v>
      </c>
      <c r="H901" t="str">
        <f t="shared" si="172"/>
        <v>NIT</v>
      </c>
      <c r="I901" t="s">
        <v>26858</v>
      </c>
      <c r="J901" t="str">
        <f t="shared" si="173"/>
        <v>CC</v>
      </c>
      <c r="K901" s="2">
        <v>42865</v>
      </c>
      <c r="L901" s="2">
        <v>42926</v>
      </c>
      <c r="M901" t="s">
        <v>71</v>
      </c>
      <c r="N901">
        <f t="shared" si="174"/>
        <v>1</v>
      </c>
      <c r="O901">
        <f t="shared" ca="1" si="175"/>
        <v>2777</v>
      </c>
      <c r="P901">
        <f t="shared" ca="1" si="176"/>
        <v>122777</v>
      </c>
      <c r="Q901" s="12"/>
      <c r="R901" s="13">
        <f t="shared" si="177"/>
        <v>0</v>
      </c>
      <c r="S901">
        <f t="shared" ca="1" si="178"/>
        <v>1213</v>
      </c>
      <c r="U901" s="13">
        <v>0</v>
      </c>
      <c r="V901" s="13">
        <v>0</v>
      </c>
      <c r="W901" s="13" t="str">
        <f t="shared" si="179"/>
        <v/>
      </c>
      <c r="X901" s="15">
        <v>900</v>
      </c>
      <c r="Y901" s="15" t="s">
        <v>26881</v>
      </c>
      <c r="Z901" t="str">
        <f t="shared" si="180"/>
        <v>11001000000000000900</v>
      </c>
    </row>
    <row r="902" spans="1:26" x14ac:dyDescent="0.2">
      <c r="A902" s="2">
        <v>42913</v>
      </c>
      <c r="B902" s="2">
        <f t="shared" ca="1" si="170"/>
        <v>42896</v>
      </c>
      <c r="C902" s="5" t="s">
        <v>26864</v>
      </c>
      <c r="D902">
        <f t="shared" si="171"/>
        <v>11</v>
      </c>
      <c r="E902" s="7" t="s">
        <v>26862</v>
      </c>
      <c r="F902">
        <f t="shared" si="169"/>
        <v>3</v>
      </c>
      <c r="G902" t="s">
        <v>26858</v>
      </c>
      <c r="H902" t="str">
        <f t="shared" si="172"/>
        <v>CC</v>
      </c>
      <c r="I902" t="s">
        <v>26858</v>
      </c>
      <c r="J902" t="str">
        <f t="shared" si="173"/>
        <v>CC</v>
      </c>
      <c r="K902" s="2">
        <v>42865</v>
      </c>
      <c r="L902" s="2">
        <v>42926</v>
      </c>
      <c r="M902" t="s">
        <v>51</v>
      </c>
      <c r="N902">
        <f t="shared" si="174"/>
        <v>2</v>
      </c>
      <c r="O902">
        <f t="shared" ca="1" si="175"/>
        <v>2457</v>
      </c>
      <c r="P902">
        <f t="shared" ca="1" si="176"/>
        <v>122457</v>
      </c>
      <c r="Q902" s="12"/>
      <c r="R902" s="13">
        <f t="shared" si="177"/>
        <v>0</v>
      </c>
      <c r="S902">
        <f t="shared" ca="1" si="178"/>
        <v>1215</v>
      </c>
      <c r="U902" s="13">
        <v>0</v>
      </c>
      <c r="V902" s="13">
        <v>0</v>
      </c>
      <c r="W902" s="13" t="str">
        <f t="shared" si="179"/>
        <v/>
      </c>
      <c r="X902" s="15">
        <v>901</v>
      </c>
      <c r="Y902" s="15" t="s">
        <v>26881</v>
      </c>
      <c r="Z902" t="str">
        <f t="shared" si="180"/>
        <v>11001000000000000901</v>
      </c>
    </row>
    <row r="903" spans="1:26" x14ac:dyDescent="0.2">
      <c r="A903" s="2">
        <v>42914</v>
      </c>
      <c r="B903" s="2">
        <f t="shared" ca="1" si="170"/>
        <v>42906</v>
      </c>
      <c r="C903" s="5" t="s">
        <v>26859</v>
      </c>
      <c r="D903">
        <f t="shared" si="171"/>
        <v>9</v>
      </c>
      <c r="E903" s="7" t="s">
        <v>26857</v>
      </c>
      <c r="F903">
        <f t="shared" si="169"/>
        <v>4</v>
      </c>
      <c r="G903" t="s">
        <v>26858</v>
      </c>
      <c r="H903" t="str">
        <f t="shared" si="172"/>
        <v>CC</v>
      </c>
      <c r="I903" t="s">
        <v>26858</v>
      </c>
      <c r="J903" t="str">
        <f t="shared" si="173"/>
        <v>CC</v>
      </c>
      <c r="K903" s="2">
        <v>42865</v>
      </c>
      <c r="L903" s="2">
        <v>42926</v>
      </c>
      <c r="M903" t="s">
        <v>71</v>
      </c>
      <c r="N903">
        <f t="shared" si="174"/>
        <v>1</v>
      </c>
      <c r="O903">
        <f t="shared" ca="1" si="175"/>
        <v>2103</v>
      </c>
      <c r="P903">
        <f t="shared" ca="1" si="176"/>
        <v>122103</v>
      </c>
      <c r="Q903" s="11">
        <v>101000123700</v>
      </c>
      <c r="R903" s="13">
        <f t="shared" ca="1" si="177"/>
        <v>1214</v>
      </c>
      <c r="S903">
        <f t="shared" ca="1" si="178"/>
        <v>1214</v>
      </c>
      <c r="U903" s="13">
        <v>1213</v>
      </c>
      <c r="V903" s="13">
        <v>1213</v>
      </c>
      <c r="W903" s="13">
        <f t="shared" si="179"/>
        <v>1213</v>
      </c>
      <c r="X903" s="15">
        <v>902</v>
      </c>
      <c r="Y903" s="15" t="s">
        <v>26881</v>
      </c>
      <c r="Z903" t="str">
        <f t="shared" si="180"/>
        <v>11001000000000000902</v>
      </c>
    </row>
    <row r="904" spans="1:26" x14ac:dyDescent="0.2">
      <c r="A904" s="2">
        <v>42914</v>
      </c>
      <c r="B904" s="2">
        <f t="shared" ca="1" si="170"/>
        <v>42908</v>
      </c>
      <c r="C904" s="5" t="s">
        <v>26867</v>
      </c>
      <c r="D904">
        <f t="shared" si="171"/>
        <v>6</v>
      </c>
      <c r="E904" s="7" t="s">
        <v>26862</v>
      </c>
      <c r="F904">
        <f t="shared" si="169"/>
        <v>3</v>
      </c>
      <c r="G904" t="s">
        <v>26858</v>
      </c>
      <c r="H904" t="str">
        <f t="shared" si="172"/>
        <v>CC</v>
      </c>
      <c r="I904" t="s">
        <v>26858</v>
      </c>
      <c r="J904" t="str">
        <f t="shared" si="173"/>
        <v>CC</v>
      </c>
      <c r="K904" s="2">
        <v>42865</v>
      </c>
      <c r="L904" s="2">
        <v>42926</v>
      </c>
      <c r="M904" t="s">
        <v>71</v>
      </c>
      <c r="N904">
        <f t="shared" si="174"/>
        <v>1</v>
      </c>
      <c r="O904">
        <f t="shared" ca="1" si="175"/>
        <v>2413</v>
      </c>
      <c r="P904">
        <f t="shared" ca="1" si="176"/>
        <v>122413</v>
      </c>
      <c r="Q904" s="12"/>
      <c r="R904" s="13">
        <f t="shared" si="177"/>
        <v>0</v>
      </c>
      <c r="S904">
        <f t="shared" ca="1" si="178"/>
        <v>1213</v>
      </c>
      <c r="U904" s="13">
        <v>0</v>
      </c>
      <c r="V904" s="13">
        <v>0</v>
      </c>
      <c r="W904" s="13" t="str">
        <f t="shared" si="179"/>
        <v/>
      </c>
      <c r="X904" s="15">
        <v>903</v>
      </c>
      <c r="Y904" s="15" t="s">
        <v>26881</v>
      </c>
      <c r="Z904" t="str">
        <f t="shared" si="180"/>
        <v>11001000000000000903</v>
      </c>
    </row>
    <row r="905" spans="1:26" x14ac:dyDescent="0.2">
      <c r="A905" s="2">
        <v>42913</v>
      </c>
      <c r="B905" s="2">
        <f t="shared" ca="1" si="170"/>
        <v>42872</v>
      </c>
      <c r="C905" s="5" t="s">
        <v>26866</v>
      </c>
      <c r="D905">
        <f t="shared" si="171"/>
        <v>3</v>
      </c>
      <c r="E905" s="7" t="s">
        <v>26862</v>
      </c>
      <c r="F905">
        <f t="shared" si="169"/>
        <v>3</v>
      </c>
      <c r="G905" t="s">
        <v>26858</v>
      </c>
      <c r="H905" t="str">
        <f t="shared" si="172"/>
        <v>CC</v>
      </c>
      <c r="I905" t="s">
        <v>26858</v>
      </c>
      <c r="J905" t="str">
        <f t="shared" si="173"/>
        <v>CC</v>
      </c>
      <c r="K905" s="2">
        <v>42865</v>
      </c>
      <c r="L905" s="2">
        <v>42926</v>
      </c>
      <c r="M905" t="s">
        <v>71</v>
      </c>
      <c r="N905">
        <f t="shared" si="174"/>
        <v>1</v>
      </c>
      <c r="O905">
        <f t="shared" ca="1" si="175"/>
        <v>2356</v>
      </c>
      <c r="P905">
        <f t="shared" ca="1" si="176"/>
        <v>122356</v>
      </c>
      <c r="Q905" s="11">
        <v>101000122641</v>
      </c>
      <c r="R905" s="13">
        <f t="shared" ca="1" si="177"/>
        <v>1215</v>
      </c>
      <c r="S905">
        <f t="shared" ca="1" si="178"/>
        <v>1215</v>
      </c>
      <c r="U905" s="13">
        <v>1215</v>
      </c>
      <c r="V905" s="13">
        <v>1215</v>
      </c>
      <c r="W905" s="13">
        <f t="shared" si="179"/>
        <v>1215</v>
      </c>
      <c r="X905" s="15">
        <v>904</v>
      </c>
      <c r="Y905" s="15" t="s">
        <v>26881</v>
      </c>
      <c r="Z905" t="str">
        <f t="shared" si="180"/>
        <v>11001000000000000904</v>
      </c>
    </row>
    <row r="906" spans="1:26" x14ac:dyDescent="0.2">
      <c r="A906" s="2">
        <v>42914</v>
      </c>
      <c r="B906" s="2">
        <f t="shared" ca="1" si="170"/>
        <v>42882</v>
      </c>
      <c r="C906" s="5" t="s">
        <v>26863</v>
      </c>
      <c r="D906">
        <f t="shared" si="171"/>
        <v>12</v>
      </c>
      <c r="E906" s="7" t="s">
        <v>26862</v>
      </c>
      <c r="F906">
        <f t="shared" si="169"/>
        <v>3</v>
      </c>
      <c r="G906" t="s">
        <v>26860</v>
      </c>
      <c r="H906" t="str">
        <f t="shared" si="172"/>
        <v>NIT</v>
      </c>
      <c r="I906" t="s">
        <v>26858</v>
      </c>
      <c r="J906" t="str">
        <f t="shared" si="173"/>
        <v>CC</v>
      </c>
      <c r="K906" s="2">
        <v>42865</v>
      </c>
      <c r="L906" s="2">
        <v>42926</v>
      </c>
      <c r="M906" t="s">
        <v>51</v>
      </c>
      <c r="N906">
        <f t="shared" si="174"/>
        <v>2</v>
      </c>
      <c r="O906">
        <f t="shared" ca="1" si="175"/>
        <v>2752</v>
      </c>
      <c r="P906">
        <f t="shared" ca="1" si="176"/>
        <v>122752</v>
      </c>
      <c r="Q906" s="12"/>
      <c r="R906" s="13">
        <f t="shared" si="177"/>
        <v>0</v>
      </c>
      <c r="S906">
        <f t="shared" ca="1" si="178"/>
        <v>1214</v>
      </c>
      <c r="U906" s="13">
        <v>0</v>
      </c>
      <c r="V906" s="13">
        <v>0</v>
      </c>
      <c r="W906" s="13" t="str">
        <f t="shared" si="179"/>
        <v/>
      </c>
      <c r="X906" s="15">
        <v>905</v>
      </c>
      <c r="Y906" s="15" t="s">
        <v>26881</v>
      </c>
      <c r="Z906" t="str">
        <f t="shared" si="180"/>
        <v>11001000000000000905</v>
      </c>
    </row>
    <row r="907" spans="1:26" x14ac:dyDescent="0.2">
      <c r="A907" s="2">
        <v>42915</v>
      </c>
      <c r="B907" s="2">
        <f t="shared" ca="1" si="170"/>
        <v>42887</v>
      </c>
      <c r="C907" s="5" t="s">
        <v>26864</v>
      </c>
      <c r="D907">
        <f t="shared" si="171"/>
        <v>11</v>
      </c>
      <c r="E907" s="7" t="s">
        <v>26862</v>
      </c>
      <c r="F907">
        <f t="shared" si="169"/>
        <v>3</v>
      </c>
      <c r="G907" t="s">
        <v>26858</v>
      </c>
      <c r="H907" t="str">
        <f t="shared" si="172"/>
        <v>CC</v>
      </c>
      <c r="I907" t="s">
        <v>26858</v>
      </c>
      <c r="J907" t="str">
        <f t="shared" si="173"/>
        <v>CC</v>
      </c>
      <c r="K907" s="2">
        <v>42865</v>
      </c>
      <c r="L907" s="2">
        <v>42926</v>
      </c>
      <c r="M907" t="s">
        <v>51</v>
      </c>
      <c r="N907">
        <f t="shared" si="174"/>
        <v>2</v>
      </c>
      <c r="O907">
        <f t="shared" ca="1" si="175"/>
        <v>2817</v>
      </c>
      <c r="P907">
        <f t="shared" ca="1" si="176"/>
        <v>122817</v>
      </c>
      <c r="Q907" s="12"/>
      <c r="R907" s="13">
        <f t="shared" si="177"/>
        <v>0</v>
      </c>
      <c r="S907">
        <f t="shared" ca="1" si="178"/>
        <v>1215</v>
      </c>
      <c r="U907" s="13">
        <v>0</v>
      </c>
      <c r="V907" s="13">
        <v>0</v>
      </c>
      <c r="W907" s="13" t="str">
        <f t="shared" si="179"/>
        <v/>
      </c>
      <c r="X907" s="15">
        <v>906</v>
      </c>
      <c r="Y907" s="15" t="s">
        <v>26881</v>
      </c>
      <c r="Z907" t="str">
        <f t="shared" si="180"/>
        <v>11001000000000000906</v>
      </c>
    </row>
    <row r="908" spans="1:26" x14ac:dyDescent="0.2">
      <c r="A908" s="2">
        <v>42914</v>
      </c>
      <c r="B908" s="2">
        <f t="shared" ca="1" si="170"/>
        <v>42885</v>
      </c>
      <c r="C908" s="5" t="s">
        <v>26869</v>
      </c>
      <c r="D908">
        <f t="shared" si="171"/>
        <v>4</v>
      </c>
      <c r="E908" s="7" t="s">
        <v>26862</v>
      </c>
      <c r="F908">
        <f t="shared" si="169"/>
        <v>3</v>
      </c>
      <c r="G908" t="s">
        <v>26860</v>
      </c>
      <c r="H908" t="str">
        <f t="shared" si="172"/>
        <v>NIT</v>
      </c>
      <c r="I908" t="s">
        <v>26858</v>
      </c>
      <c r="J908" t="str">
        <f t="shared" si="173"/>
        <v>CC</v>
      </c>
      <c r="K908" s="2">
        <v>42865</v>
      </c>
      <c r="L908" s="2">
        <v>42926</v>
      </c>
      <c r="M908" t="s">
        <v>51</v>
      </c>
      <c r="N908">
        <f t="shared" si="174"/>
        <v>2</v>
      </c>
      <c r="O908">
        <f t="shared" ca="1" si="175"/>
        <v>2008</v>
      </c>
      <c r="P908">
        <f t="shared" ca="1" si="176"/>
        <v>122008</v>
      </c>
      <c r="Q908" s="11">
        <v>101000147314</v>
      </c>
      <c r="R908" s="13">
        <f t="shared" ca="1" si="177"/>
        <v>1214</v>
      </c>
      <c r="S908">
        <f t="shared" ca="1" si="178"/>
        <v>1214</v>
      </c>
      <c r="U908" s="13">
        <v>1213</v>
      </c>
      <c r="V908" s="13">
        <v>1213</v>
      </c>
      <c r="W908" s="13">
        <f t="shared" si="179"/>
        <v>1213</v>
      </c>
      <c r="X908" s="15">
        <v>907</v>
      </c>
      <c r="Y908" s="15" t="s">
        <v>26881</v>
      </c>
      <c r="Z908" t="str">
        <f t="shared" si="180"/>
        <v>11001000000000000907</v>
      </c>
    </row>
    <row r="909" spans="1:26" x14ac:dyDescent="0.2">
      <c r="A909" s="2">
        <v>42915</v>
      </c>
      <c r="B909" s="2">
        <f t="shared" ca="1" si="170"/>
        <v>42865</v>
      </c>
      <c r="C909" s="5" t="s">
        <v>26856</v>
      </c>
      <c r="D909">
        <f t="shared" si="171"/>
        <v>7</v>
      </c>
      <c r="E909" s="7" t="s">
        <v>26857</v>
      </c>
      <c r="F909">
        <f t="shared" si="169"/>
        <v>4</v>
      </c>
      <c r="G909" t="s">
        <v>26860</v>
      </c>
      <c r="H909" t="str">
        <f t="shared" si="172"/>
        <v>NIT</v>
      </c>
      <c r="I909" t="s">
        <v>26858</v>
      </c>
      <c r="J909" t="str">
        <f t="shared" si="173"/>
        <v>CC</v>
      </c>
      <c r="K909" s="2">
        <v>42865</v>
      </c>
      <c r="L909" s="2">
        <v>42926</v>
      </c>
      <c r="M909" t="s">
        <v>51</v>
      </c>
      <c r="N909">
        <f t="shared" si="174"/>
        <v>2</v>
      </c>
      <c r="O909">
        <f t="shared" ca="1" si="175"/>
        <v>2218</v>
      </c>
      <c r="P909">
        <f t="shared" ca="1" si="176"/>
        <v>122218</v>
      </c>
      <c r="Q909" s="11">
        <v>101000145809</v>
      </c>
      <c r="R909" s="13">
        <f t="shared" ca="1" si="177"/>
        <v>1214</v>
      </c>
      <c r="S909">
        <f t="shared" ca="1" si="178"/>
        <v>1214</v>
      </c>
      <c r="U909" s="13">
        <v>1216</v>
      </c>
      <c r="V909" s="13">
        <v>1216</v>
      </c>
      <c r="W909" s="13">
        <f t="shared" si="179"/>
        <v>1216</v>
      </c>
      <c r="X909" s="15">
        <v>908</v>
      </c>
      <c r="Y909" s="15" t="s">
        <v>26881</v>
      </c>
      <c r="Z909" t="str">
        <f t="shared" si="180"/>
        <v>11001000000000000908</v>
      </c>
    </row>
    <row r="910" spans="1:26" x14ac:dyDescent="0.2">
      <c r="A910" s="2">
        <v>42914</v>
      </c>
      <c r="B910" s="2">
        <f t="shared" ca="1" si="170"/>
        <v>42865</v>
      </c>
      <c r="C910" s="5" t="s">
        <v>26866</v>
      </c>
      <c r="D910">
        <f t="shared" si="171"/>
        <v>3</v>
      </c>
      <c r="E910" s="7" t="s">
        <v>26862</v>
      </c>
      <c r="F910">
        <f t="shared" si="169"/>
        <v>3</v>
      </c>
      <c r="G910" t="s">
        <v>26858</v>
      </c>
      <c r="H910" t="str">
        <f t="shared" si="172"/>
        <v>CC</v>
      </c>
      <c r="I910" t="s">
        <v>26858</v>
      </c>
      <c r="J910" t="str">
        <f t="shared" si="173"/>
        <v>CC</v>
      </c>
      <c r="K910" s="2">
        <v>42865</v>
      </c>
      <c r="L910" s="2">
        <v>42926</v>
      </c>
      <c r="M910" t="s">
        <v>51</v>
      </c>
      <c r="N910">
        <f t="shared" si="174"/>
        <v>2</v>
      </c>
      <c r="O910">
        <f t="shared" ca="1" si="175"/>
        <v>2760</v>
      </c>
      <c r="P910">
        <f t="shared" ca="1" si="176"/>
        <v>122760</v>
      </c>
      <c r="Q910" s="12"/>
      <c r="R910" s="13">
        <f t="shared" si="177"/>
        <v>0</v>
      </c>
      <c r="S910">
        <f t="shared" ca="1" si="178"/>
        <v>1213</v>
      </c>
      <c r="U910" s="13">
        <v>0</v>
      </c>
      <c r="V910" s="13">
        <v>0</v>
      </c>
      <c r="W910" s="13" t="str">
        <f t="shared" si="179"/>
        <v/>
      </c>
      <c r="X910" s="15">
        <v>909</v>
      </c>
      <c r="Y910" s="15" t="s">
        <v>26881</v>
      </c>
      <c r="Z910" t="str">
        <f t="shared" si="180"/>
        <v>11001000000000000909</v>
      </c>
    </row>
    <row r="911" spans="1:26" x14ac:dyDescent="0.2">
      <c r="A911" s="2">
        <v>42914</v>
      </c>
      <c r="B911" s="2">
        <f t="shared" ca="1" si="170"/>
        <v>42913</v>
      </c>
      <c r="C911" s="5" t="s">
        <v>26863</v>
      </c>
      <c r="D911">
        <f t="shared" si="171"/>
        <v>12</v>
      </c>
      <c r="E911" s="7" t="s">
        <v>26862</v>
      </c>
      <c r="F911">
        <f t="shared" si="169"/>
        <v>3</v>
      </c>
      <c r="G911" t="s">
        <v>26860</v>
      </c>
      <c r="H911" t="str">
        <f t="shared" si="172"/>
        <v>NIT</v>
      </c>
      <c r="I911" t="s">
        <v>26858</v>
      </c>
      <c r="J911" t="str">
        <f t="shared" si="173"/>
        <v>CC</v>
      </c>
      <c r="K911" s="2">
        <v>42865</v>
      </c>
      <c r="L911" s="2">
        <v>42926</v>
      </c>
      <c r="M911" t="s">
        <v>51</v>
      </c>
      <c r="N911">
        <f t="shared" si="174"/>
        <v>2</v>
      </c>
      <c r="O911">
        <f t="shared" ca="1" si="175"/>
        <v>2373</v>
      </c>
      <c r="P911">
        <f t="shared" ca="1" si="176"/>
        <v>122373</v>
      </c>
      <c r="Q911" s="12"/>
      <c r="R911" s="13">
        <f t="shared" si="177"/>
        <v>0</v>
      </c>
      <c r="S911">
        <f t="shared" ca="1" si="178"/>
        <v>1214</v>
      </c>
      <c r="U911" s="13">
        <v>0</v>
      </c>
      <c r="V911" s="13">
        <v>0</v>
      </c>
      <c r="W911" s="13" t="str">
        <f t="shared" si="179"/>
        <v/>
      </c>
      <c r="X911" s="15">
        <v>910</v>
      </c>
      <c r="Y911" s="15" t="s">
        <v>26881</v>
      </c>
      <c r="Z911" t="str">
        <f t="shared" si="180"/>
        <v>11001000000000000910</v>
      </c>
    </row>
    <row r="912" spans="1:26" x14ac:dyDescent="0.2">
      <c r="A912" s="2">
        <v>42913</v>
      </c>
      <c r="B912" s="2">
        <f t="shared" ca="1" si="170"/>
        <v>42881</v>
      </c>
      <c r="C912" s="5" t="s">
        <v>26859</v>
      </c>
      <c r="D912">
        <f t="shared" si="171"/>
        <v>9</v>
      </c>
      <c r="E912" s="7" t="s">
        <v>26857</v>
      </c>
      <c r="F912">
        <f t="shared" si="169"/>
        <v>4</v>
      </c>
      <c r="G912" t="s">
        <v>26860</v>
      </c>
      <c r="H912" t="str">
        <f t="shared" si="172"/>
        <v>NIT</v>
      </c>
      <c r="I912" t="s">
        <v>26858</v>
      </c>
      <c r="J912" t="str">
        <f t="shared" si="173"/>
        <v>CC</v>
      </c>
      <c r="K912" s="2">
        <v>42865</v>
      </c>
      <c r="L912" s="2">
        <v>42926</v>
      </c>
      <c r="M912" t="s">
        <v>71</v>
      </c>
      <c r="N912">
        <f t="shared" si="174"/>
        <v>1</v>
      </c>
      <c r="O912">
        <f t="shared" ca="1" si="175"/>
        <v>2908</v>
      </c>
      <c r="P912">
        <f t="shared" ca="1" si="176"/>
        <v>122908</v>
      </c>
      <c r="Q912" s="12"/>
      <c r="R912" s="13">
        <f t="shared" si="177"/>
        <v>0</v>
      </c>
      <c r="S912">
        <f t="shared" ca="1" si="178"/>
        <v>1213</v>
      </c>
      <c r="U912" s="13">
        <v>0</v>
      </c>
      <c r="V912" s="13">
        <v>0</v>
      </c>
      <c r="W912" s="13" t="str">
        <f t="shared" si="179"/>
        <v/>
      </c>
      <c r="X912" s="15">
        <v>911</v>
      </c>
      <c r="Y912" s="15" t="s">
        <v>26881</v>
      </c>
      <c r="Z912" t="str">
        <f t="shared" si="180"/>
        <v>11001000000000000911</v>
      </c>
    </row>
    <row r="913" spans="1:26" x14ac:dyDescent="0.2">
      <c r="A913" s="2">
        <v>42914</v>
      </c>
      <c r="B913" s="2">
        <f t="shared" ca="1" si="170"/>
        <v>42885</v>
      </c>
      <c r="C913" s="5" t="s">
        <v>26856</v>
      </c>
      <c r="D913">
        <f t="shared" si="171"/>
        <v>7</v>
      </c>
      <c r="E913" s="7" t="s">
        <v>26857</v>
      </c>
      <c r="F913">
        <f t="shared" si="169"/>
        <v>4</v>
      </c>
      <c r="G913" t="s">
        <v>26858</v>
      </c>
      <c r="H913" t="str">
        <f t="shared" si="172"/>
        <v>CC</v>
      </c>
      <c r="I913" t="s">
        <v>26858</v>
      </c>
      <c r="J913" t="str">
        <f t="shared" si="173"/>
        <v>CC</v>
      </c>
      <c r="K913" s="2">
        <v>42865</v>
      </c>
      <c r="L913" s="2">
        <v>42926</v>
      </c>
      <c r="M913" t="s">
        <v>51</v>
      </c>
      <c r="N913">
        <f t="shared" si="174"/>
        <v>2</v>
      </c>
      <c r="O913">
        <f t="shared" ca="1" si="175"/>
        <v>2662</v>
      </c>
      <c r="P913">
        <f t="shared" ca="1" si="176"/>
        <v>122662</v>
      </c>
      <c r="Q913" s="11">
        <v>101000121506</v>
      </c>
      <c r="R913" s="13">
        <f t="shared" ca="1" si="177"/>
        <v>1213</v>
      </c>
      <c r="S913">
        <f t="shared" ca="1" si="178"/>
        <v>1213</v>
      </c>
      <c r="U913" s="13">
        <v>1215</v>
      </c>
      <c r="V913" s="13">
        <v>1215</v>
      </c>
      <c r="W913" s="13">
        <f t="shared" si="179"/>
        <v>1215</v>
      </c>
      <c r="X913" s="15">
        <v>912</v>
      </c>
      <c r="Y913" s="15" t="s">
        <v>26881</v>
      </c>
      <c r="Z913" t="str">
        <f t="shared" si="180"/>
        <v>11001000000000000912</v>
      </c>
    </row>
    <row r="914" spans="1:26" x14ac:dyDescent="0.2">
      <c r="A914" s="2">
        <v>42914</v>
      </c>
      <c r="B914" s="2">
        <f t="shared" ca="1" si="170"/>
        <v>42865</v>
      </c>
      <c r="C914" s="5" t="s">
        <v>26861</v>
      </c>
      <c r="D914">
        <f t="shared" si="171"/>
        <v>5</v>
      </c>
      <c r="E914" s="7" t="s">
        <v>26862</v>
      </c>
      <c r="F914">
        <f t="shared" si="169"/>
        <v>3</v>
      </c>
      <c r="G914" t="s">
        <v>26860</v>
      </c>
      <c r="H914" t="str">
        <f t="shared" si="172"/>
        <v>NIT</v>
      </c>
      <c r="I914" t="s">
        <v>26858</v>
      </c>
      <c r="J914" t="str">
        <f t="shared" si="173"/>
        <v>CC</v>
      </c>
      <c r="K914" s="2">
        <v>42865</v>
      </c>
      <c r="L914" s="2">
        <v>42926</v>
      </c>
      <c r="M914" t="s">
        <v>51</v>
      </c>
      <c r="N914">
        <f t="shared" si="174"/>
        <v>2</v>
      </c>
      <c r="O914">
        <f t="shared" ca="1" si="175"/>
        <v>2844</v>
      </c>
      <c r="P914">
        <f t="shared" ca="1" si="176"/>
        <v>122844</v>
      </c>
      <c r="Q914" s="12"/>
      <c r="R914" s="13">
        <f t="shared" si="177"/>
        <v>0</v>
      </c>
      <c r="S914">
        <f t="shared" ca="1" si="178"/>
        <v>1216</v>
      </c>
      <c r="U914" s="13">
        <v>0</v>
      </c>
      <c r="V914" s="13">
        <v>0</v>
      </c>
      <c r="W914" s="13" t="str">
        <f t="shared" si="179"/>
        <v/>
      </c>
      <c r="X914" s="15">
        <v>913</v>
      </c>
      <c r="Y914" s="15" t="s">
        <v>26881</v>
      </c>
      <c r="Z914" t="str">
        <f t="shared" si="180"/>
        <v>11001000000000000913</v>
      </c>
    </row>
    <row r="915" spans="1:26" x14ac:dyDescent="0.2">
      <c r="A915" s="2">
        <v>42914</v>
      </c>
      <c r="B915" s="2">
        <f t="shared" ca="1" si="170"/>
        <v>42913</v>
      </c>
      <c r="C915" s="5" t="s">
        <v>26864</v>
      </c>
      <c r="D915">
        <f t="shared" si="171"/>
        <v>11</v>
      </c>
      <c r="E915" s="7" t="s">
        <v>26862</v>
      </c>
      <c r="F915">
        <f t="shared" si="169"/>
        <v>3</v>
      </c>
      <c r="G915" t="s">
        <v>26860</v>
      </c>
      <c r="H915" t="str">
        <f t="shared" si="172"/>
        <v>NIT</v>
      </c>
      <c r="I915" t="s">
        <v>26858</v>
      </c>
      <c r="J915" t="str">
        <f t="shared" si="173"/>
        <v>CC</v>
      </c>
      <c r="K915" s="2">
        <v>42865</v>
      </c>
      <c r="L915" s="2">
        <v>42926</v>
      </c>
      <c r="M915" t="s">
        <v>51</v>
      </c>
      <c r="N915">
        <f t="shared" si="174"/>
        <v>2</v>
      </c>
      <c r="O915">
        <f t="shared" ca="1" si="175"/>
        <v>2590</v>
      </c>
      <c r="P915">
        <f t="shared" ca="1" si="176"/>
        <v>122590</v>
      </c>
      <c r="Q915" s="12"/>
      <c r="R915" s="13">
        <f t="shared" si="177"/>
        <v>0</v>
      </c>
      <c r="S915">
        <f t="shared" ca="1" si="178"/>
        <v>1213</v>
      </c>
      <c r="U915" s="13">
        <v>0</v>
      </c>
      <c r="V915" s="13">
        <v>0</v>
      </c>
      <c r="W915" s="13" t="str">
        <f t="shared" si="179"/>
        <v/>
      </c>
      <c r="X915" s="15">
        <v>914</v>
      </c>
      <c r="Y915" s="15" t="s">
        <v>26881</v>
      </c>
      <c r="Z915" t="str">
        <f t="shared" si="180"/>
        <v>11001000000000000914</v>
      </c>
    </row>
    <row r="916" spans="1:26" x14ac:dyDescent="0.2">
      <c r="A916" s="2">
        <v>42914</v>
      </c>
      <c r="B916" s="2">
        <f t="shared" ca="1" si="170"/>
        <v>42900</v>
      </c>
      <c r="C916" s="5" t="s">
        <v>26867</v>
      </c>
      <c r="D916">
        <f t="shared" si="171"/>
        <v>6</v>
      </c>
      <c r="E916" s="7" t="s">
        <v>26862</v>
      </c>
      <c r="F916">
        <f t="shared" si="169"/>
        <v>3</v>
      </c>
      <c r="G916" t="s">
        <v>26860</v>
      </c>
      <c r="H916" t="str">
        <f t="shared" si="172"/>
        <v>NIT</v>
      </c>
      <c r="I916" t="s">
        <v>26858</v>
      </c>
      <c r="J916" t="str">
        <f t="shared" si="173"/>
        <v>CC</v>
      </c>
      <c r="K916" s="2">
        <v>42865</v>
      </c>
      <c r="L916" s="2">
        <v>42926</v>
      </c>
      <c r="M916" t="s">
        <v>71</v>
      </c>
      <c r="N916">
        <f t="shared" si="174"/>
        <v>1</v>
      </c>
      <c r="O916">
        <f t="shared" ca="1" si="175"/>
        <v>2156</v>
      </c>
      <c r="P916">
        <f t="shared" ca="1" si="176"/>
        <v>122156</v>
      </c>
      <c r="Q916" s="12"/>
      <c r="R916" s="13">
        <f t="shared" si="177"/>
        <v>0</v>
      </c>
      <c r="S916">
        <f t="shared" ca="1" si="178"/>
        <v>1213</v>
      </c>
      <c r="U916" s="13">
        <v>0</v>
      </c>
      <c r="V916" s="13">
        <v>0</v>
      </c>
      <c r="W916" s="13" t="str">
        <f t="shared" si="179"/>
        <v/>
      </c>
      <c r="X916" s="15">
        <v>915</v>
      </c>
      <c r="Y916" s="15" t="s">
        <v>26881</v>
      </c>
      <c r="Z916" t="str">
        <f t="shared" si="180"/>
        <v>11001000000000000915</v>
      </c>
    </row>
    <row r="917" spans="1:26" x14ac:dyDescent="0.2">
      <c r="A917" s="2">
        <v>42914</v>
      </c>
      <c r="B917" s="2">
        <f t="shared" ca="1" si="170"/>
        <v>42923</v>
      </c>
      <c r="C917" s="5" t="s">
        <v>26861</v>
      </c>
      <c r="D917">
        <f t="shared" si="171"/>
        <v>5</v>
      </c>
      <c r="E917" s="7" t="s">
        <v>26862</v>
      </c>
      <c r="F917">
        <f t="shared" si="169"/>
        <v>3</v>
      </c>
      <c r="G917" t="s">
        <v>26860</v>
      </c>
      <c r="H917" t="str">
        <f t="shared" si="172"/>
        <v>NIT</v>
      </c>
      <c r="I917" t="s">
        <v>26858</v>
      </c>
      <c r="J917" t="str">
        <f t="shared" si="173"/>
        <v>CC</v>
      </c>
      <c r="K917" s="2">
        <v>42865</v>
      </c>
      <c r="L917" s="2">
        <v>42926</v>
      </c>
      <c r="M917" t="s">
        <v>71</v>
      </c>
      <c r="N917">
        <f t="shared" si="174"/>
        <v>1</v>
      </c>
      <c r="O917">
        <f t="shared" ca="1" si="175"/>
        <v>2236</v>
      </c>
      <c r="P917">
        <f t="shared" ca="1" si="176"/>
        <v>122236</v>
      </c>
      <c r="Q917" s="12"/>
      <c r="R917" s="13">
        <f t="shared" si="177"/>
        <v>0</v>
      </c>
      <c r="S917">
        <f t="shared" ca="1" si="178"/>
        <v>1213</v>
      </c>
      <c r="U917" s="13">
        <v>0</v>
      </c>
      <c r="V917" s="13">
        <v>0</v>
      </c>
      <c r="W917" s="13" t="str">
        <f t="shared" si="179"/>
        <v/>
      </c>
      <c r="X917" s="15">
        <v>916</v>
      </c>
      <c r="Y917" s="15" t="s">
        <v>26881</v>
      </c>
      <c r="Z917" t="str">
        <f t="shared" si="180"/>
        <v>11001000000000000916</v>
      </c>
    </row>
    <row r="918" spans="1:26" x14ac:dyDescent="0.2">
      <c r="A918" s="2">
        <v>42913</v>
      </c>
      <c r="B918" s="2">
        <f t="shared" ca="1" si="170"/>
        <v>42922</v>
      </c>
      <c r="C918" s="5" t="s">
        <v>26866</v>
      </c>
      <c r="D918">
        <f t="shared" si="171"/>
        <v>3</v>
      </c>
      <c r="E918" s="7" t="s">
        <v>26862</v>
      </c>
      <c r="F918">
        <f t="shared" si="169"/>
        <v>3</v>
      </c>
      <c r="G918" t="s">
        <v>26858</v>
      </c>
      <c r="H918" t="str">
        <f t="shared" si="172"/>
        <v>CC</v>
      </c>
      <c r="I918" t="s">
        <v>26858</v>
      </c>
      <c r="J918" t="str">
        <f t="shared" si="173"/>
        <v>CC</v>
      </c>
      <c r="K918" s="2">
        <v>42865</v>
      </c>
      <c r="L918" s="2">
        <v>42926</v>
      </c>
      <c r="M918" t="s">
        <v>71</v>
      </c>
      <c r="N918">
        <f t="shared" si="174"/>
        <v>1</v>
      </c>
      <c r="O918">
        <f t="shared" ca="1" si="175"/>
        <v>2266</v>
      </c>
      <c r="P918">
        <f t="shared" ca="1" si="176"/>
        <v>122266</v>
      </c>
      <c r="Q918" s="12"/>
      <c r="R918" s="13">
        <f t="shared" si="177"/>
        <v>0</v>
      </c>
      <c r="S918">
        <f t="shared" ca="1" si="178"/>
        <v>1214</v>
      </c>
      <c r="U918" s="13">
        <v>0</v>
      </c>
      <c r="V918" s="13">
        <v>0</v>
      </c>
      <c r="W918" s="13" t="str">
        <f t="shared" si="179"/>
        <v/>
      </c>
      <c r="X918" s="15">
        <v>917</v>
      </c>
      <c r="Y918" s="15" t="s">
        <v>26881</v>
      </c>
      <c r="Z918" t="str">
        <f t="shared" si="180"/>
        <v>11001000000000000917</v>
      </c>
    </row>
    <row r="919" spans="1:26" x14ac:dyDescent="0.2">
      <c r="A919" s="2">
        <v>42914</v>
      </c>
      <c r="B919" s="2">
        <f t="shared" ca="1" si="170"/>
        <v>42887</v>
      </c>
      <c r="C919" s="5" t="s">
        <v>26869</v>
      </c>
      <c r="D919">
        <f t="shared" si="171"/>
        <v>4</v>
      </c>
      <c r="E919" s="7" t="s">
        <v>26862</v>
      </c>
      <c r="F919">
        <f t="shared" si="169"/>
        <v>3</v>
      </c>
      <c r="G919" t="s">
        <v>26860</v>
      </c>
      <c r="H919" t="str">
        <f t="shared" si="172"/>
        <v>NIT</v>
      </c>
      <c r="I919" t="s">
        <v>26858</v>
      </c>
      <c r="J919" t="str">
        <f t="shared" si="173"/>
        <v>CC</v>
      </c>
      <c r="K919" s="2">
        <v>42865</v>
      </c>
      <c r="L919" s="2">
        <v>42926</v>
      </c>
      <c r="M919" t="s">
        <v>71</v>
      </c>
      <c r="N919">
        <f t="shared" si="174"/>
        <v>1</v>
      </c>
      <c r="O919">
        <f t="shared" ca="1" si="175"/>
        <v>2466</v>
      </c>
      <c r="P919">
        <f t="shared" ca="1" si="176"/>
        <v>122466</v>
      </c>
      <c r="Q919" s="11">
        <v>101000154048</v>
      </c>
      <c r="R919" s="13">
        <f t="shared" ca="1" si="177"/>
        <v>1213</v>
      </c>
      <c r="S919">
        <f t="shared" ca="1" si="178"/>
        <v>1213</v>
      </c>
      <c r="U919" s="13">
        <v>1213</v>
      </c>
      <c r="V919" s="13">
        <v>1213</v>
      </c>
      <c r="W919" s="13">
        <f t="shared" si="179"/>
        <v>1213</v>
      </c>
      <c r="X919" s="15">
        <v>918</v>
      </c>
      <c r="Y919" s="15" t="s">
        <v>26881</v>
      </c>
      <c r="Z919" t="str">
        <f t="shared" si="180"/>
        <v>11001000000000000918</v>
      </c>
    </row>
    <row r="920" spans="1:26" x14ac:dyDescent="0.2">
      <c r="A920" s="2">
        <v>42913</v>
      </c>
      <c r="B920" s="2">
        <f t="shared" ca="1" si="170"/>
        <v>42921</v>
      </c>
      <c r="C920" s="5" t="s">
        <v>26867</v>
      </c>
      <c r="D920">
        <f t="shared" si="171"/>
        <v>6</v>
      </c>
      <c r="E920" s="7" t="s">
        <v>26862</v>
      </c>
      <c r="F920">
        <f t="shared" ref="F920:F983" si="181">IF(E920="DIPOLMATICO",1,IF(E920="OFICIAL",2,IF(E920="PARTICULAR",3,IF(E920="PUBLICO",4,"1"))))</f>
        <v>3</v>
      </c>
      <c r="G920" t="s">
        <v>26858</v>
      </c>
      <c r="H920" t="str">
        <f t="shared" si="172"/>
        <v>CC</v>
      </c>
      <c r="I920" t="s">
        <v>26858</v>
      </c>
      <c r="J920" t="str">
        <f t="shared" si="173"/>
        <v>CC</v>
      </c>
      <c r="K920" s="2">
        <v>42865</v>
      </c>
      <c r="L920" s="2">
        <v>42926</v>
      </c>
      <c r="M920" t="s">
        <v>71</v>
      </c>
      <c r="N920">
        <f t="shared" si="174"/>
        <v>1</v>
      </c>
      <c r="O920">
        <f t="shared" ca="1" si="175"/>
        <v>2499</v>
      </c>
      <c r="P920">
        <f t="shared" ca="1" si="176"/>
        <v>122499</v>
      </c>
      <c r="Q920" s="12"/>
      <c r="R920" s="13">
        <f t="shared" si="177"/>
        <v>0</v>
      </c>
      <c r="S920">
        <f t="shared" ca="1" si="178"/>
        <v>1215</v>
      </c>
      <c r="U920" s="13">
        <v>0</v>
      </c>
      <c r="V920" s="13">
        <v>0</v>
      </c>
      <c r="W920" s="13" t="str">
        <f t="shared" si="179"/>
        <v/>
      </c>
      <c r="X920" s="15">
        <v>919</v>
      </c>
      <c r="Y920" s="15" t="s">
        <v>26881</v>
      </c>
      <c r="Z920" t="str">
        <f t="shared" si="180"/>
        <v>11001000000000000919</v>
      </c>
    </row>
    <row r="921" spans="1:26" x14ac:dyDescent="0.2">
      <c r="A921" s="2">
        <v>42915</v>
      </c>
      <c r="B921" s="2">
        <f t="shared" ca="1" si="170"/>
        <v>42917</v>
      </c>
      <c r="C921" s="5" t="s">
        <v>26864</v>
      </c>
      <c r="D921">
        <f t="shared" si="171"/>
        <v>11</v>
      </c>
      <c r="E921" s="7" t="s">
        <v>26862</v>
      </c>
      <c r="F921">
        <f t="shared" si="181"/>
        <v>3</v>
      </c>
      <c r="G921" t="s">
        <v>26860</v>
      </c>
      <c r="H921" t="str">
        <f t="shared" si="172"/>
        <v>NIT</v>
      </c>
      <c r="I921" t="s">
        <v>26858</v>
      </c>
      <c r="J921" t="str">
        <f t="shared" si="173"/>
        <v>CC</v>
      </c>
      <c r="K921" s="2">
        <v>42865</v>
      </c>
      <c r="L921" s="2">
        <v>42926</v>
      </c>
      <c r="M921" t="s">
        <v>71</v>
      </c>
      <c r="N921">
        <f t="shared" si="174"/>
        <v>1</v>
      </c>
      <c r="O921">
        <f t="shared" ca="1" si="175"/>
        <v>2356</v>
      </c>
      <c r="P921">
        <f t="shared" ca="1" si="176"/>
        <v>122356</v>
      </c>
      <c r="Q921" s="11">
        <v>101000149228</v>
      </c>
      <c r="R921" s="13">
        <f t="shared" ca="1" si="177"/>
        <v>1216</v>
      </c>
      <c r="S921">
        <f t="shared" ca="1" si="178"/>
        <v>1216</v>
      </c>
      <c r="U921" s="13">
        <v>1213</v>
      </c>
      <c r="V921" s="13">
        <v>1213</v>
      </c>
      <c r="W921" s="13">
        <f t="shared" si="179"/>
        <v>1213</v>
      </c>
      <c r="X921" s="15">
        <v>920</v>
      </c>
      <c r="Y921" s="15" t="s">
        <v>26881</v>
      </c>
      <c r="Z921" t="str">
        <f t="shared" si="180"/>
        <v>11001000000000000920</v>
      </c>
    </row>
    <row r="922" spans="1:26" x14ac:dyDescent="0.2">
      <c r="A922" s="2">
        <v>42914</v>
      </c>
      <c r="B922" s="2">
        <f t="shared" ca="1" si="170"/>
        <v>42894</v>
      </c>
      <c r="C922" s="5" t="s">
        <v>26859</v>
      </c>
      <c r="D922">
        <f t="shared" si="171"/>
        <v>9</v>
      </c>
      <c r="E922" s="7" t="s">
        <v>26857</v>
      </c>
      <c r="F922">
        <f t="shared" si="181"/>
        <v>4</v>
      </c>
      <c r="G922" t="s">
        <v>26858</v>
      </c>
      <c r="H922" t="str">
        <f t="shared" si="172"/>
        <v>CC</v>
      </c>
      <c r="I922" t="s">
        <v>26858</v>
      </c>
      <c r="J922" t="str">
        <f t="shared" si="173"/>
        <v>CC</v>
      </c>
      <c r="K922" s="2">
        <v>42865</v>
      </c>
      <c r="L922" s="2">
        <v>42926</v>
      </c>
      <c r="M922" t="s">
        <v>71</v>
      </c>
      <c r="N922">
        <f t="shared" si="174"/>
        <v>1</v>
      </c>
      <c r="O922">
        <f t="shared" ca="1" si="175"/>
        <v>2376</v>
      </c>
      <c r="P922">
        <f t="shared" ca="1" si="176"/>
        <v>122376</v>
      </c>
      <c r="Q922" s="12"/>
      <c r="R922" s="13">
        <f t="shared" si="177"/>
        <v>0</v>
      </c>
      <c r="S922">
        <f t="shared" ca="1" si="178"/>
        <v>1214</v>
      </c>
      <c r="U922" s="13">
        <v>0</v>
      </c>
      <c r="V922" s="13">
        <v>0</v>
      </c>
      <c r="W922" s="13" t="str">
        <f t="shared" si="179"/>
        <v/>
      </c>
      <c r="X922" s="15">
        <v>921</v>
      </c>
      <c r="Y922" s="15" t="s">
        <v>26881</v>
      </c>
      <c r="Z922" t="str">
        <f t="shared" si="180"/>
        <v>11001000000000000921</v>
      </c>
    </row>
    <row r="923" spans="1:26" x14ac:dyDescent="0.2">
      <c r="A923" s="2">
        <v>42913</v>
      </c>
      <c r="B923" s="2">
        <f t="shared" ca="1" si="170"/>
        <v>42893</v>
      </c>
      <c r="C923" s="5" t="s">
        <v>26867</v>
      </c>
      <c r="D923">
        <f t="shared" si="171"/>
        <v>6</v>
      </c>
      <c r="E923" s="7" t="s">
        <v>26862</v>
      </c>
      <c r="F923">
        <f t="shared" si="181"/>
        <v>3</v>
      </c>
      <c r="G923" t="s">
        <v>26858</v>
      </c>
      <c r="H923" t="str">
        <f t="shared" si="172"/>
        <v>CC</v>
      </c>
      <c r="I923" t="s">
        <v>26858</v>
      </c>
      <c r="J923" t="str">
        <f t="shared" si="173"/>
        <v>CC</v>
      </c>
      <c r="K923" s="2">
        <v>42865</v>
      </c>
      <c r="L923" s="2">
        <v>42926</v>
      </c>
      <c r="M923" t="s">
        <v>51</v>
      </c>
      <c r="N923">
        <f t="shared" si="174"/>
        <v>2</v>
      </c>
      <c r="O923">
        <f t="shared" ca="1" si="175"/>
        <v>2730</v>
      </c>
      <c r="P923">
        <f t="shared" ca="1" si="176"/>
        <v>122730</v>
      </c>
      <c r="Q923" s="12"/>
      <c r="R923" s="13">
        <f t="shared" si="177"/>
        <v>0</v>
      </c>
      <c r="S923">
        <f t="shared" ca="1" si="178"/>
        <v>1213</v>
      </c>
      <c r="U923" s="13">
        <v>0</v>
      </c>
      <c r="V923" s="13">
        <v>0</v>
      </c>
      <c r="W923" s="13" t="str">
        <f t="shared" si="179"/>
        <v/>
      </c>
      <c r="X923" s="15">
        <v>922</v>
      </c>
      <c r="Y923" s="15" t="s">
        <v>26881</v>
      </c>
      <c r="Z923" t="str">
        <f t="shared" si="180"/>
        <v>11001000000000000922</v>
      </c>
    </row>
    <row r="924" spans="1:26" x14ac:dyDescent="0.2">
      <c r="A924" s="2">
        <v>42915</v>
      </c>
      <c r="B924" s="2">
        <f t="shared" ca="1" si="170"/>
        <v>42921</v>
      </c>
      <c r="C924" s="5" t="s">
        <v>26856</v>
      </c>
      <c r="D924">
        <f t="shared" si="171"/>
        <v>7</v>
      </c>
      <c r="E924" s="7" t="s">
        <v>26857</v>
      </c>
      <c r="F924">
        <f t="shared" si="181"/>
        <v>4</v>
      </c>
      <c r="G924" t="s">
        <v>26858</v>
      </c>
      <c r="H924" t="str">
        <f t="shared" si="172"/>
        <v>CC</v>
      </c>
      <c r="I924" t="s">
        <v>26858</v>
      </c>
      <c r="J924" t="str">
        <f t="shared" si="173"/>
        <v>CC</v>
      </c>
      <c r="K924" s="2">
        <v>42865</v>
      </c>
      <c r="L924" s="2">
        <v>42926</v>
      </c>
      <c r="M924" t="s">
        <v>51</v>
      </c>
      <c r="N924">
        <f t="shared" si="174"/>
        <v>2</v>
      </c>
      <c r="O924">
        <f t="shared" ca="1" si="175"/>
        <v>2543</v>
      </c>
      <c r="P924">
        <f t="shared" ca="1" si="176"/>
        <v>122543</v>
      </c>
      <c r="Q924" s="11">
        <v>101000125435</v>
      </c>
      <c r="R924" s="13">
        <f t="shared" ca="1" si="177"/>
        <v>1214</v>
      </c>
      <c r="S924">
        <f t="shared" ca="1" si="178"/>
        <v>1214</v>
      </c>
      <c r="U924" s="13">
        <v>1215</v>
      </c>
      <c r="V924" s="13">
        <v>1215</v>
      </c>
      <c r="W924" s="13">
        <f t="shared" si="179"/>
        <v>1215</v>
      </c>
      <c r="X924" s="15">
        <v>923</v>
      </c>
      <c r="Y924" s="15" t="s">
        <v>26881</v>
      </c>
      <c r="Z924" t="str">
        <f t="shared" si="180"/>
        <v>11001000000000000923</v>
      </c>
    </row>
    <row r="925" spans="1:26" x14ac:dyDescent="0.2">
      <c r="A925" s="2">
        <v>42913</v>
      </c>
      <c r="B925" s="2">
        <f t="shared" ca="1" si="170"/>
        <v>42905</v>
      </c>
      <c r="C925" s="5" t="s">
        <v>26859</v>
      </c>
      <c r="D925">
        <f t="shared" si="171"/>
        <v>9</v>
      </c>
      <c r="E925" s="7" t="s">
        <v>26857</v>
      </c>
      <c r="F925">
        <f t="shared" si="181"/>
        <v>4</v>
      </c>
      <c r="G925" t="s">
        <v>26858</v>
      </c>
      <c r="H925" t="str">
        <f t="shared" si="172"/>
        <v>CC</v>
      </c>
      <c r="I925" t="s">
        <v>26858</v>
      </c>
      <c r="J925" t="str">
        <f t="shared" si="173"/>
        <v>CC</v>
      </c>
      <c r="K925" s="2">
        <v>42865</v>
      </c>
      <c r="L925" s="2">
        <v>42926</v>
      </c>
      <c r="M925" t="s">
        <v>71</v>
      </c>
      <c r="N925">
        <f t="shared" si="174"/>
        <v>1</v>
      </c>
      <c r="O925">
        <f t="shared" ca="1" si="175"/>
        <v>2595</v>
      </c>
      <c r="P925">
        <f t="shared" ca="1" si="176"/>
        <v>122595</v>
      </c>
      <c r="Q925" s="11">
        <v>101000148558</v>
      </c>
      <c r="R925" s="13">
        <f t="shared" ca="1" si="177"/>
        <v>1215</v>
      </c>
      <c r="S925">
        <f t="shared" ca="1" si="178"/>
        <v>1215</v>
      </c>
      <c r="U925" s="13">
        <v>1215</v>
      </c>
      <c r="V925" s="13">
        <v>1215</v>
      </c>
      <c r="W925" s="13">
        <f t="shared" si="179"/>
        <v>1215</v>
      </c>
      <c r="X925" s="15">
        <v>924</v>
      </c>
      <c r="Y925" s="15" t="s">
        <v>26881</v>
      </c>
      <c r="Z925" t="str">
        <f t="shared" si="180"/>
        <v>11001000000000000924</v>
      </c>
    </row>
    <row r="926" spans="1:26" x14ac:dyDescent="0.2">
      <c r="A926" s="2">
        <v>42913</v>
      </c>
      <c r="B926" s="2">
        <f t="shared" ca="1" si="170"/>
        <v>42889</v>
      </c>
      <c r="C926" s="5" t="s">
        <v>26863</v>
      </c>
      <c r="D926">
        <f t="shared" si="171"/>
        <v>12</v>
      </c>
      <c r="E926" s="7" t="s">
        <v>26862</v>
      </c>
      <c r="F926">
        <f t="shared" si="181"/>
        <v>3</v>
      </c>
      <c r="G926" t="s">
        <v>26860</v>
      </c>
      <c r="H926" t="str">
        <f t="shared" si="172"/>
        <v>NIT</v>
      </c>
      <c r="I926" t="s">
        <v>26858</v>
      </c>
      <c r="J926" t="str">
        <f t="shared" si="173"/>
        <v>CC</v>
      </c>
      <c r="K926" s="2">
        <v>42865</v>
      </c>
      <c r="L926" s="2">
        <v>42926</v>
      </c>
      <c r="M926" t="s">
        <v>51</v>
      </c>
      <c r="N926">
        <f t="shared" si="174"/>
        <v>2</v>
      </c>
      <c r="O926">
        <f t="shared" ca="1" si="175"/>
        <v>2498</v>
      </c>
      <c r="P926">
        <f t="shared" ca="1" si="176"/>
        <v>122498</v>
      </c>
      <c r="Q926" s="12"/>
      <c r="R926" s="13">
        <f t="shared" si="177"/>
        <v>0</v>
      </c>
      <c r="S926">
        <f t="shared" ca="1" si="178"/>
        <v>1213</v>
      </c>
      <c r="U926" s="13">
        <v>0</v>
      </c>
      <c r="V926" s="13">
        <v>0</v>
      </c>
      <c r="W926" s="13" t="str">
        <f t="shared" si="179"/>
        <v/>
      </c>
      <c r="X926" s="15">
        <v>925</v>
      </c>
      <c r="Y926" s="15" t="s">
        <v>26881</v>
      </c>
      <c r="Z926" t="str">
        <f t="shared" si="180"/>
        <v>11001000000000000925</v>
      </c>
    </row>
    <row r="927" spans="1:26" x14ac:dyDescent="0.2">
      <c r="A927" s="2">
        <v>42913</v>
      </c>
      <c r="B927" s="2">
        <f t="shared" ca="1" si="170"/>
        <v>42866</v>
      </c>
      <c r="C927" s="5" t="s">
        <v>26863</v>
      </c>
      <c r="D927">
        <f t="shared" si="171"/>
        <v>12</v>
      </c>
      <c r="E927" s="7" t="s">
        <v>26862</v>
      </c>
      <c r="F927">
        <f t="shared" si="181"/>
        <v>3</v>
      </c>
      <c r="G927" t="s">
        <v>26860</v>
      </c>
      <c r="H927" t="str">
        <f t="shared" si="172"/>
        <v>NIT</v>
      </c>
      <c r="I927" t="s">
        <v>26858</v>
      </c>
      <c r="J927" t="str">
        <f t="shared" si="173"/>
        <v>CC</v>
      </c>
      <c r="K927" s="2">
        <v>42865</v>
      </c>
      <c r="L927" s="2">
        <v>42926</v>
      </c>
      <c r="M927" t="s">
        <v>71</v>
      </c>
      <c r="N927">
        <f t="shared" si="174"/>
        <v>1</v>
      </c>
      <c r="O927">
        <f t="shared" ca="1" si="175"/>
        <v>2371</v>
      </c>
      <c r="P927">
        <f t="shared" ca="1" si="176"/>
        <v>122371</v>
      </c>
      <c r="Q927" s="12"/>
      <c r="R927" s="13">
        <f t="shared" si="177"/>
        <v>0</v>
      </c>
      <c r="S927">
        <f t="shared" ca="1" si="178"/>
        <v>1215</v>
      </c>
      <c r="U927" s="13">
        <v>0</v>
      </c>
      <c r="V927" s="13">
        <v>0</v>
      </c>
      <c r="W927" s="13" t="str">
        <f t="shared" si="179"/>
        <v/>
      </c>
      <c r="X927" s="15">
        <v>926</v>
      </c>
      <c r="Y927" s="15" t="s">
        <v>26881</v>
      </c>
      <c r="Z927" t="str">
        <f t="shared" si="180"/>
        <v>11001000000000000926</v>
      </c>
    </row>
    <row r="928" spans="1:26" x14ac:dyDescent="0.2">
      <c r="A928" s="2">
        <v>42914</v>
      </c>
      <c r="B928" s="2">
        <f t="shared" ca="1" si="170"/>
        <v>42897</v>
      </c>
      <c r="C928" s="5" t="s">
        <v>26869</v>
      </c>
      <c r="D928">
        <f t="shared" si="171"/>
        <v>4</v>
      </c>
      <c r="E928" s="7" t="s">
        <v>26862</v>
      </c>
      <c r="F928">
        <f t="shared" si="181"/>
        <v>3</v>
      </c>
      <c r="G928" t="s">
        <v>26870</v>
      </c>
      <c r="H928" t="str">
        <f t="shared" si="172"/>
        <v>CE</v>
      </c>
      <c r="I928" t="s">
        <v>26858</v>
      </c>
      <c r="J928" t="str">
        <f t="shared" si="173"/>
        <v>CC</v>
      </c>
      <c r="K928" s="2">
        <v>42865</v>
      </c>
      <c r="L928" s="2">
        <v>42926</v>
      </c>
      <c r="M928" t="s">
        <v>71</v>
      </c>
      <c r="N928">
        <f t="shared" si="174"/>
        <v>1</v>
      </c>
      <c r="O928">
        <f t="shared" ca="1" si="175"/>
        <v>2151</v>
      </c>
      <c r="P928">
        <f t="shared" ca="1" si="176"/>
        <v>122151</v>
      </c>
      <c r="Q928" s="12"/>
      <c r="R928" s="13">
        <f t="shared" si="177"/>
        <v>0</v>
      </c>
      <c r="S928">
        <f t="shared" ca="1" si="178"/>
        <v>1216</v>
      </c>
      <c r="U928" s="13">
        <v>0</v>
      </c>
      <c r="V928" s="13">
        <v>0</v>
      </c>
      <c r="W928" s="13" t="str">
        <f t="shared" si="179"/>
        <v/>
      </c>
      <c r="X928" s="15">
        <v>927</v>
      </c>
      <c r="Y928" s="15" t="s">
        <v>26881</v>
      </c>
      <c r="Z928" t="str">
        <f t="shared" si="180"/>
        <v>11001000000000000927</v>
      </c>
    </row>
    <row r="929" spans="1:26" x14ac:dyDescent="0.2">
      <c r="A929" s="2">
        <v>42913</v>
      </c>
      <c r="B929" s="2">
        <f t="shared" ca="1" si="170"/>
        <v>42902</v>
      </c>
      <c r="C929" s="5" t="s">
        <v>26859</v>
      </c>
      <c r="D929">
        <f t="shared" si="171"/>
        <v>9</v>
      </c>
      <c r="E929" s="7" t="s">
        <v>26857</v>
      </c>
      <c r="F929">
        <f t="shared" si="181"/>
        <v>4</v>
      </c>
      <c r="G929" t="s">
        <v>26858</v>
      </c>
      <c r="H929" t="str">
        <f t="shared" si="172"/>
        <v>CC</v>
      </c>
      <c r="I929" t="s">
        <v>26858</v>
      </c>
      <c r="J929" t="str">
        <f t="shared" si="173"/>
        <v>CC</v>
      </c>
      <c r="K929" s="2">
        <v>42865</v>
      </c>
      <c r="L929" s="2">
        <v>42926</v>
      </c>
      <c r="M929" t="s">
        <v>51</v>
      </c>
      <c r="N929">
        <f t="shared" si="174"/>
        <v>2</v>
      </c>
      <c r="O929">
        <f t="shared" ca="1" si="175"/>
        <v>2541</v>
      </c>
      <c r="P929">
        <f t="shared" ca="1" si="176"/>
        <v>122541</v>
      </c>
      <c r="Q929" s="11">
        <v>101000153688</v>
      </c>
      <c r="R929" s="13">
        <f t="shared" ca="1" si="177"/>
        <v>1215</v>
      </c>
      <c r="S929">
        <f t="shared" ca="1" si="178"/>
        <v>1215</v>
      </c>
      <c r="U929" s="13">
        <v>1213</v>
      </c>
      <c r="V929" s="13">
        <v>1213</v>
      </c>
      <c r="W929" s="13">
        <f t="shared" si="179"/>
        <v>1213</v>
      </c>
      <c r="X929" s="15">
        <v>928</v>
      </c>
      <c r="Y929" s="15" t="s">
        <v>26881</v>
      </c>
      <c r="Z929" t="str">
        <f t="shared" si="180"/>
        <v>11001000000000000928</v>
      </c>
    </row>
    <row r="930" spans="1:26" x14ac:dyDescent="0.2">
      <c r="A930" s="2">
        <v>42915</v>
      </c>
      <c r="B930" s="2">
        <f t="shared" ca="1" si="170"/>
        <v>42886</v>
      </c>
      <c r="C930" s="5" t="s">
        <v>26856</v>
      </c>
      <c r="D930">
        <f t="shared" si="171"/>
        <v>7</v>
      </c>
      <c r="E930" s="7" t="s">
        <v>26857</v>
      </c>
      <c r="F930">
        <f t="shared" si="181"/>
        <v>4</v>
      </c>
      <c r="G930" t="s">
        <v>26858</v>
      </c>
      <c r="H930" t="str">
        <f t="shared" si="172"/>
        <v>CC</v>
      </c>
      <c r="I930" t="s">
        <v>26858</v>
      </c>
      <c r="J930" t="str">
        <f t="shared" si="173"/>
        <v>CC</v>
      </c>
      <c r="K930" s="2">
        <v>42865</v>
      </c>
      <c r="L930" s="2">
        <v>42926</v>
      </c>
      <c r="M930" t="s">
        <v>71</v>
      </c>
      <c r="N930">
        <f t="shared" si="174"/>
        <v>1</v>
      </c>
      <c r="O930">
        <f t="shared" ca="1" si="175"/>
        <v>2089</v>
      </c>
      <c r="P930">
        <f t="shared" ca="1" si="176"/>
        <v>122089</v>
      </c>
      <c r="Q930" s="12"/>
      <c r="R930" s="13">
        <f t="shared" si="177"/>
        <v>0</v>
      </c>
      <c r="S930">
        <f t="shared" ca="1" si="178"/>
        <v>1216</v>
      </c>
      <c r="U930" s="13">
        <v>0</v>
      </c>
      <c r="V930" s="13">
        <v>0</v>
      </c>
      <c r="W930" s="13" t="str">
        <f t="shared" si="179"/>
        <v/>
      </c>
      <c r="X930" s="15">
        <v>929</v>
      </c>
      <c r="Y930" s="15" t="s">
        <v>26881</v>
      </c>
      <c r="Z930" t="str">
        <f t="shared" si="180"/>
        <v>11001000000000000929</v>
      </c>
    </row>
    <row r="931" spans="1:26" x14ac:dyDescent="0.2">
      <c r="A931" s="2">
        <v>42913</v>
      </c>
      <c r="B931" s="2">
        <f t="shared" ca="1" si="170"/>
        <v>42893</v>
      </c>
      <c r="C931" s="5" t="s">
        <v>26861</v>
      </c>
      <c r="D931">
        <f t="shared" si="171"/>
        <v>5</v>
      </c>
      <c r="E931" s="7" t="s">
        <v>26862</v>
      </c>
      <c r="F931">
        <f t="shared" si="181"/>
        <v>3</v>
      </c>
      <c r="G931" t="s">
        <v>26858</v>
      </c>
      <c r="H931" t="str">
        <f t="shared" si="172"/>
        <v>CC</v>
      </c>
      <c r="I931" t="s">
        <v>26858</v>
      </c>
      <c r="J931" t="str">
        <f t="shared" si="173"/>
        <v>CC</v>
      </c>
      <c r="K931" s="2">
        <v>42865</v>
      </c>
      <c r="L931" s="2">
        <v>42926</v>
      </c>
      <c r="M931" t="s">
        <v>51</v>
      </c>
      <c r="N931">
        <f t="shared" si="174"/>
        <v>2</v>
      </c>
      <c r="O931">
        <f t="shared" ca="1" si="175"/>
        <v>2132</v>
      </c>
      <c r="P931">
        <f t="shared" ca="1" si="176"/>
        <v>122132</v>
      </c>
      <c r="Q931" s="12"/>
      <c r="R931" s="13">
        <f t="shared" si="177"/>
        <v>0</v>
      </c>
      <c r="S931">
        <f t="shared" ca="1" si="178"/>
        <v>1213</v>
      </c>
      <c r="U931" s="13">
        <v>0</v>
      </c>
      <c r="V931" s="13">
        <v>0</v>
      </c>
      <c r="W931" s="13" t="str">
        <f t="shared" si="179"/>
        <v/>
      </c>
      <c r="X931" s="15">
        <v>930</v>
      </c>
      <c r="Y931" s="15" t="s">
        <v>26881</v>
      </c>
      <c r="Z931" t="str">
        <f t="shared" si="180"/>
        <v>11001000000000000930</v>
      </c>
    </row>
    <row r="932" spans="1:26" x14ac:dyDescent="0.2">
      <c r="A932" s="2">
        <v>42915</v>
      </c>
      <c r="B932" s="2">
        <f t="shared" ca="1" si="170"/>
        <v>42868</v>
      </c>
      <c r="C932" s="5" t="s">
        <v>26869</v>
      </c>
      <c r="D932">
        <f t="shared" si="171"/>
        <v>4</v>
      </c>
      <c r="E932" s="7" t="s">
        <v>26862</v>
      </c>
      <c r="F932">
        <f t="shared" si="181"/>
        <v>3</v>
      </c>
      <c r="G932" t="s">
        <v>26858</v>
      </c>
      <c r="H932" t="str">
        <f t="shared" si="172"/>
        <v>CC</v>
      </c>
      <c r="I932" t="s">
        <v>26858</v>
      </c>
      <c r="J932" t="str">
        <f t="shared" si="173"/>
        <v>CC</v>
      </c>
      <c r="K932" s="2">
        <v>42865</v>
      </c>
      <c r="L932" s="2">
        <v>42926</v>
      </c>
      <c r="M932" t="s">
        <v>71</v>
      </c>
      <c r="N932">
        <f t="shared" si="174"/>
        <v>1</v>
      </c>
      <c r="O932">
        <f t="shared" ca="1" si="175"/>
        <v>2404</v>
      </c>
      <c r="P932">
        <f t="shared" ca="1" si="176"/>
        <v>122404</v>
      </c>
      <c r="Q932" s="12"/>
      <c r="R932" s="13">
        <f t="shared" si="177"/>
        <v>0</v>
      </c>
      <c r="S932">
        <f t="shared" ca="1" si="178"/>
        <v>1216</v>
      </c>
      <c r="U932" s="13">
        <v>0</v>
      </c>
      <c r="V932" s="13">
        <v>0</v>
      </c>
      <c r="W932" s="13" t="str">
        <f t="shared" si="179"/>
        <v/>
      </c>
      <c r="X932" s="15">
        <v>931</v>
      </c>
      <c r="Y932" s="15" t="s">
        <v>26881</v>
      </c>
      <c r="Z932" t="str">
        <f t="shared" si="180"/>
        <v>11001000000000000931</v>
      </c>
    </row>
    <row r="933" spans="1:26" x14ac:dyDescent="0.2">
      <c r="A933" s="2">
        <v>42914</v>
      </c>
      <c r="B933" s="2">
        <f t="shared" ca="1" si="170"/>
        <v>42883</v>
      </c>
      <c r="C933" s="5" t="s">
        <v>26867</v>
      </c>
      <c r="D933">
        <f t="shared" si="171"/>
        <v>6</v>
      </c>
      <c r="E933" s="7" t="s">
        <v>26862</v>
      </c>
      <c r="F933">
        <f t="shared" si="181"/>
        <v>3</v>
      </c>
      <c r="G933" t="s">
        <v>26860</v>
      </c>
      <c r="H933" t="str">
        <f t="shared" si="172"/>
        <v>NIT</v>
      </c>
      <c r="I933" t="s">
        <v>26858</v>
      </c>
      <c r="J933" t="str">
        <f t="shared" si="173"/>
        <v>CC</v>
      </c>
      <c r="K933" s="2">
        <v>42865</v>
      </c>
      <c r="L933" s="2">
        <v>42926</v>
      </c>
      <c r="M933" t="s">
        <v>71</v>
      </c>
      <c r="N933">
        <f t="shared" si="174"/>
        <v>1</v>
      </c>
      <c r="O933">
        <f t="shared" ca="1" si="175"/>
        <v>2844</v>
      </c>
      <c r="P933">
        <f t="shared" ca="1" si="176"/>
        <v>122844</v>
      </c>
      <c r="Q933" s="11">
        <v>101000130049</v>
      </c>
      <c r="R933" s="13">
        <f t="shared" ca="1" si="177"/>
        <v>1213</v>
      </c>
      <c r="S933">
        <f t="shared" ca="1" si="178"/>
        <v>1213</v>
      </c>
      <c r="U933" s="13">
        <v>1214</v>
      </c>
      <c r="V933" s="13">
        <v>1214</v>
      </c>
      <c r="W933" s="13">
        <f t="shared" si="179"/>
        <v>1214</v>
      </c>
      <c r="X933" s="15">
        <v>932</v>
      </c>
      <c r="Y933" s="15" t="s">
        <v>26881</v>
      </c>
      <c r="Z933" t="str">
        <f t="shared" si="180"/>
        <v>11001000000000000932</v>
      </c>
    </row>
    <row r="934" spans="1:26" x14ac:dyDescent="0.2">
      <c r="A934" s="2">
        <v>42913</v>
      </c>
      <c r="B934" s="2">
        <f t="shared" ca="1" si="170"/>
        <v>42908</v>
      </c>
      <c r="C934" s="5" t="s">
        <v>26869</v>
      </c>
      <c r="D934">
        <f t="shared" si="171"/>
        <v>4</v>
      </c>
      <c r="E934" s="7" t="s">
        <v>26862</v>
      </c>
      <c r="F934">
        <f t="shared" si="181"/>
        <v>3</v>
      </c>
      <c r="G934" t="s">
        <v>26858</v>
      </c>
      <c r="H934" t="str">
        <f t="shared" si="172"/>
        <v>CC</v>
      </c>
      <c r="I934" t="s">
        <v>26858</v>
      </c>
      <c r="J934" t="str">
        <f t="shared" si="173"/>
        <v>CC</v>
      </c>
      <c r="K934" s="2">
        <v>42865</v>
      </c>
      <c r="L934" s="2">
        <v>42926</v>
      </c>
      <c r="M934" t="s">
        <v>51</v>
      </c>
      <c r="N934">
        <f t="shared" si="174"/>
        <v>2</v>
      </c>
      <c r="O934">
        <f t="shared" ca="1" si="175"/>
        <v>2873</v>
      </c>
      <c r="P934">
        <f t="shared" ca="1" si="176"/>
        <v>122873</v>
      </c>
      <c r="Q934" s="11">
        <v>101000150675</v>
      </c>
      <c r="R934" s="13">
        <f t="shared" ca="1" si="177"/>
        <v>1213</v>
      </c>
      <c r="S934">
        <f t="shared" ca="1" si="178"/>
        <v>1213</v>
      </c>
      <c r="U934" s="13">
        <v>1214</v>
      </c>
      <c r="V934" s="13">
        <v>1214</v>
      </c>
      <c r="W934" s="13">
        <f t="shared" si="179"/>
        <v>1214</v>
      </c>
      <c r="X934" s="15">
        <v>933</v>
      </c>
      <c r="Y934" s="15" t="s">
        <v>26881</v>
      </c>
      <c r="Z934" t="str">
        <f t="shared" si="180"/>
        <v>11001000000000000933</v>
      </c>
    </row>
    <row r="935" spans="1:26" x14ac:dyDescent="0.2">
      <c r="A935" s="2">
        <v>42913</v>
      </c>
      <c r="B935" s="2">
        <f t="shared" ca="1" si="170"/>
        <v>42877</v>
      </c>
      <c r="C935" s="5" t="s">
        <v>26856</v>
      </c>
      <c r="D935">
        <f t="shared" si="171"/>
        <v>7</v>
      </c>
      <c r="E935" s="7" t="s">
        <v>26857</v>
      </c>
      <c r="F935">
        <f t="shared" si="181"/>
        <v>4</v>
      </c>
      <c r="G935" t="s">
        <v>26860</v>
      </c>
      <c r="H935" t="str">
        <f t="shared" si="172"/>
        <v>NIT</v>
      </c>
      <c r="I935" t="s">
        <v>26858</v>
      </c>
      <c r="J935" t="str">
        <f t="shared" si="173"/>
        <v>CC</v>
      </c>
      <c r="K935" s="2">
        <v>42865</v>
      </c>
      <c r="L935" s="2">
        <v>42926</v>
      </c>
      <c r="M935" t="s">
        <v>51</v>
      </c>
      <c r="N935">
        <f t="shared" si="174"/>
        <v>2</v>
      </c>
      <c r="O935">
        <f t="shared" ca="1" si="175"/>
        <v>2188</v>
      </c>
      <c r="P935">
        <f t="shared" ca="1" si="176"/>
        <v>122188</v>
      </c>
      <c r="Q935" s="12"/>
      <c r="R935" s="13">
        <f t="shared" si="177"/>
        <v>0</v>
      </c>
      <c r="S935">
        <f t="shared" ca="1" si="178"/>
        <v>1216</v>
      </c>
      <c r="U935" s="13">
        <v>0</v>
      </c>
      <c r="V935" s="13">
        <v>0</v>
      </c>
      <c r="W935" s="13" t="str">
        <f t="shared" si="179"/>
        <v/>
      </c>
      <c r="X935" s="15">
        <v>934</v>
      </c>
      <c r="Y935" s="15" t="s">
        <v>26881</v>
      </c>
      <c r="Z935" t="str">
        <f t="shared" si="180"/>
        <v>11001000000000000934</v>
      </c>
    </row>
    <row r="936" spans="1:26" x14ac:dyDescent="0.2">
      <c r="A936" s="2">
        <v>42915</v>
      </c>
      <c r="B936" s="2">
        <f t="shared" ca="1" si="170"/>
        <v>42903</v>
      </c>
      <c r="C936" s="5" t="s">
        <v>26859</v>
      </c>
      <c r="D936">
        <f t="shared" si="171"/>
        <v>9</v>
      </c>
      <c r="E936" s="7" t="s">
        <v>26857</v>
      </c>
      <c r="F936">
        <f t="shared" si="181"/>
        <v>4</v>
      </c>
      <c r="G936" t="s">
        <v>26858</v>
      </c>
      <c r="H936" t="str">
        <f t="shared" si="172"/>
        <v>CC</v>
      </c>
      <c r="I936" t="s">
        <v>26858</v>
      </c>
      <c r="J936" t="str">
        <f t="shared" si="173"/>
        <v>CC</v>
      </c>
      <c r="K936" s="2">
        <v>42865</v>
      </c>
      <c r="L936" s="2">
        <v>42926</v>
      </c>
      <c r="M936" t="s">
        <v>51</v>
      </c>
      <c r="N936">
        <f t="shared" si="174"/>
        <v>2</v>
      </c>
      <c r="O936">
        <f t="shared" ca="1" si="175"/>
        <v>2852</v>
      </c>
      <c r="P936">
        <f t="shared" ca="1" si="176"/>
        <v>122852</v>
      </c>
      <c r="Q936" s="12"/>
      <c r="R936" s="13">
        <f t="shared" si="177"/>
        <v>0</v>
      </c>
      <c r="S936">
        <f t="shared" ca="1" si="178"/>
        <v>1215</v>
      </c>
      <c r="U936" s="13">
        <v>0</v>
      </c>
      <c r="V936" s="13">
        <v>0</v>
      </c>
      <c r="W936" s="13" t="str">
        <f t="shared" si="179"/>
        <v/>
      </c>
      <c r="X936" s="15">
        <v>935</v>
      </c>
      <c r="Y936" s="15" t="s">
        <v>26881</v>
      </c>
      <c r="Z936" t="str">
        <f t="shared" si="180"/>
        <v>11001000000000000935</v>
      </c>
    </row>
    <row r="937" spans="1:26" x14ac:dyDescent="0.2">
      <c r="A937" s="2">
        <v>42915</v>
      </c>
      <c r="B937" s="2">
        <f t="shared" ca="1" si="170"/>
        <v>42882</v>
      </c>
      <c r="C937" s="5" t="s">
        <v>26863</v>
      </c>
      <c r="D937">
        <f t="shared" si="171"/>
        <v>12</v>
      </c>
      <c r="E937" s="7" t="s">
        <v>26862</v>
      </c>
      <c r="F937">
        <f t="shared" si="181"/>
        <v>3</v>
      </c>
      <c r="G937" t="s">
        <v>26860</v>
      </c>
      <c r="H937" t="str">
        <f t="shared" si="172"/>
        <v>NIT</v>
      </c>
      <c r="I937" t="s">
        <v>26858</v>
      </c>
      <c r="J937" t="str">
        <f t="shared" si="173"/>
        <v>CC</v>
      </c>
      <c r="K937" s="2">
        <v>42865</v>
      </c>
      <c r="L937" s="2">
        <v>42926</v>
      </c>
      <c r="M937" t="s">
        <v>71</v>
      </c>
      <c r="N937">
        <f t="shared" si="174"/>
        <v>1</v>
      </c>
      <c r="O937">
        <f t="shared" ca="1" si="175"/>
        <v>2773</v>
      </c>
      <c r="P937">
        <f t="shared" ca="1" si="176"/>
        <v>122773</v>
      </c>
      <c r="Q937" s="11">
        <v>101000132726</v>
      </c>
      <c r="R937" s="13">
        <f t="shared" ca="1" si="177"/>
        <v>1213</v>
      </c>
      <c r="S937">
        <f t="shared" ca="1" si="178"/>
        <v>1213</v>
      </c>
      <c r="U937" s="13">
        <v>1216</v>
      </c>
      <c r="V937" s="13">
        <v>1216</v>
      </c>
      <c r="W937" s="13">
        <f t="shared" si="179"/>
        <v>1216</v>
      </c>
      <c r="X937" s="15">
        <v>936</v>
      </c>
      <c r="Y937" s="15" t="s">
        <v>26881</v>
      </c>
      <c r="Z937" t="str">
        <f t="shared" si="180"/>
        <v>11001000000000000936</v>
      </c>
    </row>
    <row r="938" spans="1:26" x14ac:dyDescent="0.2">
      <c r="A938" s="2">
        <v>42913</v>
      </c>
      <c r="B938" s="2">
        <f t="shared" ca="1" si="170"/>
        <v>42899</v>
      </c>
      <c r="C938" s="5" t="s">
        <v>26863</v>
      </c>
      <c r="D938">
        <f t="shared" si="171"/>
        <v>12</v>
      </c>
      <c r="E938" s="7" t="s">
        <v>26862</v>
      </c>
      <c r="F938">
        <f t="shared" si="181"/>
        <v>3</v>
      </c>
      <c r="G938" t="s">
        <v>26860</v>
      </c>
      <c r="H938" t="str">
        <f t="shared" si="172"/>
        <v>NIT</v>
      </c>
      <c r="I938" t="s">
        <v>26858</v>
      </c>
      <c r="J938" t="str">
        <f t="shared" si="173"/>
        <v>CC</v>
      </c>
      <c r="K938" s="2">
        <v>42865</v>
      </c>
      <c r="L938" s="2">
        <v>42926</v>
      </c>
      <c r="M938" t="s">
        <v>51</v>
      </c>
      <c r="N938">
        <f t="shared" si="174"/>
        <v>2</v>
      </c>
      <c r="O938">
        <f t="shared" ca="1" si="175"/>
        <v>2152</v>
      </c>
      <c r="P938">
        <f t="shared" ca="1" si="176"/>
        <v>122152</v>
      </c>
      <c r="Q938" s="11">
        <v>101000128106</v>
      </c>
      <c r="R938" s="13">
        <f t="shared" ca="1" si="177"/>
        <v>1213</v>
      </c>
      <c r="S938">
        <f t="shared" ca="1" si="178"/>
        <v>1213</v>
      </c>
      <c r="U938" s="13">
        <v>1213</v>
      </c>
      <c r="V938" s="13">
        <v>1213</v>
      </c>
      <c r="W938" s="13">
        <f t="shared" si="179"/>
        <v>1213</v>
      </c>
      <c r="X938" s="15">
        <v>937</v>
      </c>
      <c r="Y938" s="15" t="s">
        <v>26881</v>
      </c>
      <c r="Z938" t="str">
        <f t="shared" si="180"/>
        <v>11001000000000000937</v>
      </c>
    </row>
    <row r="939" spans="1:26" x14ac:dyDescent="0.2">
      <c r="A939" s="2">
        <v>42913</v>
      </c>
      <c r="B939" s="2">
        <f t="shared" ca="1" si="170"/>
        <v>42876</v>
      </c>
      <c r="C939" s="5" t="s">
        <v>26864</v>
      </c>
      <c r="D939">
        <f t="shared" si="171"/>
        <v>11</v>
      </c>
      <c r="E939" s="7" t="s">
        <v>26862</v>
      </c>
      <c r="F939">
        <f t="shared" si="181"/>
        <v>3</v>
      </c>
      <c r="G939" t="s">
        <v>26858</v>
      </c>
      <c r="H939" t="str">
        <f t="shared" si="172"/>
        <v>CC</v>
      </c>
      <c r="I939" t="s">
        <v>26858</v>
      </c>
      <c r="J939" t="str">
        <f t="shared" si="173"/>
        <v>CC</v>
      </c>
      <c r="K939" s="2">
        <v>42865</v>
      </c>
      <c r="L939" s="2">
        <v>42926</v>
      </c>
      <c r="M939" t="s">
        <v>71</v>
      </c>
      <c r="N939">
        <f t="shared" si="174"/>
        <v>1</v>
      </c>
      <c r="O939">
        <f t="shared" ca="1" si="175"/>
        <v>2649</v>
      </c>
      <c r="P939">
        <f t="shared" ca="1" si="176"/>
        <v>122649</v>
      </c>
      <c r="Q939" s="11">
        <v>101000129139</v>
      </c>
      <c r="R939" s="13">
        <f t="shared" ca="1" si="177"/>
        <v>1216</v>
      </c>
      <c r="S939">
        <f t="shared" ca="1" si="178"/>
        <v>1216</v>
      </c>
      <c r="U939" s="13">
        <v>1213</v>
      </c>
      <c r="V939" s="13">
        <v>1213</v>
      </c>
      <c r="W939" s="13">
        <f t="shared" si="179"/>
        <v>1213</v>
      </c>
      <c r="X939" s="15">
        <v>938</v>
      </c>
      <c r="Y939" s="15" t="s">
        <v>26881</v>
      </c>
      <c r="Z939" t="str">
        <f t="shared" si="180"/>
        <v>11001000000000000938</v>
      </c>
    </row>
    <row r="940" spans="1:26" x14ac:dyDescent="0.2">
      <c r="A940" s="2">
        <v>42913</v>
      </c>
      <c r="B940" s="2">
        <f t="shared" ca="1" si="170"/>
        <v>42897</v>
      </c>
      <c r="C940" s="5" t="s">
        <v>26856</v>
      </c>
      <c r="D940">
        <f t="shared" si="171"/>
        <v>7</v>
      </c>
      <c r="E940" s="7" t="s">
        <v>26857</v>
      </c>
      <c r="F940">
        <f t="shared" si="181"/>
        <v>4</v>
      </c>
      <c r="G940" t="s">
        <v>26860</v>
      </c>
      <c r="H940" t="str">
        <f t="shared" si="172"/>
        <v>NIT</v>
      </c>
      <c r="I940" t="s">
        <v>26858</v>
      </c>
      <c r="J940" t="str">
        <f t="shared" si="173"/>
        <v>CC</v>
      </c>
      <c r="K940" s="2">
        <v>42865</v>
      </c>
      <c r="L940" s="2">
        <v>42926</v>
      </c>
      <c r="M940" t="s">
        <v>51</v>
      </c>
      <c r="N940">
        <f t="shared" si="174"/>
        <v>2</v>
      </c>
      <c r="O940">
        <f t="shared" ca="1" si="175"/>
        <v>2669</v>
      </c>
      <c r="P940">
        <f t="shared" ca="1" si="176"/>
        <v>122669</v>
      </c>
      <c r="Q940" s="12"/>
      <c r="R940" s="13">
        <f t="shared" si="177"/>
        <v>0</v>
      </c>
      <c r="S940">
        <f t="shared" ca="1" si="178"/>
        <v>1213</v>
      </c>
      <c r="U940" s="13">
        <v>0</v>
      </c>
      <c r="V940" s="13">
        <v>0</v>
      </c>
      <c r="W940" s="13" t="str">
        <f t="shared" si="179"/>
        <v/>
      </c>
      <c r="X940" s="15">
        <v>939</v>
      </c>
      <c r="Y940" s="15" t="s">
        <v>26881</v>
      </c>
      <c r="Z940" t="str">
        <f t="shared" si="180"/>
        <v>11001000000000000939</v>
      </c>
    </row>
    <row r="941" spans="1:26" x14ac:dyDescent="0.2">
      <c r="A941" s="2">
        <v>42914</v>
      </c>
      <c r="B941" s="2">
        <f t="shared" ca="1" si="170"/>
        <v>42904</v>
      </c>
      <c r="C941" s="5" t="s">
        <v>26861</v>
      </c>
      <c r="D941">
        <f t="shared" si="171"/>
        <v>5</v>
      </c>
      <c r="E941" s="7" t="s">
        <v>26862</v>
      </c>
      <c r="F941">
        <f t="shared" si="181"/>
        <v>3</v>
      </c>
      <c r="G941" t="s">
        <v>26860</v>
      </c>
      <c r="H941" t="str">
        <f t="shared" si="172"/>
        <v>NIT</v>
      </c>
      <c r="I941" t="s">
        <v>26858</v>
      </c>
      <c r="J941" t="str">
        <f t="shared" si="173"/>
        <v>CC</v>
      </c>
      <c r="K941" s="2">
        <v>42865</v>
      </c>
      <c r="L941" s="2">
        <v>42926</v>
      </c>
      <c r="M941" t="s">
        <v>71</v>
      </c>
      <c r="N941">
        <f t="shared" si="174"/>
        <v>1</v>
      </c>
      <c r="O941">
        <f t="shared" ca="1" si="175"/>
        <v>2983</v>
      </c>
      <c r="P941">
        <f t="shared" ca="1" si="176"/>
        <v>122983</v>
      </c>
      <c r="Q941" s="12"/>
      <c r="R941" s="13">
        <f t="shared" si="177"/>
        <v>0</v>
      </c>
      <c r="S941">
        <f t="shared" ca="1" si="178"/>
        <v>1213</v>
      </c>
      <c r="U941" s="13">
        <v>0</v>
      </c>
      <c r="V941" s="13">
        <v>0</v>
      </c>
      <c r="W941" s="13" t="str">
        <f t="shared" si="179"/>
        <v/>
      </c>
      <c r="X941" s="15">
        <v>940</v>
      </c>
      <c r="Y941" s="15" t="s">
        <v>26881</v>
      </c>
      <c r="Z941" t="str">
        <f t="shared" si="180"/>
        <v>11001000000000000940</v>
      </c>
    </row>
    <row r="942" spans="1:26" x14ac:dyDescent="0.2">
      <c r="A942" s="2">
        <v>42915</v>
      </c>
      <c r="B942" s="2">
        <f t="shared" ca="1" si="170"/>
        <v>42885</v>
      </c>
      <c r="C942" s="5" t="s">
        <v>26859</v>
      </c>
      <c r="D942">
        <f t="shared" si="171"/>
        <v>9</v>
      </c>
      <c r="E942" s="7" t="s">
        <v>26857</v>
      </c>
      <c r="F942">
        <f t="shared" si="181"/>
        <v>4</v>
      </c>
      <c r="G942" t="s">
        <v>26858</v>
      </c>
      <c r="H942" t="str">
        <f t="shared" si="172"/>
        <v>CC</v>
      </c>
      <c r="I942" t="s">
        <v>26858</v>
      </c>
      <c r="J942" t="str">
        <f t="shared" si="173"/>
        <v>CC</v>
      </c>
      <c r="K942" s="2">
        <v>42865</v>
      </c>
      <c r="L942" s="2">
        <v>42926</v>
      </c>
      <c r="M942" t="s">
        <v>71</v>
      </c>
      <c r="N942">
        <f t="shared" si="174"/>
        <v>1</v>
      </c>
      <c r="O942">
        <f t="shared" ca="1" si="175"/>
        <v>2538</v>
      </c>
      <c r="P942">
        <f t="shared" ca="1" si="176"/>
        <v>122538</v>
      </c>
      <c r="Q942" s="11">
        <v>101000142021</v>
      </c>
      <c r="R942" s="13">
        <f t="shared" ca="1" si="177"/>
        <v>1213</v>
      </c>
      <c r="S942">
        <f t="shared" ca="1" si="178"/>
        <v>1213</v>
      </c>
      <c r="U942" s="13">
        <v>1216</v>
      </c>
      <c r="V942" s="13">
        <v>1216</v>
      </c>
      <c r="W942" s="13">
        <f t="shared" si="179"/>
        <v>1216</v>
      </c>
      <c r="X942" s="15">
        <v>941</v>
      </c>
      <c r="Y942" s="15" t="s">
        <v>26881</v>
      </c>
      <c r="Z942" t="str">
        <f t="shared" si="180"/>
        <v>11001000000000000941</v>
      </c>
    </row>
    <row r="943" spans="1:26" x14ac:dyDescent="0.2">
      <c r="A943" s="2">
        <v>42914</v>
      </c>
      <c r="B943" s="2">
        <f t="shared" ca="1" si="170"/>
        <v>42866</v>
      </c>
      <c r="C943" s="5" t="s">
        <v>26861</v>
      </c>
      <c r="D943">
        <f t="shared" si="171"/>
        <v>5</v>
      </c>
      <c r="E943" s="7" t="s">
        <v>26862</v>
      </c>
      <c r="F943">
        <f t="shared" si="181"/>
        <v>3</v>
      </c>
      <c r="G943" t="s">
        <v>26858</v>
      </c>
      <c r="H943" t="str">
        <f t="shared" si="172"/>
        <v>CC</v>
      </c>
      <c r="I943" t="s">
        <v>26858</v>
      </c>
      <c r="J943" t="str">
        <f t="shared" si="173"/>
        <v>CC</v>
      </c>
      <c r="K943" s="2">
        <v>42865</v>
      </c>
      <c r="L943" s="2">
        <v>42926</v>
      </c>
      <c r="M943" t="s">
        <v>71</v>
      </c>
      <c r="N943">
        <f t="shared" si="174"/>
        <v>1</v>
      </c>
      <c r="O943">
        <f t="shared" ca="1" si="175"/>
        <v>2383</v>
      </c>
      <c r="P943">
        <f t="shared" ca="1" si="176"/>
        <v>122383</v>
      </c>
      <c r="Q943" s="12"/>
      <c r="R943" s="13">
        <f t="shared" si="177"/>
        <v>0</v>
      </c>
      <c r="S943">
        <f t="shared" ca="1" si="178"/>
        <v>1214</v>
      </c>
      <c r="U943" s="13">
        <v>0</v>
      </c>
      <c r="V943" s="13">
        <v>0</v>
      </c>
      <c r="W943" s="13" t="str">
        <f t="shared" si="179"/>
        <v/>
      </c>
      <c r="X943" s="15">
        <v>942</v>
      </c>
      <c r="Y943" s="15" t="s">
        <v>26881</v>
      </c>
      <c r="Z943" t="str">
        <f t="shared" si="180"/>
        <v>11001000000000000942</v>
      </c>
    </row>
    <row r="944" spans="1:26" x14ac:dyDescent="0.2">
      <c r="A944" s="2">
        <v>42914</v>
      </c>
      <c r="B944" s="2">
        <f t="shared" ca="1" si="170"/>
        <v>42892</v>
      </c>
      <c r="C944" s="5" t="s">
        <v>26867</v>
      </c>
      <c r="D944">
        <f t="shared" si="171"/>
        <v>6</v>
      </c>
      <c r="E944" s="7" t="s">
        <v>26862</v>
      </c>
      <c r="F944">
        <f t="shared" si="181"/>
        <v>3</v>
      </c>
      <c r="G944" t="s">
        <v>26858</v>
      </c>
      <c r="H944" t="str">
        <f t="shared" si="172"/>
        <v>CC</v>
      </c>
      <c r="I944" t="s">
        <v>26858</v>
      </c>
      <c r="J944" t="str">
        <f t="shared" si="173"/>
        <v>CC</v>
      </c>
      <c r="K944" s="2">
        <v>42865</v>
      </c>
      <c r="L944" s="2">
        <v>42926</v>
      </c>
      <c r="M944" t="s">
        <v>71</v>
      </c>
      <c r="N944">
        <f t="shared" si="174"/>
        <v>1</v>
      </c>
      <c r="O944">
        <f t="shared" ca="1" si="175"/>
        <v>2981</v>
      </c>
      <c r="P944">
        <f t="shared" ca="1" si="176"/>
        <v>122981</v>
      </c>
      <c r="Q944" s="12"/>
      <c r="R944" s="13">
        <f t="shared" si="177"/>
        <v>0</v>
      </c>
      <c r="S944">
        <f t="shared" ca="1" si="178"/>
        <v>1213</v>
      </c>
      <c r="U944" s="13">
        <v>0</v>
      </c>
      <c r="V944" s="13">
        <v>0</v>
      </c>
      <c r="W944" s="13" t="str">
        <f t="shared" si="179"/>
        <v/>
      </c>
      <c r="X944" s="15">
        <v>943</v>
      </c>
      <c r="Y944" s="15" t="s">
        <v>26881</v>
      </c>
      <c r="Z944" t="str">
        <f t="shared" si="180"/>
        <v>11001000000000000943</v>
      </c>
    </row>
    <row r="945" spans="1:26" x14ac:dyDescent="0.2">
      <c r="A945" s="2">
        <v>42913</v>
      </c>
      <c r="B945" s="2">
        <f t="shared" ca="1" si="170"/>
        <v>42871</v>
      </c>
      <c r="C945" s="5" t="s">
        <v>26856</v>
      </c>
      <c r="D945">
        <f t="shared" si="171"/>
        <v>7</v>
      </c>
      <c r="E945" s="7" t="s">
        <v>26857</v>
      </c>
      <c r="F945">
        <f t="shared" si="181"/>
        <v>4</v>
      </c>
      <c r="G945" t="s">
        <v>26858</v>
      </c>
      <c r="H945" t="str">
        <f t="shared" si="172"/>
        <v>CC</v>
      </c>
      <c r="I945" t="s">
        <v>26858</v>
      </c>
      <c r="J945" t="str">
        <f t="shared" si="173"/>
        <v>CC</v>
      </c>
      <c r="K945" s="2">
        <v>42865</v>
      </c>
      <c r="L945" s="2">
        <v>42926</v>
      </c>
      <c r="M945" t="s">
        <v>71</v>
      </c>
      <c r="N945">
        <f t="shared" si="174"/>
        <v>1</v>
      </c>
      <c r="O945">
        <f t="shared" ca="1" si="175"/>
        <v>2753</v>
      </c>
      <c r="P945">
        <f t="shared" ca="1" si="176"/>
        <v>122753</v>
      </c>
      <c r="Q945" s="12"/>
      <c r="R945" s="13">
        <f t="shared" si="177"/>
        <v>0</v>
      </c>
      <c r="S945">
        <f t="shared" ca="1" si="178"/>
        <v>1214</v>
      </c>
      <c r="U945" s="13">
        <v>0</v>
      </c>
      <c r="V945" s="13">
        <v>0</v>
      </c>
      <c r="W945" s="13" t="str">
        <f t="shared" si="179"/>
        <v/>
      </c>
      <c r="X945" s="15">
        <v>944</v>
      </c>
      <c r="Y945" s="15" t="s">
        <v>26881</v>
      </c>
      <c r="Z945" t="str">
        <f t="shared" si="180"/>
        <v>11001000000000000944</v>
      </c>
    </row>
    <row r="946" spans="1:26" x14ac:dyDescent="0.2">
      <c r="A946" s="2">
        <v>42913</v>
      </c>
      <c r="B946" s="2">
        <f t="shared" ca="1" si="170"/>
        <v>42905</v>
      </c>
      <c r="C946" s="5" t="s">
        <v>26861</v>
      </c>
      <c r="D946">
        <f t="shared" si="171"/>
        <v>5</v>
      </c>
      <c r="E946" s="7" t="s">
        <v>26862</v>
      </c>
      <c r="F946">
        <f t="shared" si="181"/>
        <v>3</v>
      </c>
      <c r="G946" t="s">
        <v>26858</v>
      </c>
      <c r="H946" t="str">
        <f t="shared" si="172"/>
        <v>CC</v>
      </c>
      <c r="I946" t="s">
        <v>26858</v>
      </c>
      <c r="J946" t="str">
        <f t="shared" si="173"/>
        <v>CC</v>
      </c>
      <c r="K946" s="2">
        <v>42865</v>
      </c>
      <c r="L946" s="2">
        <v>42926</v>
      </c>
      <c r="M946" t="s">
        <v>71</v>
      </c>
      <c r="N946">
        <f t="shared" si="174"/>
        <v>1</v>
      </c>
      <c r="O946">
        <f t="shared" ca="1" si="175"/>
        <v>2835</v>
      </c>
      <c r="P946">
        <f t="shared" ca="1" si="176"/>
        <v>122835</v>
      </c>
      <c r="Q946" s="12"/>
      <c r="R946" s="13">
        <f t="shared" si="177"/>
        <v>0</v>
      </c>
      <c r="S946">
        <f t="shared" ca="1" si="178"/>
        <v>1213</v>
      </c>
      <c r="U946" s="13">
        <v>0</v>
      </c>
      <c r="V946" s="13">
        <v>0</v>
      </c>
      <c r="W946" s="13" t="str">
        <f t="shared" si="179"/>
        <v/>
      </c>
      <c r="X946" s="15">
        <v>945</v>
      </c>
      <c r="Y946" s="15" t="s">
        <v>26881</v>
      </c>
      <c r="Z946" t="str">
        <f t="shared" si="180"/>
        <v>11001000000000000945</v>
      </c>
    </row>
    <row r="947" spans="1:26" x14ac:dyDescent="0.2">
      <c r="A947" s="2">
        <v>42915</v>
      </c>
      <c r="B947" s="2">
        <f t="shared" ca="1" si="170"/>
        <v>42905</v>
      </c>
      <c r="C947" s="5" t="s">
        <v>26867</v>
      </c>
      <c r="D947">
        <f t="shared" si="171"/>
        <v>6</v>
      </c>
      <c r="E947" s="7" t="s">
        <v>26862</v>
      </c>
      <c r="F947">
        <f t="shared" si="181"/>
        <v>3</v>
      </c>
      <c r="G947" t="s">
        <v>26860</v>
      </c>
      <c r="H947" t="str">
        <f t="shared" si="172"/>
        <v>NIT</v>
      </c>
      <c r="I947" t="s">
        <v>26858</v>
      </c>
      <c r="J947" t="str">
        <f t="shared" si="173"/>
        <v>CC</v>
      </c>
      <c r="K947" s="2">
        <v>42865</v>
      </c>
      <c r="L947" s="2">
        <v>42926</v>
      </c>
      <c r="M947" t="s">
        <v>51</v>
      </c>
      <c r="N947">
        <f t="shared" si="174"/>
        <v>2</v>
      </c>
      <c r="O947">
        <f t="shared" ca="1" si="175"/>
        <v>2970</v>
      </c>
      <c r="P947">
        <f t="shared" ca="1" si="176"/>
        <v>122970</v>
      </c>
      <c r="Q947" s="12"/>
      <c r="R947" s="13">
        <f t="shared" si="177"/>
        <v>0</v>
      </c>
      <c r="S947">
        <f t="shared" ca="1" si="178"/>
        <v>1214</v>
      </c>
      <c r="U947" s="13">
        <v>0</v>
      </c>
      <c r="V947" s="13">
        <v>0</v>
      </c>
      <c r="W947" s="13" t="str">
        <f t="shared" si="179"/>
        <v/>
      </c>
      <c r="X947" s="15">
        <v>946</v>
      </c>
      <c r="Y947" s="15" t="s">
        <v>26881</v>
      </c>
      <c r="Z947" t="str">
        <f t="shared" si="180"/>
        <v>11001000000000000946</v>
      </c>
    </row>
    <row r="948" spans="1:26" x14ac:dyDescent="0.2">
      <c r="A948" s="2">
        <v>42913</v>
      </c>
      <c r="B948" s="2">
        <f t="shared" ca="1" si="170"/>
        <v>42916</v>
      </c>
      <c r="C948" s="5" t="s">
        <v>26856</v>
      </c>
      <c r="D948">
        <f t="shared" si="171"/>
        <v>7</v>
      </c>
      <c r="E948" s="7" t="s">
        <v>26857</v>
      </c>
      <c r="F948">
        <f t="shared" si="181"/>
        <v>4</v>
      </c>
      <c r="G948" t="s">
        <v>26858</v>
      </c>
      <c r="H948" t="str">
        <f t="shared" si="172"/>
        <v>CC</v>
      </c>
      <c r="I948" t="s">
        <v>26858</v>
      </c>
      <c r="J948" t="str">
        <f t="shared" si="173"/>
        <v>CC</v>
      </c>
      <c r="K948" s="2">
        <v>42865</v>
      </c>
      <c r="L948" s="2">
        <v>42926</v>
      </c>
      <c r="M948" t="s">
        <v>71</v>
      </c>
      <c r="N948">
        <f t="shared" si="174"/>
        <v>1</v>
      </c>
      <c r="O948">
        <f t="shared" ca="1" si="175"/>
        <v>2505</v>
      </c>
      <c r="P948">
        <f t="shared" ca="1" si="176"/>
        <v>122505</v>
      </c>
      <c r="Q948" s="12"/>
      <c r="R948" s="13">
        <f t="shared" si="177"/>
        <v>0</v>
      </c>
      <c r="S948">
        <f t="shared" ca="1" si="178"/>
        <v>1214</v>
      </c>
      <c r="U948" s="13">
        <v>0</v>
      </c>
      <c r="V948" s="13">
        <v>0</v>
      </c>
      <c r="W948" s="13" t="str">
        <f t="shared" si="179"/>
        <v/>
      </c>
      <c r="X948" s="15">
        <v>947</v>
      </c>
      <c r="Y948" s="15" t="s">
        <v>26881</v>
      </c>
      <c r="Z948" t="str">
        <f t="shared" si="180"/>
        <v>11001000000000000947</v>
      </c>
    </row>
    <row r="949" spans="1:26" x14ac:dyDescent="0.2">
      <c r="A949" s="2">
        <v>42914</v>
      </c>
      <c r="B949" s="2">
        <f t="shared" ca="1" si="170"/>
        <v>42894</v>
      </c>
      <c r="C949" s="5" t="s">
        <v>26863</v>
      </c>
      <c r="D949">
        <f t="shared" si="171"/>
        <v>12</v>
      </c>
      <c r="E949" s="7" t="s">
        <v>26862</v>
      </c>
      <c r="F949">
        <f t="shared" si="181"/>
        <v>3</v>
      </c>
      <c r="G949" t="s">
        <v>26858</v>
      </c>
      <c r="H949" t="str">
        <f t="shared" si="172"/>
        <v>CC</v>
      </c>
      <c r="I949" t="s">
        <v>26858</v>
      </c>
      <c r="J949" t="str">
        <f t="shared" si="173"/>
        <v>CC</v>
      </c>
      <c r="K949" s="2">
        <v>42865</v>
      </c>
      <c r="L949" s="2">
        <v>42926</v>
      </c>
      <c r="M949" t="s">
        <v>51</v>
      </c>
      <c r="N949">
        <f t="shared" si="174"/>
        <v>2</v>
      </c>
      <c r="O949">
        <f t="shared" ca="1" si="175"/>
        <v>2452</v>
      </c>
      <c r="P949">
        <f t="shared" ca="1" si="176"/>
        <v>122452</v>
      </c>
      <c r="Q949" s="12"/>
      <c r="R949" s="13">
        <f t="shared" si="177"/>
        <v>0</v>
      </c>
      <c r="S949">
        <f t="shared" ca="1" si="178"/>
        <v>1215</v>
      </c>
      <c r="U949" s="13">
        <v>0</v>
      </c>
      <c r="V949" s="13">
        <v>0</v>
      </c>
      <c r="W949" s="13" t="str">
        <f t="shared" si="179"/>
        <v/>
      </c>
      <c r="X949" s="15">
        <v>948</v>
      </c>
      <c r="Y949" s="15" t="s">
        <v>26881</v>
      </c>
      <c r="Z949" t="str">
        <f t="shared" si="180"/>
        <v>11001000000000000948</v>
      </c>
    </row>
    <row r="950" spans="1:26" x14ac:dyDescent="0.2">
      <c r="A950" s="2">
        <v>42914</v>
      </c>
      <c r="B950" s="2">
        <f t="shared" ca="1" si="170"/>
        <v>42901</v>
      </c>
      <c r="C950" s="5" t="s">
        <v>26863</v>
      </c>
      <c r="D950">
        <f t="shared" si="171"/>
        <v>12</v>
      </c>
      <c r="E950" s="7" t="s">
        <v>26862</v>
      </c>
      <c r="F950">
        <f t="shared" si="181"/>
        <v>3</v>
      </c>
      <c r="G950" t="s">
        <v>26860</v>
      </c>
      <c r="H950" t="str">
        <f t="shared" si="172"/>
        <v>NIT</v>
      </c>
      <c r="I950" t="s">
        <v>26858</v>
      </c>
      <c r="J950" t="str">
        <f t="shared" si="173"/>
        <v>CC</v>
      </c>
      <c r="K950" s="2">
        <v>42865</v>
      </c>
      <c r="L950" s="2">
        <v>42926</v>
      </c>
      <c r="M950" t="s">
        <v>51</v>
      </c>
      <c r="N950">
        <f t="shared" si="174"/>
        <v>2</v>
      </c>
      <c r="O950">
        <f t="shared" ca="1" si="175"/>
        <v>2445</v>
      </c>
      <c r="P950">
        <f t="shared" ca="1" si="176"/>
        <v>122445</v>
      </c>
      <c r="Q950" s="12"/>
      <c r="R950" s="13">
        <f t="shared" si="177"/>
        <v>0</v>
      </c>
      <c r="S950">
        <f t="shared" ca="1" si="178"/>
        <v>1213</v>
      </c>
      <c r="U950" s="13">
        <v>0</v>
      </c>
      <c r="V950" s="13">
        <v>0</v>
      </c>
      <c r="W950" s="13" t="str">
        <f t="shared" si="179"/>
        <v/>
      </c>
      <c r="X950" s="15">
        <v>949</v>
      </c>
      <c r="Y950" s="15" t="s">
        <v>26881</v>
      </c>
      <c r="Z950" t="str">
        <f t="shared" si="180"/>
        <v>11001000000000000949</v>
      </c>
    </row>
    <row r="951" spans="1:26" x14ac:dyDescent="0.2">
      <c r="A951" s="2">
        <v>42915</v>
      </c>
      <c r="B951" s="2">
        <f t="shared" ca="1" si="170"/>
        <v>42867</v>
      </c>
      <c r="C951" s="5" t="s">
        <v>26856</v>
      </c>
      <c r="D951">
        <f t="shared" si="171"/>
        <v>7</v>
      </c>
      <c r="E951" s="7" t="s">
        <v>26857</v>
      </c>
      <c r="F951">
        <f t="shared" si="181"/>
        <v>4</v>
      </c>
      <c r="G951" t="s">
        <v>26858</v>
      </c>
      <c r="H951" t="str">
        <f t="shared" si="172"/>
        <v>CC</v>
      </c>
      <c r="I951" t="s">
        <v>26858</v>
      </c>
      <c r="J951" t="str">
        <f t="shared" si="173"/>
        <v>CC</v>
      </c>
      <c r="K951" s="2">
        <v>42865</v>
      </c>
      <c r="L951" s="2">
        <v>42926</v>
      </c>
      <c r="M951" t="s">
        <v>51</v>
      </c>
      <c r="N951">
        <f t="shared" si="174"/>
        <v>2</v>
      </c>
      <c r="O951">
        <f t="shared" ca="1" si="175"/>
        <v>2173</v>
      </c>
      <c r="P951">
        <f t="shared" ca="1" si="176"/>
        <v>122173</v>
      </c>
      <c r="Q951" s="12"/>
      <c r="R951" s="13">
        <f t="shared" si="177"/>
        <v>0</v>
      </c>
      <c r="S951">
        <f t="shared" ca="1" si="178"/>
        <v>1213</v>
      </c>
      <c r="U951" s="13">
        <v>0</v>
      </c>
      <c r="V951" s="13">
        <v>0</v>
      </c>
      <c r="W951" s="13" t="str">
        <f t="shared" si="179"/>
        <v/>
      </c>
      <c r="X951" s="15">
        <v>950</v>
      </c>
      <c r="Y951" s="15" t="s">
        <v>26881</v>
      </c>
      <c r="Z951" t="str">
        <f t="shared" si="180"/>
        <v>11001000000000000950</v>
      </c>
    </row>
    <row r="952" spans="1:26" x14ac:dyDescent="0.2">
      <c r="A952" s="2">
        <v>42913</v>
      </c>
      <c r="B952" s="2">
        <f t="shared" ca="1" si="170"/>
        <v>42899</v>
      </c>
      <c r="C952" s="5" t="s">
        <v>26869</v>
      </c>
      <c r="D952">
        <f t="shared" si="171"/>
        <v>4</v>
      </c>
      <c r="E952" s="7" t="s">
        <v>26862</v>
      </c>
      <c r="F952">
        <f t="shared" si="181"/>
        <v>3</v>
      </c>
      <c r="G952" t="s">
        <v>26858</v>
      </c>
      <c r="H952" t="str">
        <f t="shared" si="172"/>
        <v>CC</v>
      </c>
      <c r="I952" t="s">
        <v>26858</v>
      </c>
      <c r="J952" t="str">
        <f t="shared" si="173"/>
        <v>CC</v>
      </c>
      <c r="K952" s="2">
        <v>42865</v>
      </c>
      <c r="L952" s="2">
        <v>42926</v>
      </c>
      <c r="M952" t="s">
        <v>71</v>
      </c>
      <c r="N952">
        <f t="shared" si="174"/>
        <v>1</v>
      </c>
      <c r="O952">
        <f t="shared" ca="1" si="175"/>
        <v>2876</v>
      </c>
      <c r="P952">
        <f t="shared" ca="1" si="176"/>
        <v>122876</v>
      </c>
      <c r="Q952" s="12"/>
      <c r="R952" s="13">
        <f t="shared" si="177"/>
        <v>0</v>
      </c>
      <c r="S952">
        <f t="shared" ca="1" si="178"/>
        <v>1215</v>
      </c>
      <c r="U952" s="13">
        <v>0</v>
      </c>
      <c r="V952" s="13">
        <v>0</v>
      </c>
      <c r="W952" s="13" t="str">
        <f t="shared" si="179"/>
        <v/>
      </c>
      <c r="X952" s="15">
        <v>951</v>
      </c>
      <c r="Y952" s="15" t="s">
        <v>26881</v>
      </c>
      <c r="Z952" t="str">
        <f t="shared" si="180"/>
        <v>11001000000000000951</v>
      </c>
    </row>
    <row r="953" spans="1:26" x14ac:dyDescent="0.2">
      <c r="A953" s="2">
        <v>42915</v>
      </c>
      <c r="B953" s="2">
        <f t="shared" ca="1" si="170"/>
        <v>42921</v>
      </c>
      <c r="C953" s="5" t="s">
        <v>26861</v>
      </c>
      <c r="D953">
        <f t="shared" si="171"/>
        <v>5</v>
      </c>
      <c r="E953" s="7" t="s">
        <v>26862</v>
      </c>
      <c r="F953">
        <f t="shared" si="181"/>
        <v>3</v>
      </c>
      <c r="G953" t="s">
        <v>26860</v>
      </c>
      <c r="H953" t="str">
        <f t="shared" si="172"/>
        <v>NIT</v>
      </c>
      <c r="I953" t="s">
        <v>26858</v>
      </c>
      <c r="J953" t="str">
        <f t="shared" si="173"/>
        <v>CC</v>
      </c>
      <c r="K953" s="2">
        <v>42865</v>
      </c>
      <c r="L953" s="2">
        <v>42926</v>
      </c>
      <c r="M953" t="s">
        <v>71</v>
      </c>
      <c r="N953">
        <f t="shared" si="174"/>
        <v>1</v>
      </c>
      <c r="O953">
        <f t="shared" ca="1" si="175"/>
        <v>2388</v>
      </c>
      <c r="P953">
        <f t="shared" ca="1" si="176"/>
        <v>122388</v>
      </c>
      <c r="Q953" s="11">
        <v>101000123026</v>
      </c>
      <c r="R953" s="13">
        <f t="shared" ca="1" si="177"/>
        <v>1213</v>
      </c>
      <c r="S953">
        <f t="shared" ca="1" si="178"/>
        <v>1213</v>
      </c>
      <c r="U953" s="13">
        <v>1214</v>
      </c>
      <c r="V953" s="13">
        <v>1214</v>
      </c>
      <c r="W953" s="13">
        <f t="shared" si="179"/>
        <v>1214</v>
      </c>
      <c r="X953" s="15">
        <v>952</v>
      </c>
      <c r="Y953" s="15" t="s">
        <v>26881</v>
      </c>
      <c r="Z953" t="str">
        <f t="shared" si="180"/>
        <v>11001000000000000952</v>
      </c>
    </row>
    <row r="954" spans="1:26" x14ac:dyDescent="0.2">
      <c r="A954" s="2">
        <v>42915</v>
      </c>
      <c r="B954" s="2">
        <f t="shared" ca="1" si="170"/>
        <v>42917</v>
      </c>
      <c r="C954" s="5" t="s">
        <v>26859</v>
      </c>
      <c r="D954">
        <f t="shared" si="171"/>
        <v>9</v>
      </c>
      <c r="E954" s="7" t="s">
        <v>26857</v>
      </c>
      <c r="F954">
        <f t="shared" si="181"/>
        <v>4</v>
      </c>
      <c r="G954" t="s">
        <v>26858</v>
      </c>
      <c r="H954" t="str">
        <f t="shared" si="172"/>
        <v>CC</v>
      </c>
      <c r="I954" t="s">
        <v>26858</v>
      </c>
      <c r="J954" t="str">
        <f t="shared" si="173"/>
        <v>CC</v>
      </c>
      <c r="K954" s="2">
        <v>42865</v>
      </c>
      <c r="L954" s="2">
        <v>42926</v>
      </c>
      <c r="M954" t="s">
        <v>51</v>
      </c>
      <c r="N954">
        <f t="shared" si="174"/>
        <v>2</v>
      </c>
      <c r="O954">
        <f t="shared" ca="1" si="175"/>
        <v>2932</v>
      </c>
      <c r="P954">
        <f t="shared" ca="1" si="176"/>
        <v>122932</v>
      </c>
      <c r="Q954" s="12"/>
      <c r="R954" s="13">
        <f t="shared" si="177"/>
        <v>0</v>
      </c>
      <c r="S954">
        <f t="shared" ca="1" si="178"/>
        <v>1215</v>
      </c>
      <c r="U954" s="13">
        <v>0</v>
      </c>
      <c r="V954" s="13">
        <v>0</v>
      </c>
      <c r="W954" s="13" t="str">
        <f t="shared" si="179"/>
        <v/>
      </c>
      <c r="X954" s="15">
        <v>953</v>
      </c>
      <c r="Y954" s="15" t="s">
        <v>26881</v>
      </c>
      <c r="Z954" t="str">
        <f t="shared" si="180"/>
        <v>11001000000000000953</v>
      </c>
    </row>
    <row r="955" spans="1:26" x14ac:dyDescent="0.2">
      <c r="A955" s="2">
        <v>42915</v>
      </c>
      <c r="B955" s="2">
        <f t="shared" ca="1" si="170"/>
        <v>42914</v>
      </c>
      <c r="C955" s="5" t="s">
        <v>26863</v>
      </c>
      <c r="D955">
        <f t="shared" si="171"/>
        <v>12</v>
      </c>
      <c r="E955" s="7" t="s">
        <v>26862</v>
      </c>
      <c r="F955">
        <f t="shared" si="181"/>
        <v>3</v>
      </c>
      <c r="G955" t="s">
        <v>26858</v>
      </c>
      <c r="H955" t="str">
        <f t="shared" si="172"/>
        <v>CC</v>
      </c>
      <c r="I955" t="s">
        <v>26858</v>
      </c>
      <c r="J955" t="str">
        <f t="shared" si="173"/>
        <v>CC</v>
      </c>
      <c r="K955" s="2">
        <v>42865</v>
      </c>
      <c r="L955" s="2">
        <v>42926</v>
      </c>
      <c r="M955" t="s">
        <v>51</v>
      </c>
      <c r="N955">
        <f t="shared" si="174"/>
        <v>2</v>
      </c>
      <c r="O955">
        <f t="shared" ca="1" si="175"/>
        <v>2837</v>
      </c>
      <c r="P955">
        <f t="shared" ca="1" si="176"/>
        <v>122837</v>
      </c>
      <c r="Q955" s="12"/>
      <c r="R955" s="13">
        <f t="shared" si="177"/>
        <v>0</v>
      </c>
      <c r="S955">
        <f t="shared" ca="1" si="178"/>
        <v>1216</v>
      </c>
      <c r="U955" s="13">
        <v>0</v>
      </c>
      <c r="V955" s="13">
        <v>0</v>
      </c>
      <c r="W955" s="13" t="str">
        <f t="shared" si="179"/>
        <v/>
      </c>
      <c r="X955" s="15">
        <v>954</v>
      </c>
      <c r="Y955" s="15" t="s">
        <v>26881</v>
      </c>
      <c r="Z955" t="str">
        <f t="shared" si="180"/>
        <v>11001000000000000954</v>
      </c>
    </row>
    <row r="956" spans="1:26" x14ac:dyDescent="0.2">
      <c r="A956" s="2">
        <v>42914</v>
      </c>
      <c r="B956" s="2">
        <f t="shared" ca="1" si="170"/>
        <v>42923</v>
      </c>
      <c r="C956" s="5" t="s">
        <v>26869</v>
      </c>
      <c r="D956">
        <f t="shared" si="171"/>
        <v>4</v>
      </c>
      <c r="E956" s="7" t="s">
        <v>26862</v>
      </c>
      <c r="F956">
        <f t="shared" si="181"/>
        <v>3</v>
      </c>
      <c r="G956" t="s">
        <v>26860</v>
      </c>
      <c r="H956" t="str">
        <f t="shared" si="172"/>
        <v>NIT</v>
      </c>
      <c r="I956" t="s">
        <v>26858</v>
      </c>
      <c r="J956" t="str">
        <f t="shared" si="173"/>
        <v>CC</v>
      </c>
      <c r="K956" s="2">
        <v>42865</v>
      </c>
      <c r="L956" s="2">
        <v>42926</v>
      </c>
      <c r="M956" t="s">
        <v>51</v>
      </c>
      <c r="N956">
        <f t="shared" si="174"/>
        <v>2</v>
      </c>
      <c r="O956">
        <f t="shared" ca="1" si="175"/>
        <v>2447</v>
      </c>
      <c r="P956">
        <f t="shared" ca="1" si="176"/>
        <v>122447</v>
      </c>
      <c r="Q956" s="12"/>
      <c r="R956" s="13">
        <f t="shared" si="177"/>
        <v>0</v>
      </c>
      <c r="S956">
        <f t="shared" ca="1" si="178"/>
        <v>1214</v>
      </c>
      <c r="U956" s="13">
        <v>0</v>
      </c>
      <c r="V956" s="13">
        <v>0</v>
      </c>
      <c r="W956" s="13" t="str">
        <f t="shared" si="179"/>
        <v/>
      </c>
      <c r="X956" s="15">
        <v>955</v>
      </c>
      <c r="Y956" s="15" t="s">
        <v>26881</v>
      </c>
      <c r="Z956" t="str">
        <f t="shared" si="180"/>
        <v>11001000000000000955</v>
      </c>
    </row>
    <row r="957" spans="1:26" x14ac:dyDescent="0.2">
      <c r="A957" s="2">
        <v>42914</v>
      </c>
      <c r="B957" s="2">
        <f t="shared" ca="1" si="170"/>
        <v>42913</v>
      </c>
      <c r="C957" s="5" t="s">
        <v>26856</v>
      </c>
      <c r="D957">
        <f t="shared" si="171"/>
        <v>7</v>
      </c>
      <c r="E957" s="7" t="s">
        <v>26857</v>
      </c>
      <c r="F957">
        <f t="shared" si="181"/>
        <v>4</v>
      </c>
      <c r="G957" t="s">
        <v>26860</v>
      </c>
      <c r="H957" t="str">
        <f t="shared" si="172"/>
        <v>NIT</v>
      </c>
      <c r="I957" t="s">
        <v>26858</v>
      </c>
      <c r="J957" t="str">
        <f t="shared" si="173"/>
        <v>CC</v>
      </c>
      <c r="K957" s="2">
        <v>42865</v>
      </c>
      <c r="L957" s="2">
        <v>42926</v>
      </c>
      <c r="M957" t="s">
        <v>71</v>
      </c>
      <c r="N957">
        <f t="shared" si="174"/>
        <v>1</v>
      </c>
      <c r="O957">
        <f t="shared" ca="1" si="175"/>
        <v>2174</v>
      </c>
      <c r="P957">
        <f t="shared" ca="1" si="176"/>
        <v>122174</v>
      </c>
      <c r="Q957" s="11">
        <v>101000142907</v>
      </c>
      <c r="R957" s="13">
        <f t="shared" ca="1" si="177"/>
        <v>1213</v>
      </c>
      <c r="S957">
        <f t="shared" ca="1" si="178"/>
        <v>1213</v>
      </c>
      <c r="U957" s="13">
        <v>1216</v>
      </c>
      <c r="V957" s="13">
        <v>1216</v>
      </c>
      <c r="W957" s="13">
        <f t="shared" si="179"/>
        <v>1216</v>
      </c>
      <c r="X957" s="15">
        <v>956</v>
      </c>
      <c r="Y957" s="15" t="s">
        <v>26881</v>
      </c>
      <c r="Z957" t="str">
        <f t="shared" si="180"/>
        <v>11001000000000000956</v>
      </c>
    </row>
    <row r="958" spans="1:26" x14ac:dyDescent="0.2">
      <c r="A958" s="2">
        <v>42914</v>
      </c>
      <c r="B958" s="2">
        <f t="shared" ca="1" si="170"/>
        <v>42885</v>
      </c>
      <c r="C958" s="5" t="s">
        <v>26864</v>
      </c>
      <c r="D958">
        <f t="shared" si="171"/>
        <v>11</v>
      </c>
      <c r="E958" s="7" t="s">
        <v>26862</v>
      </c>
      <c r="F958">
        <f t="shared" si="181"/>
        <v>3</v>
      </c>
      <c r="G958" t="s">
        <v>26858</v>
      </c>
      <c r="H958" t="str">
        <f t="shared" si="172"/>
        <v>CC</v>
      </c>
      <c r="I958" t="s">
        <v>26858</v>
      </c>
      <c r="J958" t="str">
        <f t="shared" si="173"/>
        <v>CC</v>
      </c>
      <c r="K958" s="2">
        <v>42865</v>
      </c>
      <c r="L958" s="2">
        <v>42926</v>
      </c>
      <c r="M958" t="s">
        <v>71</v>
      </c>
      <c r="N958">
        <f t="shared" si="174"/>
        <v>1</v>
      </c>
      <c r="O958">
        <f t="shared" ca="1" si="175"/>
        <v>2664</v>
      </c>
      <c r="P958">
        <f t="shared" ca="1" si="176"/>
        <v>122664</v>
      </c>
      <c r="Q958" s="12"/>
      <c r="R958" s="13">
        <f t="shared" si="177"/>
        <v>0</v>
      </c>
      <c r="S958">
        <f t="shared" ca="1" si="178"/>
        <v>1216</v>
      </c>
      <c r="U958" s="13">
        <v>0</v>
      </c>
      <c r="V958" s="13">
        <v>0</v>
      </c>
      <c r="W958" s="13" t="str">
        <f t="shared" si="179"/>
        <v/>
      </c>
      <c r="X958" s="15">
        <v>957</v>
      </c>
      <c r="Y958" s="15" t="s">
        <v>26881</v>
      </c>
      <c r="Z958" t="str">
        <f t="shared" si="180"/>
        <v>11001000000000000957</v>
      </c>
    </row>
    <row r="959" spans="1:26" x14ac:dyDescent="0.2">
      <c r="A959" s="2">
        <v>42915</v>
      </c>
      <c r="B959" s="2">
        <f t="shared" ca="1" si="170"/>
        <v>42900</v>
      </c>
      <c r="C959" s="5" t="s">
        <v>26864</v>
      </c>
      <c r="D959">
        <f t="shared" si="171"/>
        <v>11</v>
      </c>
      <c r="E959" s="7" t="s">
        <v>26862</v>
      </c>
      <c r="F959">
        <f t="shared" si="181"/>
        <v>3</v>
      </c>
      <c r="G959" t="s">
        <v>26858</v>
      </c>
      <c r="H959" t="str">
        <f t="shared" si="172"/>
        <v>CC</v>
      </c>
      <c r="I959" t="s">
        <v>26858</v>
      </c>
      <c r="J959" t="str">
        <f t="shared" si="173"/>
        <v>CC</v>
      </c>
      <c r="K959" s="2">
        <v>42865</v>
      </c>
      <c r="L959" s="2">
        <v>42926</v>
      </c>
      <c r="M959" t="s">
        <v>71</v>
      </c>
      <c r="N959">
        <f t="shared" si="174"/>
        <v>1</v>
      </c>
      <c r="O959">
        <f t="shared" ca="1" si="175"/>
        <v>2390</v>
      </c>
      <c r="P959">
        <f t="shared" ca="1" si="176"/>
        <v>122390</v>
      </c>
      <c r="Q959" s="11">
        <v>101000135353</v>
      </c>
      <c r="R959" s="13">
        <f t="shared" ca="1" si="177"/>
        <v>1215</v>
      </c>
      <c r="S959">
        <f t="shared" ca="1" si="178"/>
        <v>1215</v>
      </c>
      <c r="U959" s="13">
        <v>1216</v>
      </c>
      <c r="V959" s="13">
        <v>1216</v>
      </c>
      <c r="W959" s="13">
        <f t="shared" si="179"/>
        <v>1216</v>
      </c>
      <c r="X959" s="15">
        <v>958</v>
      </c>
      <c r="Y959" s="15" t="s">
        <v>26881</v>
      </c>
      <c r="Z959" t="str">
        <f t="shared" si="180"/>
        <v>11001000000000000958</v>
      </c>
    </row>
    <row r="960" spans="1:26" x14ac:dyDescent="0.2">
      <c r="A960" s="2">
        <v>42913</v>
      </c>
      <c r="B960" s="2">
        <f t="shared" ca="1" si="170"/>
        <v>42897</v>
      </c>
      <c r="C960" s="5" t="s">
        <v>26869</v>
      </c>
      <c r="D960">
        <f t="shared" si="171"/>
        <v>4</v>
      </c>
      <c r="E960" s="7" t="s">
        <v>26862</v>
      </c>
      <c r="F960">
        <f t="shared" si="181"/>
        <v>3</v>
      </c>
      <c r="G960" t="s">
        <v>26860</v>
      </c>
      <c r="H960" t="str">
        <f t="shared" si="172"/>
        <v>NIT</v>
      </c>
      <c r="I960" t="s">
        <v>26858</v>
      </c>
      <c r="J960" t="str">
        <f t="shared" si="173"/>
        <v>CC</v>
      </c>
      <c r="K960" s="2">
        <v>42865</v>
      </c>
      <c r="L960" s="2">
        <v>42926</v>
      </c>
      <c r="M960" t="s">
        <v>71</v>
      </c>
      <c r="N960">
        <f t="shared" si="174"/>
        <v>1</v>
      </c>
      <c r="O960">
        <f t="shared" ca="1" si="175"/>
        <v>2400</v>
      </c>
      <c r="P960">
        <f t="shared" ca="1" si="176"/>
        <v>122400</v>
      </c>
      <c r="Q960" s="12"/>
      <c r="R960" s="13">
        <f t="shared" si="177"/>
        <v>0</v>
      </c>
      <c r="S960">
        <f t="shared" ca="1" si="178"/>
        <v>1214</v>
      </c>
      <c r="U960" s="13">
        <v>0</v>
      </c>
      <c r="V960" s="13">
        <v>0</v>
      </c>
      <c r="W960" s="13" t="str">
        <f t="shared" si="179"/>
        <v/>
      </c>
      <c r="X960" s="15">
        <v>959</v>
      </c>
      <c r="Y960" s="15" t="s">
        <v>26881</v>
      </c>
      <c r="Z960" t="str">
        <f t="shared" si="180"/>
        <v>11001000000000000959</v>
      </c>
    </row>
    <row r="961" spans="1:26" x14ac:dyDescent="0.2">
      <c r="A961" s="2">
        <v>42913</v>
      </c>
      <c r="B961" s="2">
        <f t="shared" ca="1" si="170"/>
        <v>42900</v>
      </c>
      <c r="C961" s="5" t="s">
        <v>26864</v>
      </c>
      <c r="D961">
        <f t="shared" si="171"/>
        <v>11</v>
      </c>
      <c r="E961" s="7" t="s">
        <v>26862</v>
      </c>
      <c r="F961">
        <f t="shared" si="181"/>
        <v>3</v>
      </c>
      <c r="G961" t="s">
        <v>26858</v>
      </c>
      <c r="H961" t="str">
        <f t="shared" si="172"/>
        <v>CC</v>
      </c>
      <c r="I961" t="s">
        <v>26858</v>
      </c>
      <c r="J961" t="str">
        <f t="shared" si="173"/>
        <v>CC</v>
      </c>
      <c r="K961" s="2">
        <v>42865</v>
      </c>
      <c r="L961" s="2">
        <v>42926</v>
      </c>
      <c r="M961" t="s">
        <v>71</v>
      </c>
      <c r="N961">
        <f t="shared" si="174"/>
        <v>1</v>
      </c>
      <c r="O961">
        <f t="shared" ca="1" si="175"/>
        <v>2214</v>
      </c>
      <c r="P961">
        <f t="shared" ca="1" si="176"/>
        <v>122214</v>
      </c>
      <c r="Q961" s="12"/>
      <c r="R961" s="13">
        <f t="shared" si="177"/>
        <v>0</v>
      </c>
      <c r="S961">
        <f t="shared" ca="1" si="178"/>
        <v>1214</v>
      </c>
      <c r="U961" s="13">
        <v>0</v>
      </c>
      <c r="V961" s="13">
        <v>0</v>
      </c>
      <c r="W961" s="13" t="str">
        <f t="shared" si="179"/>
        <v/>
      </c>
      <c r="X961" s="15">
        <v>960</v>
      </c>
      <c r="Y961" s="15" t="s">
        <v>26881</v>
      </c>
      <c r="Z961" t="str">
        <f t="shared" si="180"/>
        <v>11001000000000000960</v>
      </c>
    </row>
    <row r="962" spans="1:26" x14ac:dyDescent="0.2">
      <c r="A962" s="2">
        <v>42914</v>
      </c>
      <c r="B962" s="2">
        <f t="shared" ref="B962:B1025" ca="1" si="182">RANDBETWEEN(K962,L962)</f>
        <v>42876</v>
      </c>
      <c r="C962" s="5" t="s">
        <v>26861</v>
      </c>
      <c r="D962">
        <f t="shared" ref="D962:D1025" si="183">IF(C962="BICICLETA",1,IF(C962="TRACCION ANIMAL",2,IF(C962="AUTOMOVIL",3,IF(C962="CAMPERO",4,IF(C962="CAMIONETA",5,IF(C962="MICROBUS",6,IF(C962="BUSETA",7,IF(C962="BUS",8,IF(C962="BUS_ARTICULADO",9,IF(C962="CAMION",10,IF(C962="VOLQUETA",11,IF(C962="TRACTOCAMION",12,IF(C962="MOTOTRICICLO",13,IF(C962="MOTOCARRO",14,IF(C962="MOTOCICLETA",15,IF(C962="CUATRIMOTO",16,IF(C962="REMOLQUE",17,"NADA")))))))))))))))))</f>
        <v>5</v>
      </c>
      <c r="E962" s="7" t="s">
        <v>26862</v>
      </c>
      <c r="F962">
        <f t="shared" si="181"/>
        <v>3</v>
      </c>
      <c r="G962" t="s">
        <v>26858</v>
      </c>
      <c r="H962" t="str">
        <f t="shared" ref="H962:H1025" si="184">IF(G962="Cédula Ciudadanía","CC",IF(G962="Nit","NIT",IF(G962="Cédula Extranjería","CE",IF(G962="Tarjeta Identidad","TI",IF(G962="Pasaporte","CE","NADA")))))</f>
        <v>CC</v>
      </c>
      <c r="I962" t="s">
        <v>26858</v>
      </c>
      <c r="J962" t="str">
        <f t="shared" ref="J962:J1025" si="185">IF(I962="Cédula Ciudadanía","CC",IF(I962="Nit","NIT",IF(I962="Cédula Extranjería","CE",IF(I962="Tarjeta Identidad","TI",IF(I962="Pasaporte","CE","NADA")))))</f>
        <v>CC</v>
      </c>
      <c r="K962" s="2">
        <v>42865</v>
      </c>
      <c r="L962" s="2">
        <v>42926</v>
      </c>
      <c r="M962" t="s">
        <v>51</v>
      </c>
      <c r="N962">
        <f t="shared" si="174"/>
        <v>2</v>
      </c>
      <c r="O962">
        <f t="shared" ca="1" si="175"/>
        <v>2381</v>
      </c>
      <c r="P962">
        <f t="shared" ca="1" si="176"/>
        <v>122381</v>
      </c>
      <c r="Q962" s="11">
        <v>101000136773</v>
      </c>
      <c r="R962" s="13">
        <f t="shared" ca="1" si="177"/>
        <v>1215</v>
      </c>
      <c r="S962">
        <f t="shared" ca="1" si="178"/>
        <v>1215</v>
      </c>
      <c r="U962" s="13">
        <v>1216</v>
      </c>
      <c r="V962" s="13">
        <v>1216</v>
      </c>
      <c r="W962" s="13">
        <f t="shared" si="179"/>
        <v>1216</v>
      </c>
      <c r="X962" s="15">
        <v>961</v>
      </c>
      <c r="Y962" s="15" t="s">
        <v>26881</v>
      </c>
      <c r="Z962" t="str">
        <f t="shared" si="180"/>
        <v>11001000000000000961</v>
      </c>
    </row>
    <row r="963" spans="1:26" x14ac:dyDescent="0.2">
      <c r="A963" s="2">
        <v>42914</v>
      </c>
      <c r="B963" s="2">
        <f t="shared" ca="1" si="182"/>
        <v>42877</v>
      </c>
      <c r="C963" s="5" t="s">
        <v>26861</v>
      </c>
      <c r="D963">
        <f t="shared" si="183"/>
        <v>5</v>
      </c>
      <c r="E963" s="7" t="s">
        <v>26862</v>
      </c>
      <c r="F963">
        <f t="shared" si="181"/>
        <v>3</v>
      </c>
      <c r="G963" t="s">
        <v>26858</v>
      </c>
      <c r="H963" t="str">
        <f t="shared" si="184"/>
        <v>CC</v>
      </c>
      <c r="I963" t="s">
        <v>26858</v>
      </c>
      <c r="J963" t="str">
        <f t="shared" si="185"/>
        <v>CC</v>
      </c>
      <c r="K963" s="2">
        <v>42865</v>
      </c>
      <c r="L963" s="2">
        <v>42926</v>
      </c>
      <c r="M963" t="s">
        <v>71</v>
      </c>
      <c r="N963">
        <f t="shared" ref="N963:N1026" si="186">IF(M963="M",1,2)</f>
        <v>1</v>
      </c>
      <c r="O963">
        <f t="shared" ref="O963:O1026" ca="1" si="187">RANDBETWEEN(1999,2999)</f>
        <v>2667</v>
      </c>
      <c r="P963">
        <f t="shared" ref="P963:P1026" ca="1" si="188">O963+120000</f>
        <v>122667</v>
      </c>
      <c r="Q963" s="11">
        <v>101000133781</v>
      </c>
      <c r="R963" s="13">
        <f t="shared" ref="R963:R1026" ca="1" si="189">IF(Q963=T963,U963,(S963))</f>
        <v>1214</v>
      </c>
      <c r="S963">
        <f t="shared" ref="S963:S1026" ca="1" si="190">RANDBETWEEN(1213,1216)</f>
        <v>1214</v>
      </c>
      <c r="U963" s="13">
        <v>1216</v>
      </c>
      <c r="V963" s="13">
        <v>1216</v>
      </c>
      <c r="W963" s="13">
        <f t="shared" ref="W963:W1026" si="191">IF(U963=0,"",V963)</f>
        <v>1216</v>
      </c>
      <c r="X963" s="15">
        <v>962</v>
      </c>
      <c r="Y963" s="15" t="s">
        <v>26881</v>
      </c>
      <c r="Z963" t="str">
        <f t="shared" ref="Z963:Z1026" si="192">CONCATENATE(Y963,X963)</f>
        <v>11001000000000000962</v>
      </c>
    </row>
    <row r="964" spans="1:26" x14ac:dyDescent="0.2">
      <c r="A964" s="2">
        <v>42913</v>
      </c>
      <c r="B964" s="2">
        <f t="shared" ca="1" si="182"/>
        <v>42917</v>
      </c>
      <c r="C964" s="5" t="s">
        <v>26859</v>
      </c>
      <c r="D964">
        <f t="shared" si="183"/>
        <v>9</v>
      </c>
      <c r="E964" s="7" t="s">
        <v>26857</v>
      </c>
      <c r="F964">
        <f t="shared" si="181"/>
        <v>4</v>
      </c>
      <c r="G964" t="s">
        <v>26858</v>
      </c>
      <c r="H964" t="str">
        <f t="shared" si="184"/>
        <v>CC</v>
      </c>
      <c r="I964" t="s">
        <v>26858</v>
      </c>
      <c r="J964" t="str">
        <f t="shared" si="185"/>
        <v>CC</v>
      </c>
      <c r="K964" s="2">
        <v>42865</v>
      </c>
      <c r="L964" s="2">
        <v>42926</v>
      </c>
      <c r="M964" t="s">
        <v>71</v>
      </c>
      <c r="N964">
        <f t="shared" si="186"/>
        <v>1</v>
      </c>
      <c r="O964">
        <f t="shared" ca="1" si="187"/>
        <v>2603</v>
      </c>
      <c r="P964">
        <f t="shared" ca="1" si="188"/>
        <v>122603</v>
      </c>
      <c r="Q964" s="12"/>
      <c r="R964" s="13">
        <f t="shared" si="189"/>
        <v>0</v>
      </c>
      <c r="S964">
        <f t="shared" ca="1" si="190"/>
        <v>1214</v>
      </c>
      <c r="U964" s="13">
        <v>0</v>
      </c>
      <c r="V964" s="13">
        <v>0</v>
      </c>
      <c r="W964" s="13" t="str">
        <f t="shared" si="191"/>
        <v/>
      </c>
      <c r="X964" s="15">
        <v>963</v>
      </c>
      <c r="Y964" s="15" t="s">
        <v>26881</v>
      </c>
      <c r="Z964" t="str">
        <f t="shared" si="192"/>
        <v>11001000000000000963</v>
      </c>
    </row>
    <row r="965" spans="1:26" x14ac:dyDescent="0.2">
      <c r="A965" s="2">
        <v>42914</v>
      </c>
      <c r="B965" s="2">
        <f t="shared" ca="1" si="182"/>
        <v>42880</v>
      </c>
      <c r="C965" s="5" t="s">
        <v>26865</v>
      </c>
      <c r="D965">
        <f t="shared" si="183"/>
        <v>14</v>
      </c>
      <c r="E965" s="7" t="s">
        <v>26862</v>
      </c>
      <c r="F965">
        <f t="shared" si="181"/>
        <v>3</v>
      </c>
      <c r="G965" t="s">
        <v>26858</v>
      </c>
      <c r="H965" t="str">
        <f t="shared" si="184"/>
        <v>CC</v>
      </c>
      <c r="I965" t="s">
        <v>26858</v>
      </c>
      <c r="J965" t="str">
        <f t="shared" si="185"/>
        <v>CC</v>
      </c>
      <c r="K965" s="2">
        <v>42865</v>
      </c>
      <c r="L965" s="2">
        <v>42926</v>
      </c>
      <c r="M965" t="s">
        <v>71</v>
      </c>
      <c r="N965">
        <f t="shared" si="186"/>
        <v>1</v>
      </c>
      <c r="O965">
        <f t="shared" ca="1" si="187"/>
        <v>2797</v>
      </c>
      <c r="P965">
        <f t="shared" ca="1" si="188"/>
        <v>122797</v>
      </c>
      <c r="Q965" s="12"/>
      <c r="R965" s="13">
        <f t="shared" si="189"/>
        <v>0</v>
      </c>
      <c r="S965">
        <f t="shared" ca="1" si="190"/>
        <v>1214</v>
      </c>
      <c r="U965" s="13">
        <v>0</v>
      </c>
      <c r="V965" s="13">
        <v>0</v>
      </c>
      <c r="W965" s="13" t="str">
        <f t="shared" si="191"/>
        <v/>
      </c>
      <c r="X965" s="15">
        <v>964</v>
      </c>
      <c r="Y965" s="15" t="s">
        <v>26881</v>
      </c>
      <c r="Z965" t="str">
        <f t="shared" si="192"/>
        <v>11001000000000000964</v>
      </c>
    </row>
    <row r="966" spans="1:26" x14ac:dyDescent="0.2">
      <c r="A966" s="2">
        <v>42913</v>
      </c>
      <c r="B966" s="2">
        <f t="shared" ca="1" si="182"/>
        <v>42921</v>
      </c>
      <c r="C966" s="5" t="s">
        <v>26861</v>
      </c>
      <c r="D966">
        <f t="shared" si="183"/>
        <v>5</v>
      </c>
      <c r="E966" s="7" t="s">
        <v>26862</v>
      </c>
      <c r="F966">
        <f t="shared" si="181"/>
        <v>3</v>
      </c>
      <c r="G966" t="s">
        <v>26858</v>
      </c>
      <c r="H966" t="str">
        <f t="shared" si="184"/>
        <v>CC</v>
      </c>
      <c r="I966" t="s">
        <v>26858</v>
      </c>
      <c r="J966" t="str">
        <f t="shared" si="185"/>
        <v>CC</v>
      </c>
      <c r="K966" s="2">
        <v>42865</v>
      </c>
      <c r="L966" s="2">
        <v>42926</v>
      </c>
      <c r="M966" t="s">
        <v>71</v>
      </c>
      <c r="N966">
        <f t="shared" si="186"/>
        <v>1</v>
      </c>
      <c r="O966">
        <f t="shared" ca="1" si="187"/>
        <v>2457</v>
      </c>
      <c r="P966">
        <f t="shared" ca="1" si="188"/>
        <v>122457</v>
      </c>
      <c r="Q966" s="12"/>
      <c r="R966" s="13">
        <f t="shared" si="189"/>
        <v>0</v>
      </c>
      <c r="S966">
        <f t="shared" ca="1" si="190"/>
        <v>1214</v>
      </c>
      <c r="U966" s="13">
        <v>0</v>
      </c>
      <c r="V966" s="13">
        <v>0</v>
      </c>
      <c r="W966" s="13" t="str">
        <f t="shared" si="191"/>
        <v/>
      </c>
      <c r="X966" s="15">
        <v>965</v>
      </c>
      <c r="Y966" s="15" t="s">
        <v>26881</v>
      </c>
      <c r="Z966" t="str">
        <f t="shared" si="192"/>
        <v>11001000000000000965</v>
      </c>
    </row>
    <row r="967" spans="1:26" x14ac:dyDescent="0.2">
      <c r="A967" s="2">
        <v>42913</v>
      </c>
      <c r="B967" s="2">
        <f t="shared" ca="1" si="182"/>
        <v>42909</v>
      </c>
      <c r="C967" s="5" t="s">
        <v>26861</v>
      </c>
      <c r="D967">
        <f t="shared" si="183"/>
        <v>5</v>
      </c>
      <c r="E967" s="7" t="s">
        <v>26862</v>
      </c>
      <c r="F967">
        <f t="shared" si="181"/>
        <v>3</v>
      </c>
      <c r="G967" t="s">
        <v>26858</v>
      </c>
      <c r="H967" t="str">
        <f t="shared" si="184"/>
        <v>CC</v>
      </c>
      <c r="I967" t="s">
        <v>26858</v>
      </c>
      <c r="J967" t="str">
        <f t="shared" si="185"/>
        <v>CC</v>
      </c>
      <c r="K967" s="2">
        <v>42865</v>
      </c>
      <c r="L967" s="2">
        <v>42926</v>
      </c>
      <c r="M967" t="s">
        <v>51</v>
      </c>
      <c r="N967">
        <f t="shared" si="186"/>
        <v>2</v>
      </c>
      <c r="O967">
        <f t="shared" ca="1" si="187"/>
        <v>2643</v>
      </c>
      <c r="P967">
        <f t="shared" ca="1" si="188"/>
        <v>122643</v>
      </c>
      <c r="Q967" s="11">
        <v>101000129378</v>
      </c>
      <c r="R967" s="13">
        <f t="shared" ca="1" si="189"/>
        <v>1214</v>
      </c>
      <c r="S967">
        <f t="shared" ca="1" si="190"/>
        <v>1214</v>
      </c>
      <c r="U967" s="13">
        <v>1213</v>
      </c>
      <c r="V967" s="13">
        <v>1213</v>
      </c>
      <c r="W967" s="13">
        <f t="shared" si="191"/>
        <v>1213</v>
      </c>
      <c r="X967" s="15">
        <v>966</v>
      </c>
      <c r="Y967" s="15" t="s">
        <v>26881</v>
      </c>
      <c r="Z967" t="str">
        <f t="shared" si="192"/>
        <v>11001000000000000966</v>
      </c>
    </row>
    <row r="968" spans="1:26" x14ac:dyDescent="0.2">
      <c r="A968" s="2">
        <v>42915</v>
      </c>
      <c r="B968" s="2">
        <f t="shared" ca="1" si="182"/>
        <v>42882</v>
      </c>
      <c r="C968" s="5" t="s">
        <v>26856</v>
      </c>
      <c r="D968">
        <f t="shared" si="183"/>
        <v>7</v>
      </c>
      <c r="E968" s="7" t="s">
        <v>26857</v>
      </c>
      <c r="F968">
        <f t="shared" si="181"/>
        <v>4</v>
      </c>
      <c r="G968" t="s">
        <v>26860</v>
      </c>
      <c r="H968" t="str">
        <f t="shared" si="184"/>
        <v>NIT</v>
      </c>
      <c r="I968" t="s">
        <v>26858</v>
      </c>
      <c r="J968" t="str">
        <f t="shared" si="185"/>
        <v>CC</v>
      </c>
      <c r="K968" s="2">
        <v>42865</v>
      </c>
      <c r="L968" s="2">
        <v>42926</v>
      </c>
      <c r="M968" t="s">
        <v>51</v>
      </c>
      <c r="N968">
        <f t="shared" si="186"/>
        <v>2</v>
      </c>
      <c r="O968">
        <f t="shared" ca="1" si="187"/>
        <v>2145</v>
      </c>
      <c r="P968">
        <f t="shared" ca="1" si="188"/>
        <v>122145</v>
      </c>
      <c r="Q968" s="11">
        <v>101000135402</v>
      </c>
      <c r="R968" s="13">
        <f t="shared" ca="1" si="189"/>
        <v>1213</v>
      </c>
      <c r="S968">
        <f t="shared" ca="1" si="190"/>
        <v>1213</v>
      </c>
      <c r="U968" s="13">
        <v>1213</v>
      </c>
      <c r="V968" s="13">
        <v>1213</v>
      </c>
      <c r="W968" s="13">
        <f t="shared" si="191"/>
        <v>1213</v>
      </c>
      <c r="X968" s="15">
        <v>967</v>
      </c>
      <c r="Y968" s="15" t="s">
        <v>26881</v>
      </c>
      <c r="Z968" t="str">
        <f t="shared" si="192"/>
        <v>11001000000000000967</v>
      </c>
    </row>
    <row r="969" spans="1:26" x14ac:dyDescent="0.2">
      <c r="A969" s="2">
        <v>42915</v>
      </c>
      <c r="B969" s="2">
        <f t="shared" ca="1" si="182"/>
        <v>42889</v>
      </c>
      <c r="C969" s="5" t="s">
        <v>26867</v>
      </c>
      <c r="D969">
        <f t="shared" si="183"/>
        <v>6</v>
      </c>
      <c r="E969" s="7" t="s">
        <v>26862</v>
      </c>
      <c r="F969">
        <f t="shared" si="181"/>
        <v>3</v>
      </c>
      <c r="G969" t="s">
        <v>26858</v>
      </c>
      <c r="H969" t="str">
        <f t="shared" si="184"/>
        <v>CC</v>
      </c>
      <c r="I969" t="s">
        <v>26858</v>
      </c>
      <c r="J969" t="str">
        <f t="shared" si="185"/>
        <v>CC</v>
      </c>
      <c r="K969" s="2">
        <v>42865</v>
      </c>
      <c r="L969" s="2">
        <v>42926</v>
      </c>
      <c r="M969" t="s">
        <v>71</v>
      </c>
      <c r="N969">
        <f t="shared" si="186"/>
        <v>1</v>
      </c>
      <c r="O969">
        <f t="shared" ca="1" si="187"/>
        <v>2570</v>
      </c>
      <c r="P969">
        <f t="shared" ca="1" si="188"/>
        <v>122570</v>
      </c>
      <c r="Q969" s="11">
        <v>101000150705</v>
      </c>
      <c r="R969" s="13">
        <f t="shared" ca="1" si="189"/>
        <v>1216</v>
      </c>
      <c r="S969">
        <f t="shared" ca="1" si="190"/>
        <v>1216</v>
      </c>
      <c r="U969" s="13">
        <v>1213</v>
      </c>
      <c r="V969" s="13">
        <v>1213</v>
      </c>
      <c r="W969" s="13">
        <f t="shared" si="191"/>
        <v>1213</v>
      </c>
      <c r="X969" s="15">
        <v>968</v>
      </c>
      <c r="Y969" s="15" t="s">
        <v>26881</v>
      </c>
      <c r="Z969" t="str">
        <f t="shared" si="192"/>
        <v>11001000000000000968</v>
      </c>
    </row>
    <row r="970" spans="1:26" x14ac:dyDescent="0.2">
      <c r="A970" s="2">
        <v>42915</v>
      </c>
      <c r="B970" s="2">
        <f t="shared" ca="1" si="182"/>
        <v>42904</v>
      </c>
      <c r="C970" s="5" t="s">
        <v>26869</v>
      </c>
      <c r="D970">
        <f t="shared" si="183"/>
        <v>4</v>
      </c>
      <c r="E970" s="7" t="s">
        <v>26862</v>
      </c>
      <c r="F970">
        <f t="shared" si="181"/>
        <v>3</v>
      </c>
      <c r="G970" t="s">
        <v>26860</v>
      </c>
      <c r="H970" t="str">
        <f t="shared" si="184"/>
        <v>NIT</v>
      </c>
      <c r="I970" t="s">
        <v>26858</v>
      </c>
      <c r="J970" t="str">
        <f t="shared" si="185"/>
        <v>CC</v>
      </c>
      <c r="K970" s="2">
        <v>42865</v>
      </c>
      <c r="L970" s="2">
        <v>42926</v>
      </c>
      <c r="M970" t="s">
        <v>71</v>
      </c>
      <c r="N970">
        <f t="shared" si="186"/>
        <v>1</v>
      </c>
      <c r="O970">
        <f t="shared" ca="1" si="187"/>
        <v>2228</v>
      </c>
      <c r="P970">
        <f t="shared" ca="1" si="188"/>
        <v>122228</v>
      </c>
      <c r="Q970" s="12"/>
      <c r="R970" s="13">
        <f t="shared" si="189"/>
        <v>0</v>
      </c>
      <c r="S970">
        <f t="shared" ca="1" si="190"/>
        <v>1214</v>
      </c>
      <c r="U970" s="13">
        <v>0</v>
      </c>
      <c r="V970" s="13">
        <v>0</v>
      </c>
      <c r="W970" s="13" t="str">
        <f t="shared" si="191"/>
        <v/>
      </c>
      <c r="X970" s="15">
        <v>969</v>
      </c>
      <c r="Y970" s="15" t="s">
        <v>26881</v>
      </c>
      <c r="Z970" t="str">
        <f t="shared" si="192"/>
        <v>11001000000000000969</v>
      </c>
    </row>
    <row r="971" spans="1:26" x14ac:dyDescent="0.2">
      <c r="A971" s="2">
        <v>42914</v>
      </c>
      <c r="B971" s="2">
        <f t="shared" ca="1" si="182"/>
        <v>42887</v>
      </c>
      <c r="C971" s="5" t="s">
        <v>26861</v>
      </c>
      <c r="D971">
        <f t="shared" si="183"/>
        <v>5</v>
      </c>
      <c r="E971" s="7" t="s">
        <v>26862</v>
      </c>
      <c r="F971">
        <f t="shared" si="181"/>
        <v>3</v>
      </c>
      <c r="G971" t="s">
        <v>26858</v>
      </c>
      <c r="H971" t="str">
        <f t="shared" si="184"/>
        <v>CC</v>
      </c>
      <c r="I971" t="s">
        <v>26858</v>
      </c>
      <c r="J971" t="str">
        <f t="shared" si="185"/>
        <v>CC</v>
      </c>
      <c r="K971" s="2">
        <v>42865</v>
      </c>
      <c r="L971" s="2">
        <v>42926</v>
      </c>
      <c r="M971" t="s">
        <v>71</v>
      </c>
      <c r="N971">
        <f t="shared" si="186"/>
        <v>1</v>
      </c>
      <c r="O971">
        <f t="shared" ca="1" si="187"/>
        <v>2975</v>
      </c>
      <c r="P971">
        <f t="shared" ca="1" si="188"/>
        <v>122975</v>
      </c>
      <c r="Q971" s="12"/>
      <c r="R971" s="13">
        <f t="shared" si="189"/>
        <v>0</v>
      </c>
      <c r="S971">
        <f t="shared" ca="1" si="190"/>
        <v>1216</v>
      </c>
      <c r="U971" s="13">
        <v>0</v>
      </c>
      <c r="V971" s="13">
        <v>0</v>
      </c>
      <c r="W971" s="13" t="str">
        <f t="shared" si="191"/>
        <v/>
      </c>
      <c r="X971" s="15">
        <v>970</v>
      </c>
      <c r="Y971" s="15" t="s">
        <v>26881</v>
      </c>
      <c r="Z971" t="str">
        <f t="shared" si="192"/>
        <v>11001000000000000970</v>
      </c>
    </row>
    <row r="972" spans="1:26" x14ac:dyDescent="0.2">
      <c r="A972" s="2">
        <v>42914</v>
      </c>
      <c r="B972" s="2">
        <f t="shared" ca="1" si="182"/>
        <v>42870</v>
      </c>
      <c r="C972" s="5" t="s">
        <v>26861</v>
      </c>
      <c r="D972">
        <f t="shared" si="183"/>
        <v>5</v>
      </c>
      <c r="E972" s="7" t="s">
        <v>26862</v>
      </c>
      <c r="F972">
        <f t="shared" si="181"/>
        <v>3</v>
      </c>
      <c r="G972" t="s">
        <v>26860</v>
      </c>
      <c r="H972" t="str">
        <f t="shared" si="184"/>
        <v>NIT</v>
      </c>
      <c r="I972" t="s">
        <v>26858</v>
      </c>
      <c r="J972" t="str">
        <f t="shared" si="185"/>
        <v>CC</v>
      </c>
      <c r="K972" s="2">
        <v>42865</v>
      </c>
      <c r="L972" s="2">
        <v>42926</v>
      </c>
      <c r="M972" t="s">
        <v>71</v>
      </c>
      <c r="N972">
        <f t="shared" si="186"/>
        <v>1</v>
      </c>
      <c r="O972">
        <f t="shared" ca="1" si="187"/>
        <v>2097</v>
      </c>
      <c r="P972">
        <f t="shared" ca="1" si="188"/>
        <v>122097</v>
      </c>
      <c r="Q972" s="11">
        <v>101000148216</v>
      </c>
      <c r="R972" s="13">
        <f t="shared" ca="1" si="189"/>
        <v>1216</v>
      </c>
      <c r="S972">
        <f t="shared" ca="1" si="190"/>
        <v>1216</v>
      </c>
      <c r="U972" s="13">
        <v>1215</v>
      </c>
      <c r="V972" s="13">
        <v>1215</v>
      </c>
      <c r="W972" s="13">
        <f t="shared" si="191"/>
        <v>1215</v>
      </c>
      <c r="X972" s="15">
        <v>971</v>
      </c>
      <c r="Y972" s="15" t="s">
        <v>26881</v>
      </c>
      <c r="Z972" t="str">
        <f t="shared" si="192"/>
        <v>11001000000000000971</v>
      </c>
    </row>
    <row r="973" spans="1:26" x14ac:dyDescent="0.2">
      <c r="A973" s="2">
        <v>42915</v>
      </c>
      <c r="B973" s="2">
        <f t="shared" ca="1" si="182"/>
        <v>42887</v>
      </c>
      <c r="C973" s="5" t="s">
        <v>26859</v>
      </c>
      <c r="D973">
        <f t="shared" si="183"/>
        <v>9</v>
      </c>
      <c r="E973" s="7" t="s">
        <v>26857</v>
      </c>
      <c r="F973">
        <f t="shared" si="181"/>
        <v>4</v>
      </c>
      <c r="G973" t="s">
        <v>26858</v>
      </c>
      <c r="H973" t="str">
        <f t="shared" si="184"/>
        <v>CC</v>
      </c>
      <c r="I973" t="s">
        <v>26858</v>
      </c>
      <c r="J973" t="str">
        <f t="shared" si="185"/>
        <v>CC</v>
      </c>
      <c r="K973" s="2">
        <v>42865</v>
      </c>
      <c r="L973" s="2">
        <v>42926</v>
      </c>
      <c r="M973" t="s">
        <v>71</v>
      </c>
      <c r="N973">
        <f t="shared" si="186"/>
        <v>1</v>
      </c>
      <c r="O973">
        <f t="shared" ca="1" si="187"/>
        <v>2267</v>
      </c>
      <c r="P973">
        <f t="shared" ca="1" si="188"/>
        <v>122267</v>
      </c>
      <c r="Q973" s="11">
        <v>101000133236</v>
      </c>
      <c r="R973" s="13">
        <f t="shared" ca="1" si="189"/>
        <v>1215</v>
      </c>
      <c r="S973">
        <f t="shared" ca="1" si="190"/>
        <v>1215</v>
      </c>
      <c r="U973" s="13">
        <v>1214</v>
      </c>
      <c r="V973" s="13">
        <v>1214</v>
      </c>
      <c r="W973" s="13">
        <f t="shared" si="191"/>
        <v>1214</v>
      </c>
      <c r="X973" s="15">
        <v>972</v>
      </c>
      <c r="Y973" s="15" t="s">
        <v>26881</v>
      </c>
      <c r="Z973" t="str">
        <f t="shared" si="192"/>
        <v>11001000000000000972</v>
      </c>
    </row>
    <row r="974" spans="1:26" x14ac:dyDescent="0.2">
      <c r="A974" s="2">
        <v>42915</v>
      </c>
      <c r="B974" s="2">
        <f t="shared" ca="1" si="182"/>
        <v>42925</v>
      </c>
      <c r="C974" s="5" t="s">
        <v>26865</v>
      </c>
      <c r="D974">
        <f t="shared" si="183"/>
        <v>14</v>
      </c>
      <c r="E974" s="7" t="s">
        <v>26862</v>
      </c>
      <c r="F974">
        <f t="shared" si="181"/>
        <v>3</v>
      </c>
      <c r="G974" t="s">
        <v>26858</v>
      </c>
      <c r="H974" t="str">
        <f t="shared" si="184"/>
        <v>CC</v>
      </c>
      <c r="I974" t="s">
        <v>26858</v>
      </c>
      <c r="J974" t="str">
        <f t="shared" si="185"/>
        <v>CC</v>
      </c>
      <c r="K974" s="2">
        <v>42865</v>
      </c>
      <c r="L974" s="2">
        <v>42926</v>
      </c>
      <c r="M974" t="s">
        <v>51</v>
      </c>
      <c r="N974">
        <f t="shared" si="186"/>
        <v>2</v>
      </c>
      <c r="O974">
        <f t="shared" ca="1" si="187"/>
        <v>2453</v>
      </c>
      <c r="P974">
        <f t="shared" ca="1" si="188"/>
        <v>122453</v>
      </c>
      <c r="Q974" s="12"/>
      <c r="R974" s="13">
        <f t="shared" si="189"/>
        <v>0</v>
      </c>
      <c r="S974">
        <f t="shared" ca="1" si="190"/>
        <v>1216</v>
      </c>
      <c r="U974" s="13">
        <v>0</v>
      </c>
      <c r="V974" s="13">
        <v>0</v>
      </c>
      <c r="W974" s="13" t="str">
        <f t="shared" si="191"/>
        <v/>
      </c>
      <c r="X974" s="15">
        <v>973</v>
      </c>
      <c r="Y974" s="15" t="s">
        <v>26881</v>
      </c>
      <c r="Z974" t="str">
        <f t="shared" si="192"/>
        <v>11001000000000000973</v>
      </c>
    </row>
    <row r="975" spans="1:26" x14ac:dyDescent="0.2">
      <c r="A975" s="2">
        <v>42913</v>
      </c>
      <c r="B975" s="2">
        <f t="shared" ca="1" si="182"/>
        <v>42916</v>
      </c>
      <c r="C975" s="5" t="s">
        <v>26856</v>
      </c>
      <c r="D975">
        <f t="shared" si="183"/>
        <v>7</v>
      </c>
      <c r="E975" s="7" t="s">
        <v>26857</v>
      </c>
      <c r="F975">
        <f t="shared" si="181"/>
        <v>4</v>
      </c>
      <c r="G975" t="s">
        <v>26860</v>
      </c>
      <c r="H975" t="str">
        <f t="shared" si="184"/>
        <v>NIT</v>
      </c>
      <c r="I975" t="s">
        <v>26858</v>
      </c>
      <c r="J975" t="str">
        <f t="shared" si="185"/>
        <v>CC</v>
      </c>
      <c r="K975" s="2">
        <v>42865</v>
      </c>
      <c r="L975" s="2">
        <v>42926</v>
      </c>
      <c r="M975" t="s">
        <v>71</v>
      </c>
      <c r="N975">
        <f t="shared" si="186"/>
        <v>1</v>
      </c>
      <c r="O975">
        <f t="shared" ca="1" si="187"/>
        <v>2197</v>
      </c>
      <c r="P975">
        <f t="shared" ca="1" si="188"/>
        <v>122197</v>
      </c>
      <c r="Q975" s="12"/>
      <c r="R975" s="13">
        <f t="shared" si="189"/>
        <v>0</v>
      </c>
      <c r="S975">
        <f t="shared" ca="1" si="190"/>
        <v>1214</v>
      </c>
      <c r="U975" s="13">
        <v>0</v>
      </c>
      <c r="V975" s="13">
        <v>0</v>
      </c>
      <c r="W975" s="13" t="str">
        <f t="shared" si="191"/>
        <v/>
      </c>
      <c r="X975" s="15">
        <v>974</v>
      </c>
      <c r="Y975" s="15" t="s">
        <v>26881</v>
      </c>
      <c r="Z975" t="str">
        <f t="shared" si="192"/>
        <v>11001000000000000974</v>
      </c>
    </row>
    <row r="976" spans="1:26" x14ac:dyDescent="0.2">
      <c r="A976" s="2">
        <v>42915</v>
      </c>
      <c r="B976" s="2">
        <f t="shared" ca="1" si="182"/>
        <v>42912</v>
      </c>
      <c r="C976" s="5" t="s">
        <v>26856</v>
      </c>
      <c r="D976">
        <f t="shared" si="183"/>
        <v>7</v>
      </c>
      <c r="E976" s="7" t="s">
        <v>26857</v>
      </c>
      <c r="F976">
        <f t="shared" si="181"/>
        <v>4</v>
      </c>
      <c r="G976" t="s">
        <v>26858</v>
      </c>
      <c r="H976" t="str">
        <f t="shared" si="184"/>
        <v>CC</v>
      </c>
      <c r="I976" t="s">
        <v>26858</v>
      </c>
      <c r="J976" t="str">
        <f t="shared" si="185"/>
        <v>CC</v>
      </c>
      <c r="K976" s="2">
        <v>42865</v>
      </c>
      <c r="L976" s="2">
        <v>42926</v>
      </c>
      <c r="M976" t="s">
        <v>51</v>
      </c>
      <c r="N976">
        <f t="shared" si="186"/>
        <v>2</v>
      </c>
      <c r="O976">
        <f t="shared" ca="1" si="187"/>
        <v>2604</v>
      </c>
      <c r="P976">
        <f t="shared" ca="1" si="188"/>
        <v>122604</v>
      </c>
      <c r="Q976" s="12"/>
      <c r="R976" s="13">
        <f t="shared" si="189"/>
        <v>0</v>
      </c>
      <c r="S976">
        <f t="shared" ca="1" si="190"/>
        <v>1214</v>
      </c>
      <c r="U976" s="13">
        <v>0</v>
      </c>
      <c r="V976" s="13">
        <v>0</v>
      </c>
      <c r="W976" s="13" t="str">
        <f t="shared" si="191"/>
        <v/>
      </c>
      <c r="X976" s="15">
        <v>975</v>
      </c>
      <c r="Y976" s="15" t="s">
        <v>26881</v>
      </c>
      <c r="Z976" t="str">
        <f t="shared" si="192"/>
        <v>11001000000000000975</v>
      </c>
    </row>
    <row r="977" spans="1:26" x14ac:dyDescent="0.2">
      <c r="A977" s="2">
        <v>42913</v>
      </c>
      <c r="B977" s="2">
        <f t="shared" ca="1" si="182"/>
        <v>42917</v>
      </c>
      <c r="C977" s="5" t="s">
        <v>26866</v>
      </c>
      <c r="D977">
        <f t="shared" si="183"/>
        <v>3</v>
      </c>
      <c r="E977" s="7" t="s">
        <v>26862</v>
      </c>
      <c r="F977">
        <f t="shared" si="181"/>
        <v>3</v>
      </c>
      <c r="G977" t="s">
        <v>26858</v>
      </c>
      <c r="H977" t="str">
        <f t="shared" si="184"/>
        <v>CC</v>
      </c>
      <c r="I977" t="s">
        <v>26858</v>
      </c>
      <c r="J977" t="str">
        <f t="shared" si="185"/>
        <v>CC</v>
      </c>
      <c r="K977" s="2">
        <v>42865</v>
      </c>
      <c r="L977" s="2">
        <v>42926</v>
      </c>
      <c r="M977" t="s">
        <v>71</v>
      </c>
      <c r="N977">
        <f t="shared" si="186"/>
        <v>1</v>
      </c>
      <c r="O977">
        <f t="shared" ca="1" si="187"/>
        <v>2502</v>
      </c>
      <c r="P977">
        <f t="shared" ca="1" si="188"/>
        <v>122502</v>
      </c>
      <c r="Q977" s="12"/>
      <c r="R977" s="13">
        <f t="shared" si="189"/>
        <v>0</v>
      </c>
      <c r="S977">
        <f t="shared" ca="1" si="190"/>
        <v>1215</v>
      </c>
      <c r="U977" s="13">
        <v>0</v>
      </c>
      <c r="V977" s="13">
        <v>0</v>
      </c>
      <c r="W977" s="13" t="str">
        <f t="shared" si="191"/>
        <v/>
      </c>
      <c r="X977" s="15">
        <v>976</v>
      </c>
      <c r="Y977" s="15" t="s">
        <v>26881</v>
      </c>
      <c r="Z977" t="str">
        <f t="shared" si="192"/>
        <v>11001000000000000976</v>
      </c>
    </row>
    <row r="978" spans="1:26" x14ac:dyDescent="0.2">
      <c r="A978" s="2">
        <v>42913</v>
      </c>
      <c r="B978" s="2">
        <f t="shared" ca="1" si="182"/>
        <v>42906</v>
      </c>
      <c r="C978" s="5" t="s">
        <v>26864</v>
      </c>
      <c r="D978">
        <f t="shared" si="183"/>
        <v>11</v>
      </c>
      <c r="E978" s="7" t="s">
        <v>26862</v>
      </c>
      <c r="F978">
        <f t="shared" si="181"/>
        <v>3</v>
      </c>
      <c r="G978" t="s">
        <v>26858</v>
      </c>
      <c r="H978" t="str">
        <f t="shared" si="184"/>
        <v>CC</v>
      </c>
      <c r="I978" t="s">
        <v>26858</v>
      </c>
      <c r="J978" t="str">
        <f t="shared" si="185"/>
        <v>CC</v>
      </c>
      <c r="K978" s="2">
        <v>42865</v>
      </c>
      <c r="L978" s="2">
        <v>42926</v>
      </c>
      <c r="M978" t="s">
        <v>51</v>
      </c>
      <c r="N978">
        <f t="shared" si="186"/>
        <v>2</v>
      </c>
      <c r="O978">
        <f t="shared" ca="1" si="187"/>
        <v>2856</v>
      </c>
      <c r="P978">
        <f t="shared" ca="1" si="188"/>
        <v>122856</v>
      </c>
      <c r="Q978" s="11">
        <v>101000130252</v>
      </c>
      <c r="R978" s="13">
        <f t="shared" ca="1" si="189"/>
        <v>1215</v>
      </c>
      <c r="S978">
        <f t="shared" ca="1" si="190"/>
        <v>1215</v>
      </c>
      <c r="U978" s="13">
        <v>1214</v>
      </c>
      <c r="V978" s="13">
        <v>1214</v>
      </c>
      <c r="W978" s="13">
        <f t="shared" si="191"/>
        <v>1214</v>
      </c>
      <c r="X978" s="15">
        <v>977</v>
      </c>
      <c r="Y978" s="15" t="s">
        <v>26881</v>
      </c>
      <c r="Z978" t="str">
        <f t="shared" si="192"/>
        <v>11001000000000000977</v>
      </c>
    </row>
    <row r="979" spans="1:26" x14ac:dyDescent="0.2">
      <c r="A979" s="2">
        <v>42915</v>
      </c>
      <c r="B979" s="2">
        <f t="shared" ca="1" si="182"/>
        <v>42926</v>
      </c>
      <c r="C979" s="5" t="s">
        <v>26859</v>
      </c>
      <c r="D979">
        <f t="shared" si="183"/>
        <v>9</v>
      </c>
      <c r="E979" s="7" t="s">
        <v>26857</v>
      </c>
      <c r="F979">
        <f t="shared" si="181"/>
        <v>4</v>
      </c>
      <c r="G979" t="s">
        <v>26858</v>
      </c>
      <c r="H979" t="str">
        <f t="shared" si="184"/>
        <v>CC</v>
      </c>
      <c r="I979" t="s">
        <v>26858</v>
      </c>
      <c r="J979" t="str">
        <f t="shared" si="185"/>
        <v>CC</v>
      </c>
      <c r="K979" s="2">
        <v>42865</v>
      </c>
      <c r="L979" s="2">
        <v>42926</v>
      </c>
      <c r="M979" t="s">
        <v>51</v>
      </c>
      <c r="N979">
        <f t="shared" si="186"/>
        <v>2</v>
      </c>
      <c r="O979">
        <f t="shared" ca="1" si="187"/>
        <v>2197</v>
      </c>
      <c r="P979">
        <f t="shared" ca="1" si="188"/>
        <v>122197</v>
      </c>
      <c r="Q979" s="12"/>
      <c r="R979" s="13">
        <f t="shared" si="189"/>
        <v>0</v>
      </c>
      <c r="S979">
        <f t="shared" ca="1" si="190"/>
        <v>1214</v>
      </c>
      <c r="U979" s="13">
        <v>0</v>
      </c>
      <c r="V979" s="13">
        <v>0</v>
      </c>
      <c r="W979" s="13" t="str">
        <f t="shared" si="191"/>
        <v/>
      </c>
      <c r="X979" s="15">
        <v>978</v>
      </c>
      <c r="Y979" s="15" t="s">
        <v>26881</v>
      </c>
      <c r="Z979" t="str">
        <f t="shared" si="192"/>
        <v>11001000000000000978</v>
      </c>
    </row>
    <row r="980" spans="1:26" x14ac:dyDescent="0.2">
      <c r="A980" s="2">
        <v>42915</v>
      </c>
      <c r="B980" s="2">
        <f t="shared" ca="1" si="182"/>
        <v>42900</v>
      </c>
      <c r="C980" s="5" t="s">
        <v>26859</v>
      </c>
      <c r="D980">
        <f t="shared" si="183"/>
        <v>9</v>
      </c>
      <c r="E980" s="7" t="s">
        <v>26857</v>
      </c>
      <c r="F980">
        <f t="shared" si="181"/>
        <v>4</v>
      </c>
      <c r="G980" t="s">
        <v>26858</v>
      </c>
      <c r="H980" t="str">
        <f t="shared" si="184"/>
        <v>CC</v>
      </c>
      <c r="I980" t="s">
        <v>26858</v>
      </c>
      <c r="J980" t="str">
        <f t="shared" si="185"/>
        <v>CC</v>
      </c>
      <c r="K980" s="2">
        <v>42865</v>
      </c>
      <c r="L980" s="2">
        <v>42926</v>
      </c>
      <c r="M980" t="s">
        <v>51</v>
      </c>
      <c r="N980">
        <f t="shared" si="186"/>
        <v>2</v>
      </c>
      <c r="O980">
        <f t="shared" ca="1" si="187"/>
        <v>2763</v>
      </c>
      <c r="P980">
        <f t="shared" ca="1" si="188"/>
        <v>122763</v>
      </c>
      <c r="Q980" s="12"/>
      <c r="R980" s="13">
        <f t="shared" si="189"/>
        <v>0</v>
      </c>
      <c r="S980">
        <f t="shared" ca="1" si="190"/>
        <v>1213</v>
      </c>
      <c r="U980" s="13">
        <v>0</v>
      </c>
      <c r="V980" s="13">
        <v>0</v>
      </c>
      <c r="W980" s="13" t="str">
        <f t="shared" si="191"/>
        <v/>
      </c>
      <c r="X980" s="15">
        <v>979</v>
      </c>
      <c r="Y980" s="15" t="s">
        <v>26881</v>
      </c>
      <c r="Z980" t="str">
        <f t="shared" si="192"/>
        <v>11001000000000000979</v>
      </c>
    </row>
    <row r="981" spans="1:26" x14ac:dyDescent="0.2">
      <c r="A981" s="2">
        <v>42915</v>
      </c>
      <c r="B981" s="2">
        <f t="shared" ca="1" si="182"/>
        <v>42919</v>
      </c>
      <c r="C981" s="5" t="s">
        <v>26863</v>
      </c>
      <c r="D981">
        <f t="shared" si="183"/>
        <v>12</v>
      </c>
      <c r="E981" s="7" t="s">
        <v>26862</v>
      </c>
      <c r="F981">
        <f t="shared" si="181"/>
        <v>3</v>
      </c>
      <c r="G981" t="s">
        <v>26860</v>
      </c>
      <c r="H981" t="str">
        <f t="shared" si="184"/>
        <v>NIT</v>
      </c>
      <c r="I981" t="s">
        <v>26858</v>
      </c>
      <c r="J981" t="str">
        <f t="shared" si="185"/>
        <v>CC</v>
      </c>
      <c r="K981" s="2">
        <v>42865</v>
      </c>
      <c r="L981" s="2">
        <v>42926</v>
      </c>
      <c r="M981" t="s">
        <v>51</v>
      </c>
      <c r="N981">
        <f t="shared" si="186"/>
        <v>2</v>
      </c>
      <c r="O981">
        <f t="shared" ca="1" si="187"/>
        <v>2335</v>
      </c>
      <c r="P981">
        <f t="shared" ca="1" si="188"/>
        <v>122335</v>
      </c>
      <c r="Q981" s="12"/>
      <c r="R981" s="13">
        <f t="shared" si="189"/>
        <v>0</v>
      </c>
      <c r="S981">
        <f t="shared" ca="1" si="190"/>
        <v>1213</v>
      </c>
      <c r="U981" s="13">
        <v>0</v>
      </c>
      <c r="V981" s="13">
        <v>0</v>
      </c>
      <c r="W981" s="13" t="str">
        <f t="shared" si="191"/>
        <v/>
      </c>
      <c r="X981" s="15">
        <v>980</v>
      </c>
      <c r="Y981" s="15" t="s">
        <v>26881</v>
      </c>
      <c r="Z981" t="str">
        <f t="shared" si="192"/>
        <v>11001000000000000980</v>
      </c>
    </row>
    <row r="982" spans="1:26" x14ac:dyDescent="0.2">
      <c r="A982" s="2">
        <v>42915</v>
      </c>
      <c r="B982" s="2">
        <f t="shared" ca="1" si="182"/>
        <v>42893</v>
      </c>
      <c r="C982" s="5" t="s">
        <v>26869</v>
      </c>
      <c r="D982">
        <f t="shared" si="183"/>
        <v>4</v>
      </c>
      <c r="E982" s="7" t="s">
        <v>26862</v>
      </c>
      <c r="F982">
        <f t="shared" si="181"/>
        <v>3</v>
      </c>
      <c r="G982" t="s">
        <v>26858</v>
      </c>
      <c r="H982" t="str">
        <f t="shared" si="184"/>
        <v>CC</v>
      </c>
      <c r="I982" t="s">
        <v>26858</v>
      </c>
      <c r="J982" t="str">
        <f t="shared" si="185"/>
        <v>CC</v>
      </c>
      <c r="K982" s="2">
        <v>42865</v>
      </c>
      <c r="L982" s="2">
        <v>42926</v>
      </c>
      <c r="M982" t="s">
        <v>71</v>
      </c>
      <c r="N982">
        <f t="shared" si="186"/>
        <v>1</v>
      </c>
      <c r="O982">
        <f t="shared" ca="1" si="187"/>
        <v>2380</v>
      </c>
      <c r="P982">
        <f t="shared" ca="1" si="188"/>
        <v>122380</v>
      </c>
      <c r="Q982" s="12"/>
      <c r="R982" s="13">
        <f t="shared" si="189"/>
        <v>0</v>
      </c>
      <c r="S982">
        <f t="shared" ca="1" si="190"/>
        <v>1214</v>
      </c>
      <c r="U982" s="13">
        <v>0</v>
      </c>
      <c r="V982" s="13">
        <v>0</v>
      </c>
      <c r="W982" s="13" t="str">
        <f t="shared" si="191"/>
        <v/>
      </c>
      <c r="X982" s="15">
        <v>981</v>
      </c>
      <c r="Y982" s="15" t="s">
        <v>26881</v>
      </c>
      <c r="Z982" t="str">
        <f t="shared" si="192"/>
        <v>11001000000000000981</v>
      </c>
    </row>
    <row r="983" spans="1:26" x14ac:dyDescent="0.2">
      <c r="A983" s="2">
        <v>42914</v>
      </c>
      <c r="B983" s="2">
        <f t="shared" ca="1" si="182"/>
        <v>42879</v>
      </c>
      <c r="C983" s="5" t="s">
        <v>26864</v>
      </c>
      <c r="D983">
        <f t="shared" si="183"/>
        <v>11</v>
      </c>
      <c r="E983" s="7" t="s">
        <v>26862</v>
      </c>
      <c r="F983">
        <f t="shared" si="181"/>
        <v>3</v>
      </c>
      <c r="G983" t="s">
        <v>26860</v>
      </c>
      <c r="H983" t="str">
        <f t="shared" si="184"/>
        <v>NIT</v>
      </c>
      <c r="I983" t="s">
        <v>26858</v>
      </c>
      <c r="J983" t="str">
        <f t="shared" si="185"/>
        <v>CC</v>
      </c>
      <c r="K983" s="2">
        <v>42865</v>
      </c>
      <c r="L983" s="2">
        <v>42926</v>
      </c>
      <c r="M983" t="s">
        <v>51</v>
      </c>
      <c r="N983">
        <f t="shared" si="186"/>
        <v>2</v>
      </c>
      <c r="O983">
        <f t="shared" ca="1" si="187"/>
        <v>2243</v>
      </c>
      <c r="P983">
        <f t="shared" ca="1" si="188"/>
        <v>122243</v>
      </c>
      <c r="Q983" s="12"/>
      <c r="R983" s="13">
        <f t="shared" si="189"/>
        <v>0</v>
      </c>
      <c r="S983">
        <f t="shared" ca="1" si="190"/>
        <v>1214</v>
      </c>
      <c r="U983" s="13">
        <v>0</v>
      </c>
      <c r="V983" s="13">
        <v>0</v>
      </c>
      <c r="W983" s="13" t="str">
        <f t="shared" si="191"/>
        <v/>
      </c>
      <c r="X983" s="15">
        <v>982</v>
      </c>
      <c r="Y983" s="15" t="s">
        <v>26881</v>
      </c>
      <c r="Z983" t="str">
        <f t="shared" si="192"/>
        <v>11001000000000000982</v>
      </c>
    </row>
    <row r="984" spans="1:26" x14ac:dyDescent="0.2">
      <c r="A984" s="2">
        <v>42915</v>
      </c>
      <c r="B984" s="2">
        <f t="shared" ca="1" si="182"/>
        <v>42906</v>
      </c>
      <c r="C984" s="5" t="s">
        <v>26869</v>
      </c>
      <c r="D984">
        <f t="shared" si="183"/>
        <v>4</v>
      </c>
      <c r="E984" s="7" t="s">
        <v>26862</v>
      </c>
      <c r="F984">
        <f t="shared" ref="F984:F1047" si="193">IF(E984="DIPOLMATICO",1,IF(E984="OFICIAL",2,IF(E984="PARTICULAR",3,IF(E984="PUBLICO",4,"1"))))</f>
        <v>3</v>
      </c>
      <c r="G984" t="s">
        <v>26858</v>
      </c>
      <c r="H984" t="str">
        <f t="shared" si="184"/>
        <v>CC</v>
      </c>
      <c r="I984" t="s">
        <v>26858</v>
      </c>
      <c r="J984" t="str">
        <f t="shared" si="185"/>
        <v>CC</v>
      </c>
      <c r="K984" s="2">
        <v>42865</v>
      </c>
      <c r="L984" s="2">
        <v>42926</v>
      </c>
      <c r="M984" t="s">
        <v>71</v>
      </c>
      <c r="N984">
        <f t="shared" si="186"/>
        <v>1</v>
      </c>
      <c r="O984">
        <f t="shared" ca="1" si="187"/>
        <v>2269</v>
      </c>
      <c r="P984">
        <f t="shared" ca="1" si="188"/>
        <v>122269</v>
      </c>
      <c r="Q984" s="11">
        <v>101000145749</v>
      </c>
      <c r="R984" s="13">
        <f t="shared" ca="1" si="189"/>
        <v>1214</v>
      </c>
      <c r="S984">
        <f t="shared" ca="1" si="190"/>
        <v>1214</v>
      </c>
      <c r="U984" s="13">
        <v>1214</v>
      </c>
      <c r="V984" s="13">
        <v>1214</v>
      </c>
      <c r="W984" s="13">
        <f t="shared" si="191"/>
        <v>1214</v>
      </c>
      <c r="X984" s="15">
        <v>983</v>
      </c>
      <c r="Y984" s="15" t="s">
        <v>26881</v>
      </c>
      <c r="Z984" t="str">
        <f t="shared" si="192"/>
        <v>11001000000000000983</v>
      </c>
    </row>
    <row r="985" spans="1:26" x14ac:dyDescent="0.2">
      <c r="A985" s="2">
        <v>42914</v>
      </c>
      <c r="B985" s="2">
        <f t="shared" ca="1" si="182"/>
        <v>42876</v>
      </c>
      <c r="C985" s="5" t="s">
        <v>26866</v>
      </c>
      <c r="D985">
        <f t="shared" si="183"/>
        <v>3</v>
      </c>
      <c r="E985" s="7" t="s">
        <v>26862</v>
      </c>
      <c r="F985">
        <f t="shared" si="193"/>
        <v>3</v>
      </c>
      <c r="G985" t="s">
        <v>26860</v>
      </c>
      <c r="H985" t="str">
        <f t="shared" si="184"/>
        <v>NIT</v>
      </c>
      <c r="I985" t="s">
        <v>26858</v>
      </c>
      <c r="J985" t="str">
        <f t="shared" si="185"/>
        <v>CC</v>
      </c>
      <c r="K985" s="2">
        <v>42865</v>
      </c>
      <c r="L985" s="2">
        <v>42926</v>
      </c>
      <c r="M985" t="s">
        <v>51</v>
      </c>
      <c r="N985">
        <f t="shared" si="186"/>
        <v>2</v>
      </c>
      <c r="O985">
        <f t="shared" ca="1" si="187"/>
        <v>2436</v>
      </c>
      <c r="P985">
        <f t="shared" ca="1" si="188"/>
        <v>122436</v>
      </c>
      <c r="Q985" s="11">
        <v>101000148176</v>
      </c>
      <c r="R985" s="13">
        <f t="shared" ca="1" si="189"/>
        <v>1215</v>
      </c>
      <c r="S985">
        <f t="shared" ca="1" si="190"/>
        <v>1215</v>
      </c>
      <c r="U985" s="13">
        <v>1215</v>
      </c>
      <c r="V985" s="13">
        <v>1215</v>
      </c>
      <c r="W985" s="13">
        <f t="shared" si="191"/>
        <v>1215</v>
      </c>
      <c r="X985" s="15">
        <v>984</v>
      </c>
      <c r="Y985" s="15" t="s">
        <v>26881</v>
      </c>
      <c r="Z985" t="str">
        <f t="shared" si="192"/>
        <v>11001000000000000984</v>
      </c>
    </row>
    <row r="986" spans="1:26" x14ac:dyDescent="0.2">
      <c r="A986" s="2">
        <v>42913</v>
      </c>
      <c r="B986" s="2">
        <f t="shared" ca="1" si="182"/>
        <v>42901</v>
      </c>
      <c r="C986" s="5" t="s">
        <v>26869</v>
      </c>
      <c r="D986">
        <f t="shared" si="183"/>
        <v>4</v>
      </c>
      <c r="E986" s="7" t="s">
        <v>26862</v>
      </c>
      <c r="F986">
        <f t="shared" si="193"/>
        <v>3</v>
      </c>
      <c r="G986" t="s">
        <v>26860</v>
      </c>
      <c r="H986" t="str">
        <f t="shared" si="184"/>
        <v>NIT</v>
      </c>
      <c r="I986" t="s">
        <v>26858</v>
      </c>
      <c r="J986" t="str">
        <f t="shared" si="185"/>
        <v>CC</v>
      </c>
      <c r="K986" s="2">
        <v>42865</v>
      </c>
      <c r="L986" s="2">
        <v>42926</v>
      </c>
      <c r="M986" t="s">
        <v>51</v>
      </c>
      <c r="N986">
        <f t="shared" si="186"/>
        <v>2</v>
      </c>
      <c r="O986">
        <f t="shared" ca="1" si="187"/>
        <v>2507</v>
      </c>
      <c r="P986">
        <f t="shared" ca="1" si="188"/>
        <v>122507</v>
      </c>
      <c r="Q986" s="12"/>
      <c r="R986" s="13">
        <f t="shared" si="189"/>
        <v>0</v>
      </c>
      <c r="S986">
        <f t="shared" ca="1" si="190"/>
        <v>1213</v>
      </c>
      <c r="U986" s="13">
        <v>0</v>
      </c>
      <c r="V986" s="13">
        <v>0</v>
      </c>
      <c r="W986" s="13" t="str">
        <f t="shared" si="191"/>
        <v/>
      </c>
      <c r="X986" s="15">
        <v>985</v>
      </c>
      <c r="Y986" s="15" t="s">
        <v>26881</v>
      </c>
      <c r="Z986" t="str">
        <f t="shared" si="192"/>
        <v>11001000000000000985</v>
      </c>
    </row>
    <row r="987" spans="1:26" x14ac:dyDescent="0.2">
      <c r="A987" s="2">
        <v>42913</v>
      </c>
      <c r="B987" s="2">
        <f t="shared" ca="1" si="182"/>
        <v>42901</v>
      </c>
      <c r="C987" s="5" t="s">
        <v>26861</v>
      </c>
      <c r="D987">
        <f t="shared" si="183"/>
        <v>5</v>
      </c>
      <c r="E987" s="7" t="s">
        <v>26862</v>
      </c>
      <c r="F987">
        <f t="shared" si="193"/>
        <v>3</v>
      </c>
      <c r="G987" t="s">
        <v>26860</v>
      </c>
      <c r="H987" t="str">
        <f t="shared" si="184"/>
        <v>NIT</v>
      </c>
      <c r="I987" t="s">
        <v>26858</v>
      </c>
      <c r="J987" t="str">
        <f t="shared" si="185"/>
        <v>CC</v>
      </c>
      <c r="K987" s="2">
        <v>42865</v>
      </c>
      <c r="L987" s="2">
        <v>42926</v>
      </c>
      <c r="M987" t="s">
        <v>71</v>
      </c>
      <c r="N987">
        <f t="shared" si="186"/>
        <v>1</v>
      </c>
      <c r="O987">
        <f t="shared" ca="1" si="187"/>
        <v>2152</v>
      </c>
      <c r="P987">
        <f t="shared" ca="1" si="188"/>
        <v>122152</v>
      </c>
      <c r="Q987" s="12"/>
      <c r="R987" s="13">
        <f t="shared" si="189"/>
        <v>0</v>
      </c>
      <c r="S987">
        <f t="shared" ca="1" si="190"/>
        <v>1216</v>
      </c>
      <c r="U987" s="13">
        <v>0</v>
      </c>
      <c r="V987" s="13">
        <v>0</v>
      </c>
      <c r="W987" s="13" t="str">
        <f t="shared" si="191"/>
        <v/>
      </c>
      <c r="X987" s="15">
        <v>986</v>
      </c>
      <c r="Y987" s="15" t="s">
        <v>26881</v>
      </c>
      <c r="Z987" t="str">
        <f t="shared" si="192"/>
        <v>11001000000000000986</v>
      </c>
    </row>
    <row r="988" spans="1:26" x14ac:dyDescent="0.2">
      <c r="A988" s="2">
        <v>42915</v>
      </c>
      <c r="B988" s="2">
        <f t="shared" ca="1" si="182"/>
        <v>42926</v>
      </c>
      <c r="C988" s="5" t="s">
        <v>26865</v>
      </c>
      <c r="D988">
        <f t="shared" si="183"/>
        <v>14</v>
      </c>
      <c r="E988" s="7" t="s">
        <v>26862</v>
      </c>
      <c r="F988">
        <f t="shared" si="193"/>
        <v>3</v>
      </c>
      <c r="G988" t="s">
        <v>26860</v>
      </c>
      <c r="H988" t="str">
        <f t="shared" si="184"/>
        <v>NIT</v>
      </c>
      <c r="I988" t="s">
        <v>26858</v>
      </c>
      <c r="J988" t="str">
        <f t="shared" si="185"/>
        <v>CC</v>
      </c>
      <c r="K988" s="2">
        <v>42865</v>
      </c>
      <c r="L988" s="2">
        <v>42926</v>
      </c>
      <c r="M988" t="s">
        <v>51</v>
      </c>
      <c r="N988">
        <f t="shared" si="186"/>
        <v>2</v>
      </c>
      <c r="O988">
        <f t="shared" ca="1" si="187"/>
        <v>2012</v>
      </c>
      <c r="P988">
        <f t="shared" ca="1" si="188"/>
        <v>122012</v>
      </c>
      <c r="Q988" s="12"/>
      <c r="R988" s="13">
        <f t="shared" si="189"/>
        <v>0</v>
      </c>
      <c r="S988">
        <f t="shared" ca="1" si="190"/>
        <v>1216</v>
      </c>
      <c r="U988" s="13">
        <v>0</v>
      </c>
      <c r="V988" s="13">
        <v>0</v>
      </c>
      <c r="W988" s="13" t="str">
        <f t="shared" si="191"/>
        <v/>
      </c>
      <c r="X988" s="15">
        <v>987</v>
      </c>
      <c r="Y988" s="15" t="s">
        <v>26881</v>
      </c>
      <c r="Z988" t="str">
        <f t="shared" si="192"/>
        <v>11001000000000000987</v>
      </c>
    </row>
    <row r="989" spans="1:26" x14ac:dyDescent="0.2">
      <c r="A989" s="2">
        <v>42913</v>
      </c>
      <c r="B989" s="2">
        <f t="shared" ca="1" si="182"/>
        <v>42901</v>
      </c>
      <c r="C989" s="5" t="s">
        <v>26867</v>
      </c>
      <c r="D989">
        <f t="shared" si="183"/>
        <v>6</v>
      </c>
      <c r="E989" s="7" t="s">
        <v>26862</v>
      </c>
      <c r="F989">
        <f t="shared" si="193"/>
        <v>3</v>
      </c>
      <c r="G989" t="s">
        <v>26860</v>
      </c>
      <c r="H989" t="str">
        <f t="shared" si="184"/>
        <v>NIT</v>
      </c>
      <c r="I989" t="s">
        <v>26858</v>
      </c>
      <c r="J989" t="str">
        <f t="shared" si="185"/>
        <v>CC</v>
      </c>
      <c r="K989" s="2">
        <v>42865</v>
      </c>
      <c r="L989" s="2">
        <v>42926</v>
      </c>
      <c r="M989" t="s">
        <v>51</v>
      </c>
      <c r="N989">
        <f t="shared" si="186"/>
        <v>2</v>
      </c>
      <c r="O989">
        <f t="shared" ca="1" si="187"/>
        <v>2388</v>
      </c>
      <c r="P989">
        <f t="shared" ca="1" si="188"/>
        <v>122388</v>
      </c>
      <c r="Q989" s="12"/>
      <c r="R989" s="13">
        <f t="shared" si="189"/>
        <v>0</v>
      </c>
      <c r="S989">
        <f t="shared" ca="1" si="190"/>
        <v>1215</v>
      </c>
      <c r="U989" s="13">
        <v>0</v>
      </c>
      <c r="V989" s="13">
        <v>0</v>
      </c>
      <c r="W989" s="13" t="str">
        <f t="shared" si="191"/>
        <v/>
      </c>
      <c r="X989" s="15">
        <v>988</v>
      </c>
      <c r="Y989" s="15" t="s">
        <v>26881</v>
      </c>
      <c r="Z989" t="str">
        <f t="shared" si="192"/>
        <v>11001000000000000988</v>
      </c>
    </row>
    <row r="990" spans="1:26" x14ac:dyDescent="0.2">
      <c r="A990" s="2">
        <v>42913</v>
      </c>
      <c r="B990" s="2">
        <f t="shared" ca="1" si="182"/>
        <v>42901</v>
      </c>
      <c r="C990" s="5" t="s">
        <v>26856</v>
      </c>
      <c r="D990">
        <f t="shared" si="183"/>
        <v>7</v>
      </c>
      <c r="E990" s="7" t="s">
        <v>26857</v>
      </c>
      <c r="F990">
        <f t="shared" si="193"/>
        <v>4</v>
      </c>
      <c r="G990" t="s">
        <v>26860</v>
      </c>
      <c r="H990" t="str">
        <f t="shared" si="184"/>
        <v>NIT</v>
      </c>
      <c r="I990" t="s">
        <v>26858</v>
      </c>
      <c r="J990" t="str">
        <f t="shared" si="185"/>
        <v>CC</v>
      </c>
      <c r="K990" s="2">
        <v>42865</v>
      </c>
      <c r="L990" s="2">
        <v>42926</v>
      </c>
      <c r="M990" t="s">
        <v>71</v>
      </c>
      <c r="N990">
        <f t="shared" si="186"/>
        <v>1</v>
      </c>
      <c r="O990">
        <f t="shared" ca="1" si="187"/>
        <v>2000</v>
      </c>
      <c r="P990">
        <f t="shared" ca="1" si="188"/>
        <v>122000</v>
      </c>
      <c r="Q990" s="12"/>
      <c r="R990" s="13">
        <f t="shared" si="189"/>
        <v>0</v>
      </c>
      <c r="S990">
        <f t="shared" ca="1" si="190"/>
        <v>1215</v>
      </c>
      <c r="U990" s="13">
        <v>0</v>
      </c>
      <c r="V990" s="13">
        <v>0</v>
      </c>
      <c r="W990" s="13" t="str">
        <f t="shared" si="191"/>
        <v/>
      </c>
      <c r="X990" s="15">
        <v>989</v>
      </c>
      <c r="Y990" s="15" t="s">
        <v>26881</v>
      </c>
      <c r="Z990" t="str">
        <f t="shared" si="192"/>
        <v>11001000000000000989</v>
      </c>
    </row>
    <row r="991" spans="1:26" x14ac:dyDescent="0.2">
      <c r="A991" s="2">
        <v>42913</v>
      </c>
      <c r="B991" s="2">
        <f t="shared" ca="1" si="182"/>
        <v>42886</v>
      </c>
      <c r="C991" s="5" t="s">
        <v>26867</v>
      </c>
      <c r="D991">
        <f t="shared" si="183"/>
        <v>6</v>
      </c>
      <c r="E991" s="7" t="s">
        <v>26862</v>
      </c>
      <c r="F991">
        <f t="shared" si="193"/>
        <v>3</v>
      </c>
      <c r="G991" t="s">
        <v>26858</v>
      </c>
      <c r="H991" t="str">
        <f t="shared" si="184"/>
        <v>CC</v>
      </c>
      <c r="I991" t="s">
        <v>26858</v>
      </c>
      <c r="J991" t="str">
        <f t="shared" si="185"/>
        <v>CC</v>
      </c>
      <c r="K991" s="2">
        <v>42865</v>
      </c>
      <c r="L991" s="2">
        <v>42926</v>
      </c>
      <c r="M991" t="s">
        <v>51</v>
      </c>
      <c r="N991">
        <f t="shared" si="186"/>
        <v>2</v>
      </c>
      <c r="O991">
        <f t="shared" ca="1" si="187"/>
        <v>2111</v>
      </c>
      <c r="P991">
        <f t="shared" ca="1" si="188"/>
        <v>122111</v>
      </c>
      <c r="Q991" s="11">
        <v>101000144093</v>
      </c>
      <c r="R991" s="13">
        <f t="shared" ca="1" si="189"/>
        <v>1214</v>
      </c>
      <c r="S991">
        <f t="shared" ca="1" si="190"/>
        <v>1214</v>
      </c>
      <c r="U991" s="13">
        <v>1215</v>
      </c>
      <c r="V991" s="13">
        <v>1215</v>
      </c>
      <c r="W991" s="13">
        <f t="shared" si="191"/>
        <v>1215</v>
      </c>
      <c r="X991" s="15">
        <v>990</v>
      </c>
      <c r="Y991" s="15" t="s">
        <v>26881</v>
      </c>
      <c r="Z991" t="str">
        <f t="shared" si="192"/>
        <v>11001000000000000990</v>
      </c>
    </row>
    <row r="992" spans="1:26" x14ac:dyDescent="0.2">
      <c r="A992" s="2">
        <v>42914</v>
      </c>
      <c r="B992" s="2">
        <f t="shared" ca="1" si="182"/>
        <v>42865</v>
      </c>
      <c r="C992" s="5" t="s">
        <v>26865</v>
      </c>
      <c r="D992">
        <f t="shared" si="183"/>
        <v>14</v>
      </c>
      <c r="E992" s="7" t="s">
        <v>26862</v>
      </c>
      <c r="F992">
        <f t="shared" si="193"/>
        <v>3</v>
      </c>
      <c r="G992" t="s">
        <v>26858</v>
      </c>
      <c r="H992" t="str">
        <f t="shared" si="184"/>
        <v>CC</v>
      </c>
      <c r="I992" t="s">
        <v>26858</v>
      </c>
      <c r="J992" t="str">
        <f t="shared" si="185"/>
        <v>CC</v>
      </c>
      <c r="K992" s="2">
        <v>42865</v>
      </c>
      <c r="L992" s="2">
        <v>42926</v>
      </c>
      <c r="M992" t="s">
        <v>71</v>
      </c>
      <c r="N992">
        <f t="shared" si="186"/>
        <v>1</v>
      </c>
      <c r="O992">
        <f t="shared" ca="1" si="187"/>
        <v>2378</v>
      </c>
      <c r="P992">
        <f t="shared" ca="1" si="188"/>
        <v>122378</v>
      </c>
      <c r="Q992" s="12"/>
      <c r="R992" s="13">
        <f t="shared" si="189"/>
        <v>0</v>
      </c>
      <c r="S992">
        <f t="shared" ca="1" si="190"/>
        <v>1216</v>
      </c>
      <c r="U992" s="13">
        <v>0</v>
      </c>
      <c r="V992" s="13">
        <v>0</v>
      </c>
      <c r="W992" s="13" t="str">
        <f t="shared" si="191"/>
        <v/>
      </c>
      <c r="X992" s="15">
        <v>991</v>
      </c>
      <c r="Y992" s="15" t="s">
        <v>26881</v>
      </c>
      <c r="Z992" t="str">
        <f t="shared" si="192"/>
        <v>11001000000000000991</v>
      </c>
    </row>
    <row r="993" spans="1:26" x14ac:dyDescent="0.2">
      <c r="A993" s="2">
        <v>42913</v>
      </c>
      <c r="B993" s="2">
        <f t="shared" ca="1" si="182"/>
        <v>42915</v>
      </c>
      <c r="C993" s="5" t="s">
        <v>26856</v>
      </c>
      <c r="D993">
        <f t="shared" si="183"/>
        <v>7</v>
      </c>
      <c r="E993" s="7" t="s">
        <v>26857</v>
      </c>
      <c r="F993">
        <f t="shared" si="193"/>
        <v>4</v>
      </c>
      <c r="G993" t="s">
        <v>26858</v>
      </c>
      <c r="H993" t="str">
        <f t="shared" si="184"/>
        <v>CC</v>
      </c>
      <c r="I993" t="s">
        <v>26858</v>
      </c>
      <c r="J993" t="str">
        <f t="shared" si="185"/>
        <v>CC</v>
      </c>
      <c r="K993" s="2">
        <v>42865</v>
      </c>
      <c r="L993" s="2">
        <v>42926</v>
      </c>
      <c r="M993" t="s">
        <v>51</v>
      </c>
      <c r="N993">
        <f t="shared" si="186"/>
        <v>2</v>
      </c>
      <c r="O993">
        <f t="shared" ca="1" si="187"/>
        <v>2861</v>
      </c>
      <c r="P993">
        <f t="shared" ca="1" si="188"/>
        <v>122861</v>
      </c>
      <c r="Q993" s="11">
        <v>101000120025</v>
      </c>
      <c r="R993" s="13">
        <f t="shared" ca="1" si="189"/>
        <v>1215</v>
      </c>
      <c r="S993">
        <f t="shared" ca="1" si="190"/>
        <v>1215</v>
      </c>
      <c r="U993" s="13">
        <v>1216</v>
      </c>
      <c r="V993" s="13">
        <v>1216</v>
      </c>
      <c r="W993" s="13">
        <f t="shared" si="191"/>
        <v>1216</v>
      </c>
      <c r="X993" s="15">
        <v>992</v>
      </c>
      <c r="Y993" s="15" t="s">
        <v>26881</v>
      </c>
      <c r="Z993" t="str">
        <f t="shared" si="192"/>
        <v>11001000000000000992</v>
      </c>
    </row>
    <row r="994" spans="1:26" x14ac:dyDescent="0.2">
      <c r="A994" s="2">
        <v>42915</v>
      </c>
      <c r="B994" s="2">
        <f t="shared" ca="1" si="182"/>
        <v>42894</v>
      </c>
      <c r="C994" s="5" t="s">
        <v>26861</v>
      </c>
      <c r="D994">
        <f t="shared" si="183"/>
        <v>5</v>
      </c>
      <c r="E994" s="7" t="s">
        <v>26862</v>
      </c>
      <c r="F994">
        <f t="shared" si="193"/>
        <v>3</v>
      </c>
      <c r="G994" t="s">
        <v>26858</v>
      </c>
      <c r="H994" t="str">
        <f t="shared" si="184"/>
        <v>CC</v>
      </c>
      <c r="I994" t="s">
        <v>26858</v>
      </c>
      <c r="J994" t="str">
        <f t="shared" si="185"/>
        <v>CC</v>
      </c>
      <c r="K994" s="2">
        <v>42865</v>
      </c>
      <c r="L994" s="2">
        <v>42926</v>
      </c>
      <c r="M994" t="s">
        <v>71</v>
      </c>
      <c r="N994">
        <f t="shared" si="186"/>
        <v>1</v>
      </c>
      <c r="O994">
        <f t="shared" ca="1" si="187"/>
        <v>2829</v>
      </c>
      <c r="P994">
        <f t="shared" ca="1" si="188"/>
        <v>122829</v>
      </c>
      <c r="Q994" s="12"/>
      <c r="R994" s="13">
        <f t="shared" si="189"/>
        <v>0</v>
      </c>
      <c r="S994">
        <f t="shared" ca="1" si="190"/>
        <v>1216</v>
      </c>
      <c r="U994" s="13">
        <v>0</v>
      </c>
      <c r="V994" s="13">
        <v>0</v>
      </c>
      <c r="W994" s="13" t="str">
        <f t="shared" si="191"/>
        <v/>
      </c>
      <c r="X994" s="15">
        <v>993</v>
      </c>
      <c r="Y994" s="15" t="s">
        <v>26881</v>
      </c>
      <c r="Z994" t="str">
        <f t="shared" si="192"/>
        <v>11001000000000000993</v>
      </c>
    </row>
    <row r="995" spans="1:26" x14ac:dyDescent="0.2">
      <c r="A995" s="2">
        <v>42914</v>
      </c>
      <c r="B995" s="2">
        <f t="shared" ca="1" si="182"/>
        <v>42877</v>
      </c>
      <c r="C995" s="5" t="s">
        <v>26863</v>
      </c>
      <c r="D995">
        <f t="shared" si="183"/>
        <v>12</v>
      </c>
      <c r="E995" s="7" t="s">
        <v>26862</v>
      </c>
      <c r="F995">
        <f t="shared" si="193"/>
        <v>3</v>
      </c>
      <c r="G995" t="s">
        <v>26858</v>
      </c>
      <c r="H995" t="str">
        <f t="shared" si="184"/>
        <v>CC</v>
      </c>
      <c r="I995" t="s">
        <v>26858</v>
      </c>
      <c r="J995" t="str">
        <f t="shared" si="185"/>
        <v>CC</v>
      </c>
      <c r="K995" s="2">
        <v>42865</v>
      </c>
      <c r="L995" s="2">
        <v>42926</v>
      </c>
      <c r="M995" t="s">
        <v>71</v>
      </c>
      <c r="N995">
        <f t="shared" si="186"/>
        <v>1</v>
      </c>
      <c r="O995">
        <f t="shared" ca="1" si="187"/>
        <v>2924</v>
      </c>
      <c r="P995">
        <f t="shared" ca="1" si="188"/>
        <v>122924</v>
      </c>
      <c r="Q995" s="12"/>
      <c r="R995" s="13">
        <f t="shared" si="189"/>
        <v>0</v>
      </c>
      <c r="S995">
        <f t="shared" ca="1" si="190"/>
        <v>1215</v>
      </c>
      <c r="U995" s="13">
        <v>0</v>
      </c>
      <c r="V995" s="13">
        <v>0</v>
      </c>
      <c r="W995" s="13" t="str">
        <f t="shared" si="191"/>
        <v/>
      </c>
      <c r="X995" s="15">
        <v>994</v>
      </c>
      <c r="Y995" s="15" t="s">
        <v>26881</v>
      </c>
      <c r="Z995" t="str">
        <f t="shared" si="192"/>
        <v>11001000000000000994</v>
      </c>
    </row>
    <row r="996" spans="1:26" x14ac:dyDescent="0.2">
      <c r="A996" s="2">
        <v>42914</v>
      </c>
      <c r="B996" s="2">
        <f t="shared" ca="1" si="182"/>
        <v>42887</v>
      </c>
      <c r="C996" s="5" t="s">
        <v>26867</v>
      </c>
      <c r="D996">
        <f t="shared" si="183"/>
        <v>6</v>
      </c>
      <c r="E996" s="7" t="s">
        <v>26862</v>
      </c>
      <c r="F996">
        <f t="shared" si="193"/>
        <v>3</v>
      </c>
      <c r="G996" t="s">
        <v>26858</v>
      </c>
      <c r="H996" t="str">
        <f t="shared" si="184"/>
        <v>CC</v>
      </c>
      <c r="I996" t="s">
        <v>26858</v>
      </c>
      <c r="J996" t="str">
        <f t="shared" si="185"/>
        <v>CC</v>
      </c>
      <c r="K996" s="2">
        <v>42865</v>
      </c>
      <c r="L996" s="2">
        <v>42926</v>
      </c>
      <c r="M996" t="s">
        <v>71</v>
      </c>
      <c r="N996">
        <f t="shared" si="186"/>
        <v>1</v>
      </c>
      <c r="O996">
        <f t="shared" ca="1" si="187"/>
        <v>2955</v>
      </c>
      <c r="P996">
        <f t="shared" ca="1" si="188"/>
        <v>122955</v>
      </c>
      <c r="Q996" s="12"/>
      <c r="R996" s="13">
        <f t="shared" si="189"/>
        <v>0</v>
      </c>
      <c r="S996">
        <f t="shared" ca="1" si="190"/>
        <v>1213</v>
      </c>
      <c r="U996" s="13">
        <v>0</v>
      </c>
      <c r="V996" s="13">
        <v>0</v>
      </c>
      <c r="W996" s="13" t="str">
        <f t="shared" si="191"/>
        <v/>
      </c>
      <c r="X996" s="15">
        <v>995</v>
      </c>
      <c r="Y996" s="15" t="s">
        <v>26881</v>
      </c>
      <c r="Z996" t="str">
        <f t="shared" si="192"/>
        <v>11001000000000000995</v>
      </c>
    </row>
    <row r="997" spans="1:26" x14ac:dyDescent="0.2">
      <c r="A997" s="2">
        <v>42914</v>
      </c>
      <c r="B997" s="2">
        <f t="shared" ca="1" si="182"/>
        <v>42898</v>
      </c>
      <c r="C997" s="5" t="s">
        <v>26869</v>
      </c>
      <c r="D997">
        <f t="shared" si="183"/>
        <v>4</v>
      </c>
      <c r="E997" s="7" t="s">
        <v>26862</v>
      </c>
      <c r="F997">
        <f t="shared" si="193"/>
        <v>3</v>
      </c>
      <c r="G997" t="s">
        <v>26858</v>
      </c>
      <c r="H997" t="str">
        <f t="shared" si="184"/>
        <v>CC</v>
      </c>
      <c r="I997" t="s">
        <v>26858</v>
      </c>
      <c r="J997" t="str">
        <f t="shared" si="185"/>
        <v>CC</v>
      </c>
      <c r="K997" s="2">
        <v>42865</v>
      </c>
      <c r="L997" s="2">
        <v>42926</v>
      </c>
      <c r="M997" t="s">
        <v>51</v>
      </c>
      <c r="N997">
        <f t="shared" si="186"/>
        <v>2</v>
      </c>
      <c r="O997">
        <f t="shared" ca="1" si="187"/>
        <v>2096</v>
      </c>
      <c r="P997">
        <f t="shared" ca="1" si="188"/>
        <v>122096</v>
      </c>
      <c r="Q997" s="11">
        <v>101000120934</v>
      </c>
      <c r="R997" s="13">
        <f t="shared" ca="1" si="189"/>
        <v>1215</v>
      </c>
      <c r="S997">
        <f t="shared" ca="1" si="190"/>
        <v>1215</v>
      </c>
      <c r="U997" s="13">
        <v>1214</v>
      </c>
      <c r="V997" s="13">
        <v>1214</v>
      </c>
      <c r="W997" s="13">
        <f t="shared" si="191"/>
        <v>1214</v>
      </c>
      <c r="X997" s="15">
        <v>996</v>
      </c>
      <c r="Y997" s="15" t="s">
        <v>26881</v>
      </c>
      <c r="Z997" t="str">
        <f t="shared" si="192"/>
        <v>11001000000000000996</v>
      </c>
    </row>
    <row r="998" spans="1:26" x14ac:dyDescent="0.2">
      <c r="A998" s="2">
        <v>42913</v>
      </c>
      <c r="B998" s="2">
        <f t="shared" ca="1" si="182"/>
        <v>42908</v>
      </c>
      <c r="C998" s="5" t="s">
        <v>26863</v>
      </c>
      <c r="D998">
        <f t="shared" si="183"/>
        <v>12</v>
      </c>
      <c r="E998" s="7" t="s">
        <v>26862</v>
      </c>
      <c r="F998">
        <f t="shared" si="193"/>
        <v>3</v>
      </c>
      <c r="G998" t="s">
        <v>26860</v>
      </c>
      <c r="H998" t="str">
        <f t="shared" si="184"/>
        <v>NIT</v>
      </c>
      <c r="I998" t="s">
        <v>26858</v>
      </c>
      <c r="J998" t="str">
        <f t="shared" si="185"/>
        <v>CC</v>
      </c>
      <c r="K998" s="2">
        <v>42865</v>
      </c>
      <c r="L998" s="2">
        <v>42926</v>
      </c>
      <c r="M998" t="s">
        <v>71</v>
      </c>
      <c r="N998">
        <f t="shared" si="186"/>
        <v>1</v>
      </c>
      <c r="O998">
        <f t="shared" ca="1" si="187"/>
        <v>2210</v>
      </c>
      <c r="P998">
        <f t="shared" ca="1" si="188"/>
        <v>122210</v>
      </c>
      <c r="Q998" s="11">
        <v>101000154940</v>
      </c>
      <c r="R998" s="13">
        <f t="shared" ca="1" si="189"/>
        <v>1215</v>
      </c>
      <c r="S998">
        <f t="shared" ca="1" si="190"/>
        <v>1215</v>
      </c>
      <c r="U998" s="13">
        <v>1216</v>
      </c>
      <c r="V998" s="13">
        <v>1216</v>
      </c>
      <c r="W998" s="13">
        <f t="shared" si="191"/>
        <v>1216</v>
      </c>
      <c r="X998" s="15">
        <v>997</v>
      </c>
      <c r="Y998" s="15" t="s">
        <v>26881</v>
      </c>
      <c r="Z998" t="str">
        <f t="shared" si="192"/>
        <v>11001000000000000997</v>
      </c>
    </row>
    <row r="999" spans="1:26" x14ac:dyDescent="0.2">
      <c r="A999" s="2">
        <v>42914</v>
      </c>
      <c r="B999" s="2">
        <f t="shared" ca="1" si="182"/>
        <v>42871</v>
      </c>
      <c r="C999" s="5" t="s">
        <v>26861</v>
      </c>
      <c r="D999">
        <f t="shared" si="183"/>
        <v>5</v>
      </c>
      <c r="E999" s="7" t="s">
        <v>26862</v>
      </c>
      <c r="F999">
        <f t="shared" si="193"/>
        <v>3</v>
      </c>
      <c r="G999" t="s">
        <v>26858</v>
      </c>
      <c r="H999" t="str">
        <f t="shared" si="184"/>
        <v>CC</v>
      </c>
      <c r="I999" t="s">
        <v>26858</v>
      </c>
      <c r="J999" t="str">
        <f t="shared" si="185"/>
        <v>CC</v>
      </c>
      <c r="K999" s="2">
        <v>42865</v>
      </c>
      <c r="L999" s="2">
        <v>42926</v>
      </c>
      <c r="M999" t="s">
        <v>51</v>
      </c>
      <c r="N999">
        <f t="shared" si="186"/>
        <v>2</v>
      </c>
      <c r="O999">
        <f t="shared" ca="1" si="187"/>
        <v>2459</v>
      </c>
      <c r="P999">
        <f t="shared" ca="1" si="188"/>
        <v>122459</v>
      </c>
      <c r="Q999" s="12"/>
      <c r="R999" s="13">
        <f t="shared" si="189"/>
        <v>0</v>
      </c>
      <c r="S999">
        <f t="shared" ca="1" si="190"/>
        <v>1213</v>
      </c>
      <c r="U999" s="13">
        <v>0</v>
      </c>
      <c r="V999" s="13">
        <v>0</v>
      </c>
      <c r="W999" s="13" t="str">
        <f t="shared" si="191"/>
        <v/>
      </c>
      <c r="X999" s="15">
        <v>998</v>
      </c>
      <c r="Y999" s="15" t="s">
        <v>26881</v>
      </c>
      <c r="Z999" t="str">
        <f t="shared" si="192"/>
        <v>11001000000000000998</v>
      </c>
    </row>
    <row r="1000" spans="1:26" x14ac:dyDescent="0.2">
      <c r="A1000" s="2">
        <v>42913</v>
      </c>
      <c r="B1000" s="2">
        <f t="shared" ca="1" si="182"/>
        <v>42884</v>
      </c>
      <c r="C1000" s="5" t="s">
        <v>26865</v>
      </c>
      <c r="D1000">
        <f t="shared" si="183"/>
        <v>14</v>
      </c>
      <c r="E1000" s="7" t="s">
        <v>26862</v>
      </c>
      <c r="F1000">
        <f t="shared" si="193"/>
        <v>3</v>
      </c>
      <c r="G1000" t="s">
        <v>26858</v>
      </c>
      <c r="H1000" t="str">
        <f t="shared" si="184"/>
        <v>CC</v>
      </c>
      <c r="I1000" t="s">
        <v>26858</v>
      </c>
      <c r="J1000" t="str">
        <f t="shared" si="185"/>
        <v>CC</v>
      </c>
      <c r="K1000" s="2">
        <v>42865</v>
      </c>
      <c r="L1000" s="2">
        <v>42926</v>
      </c>
      <c r="M1000" t="s">
        <v>71</v>
      </c>
      <c r="N1000">
        <f t="shared" si="186"/>
        <v>1</v>
      </c>
      <c r="O1000">
        <f t="shared" ca="1" si="187"/>
        <v>2939</v>
      </c>
      <c r="P1000">
        <f t="shared" ca="1" si="188"/>
        <v>122939</v>
      </c>
      <c r="Q1000" s="12"/>
      <c r="R1000" s="13">
        <f t="shared" si="189"/>
        <v>0</v>
      </c>
      <c r="S1000">
        <f t="shared" ca="1" si="190"/>
        <v>1215</v>
      </c>
      <c r="U1000" s="13">
        <v>0</v>
      </c>
      <c r="V1000" s="13">
        <v>0</v>
      </c>
      <c r="W1000" s="13" t="str">
        <f t="shared" si="191"/>
        <v/>
      </c>
      <c r="X1000" s="15">
        <v>999</v>
      </c>
      <c r="Y1000" s="15" t="s">
        <v>26881</v>
      </c>
      <c r="Z1000" t="str">
        <f t="shared" si="192"/>
        <v>11001000000000000999</v>
      </c>
    </row>
    <row r="1001" spans="1:26" x14ac:dyDescent="0.2">
      <c r="A1001" s="2">
        <v>42913</v>
      </c>
      <c r="B1001" s="2">
        <f t="shared" ca="1" si="182"/>
        <v>42865</v>
      </c>
      <c r="C1001" s="5" t="s">
        <v>26867</v>
      </c>
      <c r="D1001">
        <f t="shared" si="183"/>
        <v>6</v>
      </c>
      <c r="E1001" s="7" t="s">
        <v>26862</v>
      </c>
      <c r="F1001">
        <f t="shared" si="193"/>
        <v>3</v>
      </c>
      <c r="G1001" t="s">
        <v>26858</v>
      </c>
      <c r="H1001" t="str">
        <f t="shared" si="184"/>
        <v>CC</v>
      </c>
      <c r="I1001" t="s">
        <v>26858</v>
      </c>
      <c r="J1001" t="str">
        <f t="shared" si="185"/>
        <v>CC</v>
      </c>
      <c r="K1001" s="2">
        <v>42865</v>
      </c>
      <c r="L1001" s="2">
        <v>42926</v>
      </c>
      <c r="M1001" t="s">
        <v>51</v>
      </c>
      <c r="N1001">
        <f t="shared" si="186"/>
        <v>2</v>
      </c>
      <c r="O1001">
        <f t="shared" ca="1" si="187"/>
        <v>2959</v>
      </c>
      <c r="P1001">
        <f t="shared" ca="1" si="188"/>
        <v>122959</v>
      </c>
      <c r="Q1001" s="12"/>
      <c r="R1001" s="13">
        <f t="shared" si="189"/>
        <v>0</v>
      </c>
      <c r="S1001">
        <f t="shared" ca="1" si="190"/>
        <v>1214</v>
      </c>
      <c r="U1001" s="13">
        <v>0</v>
      </c>
      <c r="V1001" s="13">
        <v>0</v>
      </c>
      <c r="W1001" s="13" t="str">
        <f t="shared" si="191"/>
        <v/>
      </c>
      <c r="X1001" s="15">
        <v>1000</v>
      </c>
      <c r="Y1001" s="15" t="s">
        <v>26882</v>
      </c>
      <c r="Z1001" t="str">
        <f t="shared" si="192"/>
        <v>11001000000000001000</v>
      </c>
    </row>
    <row r="1002" spans="1:26" x14ac:dyDescent="0.2">
      <c r="A1002" s="2">
        <v>42914</v>
      </c>
      <c r="B1002" s="2">
        <f t="shared" ca="1" si="182"/>
        <v>42902</v>
      </c>
      <c r="C1002" s="5" t="s">
        <v>26866</v>
      </c>
      <c r="D1002">
        <f t="shared" si="183"/>
        <v>3</v>
      </c>
      <c r="E1002" s="7" t="s">
        <v>26862</v>
      </c>
      <c r="F1002">
        <f t="shared" si="193"/>
        <v>3</v>
      </c>
      <c r="G1002" t="s">
        <v>26858</v>
      </c>
      <c r="H1002" t="str">
        <f t="shared" si="184"/>
        <v>CC</v>
      </c>
      <c r="I1002" t="s">
        <v>26858</v>
      </c>
      <c r="J1002" t="str">
        <f t="shared" si="185"/>
        <v>CC</v>
      </c>
      <c r="K1002" s="2">
        <v>42865</v>
      </c>
      <c r="L1002" s="2">
        <v>42926</v>
      </c>
      <c r="M1002" t="s">
        <v>51</v>
      </c>
      <c r="N1002">
        <f t="shared" si="186"/>
        <v>2</v>
      </c>
      <c r="O1002">
        <f t="shared" ca="1" si="187"/>
        <v>2135</v>
      </c>
      <c r="P1002">
        <f t="shared" ca="1" si="188"/>
        <v>122135</v>
      </c>
      <c r="Q1002" s="12"/>
      <c r="R1002" s="13">
        <f t="shared" si="189"/>
        <v>0</v>
      </c>
      <c r="S1002">
        <f t="shared" ca="1" si="190"/>
        <v>1216</v>
      </c>
      <c r="U1002" s="13">
        <v>0</v>
      </c>
      <c r="V1002" s="13">
        <v>0</v>
      </c>
      <c r="W1002" s="13" t="str">
        <f t="shared" si="191"/>
        <v/>
      </c>
      <c r="X1002" s="15">
        <v>1001</v>
      </c>
      <c r="Y1002" s="15" t="s">
        <v>26882</v>
      </c>
      <c r="Z1002" t="str">
        <f t="shared" si="192"/>
        <v>11001000000000001001</v>
      </c>
    </row>
    <row r="1003" spans="1:26" x14ac:dyDescent="0.2">
      <c r="A1003" s="2">
        <v>42914</v>
      </c>
      <c r="B1003" s="2">
        <f t="shared" ca="1" si="182"/>
        <v>42867</v>
      </c>
      <c r="C1003" s="5" t="s">
        <v>26869</v>
      </c>
      <c r="D1003">
        <f t="shared" si="183"/>
        <v>4</v>
      </c>
      <c r="E1003" s="7" t="s">
        <v>26862</v>
      </c>
      <c r="F1003">
        <f t="shared" si="193"/>
        <v>3</v>
      </c>
      <c r="G1003" t="s">
        <v>26860</v>
      </c>
      <c r="H1003" t="str">
        <f t="shared" si="184"/>
        <v>NIT</v>
      </c>
      <c r="I1003" t="s">
        <v>26858</v>
      </c>
      <c r="J1003" t="str">
        <f t="shared" si="185"/>
        <v>CC</v>
      </c>
      <c r="K1003" s="2">
        <v>42865</v>
      </c>
      <c r="L1003" s="2">
        <v>42926</v>
      </c>
      <c r="M1003" t="s">
        <v>71</v>
      </c>
      <c r="N1003">
        <f t="shared" si="186"/>
        <v>1</v>
      </c>
      <c r="O1003">
        <f t="shared" ca="1" si="187"/>
        <v>2327</v>
      </c>
      <c r="P1003">
        <f t="shared" ca="1" si="188"/>
        <v>122327</v>
      </c>
      <c r="Q1003" s="11">
        <v>101000121799</v>
      </c>
      <c r="R1003" s="13">
        <f t="shared" ca="1" si="189"/>
        <v>1215</v>
      </c>
      <c r="S1003">
        <f t="shared" ca="1" si="190"/>
        <v>1215</v>
      </c>
      <c r="U1003" s="13">
        <v>1216</v>
      </c>
      <c r="V1003" s="13">
        <v>1216</v>
      </c>
      <c r="W1003" s="13">
        <f t="shared" si="191"/>
        <v>1216</v>
      </c>
      <c r="X1003" s="15">
        <v>1002</v>
      </c>
      <c r="Y1003" s="15" t="s">
        <v>26882</v>
      </c>
      <c r="Z1003" t="str">
        <f t="shared" si="192"/>
        <v>11001000000000001002</v>
      </c>
    </row>
    <row r="1004" spans="1:26" x14ac:dyDescent="0.2">
      <c r="A1004" s="2">
        <v>42914</v>
      </c>
      <c r="B1004" s="2">
        <f t="shared" ca="1" si="182"/>
        <v>42868</v>
      </c>
      <c r="C1004" s="5" t="s">
        <v>26856</v>
      </c>
      <c r="D1004">
        <f t="shared" si="183"/>
        <v>7</v>
      </c>
      <c r="E1004" s="7" t="s">
        <v>26857</v>
      </c>
      <c r="F1004">
        <f t="shared" si="193"/>
        <v>4</v>
      </c>
      <c r="G1004" t="s">
        <v>26858</v>
      </c>
      <c r="H1004" t="str">
        <f t="shared" si="184"/>
        <v>CC</v>
      </c>
      <c r="I1004" t="s">
        <v>26858</v>
      </c>
      <c r="J1004" t="str">
        <f t="shared" si="185"/>
        <v>CC</v>
      </c>
      <c r="K1004" s="2">
        <v>42865</v>
      </c>
      <c r="L1004" s="2">
        <v>42926</v>
      </c>
      <c r="M1004" t="s">
        <v>71</v>
      </c>
      <c r="N1004">
        <f t="shared" si="186"/>
        <v>1</v>
      </c>
      <c r="O1004">
        <f t="shared" ca="1" si="187"/>
        <v>2633</v>
      </c>
      <c r="P1004">
        <f t="shared" ca="1" si="188"/>
        <v>122633</v>
      </c>
      <c r="Q1004" s="12"/>
      <c r="R1004" s="13">
        <f t="shared" si="189"/>
        <v>0</v>
      </c>
      <c r="S1004">
        <f t="shared" ca="1" si="190"/>
        <v>1216</v>
      </c>
      <c r="U1004" s="13">
        <v>0</v>
      </c>
      <c r="V1004" s="13">
        <v>0</v>
      </c>
      <c r="W1004" s="13" t="str">
        <f t="shared" si="191"/>
        <v/>
      </c>
      <c r="X1004" s="15">
        <v>1003</v>
      </c>
      <c r="Y1004" s="15" t="s">
        <v>26882</v>
      </c>
      <c r="Z1004" t="str">
        <f t="shared" si="192"/>
        <v>11001000000000001003</v>
      </c>
    </row>
    <row r="1005" spans="1:26" x14ac:dyDescent="0.2">
      <c r="A1005" s="2">
        <v>42915</v>
      </c>
      <c r="B1005" s="2">
        <f t="shared" ca="1" si="182"/>
        <v>42883</v>
      </c>
      <c r="C1005" s="5" t="s">
        <v>26859</v>
      </c>
      <c r="D1005">
        <f t="shared" si="183"/>
        <v>9</v>
      </c>
      <c r="E1005" s="7" t="s">
        <v>26857</v>
      </c>
      <c r="F1005">
        <f t="shared" si="193"/>
        <v>4</v>
      </c>
      <c r="G1005" t="s">
        <v>26858</v>
      </c>
      <c r="H1005" t="str">
        <f t="shared" si="184"/>
        <v>CC</v>
      </c>
      <c r="I1005" t="s">
        <v>26858</v>
      </c>
      <c r="J1005" t="str">
        <f t="shared" si="185"/>
        <v>CC</v>
      </c>
      <c r="K1005" s="2">
        <v>42865</v>
      </c>
      <c r="L1005" s="2">
        <v>42926</v>
      </c>
      <c r="M1005" t="s">
        <v>51</v>
      </c>
      <c r="N1005">
        <f t="shared" si="186"/>
        <v>2</v>
      </c>
      <c r="O1005">
        <f t="shared" ca="1" si="187"/>
        <v>2092</v>
      </c>
      <c r="P1005">
        <f t="shared" ca="1" si="188"/>
        <v>122092</v>
      </c>
      <c r="Q1005" s="12"/>
      <c r="R1005" s="13">
        <f t="shared" si="189"/>
        <v>0</v>
      </c>
      <c r="S1005">
        <f t="shared" ca="1" si="190"/>
        <v>1216</v>
      </c>
      <c r="U1005" s="13">
        <v>0</v>
      </c>
      <c r="V1005" s="13">
        <v>0</v>
      </c>
      <c r="W1005" s="13" t="str">
        <f t="shared" si="191"/>
        <v/>
      </c>
      <c r="X1005" s="15">
        <v>1004</v>
      </c>
      <c r="Y1005" s="15" t="s">
        <v>26882</v>
      </c>
      <c r="Z1005" t="str">
        <f t="shared" si="192"/>
        <v>11001000000000001004</v>
      </c>
    </row>
    <row r="1006" spans="1:26" x14ac:dyDescent="0.2">
      <c r="A1006" s="2">
        <v>42914</v>
      </c>
      <c r="B1006" s="2">
        <f t="shared" ca="1" si="182"/>
        <v>42871</v>
      </c>
      <c r="C1006" s="5" t="s">
        <v>26867</v>
      </c>
      <c r="D1006">
        <f t="shared" si="183"/>
        <v>6</v>
      </c>
      <c r="E1006" s="7" t="s">
        <v>26862</v>
      </c>
      <c r="F1006">
        <f t="shared" si="193"/>
        <v>3</v>
      </c>
      <c r="G1006" t="s">
        <v>26860</v>
      </c>
      <c r="H1006" t="str">
        <f t="shared" si="184"/>
        <v>NIT</v>
      </c>
      <c r="I1006" t="s">
        <v>26858</v>
      </c>
      <c r="J1006" t="str">
        <f t="shared" si="185"/>
        <v>CC</v>
      </c>
      <c r="K1006" s="2">
        <v>42865</v>
      </c>
      <c r="L1006" s="2">
        <v>42926</v>
      </c>
      <c r="M1006" t="s">
        <v>51</v>
      </c>
      <c r="N1006">
        <f t="shared" si="186"/>
        <v>2</v>
      </c>
      <c r="O1006">
        <f t="shared" ca="1" si="187"/>
        <v>2243</v>
      </c>
      <c r="P1006">
        <f t="shared" ca="1" si="188"/>
        <v>122243</v>
      </c>
      <c r="Q1006" s="11">
        <v>101000124917</v>
      </c>
      <c r="R1006" s="13">
        <f t="shared" ca="1" si="189"/>
        <v>1215</v>
      </c>
      <c r="S1006">
        <f t="shared" ca="1" si="190"/>
        <v>1215</v>
      </c>
      <c r="U1006" s="13">
        <v>1214</v>
      </c>
      <c r="V1006" s="13">
        <v>1214</v>
      </c>
      <c r="W1006" s="13">
        <f t="shared" si="191"/>
        <v>1214</v>
      </c>
      <c r="X1006" s="15">
        <v>1005</v>
      </c>
      <c r="Y1006" s="15" t="s">
        <v>26882</v>
      </c>
      <c r="Z1006" t="str">
        <f t="shared" si="192"/>
        <v>11001000000000001005</v>
      </c>
    </row>
    <row r="1007" spans="1:26" x14ac:dyDescent="0.2">
      <c r="A1007" s="2">
        <v>42915</v>
      </c>
      <c r="B1007" s="2">
        <f t="shared" ca="1" si="182"/>
        <v>42926</v>
      </c>
      <c r="C1007" s="5" t="s">
        <v>26856</v>
      </c>
      <c r="D1007">
        <f t="shared" si="183"/>
        <v>7</v>
      </c>
      <c r="E1007" s="7" t="s">
        <v>26857</v>
      </c>
      <c r="F1007">
        <f t="shared" si="193"/>
        <v>4</v>
      </c>
      <c r="G1007" t="s">
        <v>26860</v>
      </c>
      <c r="H1007" t="str">
        <f t="shared" si="184"/>
        <v>NIT</v>
      </c>
      <c r="I1007" t="s">
        <v>26858</v>
      </c>
      <c r="J1007" t="str">
        <f t="shared" si="185"/>
        <v>CC</v>
      </c>
      <c r="K1007" s="2">
        <v>42865</v>
      </c>
      <c r="L1007" s="2">
        <v>42926</v>
      </c>
      <c r="M1007" t="s">
        <v>51</v>
      </c>
      <c r="N1007">
        <f t="shared" si="186"/>
        <v>2</v>
      </c>
      <c r="O1007">
        <f t="shared" ca="1" si="187"/>
        <v>2556</v>
      </c>
      <c r="P1007">
        <f t="shared" ca="1" si="188"/>
        <v>122556</v>
      </c>
      <c r="Q1007" s="12"/>
      <c r="R1007" s="13">
        <f t="shared" si="189"/>
        <v>0</v>
      </c>
      <c r="S1007">
        <f t="shared" ca="1" si="190"/>
        <v>1214</v>
      </c>
      <c r="U1007" s="13">
        <v>0</v>
      </c>
      <c r="V1007" s="13">
        <v>0</v>
      </c>
      <c r="W1007" s="13" t="str">
        <f t="shared" si="191"/>
        <v/>
      </c>
      <c r="X1007" s="15">
        <v>1006</v>
      </c>
      <c r="Y1007" s="15" t="s">
        <v>26882</v>
      </c>
      <c r="Z1007" t="str">
        <f t="shared" si="192"/>
        <v>11001000000000001006</v>
      </c>
    </row>
    <row r="1008" spans="1:26" x14ac:dyDescent="0.2">
      <c r="A1008" s="2">
        <v>42913</v>
      </c>
      <c r="B1008" s="2">
        <f t="shared" ca="1" si="182"/>
        <v>42897</v>
      </c>
      <c r="C1008" s="5" t="s">
        <v>26856</v>
      </c>
      <c r="D1008">
        <f t="shared" si="183"/>
        <v>7</v>
      </c>
      <c r="E1008" s="7" t="s">
        <v>26857</v>
      </c>
      <c r="F1008">
        <f t="shared" si="193"/>
        <v>4</v>
      </c>
      <c r="G1008" t="s">
        <v>26858</v>
      </c>
      <c r="H1008" t="str">
        <f t="shared" si="184"/>
        <v>CC</v>
      </c>
      <c r="I1008" t="s">
        <v>26858</v>
      </c>
      <c r="J1008" t="str">
        <f t="shared" si="185"/>
        <v>CC</v>
      </c>
      <c r="K1008" s="2">
        <v>42865</v>
      </c>
      <c r="L1008" s="2">
        <v>42926</v>
      </c>
      <c r="M1008" t="s">
        <v>51</v>
      </c>
      <c r="N1008">
        <f t="shared" si="186"/>
        <v>2</v>
      </c>
      <c r="O1008">
        <f t="shared" ca="1" si="187"/>
        <v>2804</v>
      </c>
      <c r="P1008">
        <f t="shared" ca="1" si="188"/>
        <v>122804</v>
      </c>
      <c r="Q1008" s="12"/>
      <c r="R1008" s="13">
        <f t="shared" si="189"/>
        <v>0</v>
      </c>
      <c r="S1008">
        <f t="shared" ca="1" si="190"/>
        <v>1215</v>
      </c>
      <c r="U1008" s="13">
        <v>0</v>
      </c>
      <c r="V1008" s="13">
        <v>0</v>
      </c>
      <c r="W1008" s="13" t="str">
        <f t="shared" si="191"/>
        <v/>
      </c>
      <c r="X1008" s="15">
        <v>1007</v>
      </c>
      <c r="Y1008" s="15" t="s">
        <v>26882</v>
      </c>
      <c r="Z1008" t="str">
        <f t="shared" si="192"/>
        <v>11001000000000001007</v>
      </c>
    </row>
    <row r="1009" spans="1:26" x14ac:dyDescent="0.2">
      <c r="A1009" s="2">
        <v>42914</v>
      </c>
      <c r="B1009" s="2">
        <f t="shared" ca="1" si="182"/>
        <v>42917</v>
      </c>
      <c r="C1009" s="5" t="s">
        <v>26861</v>
      </c>
      <c r="D1009">
        <f t="shared" si="183"/>
        <v>5</v>
      </c>
      <c r="E1009" s="7" t="s">
        <v>26862</v>
      </c>
      <c r="F1009">
        <f t="shared" si="193"/>
        <v>3</v>
      </c>
      <c r="G1009" t="s">
        <v>26858</v>
      </c>
      <c r="H1009" t="str">
        <f t="shared" si="184"/>
        <v>CC</v>
      </c>
      <c r="I1009" t="s">
        <v>26858</v>
      </c>
      <c r="J1009" t="str">
        <f t="shared" si="185"/>
        <v>CC</v>
      </c>
      <c r="K1009" s="2">
        <v>42865</v>
      </c>
      <c r="L1009" s="2">
        <v>42926</v>
      </c>
      <c r="M1009" t="s">
        <v>71</v>
      </c>
      <c r="N1009">
        <f t="shared" si="186"/>
        <v>1</v>
      </c>
      <c r="O1009">
        <f t="shared" ca="1" si="187"/>
        <v>2603</v>
      </c>
      <c r="P1009">
        <f t="shared" ca="1" si="188"/>
        <v>122603</v>
      </c>
      <c r="Q1009" s="12"/>
      <c r="R1009" s="13">
        <f t="shared" si="189"/>
        <v>0</v>
      </c>
      <c r="S1009">
        <f t="shared" ca="1" si="190"/>
        <v>1215</v>
      </c>
      <c r="U1009" s="13">
        <v>0</v>
      </c>
      <c r="V1009" s="13">
        <v>0</v>
      </c>
      <c r="W1009" s="13" t="str">
        <f t="shared" si="191"/>
        <v/>
      </c>
      <c r="X1009" s="15">
        <v>1008</v>
      </c>
      <c r="Y1009" s="15" t="s">
        <v>26882</v>
      </c>
      <c r="Z1009" t="str">
        <f t="shared" si="192"/>
        <v>11001000000000001008</v>
      </c>
    </row>
    <row r="1010" spans="1:26" x14ac:dyDescent="0.2">
      <c r="A1010" s="2">
        <v>42915</v>
      </c>
      <c r="B1010" s="2">
        <f t="shared" ca="1" si="182"/>
        <v>42920</v>
      </c>
      <c r="C1010" s="5" t="s">
        <v>26859</v>
      </c>
      <c r="D1010">
        <f t="shared" si="183"/>
        <v>9</v>
      </c>
      <c r="E1010" s="7" t="s">
        <v>26857</v>
      </c>
      <c r="F1010">
        <f t="shared" si="193"/>
        <v>4</v>
      </c>
      <c r="G1010" t="s">
        <v>26860</v>
      </c>
      <c r="H1010" t="str">
        <f t="shared" si="184"/>
        <v>NIT</v>
      </c>
      <c r="I1010" t="s">
        <v>26858</v>
      </c>
      <c r="J1010" t="str">
        <f t="shared" si="185"/>
        <v>CC</v>
      </c>
      <c r="K1010" s="2">
        <v>42865</v>
      </c>
      <c r="L1010" s="2">
        <v>42926</v>
      </c>
      <c r="M1010" t="s">
        <v>51</v>
      </c>
      <c r="N1010">
        <f t="shared" si="186"/>
        <v>2</v>
      </c>
      <c r="O1010">
        <f t="shared" ca="1" si="187"/>
        <v>2528</v>
      </c>
      <c r="P1010">
        <f t="shared" ca="1" si="188"/>
        <v>122528</v>
      </c>
      <c r="Q1010" s="12"/>
      <c r="R1010" s="13">
        <f t="shared" si="189"/>
        <v>0</v>
      </c>
      <c r="S1010">
        <f t="shared" ca="1" si="190"/>
        <v>1216</v>
      </c>
      <c r="U1010" s="13">
        <v>0</v>
      </c>
      <c r="V1010" s="13">
        <v>0</v>
      </c>
      <c r="W1010" s="13" t="str">
        <f t="shared" si="191"/>
        <v/>
      </c>
      <c r="X1010" s="15">
        <v>1009</v>
      </c>
      <c r="Y1010" s="15" t="s">
        <v>26882</v>
      </c>
      <c r="Z1010" t="str">
        <f t="shared" si="192"/>
        <v>11001000000000001009</v>
      </c>
    </row>
    <row r="1011" spans="1:26" x14ac:dyDescent="0.2">
      <c r="A1011" s="2">
        <v>42913</v>
      </c>
      <c r="B1011" s="2">
        <f t="shared" ca="1" si="182"/>
        <v>42895</v>
      </c>
      <c r="C1011" s="5" t="s">
        <v>26861</v>
      </c>
      <c r="D1011">
        <f t="shared" si="183"/>
        <v>5</v>
      </c>
      <c r="E1011" s="7" t="s">
        <v>26862</v>
      </c>
      <c r="F1011">
        <f t="shared" si="193"/>
        <v>3</v>
      </c>
      <c r="G1011" t="s">
        <v>26858</v>
      </c>
      <c r="H1011" t="str">
        <f t="shared" si="184"/>
        <v>CC</v>
      </c>
      <c r="I1011" t="s">
        <v>26858</v>
      </c>
      <c r="J1011" t="str">
        <f t="shared" si="185"/>
        <v>CC</v>
      </c>
      <c r="K1011" s="2">
        <v>42865</v>
      </c>
      <c r="L1011" s="2">
        <v>42926</v>
      </c>
      <c r="M1011" t="s">
        <v>51</v>
      </c>
      <c r="N1011">
        <f t="shared" si="186"/>
        <v>2</v>
      </c>
      <c r="O1011">
        <f t="shared" ca="1" si="187"/>
        <v>2410</v>
      </c>
      <c r="P1011">
        <f t="shared" ca="1" si="188"/>
        <v>122410</v>
      </c>
      <c r="Q1011" s="11">
        <v>101000128915</v>
      </c>
      <c r="R1011" s="13">
        <f t="shared" ca="1" si="189"/>
        <v>1215</v>
      </c>
      <c r="S1011">
        <f t="shared" ca="1" si="190"/>
        <v>1215</v>
      </c>
      <c r="U1011" s="13">
        <v>1215</v>
      </c>
      <c r="V1011" s="13">
        <v>1215</v>
      </c>
      <c r="W1011" s="13">
        <f t="shared" si="191"/>
        <v>1215</v>
      </c>
      <c r="X1011" s="15">
        <v>1010</v>
      </c>
      <c r="Y1011" s="15" t="s">
        <v>26882</v>
      </c>
      <c r="Z1011" t="str">
        <f t="shared" si="192"/>
        <v>11001000000000001010</v>
      </c>
    </row>
    <row r="1012" spans="1:26" x14ac:dyDescent="0.2">
      <c r="A1012" s="2">
        <v>42913</v>
      </c>
      <c r="B1012" s="2">
        <f t="shared" ca="1" si="182"/>
        <v>42920</v>
      </c>
      <c r="C1012" s="5" t="s">
        <v>26856</v>
      </c>
      <c r="D1012">
        <f t="shared" si="183"/>
        <v>7</v>
      </c>
      <c r="E1012" s="7" t="s">
        <v>26857</v>
      </c>
      <c r="F1012">
        <f t="shared" si="193"/>
        <v>4</v>
      </c>
      <c r="G1012" t="s">
        <v>26860</v>
      </c>
      <c r="H1012" t="str">
        <f t="shared" si="184"/>
        <v>NIT</v>
      </c>
      <c r="I1012" t="s">
        <v>26858</v>
      </c>
      <c r="J1012" t="str">
        <f t="shared" si="185"/>
        <v>CC</v>
      </c>
      <c r="K1012" s="2">
        <v>42865</v>
      </c>
      <c r="L1012" s="2">
        <v>42926</v>
      </c>
      <c r="M1012" t="s">
        <v>71</v>
      </c>
      <c r="N1012">
        <f t="shared" si="186"/>
        <v>1</v>
      </c>
      <c r="O1012">
        <f t="shared" ca="1" si="187"/>
        <v>2596</v>
      </c>
      <c r="P1012">
        <f t="shared" ca="1" si="188"/>
        <v>122596</v>
      </c>
      <c r="Q1012" s="12"/>
      <c r="R1012" s="13">
        <f t="shared" si="189"/>
        <v>0</v>
      </c>
      <c r="S1012">
        <f t="shared" ca="1" si="190"/>
        <v>1215</v>
      </c>
      <c r="U1012" s="13">
        <v>0</v>
      </c>
      <c r="V1012" s="13">
        <v>0</v>
      </c>
      <c r="W1012" s="13" t="str">
        <f t="shared" si="191"/>
        <v/>
      </c>
      <c r="X1012" s="15">
        <v>1011</v>
      </c>
      <c r="Y1012" s="15" t="s">
        <v>26882</v>
      </c>
      <c r="Z1012" t="str">
        <f t="shared" si="192"/>
        <v>11001000000000001011</v>
      </c>
    </row>
    <row r="1013" spans="1:26" x14ac:dyDescent="0.2">
      <c r="A1013" s="2">
        <v>42914</v>
      </c>
      <c r="B1013" s="2">
        <f t="shared" ca="1" si="182"/>
        <v>42915</v>
      </c>
      <c r="C1013" s="5" t="s">
        <v>26863</v>
      </c>
      <c r="D1013">
        <f t="shared" si="183"/>
        <v>12</v>
      </c>
      <c r="E1013" s="7" t="s">
        <v>26862</v>
      </c>
      <c r="F1013">
        <f t="shared" si="193"/>
        <v>3</v>
      </c>
      <c r="G1013" t="s">
        <v>26858</v>
      </c>
      <c r="H1013" t="str">
        <f t="shared" si="184"/>
        <v>CC</v>
      </c>
      <c r="I1013" t="s">
        <v>26858</v>
      </c>
      <c r="J1013" t="str">
        <f t="shared" si="185"/>
        <v>CC</v>
      </c>
      <c r="K1013" s="2">
        <v>42865</v>
      </c>
      <c r="L1013" s="2">
        <v>42926</v>
      </c>
      <c r="M1013" t="s">
        <v>71</v>
      </c>
      <c r="N1013">
        <f t="shared" si="186"/>
        <v>1</v>
      </c>
      <c r="O1013">
        <f t="shared" ca="1" si="187"/>
        <v>2745</v>
      </c>
      <c r="P1013">
        <f t="shared" ca="1" si="188"/>
        <v>122745</v>
      </c>
      <c r="Q1013" s="12"/>
      <c r="R1013" s="13">
        <f t="shared" si="189"/>
        <v>0</v>
      </c>
      <c r="S1013">
        <f t="shared" ca="1" si="190"/>
        <v>1215</v>
      </c>
      <c r="U1013" s="13">
        <v>0</v>
      </c>
      <c r="V1013" s="13">
        <v>0</v>
      </c>
      <c r="W1013" s="13" t="str">
        <f t="shared" si="191"/>
        <v/>
      </c>
      <c r="X1013" s="15">
        <v>1012</v>
      </c>
      <c r="Y1013" s="15" t="s">
        <v>26882</v>
      </c>
      <c r="Z1013" t="str">
        <f t="shared" si="192"/>
        <v>11001000000000001012</v>
      </c>
    </row>
    <row r="1014" spans="1:26" x14ac:dyDescent="0.2">
      <c r="A1014" s="2">
        <v>42913</v>
      </c>
      <c r="B1014" s="2">
        <f t="shared" ca="1" si="182"/>
        <v>42881</v>
      </c>
      <c r="C1014" s="5" t="s">
        <v>26863</v>
      </c>
      <c r="D1014">
        <f t="shared" si="183"/>
        <v>12</v>
      </c>
      <c r="E1014" s="7" t="s">
        <v>26862</v>
      </c>
      <c r="F1014">
        <f t="shared" si="193"/>
        <v>3</v>
      </c>
      <c r="G1014" t="s">
        <v>26858</v>
      </c>
      <c r="H1014" t="str">
        <f t="shared" si="184"/>
        <v>CC</v>
      </c>
      <c r="I1014" t="s">
        <v>26858</v>
      </c>
      <c r="J1014" t="str">
        <f t="shared" si="185"/>
        <v>CC</v>
      </c>
      <c r="K1014" s="2">
        <v>42865</v>
      </c>
      <c r="L1014" s="2">
        <v>42926</v>
      </c>
      <c r="M1014" t="s">
        <v>71</v>
      </c>
      <c r="N1014">
        <f t="shared" si="186"/>
        <v>1</v>
      </c>
      <c r="O1014">
        <f t="shared" ca="1" si="187"/>
        <v>2174</v>
      </c>
      <c r="P1014">
        <f t="shared" ca="1" si="188"/>
        <v>122174</v>
      </c>
      <c r="Q1014" s="12"/>
      <c r="R1014" s="13">
        <f t="shared" si="189"/>
        <v>0</v>
      </c>
      <c r="S1014">
        <f t="shared" ca="1" si="190"/>
        <v>1215</v>
      </c>
      <c r="U1014" s="13">
        <v>0</v>
      </c>
      <c r="V1014" s="13">
        <v>0</v>
      </c>
      <c r="W1014" s="13" t="str">
        <f t="shared" si="191"/>
        <v/>
      </c>
      <c r="X1014" s="15">
        <v>1013</v>
      </c>
      <c r="Y1014" s="15" t="s">
        <v>26882</v>
      </c>
      <c r="Z1014" t="str">
        <f t="shared" si="192"/>
        <v>11001000000000001013</v>
      </c>
    </row>
    <row r="1015" spans="1:26" x14ac:dyDescent="0.2">
      <c r="A1015" s="2">
        <v>42914</v>
      </c>
      <c r="B1015" s="2">
        <f t="shared" ca="1" si="182"/>
        <v>42913</v>
      </c>
      <c r="C1015" s="5" t="s">
        <v>26866</v>
      </c>
      <c r="D1015">
        <f t="shared" si="183"/>
        <v>3</v>
      </c>
      <c r="E1015" s="7" t="s">
        <v>26862</v>
      </c>
      <c r="F1015">
        <f t="shared" si="193"/>
        <v>3</v>
      </c>
      <c r="G1015" t="s">
        <v>26860</v>
      </c>
      <c r="H1015" t="str">
        <f t="shared" si="184"/>
        <v>NIT</v>
      </c>
      <c r="I1015" t="s">
        <v>26858</v>
      </c>
      <c r="J1015" t="str">
        <f t="shared" si="185"/>
        <v>CC</v>
      </c>
      <c r="K1015" s="2">
        <v>42865</v>
      </c>
      <c r="L1015" s="2">
        <v>42926</v>
      </c>
      <c r="M1015" t="s">
        <v>71</v>
      </c>
      <c r="N1015">
        <f t="shared" si="186"/>
        <v>1</v>
      </c>
      <c r="O1015">
        <f t="shared" ca="1" si="187"/>
        <v>2800</v>
      </c>
      <c r="P1015">
        <f t="shared" ca="1" si="188"/>
        <v>122800</v>
      </c>
      <c r="Q1015" s="11">
        <v>101000128735</v>
      </c>
      <c r="R1015" s="13">
        <f t="shared" ca="1" si="189"/>
        <v>1216</v>
      </c>
      <c r="S1015">
        <f t="shared" ca="1" si="190"/>
        <v>1216</v>
      </c>
      <c r="U1015" s="13">
        <v>1214</v>
      </c>
      <c r="V1015" s="13">
        <v>1214</v>
      </c>
      <c r="W1015" s="13">
        <f t="shared" si="191"/>
        <v>1214</v>
      </c>
      <c r="X1015" s="15">
        <v>1014</v>
      </c>
      <c r="Y1015" s="15" t="s">
        <v>26882</v>
      </c>
      <c r="Z1015" t="str">
        <f t="shared" si="192"/>
        <v>11001000000000001014</v>
      </c>
    </row>
    <row r="1016" spans="1:26" x14ac:dyDescent="0.2">
      <c r="A1016" s="2">
        <v>42913</v>
      </c>
      <c r="B1016" s="2">
        <f t="shared" ca="1" si="182"/>
        <v>42893</v>
      </c>
      <c r="C1016" s="5" t="s">
        <v>26861</v>
      </c>
      <c r="D1016">
        <f t="shared" si="183"/>
        <v>5</v>
      </c>
      <c r="E1016" s="7" t="s">
        <v>26862</v>
      </c>
      <c r="F1016">
        <f t="shared" si="193"/>
        <v>3</v>
      </c>
      <c r="G1016" t="s">
        <v>26858</v>
      </c>
      <c r="H1016" t="str">
        <f t="shared" si="184"/>
        <v>CC</v>
      </c>
      <c r="I1016" t="s">
        <v>26858</v>
      </c>
      <c r="J1016" t="str">
        <f t="shared" si="185"/>
        <v>CC</v>
      </c>
      <c r="K1016" s="2">
        <v>42865</v>
      </c>
      <c r="L1016" s="2">
        <v>42926</v>
      </c>
      <c r="M1016" t="s">
        <v>71</v>
      </c>
      <c r="N1016">
        <f t="shared" si="186"/>
        <v>1</v>
      </c>
      <c r="O1016">
        <f t="shared" ca="1" si="187"/>
        <v>2204</v>
      </c>
      <c r="P1016">
        <f t="shared" ca="1" si="188"/>
        <v>122204</v>
      </c>
      <c r="Q1016" s="12"/>
      <c r="R1016" s="13">
        <f t="shared" si="189"/>
        <v>0</v>
      </c>
      <c r="S1016">
        <f t="shared" ca="1" si="190"/>
        <v>1216</v>
      </c>
      <c r="U1016" s="13">
        <v>0</v>
      </c>
      <c r="V1016" s="13">
        <v>0</v>
      </c>
      <c r="W1016" s="13" t="str">
        <f t="shared" si="191"/>
        <v/>
      </c>
      <c r="X1016" s="15">
        <v>1015</v>
      </c>
      <c r="Y1016" s="15" t="s">
        <v>26882</v>
      </c>
      <c r="Z1016" t="str">
        <f t="shared" si="192"/>
        <v>11001000000000001015</v>
      </c>
    </row>
    <row r="1017" spans="1:26" x14ac:dyDescent="0.2">
      <c r="A1017" s="2">
        <v>42915</v>
      </c>
      <c r="B1017" s="2">
        <f t="shared" ca="1" si="182"/>
        <v>42891</v>
      </c>
      <c r="C1017" s="5" t="s">
        <v>26867</v>
      </c>
      <c r="D1017">
        <f t="shared" si="183"/>
        <v>6</v>
      </c>
      <c r="E1017" s="7" t="s">
        <v>26862</v>
      </c>
      <c r="F1017">
        <f t="shared" si="193"/>
        <v>3</v>
      </c>
      <c r="G1017" t="s">
        <v>26858</v>
      </c>
      <c r="H1017" t="str">
        <f t="shared" si="184"/>
        <v>CC</v>
      </c>
      <c r="I1017" t="s">
        <v>26858</v>
      </c>
      <c r="J1017" t="str">
        <f t="shared" si="185"/>
        <v>CC</v>
      </c>
      <c r="K1017" s="2">
        <v>42865</v>
      </c>
      <c r="L1017" s="2">
        <v>42926</v>
      </c>
      <c r="M1017" t="s">
        <v>51</v>
      </c>
      <c r="N1017">
        <f t="shared" si="186"/>
        <v>2</v>
      </c>
      <c r="O1017">
        <f t="shared" ca="1" si="187"/>
        <v>2542</v>
      </c>
      <c r="P1017">
        <f t="shared" ca="1" si="188"/>
        <v>122542</v>
      </c>
      <c r="Q1017" s="12"/>
      <c r="R1017" s="13">
        <f t="shared" si="189"/>
        <v>0</v>
      </c>
      <c r="S1017">
        <f t="shared" ca="1" si="190"/>
        <v>1216</v>
      </c>
      <c r="U1017" s="13">
        <v>0</v>
      </c>
      <c r="V1017" s="13">
        <v>0</v>
      </c>
      <c r="W1017" s="13" t="str">
        <f t="shared" si="191"/>
        <v/>
      </c>
      <c r="X1017" s="15">
        <v>1016</v>
      </c>
      <c r="Y1017" s="15" t="s">
        <v>26882</v>
      </c>
      <c r="Z1017" t="str">
        <f t="shared" si="192"/>
        <v>11001000000000001016</v>
      </c>
    </row>
    <row r="1018" spans="1:26" x14ac:dyDescent="0.2">
      <c r="A1018" s="2">
        <v>42914</v>
      </c>
      <c r="B1018" s="2">
        <f t="shared" ca="1" si="182"/>
        <v>42869</v>
      </c>
      <c r="C1018" s="5" t="s">
        <v>26861</v>
      </c>
      <c r="D1018">
        <f t="shared" si="183"/>
        <v>5</v>
      </c>
      <c r="E1018" s="7" t="s">
        <v>26862</v>
      </c>
      <c r="F1018">
        <f t="shared" si="193"/>
        <v>3</v>
      </c>
      <c r="G1018" t="s">
        <v>26858</v>
      </c>
      <c r="H1018" t="str">
        <f t="shared" si="184"/>
        <v>CC</v>
      </c>
      <c r="I1018" t="s">
        <v>26858</v>
      </c>
      <c r="J1018" t="str">
        <f t="shared" si="185"/>
        <v>CC</v>
      </c>
      <c r="K1018" s="2">
        <v>42865</v>
      </c>
      <c r="L1018" s="2">
        <v>42926</v>
      </c>
      <c r="M1018" t="s">
        <v>51</v>
      </c>
      <c r="N1018">
        <f t="shared" si="186"/>
        <v>2</v>
      </c>
      <c r="O1018">
        <f t="shared" ca="1" si="187"/>
        <v>2392</v>
      </c>
      <c r="P1018">
        <f t="shared" ca="1" si="188"/>
        <v>122392</v>
      </c>
      <c r="Q1018" s="12"/>
      <c r="R1018" s="13">
        <f t="shared" si="189"/>
        <v>0</v>
      </c>
      <c r="S1018">
        <f t="shared" ca="1" si="190"/>
        <v>1215</v>
      </c>
      <c r="U1018" s="13">
        <v>0</v>
      </c>
      <c r="V1018" s="13">
        <v>0</v>
      </c>
      <c r="W1018" s="13" t="str">
        <f t="shared" si="191"/>
        <v/>
      </c>
      <c r="X1018" s="15">
        <v>1017</v>
      </c>
      <c r="Y1018" s="15" t="s">
        <v>26882</v>
      </c>
      <c r="Z1018" t="str">
        <f t="shared" si="192"/>
        <v>11001000000000001017</v>
      </c>
    </row>
    <row r="1019" spans="1:26" x14ac:dyDescent="0.2">
      <c r="A1019" s="2">
        <v>42915</v>
      </c>
      <c r="B1019" s="2">
        <f t="shared" ca="1" si="182"/>
        <v>42901</v>
      </c>
      <c r="C1019" s="5" t="s">
        <v>26856</v>
      </c>
      <c r="D1019">
        <f t="shared" si="183"/>
        <v>7</v>
      </c>
      <c r="E1019" s="7" t="s">
        <v>26857</v>
      </c>
      <c r="F1019">
        <f t="shared" si="193"/>
        <v>4</v>
      </c>
      <c r="G1019" t="s">
        <v>26858</v>
      </c>
      <c r="H1019" t="str">
        <f t="shared" si="184"/>
        <v>CC</v>
      </c>
      <c r="I1019" t="s">
        <v>26858</v>
      </c>
      <c r="J1019" t="str">
        <f t="shared" si="185"/>
        <v>CC</v>
      </c>
      <c r="K1019" s="2">
        <v>42865</v>
      </c>
      <c r="L1019" s="2">
        <v>42926</v>
      </c>
      <c r="M1019" t="s">
        <v>71</v>
      </c>
      <c r="N1019">
        <f t="shared" si="186"/>
        <v>1</v>
      </c>
      <c r="O1019">
        <f t="shared" ca="1" si="187"/>
        <v>2000</v>
      </c>
      <c r="P1019">
        <f t="shared" ca="1" si="188"/>
        <v>122000</v>
      </c>
      <c r="Q1019" s="12"/>
      <c r="R1019" s="13">
        <f t="shared" si="189"/>
        <v>0</v>
      </c>
      <c r="S1019">
        <f t="shared" ca="1" si="190"/>
        <v>1214</v>
      </c>
      <c r="U1019" s="13">
        <v>0</v>
      </c>
      <c r="V1019" s="13">
        <v>0</v>
      </c>
      <c r="W1019" s="13" t="str">
        <f t="shared" si="191"/>
        <v/>
      </c>
      <c r="X1019" s="15">
        <v>1018</v>
      </c>
      <c r="Y1019" s="15" t="s">
        <v>26882</v>
      </c>
      <c r="Z1019" t="str">
        <f t="shared" si="192"/>
        <v>11001000000000001018</v>
      </c>
    </row>
    <row r="1020" spans="1:26" x14ac:dyDescent="0.2">
      <c r="A1020" s="2">
        <v>42913</v>
      </c>
      <c r="B1020" s="2">
        <f t="shared" ca="1" si="182"/>
        <v>42876</v>
      </c>
      <c r="C1020" s="5" t="s">
        <v>26861</v>
      </c>
      <c r="D1020">
        <f t="shared" si="183"/>
        <v>5</v>
      </c>
      <c r="E1020" s="7" t="s">
        <v>26862</v>
      </c>
      <c r="F1020">
        <f t="shared" si="193"/>
        <v>3</v>
      </c>
      <c r="G1020" t="s">
        <v>26860</v>
      </c>
      <c r="H1020" t="str">
        <f t="shared" si="184"/>
        <v>NIT</v>
      </c>
      <c r="I1020" t="s">
        <v>26858</v>
      </c>
      <c r="J1020" t="str">
        <f t="shared" si="185"/>
        <v>CC</v>
      </c>
      <c r="K1020" s="2">
        <v>42865</v>
      </c>
      <c r="L1020" s="2">
        <v>42926</v>
      </c>
      <c r="M1020" t="s">
        <v>71</v>
      </c>
      <c r="N1020">
        <f t="shared" si="186"/>
        <v>1</v>
      </c>
      <c r="O1020">
        <f t="shared" ca="1" si="187"/>
        <v>2803</v>
      </c>
      <c r="P1020">
        <f t="shared" ca="1" si="188"/>
        <v>122803</v>
      </c>
      <c r="Q1020" s="11">
        <v>101000155854</v>
      </c>
      <c r="R1020" s="13">
        <f t="shared" ca="1" si="189"/>
        <v>1213</v>
      </c>
      <c r="S1020">
        <f t="shared" ca="1" si="190"/>
        <v>1213</v>
      </c>
      <c r="U1020" s="13">
        <v>1216</v>
      </c>
      <c r="V1020" s="13">
        <v>1216</v>
      </c>
      <c r="W1020" s="13">
        <f t="shared" si="191"/>
        <v>1216</v>
      </c>
      <c r="X1020" s="15">
        <v>1019</v>
      </c>
      <c r="Y1020" s="15" t="s">
        <v>26882</v>
      </c>
      <c r="Z1020" t="str">
        <f t="shared" si="192"/>
        <v>11001000000000001019</v>
      </c>
    </row>
    <row r="1021" spans="1:26" x14ac:dyDescent="0.2">
      <c r="A1021" s="2">
        <v>42914</v>
      </c>
      <c r="B1021" s="2">
        <f t="shared" ca="1" si="182"/>
        <v>42907</v>
      </c>
      <c r="C1021" s="5" t="s">
        <v>26864</v>
      </c>
      <c r="D1021">
        <f t="shared" si="183"/>
        <v>11</v>
      </c>
      <c r="E1021" s="7" t="s">
        <v>26862</v>
      </c>
      <c r="F1021">
        <f t="shared" si="193"/>
        <v>3</v>
      </c>
      <c r="G1021" t="s">
        <v>26860</v>
      </c>
      <c r="H1021" t="str">
        <f t="shared" si="184"/>
        <v>NIT</v>
      </c>
      <c r="I1021" t="s">
        <v>26858</v>
      </c>
      <c r="J1021" t="str">
        <f t="shared" si="185"/>
        <v>CC</v>
      </c>
      <c r="K1021" s="2">
        <v>42865</v>
      </c>
      <c r="L1021" s="2">
        <v>42926</v>
      </c>
      <c r="M1021" t="s">
        <v>51</v>
      </c>
      <c r="N1021">
        <f t="shared" si="186"/>
        <v>2</v>
      </c>
      <c r="O1021">
        <f t="shared" ca="1" si="187"/>
        <v>2248</v>
      </c>
      <c r="P1021">
        <f t="shared" ca="1" si="188"/>
        <v>122248</v>
      </c>
      <c r="Q1021" s="11">
        <v>101000124641</v>
      </c>
      <c r="R1021" s="13">
        <f t="shared" ca="1" si="189"/>
        <v>1215</v>
      </c>
      <c r="S1021">
        <f t="shared" ca="1" si="190"/>
        <v>1215</v>
      </c>
      <c r="U1021" s="13">
        <v>1216</v>
      </c>
      <c r="V1021" s="13">
        <v>1216</v>
      </c>
      <c r="W1021" s="13">
        <f t="shared" si="191"/>
        <v>1216</v>
      </c>
      <c r="X1021" s="15">
        <v>1020</v>
      </c>
      <c r="Y1021" s="15" t="s">
        <v>26882</v>
      </c>
      <c r="Z1021" t="str">
        <f t="shared" si="192"/>
        <v>11001000000000001020</v>
      </c>
    </row>
    <row r="1022" spans="1:26" x14ac:dyDescent="0.2">
      <c r="A1022" s="2">
        <v>42913</v>
      </c>
      <c r="B1022" s="2">
        <f t="shared" ca="1" si="182"/>
        <v>42890</v>
      </c>
      <c r="C1022" s="5" t="s">
        <v>26866</v>
      </c>
      <c r="D1022">
        <f t="shared" si="183"/>
        <v>3</v>
      </c>
      <c r="E1022" s="7" t="s">
        <v>26862</v>
      </c>
      <c r="F1022">
        <f t="shared" si="193"/>
        <v>3</v>
      </c>
      <c r="G1022" t="s">
        <v>26858</v>
      </c>
      <c r="H1022" t="str">
        <f t="shared" si="184"/>
        <v>CC</v>
      </c>
      <c r="I1022" t="s">
        <v>26858</v>
      </c>
      <c r="J1022" t="str">
        <f t="shared" si="185"/>
        <v>CC</v>
      </c>
      <c r="K1022" s="2">
        <v>42865</v>
      </c>
      <c r="L1022" s="2">
        <v>42926</v>
      </c>
      <c r="M1022" t="s">
        <v>71</v>
      </c>
      <c r="N1022">
        <f t="shared" si="186"/>
        <v>1</v>
      </c>
      <c r="O1022">
        <f t="shared" ca="1" si="187"/>
        <v>2992</v>
      </c>
      <c r="P1022">
        <f t="shared" ca="1" si="188"/>
        <v>122992</v>
      </c>
      <c r="Q1022" s="12"/>
      <c r="R1022" s="13">
        <f t="shared" si="189"/>
        <v>0</v>
      </c>
      <c r="S1022">
        <f t="shared" ca="1" si="190"/>
        <v>1214</v>
      </c>
      <c r="U1022" s="13">
        <v>0</v>
      </c>
      <c r="V1022" s="13">
        <v>0</v>
      </c>
      <c r="W1022" s="13" t="str">
        <f t="shared" si="191"/>
        <v/>
      </c>
      <c r="X1022" s="15">
        <v>1021</v>
      </c>
      <c r="Y1022" s="15" t="s">
        <v>26882</v>
      </c>
      <c r="Z1022" t="str">
        <f t="shared" si="192"/>
        <v>11001000000000001021</v>
      </c>
    </row>
    <row r="1023" spans="1:26" x14ac:dyDescent="0.2">
      <c r="A1023" s="2">
        <v>42915</v>
      </c>
      <c r="B1023" s="2">
        <f t="shared" ca="1" si="182"/>
        <v>42915</v>
      </c>
      <c r="C1023" s="5" t="s">
        <v>26864</v>
      </c>
      <c r="D1023">
        <f t="shared" si="183"/>
        <v>11</v>
      </c>
      <c r="E1023" s="7" t="s">
        <v>26862</v>
      </c>
      <c r="F1023">
        <f t="shared" si="193"/>
        <v>3</v>
      </c>
      <c r="G1023" t="s">
        <v>26858</v>
      </c>
      <c r="H1023" t="str">
        <f t="shared" si="184"/>
        <v>CC</v>
      </c>
      <c r="I1023" t="s">
        <v>26858</v>
      </c>
      <c r="J1023" t="str">
        <f t="shared" si="185"/>
        <v>CC</v>
      </c>
      <c r="K1023" s="2">
        <v>42865</v>
      </c>
      <c r="L1023" s="2">
        <v>42926</v>
      </c>
      <c r="M1023" t="s">
        <v>71</v>
      </c>
      <c r="N1023">
        <f t="shared" si="186"/>
        <v>1</v>
      </c>
      <c r="O1023">
        <f t="shared" ca="1" si="187"/>
        <v>2053</v>
      </c>
      <c r="P1023">
        <f t="shared" ca="1" si="188"/>
        <v>122053</v>
      </c>
      <c r="Q1023" s="11">
        <v>101000119777</v>
      </c>
      <c r="R1023" s="13">
        <f t="shared" ca="1" si="189"/>
        <v>1216</v>
      </c>
      <c r="S1023">
        <f t="shared" ca="1" si="190"/>
        <v>1216</v>
      </c>
      <c r="U1023" s="13">
        <v>1215</v>
      </c>
      <c r="V1023" s="13">
        <v>1215</v>
      </c>
      <c r="W1023" s="13">
        <f t="shared" si="191"/>
        <v>1215</v>
      </c>
      <c r="X1023" s="15">
        <v>1022</v>
      </c>
      <c r="Y1023" s="15" t="s">
        <v>26882</v>
      </c>
      <c r="Z1023" t="str">
        <f t="shared" si="192"/>
        <v>11001000000000001022</v>
      </c>
    </row>
    <row r="1024" spans="1:26" x14ac:dyDescent="0.2">
      <c r="A1024" s="2">
        <v>42913</v>
      </c>
      <c r="B1024" s="2">
        <f t="shared" ca="1" si="182"/>
        <v>42904</v>
      </c>
      <c r="C1024" s="5" t="s">
        <v>26863</v>
      </c>
      <c r="D1024">
        <f t="shared" si="183"/>
        <v>12</v>
      </c>
      <c r="E1024" s="7" t="s">
        <v>26862</v>
      </c>
      <c r="F1024">
        <f t="shared" si="193"/>
        <v>3</v>
      </c>
      <c r="G1024" t="s">
        <v>26860</v>
      </c>
      <c r="H1024" t="str">
        <f t="shared" si="184"/>
        <v>NIT</v>
      </c>
      <c r="I1024" t="s">
        <v>26858</v>
      </c>
      <c r="J1024" t="str">
        <f t="shared" si="185"/>
        <v>CC</v>
      </c>
      <c r="K1024" s="2">
        <v>42865</v>
      </c>
      <c r="L1024" s="2">
        <v>42926</v>
      </c>
      <c r="M1024" t="s">
        <v>51</v>
      </c>
      <c r="N1024">
        <f t="shared" si="186"/>
        <v>2</v>
      </c>
      <c r="O1024">
        <f t="shared" ca="1" si="187"/>
        <v>2271</v>
      </c>
      <c r="P1024">
        <f t="shared" ca="1" si="188"/>
        <v>122271</v>
      </c>
      <c r="Q1024" s="11">
        <v>101000130647</v>
      </c>
      <c r="R1024" s="13">
        <f t="shared" ca="1" si="189"/>
        <v>1214</v>
      </c>
      <c r="S1024">
        <f t="shared" ca="1" si="190"/>
        <v>1214</v>
      </c>
      <c r="U1024" s="13">
        <v>1213</v>
      </c>
      <c r="V1024" s="13">
        <v>1213</v>
      </c>
      <c r="W1024" s="13">
        <f t="shared" si="191"/>
        <v>1213</v>
      </c>
      <c r="X1024" s="15">
        <v>1023</v>
      </c>
      <c r="Y1024" s="15" t="s">
        <v>26882</v>
      </c>
      <c r="Z1024" t="str">
        <f t="shared" si="192"/>
        <v>11001000000000001023</v>
      </c>
    </row>
    <row r="1025" spans="1:26" x14ac:dyDescent="0.2">
      <c r="A1025" s="2">
        <v>42913</v>
      </c>
      <c r="B1025" s="2">
        <f t="shared" ca="1" si="182"/>
        <v>42884</v>
      </c>
      <c r="C1025" s="5" t="s">
        <v>26869</v>
      </c>
      <c r="D1025">
        <f t="shared" si="183"/>
        <v>4</v>
      </c>
      <c r="E1025" s="7" t="s">
        <v>26862</v>
      </c>
      <c r="F1025">
        <f t="shared" si="193"/>
        <v>3</v>
      </c>
      <c r="G1025" t="s">
        <v>26860</v>
      </c>
      <c r="H1025" t="str">
        <f t="shared" si="184"/>
        <v>NIT</v>
      </c>
      <c r="I1025" t="s">
        <v>26858</v>
      </c>
      <c r="J1025" t="str">
        <f t="shared" si="185"/>
        <v>CC</v>
      </c>
      <c r="K1025" s="2">
        <v>42865</v>
      </c>
      <c r="L1025" s="2">
        <v>42926</v>
      </c>
      <c r="M1025" t="s">
        <v>71</v>
      </c>
      <c r="N1025">
        <f t="shared" si="186"/>
        <v>1</v>
      </c>
      <c r="O1025">
        <f t="shared" ca="1" si="187"/>
        <v>2788</v>
      </c>
      <c r="P1025">
        <f t="shared" ca="1" si="188"/>
        <v>122788</v>
      </c>
      <c r="Q1025" s="12"/>
      <c r="R1025" s="13">
        <f t="shared" si="189"/>
        <v>0</v>
      </c>
      <c r="S1025">
        <f t="shared" ca="1" si="190"/>
        <v>1213</v>
      </c>
      <c r="U1025" s="13">
        <v>0</v>
      </c>
      <c r="V1025" s="13">
        <v>0</v>
      </c>
      <c r="W1025" s="13" t="str">
        <f t="shared" si="191"/>
        <v/>
      </c>
      <c r="X1025" s="15">
        <v>1024</v>
      </c>
      <c r="Y1025" s="15" t="s">
        <v>26882</v>
      </c>
      <c r="Z1025" t="str">
        <f t="shared" si="192"/>
        <v>11001000000000001024</v>
      </c>
    </row>
    <row r="1026" spans="1:26" x14ac:dyDescent="0.2">
      <c r="A1026" s="2">
        <v>42913</v>
      </c>
      <c r="B1026" s="2">
        <f t="shared" ref="B1026:B1089" ca="1" si="194">RANDBETWEEN(K1026,L1026)</f>
        <v>42866</v>
      </c>
      <c r="C1026" s="5" t="s">
        <v>26856</v>
      </c>
      <c r="D1026">
        <f t="shared" ref="D1026:D1089" si="195">IF(C1026="BICICLETA",1,IF(C1026="TRACCION ANIMAL",2,IF(C1026="AUTOMOVIL",3,IF(C1026="CAMPERO",4,IF(C1026="CAMIONETA",5,IF(C1026="MICROBUS",6,IF(C1026="BUSETA",7,IF(C1026="BUS",8,IF(C1026="BUS_ARTICULADO",9,IF(C1026="CAMION",10,IF(C1026="VOLQUETA",11,IF(C1026="TRACTOCAMION",12,IF(C1026="MOTOTRICICLO",13,IF(C1026="MOTOCARRO",14,IF(C1026="MOTOCICLETA",15,IF(C1026="CUATRIMOTO",16,IF(C1026="REMOLQUE",17,"NADA")))))))))))))))))</f>
        <v>7</v>
      </c>
      <c r="E1026" s="7" t="s">
        <v>26857</v>
      </c>
      <c r="F1026">
        <f t="shared" si="193"/>
        <v>4</v>
      </c>
      <c r="G1026" t="s">
        <v>26858</v>
      </c>
      <c r="H1026" t="str">
        <f t="shared" ref="H1026:H1089" si="196">IF(G1026="Cédula Ciudadanía","CC",IF(G1026="Nit","NIT",IF(G1026="Cédula Extranjería","CE",IF(G1026="Tarjeta Identidad","TI",IF(G1026="Pasaporte","CE","NADA")))))</f>
        <v>CC</v>
      </c>
      <c r="I1026" t="s">
        <v>26858</v>
      </c>
      <c r="J1026" t="str">
        <f t="shared" ref="J1026:J1089" si="197">IF(I1026="Cédula Ciudadanía","CC",IF(I1026="Nit","NIT",IF(I1026="Cédula Extranjería","CE",IF(I1026="Tarjeta Identidad","TI",IF(I1026="Pasaporte","CE","NADA")))))</f>
        <v>CC</v>
      </c>
      <c r="K1026" s="2">
        <v>42865</v>
      </c>
      <c r="L1026" s="2">
        <v>42926</v>
      </c>
      <c r="M1026" t="s">
        <v>51</v>
      </c>
      <c r="N1026">
        <f t="shared" si="186"/>
        <v>2</v>
      </c>
      <c r="O1026">
        <f t="shared" ca="1" si="187"/>
        <v>2258</v>
      </c>
      <c r="P1026">
        <f t="shared" ca="1" si="188"/>
        <v>122258</v>
      </c>
      <c r="Q1026" s="12"/>
      <c r="R1026" s="13">
        <f t="shared" si="189"/>
        <v>0</v>
      </c>
      <c r="S1026">
        <f t="shared" ca="1" si="190"/>
        <v>1215</v>
      </c>
      <c r="U1026" s="13">
        <v>0</v>
      </c>
      <c r="V1026" s="13">
        <v>0</v>
      </c>
      <c r="W1026" s="13" t="str">
        <f t="shared" si="191"/>
        <v/>
      </c>
      <c r="X1026" s="15">
        <v>1025</v>
      </c>
      <c r="Y1026" s="15" t="s">
        <v>26882</v>
      </c>
      <c r="Z1026" t="str">
        <f t="shared" si="192"/>
        <v>11001000000000001025</v>
      </c>
    </row>
    <row r="1027" spans="1:26" x14ac:dyDescent="0.2">
      <c r="A1027" s="2">
        <v>42913</v>
      </c>
      <c r="B1027" s="2">
        <f t="shared" ca="1" si="194"/>
        <v>42870</v>
      </c>
      <c r="C1027" s="5" t="s">
        <v>26856</v>
      </c>
      <c r="D1027">
        <f t="shared" si="195"/>
        <v>7</v>
      </c>
      <c r="E1027" s="7" t="s">
        <v>26857</v>
      </c>
      <c r="F1027">
        <f t="shared" si="193"/>
        <v>4</v>
      </c>
      <c r="G1027" t="s">
        <v>26858</v>
      </c>
      <c r="H1027" t="str">
        <f t="shared" si="196"/>
        <v>CC</v>
      </c>
      <c r="I1027" t="s">
        <v>26858</v>
      </c>
      <c r="J1027" t="str">
        <f t="shared" si="197"/>
        <v>CC</v>
      </c>
      <c r="K1027" s="2">
        <v>42865</v>
      </c>
      <c r="L1027" s="2">
        <v>42926</v>
      </c>
      <c r="M1027" t="s">
        <v>51</v>
      </c>
      <c r="N1027">
        <f t="shared" ref="N1027:N1090" si="198">IF(M1027="M",1,2)</f>
        <v>2</v>
      </c>
      <c r="O1027">
        <f t="shared" ref="O1027:O1090" ca="1" si="199">RANDBETWEEN(1999,2999)</f>
        <v>2407</v>
      </c>
      <c r="P1027">
        <f t="shared" ref="P1027:P1090" ca="1" si="200">O1027+120000</f>
        <v>122407</v>
      </c>
      <c r="Q1027" s="12"/>
      <c r="R1027" s="13">
        <f t="shared" ref="R1027:R1090" si="201">IF(Q1027=T1027,U1027,(S1027))</f>
        <v>0</v>
      </c>
      <c r="S1027">
        <f t="shared" ref="S1027:S1090" ca="1" si="202">RANDBETWEEN(1213,1216)</f>
        <v>1216</v>
      </c>
      <c r="U1027" s="13">
        <v>0</v>
      </c>
      <c r="V1027" s="13">
        <v>0</v>
      </c>
      <c r="W1027" s="13" t="str">
        <f t="shared" ref="W1027:W1090" si="203">IF(U1027=0,"",V1027)</f>
        <v/>
      </c>
      <c r="X1027" s="15">
        <v>1026</v>
      </c>
      <c r="Y1027" s="15" t="s">
        <v>26882</v>
      </c>
      <c r="Z1027" t="str">
        <f t="shared" ref="Z1027:Z1090" si="204">CONCATENATE(Y1027,X1027)</f>
        <v>11001000000000001026</v>
      </c>
    </row>
    <row r="1028" spans="1:26" x14ac:dyDescent="0.2">
      <c r="A1028" s="2">
        <v>42913</v>
      </c>
      <c r="B1028" s="2">
        <f t="shared" ca="1" si="194"/>
        <v>42918</v>
      </c>
      <c r="C1028" s="5" t="s">
        <v>26856</v>
      </c>
      <c r="D1028">
        <f t="shared" si="195"/>
        <v>7</v>
      </c>
      <c r="E1028" s="7" t="s">
        <v>26857</v>
      </c>
      <c r="F1028">
        <f t="shared" si="193"/>
        <v>4</v>
      </c>
      <c r="G1028" t="s">
        <v>26860</v>
      </c>
      <c r="H1028" t="str">
        <f t="shared" si="196"/>
        <v>NIT</v>
      </c>
      <c r="I1028" t="s">
        <v>26858</v>
      </c>
      <c r="J1028" t="str">
        <f t="shared" si="197"/>
        <v>CC</v>
      </c>
      <c r="K1028" s="2">
        <v>42865</v>
      </c>
      <c r="L1028" s="2">
        <v>42926</v>
      </c>
      <c r="M1028" t="s">
        <v>51</v>
      </c>
      <c r="N1028">
        <f t="shared" si="198"/>
        <v>2</v>
      </c>
      <c r="O1028">
        <f t="shared" ca="1" si="199"/>
        <v>2403</v>
      </c>
      <c r="P1028">
        <f t="shared" ca="1" si="200"/>
        <v>122403</v>
      </c>
      <c r="Q1028" s="11">
        <v>101000141672</v>
      </c>
      <c r="R1028" s="13">
        <f t="shared" ca="1" si="201"/>
        <v>1213</v>
      </c>
      <c r="S1028">
        <f t="shared" ca="1" si="202"/>
        <v>1213</v>
      </c>
      <c r="U1028" s="13">
        <v>1214</v>
      </c>
      <c r="V1028" s="13">
        <v>1214</v>
      </c>
      <c r="W1028" s="13">
        <f t="shared" si="203"/>
        <v>1214</v>
      </c>
      <c r="X1028" s="15">
        <v>1027</v>
      </c>
      <c r="Y1028" s="15" t="s">
        <v>26882</v>
      </c>
      <c r="Z1028" t="str">
        <f t="shared" si="204"/>
        <v>11001000000000001027</v>
      </c>
    </row>
    <row r="1029" spans="1:26" x14ac:dyDescent="0.2">
      <c r="A1029" s="2">
        <v>42914</v>
      </c>
      <c r="B1029" s="2">
        <f t="shared" ca="1" si="194"/>
        <v>42906</v>
      </c>
      <c r="C1029" s="5" t="s">
        <v>26856</v>
      </c>
      <c r="D1029">
        <f t="shared" si="195"/>
        <v>7</v>
      </c>
      <c r="E1029" s="7" t="s">
        <v>26857</v>
      </c>
      <c r="F1029">
        <f t="shared" si="193"/>
        <v>4</v>
      </c>
      <c r="G1029" t="s">
        <v>26860</v>
      </c>
      <c r="H1029" t="str">
        <f t="shared" si="196"/>
        <v>NIT</v>
      </c>
      <c r="I1029" t="s">
        <v>26858</v>
      </c>
      <c r="J1029" t="str">
        <f t="shared" si="197"/>
        <v>CC</v>
      </c>
      <c r="K1029" s="2">
        <v>42865</v>
      </c>
      <c r="L1029" s="2">
        <v>42926</v>
      </c>
      <c r="M1029" t="s">
        <v>51</v>
      </c>
      <c r="N1029">
        <f t="shared" si="198"/>
        <v>2</v>
      </c>
      <c r="O1029">
        <f t="shared" ca="1" si="199"/>
        <v>2833</v>
      </c>
      <c r="P1029">
        <f t="shared" ca="1" si="200"/>
        <v>122833</v>
      </c>
      <c r="Q1029" s="12"/>
      <c r="R1029" s="13">
        <f t="shared" si="201"/>
        <v>0</v>
      </c>
      <c r="S1029">
        <f t="shared" ca="1" si="202"/>
        <v>1213</v>
      </c>
      <c r="U1029" s="13">
        <v>0</v>
      </c>
      <c r="V1029" s="13">
        <v>0</v>
      </c>
      <c r="W1029" s="13" t="str">
        <f t="shared" si="203"/>
        <v/>
      </c>
      <c r="X1029" s="15">
        <v>1028</v>
      </c>
      <c r="Y1029" s="15" t="s">
        <v>26882</v>
      </c>
      <c r="Z1029" t="str">
        <f t="shared" si="204"/>
        <v>11001000000000001028</v>
      </c>
    </row>
    <row r="1030" spans="1:26" x14ac:dyDescent="0.2">
      <c r="A1030" s="2">
        <v>42915</v>
      </c>
      <c r="B1030" s="2">
        <f t="shared" ca="1" si="194"/>
        <v>42886</v>
      </c>
      <c r="C1030" s="5" t="s">
        <v>26861</v>
      </c>
      <c r="D1030">
        <f t="shared" si="195"/>
        <v>5</v>
      </c>
      <c r="E1030" s="7" t="s">
        <v>26862</v>
      </c>
      <c r="F1030">
        <f t="shared" si="193"/>
        <v>3</v>
      </c>
      <c r="G1030" t="s">
        <v>26858</v>
      </c>
      <c r="H1030" t="str">
        <f t="shared" si="196"/>
        <v>CC</v>
      </c>
      <c r="I1030" t="s">
        <v>26858</v>
      </c>
      <c r="J1030" t="str">
        <f t="shared" si="197"/>
        <v>CC</v>
      </c>
      <c r="K1030" s="2">
        <v>42865</v>
      </c>
      <c r="L1030" s="2">
        <v>42926</v>
      </c>
      <c r="M1030" t="s">
        <v>51</v>
      </c>
      <c r="N1030">
        <f t="shared" si="198"/>
        <v>2</v>
      </c>
      <c r="O1030">
        <f t="shared" ca="1" si="199"/>
        <v>2976</v>
      </c>
      <c r="P1030">
        <f t="shared" ca="1" si="200"/>
        <v>122976</v>
      </c>
      <c r="Q1030" s="12"/>
      <c r="R1030" s="13">
        <f t="shared" si="201"/>
        <v>0</v>
      </c>
      <c r="S1030">
        <f t="shared" ca="1" si="202"/>
        <v>1216</v>
      </c>
      <c r="U1030" s="13">
        <v>0</v>
      </c>
      <c r="V1030" s="13">
        <v>0</v>
      </c>
      <c r="W1030" s="13" t="str">
        <f t="shared" si="203"/>
        <v/>
      </c>
      <c r="X1030" s="15">
        <v>1029</v>
      </c>
      <c r="Y1030" s="15" t="s">
        <v>26882</v>
      </c>
      <c r="Z1030" t="str">
        <f t="shared" si="204"/>
        <v>11001000000000001029</v>
      </c>
    </row>
    <row r="1031" spans="1:26" x14ac:dyDescent="0.2">
      <c r="A1031" s="2">
        <v>42914</v>
      </c>
      <c r="B1031" s="2">
        <f t="shared" ca="1" si="194"/>
        <v>42900</v>
      </c>
      <c r="C1031" s="5" t="s">
        <v>26864</v>
      </c>
      <c r="D1031">
        <f t="shared" si="195"/>
        <v>11</v>
      </c>
      <c r="E1031" s="7" t="s">
        <v>26862</v>
      </c>
      <c r="F1031">
        <f t="shared" si="193"/>
        <v>3</v>
      </c>
      <c r="G1031" t="s">
        <v>26858</v>
      </c>
      <c r="H1031" t="str">
        <f t="shared" si="196"/>
        <v>CC</v>
      </c>
      <c r="I1031" t="s">
        <v>26858</v>
      </c>
      <c r="J1031" t="str">
        <f t="shared" si="197"/>
        <v>CC</v>
      </c>
      <c r="K1031" s="2">
        <v>42865</v>
      </c>
      <c r="L1031" s="2">
        <v>42926</v>
      </c>
      <c r="M1031" t="s">
        <v>71</v>
      </c>
      <c r="N1031">
        <f t="shared" si="198"/>
        <v>1</v>
      </c>
      <c r="O1031">
        <f t="shared" ca="1" si="199"/>
        <v>2376</v>
      </c>
      <c r="P1031">
        <f t="shared" ca="1" si="200"/>
        <v>122376</v>
      </c>
      <c r="Q1031" s="12"/>
      <c r="R1031" s="13">
        <f t="shared" si="201"/>
        <v>0</v>
      </c>
      <c r="S1031">
        <f t="shared" ca="1" si="202"/>
        <v>1216</v>
      </c>
      <c r="U1031" s="13">
        <v>0</v>
      </c>
      <c r="V1031" s="13">
        <v>0</v>
      </c>
      <c r="W1031" s="13" t="str">
        <f t="shared" si="203"/>
        <v/>
      </c>
      <c r="X1031" s="15">
        <v>1030</v>
      </c>
      <c r="Y1031" s="15" t="s">
        <v>26882</v>
      </c>
      <c r="Z1031" t="str">
        <f t="shared" si="204"/>
        <v>11001000000000001030</v>
      </c>
    </row>
    <row r="1032" spans="1:26" x14ac:dyDescent="0.2">
      <c r="A1032" s="2">
        <v>42915</v>
      </c>
      <c r="B1032" s="2">
        <f t="shared" ca="1" si="194"/>
        <v>42916</v>
      </c>
      <c r="C1032" s="5" t="s">
        <v>26865</v>
      </c>
      <c r="D1032">
        <f t="shared" si="195"/>
        <v>14</v>
      </c>
      <c r="E1032" s="7" t="s">
        <v>26862</v>
      </c>
      <c r="F1032">
        <f t="shared" si="193"/>
        <v>3</v>
      </c>
      <c r="G1032" t="s">
        <v>26860</v>
      </c>
      <c r="H1032" t="str">
        <f t="shared" si="196"/>
        <v>NIT</v>
      </c>
      <c r="I1032" t="s">
        <v>26858</v>
      </c>
      <c r="J1032" t="str">
        <f t="shared" si="197"/>
        <v>CC</v>
      </c>
      <c r="K1032" s="2">
        <v>42865</v>
      </c>
      <c r="L1032" s="2">
        <v>42926</v>
      </c>
      <c r="M1032" t="s">
        <v>51</v>
      </c>
      <c r="N1032">
        <f t="shared" si="198"/>
        <v>2</v>
      </c>
      <c r="O1032">
        <f t="shared" ca="1" si="199"/>
        <v>2499</v>
      </c>
      <c r="P1032">
        <f t="shared" ca="1" si="200"/>
        <v>122499</v>
      </c>
      <c r="Q1032" s="12"/>
      <c r="R1032" s="13">
        <f t="shared" si="201"/>
        <v>0</v>
      </c>
      <c r="S1032">
        <f t="shared" ca="1" si="202"/>
        <v>1214</v>
      </c>
      <c r="U1032" s="13">
        <v>0</v>
      </c>
      <c r="V1032" s="13">
        <v>0</v>
      </c>
      <c r="W1032" s="13" t="str">
        <f t="shared" si="203"/>
        <v/>
      </c>
      <c r="X1032" s="15">
        <v>1031</v>
      </c>
      <c r="Y1032" s="15" t="s">
        <v>26882</v>
      </c>
      <c r="Z1032" t="str">
        <f t="shared" si="204"/>
        <v>11001000000000001031</v>
      </c>
    </row>
    <row r="1033" spans="1:26" x14ac:dyDescent="0.2">
      <c r="A1033" s="2">
        <v>42914</v>
      </c>
      <c r="B1033" s="2">
        <f t="shared" ca="1" si="194"/>
        <v>42914</v>
      </c>
      <c r="C1033" s="5" t="s">
        <v>26856</v>
      </c>
      <c r="D1033">
        <f t="shared" si="195"/>
        <v>7</v>
      </c>
      <c r="E1033" s="7" t="s">
        <v>26857</v>
      </c>
      <c r="F1033">
        <f t="shared" si="193"/>
        <v>4</v>
      </c>
      <c r="G1033" t="s">
        <v>26860</v>
      </c>
      <c r="H1033" t="str">
        <f t="shared" si="196"/>
        <v>NIT</v>
      </c>
      <c r="I1033" t="s">
        <v>26858</v>
      </c>
      <c r="J1033" t="str">
        <f t="shared" si="197"/>
        <v>CC</v>
      </c>
      <c r="K1033" s="2">
        <v>42865</v>
      </c>
      <c r="L1033" s="2">
        <v>42926</v>
      </c>
      <c r="M1033" t="s">
        <v>51</v>
      </c>
      <c r="N1033">
        <f t="shared" si="198"/>
        <v>2</v>
      </c>
      <c r="O1033">
        <f t="shared" ca="1" si="199"/>
        <v>2116</v>
      </c>
      <c r="P1033">
        <f t="shared" ca="1" si="200"/>
        <v>122116</v>
      </c>
      <c r="Q1033" s="12"/>
      <c r="R1033" s="13">
        <f t="shared" si="201"/>
        <v>0</v>
      </c>
      <c r="S1033">
        <f t="shared" ca="1" si="202"/>
        <v>1213</v>
      </c>
      <c r="U1033" s="13">
        <v>0</v>
      </c>
      <c r="V1033" s="13">
        <v>0</v>
      </c>
      <c r="W1033" s="13" t="str">
        <f t="shared" si="203"/>
        <v/>
      </c>
      <c r="X1033" s="15">
        <v>1032</v>
      </c>
      <c r="Y1033" s="15" t="s">
        <v>26882</v>
      </c>
      <c r="Z1033" t="str">
        <f t="shared" si="204"/>
        <v>11001000000000001032</v>
      </c>
    </row>
    <row r="1034" spans="1:26" x14ac:dyDescent="0.2">
      <c r="A1034" s="2">
        <v>42915</v>
      </c>
      <c r="B1034" s="2">
        <f t="shared" ca="1" si="194"/>
        <v>42926</v>
      </c>
      <c r="C1034" s="5" t="s">
        <v>26863</v>
      </c>
      <c r="D1034">
        <f t="shared" si="195"/>
        <v>12</v>
      </c>
      <c r="E1034" s="7" t="s">
        <v>26862</v>
      </c>
      <c r="F1034">
        <f t="shared" si="193"/>
        <v>3</v>
      </c>
      <c r="G1034" t="s">
        <v>26860</v>
      </c>
      <c r="H1034" t="str">
        <f t="shared" si="196"/>
        <v>NIT</v>
      </c>
      <c r="I1034" t="s">
        <v>26858</v>
      </c>
      <c r="J1034" t="str">
        <f t="shared" si="197"/>
        <v>CC</v>
      </c>
      <c r="K1034" s="2">
        <v>42865</v>
      </c>
      <c r="L1034" s="2">
        <v>42926</v>
      </c>
      <c r="M1034" t="s">
        <v>71</v>
      </c>
      <c r="N1034">
        <f t="shared" si="198"/>
        <v>1</v>
      </c>
      <c r="O1034">
        <f t="shared" ca="1" si="199"/>
        <v>2787</v>
      </c>
      <c r="P1034">
        <f t="shared" ca="1" si="200"/>
        <v>122787</v>
      </c>
      <c r="Q1034" s="12"/>
      <c r="R1034" s="13">
        <f t="shared" si="201"/>
        <v>0</v>
      </c>
      <c r="S1034">
        <f t="shared" ca="1" si="202"/>
        <v>1214</v>
      </c>
      <c r="U1034" s="13">
        <v>0</v>
      </c>
      <c r="V1034" s="13">
        <v>0</v>
      </c>
      <c r="W1034" s="13" t="str">
        <f t="shared" si="203"/>
        <v/>
      </c>
      <c r="X1034" s="15">
        <v>1033</v>
      </c>
      <c r="Y1034" s="15" t="s">
        <v>26882</v>
      </c>
      <c r="Z1034" t="str">
        <f t="shared" si="204"/>
        <v>11001000000000001033</v>
      </c>
    </row>
    <row r="1035" spans="1:26" x14ac:dyDescent="0.2">
      <c r="A1035" s="2">
        <v>42913</v>
      </c>
      <c r="B1035" s="2">
        <f t="shared" ca="1" si="194"/>
        <v>42919</v>
      </c>
      <c r="C1035" s="5" t="s">
        <v>26863</v>
      </c>
      <c r="D1035">
        <f t="shared" si="195"/>
        <v>12</v>
      </c>
      <c r="E1035" s="7" t="s">
        <v>26862</v>
      </c>
      <c r="F1035">
        <f t="shared" si="193"/>
        <v>3</v>
      </c>
      <c r="G1035" t="s">
        <v>26860</v>
      </c>
      <c r="H1035" t="str">
        <f t="shared" si="196"/>
        <v>NIT</v>
      </c>
      <c r="I1035" t="s">
        <v>26858</v>
      </c>
      <c r="J1035" t="str">
        <f t="shared" si="197"/>
        <v>CC</v>
      </c>
      <c r="K1035" s="2">
        <v>42865</v>
      </c>
      <c r="L1035" s="2">
        <v>42926</v>
      </c>
      <c r="M1035" t="s">
        <v>71</v>
      </c>
      <c r="N1035">
        <f t="shared" si="198"/>
        <v>1</v>
      </c>
      <c r="O1035">
        <f t="shared" ca="1" si="199"/>
        <v>2971</v>
      </c>
      <c r="P1035">
        <f t="shared" ca="1" si="200"/>
        <v>122971</v>
      </c>
      <c r="Q1035" s="12"/>
      <c r="R1035" s="13">
        <f t="shared" si="201"/>
        <v>0</v>
      </c>
      <c r="S1035">
        <f t="shared" ca="1" si="202"/>
        <v>1216</v>
      </c>
      <c r="U1035" s="13">
        <v>0</v>
      </c>
      <c r="V1035" s="13">
        <v>0</v>
      </c>
      <c r="W1035" s="13" t="str">
        <f t="shared" si="203"/>
        <v/>
      </c>
      <c r="X1035" s="15">
        <v>1034</v>
      </c>
      <c r="Y1035" s="15" t="s">
        <v>26882</v>
      </c>
      <c r="Z1035" t="str">
        <f t="shared" si="204"/>
        <v>11001000000000001034</v>
      </c>
    </row>
    <row r="1036" spans="1:26" x14ac:dyDescent="0.2">
      <c r="A1036" s="2">
        <v>42913</v>
      </c>
      <c r="B1036" s="2">
        <f t="shared" ca="1" si="194"/>
        <v>42904</v>
      </c>
      <c r="C1036" s="5" t="s">
        <v>26856</v>
      </c>
      <c r="D1036">
        <f t="shared" si="195"/>
        <v>7</v>
      </c>
      <c r="E1036" s="7" t="s">
        <v>26857</v>
      </c>
      <c r="F1036">
        <f t="shared" si="193"/>
        <v>4</v>
      </c>
      <c r="G1036" t="s">
        <v>26858</v>
      </c>
      <c r="H1036" t="str">
        <f t="shared" si="196"/>
        <v>CC</v>
      </c>
      <c r="I1036" t="s">
        <v>26858</v>
      </c>
      <c r="J1036" t="str">
        <f t="shared" si="197"/>
        <v>CC</v>
      </c>
      <c r="K1036" s="2">
        <v>42865</v>
      </c>
      <c r="L1036" s="2">
        <v>42926</v>
      </c>
      <c r="M1036" t="s">
        <v>71</v>
      </c>
      <c r="N1036">
        <f t="shared" si="198"/>
        <v>1</v>
      </c>
      <c r="O1036">
        <f t="shared" ca="1" si="199"/>
        <v>2811</v>
      </c>
      <c r="P1036">
        <f t="shared" ca="1" si="200"/>
        <v>122811</v>
      </c>
      <c r="Q1036" s="12"/>
      <c r="R1036" s="13">
        <f t="shared" si="201"/>
        <v>0</v>
      </c>
      <c r="S1036">
        <f t="shared" ca="1" si="202"/>
        <v>1214</v>
      </c>
      <c r="U1036" s="13">
        <v>0</v>
      </c>
      <c r="V1036" s="13">
        <v>0</v>
      </c>
      <c r="W1036" s="13" t="str">
        <f t="shared" si="203"/>
        <v/>
      </c>
      <c r="X1036" s="15">
        <v>1035</v>
      </c>
      <c r="Y1036" s="15" t="s">
        <v>26882</v>
      </c>
      <c r="Z1036" t="str">
        <f t="shared" si="204"/>
        <v>11001000000000001035</v>
      </c>
    </row>
    <row r="1037" spans="1:26" x14ac:dyDescent="0.2">
      <c r="A1037" s="2">
        <v>42913</v>
      </c>
      <c r="B1037" s="2">
        <f t="shared" ca="1" si="194"/>
        <v>42918</v>
      </c>
      <c r="C1037" s="5" t="s">
        <v>26861</v>
      </c>
      <c r="D1037">
        <f t="shared" si="195"/>
        <v>5</v>
      </c>
      <c r="E1037" s="7" t="s">
        <v>26862</v>
      </c>
      <c r="F1037">
        <f t="shared" si="193"/>
        <v>3</v>
      </c>
      <c r="G1037" t="s">
        <v>26860</v>
      </c>
      <c r="H1037" t="str">
        <f t="shared" si="196"/>
        <v>NIT</v>
      </c>
      <c r="I1037" t="s">
        <v>26858</v>
      </c>
      <c r="J1037" t="str">
        <f t="shared" si="197"/>
        <v>CC</v>
      </c>
      <c r="K1037" s="2">
        <v>42865</v>
      </c>
      <c r="L1037" s="2">
        <v>42926</v>
      </c>
      <c r="M1037" t="s">
        <v>51</v>
      </c>
      <c r="N1037">
        <f t="shared" si="198"/>
        <v>2</v>
      </c>
      <c r="O1037">
        <f t="shared" ca="1" si="199"/>
        <v>2458</v>
      </c>
      <c r="P1037">
        <f t="shared" ca="1" si="200"/>
        <v>122458</v>
      </c>
      <c r="Q1037" s="11">
        <v>101000150678</v>
      </c>
      <c r="R1037" s="13">
        <f t="shared" ca="1" si="201"/>
        <v>1216</v>
      </c>
      <c r="S1037">
        <f t="shared" ca="1" si="202"/>
        <v>1216</v>
      </c>
      <c r="U1037" s="13">
        <v>1213</v>
      </c>
      <c r="V1037" s="13">
        <v>1213</v>
      </c>
      <c r="W1037" s="13">
        <f t="shared" si="203"/>
        <v>1213</v>
      </c>
      <c r="X1037" s="15">
        <v>1036</v>
      </c>
      <c r="Y1037" s="15" t="s">
        <v>26882</v>
      </c>
      <c r="Z1037" t="str">
        <f t="shared" si="204"/>
        <v>11001000000000001036</v>
      </c>
    </row>
    <row r="1038" spans="1:26" x14ac:dyDescent="0.2">
      <c r="A1038" s="2">
        <v>42914</v>
      </c>
      <c r="B1038" s="2">
        <f t="shared" ca="1" si="194"/>
        <v>42923</v>
      </c>
      <c r="C1038" s="5" t="s">
        <v>26863</v>
      </c>
      <c r="D1038">
        <f t="shared" si="195"/>
        <v>12</v>
      </c>
      <c r="E1038" s="7" t="s">
        <v>26862</v>
      </c>
      <c r="F1038">
        <f t="shared" si="193"/>
        <v>3</v>
      </c>
      <c r="G1038" t="s">
        <v>26858</v>
      </c>
      <c r="H1038" t="str">
        <f t="shared" si="196"/>
        <v>CC</v>
      </c>
      <c r="I1038" t="s">
        <v>26858</v>
      </c>
      <c r="J1038" t="str">
        <f t="shared" si="197"/>
        <v>CC</v>
      </c>
      <c r="K1038" s="2">
        <v>42865</v>
      </c>
      <c r="L1038" s="2">
        <v>42926</v>
      </c>
      <c r="M1038" t="s">
        <v>51</v>
      </c>
      <c r="N1038">
        <f t="shared" si="198"/>
        <v>2</v>
      </c>
      <c r="O1038">
        <f t="shared" ca="1" si="199"/>
        <v>2207</v>
      </c>
      <c r="P1038">
        <f t="shared" ca="1" si="200"/>
        <v>122207</v>
      </c>
      <c r="Q1038" s="12"/>
      <c r="R1038" s="13">
        <f t="shared" si="201"/>
        <v>0</v>
      </c>
      <c r="S1038">
        <f t="shared" ca="1" si="202"/>
        <v>1216</v>
      </c>
      <c r="U1038" s="13">
        <v>0</v>
      </c>
      <c r="V1038" s="13">
        <v>0</v>
      </c>
      <c r="W1038" s="13" t="str">
        <f t="shared" si="203"/>
        <v/>
      </c>
      <c r="X1038" s="15">
        <v>1037</v>
      </c>
      <c r="Y1038" s="15" t="s">
        <v>26882</v>
      </c>
      <c r="Z1038" t="str">
        <f t="shared" si="204"/>
        <v>11001000000000001037</v>
      </c>
    </row>
    <row r="1039" spans="1:26" x14ac:dyDescent="0.2">
      <c r="A1039" s="2">
        <v>42913</v>
      </c>
      <c r="B1039" s="2">
        <f t="shared" ca="1" si="194"/>
        <v>42892</v>
      </c>
      <c r="C1039" s="5" t="s">
        <v>26867</v>
      </c>
      <c r="D1039">
        <f t="shared" si="195"/>
        <v>6</v>
      </c>
      <c r="E1039" s="7" t="s">
        <v>26862</v>
      </c>
      <c r="F1039">
        <f t="shared" si="193"/>
        <v>3</v>
      </c>
      <c r="G1039" t="s">
        <v>26860</v>
      </c>
      <c r="H1039" t="str">
        <f t="shared" si="196"/>
        <v>NIT</v>
      </c>
      <c r="I1039" t="s">
        <v>26858</v>
      </c>
      <c r="J1039" t="str">
        <f t="shared" si="197"/>
        <v>CC</v>
      </c>
      <c r="K1039" s="2">
        <v>42865</v>
      </c>
      <c r="L1039" s="2">
        <v>42926</v>
      </c>
      <c r="M1039" t="s">
        <v>71</v>
      </c>
      <c r="N1039">
        <f t="shared" si="198"/>
        <v>1</v>
      </c>
      <c r="O1039">
        <f t="shared" ca="1" si="199"/>
        <v>2776</v>
      </c>
      <c r="P1039">
        <f t="shared" ca="1" si="200"/>
        <v>122776</v>
      </c>
      <c r="Q1039" s="11">
        <v>101000138433</v>
      </c>
      <c r="R1039" s="13">
        <f t="shared" ca="1" si="201"/>
        <v>1215</v>
      </c>
      <c r="S1039">
        <f t="shared" ca="1" si="202"/>
        <v>1215</v>
      </c>
      <c r="U1039" s="13">
        <v>1215</v>
      </c>
      <c r="V1039" s="13">
        <v>1215</v>
      </c>
      <c r="W1039" s="13">
        <f t="shared" si="203"/>
        <v>1215</v>
      </c>
      <c r="X1039" s="15">
        <v>1038</v>
      </c>
      <c r="Y1039" s="15" t="s">
        <v>26882</v>
      </c>
      <c r="Z1039" t="str">
        <f t="shared" si="204"/>
        <v>11001000000000001038</v>
      </c>
    </row>
    <row r="1040" spans="1:26" x14ac:dyDescent="0.2">
      <c r="A1040" s="2">
        <v>42913</v>
      </c>
      <c r="B1040" s="2">
        <f t="shared" ca="1" si="194"/>
        <v>42910</v>
      </c>
      <c r="C1040" s="5" t="s">
        <v>26865</v>
      </c>
      <c r="D1040">
        <f t="shared" si="195"/>
        <v>14</v>
      </c>
      <c r="E1040" s="7" t="s">
        <v>26862</v>
      </c>
      <c r="F1040">
        <f t="shared" si="193"/>
        <v>3</v>
      </c>
      <c r="G1040" t="s">
        <v>26858</v>
      </c>
      <c r="H1040" t="str">
        <f t="shared" si="196"/>
        <v>CC</v>
      </c>
      <c r="I1040" t="s">
        <v>26858</v>
      </c>
      <c r="J1040" t="str">
        <f t="shared" si="197"/>
        <v>CC</v>
      </c>
      <c r="K1040" s="2">
        <v>42865</v>
      </c>
      <c r="L1040" s="2">
        <v>42926</v>
      </c>
      <c r="M1040" t="s">
        <v>71</v>
      </c>
      <c r="N1040">
        <f t="shared" si="198"/>
        <v>1</v>
      </c>
      <c r="O1040">
        <f t="shared" ca="1" si="199"/>
        <v>2603</v>
      </c>
      <c r="P1040">
        <f t="shared" ca="1" si="200"/>
        <v>122603</v>
      </c>
      <c r="Q1040" s="12"/>
      <c r="R1040" s="13">
        <f t="shared" si="201"/>
        <v>0</v>
      </c>
      <c r="S1040">
        <f t="shared" ca="1" si="202"/>
        <v>1216</v>
      </c>
      <c r="U1040" s="13">
        <v>0</v>
      </c>
      <c r="V1040" s="13">
        <v>0</v>
      </c>
      <c r="W1040" s="13" t="str">
        <f t="shared" si="203"/>
        <v/>
      </c>
      <c r="X1040" s="15">
        <v>1039</v>
      </c>
      <c r="Y1040" s="15" t="s">
        <v>26882</v>
      </c>
      <c r="Z1040" t="str">
        <f t="shared" si="204"/>
        <v>11001000000000001039</v>
      </c>
    </row>
    <row r="1041" spans="1:26" x14ac:dyDescent="0.2">
      <c r="A1041" s="2">
        <v>42914</v>
      </c>
      <c r="B1041" s="2">
        <f t="shared" ca="1" si="194"/>
        <v>42899</v>
      </c>
      <c r="C1041" s="5" t="s">
        <v>26867</v>
      </c>
      <c r="D1041">
        <f t="shared" si="195"/>
        <v>6</v>
      </c>
      <c r="E1041" s="7" t="s">
        <v>26862</v>
      </c>
      <c r="F1041">
        <f t="shared" si="193"/>
        <v>3</v>
      </c>
      <c r="G1041" t="s">
        <v>26858</v>
      </c>
      <c r="H1041" t="str">
        <f t="shared" si="196"/>
        <v>CC</v>
      </c>
      <c r="I1041" t="s">
        <v>26858</v>
      </c>
      <c r="J1041" t="str">
        <f t="shared" si="197"/>
        <v>CC</v>
      </c>
      <c r="K1041" s="2">
        <v>42865</v>
      </c>
      <c r="L1041" s="2">
        <v>42926</v>
      </c>
      <c r="M1041" t="s">
        <v>71</v>
      </c>
      <c r="N1041">
        <f t="shared" si="198"/>
        <v>1</v>
      </c>
      <c r="O1041">
        <f t="shared" ca="1" si="199"/>
        <v>2832</v>
      </c>
      <c r="P1041">
        <f t="shared" ca="1" si="200"/>
        <v>122832</v>
      </c>
      <c r="Q1041" s="12"/>
      <c r="R1041" s="13">
        <f t="shared" si="201"/>
        <v>0</v>
      </c>
      <c r="S1041">
        <f t="shared" ca="1" si="202"/>
        <v>1215</v>
      </c>
      <c r="U1041" s="13">
        <v>0</v>
      </c>
      <c r="V1041" s="13">
        <v>0</v>
      </c>
      <c r="W1041" s="13" t="str">
        <f t="shared" si="203"/>
        <v/>
      </c>
      <c r="X1041" s="15">
        <v>1040</v>
      </c>
      <c r="Y1041" s="15" t="s">
        <v>26882</v>
      </c>
      <c r="Z1041" t="str">
        <f t="shared" si="204"/>
        <v>11001000000000001040</v>
      </c>
    </row>
    <row r="1042" spans="1:26" x14ac:dyDescent="0.2">
      <c r="A1042" s="2">
        <v>42913</v>
      </c>
      <c r="B1042" s="2">
        <f t="shared" ca="1" si="194"/>
        <v>42915</v>
      </c>
      <c r="C1042" s="5" t="s">
        <v>26865</v>
      </c>
      <c r="D1042">
        <f t="shared" si="195"/>
        <v>14</v>
      </c>
      <c r="E1042" s="7" t="s">
        <v>26862</v>
      </c>
      <c r="F1042">
        <f t="shared" si="193"/>
        <v>3</v>
      </c>
      <c r="G1042" t="s">
        <v>26858</v>
      </c>
      <c r="H1042" t="str">
        <f t="shared" si="196"/>
        <v>CC</v>
      </c>
      <c r="I1042" t="s">
        <v>26858</v>
      </c>
      <c r="J1042" t="str">
        <f t="shared" si="197"/>
        <v>CC</v>
      </c>
      <c r="K1042" s="2">
        <v>42865</v>
      </c>
      <c r="L1042" s="2">
        <v>42926</v>
      </c>
      <c r="M1042" t="s">
        <v>71</v>
      </c>
      <c r="N1042">
        <f t="shared" si="198"/>
        <v>1</v>
      </c>
      <c r="O1042">
        <f t="shared" ca="1" si="199"/>
        <v>2980</v>
      </c>
      <c r="P1042">
        <f t="shared" ca="1" si="200"/>
        <v>122980</v>
      </c>
      <c r="Q1042" s="11">
        <v>101000141885</v>
      </c>
      <c r="R1042" s="13">
        <f t="shared" ca="1" si="201"/>
        <v>1213</v>
      </c>
      <c r="S1042">
        <f t="shared" ca="1" si="202"/>
        <v>1213</v>
      </c>
      <c r="U1042" s="13">
        <v>1216</v>
      </c>
      <c r="V1042" s="13">
        <v>1216</v>
      </c>
      <c r="W1042" s="13">
        <f t="shared" si="203"/>
        <v>1216</v>
      </c>
      <c r="X1042" s="15">
        <v>1041</v>
      </c>
      <c r="Y1042" s="15" t="s">
        <v>26882</v>
      </c>
      <c r="Z1042" t="str">
        <f t="shared" si="204"/>
        <v>11001000000000001041</v>
      </c>
    </row>
    <row r="1043" spans="1:26" x14ac:dyDescent="0.2">
      <c r="A1043" s="2">
        <v>42915</v>
      </c>
      <c r="B1043" s="2">
        <f t="shared" ca="1" si="194"/>
        <v>42866</v>
      </c>
      <c r="C1043" s="5" t="s">
        <v>26867</v>
      </c>
      <c r="D1043">
        <f t="shared" si="195"/>
        <v>6</v>
      </c>
      <c r="E1043" s="7" t="s">
        <v>26862</v>
      </c>
      <c r="F1043">
        <f t="shared" si="193"/>
        <v>3</v>
      </c>
      <c r="G1043" t="s">
        <v>26860</v>
      </c>
      <c r="H1043" t="str">
        <f t="shared" si="196"/>
        <v>NIT</v>
      </c>
      <c r="I1043" t="s">
        <v>26858</v>
      </c>
      <c r="J1043" t="str">
        <f t="shared" si="197"/>
        <v>CC</v>
      </c>
      <c r="K1043" s="2">
        <v>42865</v>
      </c>
      <c r="L1043" s="2">
        <v>42926</v>
      </c>
      <c r="M1043" t="s">
        <v>51</v>
      </c>
      <c r="N1043">
        <f t="shared" si="198"/>
        <v>2</v>
      </c>
      <c r="O1043">
        <f t="shared" ca="1" si="199"/>
        <v>2646</v>
      </c>
      <c r="P1043">
        <f t="shared" ca="1" si="200"/>
        <v>122646</v>
      </c>
      <c r="Q1043" s="12"/>
      <c r="R1043" s="13">
        <f t="shared" si="201"/>
        <v>0</v>
      </c>
      <c r="S1043">
        <f t="shared" ca="1" si="202"/>
        <v>1213</v>
      </c>
      <c r="U1043" s="13">
        <v>0</v>
      </c>
      <c r="V1043" s="13">
        <v>0</v>
      </c>
      <c r="W1043" s="13" t="str">
        <f t="shared" si="203"/>
        <v/>
      </c>
      <c r="X1043" s="15">
        <v>1042</v>
      </c>
      <c r="Y1043" s="15" t="s">
        <v>26882</v>
      </c>
      <c r="Z1043" t="str">
        <f t="shared" si="204"/>
        <v>11001000000000001042</v>
      </c>
    </row>
    <row r="1044" spans="1:26" x14ac:dyDescent="0.2">
      <c r="A1044" s="2">
        <v>42913</v>
      </c>
      <c r="B1044" s="2">
        <f t="shared" ca="1" si="194"/>
        <v>42873</v>
      </c>
      <c r="C1044" s="5" t="s">
        <v>26866</v>
      </c>
      <c r="D1044">
        <f t="shared" si="195"/>
        <v>3</v>
      </c>
      <c r="E1044" s="7" t="s">
        <v>26862</v>
      </c>
      <c r="F1044">
        <f t="shared" si="193"/>
        <v>3</v>
      </c>
      <c r="G1044" t="s">
        <v>26858</v>
      </c>
      <c r="H1044" t="str">
        <f t="shared" si="196"/>
        <v>CC</v>
      </c>
      <c r="I1044" t="s">
        <v>26858</v>
      </c>
      <c r="J1044" t="str">
        <f t="shared" si="197"/>
        <v>CC</v>
      </c>
      <c r="K1044" s="2">
        <v>42865</v>
      </c>
      <c r="L1044" s="2">
        <v>42926</v>
      </c>
      <c r="M1044" t="s">
        <v>71</v>
      </c>
      <c r="N1044">
        <f t="shared" si="198"/>
        <v>1</v>
      </c>
      <c r="O1044">
        <f t="shared" ca="1" si="199"/>
        <v>2026</v>
      </c>
      <c r="P1044">
        <f t="shared" ca="1" si="200"/>
        <v>122026</v>
      </c>
      <c r="Q1044" s="12"/>
      <c r="R1044" s="13">
        <f t="shared" si="201"/>
        <v>0</v>
      </c>
      <c r="S1044">
        <f t="shared" ca="1" si="202"/>
        <v>1216</v>
      </c>
      <c r="U1044" s="13">
        <v>0</v>
      </c>
      <c r="V1044" s="13">
        <v>0</v>
      </c>
      <c r="W1044" s="13" t="str">
        <f t="shared" si="203"/>
        <v/>
      </c>
      <c r="X1044" s="15">
        <v>1043</v>
      </c>
      <c r="Y1044" s="15" t="s">
        <v>26882</v>
      </c>
      <c r="Z1044" t="str">
        <f t="shared" si="204"/>
        <v>11001000000000001043</v>
      </c>
    </row>
    <row r="1045" spans="1:26" x14ac:dyDescent="0.2">
      <c r="A1045" s="2">
        <v>42915</v>
      </c>
      <c r="B1045" s="2">
        <f t="shared" ca="1" si="194"/>
        <v>42895</v>
      </c>
      <c r="C1045" s="5" t="s">
        <v>26869</v>
      </c>
      <c r="D1045">
        <f t="shared" si="195"/>
        <v>4</v>
      </c>
      <c r="E1045" s="7" t="s">
        <v>26862</v>
      </c>
      <c r="F1045">
        <f t="shared" si="193"/>
        <v>3</v>
      </c>
      <c r="G1045" t="s">
        <v>26860</v>
      </c>
      <c r="H1045" t="str">
        <f t="shared" si="196"/>
        <v>NIT</v>
      </c>
      <c r="I1045" t="s">
        <v>26858</v>
      </c>
      <c r="J1045" t="str">
        <f t="shared" si="197"/>
        <v>CC</v>
      </c>
      <c r="K1045" s="2">
        <v>42865</v>
      </c>
      <c r="L1045" s="2">
        <v>42926</v>
      </c>
      <c r="M1045" t="s">
        <v>51</v>
      </c>
      <c r="N1045">
        <f t="shared" si="198"/>
        <v>2</v>
      </c>
      <c r="O1045">
        <f t="shared" ca="1" si="199"/>
        <v>2955</v>
      </c>
      <c r="P1045">
        <f t="shared" ca="1" si="200"/>
        <v>122955</v>
      </c>
      <c r="Q1045" s="11">
        <v>101000150572</v>
      </c>
      <c r="R1045" s="13">
        <f t="shared" ca="1" si="201"/>
        <v>1214</v>
      </c>
      <c r="S1045">
        <f t="shared" ca="1" si="202"/>
        <v>1214</v>
      </c>
      <c r="U1045" s="13">
        <v>1216</v>
      </c>
      <c r="V1045" s="13">
        <v>1216</v>
      </c>
      <c r="W1045" s="13">
        <f t="shared" si="203"/>
        <v>1216</v>
      </c>
      <c r="X1045" s="15">
        <v>1044</v>
      </c>
      <c r="Y1045" s="15" t="s">
        <v>26882</v>
      </c>
      <c r="Z1045" t="str">
        <f t="shared" si="204"/>
        <v>11001000000000001044</v>
      </c>
    </row>
    <row r="1046" spans="1:26" x14ac:dyDescent="0.2">
      <c r="A1046" s="2">
        <v>42914</v>
      </c>
      <c r="B1046" s="2">
        <f t="shared" ca="1" si="194"/>
        <v>42907</v>
      </c>
      <c r="C1046" s="5" t="s">
        <v>26864</v>
      </c>
      <c r="D1046">
        <f t="shared" si="195"/>
        <v>11</v>
      </c>
      <c r="E1046" s="7" t="s">
        <v>26862</v>
      </c>
      <c r="F1046">
        <f t="shared" si="193"/>
        <v>3</v>
      </c>
      <c r="G1046" t="s">
        <v>26858</v>
      </c>
      <c r="H1046" t="str">
        <f t="shared" si="196"/>
        <v>CC</v>
      </c>
      <c r="I1046" t="s">
        <v>26858</v>
      </c>
      <c r="J1046" t="str">
        <f t="shared" si="197"/>
        <v>CC</v>
      </c>
      <c r="K1046" s="2">
        <v>42865</v>
      </c>
      <c r="L1046" s="2">
        <v>42926</v>
      </c>
      <c r="M1046" t="s">
        <v>71</v>
      </c>
      <c r="N1046">
        <f t="shared" si="198"/>
        <v>1</v>
      </c>
      <c r="O1046">
        <f t="shared" ca="1" si="199"/>
        <v>2040</v>
      </c>
      <c r="P1046">
        <f t="shared" ca="1" si="200"/>
        <v>122040</v>
      </c>
      <c r="Q1046" s="12"/>
      <c r="R1046" s="13">
        <f t="shared" si="201"/>
        <v>0</v>
      </c>
      <c r="S1046">
        <f t="shared" ca="1" si="202"/>
        <v>1215</v>
      </c>
      <c r="U1046" s="13">
        <v>0</v>
      </c>
      <c r="V1046" s="13">
        <v>0</v>
      </c>
      <c r="W1046" s="13" t="str">
        <f t="shared" si="203"/>
        <v/>
      </c>
      <c r="X1046" s="15">
        <v>1045</v>
      </c>
      <c r="Y1046" s="15" t="s">
        <v>26882</v>
      </c>
      <c r="Z1046" t="str">
        <f t="shared" si="204"/>
        <v>11001000000000001045</v>
      </c>
    </row>
    <row r="1047" spans="1:26" x14ac:dyDescent="0.2">
      <c r="A1047" s="2">
        <v>42913</v>
      </c>
      <c r="B1047" s="2">
        <f t="shared" ca="1" si="194"/>
        <v>42917</v>
      </c>
      <c r="C1047" s="5" t="s">
        <v>26867</v>
      </c>
      <c r="D1047">
        <f t="shared" si="195"/>
        <v>6</v>
      </c>
      <c r="E1047" s="7" t="s">
        <v>26862</v>
      </c>
      <c r="F1047">
        <f t="shared" si="193"/>
        <v>3</v>
      </c>
      <c r="G1047" t="s">
        <v>26858</v>
      </c>
      <c r="H1047" t="str">
        <f t="shared" si="196"/>
        <v>CC</v>
      </c>
      <c r="I1047" t="s">
        <v>26858</v>
      </c>
      <c r="J1047" t="str">
        <f t="shared" si="197"/>
        <v>CC</v>
      </c>
      <c r="K1047" s="2">
        <v>42865</v>
      </c>
      <c r="L1047" s="2">
        <v>42926</v>
      </c>
      <c r="M1047" t="s">
        <v>71</v>
      </c>
      <c r="N1047">
        <f t="shared" si="198"/>
        <v>1</v>
      </c>
      <c r="O1047">
        <f t="shared" ca="1" si="199"/>
        <v>2987</v>
      </c>
      <c r="P1047">
        <f t="shared" ca="1" si="200"/>
        <v>122987</v>
      </c>
      <c r="Q1047" s="11">
        <v>101000144804</v>
      </c>
      <c r="R1047" s="13">
        <f t="shared" ca="1" si="201"/>
        <v>1216</v>
      </c>
      <c r="S1047">
        <f t="shared" ca="1" si="202"/>
        <v>1216</v>
      </c>
      <c r="U1047" s="13">
        <v>1215</v>
      </c>
      <c r="V1047" s="13">
        <v>1215</v>
      </c>
      <c r="W1047" s="13">
        <f t="shared" si="203"/>
        <v>1215</v>
      </c>
      <c r="X1047" s="15">
        <v>1046</v>
      </c>
      <c r="Y1047" s="15" t="s">
        <v>26882</v>
      </c>
      <c r="Z1047" t="str">
        <f t="shared" si="204"/>
        <v>11001000000000001046</v>
      </c>
    </row>
    <row r="1048" spans="1:26" x14ac:dyDescent="0.2">
      <c r="A1048" s="2">
        <v>42914</v>
      </c>
      <c r="B1048" s="2">
        <f t="shared" ca="1" si="194"/>
        <v>42897</v>
      </c>
      <c r="C1048" s="5" t="s">
        <v>26866</v>
      </c>
      <c r="D1048">
        <f t="shared" si="195"/>
        <v>3</v>
      </c>
      <c r="E1048" s="7" t="s">
        <v>26862</v>
      </c>
      <c r="F1048">
        <f t="shared" ref="F1048:F1111" si="205">IF(E1048="DIPOLMATICO",1,IF(E1048="OFICIAL",2,IF(E1048="PARTICULAR",3,IF(E1048="PUBLICO",4,"1"))))</f>
        <v>3</v>
      </c>
      <c r="G1048" t="s">
        <v>26858</v>
      </c>
      <c r="H1048" t="str">
        <f t="shared" si="196"/>
        <v>CC</v>
      </c>
      <c r="I1048" t="s">
        <v>26858</v>
      </c>
      <c r="J1048" t="str">
        <f t="shared" si="197"/>
        <v>CC</v>
      </c>
      <c r="K1048" s="2">
        <v>42865</v>
      </c>
      <c r="L1048" s="2">
        <v>42926</v>
      </c>
      <c r="M1048" t="s">
        <v>71</v>
      </c>
      <c r="N1048">
        <f t="shared" si="198"/>
        <v>1</v>
      </c>
      <c r="O1048">
        <f t="shared" ca="1" si="199"/>
        <v>2286</v>
      </c>
      <c r="P1048">
        <f t="shared" ca="1" si="200"/>
        <v>122286</v>
      </c>
      <c r="Q1048" s="11">
        <v>101000144112</v>
      </c>
      <c r="R1048" s="13">
        <f t="shared" ca="1" si="201"/>
        <v>1215</v>
      </c>
      <c r="S1048">
        <f t="shared" ca="1" si="202"/>
        <v>1215</v>
      </c>
      <c r="U1048" s="13">
        <v>1213</v>
      </c>
      <c r="V1048" s="13">
        <v>1213</v>
      </c>
      <c r="W1048" s="13">
        <f t="shared" si="203"/>
        <v>1213</v>
      </c>
      <c r="X1048" s="15">
        <v>1047</v>
      </c>
      <c r="Y1048" s="15" t="s">
        <v>26882</v>
      </c>
      <c r="Z1048" t="str">
        <f t="shared" si="204"/>
        <v>11001000000000001047</v>
      </c>
    </row>
    <row r="1049" spans="1:26" x14ac:dyDescent="0.2">
      <c r="A1049" s="2">
        <v>42913</v>
      </c>
      <c r="B1049" s="2">
        <f t="shared" ca="1" si="194"/>
        <v>42921</v>
      </c>
      <c r="C1049" s="5" t="s">
        <v>26867</v>
      </c>
      <c r="D1049">
        <f t="shared" si="195"/>
        <v>6</v>
      </c>
      <c r="E1049" s="7" t="s">
        <v>26862</v>
      </c>
      <c r="F1049">
        <f t="shared" si="205"/>
        <v>3</v>
      </c>
      <c r="G1049" t="s">
        <v>26860</v>
      </c>
      <c r="H1049" t="str">
        <f t="shared" si="196"/>
        <v>NIT</v>
      </c>
      <c r="I1049" t="s">
        <v>26858</v>
      </c>
      <c r="J1049" t="str">
        <f t="shared" si="197"/>
        <v>CC</v>
      </c>
      <c r="K1049" s="2">
        <v>42865</v>
      </c>
      <c r="L1049" s="2">
        <v>42926</v>
      </c>
      <c r="M1049" t="s">
        <v>71</v>
      </c>
      <c r="N1049">
        <f t="shared" si="198"/>
        <v>1</v>
      </c>
      <c r="O1049">
        <f t="shared" ca="1" si="199"/>
        <v>2337</v>
      </c>
      <c r="P1049">
        <f t="shared" ca="1" si="200"/>
        <v>122337</v>
      </c>
      <c r="Q1049" s="12"/>
      <c r="R1049" s="13">
        <f t="shared" si="201"/>
        <v>0</v>
      </c>
      <c r="S1049">
        <f t="shared" ca="1" si="202"/>
        <v>1214</v>
      </c>
      <c r="U1049" s="13">
        <v>0</v>
      </c>
      <c r="V1049" s="13">
        <v>0</v>
      </c>
      <c r="W1049" s="13" t="str">
        <f t="shared" si="203"/>
        <v/>
      </c>
      <c r="X1049" s="15">
        <v>1048</v>
      </c>
      <c r="Y1049" s="15" t="s">
        <v>26882</v>
      </c>
      <c r="Z1049" t="str">
        <f t="shared" si="204"/>
        <v>11001000000000001048</v>
      </c>
    </row>
    <row r="1050" spans="1:26" x14ac:dyDescent="0.2">
      <c r="A1050" s="2">
        <v>42915</v>
      </c>
      <c r="B1050" s="2">
        <f t="shared" ca="1" si="194"/>
        <v>42922</v>
      </c>
      <c r="C1050" s="5" t="s">
        <v>26866</v>
      </c>
      <c r="D1050">
        <f t="shared" si="195"/>
        <v>3</v>
      </c>
      <c r="E1050" s="7" t="s">
        <v>26862</v>
      </c>
      <c r="F1050">
        <f t="shared" si="205"/>
        <v>3</v>
      </c>
      <c r="G1050" t="s">
        <v>26860</v>
      </c>
      <c r="H1050" t="str">
        <f t="shared" si="196"/>
        <v>NIT</v>
      </c>
      <c r="I1050" t="s">
        <v>26858</v>
      </c>
      <c r="J1050" t="str">
        <f t="shared" si="197"/>
        <v>CC</v>
      </c>
      <c r="K1050" s="2">
        <v>42865</v>
      </c>
      <c r="L1050" s="2">
        <v>42926</v>
      </c>
      <c r="M1050" t="s">
        <v>71</v>
      </c>
      <c r="N1050">
        <f t="shared" si="198"/>
        <v>1</v>
      </c>
      <c r="O1050">
        <f t="shared" ca="1" si="199"/>
        <v>2257</v>
      </c>
      <c r="P1050">
        <f t="shared" ca="1" si="200"/>
        <v>122257</v>
      </c>
      <c r="Q1050" s="12"/>
      <c r="R1050" s="13">
        <f t="shared" si="201"/>
        <v>0</v>
      </c>
      <c r="S1050">
        <f t="shared" ca="1" si="202"/>
        <v>1215</v>
      </c>
      <c r="U1050" s="13">
        <v>0</v>
      </c>
      <c r="V1050" s="13">
        <v>0</v>
      </c>
      <c r="W1050" s="13" t="str">
        <f t="shared" si="203"/>
        <v/>
      </c>
      <c r="X1050" s="15">
        <v>1049</v>
      </c>
      <c r="Y1050" s="15" t="s">
        <v>26882</v>
      </c>
      <c r="Z1050" t="str">
        <f t="shared" si="204"/>
        <v>11001000000000001049</v>
      </c>
    </row>
    <row r="1051" spans="1:26" x14ac:dyDescent="0.2">
      <c r="A1051" s="2">
        <v>42913</v>
      </c>
      <c r="B1051" s="2">
        <f t="shared" ca="1" si="194"/>
        <v>42906</v>
      </c>
      <c r="C1051" s="5" t="s">
        <v>26869</v>
      </c>
      <c r="D1051">
        <f t="shared" si="195"/>
        <v>4</v>
      </c>
      <c r="E1051" s="7" t="s">
        <v>26862</v>
      </c>
      <c r="F1051">
        <f t="shared" si="205"/>
        <v>3</v>
      </c>
      <c r="G1051" t="s">
        <v>26858</v>
      </c>
      <c r="H1051" t="str">
        <f t="shared" si="196"/>
        <v>CC</v>
      </c>
      <c r="I1051" t="s">
        <v>26870</v>
      </c>
      <c r="J1051" t="str">
        <f t="shared" si="197"/>
        <v>CE</v>
      </c>
      <c r="K1051" s="2">
        <v>42865</v>
      </c>
      <c r="L1051" s="2">
        <v>42926</v>
      </c>
      <c r="M1051" t="s">
        <v>51</v>
      </c>
      <c r="N1051">
        <f t="shared" si="198"/>
        <v>2</v>
      </c>
      <c r="O1051">
        <f t="shared" ca="1" si="199"/>
        <v>2864</v>
      </c>
      <c r="P1051">
        <f t="shared" ca="1" si="200"/>
        <v>122864</v>
      </c>
      <c r="Q1051" s="12"/>
      <c r="R1051" s="13">
        <f t="shared" si="201"/>
        <v>0</v>
      </c>
      <c r="S1051">
        <f t="shared" ca="1" si="202"/>
        <v>1214</v>
      </c>
      <c r="U1051" s="13">
        <v>0</v>
      </c>
      <c r="V1051" s="13">
        <v>0</v>
      </c>
      <c r="W1051" s="13" t="str">
        <f t="shared" si="203"/>
        <v/>
      </c>
      <c r="X1051" s="15">
        <v>1050</v>
      </c>
      <c r="Y1051" s="15" t="s">
        <v>26882</v>
      </c>
      <c r="Z1051" t="str">
        <f t="shared" si="204"/>
        <v>11001000000000001050</v>
      </c>
    </row>
    <row r="1052" spans="1:26" x14ac:dyDescent="0.2">
      <c r="A1052" s="2">
        <v>42913</v>
      </c>
      <c r="B1052" s="2">
        <f t="shared" ca="1" si="194"/>
        <v>42905</v>
      </c>
      <c r="C1052" s="5" t="s">
        <v>26861</v>
      </c>
      <c r="D1052">
        <f t="shared" si="195"/>
        <v>5</v>
      </c>
      <c r="E1052" s="7" t="s">
        <v>26862</v>
      </c>
      <c r="F1052">
        <f t="shared" si="205"/>
        <v>3</v>
      </c>
      <c r="G1052" t="s">
        <v>26860</v>
      </c>
      <c r="H1052" t="str">
        <f t="shared" si="196"/>
        <v>NIT</v>
      </c>
      <c r="I1052" t="s">
        <v>26858</v>
      </c>
      <c r="J1052" t="str">
        <f t="shared" si="197"/>
        <v>CC</v>
      </c>
      <c r="K1052" s="2">
        <v>42865</v>
      </c>
      <c r="L1052" s="2">
        <v>42926</v>
      </c>
      <c r="M1052" t="s">
        <v>51</v>
      </c>
      <c r="N1052">
        <f t="shared" si="198"/>
        <v>2</v>
      </c>
      <c r="O1052">
        <f t="shared" ca="1" si="199"/>
        <v>2749</v>
      </c>
      <c r="P1052">
        <f t="shared" ca="1" si="200"/>
        <v>122749</v>
      </c>
      <c r="Q1052" s="11">
        <v>101000138232</v>
      </c>
      <c r="R1052" s="13">
        <f t="shared" ca="1" si="201"/>
        <v>1213</v>
      </c>
      <c r="S1052">
        <f t="shared" ca="1" si="202"/>
        <v>1213</v>
      </c>
      <c r="U1052" s="13">
        <v>1215</v>
      </c>
      <c r="V1052" s="13">
        <v>1215</v>
      </c>
      <c r="W1052" s="13">
        <f t="shared" si="203"/>
        <v>1215</v>
      </c>
      <c r="X1052" s="15">
        <v>1051</v>
      </c>
      <c r="Y1052" s="15" t="s">
        <v>26882</v>
      </c>
      <c r="Z1052" t="str">
        <f t="shared" si="204"/>
        <v>11001000000000001051</v>
      </c>
    </row>
    <row r="1053" spans="1:26" x14ac:dyDescent="0.2">
      <c r="A1053" s="2">
        <v>42914</v>
      </c>
      <c r="B1053" s="2">
        <f t="shared" ca="1" si="194"/>
        <v>42884</v>
      </c>
      <c r="C1053" s="5" t="s">
        <v>26865</v>
      </c>
      <c r="D1053">
        <f t="shared" si="195"/>
        <v>14</v>
      </c>
      <c r="E1053" s="7" t="s">
        <v>26862</v>
      </c>
      <c r="F1053">
        <f t="shared" si="205"/>
        <v>3</v>
      </c>
      <c r="G1053" t="s">
        <v>26860</v>
      </c>
      <c r="H1053" t="str">
        <f t="shared" si="196"/>
        <v>NIT</v>
      </c>
      <c r="I1053" t="s">
        <v>26858</v>
      </c>
      <c r="J1053" t="str">
        <f t="shared" si="197"/>
        <v>CC</v>
      </c>
      <c r="K1053" s="2">
        <v>42865</v>
      </c>
      <c r="L1053" s="2">
        <v>42926</v>
      </c>
      <c r="M1053" t="s">
        <v>51</v>
      </c>
      <c r="N1053">
        <f t="shared" si="198"/>
        <v>2</v>
      </c>
      <c r="O1053">
        <f t="shared" ca="1" si="199"/>
        <v>2022</v>
      </c>
      <c r="P1053">
        <f t="shared" ca="1" si="200"/>
        <v>122022</v>
      </c>
      <c r="Q1053" s="11">
        <v>101000120735</v>
      </c>
      <c r="R1053" s="13">
        <f t="shared" ca="1" si="201"/>
        <v>1216</v>
      </c>
      <c r="S1053">
        <f t="shared" ca="1" si="202"/>
        <v>1216</v>
      </c>
      <c r="U1053" s="13">
        <v>1214</v>
      </c>
      <c r="V1053" s="13">
        <v>1214</v>
      </c>
      <c r="W1053" s="13">
        <f t="shared" si="203"/>
        <v>1214</v>
      </c>
      <c r="X1053" s="15">
        <v>1052</v>
      </c>
      <c r="Y1053" s="15" t="s">
        <v>26882</v>
      </c>
      <c r="Z1053" t="str">
        <f t="shared" si="204"/>
        <v>11001000000000001052</v>
      </c>
    </row>
    <row r="1054" spans="1:26" x14ac:dyDescent="0.2">
      <c r="A1054" s="2">
        <v>42915</v>
      </c>
      <c r="B1054" s="2">
        <f t="shared" ca="1" si="194"/>
        <v>42913</v>
      </c>
      <c r="C1054" s="5" t="s">
        <v>26864</v>
      </c>
      <c r="D1054">
        <f t="shared" si="195"/>
        <v>11</v>
      </c>
      <c r="E1054" s="7" t="s">
        <v>26862</v>
      </c>
      <c r="F1054">
        <f t="shared" si="205"/>
        <v>3</v>
      </c>
      <c r="G1054" t="s">
        <v>26858</v>
      </c>
      <c r="H1054" t="str">
        <f t="shared" si="196"/>
        <v>CC</v>
      </c>
      <c r="I1054" t="s">
        <v>26858</v>
      </c>
      <c r="J1054" t="str">
        <f t="shared" si="197"/>
        <v>CC</v>
      </c>
      <c r="K1054" s="2">
        <v>42865</v>
      </c>
      <c r="L1054" s="2">
        <v>42926</v>
      </c>
      <c r="M1054" t="s">
        <v>51</v>
      </c>
      <c r="N1054">
        <f t="shared" si="198"/>
        <v>2</v>
      </c>
      <c r="O1054">
        <f t="shared" ca="1" si="199"/>
        <v>2499</v>
      </c>
      <c r="P1054">
        <f t="shared" ca="1" si="200"/>
        <v>122499</v>
      </c>
      <c r="Q1054" s="11">
        <v>101000143456</v>
      </c>
      <c r="R1054" s="13">
        <f t="shared" ca="1" si="201"/>
        <v>1214</v>
      </c>
      <c r="S1054">
        <f t="shared" ca="1" si="202"/>
        <v>1214</v>
      </c>
      <c r="U1054" s="13">
        <v>1216</v>
      </c>
      <c r="V1054" s="13">
        <v>1216</v>
      </c>
      <c r="W1054" s="13">
        <f t="shared" si="203"/>
        <v>1216</v>
      </c>
      <c r="X1054" s="15">
        <v>1053</v>
      </c>
      <c r="Y1054" s="15" t="s">
        <v>26882</v>
      </c>
      <c r="Z1054" t="str">
        <f t="shared" si="204"/>
        <v>11001000000000001053</v>
      </c>
    </row>
    <row r="1055" spans="1:26" x14ac:dyDescent="0.2">
      <c r="A1055" s="2">
        <v>42915</v>
      </c>
      <c r="B1055" s="2">
        <f t="shared" ca="1" si="194"/>
        <v>42865</v>
      </c>
      <c r="C1055" s="5" t="s">
        <v>26861</v>
      </c>
      <c r="D1055">
        <f t="shared" si="195"/>
        <v>5</v>
      </c>
      <c r="E1055" s="7" t="s">
        <v>26862</v>
      </c>
      <c r="F1055">
        <f t="shared" si="205"/>
        <v>3</v>
      </c>
      <c r="G1055" t="s">
        <v>26858</v>
      </c>
      <c r="H1055" t="str">
        <f t="shared" si="196"/>
        <v>CC</v>
      </c>
      <c r="I1055" t="s">
        <v>26858</v>
      </c>
      <c r="J1055" t="str">
        <f t="shared" si="197"/>
        <v>CC</v>
      </c>
      <c r="K1055" s="2">
        <v>42865</v>
      </c>
      <c r="L1055" s="2">
        <v>42926</v>
      </c>
      <c r="M1055" t="s">
        <v>71</v>
      </c>
      <c r="N1055">
        <f t="shared" si="198"/>
        <v>1</v>
      </c>
      <c r="O1055">
        <f t="shared" ca="1" si="199"/>
        <v>2705</v>
      </c>
      <c r="P1055">
        <f t="shared" ca="1" si="200"/>
        <v>122705</v>
      </c>
      <c r="Q1055" s="12"/>
      <c r="R1055" s="13">
        <f t="shared" si="201"/>
        <v>0</v>
      </c>
      <c r="S1055">
        <f t="shared" ca="1" si="202"/>
        <v>1213</v>
      </c>
      <c r="U1055" s="13">
        <v>0</v>
      </c>
      <c r="V1055" s="13">
        <v>0</v>
      </c>
      <c r="W1055" s="13" t="str">
        <f t="shared" si="203"/>
        <v/>
      </c>
      <c r="X1055" s="15">
        <v>1054</v>
      </c>
      <c r="Y1055" s="15" t="s">
        <v>26882</v>
      </c>
      <c r="Z1055" t="str">
        <f t="shared" si="204"/>
        <v>11001000000000001054</v>
      </c>
    </row>
    <row r="1056" spans="1:26" x14ac:dyDescent="0.2">
      <c r="A1056" s="2">
        <v>42913</v>
      </c>
      <c r="B1056" s="2">
        <f t="shared" ca="1" si="194"/>
        <v>42920</v>
      </c>
      <c r="C1056" s="5" t="s">
        <v>26866</v>
      </c>
      <c r="D1056">
        <f t="shared" si="195"/>
        <v>3</v>
      </c>
      <c r="E1056" s="7" t="s">
        <v>26862</v>
      </c>
      <c r="F1056">
        <f t="shared" si="205"/>
        <v>3</v>
      </c>
      <c r="G1056" t="s">
        <v>26858</v>
      </c>
      <c r="H1056" t="str">
        <f t="shared" si="196"/>
        <v>CC</v>
      </c>
      <c r="I1056" t="s">
        <v>26858</v>
      </c>
      <c r="J1056" t="str">
        <f t="shared" si="197"/>
        <v>CC</v>
      </c>
      <c r="K1056" s="2">
        <v>42865</v>
      </c>
      <c r="L1056" s="2">
        <v>42926</v>
      </c>
      <c r="M1056" t="s">
        <v>51</v>
      </c>
      <c r="N1056">
        <f t="shared" si="198"/>
        <v>2</v>
      </c>
      <c r="O1056">
        <f t="shared" ca="1" si="199"/>
        <v>2540</v>
      </c>
      <c r="P1056">
        <f t="shared" ca="1" si="200"/>
        <v>122540</v>
      </c>
      <c r="Q1056" s="12"/>
      <c r="R1056" s="13">
        <f t="shared" si="201"/>
        <v>0</v>
      </c>
      <c r="S1056">
        <f t="shared" ca="1" si="202"/>
        <v>1213</v>
      </c>
      <c r="U1056" s="13">
        <v>0</v>
      </c>
      <c r="V1056" s="13">
        <v>0</v>
      </c>
      <c r="W1056" s="13" t="str">
        <f t="shared" si="203"/>
        <v/>
      </c>
      <c r="X1056" s="15">
        <v>1055</v>
      </c>
      <c r="Y1056" s="15" t="s">
        <v>26882</v>
      </c>
      <c r="Z1056" t="str">
        <f t="shared" si="204"/>
        <v>11001000000000001055</v>
      </c>
    </row>
    <row r="1057" spans="1:26" x14ac:dyDescent="0.2">
      <c r="A1057" s="2">
        <v>42914</v>
      </c>
      <c r="B1057" s="2">
        <f t="shared" ca="1" si="194"/>
        <v>42900</v>
      </c>
      <c r="C1057" s="5" t="s">
        <v>26866</v>
      </c>
      <c r="D1057">
        <f t="shared" si="195"/>
        <v>3</v>
      </c>
      <c r="E1057" s="7" t="s">
        <v>26862</v>
      </c>
      <c r="F1057">
        <f t="shared" si="205"/>
        <v>3</v>
      </c>
      <c r="G1057" t="s">
        <v>26858</v>
      </c>
      <c r="H1057" t="str">
        <f t="shared" si="196"/>
        <v>CC</v>
      </c>
      <c r="I1057" t="s">
        <v>26858</v>
      </c>
      <c r="J1057" t="str">
        <f t="shared" si="197"/>
        <v>CC</v>
      </c>
      <c r="K1057" s="2">
        <v>42865</v>
      </c>
      <c r="L1057" s="2">
        <v>42926</v>
      </c>
      <c r="M1057" t="s">
        <v>51</v>
      </c>
      <c r="N1057">
        <f t="shared" si="198"/>
        <v>2</v>
      </c>
      <c r="O1057">
        <f t="shared" ca="1" si="199"/>
        <v>2747</v>
      </c>
      <c r="P1057">
        <f t="shared" ca="1" si="200"/>
        <v>122747</v>
      </c>
      <c r="Q1057" s="12"/>
      <c r="R1057" s="13">
        <f t="shared" si="201"/>
        <v>0</v>
      </c>
      <c r="S1057">
        <f t="shared" ca="1" si="202"/>
        <v>1216</v>
      </c>
      <c r="U1057" s="13">
        <v>0</v>
      </c>
      <c r="V1057" s="13">
        <v>0</v>
      </c>
      <c r="W1057" s="13" t="str">
        <f t="shared" si="203"/>
        <v/>
      </c>
      <c r="X1057" s="15">
        <v>1056</v>
      </c>
      <c r="Y1057" s="15" t="s">
        <v>26882</v>
      </c>
      <c r="Z1057" t="str">
        <f t="shared" si="204"/>
        <v>11001000000000001056</v>
      </c>
    </row>
    <row r="1058" spans="1:26" x14ac:dyDescent="0.2">
      <c r="A1058" s="2">
        <v>42913</v>
      </c>
      <c r="B1058" s="2">
        <f t="shared" ca="1" si="194"/>
        <v>42912</v>
      </c>
      <c r="C1058" s="5" t="s">
        <v>26867</v>
      </c>
      <c r="D1058">
        <f t="shared" si="195"/>
        <v>6</v>
      </c>
      <c r="E1058" s="7" t="s">
        <v>26862</v>
      </c>
      <c r="F1058">
        <f t="shared" si="205"/>
        <v>3</v>
      </c>
      <c r="G1058" t="s">
        <v>26860</v>
      </c>
      <c r="H1058" t="str">
        <f t="shared" si="196"/>
        <v>NIT</v>
      </c>
      <c r="I1058" t="s">
        <v>26858</v>
      </c>
      <c r="J1058" t="str">
        <f t="shared" si="197"/>
        <v>CC</v>
      </c>
      <c r="K1058" s="2">
        <v>42865</v>
      </c>
      <c r="L1058" s="2">
        <v>42926</v>
      </c>
      <c r="M1058" t="s">
        <v>71</v>
      </c>
      <c r="N1058">
        <f t="shared" si="198"/>
        <v>1</v>
      </c>
      <c r="O1058">
        <f t="shared" ca="1" si="199"/>
        <v>2239</v>
      </c>
      <c r="P1058">
        <f t="shared" ca="1" si="200"/>
        <v>122239</v>
      </c>
      <c r="Q1058" s="12"/>
      <c r="R1058" s="13">
        <f t="shared" si="201"/>
        <v>0</v>
      </c>
      <c r="S1058">
        <f t="shared" ca="1" si="202"/>
        <v>1215</v>
      </c>
      <c r="U1058" s="13">
        <v>0</v>
      </c>
      <c r="V1058" s="13">
        <v>0</v>
      </c>
      <c r="W1058" s="13" t="str">
        <f t="shared" si="203"/>
        <v/>
      </c>
      <c r="X1058" s="15">
        <v>1057</v>
      </c>
      <c r="Y1058" s="15" t="s">
        <v>26882</v>
      </c>
      <c r="Z1058" t="str">
        <f t="shared" si="204"/>
        <v>11001000000000001057</v>
      </c>
    </row>
    <row r="1059" spans="1:26" x14ac:dyDescent="0.2">
      <c r="A1059" s="2">
        <v>42914</v>
      </c>
      <c r="B1059" s="2">
        <f t="shared" ca="1" si="194"/>
        <v>42883</v>
      </c>
      <c r="C1059" s="5" t="s">
        <v>26861</v>
      </c>
      <c r="D1059">
        <f t="shared" si="195"/>
        <v>5</v>
      </c>
      <c r="E1059" s="7" t="s">
        <v>26862</v>
      </c>
      <c r="F1059">
        <f t="shared" si="205"/>
        <v>3</v>
      </c>
      <c r="G1059" t="s">
        <v>26858</v>
      </c>
      <c r="H1059" t="str">
        <f t="shared" si="196"/>
        <v>CC</v>
      </c>
      <c r="I1059" t="s">
        <v>26858</v>
      </c>
      <c r="J1059" t="str">
        <f t="shared" si="197"/>
        <v>CC</v>
      </c>
      <c r="K1059" s="2">
        <v>42865</v>
      </c>
      <c r="L1059" s="2">
        <v>42926</v>
      </c>
      <c r="M1059" t="s">
        <v>51</v>
      </c>
      <c r="N1059">
        <f t="shared" si="198"/>
        <v>2</v>
      </c>
      <c r="O1059">
        <f t="shared" ca="1" si="199"/>
        <v>2419</v>
      </c>
      <c r="P1059">
        <f t="shared" ca="1" si="200"/>
        <v>122419</v>
      </c>
      <c r="Q1059" s="12"/>
      <c r="R1059" s="13">
        <f t="shared" si="201"/>
        <v>0</v>
      </c>
      <c r="S1059">
        <f t="shared" ca="1" si="202"/>
        <v>1213</v>
      </c>
      <c r="U1059" s="13">
        <v>0</v>
      </c>
      <c r="V1059" s="13">
        <v>0</v>
      </c>
      <c r="W1059" s="13" t="str">
        <f t="shared" si="203"/>
        <v/>
      </c>
      <c r="X1059" s="15">
        <v>1058</v>
      </c>
      <c r="Y1059" s="15" t="s">
        <v>26882</v>
      </c>
      <c r="Z1059" t="str">
        <f t="shared" si="204"/>
        <v>11001000000000001058</v>
      </c>
    </row>
    <row r="1060" spans="1:26" x14ac:dyDescent="0.2">
      <c r="A1060" s="2">
        <v>42915</v>
      </c>
      <c r="B1060" s="2">
        <f t="shared" ca="1" si="194"/>
        <v>42923</v>
      </c>
      <c r="C1060" s="5" t="s">
        <v>26866</v>
      </c>
      <c r="D1060">
        <f t="shared" si="195"/>
        <v>3</v>
      </c>
      <c r="E1060" s="7" t="s">
        <v>26862</v>
      </c>
      <c r="F1060">
        <f t="shared" si="205"/>
        <v>3</v>
      </c>
      <c r="G1060" t="s">
        <v>26858</v>
      </c>
      <c r="H1060" t="str">
        <f t="shared" si="196"/>
        <v>CC</v>
      </c>
      <c r="I1060" t="s">
        <v>26858</v>
      </c>
      <c r="J1060" t="str">
        <f t="shared" si="197"/>
        <v>CC</v>
      </c>
      <c r="K1060" s="2">
        <v>42865</v>
      </c>
      <c r="L1060" s="2">
        <v>42926</v>
      </c>
      <c r="M1060" t="s">
        <v>71</v>
      </c>
      <c r="N1060">
        <f t="shared" si="198"/>
        <v>1</v>
      </c>
      <c r="O1060">
        <f t="shared" ca="1" si="199"/>
        <v>2647</v>
      </c>
      <c r="P1060">
        <f t="shared" ca="1" si="200"/>
        <v>122647</v>
      </c>
      <c r="Q1060" s="12"/>
      <c r="R1060" s="13">
        <f t="shared" si="201"/>
        <v>0</v>
      </c>
      <c r="S1060">
        <f t="shared" ca="1" si="202"/>
        <v>1215</v>
      </c>
      <c r="U1060" s="13">
        <v>0</v>
      </c>
      <c r="V1060" s="13">
        <v>0</v>
      </c>
      <c r="W1060" s="13" t="str">
        <f t="shared" si="203"/>
        <v/>
      </c>
      <c r="X1060" s="15">
        <v>1059</v>
      </c>
      <c r="Y1060" s="15" t="s">
        <v>26882</v>
      </c>
      <c r="Z1060" t="str">
        <f t="shared" si="204"/>
        <v>11001000000000001059</v>
      </c>
    </row>
    <row r="1061" spans="1:26" x14ac:dyDescent="0.2">
      <c r="A1061" s="2">
        <v>42915</v>
      </c>
      <c r="B1061" s="2">
        <f t="shared" ca="1" si="194"/>
        <v>42926</v>
      </c>
      <c r="C1061" s="5" t="s">
        <v>26866</v>
      </c>
      <c r="D1061">
        <f t="shared" si="195"/>
        <v>3</v>
      </c>
      <c r="E1061" s="7" t="s">
        <v>26862</v>
      </c>
      <c r="F1061">
        <f t="shared" si="205"/>
        <v>3</v>
      </c>
      <c r="G1061" t="s">
        <v>26858</v>
      </c>
      <c r="H1061" t="str">
        <f t="shared" si="196"/>
        <v>CC</v>
      </c>
      <c r="I1061" t="s">
        <v>26858</v>
      </c>
      <c r="J1061" t="str">
        <f t="shared" si="197"/>
        <v>CC</v>
      </c>
      <c r="K1061" s="2">
        <v>42865</v>
      </c>
      <c r="L1061" s="2">
        <v>42926</v>
      </c>
      <c r="M1061" t="s">
        <v>71</v>
      </c>
      <c r="N1061">
        <f t="shared" si="198"/>
        <v>1</v>
      </c>
      <c r="O1061">
        <f t="shared" ca="1" si="199"/>
        <v>2051</v>
      </c>
      <c r="P1061">
        <f t="shared" ca="1" si="200"/>
        <v>122051</v>
      </c>
      <c r="Q1061" s="11">
        <v>101000136051</v>
      </c>
      <c r="R1061" s="13">
        <f t="shared" ca="1" si="201"/>
        <v>1214</v>
      </c>
      <c r="S1061">
        <f t="shared" ca="1" si="202"/>
        <v>1214</v>
      </c>
      <c r="U1061" s="13">
        <v>1215</v>
      </c>
      <c r="V1061" s="13">
        <v>1215</v>
      </c>
      <c r="W1061" s="13">
        <f t="shared" si="203"/>
        <v>1215</v>
      </c>
      <c r="X1061" s="15">
        <v>1060</v>
      </c>
      <c r="Y1061" s="15" t="s">
        <v>26882</v>
      </c>
      <c r="Z1061" t="str">
        <f t="shared" si="204"/>
        <v>11001000000000001060</v>
      </c>
    </row>
    <row r="1062" spans="1:26" x14ac:dyDescent="0.2">
      <c r="A1062" s="2">
        <v>42914</v>
      </c>
      <c r="B1062" s="2">
        <f t="shared" ca="1" si="194"/>
        <v>42914</v>
      </c>
      <c r="C1062" s="5" t="s">
        <v>26869</v>
      </c>
      <c r="D1062">
        <f t="shared" si="195"/>
        <v>4</v>
      </c>
      <c r="E1062" s="7" t="s">
        <v>26862</v>
      </c>
      <c r="F1062">
        <f t="shared" si="205"/>
        <v>3</v>
      </c>
      <c r="G1062" t="s">
        <v>26858</v>
      </c>
      <c r="H1062" t="str">
        <f t="shared" si="196"/>
        <v>CC</v>
      </c>
      <c r="I1062" t="s">
        <v>26858</v>
      </c>
      <c r="J1062" t="str">
        <f t="shared" si="197"/>
        <v>CC</v>
      </c>
      <c r="K1062" s="2">
        <v>42865</v>
      </c>
      <c r="L1062" s="2">
        <v>42926</v>
      </c>
      <c r="M1062" t="s">
        <v>71</v>
      </c>
      <c r="N1062">
        <f t="shared" si="198"/>
        <v>1</v>
      </c>
      <c r="O1062">
        <f t="shared" ca="1" si="199"/>
        <v>2763</v>
      </c>
      <c r="P1062">
        <f t="shared" ca="1" si="200"/>
        <v>122763</v>
      </c>
      <c r="Q1062" s="12"/>
      <c r="R1062" s="13">
        <f t="shared" si="201"/>
        <v>0</v>
      </c>
      <c r="S1062">
        <f t="shared" ca="1" si="202"/>
        <v>1216</v>
      </c>
      <c r="U1062" s="13">
        <v>0</v>
      </c>
      <c r="V1062" s="13">
        <v>0</v>
      </c>
      <c r="W1062" s="13" t="str">
        <f t="shared" si="203"/>
        <v/>
      </c>
      <c r="X1062" s="15">
        <v>1061</v>
      </c>
      <c r="Y1062" s="15" t="s">
        <v>26882</v>
      </c>
      <c r="Z1062" t="str">
        <f t="shared" si="204"/>
        <v>11001000000000001061</v>
      </c>
    </row>
    <row r="1063" spans="1:26" x14ac:dyDescent="0.2">
      <c r="A1063" s="2">
        <v>42914</v>
      </c>
      <c r="B1063" s="2">
        <f t="shared" ca="1" si="194"/>
        <v>42918</v>
      </c>
      <c r="C1063" s="5" t="s">
        <v>26861</v>
      </c>
      <c r="D1063">
        <f t="shared" si="195"/>
        <v>5</v>
      </c>
      <c r="E1063" s="7" t="s">
        <v>26862</v>
      </c>
      <c r="F1063">
        <f t="shared" si="205"/>
        <v>3</v>
      </c>
      <c r="G1063" t="s">
        <v>26858</v>
      </c>
      <c r="H1063" t="str">
        <f t="shared" si="196"/>
        <v>CC</v>
      </c>
      <c r="I1063" t="s">
        <v>26858</v>
      </c>
      <c r="J1063" t="str">
        <f t="shared" si="197"/>
        <v>CC</v>
      </c>
      <c r="K1063" s="2">
        <v>42865</v>
      </c>
      <c r="L1063" s="2">
        <v>42926</v>
      </c>
      <c r="M1063" t="s">
        <v>51</v>
      </c>
      <c r="N1063">
        <f t="shared" si="198"/>
        <v>2</v>
      </c>
      <c r="O1063">
        <f t="shared" ca="1" si="199"/>
        <v>2372</v>
      </c>
      <c r="P1063">
        <f t="shared" ca="1" si="200"/>
        <v>122372</v>
      </c>
      <c r="Q1063" s="12"/>
      <c r="R1063" s="13">
        <f t="shared" si="201"/>
        <v>0</v>
      </c>
      <c r="S1063">
        <f t="shared" ca="1" si="202"/>
        <v>1215</v>
      </c>
      <c r="U1063" s="13">
        <v>0</v>
      </c>
      <c r="V1063" s="13">
        <v>0</v>
      </c>
      <c r="W1063" s="13" t="str">
        <f t="shared" si="203"/>
        <v/>
      </c>
      <c r="X1063" s="15">
        <v>1062</v>
      </c>
      <c r="Y1063" s="15" t="s">
        <v>26882</v>
      </c>
      <c r="Z1063" t="str">
        <f t="shared" si="204"/>
        <v>11001000000000001062</v>
      </c>
    </row>
    <row r="1064" spans="1:26" x14ac:dyDescent="0.2">
      <c r="A1064" s="2">
        <v>42914</v>
      </c>
      <c r="B1064" s="2">
        <f t="shared" ca="1" si="194"/>
        <v>42913</v>
      </c>
      <c r="C1064" s="5" t="s">
        <v>26861</v>
      </c>
      <c r="D1064">
        <f t="shared" si="195"/>
        <v>5</v>
      </c>
      <c r="E1064" s="7" t="s">
        <v>26862</v>
      </c>
      <c r="F1064">
        <f t="shared" si="205"/>
        <v>3</v>
      </c>
      <c r="G1064" t="s">
        <v>26858</v>
      </c>
      <c r="H1064" t="str">
        <f t="shared" si="196"/>
        <v>CC</v>
      </c>
      <c r="I1064" t="s">
        <v>26858</v>
      </c>
      <c r="J1064" t="str">
        <f t="shared" si="197"/>
        <v>CC</v>
      </c>
      <c r="K1064" s="2">
        <v>42865</v>
      </c>
      <c r="L1064" s="2">
        <v>42926</v>
      </c>
      <c r="M1064" t="s">
        <v>71</v>
      </c>
      <c r="N1064">
        <f t="shared" si="198"/>
        <v>1</v>
      </c>
      <c r="O1064">
        <f t="shared" ca="1" si="199"/>
        <v>2026</v>
      </c>
      <c r="P1064">
        <f t="shared" ca="1" si="200"/>
        <v>122026</v>
      </c>
      <c r="Q1064" s="11">
        <v>101000133270</v>
      </c>
      <c r="R1064" s="13">
        <f t="shared" ca="1" si="201"/>
        <v>1214</v>
      </c>
      <c r="S1064">
        <f t="shared" ca="1" si="202"/>
        <v>1214</v>
      </c>
      <c r="U1064" s="13">
        <v>1214</v>
      </c>
      <c r="V1064" s="13">
        <v>1214</v>
      </c>
      <c r="W1064" s="13">
        <f t="shared" si="203"/>
        <v>1214</v>
      </c>
      <c r="X1064" s="15">
        <v>1063</v>
      </c>
      <c r="Y1064" s="15" t="s">
        <v>26882</v>
      </c>
      <c r="Z1064" t="str">
        <f t="shared" si="204"/>
        <v>11001000000000001063</v>
      </c>
    </row>
    <row r="1065" spans="1:26" x14ac:dyDescent="0.2">
      <c r="A1065" s="2">
        <v>42914</v>
      </c>
      <c r="B1065" s="2">
        <f t="shared" ca="1" si="194"/>
        <v>42893</v>
      </c>
      <c r="C1065" s="5" t="s">
        <v>26856</v>
      </c>
      <c r="D1065">
        <f t="shared" si="195"/>
        <v>7</v>
      </c>
      <c r="E1065" s="7" t="s">
        <v>26857</v>
      </c>
      <c r="F1065">
        <f t="shared" si="205"/>
        <v>4</v>
      </c>
      <c r="G1065" t="s">
        <v>26860</v>
      </c>
      <c r="H1065" t="str">
        <f t="shared" si="196"/>
        <v>NIT</v>
      </c>
      <c r="I1065" t="s">
        <v>26858</v>
      </c>
      <c r="J1065" t="str">
        <f t="shared" si="197"/>
        <v>CC</v>
      </c>
      <c r="K1065" s="2">
        <v>42865</v>
      </c>
      <c r="L1065" s="2">
        <v>42926</v>
      </c>
      <c r="M1065" t="s">
        <v>71</v>
      </c>
      <c r="N1065">
        <f t="shared" si="198"/>
        <v>1</v>
      </c>
      <c r="O1065">
        <f t="shared" ca="1" si="199"/>
        <v>2379</v>
      </c>
      <c r="P1065">
        <f t="shared" ca="1" si="200"/>
        <v>122379</v>
      </c>
      <c r="Q1065" s="11">
        <v>101000154393</v>
      </c>
      <c r="R1065" s="13">
        <f t="shared" ca="1" si="201"/>
        <v>1215</v>
      </c>
      <c r="S1065">
        <f t="shared" ca="1" si="202"/>
        <v>1215</v>
      </c>
      <c r="U1065" s="13">
        <v>1216</v>
      </c>
      <c r="V1065" s="13">
        <v>1216</v>
      </c>
      <c r="W1065" s="13">
        <f t="shared" si="203"/>
        <v>1216</v>
      </c>
      <c r="X1065" s="15">
        <v>1064</v>
      </c>
      <c r="Y1065" s="15" t="s">
        <v>26882</v>
      </c>
      <c r="Z1065" t="str">
        <f t="shared" si="204"/>
        <v>11001000000000001064</v>
      </c>
    </row>
    <row r="1066" spans="1:26" x14ac:dyDescent="0.2">
      <c r="A1066" s="2">
        <v>42914</v>
      </c>
      <c r="B1066" s="2">
        <f t="shared" ca="1" si="194"/>
        <v>42919</v>
      </c>
      <c r="C1066" s="5" t="s">
        <v>26864</v>
      </c>
      <c r="D1066">
        <f t="shared" si="195"/>
        <v>11</v>
      </c>
      <c r="E1066" s="7" t="s">
        <v>26862</v>
      </c>
      <c r="F1066">
        <f t="shared" si="205"/>
        <v>3</v>
      </c>
      <c r="G1066" t="s">
        <v>26858</v>
      </c>
      <c r="H1066" t="str">
        <f t="shared" si="196"/>
        <v>CC</v>
      </c>
      <c r="I1066" t="s">
        <v>26858</v>
      </c>
      <c r="J1066" t="str">
        <f t="shared" si="197"/>
        <v>CC</v>
      </c>
      <c r="K1066" s="2">
        <v>42865</v>
      </c>
      <c r="L1066" s="2">
        <v>42926</v>
      </c>
      <c r="M1066" t="s">
        <v>51</v>
      </c>
      <c r="N1066">
        <f t="shared" si="198"/>
        <v>2</v>
      </c>
      <c r="O1066">
        <f t="shared" ca="1" si="199"/>
        <v>2932</v>
      </c>
      <c r="P1066">
        <f t="shared" ca="1" si="200"/>
        <v>122932</v>
      </c>
      <c r="Q1066" s="12"/>
      <c r="R1066" s="13">
        <f t="shared" si="201"/>
        <v>0</v>
      </c>
      <c r="S1066">
        <f t="shared" ca="1" si="202"/>
        <v>1213</v>
      </c>
      <c r="U1066" s="13">
        <v>0</v>
      </c>
      <c r="V1066" s="13">
        <v>0</v>
      </c>
      <c r="W1066" s="13" t="str">
        <f t="shared" si="203"/>
        <v/>
      </c>
      <c r="X1066" s="15">
        <v>1065</v>
      </c>
      <c r="Y1066" s="15" t="s">
        <v>26882</v>
      </c>
      <c r="Z1066" t="str">
        <f t="shared" si="204"/>
        <v>11001000000000001065</v>
      </c>
    </row>
    <row r="1067" spans="1:26" x14ac:dyDescent="0.2">
      <c r="A1067" s="2">
        <v>42914</v>
      </c>
      <c r="B1067" s="2">
        <f t="shared" ca="1" si="194"/>
        <v>42894</v>
      </c>
      <c r="C1067" s="5" t="s">
        <v>26865</v>
      </c>
      <c r="D1067">
        <f t="shared" si="195"/>
        <v>14</v>
      </c>
      <c r="E1067" s="7" t="s">
        <v>26862</v>
      </c>
      <c r="F1067">
        <f t="shared" si="205"/>
        <v>3</v>
      </c>
      <c r="G1067" t="s">
        <v>26860</v>
      </c>
      <c r="H1067" t="str">
        <f t="shared" si="196"/>
        <v>NIT</v>
      </c>
      <c r="I1067" t="s">
        <v>26858</v>
      </c>
      <c r="J1067" t="str">
        <f t="shared" si="197"/>
        <v>CC</v>
      </c>
      <c r="K1067" s="2">
        <v>42865</v>
      </c>
      <c r="L1067" s="2">
        <v>42926</v>
      </c>
      <c r="M1067" t="s">
        <v>71</v>
      </c>
      <c r="N1067">
        <f t="shared" si="198"/>
        <v>1</v>
      </c>
      <c r="O1067">
        <f t="shared" ca="1" si="199"/>
        <v>2522</v>
      </c>
      <c r="P1067">
        <f t="shared" ca="1" si="200"/>
        <v>122522</v>
      </c>
      <c r="Q1067" s="11">
        <v>101000151662</v>
      </c>
      <c r="R1067" s="13">
        <f t="shared" ca="1" si="201"/>
        <v>1213</v>
      </c>
      <c r="S1067">
        <f t="shared" ca="1" si="202"/>
        <v>1213</v>
      </c>
      <c r="U1067" s="13">
        <v>1216</v>
      </c>
      <c r="V1067" s="13">
        <v>1216</v>
      </c>
      <c r="W1067" s="13">
        <f t="shared" si="203"/>
        <v>1216</v>
      </c>
      <c r="X1067" s="15">
        <v>1066</v>
      </c>
      <c r="Y1067" s="15" t="s">
        <v>26882</v>
      </c>
      <c r="Z1067" t="str">
        <f t="shared" si="204"/>
        <v>11001000000000001066</v>
      </c>
    </row>
    <row r="1068" spans="1:26" x14ac:dyDescent="0.2">
      <c r="A1068" s="2">
        <v>42915</v>
      </c>
      <c r="B1068" s="2">
        <f t="shared" ca="1" si="194"/>
        <v>42925</v>
      </c>
      <c r="C1068" s="5" t="s">
        <v>26859</v>
      </c>
      <c r="D1068">
        <f t="shared" si="195"/>
        <v>9</v>
      </c>
      <c r="E1068" s="7" t="s">
        <v>26857</v>
      </c>
      <c r="F1068">
        <f t="shared" si="205"/>
        <v>4</v>
      </c>
      <c r="G1068" t="s">
        <v>26860</v>
      </c>
      <c r="H1068" t="str">
        <f t="shared" si="196"/>
        <v>NIT</v>
      </c>
      <c r="I1068" t="s">
        <v>26858</v>
      </c>
      <c r="J1068" t="str">
        <f t="shared" si="197"/>
        <v>CC</v>
      </c>
      <c r="K1068" s="2">
        <v>42865</v>
      </c>
      <c r="L1068" s="2">
        <v>42926</v>
      </c>
      <c r="M1068" t="s">
        <v>51</v>
      </c>
      <c r="N1068">
        <f t="shared" si="198"/>
        <v>2</v>
      </c>
      <c r="O1068">
        <f t="shared" ca="1" si="199"/>
        <v>2651</v>
      </c>
      <c r="P1068">
        <f t="shared" ca="1" si="200"/>
        <v>122651</v>
      </c>
      <c r="Q1068" s="11">
        <v>101000130212</v>
      </c>
      <c r="R1068" s="13">
        <f t="shared" ca="1" si="201"/>
        <v>1213</v>
      </c>
      <c r="S1068">
        <f t="shared" ca="1" si="202"/>
        <v>1213</v>
      </c>
      <c r="U1068" s="13">
        <v>1216</v>
      </c>
      <c r="V1068" s="13">
        <v>1216</v>
      </c>
      <c r="W1068" s="13">
        <f t="shared" si="203"/>
        <v>1216</v>
      </c>
      <c r="X1068" s="15">
        <v>1067</v>
      </c>
      <c r="Y1068" s="15" t="s">
        <v>26882</v>
      </c>
      <c r="Z1068" t="str">
        <f t="shared" si="204"/>
        <v>11001000000000001067</v>
      </c>
    </row>
    <row r="1069" spans="1:26" x14ac:dyDescent="0.2">
      <c r="A1069" s="2">
        <v>42914</v>
      </c>
      <c r="B1069" s="2">
        <f t="shared" ca="1" si="194"/>
        <v>42923</v>
      </c>
      <c r="C1069" s="5" t="s">
        <v>26864</v>
      </c>
      <c r="D1069">
        <f t="shared" si="195"/>
        <v>11</v>
      </c>
      <c r="E1069" s="7" t="s">
        <v>26862</v>
      </c>
      <c r="F1069">
        <f t="shared" si="205"/>
        <v>3</v>
      </c>
      <c r="G1069" t="s">
        <v>26860</v>
      </c>
      <c r="H1069" t="str">
        <f t="shared" si="196"/>
        <v>NIT</v>
      </c>
      <c r="I1069" t="s">
        <v>26858</v>
      </c>
      <c r="J1069" t="str">
        <f t="shared" si="197"/>
        <v>CC</v>
      </c>
      <c r="K1069" s="2">
        <v>42865</v>
      </c>
      <c r="L1069" s="2">
        <v>42926</v>
      </c>
      <c r="M1069" t="s">
        <v>71</v>
      </c>
      <c r="N1069">
        <f t="shared" si="198"/>
        <v>1</v>
      </c>
      <c r="O1069">
        <f t="shared" ca="1" si="199"/>
        <v>2976</v>
      </c>
      <c r="P1069">
        <f t="shared" ca="1" si="200"/>
        <v>122976</v>
      </c>
      <c r="Q1069" s="12"/>
      <c r="R1069" s="13">
        <f t="shared" si="201"/>
        <v>0</v>
      </c>
      <c r="S1069">
        <f t="shared" ca="1" si="202"/>
        <v>1216</v>
      </c>
      <c r="U1069" s="13">
        <v>0</v>
      </c>
      <c r="V1069" s="13">
        <v>0</v>
      </c>
      <c r="W1069" s="13" t="str">
        <f t="shared" si="203"/>
        <v/>
      </c>
      <c r="X1069" s="15">
        <v>1068</v>
      </c>
      <c r="Y1069" s="15" t="s">
        <v>26882</v>
      </c>
      <c r="Z1069" t="str">
        <f t="shared" si="204"/>
        <v>11001000000000001068</v>
      </c>
    </row>
    <row r="1070" spans="1:26" x14ac:dyDescent="0.2">
      <c r="A1070" s="2">
        <v>42915</v>
      </c>
      <c r="B1070" s="2">
        <f t="shared" ca="1" si="194"/>
        <v>42924</v>
      </c>
      <c r="C1070" s="5" t="s">
        <v>26867</v>
      </c>
      <c r="D1070">
        <f t="shared" si="195"/>
        <v>6</v>
      </c>
      <c r="E1070" s="7" t="s">
        <v>26862</v>
      </c>
      <c r="F1070">
        <f t="shared" si="205"/>
        <v>3</v>
      </c>
      <c r="G1070" t="s">
        <v>26858</v>
      </c>
      <c r="H1070" t="str">
        <f t="shared" si="196"/>
        <v>CC</v>
      </c>
      <c r="I1070" t="s">
        <v>26858</v>
      </c>
      <c r="J1070" t="str">
        <f t="shared" si="197"/>
        <v>CC</v>
      </c>
      <c r="K1070" s="2">
        <v>42865</v>
      </c>
      <c r="L1070" s="2">
        <v>42926</v>
      </c>
      <c r="M1070" t="s">
        <v>51</v>
      </c>
      <c r="N1070">
        <f t="shared" si="198"/>
        <v>2</v>
      </c>
      <c r="O1070">
        <f t="shared" ca="1" si="199"/>
        <v>2021</v>
      </c>
      <c r="P1070">
        <f t="shared" ca="1" si="200"/>
        <v>122021</v>
      </c>
      <c r="Q1070" s="12"/>
      <c r="R1070" s="13">
        <f t="shared" si="201"/>
        <v>0</v>
      </c>
      <c r="S1070">
        <f t="shared" ca="1" si="202"/>
        <v>1215</v>
      </c>
      <c r="U1070" s="13">
        <v>0</v>
      </c>
      <c r="V1070" s="13">
        <v>0</v>
      </c>
      <c r="W1070" s="13" t="str">
        <f t="shared" si="203"/>
        <v/>
      </c>
      <c r="X1070" s="15">
        <v>1069</v>
      </c>
      <c r="Y1070" s="15" t="s">
        <v>26882</v>
      </c>
      <c r="Z1070" t="str">
        <f t="shared" si="204"/>
        <v>11001000000000001069</v>
      </c>
    </row>
    <row r="1071" spans="1:26" x14ac:dyDescent="0.2">
      <c r="A1071" s="2">
        <v>42914</v>
      </c>
      <c r="B1071" s="2">
        <f t="shared" ca="1" si="194"/>
        <v>42914</v>
      </c>
      <c r="C1071" s="5" t="s">
        <v>26859</v>
      </c>
      <c r="D1071">
        <f t="shared" si="195"/>
        <v>9</v>
      </c>
      <c r="E1071" s="7" t="s">
        <v>26857</v>
      </c>
      <c r="F1071">
        <f t="shared" si="205"/>
        <v>4</v>
      </c>
      <c r="G1071" t="s">
        <v>26860</v>
      </c>
      <c r="H1071" t="str">
        <f t="shared" si="196"/>
        <v>NIT</v>
      </c>
      <c r="I1071" t="s">
        <v>26858</v>
      </c>
      <c r="J1071" t="str">
        <f t="shared" si="197"/>
        <v>CC</v>
      </c>
      <c r="K1071" s="2">
        <v>42865</v>
      </c>
      <c r="L1071" s="2">
        <v>42926</v>
      </c>
      <c r="M1071" t="s">
        <v>71</v>
      </c>
      <c r="N1071">
        <f t="shared" si="198"/>
        <v>1</v>
      </c>
      <c r="O1071">
        <f t="shared" ca="1" si="199"/>
        <v>2233</v>
      </c>
      <c r="P1071">
        <f t="shared" ca="1" si="200"/>
        <v>122233</v>
      </c>
      <c r="Q1071" s="11">
        <v>101000144301</v>
      </c>
      <c r="R1071" s="13">
        <f t="shared" ca="1" si="201"/>
        <v>1214</v>
      </c>
      <c r="S1071">
        <f t="shared" ca="1" si="202"/>
        <v>1214</v>
      </c>
      <c r="U1071" s="13">
        <v>1215</v>
      </c>
      <c r="V1071" s="13">
        <v>1215</v>
      </c>
      <c r="W1071" s="13">
        <f t="shared" si="203"/>
        <v>1215</v>
      </c>
      <c r="X1071" s="15">
        <v>1070</v>
      </c>
      <c r="Y1071" s="15" t="s">
        <v>26882</v>
      </c>
      <c r="Z1071" t="str">
        <f t="shared" si="204"/>
        <v>11001000000000001070</v>
      </c>
    </row>
    <row r="1072" spans="1:26" x14ac:dyDescent="0.2">
      <c r="A1072" s="2">
        <v>42915</v>
      </c>
      <c r="B1072" s="2">
        <f t="shared" ca="1" si="194"/>
        <v>42882</v>
      </c>
      <c r="C1072" s="5" t="s">
        <v>26856</v>
      </c>
      <c r="D1072">
        <f t="shared" si="195"/>
        <v>7</v>
      </c>
      <c r="E1072" s="7" t="s">
        <v>26862</v>
      </c>
      <c r="F1072">
        <f t="shared" si="205"/>
        <v>3</v>
      </c>
      <c r="G1072" t="s">
        <v>26858</v>
      </c>
      <c r="H1072" t="str">
        <f t="shared" si="196"/>
        <v>CC</v>
      </c>
      <c r="I1072" t="s">
        <v>26858</v>
      </c>
      <c r="J1072" t="str">
        <f t="shared" si="197"/>
        <v>CC</v>
      </c>
      <c r="K1072" s="2">
        <v>42865</v>
      </c>
      <c r="L1072" s="2">
        <v>42926</v>
      </c>
      <c r="M1072" t="s">
        <v>51</v>
      </c>
      <c r="N1072">
        <f t="shared" si="198"/>
        <v>2</v>
      </c>
      <c r="O1072">
        <f t="shared" ca="1" si="199"/>
        <v>2409</v>
      </c>
      <c r="P1072">
        <f t="shared" ca="1" si="200"/>
        <v>122409</v>
      </c>
      <c r="Q1072" s="11">
        <v>101000147626</v>
      </c>
      <c r="R1072" s="13">
        <f t="shared" ca="1" si="201"/>
        <v>1216</v>
      </c>
      <c r="S1072">
        <f t="shared" ca="1" si="202"/>
        <v>1216</v>
      </c>
      <c r="U1072" s="13">
        <v>1215</v>
      </c>
      <c r="V1072" s="13">
        <v>1215</v>
      </c>
      <c r="W1072" s="13">
        <f t="shared" si="203"/>
        <v>1215</v>
      </c>
      <c r="X1072" s="15">
        <v>1071</v>
      </c>
      <c r="Y1072" s="15" t="s">
        <v>26882</v>
      </c>
      <c r="Z1072" t="str">
        <f t="shared" si="204"/>
        <v>11001000000000001071</v>
      </c>
    </row>
    <row r="1073" spans="1:26" x14ac:dyDescent="0.2">
      <c r="A1073" s="2">
        <v>42913</v>
      </c>
      <c r="B1073" s="2">
        <f t="shared" ca="1" si="194"/>
        <v>42922</v>
      </c>
      <c r="C1073" s="5" t="s">
        <v>26859</v>
      </c>
      <c r="D1073">
        <f t="shared" si="195"/>
        <v>9</v>
      </c>
      <c r="E1073" s="7" t="s">
        <v>26857</v>
      </c>
      <c r="F1073">
        <f t="shared" si="205"/>
        <v>4</v>
      </c>
      <c r="G1073" t="s">
        <v>26858</v>
      </c>
      <c r="H1073" t="str">
        <f t="shared" si="196"/>
        <v>CC</v>
      </c>
      <c r="I1073" t="s">
        <v>26858</v>
      </c>
      <c r="J1073" t="str">
        <f t="shared" si="197"/>
        <v>CC</v>
      </c>
      <c r="K1073" s="2">
        <v>42865</v>
      </c>
      <c r="L1073" s="2">
        <v>42926</v>
      </c>
      <c r="M1073" t="s">
        <v>51</v>
      </c>
      <c r="N1073">
        <f t="shared" si="198"/>
        <v>2</v>
      </c>
      <c r="O1073">
        <f t="shared" ca="1" si="199"/>
        <v>2110</v>
      </c>
      <c r="P1073">
        <f t="shared" ca="1" si="200"/>
        <v>122110</v>
      </c>
      <c r="Q1073" s="12"/>
      <c r="R1073" s="13">
        <f t="shared" si="201"/>
        <v>0</v>
      </c>
      <c r="S1073">
        <f t="shared" ca="1" si="202"/>
        <v>1216</v>
      </c>
      <c r="U1073" s="13">
        <v>0</v>
      </c>
      <c r="V1073" s="13">
        <v>0</v>
      </c>
      <c r="W1073" s="13" t="str">
        <f t="shared" si="203"/>
        <v/>
      </c>
      <c r="X1073" s="15">
        <v>1072</v>
      </c>
      <c r="Y1073" s="15" t="s">
        <v>26882</v>
      </c>
      <c r="Z1073" t="str">
        <f t="shared" si="204"/>
        <v>11001000000000001072</v>
      </c>
    </row>
    <row r="1074" spans="1:26" x14ac:dyDescent="0.2">
      <c r="A1074" s="2">
        <v>42915</v>
      </c>
      <c r="B1074" s="2">
        <f t="shared" ca="1" si="194"/>
        <v>42886</v>
      </c>
      <c r="C1074" s="5" t="s">
        <v>26861</v>
      </c>
      <c r="D1074">
        <f t="shared" si="195"/>
        <v>5</v>
      </c>
      <c r="E1074" s="7" t="s">
        <v>26862</v>
      </c>
      <c r="F1074">
        <f t="shared" si="205"/>
        <v>3</v>
      </c>
      <c r="G1074" t="s">
        <v>26858</v>
      </c>
      <c r="H1074" t="str">
        <f t="shared" si="196"/>
        <v>CC</v>
      </c>
      <c r="I1074" t="s">
        <v>26858</v>
      </c>
      <c r="J1074" t="str">
        <f t="shared" si="197"/>
        <v>CC</v>
      </c>
      <c r="K1074" s="2">
        <v>42865</v>
      </c>
      <c r="L1074" s="2">
        <v>42926</v>
      </c>
      <c r="M1074" t="s">
        <v>71</v>
      </c>
      <c r="N1074">
        <f t="shared" si="198"/>
        <v>1</v>
      </c>
      <c r="O1074">
        <f t="shared" ca="1" si="199"/>
        <v>2363</v>
      </c>
      <c r="P1074">
        <f t="shared" ca="1" si="200"/>
        <v>122363</v>
      </c>
      <c r="Q1074" s="12"/>
      <c r="R1074" s="13">
        <f t="shared" si="201"/>
        <v>0</v>
      </c>
      <c r="S1074">
        <f t="shared" ca="1" si="202"/>
        <v>1215</v>
      </c>
      <c r="U1074" s="13">
        <v>0</v>
      </c>
      <c r="V1074" s="13">
        <v>0</v>
      </c>
      <c r="W1074" s="13" t="str">
        <f t="shared" si="203"/>
        <v/>
      </c>
      <c r="X1074" s="15">
        <v>1073</v>
      </c>
      <c r="Y1074" s="15" t="s">
        <v>26882</v>
      </c>
      <c r="Z1074" t="str">
        <f t="shared" si="204"/>
        <v>11001000000000001073</v>
      </c>
    </row>
    <row r="1075" spans="1:26" x14ac:dyDescent="0.2">
      <c r="A1075" s="2">
        <v>42914</v>
      </c>
      <c r="B1075" s="2">
        <f t="shared" ca="1" si="194"/>
        <v>42892</v>
      </c>
      <c r="C1075" s="5" t="s">
        <v>26861</v>
      </c>
      <c r="D1075">
        <f t="shared" si="195"/>
        <v>5</v>
      </c>
      <c r="E1075" s="7" t="s">
        <v>26862</v>
      </c>
      <c r="F1075">
        <f t="shared" si="205"/>
        <v>3</v>
      </c>
      <c r="G1075" t="s">
        <v>26860</v>
      </c>
      <c r="H1075" t="str">
        <f t="shared" si="196"/>
        <v>NIT</v>
      </c>
      <c r="I1075" t="s">
        <v>26858</v>
      </c>
      <c r="J1075" t="str">
        <f t="shared" si="197"/>
        <v>CC</v>
      </c>
      <c r="K1075" s="2">
        <v>42865</v>
      </c>
      <c r="L1075" s="2">
        <v>42926</v>
      </c>
      <c r="M1075" t="s">
        <v>71</v>
      </c>
      <c r="N1075">
        <f t="shared" si="198"/>
        <v>1</v>
      </c>
      <c r="O1075">
        <f t="shared" ca="1" si="199"/>
        <v>2430</v>
      </c>
      <c r="P1075">
        <f t="shared" ca="1" si="200"/>
        <v>122430</v>
      </c>
      <c r="Q1075" s="12"/>
      <c r="R1075" s="13">
        <f t="shared" si="201"/>
        <v>0</v>
      </c>
      <c r="S1075">
        <f t="shared" ca="1" si="202"/>
        <v>1215</v>
      </c>
      <c r="U1075" s="13">
        <v>0</v>
      </c>
      <c r="V1075" s="13">
        <v>0</v>
      </c>
      <c r="W1075" s="13" t="str">
        <f t="shared" si="203"/>
        <v/>
      </c>
      <c r="X1075" s="15">
        <v>1074</v>
      </c>
      <c r="Y1075" s="15" t="s">
        <v>26882</v>
      </c>
      <c r="Z1075" t="str">
        <f t="shared" si="204"/>
        <v>11001000000000001074</v>
      </c>
    </row>
    <row r="1076" spans="1:26" x14ac:dyDescent="0.2">
      <c r="A1076" s="2">
        <v>42915</v>
      </c>
      <c r="B1076" s="2">
        <f t="shared" ca="1" si="194"/>
        <v>42880</v>
      </c>
      <c r="C1076" s="5" t="s">
        <v>26861</v>
      </c>
      <c r="D1076">
        <f t="shared" si="195"/>
        <v>5</v>
      </c>
      <c r="E1076" s="7" t="s">
        <v>26862</v>
      </c>
      <c r="F1076">
        <f t="shared" si="205"/>
        <v>3</v>
      </c>
      <c r="G1076" t="s">
        <v>26858</v>
      </c>
      <c r="H1076" t="str">
        <f t="shared" si="196"/>
        <v>CC</v>
      </c>
      <c r="I1076" t="s">
        <v>26858</v>
      </c>
      <c r="J1076" t="str">
        <f t="shared" si="197"/>
        <v>CC</v>
      </c>
      <c r="K1076" s="2">
        <v>42865</v>
      </c>
      <c r="L1076" s="2">
        <v>42926</v>
      </c>
      <c r="M1076" t="s">
        <v>51</v>
      </c>
      <c r="N1076">
        <f t="shared" si="198"/>
        <v>2</v>
      </c>
      <c r="O1076">
        <f t="shared" ca="1" si="199"/>
        <v>2490</v>
      </c>
      <c r="P1076">
        <f t="shared" ca="1" si="200"/>
        <v>122490</v>
      </c>
      <c r="Q1076" s="11">
        <v>101000130945</v>
      </c>
      <c r="R1076" s="13">
        <f t="shared" ca="1" si="201"/>
        <v>1214</v>
      </c>
      <c r="S1076">
        <f t="shared" ca="1" si="202"/>
        <v>1214</v>
      </c>
      <c r="U1076" s="13">
        <v>1213</v>
      </c>
      <c r="V1076" s="13">
        <v>1213</v>
      </c>
      <c r="W1076" s="13">
        <f t="shared" si="203"/>
        <v>1213</v>
      </c>
      <c r="X1076" s="15">
        <v>1075</v>
      </c>
      <c r="Y1076" s="15" t="s">
        <v>26882</v>
      </c>
      <c r="Z1076" t="str">
        <f t="shared" si="204"/>
        <v>11001000000000001075</v>
      </c>
    </row>
    <row r="1077" spans="1:26" x14ac:dyDescent="0.2">
      <c r="A1077" s="2">
        <v>42915</v>
      </c>
      <c r="B1077" s="2">
        <f t="shared" ca="1" si="194"/>
        <v>42894</v>
      </c>
      <c r="C1077" s="5" t="s">
        <v>26859</v>
      </c>
      <c r="D1077">
        <f t="shared" si="195"/>
        <v>9</v>
      </c>
      <c r="E1077" s="7" t="s">
        <v>26857</v>
      </c>
      <c r="F1077">
        <f t="shared" si="205"/>
        <v>4</v>
      </c>
      <c r="G1077" t="s">
        <v>26858</v>
      </c>
      <c r="H1077" t="str">
        <f t="shared" si="196"/>
        <v>CC</v>
      </c>
      <c r="I1077" t="s">
        <v>26858</v>
      </c>
      <c r="J1077" t="str">
        <f t="shared" si="197"/>
        <v>CC</v>
      </c>
      <c r="K1077" s="2">
        <v>42865</v>
      </c>
      <c r="L1077" s="2">
        <v>42926</v>
      </c>
      <c r="M1077" t="s">
        <v>71</v>
      </c>
      <c r="N1077">
        <f t="shared" si="198"/>
        <v>1</v>
      </c>
      <c r="O1077">
        <f t="shared" ca="1" si="199"/>
        <v>2511</v>
      </c>
      <c r="P1077">
        <f t="shared" ca="1" si="200"/>
        <v>122511</v>
      </c>
      <c r="Q1077" s="12"/>
      <c r="R1077" s="13">
        <f t="shared" si="201"/>
        <v>0</v>
      </c>
      <c r="S1077">
        <f t="shared" ca="1" si="202"/>
        <v>1216</v>
      </c>
      <c r="U1077" s="13">
        <v>0</v>
      </c>
      <c r="V1077" s="13">
        <v>0</v>
      </c>
      <c r="W1077" s="13" t="str">
        <f t="shared" si="203"/>
        <v/>
      </c>
      <c r="X1077" s="15">
        <v>1076</v>
      </c>
      <c r="Y1077" s="15" t="s">
        <v>26882</v>
      </c>
      <c r="Z1077" t="str">
        <f t="shared" si="204"/>
        <v>11001000000000001076</v>
      </c>
    </row>
    <row r="1078" spans="1:26" x14ac:dyDescent="0.2">
      <c r="A1078" s="2">
        <v>42914</v>
      </c>
      <c r="B1078" s="2">
        <f t="shared" ca="1" si="194"/>
        <v>42892</v>
      </c>
      <c r="C1078" s="5" t="s">
        <v>26863</v>
      </c>
      <c r="D1078">
        <f t="shared" si="195"/>
        <v>12</v>
      </c>
      <c r="E1078" s="7" t="s">
        <v>26862</v>
      </c>
      <c r="F1078">
        <f t="shared" si="205"/>
        <v>3</v>
      </c>
      <c r="G1078" t="s">
        <v>26858</v>
      </c>
      <c r="H1078" t="str">
        <f t="shared" si="196"/>
        <v>CC</v>
      </c>
      <c r="I1078" t="s">
        <v>26858</v>
      </c>
      <c r="J1078" t="str">
        <f t="shared" si="197"/>
        <v>CC</v>
      </c>
      <c r="K1078" s="2">
        <v>42865</v>
      </c>
      <c r="L1078" s="2">
        <v>42926</v>
      </c>
      <c r="M1078" t="s">
        <v>51</v>
      </c>
      <c r="N1078">
        <f t="shared" si="198"/>
        <v>2</v>
      </c>
      <c r="O1078">
        <f t="shared" ca="1" si="199"/>
        <v>2731</v>
      </c>
      <c r="P1078">
        <f t="shared" ca="1" si="200"/>
        <v>122731</v>
      </c>
      <c r="Q1078" s="11">
        <v>101000147635</v>
      </c>
      <c r="R1078" s="13">
        <f t="shared" ca="1" si="201"/>
        <v>1213</v>
      </c>
      <c r="S1078">
        <f t="shared" ca="1" si="202"/>
        <v>1213</v>
      </c>
      <c r="U1078" s="13">
        <v>1214</v>
      </c>
      <c r="V1078" s="13">
        <v>1214</v>
      </c>
      <c r="W1078" s="13">
        <f t="shared" si="203"/>
        <v>1214</v>
      </c>
      <c r="X1078" s="15">
        <v>1077</v>
      </c>
      <c r="Y1078" s="15" t="s">
        <v>26882</v>
      </c>
      <c r="Z1078" t="str">
        <f t="shared" si="204"/>
        <v>11001000000000001077</v>
      </c>
    </row>
    <row r="1079" spans="1:26" x14ac:dyDescent="0.2">
      <c r="A1079" s="2">
        <v>42913</v>
      </c>
      <c r="B1079" s="2">
        <f t="shared" ca="1" si="194"/>
        <v>42905</v>
      </c>
      <c r="C1079" s="5" t="s">
        <v>26863</v>
      </c>
      <c r="D1079">
        <f t="shared" si="195"/>
        <v>12</v>
      </c>
      <c r="E1079" s="7" t="s">
        <v>26862</v>
      </c>
      <c r="F1079">
        <f t="shared" si="205"/>
        <v>3</v>
      </c>
      <c r="G1079" t="s">
        <v>26858</v>
      </c>
      <c r="H1079" t="str">
        <f t="shared" si="196"/>
        <v>CC</v>
      </c>
      <c r="I1079" t="s">
        <v>26858</v>
      </c>
      <c r="J1079" t="str">
        <f t="shared" si="197"/>
        <v>CC</v>
      </c>
      <c r="K1079" s="2">
        <v>42865</v>
      </c>
      <c r="L1079" s="2">
        <v>42926</v>
      </c>
      <c r="M1079" t="s">
        <v>51</v>
      </c>
      <c r="N1079">
        <f t="shared" si="198"/>
        <v>2</v>
      </c>
      <c r="O1079">
        <f t="shared" ca="1" si="199"/>
        <v>2992</v>
      </c>
      <c r="P1079">
        <f t="shared" ca="1" si="200"/>
        <v>122992</v>
      </c>
      <c r="Q1079" s="12"/>
      <c r="R1079" s="13">
        <f t="shared" si="201"/>
        <v>0</v>
      </c>
      <c r="S1079">
        <f t="shared" ca="1" si="202"/>
        <v>1215</v>
      </c>
      <c r="U1079" s="13">
        <v>0</v>
      </c>
      <c r="V1079" s="13">
        <v>0</v>
      </c>
      <c r="W1079" s="13" t="str">
        <f t="shared" si="203"/>
        <v/>
      </c>
      <c r="X1079" s="15">
        <v>1078</v>
      </c>
      <c r="Y1079" s="15" t="s">
        <v>26882</v>
      </c>
      <c r="Z1079" t="str">
        <f t="shared" si="204"/>
        <v>11001000000000001078</v>
      </c>
    </row>
    <row r="1080" spans="1:26" x14ac:dyDescent="0.2">
      <c r="A1080" s="2">
        <v>42913</v>
      </c>
      <c r="B1080" s="2">
        <f t="shared" ca="1" si="194"/>
        <v>42916</v>
      </c>
      <c r="C1080" s="5" t="s">
        <v>26856</v>
      </c>
      <c r="D1080">
        <f t="shared" si="195"/>
        <v>7</v>
      </c>
      <c r="E1080" s="7" t="s">
        <v>26857</v>
      </c>
      <c r="F1080">
        <f t="shared" si="205"/>
        <v>4</v>
      </c>
      <c r="G1080" t="s">
        <v>26858</v>
      </c>
      <c r="H1080" t="str">
        <f t="shared" si="196"/>
        <v>CC</v>
      </c>
      <c r="I1080" t="s">
        <v>26858</v>
      </c>
      <c r="J1080" t="str">
        <f t="shared" si="197"/>
        <v>CC</v>
      </c>
      <c r="K1080" s="2">
        <v>42865</v>
      </c>
      <c r="L1080" s="2">
        <v>42926</v>
      </c>
      <c r="M1080" t="s">
        <v>51</v>
      </c>
      <c r="N1080">
        <f t="shared" si="198"/>
        <v>2</v>
      </c>
      <c r="O1080">
        <f t="shared" ca="1" si="199"/>
        <v>2080</v>
      </c>
      <c r="P1080">
        <f t="shared" ca="1" si="200"/>
        <v>122080</v>
      </c>
      <c r="Q1080" s="12"/>
      <c r="R1080" s="13">
        <f t="shared" si="201"/>
        <v>0</v>
      </c>
      <c r="S1080">
        <f t="shared" ca="1" si="202"/>
        <v>1213</v>
      </c>
      <c r="U1080" s="13">
        <v>0</v>
      </c>
      <c r="V1080" s="13">
        <v>0</v>
      </c>
      <c r="W1080" s="13" t="str">
        <f t="shared" si="203"/>
        <v/>
      </c>
      <c r="X1080" s="15">
        <v>1079</v>
      </c>
      <c r="Y1080" s="15" t="s">
        <v>26882</v>
      </c>
      <c r="Z1080" t="str">
        <f t="shared" si="204"/>
        <v>11001000000000001079</v>
      </c>
    </row>
    <row r="1081" spans="1:26" x14ac:dyDescent="0.2">
      <c r="A1081" s="2">
        <v>42914</v>
      </c>
      <c r="B1081" s="2">
        <f t="shared" ca="1" si="194"/>
        <v>42881</v>
      </c>
      <c r="C1081" s="5" t="s">
        <v>26863</v>
      </c>
      <c r="D1081">
        <f t="shared" si="195"/>
        <v>12</v>
      </c>
      <c r="E1081" s="7" t="s">
        <v>26862</v>
      </c>
      <c r="F1081">
        <f t="shared" si="205"/>
        <v>3</v>
      </c>
      <c r="G1081" t="s">
        <v>26860</v>
      </c>
      <c r="H1081" t="str">
        <f t="shared" si="196"/>
        <v>NIT</v>
      </c>
      <c r="I1081" t="s">
        <v>26858</v>
      </c>
      <c r="J1081" t="str">
        <f t="shared" si="197"/>
        <v>CC</v>
      </c>
      <c r="K1081" s="2">
        <v>42865</v>
      </c>
      <c r="L1081" s="2">
        <v>42926</v>
      </c>
      <c r="M1081" t="s">
        <v>71</v>
      </c>
      <c r="N1081">
        <f t="shared" si="198"/>
        <v>1</v>
      </c>
      <c r="O1081">
        <f t="shared" ca="1" si="199"/>
        <v>2603</v>
      </c>
      <c r="P1081">
        <f t="shared" ca="1" si="200"/>
        <v>122603</v>
      </c>
      <c r="Q1081" s="12"/>
      <c r="R1081" s="13">
        <f t="shared" si="201"/>
        <v>0</v>
      </c>
      <c r="S1081">
        <f t="shared" ca="1" si="202"/>
        <v>1216</v>
      </c>
      <c r="U1081" s="13">
        <v>0</v>
      </c>
      <c r="V1081" s="13">
        <v>0</v>
      </c>
      <c r="W1081" s="13" t="str">
        <f t="shared" si="203"/>
        <v/>
      </c>
      <c r="X1081" s="15">
        <v>1080</v>
      </c>
      <c r="Y1081" s="15" t="s">
        <v>26882</v>
      </c>
      <c r="Z1081" t="str">
        <f t="shared" si="204"/>
        <v>11001000000000001080</v>
      </c>
    </row>
    <row r="1082" spans="1:26" x14ac:dyDescent="0.2">
      <c r="A1082" s="2">
        <v>42914</v>
      </c>
      <c r="B1082" s="2">
        <f t="shared" ca="1" si="194"/>
        <v>42894</v>
      </c>
      <c r="C1082" s="5" t="s">
        <v>26867</v>
      </c>
      <c r="D1082">
        <f t="shared" si="195"/>
        <v>6</v>
      </c>
      <c r="E1082" s="7" t="s">
        <v>26862</v>
      </c>
      <c r="F1082">
        <f t="shared" si="205"/>
        <v>3</v>
      </c>
      <c r="G1082" t="s">
        <v>26858</v>
      </c>
      <c r="H1082" t="str">
        <f t="shared" si="196"/>
        <v>CC</v>
      </c>
      <c r="I1082" t="s">
        <v>26858</v>
      </c>
      <c r="J1082" t="str">
        <f t="shared" si="197"/>
        <v>CC</v>
      </c>
      <c r="K1082" s="2">
        <v>42865</v>
      </c>
      <c r="L1082" s="2">
        <v>42926</v>
      </c>
      <c r="M1082" t="s">
        <v>51</v>
      </c>
      <c r="N1082">
        <f t="shared" si="198"/>
        <v>2</v>
      </c>
      <c r="O1082">
        <f t="shared" ca="1" si="199"/>
        <v>2807</v>
      </c>
      <c r="P1082">
        <f t="shared" ca="1" si="200"/>
        <v>122807</v>
      </c>
      <c r="Q1082" s="12"/>
      <c r="R1082" s="13">
        <f t="shared" si="201"/>
        <v>0</v>
      </c>
      <c r="S1082">
        <f t="shared" ca="1" si="202"/>
        <v>1216</v>
      </c>
      <c r="U1082" s="13">
        <v>0</v>
      </c>
      <c r="V1082" s="13">
        <v>0</v>
      </c>
      <c r="W1082" s="13" t="str">
        <f t="shared" si="203"/>
        <v/>
      </c>
      <c r="X1082" s="15">
        <v>1081</v>
      </c>
      <c r="Y1082" s="15" t="s">
        <v>26882</v>
      </c>
      <c r="Z1082" t="str">
        <f t="shared" si="204"/>
        <v>11001000000000001081</v>
      </c>
    </row>
    <row r="1083" spans="1:26" x14ac:dyDescent="0.2">
      <c r="A1083" s="2">
        <v>42913</v>
      </c>
      <c r="B1083" s="2">
        <f t="shared" ca="1" si="194"/>
        <v>42921</v>
      </c>
      <c r="C1083" s="5" t="s">
        <v>26865</v>
      </c>
      <c r="D1083">
        <f t="shared" si="195"/>
        <v>14</v>
      </c>
      <c r="E1083" s="7" t="s">
        <v>26862</v>
      </c>
      <c r="F1083">
        <f t="shared" si="205"/>
        <v>3</v>
      </c>
      <c r="G1083" t="s">
        <v>26858</v>
      </c>
      <c r="H1083" t="str">
        <f t="shared" si="196"/>
        <v>CC</v>
      </c>
      <c r="I1083" t="s">
        <v>26858</v>
      </c>
      <c r="J1083" t="str">
        <f t="shared" si="197"/>
        <v>CC</v>
      </c>
      <c r="K1083" s="2">
        <v>42865</v>
      </c>
      <c r="L1083" s="2">
        <v>42926</v>
      </c>
      <c r="M1083" t="s">
        <v>71</v>
      </c>
      <c r="N1083">
        <f t="shared" si="198"/>
        <v>1</v>
      </c>
      <c r="O1083">
        <f t="shared" ca="1" si="199"/>
        <v>2529</v>
      </c>
      <c r="P1083">
        <f t="shared" ca="1" si="200"/>
        <v>122529</v>
      </c>
      <c r="Q1083" s="12"/>
      <c r="R1083" s="13">
        <f t="shared" si="201"/>
        <v>0</v>
      </c>
      <c r="S1083">
        <f t="shared" ca="1" si="202"/>
        <v>1216</v>
      </c>
      <c r="U1083" s="13">
        <v>0</v>
      </c>
      <c r="V1083" s="13">
        <v>0</v>
      </c>
      <c r="W1083" s="13" t="str">
        <f t="shared" si="203"/>
        <v/>
      </c>
      <c r="X1083" s="15">
        <v>1082</v>
      </c>
      <c r="Y1083" s="15" t="s">
        <v>26882</v>
      </c>
      <c r="Z1083" t="str">
        <f t="shared" si="204"/>
        <v>11001000000000001082</v>
      </c>
    </row>
    <row r="1084" spans="1:26" x14ac:dyDescent="0.2">
      <c r="A1084" s="2">
        <v>42913</v>
      </c>
      <c r="B1084" s="2">
        <f t="shared" ca="1" si="194"/>
        <v>42915</v>
      </c>
      <c r="C1084" s="5" t="s">
        <v>26856</v>
      </c>
      <c r="D1084">
        <f t="shared" si="195"/>
        <v>7</v>
      </c>
      <c r="E1084" s="7" t="s">
        <v>26857</v>
      </c>
      <c r="F1084">
        <f t="shared" si="205"/>
        <v>4</v>
      </c>
      <c r="G1084" t="s">
        <v>26858</v>
      </c>
      <c r="H1084" t="str">
        <f t="shared" si="196"/>
        <v>CC</v>
      </c>
      <c r="I1084" t="s">
        <v>26858</v>
      </c>
      <c r="J1084" t="str">
        <f t="shared" si="197"/>
        <v>CC</v>
      </c>
      <c r="K1084" s="2">
        <v>42865</v>
      </c>
      <c r="L1084" s="2">
        <v>42926</v>
      </c>
      <c r="M1084" t="s">
        <v>51</v>
      </c>
      <c r="N1084">
        <f t="shared" si="198"/>
        <v>2</v>
      </c>
      <c r="O1084">
        <f t="shared" ca="1" si="199"/>
        <v>2149</v>
      </c>
      <c r="P1084">
        <f t="shared" ca="1" si="200"/>
        <v>122149</v>
      </c>
      <c r="Q1084" s="11">
        <v>101000125701</v>
      </c>
      <c r="R1084" s="13">
        <f t="shared" ca="1" si="201"/>
        <v>1213</v>
      </c>
      <c r="S1084">
        <f t="shared" ca="1" si="202"/>
        <v>1213</v>
      </c>
      <c r="U1084" s="13">
        <v>1213</v>
      </c>
      <c r="V1084" s="13">
        <v>1213</v>
      </c>
      <c r="W1084" s="13">
        <f t="shared" si="203"/>
        <v>1213</v>
      </c>
      <c r="X1084" s="15">
        <v>1083</v>
      </c>
      <c r="Y1084" s="15" t="s">
        <v>26882</v>
      </c>
      <c r="Z1084" t="str">
        <f t="shared" si="204"/>
        <v>11001000000000001083</v>
      </c>
    </row>
    <row r="1085" spans="1:26" x14ac:dyDescent="0.2">
      <c r="A1085" s="2">
        <v>42913</v>
      </c>
      <c r="B1085" s="2">
        <f t="shared" ca="1" si="194"/>
        <v>42894</v>
      </c>
      <c r="C1085" s="5" t="s">
        <v>26865</v>
      </c>
      <c r="D1085">
        <f t="shared" si="195"/>
        <v>14</v>
      </c>
      <c r="E1085" s="7" t="s">
        <v>26862</v>
      </c>
      <c r="F1085">
        <f t="shared" si="205"/>
        <v>3</v>
      </c>
      <c r="G1085" t="s">
        <v>26858</v>
      </c>
      <c r="H1085" t="str">
        <f t="shared" si="196"/>
        <v>CC</v>
      </c>
      <c r="I1085" t="s">
        <v>26858</v>
      </c>
      <c r="J1085" t="str">
        <f t="shared" si="197"/>
        <v>CC</v>
      </c>
      <c r="K1085" s="2">
        <v>42865</v>
      </c>
      <c r="L1085" s="2">
        <v>42926</v>
      </c>
      <c r="M1085" t="s">
        <v>51</v>
      </c>
      <c r="N1085">
        <f t="shared" si="198"/>
        <v>2</v>
      </c>
      <c r="O1085">
        <f t="shared" ca="1" si="199"/>
        <v>2770</v>
      </c>
      <c r="P1085">
        <f t="shared" ca="1" si="200"/>
        <v>122770</v>
      </c>
      <c r="Q1085" s="11">
        <v>101000124125</v>
      </c>
      <c r="R1085" s="13">
        <f t="shared" ca="1" si="201"/>
        <v>1213</v>
      </c>
      <c r="S1085">
        <f t="shared" ca="1" si="202"/>
        <v>1213</v>
      </c>
      <c r="U1085" s="13">
        <v>1214</v>
      </c>
      <c r="V1085" s="13">
        <v>1214</v>
      </c>
      <c r="W1085" s="13">
        <f t="shared" si="203"/>
        <v>1214</v>
      </c>
      <c r="X1085" s="15">
        <v>1084</v>
      </c>
      <c r="Y1085" s="15" t="s">
        <v>26882</v>
      </c>
      <c r="Z1085" t="str">
        <f t="shared" si="204"/>
        <v>11001000000000001084</v>
      </c>
    </row>
    <row r="1086" spans="1:26" x14ac:dyDescent="0.2">
      <c r="A1086" s="2">
        <v>42915</v>
      </c>
      <c r="B1086" s="2">
        <f t="shared" ca="1" si="194"/>
        <v>42918</v>
      </c>
      <c r="C1086" s="5" t="s">
        <v>26866</v>
      </c>
      <c r="D1086">
        <f t="shared" si="195"/>
        <v>3</v>
      </c>
      <c r="E1086" s="7" t="s">
        <v>26862</v>
      </c>
      <c r="F1086">
        <f t="shared" si="205"/>
        <v>3</v>
      </c>
      <c r="G1086" t="s">
        <v>26858</v>
      </c>
      <c r="H1086" t="str">
        <f t="shared" si="196"/>
        <v>CC</v>
      </c>
      <c r="I1086" t="s">
        <v>26858</v>
      </c>
      <c r="J1086" t="str">
        <f t="shared" si="197"/>
        <v>CC</v>
      </c>
      <c r="K1086" s="2">
        <v>42865</v>
      </c>
      <c r="L1086" s="2">
        <v>42926</v>
      </c>
      <c r="M1086" t="s">
        <v>51</v>
      </c>
      <c r="N1086">
        <f t="shared" si="198"/>
        <v>2</v>
      </c>
      <c r="O1086">
        <f t="shared" ca="1" si="199"/>
        <v>2763</v>
      </c>
      <c r="P1086">
        <f t="shared" ca="1" si="200"/>
        <v>122763</v>
      </c>
      <c r="Q1086" s="12"/>
      <c r="R1086" s="13">
        <f t="shared" si="201"/>
        <v>0</v>
      </c>
      <c r="S1086">
        <f t="shared" ca="1" si="202"/>
        <v>1214</v>
      </c>
      <c r="U1086" s="13">
        <v>0</v>
      </c>
      <c r="V1086" s="13">
        <v>0</v>
      </c>
      <c r="W1086" s="13" t="str">
        <f t="shared" si="203"/>
        <v/>
      </c>
      <c r="X1086" s="15">
        <v>1085</v>
      </c>
      <c r="Y1086" s="15" t="s">
        <v>26882</v>
      </c>
      <c r="Z1086" t="str">
        <f t="shared" si="204"/>
        <v>11001000000000001085</v>
      </c>
    </row>
    <row r="1087" spans="1:26" x14ac:dyDescent="0.2">
      <c r="A1087" s="2">
        <v>42914</v>
      </c>
      <c r="B1087" s="2">
        <f t="shared" ca="1" si="194"/>
        <v>42922</v>
      </c>
      <c r="C1087" s="5" t="s">
        <v>26869</v>
      </c>
      <c r="D1087">
        <f t="shared" si="195"/>
        <v>4</v>
      </c>
      <c r="E1087" s="7" t="s">
        <v>26862</v>
      </c>
      <c r="F1087">
        <f t="shared" si="205"/>
        <v>3</v>
      </c>
      <c r="G1087" t="s">
        <v>26858</v>
      </c>
      <c r="H1087" t="str">
        <f t="shared" si="196"/>
        <v>CC</v>
      </c>
      <c r="I1087" t="s">
        <v>26858</v>
      </c>
      <c r="J1087" t="str">
        <f t="shared" si="197"/>
        <v>CC</v>
      </c>
      <c r="K1087" s="2">
        <v>42865</v>
      </c>
      <c r="L1087" s="2">
        <v>42926</v>
      </c>
      <c r="M1087" t="s">
        <v>71</v>
      </c>
      <c r="N1087">
        <f t="shared" si="198"/>
        <v>1</v>
      </c>
      <c r="O1087">
        <f t="shared" ca="1" si="199"/>
        <v>2129</v>
      </c>
      <c r="P1087">
        <f t="shared" ca="1" si="200"/>
        <v>122129</v>
      </c>
      <c r="Q1087" s="12"/>
      <c r="R1087" s="13">
        <f t="shared" si="201"/>
        <v>0</v>
      </c>
      <c r="S1087">
        <f t="shared" ca="1" si="202"/>
        <v>1215</v>
      </c>
      <c r="U1087" s="13">
        <v>0</v>
      </c>
      <c r="V1087" s="13">
        <v>0</v>
      </c>
      <c r="W1087" s="13" t="str">
        <f t="shared" si="203"/>
        <v/>
      </c>
      <c r="X1087" s="15">
        <v>1086</v>
      </c>
      <c r="Y1087" s="15" t="s">
        <v>26882</v>
      </c>
      <c r="Z1087" t="str">
        <f t="shared" si="204"/>
        <v>11001000000000001086</v>
      </c>
    </row>
    <row r="1088" spans="1:26" x14ac:dyDescent="0.2">
      <c r="A1088" s="2">
        <v>42914</v>
      </c>
      <c r="B1088" s="2">
        <f t="shared" ca="1" si="194"/>
        <v>42889</v>
      </c>
      <c r="C1088" s="5" t="s">
        <v>26865</v>
      </c>
      <c r="D1088">
        <f t="shared" si="195"/>
        <v>14</v>
      </c>
      <c r="E1088" s="7" t="s">
        <v>26862</v>
      </c>
      <c r="F1088">
        <f t="shared" si="205"/>
        <v>3</v>
      </c>
      <c r="G1088" t="s">
        <v>26858</v>
      </c>
      <c r="H1088" t="str">
        <f t="shared" si="196"/>
        <v>CC</v>
      </c>
      <c r="I1088" t="s">
        <v>26858</v>
      </c>
      <c r="J1088" t="str">
        <f t="shared" si="197"/>
        <v>CC</v>
      </c>
      <c r="K1088" s="2">
        <v>42865</v>
      </c>
      <c r="L1088" s="2">
        <v>42926</v>
      </c>
      <c r="M1088" t="s">
        <v>71</v>
      </c>
      <c r="N1088">
        <f t="shared" si="198"/>
        <v>1</v>
      </c>
      <c r="O1088">
        <f t="shared" ca="1" si="199"/>
        <v>2975</v>
      </c>
      <c r="P1088">
        <f t="shared" ca="1" si="200"/>
        <v>122975</v>
      </c>
      <c r="Q1088" s="12"/>
      <c r="R1088" s="13">
        <f t="shared" si="201"/>
        <v>0</v>
      </c>
      <c r="S1088">
        <f t="shared" ca="1" si="202"/>
        <v>1216</v>
      </c>
      <c r="U1088" s="13">
        <v>0</v>
      </c>
      <c r="V1088" s="13">
        <v>0</v>
      </c>
      <c r="W1088" s="13" t="str">
        <f t="shared" si="203"/>
        <v/>
      </c>
      <c r="X1088" s="15">
        <v>1087</v>
      </c>
      <c r="Y1088" s="15" t="s">
        <v>26882</v>
      </c>
      <c r="Z1088" t="str">
        <f t="shared" si="204"/>
        <v>11001000000000001087</v>
      </c>
    </row>
    <row r="1089" spans="1:26" x14ac:dyDescent="0.2">
      <c r="A1089" s="2">
        <v>42914</v>
      </c>
      <c r="B1089" s="2">
        <f t="shared" ca="1" si="194"/>
        <v>42904</v>
      </c>
      <c r="C1089" s="5" t="s">
        <v>26856</v>
      </c>
      <c r="D1089">
        <f t="shared" si="195"/>
        <v>7</v>
      </c>
      <c r="E1089" s="7" t="s">
        <v>26857</v>
      </c>
      <c r="F1089">
        <f t="shared" si="205"/>
        <v>4</v>
      </c>
      <c r="G1089" t="s">
        <v>26860</v>
      </c>
      <c r="H1089" t="str">
        <f t="shared" si="196"/>
        <v>NIT</v>
      </c>
      <c r="I1089" t="s">
        <v>26858</v>
      </c>
      <c r="J1089" t="str">
        <f t="shared" si="197"/>
        <v>CC</v>
      </c>
      <c r="K1089" s="2">
        <v>42865</v>
      </c>
      <c r="L1089" s="2">
        <v>42926</v>
      </c>
      <c r="M1089" t="s">
        <v>71</v>
      </c>
      <c r="N1089">
        <f t="shared" si="198"/>
        <v>1</v>
      </c>
      <c r="O1089">
        <f t="shared" ca="1" si="199"/>
        <v>2557</v>
      </c>
      <c r="P1089">
        <f t="shared" ca="1" si="200"/>
        <v>122557</v>
      </c>
      <c r="Q1089" s="11">
        <v>101000140732</v>
      </c>
      <c r="R1089" s="13">
        <f t="shared" ca="1" si="201"/>
        <v>1214</v>
      </c>
      <c r="S1089">
        <f t="shared" ca="1" si="202"/>
        <v>1214</v>
      </c>
      <c r="U1089" s="13">
        <v>1216</v>
      </c>
      <c r="V1089" s="13">
        <v>1216</v>
      </c>
      <c r="W1089" s="13">
        <f t="shared" si="203"/>
        <v>1216</v>
      </c>
      <c r="X1089" s="15">
        <v>1088</v>
      </c>
      <c r="Y1089" s="15" t="s">
        <v>26882</v>
      </c>
      <c r="Z1089" t="str">
        <f t="shared" si="204"/>
        <v>11001000000000001088</v>
      </c>
    </row>
    <row r="1090" spans="1:26" x14ac:dyDescent="0.2">
      <c r="A1090" s="2">
        <v>42913</v>
      </c>
      <c r="B1090" s="2">
        <f t="shared" ref="B1090:B1153" ca="1" si="206">RANDBETWEEN(K1090,L1090)</f>
        <v>42916</v>
      </c>
      <c r="C1090" s="5" t="s">
        <v>26869</v>
      </c>
      <c r="D1090">
        <f t="shared" ref="D1090:D1153" si="207">IF(C1090="BICICLETA",1,IF(C1090="TRACCION ANIMAL",2,IF(C1090="AUTOMOVIL",3,IF(C1090="CAMPERO",4,IF(C1090="CAMIONETA",5,IF(C1090="MICROBUS",6,IF(C1090="BUSETA",7,IF(C1090="BUS",8,IF(C1090="BUS_ARTICULADO",9,IF(C1090="CAMION",10,IF(C1090="VOLQUETA",11,IF(C1090="TRACTOCAMION",12,IF(C1090="MOTOTRICICLO",13,IF(C1090="MOTOCARRO",14,IF(C1090="MOTOCICLETA",15,IF(C1090="CUATRIMOTO",16,IF(C1090="REMOLQUE",17,"NADA")))))))))))))))))</f>
        <v>4</v>
      </c>
      <c r="E1090" s="7" t="s">
        <v>26862</v>
      </c>
      <c r="F1090">
        <f t="shared" si="205"/>
        <v>3</v>
      </c>
      <c r="G1090" t="s">
        <v>26860</v>
      </c>
      <c r="H1090" t="str">
        <f t="shared" ref="H1090:H1153" si="208">IF(G1090="Cédula Ciudadanía","CC",IF(G1090="Nit","NIT",IF(G1090="Cédula Extranjería","CE",IF(G1090="Tarjeta Identidad","TI",IF(G1090="Pasaporte","CE","NADA")))))</f>
        <v>NIT</v>
      </c>
      <c r="I1090" t="s">
        <v>26858</v>
      </c>
      <c r="J1090" t="str">
        <f t="shared" ref="J1090:J1153" si="209">IF(I1090="Cédula Ciudadanía","CC",IF(I1090="Nit","NIT",IF(I1090="Cédula Extranjería","CE",IF(I1090="Tarjeta Identidad","TI",IF(I1090="Pasaporte","CE","NADA")))))</f>
        <v>CC</v>
      </c>
      <c r="K1090" s="2">
        <v>42865</v>
      </c>
      <c r="L1090" s="2">
        <v>42926</v>
      </c>
      <c r="M1090" t="s">
        <v>71</v>
      </c>
      <c r="N1090">
        <f t="shared" si="198"/>
        <v>1</v>
      </c>
      <c r="O1090">
        <f t="shared" ca="1" si="199"/>
        <v>2934</v>
      </c>
      <c r="P1090">
        <f t="shared" ca="1" si="200"/>
        <v>122934</v>
      </c>
      <c r="Q1090" s="11">
        <v>101000149106</v>
      </c>
      <c r="R1090" s="13">
        <f t="shared" ca="1" si="201"/>
        <v>1214</v>
      </c>
      <c r="S1090">
        <f t="shared" ca="1" si="202"/>
        <v>1214</v>
      </c>
      <c r="U1090" s="13">
        <v>1213</v>
      </c>
      <c r="V1090" s="13">
        <v>1213</v>
      </c>
      <c r="W1090" s="13">
        <f t="shared" si="203"/>
        <v>1213</v>
      </c>
      <c r="X1090" s="15">
        <v>1089</v>
      </c>
      <c r="Y1090" s="15" t="s">
        <v>26882</v>
      </c>
      <c r="Z1090" t="str">
        <f t="shared" si="204"/>
        <v>11001000000000001089</v>
      </c>
    </row>
    <row r="1091" spans="1:26" x14ac:dyDescent="0.2">
      <c r="A1091" s="2">
        <v>42915</v>
      </c>
      <c r="B1091" s="2">
        <f t="shared" ca="1" si="206"/>
        <v>42899</v>
      </c>
      <c r="C1091" s="5" t="s">
        <v>26863</v>
      </c>
      <c r="D1091">
        <f t="shared" si="207"/>
        <v>12</v>
      </c>
      <c r="E1091" s="7" t="s">
        <v>26862</v>
      </c>
      <c r="F1091">
        <f t="shared" si="205"/>
        <v>3</v>
      </c>
      <c r="G1091" t="s">
        <v>26858</v>
      </c>
      <c r="H1091" t="str">
        <f t="shared" si="208"/>
        <v>CC</v>
      </c>
      <c r="I1091" t="s">
        <v>26858</v>
      </c>
      <c r="J1091" t="str">
        <f t="shared" si="209"/>
        <v>CC</v>
      </c>
      <c r="K1091" s="2">
        <v>42865</v>
      </c>
      <c r="L1091" s="2">
        <v>42926</v>
      </c>
      <c r="M1091" t="s">
        <v>71</v>
      </c>
      <c r="N1091">
        <f t="shared" ref="N1091:N1154" si="210">IF(M1091="M",1,2)</f>
        <v>1</v>
      </c>
      <c r="O1091">
        <f t="shared" ref="O1091:O1154" ca="1" si="211">RANDBETWEEN(1999,2999)</f>
        <v>2653</v>
      </c>
      <c r="P1091">
        <f t="shared" ref="P1091:P1154" ca="1" si="212">O1091+120000</f>
        <v>122653</v>
      </c>
      <c r="Q1091" s="12"/>
      <c r="R1091" s="13">
        <f t="shared" ref="R1091:R1154" si="213">IF(Q1091=T1091,U1091,(S1091))</f>
        <v>0</v>
      </c>
      <c r="S1091">
        <f t="shared" ref="S1091:S1154" ca="1" si="214">RANDBETWEEN(1213,1216)</f>
        <v>1216</v>
      </c>
      <c r="U1091" s="13">
        <v>0</v>
      </c>
      <c r="V1091" s="13">
        <v>0</v>
      </c>
      <c r="W1091" s="13" t="str">
        <f t="shared" ref="W1091:W1154" si="215">IF(U1091=0,"",V1091)</f>
        <v/>
      </c>
      <c r="X1091" s="15">
        <v>1090</v>
      </c>
      <c r="Y1091" s="15" t="s">
        <v>26882</v>
      </c>
      <c r="Z1091" t="str">
        <f t="shared" ref="Z1091:Z1154" si="216">CONCATENATE(Y1091,X1091)</f>
        <v>11001000000000001090</v>
      </c>
    </row>
    <row r="1092" spans="1:26" x14ac:dyDescent="0.2">
      <c r="A1092" s="2">
        <v>42914</v>
      </c>
      <c r="B1092" s="2">
        <f t="shared" ca="1" si="206"/>
        <v>42918</v>
      </c>
      <c r="C1092" s="5" t="s">
        <v>26856</v>
      </c>
      <c r="D1092">
        <f t="shared" si="207"/>
        <v>7</v>
      </c>
      <c r="E1092" s="7" t="s">
        <v>26857</v>
      </c>
      <c r="F1092">
        <f t="shared" si="205"/>
        <v>4</v>
      </c>
      <c r="G1092" t="s">
        <v>26860</v>
      </c>
      <c r="H1092" t="str">
        <f t="shared" si="208"/>
        <v>NIT</v>
      </c>
      <c r="I1092" t="s">
        <v>26858</v>
      </c>
      <c r="J1092" t="str">
        <f t="shared" si="209"/>
        <v>CC</v>
      </c>
      <c r="K1092" s="2">
        <v>42865</v>
      </c>
      <c r="L1092" s="2">
        <v>42926</v>
      </c>
      <c r="M1092" t="s">
        <v>51</v>
      </c>
      <c r="N1092">
        <f t="shared" si="210"/>
        <v>2</v>
      </c>
      <c r="O1092">
        <f t="shared" ca="1" si="211"/>
        <v>2671</v>
      </c>
      <c r="P1092">
        <f t="shared" ca="1" si="212"/>
        <v>122671</v>
      </c>
      <c r="Q1092" s="12"/>
      <c r="R1092" s="13">
        <f t="shared" si="213"/>
        <v>0</v>
      </c>
      <c r="S1092">
        <f t="shared" ca="1" si="214"/>
        <v>1216</v>
      </c>
      <c r="U1092" s="13">
        <v>0</v>
      </c>
      <c r="V1092" s="13">
        <v>0</v>
      </c>
      <c r="W1092" s="13" t="str">
        <f t="shared" si="215"/>
        <v/>
      </c>
      <c r="X1092" s="15">
        <v>1091</v>
      </c>
      <c r="Y1092" s="15" t="s">
        <v>26882</v>
      </c>
      <c r="Z1092" t="str">
        <f t="shared" si="216"/>
        <v>11001000000000001091</v>
      </c>
    </row>
    <row r="1093" spans="1:26" x14ac:dyDescent="0.2">
      <c r="A1093" s="2">
        <v>42914</v>
      </c>
      <c r="B1093" s="2">
        <f t="shared" ca="1" si="206"/>
        <v>42865</v>
      </c>
      <c r="C1093" s="5" t="s">
        <v>26865</v>
      </c>
      <c r="D1093">
        <f t="shared" si="207"/>
        <v>14</v>
      </c>
      <c r="E1093" s="7" t="s">
        <v>26862</v>
      </c>
      <c r="F1093">
        <f t="shared" si="205"/>
        <v>3</v>
      </c>
      <c r="G1093" t="s">
        <v>26858</v>
      </c>
      <c r="H1093" t="str">
        <f t="shared" si="208"/>
        <v>CC</v>
      </c>
      <c r="I1093" t="s">
        <v>26858</v>
      </c>
      <c r="J1093" t="str">
        <f t="shared" si="209"/>
        <v>CC</v>
      </c>
      <c r="K1093" s="2">
        <v>42865</v>
      </c>
      <c r="L1093" s="2">
        <v>42926</v>
      </c>
      <c r="M1093" t="s">
        <v>71</v>
      </c>
      <c r="N1093">
        <f t="shared" si="210"/>
        <v>1</v>
      </c>
      <c r="O1093">
        <f t="shared" ca="1" si="211"/>
        <v>2674</v>
      </c>
      <c r="P1093">
        <f t="shared" ca="1" si="212"/>
        <v>122674</v>
      </c>
      <c r="Q1093" s="12"/>
      <c r="R1093" s="13">
        <f t="shared" si="213"/>
        <v>0</v>
      </c>
      <c r="S1093">
        <f t="shared" ca="1" si="214"/>
        <v>1213</v>
      </c>
      <c r="U1093" s="13">
        <v>0</v>
      </c>
      <c r="V1093" s="13">
        <v>0</v>
      </c>
      <c r="W1093" s="13" t="str">
        <f t="shared" si="215"/>
        <v/>
      </c>
      <c r="X1093" s="15">
        <v>1092</v>
      </c>
      <c r="Y1093" s="15" t="s">
        <v>26882</v>
      </c>
      <c r="Z1093" t="str">
        <f t="shared" si="216"/>
        <v>11001000000000001092</v>
      </c>
    </row>
    <row r="1094" spans="1:26" x14ac:dyDescent="0.2">
      <c r="A1094" s="2">
        <v>42913</v>
      </c>
      <c r="B1094" s="2">
        <f t="shared" ca="1" si="206"/>
        <v>42875</v>
      </c>
      <c r="C1094" s="5" t="s">
        <v>26865</v>
      </c>
      <c r="D1094">
        <f t="shared" si="207"/>
        <v>14</v>
      </c>
      <c r="E1094" s="7" t="s">
        <v>26862</v>
      </c>
      <c r="F1094">
        <f t="shared" si="205"/>
        <v>3</v>
      </c>
      <c r="G1094" t="s">
        <v>26860</v>
      </c>
      <c r="H1094" t="str">
        <f t="shared" si="208"/>
        <v>NIT</v>
      </c>
      <c r="I1094" t="s">
        <v>26858</v>
      </c>
      <c r="J1094" t="str">
        <f t="shared" si="209"/>
        <v>CC</v>
      </c>
      <c r="K1094" s="2">
        <v>42865</v>
      </c>
      <c r="L1094" s="2">
        <v>42926</v>
      </c>
      <c r="M1094" t="s">
        <v>71</v>
      </c>
      <c r="N1094">
        <f t="shared" si="210"/>
        <v>1</v>
      </c>
      <c r="O1094">
        <f t="shared" ca="1" si="211"/>
        <v>2854</v>
      </c>
      <c r="P1094">
        <f t="shared" ca="1" si="212"/>
        <v>122854</v>
      </c>
      <c r="Q1094" s="12"/>
      <c r="R1094" s="13">
        <f t="shared" si="213"/>
        <v>0</v>
      </c>
      <c r="S1094">
        <f t="shared" ca="1" si="214"/>
        <v>1216</v>
      </c>
      <c r="U1094" s="13">
        <v>0</v>
      </c>
      <c r="V1094" s="13">
        <v>0</v>
      </c>
      <c r="W1094" s="13" t="str">
        <f t="shared" si="215"/>
        <v/>
      </c>
      <c r="X1094" s="15">
        <v>1093</v>
      </c>
      <c r="Y1094" s="15" t="s">
        <v>26882</v>
      </c>
      <c r="Z1094" t="str">
        <f t="shared" si="216"/>
        <v>11001000000000001093</v>
      </c>
    </row>
    <row r="1095" spans="1:26" x14ac:dyDescent="0.2">
      <c r="A1095" s="2">
        <v>42915</v>
      </c>
      <c r="B1095" s="2">
        <f t="shared" ca="1" si="206"/>
        <v>42897</v>
      </c>
      <c r="C1095" s="5" t="s">
        <v>26867</v>
      </c>
      <c r="D1095">
        <f t="shared" si="207"/>
        <v>6</v>
      </c>
      <c r="E1095" s="7" t="s">
        <v>26862</v>
      </c>
      <c r="F1095">
        <f t="shared" si="205"/>
        <v>3</v>
      </c>
      <c r="G1095" t="s">
        <v>26860</v>
      </c>
      <c r="H1095" t="str">
        <f t="shared" si="208"/>
        <v>NIT</v>
      </c>
      <c r="I1095" t="s">
        <v>26858</v>
      </c>
      <c r="J1095" t="str">
        <f t="shared" si="209"/>
        <v>CC</v>
      </c>
      <c r="K1095" s="2">
        <v>42865</v>
      </c>
      <c r="L1095" s="2">
        <v>42926</v>
      </c>
      <c r="M1095" t="s">
        <v>51</v>
      </c>
      <c r="N1095">
        <f t="shared" si="210"/>
        <v>2</v>
      </c>
      <c r="O1095">
        <f t="shared" ca="1" si="211"/>
        <v>2830</v>
      </c>
      <c r="P1095">
        <f t="shared" ca="1" si="212"/>
        <v>122830</v>
      </c>
      <c r="Q1095" s="11">
        <v>101000144526</v>
      </c>
      <c r="R1095" s="13">
        <f t="shared" ca="1" si="213"/>
        <v>1215</v>
      </c>
      <c r="S1095">
        <f t="shared" ca="1" si="214"/>
        <v>1215</v>
      </c>
      <c r="U1095" s="13">
        <v>1214</v>
      </c>
      <c r="V1095" s="13">
        <v>1214</v>
      </c>
      <c r="W1095" s="13">
        <f t="shared" si="215"/>
        <v>1214</v>
      </c>
      <c r="X1095" s="15">
        <v>1094</v>
      </c>
      <c r="Y1095" s="15" t="s">
        <v>26882</v>
      </c>
      <c r="Z1095" t="str">
        <f t="shared" si="216"/>
        <v>11001000000000001094</v>
      </c>
    </row>
    <row r="1096" spans="1:26" x14ac:dyDescent="0.2">
      <c r="A1096" s="2">
        <v>42915</v>
      </c>
      <c r="B1096" s="2">
        <f t="shared" ca="1" si="206"/>
        <v>42926</v>
      </c>
      <c r="C1096" s="5" t="s">
        <v>26864</v>
      </c>
      <c r="D1096">
        <f t="shared" si="207"/>
        <v>11</v>
      </c>
      <c r="E1096" s="7" t="s">
        <v>26862</v>
      </c>
      <c r="F1096">
        <f t="shared" si="205"/>
        <v>3</v>
      </c>
      <c r="G1096" t="s">
        <v>26860</v>
      </c>
      <c r="H1096" t="str">
        <f t="shared" si="208"/>
        <v>NIT</v>
      </c>
      <c r="I1096" t="s">
        <v>26858</v>
      </c>
      <c r="J1096" t="str">
        <f t="shared" si="209"/>
        <v>CC</v>
      </c>
      <c r="K1096" s="2">
        <v>42865</v>
      </c>
      <c r="L1096" s="2">
        <v>42926</v>
      </c>
      <c r="M1096" t="s">
        <v>51</v>
      </c>
      <c r="N1096">
        <f t="shared" si="210"/>
        <v>2</v>
      </c>
      <c r="O1096">
        <f t="shared" ca="1" si="211"/>
        <v>2311</v>
      </c>
      <c r="P1096">
        <f t="shared" ca="1" si="212"/>
        <v>122311</v>
      </c>
      <c r="Q1096" s="11">
        <v>101000153903</v>
      </c>
      <c r="R1096" s="13">
        <f t="shared" ca="1" si="213"/>
        <v>1215</v>
      </c>
      <c r="S1096">
        <f t="shared" ca="1" si="214"/>
        <v>1215</v>
      </c>
      <c r="U1096" s="13">
        <v>1216</v>
      </c>
      <c r="V1096" s="13">
        <v>1216</v>
      </c>
      <c r="W1096" s="13">
        <f t="shared" si="215"/>
        <v>1216</v>
      </c>
      <c r="X1096" s="15">
        <v>1095</v>
      </c>
      <c r="Y1096" s="15" t="s">
        <v>26882</v>
      </c>
      <c r="Z1096" t="str">
        <f t="shared" si="216"/>
        <v>11001000000000001095</v>
      </c>
    </row>
    <row r="1097" spans="1:26" x14ac:dyDescent="0.2">
      <c r="A1097" s="2">
        <v>42913</v>
      </c>
      <c r="B1097" s="2">
        <f t="shared" ca="1" si="206"/>
        <v>42908</v>
      </c>
      <c r="C1097" s="5" t="s">
        <v>26866</v>
      </c>
      <c r="D1097">
        <f t="shared" si="207"/>
        <v>3</v>
      </c>
      <c r="E1097" s="7" t="s">
        <v>26862</v>
      </c>
      <c r="F1097">
        <f t="shared" si="205"/>
        <v>3</v>
      </c>
      <c r="G1097" t="s">
        <v>26858</v>
      </c>
      <c r="H1097" t="str">
        <f t="shared" si="208"/>
        <v>CC</v>
      </c>
      <c r="I1097" t="s">
        <v>26858</v>
      </c>
      <c r="J1097" t="str">
        <f t="shared" si="209"/>
        <v>CC</v>
      </c>
      <c r="K1097" s="2">
        <v>42865</v>
      </c>
      <c r="L1097" s="2">
        <v>42926</v>
      </c>
      <c r="M1097" t="s">
        <v>51</v>
      </c>
      <c r="N1097">
        <f t="shared" si="210"/>
        <v>2</v>
      </c>
      <c r="O1097">
        <f t="shared" ca="1" si="211"/>
        <v>2970</v>
      </c>
      <c r="P1097">
        <f t="shared" ca="1" si="212"/>
        <v>122970</v>
      </c>
      <c r="Q1097" s="11">
        <v>101000152574</v>
      </c>
      <c r="R1097" s="13">
        <f t="shared" ca="1" si="213"/>
        <v>1214</v>
      </c>
      <c r="S1097">
        <f t="shared" ca="1" si="214"/>
        <v>1214</v>
      </c>
      <c r="U1097" s="13">
        <v>1214</v>
      </c>
      <c r="V1097" s="13">
        <v>1214</v>
      </c>
      <c r="W1097" s="13">
        <f t="shared" si="215"/>
        <v>1214</v>
      </c>
      <c r="X1097" s="15">
        <v>1096</v>
      </c>
      <c r="Y1097" s="15" t="s">
        <v>26882</v>
      </c>
      <c r="Z1097" t="str">
        <f t="shared" si="216"/>
        <v>11001000000000001096</v>
      </c>
    </row>
    <row r="1098" spans="1:26" x14ac:dyDescent="0.2">
      <c r="A1098" s="2">
        <v>42913</v>
      </c>
      <c r="B1098" s="2">
        <f t="shared" ca="1" si="206"/>
        <v>42901</v>
      </c>
      <c r="C1098" s="5" t="s">
        <v>26866</v>
      </c>
      <c r="D1098">
        <f t="shared" si="207"/>
        <v>3</v>
      </c>
      <c r="E1098" s="7" t="s">
        <v>26862</v>
      </c>
      <c r="F1098">
        <f t="shared" si="205"/>
        <v>3</v>
      </c>
      <c r="G1098" t="s">
        <v>26858</v>
      </c>
      <c r="H1098" t="str">
        <f t="shared" si="208"/>
        <v>CC</v>
      </c>
      <c r="I1098" t="s">
        <v>26858</v>
      </c>
      <c r="J1098" t="str">
        <f t="shared" si="209"/>
        <v>CC</v>
      </c>
      <c r="K1098" s="2">
        <v>42865</v>
      </c>
      <c r="L1098" s="2">
        <v>42926</v>
      </c>
      <c r="M1098" t="s">
        <v>51</v>
      </c>
      <c r="N1098">
        <f t="shared" si="210"/>
        <v>2</v>
      </c>
      <c r="O1098">
        <f t="shared" ca="1" si="211"/>
        <v>2077</v>
      </c>
      <c r="P1098">
        <f t="shared" ca="1" si="212"/>
        <v>122077</v>
      </c>
      <c r="Q1098" s="12"/>
      <c r="R1098" s="13">
        <f t="shared" si="213"/>
        <v>0</v>
      </c>
      <c r="S1098">
        <f t="shared" ca="1" si="214"/>
        <v>1213</v>
      </c>
      <c r="U1098" s="13">
        <v>0</v>
      </c>
      <c r="V1098" s="13">
        <v>0</v>
      </c>
      <c r="W1098" s="13" t="str">
        <f t="shared" si="215"/>
        <v/>
      </c>
      <c r="X1098" s="15">
        <v>1097</v>
      </c>
      <c r="Y1098" s="15" t="s">
        <v>26882</v>
      </c>
      <c r="Z1098" t="str">
        <f t="shared" si="216"/>
        <v>11001000000000001097</v>
      </c>
    </row>
    <row r="1099" spans="1:26" x14ac:dyDescent="0.2">
      <c r="A1099" s="2">
        <v>42913</v>
      </c>
      <c r="B1099" s="2">
        <f t="shared" ca="1" si="206"/>
        <v>42867</v>
      </c>
      <c r="C1099" s="5" t="s">
        <v>26856</v>
      </c>
      <c r="D1099">
        <f t="shared" si="207"/>
        <v>7</v>
      </c>
      <c r="E1099" s="7" t="s">
        <v>26857</v>
      </c>
      <c r="F1099">
        <f t="shared" si="205"/>
        <v>4</v>
      </c>
      <c r="G1099" t="s">
        <v>26858</v>
      </c>
      <c r="H1099" t="str">
        <f t="shared" si="208"/>
        <v>CC</v>
      </c>
      <c r="I1099" t="s">
        <v>26858</v>
      </c>
      <c r="J1099" t="str">
        <f t="shared" si="209"/>
        <v>CC</v>
      </c>
      <c r="K1099" s="2">
        <v>42865</v>
      </c>
      <c r="L1099" s="2">
        <v>42926</v>
      </c>
      <c r="M1099" t="s">
        <v>71</v>
      </c>
      <c r="N1099">
        <f t="shared" si="210"/>
        <v>1</v>
      </c>
      <c r="O1099">
        <f t="shared" ca="1" si="211"/>
        <v>2553</v>
      </c>
      <c r="P1099">
        <f t="shared" ca="1" si="212"/>
        <v>122553</v>
      </c>
      <c r="Q1099" s="12"/>
      <c r="R1099" s="13">
        <f t="shared" si="213"/>
        <v>0</v>
      </c>
      <c r="S1099">
        <f t="shared" ca="1" si="214"/>
        <v>1214</v>
      </c>
      <c r="U1099" s="13">
        <v>0</v>
      </c>
      <c r="V1099" s="13">
        <v>0</v>
      </c>
      <c r="W1099" s="13" t="str">
        <f t="shared" si="215"/>
        <v/>
      </c>
      <c r="X1099" s="15">
        <v>1098</v>
      </c>
      <c r="Y1099" s="15" t="s">
        <v>26882</v>
      </c>
      <c r="Z1099" t="str">
        <f t="shared" si="216"/>
        <v>11001000000000001098</v>
      </c>
    </row>
    <row r="1100" spans="1:26" x14ac:dyDescent="0.2">
      <c r="A1100" s="2">
        <v>42913</v>
      </c>
      <c r="B1100" s="2">
        <f t="shared" ca="1" si="206"/>
        <v>42891</v>
      </c>
      <c r="C1100" s="5" t="s">
        <v>26866</v>
      </c>
      <c r="D1100">
        <f t="shared" si="207"/>
        <v>3</v>
      </c>
      <c r="E1100" s="7" t="s">
        <v>26862</v>
      </c>
      <c r="F1100">
        <f t="shared" si="205"/>
        <v>3</v>
      </c>
      <c r="G1100" t="s">
        <v>26858</v>
      </c>
      <c r="H1100" t="str">
        <f t="shared" si="208"/>
        <v>CC</v>
      </c>
      <c r="I1100" t="s">
        <v>26858</v>
      </c>
      <c r="J1100" t="str">
        <f t="shared" si="209"/>
        <v>CC</v>
      </c>
      <c r="K1100" s="2">
        <v>42865</v>
      </c>
      <c r="L1100" s="2">
        <v>42926</v>
      </c>
      <c r="M1100" t="s">
        <v>51</v>
      </c>
      <c r="N1100">
        <f t="shared" si="210"/>
        <v>2</v>
      </c>
      <c r="O1100">
        <f t="shared" ca="1" si="211"/>
        <v>2687</v>
      </c>
      <c r="P1100">
        <f t="shared" ca="1" si="212"/>
        <v>122687</v>
      </c>
      <c r="Q1100" s="11">
        <v>101000119649</v>
      </c>
      <c r="R1100" s="13">
        <f t="shared" ca="1" si="213"/>
        <v>1216</v>
      </c>
      <c r="S1100">
        <f t="shared" ca="1" si="214"/>
        <v>1216</v>
      </c>
      <c r="U1100" s="13">
        <v>1216</v>
      </c>
      <c r="V1100" s="13">
        <v>1216</v>
      </c>
      <c r="W1100" s="13">
        <f t="shared" si="215"/>
        <v>1216</v>
      </c>
      <c r="X1100" s="15">
        <v>1099</v>
      </c>
      <c r="Y1100" s="15" t="s">
        <v>26882</v>
      </c>
      <c r="Z1100" t="str">
        <f t="shared" si="216"/>
        <v>11001000000000001099</v>
      </c>
    </row>
    <row r="1101" spans="1:26" x14ac:dyDescent="0.2">
      <c r="A1101" s="2">
        <v>42915</v>
      </c>
      <c r="B1101" s="2">
        <f t="shared" ca="1" si="206"/>
        <v>42874</v>
      </c>
      <c r="C1101" s="5" t="s">
        <v>26861</v>
      </c>
      <c r="D1101">
        <f t="shared" si="207"/>
        <v>5</v>
      </c>
      <c r="E1101" s="7" t="s">
        <v>26862</v>
      </c>
      <c r="F1101">
        <f t="shared" si="205"/>
        <v>3</v>
      </c>
      <c r="G1101" t="s">
        <v>26858</v>
      </c>
      <c r="H1101" t="str">
        <f t="shared" si="208"/>
        <v>CC</v>
      </c>
      <c r="I1101" t="s">
        <v>26858</v>
      </c>
      <c r="J1101" t="str">
        <f t="shared" si="209"/>
        <v>CC</v>
      </c>
      <c r="K1101" s="2">
        <v>42865</v>
      </c>
      <c r="L1101" s="2">
        <v>42926</v>
      </c>
      <c r="M1101" t="s">
        <v>71</v>
      </c>
      <c r="N1101">
        <f t="shared" si="210"/>
        <v>1</v>
      </c>
      <c r="O1101">
        <f t="shared" ca="1" si="211"/>
        <v>2868</v>
      </c>
      <c r="P1101">
        <f t="shared" ca="1" si="212"/>
        <v>122868</v>
      </c>
      <c r="Q1101" s="12"/>
      <c r="R1101" s="13">
        <f t="shared" si="213"/>
        <v>0</v>
      </c>
      <c r="S1101">
        <f t="shared" ca="1" si="214"/>
        <v>1213</v>
      </c>
      <c r="U1101" s="13">
        <v>0</v>
      </c>
      <c r="V1101" s="13">
        <v>0</v>
      </c>
      <c r="W1101" s="13" t="str">
        <f t="shared" si="215"/>
        <v/>
      </c>
      <c r="X1101" s="15">
        <v>1100</v>
      </c>
      <c r="Y1101" s="15" t="s">
        <v>26882</v>
      </c>
      <c r="Z1101" t="str">
        <f t="shared" si="216"/>
        <v>11001000000000001100</v>
      </c>
    </row>
    <row r="1102" spans="1:26" x14ac:dyDescent="0.2">
      <c r="A1102" s="2">
        <v>42914</v>
      </c>
      <c r="B1102" s="2">
        <f t="shared" ca="1" si="206"/>
        <v>42883</v>
      </c>
      <c r="C1102" s="5" t="s">
        <v>26866</v>
      </c>
      <c r="D1102">
        <f t="shared" si="207"/>
        <v>3</v>
      </c>
      <c r="E1102" s="7" t="s">
        <v>26862</v>
      </c>
      <c r="F1102">
        <f t="shared" si="205"/>
        <v>3</v>
      </c>
      <c r="G1102" t="s">
        <v>26858</v>
      </c>
      <c r="H1102" t="str">
        <f t="shared" si="208"/>
        <v>CC</v>
      </c>
      <c r="I1102" t="s">
        <v>26858</v>
      </c>
      <c r="J1102" t="str">
        <f t="shared" si="209"/>
        <v>CC</v>
      </c>
      <c r="K1102" s="2">
        <v>42865</v>
      </c>
      <c r="L1102" s="2">
        <v>42926</v>
      </c>
      <c r="M1102" t="s">
        <v>71</v>
      </c>
      <c r="N1102">
        <f t="shared" si="210"/>
        <v>1</v>
      </c>
      <c r="O1102">
        <f t="shared" ca="1" si="211"/>
        <v>2206</v>
      </c>
      <c r="P1102">
        <f t="shared" ca="1" si="212"/>
        <v>122206</v>
      </c>
      <c r="Q1102" s="12"/>
      <c r="R1102" s="13">
        <f t="shared" si="213"/>
        <v>0</v>
      </c>
      <c r="S1102">
        <f t="shared" ca="1" si="214"/>
        <v>1215</v>
      </c>
      <c r="U1102" s="13">
        <v>0</v>
      </c>
      <c r="V1102" s="13">
        <v>0</v>
      </c>
      <c r="W1102" s="13" t="str">
        <f t="shared" si="215"/>
        <v/>
      </c>
      <c r="X1102" s="15">
        <v>1101</v>
      </c>
      <c r="Y1102" s="15" t="s">
        <v>26882</v>
      </c>
      <c r="Z1102" t="str">
        <f t="shared" si="216"/>
        <v>11001000000000001101</v>
      </c>
    </row>
    <row r="1103" spans="1:26" x14ac:dyDescent="0.2">
      <c r="A1103" s="2">
        <v>42913</v>
      </c>
      <c r="B1103" s="2">
        <f t="shared" ca="1" si="206"/>
        <v>42872</v>
      </c>
      <c r="C1103" s="5" t="s">
        <v>26861</v>
      </c>
      <c r="D1103">
        <f t="shared" si="207"/>
        <v>5</v>
      </c>
      <c r="E1103" s="7" t="s">
        <v>26862</v>
      </c>
      <c r="F1103">
        <f t="shared" si="205"/>
        <v>3</v>
      </c>
      <c r="G1103" t="s">
        <v>26860</v>
      </c>
      <c r="H1103" t="str">
        <f t="shared" si="208"/>
        <v>NIT</v>
      </c>
      <c r="I1103" t="s">
        <v>26858</v>
      </c>
      <c r="J1103" t="str">
        <f t="shared" si="209"/>
        <v>CC</v>
      </c>
      <c r="K1103" s="2">
        <v>42865</v>
      </c>
      <c r="L1103" s="2">
        <v>42926</v>
      </c>
      <c r="M1103" t="s">
        <v>71</v>
      </c>
      <c r="N1103">
        <f t="shared" si="210"/>
        <v>1</v>
      </c>
      <c r="O1103">
        <f t="shared" ca="1" si="211"/>
        <v>2619</v>
      </c>
      <c r="P1103">
        <f t="shared" ca="1" si="212"/>
        <v>122619</v>
      </c>
      <c r="Q1103" s="11">
        <v>101000144125</v>
      </c>
      <c r="R1103" s="13">
        <f t="shared" ca="1" si="213"/>
        <v>1214</v>
      </c>
      <c r="S1103">
        <f t="shared" ca="1" si="214"/>
        <v>1214</v>
      </c>
      <c r="U1103" s="13">
        <v>1215</v>
      </c>
      <c r="V1103" s="13">
        <v>1215</v>
      </c>
      <c r="W1103" s="13">
        <f t="shared" si="215"/>
        <v>1215</v>
      </c>
      <c r="X1103" s="15">
        <v>1102</v>
      </c>
      <c r="Y1103" s="15" t="s">
        <v>26882</v>
      </c>
      <c r="Z1103" t="str">
        <f t="shared" si="216"/>
        <v>11001000000000001102</v>
      </c>
    </row>
    <row r="1104" spans="1:26" x14ac:dyDescent="0.2">
      <c r="A1104" s="2">
        <v>42914</v>
      </c>
      <c r="B1104" s="2">
        <f t="shared" ca="1" si="206"/>
        <v>42882</v>
      </c>
      <c r="C1104" s="5" t="s">
        <v>26863</v>
      </c>
      <c r="D1104">
        <f t="shared" si="207"/>
        <v>12</v>
      </c>
      <c r="E1104" s="7" t="s">
        <v>26862</v>
      </c>
      <c r="F1104">
        <f t="shared" si="205"/>
        <v>3</v>
      </c>
      <c r="G1104" t="s">
        <v>26858</v>
      </c>
      <c r="H1104" t="str">
        <f t="shared" si="208"/>
        <v>CC</v>
      </c>
      <c r="I1104" t="s">
        <v>26858</v>
      </c>
      <c r="J1104" t="str">
        <f t="shared" si="209"/>
        <v>CC</v>
      </c>
      <c r="K1104" s="2">
        <v>42865</v>
      </c>
      <c r="L1104" s="2">
        <v>42926</v>
      </c>
      <c r="M1104" t="s">
        <v>51</v>
      </c>
      <c r="N1104">
        <f t="shared" si="210"/>
        <v>2</v>
      </c>
      <c r="O1104">
        <f t="shared" ca="1" si="211"/>
        <v>2553</v>
      </c>
      <c r="P1104">
        <f t="shared" ca="1" si="212"/>
        <v>122553</v>
      </c>
      <c r="Q1104" s="12"/>
      <c r="R1104" s="13">
        <f t="shared" si="213"/>
        <v>0</v>
      </c>
      <c r="S1104">
        <f t="shared" ca="1" si="214"/>
        <v>1213</v>
      </c>
      <c r="U1104" s="13">
        <v>0</v>
      </c>
      <c r="V1104" s="13">
        <v>0</v>
      </c>
      <c r="W1104" s="13" t="str">
        <f t="shared" si="215"/>
        <v/>
      </c>
      <c r="X1104" s="15">
        <v>1103</v>
      </c>
      <c r="Y1104" s="15" t="s">
        <v>26882</v>
      </c>
      <c r="Z1104" t="str">
        <f t="shared" si="216"/>
        <v>11001000000000001103</v>
      </c>
    </row>
    <row r="1105" spans="1:26" x14ac:dyDescent="0.2">
      <c r="A1105" s="2">
        <v>42914</v>
      </c>
      <c r="B1105" s="2">
        <f t="shared" ca="1" si="206"/>
        <v>42915</v>
      </c>
      <c r="C1105" s="5" t="s">
        <v>26863</v>
      </c>
      <c r="D1105">
        <f t="shared" si="207"/>
        <v>12</v>
      </c>
      <c r="E1105" s="7" t="s">
        <v>26862</v>
      </c>
      <c r="F1105">
        <f t="shared" si="205"/>
        <v>3</v>
      </c>
      <c r="G1105" t="s">
        <v>26858</v>
      </c>
      <c r="H1105" t="str">
        <f t="shared" si="208"/>
        <v>CC</v>
      </c>
      <c r="I1105" t="s">
        <v>26858</v>
      </c>
      <c r="J1105" t="str">
        <f t="shared" si="209"/>
        <v>CC</v>
      </c>
      <c r="K1105" s="2">
        <v>42865</v>
      </c>
      <c r="L1105" s="2">
        <v>42926</v>
      </c>
      <c r="M1105" t="s">
        <v>71</v>
      </c>
      <c r="N1105">
        <f t="shared" si="210"/>
        <v>1</v>
      </c>
      <c r="O1105">
        <f t="shared" ca="1" si="211"/>
        <v>2831</v>
      </c>
      <c r="P1105">
        <f t="shared" ca="1" si="212"/>
        <v>122831</v>
      </c>
      <c r="Q1105" s="12"/>
      <c r="R1105" s="13">
        <f t="shared" si="213"/>
        <v>0</v>
      </c>
      <c r="S1105">
        <f t="shared" ca="1" si="214"/>
        <v>1214</v>
      </c>
      <c r="U1105" s="13">
        <v>0</v>
      </c>
      <c r="V1105" s="13">
        <v>0</v>
      </c>
      <c r="W1105" s="13" t="str">
        <f t="shared" si="215"/>
        <v/>
      </c>
      <c r="X1105" s="15">
        <v>1104</v>
      </c>
      <c r="Y1105" s="15" t="s">
        <v>26882</v>
      </c>
      <c r="Z1105" t="str">
        <f t="shared" si="216"/>
        <v>11001000000000001104</v>
      </c>
    </row>
    <row r="1106" spans="1:26" x14ac:dyDescent="0.2">
      <c r="A1106" s="2">
        <v>42914</v>
      </c>
      <c r="B1106" s="2">
        <f t="shared" ca="1" si="206"/>
        <v>42879</v>
      </c>
      <c r="C1106" s="5" t="s">
        <v>26856</v>
      </c>
      <c r="D1106">
        <f t="shared" si="207"/>
        <v>7</v>
      </c>
      <c r="E1106" s="7" t="s">
        <v>26857</v>
      </c>
      <c r="F1106">
        <f t="shared" si="205"/>
        <v>4</v>
      </c>
      <c r="G1106" t="s">
        <v>26860</v>
      </c>
      <c r="H1106" t="str">
        <f t="shared" si="208"/>
        <v>NIT</v>
      </c>
      <c r="I1106" t="s">
        <v>26858</v>
      </c>
      <c r="J1106" t="str">
        <f t="shared" si="209"/>
        <v>CC</v>
      </c>
      <c r="K1106" s="2">
        <v>42865</v>
      </c>
      <c r="L1106" s="2">
        <v>42926</v>
      </c>
      <c r="M1106" t="s">
        <v>51</v>
      </c>
      <c r="N1106">
        <f t="shared" si="210"/>
        <v>2</v>
      </c>
      <c r="O1106">
        <f t="shared" ca="1" si="211"/>
        <v>2067</v>
      </c>
      <c r="P1106">
        <f t="shared" ca="1" si="212"/>
        <v>122067</v>
      </c>
      <c r="Q1106" s="12"/>
      <c r="R1106" s="13">
        <f t="shared" si="213"/>
        <v>0</v>
      </c>
      <c r="S1106">
        <f t="shared" ca="1" si="214"/>
        <v>1214</v>
      </c>
      <c r="U1106" s="13">
        <v>0</v>
      </c>
      <c r="V1106" s="13">
        <v>0</v>
      </c>
      <c r="W1106" s="13" t="str">
        <f t="shared" si="215"/>
        <v/>
      </c>
      <c r="X1106" s="15">
        <v>1105</v>
      </c>
      <c r="Y1106" s="15" t="s">
        <v>26882</v>
      </c>
      <c r="Z1106" t="str">
        <f t="shared" si="216"/>
        <v>11001000000000001105</v>
      </c>
    </row>
    <row r="1107" spans="1:26" x14ac:dyDescent="0.2">
      <c r="A1107" s="2">
        <v>42914</v>
      </c>
      <c r="B1107" s="2">
        <f t="shared" ca="1" si="206"/>
        <v>42883</v>
      </c>
      <c r="C1107" s="5" t="s">
        <v>26861</v>
      </c>
      <c r="D1107">
        <f t="shared" si="207"/>
        <v>5</v>
      </c>
      <c r="E1107" s="7" t="s">
        <v>26862</v>
      </c>
      <c r="F1107">
        <f t="shared" si="205"/>
        <v>3</v>
      </c>
      <c r="G1107" t="s">
        <v>26858</v>
      </c>
      <c r="H1107" t="str">
        <f t="shared" si="208"/>
        <v>CC</v>
      </c>
      <c r="I1107" t="s">
        <v>26858</v>
      </c>
      <c r="J1107" t="str">
        <f t="shared" si="209"/>
        <v>CC</v>
      </c>
      <c r="K1107" s="2">
        <v>42865</v>
      </c>
      <c r="L1107" s="2">
        <v>42926</v>
      </c>
      <c r="M1107" t="s">
        <v>71</v>
      </c>
      <c r="N1107">
        <f t="shared" si="210"/>
        <v>1</v>
      </c>
      <c r="O1107">
        <f t="shared" ca="1" si="211"/>
        <v>2499</v>
      </c>
      <c r="P1107">
        <f t="shared" ca="1" si="212"/>
        <v>122499</v>
      </c>
      <c r="Q1107" s="12"/>
      <c r="R1107" s="13">
        <f t="shared" si="213"/>
        <v>0</v>
      </c>
      <c r="S1107">
        <f t="shared" ca="1" si="214"/>
        <v>1213</v>
      </c>
      <c r="U1107" s="13">
        <v>0</v>
      </c>
      <c r="V1107" s="13">
        <v>0</v>
      </c>
      <c r="W1107" s="13" t="str">
        <f t="shared" si="215"/>
        <v/>
      </c>
      <c r="X1107" s="15">
        <v>1106</v>
      </c>
      <c r="Y1107" s="15" t="s">
        <v>26882</v>
      </c>
      <c r="Z1107" t="str">
        <f t="shared" si="216"/>
        <v>11001000000000001106</v>
      </c>
    </row>
    <row r="1108" spans="1:26" x14ac:dyDescent="0.2">
      <c r="A1108" s="2">
        <v>42913</v>
      </c>
      <c r="B1108" s="2">
        <f t="shared" ca="1" si="206"/>
        <v>42865</v>
      </c>
      <c r="C1108" s="5" t="s">
        <v>26867</v>
      </c>
      <c r="D1108">
        <f t="shared" si="207"/>
        <v>6</v>
      </c>
      <c r="E1108" s="7" t="s">
        <v>26862</v>
      </c>
      <c r="F1108">
        <f t="shared" si="205"/>
        <v>3</v>
      </c>
      <c r="G1108" t="s">
        <v>26858</v>
      </c>
      <c r="H1108" t="str">
        <f t="shared" si="208"/>
        <v>CC</v>
      </c>
      <c r="I1108" t="s">
        <v>26858</v>
      </c>
      <c r="J1108" t="str">
        <f t="shared" si="209"/>
        <v>CC</v>
      </c>
      <c r="K1108" s="2">
        <v>42865</v>
      </c>
      <c r="L1108" s="2">
        <v>42926</v>
      </c>
      <c r="M1108" t="s">
        <v>71</v>
      </c>
      <c r="N1108">
        <f t="shared" si="210"/>
        <v>1</v>
      </c>
      <c r="O1108">
        <f t="shared" ca="1" si="211"/>
        <v>2053</v>
      </c>
      <c r="P1108">
        <f t="shared" ca="1" si="212"/>
        <v>122053</v>
      </c>
      <c r="Q1108" s="11">
        <v>101000125607</v>
      </c>
      <c r="R1108" s="13">
        <f t="shared" ca="1" si="213"/>
        <v>1214</v>
      </c>
      <c r="S1108">
        <f t="shared" ca="1" si="214"/>
        <v>1214</v>
      </c>
      <c r="U1108" s="13">
        <v>1213</v>
      </c>
      <c r="V1108" s="13">
        <v>1213</v>
      </c>
      <c r="W1108" s="13">
        <f t="shared" si="215"/>
        <v>1213</v>
      </c>
      <c r="X1108" s="15">
        <v>1107</v>
      </c>
      <c r="Y1108" s="15" t="s">
        <v>26882</v>
      </c>
      <c r="Z1108" t="str">
        <f t="shared" si="216"/>
        <v>11001000000000001107</v>
      </c>
    </row>
    <row r="1109" spans="1:26" x14ac:dyDescent="0.2">
      <c r="A1109" s="2">
        <v>42913</v>
      </c>
      <c r="B1109" s="2">
        <f t="shared" ca="1" si="206"/>
        <v>42904</v>
      </c>
      <c r="C1109" s="5" t="s">
        <v>26867</v>
      </c>
      <c r="D1109">
        <f t="shared" si="207"/>
        <v>6</v>
      </c>
      <c r="E1109" s="7" t="s">
        <v>26862</v>
      </c>
      <c r="F1109">
        <f t="shared" si="205"/>
        <v>3</v>
      </c>
      <c r="G1109" t="s">
        <v>26858</v>
      </c>
      <c r="H1109" t="str">
        <f t="shared" si="208"/>
        <v>CC</v>
      </c>
      <c r="I1109" t="s">
        <v>26858</v>
      </c>
      <c r="J1109" t="str">
        <f t="shared" si="209"/>
        <v>CC</v>
      </c>
      <c r="K1109" s="2">
        <v>42865</v>
      </c>
      <c r="L1109" s="2">
        <v>42926</v>
      </c>
      <c r="M1109" t="s">
        <v>51</v>
      </c>
      <c r="N1109">
        <f t="shared" si="210"/>
        <v>2</v>
      </c>
      <c r="O1109">
        <f t="shared" ca="1" si="211"/>
        <v>2322</v>
      </c>
      <c r="P1109">
        <f t="shared" ca="1" si="212"/>
        <v>122322</v>
      </c>
      <c r="Q1109" s="12"/>
      <c r="R1109" s="13">
        <f t="shared" si="213"/>
        <v>0</v>
      </c>
      <c r="S1109">
        <f t="shared" ca="1" si="214"/>
        <v>1214</v>
      </c>
      <c r="U1109" s="13">
        <v>0</v>
      </c>
      <c r="V1109" s="13">
        <v>0</v>
      </c>
      <c r="W1109" s="13" t="str">
        <f t="shared" si="215"/>
        <v/>
      </c>
      <c r="X1109" s="15">
        <v>1108</v>
      </c>
      <c r="Y1109" s="15" t="s">
        <v>26882</v>
      </c>
      <c r="Z1109" t="str">
        <f t="shared" si="216"/>
        <v>11001000000000001108</v>
      </c>
    </row>
    <row r="1110" spans="1:26" x14ac:dyDescent="0.2">
      <c r="A1110" s="2">
        <v>42915</v>
      </c>
      <c r="B1110" s="2">
        <f t="shared" ca="1" si="206"/>
        <v>42908</v>
      </c>
      <c r="C1110" s="5" t="s">
        <v>26861</v>
      </c>
      <c r="D1110">
        <f t="shared" si="207"/>
        <v>5</v>
      </c>
      <c r="E1110" s="7" t="s">
        <v>26862</v>
      </c>
      <c r="F1110">
        <f t="shared" si="205"/>
        <v>3</v>
      </c>
      <c r="G1110" t="s">
        <v>26858</v>
      </c>
      <c r="H1110" t="str">
        <f t="shared" si="208"/>
        <v>CC</v>
      </c>
      <c r="I1110" t="s">
        <v>26858</v>
      </c>
      <c r="J1110" t="str">
        <f t="shared" si="209"/>
        <v>CC</v>
      </c>
      <c r="K1110" s="2">
        <v>42865</v>
      </c>
      <c r="L1110" s="2">
        <v>42926</v>
      </c>
      <c r="M1110" t="s">
        <v>51</v>
      </c>
      <c r="N1110">
        <f t="shared" si="210"/>
        <v>2</v>
      </c>
      <c r="O1110">
        <f t="shared" ca="1" si="211"/>
        <v>2701</v>
      </c>
      <c r="P1110">
        <f t="shared" ca="1" si="212"/>
        <v>122701</v>
      </c>
      <c r="Q1110" s="11">
        <v>101000150339</v>
      </c>
      <c r="R1110" s="13">
        <f t="shared" ca="1" si="213"/>
        <v>1215</v>
      </c>
      <c r="S1110">
        <f t="shared" ca="1" si="214"/>
        <v>1215</v>
      </c>
      <c r="U1110" s="13">
        <v>1214</v>
      </c>
      <c r="V1110" s="13">
        <v>1214</v>
      </c>
      <c r="W1110" s="13">
        <f t="shared" si="215"/>
        <v>1214</v>
      </c>
      <c r="X1110" s="15">
        <v>1109</v>
      </c>
      <c r="Y1110" s="15" t="s">
        <v>26882</v>
      </c>
      <c r="Z1110" t="str">
        <f t="shared" si="216"/>
        <v>11001000000000001109</v>
      </c>
    </row>
    <row r="1111" spans="1:26" x14ac:dyDescent="0.2">
      <c r="A1111" s="2">
        <v>42915</v>
      </c>
      <c r="B1111" s="2">
        <f t="shared" ca="1" si="206"/>
        <v>42869</v>
      </c>
      <c r="C1111" s="5" t="s">
        <v>26866</v>
      </c>
      <c r="D1111">
        <f t="shared" si="207"/>
        <v>3</v>
      </c>
      <c r="E1111" s="7" t="s">
        <v>26862</v>
      </c>
      <c r="F1111">
        <f t="shared" si="205"/>
        <v>3</v>
      </c>
      <c r="G1111" t="s">
        <v>26860</v>
      </c>
      <c r="H1111" t="str">
        <f t="shared" si="208"/>
        <v>NIT</v>
      </c>
      <c r="I1111" t="s">
        <v>26858</v>
      </c>
      <c r="J1111" t="str">
        <f t="shared" si="209"/>
        <v>CC</v>
      </c>
      <c r="K1111" s="2">
        <v>42865</v>
      </c>
      <c r="L1111" s="2">
        <v>42926</v>
      </c>
      <c r="M1111" t="s">
        <v>71</v>
      </c>
      <c r="N1111">
        <f t="shared" si="210"/>
        <v>1</v>
      </c>
      <c r="O1111">
        <f t="shared" ca="1" si="211"/>
        <v>2472</v>
      </c>
      <c r="P1111">
        <f t="shared" ca="1" si="212"/>
        <v>122472</v>
      </c>
      <c r="Q1111" s="12"/>
      <c r="R1111" s="13">
        <f t="shared" si="213"/>
        <v>0</v>
      </c>
      <c r="S1111">
        <f t="shared" ca="1" si="214"/>
        <v>1216</v>
      </c>
      <c r="U1111" s="13">
        <v>0</v>
      </c>
      <c r="V1111" s="13">
        <v>0</v>
      </c>
      <c r="W1111" s="13" t="str">
        <f t="shared" si="215"/>
        <v/>
      </c>
      <c r="X1111" s="15">
        <v>1110</v>
      </c>
      <c r="Y1111" s="15" t="s">
        <v>26882</v>
      </c>
      <c r="Z1111" t="str">
        <f t="shared" si="216"/>
        <v>11001000000000001110</v>
      </c>
    </row>
    <row r="1112" spans="1:26" x14ac:dyDescent="0.2">
      <c r="A1112" s="2">
        <v>42915</v>
      </c>
      <c r="B1112" s="2">
        <f t="shared" ca="1" si="206"/>
        <v>42910</v>
      </c>
      <c r="C1112" s="5" t="s">
        <v>26869</v>
      </c>
      <c r="D1112">
        <f t="shared" si="207"/>
        <v>4</v>
      </c>
      <c r="E1112" s="7" t="s">
        <v>26862</v>
      </c>
      <c r="F1112">
        <f t="shared" ref="F1112:F1175" si="217">IF(E1112="DIPOLMATICO",1,IF(E1112="OFICIAL",2,IF(E1112="PARTICULAR",3,IF(E1112="PUBLICO",4,"1"))))</f>
        <v>3</v>
      </c>
      <c r="G1112" t="s">
        <v>26860</v>
      </c>
      <c r="H1112" t="str">
        <f t="shared" si="208"/>
        <v>NIT</v>
      </c>
      <c r="I1112" t="s">
        <v>26858</v>
      </c>
      <c r="J1112" t="str">
        <f t="shared" si="209"/>
        <v>CC</v>
      </c>
      <c r="K1112" s="2">
        <v>42865</v>
      </c>
      <c r="L1112" s="2">
        <v>42926</v>
      </c>
      <c r="M1112" t="s">
        <v>71</v>
      </c>
      <c r="N1112">
        <f t="shared" si="210"/>
        <v>1</v>
      </c>
      <c r="O1112">
        <f t="shared" ca="1" si="211"/>
        <v>2531</v>
      </c>
      <c r="P1112">
        <f t="shared" ca="1" si="212"/>
        <v>122531</v>
      </c>
      <c r="Q1112" s="12"/>
      <c r="R1112" s="13">
        <f t="shared" si="213"/>
        <v>0</v>
      </c>
      <c r="S1112">
        <f t="shared" ca="1" si="214"/>
        <v>1216</v>
      </c>
      <c r="U1112" s="13">
        <v>0</v>
      </c>
      <c r="V1112" s="13">
        <v>0</v>
      </c>
      <c r="W1112" s="13" t="str">
        <f t="shared" si="215"/>
        <v/>
      </c>
      <c r="X1112" s="15">
        <v>1111</v>
      </c>
      <c r="Y1112" s="15" t="s">
        <v>26882</v>
      </c>
      <c r="Z1112" t="str">
        <f t="shared" si="216"/>
        <v>11001000000000001111</v>
      </c>
    </row>
    <row r="1113" spans="1:26" x14ac:dyDescent="0.2">
      <c r="A1113" s="2">
        <v>42915</v>
      </c>
      <c r="B1113" s="2">
        <f t="shared" ca="1" si="206"/>
        <v>42881</v>
      </c>
      <c r="C1113" s="5" t="s">
        <v>26856</v>
      </c>
      <c r="D1113">
        <f t="shared" si="207"/>
        <v>7</v>
      </c>
      <c r="E1113" s="7" t="s">
        <v>26857</v>
      </c>
      <c r="F1113">
        <f t="shared" si="217"/>
        <v>4</v>
      </c>
      <c r="G1113" t="s">
        <v>26858</v>
      </c>
      <c r="H1113" t="str">
        <f t="shared" si="208"/>
        <v>CC</v>
      </c>
      <c r="I1113" t="s">
        <v>26858</v>
      </c>
      <c r="J1113" t="str">
        <f t="shared" si="209"/>
        <v>CC</v>
      </c>
      <c r="K1113" s="2">
        <v>42865</v>
      </c>
      <c r="L1113" s="2">
        <v>42926</v>
      </c>
      <c r="M1113" t="s">
        <v>51</v>
      </c>
      <c r="N1113">
        <f t="shared" si="210"/>
        <v>2</v>
      </c>
      <c r="O1113">
        <f t="shared" ca="1" si="211"/>
        <v>2927</v>
      </c>
      <c r="P1113">
        <f t="shared" ca="1" si="212"/>
        <v>122927</v>
      </c>
      <c r="Q1113" s="11">
        <v>101000128836</v>
      </c>
      <c r="R1113" s="13">
        <f t="shared" ca="1" si="213"/>
        <v>1216</v>
      </c>
      <c r="S1113">
        <f t="shared" ca="1" si="214"/>
        <v>1216</v>
      </c>
      <c r="U1113" s="13">
        <v>1215</v>
      </c>
      <c r="V1113" s="13">
        <v>1215</v>
      </c>
      <c r="W1113" s="13">
        <f t="shared" si="215"/>
        <v>1215</v>
      </c>
      <c r="X1113" s="15">
        <v>1112</v>
      </c>
      <c r="Y1113" s="15" t="s">
        <v>26882</v>
      </c>
      <c r="Z1113" t="str">
        <f t="shared" si="216"/>
        <v>11001000000000001112</v>
      </c>
    </row>
    <row r="1114" spans="1:26" x14ac:dyDescent="0.2">
      <c r="A1114" s="2">
        <v>42914</v>
      </c>
      <c r="B1114" s="2">
        <f t="shared" ca="1" si="206"/>
        <v>42886</v>
      </c>
      <c r="C1114" s="5" t="s">
        <v>26859</v>
      </c>
      <c r="D1114">
        <f t="shared" si="207"/>
        <v>9</v>
      </c>
      <c r="E1114" s="7" t="s">
        <v>26857</v>
      </c>
      <c r="F1114">
        <f t="shared" si="217"/>
        <v>4</v>
      </c>
      <c r="G1114" t="s">
        <v>26858</v>
      </c>
      <c r="H1114" t="str">
        <f t="shared" si="208"/>
        <v>CC</v>
      </c>
      <c r="I1114" t="s">
        <v>26858</v>
      </c>
      <c r="J1114" t="str">
        <f t="shared" si="209"/>
        <v>CC</v>
      </c>
      <c r="K1114" s="2">
        <v>42865</v>
      </c>
      <c r="L1114" s="2">
        <v>42926</v>
      </c>
      <c r="M1114" t="s">
        <v>51</v>
      </c>
      <c r="N1114">
        <f t="shared" si="210"/>
        <v>2</v>
      </c>
      <c r="O1114">
        <f t="shared" ca="1" si="211"/>
        <v>2758</v>
      </c>
      <c r="P1114">
        <f t="shared" ca="1" si="212"/>
        <v>122758</v>
      </c>
      <c r="Q1114" s="11">
        <v>101000124927</v>
      </c>
      <c r="R1114" s="13">
        <f t="shared" ca="1" si="213"/>
        <v>1216</v>
      </c>
      <c r="S1114">
        <f t="shared" ca="1" si="214"/>
        <v>1216</v>
      </c>
      <c r="U1114" s="13">
        <v>1214</v>
      </c>
      <c r="V1114" s="13">
        <v>1214</v>
      </c>
      <c r="W1114" s="13">
        <f t="shared" si="215"/>
        <v>1214</v>
      </c>
      <c r="X1114" s="15">
        <v>1113</v>
      </c>
      <c r="Y1114" s="15" t="s">
        <v>26882</v>
      </c>
      <c r="Z1114" t="str">
        <f t="shared" si="216"/>
        <v>11001000000000001113</v>
      </c>
    </row>
    <row r="1115" spans="1:26" x14ac:dyDescent="0.2">
      <c r="A1115" s="2">
        <v>42915</v>
      </c>
      <c r="B1115" s="2">
        <f t="shared" ca="1" si="206"/>
        <v>42904</v>
      </c>
      <c r="C1115" s="5" t="s">
        <v>26856</v>
      </c>
      <c r="D1115">
        <f t="shared" si="207"/>
        <v>7</v>
      </c>
      <c r="E1115" s="7" t="s">
        <v>26857</v>
      </c>
      <c r="F1115">
        <f t="shared" si="217"/>
        <v>4</v>
      </c>
      <c r="G1115" t="s">
        <v>26860</v>
      </c>
      <c r="H1115" t="str">
        <f t="shared" si="208"/>
        <v>NIT</v>
      </c>
      <c r="I1115" t="s">
        <v>26858</v>
      </c>
      <c r="J1115" t="str">
        <f t="shared" si="209"/>
        <v>CC</v>
      </c>
      <c r="K1115" s="2">
        <v>42865</v>
      </c>
      <c r="L1115" s="2">
        <v>42926</v>
      </c>
      <c r="M1115" t="s">
        <v>71</v>
      </c>
      <c r="N1115">
        <f t="shared" si="210"/>
        <v>1</v>
      </c>
      <c r="O1115">
        <f t="shared" ca="1" si="211"/>
        <v>2754</v>
      </c>
      <c r="P1115">
        <f t="shared" ca="1" si="212"/>
        <v>122754</v>
      </c>
      <c r="Q1115" s="11">
        <v>101000143624</v>
      </c>
      <c r="R1115" s="13">
        <f t="shared" ca="1" si="213"/>
        <v>1215</v>
      </c>
      <c r="S1115">
        <f t="shared" ca="1" si="214"/>
        <v>1215</v>
      </c>
      <c r="U1115" s="13">
        <v>1214</v>
      </c>
      <c r="V1115" s="13">
        <v>1214</v>
      </c>
      <c r="W1115" s="13">
        <f t="shared" si="215"/>
        <v>1214</v>
      </c>
      <c r="X1115" s="15">
        <v>1114</v>
      </c>
      <c r="Y1115" s="15" t="s">
        <v>26882</v>
      </c>
      <c r="Z1115" t="str">
        <f t="shared" si="216"/>
        <v>11001000000000001114</v>
      </c>
    </row>
    <row r="1116" spans="1:26" x14ac:dyDescent="0.2">
      <c r="A1116" s="2">
        <v>42915</v>
      </c>
      <c r="B1116" s="2">
        <f t="shared" ca="1" si="206"/>
        <v>42907</v>
      </c>
      <c r="C1116" s="5" t="s">
        <v>26856</v>
      </c>
      <c r="D1116">
        <f t="shared" si="207"/>
        <v>7</v>
      </c>
      <c r="E1116" s="7" t="s">
        <v>26857</v>
      </c>
      <c r="F1116">
        <f t="shared" si="217"/>
        <v>4</v>
      </c>
      <c r="G1116" t="s">
        <v>26860</v>
      </c>
      <c r="H1116" t="str">
        <f t="shared" si="208"/>
        <v>NIT</v>
      </c>
      <c r="I1116" t="s">
        <v>26858</v>
      </c>
      <c r="J1116" t="str">
        <f t="shared" si="209"/>
        <v>CC</v>
      </c>
      <c r="K1116" s="2">
        <v>42865</v>
      </c>
      <c r="L1116" s="2">
        <v>42926</v>
      </c>
      <c r="M1116" t="s">
        <v>51</v>
      </c>
      <c r="N1116">
        <f t="shared" si="210"/>
        <v>2</v>
      </c>
      <c r="O1116">
        <f t="shared" ca="1" si="211"/>
        <v>2355</v>
      </c>
      <c r="P1116">
        <f t="shared" ca="1" si="212"/>
        <v>122355</v>
      </c>
      <c r="Q1116" s="11">
        <v>101000121371</v>
      </c>
      <c r="R1116" s="13">
        <f t="shared" ca="1" si="213"/>
        <v>1215</v>
      </c>
      <c r="S1116">
        <f t="shared" ca="1" si="214"/>
        <v>1215</v>
      </c>
      <c r="U1116" s="13">
        <v>1214</v>
      </c>
      <c r="V1116" s="13">
        <v>1214</v>
      </c>
      <c r="W1116" s="13">
        <f t="shared" si="215"/>
        <v>1214</v>
      </c>
      <c r="X1116" s="15">
        <v>1115</v>
      </c>
      <c r="Y1116" s="15" t="s">
        <v>26882</v>
      </c>
      <c r="Z1116" t="str">
        <f t="shared" si="216"/>
        <v>11001000000000001115</v>
      </c>
    </row>
    <row r="1117" spans="1:26" x14ac:dyDescent="0.2">
      <c r="A1117" s="2">
        <v>42915</v>
      </c>
      <c r="B1117" s="2">
        <f t="shared" ca="1" si="206"/>
        <v>42906</v>
      </c>
      <c r="C1117" s="5" t="s">
        <v>26866</v>
      </c>
      <c r="D1117">
        <f t="shared" si="207"/>
        <v>3</v>
      </c>
      <c r="E1117" s="7" t="s">
        <v>26862</v>
      </c>
      <c r="F1117">
        <f t="shared" si="217"/>
        <v>3</v>
      </c>
      <c r="G1117" t="s">
        <v>26858</v>
      </c>
      <c r="H1117" t="str">
        <f t="shared" si="208"/>
        <v>CC</v>
      </c>
      <c r="I1117" t="s">
        <v>26858</v>
      </c>
      <c r="J1117" t="str">
        <f t="shared" si="209"/>
        <v>CC</v>
      </c>
      <c r="K1117" s="2">
        <v>42865</v>
      </c>
      <c r="L1117" s="2">
        <v>42926</v>
      </c>
      <c r="M1117" t="s">
        <v>51</v>
      </c>
      <c r="N1117">
        <f t="shared" si="210"/>
        <v>2</v>
      </c>
      <c r="O1117">
        <f t="shared" ca="1" si="211"/>
        <v>2999</v>
      </c>
      <c r="P1117">
        <f t="shared" ca="1" si="212"/>
        <v>122999</v>
      </c>
      <c r="Q1117" s="12"/>
      <c r="R1117" s="13">
        <f t="shared" si="213"/>
        <v>0</v>
      </c>
      <c r="S1117">
        <f t="shared" ca="1" si="214"/>
        <v>1213</v>
      </c>
      <c r="U1117" s="13">
        <v>0</v>
      </c>
      <c r="V1117" s="13">
        <v>0</v>
      </c>
      <c r="W1117" s="13" t="str">
        <f t="shared" si="215"/>
        <v/>
      </c>
      <c r="X1117" s="15">
        <v>1116</v>
      </c>
      <c r="Y1117" s="15" t="s">
        <v>26882</v>
      </c>
      <c r="Z1117" t="str">
        <f t="shared" si="216"/>
        <v>11001000000000001116</v>
      </c>
    </row>
    <row r="1118" spans="1:26" x14ac:dyDescent="0.2">
      <c r="A1118" s="2">
        <v>42914</v>
      </c>
      <c r="B1118" s="2">
        <f t="shared" ca="1" si="206"/>
        <v>42867</v>
      </c>
      <c r="C1118" s="5" t="s">
        <v>26869</v>
      </c>
      <c r="D1118">
        <f t="shared" si="207"/>
        <v>4</v>
      </c>
      <c r="E1118" s="7" t="s">
        <v>26862</v>
      </c>
      <c r="F1118">
        <f t="shared" si="217"/>
        <v>3</v>
      </c>
      <c r="G1118" t="s">
        <v>26858</v>
      </c>
      <c r="H1118" t="str">
        <f t="shared" si="208"/>
        <v>CC</v>
      </c>
      <c r="I1118" t="s">
        <v>26858</v>
      </c>
      <c r="J1118" t="str">
        <f t="shared" si="209"/>
        <v>CC</v>
      </c>
      <c r="K1118" s="2">
        <v>42865</v>
      </c>
      <c r="L1118" s="2">
        <v>42926</v>
      </c>
      <c r="M1118" t="s">
        <v>51</v>
      </c>
      <c r="N1118">
        <f t="shared" si="210"/>
        <v>2</v>
      </c>
      <c r="O1118">
        <f t="shared" ca="1" si="211"/>
        <v>2524</v>
      </c>
      <c r="P1118">
        <f t="shared" ca="1" si="212"/>
        <v>122524</v>
      </c>
      <c r="Q1118" s="12"/>
      <c r="R1118" s="13">
        <f t="shared" si="213"/>
        <v>0</v>
      </c>
      <c r="S1118">
        <f t="shared" ca="1" si="214"/>
        <v>1214</v>
      </c>
      <c r="U1118" s="13">
        <v>0</v>
      </c>
      <c r="V1118" s="13">
        <v>0</v>
      </c>
      <c r="W1118" s="13" t="str">
        <f t="shared" si="215"/>
        <v/>
      </c>
      <c r="X1118" s="15">
        <v>1117</v>
      </c>
      <c r="Y1118" s="15" t="s">
        <v>26882</v>
      </c>
      <c r="Z1118" t="str">
        <f t="shared" si="216"/>
        <v>11001000000000001117</v>
      </c>
    </row>
    <row r="1119" spans="1:26" x14ac:dyDescent="0.2">
      <c r="A1119" s="2">
        <v>42914</v>
      </c>
      <c r="B1119" s="2">
        <f t="shared" ca="1" si="206"/>
        <v>42912</v>
      </c>
      <c r="C1119" s="5" t="s">
        <v>26866</v>
      </c>
      <c r="D1119">
        <f t="shared" si="207"/>
        <v>3</v>
      </c>
      <c r="E1119" s="7" t="s">
        <v>26862</v>
      </c>
      <c r="F1119">
        <f t="shared" si="217"/>
        <v>3</v>
      </c>
      <c r="G1119" t="s">
        <v>26860</v>
      </c>
      <c r="H1119" t="str">
        <f t="shared" si="208"/>
        <v>NIT</v>
      </c>
      <c r="I1119" t="s">
        <v>26872</v>
      </c>
      <c r="J1119" t="str">
        <f t="shared" si="209"/>
        <v>TI</v>
      </c>
      <c r="K1119" s="2">
        <v>42865</v>
      </c>
      <c r="L1119" s="2">
        <v>42926</v>
      </c>
      <c r="M1119" t="s">
        <v>51</v>
      </c>
      <c r="N1119">
        <f t="shared" si="210"/>
        <v>2</v>
      </c>
      <c r="O1119">
        <f t="shared" ca="1" si="211"/>
        <v>2775</v>
      </c>
      <c r="P1119">
        <f t="shared" ca="1" si="212"/>
        <v>122775</v>
      </c>
      <c r="Q1119" s="11">
        <v>101000138057</v>
      </c>
      <c r="R1119" s="13">
        <f t="shared" ca="1" si="213"/>
        <v>1213</v>
      </c>
      <c r="S1119">
        <f t="shared" ca="1" si="214"/>
        <v>1213</v>
      </c>
      <c r="U1119" s="13">
        <v>1215</v>
      </c>
      <c r="V1119" s="13">
        <v>1215</v>
      </c>
      <c r="W1119" s="13">
        <f t="shared" si="215"/>
        <v>1215</v>
      </c>
      <c r="X1119" s="15">
        <v>1118</v>
      </c>
      <c r="Y1119" s="15" t="s">
        <v>26882</v>
      </c>
      <c r="Z1119" t="str">
        <f t="shared" si="216"/>
        <v>11001000000000001118</v>
      </c>
    </row>
    <row r="1120" spans="1:26" x14ac:dyDescent="0.2">
      <c r="A1120" s="2">
        <v>42913</v>
      </c>
      <c r="B1120" s="2">
        <f t="shared" ca="1" si="206"/>
        <v>42884</v>
      </c>
      <c r="C1120" s="5" t="s">
        <v>26861</v>
      </c>
      <c r="D1120">
        <f t="shared" si="207"/>
        <v>5</v>
      </c>
      <c r="E1120" s="7" t="s">
        <v>26862</v>
      </c>
      <c r="F1120">
        <f t="shared" si="217"/>
        <v>3</v>
      </c>
      <c r="G1120" t="s">
        <v>26860</v>
      </c>
      <c r="H1120" t="str">
        <f t="shared" si="208"/>
        <v>NIT</v>
      </c>
      <c r="I1120" t="s">
        <v>26858</v>
      </c>
      <c r="J1120" t="str">
        <f t="shared" si="209"/>
        <v>CC</v>
      </c>
      <c r="K1120" s="2">
        <v>42865</v>
      </c>
      <c r="L1120" s="2">
        <v>42926</v>
      </c>
      <c r="M1120" t="s">
        <v>51</v>
      </c>
      <c r="N1120">
        <f t="shared" si="210"/>
        <v>2</v>
      </c>
      <c r="O1120">
        <f t="shared" ca="1" si="211"/>
        <v>2694</v>
      </c>
      <c r="P1120">
        <f t="shared" ca="1" si="212"/>
        <v>122694</v>
      </c>
      <c r="Q1120" s="11">
        <v>101000139732</v>
      </c>
      <c r="R1120" s="13">
        <f t="shared" ca="1" si="213"/>
        <v>1216</v>
      </c>
      <c r="S1120">
        <f t="shared" ca="1" si="214"/>
        <v>1216</v>
      </c>
      <c r="U1120" s="13">
        <v>1215</v>
      </c>
      <c r="V1120" s="13">
        <v>1215</v>
      </c>
      <c r="W1120" s="13">
        <f t="shared" si="215"/>
        <v>1215</v>
      </c>
      <c r="X1120" s="15">
        <v>1119</v>
      </c>
      <c r="Y1120" s="15" t="s">
        <v>26882</v>
      </c>
      <c r="Z1120" t="str">
        <f t="shared" si="216"/>
        <v>11001000000000001119</v>
      </c>
    </row>
    <row r="1121" spans="1:26" x14ac:dyDescent="0.2">
      <c r="A1121" s="2">
        <v>42915</v>
      </c>
      <c r="B1121" s="2">
        <f t="shared" ca="1" si="206"/>
        <v>42923</v>
      </c>
      <c r="C1121" s="5" t="s">
        <v>26856</v>
      </c>
      <c r="D1121">
        <f t="shared" si="207"/>
        <v>7</v>
      </c>
      <c r="E1121" s="7" t="s">
        <v>26857</v>
      </c>
      <c r="F1121">
        <f t="shared" si="217"/>
        <v>4</v>
      </c>
      <c r="G1121" t="s">
        <v>26858</v>
      </c>
      <c r="H1121" t="str">
        <f t="shared" si="208"/>
        <v>CC</v>
      </c>
      <c r="I1121" t="s">
        <v>26858</v>
      </c>
      <c r="J1121" t="str">
        <f t="shared" si="209"/>
        <v>CC</v>
      </c>
      <c r="K1121" s="2">
        <v>42865</v>
      </c>
      <c r="L1121" s="2">
        <v>42926</v>
      </c>
      <c r="M1121" t="s">
        <v>51</v>
      </c>
      <c r="N1121">
        <f t="shared" si="210"/>
        <v>2</v>
      </c>
      <c r="O1121">
        <f t="shared" ca="1" si="211"/>
        <v>2526</v>
      </c>
      <c r="P1121">
        <f t="shared" ca="1" si="212"/>
        <v>122526</v>
      </c>
      <c r="Q1121" s="12"/>
      <c r="R1121" s="13">
        <f t="shared" si="213"/>
        <v>0</v>
      </c>
      <c r="S1121">
        <f t="shared" ca="1" si="214"/>
        <v>1214</v>
      </c>
      <c r="U1121" s="13">
        <v>0</v>
      </c>
      <c r="V1121" s="13">
        <v>0</v>
      </c>
      <c r="W1121" s="13" t="str">
        <f t="shared" si="215"/>
        <v/>
      </c>
      <c r="X1121" s="15">
        <v>1120</v>
      </c>
      <c r="Y1121" s="15" t="s">
        <v>26882</v>
      </c>
      <c r="Z1121" t="str">
        <f t="shared" si="216"/>
        <v>11001000000000001120</v>
      </c>
    </row>
    <row r="1122" spans="1:26" x14ac:dyDescent="0.2">
      <c r="A1122" s="2">
        <v>42914</v>
      </c>
      <c r="B1122" s="2">
        <f t="shared" ca="1" si="206"/>
        <v>42885</v>
      </c>
      <c r="C1122" s="5" t="s">
        <v>26861</v>
      </c>
      <c r="D1122">
        <f t="shared" si="207"/>
        <v>5</v>
      </c>
      <c r="E1122" s="7" t="s">
        <v>26862</v>
      </c>
      <c r="F1122">
        <f t="shared" si="217"/>
        <v>3</v>
      </c>
      <c r="G1122" t="s">
        <v>26860</v>
      </c>
      <c r="H1122" t="str">
        <f t="shared" si="208"/>
        <v>NIT</v>
      </c>
      <c r="I1122" t="s">
        <v>26858</v>
      </c>
      <c r="J1122" t="str">
        <f t="shared" si="209"/>
        <v>CC</v>
      </c>
      <c r="K1122" s="2">
        <v>42865</v>
      </c>
      <c r="L1122" s="2">
        <v>42926</v>
      </c>
      <c r="M1122" t="s">
        <v>71</v>
      </c>
      <c r="N1122">
        <f t="shared" si="210"/>
        <v>1</v>
      </c>
      <c r="O1122">
        <f t="shared" ca="1" si="211"/>
        <v>2943</v>
      </c>
      <c r="P1122">
        <f t="shared" ca="1" si="212"/>
        <v>122943</v>
      </c>
      <c r="Q1122" s="11">
        <v>101000127364</v>
      </c>
      <c r="R1122" s="13">
        <f t="shared" ca="1" si="213"/>
        <v>1213</v>
      </c>
      <c r="S1122">
        <f t="shared" ca="1" si="214"/>
        <v>1213</v>
      </c>
      <c r="U1122" s="13">
        <v>1216</v>
      </c>
      <c r="V1122" s="13">
        <v>1216</v>
      </c>
      <c r="W1122" s="13">
        <f t="shared" si="215"/>
        <v>1216</v>
      </c>
      <c r="X1122" s="15">
        <v>1121</v>
      </c>
      <c r="Y1122" s="15" t="s">
        <v>26882</v>
      </c>
      <c r="Z1122" t="str">
        <f t="shared" si="216"/>
        <v>11001000000000001121</v>
      </c>
    </row>
    <row r="1123" spans="1:26" x14ac:dyDescent="0.2">
      <c r="A1123" s="2">
        <v>42913</v>
      </c>
      <c r="B1123" s="2">
        <f t="shared" ca="1" si="206"/>
        <v>42903</v>
      </c>
      <c r="C1123" s="5" t="s">
        <v>26859</v>
      </c>
      <c r="D1123">
        <f t="shared" si="207"/>
        <v>9</v>
      </c>
      <c r="E1123" s="7" t="s">
        <v>26857</v>
      </c>
      <c r="F1123">
        <f t="shared" si="217"/>
        <v>4</v>
      </c>
      <c r="G1123" t="s">
        <v>26858</v>
      </c>
      <c r="H1123" t="str">
        <f t="shared" si="208"/>
        <v>CC</v>
      </c>
      <c r="I1123" t="s">
        <v>26858</v>
      </c>
      <c r="J1123" t="str">
        <f t="shared" si="209"/>
        <v>CC</v>
      </c>
      <c r="K1123" s="2">
        <v>42865</v>
      </c>
      <c r="L1123" s="2">
        <v>42926</v>
      </c>
      <c r="M1123" t="s">
        <v>71</v>
      </c>
      <c r="N1123">
        <f t="shared" si="210"/>
        <v>1</v>
      </c>
      <c r="O1123">
        <f t="shared" ca="1" si="211"/>
        <v>2867</v>
      </c>
      <c r="P1123">
        <f t="shared" ca="1" si="212"/>
        <v>122867</v>
      </c>
      <c r="Q1123" s="11">
        <v>101000149717</v>
      </c>
      <c r="R1123" s="13">
        <f t="shared" ca="1" si="213"/>
        <v>1213</v>
      </c>
      <c r="S1123">
        <f t="shared" ca="1" si="214"/>
        <v>1213</v>
      </c>
      <c r="U1123" s="13">
        <v>1215</v>
      </c>
      <c r="V1123" s="13">
        <v>1215</v>
      </c>
      <c r="W1123" s="13">
        <f t="shared" si="215"/>
        <v>1215</v>
      </c>
      <c r="X1123" s="15">
        <v>1122</v>
      </c>
      <c r="Y1123" s="15" t="s">
        <v>26882</v>
      </c>
      <c r="Z1123" t="str">
        <f t="shared" si="216"/>
        <v>11001000000000001122</v>
      </c>
    </row>
    <row r="1124" spans="1:26" x14ac:dyDescent="0.2">
      <c r="A1124" s="2">
        <v>42914</v>
      </c>
      <c r="B1124" s="2">
        <f t="shared" ca="1" si="206"/>
        <v>42920</v>
      </c>
      <c r="C1124" s="5" t="s">
        <v>26865</v>
      </c>
      <c r="D1124">
        <f t="shared" si="207"/>
        <v>14</v>
      </c>
      <c r="E1124" s="7" t="s">
        <v>26862</v>
      </c>
      <c r="F1124">
        <f t="shared" si="217"/>
        <v>3</v>
      </c>
      <c r="G1124" t="s">
        <v>26860</v>
      </c>
      <c r="H1124" t="str">
        <f t="shared" si="208"/>
        <v>NIT</v>
      </c>
      <c r="I1124" t="s">
        <v>26858</v>
      </c>
      <c r="J1124" t="str">
        <f t="shared" si="209"/>
        <v>CC</v>
      </c>
      <c r="K1124" s="2">
        <v>42865</v>
      </c>
      <c r="L1124" s="2">
        <v>42926</v>
      </c>
      <c r="M1124" t="s">
        <v>71</v>
      </c>
      <c r="N1124">
        <f t="shared" si="210"/>
        <v>1</v>
      </c>
      <c r="O1124">
        <f t="shared" ca="1" si="211"/>
        <v>2192</v>
      </c>
      <c r="P1124">
        <f t="shared" ca="1" si="212"/>
        <v>122192</v>
      </c>
      <c r="Q1124" s="12"/>
      <c r="R1124" s="13">
        <f t="shared" si="213"/>
        <v>0</v>
      </c>
      <c r="S1124">
        <f t="shared" ca="1" si="214"/>
        <v>1213</v>
      </c>
      <c r="U1124" s="13">
        <v>0</v>
      </c>
      <c r="V1124" s="13">
        <v>0</v>
      </c>
      <c r="W1124" s="13" t="str">
        <f t="shared" si="215"/>
        <v/>
      </c>
      <c r="X1124" s="15">
        <v>1123</v>
      </c>
      <c r="Y1124" s="15" t="s">
        <v>26882</v>
      </c>
      <c r="Z1124" t="str">
        <f t="shared" si="216"/>
        <v>11001000000000001123</v>
      </c>
    </row>
    <row r="1125" spans="1:26" x14ac:dyDescent="0.2">
      <c r="A1125" s="2">
        <v>42915</v>
      </c>
      <c r="B1125" s="2">
        <f t="shared" ca="1" si="206"/>
        <v>42892</v>
      </c>
      <c r="C1125" s="5" t="s">
        <v>26861</v>
      </c>
      <c r="D1125">
        <f t="shared" si="207"/>
        <v>5</v>
      </c>
      <c r="E1125" s="7" t="s">
        <v>26862</v>
      </c>
      <c r="F1125">
        <f t="shared" si="217"/>
        <v>3</v>
      </c>
      <c r="G1125" t="s">
        <v>26860</v>
      </c>
      <c r="H1125" t="str">
        <f t="shared" si="208"/>
        <v>NIT</v>
      </c>
      <c r="I1125" t="s">
        <v>26858</v>
      </c>
      <c r="J1125" t="str">
        <f t="shared" si="209"/>
        <v>CC</v>
      </c>
      <c r="K1125" s="2">
        <v>42865</v>
      </c>
      <c r="L1125" s="2">
        <v>42926</v>
      </c>
      <c r="M1125" t="s">
        <v>51</v>
      </c>
      <c r="N1125">
        <f t="shared" si="210"/>
        <v>2</v>
      </c>
      <c r="O1125">
        <f t="shared" ca="1" si="211"/>
        <v>2173</v>
      </c>
      <c r="P1125">
        <f t="shared" ca="1" si="212"/>
        <v>122173</v>
      </c>
      <c r="Q1125" s="11">
        <v>101000148253</v>
      </c>
      <c r="R1125" s="13">
        <f t="shared" ca="1" si="213"/>
        <v>1216</v>
      </c>
      <c r="S1125">
        <f t="shared" ca="1" si="214"/>
        <v>1216</v>
      </c>
      <c r="U1125" s="13">
        <v>1215</v>
      </c>
      <c r="V1125" s="13">
        <v>1215</v>
      </c>
      <c r="W1125" s="13">
        <f t="shared" si="215"/>
        <v>1215</v>
      </c>
      <c r="X1125" s="15">
        <v>1124</v>
      </c>
      <c r="Y1125" s="15" t="s">
        <v>26882</v>
      </c>
      <c r="Z1125" t="str">
        <f t="shared" si="216"/>
        <v>11001000000000001124</v>
      </c>
    </row>
    <row r="1126" spans="1:26" x14ac:dyDescent="0.2">
      <c r="A1126" s="2">
        <v>42915</v>
      </c>
      <c r="B1126" s="2">
        <f t="shared" ca="1" si="206"/>
        <v>42876</v>
      </c>
      <c r="C1126" s="5" t="s">
        <v>26856</v>
      </c>
      <c r="D1126">
        <f t="shared" si="207"/>
        <v>7</v>
      </c>
      <c r="E1126" s="7" t="s">
        <v>26857</v>
      </c>
      <c r="F1126">
        <f t="shared" si="217"/>
        <v>4</v>
      </c>
      <c r="G1126" t="s">
        <v>26858</v>
      </c>
      <c r="H1126" t="str">
        <f t="shared" si="208"/>
        <v>CC</v>
      </c>
      <c r="I1126" t="s">
        <v>26858</v>
      </c>
      <c r="J1126" t="str">
        <f t="shared" si="209"/>
        <v>CC</v>
      </c>
      <c r="K1126" s="2">
        <v>42865</v>
      </c>
      <c r="L1126" s="2">
        <v>42926</v>
      </c>
      <c r="M1126" t="s">
        <v>51</v>
      </c>
      <c r="N1126">
        <f t="shared" si="210"/>
        <v>2</v>
      </c>
      <c r="O1126">
        <f t="shared" ca="1" si="211"/>
        <v>2787</v>
      </c>
      <c r="P1126">
        <f t="shared" ca="1" si="212"/>
        <v>122787</v>
      </c>
      <c r="Q1126" s="11">
        <v>101000155954</v>
      </c>
      <c r="R1126" s="13">
        <f t="shared" ca="1" si="213"/>
        <v>1215</v>
      </c>
      <c r="S1126">
        <f t="shared" ca="1" si="214"/>
        <v>1215</v>
      </c>
      <c r="U1126" s="13">
        <v>1213</v>
      </c>
      <c r="V1126" s="13">
        <v>1213</v>
      </c>
      <c r="W1126" s="13">
        <f t="shared" si="215"/>
        <v>1213</v>
      </c>
      <c r="X1126" s="15">
        <v>1125</v>
      </c>
      <c r="Y1126" s="15" t="s">
        <v>26882</v>
      </c>
      <c r="Z1126" t="str">
        <f t="shared" si="216"/>
        <v>11001000000000001125</v>
      </c>
    </row>
    <row r="1127" spans="1:26" x14ac:dyDescent="0.2">
      <c r="A1127" s="2">
        <v>42913</v>
      </c>
      <c r="B1127" s="2">
        <f t="shared" ca="1" si="206"/>
        <v>42898</v>
      </c>
      <c r="C1127" s="5" t="s">
        <v>26861</v>
      </c>
      <c r="D1127">
        <f t="shared" si="207"/>
        <v>5</v>
      </c>
      <c r="E1127" s="7" t="s">
        <v>26862</v>
      </c>
      <c r="F1127">
        <f t="shared" si="217"/>
        <v>3</v>
      </c>
      <c r="G1127" t="s">
        <v>26860</v>
      </c>
      <c r="H1127" t="str">
        <f t="shared" si="208"/>
        <v>NIT</v>
      </c>
      <c r="I1127" t="s">
        <v>26858</v>
      </c>
      <c r="J1127" t="str">
        <f t="shared" si="209"/>
        <v>CC</v>
      </c>
      <c r="K1127" s="2">
        <v>42865</v>
      </c>
      <c r="L1127" s="2">
        <v>42926</v>
      </c>
      <c r="M1127" t="s">
        <v>51</v>
      </c>
      <c r="N1127">
        <f t="shared" si="210"/>
        <v>2</v>
      </c>
      <c r="O1127">
        <f t="shared" ca="1" si="211"/>
        <v>2721</v>
      </c>
      <c r="P1127">
        <f t="shared" ca="1" si="212"/>
        <v>122721</v>
      </c>
      <c r="Q1127" s="12"/>
      <c r="R1127" s="13">
        <f t="shared" si="213"/>
        <v>0</v>
      </c>
      <c r="S1127">
        <f t="shared" ca="1" si="214"/>
        <v>1215</v>
      </c>
      <c r="U1127" s="13">
        <v>0</v>
      </c>
      <c r="V1127" s="13">
        <v>0</v>
      </c>
      <c r="W1127" s="13" t="str">
        <f t="shared" si="215"/>
        <v/>
      </c>
      <c r="X1127" s="15">
        <v>1126</v>
      </c>
      <c r="Y1127" s="15" t="s">
        <v>26882</v>
      </c>
      <c r="Z1127" t="str">
        <f t="shared" si="216"/>
        <v>11001000000000001126</v>
      </c>
    </row>
    <row r="1128" spans="1:26" x14ac:dyDescent="0.2">
      <c r="A1128" s="2">
        <v>42915</v>
      </c>
      <c r="B1128" s="2">
        <f t="shared" ca="1" si="206"/>
        <v>42880</v>
      </c>
      <c r="C1128" s="5" t="s">
        <v>26865</v>
      </c>
      <c r="D1128">
        <f t="shared" si="207"/>
        <v>14</v>
      </c>
      <c r="E1128" s="7" t="s">
        <v>26862</v>
      </c>
      <c r="F1128">
        <f t="shared" si="217"/>
        <v>3</v>
      </c>
      <c r="G1128" t="s">
        <v>26860</v>
      </c>
      <c r="H1128" t="str">
        <f t="shared" si="208"/>
        <v>NIT</v>
      </c>
      <c r="I1128" t="s">
        <v>26858</v>
      </c>
      <c r="J1128" t="str">
        <f t="shared" si="209"/>
        <v>CC</v>
      </c>
      <c r="K1128" s="2">
        <v>42865</v>
      </c>
      <c r="L1128" s="2">
        <v>42926</v>
      </c>
      <c r="M1128" t="s">
        <v>51</v>
      </c>
      <c r="N1128">
        <f t="shared" si="210"/>
        <v>2</v>
      </c>
      <c r="O1128">
        <f t="shared" ca="1" si="211"/>
        <v>2005</v>
      </c>
      <c r="P1128">
        <f t="shared" ca="1" si="212"/>
        <v>122005</v>
      </c>
      <c r="Q1128" s="12"/>
      <c r="R1128" s="13">
        <f t="shared" si="213"/>
        <v>0</v>
      </c>
      <c r="S1128">
        <f t="shared" ca="1" si="214"/>
        <v>1216</v>
      </c>
      <c r="U1128" s="13">
        <v>0</v>
      </c>
      <c r="V1128" s="13">
        <v>0</v>
      </c>
      <c r="W1128" s="13" t="str">
        <f t="shared" si="215"/>
        <v/>
      </c>
      <c r="X1128" s="15">
        <v>1127</v>
      </c>
      <c r="Y1128" s="15" t="s">
        <v>26882</v>
      </c>
      <c r="Z1128" t="str">
        <f t="shared" si="216"/>
        <v>11001000000000001127</v>
      </c>
    </row>
    <row r="1129" spans="1:26" x14ac:dyDescent="0.2">
      <c r="A1129" s="2">
        <v>42915</v>
      </c>
      <c r="B1129" s="2">
        <f t="shared" ca="1" si="206"/>
        <v>42877</v>
      </c>
      <c r="C1129" s="5" t="s">
        <v>26865</v>
      </c>
      <c r="D1129">
        <f t="shared" si="207"/>
        <v>14</v>
      </c>
      <c r="E1129" s="7" t="s">
        <v>26862</v>
      </c>
      <c r="F1129">
        <f t="shared" si="217"/>
        <v>3</v>
      </c>
      <c r="G1129" t="s">
        <v>26858</v>
      </c>
      <c r="H1129" t="str">
        <f t="shared" si="208"/>
        <v>CC</v>
      </c>
      <c r="I1129" t="s">
        <v>26858</v>
      </c>
      <c r="J1129" t="str">
        <f t="shared" si="209"/>
        <v>CC</v>
      </c>
      <c r="K1129" s="2">
        <v>42865</v>
      </c>
      <c r="L1129" s="2">
        <v>42926</v>
      </c>
      <c r="M1129" t="s">
        <v>71</v>
      </c>
      <c r="N1129">
        <f t="shared" si="210"/>
        <v>1</v>
      </c>
      <c r="O1129">
        <f t="shared" ca="1" si="211"/>
        <v>2623</v>
      </c>
      <c r="P1129">
        <f t="shared" ca="1" si="212"/>
        <v>122623</v>
      </c>
      <c r="Q1129" s="12"/>
      <c r="R1129" s="13">
        <f t="shared" si="213"/>
        <v>0</v>
      </c>
      <c r="S1129">
        <f t="shared" ca="1" si="214"/>
        <v>1214</v>
      </c>
      <c r="U1129" s="13">
        <v>0</v>
      </c>
      <c r="V1129" s="13">
        <v>0</v>
      </c>
      <c r="W1129" s="13" t="str">
        <f t="shared" si="215"/>
        <v/>
      </c>
      <c r="X1129" s="15">
        <v>1128</v>
      </c>
      <c r="Y1129" s="15" t="s">
        <v>26882</v>
      </c>
      <c r="Z1129" t="str">
        <f t="shared" si="216"/>
        <v>11001000000000001128</v>
      </c>
    </row>
    <row r="1130" spans="1:26" x14ac:dyDescent="0.2">
      <c r="A1130" s="2">
        <v>42913</v>
      </c>
      <c r="B1130" s="2">
        <f t="shared" ca="1" si="206"/>
        <v>42924</v>
      </c>
      <c r="C1130" s="5" t="s">
        <v>26867</v>
      </c>
      <c r="D1130">
        <f t="shared" si="207"/>
        <v>6</v>
      </c>
      <c r="E1130" s="7" t="s">
        <v>26862</v>
      </c>
      <c r="F1130">
        <f t="shared" si="217"/>
        <v>3</v>
      </c>
      <c r="G1130" t="s">
        <v>26858</v>
      </c>
      <c r="H1130" t="str">
        <f t="shared" si="208"/>
        <v>CC</v>
      </c>
      <c r="I1130" t="s">
        <v>26858</v>
      </c>
      <c r="J1130" t="str">
        <f t="shared" si="209"/>
        <v>CC</v>
      </c>
      <c r="K1130" s="2">
        <v>42865</v>
      </c>
      <c r="L1130" s="2">
        <v>42926</v>
      </c>
      <c r="M1130" t="s">
        <v>71</v>
      </c>
      <c r="N1130">
        <f t="shared" si="210"/>
        <v>1</v>
      </c>
      <c r="O1130">
        <f t="shared" ca="1" si="211"/>
        <v>2168</v>
      </c>
      <c r="P1130">
        <f t="shared" ca="1" si="212"/>
        <v>122168</v>
      </c>
      <c r="Q1130" s="12"/>
      <c r="R1130" s="13">
        <f t="shared" si="213"/>
        <v>0</v>
      </c>
      <c r="S1130">
        <f t="shared" ca="1" si="214"/>
        <v>1214</v>
      </c>
      <c r="U1130" s="13">
        <v>0</v>
      </c>
      <c r="V1130" s="13">
        <v>0</v>
      </c>
      <c r="W1130" s="13" t="str">
        <f t="shared" si="215"/>
        <v/>
      </c>
      <c r="X1130" s="15">
        <v>1129</v>
      </c>
      <c r="Y1130" s="15" t="s">
        <v>26882</v>
      </c>
      <c r="Z1130" t="str">
        <f t="shared" si="216"/>
        <v>11001000000000001129</v>
      </c>
    </row>
    <row r="1131" spans="1:26" x14ac:dyDescent="0.2">
      <c r="A1131" s="2">
        <v>42914</v>
      </c>
      <c r="B1131" s="2">
        <f t="shared" ca="1" si="206"/>
        <v>42914</v>
      </c>
      <c r="C1131" s="5" t="s">
        <v>26865</v>
      </c>
      <c r="D1131">
        <f t="shared" si="207"/>
        <v>14</v>
      </c>
      <c r="E1131" s="7" t="s">
        <v>26862</v>
      </c>
      <c r="F1131">
        <f t="shared" si="217"/>
        <v>3</v>
      </c>
      <c r="G1131" t="s">
        <v>26860</v>
      </c>
      <c r="H1131" t="str">
        <f t="shared" si="208"/>
        <v>NIT</v>
      </c>
      <c r="I1131" t="s">
        <v>26858</v>
      </c>
      <c r="J1131" t="str">
        <f t="shared" si="209"/>
        <v>CC</v>
      </c>
      <c r="K1131" s="2">
        <v>42865</v>
      </c>
      <c r="L1131" s="2">
        <v>42926</v>
      </c>
      <c r="M1131" t="s">
        <v>71</v>
      </c>
      <c r="N1131">
        <f t="shared" si="210"/>
        <v>1</v>
      </c>
      <c r="O1131">
        <f t="shared" ca="1" si="211"/>
        <v>2181</v>
      </c>
      <c r="P1131">
        <f t="shared" ca="1" si="212"/>
        <v>122181</v>
      </c>
      <c r="Q1131" s="11">
        <v>101000125617</v>
      </c>
      <c r="R1131" s="13">
        <f t="shared" ca="1" si="213"/>
        <v>1213</v>
      </c>
      <c r="S1131">
        <f t="shared" ca="1" si="214"/>
        <v>1213</v>
      </c>
      <c r="U1131" s="13">
        <v>1213</v>
      </c>
      <c r="V1131" s="13">
        <v>1213</v>
      </c>
      <c r="W1131" s="13">
        <f t="shared" si="215"/>
        <v>1213</v>
      </c>
      <c r="X1131" s="15">
        <v>1130</v>
      </c>
      <c r="Y1131" s="15" t="s">
        <v>26882</v>
      </c>
      <c r="Z1131" t="str">
        <f t="shared" si="216"/>
        <v>11001000000000001130</v>
      </c>
    </row>
    <row r="1132" spans="1:26" x14ac:dyDescent="0.2">
      <c r="A1132" s="2">
        <v>42913</v>
      </c>
      <c r="B1132" s="2">
        <f t="shared" ca="1" si="206"/>
        <v>42919</v>
      </c>
      <c r="C1132" s="5" t="s">
        <v>26861</v>
      </c>
      <c r="D1132">
        <f t="shared" si="207"/>
        <v>5</v>
      </c>
      <c r="E1132" s="7" t="s">
        <v>26862</v>
      </c>
      <c r="F1132">
        <f t="shared" si="217"/>
        <v>3</v>
      </c>
      <c r="G1132" t="s">
        <v>26858</v>
      </c>
      <c r="H1132" t="str">
        <f t="shared" si="208"/>
        <v>CC</v>
      </c>
      <c r="I1132" t="s">
        <v>26858</v>
      </c>
      <c r="J1132" t="str">
        <f t="shared" si="209"/>
        <v>CC</v>
      </c>
      <c r="K1132" s="2">
        <v>42865</v>
      </c>
      <c r="L1132" s="2">
        <v>42926</v>
      </c>
      <c r="M1132" t="s">
        <v>71</v>
      </c>
      <c r="N1132">
        <f t="shared" si="210"/>
        <v>1</v>
      </c>
      <c r="O1132">
        <f t="shared" ca="1" si="211"/>
        <v>2905</v>
      </c>
      <c r="P1132">
        <f t="shared" ca="1" si="212"/>
        <v>122905</v>
      </c>
      <c r="Q1132" s="12"/>
      <c r="R1132" s="13">
        <f t="shared" si="213"/>
        <v>0</v>
      </c>
      <c r="S1132">
        <f t="shared" ca="1" si="214"/>
        <v>1216</v>
      </c>
      <c r="U1132" s="13">
        <v>0</v>
      </c>
      <c r="V1132" s="13">
        <v>0</v>
      </c>
      <c r="W1132" s="13" t="str">
        <f t="shared" si="215"/>
        <v/>
      </c>
      <c r="X1132" s="15">
        <v>1131</v>
      </c>
      <c r="Y1132" s="15" t="s">
        <v>26882</v>
      </c>
      <c r="Z1132" t="str">
        <f t="shared" si="216"/>
        <v>11001000000000001131</v>
      </c>
    </row>
    <row r="1133" spans="1:26" x14ac:dyDescent="0.2">
      <c r="A1133" s="2">
        <v>42914</v>
      </c>
      <c r="B1133" s="2">
        <f t="shared" ca="1" si="206"/>
        <v>42879</v>
      </c>
      <c r="C1133" s="5" t="s">
        <v>26856</v>
      </c>
      <c r="D1133">
        <f t="shared" si="207"/>
        <v>7</v>
      </c>
      <c r="E1133" s="7" t="s">
        <v>26857</v>
      </c>
      <c r="F1133">
        <f t="shared" si="217"/>
        <v>4</v>
      </c>
      <c r="G1133" t="s">
        <v>26858</v>
      </c>
      <c r="H1133" t="str">
        <f t="shared" si="208"/>
        <v>CC</v>
      </c>
      <c r="I1133" t="s">
        <v>26858</v>
      </c>
      <c r="J1133" t="str">
        <f t="shared" si="209"/>
        <v>CC</v>
      </c>
      <c r="K1133" s="2">
        <v>42865</v>
      </c>
      <c r="L1133" s="2">
        <v>42926</v>
      </c>
      <c r="M1133" t="s">
        <v>51</v>
      </c>
      <c r="N1133">
        <f t="shared" si="210"/>
        <v>2</v>
      </c>
      <c r="O1133">
        <f t="shared" ca="1" si="211"/>
        <v>2995</v>
      </c>
      <c r="P1133">
        <f t="shared" ca="1" si="212"/>
        <v>122995</v>
      </c>
      <c r="Q1133" s="12"/>
      <c r="R1133" s="13">
        <f t="shared" si="213"/>
        <v>0</v>
      </c>
      <c r="S1133">
        <f t="shared" ca="1" si="214"/>
        <v>1214</v>
      </c>
      <c r="U1133" s="13">
        <v>0</v>
      </c>
      <c r="V1133" s="13">
        <v>0</v>
      </c>
      <c r="W1133" s="13" t="str">
        <f t="shared" si="215"/>
        <v/>
      </c>
      <c r="X1133" s="15">
        <v>1132</v>
      </c>
      <c r="Y1133" s="15" t="s">
        <v>26882</v>
      </c>
      <c r="Z1133" t="str">
        <f t="shared" si="216"/>
        <v>11001000000000001132</v>
      </c>
    </row>
    <row r="1134" spans="1:26" x14ac:dyDescent="0.2">
      <c r="A1134" s="2">
        <v>42913</v>
      </c>
      <c r="B1134" s="2">
        <f t="shared" ca="1" si="206"/>
        <v>42883</v>
      </c>
      <c r="C1134" s="5" t="s">
        <v>26861</v>
      </c>
      <c r="D1134">
        <f t="shared" si="207"/>
        <v>5</v>
      </c>
      <c r="E1134" s="7" t="s">
        <v>26862</v>
      </c>
      <c r="F1134">
        <f t="shared" si="217"/>
        <v>3</v>
      </c>
      <c r="G1134" t="s">
        <v>26860</v>
      </c>
      <c r="H1134" t="str">
        <f t="shared" si="208"/>
        <v>NIT</v>
      </c>
      <c r="I1134" t="s">
        <v>26858</v>
      </c>
      <c r="J1134" t="str">
        <f t="shared" si="209"/>
        <v>CC</v>
      </c>
      <c r="K1134" s="2">
        <v>42865</v>
      </c>
      <c r="L1134" s="2">
        <v>42926</v>
      </c>
      <c r="M1134" t="s">
        <v>71</v>
      </c>
      <c r="N1134">
        <f t="shared" si="210"/>
        <v>1</v>
      </c>
      <c r="O1134">
        <f t="shared" ca="1" si="211"/>
        <v>2858</v>
      </c>
      <c r="P1134">
        <f t="shared" ca="1" si="212"/>
        <v>122858</v>
      </c>
      <c r="Q1134" s="12"/>
      <c r="R1134" s="13">
        <f t="shared" si="213"/>
        <v>0</v>
      </c>
      <c r="S1134">
        <f t="shared" ca="1" si="214"/>
        <v>1213</v>
      </c>
      <c r="U1134" s="13">
        <v>0</v>
      </c>
      <c r="V1134" s="13">
        <v>0</v>
      </c>
      <c r="W1134" s="13" t="str">
        <f t="shared" si="215"/>
        <v/>
      </c>
      <c r="X1134" s="15">
        <v>1133</v>
      </c>
      <c r="Y1134" s="15" t="s">
        <v>26882</v>
      </c>
      <c r="Z1134" t="str">
        <f t="shared" si="216"/>
        <v>11001000000000001133</v>
      </c>
    </row>
    <row r="1135" spans="1:26" x14ac:dyDescent="0.2">
      <c r="A1135" s="2">
        <v>42915</v>
      </c>
      <c r="B1135" s="2">
        <f t="shared" ca="1" si="206"/>
        <v>42924</v>
      </c>
      <c r="C1135" s="5" t="s">
        <v>26869</v>
      </c>
      <c r="D1135">
        <f t="shared" si="207"/>
        <v>4</v>
      </c>
      <c r="E1135" s="7" t="s">
        <v>26862</v>
      </c>
      <c r="F1135">
        <f t="shared" si="217"/>
        <v>3</v>
      </c>
      <c r="G1135" t="s">
        <v>26860</v>
      </c>
      <c r="H1135" t="str">
        <f t="shared" si="208"/>
        <v>NIT</v>
      </c>
      <c r="I1135" t="s">
        <v>26858</v>
      </c>
      <c r="J1135" t="str">
        <f t="shared" si="209"/>
        <v>CC</v>
      </c>
      <c r="K1135" s="2">
        <v>42865</v>
      </c>
      <c r="L1135" s="2">
        <v>42926</v>
      </c>
      <c r="M1135" t="s">
        <v>51</v>
      </c>
      <c r="N1135">
        <f t="shared" si="210"/>
        <v>2</v>
      </c>
      <c r="O1135">
        <f t="shared" ca="1" si="211"/>
        <v>2709</v>
      </c>
      <c r="P1135">
        <f t="shared" ca="1" si="212"/>
        <v>122709</v>
      </c>
      <c r="Q1135" s="11">
        <v>101000123124</v>
      </c>
      <c r="R1135" s="13">
        <f t="shared" ca="1" si="213"/>
        <v>1215</v>
      </c>
      <c r="S1135">
        <f t="shared" ca="1" si="214"/>
        <v>1215</v>
      </c>
      <c r="U1135" s="13">
        <v>1216</v>
      </c>
      <c r="V1135" s="13">
        <v>1216</v>
      </c>
      <c r="W1135" s="13">
        <f t="shared" si="215"/>
        <v>1216</v>
      </c>
      <c r="X1135" s="15">
        <v>1134</v>
      </c>
      <c r="Y1135" s="15" t="s">
        <v>26882</v>
      </c>
      <c r="Z1135" t="str">
        <f t="shared" si="216"/>
        <v>11001000000000001134</v>
      </c>
    </row>
    <row r="1136" spans="1:26" x14ac:dyDescent="0.2">
      <c r="A1136" s="2">
        <v>42915</v>
      </c>
      <c r="B1136" s="2">
        <f t="shared" ca="1" si="206"/>
        <v>42867</v>
      </c>
      <c r="C1136" s="5" t="s">
        <v>26869</v>
      </c>
      <c r="D1136">
        <f t="shared" si="207"/>
        <v>4</v>
      </c>
      <c r="E1136" s="7" t="s">
        <v>26862</v>
      </c>
      <c r="F1136">
        <f t="shared" si="217"/>
        <v>3</v>
      </c>
      <c r="G1136" t="s">
        <v>26860</v>
      </c>
      <c r="H1136" t="str">
        <f t="shared" si="208"/>
        <v>NIT</v>
      </c>
      <c r="I1136" t="s">
        <v>26858</v>
      </c>
      <c r="J1136" t="str">
        <f t="shared" si="209"/>
        <v>CC</v>
      </c>
      <c r="K1136" s="2">
        <v>42865</v>
      </c>
      <c r="L1136" s="2">
        <v>42926</v>
      </c>
      <c r="M1136" t="s">
        <v>71</v>
      </c>
      <c r="N1136">
        <f t="shared" si="210"/>
        <v>1</v>
      </c>
      <c r="O1136">
        <f t="shared" ca="1" si="211"/>
        <v>2593</v>
      </c>
      <c r="P1136">
        <f t="shared" ca="1" si="212"/>
        <v>122593</v>
      </c>
      <c r="Q1136" s="11">
        <v>101000139418</v>
      </c>
      <c r="R1136" s="13">
        <f t="shared" ca="1" si="213"/>
        <v>1215</v>
      </c>
      <c r="S1136">
        <f t="shared" ca="1" si="214"/>
        <v>1215</v>
      </c>
      <c r="U1136" s="13">
        <v>1214</v>
      </c>
      <c r="V1136" s="13">
        <v>1214</v>
      </c>
      <c r="W1136" s="13">
        <f t="shared" si="215"/>
        <v>1214</v>
      </c>
      <c r="X1136" s="15">
        <v>1135</v>
      </c>
      <c r="Y1136" s="15" t="s">
        <v>26882</v>
      </c>
      <c r="Z1136" t="str">
        <f t="shared" si="216"/>
        <v>11001000000000001135</v>
      </c>
    </row>
    <row r="1137" spans="1:26" x14ac:dyDescent="0.2">
      <c r="A1137" s="2">
        <v>42913</v>
      </c>
      <c r="B1137" s="2">
        <f t="shared" ca="1" si="206"/>
        <v>42922</v>
      </c>
      <c r="C1137" s="5" t="s">
        <v>26861</v>
      </c>
      <c r="D1137">
        <f t="shared" si="207"/>
        <v>5</v>
      </c>
      <c r="E1137" s="7" t="s">
        <v>26862</v>
      </c>
      <c r="F1137">
        <f t="shared" si="217"/>
        <v>3</v>
      </c>
      <c r="G1137" t="s">
        <v>26860</v>
      </c>
      <c r="H1137" t="str">
        <f t="shared" si="208"/>
        <v>NIT</v>
      </c>
      <c r="I1137" t="s">
        <v>26858</v>
      </c>
      <c r="J1137" t="str">
        <f t="shared" si="209"/>
        <v>CC</v>
      </c>
      <c r="K1137" s="2">
        <v>42865</v>
      </c>
      <c r="L1137" s="2">
        <v>42926</v>
      </c>
      <c r="M1137" t="s">
        <v>51</v>
      </c>
      <c r="N1137">
        <f t="shared" si="210"/>
        <v>2</v>
      </c>
      <c r="O1137">
        <f t="shared" ca="1" si="211"/>
        <v>2476</v>
      </c>
      <c r="P1137">
        <f t="shared" ca="1" si="212"/>
        <v>122476</v>
      </c>
      <c r="Q1137" s="12"/>
      <c r="R1137" s="13">
        <f t="shared" si="213"/>
        <v>0</v>
      </c>
      <c r="S1137">
        <f t="shared" ca="1" si="214"/>
        <v>1216</v>
      </c>
      <c r="U1137" s="13">
        <v>0</v>
      </c>
      <c r="V1137" s="13">
        <v>0</v>
      </c>
      <c r="W1137" s="13" t="str">
        <f t="shared" si="215"/>
        <v/>
      </c>
      <c r="X1137" s="15">
        <v>1136</v>
      </c>
      <c r="Y1137" s="15" t="s">
        <v>26882</v>
      </c>
      <c r="Z1137" t="str">
        <f t="shared" si="216"/>
        <v>11001000000000001136</v>
      </c>
    </row>
    <row r="1138" spans="1:26" x14ac:dyDescent="0.2">
      <c r="A1138" s="2">
        <v>42915</v>
      </c>
      <c r="B1138" s="2">
        <f t="shared" ca="1" si="206"/>
        <v>42888</v>
      </c>
      <c r="C1138" s="5" t="s">
        <v>26869</v>
      </c>
      <c r="D1138">
        <f t="shared" si="207"/>
        <v>4</v>
      </c>
      <c r="E1138" s="7" t="s">
        <v>26862</v>
      </c>
      <c r="F1138">
        <f t="shared" si="217"/>
        <v>3</v>
      </c>
      <c r="G1138" t="s">
        <v>26860</v>
      </c>
      <c r="H1138" t="str">
        <f t="shared" si="208"/>
        <v>NIT</v>
      </c>
      <c r="I1138" t="s">
        <v>26858</v>
      </c>
      <c r="J1138" t="str">
        <f t="shared" si="209"/>
        <v>CC</v>
      </c>
      <c r="K1138" s="2">
        <v>42865</v>
      </c>
      <c r="L1138" s="2">
        <v>42926</v>
      </c>
      <c r="M1138" t="s">
        <v>51</v>
      </c>
      <c r="N1138">
        <f t="shared" si="210"/>
        <v>2</v>
      </c>
      <c r="O1138">
        <f t="shared" ca="1" si="211"/>
        <v>2883</v>
      </c>
      <c r="P1138">
        <f t="shared" ca="1" si="212"/>
        <v>122883</v>
      </c>
      <c r="Q1138" s="11">
        <v>101000142724</v>
      </c>
      <c r="R1138" s="13">
        <f t="shared" ca="1" si="213"/>
        <v>1216</v>
      </c>
      <c r="S1138">
        <f t="shared" ca="1" si="214"/>
        <v>1216</v>
      </c>
      <c r="U1138" s="13">
        <v>1214</v>
      </c>
      <c r="V1138" s="13">
        <v>1214</v>
      </c>
      <c r="W1138" s="13">
        <f t="shared" si="215"/>
        <v>1214</v>
      </c>
      <c r="X1138" s="15">
        <v>1137</v>
      </c>
      <c r="Y1138" s="15" t="s">
        <v>26882</v>
      </c>
      <c r="Z1138" t="str">
        <f t="shared" si="216"/>
        <v>11001000000000001137</v>
      </c>
    </row>
    <row r="1139" spans="1:26" x14ac:dyDescent="0.2">
      <c r="A1139" s="2">
        <v>42914</v>
      </c>
      <c r="B1139" s="2">
        <f t="shared" ca="1" si="206"/>
        <v>42892</v>
      </c>
      <c r="C1139" s="5" t="s">
        <v>26867</v>
      </c>
      <c r="D1139">
        <f t="shared" si="207"/>
        <v>6</v>
      </c>
      <c r="E1139" s="7" t="s">
        <v>26862</v>
      </c>
      <c r="F1139">
        <f t="shared" si="217"/>
        <v>3</v>
      </c>
      <c r="G1139" t="s">
        <v>26858</v>
      </c>
      <c r="H1139" t="str">
        <f t="shared" si="208"/>
        <v>CC</v>
      </c>
      <c r="I1139" t="s">
        <v>26858</v>
      </c>
      <c r="J1139" t="str">
        <f t="shared" si="209"/>
        <v>CC</v>
      </c>
      <c r="K1139" s="2">
        <v>42865</v>
      </c>
      <c r="L1139" s="2">
        <v>42926</v>
      </c>
      <c r="M1139" t="s">
        <v>71</v>
      </c>
      <c r="N1139">
        <f t="shared" si="210"/>
        <v>1</v>
      </c>
      <c r="O1139">
        <f t="shared" ca="1" si="211"/>
        <v>2566</v>
      </c>
      <c r="P1139">
        <f t="shared" ca="1" si="212"/>
        <v>122566</v>
      </c>
      <c r="Q1139" s="12"/>
      <c r="R1139" s="13">
        <f t="shared" si="213"/>
        <v>0</v>
      </c>
      <c r="S1139">
        <f t="shared" ca="1" si="214"/>
        <v>1215</v>
      </c>
      <c r="U1139" s="13">
        <v>0</v>
      </c>
      <c r="V1139" s="13">
        <v>0</v>
      </c>
      <c r="W1139" s="13" t="str">
        <f t="shared" si="215"/>
        <v/>
      </c>
      <c r="X1139" s="15">
        <v>1138</v>
      </c>
      <c r="Y1139" s="15" t="s">
        <v>26882</v>
      </c>
      <c r="Z1139" t="str">
        <f t="shared" si="216"/>
        <v>11001000000000001138</v>
      </c>
    </row>
    <row r="1140" spans="1:26" x14ac:dyDescent="0.2">
      <c r="A1140" s="2">
        <v>42913</v>
      </c>
      <c r="B1140" s="2">
        <f t="shared" ca="1" si="206"/>
        <v>42899</v>
      </c>
      <c r="C1140" s="5" t="s">
        <v>26861</v>
      </c>
      <c r="D1140">
        <f t="shared" si="207"/>
        <v>5</v>
      </c>
      <c r="E1140" s="7" t="s">
        <v>26862</v>
      </c>
      <c r="F1140">
        <f t="shared" si="217"/>
        <v>3</v>
      </c>
      <c r="G1140" t="s">
        <v>26860</v>
      </c>
      <c r="H1140" t="str">
        <f t="shared" si="208"/>
        <v>NIT</v>
      </c>
      <c r="I1140" t="s">
        <v>26858</v>
      </c>
      <c r="J1140" t="str">
        <f t="shared" si="209"/>
        <v>CC</v>
      </c>
      <c r="K1140" s="2">
        <v>42865</v>
      </c>
      <c r="L1140" s="2">
        <v>42926</v>
      </c>
      <c r="M1140" t="s">
        <v>71</v>
      </c>
      <c r="N1140">
        <f t="shared" si="210"/>
        <v>1</v>
      </c>
      <c r="O1140">
        <f t="shared" ca="1" si="211"/>
        <v>2411</v>
      </c>
      <c r="P1140">
        <f t="shared" ca="1" si="212"/>
        <v>122411</v>
      </c>
      <c r="Q1140" s="11">
        <v>101000140221</v>
      </c>
      <c r="R1140" s="13">
        <f t="shared" ca="1" si="213"/>
        <v>1213</v>
      </c>
      <c r="S1140">
        <f t="shared" ca="1" si="214"/>
        <v>1213</v>
      </c>
      <c r="U1140" s="13">
        <v>1214</v>
      </c>
      <c r="V1140" s="13">
        <v>1214</v>
      </c>
      <c r="W1140" s="13">
        <f t="shared" si="215"/>
        <v>1214</v>
      </c>
      <c r="X1140" s="15">
        <v>1139</v>
      </c>
      <c r="Y1140" s="15" t="s">
        <v>26882</v>
      </c>
      <c r="Z1140" t="str">
        <f t="shared" si="216"/>
        <v>11001000000000001139</v>
      </c>
    </row>
    <row r="1141" spans="1:26" x14ac:dyDescent="0.2">
      <c r="A1141" s="2">
        <v>42913</v>
      </c>
      <c r="B1141" s="2">
        <f t="shared" ca="1" si="206"/>
        <v>42912</v>
      </c>
      <c r="C1141" s="5" t="s">
        <v>26869</v>
      </c>
      <c r="D1141">
        <f t="shared" si="207"/>
        <v>4</v>
      </c>
      <c r="E1141" s="7" t="s">
        <v>26862</v>
      </c>
      <c r="F1141">
        <f t="shared" si="217"/>
        <v>3</v>
      </c>
      <c r="G1141" t="s">
        <v>26860</v>
      </c>
      <c r="H1141" t="str">
        <f t="shared" si="208"/>
        <v>NIT</v>
      </c>
      <c r="I1141" t="s">
        <v>26858</v>
      </c>
      <c r="J1141" t="str">
        <f t="shared" si="209"/>
        <v>CC</v>
      </c>
      <c r="K1141" s="2">
        <v>42865</v>
      </c>
      <c r="L1141" s="2">
        <v>42926</v>
      </c>
      <c r="M1141" t="s">
        <v>71</v>
      </c>
      <c r="N1141">
        <f t="shared" si="210"/>
        <v>1</v>
      </c>
      <c r="O1141">
        <f t="shared" ca="1" si="211"/>
        <v>2463</v>
      </c>
      <c r="P1141">
        <f t="shared" ca="1" si="212"/>
        <v>122463</v>
      </c>
      <c r="Q1141" s="12"/>
      <c r="R1141" s="13">
        <f t="shared" si="213"/>
        <v>0</v>
      </c>
      <c r="S1141">
        <f t="shared" ca="1" si="214"/>
        <v>1213</v>
      </c>
      <c r="U1141" s="13">
        <v>0</v>
      </c>
      <c r="V1141" s="13">
        <v>0</v>
      </c>
      <c r="W1141" s="13" t="str">
        <f t="shared" si="215"/>
        <v/>
      </c>
      <c r="X1141" s="15">
        <v>1140</v>
      </c>
      <c r="Y1141" s="15" t="s">
        <v>26882</v>
      </c>
      <c r="Z1141" t="str">
        <f t="shared" si="216"/>
        <v>11001000000000001140</v>
      </c>
    </row>
    <row r="1142" spans="1:26" x14ac:dyDescent="0.2">
      <c r="A1142" s="2">
        <v>42914</v>
      </c>
      <c r="B1142" s="2">
        <f t="shared" ca="1" si="206"/>
        <v>42869</v>
      </c>
      <c r="C1142" s="5" t="s">
        <v>26856</v>
      </c>
      <c r="D1142">
        <f t="shared" si="207"/>
        <v>7</v>
      </c>
      <c r="E1142" s="7" t="s">
        <v>26857</v>
      </c>
      <c r="F1142">
        <f t="shared" si="217"/>
        <v>4</v>
      </c>
      <c r="G1142" t="s">
        <v>26860</v>
      </c>
      <c r="H1142" t="str">
        <f t="shared" si="208"/>
        <v>NIT</v>
      </c>
      <c r="I1142" t="s">
        <v>26858</v>
      </c>
      <c r="J1142" t="str">
        <f t="shared" si="209"/>
        <v>CC</v>
      </c>
      <c r="K1142" s="2">
        <v>42865</v>
      </c>
      <c r="L1142" s="2">
        <v>42926</v>
      </c>
      <c r="M1142" t="s">
        <v>51</v>
      </c>
      <c r="N1142">
        <f t="shared" si="210"/>
        <v>2</v>
      </c>
      <c r="O1142">
        <f t="shared" ca="1" si="211"/>
        <v>2717</v>
      </c>
      <c r="P1142">
        <f t="shared" ca="1" si="212"/>
        <v>122717</v>
      </c>
      <c r="Q1142" s="12"/>
      <c r="R1142" s="13">
        <f t="shared" si="213"/>
        <v>0</v>
      </c>
      <c r="S1142">
        <f t="shared" ca="1" si="214"/>
        <v>1214</v>
      </c>
      <c r="U1142" s="13">
        <v>0</v>
      </c>
      <c r="V1142" s="13">
        <v>0</v>
      </c>
      <c r="W1142" s="13" t="str">
        <f t="shared" si="215"/>
        <v/>
      </c>
      <c r="X1142" s="15">
        <v>1141</v>
      </c>
      <c r="Y1142" s="15" t="s">
        <v>26882</v>
      </c>
      <c r="Z1142" t="str">
        <f t="shared" si="216"/>
        <v>11001000000000001141</v>
      </c>
    </row>
    <row r="1143" spans="1:26" x14ac:dyDescent="0.2">
      <c r="A1143" s="2">
        <v>42915</v>
      </c>
      <c r="B1143" s="2">
        <f t="shared" ca="1" si="206"/>
        <v>42865</v>
      </c>
      <c r="C1143" s="5" t="s">
        <v>26859</v>
      </c>
      <c r="D1143">
        <f t="shared" si="207"/>
        <v>9</v>
      </c>
      <c r="E1143" s="7" t="s">
        <v>26857</v>
      </c>
      <c r="F1143">
        <f t="shared" si="217"/>
        <v>4</v>
      </c>
      <c r="G1143" t="s">
        <v>26860</v>
      </c>
      <c r="H1143" t="str">
        <f t="shared" si="208"/>
        <v>NIT</v>
      </c>
      <c r="I1143" t="s">
        <v>26858</v>
      </c>
      <c r="J1143" t="str">
        <f t="shared" si="209"/>
        <v>CC</v>
      </c>
      <c r="K1143" s="2">
        <v>42865</v>
      </c>
      <c r="L1143" s="2">
        <v>42926</v>
      </c>
      <c r="M1143" t="s">
        <v>51</v>
      </c>
      <c r="N1143">
        <f t="shared" si="210"/>
        <v>2</v>
      </c>
      <c r="O1143">
        <f t="shared" ca="1" si="211"/>
        <v>2936</v>
      </c>
      <c r="P1143">
        <f t="shared" ca="1" si="212"/>
        <v>122936</v>
      </c>
      <c r="Q1143" s="12"/>
      <c r="R1143" s="13">
        <f t="shared" si="213"/>
        <v>0</v>
      </c>
      <c r="S1143">
        <f t="shared" ca="1" si="214"/>
        <v>1214</v>
      </c>
      <c r="U1143" s="13">
        <v>0</v>
      </c>
      <c r="V1143" s="13">
        <v>0</v>
      </c>
      <c r="W1143" s="13" t="str">
        <f t="shared" si="215"/>
        <v/>
      </c>
      <c r="X1143" s="15">
        <v>1142</v>
      </c>
      <c r="Y1143" s="15" t="s">
        <v>26882</v>
      </c>
      <c r="Z1143" t="str">
        <f t="shared" si="216"/>
        <v>11001000000000001142</v>
      </c>
    </row>
    <row r="1144" spans="1:26" x14ac:dyDescent="0.2">
      <c r="A1144" s="2">
        <v>42913</v>
      </c>
      <c r="B1144" s="2">
        <f t="shared" ca="1" si="206"/>
        <v>42923</v>
      </c>
      <c r="C1144" s="5" t="s">
        <v>26866</v>
      </c>
      <c r="D1144">
        <f t="shared" si="207"/>
        <v>3</v>
      </c>
      <c r="E1144" s="7" t="s">
        <v>26862</v>
      </c>
      <c r="F1144">
        <f t="shared" si="217"/>
        <v>3</v>
      </c>
      <c r="G1144" t="s">
        <v>26858</v>
      </c>
      <c r="H1144" t="str">
        <f t="shared" si="208"/>
        <v>CC</v>
      </c>
      <c r="I1144" t="s">
        <v>26858</v>
      </c>
      <c r="J1144" t="str">
        <f t="shared" si="209"/>
        <v>CC</v>
      </c>
      <c r="K1144" s="2">
        <v>42865</v>
      </c>
      <c r="L1144" s="2">
        <v>42926</v>
      </c>
      <c r="M1144" t="s">
        <v>71</v>
      </c>
      <c r="N1144">
        <f t="shared" si="210"/>
        <v>1</v>
      </c>
      <c r="O1144">
        <f t="shared" ca="1" si="211"/>
        <v>2772</v>
      </c>
      <c r="P1144">
        <f t="shared" ca="1" si="212"/>
        <v>122772</v>
      </c>
      <c r="Q1144" s="11">
        <v>101000125634</v>
      </c>
      <c r="R1144" s="13">
        <f t="shared" ca="1" si="213"/>
        <v>1213</v>
      </c>
      <c r="S1144">
        <f t="shared" ca="1" si="214"/>
        <v>1213</v>
      </c>
      <c r="U1144" s="13">
        <v>1216</v>
      </c>
      <c r="V1144" s="13">
        <v>1216</v>
      </c>
      <c r="W1144" s="13">
        <f t="shared" si="215"/>
        <v>1216</v>
      </c>
      <c r="X1144" s="15">
        <v>1143</v>
      </c>
      <c r="Y1144" s="15" t="s">
        <v>26882</v>
      </c>
      <c r="Z1144" t="str">
        <f t="shared" si="216"/>
        <v>11001000000000001143</v>
      </c>
    </row>
    <row r="1145" spans="1:26" x14ac:dyDescent="0.2">
      <c r="A1145" s="2">
        <v>42915</v>
      </c>
      <c r="B1145" s="2">
        <f t="shared" ca="1" si="206"/>
        <v>42895</v>
      </c>
      <c r="C1145" s="5" t="s">
        <v>26864</v>
      </c>
      <c r="D1145">
        <f t="shared" si="207"/>
        <v>11</v>
      </c>
      <c r="E1145" s="7" t="s">
        <v>26862</v>
      </c>
      <c r="F1145">
        <f t="shared" si="217"/>
        <v>3</v>
      </c>
      <c r="G1145" t="s">
        <v>26858</v>
      </c>
      <c r="H1145" t="str">
        <f t="shared" si="208"/>
        <v>CC</v>
      </c>
      <c r="I1145" t="s">
        <v>26858</v>
      </c>
      <c r="J1145" t="str">
        <f t="shared" si="209"/>
        <v>CC</v>
      </c>
      <c r="K1145" s="2">
        <v>42865</v>
      </c>
      <c r="L1145" s="2">
        <v>42926</v>
      </c>
      <c r="M1145" t="s">
        <v>51</v>
      </c>
      <c r="N1145">
        <f t="shared" si="210"/>
        <v>2</v>
      </c>
      <c r="O1145">
        <f t="shared" ca="1" si="211"/>
        <v>2111</v>
      </c>
      <c r="P1145">
        <f t="shared" ca="1" si="212"/>
        <v>122111</v>
      </c>
      <c r="Q1145" s="12"/>
      <c r="R1145" s="13">
        <f t="shared" si="213"/>
        <v>0</v>
      </c>
      <c r="S1145">
        <f t="shared" ca="1" si="214"/>
        <v>1215</v>
      </c>
      <c r="U1145" s="13">
        <v>0</v>
      </c>
      <c r="V1145" s="13">
        <v>0</v>
      </c>
      <c r="W1145" s="13" t="str">
        <f t="shared" si="215"/>
        <v/>
      </c>
      <c r="X1145" s="15">
        <v>1144</v>
      </c>
      <c r="Y1145" s="15" t="s">
        <v>26882</v>
      </c>
      <c r="Z1145" t="str">
        <f t="shared" si="216"/>
        <v>11001000000000001144</v>
      </c>
    </row>
    <row r="1146" spans="1:26" x14ac:dyDescent="0.2">
      <c r="A1146" s="2">
        <v>42914</v>
      </c>
      <c r="B1146" s="2">
        <f t="shared" ca="1" si="206"/>
        <v>42919</v>
      </c>
      <c r="C1146" s="5" t="s">
        <v>26864</v>
      </c>
      <c r="D1146">
        <f t="shared" si="207"/>
        <v>11</v>
      </c>
      <c r="E1146" s="7" t="s">
        <v>26862</v>
      </c>
      <c r="F1146">
        <f t="shared" si="217"/>
        <v>3</v>
      </c>
      <c r="G1146" t="s">
        <v>26860</v>
      </c>
      <c r="H1146" t="str">
        <f t="shared" si="208"/>
        <v>NIT</v>
      </c>
      <c r="I1146" t="s">
        <v>26858</v>
      </c>
      <c r="J1146" t="str">
        <f t="shared" si="209"/>
        <v>CC</v>
      </c>
      <c r="K1146" s="2">
        <v>42865</v>
      </c>
      <c r="L1146" s="2">
        <v>42926</v>
      </c>
      <c r="M1146" t="s">
        <v>51</v>
      </c>
      <c r="N1146">
        <f t="shared" si="210"/>
        <v>2</v>
      </c>
      <c r="O1146">
        <f t="shared" ca="1" si="211"/>
        <v>2225</v>
      </c>
      <c r="P1146">
        <f t="shared" ca="1" si="212"/>
        <v>122225</v>
      </c>
      <c r="Q1146" s="12"/>
      <c r="R1146" s="13">
        <f t="shared" si="213"/>
        <v>0</v>
      </c>
      <c r="S1146">
        <f t="shared" ca="1" si="214"/>
        <v>1216</v>
      </c>
      <c r="U1146" s="13">
        <v>0</v>
      </c>
      <c r="V1146" s="13">
        <v>0</v>
      </c>
      <c r="W1146" s="13" t="str">
        <f t="shared" si="215"/>
        <v/>
      </c>
      <c r="X1146" s="15">
        <v>1145</v>
      </c>
      <c r="Y1146" s="15" t="s">
        <v>26882</v>
      </c>
      <c r="Z1146" t="str">
        <f t="shared" si="216"/>
        <v>11001000000000001145</v>
      </c>
    </row>
    <row r="1147" spans="1:26" x14ac:dyDescent="0.2">
      <c r="A1147" s="2">
        <v>42913</v>
      </c>
      <c r="B1147" s="2">
        <f t="shared" ca="1" si="206"/>
        <v>42917</v>
      </c>
      <c r="C1147" s="5" t="s">
        <v>26863</v>
      </c>
      <c r="D1147">
        <f t="shared" si="207"/>
        <v>12</v>
      </c>
      <c r="E1147" s="7" t="s">
        <v>26862</v>
      </c>
      <c r="F1147">
        <f t="shared" si="217"/>
        <v>3</v>
      </c>
      <c r="G1147" t="s">
        <v>26858</v>
      </c>
      <c r="H1147" t="str">
        <f t="shared" si="208"/>
        <v>CC</v>
      </c>
      <c r="I1147" t="s">
        <v>26858</v>
      </c>
      <c r="J1147" t="str">
        <f t="shared" si="209"/>
        <v>CC</v>
      </c>
      <c r="K1147" s="2">
        <v>42865</v>
      </c>
      <c r="L1147" s="2">
        <v>42926</v>
      </c>
      <c r="M1147" t="s">
        <v>51</v>
      </c>
      <c r="N1147">
        <f t="shared" si="210"/>
        <v>2</v>
      </c>
      <c r="O1147">
        <f t="shared" ca="1" si="211"/>
        <v>2949</v>
      </c>
      <c r="P1147">
        <f t="shared" ca="1" si="212"/>
        <v>122949</v>
      </c>
      <c r="Q1147" s="12"/>
      <c r="R1147" s="13">
        <f t="shared" si="213"/>
        <v>0</v>
      </c>
      <c r="S1147">
        <f t="shared" ca="1" si="214"/>
        <v>1213</v>
      </c>
      <c r="U1147" s="13">
        <v>0</v>
      </c>
      <c r="V1147" s="13">
        <v>0</v>
      </c>
      <c r="W1147" s="13" t="str">
        <f t="shared" si="215"/>
        <v/>
      </c>
      <c r="X1147" s="15">
        <v>1146</v>
      </c>
      <c r="Y1147" s="15" t="s">
        <v>26882</v>
      </c>
      <c r="Z1147" t="str">
        <f t="shared" si="216"/>
        <v>11001000000000001146</v>
      </c>
    </row>
    <row r="1148" spans="1:26" x14ac:dyDescent="0.2">
      <c r="A1148" s="2">
        <v>42914</v>
      </c>
      <c r="B1148" s="2">
        <f t="shared" ca="1" si="206"/>
        <v>42926</v>
      </c>
      <c r="C1148" s="5" t="s">
        <v>26863</v>
      </c>
      <c r="D1148">
        <f t="shared" si="207"/>
        <v>12</v>
      </c>
      <c r="E1148" s="7" t="s">
        <v>26862</v>
      </c>
      <c r="F1148">
        <f t="shared" si="217"/>
        <v>3</v>
      </c>
      <c r="G1148" t="s">
        <v>26858</v>
      </c>
      <c r="H1148" t="str">
        <f t="shared" si="208"/>
        <v>CC</v>
      </c>
      <c r="I1148" t="s">
        <v>26858</v>
      </c>
      <c r="J1148" t="str">
        <f t="shared" si="209"/>
        <v>CC</v>
      </c>
      <c r="K1148" s="2">
        <v>42865</v>
      </c>
      <c r="L1148" s="2">
        <v>42926</v>
      </c>
      <c r="M1148" t="s">
        <v>51</v>
      </c>
      <c r="N1148">
        <f t="shared" si="210"/>
        <v>2</v>
      </c>
      <c r="O1148">
        <f t="shared" ca="1" si="211"/>
        <v>2631</v>
      </c>
      <c r="P1148">
        <f t="shared" ca="1" si="212"/>
        <v>122631</v>
      </c>
      <c r="Q1148" s="12"/>
      <c r="R1148" s="13">
        <f t="shared" si="213"/>
        <v>0</v>
      </c>
      <c r="S1148">
        <f t="shared" ca="1" si="214"/>
        <v>1216</v>
      </c>
      <c r="U1148" s="13">
        <v>0</v>
      </c>
      <c r="V1148" s="13">
        <v>0</v>
      </c>
      <c r="W1148" s="13" t="str">
        <f t="shared" si="215"/>
        <v/>
      </c>
      <c r="X1148" s="15">
        <v>1147</v>
      </c>
      <c r="Y1148" s="15" t="s">
        <v>26882</v>
      </c>
      <c r="Z1148" t="str">
        <f t="shared" si="216"/>
        <v>11001000000000001147</v>
      </c>
    </row>
    <row r="1149" spans="1:26" x14ac:dyDescent="0.2">
      <c r="A1149" s="2">
        <v>42914</v>
      </c>
      <c r="B1149" s="2">
        <f t="shared" ca="1" si="206"/>
        <v>42881</v>
      </c>
      <c r="C1149" s="5" t="s">
        <v>26865</v>
      </c>
      <c r="D1149">
        <f t="shared" si="207"/>
        <v>14</v>
      </c>
      <c r="E1149" s="7" t="s">
        <v>26862</v>
      </c>
      <c r="F1149">
        <f t="shared" si="217"/>
        <v>3</v>
      </c>
      <c r="G1149" t="s">
        <v>26858</v>
      </c>
      <c r="H1149" t="str">
        <f t="shared" si="208"/>
        <v>CC</v>
      </c>
      <c r="I1149" t="s">
        <v>26858</v>
      </c>
      <c r="J1149" t="str">
        <f t="shared" si="209"/>
        <v>CC</v>
      </c>
      <c r="K1149" s="2">
        <v>42865</v>
      </c>
      <c r="L1149" s="2">
        <v>42926</v>
      </c>
      <c r="M1149" t="s">
        <v>51</v>
      </c>
      <c r="N1149">
        <f t="shared" si="210"/>
        <v>2</v>
      </c>
      <c r="O1149">
        <f t="shared" ca="1" si="211"/>
        <v>2100</v>
      </c>
      <c r="P1149">
        <f t="shared" ca="1" si="212"/>
        <v>122100</v>
      </c>
      <c r="Q1149" s="12"/>
      <c r="R1149" s="13">
        <f t="shared" si="213"/>
        <v>0</v>
      </c>
      <c r="S1149">
        <f t="shared" ca="1" si="214"/>
        <v>1214</v>
      </c>
      <c r="U1149" s="13">
        <v>0</v>
      </c>
      <c r="V1149" s="13">
        <v>0</v>
      </c>
      <c r="W1149" s="13" t="str">
        <f t="shared" si="215"/>
        <v/>
      </c>
      <c r="X1149" s="15">
        <v>1148</v>
      </c>
      <c r="Y1149" s="15" t="s">
        <v>26882</v>
      </c>
      <c r="Z1149" t="str">
        <f t="shared" si="216"/>
        <v>11001000000000001148</v>
      </c>
    </row>
    <row r="1150" spans="1:26" x14ac:dyDescent="0.2">
      <c r="A1150" s="2">
        <v>42915</v>
      </c>
      <c r="B1150" s="2">
        <f t="shared" ca="1" si="206"/>
        <v>42913</v>
      </c>
      <c r="C1150" s="5" t="s">
        <v>26865</v>
      </c>
      <c r="D1150">
        <f t="shared" si="207"/>
        <v>14</v>
      </c>
      <c r="E1150" s="7" t="s">
        <v>26862</v>
      </c>
      <c r="F1150">
        <f t="shared" si="217"/>
        <v>3</v>
      </c>
      <c r="G1150" t="s">
        <v>26858</v>
      </c>
      <c r="H1150" t="str">
        <f t="shared" si="208"/>
        <v>CC</v>
      </c>
      <c r="I1150" t="s">
        <v>26858</v>
      </c>
      <c r="J1150" t="str">
        <f t="shared" si="209"/>
        <v>CC</v>
      </c>
      <c r="K1150" s="2">
        <v>42865</v>
      </c>
      <c r="L1150" s="2">
        <v>42926</v>
      </c>
      <c r="M1150" t="s">
        <v>71</v>
      </c>
      <c r="N1150">
        <f t="shared" si="210"/>
        <v>1</v>
      </c>
      <c r="O1150">
        <f t="shared" ca="1" si="211"/>
        <v>2112</v>
      </c>
      <c r="P1150">
        <f t="shared" ca="1" si="212"/>
        <v>122112</v>
      </c>
      <c r="Q1150" s="12"/>
      <c r="R1150" s="13">
        <f t="shared" si="213"/>
        <v>0</v>
      </c>
      <c r="S1150">
        <f t="shared" ca="1" si="214"/>
        <v>1216</v>
      </c>
      <c r="U1150" s="13">
        <v>0</v>
      </c>
      <c r="V1150" s="13">
        <v>0</v>
      </c>
      <c r="W1150" s="13" t="str">
        <f t="shared" si="215"/>
        <v/>
      </c>
      <c r="X1150" s="15">
        <v>1149</v>
      </c>
      <c r="Y1150" s="15" t="s">
        <v>26882</v>
      </c>
      <c r="Z1150" t="str">
        <f t="shared" si="216"/>
        <v>11001000000000001149</v>
      </c>
    </row>
    <row r="1151" spans="1:26" x14ac:dyDescent="0.2">
      <c r="A1151" s="2">
        <v>42915</v>
      </c>
      <c r="B1151" s="2">
        <f t="shared" ca="1" si="206"/>
        <v>42917</v>
      </c>
      <c r="C1151" s="5" t="s">
        <v>26856</v>
      </c>
      <c r="D1151">
        <f t="shared" si="207"/>
        <v>7</v>
      </c>
      <c r="E1151" s="7" t="s">
        <v>26857</v>
      </c>
      <c r="F1151">
        <f t="shared" si="217"/>
        <v>4</v>
      </c>
      <c r="G1151" t="s">
        <v>26860</v>
      </c>
      <c r="H1151" t="str">
        <f t="shared" si="208"/>
        <v>NIT</v>
      </c>
      <c r="I1151" t="s">
        <v>26858</v>
      </c>
      <c r="J1151" t="str">
        <f t="shared" si="209"/>
        <v>CC</v>
      </c>
      <c r="K1151" s="2">
        <v>42865</v>
      </c>
      <c r="L1151" s="2">
        <v>42926</v>
      </c>
      <c r="M1151" t="s">
        <v>71</v>
      </c>
      <c r="N1151">
        <f t="shared" si="210"/>
        <v>1</v>
      </c>
      <c r="O1151">
        <f t="shared" ca="1" si="211"/>
        <v>2624</v>
      </c>
      <c r="P1151">
        <f t="shared" ca="1" si="212"/>
        <v>122624</v>
      </c>
      <c r="Q1151" s="11">
        <v>101000149263</v>
      </c>
      <c r="R1151" s="13">
        <f t="shared" ca="1" si="213"/>
        <v>1213</v>
      </c>
      <c r="S1151">
        <f t="shared" ca="1" si="214"/>
        <v>1213</v>
      </c>
      <c r="U1151" s="13">
        <v>1215</v>
      </c>
      <c r="V1151" s="13">
        <v>1215</v>
      </c>
      <c r="W1151" s="13">
        <f t="shared" si="215"/>
        <v>1215</v>
      </c>
      <c r="X1151" s="15">
        <v>1150</v>
      </c>
      <c r="Y1151" s="15" t="s">
        <v>26882</v>
      </c>
      <c r="Z1151" t="str">
        <f t="shared" si="216"/>
        <v>11001000000000001150</v>
      </c>
    </row>
    <row r="1152" spans="1:26" x14ac:dyDescent="0.2">
      <c r="A1152" s="2">
        <v>42913</v>
      </c>
      <c r="B1152" s="2">
        <f t="shared" ca="1" si="206"/>
        <v>42908</v>
      </c>
      <c r="C1152" s="5" t="s">
        <v>26861</v>
      </c>
      <c r="D1152">
        <f t="shared" si="207"/>
        <v>5</v>
      </c>
      <c r="E1152" s="7" t="s">
        <v>26862</v>
      </c>
      <c r="F1152">
        <f t="shared" si="217"/>
        <v>3</v>
      </c>
      <c r="G1152" t="s">
        <v>26858</v>
      </c>
      <c r="H1152" t="str">
        <f t="shared" si="208"/>
        <v>CC</v>
      </c>
      <c r="I1152" t="s">
        <v>26858</v>
      </c>
      <c r="J1152" t="str">
        <f t="shared" si="209"/>
        <v>CC</v>
      </c>
      <c r="K1152" s="2">
        <v>42865</v>
      </c>
      <c r="L1152" s="2">
        <v>42926</v>
      </c>
      <c r="M1152" t="s">
        <v>71</v>
      </c>
      <c r="N1152">
        <f t="shared" si="210"/>
        <v>1</v>
      </c>
      <c r="O1152">
        <f t="shared" ca="1" si="211"/>
        <v>2546</v>
      </c>
      <c r="P1152">
        <f t="shared" ca="1" si="212"/>
        <v>122546</v>
      </c>
      <c r="Q1152" s="12"/>
      <c r="R1152" s="13">
        <f t="shared" si="213"/>
        <v>0</v>
      </c>
      <c r="S1152">
        <f t="shared" ca="1" si="214"/>
        <v>1215</v>
      </c>
      <c r="U1152" s="13">
        <v>0</v>
      </c>
      <c r="V1152" s="13">
        <v>0</v>
      </c>
      <c r="W1152" s="13" t="str">
        <f t="shared" si="215"/>
        <v/>
      </c>
      <c r="X1152" s="15">
        <v>1151</v>
      </c>
      <c r="Y1152" s="15" t="s">
        <v>26882</v>
      </c>
      <c r="Z1152" t="str">
        <f t="shared" si="216"/>
        <v>11001000000000001151</v>
      </c>
    </row>
    <row r="1153" spans="1:26" x14ac:dyDescent="0.2">
      <c r="A1153" s="2">
        <v>42915</v>
      </c>
      <c r="B1153" s="2">
        <f t="shared" ca="1" si="206"/>
        <v>42912</v>
      </c>
      <c r="C1153" s="5" t="s">
        <v>26856</v>
      </c>
      <c r="D1153">
        <f t="shared" si="207"/>
        <v>7</v>
      </c>
      <c r="E1153" s="7" t="s">
        <v>26857</v>
      </c>
      <c r="F1153">
        <f t="shared" si="217"/>
        <v>4</v>
      </c>
      <c r="G1153" t="s">
        <v>26858</v>
      </c>
      <c r="H1153" t="str">
        <f t="shared" si="208"/>
        <v>CC</v>
      </c>
      <c r="I1153" t="s">
        <v>26858</v>
      </c>
      <c r="J1153" t="str">
        <f t="shared" si="209"/>
        <v>CC</v>
      </c>
      <c r="K1153" s="2">
        <v>42865</v>
      </c>
      <c r="L1153" s="2">
        <v>42926</v>
      </c>
      <c r="M1153" t="s">
        <v>51</v>
      </c>
      <c r="N1153">
        <f t="shared" si="210"/>
        <v>2</v>
      </c>
      <c r="O1153">
        <f t="shared" ca="1" si="211"/>
        <v>2042</v>
      </c>
      <c r="P1153">
        <f t="shared" ca="1" si="212"/>
        <v>122042</v>
      </c>
      <c r="Q1153" s="12"/>
      <c r="R1153" s="13">
        <f t="shared" si="213"/>
        <v>0</v>
      </c>
      <c r="S1153">
        <f t="shared" ca="1" si="214"/>
        <v>1213</v>
      </c>
      <c r="U1153" s="13">
        <v>0</v>
      </c>
      <c r="V1153" s="13">
        <v>0</v>
      </c>
      <c r="W1153" s="13" t="str">
        <f t="shared" si="215"/>
        <v/>
      </c>
      <c r="X1153" s="15">
        <v>1152</v>
      </c>
      <c r="Y1153" s="15" t="s">
        <v>26882</v>
      </c>
      <c r="Z1153" t="str">
        <f t="shared" si="216"/>
        <v>11001000000000001152</v>
      </c>
    </row>
    <row r="1154" spans="1:26" x14ac:dyDescent="0.2">
      <c r="A1154" s="2">
        <v>42913</v>
      </c>
      <c r="B1154" s="2">
        <f t="shared" ref="B1154:B1217" ca="1" si="218">RANDBETWEEN(K1154,L1154)</f>
        <v>42873</v>
      </c>
      <c r="C1154" s="5" t="s">
        <v>26861</v>
      </c>
      <c r="D1154">
        <f t="shared" ref="D1154:D1217" si="219">IF(C1154="BICICLETA",1,IF(C1154="TRACCION ANIMAL",2,IF(C1154="AUTOMOVIL",3,IF(C1154="CAMPERO",4,IF(C1154="CAMIONETA",5,IF(C1154="MICROBUS",6,IF(C1154="BUSETA",7,IF(C1154="BUS",8,IF(C1154="BUS_ARTICULADO",9,IF(C1154="CAMION",10,IF(C1154="VOLQUETA",11,IF(C1154="TRACTOCAMION",12,IF(C1154="MOTOTRICICLO",13,IF(C1154="MOTOCARRO",14,IF(C1154="MOTOCICLETA",15,IF(C1154="CUATRIMOTO",16,IF(C1154="REMOLQUE",17,"NADA")))))))))))))))))</f>
        <v>5</v>
      </c>
      <c r="E1154" s="7" t="s">
        <v>26862</v>
      </c>
      <c r="F1154">
        <f t="shared" si="217"/>
        <v>3</v>
      </c>
      <c r="G1154" t="s">
        <v>26858</v>
      </c>
      <c r="H1154" t="str">
        <f t="shared" ref="H1154:H1217" si="220">IF(G1154="Cédula Ciudadanía","CC",IF(G1154="Nit","NIT",IF(G1154="Cédula Extranjería","CE",IF(G1154="Tarjeta Identidad","TI",IF(G1154="Pasaporte","CE","NADA")))))</f>
        <v>CC</v>
      </c>
      <c r="I1154" t="s">
        <v>26858</v>
      </c>
      <c r="J1154" t="str">
        <f t="shared" ref="J1154:J1217" si="221">IF(I1154="Cédula Ciudadanía","CC",IF(I1154="Nit","NIT",IF(I1154="Cédula Extranjería","CE",IF(I1154="Tarjeta Identidad","TI",IF(I1154="Pasaporte","CE","NADA")))))</f>
        <v>CC</v>
      </c>
      <c r="K1154" s="2">
        <v>42865</v>
      </c>
      <c r="L1154" s="2">
        <v>42926</v>
      </c>
      <c r="M1154" t="s">
        <v>51</v>
      </c>
      <c r="N1154">
        <f t="shared" si="210"/>
        <v>2</v>
      </c>
      <c r="O1154">
        <f t="shared" ca="1" si="211"/>
        <v>2738</v>
      </c>
      <c r="P1154">
        <f t="shared" ca="1" si="212"/>
        <v>122738</v>
      </c>
      <c r="Q1154" s="11">
        <v>101000129443</v>
      </c>
      <c r="R1154" s="13">
        <f t="shared" ca="1" si="213"/>
        <v>1215</v>
      </c>
      <c r="S1154">
        <f t="shared" ca="1" si="214"/>
        <v>1215</v>
      </c>
      <c r="U1154" s="13">
        <v>1216</v>
      </c>
      <c r="V1154" s="13">
        <v>1216</v>
      </c>
      <c r="W1154" s="13">
        <f t="shared" si="215"/>
        <v>1216</v>
      </c>
      <c r="X1154" s="15">
        <v>1153</v>
      </c>
      <c r="Y1154" s="15" t="s">
        <v>26882</v>
      </c>
      <c r="Z1154" t="str">
        <f t="shared" si="216"/>
        <v>11001000000000001153</v>
      </c>
    </row>
    <row r="1155" spans="1:26" x14ac:dyDescent="0.2">
      <c r="A1155" s="2">
        <v>42915</v>
      </c>
      <c r="B1155" s="2">
        <f t="shared" ca="1" si="218"/>
        <v>42912</v>
      </c>
      <c r="C1155" s="5" t="s">
        <v>26866</v>
      </c>
      <c r="D1155">
        <f t="shared" si="219"/>
        <v>3</v>
      </c>
      <c r="E1155" s="7" t="s">
        <v>26862</v>
      </c>
      <c r="F1155">
        <f t="shared" si="217"/>
        <v>3</v>
      </c>
      <c r="G1155" t="s">
        <v>26860</v>
      </c>
      <c r="H1155" t="str">
        <f t="shared" si="220"/>
        <v>NIT</v>
      </c>
      <c r="I1155" t="s">
        <v>26858</v>
      </c>
      <c r="J1155" t="str">
        <f t="shared" si="221"/>
        <v>CC</v>
      </c>
      <c r="K1155" s="2">
        <v>42865</v>
      </c>
      <c r="L1155" s="2">
        <v>42926</v>
      </c>
      <c r="M1155" t="s">
        <v>71</v>
      </c>
      <c r="N1155">
        <f t="shared" ref="N1155:N1218" si="222">IF(M1155="M",1,2)</f>
        <v>1</v>
      </c>
      <c r="O1155">
        <f t="shared" ref="O1155:O1218" ca="1" si="223">RANDBETWEEN(1999,2999)</f>
        <v>2779</v>
      </c>
      <c r="P1155">
        <f t="shared" ref="P1155:P1218" ca="1" si="224">O1155+120000</f>
        <v>122779</v>
      </c>
      <c r="Q1155" s="12"/>
      <c r="R1155" s="13">
        <f t="shared" ref="R1155:R1218" si="225">IF(Q1155=T1155,U1155,(S1155))</f>
        <v>0</v>
      </c>
      <c r="S1155">
        <f t="shared" ref="S1155:S1218" ca="1" si="226">RANDBETWEEN(1213,1216)</f>
        <v>1214</v>
      </c>
      <c r="U1155" s="13">
        <v>0</v>
      </c>
      <c r="V1155" s="13">
        <v>0</v>
      </c>
      <c r="W1155" s="13" t="str">
        <f t="shared" ref="W1155:W1218" si="227">IF(U1155=0,"",V1155)</f>
        <v/>
      </c>
      <c r="X1155" s="15">
        <v>1154</v>
      </c>
      <c r="Y1155" s="15" t="s">
        <v>26882</v>
      </c>
      <c r="Z1155" t="str">
        <f t="shared" ref="Z1155:Z1218" si="228">CONCATENATE(Y1155,X1155)</f>
        <v>11001000000000001154</v>
      </c>
    </row>
    <row r="1156" spans="1:26" x14ac:dyDescent="0.2">
      <c r="A1156" s="2">
        <v>42913</v>
      </c>
      <c r="B1156" s="2">
        <f t="shared" ca="1" si="218"/>
        <v>42870</v>
      </c>
      <c r="C1156" s="5" t="s">
        <v>26856</v>
      </c>
      <c r="D1156">
        <f t="shared" si="219"/>
        <v>7</v>
      </c>
      <c r="E1156" s="7" t="s">
        <v>26857</v>
      </c>
      <c r="F1156">
        <f t="shared" si="217"/>
        <v>4</v>
      </c>
      <c r="G1156" t="s">
        <v>26860</v>
      </c>
      <c r="H1156" t="str">
        <f t="shared" si="220"/>
        <v>NIT</v>
      </c>
      <c r="I1156" t="s">
        <v>26858</v>
      </c>
      <c r="J1156" t="str">
        <f t="shared" si="221"/>
        <v>CC</v>
      </c>
      <c r="K1156" s="2">
        <v>42865</v>
      </c>
      <c r="L1156" s="2">
        <v>42926</v>
      </c>
      <c r="M1156" t="s">
        <v>51</v>
      </c>
      <c r="N1156">
        <f t="shared" si="222"/>
        <v>2</v>
      </c>
      <c r="O1156">
        <f t="shared" ca="1" si="223"/>
        <v>2997</v>
      </c>
      <c r="P1156">
        <f t="shared" ca="1" si="224"/>
        <v>122997</v>
      </c>
      <c r="Q1156" s="12"/>
      <c r="R1156" s="13">
        <f t="shared" si="225"/>
        <v>0</v>
      </c>
      <c r="S1156">
        <f t="shared" ca="1" si="226"/>
        <v>1213</v>
      </c>
      <c r="U1156" s="13">
        <v>0</v>
      </c>
      <c r="V1156" s="13">
        <v>0</v>
      </c>
      <c r="W1156" s="13" t="str">
        <f t="shared" si="227"/>
        <v/>
      </c>
      <c r="X1156" s="15">
        <v>1155</v>
      </c>
      <c r="Y1156" s="15" t="s">
        <v>26882</v>
      </c>
      <c r="Z1156" t="str">
        <f t="shared" si="228"/>
        <v>11001000000000001155</v>
      </c>
    </row>
    <row r="1157" spans="1:26" x14ac:dyDescent="0.2">
      <c r="A1157" s="2">
        <v>42915</v>
      </c>
      <c r="B1157" s="2">
        <f t="shared" ca="1" si="218"/>
        <v>42892</v>
      </c>
      <c r="C1157" s="5" t="s">
        <v>26861</v>
      </c>
      <c r="D1157">
        <f t="shared" si="219"/>
        <v>5</v>
      </c>
      <c r="E1157" s="7" t="s">
        <v>26862</v>
      </c>
      <c r="F1157">
        <f t="shared" si="217"/>
        <v>3</v>
      </c>
      <c r="G1157" t="s">
        <v>26858</v>
      </c>
      <c r="H1157" t="str">
        <f t="shared" si="220"/>
        <v>CC</v>
      </c>
      <c r="I1157" t="s">
        <v>26858</v>
      </c>
      <c r="J1157" t="str">
        <f t="shared" si="221"/>
        <v>CC</v>
      </c>
      <c r="K1157" s="2">
        <v>42865</v>
      </c>
      <c r="L1157" s="2">
        <v>42926</v>
      </c>
      <c r="M1157" t="s">
        <v>51</v>
      </c>
      <c r="N1157">
        <f t="shared" si="222"/>
        <v>2</v>
      </c>
      <c r="O1157">
        <f t="shared" ca="1" si="223"/>
        <v>2555</v>
      </c>
      <c r="P1157">
        <f t="shared" ca="1" si="224"/>
        <v>122555</v>
      </c>
      <c r="Q1157" s="12"/>
      <c r="R1157" s="13">
        <f t="shared" si="225"/>
        <v>0</v>
      </c>
      <c r="S1157">
        <f t="shared" ca="1" si="226"/>
        <v>1214</v>
      </c>
      <c r="U1157" s="13">
        <v>0</v>
      </c>
      <c r="V1157" s="13">
        <v>0</v>
      </c>
      <c r="W1157" s="13" t="str">
        <f t="shared" si="227"/>
        <v/>
      </c>
      <c r="X1157" s="15">
        <v>1156</v>
      </c>
      <c r="Y1157" s="15" t="s">
        <v>26882</v>
      </c>
      <c r="Z1157" t="str">
        <f t="shared" si="228"/>
        <v>11001000000000001156</v>
      </c>
    </row>
    <row r="1158" spans="1:26" x14ac:dyDescent="0.2">
      <c r="A1158" s="2">
        <v>42915</v>
      </c>
      <c r="B1158" s="2">
        <f t="shared" ca="1" si="218"/>
        <v>42921</v>
      </c>
      <c r="C1158" s="5" t="s">
        <v>26869</v>
      </c>
      <c r="D1158">
        <f t="shared" si="219"/>
        <v>4</v>
      </c>
      <c r="E1158" s="7" t="s">
        <v>26862</v>
      </c>
      <c r="F1158">
        <f t="shared" si="217"/>
        <v>3</v>
      </c>
      <c r="G1158" t="s">
        <v>26860</v>
      </c>
      <c r="H1158" t="str">
        <f t="shared" si="220"/>
        <v>NIT</v>
      </c>
      <c r="I1158" t="s">
        <v>26858</v>
      </c>
      <c r="J1158" t="str">
        <f t="shared" si="221"/>
        <v>CC</v>
      </c>
      <c r="K1158" s="2">
        <v>42865</v>
      </c>
      <c r="L1158" s="2">
        <v>42926</v>
      </c>
      <c r="M1158" t="s">
        <v>51</v>
      </c>
      <c r="N1158">
        <f t="shared" si="222"/>
        <v>2</v>
      </c>
      <c r="O1158">
        <f t="shared" ca="1" si="223"/>
        <v>2951</v>
      </c>
      <c r="P1158">
        <f t="shared" ca="1" si="224"/>
        <v>122951</v>
      </c>
      <c r="Q1158" s="11">
        <v>101000147155</v>
      </c>
      <c r="R1158" s="13">
        <f t="shared" ca="1" si="225"/>
        <v>1214</v>
      </c>
      <c r="S1158">
        <f t="shared" ca="1" si="226"/>
        <v>1214</v>
      </c>
      <c r="U1158" s="13">
        <v>1215</v>
      </c>
      <c r="V1158" s="13">
        <v>1215</v>
      </c>
      <c r="W1158" s="13">
        <f t="shared" si="227"/>
        <v>1215</v>
      </c>
      <c r="X1158" s="15">
        <v>1157</v>
      </c>
      <c r="Y1158" s="15" t="s">
        <v>26882</v>
      </c>
      <c r="Z1158" t="str">
        <f t="shared" si="228"/>
        <v>11001000000000001157</v>
      </c>
    </row>
    <row r="1159" spans="1:26" x14ac:dyDescent="0.2">
      <c r="A1159" s="2">
        <v>42913</v>
      </c>
      <c r="B1159" s="2">
        <f t="shared" ca="1" si="218"/>
        <v>42914</v>
      </c>
      <c r="C1159" s="5" t="s">
        <v>26867</v>
      </c>
      <c r="D1159">
        <f t="shared" si="219"/>
        <v>6</v>
      </c>
      <c r="E1159" s="7" t="s">
        <v>26862</v>
      </c>
      <c r="F1159">
        <f t="shared" si="217"/>
        <v>3</v>
      </c>
      <c r="G1159" t="s">
        <v>26858</v>
      </c>
      <c r="H1159" t="str">
        <f t="shared" si="220"/>
        <v>CC</v>
      </c>
      <c r="I1159" t="s">
        <v>26858</v>
      </c>
      <c r="J1159" t="str">
        <f t="shared" si="221"/>
        <v>CC</v>
      </c>
      <c r="K1159" s="2">
        <v>42865</v>
      </c>
      <c r="L1159" s="2">
        <v>42926</v>
      </c>
      <c r="M1159" t="s">
        <v>71</v>
      </c>
      <c r="N1159">
        <f t="shared" si="222"/>
        <v>1</v>
      </c>
      <c r="O1159">
        <f t="shared" ca="1" si="223"/>
        <v>2602</v>
      </c>
      <c r="P1159">
        <f t="shared" ca="1" si="224"/>
        <v>122602</v>
      </c>
      <c r="Q1159" s="11">
        <v>101000131507</v>
      </c>
      <c r="R1159" s="13">
        <f t="shared" ca="1" si="225"/>
        <v>1216</v>
      </c>
      <c r="S1159">
        <f t="shared" ca="1" si="226"/>
        <v>1216</v>
      </c>
      <c r="U1159" s="13">
        <v>1214</v>
      </c>
      <c r="V1159" s="13">
        <v>1214</v>
      </c>
      <c r="W1159" s="13">
        <f t="shared" si="227"/>
        <v>1214</v>
      </c>
      <c r="X1159" s="15">
        <v>1158</v>
      </c>
      <c r="Y1159" s="15" t="s">
        <v>26882</v>
      </c>
      <c r="Z1159" t="str">
        <f t="shared" si="228"/>
        <v>11001000000000001158</v>
      </c>
    </row>
    <row r="1160" spans="1:26" x14ac:dyDescent="0.2">
      <c r="A1160" s="2">
        <v>42913</v>
      </c>
      <c r="B1160" s="2">
        <f t="shared" ca="1" si="218"/>
        <v>42891</v>
      </c>
      <c r="C1160" s="5" t="s">
        <v>26861</v>
      </c>
      <c r="D1160">
        <f t="shared" si="219"/>
        <v>5</v>
      </c>
      <c r="E1160" s="7" t="s">
        <v>26862</v>
      </c>
      <c r="F1160">
        <f t="shared" si="217"/>
        <v>3</v>
      </c>
      <c r="G1160" t="s">
        <v>26860</v>
      </c>
      <c r="H1160" t="str">
        <f t="shared" si="220"/>
        <v>NIT</v>
      </c>
      <c r="I1160" t="s">
        <v>26858</v>
      </c>
      <c r="J1160" t="str">
        <f t="shared" si="221"/>
        <v>CC</v>
      </c>
      <c r="K1160" s="2">
        <v>42865</v>
      </c>
      <c r="L1160" s="2">
        <v>42926</v>
      </c>
      <c r="M1160" t="s">
        <v>51</v>
      </c>
      <c r="N1160">
        <f t="shared" si="222"/>
        <v>2</v>
      </c>
      <c r="O1160">
        <f t="shared" ca="1" si="223"/>
        <v>2566</v>
      </c>
      <c r="P1160">
        <f t="shared" ca="1" si="224"/>
        <v>122566</v>
      </c>
      <c r="Q1160" s="11">
        <v>101000137790</v>
      </c>
      <c r="R1160" s="13">
        <f t="shared" ca="1" si="225"/>
        <v>1216</v>
      </c>
      <c r="S1160">
        <f t="shared" ca="1" si="226"/>
        <v>1216</v>
      </c>
      <c r="U1160" s="13">
        <v>1214</v>
      </c>
      <c r="V1160" s="13">
        <v>1214</v>
      </c>
      <c r="W1160" s="13">
        <f t="shared" si="227"/>
        <v>1214</v>
      </c>
      <c r="X1160" s="15">
        <v>1159</v>
      </c>
      <c r="Y1160" s="15" t="s">
        <v>26882</v>
      </c>
      <c r="Z1160" t="str">
        <f t="shared" si="228"/>
        <v>11001000000000001159</v>
      </c>
    </row>
    <row r="1161" spans="1:26" x14ac:dyDescent="0.2">
      <c r="A1161" s="2">
        <v>42913</v>
      </c>
      <c r="B1161" s="2">
        <f t="shared" ca="1" si="218"/>
        <v>42896</v>
      </c>
      <c r="C1161" s="5" t="s">
        <v>26861</v>
      </c>
      <c r="D1161">
        <f t="shared" si="219"/>
        <v>5</v>
      </c>
      <c r="E1161" s="7" t="s">
        <v>26862</v>
      </c>
      <c r="F1161">
        <f t="shared" si="217"/>
        <v>3</v>
      </c>
      <c r="G1161" t="s">
        <v>26858</v>
      </c>
      <c r="H1161" t="str">
        <f t="shared" si="220"/>
        <v>CC</v>
      </c>
      <c r="I1161" t="s">
        <v>26858</v>
      </c>
      <c r="J1161" t="str">
        <f t="shared" si="221"/>
        <v>CC</v>
      </c>
      <c r="K1161" s="2">
        <v>42865</v>
      </c>
      <c r="L1161" s="2">
        <v>42926</v>
      </c>
      <c r="M1161" t="s">
        <v>71</v>
      </c>
      <c r="N1161">
        <f t="shared" si="222"/>
        <v>1</v>
      </c>
      <c r="O1161">
        <f t="shared" ca="1" si="223"/>
        <v>2797</v>
      </c>
      <c r="P1161">
        <f t="shared" ca="1" si="224"/>
        <v>122797</v>
      </c>
      <c r="Q1161" s="12"/>
      <c r="R1161" s="13">
        <f t="shared" si="225"/>
        <v>0</v>
      </c>
      <c r="S1161">
        <f t="shared" ca="1" si="226"/>
        <v>1215</v>
      </c>
      <c r="U1161" s="13">
        <v>0</v>
      </c>
      <c r="V1161" s="13">
        <v>0</v>
      </c>
      <c r="W1161" s="13" t="str">
        <f t="shared" si="227"/>
        <v/>
      </c>
      <c r="X1161" s="15">
        <v>1160</v>
      </c>
      <c r="Y1161" s="15" t="s">
        <v>26882</v>
      </c>
      <c r="Z1161" t="str">
        <f t="shared" si="228"/>
        <v>11001000000000001160</v>
      </c>
    </row>
    <row r="1162" spans="1:26" x14ac:dyDescent="0.2">
      <c r="A1162" s="2">
        <v>42913</v>
      </c>
      <c r="B1162" s="2">
        <f t="shared" ca="1" si="218"/>
        <v>42867</v>
      </c>
      <c r="C1162" s="5" t="s">
        <v>26859</v>
      </c>
      <c r="D1162">
        <f t="shared" si="219"/>
        <v>9</v>
      </c>
      <c r="E1162" s="7" t="s">
        <v>26857</v>
      </c>
      <c r="F1162">
        <f t="shared" si="217"/>
        <v>4</v>
      </c>
      <c r="G1162" t="s">
        <v>26858</v>
      </c>
      <c r="H1162" t="str">
        <f t="shared" si="220"/>
        <v>CC</v>
      </c>
      <c r="I1162" t="s">
        <v>26858</v>
      </c>
      <c r="J1162" t="str">
        <f t="shared" si="221"/>
        <v>CC</v>
      </c>
      <c r="K1162" s="2">
        <v>42865</v>
      </c>
      <c r="L1162" s="2">
        <v>42926</v>
      </c>
      <c r="M1162" t="s">
        <v>51</v>
      </c>
      <c r="N1162">
        <f t="shared" si="222"/>
        <v>2</v>
      </c>
      <c r="O1162">
        <f t="shared" ca="1" si="223"/>
        <v>2855</v>
      </c>
      <c r="P1162">
        <f t="shared" ca="1" si="224"/>
        <v>122855</v>
      </c>
      <c r="Q1162" s="11">
        <v>101000125209</v>
      </c>
      <c r="R1162" s="13">
        <f t="shared" ca="1" si="225"/>
        <v>1216</v>
      </c>
      <c r="S1162">
        <f t="shared" ca="1" si="226"/>
        <v>1216</v>
      </c>
      <c r="U1162" s="13">
        <v>1213</v>
      </c>
      <c r="V1162" s="13">
        <v>1213</v>
      </c>
      <c r="W1162" s="13">
        <f t="shared" si="227"/>
        <v>1213</v>
      </c>
      <c r="X1162" s="15">
        <v>1161</v>
      </c>
      <c r="Y1162" s="15" t="s">
        <v>26882</v>
      </c>
      <c r="Z1162" t="str">
        <f t="shared" si="228"/>
        <v>11001000000000001161</v>
      </c>
    </row>
    <row r="1163" spans="1:26" x14ac:dyDescent="0.2">
      <c r="A1163" s="2">
        <v>42915</v>
      </c>
      <c r="B1163" s="2">
        <f t="shared" ca="1" si="218"/>
        <v>42878</v>
      </c>
      <c r="C1163" s="5" t="s">
        <v>26867</v>
      </c>
      <c r="D1163">
        <f t="shared" si="219"/>
        <v>6</v>
      </c>
      <c r="E1163" s="7" t="s">
        <v>26862</v>
      </c>
      <c r="F1163">
        <f t="shared" si="217"/>
        <v>3</v>
      </c>
      <c r="G1163" t="s">
        <v>26858</v>
      </c>
      <c r="H1163" t="str">
        <f t="shared" si="220"/>
        <v>CC</v>
      </c>
      <c r="I1163" t="s">
        <v>26858</v>
      </c>
      <c r="J1163" t="str">
        <f t="shared" si="221"/>
        <v>CC</v>
      </c>
      <c r="K1163" s="2">
        <v>42865</v>
      </c>
      <c r="L1163" s="2">
        <v>42926</v>
      </c>
      <c r="M1163" t="s">
        <v>71</v>
      </c>
      <c r="N1163">
        <f t="shared" si="222"/>
        <v>1</v>
      </c>
      <c r="O1163">
        <f t="shared" ca="1" si="223"/>
        <v>2398</v>
      </c>
      <c r="P1163">
        <f t="shared" ca="1" si="224"/>
        <v>122398</v>
      </c>
      <c r="Q1163" s="12"/>
      <c r="R1163" s="13">
        <f t="shared" si="225"/>
        <v>0</v>
      </c>
      <c r="S1163">
        <f t="shared" ca="1" si="226"/>
        <v>1213</v>
      </c>
      <c r="U1163" s="13">
        <v>0</v>
      </c>
      <c r="V1163" s="13">
        <v>0</v>
      </c>
      <c r="W1163" s="13" t="str">
        <f t="shared" si="227"/>
        <v/>
      </c>
      <c r="X1163" s="15">
        <v>1162</v>
      </c>
      <c r="Y1163" s="15" t="s">
        <v>26882</v>
      </c>
      <c r="Z1163" t="str">
        <f t="shared" si="228"/>
        <v>11001000000000001162</v>
      </c>
    </row>
    <row r="1164" spans="1:26" x14ac:dyDescent="0.2">
      <c r="A1164" s="2">
        <v>42914</v>
      </c>
      <c r="B1164" s="2">
        <f t="shared" ca="1" si="218"/>
        <v>42900</v>
      </c>
      <c r="C1164" s="5" t="s">
        <v>26865</v>
      </c>
      <c r="D1164">
        <f t="shared" si="219"/>
        <v>14</v>
      </c>
      <c r="E1164" s="7" t="s">
        <v>26862</v>
      </c>
      <c r="F1164">
        <f t="shared" si="217"/>
        <v>3</v>
      </c>
      <c r="G1164" t="s">
        <v>26860</v>
      </c>
      <c r="H1164" t="str">
        <f t="shared" si="220"/>
        <v>NIT</v>
      </c>
      <c r="I1164" t="s">
        <v>26858</v>
      </c>
      <c r="J1164" t="str">
        <f t="shared" si="221"/>
        <v>CC</v>
      </c>
      <c r="K1164" s="2">
        <v>42865</v>
      </c>
      <c r="L1164" s="2">
        <v>42926</v>
      </c>
      <c r="M1164" t="s">
        <v>71</v>
      </c>
      <c r="N1164">
        <f t="shared" si="222"/>
        <v>1</v>
      </c>
      <c r="O1164">
        <f t="shared" ca="1" si="223"/>
        <v>2176</v>
      </c>
      <c r="P1164">
        <f t="shared" ca="1" si="224"/>
        <v>122176</v>
      </c>
      <c r="Q1164" s="12"/>
      <c r="R1164" s="13">
        <f t="shared" si="225"/>
        <v>0</v>
      </c>
      <c r="S1164">
        <f t="shared" ca="1" si="226"/>
        <v>1215</v>
      </c>
      <c r="U1164" s="13">
        <v>0</v>
      </c>
      <c r="V1164" s="13">
        <v>0</v>
      </c>
      <c r="W1164" s="13" t="str">
        <f t="shared" si="227"/>
        <v/>
      </c>
      <c r="X1164" s="15">
        <v>1163</v>
      </c>
      <c r="Y1164" s="15" t="s">
        <v>26882</v>
      </c>
      <c r="Z1164" t="str">
        <f t="shared" si="228"/>
        <v>11001000000000001163</v>
      </c>
    </row>
    <row r="1165" spans="1:26" x14ac:dyDescent="0.2">
      <c r="A1165" s="2">
        <v>42914</v>
      </c>
      <c r="B1165" s="2">
        <f t="shared" ca="1" si="218"/>
        <v>42893</v>
      </c>
      <c r="C1165" s="5" t="s">
        <v>26867</v>
      </c>
      <c r="D1165">
        <f t="shared" si="219"/>
        <v>6</v>
      </c>
      <c r="E1165" s="7" t="s">
        <v>26862</v>
      </c>
      <c r="F1165">
        <f t="shared" si="217"/>
        <v>3</v>
      </c>
      <c r="G1165" t="s">
        <v>26860</v>
      </c>
      <c r="H1165" t="str">
        <f t="shared" si="220"/>
        <v>NIT</v>
      </c>
      <c r="I1165" t="s">
        <v>26858</v>
      </c>
      <c r="J1165" t="str">
        <f t="shared" si="221"/>
        <v>CC</v>
      </c>
      <c r="K1165" s="2">
        <v>42865</v>
      </c>
      <c r="L1165" s="2">
        <v>42926</v>
      </c>
      <c r="M1165" t="s">
        <v>71</v>
      </c>
      <c r="N1165">
        <f t="shared" si="222"/>
        <v>1</v>
      </c>
      <c r="O1165">
        <f t="shared" ca="1" si="223"/>
        <v>2629</v>
      </c>
      <c r="P1165">
        <f t="shared" ca="1" si="224"/>
        <v>122629</v>
      </c>
      <c r="Q1165" s="12"/>
      <c r="R1165" s="13">
        <f t="shared" si="225"/>
        <v>0</v>
      </c>
      <c r="S1165">
        <f t="shared" ca="1" si="226"/>
        <v>1216</v>
      </c>
      <c r="U1165" s="13">
        <v>0</v>
      </c>
      <c r="V1165" s="13">
        <v>0</v>
      </c>
      <c r="W1165" s="13" t="str">
        <f t="shared" si="227"/>
        <v/>
      </c>
      <c r="X1165" s="15">
        <v>1164</v>
      </c>
      <c r="Y1165" s="15" t="s">
        <v>26882</v>
      </c>
      <c r="Z1165" t="str">
        <f t="shared" si="228"/>
        <v>11001000000000001164</v>
      </c>
    </row>
    <row r="1166" spans="1:26" x14ac:dyDescent="0.2">
      <c r="A1166" s="2">
        <v>42913</v>
      </c>
      <c r="B1166" s="2">
        <f t="shared" ca="1" si="218"/>
        <v>42894</v>
      </c>
      <c r="C1166" s="5" t="s">
        <v>26867</v>
      </c>
      <c r="D1166">
        <f t="shared" si="219"/>
        <v>6</v>
      </c>
      <c r="E1166" s="7" t="s">
        <v>26862</v>
      </c>
      <c r="F1166">
        <f t="shared" si="217"/>
        <v>3</v>
      </c>
      <c r="G1166" t="s">
        <v>26858</v>
      </c>
      <c r="H1166" t="str">
        <f t="shared" si="220"/>
        <v>CC</v>
      </c>
      <c r="I1166" t="s">
        <v>26858</v>
      </c>
      <c r="J1166" t="str">
        <f t="shared" si="221"/>
        <v>CC</v>
      </c>
      <c r="K1166" s="2">
        <v>42865</v>
      </c>
      <c r="L1166" s="2">
        <v>42926</v>
      </c>
      <c r="M1166" t="s">
        <v>51</v>
      </c>
      <c r="N1166">
        <f t="shared" si="222"/>
        <v>2</v>
      </c>
      <c r="O1166">
        <f t="shared" ca="1" si="223"/>
        <v>2941</v>
      </c>
      <c r="P1166">
        <f t="shared" ca="1" si="224"/>
        <v>122941</v>
      </c>
      <c r="Q1166" s="12"/>
      <c r="R1166" s="13">
        <f t="shared" si="225"/>
        <v>0</v>
      </c>
      <c r="S1166">
        <f t="shared" ca="1" si="226"/>
        <v>1214</v>
      </c>
      <c r="U1166" s="13">
        <v>0</v>
      </c>
      <c r="V1166" s="13">
        <v>0</v>
      </c>
      <c r="W1166" s="13" t="str">
        <f t="shared" si="227"/>
        <v/>
      </c>
      <c r="X1166" s="15">
        <v>1165</v>
      </c>
      <c r="Y1166" s="15" t="s">
        <v>26882</v>
      </c>
      <c r="Z1166" t="str">
        <f t="shared" si="228"/>
        <v>11001000000000001165</v>
      </c>
    </row>
    <row r="1167" spans="1:26" x14ac:dyDescent="0.2">
      <c r="A1167" s="2">
        <v>42914</v>
      </c>
      <c r="B1167" s="2">
        <f t="shared" ca="1" si="218"/>
        <v>42895</v>
      </c>
      <c r="C1167" s="5" t="s">
        <v>26867</v>
      </c>
      <c r="D1167">
        <f t="shared" si="219"/>
        <v>6</v>
      </c>
      <c r="E1167" s="7" t="s">
        <v>26862</v>
      </c>
      <c r="F1167">
        <f t="shared" si="217"/>
        <v>3</v>
      </c>
      <c r="G1167" t="s">
        <v>26858</v>
      </c>
      <c r="H1167" t="str">
        <f t="shared" si="220"/>
        <v>CC</v>
      </c>
      <c r="I1167" t="s">
        <v>26858</v>
      </c>
      <c r="J1167" t="str">
        <f t="shared" si="221"/>
        <v>CC</v>
      </c>
      <c r="K1167" s="2">
        <v>42865</v>
      </c>
      <c r="L1167" s="2">
        <v>42926</v>
      </c>
      <c r="M1167" t="s">
        <v>51</v>
      </c>
      <c r="N1167">
        <f t="shared" si="222"/>
        <v>2</v>
      </c>
      <c r="O1167">
        <f t="shared" ca="1" si="223"/>
        <v>2160</v>
      </c>
      <c r="P1167">
        <f t="shared" ca="1" si="224"/>
        <v>122160</v>
      </c>
      <c r="Q1167" s="12"/>
      <c r="R1167" s="13">
        <f t="shared" si="225"/>
        <v>0</v>
      </c>
      <c r="S1167">
        <f t="shared" ca="1" si="226"/>
        <v>1216</v>
      </c>
      <c r="U1167" s="13">
        <v>0</v>
      </c>
      <c r="V1167" s="13">
        <v>0</v>
      </c>
      <c r="W1167" s="13" t="str">
        <f t="shared" si="227"/>
        <v/>
      </c>
      <c r="X1167" s="15">
        <v>1166</v>
      </c>
      <c r="Y1167" s="15" t="s">
        <v>26882</v>
      </c>
      <c r="Z1167" t="str">
        <f t="shared" si="228"/>
        <v>11001000000000001166</v>
      </c>
    </row>
    <row r="1168" spans="1:26" x14ac:dyDescent="0.2">
      <c r="A1168" s="2">
        <v>42913</v>
      </c>
      <c r="B1168" s="2">
        <f t="shared" ca="1" si="218"/>
        <v>42870</v>
      </c>
      <c r="C1168" s="5" t="s">
        <v>26866</v>
      </c>
      <c r="D1168">
        <f t="shared" si="219"/>
        <v>3</v>
      </c>
      <c r="E1168" s="7" t="s">
        <v>26862</v>
      </c>
      <c r="F1168">
        <f t="shared" si="217"/>
        <v>3</v>
      </c>
      <c r="G1168" t="s">
        <v>26858</v>
      </c>
      <c r="H1168" t="str">
        <f t="shared" si="220"/>
        <v>CC</v>
      </c>
      <c r="I1168" t="s">
        <v>26858</v>
      </c>
      <c r="J1168" t="str">
        <f t="shared" si="221"/>
        <v>CC</v>
      </c>
      <c r="K1168" s="2">
        <v>42865</v>
      </c>
      <c r="L1168" s="2">
        <v>42926</v>
      </c>
      <c r="M1168" t="s">
        <v>51</v>
      </c>
      <c r="N1168">
        <f t="shared" si="222"/>
        <v>2</v>
      </c>
      <c r="O1168">
        <f t="shared" ca="1" si="223"/>
        <v>2075</v>
      </c>
      <c r="P1168">
        <f t="shared" ca="1" si="224"/>
        <v>122075</v>
      </c>
      <c r="Q1168" s="12"/>
      <c r="R1168" s="13">
        <f t="shared" si="225"/>
        <v>0</v>
      </c>
      <c r="S1168">
        <f t="shared" ca="1" si="226"/>
        <v>1213</v>
      </c>
      <c r="U1168" s="13">
        <v>0</v>
      </c>
      <c r="V1168" s="13">
        <v>0</v>
      </c>
      <c r="W1168" s="13" t="str">
        <f t="shared" si="227"/>
        <v/>
      </c>
      <c r="X1168" s="15">
        <v>1167</v>
      </c>
      <c r="Y1168" s="15" t="s">
        <v>26882</v>
      </c>
      <c r="Z1168" t="str">
        <f t="shared" si="228"/>
        <v>11001000000000001167</v>
      </c>
    </row>
    <row r="1169" spans="1:26" x14ac:dyDescent="0.2">
      <c r="A1169" s="2">
        <v>42915</v>
      </c>
      <c r="B1169" s="2">
        <f t="shared" ca="1" si="218"/>
        <v>42891</v>
      </c>
      <c r="C1169" s="5" t="s">
        <v>26861</v>
      </c>
      <c r="D1169">
        <f t="shared" si="219"/>
        <v>5</v>
      </c>
      <c r="E1169" s="7" t="s">
        <v>26862</v>
      </c>
      <c r="F1169">
        <f t="shared" si="217"/>
        <v>3</v>
      </c>
      <c r="G1169" t="s">
        <v>26858</v>
      </c>
      <c r="H1169" t="str">
        <f t="shared" si="220"/>
        <v>CC</v>
      </c>
      <c r="I1169" t="s">
        <v>26858</v>
      </c>
      <c r="J1169" t="str">
        <f t="shared" si="221"/>
        <v>CC</v>
      </c>
      <c r="K1169" s="2">
        <v>42865</v>
      </c>
      <c r="L1169" s="2">
        <v>42926</v>
      </c>
      <c r="M1169" t="s">
        <v>51</v>
      </c>
      <c r="N1169">
        <f t="shared" si="222"/>
        <v>2</v>
      </c>
      <c r="O1169">
        <f t="shared" ca="1" si="223"/>
        <v>2492</v>
      </c>
      <c r="P1169">
        <f t="shared" ca="1" si="224"/>
        <v>122492</v>
      </c>
      <c r="Q1169" s="12"/>
      <c r="R1169" s="13">
        <f t="shared" si="225"/>
        <v>0</v>
      </c>
      <c r="S1169">
        <f t="shared" ca="1" si="226"/>
        <v>1214</v>
      </c>
      <c r="U1169" s="13">
        <v>0</v>
      </c>
      <c r="V1169" s="13">
        <v>0</v>
      </c>
      <c r="W1169" s="13" t="str">
        <f t="shared" si="227"/>
        <v/>
      </c>
      <c r="X1169" s="15">
        <v>1168</v>
      </c>
      <c r="Y1169" s="15" t="s">
        <v>26882</v>
      </c>
      <c r="Z1169" t="str">
        <f t="shared" si="228"/>
        <v>11001000000000001168</v>
      </c>
    </row>
    <row r="1170" spans="1:26" x14ac:dyDescent="0.2">
      <c r="A1170" s="2">
        <v>42914</v>
      </c>
      <c r="B1170" s="2">
        <f t="shared" ca="1" si="218"/>
        <v>42897</v>
      </c>
      <c r="C1170" s="5" t="s">
        <v>26867</v>
      </c>
      <c r="D1170">
        <f t="shared" si="219"/>
        <v>6</v>
      </c>
      <c r="E1170" s="7" t="s">
        <v>26862</v>
      </c>
      <c r="F1170">
        <f t="shared" si="217"/>
        <v>3</v>
      </c>
      <c r="G1170" t="s">
        <v>26858</v>
      </c>
      <c r="H1170" t="str">
        <f t="shared" si="220"/>
        <v>CC</v>
      </c>
      <c r="I1170" t="s">
        <v>26858</v>
      </c>
      <c r="J1170" t="str">
        <f t="shared" si="221"/>
        <v>CC</v>
      </c>
      <c r="K1170" s="2">
        <v>42865</v>
      </c>
      <c r="L1170" s="2">
        <v>42926</v>
      </c>
      <c r="M1170" t="s">
        <v>71</v>
      </c>
      <c r="N1170">
        <f t="shared" si="222"/>
        <v>1</v>
      </c>
      <c r="O1170">
        <f t="shared" ca="1" si="223"/>
        <v>2082</v>
      </c>
      <c r="P1170">
        <f t="shared" ca="1" si="224"/>
        <v>122082</v>
      </c>
      <c r="Q1170" s="11">
        <v>101000133667</v>
      </c>
      <c r="R1170" s="13">
        <f t="shared" ca="1" si="225"/>
        <v>1215</v>
      </c>
      <c r="S1170">
        <f t="shared" ca="1" si="226"/>
        <v>1215</v>
      </c>
      <c r="U1170" s="13">
        <v>1214</v>
      </c>
      <c r="V1170" s="13">
        <v>1214</v>
      </c>
      <c r="W1170" s="13">
        <f t="shared" si="227"/>
        <v>1214</v>
      </c>
      <c r="X1170" s="15">
        <v>1169</v>
      </c>
      <c r="Y1170" s="15" t="s">
        <v>26882</v>
      </c>
      <c r="Z1170" t="str">
        <f t="shared" si="228"/>
        <v>11001000000000001169</v>
      </c>
    </row>
    <row r="1171" spans="1:26" x14ac:dyDescent="0.2">
      <c r="A1171" s="2">
        <v>42914</v>
      </c>
      <c r="B1171" s="2">
        <f t="shared" ca="1" si="218"/>
        <v>42919</v>
      </c>
      <c r="C1171" s="5" t="s">
        <v>26863</v>
      </c>
      <c r="D1171">
        <f t="shared" si="219"/>
        <v>12</v>
      </c>
      <c r="E1171" s="7" t="s">
        <v>26862</v>
      </c>
      <c r="F1171">
        <f t="shared" si="217"/>
        <v>3</v>
      </c>
      <c r="G1171" t="s">
        <v>26858</v>
      </c>
      <c r="H1171" t="str">
        <f t="shared" si="220"/>
        <v>CC</v>
      </c>
      <c r="I1171" t="s">
        <v>26858</v>
      </c>
      <c r="J1171" t="str">
        <f t="shared" si="221"/>
        <v>CC</v>
      </c>
      <c r="K1171" s="2">
        <v>42865</v>
      </c>
      <c r="L1171" s="2">
        <v>42926</v>
      </c>
      <c r="M1171" t="s">
        <v>51</v>
      </c>
      <c r="N1171">
        <f t="shared" si="222"/>
        <v>2</v>
      </c>
      <c r="O1171">
        <f t="shared" ca="1" si="223"/>
        <v>2811</v>
      </c>
      <c r="P1171">
        <f t="shared" ca="1" si="224"/>
        <v>122811</v>
      </c>
      <c r="Q1171" s="12"/>
      <c r="R1171" s="13">
        <f t="shared" si="225"/>
        <v>0</v>
      </c>
      <c r="S1171">
        <f t="shared" ca="1" si="226"/>
        <v>1215</v>
      </c>
      <c r="U1171" s="13">
        <v>0</v>
      </c>
      <c r="V1171" s="13">
        <v>0</v>
      </c>
      <c r="W1171" s="13" t="str">
        <f t="shared" si="227"/>
        <v/>
      </c>
      <c r="X1171" s="15">
        <v>1170</v>
      </c>
      <c r="Y1171" s="15" t="s">
        <v>26882</v>
      </c>
      <c r="Z1171" t="str">
        <f t="shared" si="228"/>
        <v>11001000000000001170</v>
      </c>
    </row>
    <row r="1172" spans="1:26" x14ac:dyDescent="0.2">
      <c r="A1172" s="2">
        <v>42915</v>
      </c>
      <c r="B1172" s="2">
        <f t="shared" ca="1" si="218"/>
        <v>42908</v>
      </c>
      <c r="C1172" s="5" t="s">
        <v>26861</v>
      </c>
      <c r="D1172">
        <f t="shared" si="219"/>
        <v>5</v>
      </c>
      <c r="E1172" s="7" t="s">
        <v>26862</v>
      </c>
      <c r="F1172">
        <f t="shared" si="217"/>
        <v>3</v>
      </c>
      <c r="G1172" t="s">
        <v>26858</v>
      </c>
      <c r="H1172" t="str">
        <f t="shared" si="220"/>
        <v>CC</v>
      </c>
      <c r="I1172" t="s">
        <v>26858</v>
      </c>
      <c r="J1172" t="str">
        <f t="shared" si="221"/>
        <v>CC</v>
      </c>
      <c r="K1172" s="2">
        <v>42865</v>
      </c>
      <c r="L1172" s="2">
        <v>42926</v>
      </c>
      <c r="M1172" t="s">
        <v>71</v>
      </c>
      <c r="N1172">
        <f t="shared" si="222"/>
        <v>1</v>
      </c>
      <c r="O1172">
        <f t="shared" ca="1" si="223"/>
        <v>2668</v>
      </c>
      <c r="P1172">
        <f t="shared" ca="1" si="224"/>
        <v>122668</v>
      </c>
      <c r="Q1172" s="12"/>
      <c r="R1172" s="13">
        <f t="shared" si="225"/>
        <v>0</v>
      </c>
      <c r="S1172">
        <f t="shared" ca="1" si="226"/>
        <v>1216</v>
      </c>
      <c r="U1172" s="13">
        <v>0</v>
      </c>
      <c r="V1172" s="13">
        <v>0</v>
      </c>
      <c r="W1172" s="13" t="str">
        <f t="shared" si="227"/>
        <v/>
      </c>
      <c r="X1172" s="15">
        <v>1171</v>
      </c>
      <c r="Y1172" s="15" t="s">
        <v>26882</v>
      </c>
      <c r="Z1172" t="str">
        <f t="shared" si="228"/>
        <v>11001000000000001171</v>
      </c>
    </row>
    <row r="1173" spans="1:26" x14ac:dyDescent="0.2">
      <c r="A1173" s="2">
        <v>42915</v>
      </c>
      <c r="B1173" s="2">
        <f t="shared" ca="1" si="218"/>
        <v>42918</v>
      </c>
      <c r="C1173" s="5" t="s">
        <v>26869</v>
      </c>
      <c r="D1173">
        <f t="shared" si="219"/>
        <v>4</v>
      </c>
      <c r="E1173" s="7" t="s">
        <v>26862</v>
      </c>
      <c r="F1173">
        <f t="shared" si="217"/>
        <v>3</v>
      </c>
      <c r="G1173" t="s">
        <v>26860</v>
      </c>
      <c r="H1173" t="str">
        <f t="shared" si="220"/>
        <v>NIT</v>
      </c>
      <c r="I1173" t="s">
        <v>26858</v>
      </c>
      <c r="J1173" t="str">
        <f t="shared" si="221"/>
        <v>CC</v>
      </c>
      <c r="K1173" s="2">
        <v>42865</v>
      </c>
      <c r="L1173" s="2">
        <v>42926</v>
      </c>
      <c r="M1173" t="s">
        <v>51</v>
      </c>
      <c r="N1173">
        <f t="shared" si="222"/>
        <v>2</v>
      </c>
      <c r="O1173">
        <f t="shared" ca="1" si="223"/>
        <v>2323</v>
      </c>
      <c r="P1173">
        <f t="shared" ca="1" si="224"/>
        <v>122323</v>
      </c>
      <c r="Q1173" s="12"/>
      <c r="R1173" s="13">
        <f t="shared" si="225"/>
        <v>0</v>
      </c>
      <c r="S1173">
        <f t="shared" ca="1" si="226"/>
        <v>1216</v>
      </c>
      <c r="U1173" s="13">
        <v>0</v>
      </c>
      <c r="V1173" s="13">
        <v>0</v>
      </c>
      <c r="W1173" s="13" t="str">
        <f t="shared" si="227"/>
        <v/>
      </c>
      <c r="X1173" s="15">
        <v>1172</v>
      </c>
      <c r="Y1173" s="15" t="s">
        <v>26882</v>
      </c>
      <c r="Z1173" t="str">
        <f t="shared" si="228"/>
        <v>11001000000000001172</v>
      </c>
    </row>
    <row r="1174" spans="1:26" x14ac:dyDescent="0.2">
      <c r="A1174" s="2">
        <v>42914</v>
      </c>
      <c r="B1174" s="2">
        <f t="shared" ca="1" si="218"/>
        <v>42901</v>
      </c>
      <c r="C1174" s="5" t="s">
        <v>26863</v>
      </c>
      <c r="D1174">
        <f t="shared" si="219"/>
        <v>12</v>
      </c>
      <c r="E1174" s="7" t="s">
        <v>26862</v>
      </c>
      <c r="F1174">
        <f t="shared" si="217"/>
        <v>3</v>
      </c>
      <c r="G1174" t="s">
        <v>26858</v>
      </c>
      <c r="H1174" t="str">
        <f t="shared" si="220"/>
        <v>CC</v>
      </c>
      <c r="I1174" t="s">
        <v>26858</v>
      </c>
      <c r="J1174" t="str">
        <f t="shared" si="221"/>
        <v>CC</v>
      </c>
      <c r="K1174" s="2">
        <v>42865</v>
      </c>
      <c r="L1174" s="2">
        <v>42926</v>
      </c>
      <c r="M1174" t="s">
        <v>71</v>
      </c>
      <c r="N1174">
        <f t="shared" si="222"/>
        <v>1</v>
      </c>
      <c r="O1174">
        <f t="shared" ca="1" si="223"/>
        <v>2036</v>
      </c>
      <c r="P1174">
        <f t="shared" ca="1" si="224"/>
        <v>122036</v>
      </c>
      <c r="Q1174" s="12"/>
      <c r="R1174" s="13">
        <f t="shared" si="225"/>
        <v>0</v>
      </c>
      <c r="S1174">
        <f t="shared" ca="1" si="226"/>
        <v>1213</v>
      </c>
      <c r="U1174" s="13">
        <v>0</v>
      </c>
      <c r="V1174" s="13">
        <v>0</v>
      </c>
      <c r="W1174" s="13" t="str">
        <f t="shared" si="227"/>
        <v/>
      </c>
      <c r="X1174" s="15">
        <v>1173</v>
      </c>
      <c r="Y1174" s="15" t="s">
        <v>26882</v>
      </c>
      <c r="Z1174" t="str">
        <f t="shared" si="228"/>
        <v>11001000000000001173</v>
      </c>
    </row>
    <row r="1175" spans="1:26" x14ac:dyDescent="0.2">
      <c r="A1175" s="2">
        <v>42915</v>
      </c>
      <c r="B1175" s="2">
        <f t="shared" ca="1" si="218"/>
        <v>42904</v>
      </c>
      <c r="C1175" s="5" t="s">
        <v>26861</v>
      </c>
      <c r="D1175">
        <f t="shared" si="219"/>
        <v>5</v>
      </c>
      <c r="E1175" s="7" t="s">
        <v>26862</v>
      </c>
      <c r="F1175">
        <f t="shared" si="217"/>
        <v>3</v>
      </c>
      <c r="G1175" t="s">
        <v>26860</v>
      </c>
      <c r="H1175" t="str">
        <f t="shared" si="220"/>
        <v>NIT</v>
      </c>
      <c r="I1175" t="s">
        <v>26858</v>
      </c>
      <c r="J1175" t="str">
        <f t="shared" si="221"/>
        <v>CC</v>
      </c>
      <c r="K1175" s="2">
        <v>42865</v>
      </c>
      <c r="L1175" s="2">
        <v>42926</v>
      </c>
      <c r="M1175" t="s">
        <v>71</v>
      </c>
      <c r="N1175">
        <f t="shared" si="222"/>
        <v>1</v>
      </c>
      <c r="O1175">
        <f t="shared" ca="1" si="223"/>
        <v>2807</v>
      </c>
      <c r="P1175">
        <f t="shared" ca="1" si="224"/>
        <v>122807</v>
      </c>
      <c r="Q1175" s="12"/>
      <c r="R1175" s="13">
        <f t="shared" si="225"/>
        <v>0</v>
      </c>
      <c r="S1175">
        <f t="shared" ca="1" si="226"/>
        <v>1214</v>
      </c>
      <c r="U1175" s="13">
        <v>0</v>
      </c>
      <c r="V1175" s="13">
        <v>0</v>
      </c>
      <c r="W1175" s="13" t="str">
        <f t="shared" si="227"/>
        <v/>
      </c>
      <c r="X1175" s="15">
        <v>1174</v>
      </c>
      <c r="Y1175" s="15" t="s">
        <v>26882</v>
      </c>
      <c r="Z1175" t="str">
        <f t="shared" si="228"/>
        <v>11001000000000001174</v>
      </c>
    </row>
    <row r="1176" spans="1:26" x14ac:dyDescent="0.2">
      <c r="A1176" s="2">
        <v>42913</v>
      </c>
      <c r="B1176" s="2">
        <f t="shared" ca="1" si="218"/>
        <v>42873</v>
      </c>
      <c r="C1176" s="5" t="s">
        <v>26863</v>
      </c>
      <c r="D1176">
        <f t="shared" si="219"/>
        <v>12</v>
      </c>
      <c r="E1176" s="7" t="s">
        <v>26862</v>
      </c>
      <c r="F1176">
        <f t="shared" ref="F1176:F1239" si="229">IF(E1176="DIPOLMATICO",1,IF(E1176="OFICIAL",2,IF(E1176="PARTICULAR",3,IF(E1176="PUBLICO",4,"1"))))</f>
        <v>3</v>
      </c>
      <c r="G1176" t="s">
        <v>26858</v>
      </c>
      <c r="H1176" t="str">
        <f t="shared" si="220"/>
        <v>CC</v>
      </c>
      <c r="I1176" t="s">
        <v>26858</v>
      </c>
      <c r="J1176" t="str">
        <f t="shared" si="221"/>
        <v>CC</v>
      </c>
      <c r="K1176" s="2">
        <v>42865</v>
      </c>
      <c r="L1176" s="2">
        <v>42926</v>
      </c>
      <c r="M1176" t="s">
        <v>71</v>
      </c>
      <c r="N1176">
        <f t="shared" si="222"/>
        <v>1</v>
      </c>
      <c r="O1176">
        <f t="shared" ca="1" si="223"/>
        <v>2134</v>
      </c>
      <c r="P1176">
        <f t="shared" ca="1" si="224"/>
        <v>122134</v>
      </c>
      <c r="Q1176" s="12"/>
      <c r="R1176" s="13">
        <f t="shared" si="225"/>
        <v>0</v>
      </c>
      <c r="S1176">
        <f t="shared" ca="1" si="226"/>
        <v>1213</v>
      </c>
      <c r="U1176" s="13">
        <v>0</v>
      </c>
      <c r="V1176" s="13">
        <v>0</v>
      </c>
      <c r="W1176" s="13" t="str">
        <f t="shared" si="227"/>
        <v/>
      </c>
      <c r="X1176" s="15">
        <v>1175</v>
      </c>
      <c r="Y1176" s="15" t="s">
        <v>26882</v>
      </c>
      <c r="Z1176" t="str">
        <f t="shared" si="228"/>
        <v>11001000000000001175</v>
      </c>
    </row>
    <row r="1177" spans="1:26" x14ac:dyDescent="0.2">
      <c r="A1177" s="2">
        <v>42914</v>
      </c>
      <c r="B1177" s="2">
        <f t="shared" ca="1" si="218"/>
        <v>42893</v>
      </c>
      <c r="C1177" s="5" t="s">
        <v>26861</v>
      </c>
      <c r="D1177">
        <f t="shared" si="219"/>
        <v>5</v>
      </c>
      <c r="E1177" s="7" t="s">
        <v>26862</v>
      </c>
      <c r="F1177">
        <f t="shared" si="229"/>
        <v>3</v>
      </c>
      <c r="G1177" t="s">
        <v>26858</v>
      </c>
      <c r="H1177" t="str">
        <f t="shared" si="220"/>
        <v>CC</v>
      </c>
      <c r="I1177" t="s">
        <v>26858</v>
      </c>
      <c r="J1177" t="str">
        <f t="shared" si="221"/>
        <v>CC</v>
      </c>
      <c r="K1177" s="2">
        <v>42865</v>
      </c>
      <c r="L1177" s="2">
        <v>42926</v>
      </c>
      <c r="M1177" t="s">
        <v>71</v>
      </c>
      <c r="N1177">
        <f t="shared" si="222"/>
        <v>1</v>
      </c>
      <c r="O1177">
        <f t="shared" ca="1" si="223"/>
        <v>2887</v>
      </c>
      <c r="P1177">
        <f t="shared" ca="1" si="224"/>
        <v>122887</v>
      </c>
      <c r="Q1177" s="11">
        <v>101000146725</v>
      </c>
      <c r="R1177" s="13">
        <f t="shared" ca="1" si="225"/>
        <v>1214</v>
      </c>
      <c r="S1177">
        <f t="shared" ca="1" si="226"/>
        <v>1214</v>
      </c>
      <c r="U1177" s="13">
        <v>1215</v>
      </c>
      <c r="V1177" s="13">
        <v>1215</v>
      </c>
      <c r="W1177" s="13">
        <f t="shared" si="227"/>
        <v>1215</v>
      </c>
      <c r="X1177" s="15">
        <v>1176</v>
      </c>
      <c r="Y1177" s="15" t="s">
        <v>26882</v>
      </c>
      <c r="Z1177" t="str">
        <f t="shared" si="228"/>
        <v>11001000000000001176</v>
      </c>
    </row>
    <row r="1178" spans="1:26" x14ac:dyDescent="0.2">
      <c r="A1178" s="2">
        <v>42913</v>
      </c>
      <c r="B1178" s="2">
        <f t="shared" ca="1" si="218"/>
        <v>42916</v>
      </c>
      <c r="C1178" s="5" t="s">
        <v>26861</v>
      </c>
      <c r="D1178">
        <f t="shared" si="219"/>
        <v>5</v>
      </c>
      <c r="E1178" s="7" t="s">
        <v>26862</v>
      </c>
      <c r="F1178">
        <f t="shared" si="229"/>
        <v>3</v>
      </c>
      <c r="G1178" t="s">
        <v>26858</v>
      </c>
      <c r="H1178" t="str">
        <f t="shared" si="220"/>
        <v>CC</v>
      </c>
      <c r="I1178" t="s">
        <v>26858</v>
      </c>
      <c r="J1178" t="str">
        <f t="shared" si="221"/>
        <v>CC</v>
      </c>
      <c r="K1178" s="2">
        <v>42865</v>
      </c>
      <c r="L1178" s="2">
        <v>42926</v>
      </c>
      <c r="M1178" t="s">
        <v>51</v>
      </c>
      <c r="N1178">
        <f t="shared" si="222"/>
        <v>2</v>
      </c>
      <c r="O1178">
        <f t="shared" ca="1" si="223"/>
        <v>2216</v>
      </c>
      <c r="P1178">
        <f t="shared" ca="1" si="224"/>
        <v>122216</v>
      </c>
      <c r="Q1178" s="12"/>
      <c r="R1178" s="13">
        <f t="shared" si="225"/>
        <v>0</v>
      </c>
      <c r="S1178">
        <f t="shared" ca="1" si="226"/>
        <v>1216</v>
      </c>
      <c r="U1178" s="13">
        <v>0</v>
      </c>
      <c r="V1178" s="13">
        <v>0</v>
      </c>
      <c r="W1178" s="13" t="str">
        <f t="shared" si="227"/>
        <v/>
      </c>
      <c r="X1178" s="15">
        <v>1177</v>
      </c>
      <c r="Y1178" s="15" t="s">
        <v>26882</v>
      </c>
      <c r="Z1178" t="str">
        <f t="shared" si="228"/>
        <v>11001000000000001177</v>
      </c>
    </row>
    <row r="1179" spans="1:26" x14ac:dyDescent="0.2">
      <c r="A1179" s="2">
        <v>42915</v>
      </c>
      <c r="B1179" s="2">
        <f t="shared" ca="1" si="218"/>
        <v>42912</v>
      </c>
      <c r="C1179" s="5" t="s">
        <v>26861</v>
      </c>
      <c r="D1179">
        <f t="shared" si="219"/>
        <v>5</v>
      </c>
      <c r="E1179" s="7" t="s">
        <v>26862</v>
      </c>
      <c r="F1179">
        <f t="shared" si="229"/>
        <v>3</v>
      </c>
      <c r="G1179" t="s">
        <v>26858</v>
      </c>
      <c r="H1179" t="str">
        <f t="shared" si="220"/>
        <v>CC</v>
      </c>
      <c r="I1179" t="s">
        <v>26858</v>
      </c>
      <c r="J1179" t="str">
        <f t="shared" si="221"/>
        <v>CC</v>
      </c>
      <c r="K1179" s="2">
        <v>42865</v>
      </c>
      <c r="L1179" s="2">
        <v>42926</v>
      </c>
      <c r="M1179" t="s">
        <v>71</v>
      </c>
      <c r="N1179">
        <f t="shared" si="222"/>
        <v>1</v>
      </c>
      <c r="O1179">
        <f t="shared" ca="1" si="223"/>
        <v>2853</v>
      </c>
      <c r="P1179">
        <f t="shared" ca="1" si="224"/>
        <v>122853</v>
      </c>
      <c r="Q1179" s="11">
        <v>101000134844</v>
      </c>
      <c r="R1179" s="13">
        <f t="shared" ca="1" si="225"/>
        <v>1215</v>
      </c>
      <c r="S1179">
        <f t="shared" ca="1" si="226"/>
        <v>1215</v>
      </c>
      <c r="U1179" s="13">
        <v>1216</v>
      </c>
      <c r="V1179" s="13">
        <v>1216</v>
      </c>
      <c r="W1179" s="13">
        <f t="shared" si="227"/>
        <v>1216</v>
      </c>
      <c r="X1179" s="15">
        <v>1178</v>
      </c>
      <c r="Y1179" s="15" t="s">
        <v>26882</v>
      </c>
      <c r="Z1179" t="str">
        <f t="shared" si="228"/>
        <v>11001000000000001178</v>
      </c>
    </row>
    <row r="1180" spans="1:26" x14ac:dyDescent="0.2">
      <c r="A1180" s="2">
        <v>42913</v>
      </c>
      <c r="B1180" s="2">
        <f t="shared" ca="1" si="218"/>
        <v>42888</v>
      </c>
      <c r="C1180" s="5" t="s">
        <v>26861</v>
      </c>
      <c r="D1180">
        <f t="shared" si="219"/>
        <v>5</v>
      </c>
      <c r="E1180" s="7" t="s">
        <v>26862</v>
      </c>
      <c r="F1180">
        <f t="shared" si="229"/>
        <v>3</v>
      </c>
      <c r="G1180" t="s">
        <v>26858</v>
      </c>
      <c r="H1180" t="str">
        <f t="shared" si="220"/>
        <v>CC</v>
      </c>
      <c r="I1180" t="s">
        <v>26858</v>
      </c>
      <c r="J1180" t="str">
        <f t="shared" si="221"/>
        <v>CC</v>
      </c>
      <c r="K1180" s="2">
        <v>42865</v>
      </c>
      <c r="L1180" s="2">
        <v>42926</v>
      </c>
      <c r="M1180" t="s">
        <v>71</v>
      </c>
      <c r="N1180">
        <f t="shared" si="222"/>
        <v>1</v>
      </c>
      <c r="O1180">
        <f t="shared" ca="1" si="223"/>
        <v>2023</v>
      </c>
      <c r="P1180">
        <f t="shared" ca="1" si="224"/>
        <v>122023</v>
      </c>
      <c r="Q1180" s="12"/>
      <c r="R1180" s="13">
        <f t="shared" si="225"/>
        <v>0</v>
      </c>
      <c r="S1180">
        <f t="shared" ca="1" si="226"/>
        <v>1214</v>
      </c>
      <c r="U1180" s="13">
        <v>0</v>
      </c>
      <c r="V1180" s="13">
        <v>0</v>
      </c>
      <c r="W1180" s="13" t="str">
        <f t="shared" si="227"/>
        <v/>
      </c>
      <c r="X1180" s="15">
        <v>1179</v>
      </c>
      <c r="Y1180" s="15" t="s">
        <v>26882</v>
      </c>
      <c r="Z1180" t="str">
        <f t="shared" si="228"/>
        <v>11001000000000001179</v>
      </c>
    </row>
    <row r="1181" spans="1:26" x14ac:dyDescent="0.2">
      <c r="A1181" s="2">
        <v>42915</v>
      </c>
      <c r="B1181" s="2">
        <f t="shared" ca="1" si="218"/>
        <v>42895</v>
      </c>
      <c r="C1181" s="5" t="s">
        <v>26865</v>
      </c>
      <c r="D1181">
        <f t="shared" si="219"/>
        <v>14</v>
      </c>
      <c r="E1181" s="7" t="s">
        <v>26862</v>
      </c>
      <c r="F1181">
        <f t="shared" si="229"/>
        <v>3</v>
      </c>
      <c r="G1181" t="s">
        <v>26858</v>
      </c>
      <c r="H1181" t="str">
        <f t="shared" si="220"/>
        <v>CC</v>
      </c>
      <c r="I1181" t="s">
        <v>26858</v>
      </c>
      <c r="J1181" t="str">
        <f t="shared" si="221"/>
        <v>CC</v>
      </c>
      <c r="K1181" s="2">
        <v>42865</v>
      </c>
      <c r="L1181" s="2">
        <v>42926</v>
      </c>
      <c r="M1181" t="s">
        <v>51</v>
      </c>
      <c r="N1181">
        <f t="shared" si="222"/>
        <v>2</v>
      </c>
      <c r="O1181">
        <f t="shared" ca="1" si="223"/>
        <v>2860</v>
      </c>
      <c r="P1181">
        <f t="shared" ca="1" si="224"/>
        <v>122860</v>
      </c>
      <c r="Q1181" s="12"/>
      <c r="R1181" s="13">
        <f t="shared" si="225"/>
        <v>0</v>
      </c>
      <c r="S1181">
        <f t="shared" ca="1" si="226"/>
        <v>1216</v>
      </c>
      <c r="U1181" s="13">
        <v>0</v>
      </c>
      <c r="V1181" s="13">
        <v>0</v>
      </c>
      <c r="W1181" s="13" t="str">
        <f t="shared" si="227"/>
        <v/>
      </c>
      <c r="X1181" s="15">
        <v>1180</v>
      </c>
      <c r="Y1181" s="15" t="s">
        <v>26882</v>
      </c>
      <c r="Z1181" t="str">
        <f t="shared" si="228"/>
        <v>11001000000000001180</v>
      </c>
    </row>
    <row r="1182" spans="1:26" x14ac:dyDescent="0.2">
      <c r="A1182" s="2">
        <v>42915</v>
      </c>
      <c r="B1182" s="2">
        <f t="shared" ca="1" si="218"/>
        <v>42923</v>
      </c>
      <c r="C1182" s="5" t="s">
        <v>26861</v>
      </c>
      <c r="D1182">
        <f t="shared" si="219"/>
        <v>5</v>
      </c>
      <c r="E1182" s="7" t="s">
        <v>26862</v>
      </c>
      <c r="F1182">
        <f t="shared" si="229"/>
        <v>3</v>
      </c>
      <c r="G1182" t="s">
        <v>26860</v>
      </c>
      <c r="H1182" t="str">
        <f t="shared" si="220"/>
        <v>NIT</v>
      </c>
      <c r="I1182" t="s">
        <v>26858</v>
      </c>
      <c r="J1182" t="str">
        <f t="shared" si="221"/>
        <v>CC</v>
      </c>
      <c r="K1182" s="2">
        <v>42865</v>
      </c>
      <c r="L1182" s="2">
        <v>42926</v>
      </c>
      <c r="M1182" t="s">
        <v>51</v>
      </c>
      <c r="N1182">
        <f t="shared" si="222"/>
        <v>2</v>
      </c>
      <c r="O1182">
        <f t="shared" ca="1" si="223"/>
        <v>2301</v>
      </c>
      <c r="P1182">
        <f t="shared" ca="1" si="224"/>
        <v>122301</v>
      </c>
      <c r="Q1182" s="12"/>
      <c r="R1182" s="13">
        <f t="shared" si="225"/>
        <v>0</v>
      </c>
      <c r="S1182">
        <f t="shared" ca="1" si="226"/>
        <v>1214</v>
      </c>
      <c r="U1182" s="13">
        <v>0</v>
      </c>
      <c r="V1182" s="13">
        <v>0</v>
      </c>
      <c r="W1182" s="13" t="str">
        <f t="shared" si="227"/>
        <v/>
      </c>
      <c r="X1182" s="15">
        <v>1181</v>
      </c>
      <c r="Y1182" s="15" t="s">
        <v>26882</v>
      </c>
      <c r="Z1182" t="str">
        <f t="shared" si="228"/>
        <v>11001000000000001181</v>
      </c>
    </row>
    <row r="1183" spans="1:26" x14ac:dyDescent="0.2">
      <c r="A1183" s="2">
        <v>42915</v>
      </c>
      <c r="B1183" s="2">
        <f t="shared" ca="1" si="218"/>
        <v>42888</v>
      </c>
      <c r="C1183" s="5" t="s">
        <v>26859</v>
      </c>
      <c r="D1183">
        <f t="shared" si="219"/>
        <v>9</v>
      </c>
      <c r="E1183" s="7" t="s">
        <v>26857</v>
      </c>
      <c r="F1183">
        <f t="shared" si="229"/>
        <v>4</v>
      </c>
      <c r="G1183" t="s">
        <v>26860</v>
      </c>
      <c r="H1183" t="str">
        <f t="shared" si="220"/>
        <v>NIT</v>
      </c>
      <c r="I1183" t="s">
        <v>26858</v>
      </c>
      <c r="J1183" t="str">
        <f t="shared" si="221"/>
        <v>CC</v>
      </c>
      <c r="K1183" s="2">
        <v>42865</v>
      </c>
      <c r="L1183" s="2">
        <v>42926</v>
      </c>
      <c r="M1183" t="s">
        <v>71</v>
      </c>
      <c r="N1183">
        <f t="shared" si="222"/>
        <v>1</v>
      </c>
      <c r="O1183">
        <f t="shared" ca="1" si="223"/>
        <v>2470</v>
      </c>
      <c r="P1183">
        <f t="shared" ca="1" si="224"/>
        <v>122470</v>
      </c>
      <c r="Q1183" s="12"/>
      <c r="R1183" s="13">
        <f t="shared" si="225"/>
        <v>0</v>
      </c>
      <c r="S1183">
        <f t="shared" ca="1" si="226"/>
        <v>1213</v>
      </c>
      <c r="U1183" s="13">
        <v>0</v>
      </c>
      <c r="V1183" s="13">
        <v>0</v>
      </c>
      <c r="W1183" s="13" t="str">
        <f t="shared" si="227"/>
        <v/>
      </c>
      <c r="X1183" s="15">
        <v>1182</v>
      </c>
      <c r="Y1183" s="15" t="s">
        <v>26882</v>
      </c>
      <c r="Z1183" t="str">
        <f t="shared" si="228"/>
        <v>11001000000000001182</v>
      </c>
    </row>
    <row r="1184" spans="1:26" x14ac:dyDescent="0.2">
      <c r="A1184" s="2">
        <v>42913</v>
      </c>
      <c r="B1184" s="2">
        <f t="shared" ca="1" si="218"/>
        <v>42889</v>
      </c>
      <c r="C1184" s="5" t="s">
        <v>26859</v>
      </c>
      <c r="D1184">
        <f t="shared" si="219"/>
        <v>9</v>
      </c>
      <c r="E1184" s="7" t="s">
        <v>26857</v>
      </c>
      <c r="F1184">
        <f t="shared" si="229"/>
        <v>4</v>
      </c>
      <c r="G1184" t="s">
        <v>26860</v>
      </c>
      <c r="H1184" t="str">
        <f t="shared" si="220"/>
        <v>NIT</v>
      </c>
      <c r="I1184" t="s">
        <v>26858</v>
      </c>
      <c r="J1184" t="str">
        <f t="shared" si="221"/>
        <v>CC</v>
      </c>
      <c r="K1184" s="2">
        <v>42865</v>
      </c>
      <c r="L1184" s="2">
        <v>42926</v>
      </c>
      <c r="M1184" t="s">
        <v>71</v>
      </c>
      <c r="N1184">
        <f t="shared" si="222"/>
        <v>1</v>
      </c>
      <c r="O1184">
        <f t="shared" ca="1" si="223"/>
        <v>2509</v>
      </c>
      <c r="P1184">
        <f t="shared" ca="1" si="224"/>
        <v>122509</v>
      </c>
      <c r="Q1184" s="11">
        <v>101000125583</v>
      </c>
      <c r="R1184" s="13">
        <f t="shared" ca="1" si="225"/>
        <v>1213</v>
      </c>
      <c r="S1184">
        <f t="shared" ca="1" si="226"/>
        <v>1213</v>
      </c>
      <c r="U1184" s="13">
        <v>1214</v>
      </c>
      <c r="V1184" s="13">
        <v>1214</v>
      </c>
      <c r="W1184" s="13">
        <f t="shared" si="227"/>
        <v>1214</v>
      </c>
      <c r="X1184" s="15">
        <v>1183</v>
      </c>
      <c r="Y1184" s="15" t="s">
        <v>26882</v>
      </c>
      <c r="Z1184" t="str">
        <f t="shared" si="228"/>
        <v>11001000000000001183</v>
      </c>
    </row>
    <row r="1185" spans="1:26" x14ac:dyDescent="0.2">
      <c r="A1185" s="2">
        <v>42915</v>
      </c>
      <c r="B1185" s="2">
        <f t="shared" ca="1" si="218"/>
        <v>42894</v>
      </c>
      <c r="C1185" s="5" t="s">
        <v>26863</v>
      </c>
      <c r="D1185">
        <f t="shared" si="219"/>
        <v>12</v>
      </c>
      <c r="E1185" s="7" t="s">
        <v>26862</v>
      </c>
      <c r="F1185">
        <f t="shared" si="229"/>
        <v>3</v>
      </c>
      <c r="G1185" t="s">
        <v>26858</v>
      </c>
      <c r="H1185" t="str">
        <f t="shared" si="220"/>
        <v>CC</v>
      </c>
      <c r="I1185" t="s">
        <v>26858</v>
      </c>
      <c r="J1185" t="str">
        <f t="shared" si="221"/>
        <v>CC</v>
      </c>
      <c r="K1185" s="2">
        <v>42865</v>
      </c>
      <c r="L1185" s="2">
        <v>42926</v>
      </c>
      <c r="M1185" t="s">
        <v>51</v>
      </c>
      <c r="N1185">
        <f t="shared" si="222"/>
        <v>2</v>
      </c>
      <c r="O1185">
        <f t="shared" ca="1" si="223"/>
        <v>2308</v>
      </c>
      <c r="P1185">
        <f t="shared" ca="1" si="224"/>
        <v>122308</v>
      </c>
      <c r="Q1185" s="12"/>
      <c r="R1185" s="13">
        <f t="shared" si="225"/>
        <v>0</v>
      </c>
      <c r="S1185">
        <f t="shared" ca="1" si="226"/>
        <v>1215</v>
      </c>
      <c r="U1185" s="13">
        <v>0</v>
      </c>
      <c r="V1185" s="13">
        <v>0</v>
      </c>
      <c r="W1185" s="13" t="str">
        <f t="shared" si="227"/>
        <v/>
      </c>
      <c r="X1185" s="15">
        <v>1184</v>
      </c>
      <c r="Y1185" s="15" t="s">
        <v>26882</v>
      </c>
      <c r="Z1185" t="str">
        <f t="shared" si="228"/>
        <v>11001000000000001184</v>
      </c>
    </row>
    <row r="1186" spans="1:26" x14ac:dyDescent="0.2">
      <c r="A1186" s="2">
        <v>42914</v>
      </c>
      <c r="B1186" s="2">
        <f t="shared" ca="1" si="218"/>
        <v>42888</v>
      </c>
      <c r="C1186" s="5" t="s">
        <v>26866</v>
      </c>
      <c r="D1186">
        <f t="shared" si="219"/>
        <v>3</v>
      </c>
      <c r="E1186" s="7" t="s">
        <v>26862</v>
      </c>
      <c r="F1186">
        <f t="shared" si="229"/>
        <v>3</v>
      </c>
      <c r="G1186" t="s">
        <v>26860</v>
      </c>
      <c r="H1186" t="str">
        <f t="shared" si="220"/>
        <v>NIT</v>
      </c>
      <c r="I1186" t="s">
        <v>26858</v>
      </c>
      <c r="J1186" t="str">
        <f t="shared" si="221"/>
        <v>CC</v>
      </c>
      <c r="K1186" s="2">
        <v>42865</v>
      </c>
      <c r="L1186" s="2">
        <v>42926</v>
      </c>
      <c r="M1186" t="s">
        <v>51</v>
      </c>
      <c r="N1186">
        <f t="shared" si="222"/>
        <v>2</v>
      </c>
      <c r="O1186">
        <f t="shared" ca="1" si="223"/>
        <v>2432</v>
      </c>
      <c r="P1186">
        <f t="shared" ca="1" si="224"/>
        <v>122432</v>
      </c>
      <c r="Q1186" s="12"/>
      <c r="R1186" s="13">
        <f t="shared" si="225"/>
        <v>0</v>
      </c>
      <c r="S1186">
        <f t="shared" ca="1" si="226"/>
        <v>1213</v>
      </c>
      <c r="U1186" s="13">
        <v>0</v>
      </c>
      <c r="V1186" s="13">
        <v>0</v>
      </c>
      <c r="W1186" s="13" t="str">
        <f t="shared" si="227"/>
        <v/>
      </c>
      <c r="X1186" s="15">
        <v>1185</v>
      </c>
      <c r="Y1186" s="15" t="s">
        <v>26882</v>
      </c>
      <c r="Z1186" t="str">
        <f t="shared" si="228"/>
        <v>11001000000000001185</v>
      </c>
    </row>
    <row r="1187" spans="1:26" x14ac:dyDescent="0.2">
      <c r="A1187" s="2">
        <v>42914</v>
      </c>
      <c r="B1187" s="2">
        <f t="shared" ca="1" si="218"/>
        <v>42899</v>
      </c>
      <c r="C1187" s="5" t="s">
        <v>26864</v>
      </c>
      <c r="D1187">
        <f t="shared" si="219"/>
        <v>11</v>
      </c>
      <c r="E1187" s="7" t="s">
        <v>26862</v>
      </c>
      <c r="F1187">
        <f t="shared" si="229"/>
        <v>3</v>
      </c>
      <c r="G1187" t="s">
        <v>26858</v>
      </c>
      <c r="H1187" t="str">
        <f t="shared" si="220"/>
        <v>CC</v>
      </c>
      <c r="I1187" t="s">
        <v>26858</v>
      </c>
      <c r="J1187" t="str">
        <f t="shared" si="221"/>
        <v>CC</v>
      </c>
      <c r="K1187" s="2">
        <v>42865</v>
      </c>
      <c r="L1187" s="2">
        <v>42926</v>
      </c>
      <c r="M1187" t="s">
        <v>51</v>
      </c>
      <c r="N1187">
        <f t="shared" si="222"/>
        <v>2</v>
      </c>
      <c r="O1187">
        <f t="shared" ca="1" si="223"/>
        <v>2762</v>
      </c>
      <c r="P1187">
        <f t="shared" ca="1" si="224"/>
        <v>122762</v>
      </c>
      <c r="Q1187" s="12"/>
      <c r="R1187" s="13">
        <f t="shared" si="225"/>
        <v>0</v>
      </c>
      <c r="S1187">
        <f t="shared" ca="1" si="226"/>
        <v>1215</v>
      </c>
      <c r="U1187" s="13">
        <v>0</v>
      </c>
      <c r="V1187" s="13">
        <v>0</v>
      </c>
      <c r="W1187" s="13" t="str">
        <f t="shared" si="227"/>
        <v/>
      </c>
      <c r="X1187" s="15">
        <v>1186</v>
      </c>
      <c r="Y1187" s="15" t="s">
        <v>26882</v>
      </c>
      <c r="Z1187" t="str">
        <f t="shared" si="228"/>
        <v>11001000000000001186</v>
      </c>
    </row>
    <row r="1188" spans="1:26" x14ac:dyDescent="0.2">
      <c r="A1188" s="2">
        <v>42915</v>
      </c>
      <c r="B1188" s="2">
        <f t="shared" ca="1" si="218"/>
        <v>42873</v>
      </c>
      <c r="C1188" s="5" t="s">
        <v>26864</v>
      </c>
      <c r="D1188">
        <f t="shared" si="219"/>
        <v>11</v>
      </c>
      <c r="E1188" s="7" t="s">
        <v>26862</v>
      </c>
      <c r="F1188">
        <f t="shared" si="229"/>
        <v>3</v>
      </c>
      <c r="G1188" t="s">
        <v>26858</v>
      </c>
      <c r="H1188" t="str">
        <f t="shared" si="220"/>
        <v>CC</v>
      </c>
      <c r="I1188" t="s">
        <v>26858</v>
      </c>
      <c r="J1188" t="str">
        <f t="shared" si="221"/>
        <v>CC</v>
      </c>
      <c r="K1188" s="2">
        <v>42865</v>
      </c>
      <c r="L1188" s="2">
        <v>42926</v>
      </c>
      <c r="M1188" t="s">
        <v>51</v>
      </c>
      <c r="N1188">
        <f t="shared" si="222"/>
        <v>2</v>
      </c>
      <c r="O1188">
        <f t="shared" ca="1" si="223"/>
        <v>2113</v>
      </c>
      <c r="P1188">
        <f t="shared" ca="1" si="224"/>
        <v>122113</v>
      </c>
      <c r="Q1188" s="11">
        <v>101000139423</v>
      </c>
      <c r="R1188" s="13">
        <f t="shared" ca="1" si="225"/>
        <v>1214</v>
      </c>
      <c r="S1188">
        <f t="shared" ca="1" si="226"/>
        <v>1214</v>
      </c>
      <c r="U1188" s="13">
        <v>1213</v>
      </c>
      <c r="V1188" s="13">
        <v>1213</v>
      </c>
      <c r="W1188" s="13">
        <f t="shared" si="227"/>
        <v>1213</v>
      </c>
      <c r="X1188" s="15">
        <v>1187</v>
      </c>
      <c r="Y1188" s="15" t="s">
        <v>26882</v>
      </c>
      <c r="Z1188" t="str">
        <f t="shared" si="228"/>
        <v>11001000000000001187</v>
      </c>
    </row>
    <row r="1189" spans="1:26" x14ac:dyDescent="0.2">
      <c r="A1189" s="2">
        <v>42913</v>
      </c>
      <c r="B1189" s="2">
        <f t="shared" ca="1" si="218"/>
        <v>42904</v>
      </c>
      <c r="C1189" s="5" t="s">
        <v>26859</v>
      </c>
      <c r="D1189">
        <f t="shared" si="219"/>
        <v>9</v>
      </c>
      <c r="E1189" s="7" t="s">
        <v>26857</v>
      </c>
      <c r="F1189">
        <f t="shared" si="229"/>
        <v>4</v>
      </c>
      <c r="G1189" t="s">
        <v>26860</v>
      </c>
      <c r="H1189" t="str">
        <f t="shared" si="220"/>
        <v>NIT</v>
      </c>
      <c r="I1189" t="s">
        <v>26858</v>
      </c>
      <c r="J1189" t="str">
        <f t="shared" si="221"/>
        <v>CC</v>
      </c>
      <c r="K1189" s="2">
        <v>42865</v>
      </c>
      <c r="L1189" s="2">
        <v>42926</v>
      </c>
      <c r="M1189" t="s">
        <v>51</v>
      </c>
      <c r="N1189">
        <f t="shared" si="222"/>
        <v>2</v>
      </c>
      <c r="O1189">
        <f t="shared" ca="1" si="223"/>
        <v>2556</v>
      </c>
      <c r="P1189">
        <f t="shared" ca="1" si="224"/>
        <v>122556</v>
      </c>
      <c r="Q1189" s="12"/>
      <c r="R1189" s="13">
        <f t="shared" si="225"/>
        <v>0</v>
      </c>
      <c r="S1189">
        <f t="shared" ca="1" si="226"/>
        <v>1216</v>
      </c>
      <c r="U1189" s="13">
        <v>0</v>
      </c>
      <c r="V1189" s="13">
        <v>0</v>
      </c>
      <c r="W1189" s="13" t="str">
        <f t="shared" si="227"/>
        <v/>
      </c>
      <c r="X1189" s="15">
        <v>1188</v>
      </c>
      <c r="Y1189" s="15" t="s">
        <v>26882</v>
      </c>
      <c r="Z1189" t="str">
        <f t="shared" si="228"/>
        <v>11001000000000001188</v>
      </c>
    </row>
    <row r="1190" spans="1:26" x14ac:dyDescent="0.2">
      <c r="A1190" s="2">
        <v>42913</v>
      </c>
      <c r="B1190" s="2">
        <f t="shared" ca="1" si="218"/>
        <v>42904</v>
      </c>
      <c r="C1190" s="5" t="s">
        <v>26865</v>
      </c>
      <c r="D1190">
        <f t="shared" si="219"/>
        <v>14</v>
      </c>
      <c r="E1190" s="7" t="s">
        <v>26862</v>
      </c>
      <c r="F1190">
        <f t="shared" si="229"/>
        <v>3</v>
      </c>
      <c r="G1190" t="s">
        <v>26858</v>
      </c>
      <c r="H1190" t="str">
        <f t="shared" si="220"/>
        <v>CC</v>
      </c>
      <c r="I1190" t="s">
        <v>26858</v>
      </c>
      <c r="J1190" t="str">
        <f t="shared" si="221"/>
        <v>CC</v>
      </c>
      <c r="K1190" s="2">
        <v>42865</v>
      </c>
      <c r="L1190" s="2">
        <v>42926</v>
      </c>
      <c r="M1190" t="s">
        <v>71</v>
      </c>
      <c r="N1190">
        <f t="shared" si="222"/>
        <v>1</v>
      </c>
      <c r="O1190">
        <f t="shared" ca="1" si="223"/>
        <v>2875</v>
      </c>
      <c r="P1190">
        <f t="shared" ca="1" si="224"/>
        <v>122875</v>
      </c>
      <c r="Q1190" s="11">
        <v>101000137053</v>
      </c>
      <c r="R1190" s="13">
        <f t="shared" ca="1" si="225"/>
        <v>1213</v>
      </c>
      <c r="S1190">
        <f t="shared" ca="1" si="226"/>
        <v>1213</v>
      </c>
      <c r="U1190" s="13">
        <v>1216</v>
      </c>
      <c r="V1190" s="13">
        <v>1216</v>
      </c>
      <c r="W1190" s="13">
        <f t="shared" si="227"/>
        <v>1216</v>
      </c>
      <c r="X1190" s="15">
        <v>1189</v>
      </c>
      <c r="Y1190" s="15" t="s">
        <v>26882</v>
      </c>
      <c r="Z1190" t="str">
        <f t="shared" si="228"/>
        <v>11001000000000001189</v>
      </c>
    </row>
    <row r="1191" spans="1:26" x14ac:dyDescent="0.2">
      <c r="A1191" s="2">
        <v>42915</v>
      </c>
      <c r="B1191" s="2">
        <f t="shared" ca="1" si="218"/>
        <v>42926</v>
      </c>
      <c r="C1191" s="5" t="s">
        <v>26864</v>
      </c>
      <c r="D1191">
        <f t="shared" si="219"/>
        <v>11</v>
      </c>
      <c r="E1191" s="7" t="s">
        <v>26862</v>
      </c>
      <c r="F1191">
        <f t="shared" si="229"/>
        <v>3</v>
      </c>
      <c r="G1191" t="s">
        <v>26858</v>
      </c>
      <c r="H1191" t="str">
        <f t="shared" si="220"/>
        <v>CC</v>
      </c>
      <c r="I1191" t="s">
        <v>26858</v>
      </c>
      <c r="J1191" t="str">
        <f t="shared" si="221"/>
        <v>CC</v>
      </c>
      <c r="K1191" s="2">
        <v>42865</v>
      </c>
      <c r="L1191" s="2">
        <v>42926</v>
      </c>
      <c r="M1191" t="s">
        <v>51</v>
      </c>
      <c r="N1191">
        <f t="shared" si="222"/>
        <v>2</v>
      </c>
      <c r="O1191">
        <f t="shared" ca="1" si="223"/>
        <v>2062</v>
      </c>
      <c r="P1191">
        <f t="shared" ca="1" si="224"/>
        <v>122062</v>
      </c>
      <c r="Q1191" s="12"/>
      <c r="R1191" s="13">
        <f t="shared" si="225"/>
        <v>0</v>
      </c>
      <c r="S1191">
        <f t="shared" ca="1" si="226"/>
        <v>1216</v>
      </c>
      <c r="U1191" s="13">
        <v>0</v>
      </c>
      <c r="V1191" s="13">
        <v>0</v>
      </c>
      <c r="W1191" s="13" t="str">
        <f t="shared" si="227"/>
        <v/>
      </c>
      <c r="X1191" s="15">
        <v>1190</v>
      </c>
      <c r="Y1191" s="15" t="s">
        <v>26882</v>
      </c>
      <c r="Z1191" t="str">
        <f t="shared" si="228"/>
        <v>11001000000000001190</v>
      </c>
    </row>
    <row r="1192" spans="1:26" x14ac:dyDescent="0.2">
      <c r="A1192" s="2">
        <v>42913</v>
      </c>
      <c r="B1192" s="2">
        <f t="shared" ca="1" si="218"/>
        <v>42926</v>
      </c>
      <c r="C1192" s="5" t="s">
        <v>26864</v>
      </c>
      <c r="D1192">
        <f t="shared" si="219"/>
        <v>11</v>
      </c>
      <c r="E1192" s="7" t="s">
        <v>26862</v>
      </c>
      <c r="F1192">
        <f t="shared" si="229"/>
        <v>3</v>
      </c>
      <c r="G1192" t="s">
        <v>26860</v>
      </c>
      <c r="H1192" t="str">
        <f t="shared" si="220"/>
        <v>NIT</v>
      </c>
      <c r="I1192" t="s">
        <v>26858</v>
      </c>
      <c r="J1192" t="str">
        <f t="shared" si="221"/>
        <v>CC</v>
      </c>
      <c r="K1192" s="2">
        <v>42865</v>
      </c>
      <c r="L1192" s="2">
        <v>42926</v>
      </c>
      <c r="M1192" t="s">
        <v>51</v>
      </c>
      <c r="N1192">
        <f t="shared" si="222"/>
        <v>2</v>
      </c>
      <c r="O1192">
        <f t="shared" ca="1" si="223"/>
        <v>2903</v>
      </c>
      <c r="P1192">
        <f t="shared" ca="1" si="224"/>
        <v>122903</v>
      </c>
      <c r="Q1192" s="11">
        <v>101000146110</v>
      </c>
      <c r="R1192" s="13">
        <f t="shared" ca="1" si="225"/>
        <v>1214</v>
      </c>
      <c r="S1192">
        <f t="shared" ca="1" si="226"/>
        <v>1214</v>
      </c>
      <c r="U1192" s="13">
        <v>1214</v>
      </c>
      <c r="V1192" s="13">
        <v>1214</v>
      </c>
      <c r="W1192" s="13">
        <f t="shared" si="227"/>
        <v>1214</v>
      </c>
      <c r="X1192" s="15">
        <v>1191</v>
      </c>
      <c r="Y1192" s="15" t="s">
        <v>26882</v>
      </c>
      <c r="Z1192" t="str">
        <f t="shared" si="228"/>
        <v>11001000000000001191</v>
      </c>
    </row>
    <row r="1193" spans="1:26" x14ac:dyDescent="0.2">
      <c r="A1193" s="2">
        <v>42915</v>
      </c>
      <c r="B1193" s="2">
        <f t="shared" ca="1" si="218"/>
        <v>42882</v>
      </c>
      <c r="C1193" s="5" t="s">
        <v>26859</v>
      </c>
      <c r="D1193">
        <f t="shared" si="219"/>
        <v>9</v>
      </c>
      <c r="E1193" s="7" t="s">
        <v>26857</v>
      </c>
      <c r="F1193">
        <f t="shared" si="229"/>
        <v>4</v>
      </c>
      <c r="G1193" t="s">
        <v>26858</v>
      </c>
      <c r="H1193" t="str">
        <f t="shared" si="220"/>
        <v>CC</v>
      </c>
      <c r="I1193" t="s">
        <v>26858</v>
      </c>
      <c r="J1193" t="str">
        <f t="shared" si="221"/>
        <v>CC</v>
      </c>
      <c r="K1193" s="2">
        <v>42865</v>
      </c>
      <c r="L1193" s="2">
        <v>42926</v>
      </c>
      <c r="M1193" t="s">
        <v>71</v>
      </c>
      <c r="N1193">
        <f t="shared" si="222"/>
        <v>1</v>
      </c>
      <c r="O1193">
        <f t="shared" ca="1" si="223"/>
        <v>2635</v>
      </c>
      <c r="P1193">
        <f t="shared" ca="1" si="224"/>
        <v>122635</v>
      </c>
      <c r="Q1193" s="12"/>
      <c r="R1193" s="13">
        <f t="shared" si="225"/>
        <v>0</v>
      </c>
      <c r="S1193">
        <f t="shared" ca="1" si="226"/>
        <v>1216</v>
      </c>
      <c r="U1193" s="13">
        <v>0</v>
      </c>
      <c r="V1193" s="13">
        <v>0</v>
      </c>
      <c r="W1193" s="13" t="str">
        <f t="shared" si="227"/>
        <v/>
      </c>
      <c r="X1193" s="15">
        <v>1192</v>
      </c>
      <c r="Y1193" s="15" t="s">
        <v>26882</v>
      </c>
      <c r="Z1193" t="str">
        <f t="shared" si="228"/>
        <v>11001000000000001192</v>
      </c>
    </row>
    <row r="1194" spans="1:26" x14ac:dyDescent="0.2">
      <c r="A1194" s="2">
        <v>42913</v>
      </c>
      <c r="B1194" s="2">
        <f t="shared" ca="1" si="218"/>
        <v>42921</v>
      </c>
      <c r="C1194" s="5" t="s">
        <v>26867</v>
      </c>
      <c r="D1194">
        <f t="shared" si="219"/>
        <v>6</v>
      </c>
      <c r="E1194" s="7" t="s">
        <v>26862</v>
      </c>
      <c r="F1194">
        <f t="shared" si="229"/>
        <v>3</v>
      </c>
      <c r="G1194" t="s">
        <v>26858</v>
      </c>
      <c r="H1194" t="str">
        <f t="shared" si="220"/>
        <v>CC</v>
      </c>
      <c r="I1194" t="s">
        <v>26858</v>
      </c>
      <c r="J1194" t="str">
        <f t="shared" si="221"/>
        <v>CC</v>
      </c>
      <c r="K1194" s="2">
        <v>42865</v>
      </c>
      <c r="L1194" s="2">
        <v>42926</v>
      </c>
      <c r="M1194" t="s">
        <v>71</v>
      </c>
      <c r="N1194">
        <f t="shared" si="222"/>
        <v>1</v>
      </c>
      <c r="O1194">
        <f t="shared" ca="1" si="223"/>
        <v>2825</v>
      </c>
      <c r="P1194">
        <f t="shared" ca="1" si="224"/>
        <v>122825</v>
      </c>
      <c r="Q1194" s="12"/>
      <c r="R1194" s="13">
        <f t="shared" si="225"/>
        <v>0</v>
      </c>
      <c r="S1194">
        <f t="shared" ca="1" si="226"/>
        <v>1215</v>
      </c>
      <c r="U1194" s="13">
        <v>0</v>
      </c>
      <c r="V1194" s="13">
        <v>0</v>
      </c>
      <c r="W1194" s="13" t="str">
        <f t="shared" si="227"/>
        <v/>
      </c>
      <c r="X1194" s="15">
        <v>1193</v>
      </c>
      <c r="Y1194" s="15" t="s">
        <v>26882</v>
      </c>
      <c r="Z1194" t="str">
        <f t="shared" si="228"/>
        <v>11001000000000001193</v>
      </c>
    </row>
    <row r="1195" spans="1:26" x14ac:dyDescent="0.2">
      <c r="A1195" s="2">
        <v>42914</v>
      </c>
      <c r="B1195" s="2">
        <f t="shared" ca="1" si="218"/>
        <v>42873</v>
      </c>
      <c r="C1195" s="5" t="s">
        <v>26867</v>
      </c>
      <c r="D1195">
        <f t="shared" si="219"/>
        <v>6</v>
      </c>
      <c r="E1195" s="7" t="s">
        <v>26862</v>
      </c>
      <c r="F1195">
        <f t="shared" si="229"/>
        <v>3</v>
      </c>
      <c r="G1195" t="s">
        <v>26858</v>
      </c>
      <c r="H1195" t="str">
        <f t="shared" si="220"/>
        <v>CC</v>
      </c>
      <c r="I1195" t="s">
        <v>26858</v>
      </c>
      <c r="J1195" t="str">
        <f t="shared" si="221"/>
        <v>CC</v>
      </c>
      <c r="K1195" s="2">
        <v>42865</v>
      </c>
      <c r="L1195" s="2">
        <v>42926</v>
      </c>
      <c r="M1195" t="s">
        <v>51</v>
      </c>
      <c r="N1195">
        <f t="shared" si="222"/>
        <v>2</v>
      </c>
      <c r="O1195">
        <f t="shared" ca="1" si="223"/>
        <v>2084</v>
      </c>
      <c r="P1195">
        <f t="shared" ca="1" si="224"/>
        <v>122084</v>
      </c>
      <c r="Q1195" s="12"/>
      <c r="R1195" s="13">
        <f t="shared" si="225"/>
        <v>0</v>
      </c>
      <c r="S1195">
        <f t="shared" ca="1" si="226"/>
        <v>1216</v>
      </c>
      <c r="U1195" s="13">
        <v>0</v>
      </c>
      <c r="V1195" s="13">
        <v>0</v>
      </c>
      <c r="W1195" s="13" t="str">
        <f t="shared" si="227"/>
        <v/>
      </c>
      <c r="X1195" s="15">
        <v>1194</v>
      </c>
      <c r="Y1195" s="15" t="s">
        <v>26882</v>
      </c>
      <c r="Z1195" t="str">
        <f t="shared" si="228"/>
        <v>11001000000000001194</v>
      </c>
    </row>
    <row r="1196" spans="1:26" x14ac:dyDescent="0.2">
      <c r="A1196" s="2">
        <v>42915</v>
      </c>
      <c r="B1196" s="2">
        <f t="shared" ca="1" si="218"/>
        <v>42910</v>
      </c>
      <c r="C1196" s="5" t="s">
        <v>26859</v>
      </c>
      <c r="D1196">
        <f t="shared" si="219"/>
        <v>9</v>
      </c>
      <c r="E1196" s="7" t="s">
        <v>26857</v>
      </c>
      <c r="F1196">
        <f t="shared" si="229"/>
        <v>4</v>
      </c>
      <c r="G1196" t="s">
        <v>26858</v>
      </c>
      <c r="H1196" t="str">
        <f t="shared" si="220"/>
        <v>CC</v>
      </c>
      <c r="I1196" t="s">
        <v>26858</v>
      </c>
      <c r="J1196" t="str">
        <f t="shared" si="221"/>
        <v>CC</v>
      </c>
      <c r="K1196" s="2">
        <v>42865</v>
      </c>
      <c r="L1196" s="2">
        <v>42926</v>
      </c>
      <c r="M1196" t="s">
        <v>71</v>
      </c>
      <c r="N1196">
        <f t="shared" si="222"/>
        <v>1</v>
      </c>
      <c r="O1196">
        <f t="shared" ca="1" si="223"/>
        <v>2966</v>
      </c>
      <c r="P1196">
        <f t="shared" ca="1" si="224"/>
        <v>122966</v>
      </c>
      <c r="Q1196" s="11">
        <v>101000154216</v>
      </c>
      <c r="R1196" s="13">
        <f t="shared" ca="1" si="225"/>
        <v>1214</v>
      </c>
      <c r="S1196">
        <f t="shared" ca="1" si="226"/>
        <v>1214</v>
      </c>
      <c r="U1196" s="13">
        <v>1215</v>
      </c>
      <c r="V1196" s="13">
        <v>1215</v>
      </c>
      <c r="W1196" s="13">
        <f t="shared" si="227"/>
        <v>1215</v>
      </c>
      <c r="X1196" s="15">
        <v>1195</v>
      </c>
      <c r="Y1196" s="15" t="s">
        <v>26882</v>
      </c>
      <c r="Z1196" t="str">
        <f t="shared" si="228"/>
        <v>11001000000000001195</v>
      </c>
    </row>
    <row r="1197" spans="1:26" x14ac:dyDescent="0.2">
      <c r="A1197" s="2">
        <v>42915</v>
      </c>
      <c r="B1197" s="2">
        <f t="shared" ca="1" si="218"/>
        <v>42890</v>
      </c>
      <c r="C1197" s="5" t="s">
        <v>26866</v>
      </c>
      <c r="D1197">
        <f t="shared" si="219"/>
        <v>3</v>
      </c>
      <c r="E1197" s="7" t="s">
        <v>26862</v>
      </c>
      <c r="F1197">
        <f t="shared" si="229"/>
        <v>3</v>
      </c>
      <c r="G1197" t="s">
        <v>26858</v>
      </c>
      <c r="H1197" t="str">
        <f t="shared" si="220"/>
        <v>CC</v>
      </c>
      <c r="I1197" t="s">
        <v>26858</v>
      </c>
      <c r="J1197" t="str">
        <f t="shared" si="221"/>
        <v>CC</v>
      </c>
      <c r="K1197" s="2">
        <v>42865</v>
      </c>
      <c r="L1197" s="2">
        <v>42926</v>
      </c>
      <c r="M1197" t="s">
        <v>71</v>
      </c>
      <c r="N1197">
        <f t="shared" si="222"/>
        <v>1</v>
      </c>
      <c r="O1197">
        <f t="shared" ca="1" si="223"/>
        <v>2432</v>
      </c>
      <c r="P1197">
        <f t="shared" ca="1" si="224"/>
        <v>122432</v>
      </c>
      <c r="Q1197" s="12"/>
      <c r="R1197" s="13">
        <f t="shared" si="225"/>
        <v>0</v>
      </c>
      <c r="S1197">
        <f t="shared" ca="1" si="226"/>
        <v>1216</v>
      </c>
      <c r="U1197" s="13">
        <v>0</v>
      </c>
      <c r="V1197" s="13">
        <v>0</v>
      </c>
      <c r="W1197" s="13" t="str">
        <f t="shared" si="227"/>
        <v/>
      </c>
      <c r="X1197" s="15">
        <v>1196</v>
      </c>
      <c r="Y1197" s="15" t="s">
        <v>26882</v>
      </c>
      <c r="Z1197" t="str">
        <f t="shared" si="228"/>
        <v>11001000000000001196</v>
      </c>
    </row>
    <row r="1198" spans="1:26" x14ac:dyDescent="0.2">
      <c r="A1198" s="2">
        <v>42915</v>
      </c>
      <c r="B1198" s="2">
        <f t="shared" ca="1" si="218"/>
        <v>42903</v>
      </c>
      <c r="C1198" s="5" t="s">
        <v>26861</v>
      </c>
      <c r="D1198">
        <f t="shared" si="219"/>
        <v>5</v>
      </c>
      <c r="E1198" s="7" t="s">
        <v>26862</v>
      </c>
      <c r="F1198">
        <f t="shared" si="229"/>
        <v>3</v>
      </c>
      <c r="G1198" t="s">
        <v>26860</v>
      </c>
      <c r="H1198" t="str">
        <f t="shared" si="220"/>
        <v>NIT</v>
      </c>
      <c r="I1198" t="s">
        <v>26858</v>
      </c>
      <c r="J1198" t="str">
        <f t="shared" si="221"/>
        <v>CC</v>
      </c>
      <c r="K1198" s="2">
        <v>42865</v>
      </c>
      <c r="L1198" s="2">
        <v>42926</v>
      </c>
      <c r="M1198" t="s">
        <v>51</v>
      </c>
      <c r="N1198">
        <f t="shared" si="222"/>
        <v>2</v>
      </c>
      <c r="O1198">
        <f t="shared" ca="1" si="223"/>
        <v>2382</v>
      </c>
      <c r="P1198">
        <f t="shared" ca="1" si="224"/>
        <v>122382</v>
      </c>
      <c r="Q1198" s="12"/>
      <c r="R1198" s="13">
        <f t="shared" si="225"/>
        <v>0</v>
      </c>
      <c r="S1198">
        <f t="shared" ca="1" si="226"/>
        <v>1216</v>
      </c>
      <c r="U1198" s="13">
        <v>0</v>
      </c>
      <c r="V1198" s="13">
        <v>0</v>
      </c>
      <c r="W1198" s="13" t="str">
        <f t="shared" si="227"/>
        <v/>
      </c>
      <c r="X1198" s="15">
        <v>1197</v>
      </c>
      <c r="Y1198" s="15" t="s">
        <v>26882</v>
      </c>
      <c r="Z1198" t="str">
        <f t="shared" si="228"/>
        <v>11001000000000001197</v>
      </c>
    </row>
    <row r="1199" spans="1:26" x14ac:dyDescent="0.2">
      <c r="A1199" s="2">
        <v>42913</v>
      </c>
      <c r="B1199" s="2">
        <f t="shared" ca="1" si="218"/>
        <v>42899</v>
      </c>
      <c r="C1199" s="5" t="s">
        <v>26861</v>
      </c>
      <c r="D1199">
        <f t="shared" si="219"/>
        <v>5</v>
      </c>
      <c r="E1199" s="7" t="s">
        <v>26862</v>
      </c>
      <c r="F1199">
        <f t="shared" si="229"/>
        <v>3</v>
      </c>
      <c r="G1199" t="s">
        <v>26858</v>
      </c>
      <c r="H1199" t="str">
        <f t="shared" si="220"/>
        <v>CC</v>
      </c>
      <c r="I1199" t="s">
        <v>26858</v>
      </c>
      <c r="J1199" t="str">
        <f t="shared" si="221"/>
        <v>CC</v>
      </c>
      <c r="K1199" s="2">
        <v>42865</v>
      </c>
      <c r="L1199" s="2">
        <v>42926</v>
      </c>
      <c r="M1199" t="s">
        <v>71</v>
      </c>
      <c r="N1199">
        <f t="shared" si="222"/>
        <v>1</v>
      </c>
      <c r="O1199">
        <f t="shared" ca="1" si="223"/>
        <v>2239</v>
      </c>
      <c r="P1199">
        <f t="shared" ca="1" si="224"/>
        <v>122239</v>
      </c>
      <c r="Q1199" s="12"/>
      <c r="R1199" s="13">
        <f t="shared" si="225"/>
        <v>0</v>
      </c>
      <c r="S1199">
        <f t="shared" ca="1" si="226"/>
        <v>1215</v>
      </c>
      <c r="U1199" s="13">
        <v>0</v>
      </c>
      <c r="V1199" s="13">
        <v>0</v>
      </c>
      <c r="W1199" s="13" t="str">
        <f t="shared" si="227"/>
        <v/>
      </c>
      <c r="X1199" s="15">
        <v>1198</v>
      </c>
      <c r="Y1199" s="15" t="s">
        <v>26882</v>
      </c>
      <c r="Z1199" t="str">
        <f t="shared" si="228"/>
        <v>11001000000000001198</v>
      </c>
    </row>
    <row r="1200" spans="1:26" x14ac:dyDescent="0.2">
      <c r="A1200" s="2">
        <v>42915</v>
      </c>
      <c r="B1200" s="2">
        <f t="shared" ca="1" si="218"/>
        <v>42883</v>
      </c>
      <c r="C1200" s="5" t="s">
        <v>26865</v>
      </c>
      <c r="D1200">
        <f t="shared" si="219"/>
        <v>14</v>
      </c>
      <c r="E1200" s="7" t="s">
        <v>26862</v>
      </c>
      <c r="F1200">
        <f t="shared" si="229"/>
        <v>3</v>
      </c>
      <c r="G1200" t="s">
        <v>26858</v>
      </c>
      <c r="H1200" t="str">
        <f t="shared" si="220"/>
        <v>CC</v>
      </c>
      <c r="I1200" t="s">
        <v>26858</v>
      </c>
      <c r="J1200" t="str">
        <f t="shared" si="221"/>
        <v>CC</v>
      </c>
      <c r="K1200" s="2">
        <v>42865</v>
      </c>
      <c r="L1200" s="2">
        <v>42926</v>
      </c>
      <c r="M1200" t="s">
        <v>71</v>
      </c>
      <c r="N1200">
        <f t="shared" si="222"/>
        <v>1</v>
      </c>
      <c r="O1200">
        <f t="shared" ca="1" si="223"/>
        <v>2148</v>
      </c>
      <c r="P1200">
        <f t="shared" ca="1" si="224"/>
        <v>122148</v>
      </c>
      <c r="Q1200" s="12"/>
      <c r="R1200" s="13">
        <f t="shared" si="225"/>
        <v>0</v>
      </c>
      <c r="S1200">
        <f t="shared" ca="1" si="226"/>
        <v>1216</v>
      </c>
      <c r="U1200" s="13">
        <v>0</v>
      </c>
      <c r="V1200" s="13">
        <v>0</v>
      </c>
      <c r="W1200" s="13" t="str">
        <f t="shared" si="227"/>
        <v/>
      </c>
      <c r="X1200" s="15">
        <v>1199</v>
      </c>
      <c r="Y1200" s="15" t="s">
        <v>26882</v>
      </c>
      <c r="Z1200" t="str">
        <f t="shared" si="228"/>
        <v>11001000000000001199</v>
      </c>
    </row>
    <row r="1201" spans="1:26" x14ac:dyDescent="0.2">
      <c r="A1201" s="2">
        <v>42914</v>
      </c>
      <c r="B1201" s="2">
        <f t="shared" ca="1" si="218"/>
        <v>42924</v>
      </c>
      <c r="C1201" s="5" t="s">
        <v>26867</v>
      </c>
      <c r="D1201">
        <f t="shared" si="219"/>
        <v>6</v>
      </c>
      <c r="E1201" s="7" t="s">
        <v>26862</v>
      </c>
      <c r="F1201">
        <f t="shared" si="229"/>
        <v>3</v>
      </c>
      <c r="G1201" t="s">
        <v>26858</v>
      </c>
      <c r="H1201" t="str">
        <f t="shared" si="220"/>
        <v>CC</v>
      </c>
      <c r="I1201" t="s">
        <v>26858</v>
      </c>
      <c r="J1201" t="str">
        <f t="shared" si="221"/>
        <v>CC</v>
      </c>
      <c r="K1201" s="2">
        <v>42865</v>
      </c>
      <c r="L1201" s="2">
        <v>42926</v>
      </c>
      <c r="M1201" t="s">
        <v>51</v>
      </c>
      <c r="N1201">
        <f t="shared" si="222"/>
        <v>2</v>
      </c>
      <c r="O1201">
        <f t="shared" ca="1" si="223"/>
        <v>2697</v>
      </c>
      <c r="P1201">
        <f t="shared" ca="1" si="224"/>
        <v>122697</v>
      </c>
      <c r="Q1201" s="12"/>
      <c r="R1201" s="13">
        <f t="shared" si="225"/>
        <v>0</v>
      </c>
      <c r="S1201">
        <f t="shared" ca="1" si="226"/>
        <v>1216</v>
      </c>
      <c r="U1201" s="13">
        <v>0</v>
      </c>
      <c r="V1201" s="13">
        <v>0</v>
      </c>
      <c r="W1201" s="13" t="str">
        <f t="shared" si="227"/>
        <v/>
      </c>
      <c r="X1201" s="15">
        <v>1200</v>
      </c>
      <c r="Y1201" s="15" t="s">
        <v>26882</v>
      </c>
      <c r="Z1201" t="str">
        <f t="shared" si="228"/>
        <v>11001000000000001200</v>
      </c>
    </row>
    <row r="1202" spans="1:26" x14ac:dyDescent="0.2">
      <c r="A1202" s="2">
        <v>42913</v>
      </c>
      <c r="B1202" s="2">
        <f t="shared" ca="1" si="218"/>
        <v>42881</v>
      </c>
      <c r="C1202" s="5" t="s">
        <v>26861</v>
      </c>
      <c r="D1202">
        <f t="shared" si="219"/>
        <v>5</v>
      </c>
      <c r="E1202" s="7" t="s">
        <v>26862</v>
      </c>
      <c r="F1202">
        <f t="shared" si="229"/>
        <v>3</v>
      </c>
      <c r="G1202" t="s">
        <v>26860</v>
      </c>
      <c r="H1202" t="str">
        <f t="shared" si="220"/>
        <v>NIT</v>
      </c>
      <c r="I1202" t="s">
        <v>26858</v>
      </c>
      <c r="J1202" t="str">
        <f t="shared" si="221"/>
        <v>CC</v>
      </c>
      <c r="K1202" s="2">
        <v>42865</v>
      </c>
      <c r="L1202" s="2">
        <v>42926</v>
      </c>
      <c r="M1202" t="s">
        <v>71</v>
      </c>
      <c r="N1202">
        <f t="shared" si="222"/>
        <v>1</v>
      </c>
      <c r="O1202">
        <f t="shared" ca="1" si="223"/>
        <v>2529</v>
      </c>
      <c r="P1202">
        <f t="shared" ca="1" si="224"/>
        <v>122529</v>
      </c>
      <c r="Q1202" s="12"/>
      <c r="R1202" s="13">
        <f t="shared" si="225"/>
        <v>0</v>
      </c>
      <c r="S1202">
        <f t="shared" ca="1" si="226"/>
        <v>1216</v>
      </c>
      <c r="U1202" s="13">
        <v>0</v>
      </c>
      <c r="V1202" s="13">
        <v>0</v>
      </c>
      <c r="W1202" s="13" t="str">
        <f t="shared" si="227"/>
        <v/>
      </c>
      <c r="X1202" s="15">
        <v>1201</v>
      </c>
      <c r="Y1202" s="15" t="s">
        <v>26882</v>
      </c>
      <c r="Z1202" t="str">
        <f t="shared" si="228"/>
        <v>11001000000000001201</v>
      </c>
    </row>
    <row r="1203" spans="1:26" x14ac:dyDescent="0.2">
      <c r="A1203" s="2">
        <v>42913</v>
      </c>
      <c r="B1203" s="2">
        <f t="shared" ca="1" si="218"/>
        <v>42912</v>
      </c>
      <c r="C1203" s="5" t="s">
        <v>26864</v>
      </c>
      <c r="D1203">
        <f t="shared" si="219"/>
        <v>11</v>
      </c>
      <c r="E1203" s="7" t="s">
        <v>26862</v>
      </c>
      <c r="F1203">
        <f t="shared" si="229"/>
        <v>3</v>
      </c>
      <c r="G1203" t="s">
        <v>26860</v>
      </c>
      <c r="H1203" t="str">
        <f t="shared" si="220"/>
        <v>NIT</v>
      </c>
      <c r="I1203" t="s">
        <v>26858</v>
      </c>
      <c r="J1203" t="str">
        <f t="shared" si="221"/>
        <v>CC</v>
      </c>
      <c r="K1203" s="2">
        <v>42865</v>
      </c>
      <c r="L1203" s="2">
        <v>42926</v>
      </c>
      <c r="M1203" t="s">
        <v>71</v>
      </c>
      <c r="N1203">
        <f t="shared" si="222"/>
        <v>1</v>
      </c>
      <c r="O1203">
        <f t="shared" ca="1" si="223"/>
        <v>2453</v>
      </c>
      <c r="P1203">
        <f t="shared" ca="1" si="224"/>
        <v>122453</v>
      </c>
      <c r="Q1203" s="11">
        <v>101000140319</v>
      </c>
      <c r="R1203" s="13">
        <f t="shared" ca="1" si="225"/>
        <v>1213</v>
      </c>
      <c r="S1203">
        <f t="shared" ca="1" si="226"/>
        <v>1213</v>
      </c>
      <c r="U1203" s="13">
        <v>1215</v>
      </c>
      <c r="V1203" s="13">
        <v>1215</v>
      </c>
      <c r="W1203" s="13">
        <f t="shared" si="227"/>
        <v>1215</v>
      </c>
      <c r="X1203" s="15">
        <v>1202</v>
      </c>
      <c r="Y1203" s="15" t="s">
        <v>26882</v>
      </c>
      <c r="Z1203" t="str">
        <f t="shared" si="228"/>
        <v>11001000000000001202</v>
      </c>
    </row>
    <row r="1204" spans="1:26" x14ac:dyDescent="0.2">
      <c r="A1204" s="2">
        <v>42913</v>
      </c>
      <c r="B1204" s="2">
        <f t="shared" ca="1" si="218"/>
        <v>42906</v>
      </c>
      <c r="C1204" s="5" t="s">
        <v>26865</v>
      </c>
      <c r="D1204">
        <f t="shared" si="219"/>
        <v>14</v>
      </c>
      <c r="E1204" s="7" t="s">
        <v>26862</v>
      </c>
      <c r="F1204">
        <f t="shared" si="229"/>
        <v>3</v>
      </c>
      <c r="G1204" t="s">
        <v>26858</v>
      </c>
      <c r="H1204" t="str">
        <f t="shared" si="220"/>
        <v>CC</v>
      </c>
      <c r="I1204" t="s">
        <v>26858</v>
      </c>
      <c r="J1204" t="str">
        <f t="shared" si="221"/>
        <v>CC</v>
      </c>
      <c r="K1204" s="2">
        <v>42865</v>
      </c>
      <c r="L1204" s="2">
        <v>42926</v>
      </c>
      <c r="M1204" t="s">
        <v>51</v>
      </c>
      <c r="N1204">
        <f t="shared" si="222"/>
        <v>2</v>
      </c>
      <c r="O1204">
        <f t="shared" ca="1" si="223"/>
        <v>1999</v>
      </c>
      <c r="P1204">
        <f t="shared" ca="1" si="224"/>
        <v>121999</v>
      </c>
      <c r="Q1204" s="12"/>
      <c r="R1204" s="13">
        <f t="shared" si="225"/>
        <v>0</v>
      </c>
      <c r="S1204">
        <f t="shared" ca="1" si="226"/>
        <v>1214</v>
      </c>
      <c r="U1204" s="13">
        <v>0</v>
      </c>
      <c r="V1204" s="13">
        <v>0</v>
      </c>
      <c r="W1204" s="13" t="str">
        <f t="shared" si="227"/>
        <v/>
      </c>
      <c r="X1204" s="15">
        <v>1203</v>
      </c>
      <c r="Y1204" s="15" t="s">
        <v>26882</v>
      </c>
      <c r="Z1204" t="str">
        <f t="shared" si="228"/>
        <v>11001000000000001203</v>
      </c>
    </row>
    <row r="1205" spans="1:26" x14ac:dyDescent="0.2">
      <c r="A1205" s="2">
        <v>42914</v>
      </c>
      <c r="B1205" s="2">
        <f t="shared" ca="1" si="218"/>
        <v>42881</v>
      </c>
      <c r="C1205" s="5" t="s">
        <v>26863</v>
      </c>
      <c r="D1205">
        <f t="shared" si="219"/>
        <v>12</v>
      </c>
      <c r="E1205" s="7" t="s">
        <v>26862</v>
      </c>
      <c r="F1205">
        <f t="shared" si="229"/>
        <v>3</v>
      </c>
      <c r="G1205" t="s">
        <v>26858</v>
      </c>
      <c r="H1205" t="str">
        <f t="shared" si="220"/>
        <v>CC</v>
      </c>
      <c r="I1205" t="s">
        <v>26858</v>
      </c>
      <c r="J1205" t="str">
        <f t="shared" si="221"/>
        <v>CC</v>
      </c>
      <c r="K1205" s="2">
        <v>42865</v>
      </c>
      <c r="L1205" s="2">
        <v>42926</v>
      </c>
      <c r="M1205" t="s">
        <v>51</v>
      </c>
      <c r="N1205">
        <f t="shared" si="222"/>
        <v>2</v>
      </c>
      <c r="O1205">
        <f t="shared" ca="1" si="223"/>
        <v>2910</v>
      </c>
      <c r="P1205">
        <f t="shared" ca="1" si="224"/>
        <v>122910</v>
      </c>
      <c r="Q1205" s="11">
        <v>101000148598</v>
      </c>
      <c r="R1205" s="13">
        <f t="shared" ca="1" si="225"/>
        <v>1213</v>
      </c>
      <c r="S1205">
        <f t="shared" ca="1" si="226"/>
        <v>1213</v>
      </c>
      <c r="U1205" s="13">
        <v>1215</v>
      </c>
      <c r="V1205" s="13">
        <v>1215</v>
      </c>
      <c r="W1205" s="13">
        <f t="shared" si="227"/>
        <v>1215</v>
      </c>
      <c r="X1205" s="15">
        <v>1204</v>
      </c>
      <c r="Y1205" s="15" t="s">
        <v>26882</v>
      </c>
      <c r="Z1205" t="str">
        <f t="shared" si="228"/>
        <v>11001000000000001204</v>
      </c>
    </row>
    <row r="1206" spans="1:26" x14ac:dyDescent="0.2">
      <c r="A1206" s="2">
        <v>42913</v>
      </c>
      <c r="B1206" s="2">
        <f t="shared" ca="1" si="218"/>
        <v>42907</v>
      </c>
      <c r="C1206" s="5" t="s">
        <v>26856</v>
      </c>
      <c r="D1206">
        <f t="shared" si="219"/>
        <v>7</v>
      </c>
      <c r="E1206" s="7" t="s">
        <v>26857</v>
      </c>
      <c r="F1206">
        <f t="shared" si="229"/>
        <v>4</v>
      </c>
      <c r="G1206" t="s">
        <v>26858</v>
      </c>
      <c r="H1206" t="str">
        <f t="shared" si="220"/>
        <v>CC</v>
      </c>
      <c r="I1206" t="s">
        <v>26858</v>
      </c>
      <c r="J1206" t="str">
        <f t="shared" si="221"/>
        <v>CC</v>
      </c>
      <c r="K1206" s="2">
        <v>42865</v>
      </c>
      <c r="L1206" s="2">
        <v>42926</v>
      </c>
      <c r="M1206" t="s">
        <v>51</v>
      </c>
      <c r="N1206">
        <f t="shared" si="222"/>
        <v>2</v>
      </c>
      <c r="O1206">
        <f t="shared" ca="1" si="223"/>
        <v>2200</v>
      </c>
      <c r="P1206">
        <f t="shared" ca="1" si="224"/>
        <v>122200</v>
      </c>
      <c r="Q1206" s="12"/>
      <c r="R1206" s="13">
        <f t="shared" si="225"/>
        <v>0</v>
      </c>
      <c r="S1206">
        <f t="shared" ca="1" si="226"/>
        <v>1215</v>
      </c>
      <c r="U1206" s="13">
        <v>0</v>
      </c>
      <c r="V1206" s="13">
        <v>0</v>
      </c>
      <c r="W1206" s="13" t="str">
        <f t="shared" si="227"/>
        <v/>
      </c>
      <c r="X1206" s="15">
        <v>1205</v>
      </c>
      <c r="Y1206" s="15" t="s">
        <v>26882</v>
      </c>
      <c r="Z1206" t="str">
        <f t="shared" si="228"/>
        <v>11001000000000001205</v>
      </c>
    </row>
    <row r="1207" spans="1:26" x14ac:dyDescent="0.2">
      <c r="A1207" s="2">
        <v>42915</v>
      </c>
      <c r="B1207" s="2">
        <f t="shared" ca="1" si="218"/>
        <v>42880</v>
      </c>
      <c r="C1207" s="5" t="s">
        <v>26861</v>
      </c>
      <c r="D1207">
        <f t="shared" si="219"/>
        <v>5</v>
      </c>
      <c r="E1207" s="7" t="s">
        <v>26862</v>
      </c>
      <c r="F1207">
        <f t="shared" si="229"/>
        <v>3</v>
      </c>
      <c r="G1207" t="s">
        <v>26860</v>
      </c>
      <c r="H1207" t="str">
        <f t="shared" si="220"/>
        <v>NIT</v>
      </c>
      <c r="I1207" t="s">
        <v>26858</v>
      </c>
      <c r="J1207" t="str">
        <f t="shared" si="221"/>
        <v>CC</v>
      </c>
      <c r="K1207" s="2">
        <v>42865</v>
      </c>
      <c r="L1207" s="2">
        <v>42926</v>
      </c>
      <c r="M1207" t="s">
        <v>51</v>
      </c>
      <c r="N1207">
        <f t="shared" si="222"/>
        <v>2</v>
      </c>
      <c r="O1207">
        <f t="shared" ca="1" si="223"/>
        <v>2432</v>
      </c>
      <c r="P1207">
        <f t="shared" ca="1" si="224"/>
        <v>122432</v>
      </c>
      <c r="Q1207" s="12"/>
      <c r="R1207" s="13">
        <f t="shared" si="225"/>
        <v>0</v>
      </c>
      <c r="S1207">
        <f t="shared" ca="1" si="226"/>
        <v>1216</v>
      </c>
      <c r="U1207" s="13">
        <v>0</v>
      </c>
      <c r="V1207" s="13">
        <v>0</v>
      </c>
      <c r="W1207" s="13" t="str">
        <f t="shared" si="227"/>
        <v/>
      </c>
      <c r="X1207" s="15">
        <v>1206</v>
      </c>
      <c r="Y1207" s="15" t="s">
        <v>26882</v>
      </c>
      <c r="Z1207" t="str">
        <f t="shared" si="228"/>
        <v>11001000000000001206</v>
      </c>
    </row>
    <row r="1208" spans="1:26" x14ac:dyDescent="0.2">
      <c r="A1208" s="2">
        <v>42914</v>
      </c>
      <c r="B1208" s="2">
        <f t="shared" ca="1" si="218"/>
        <v>42884</v>
      </c>
      <c r="C1208" s="5" t="s">
        <v>26866</v>
      </c>
      <c r="D1208">
        <f t="shared" si="219"/>
        <v>3</v>
      </c>
      <c r="E1208" s="7" t="s">
        <v>26862</v>
      </c>
      <c r="F1208">
        <f t="shared" si="229"/>
        <v>3</v>
      </c>
      <c r="G1208" t="s">
        <v>26860</v>
      </c>
      <c r="H1208" t="str">
        <f t="shared" si="220"/>
        <v>NIT</v>
      </c>
      <c r="I1208" t="s">
        <v>26858</v>
      </c>
      <c r="J1208" t="str">
        <f t="shared" si="221"/>
        <v>CC</v>
      </c>
      <c r="K1208" s="2">
        <v>42865</v>
      </c>
      <c r="L1208" s="2">
        <v>42926</v>
      </c>
      <c r="M1208" t="s">
        <v>71</v>
      </c>
      <c r="N1208">
        <f t="shared" si="222"/>
        <v>1</v>
      </c>
      <c r="O1208">
        <f t="shared" ca="1" si="223"/>
        <v>2278</v>
      </c>
      <c r="P1208">
        <f t="shared" ca="1" si="224"/>
        <v>122278</v>
      </c>
      <c r="Q1208" s="12"/>
      <c r="R1208" s="13">
        <f t="shared" si="225"/>
        <v>0</v>
      </c>
      <c r="S1208">
        <f t="shared" ca="1" si="226"/>
        <v>1214</v>
      </c>
      <c r="U1208" s="13">
        <v>0</v>
      </c>
      <c r="V1208" s="13">
        <v>0</v>
      </c>
      <c r="W1208" s="13" t="str">
        <f t="shared" si="227"/>
        <v/>
      </c>
      <c r="X1208" s="15">
        <v>1207</v>
      </c>
      <c r="Y1208" s="15" t="s">
        <v>26882</v>
      </c>
      <c r="Z1208" t="str">
        <f t="shared" si="228"/>
        <v>11001000000000001207</v>
      </c>
    </row>
    <row r="1209" spans="1:26" x14ac:dyDescent="0.2">
      <c r="A1209" s="2">
        <v>42913</v>
      </c>
      <c r="B1209" s="2">
        <f t="shared" ca="1" si="218"/>
        <v>42877</v>
      </c>
      <c r="C1209" s="5" t="s">
        <v>26869</v>
      </c>
      <c r="D1209">
        <f t="shared" si="219"/>
        <v>4</v>
      </c>
      <c r="E1209" s="7" t="s">
        <v>26862</v>
      </c>
      <c r="F1209">
        <f t="shared" si="229"/>
        <v>3</v>
      </c>
      <c r="G1209" t="s">
        <v>26860</v>
      </c>
      <c r="H1209" t="str">
        <f t="shared" si="220"/>
        <v>NIT</v>
      </c>
      <c r="I1209" t="s">
        <v>26858</v>
      </c>
      <c r="J1209" t="str">
        <f t="shared" si="221"/>
        <v>CC</v>
      </c>
      <c r="K1209" s="2">
        <v>42865</v>
      </c>
      <c r="L1209" s="2">
        <v>42926</v>
      </c>
      <c r="M1209" t="s">
        <v>71</v>
      </c>
      <c r="N1209">
        <f t="shared" si="222"/>
        <v>1</v>
      </c>
      <c r="O1209">
        <f t="shared" ca="1" si="223"/>
        <v>2839</v>
      </c>
      <c r="P1209">
        <f t="shared" ca="1" si="224"/>
        <v>122839</v>
      </c>
      <c r="Q1209" s="12"/>
      <c r="R1209" s="13">
        <f t="shared" si="225"/>
        <v>0</v>
      </c>
      <c r="S1209">
        <f t="shared" ca="1" si="226"/>
        <v>1214</v>
      </c>
      <c r="U1209" s="13">
        <v>0</v>
      </c>
      <c r="V1209" s="13">
        <v>0</v>
      </c>
      <c r="W1209" s="13" t="str">
        <f t="shared" si="227"/>
        <v/>
      </c>
      <c r="X1209" s="15">
        <v>1208</v>
      </c>
      <c r="Y1209" s="15" t="s">
        <v>26882</v>
      </c>
      <c r="Z1209" t="str">
        <f t="shared" si="228"/>
        <v>11001000000000001208</v>
      </c>
    </row>
    <row r="1210" spans="1:26" x14ac:dyDescent="0.2">
      <c r="A1210" s="2">
        <v>42913</v>
      </c>
      <c r="B1210" s="2">
        <f t="shared" ca="1" si="218"/>
        <v>42873</v>
      </c>
      <c r="C1210" s="5" t="s">
        <v>26856</v>
      </c>
      <c r="D1210">
        <f t="shared" si="219"/>
        <v>7</v>
      </c>
      <c r="E1210" s="7" t="s">
        <v>26857</v>
      </c>
      <c r="F1210">
        <f t="shared" si="229"/>
        <v>4</v>
      </c>
      <c r="G1210" t="s">
        <v>26858</v>
      </c>
      <c r="H1210" t="str">
        <f t="shared" si="220"/>
        <v>CC</v>
      </c>
      <c r="I1210" t="s">
        <v>26858</v>
      </c>
      <c r="J1210" t="str">
        <f t="shared" si="221"/>
        <v>CC</v>
      </c>
      <c r="K1210" s="2">
        <v>42865</v>
      </c>
      <c r="L1210" s="2">
        <v>42926</v>
      </c>
      <c r="M1210" t="s">
        <v>71</v>
      </c>
      <c r="N1210">
        <f t="shared" si="222"/>
        <v>1</v>
      </c>
      <c r="O1210">
        <f t="shared" ca="1" si="223"/>
        <v>2463</v>
      </c>
      <c r="P1210">
        <f t="shared" ca="1" si="224"/>
        <v>122463</v>
      </c>
      <c r="Q1210" s="11">
        <v>101000143248</v>
      </c>
      <c r="R1210" s="13">
        <f t="shared" ca="1" si="225"/>
        <v>1216</v>
      </c>
      <c r="S1210">
        <f t="shared" ca="1" si="226"/>
        <v>1216</v>
      </c>
      <c r="U1210" s="13">
        <v>1215</v>
      </c>
      <c r="V1210" s="13">
        <v>1215</v>
      </c>
      <c r="W1210" s="13">
        <f t="shared" si="227"/>
        <v>1215</v>
      </c>
      <c r="X1210" s="15">
        <v>1209</v>
      </c>
      <c r="Y1210" s="15" t="s">
        <v>26882</v>
      </c>
      <c r="Z1210" t="str">
        <f t="shared" si="228"/>
        <v>11001000000000001209</v>
      </c>
    </row>
    <row r="1211" spans="1:26" x14ac:dyDescent="0.2">
      <c r="A1211" s="2">
        <v>42915</v>
      </c>
      <c r="B1211" s="2">
        <f t="shared" ca="1" si="218"/>
        <v>42916</v>
      </c>
      <c r="C1211" s="5" t="s">
        <v>26865</v>
      </c>
      <c r="D1211">
        <f t="shared" si="219"/>
        <v>14</v>
      </c>
      <c r="E1211" s="7" t="s">
        <v>26862</v>
      </c>
      <c r="F1211">
        <f t="shared" si="229"/>
        <v>3</v>
      </c>
      <c r="G1211" t="s">
        <v>26860</v>
      </c>
      <c r="H1211" t="str">
        <f t="shared" si="220"/>
        <v>NIT</v>
      </c>
      <c r="I1211" t="s">
        <v>26858</v>
      </c>
      <c r="J1211" t="str">
        <f t="shared" si="221"/>
        <v>CC</v>
      </c>
      <c r="K1211" s="2">
        <v>42865</v>
      </c>
      <c r="L1211" s="2">
        <v>42926</v>
      </c>
      <c r="M1211" t="s">
        <v>71</v>
      </c>
      <c r="N1211">
        <f t="shared" si="222"/>
        <v>1</v>
      </c>
      <c r="O1211">
        <f t="shared" ca="1" si="223"/>
        <v>2587</v>
      </c>
      <c r="P1211">
        <f t="shared" ca="1" si="224"/>
        <v>122587</v>
      </c>
      <c r="Q1211" s="12"/>
      <c r="R1211" s="13">
        <f t="shared" si="225"/>
        <v>0</v>
      </c>
      <c r="S1211">
        <f t="shared" ca="1" si="226"/>
        <v>1214</v>
      </c>
      <c r="U1211" s="13">
        <v>0</v>
      </c>
      <c r="V1211" s="13">
        <v>0</v>
      </c>
      <c r="W1211" s="13" t="str">
        <f t="shared" si="227"/>
        <v/>
      </c>
      <c r="X1211" s="15">
        <v>1210</v>
      </c>
      <c r="Y1211" s="15" t="s">
        <v>26882</v>
      </c>
      <c r="Z1211" t="str">
        <f t="shared" si="228"/>
        <v>11001000000000001210</v>
      </c>
    </row>
    <row r="1212" spans="1:26" x14ac:dyDescent="0.2">
      <c r="A1212" s="2">
        <v>42913</v>
      </c>
      <c r="B1212" s="2">
        <f t="shared" ca="1" si="218"/>
        <v>42919</v>
      </c>
      <c r="C1212" s="5" t="s">
        <v>26861</v>
      </c>
      <c r="D1212">
        <f t="shared" si="219"/>
        <v>5</v>
      </c>
      <c r="E1212" s="7" t="s">
        <v>26862</v>
      </c>
      <c r="F1212">
        <f t="shared" si="229"/>
        <v>3</v>
      </c>
      <c r="G1212" t="s">
        <v>26858</v>
      </c>
      <c r="H1212" t="str">
        <f t="shared" si="220"/>
        <v>CC</v>
      </c>
      <c r="I1212" t="s">
        <v>26858</v>
      </c>
      <c r="J1212" t="str">
        <f t="shared" si="221"/>
        <v>CC</v>
      </c>
      <c r="K1212" s="2">
        <v>42865</v>
      </c>
      <c r="L1212" s="2">
        <v>42926</v>
      </c>
      <c r="M1212" t="s">
        <v>51</v>
      </c>
      <c r="N1212">
        <f t="shared" si="222"/>
        <v>2</v>
      </c>
      <c r="O1212">
        <f t="shared" ca="1" si="223"/>
        <v>2036</v>
      </c>
      <c r="P1212">
        <f t="shared" ca="1" si="224"/>
        <v>122036</v>
      </c>
      <c r="Q1212" s="12"/>
      <c r="R1212" s="13">
        <f t="shared" si="225"/>
        <v>0</v>
      </c>
      <c r="S1212">
        <f t="shared" ca="1" si="226"/>
        <v>1215</v>
      </c>
      <c r="U1212" s="13">
        <v>0</v>
      </c>
      <c r="V1212" s="13">
        <v>0</v>
      </c>
      <c r="W1212" s="13" t="str">
        <f t="shared" si="227"/>
        <v/>
      </c>
      <c r="X1212" s="15">
        <v>1211</v>
      </c>
      <c r="Y1212" s="15" t="s">
        <v>26882</v>
      </c>
      <c r="Z1212" t="str">
        <f t="shared" si="228"/>
        <v>11001000000000001211</v>
      </c>
    </row>
    <row r="1213" spans="1:26" x14ac:dyDescent="0.2">
      <c r="A1213" s="2">
        <v>42913</v>
      </c>
      <c r="B1213" s="2">
        <f t="shared" ca="1" si="218"/>
        <v>42875</v>
      </c>
      <c r="C1213" s="5" t="s">
        <v>26865</v>
      </c>
      <c r="D1213">
        <f t="shared" si="219"/>
        <v>14</v>
      </c>
      <c r="E1213" s="7" t="s">
        <v>26862</v>
      </c>
      <c r="F1213">
        <f t="shared" si="229"/>
        <v>3</v>
      </c>
      <c r="G1213" t="s">
        <v>26860</v>
      </c>
      <c r="H1213" t="str">
        <f t="shared" si="220"/>
        <v>NIT</v>
      </c>
      <c r="I1213" t="s">
        <v>26858</v>
      </c>
      <c r="J1213" t="str">
        <f t="shared" si="221"/>
        <v>CC</v>
      </c>
      <c r="K1213" s="2">
        <v>42865</v>
      </c>
      <c r="L1213" s="2">
        <v>42926</v>
      </c>
      <c r="M1213" t="s">
        <v>51</v>
      </c>
      <c r="N1213">
        <f t="shared" si="222"/>
        <v>2</v>
      </c>
      <c r="O1213">
        <f t="shared" ca="1" si="223"/>
        <v>2093</v>
      </c>
      <c r="P1213">
        <f t="shared" ca="1" si="224"/>
        <v>122093</v>
      </c>
      <c r="Q1213" s="12"/>
      <c r="R1213" s="13">
        <f t="shared" si="225"/>
        <v>0</v>
      </c>
      <c r="S1213">
        <f t="shared" ca="1" si="226"/>
        <v>1214</v>
      </c>
      <c r="U1213" s="13">
        <v>0</v>
      </c>
      <c r="V1213" s="13">
        <v>0</v>
      </c>
      <c r="W1213" s="13" t="str">
        <f t="shared" si="227"/>
        <v/>
      </c>
      <c r="X1213" s="15">
        <v>1212</v>
      </c>
      <c r="Y1213" s="15" t="s">
        <v>26882</v>
      </c>
      <c r="Z1213" t="str">
        <f t="shared" si="228"/>
        <v>11001000000000001212</v>
      </c>
    </row>
    <row r="1214" spans="1:26" x14ac:dyDescent="0.2">
      <c r="A1214" s="2">
        <v>42915</v>
      </c>
      <c r="B1214" s="2">
        <f t="shared" ca="1" si="218"/>
        <v>42904</v>
      </c>
      <c r="C1214" s="5" t="s">
        <v>26861</v>
      </c>
      <c r="D1214">
        <f t="shared" si="219"/>
        <v>5</v>
      </c>
      <c r="E1214" s="7" t="s">
        <v>26862</v>
      </c>
      <c r="F1214">
        <f t="shared" si="229"/>
        <v>3</v>
      </c>
      <c r="G1214" t="s">
        <v>26860</v>
      </c>
      <c r="H1214" t="str">
        <f t="shared" si="220"/>
        <v>NIT</v>
      </c>
      <c r="I1214" t="s">
        <v>26858</v>
      </c>
      <c r="J1214" t="str">
        <f t="shared" si="221"/>
        <v>CC</v>
      </c>
      <c r="K1214" s="2">
        <v>42865</v>
      </c>
      <c r="L1214" s="2">
        <v>42926</v>
      </c>
      <c r="M1214" t="s">
        <v>51</v>
      </c>
      <c r="N1214">
        <f t="shared" si="222"/>
        <v>2</v>
      </c>
      <c r="O1214">
        <f t="shared" ca="1" si="223"/>
        <v>2935</v>
      </c>
      <c r="P1214">
        <f t="shared" ca="1" si="224"/>
        <v>122935</v>
      </c>
      <c r="Q1214" s="12"/>
      <c r="R1214" s="13">
        <f t="shared" si="225"/>
        <v>0</v>
      </c>
      <c r="S1214">
        <f t="shared" ca="1" si="226"/>
        <v>1215</v>
      </c>
      <c r="U1214" s="13">
        <v>0</v>
      </c>
      <c r="V1214" s="13">
        <v>0</v>
      </c>
      <c r="W1214" s="13" t="str">
        <f t="shared" si="227"/>
        <v/>
      </c>
      <c r="X1214" s="15">
        <v>1213</v>
      </c>
      <c r="Y1214" s="15" t="s">
        <v>26882</v>
      </c>
      <c r="Z1214" t="str">
        <f t="shared" si="228"/>
        <v>11001000000000001213</v>
      </c>
    </row>
    <row r="1215" spans="1:26" x14ac:dyDescent="0.2">
      <c r="A1215" s="2">
        <v>42913</v>
      </c>
      <c r="B1215" s="2">
        <f t="shared" ca="1" si="218"/>
        <v>42879</v>
      </c>
      <c r="C1215" s="5" t="s">
        <v>26856</v>
      </c>
      <c r="D1215">
        <f t="shared" si="219"/>
        <v>7</v>
      </c>
      <c r="E1215" s="7" t="s">
        <v>26857</v>
      </c>
      <c r="F1215">
        <f t="shared" si="229"/>
        <v>4</v>
      </c>
      <c r="G1215" t="s">
        <v>26860</v>
      </c>
      <c r="H1215" t="str">
        <f t="shared" si="220"/>
        <v>NIT</v>
      </c>
      <c r="I1215" t="s">
        <v>26858</v>
      </c>
      <c r="J1215" t="str">
        <f t="shared" si="221"/>
        <v>CC</v>
      </c>
      <c r="K1215" s="2">
        <v>42865</v>
      </c>
      <c r="L1215" s="2">
        <v>42926</v>
      </c>
      <c r="M1215" t="s">
        <v>51</v>
      </c>
      <c r="N1215">
        <f t="shared" si="222"/>
        <v>2</v>
      </c>
      <c r="O1215">
        <f t="shared" ca="1" si="223"/>
        <v>2376</v>
      </c>
      <c r="P1215">
        <f t="shared" ca="1" si="224"/>
        <v>122376</v>
      </c>
      <c r="Q1215" s="11">
        <v>101000128835</v>
      </c>
      <c r="R1215" s="13">
        <f t="shared" ca="1" si="225"/>
        <v>1214</v>
      </c>
      <c r="S1215">
        <f t="shared" ca="1" si="226"/>
        <v>1214</v>
      </c>
      <c r="U1215" s="13">
        <v>1215</v>
      </c>
      <c r="V1215" s="13">
        <v>1215</v>
      </c>
      <c r="W1215" s="13">
        <f t="shared" si="227"/>
        <v>1215</v>
      </c>
      <c r="X1215" s="15">
        <v>1214</v>
      </c>
      <c r="Y1215" s="15" t="s">
        <v>26882</v>
      </c>
      <c r="Z1215" t="str">
        <f t="shared" si="228"/>
        <v>11001000000000001214</v>
      </c>
    </row>
    <row r="1216" spans="1:26" x14ac:dyDescent="0.2">
      <c r="A1216" s="2">
        <v>42914</v>
      </c>
      <c r="B1216" s="2">
        <f t="shared" ca="1" si="218"/>
        <v>42916</v>
      </c>
      <c r="C1216" s="5" t="s">
        <v>26856</v>
      </c>
      <c r="D1216">
        <f t="shared" si="219"/>
        <v>7</v>
      </c>
      <c r="E1216" s="7" t="s">
        <v>26857</v>
      </c>
      <c r="F1216">
        <f t="shared" si="229"/>
        <v>4</v>
      </c>
      <c r="G1216" t="s">
        <v>26858</v>
      </c>
      <c r="H1216" t="str">
        <f t="shared" si="220"/>
        <v>CC</v>
      </c>
      <c r="I1216" t="s">
        <v>26858</v>
      </c>
      <c r="J1216" t="str">
        <f t="shared" si="221"/>
        <v>CC</v>
      </c>
      <c r="K1216" s="2">
        <v>42865</v>
      </c>
      <c r="L1216" s="2">
        <v>42926</v>
      </c>
      <c r="M1216" t="s">
        <v>51</v>
      </c>
      <c r="N1216">
        <f t="shared" si="222"/>
        <v>2</v>
      </c>
      <c r="O1216">
        <f t="shared" ca="1" si="223"/>
        <v>2271</v>
      </c>
      <c r="P1216">
        <f t="shared" ca="1" si="224"/>
        <v>122271</v>
      </c>
      <c r="Q1216" s="12"/>
      <c r="R1216" s="13">
        <f t="shared" si="225"/>
        <v>0</v>
      </c>
      <c r="S1216">
        <f t="shared" ca="1" si="226"/>
        <v>1214</v>
      </c>
      <c r="U1216" s="13">
        <v>0</v>
      </c>
      <c r="V1216" s="13">
        <v>0</v>
      </c>
      <c r="W1216" s="13" t="str">
        <f t="shared" si="227"/>
        <v/>
      </c>
      <c r="X1216" s="15">
        <v>1215</v>
      </c>
      <c r="Y1216" s="15" t="s">
        <v>26882</v>
      </c>
      <c r="Z1216" t="str">
        <f t="shared" si="228"/>
        <v>11001000000000001215</v>
      </c>
    </row>
    <row r="1217" spans="1:26" x14ac:dyDescent="0.2">
      <c r="A1217" s="2">
        <v>42915</v>
      </c>
      <c r="B1217" s="2">
        <f t="shared" ca="1" si="218"/>
        <v>42876</v>
      </c>
      <c r="C1217" s="5" t="s">
        <v>26867</v>
      </c>
      <c r="D1217">
        <f t="shared" si="219"/>
        <v>6</v>
      </c>
      <c r="E1217" s="7" t="s">
        <v>26862</v>
      </c>
      <c r="F1217">
        <f t="shared" si="229"/>
        <v>3</v>
      </c>
      <c r="G1217" t="s">
        <v>26860</v>
      </c>
      <c r="H1217" t="str">
        <f t="shared" si="220"/>
        <v>NIT</v>
      </c>
      <c r="I1217" t="s">
        <v>26858</v>
      </c>
      <c r="J1217" t="str">
        <f t="shared" si="221"/>
        <v>CC</v>
      </c>
      <c r="K1217" s="2">
        <v>42865</v>
      </c>
      <c r="L1217" s="2">
        <v>42926</v>
      </c>
      <c r="M1217" t="s">
        <v>51</v>
      </c>
      <c r="N1217">
        <f t="shared" si="222"/>
        <v>2</v>
      </c>
      <c r="O1217">
        <f t="shared" ca="1" si="223"/>
        <v>2654</v>
      </c>
      <c r="P1217">
        <f t="shared" ca="1" si="224"/>
        <v>122654</v>
      </c>
      <c r="Q1217" s="11">
        <v>101000133804</v>
      </c>
      <c r="R1217" s="13">
        <f t="shared" ca="1" si="225"/>
        <v>1216</v>
      </c>
      <c r="S1217">
        <f t="shared" ca="1" si="226"/>
        <v>1216</v>
      </c>
      <c r="U1217" s="13">
        <v>1214</v>
      </c>
      <c r="V1217" s="13">
        <v>1214</v>
      </c>
      <c r="W1217" s="13">
        <f t="shared" si="227"/>
        <v>1214</v>
      </c>
      <c r="X1217" s="15">
        <v>1216</v>
      </c>
      <c r="Y1217" s="15" t="s">
        <v>26882</v>
      </c>
      <c r="Z1217" t="str">
        <f t="shared" si="228"/>
        <v>11001000000000001216</v>
      </c>
    </row>
    <row r="1218" spans="1:26" x14ac:dyDescent="0.2">
      <c r="A1218" s="2">
        <v>42915</v>
      </c>
      <c r="B1218" s="2">
        <f t="shared" ref="B1218:B1281" ca="1" si="230">RANDBETWEEN(K1218,L1218)</f>
        <v>42887</v>
      </c>
      <c r="C1218" s="5" t="s">
        <v>26856</v>
      </c>
      <c r="D1218">
        <f t="shared" ref="D1218:D1281" si="231">IF(C1218="BICICLETA",1,IF(C1218="TRACCION ANIMAL",2,IF(C1218="AUTOMOVIL",3,IF(C1218="CAMPERO",4,IF(C1218="CAMIONETA",5,IF(C1218="MICROBUS",6,IF(C1218="BUSETA",7,IF(C1218="BUS",8,IF(C1218="BUS_ARTICULADO",9,IF(C1218="CAMION",10,IF(C1218="VOLQUETA",11,IF(C1218="TRACTOCAMION",12,IF(C1218="MOTOTRICICLO",13,IF(C1218="MOTOCARRO",14,IF(C1218="MOTOCICLETA",15,IF(C1218="CUATRIMOTO",16,IF(C1218="REMOLQUE",17,"NADA")))))))))))))))))</f>
        <v>7</v>
      </c>
      <c r="E1218" s="7" t="s">
        <v>26857</v>
      </c>
      <c r="F1218">
        <f t="shared" si="229"/>
        <v>4</v>
      </c>
      <c r="G1218" t="s">
        <v>26860</v>
      </c>
      <c r="H1218" t="str">
        <f t="shared" ref="H1218:H1281" si="232">IF(G1218="Cédula Ciudadanía","CC",IF(G1218="Nit","NIT",IF(G1218="Cédula Extranjería","CE",IF(G1218="Tarjeta Identidad","TI",IF(G1218="Pasaporte","CE","NADA")))))</f>
        <v>NIT</v>
      </c>
      <c r="I1218" t="s">
        <v>26858</v>
      </c>
      <c r="J1218" t="str">
        <f t="shared" ref="J1218:J1281" si="233">IF(I1218="Cédula Ciudadanía","CC",IF(I1218="Nit","NIT",IF(I1218="Cédula Extranjería","CE",IF(I1218="Tarjeta Identidad","TI",IF(I1218="Pasaporte","CE","NADA")))))</f>
        <v>CC</v>
      </c>
      <c r="K1218" s="2">
        <v>42865</v>
      </c>
      <c r="L1218" s="2">
        <v>42926</v>
      </c>
      <c r="M1218" t="s">
        <v>71</v>
      </c>
      <c r="N1218">
        <f t="shared" si="222"/>
        <v>1</v>
      </c>
      <c r="O1218">
        <f t="shared" ca="1" si="223"/>
        <v>2978</v>
      </c>
      <c r="P1218">
        <f t="shared" ca="1" si="224"/>
        <v>122978</v>
      </c>
      <c r="Q1218" s="12"/>
      <c r="R1218" s="13">
        <f t="shared" si="225"/>
        <v>0</v>
      </c>
      <c r="S1218">
        <f t="shared" ca="1" si="226"/>
        <v>1213</v>
      </c>
      <c r="U1218" s="13">
        <v>0</v>
      </c>
      <c r="V1218" s="13">
        <v>0</v>
      </c>
      <c r="W1218" s="13" t="str">
        <f t="shared" si="227"/>
        <v/>
      </c>
      <c r="X1218" s="15">
        <v>1217</v>
      </c>
      <c r="Y1218" s="15" t="s">
        <v>26882</v>
      </c>
      <c r="Z1218" t="str">
        <f t="shared" si="228"/>
        <v>11001000000000001217</v>
      </c>
    </row>
    <row r="1219" spans="1:26" x14ac:dyDescent="0.2">
      <c r="A1219" s="2">
        <v>42915</v>
      </c>
      <c r="B1219" s="2">
        <f t="shared" ca="1" si="230"/>
        <v>42909</v>
      </c>
      <c r="C1219" s="5" t="s">
        <v>26863</v>
      </c>
      <c r="D1219">
        <f t="shared" si="231"/>
        <v>12</v>
      </c>
      <c r="E1219" s="7" t="s">
        <v>26862</v>
      </c>
      <c r="F1219">
        <f t="shared" si="229"/>
        <v>3</v>
      </c>
      <c r="G1219" t="s">
        <v>26858</v>
      </c>
      <c r="H1219" t="str">
        <f t="shared" si="232"/>
        <v>CC</v>
      </c>
      <c r="I1219" t="s">
        <v>26858</v>
      </c>
      <c r="J1219" t="str">
        <f t="shared" si="233"/>
        <v>CC</v>
      </c>
      <c r="K1219" s="2">
        <v>42865</v>
      </c>
      <c r="L1219" s="2">
        <v>42926</v>
      </c>
      <c r="M1219" t="s">
        <v>51</v>
      </c>
      <c r="N1219">
        <f t="shared" ref="N1219:N1282" si="234">IF(M1219="M",1,2)</f>
        <v>2</v>
      </c>
      <c r="O1219">
        <f t="shared" ref="O1219:O1282" ca="1" si="235">RANDBETWEEN(1999,2999)</f>
        <v>2369</v>
      </c>
      <c r="P1219">
        <f t="shared" ref="P1219:P1282" ca="1" si="236">O1219+120000</f>
        <v>122369</v>
      </c>
      <c r="Q1219" s="12"/>
      <c r="R1219" s="13">
        <f t="shared" ref="R1219:R1282" si="237">IF(Q1219=T1219,U1219,(S1219))</f>
        <v>0</v>
      </c>
      <c r="S1219">
        <f t="shared" ref="S1219:S1282" ca="1" si="238">RANDBETWEEN(1213,1216)</f>
        <v>1213</v>
      </c>
      <c r="U1219" s="13">
        <v>0</v>
      </c>
      <c r="V1219" s="13">
        <v>0</v>
      </c>
      <c r="W1219" s="13" t="str">
        <f t="shared" ref="W1219:W1282" si="239">IF(U1219=0,"",V1219)</f>
        <v/>
      </c>
      <c r="X1219" s="15">
        <v>1218</v>
      </c>
      <c r="Y1219" s="15" t="s">
        <v>26882</v>
      </c>
      <c r="Z1219" t="str">
        <f t="shared" ref="Z1219:Z1282" si="240">CONCATENATE(Y1219,X1219)</f>
        <v>11001000000000001218</v>
      </c>
    </row>
    <row r="1220" spans="1:26" x14ac:dyDescent="0.2">
      <c r="A1220" s="2">
        <v>42913</v>
      </c>
      <c r="B1220" s="2">
        <f t="shared" ca="1" si="230"/>
        <v>42908</v>
      </c>
      <c r="C1220" s="5" t="s">
        <v>26865</v>
      </c>
      <c r="D1220">
        <f t="shared" si="231"/>
        <v>14</v>
      </c>
      <c r="E1220" s="7" t="s">
        <v>26862</v>
      </c>
      <c r="F1220">
        <f t="shared" si="229"/>
        <v>3</v>
      </c>
      <c r="G1220" t="s">
        <v>26860</v>
      </c>
      <c r="H1220" t="str">
        <f t="shared" si="232"/>
        <v>NIT</v>
      </c>
      <c r="I1220" t="s">
        <v>26858</v>
      </c>
      <c r="J1220" t="str">
        <f t="shared" si="233"/>
        <v>CC</v>
      </c>
      <c r="K1220" s="2">
        <v>42865</v>
      </c>
      <c r="L1220" s="2">
        <v>42926</v>
      </c>
      <c r="M1220" t="s">
        <v>51</v>
      </c>
      <c r="N1220">
        <f t="shared" si="234"/>
        <v>2</v>
      </c>
      <c r="O1220">
        <f t="shared" ca="1" si="235"/>
        <v>2159</v>
      </c>
      <c r="P1220">
        <f t="shared" ca="1" si="236"/>
        <v>122159</v>
      </c>
      <c r="Q1220" s="12"/>
      <c r="R1220" s="13">
        <f t="shared" si="237"/>
        <v>0</v>
      </c>
      <c r="S1220">
        <f t="shared" ca="1" si="238"/>
        <v>1213</v>
      </c>
      <c r="U1220" s="13">
        <v>0</v>
      </c>
      <c r="V1220" s="13">
        <v>0</v>
      </c>
      <c r="W1220" s="13" t="str">
        <f t="shared" si="239"/>
        <v/>
      </c>
      <c r="X1220" s="15">
        <v>1219</v>
      </c>
      <c r="Y1220" s="15" t="s">
        <v>26882</v>
      </c>
      <c r="Z1220" t="str">
        <f t="shared" si="240"/>
        <v>11001000000000001219</v>
      </c>
    </row>
    <row r="1221" spans="1:26" x14ac:dyDescent="0.2">
      <c r="A1221" s="2">
        <v>42915</v>
      </c>
      <c r="B1221" s="2">
        <f t="shared" ca="1" si="230"/>
        <v>42889</v>
      </c>
      <c r="C1221" s="5" t="s">
        <v>26866</v>
      </c>
      <c r="D1221">
        <f t="shared" si="231"/>
        <v>3</v>
      </c>
      <c r="E1221" s="7" t="s">
        <v>26862</v>
      </c>
      <c r="F1221">
        <f t="shared" si="229"/>
        <v>3</v>
      </c>
      <c r="G1221" t="s">
        <v>26860</v>
      </c>
      <c r="H1221" t="str">
        <f t="shared" si="232"/>
        <v>NIT</v>
      </c>
      <c r="I1221" t="s">
        <v>26858</v>
      </c>
      <c r="J1221" t="str">
        <f t="shared" si="233"/>
        <v>CC</v>
      </c>
      <c r="K1221" s="2">
        <v>42865</v>
      </c>
      <c r="L1221" s="2">
        <v>42926</v>
      </c>
      <c r="M1221" t="s">
        <v>51</v>
      </c>
      <c r="N1221">
        <f t="shared" si="234"/>
        <v>2</v>
      </c>
      <c r="O1221">
        <f t="shared" ca="1" si="235"/>
        <v>2960</v>
      </c>
      <c r="P1221">
        <f t="shared" ca="1" si="236"/>
        <v>122960</v>
      </c>
      <c r="Q1221" s="12"/>
      <c r="R1221" s="13">
        <f t="shared" si="237"/>
        <v>0</v>
      </c>
      <c r="S1221">
        <f t="shared" ca="1" si="238"/>
        <v>1215</v>
      </c>
      <c r="U1221" s="13">
        <v>0</v>
      </c>
      <c r="V1221" s="13">
        <v>0</v>
      </c>
      <c r="W1221" s="13" t="str">
        <f t="shared" si="239"/>
        <v/>
      </c>
      <c r="X1221" s="15">
        <v>1220</v>
      </c>
      <c r="Y1221" s="15" t="s">
        <v>26882</v>
      </c>
      <c r="Z1221" t="str">
        <f t="shared" si="240"/>
        <v>11001000000000001220</v>
      </c>
    </row>
    <row r="1222" spans="1:26" x14ac:dyDescent="0.2">
      <c r="A1222" s="2">
        <v>42913</v>
      </c>
      <c r="B1222" s="2">
        <f t="shared" ca="1" si="230"/>
        <v>42872</v>
      </c>
      <c r="C1222" s="5" t="s">
        <v>26869</v>
      </c>
      <c r="D1222">
        <f t="shared" si="231"/>
        <v>4</v>
      </c>
      <c r="E1222" s="7" t="s">
        <v>26862</v>
      </c>
      <c r="F1222">
        <f t="shared" si="229"/>
        <v>3</v>
      </c>
      <c r="G1222" t="s">
        <v>26858</v>
      </c>
      <c r="H1222" t="str">
        <f t="shared" si="232"/>
        <v>CC</v>
      </c>
      <c r="I1222" t="s">
        <v>26858</v>
      </c>
      <c r="J1222" t="str">
        <f t="shared" si="233"/>
        <v>CC</v>
      </c>
      <c r="K1222" s="2">
        <v>42865</v>
      </c>
      <c r="L1222" s="2">
        <v>42926</v>
      </c>
      <c r="M1222" t="s">
        <v>51</v>
      </c>
      <c r="N1222">
        <f t="shared" si="234"/>
        <v>2</v>
      </c>
      <c r="O1222">
        <f t="shared" ca="1" si="235"/>
        <v>2646</v>
      </c>
      <c r="P1222">
        <f t="shared" ca="1" si="236"/>
        <v>122646</v>
      </c>
      <c r="Q1222" s="12"/>
      <c r="R1222" s="13">
        <f t="shared" si="237"/>
        <v>0</v>
      </c>
      <c r="S1222">
        <f t="shared" ca="1" si="238"/>
        <v>1216</v>
      </c>
      <c r="U1222" s="13">
        <v>0</v>
      </c>
      <c r="V1222" s="13">
        <v>0</v>
      </c>
      <c r="W1222" s="13" t="str">
        <f t="shared" si="239"/>
        <v/>
      </c>
      <c r="X1222" s="15">
        <v>1221</v>
      </c>
      <c r="Y1222" s="15" t="s">
        <v>26882</v>
      </c>
      <c r="Z1222" t="str">
        <f t="shared" si="240"/>
        <v>11001000000000001221</v>
      </c>
    </row>
    <row r="1223" spans="1:26" x14ac:dyDescent="0.2">
      <c r="A1223" s="2">
        <v>42913</v>
      </c>
      <c r="B1223" s="2">
        <f t="shared" ca="1" si="230"/>
        <v>42865</v>
      </c>
      <c r="C1223" s="5" t="s">
        <v>26856</v>
      </c>
      <c r="D1223">
        <f t="shared" si="231"/>
        <v>7</v>
      </c>
      <c r="E1223" s="7" t="s">
        <v>26857</v>
      </c>
      <c r="F1223">
        <f t="shared" si="229"/>
        <v>4</v>
      </c>
      <c r="G1223" t="s">
        <v>26860</v>
      </c>
      <c r="H1223" t="str">
        <f t="shared" si="232"/>
        <v>NIT</v>
      </c>
      <c r="I1223" t="s">
        <v>26858</v>
      </c>
      <c r="J1223" t="str">
        <f t="shared" si="233"/>
        <v>CC</v>
      </c>
      <c r="K1223" s="2">
        <v>42865</v>
      </c>
      <c r="L1223" s="2">
        <v>42926</v>
      </c>
      <c r="M1223" t="s">
        <v>51</v>
      </c>
      <c r="N1223">
        <f t="shared" si="234"/>
        <v>2</v>
      </c>
      <c r="O1223">
        <f t="shared" ca="1" si="235"/>
        <v>2640</v>
      </c>
      <c r="P1223">
        <f t="shared" ca="1" si="236"/>
        <v>122640</v>
      </c>
      <c r="Q1223" s="12"/>
      <c r="R1223" s="13">
        <f t="shared" si="237"/>
        <v>0</v>
      </c>
      <c r="S1223">
        <f t="shared" ca="1" si="238"/>
        <v>1213</v>
      </c>
      <c r="U1223" s="13">
        <v>0</v>
      </c>
      <c r="V1223" s="13">
        <v>0</v>
      </c>
      <c r="W1223" s="13" t="str">
        <f t="shared" si="239"/>
        <v/>
      </c>
      <c r="X1223" s="15">
        <v>1222</v>
      </c>
      <c r="Y1223" s="15" t="s">
        <v>26882</v>
      </c>
      <c r="Z1223" t="str">
        <f t="shared" si="240"/>
        <v>11001000000000001222</v>
      </c>
    </row>
    <row r="1224" spans="1:26" x14ac:dyDescent="0.2">
      <c r="A1224" s="2">
        <v>42914</v>
      </c>
      <c r="B1224" s="2">
        <f t="shared" ca="1" si="230"/>
        <v>42880</v>
      </c>
      <c r="C1224" s="5" t="s">
        <v>26861</v>
      </c>
      <c r="D1224">
        <f t="shared" si="231"/>
        <v>5</v>
      </c>
      <c r="E1224" s="7" t="s">
        <v>26862</v>
      </c>
      <c r="F1224">
        <f t="shared" si="229"/>
        <v>3</v>
      </c>
      <c r="G1224" t="s">
        <v>26860</v>
      </c>
      <c r="H1224" t="str">
        <f t="shared" si="232"/>
        <v>NIT</v>
      </c>
      <c r="I1224" t="s">
        <v>26858</v>
      </c>
      <c r="J1224" t="str">
        <f t="shared" si="233"/>
        <v>CC</v>
      </c>
      <c r="K1224" s="2">
        <v>42865</v>
      </c>
      <c r="L1224" s="2">
        <v>42926</v>
      </c>
      <c r="M1224" t="s">
        <v>51</v>
      </c>
      <c r="N1224">
        <f t="shared" si="234"/>
        <v>2</v>
      </c>
      <c r="O1224">
        <f t="shared" ca="1" si="235"/>
        <v>2531</v>
      </c>
      <c r="P1224">
        <f t="shared" ca="1" si="236"/>
        <v>122531</v>
      </c>
      <c r="Q1224" s="12"/>
      <c r="R1224" s="13">
        <f t="shared" si="237"/>
        <v>0</v>
      </c>
      <c r="S1224">
        <f t="shared" ca="1" si="238"/>
        <v>1215</v>
      </c>
      <c r="U1224" s="13">
        <v>0</v>
      </c>
      <c r="V1224" s="13">
        <v>0</v>
      </c>
      <c r="W1224" s="13" t="str">
        <f t="shared" si="239"/>
        <v/>
      </c>
      <c r="X1224" s="15">
        <v>1223</v>
      </c>
      <c r="Y1224" s="15" t="s">
        <v>26882</v>
      </c>
      <c r="Z1224" t="str">
        <f t="shared" si="240"/>
        <v>11001000000000001223</v>
      </c>
    </row>
    <row r="1225" spans="1:26" x14ac:dyDescent="0.2">
      <c r="A1225" s="2">
        <v>42913</v>
      </c>
      <c r="B1225" s="2">
        <f t="shared" ca="1" si="230"/>
        <v>42912</v>
      </c>
      <c r="C1225" s="5" t="s">
        <v>26861</v>
      </c>
      <c r="D1225">
        <f t="shared" si="231"/>
        <v>5</v>
      </c>
      <c r="E1225" s="7" t="s">
        <v>26862</v>
      </c>
      <c r="F1225">
        <f t="shared" si="229"/>
        <v>3</v>
      </c>
      <c r="G1225" t="s">
        <v>26858</v>
      </c>
      <c r="H1225" t="str">
        <f t="shared" si="232"/>
        <v>CC</v>
      </c>
      <c r="I1225" t="s">
        <v>26858</v>
      </c>
      <c r="J1225" t="str">
        <f t="shared" si="233"/>
        <v>CC</v>
      </c>
      <c r="K1225" s="2">
        <v>42865</v>
      </c>
      <c r="L1225" s="2">
        <v>42926</v>
      </c>
      <c r="M1225" t="s">
        <v>51</v>
      </c>
      <c r="N1225">
        <f t="shared" si="234"/>
        <v>2</v>
      </c>
      <c r="O1225">
        <f t="shared" ca="1" si="235"/>
        <v>2519</v>
      </c>
      <c r="P1225">
        <f t="shared" ca="1" si="236"/>
        <v>122519</v>
      </c>
      <c r="Q1225" s="12"/>
      <c r="R1225" s="13">
        <f t="shared" si="237"/>
        <v>0</v>
      </c>
      <c r="S1225">
        <f t="shared" ca="1" si="238"/>
        <v>1216</v>
      </c>
      <c r="U1225" s="13">
        <v>0</v>
      </c>
      <c r="V1225" s="13">
        <v>0</v>
      </c>
      <c r="W1225" s="13" t="str">
        <f t="shared" si="239"/>
        <v/>
      </c>
      <c r="X1225" s="15">
        <v>1224</v>
      </c>
      <c r="Y1225" s="15" t="s">
        <v>26882</v>
      </c>
      <c r="Z1225" t="str">
        <f t="shared" si="240"/>
        <v>11001000000000001224</v>
      </c>
    </row>
    <row r="1226" spans="1:26" x14ac:dyDescent="0.2">
      <c r="A1226" s="2">
        <v>42913</v>
      </c>
      <c r="B1226" s="2">
        <f t="shared" ca="1" si="230"/>
        <v>42921</v>
      </c>
      <c r="C1226" s="5" t="s">
        <v>26866</v>
      </c>
      <c r="D1226">
        <f t="shared" si="231"/>
        <v>3</v>
      </c>
      <c r="E1226" s="7" t="s">
        <v>26862</v>
      </c>
      <c r="F1226">
        <f t="shared" si="229"/>
        <v>3</v>
      </c>
      <c r="G1226" t="s">
        <v>26860</v>
      </c>
      <c r="H1226" t="str">
        <f t="shared" si="232"/>
        <v>NIT</v>
      </c>
      <c r="I1226" t="s">
        <v>26858</v>
      </c>
      <c r="J1226" t="str">
        <f t="shared" si="233"/>
        <v>CC</v>
      </c>
      <c r="K1226" s="2">
        <v>42865</v>
      </c>
      <c r="L1226" s="2">
        <v>42926</v>
      </c>
      <c r="M1226" t="s">
        <v>71</v>
      </c>
      <c r="N1226">
        <f t="shared" si="234"/>
        <v>1</v>
      </c>
      <c r="O1226">
        <f t="shared" ca="1" si="235"/>
        <v>2990</v>
      </c>
      <c r="P1226">
        <f t="shared" ca="1" si="236"/>
        <v>122990</v>
      </c>
      <c r="Q1226" s="12"/>
      <c r="R1226" s="13">
        <f t="shared" si="237"/>
        <v>0</v>
      </c>
      <c r="S1226">
        <f t="shared" ca="1" si="238"/>
        <v>1214</v>
      </c>
      <c r="U1226" s="13">
        <v>0</v>
      </c>
      <c r="V1226" s="13">
        <v>0</v>
      </c>
      <c r="W1226" s="13" t="str">
        <f t="shared" si="239"/>
        <v/>
      </c>
      <c r="X1226" s="15">
        <v>1225</v>
      </c>
      <c r="Y1226" s="15" t="s">
        <v>26882</v>
      </c>
      <c r="Z1226" t="str">
        <f t="shared" si="240"/>
        <v>11001000000000001225</v>
      </c>
    </row>
    <row r="1227" spans="1:26" x14ac:dyDescent="0.2">
      <c r="A1227" s="2">
        <v>42915</v>
      </c>
      <c r="B1227" s="2">
        <f t="shared" ca="1" si="230"/>
        <v>42926</v>
      </c>
      <c r="C1227" s="5" t="s">
        <v>26869</v>
      </c>
      <c r="D1227">
        <f t="shared" si="231"/>
        <v>4</v>
      </c>
      <c r="E1227" s="7" t="s">
        <v>26862</v>
      </c>
      <c r="F1227">
        <f t="shared" si="229"/>
        <v>3</v>
      </c>
      <c r="G1227" t="s">
        <v>26860</v>
      </c>
      <c r="H1227" t="str">
        <f t="shared" si="232"/>
        <v>NIT</v>
      </c>
      <c r="I1227" t="s">
        <v>26858</v>
      </c>
      <c r="J1227" t="str">
        <f t="shared" si="233"/>
        <v>CC</v>
      </c>
      <c r="K1227" s="2">
        <v>42865</v>
      </c>
      <c r="L1227" s="2">
        <v>42926</v>
      </c>
      <c r="M1227" t="s">
        <v>71</v>
      </c>
      <c r="N1227">
        <f t="shared" si="234"/>
        <v>1</v>
      </c>
      <c r="O1227">
        <f t="shared" ca="1" si="235"/>
        <v>2064</v>
      </c>
      <c r="P1227">
        <f t="shared" ca="1" si="236"/>
        <v>122064</v>
      </c>
      <c r="Q1227" s="12"/>
      <c r="R1227" s="13">
        <f t="shared" si="237"/>
        <v>0</v>
      </c>
      <c r="S1227">
        <f t="shared" ca="1" si="238"/>
        <v>1214</v>
      </c>
      <c r="U1227" s="13">
        <v>0</v>
      </c>
      <c r="V1227" s="13">
        <v>0</v>
      </c>
      <c r="W1227" s="13" t="str">
        <f t="shared" si="239"/>
        <v/>
      </c>
      <c r="X1227" s="15">
        <v>1226</v>
      </c>
      <c r="Y1227" s="15" t="s">
        <v>26882</v>
      </c>
      <c r="Z1227" t="str">
        <f t="shared" si="240"/>
        <v>11001000000000001226</v>
      </c>
    </row>
    <row r="1228" spans="1:26" x14ac:dyDescent="0.2">
      <c r="A1228" s="2">
        <v>42913</v>
      </c>
      <c r="B1228" s="2">
        <f t="shared" ca="1" si="230"/>
        <v>42906</v>
      </c>
      <c r="C1228" s="5" t="s">
        <v>26861</v>
      </c>
      <c r="D1228">
        <f t="shared" si="231"/>
        <v>5</v>
      </c>
      <c r="E1228" s="7" t="s">
        <v>26862</v>
      </c>
      <c r="F1228">
        <f t="shared" si="229"/>
        <v>3</v>
      </c>
      <c r="G1228" t="s">
        <v>26858</v>
      </c>
      <c r="H1228" t="str">
        <f t="shared" si="232"/>
        <v>CC</v>
      </c>
      <c r="I1228" t="s">
        <v>26858</v>
      </c>
      <c r="J1228" t="str">
        <f t="shared" si="233"/>
        <v>CC</v>
      </c>
      <c r="K1228" s="2">
        <v>42865</v>
      </c>
      <c r="L1228" s="2">
        <v>42926</v>
      </c>
      <c r="M1228" t="s">
        <v>51</v>
      </c>
      <c r="N1228">
        <f t="shared" si="234"/>
        <v>2</v>
      </c>
      <c r="O1228">
        <f t="shared" ca="1" si="235"/>
        <v>2603</v>
      </c>
      <c r="P1228">
        <f t="shared" ca="1" si="236"/>
        <v>122603</v>
      </c>
      <c r="Q1228" s="12"/>
      <c r="R1228" s="13">
        <f t="shared" si="237"/>
        <v>0</v>
      </c>
      <c r="S1228">
        <f t="shared" ca="1" si="238"/>
        <v>1214</v>
      </c>
      <c r="U1228" s="13">
        <v>0</v>
      </c>
      <c r="V1228" s="13">
        <v>0</v>
      </c>
      <c r="W1228" s="13" t="str">
        <f t="shared" si="239"/>
        <v/>
      </c>
      <c r="X1228" s="15">
        <v>1227</v>
      </c>
      <c r="Y1228" s="15" t="s">
        <v>26882</v>
      </c>
      <c r="Z1228" t="str">
        <f t="shared" si="240"/>
        <v>11001000000000001227</v>
      </c>
    </row>
    <row r="1229" spans="1:26" x14ac:dyDescent="0.2">
      <c r="A1229" s="2">
        <v>42915</v>
      </c>
      <c r="B1229" s="2">
        <f t="shared" ca="1" si="230"/>
        <v>42874</v>
      </c>
      <c r="C1229" s="5" t="s">
        <v>26861</v>
      </c>
      <c r="D1229">
        <f t="shared" si="231"/>
        <v>5</v>
      </c>
      <c r="E1229" s="7" t="s">
        <v>26862</v>
      </c>
      <c r="F1229">
        <f t="shared" si="229"/>
        <v>3</v>
      </c>
      <c r="G1229" t="s">
        <v>26860</v>
      </c>
      <c r="H1229" t="str">
        <f t="shared" si="232"/>
        <v>NIT</v>
      </c>
      <c r="I1229" t="s">
        <v>26858</v>
      </c>
      <c r="J1229" t="str">
        <f t="shared" si="233"/>
        <v>CC</v>
      </c>
      <c r="K1229" s="2">
        <v>42865</v>
      </c>
      <c r="L1229" s="2">
        <v>42926</v>
      </c>
      <c r="M1229" t="s">
        <v>51</v>
      </c>
      <c r="N1229">
        <f t="shared" si="234"/>
        <v>2</v>
      </c>
      <c r="O1229">
        <f t="shared" ca="1" si="235"/>
        <v>2843</v>
      </c>
      <c r="P1229">
        <f t="shared" ca="1" si="236"/>
        <v>122843</v>
      </c>
      <c r="Q1229" s="11">
        <v>101000120097</v>
      </c>
      <c r="R1229" s="13">
        <f t="shared" ca="1" si="237"/>
        <v>1215</v>
      </c>
      <c r="S1229">
        <f t="shared" ca="1" si="238"/>
        <v>1215</v>
      </c>
      <c r="U1229" s="13">
        <v>1214</v>
      </c>
      <c r="V1229" s="13">
        <v>1214</v>
      </c>
      <c r="W1229" s="13">
        <f t="shared" si="239"/>
        <v>1214</v>
      </c>
      <c r="X1229" s="15">
        <v>1228</v>
      </c>
      <c r="Y1229" s="15" t="s">
        <v>26882</v>
      </c>
      <c r="Z1229" t="str">
        <f t="shared" si="240"/>
        <v>11001000000000001228</v>
      </c>
    </row>
    <row r="1230" spans="1:26" x14ac:dyDescent="0.2">
      <c r="A1230" s="2">
        <v>42913</v>
      </c>
      <c r="B1230" s="2">
        <f t="shared" ca="1" si="230"/>
        <v>42871</v>
      </c>
      <c r="C1230" s="5" t="s">
        <v>26863</v>
      </c>
      <c r="D1230">
        <f t="shared" si="231"/>
        <v>12</v>
      </c>
      <c r="E1230" s="7" t="s">
        <v>26862</v>
      </c>
      <c r="F1230">
        <f t="shared" si="229"/>
        <v>3</v>
      </c>
      <c r="G1230" t="s">
        <v>26858</v>
      </c>
      <c r="H1230" t="str">
        <f t="shared" si="232"/>
        <v>CC</v>
      </c>
      <c r="I1230" t="s">
        <v>26858</v>
      </c>
      <c r="J1230" t="str">
        <f t="shared" si="233"/>
        <v>CC</v>
      </c>
      <c r="K1230" s="2">
        <v>42865</v>
      </c>
      <c r="L1230" s="2">
        <v>42926</v>
      </c>
      <c r="M1230" t="s">
        <v>71</v>
      </c>
      <c r="N1230">
        <f t="shared" si="234"/>
        <v>1</v>
      </c>
      <c r="O1230">
        <f t="shared" ca="1" si="235"/>
        <v>2126</v>
      </c>
      <c r="P1230">
        <f t="shared" ca="1" si="236"/>
        <v>122126</v>
      </c>
      <c r="Q1230" s="12"/>
      <c r="R1230" s="13">
        <f t="shared" si="237"/>
        <v>0</v>
      </c>
      <c r="S1230">
        <f t="shared" ca="1" si="238"/>
        <v>1215</v>
      </c>
      <c r="U1230" s="13">
        <v>0</v>
      </c>
      <c r="V1230" s="13">
        <v>0</v>
      </c>
      <c r="W1230" s="13" t="str">
        <f t="shared" si="239"/>
        <v/>
      </c>
      <c r="X1230" s="15">
        <v>1229</v>
      </c>
      <c r="Y1230" s="15" t="s">
        <v>26882</v>
      </c>
      <c r="Z1230" t="str">
        <f t="shared" si="240"/>
        <v>11001000000000001229</v>
      </c>
    </row>
    <row r="1231" spans="1:26" x14ac:dyDescent="0.2">
      <c r="A1231" s="2">
        <v>42914</v>
      </c>
      <c r="B1231" s="2">
        <f t="shared" ca="1" si="230"/>
        <v>42916</v>
      </c>
      <c r="C1231" s="5" t="s">
        <v>26861</v>
      </c>
      <c r="D1231">
        <f t="shared" si="231"/>
        <v>5</v>
      </c>
      <c r="E1231" s="7" t="s">
        <v>26862</v>
      </c>
      <c r="F1231">
        <f t="shared" si="229"/>
        <v>3</v>
      </c>
      <c r="G1231" t="s">
        <v>26860</v>
      </c>
      <c r="H1231" t="str">
        <f t="shared" si="232"/>
        <v>NIT</v>
      </c>
      <c r="I1231" t="s">
        <v>26858</v>
      </c>
      <c r="J1231" t="str">
        <f t="shared" si="233"/>
        <v>CC</v>
      </c>
      <c r="K1231" s="2">
        <v>42865</v>
      </c>
      <c r="L1231" s="2">
        <v>42926</v>
      </c>
      <c r="M1231" t="s">
        <v>51</v>
      </c>
      <c r="N1231">
        <f t="shared" si="234"/>
        <v>2</v>
      </c>
      <c r="O1231">
        <f t="shared" ca="1" si="235"/>
        <v>2957</v>
      </c>
      <c r="P1231">
        <f t="shared" ca="1" si="236"/>
        <v>122957</v>
      </c>
      <c r="Q1231" s="11">
        <v>101000155469</v>
      </c>
      <c r="R1231" s="13">
        <f t="shared" ca="1" si="237"/>
        <v>1214</v>
      </c>
      <c r="S1231">
        <f t="shared" ca="1" si="238"/>
        <v>1214</v>
      </c>
      <c r="U1231" s="13">
        <v>1215</v>
      </c>
      <c r="V1231" s="13">
        <v>1215</v>
      </c>
      <c r="W1231" s="13">
        <f t="shared" si="239"/>
        <v>1215</v>
      </c>
      <c r="X1231" s="15">
        <v>1230</v>
      </c>
      <c r="Y1231" s="15" t="s">
        <v>26882</v>
      </c>
      <c r="Z1231" t="str">
        <f t="shared" si="240"/>
        <v>11001000000000001230</v>
      </c>
    </row>
    <row r="1232" spans="1:26" x14ac:dyDescent="0.2">
      <c r="A1232" s="2">
        <v>42914</v>
      </c>
      <c r="B1232" s="2">
        <f t="shared" ca="1" si="230"/>
        <v>42909</v>
      </c>
      <c r="C1232" s="5" t="s">
        <v>26856</v>
      </c>
      <c r="D1232">
        <f t="shared" si="231"/>
        <v>7</v>
      </c>
      <c r="E1232" s="7" t="s">
        <v>26857</v>
      </c>
      <c r="F1232">
        <f t="shared" si="229"/>
        <v>4</v>
      </c>
      <c r="G1232" t="s">
        <v>26858</v>
      </c>
      <c r="H1232" t="str">
        <f t="shared" si="232"/>
        <v>CC</v>
      </c>
      <c r="I1232" t="s">
        <v>26858</v>
      </c>
      <c r="J1232" t="str">
        <f t="shared" si="233"/>
        <v>CC</v>
      </c>
      <c r="K1232" s="2">
        <v>42865</v>
      </c>
      <c r="L1232" s="2">
        <v>42926</v>
      </c>
      <c r="M1232" t="s">
        <v>71</v>
      </c>
      <c r="N1232">
        <f t="shared" si="234"/>
        <v>1</v>
      </c>
      <c r="O1232">
        <f t="shared" ca="1" si="235"/>
        <v>2868</v>
      </c>
      <c r="P1232">
        <f t="shared" ca="1" si="236"/>
        <v>122868</v>
      </c>
      <c r="Q1232" s="12"/>
      <c r="R1232" s="13">
        <f t="shared" si="237"/>
        <v>0</v>
      </c>
      <c r="S1232">
        <f t="shared" ca="1" si="238"/>
        <v>1213</v>
      </c>
      <c r="U1232" s="13">
        <v>0</v>
      </c>
      <c r="V1232" s="13">
        <v>0</v>
      </c>
      <c r="W1232" s="13" t="str">
        <f t="shared" si="239"/>
        <v/>
      </c>
      <c r="X1232" s="15">
        <v>1231</v>
      </c>
      <c r="Y1232" s="15" t="s">
        <v>26882</v>
      </c>
      <c r="Z1232" t="str">
        <f t="shared" si="240"/>
        <v>11001000000000001231</v>
      </c>
    </row>
    <row r="1233" spans="1:26" x14ac:dyDescent="0.2">
      <c r="A1233" s="2">
        <v>42913</v>
      </c>
      <c r="B1233" s="2">
        <f t="shared" ca="1" si="230"/>
        <v>42923</v>
      </c>
      <c r="C1233" s="5" t="s">
        <v>26866</v>
      </c>
      <c r="D1233">
        <f t="shared" si="231"/>
        <v>3</v>
      </c>
      <c r="E1233" s="7" t="s">
        <v>26862</v>
      </c>
      <c r="F1233">
        <f t="shared" si="229"/>
        <v>3</v>
      </c>
      <c r="G1233" t="s">
        <v>26858</v>
      </c>
      <c r="H1233" t="str">
        <f t="shared" si="232"/>
        <v>CC</v>
      </c>
      <c r="I1233" t="s">
        <v>26858</v>
      </c>
      <c r="J1233" t="str">
        <f t="shared" si="233"/>
        <v>CC</v>
      </c>
      <c r="K1233" s="2">
        <v>42865</v>
      </c>
      <c r="L1233" s="2">
        <v>42926</v>
      </c>
      <c r="M1233" t="s">
        <v>51</v>
      </c>
      <c r="N1233">
        <f t="shared" si="234"/>
        <v>2</v>
      </c>
      <c r="O1233">
        <f t="shared" ca="1" si="235"/>
        <v>2866</v>
      </c>
      <c r="P1233">
        <f t="shared" ca="1" si="236"/>
        <v>122866</v>
      </c>
      <c r="Q1233" s="11">
        <v>101000147472</v>
      </c>
      <c r="R1233" s="13">
        <f t="shared" ca="1" si="237"/>
        <v>1216</v>
      </c>
      <c r="S1233">
        <f t="shared" ca="1" si="238"/>
        <v>1216</v>
      </c>
      <c r="U1233" s="13">
        <v>1216</v>
      </c>
      <c r="V1233" s="13">
        <v>1216</v>
      </c>
      <c r="W1233" s="13">
        <f t="shared" si="239"/>
        <v>1216</v>
      </c>
      <c r="X1233" s="15">
        <v>1232</v>
      </c>
      <c r="Y1233" s="15" t="s">
        <v>26882</v>
      </c>
      <c r="Z1233" t="str">
        <f t="shared" si="240"/>
        <v>11001000000000001232</v>
      </c>
    </row>
    <row r="1234" spans="1:26" x14ac:dyDescent="0.2">
      <c r="A1234" s="2">
        <v>42915</v>
      </c>
      <c r="B1234" s="2">
        <f t="shared" ca="1" si="230"/>
        <v>42903</v>
      </c>
      <c r="C1234" s="5" t="s">
        <v>26869</v>
      </c>
      <c r="D1234">
        <f t="shared" si="231"/>
        <v>4</v>
      </c>
      <c r="E1234" s="7" t="s">
        <v>26862</v>
      </c>
      <c r="F1234">
        <f t="shared" si="229"/>
        <v>3</v>
      </c>
      <c r="G1234" t="s">
        <v>26860</v>
      </c>
      <c r="H1234" t="str">
        <f t="shared" si="232"/>
        <v>NIT</v>
      </c>
      <c r="I1234" t="s">
        <v>26858</v>
      </c>
      <c r="J1234" t="str">
        <f t="shared" si="233"/>
        <v>CC</v>
      </c>
      <c r="K1234" s="2">
        <v>42865</v>
      </c>
      <c r="L1234" s="2">
        <v>42926</v>
      </c>
      <c r="M1234" t="s">
        <v>71</v>
      </c>
      <c r="N1234">
        <f t="shared" si="234"/>
        <v>1</v>
      </c>
      <c r="O1234">
        <f t="shared" ca="1" si="235"/>
        <v>2537</v>
      </c>
      <c r="P1234">
        <f t="shared" ca="1" si="236"/>
        <v>122537</v>
      </c>
      <c r="Q1234" s="12"/>
      <c r="R1234" s="13">
        <f t="shared" si="237"/>
        <v>0</v>
      </c>
      <c r="S1234">
        <f t="shared" ca="1" si="238"/>
        <v>1216</v>
      </c>
      <c r="U1234" s="13">
        <v>0</v>
      </c>
      <c r="V1234" s="13">
        <v>0</v>
      </c>
      <c r="W1234" s="13" t="str">
        <f t="shared" si="239"/>
        <v/>
      </c>
      <c r="X1234" s="15">
        <v>1233</v>
      </c>
      <c r="Y1234" s="15" t="s">
        <v>26882</v>
      </c>
      <c r="Z1234" t="str">
        <f t="shared" si="240"/>
        <v>11001000000000001233</v>
      </c>
    </row>
    <row r="1235" spans="1:26" x14ac:dyDescent="0.2">
      <c r="A1235" s="2">
        <v>42913</v>
      </c>
      <c r="B1235" s="2">
        <f t="shared" ca="1" si="230"/>
        <v>42913</v>
      </c>
      <c r="C1235" s="5" t="s">
        <v>26867</v>
      </c>
      <c r="D1235">
        <f t="shared" si="231"/>
        <v>6</v>
      </c>
      <c r="E1235" s="7" t="s">
        <v>26862</v>
      </c>
      <c r="F1235">
        <f t="shared" si="229"/>
        <v>3</v>
      </c>
      <c r="G1235" t="s">
        <v>26860</v>
      </c>
      <c r="H1235" t="str">
        <f t="shared" si="232"/>
        <v>NIT</v>
      </c>
      <c r="I1235" t="s">
        <v>26858</v>
      </c>
      <c r="J1235" t="str">
        <f t="shared" si="233"/>
        <v>CC</v>
      </c>
      <c r="K1235" s="2">
        <v>42865</v>
      </c>
      <c r="L1235" s="2">
        <v>42926</v>
      </c>
      <c r="M1235" t="s">
        <v>71</v>
      </c>
      <c r="N1235">
        <f t="shared" si="234"/>
        <v>1</v>
      </c>
      <c r="O1235">
        <f t="shared" ca="1" si="235"/>
        <v>2277</v>
      </c>
      <c r="P1235">
        <f t="shared" ca="1" si="236"/>
        <v>122277</v>
      </c>
      <c r="Q1235" s="12"/>
      <c r="R1235" s="13">
        <f t="shared" si="237"/>
        <v>0</v>
      </c>
      <c r="S1235">
        <f t="shared" ca="1" si="238"/>
        <v>1213</v>
      </c>
      <c r="U1235" s="13">
        <v>0</v>
      </c>
      <c r="V1235" s="13">
        <v>0</v>
      </c>
      <c r="W1235" s="13" t="str">
        <f t="shared" si="239"/>
        <v/>
      </c>
      <c r="X1235" s="15">
        <v>1234</v>
      </c>
      <c r="Y1235" s="15" t="s">
        <v>26882</v>
      </c>
      <c r="Z1235" t="str">
        <f t="shared" si="240"/>
        <v>11001000000000001234</v>
      </c>
    </row>
    <row r="1236" spans="1:26" x14ac:dyDescent="0.2">
      <c r="A1236" s="2">
        <v>42913</v>
      </c>
      <c r="B1236" s="2">
        <f t="shared" ca="1" si="230"/>
        <v>42886</v>
      </c>
      <c r="C1236" s="5" t="s">
        <v>26869</v>
      </c>
      <c r="D1236">
        <f t="shared" si="231"/>
        <v>4</v>
      </c>
      <c r="E1236" s="7" t="s">
        <v>26862</v>
      </c>
      <c r="F1236">
        <f t="shared" si="229"/>
        <v>3</v>
      </c>
      <c r="G1236" t="s">
        <v>26858</v>
      </c>
      <c r="H1236" t="str">
        <f t="shared" si="232"/>
        <v>CC</v>
      </c>
      <c r="I1236" t="s">
        <v>26858</v>
      </c>
      <c r="J1236" t="str">
        <f t="shared" si="233"/>
        <v>CC</v>
      </c>
      <c r="K1236" s="2">
        <v>42865</v>
      </c>
      <c r="L1236" s="2">
        <v>42926</v>
      </c>
      <c r="M1236" t="s">
        <v>51</v>
      </c>
      <c r="N1236">
        <f t="shared" si="234"/>
        <v>2</v>
      </c>
      <c r="O1236">
        <f t="shared" ca="1" si="235"/>
        <v>2842</v>
      </c>
      <c r="P1236">
        <f t="shared" ca="1" si="236"/>
        <v>122842</v>
      </c>
      <c r="Q1236" s="11">
        <v>101000141487</v>
      </c>
      <c r="R1236" s="13">
        <f t="shared" ca="1" si="237"/>
        <v>1214</v>
      </c>
      <c r="S1236">
        <f t="shared" ca="1" si="238"/>
        <v>1214</v>
      </c>
      <c r="U1236" s="13">
        <v>1215</v>
      </c>
      <c r="V1236" s="13">
        <v>1215</v>
      </c>
      <c r="W1236" s="13">
        <f t="shared" si="239"/>
        <v>1215</v>
      </c>
      <c r="X1236" s="15">
        <v>1235</v>
      </c>
      <c r="Y1236" s="15" t="s">
        <v>26882</v>
      </c>
      <c r="Z1236" t="str">
        <f t="shared" si="240"/>
        <v>11001000000000001235</v>
      </c>
    </row>
    <row r="1237" spans="1:26" x14ac:dyDescent="0.2">
      <c r="A1237" s="2">
        <v>42914</v>
      </c>
      <c r="B1237" s="2">
        <f t="shared" ca="1" si="230"/>
        <v>42866</v>
      </c>
      <c r="C1237" s="5" t="s">
        <v>26859</v>
      </c>
      <c r="D1237">
        <f t="shared" si="231"/>
        <v>9</v>
      </c>
      <c r="E1237" s="7" t="s">
        <v>26857</v>
      </c>
      <c r="F1237">
        <f t="shared" si="229"/>
        <v>4</v>
      </c>
      <c r="G1237" t="s">
        <v>26860</v>
      </c>
      <c r="H1237" t="str">
        <f t="shared" si="232"/>
        <v>NIT</v>
      </c>
      <c r="I1237" t="s">
        <v>26858</v>
      </c>
      <c r="J1237" t="str">
        <f t="shared" si="233"/>
        <v>CC</v>
      </c>
      <c r="K1237" s="2">
        <v>42865</v>
      </c>
      <c r="L1237" s="2">
        <v>42926</v>
      </c>
      <c r="M1237" t="s">
        <v>71</v>
      </c>
      <c r="N1237">
        <f t="shared" si="234"/>
        <v>1</v>
      </c>
      <c r="O1237">
        <f t="shared" ca="1" si="235"/>
        <v>2144</v>
      </c>
      <c r="P1237">
        <f t="shared" ca="1" si="236"/>
        <v>122144</v>
      </c>
      <c r="Q1237" s="12"/>
      <c r="R1237" s="13">
        <f t="shared" si="237"/>
        <v>0</v>
      </c>
      <c r="S1237">
        <f t="shared" ca="1" si="238"/>
        <v>1215</v>
      </c>
      <c r="U1237" s="13">
        <v>0</v>
      </c>
      <c r="V1237" s="13">
        <v>0</v>
      </c>
      <c r="W1237" s="13" t="str">
        <f t="shared" si="239"/>
        <v/>
      </c>
      <c r="X1237" s="15">
        <v>1236</v>
      </c>
      <c r="Y1237" s="15" t="s">
        <v>26882</v>
      </c>
      <c r="Z1237" t="str">
        <f t="shared" si="240"/>
        <v>11001000000000001236</v>
      </c>
    </row>
    <row r="1238" spans="1:26" x14ac:dyDescent="0.2">
      <c r="A1238" s="2">
        <v>42914</v>
      </c>
      <c r="B1238" s="2">
        <f t="shared" ca="1" si="230"/>
        <v>42880</v>
      </c>
      <c r="C1238" s="5" t="s">
        <v>26861</v>
      </c>
      <c r="D1238">
        <f t="shared" si="231"/>
        <v>5</v>
      </c>
      <c r="E1238" s="7" t="s">
        <v>26862</v>
      </c>
      <c r="F1238">
        <f t="shared" si="229"/>
        <v>3</v>
      </c>
      <c r="G1238" t="s">
        <v>26858</v>
      </c>
      <c r="H1238" t="str">
        <f t="shared" si="232"/>
        <v>CC</v>
      </c>
      <c r="I1238" t="s">
        <v>26858</v>
      </c>
      <c r="J1238" t="str">
        <f t="shared" si="233"/>
        <v>CC</v>
      </c>
      <c r="K1238" s="2">
        <v>42865</v>
      </c>
      <c r="L1238" s="2">
        <v>42926</v>
      </c>
      <c r="M1238" t="s">
        <v>71</v>
      </c>
      <c r="N1238">
        <f t="shared" si="234"/>
        <v>1</v>
      </c>
      <c r="O1238">
        <f t="shared" ca="1" si="235"/>
        <v>2436</v>
      </c>
      <c r="P1238">
        <f t="shared" ca="1" si="236"/>
        <v>122436</v>
      </c>
      <c r="Q1238" s="12"/>
      <c r="R1238" s="13">
        <f t="shared" si="237"/>
        <v>0</v>
      </c>
      <c r="S1238">
        <f t="shared" ca="1" si="238"/>
        <v>1214</v>
      </c>
      <c r="U1238" s="13">
        <v>0</v>
      </c>
      <c r="V1238" s="13">
        <v>0</v>
      </c>
      <c r="W1238" s="13" t="str">
        <f t="shared" si="239"/>
        <v/>
      </c>
      <c r="X1238" s="15">
        <v>1237</v>
      </c>
      <c r="Y1238" s="15" t="s">
        <v>26882</v>
      </c>
      <c r="Z1238" t="str">
        <f t="shared" si="240"/>
        <v>11001000000000001237</v>
      </c>
    </row>
    <row r="1239" spans="1:26" x14ac:dyDescent="0.2">
      <c r="A1239" s="2">
        <v>42914</v>
      </c>
      <c r="B1239" s="2">
        <f t="shared" ca="1" si="230"/>
        <v>42873</v>
      </c>
      <c r="C1239" s="5" t="s">
        <v>26869</v>
      </c>
      <c r="D1239">
        <f t="shared" si="231"/>
        <v>4</v>
      </c>
      <c r="E1239" s="7" t="s">
        <v>26862</v>
      </c>
      <c r="F1239">
        <f t="shared" si="229"/>
        <v>3</v>
      </c>
      <c r="G1239" t="s">
        <v>26860</v>
      </c>
      <c r="H1239" t="str">
        <f t="shared" si="232"/>
        <v>NIT</v>
      </c>
      <c r="I1239" t="s">
        <v>26858</v>
      </c>
      <c r="J1239" t="str">
        <f t="shared" si="233"/>
        <v>CC</v>
      </c>
      <c r="K1239" s="2">
        <v>42865</v>
      </c>
      <c r="L1239" s="2">
        <v>42926</v>
      </c>
      <c r="M1239" t="s">
        <v>51</v>
      </c>
      <c r="N1239">
        <f t="shared" si="234"/>
        <v>2</v>
      </c>
      <c r="O1239">
        <f t="shared" ca="1" si="235"/>
        <v>2544</v>
      </c>
      <c r="P1239">
        <f t="shared" ca="1" si="236"/>
        <v>122544</v>
      </c>
      <c r="Q1239" s="12"/>
      <c r="R1239" s="13">
        <f t="shared" si="237"/>
        <v>0</v>
      </c>
      <c r="S1239">
        <f t="shared" ca="1" si="238"/>
        <v>1214</v>
      </c>
      <c r="U1239" s="13">
        <v>0</v>
      </c>
      <c r="V1239" s="13">
        <v>0</v>
      </c>
      <c r="W1239" s="13" t="str">
        <f t="shared" si="239"/>
        <v/>
      </c>
      <c r="X1239" s="15">
        <v>1238</v>
      </c>
      <c r="Y1239" s="15" t="s">
        <v>26882</v>
      </c>
      <c r="Z1239" t="str">
        <f t="shared" si="240"/>
        <v>11001000000000001238</v>
      </c>
    </row>
    <row r="1240" spans="1:26" x14ac:dyDescent="0.2">
      <c r="A1240" s="2">
        <v>42915</v>
      </c>
      <c r="B1240" s="2">
        <f t="shared" ca="1" si="230"/>
        <v>42879</v>
      </c>
      <c r="C1240" s="5" t="s">
        <v>26856</v>
      </c>
      <c r="D1240">
        <f t="shared" si="231"/>
        <v>7</v>
      </c>
      <c r="E1240" s="7" t="s">
        <v>26857</v>
      </c>
      <c r="F1240">
        <f t="shared" ref="F1240:F1303" si="241">IF(E1240="DIPOLMATICO",1,IF(E1240="OFICIAL",2,IF(E1240="PARTICULAR",3,IF(E1240="PUBLICO",4,"1"))))</f>
        <v>4</v>
      </c>
      <c r="G1240" t="s">
        <v>26858</v>
      </c>
      <c r="H1240" t="str">
        <f t="shared" si="232"/>
        <v>CC</v>
      </c>
      <c r="I1240" t="s">
        <v>26858</v>
      </c>
      <c r="J1240" t="str">
        <f t="shared" si="233"/>
        <v>CC</v>
      </c>
      <c r="K1240" s="2">
        <v>42865</v>
      </c>
      <c r="L1240" s="2">
        <v>42926</v>
      </c>
      <c r="M1240" t="s">
        <v>51</v>
      </c>
      <c r="N1240">
        <f t="shared" si="234"/>
        <v>2</v>
      </c>
      <c r="O1240">
        <f t="shared" ca="1" si="235"/>
        <v>2429</v>
      </c>
      <c r="P1240">
        <f t="shared" ca="1" si="236"/>
        <v>122429</v>
      </c>
      <c r="Q1240" s="12"/>
      <c r="R1240" s="13">
        <f t="shared" si="237"/>
        <v>0</v>
      </c>
      <c r="S1240">
        <f t="shared" ca="1" si="238"/>
        <v>1213</v>
      </c>
      <c r="U1240" s="13">
        <v>0</v>
      </c>
      <c r="V1240" s="13">
        <v>0</v>
      </c>
      <c r="W1240" s="13" t="str">
        <f t="shared" si="239"/>
        <v/>
      </c>
      <c r="X1240" s="15">
        <v>1239</v>
      </c>
      <c r="Y1240" s="15" t="s">
        <v>26882</v>
      </c>
      <c r="Z1240" t="str">
        <f t="shared" si="240"/>
        <v>11001000000000001239</v>
      </c>
    </row>
    <row r="1241" spans="1:26" x14ac:dyDescent="0.2">
      <c r="A1241" s="2">
        <v>42913</v>
      </c>
      <c r="B1241" s="2">
        <f t="shared" ca="1" si="230"/>
        <v>42915</v>
      </c>
      <c r="C1241" s="5" t="s">
        <v>26866</v>
      </c>
      <c r="D1241">
        <f t="shared" si="231"/>
        <v>3</v>
      </c>
      <c r="E1241" s="7" t="s">
        <v>26862</v>
      </c>
      <c r="F1241">
        <f t="shared" si="241"/>
        <v>3</v>
      </c>
      <c r="G1241" t="s">
        <v>26860</v>
      </c>
      <c r="H1241" t="str">
        <f t="shared" si="232"/>
        <v>NIT</v>
      </c>
      <c r="I1241" t="s">
        <v>26858</v>
      </c>
      <c r="J1241" t="str">
        <f t="shared" si="233"/>
        <v>CC</v>
      </c>
      <c r="K1241" s="2">
        <v>42865</v>
      </c>
      <c r="L1241" s="2">
        <v>42926</v>
      </c>
      <c r="M1241" t="s">
        <v>51</v>
      </c>
      <c r="N1241">
        <f t="shared" si="234"/>
        <v>2</v>
      </c>
      <c r="O1241">
        <f t="shared" ca="1" si="235"/>
        <v>2801</v>
      </c>
      <c r="P1241">
        <f t="shared" ca="1" si="236"/>
        <v>122801</v>
      </c>
      <c r="Q1241" s="12"/>
      <c r="R1241" s="13">
        <f t="shared" si="237"/>
        <v>0</v>
      </c>
      <c r="S1241">
        <f t="shared" ca="1" si="238"/>
        <v>1215</v>
      </c>
      <c r="U1241" s="13">
        <v>0</v>
      </c>
      <c r="V1241" s="13">
        <v>0</v>
      </c>
      <c r="W1241" s="13" t="str">
        <f t="shared" si="239"/>
        <v/>
      </c>
      <c r="X1241" s="15">
        <v>1240</v>
      </c>
      <c r="Y1241" s="15" t="s">
        <v>26882</v>
      </c>
      <c r="Z1241" t="str">
        <f t="shared" si="240"/>
        <v>11001000000000001240</v>
      </c>
    </row>
    <row r="1242" spans="1:26" x14ac:dyDescent="0.2">
      <c r="A1242" s="2">
        <v>42913</v>
      </c>
      <c r="B1242" s="2">
        <f t="shared" ca="1" si="230"/>
        <v>42870</v>
      </c>
      <c r="C1242" s="5" t="s">
        <v>26866</v>
      </c>
      <c r="D1242">
        <f t="shared" si="231"/>
        <v>3</v>
      </c>
      <c r="E1242" s="7" t="s">
        <v>26862</v>
      </c>
      <c r="F1242">
        <f t="shared" si="241"/>
        <v>3</v>
      </c>
      <c r="G1242" t="s">
        <v>26860</v>
      </c>
      <c r="H1242" t="str">
        <f t="shared" si="232"/>
        <v>NIT</v>
      </c>
      <c r="I1242" t="s">
        <v>26858</v>
      </c>
      <c r="J1242" t="str">
        <f t="shared" si="233"/>
        <v>CC</v>
      </c>
      <c r="K1242" s="2">
        <v>42865</v>
      </c>
      <c r="L1242" s="2">
        <v>42926</v>
      </c>
      <c r="M1242" t="s">
        <v>71</v>
      </c>
      <c r="N1242">
        <f t="shared" si="234"/>
        <v>1</v>
      </c>
      <c r="O1242">
        <f t="shared" ca="1" si="235"/>
        <v>2999</v>
      </c>
      <c r="P1242">
        <f t="shared" ca="1" si="236"/>
        <v>122999</v>
      </c>
      <c r="Q1242" s="12"/>
      <c r="R1242" s="13">
        <f t="shared" si="237"/>
        <v>0</v>
      </c>
      <c r="S1242">
        <f t="shared" ca="1" si="238"/>
        <v>1214</v>
      </c>
      <c r="U1242" s="13">
        <v>0</v>
      </c>
      <c r="V1242" s="13">
        <v>0</v>
      </c>
      <c r="W1242" s="13" t="str">
        <f t="shared" si="239"/>
        <v/>
      </c>
      <c r="X1242" s="15">
        <v>1241</v>
      </c>
      <c r="Y1242" s="15" t="s">
        <v>26882</v>
      </c>
      <c r="Z1242" t="str">
        <f t="shared" si="240"/>
        <v>11001000000000001241</v>
      </c>
    </row>
    <row r="1243" spans="1:26" x14ac:dyDescent="0.2">
      <c r="A1243" s="2">
        <v>42913</v>
      </c>
      <c r="B1243" s="2">
        <f t="shared" ca="1" si="230"/>
        <v>42913</v>
      </c>
      <c r="C1243" s="5" t="s">
        <v>26856</v>
      </c>
      <c r="D1243">
        <f t="shared" si="231"/>
        <v>7</v>
      </c>
      <c r="E1243" s="7" t="s">
        <v>26857</v>
      </c>
      <c r="F1243">
        <f t="shared" si="241"/>
        <v>4</v>
      </c>
      <c r="G1243" t="s">
        <v>26858</v>
      </c>
      <c r="H1243" t="str">
        <f t="shared" si="232"/>
        <v>CC</v>
      </c>
      <c r="I1243" t="s">
        <v>26858</v>
      </c>
      <c r="J1243" t="str">
        <f t="shared" si="233"/>
        <v>CC</v>
      </c>
      <c r="K1243" s="2">
        <v>42865</v>
      </c>
      <c r="L1243" s="2">
        <v>42926</v>
      </c>
      <c r="M1243" t="s">
        <v>51</v>
      </c>
      <c r="N1243">
        <f t="shared" si="234"/>
        <v>2</v>
      </c>
      <c r="O1243">
        <f t="shared" ca="1" si="235"/>
        <v>2394</v>
      </c>
      <c r="P1243">
        <f t="shared" ca="1" si="236"/>
        <v>122394</v>
      </c>
      <c r="Q1243" s="12"/>
      <c r="R1243" s="13">
        <f t="shared" si="237"/>
        <v>0</v>
      </c>
      <c r="S1243">
        <f t="shared" ca="1" si="238"/>
        <v>1213</v>
      </c>
      <c r="U1243" s="13">
        <v>0</v>
      </c>
      <c r="V1243" s="13">
        <v>0</v>
      </c>
      <c r="W1243" s="13" t="str">
        <f t="shared" si="239"/>
        <v/>
      </c>
      <c r="X1243" s="15">
        <v>1242</v>
      </c>
      <c r="Y1243" s="15" t="s">
        <v>26882</v>
      </c>
      <c r="Z1243" t="str">
        <f t="shared" si="240"/>
        <v>11001000000000001242</v>
      </c>
    </row>
    <row r="1244" spans="1:26" x14ac:dyDescent="0.2">
      <c r="A1244" s="2">
        <v>42915</v>
      </c>
      <c r="B1244" s="2">
        <f t="shared" ca="1" si="230"/>
        <v>42925</v>
      </c>
      <c r="C1244" s="5" t="s">
        <v>26856</v>
      </c>
      <c r="D1244">
        <f t="shared" si="231"/>
        <v>7</v>
      </c>
      <c r="E1244" s="7" t="s">
        <v>26857</v>
      </c>
      <c r="F1244">
        <f t="shared" si="241"/>
        <v>4</v>
      </c>
      <c r="G1244" t="s">
        <v>26858</v>
      </c>
      <c r="H1244" t="str">
        <f t="shared" si="232"/>
        <v>CC</v>
      </c>
      <c r="I1244" t="s">
        <v>26858</v>
      </c>
      <c r="J1244" t="str">
        <f t="shared" si="233"/>
        <v>CC</v>
      </c>
      <c r="K1244" s="2">
        <v>42865</v>
      </c>
      <c r="L1244" s="2">
        <v>42926</v>
      </c>
      <c r="M1244" t="s">
        <v>51</v>
      </c>
      <c r="N1244">
        <f t="shared" si="234"/>
        <v>2</v>
      </c>
      <c r="O1244">
        <f t="shared" ca="1" si="235"/>
        <v>2044</v>
      </c>
      <c r="P1244">
        <f t="shared" ca="1" si="236"/>
        <v>122044</v>
      </c>
      <c r="Q1244" s="12"/>
      <c r="R1244" s="13">
        <f t="shared" si="237"/>
        <v>0</v>
      </c>
      <c r="S1244">
        <f t="shared" ca="1" si="238"/>
        <v>1213</v>
      </c>
      <c r="U1244" s="13">
        <v>0</v>
      </c>
      <c r="V1244" s="13">
        <v>0</v>
      </c>
      <c r="W1244" s="13" t="str">
        <f t="shared" si="239"/>
        <v/>
      </c>
      <c r="X1244" s="15">
        <v>1243</v>
      </c>
      <c r="Y1244" s="15" t="s">
        <v>26882</v>
      </c>
      <c r="Z1244" t="str">
        <f t="shared" si="240"/>
        <v>11001000000000001243</v>
      </c>
    </row>
    <row r="1245" spans="1:26" x14ac:dyDescent="0.2">
      <c r="A1245" s="2">
        <v>42913</v>
      </c>
      <c r="B1245" s="2">
        <f t="shared" ca="1" si="230"/>
        <v>42887</v>
      </c>
      <c r="C1245" s="5" t="s">
        <v>26863</v>
      </c>
      <c r="D1245">
        <f t="shared" si="231"/>
        <v>12</v>
      </c>
      <c r="E1245" s="7" t="s">
        <v>26862</v>
      </c>
      <c r="F1245">
        <f t="shared" si="241"/>
        <v>3</v>
      </c>
      <c r="G1245" t="s">
        <v>26858</v>
      </c>
      <c r="H1245" t="str">
        <f t="shared" si="232"/>
        <v>CC</v>
      </c>
      <c r="I1245" t="s">
        <v>26858</v>
      </c>
      <c r="J1245" t="str">
        <f t="shared" si="233"/>
        <v>CC</v>
      </c>
      <c r="K1245" s="2">
        <v>42865</v>
      </c>
      <c r="L1245" s="2">
        <v>42926</v>
      </c>
      <c r="M1245" t="s">
        <v>51</v>
      </c>
      <c r="N1245">
        <f t="shared" si="234"/>
        <v>2</v>
      </c>
      <c r="O1245">
        <f t="shared" ca="1" si="235"/>
        <v>2102</v>
      </c>
      <c r="P1245">
        <f t="shared" ca="1" si="236"/>
        <v>122102</v>
      </c>
      <c r="Q1245" s="11">
        <v>101000129742</v>
      </c>
      <c r="R1245" s="13">
        <f t="shared" ca="1" si="237"/>
        <v>1215</v>
      </c>
      <c r="S1245">
        <f t="shared" ca="1" si="238"/>
        <v>1215</v>
      </c>
      <c r="U1245" s="13">
        <v>1216</v>
      </c>
      <c r="V1245" s="13">
        <v>1216</v>
      </c>
      <c r="W1245" s="13">
        <f t="shared" si="239"/>
        <v>1216</v>
      </c>
      <c r="X1245" s="15">
        <v>1244</v>
      </c>
      <c r="Y1245" s="15" t="s">
        <v>26882</v>
      </c>
      <c r="Z1245" t="str">
        <f t="shared" si="240"/>
        <v>11001000000000001244</v>
      </c>
    </row>
    <row r="1246" spans="1:26" x14ac:dyDescent="0.2">
      <c r="A1246" s="2">
        <v>42914</v>
      </c>
      <c r="B1246" s="2">
        <f t="shared" ca="1" si="230"/>
        <v>42866</v>
      </c>
      <c r="C1246" s="5" t="s">
        <v>26865</v>
      </c>
      <c r="D1246">
        <f t="shared" si="231"/>
        <v>14</v>
      </c>
      <c r="E1246" s="7" t="s">
        <v>26862</v>
      </c>
      <c r="F1246">
        <f t="shared" si="241"/>
        <v>3</v>
      </c>
      <c r="G1246" t="s">
        <v>26858</v>
      </c>
      <c r="H1246" t="str">
        <f t="shared" si="232"/>
        <v>CC</v>
      </c>
      <c r="I1246" t="s">
        <v>26858</v>
      </c>
      <c r="J1246" t="str">
        <f t="shared" si="233"/>
        <v>CC</v>
      </c>
      <c r="K1246" s="2">
        <v>42865</v>
      </c>
      <c r="L1246" s="2">
        <v>42926</v>
      </c>
      <c r="M1246" t="s">
        <v>71</v>
      </c>
      <c r="N1246">
        <f t="shared" si="234"/>
        <v>1</v>
      </c>
      <c r="O1246">
        <f t="shared" ca="1" si="235"/>
        <v>2888</v>
      </c>
      <c r="P1246">
        <f t="shared" ca="1" si="236"/>
        <v>122888</v>
      </c>
      <c r="Q1246" s="12"/>
      <c r="R1246" s="13">
        <f t="shared" si="237"/>
        <v>0</v>
      </c>
      <c r="S1246">
        <f t="shared" ca="1" si="238"/>
        <v>1216</v>
      </c>
      <c r="U1246" s="13">
        <v>0</v>
      </c>
      <c r="V1246" s="13">
        <v>0</v>
      </c>
      <c r="W1246" s="13" t="str">
        <f t="shared" si="239"/>
        <v/>
      </c>
      <c r="X1246" s="15">
        <v>1245</v>
      </c>
      <c r="Y1246" s="15" t="s">
        <v>26882</v>
      </c>
      <c r="Z1246" t="str">
        <f t="shared" si="240"/>
        <v>11001000000000001245</v>
      </c>
    </row>
    <row r="1247" spans="1:26" x14ac:dyDescent="0.2">
      <c r="A1247" s="2">
        <v>42915</v>
      </c>
      <c r="B1247" s="2">
        <f t="shared" ca="1" si="230"/>
        <v>42926</v>
      </c>
      <c r="C1247" s="5" t="s">
        <v>26861</v>
      </c>
      <c r="D1247">
        <f t="shared" si="231"/>
        <v>5</v>
      </c>
      <c r="E1247" s="7" t="s">
        <v>26862</v>
      </c>
      <c r="F1247">
        <f t="shared" si="241"/>
        <v>3</v>
      </c>
      <c r="G1247" t="s">
        <v>26860</v>
      </c>
      <c r="H1247" t="str">
        <f t="shared" si="232"/>
        <v>NIT</v>
      </c>
      <c r="I1247" t="s">
        <v>26858</v>
      </c>
      <c r="J1247" t="str">
        <f t="shared" si="233"/>
        <v>CC</v>
      </c>
      <c r="K1247" s="2">
        <v>42865</v>
      </c>
      <c r="L1247" s="2">
        <v>42926</v>
      </c>
      <c r="M1247" t="s">
        <v>71</v>
      </c>
      <c r="N1247">
        <f t="shared" si="234"/>
        <v>1</v>
      </c>
      <c r="O1247">
        <f t="shared" ca="1" si="235"/>
        <v>2434</v>
      </c>
      <c r="P1247">
        <f t="shared" ca="1" si="236"/>
        <v>122434</v>
      </c>
      <c r="Q1247" s="11">
        <v>101000121515</v>
      </c>
      <c r="R1247" s="13">
        <f t="shared" ca="1" si="237"/>
        <v>1215</v>
      </c>
      <c r="S1247">
        <f t="shared" ca="1" si="238"/>
        <v>1215</v>
      </c>
      <c r="U1247" s="13">
        <v>1215</v>
      </c>
      <c r="V1247" s="13">
        <v>1215</v>
      </c>
      <c r="W1247" s="13">
        <f t="shared" si="239"/>
        <v>1215</v>
      </c>
      <c r="X1247" s="15">
        <v>1246</v>
      </c>
      <c r="Y1247" s="15" t="s">
        <v>26882</v>
      </c>
      <c r="Z1247" t="str">
        <f t="shared" si="240"/>
        <v>11001000000000001246</v>
      </c>
    </row>
    <row r="1248" spans="1:26" x14ac:dyDescent="0.2">
      <c r="A1248" s="2">
        <v>42913</v>
      </c>
      <c r="B1248" s="2">
        <f t="shared" ca="1" si="230"/>
        <v>42913</v>
      </c>
      <c r="C1248" s="5" t="s">
        <v>26861</v>
      </c>
      <c r="D1248">
        <f t="shared" si="231"/>
        <v>5</v>
      </c>
      <c r="E1248" s="7" t="s">
        <v>26862</v>
      </c>
      <c r="F1248">
        <f t="shared" si="241"/>
        <v>3</v>
      </c>
      <c r="G1248" t="s">
        <v>26858</v>
      </c>
      <c r="H1248" t="str">
        <f t="shared" si="232"/>
        <v>CC</v>
      </c>
      <c r="I1248" t="s">
        <v>26858</v>
      </c>
      <c r="J1248" t="str">
        <f t="shared" si="233"/>
        <v>CC</v>
      </c>
      <c r="K1248" s="2">
        <v>42865</v>
      </c>
      <c r="L1248" s="2">
        <v>42926</v>
      </c>
      <c r="M1248" t="s">
        <v>51</v>
      </c>
      <c r="N1248">
        <f t="shared" si="234"/>
        <v>2</v>
      </c>
      <c r="O1248">
        <f t="shared" ca="1" si="235"/>
        <v>2876</v>
      </c>
      <c r="P1248">
        <f t="shared" ca="1" si="236"/>
        <v>122876</v>
      </c>
      <c r="Q1248" s="12"/>
      <c r="R1248" s="13">
        <f t="shared" si="237"/>
        <v>0</v>
      </c>
      <c r="S1248">
        <f t="shared" ca="1" si="238"/>
        <v>1216</v>
      </c>
      <c r="U1248" s="13">
        <v>0</v>
      </c>
      <c r="V1248" s="13">
        <v>0</v>
      </c>
      <c r="W1248" s="13" t="str">
        <f t="shared" si="239"/>
        <v/>
      </c>
      <c r="X1248" s="15">
        <v>1247</v>
      </c>
      <c r="Y1248" s="15" t="s">
        <v>26882</v>
      </c>
      <c r="Z1248" t="str">
        <f t="shared" si="240"/>
        <v>11001000000000001247</v>
      </c>
    </row>
    <row r="1249" spans="1:26" x14ac:dyDescent="0.2">
      <c r="A1249" s="2">
        <v>42915</v>
      </c>
      <c r="B1249" s="2">
        <f t="shared" ca="1" si="230"/>
        <v>42873</v>
      </c>
      <c r="C1249" s="5" t="s">
        <v>26864</v>
      </c>
      <c r="D1249">
        <f t="shared" si="231"/>
        <v>11</v>
      </c>
      <c r="E1249" s="7" t="s">
        <v>26862</v>
      </c>
      <c r="F1249">
        <f t="shared" si="241"/>
        <v>3</v>
      </c>
      <c r="G1249" t="s">
        <v>26860</v>
      </c>
      <c r="H1249" t="str">
        <f t="shared" si="232"/>
        <v>NIT</v>
      </c>
      <c r="I1249" t="s">
        <v>26858</v>
      </c>
      <c r="J1249" t="str">
        <f t="shared" si="233"/>
        <v>CC</v>
      </c>
      <c r="K1249" s="2">
        <v>42865</v>
      </c>
      <c r="L1249" s="2">
        <v>42926</v>
      </c>
      <c r="M1249" t="s">
        <v>71</v>
      </c>
      <c r="N1249">
        <f t="shared" si="234"/>
        <v>1</v>
      </c>
      <c r="O1249">
        <f t="shared" ca="1" si="235"/>
        <v>2295</v>
      </c>
      <c r="P1249">
        <f t="shared" ca="1" si="236"/>
        <v>122295</v>
      </c>
      <c r="Q1249" s="12"/>
      <c r="R1249" s="13">
        <f t="shared" si="237"/>
        <v>0</v>
      </c>
      <c r="S1249">
        <f t="shared" ca="1" si="238"/>
        <v>1215</v>
      </c>
      <c r="U1249" s="13">
        <v>0</v>
      </c>
      <c r="V1249" s="13">
        <v>0</v>
      </c>
      <c r="W1249" s="13" t="str">
        <f t="shared" si="239"/>
        <v/>
      </c>
      <c r="X1249" s="15">
        <v>1248</v>
      </c>
      <c r="Y1249" s="15" t="s">
        <v>26882</v>
      </c>
      <c r="Z1249" t="str">
        <f t="shared" si="240"/>
        <v>11001000000000001248</v>
      </c>
    </row>
    <row r="1250" spans="1:26" x14ac:dyDescent="0.2">
      <c r="A1250" s="2">
        <v>42915</v>
      </c>
      <c r="B1250" s="2">
        <f t="shared" ca="1" si="230"/>
        <v>42916</v>
      </c>
      <c r="C1250" s="5" t="s">
        <v>26856</v>
      </c>
      <c r="D1250">
        <f t="shared" si="231"/>
        <v>7</v>
      </c>
      <c r="E1250" s="7" t="s">
        <v>26857</v>
      </c>
      <c r="F1250">
        <f t="shared" si="241"/>
        <v>4</v>
      </c>
      <c r="G1250" t="s">
        <v>26860</v>
      </c>
      <c r="H1250" t="str">
        <f t="shared" si="232"/>
        <v>NIT</v>
      </c>
      <c r="I1250" t="s">
        <v>26858</v>
      </c>
      <c r="J1250" t="str">
        <f t="shared" si="233"/>
        <v>CC</v>
      </c>
      <c r="K1250" s="2">
        <v>42865</v>
      </c>
      <c r="L1250" s="2">
        <v>42926</v>
      </c>
      <c r="M1250" t="s">
        <v>51</v>
      </c>
      <c r="N1250">
        <f t="shared" si="234"/>
        <v>2</v>
      </c>
      <c r="O1250">
        <f t="shared" ca="1" si="235"/>
        <v>2607</v>
      </c>
      <c r="P1250">
        <f t="shared" ca="1" si="236"/>
        <v>122607</v>
      </c>
      <c r="Q1250" s="12"/>
      <c r="R1250" s="13">
        <f t="shared" si="237"/>
        <v>0</v>
      </c>
      <c r="S1250">
        <f t="shared" ca="1" si="238"/>
        <v>1214</v>
      </c>
      <c r="U1250" s="13">
        <v>0</v>
      </c>
      <c r="V1250" s="13">
        <v>0</v>
      </c>
      <c r="W1250" s="13" t="str">
        <f t="shared" si="239"/>
        <v/>
      </c>
      <c r="X1250" s="15">
        <v>1249</v>
      </c>
      <c r="Y1250" s="15" t="s">
        <v>26882</v>
      </c>
      <c r="Z1250" t="str">
        <f t="shared" si="240"/>
        <v>11001000000000001249</v>
      </c>
    </row>
    <row r="1251" spans="1:26" x14ac:dyDescent="0.2">
      <c r="A1251" s="2">
        <v>42915</v>
      </c>
      <c r="B1251" s="2">
        <f t="shared" ca="1" si="230"/>
        <v>42872</v>
      </c>
      <c r="C1251" s="5" t="s">
        <v>26856</v>
      </c>
      <c r="D1251">
        <f t="shared" si="231"/>
        <v>7</v>
      </c>
      <c r="E1251" s="7" t="s">
        <v>26857</v>
      </c>
      <c r="F1251">
        <f t="shared" si="241"/>
        <v>4</v>
      </c>
      <c r="G1251" t="s">
        <v>26858</v>
      </c>
      <c r="H1251" t="str">
        <f t="shared" si="232"/>
        <v>CC</v>
      </c>
      <c r="I1251" t="s">
        <v>26858</v>
      </c>
      <c r="J1251" t="str">
        <f t="shared" si="233"/>
        <v>CC</v>
      </c>
      <c r="K1251" s="2">
        <v>42865</v>
      </c>
      <c r="L1251" s="2">
        <v>42926</v>
      </c>
      <c r="M1251" t="s">
        <v>51</v>
      </c>
      <c r="N1251">
        <f t="shared" si="234"/>
        <v>2</v>
      </c>
      <c r="O1251">
        <f t="shared" ca="1" si="235"/>
        <v>2009</v>
      </c>
      <c r="P1251">
        <f t="shared" ca="1" si="236"/>
        <v>122009</v>
      </c>
      <c r="Q1251" s="11">
        <v>101000142662</v>
      </c>
      <c r="R1251" s="13">
        <f t="shared" ca="1" si="237"/>
        <v>1215</v>
      </c>
      <c r="S1251">
        <f t="shared" ca="1" si="238"/>
        <v>1215</v>
      </c>
      <c r="U1251" s="13">
        <v>1213</v>
      </c>
      <c r="V1251" s="13">
        <v>1213</v>
      </c>
      <c r="W1251" s="13">
        <f t="shared" si="239"/>
        <v>1213</v>
      </c>
      <c r="X1251" s="15">
        <v>1250</v>
      </c>
      <c r="Y1251" s="15" t="s">
        <v>26882</v>
      </c>
      <c r="Z1251" t="str">
        <f t="shared" si="240"/>
        <v>11001000000000001250</v>
      </c>
    </row>
    <row r="1252" spans="1:26" x14ac:dyDescent="0.2">
      <c r="A1252" s="2">
        <v>42914</v>
      </c>
      <c r="B1252" s="2">
        <f t="shared" ca="1" si="230"/>
        <v>42918</v>
      </c>
      <c r="C1252" s="5" t="s">
        <v>26865</v>
      </c>
      <c r="D1252">
        <f t="shared" si="231"/>
        <v>14</v>
      </c>
      <c r="E1252" s="7" t="s">
        <v>26862</v>
      </c>
      <c r="F1252">
        <f t="shared" si="241"/>
        <v>3</v>
      </c>
      <c r="G1252" t="s">
        <v>26858</v>
      </c>
      <c r="H1252" t="str">
        <f t="shared" si="232"/>
        <v>CC</v>
      </c>
      <c r="I1252" t="s">
        <v>26858</v>
      </c>
      <c r="J1252" t="str">
        <f t="shared" si="233"/>
        <v>CC</v>
      </c>
      <c r="K1252" s="2">
        <v>42865</v>
      </c>
      <c r="L1252" s="2">
        <v>42926</v>
      </c>
      <c r="M1252" t="s">
        <v>71</v>
      </c>
      <c r="N1252">
        <f t="shared" si="234"/>
        <v>1</v>
      </c>
      <c r="O1252">
        <f t="shared" ca="1" si="235"/>
        <v>2783</v>
      </c>
      <c r="P1252">
        <f t="shared" ca="1" si="236"/>
        <v>122783</v>
      </c>
      <c r="Q1252" s="12"/>
      <c r="R1252" s="13">
        <f t="shared" si="237"/>
        <v>0</v>
      </c>
      <c r="S1252">
        <f t="shared" ca="1" si="238"/>
        <v>1216</v>
      </c>
      <c r="U1252" s="13">
        <v>0</v>
      </c>
      <c r="V1252" s="13">
        <v>0</v>
      </c>
      <c r="W1252" s="13" t="str">
        <f t="shared" si="239"/>
        <v/>
      </c>
      <c r="X1252" s="15">
        <v>1251</v>
      </c>
      <c r="Y1252" s="15" t="s">
        <v>26882</v>
      </c>
      <c r="Z1252" t="str">
        <f t="shared" si="240"/>
        <v>11001000000000001251</v>
      </c>
    </row>
    <row r="1253" spans="1:26" x14ac:dyDescent="0.2">
      <c r="A1253" s="2">
        <v>42915</v>
      </c>
      <c r="B1253" s="2">
        <f t="shared" ca="1" si="230"/>
        <v>42895</v>
      </c>
      <c r="C1253" s="5" t="s">
        <v>26865</v>
      </c>
      <c r="D1253">
        <f t="shared" si="231"/>
        <v>14</v>
      </c>
      <c r="E1253" s="7" t="s">
        <v>26862</v>
      </c>
      <c r="F1253">
        <f t="shared" si="241"/>
        <v>3</v>
      </c>
      <c r="G1253" t="s">
        <v>26858</v>
      </c>
      <c r="H1253" t="str">
        <f t="shared" si="232"/>
        <v>CC</v>
      </c>
      <c r="I1253" t="s">
        <v>26858</v>
      </c>
      <c r="J1253" t="str">
        <f t="shared" si="233"/>
        <v>CC</v>
      </c>
      <c r="K1253" s="2">
        <v>42865</v>
      </c>
      <c r="L1253" s="2">
        <v>42926</v>
      </c>
      <c r="M1253" t="s">
        <v>71</v>
      </c>
      <c r="N1253">
        <f t="shared" si="234"/>
        <v>1</v>
      </c>
      <c r="O1253">
        <f t="shared" ca="1" si="235"/>
        <v>2783</v>
      </c>
      <c r="P1253">
        <f t="shared" ca="1" si="236"/>
        <v>122783</v>
      </c>
      <c r="Q1253" s="12"/>
      <c r="R1253" s="13">
        <f t="shared" si="237"/>
        <v>0</v>
      </c>
      <c r="S1253">
        <f t="shared" ca="1" si="238"/>
        <v>1215</v>
      </c>
      <c r="U1253" s="13">
        <v>0</v>
      </c>
      <c r="V1253" s="13">
        <v>0</v>
      </c>
      <c r="W1253" s="13" t="str">
        <f t="shared" si="239"/>
        <v/>
      </c>
      <c r="X1253" s="15">
        <v>1252</v>
      </c>
      <c r="Y1253" s="15" t="s">
        <v>26882</v>
      </c>
      <c r="Z1253" t="str">
        <f t="shared" si="240"/>
        <v>11001000000000001252</v>
      </c>
    </row>
    <row r="1254" spans="1:26" x14ac:dyDescent="0.2">
      <c r="A1254" s="2">
        <v>42913</v>
      </c>
      <c r="B1254" s="2">
        <f t="shared" ca="1" si="230"/>
        <v>42878</v>
      </c>
      <c r="C1254" s="5" t="s">
        <v>26856</v>
      </c>
      <c r="D1254">
        <f t="shared" si="231"/>
        <v>7</v>
      </c>
      <c r="E1254" s="7" t="s">
        <v>26857</v>
      </c>
      <c r="F1254">
        <f t="shared" si="241"/>
        <v>4</v>
      </c>
      <c r="G1254" t="s">
        <v>26858</v>
      </c>
      <c r="H1254" t="str">
        <f t="shared" si="232"/>
        <v>CC</v>
      </c>
      <c r="I1254" t="s">
        <v>26858</v>
      </c>
      <c r="J1254" t="str">
        <f t="shared" si="233"/>
        <v>CC</v>
      </c>
      <c r="K1254" s="2">
        <v>42865</v>
      </c>
      <c r="L1254" s="2">
        <v>42926</v>
      </c>
      <c r="M1254" t="s">
        <v>51</v>
      </c>
      <c r="N1254">
        <f t="shared" si="234"/>
        <v>2</v>
      </c>
      <c r="O1254">
        <f t="shared" ca="1" si="235"/>
        <v>2154</v>
      </c>
      <c r="P1254">
        <f t="shared" ca="1" si="236"/>
        <v>122154</v>
      </c>
      <c r="Q1254" s="11">
        <v>101000131413</v>
      </c>
      <c r="R1254" s="13">
        <f t="shared" ca="1" si="237"/>
        <v>1214</v>
      </c>
      <c r="S1254">
        <f t="shared" ca="1" si="238"/>
        <v>1214</v>
      </c>
      <c r="U1254" s="13">
        <v>1216</v>
      </c>
      <c r="V1254" s="13">
        <v>1216</v>
      </c>
      <c r="W1254" s="13">
        <f t="shared" si="239"/>
        <v>1216</v>
      </c>
      <c r="X1254" s="15">
        <v>1253</v>
      </c>
      <c r="Y1254" s="15" t="s">
        <v>26882</v>
      </c>
      <c r="Z1254" t="str">
        <f t="shared" si="240"/>
        <v>11001000000000001253</v>
      </c>
    </row>
    <row r="1255" spans="1:26" x14ac:dyDescent="0.2">
      <c r="A1255" s="2">
        <v>42913</v>
      </c>
      <c r="B1255" s="2">
        <f t="shared" ca="1" si="230"/>
        <v>42905</v>
      </c>
      <c r="C1255" s="5" t="s">
        <v>26864</v>
      </c>
      <c r="D1255">
        <f t="shared" si="231"/>
        <v>11</v>
      </c>
      <c r="E1255" s="7" t="s">
        <v>26862</v>
      </c>
      <c r="F1255">
        <f t="shared" si="241"/>
        <v>3</v>
      </c>
      <c r="G1255" t="s">
        <v>26858</v>
      </c>
      <c r="H1255" t="str">
        <f t="shared" si="232"/>
        <v>CC</v>
      </c>
      <c r="I1255" t="s">
        <v>26858</v>
      </c>
      <c r="J1255" t="str">
        <f t="shared" si="233"/>
        <v>CC</v>
      </c>
      <c r="K1255" s="2">
        <v>42865</v>
      </c>
      <c r="L1255" s="2">
        <v>42926</v>
      </c>
      <c r="M1255" t="s">
        <v>51</v>
      </c>
      <c r="N1255">
        <f t="shared" si="234"/>
        <v>2</v>
      </c>
      <c r="O1255">
        <f t="shared" ca="1" si="235"/>
        <v>2388</v>
      </c>
      <c r="P1255">
        <f t="shared" ca="1" si="236"/>
        <v>122388</v>
      </c>
      <c r="Q1255" s="12"/>
      <c r="R1255" s="13">
        <f t="shared" si="237"/>
        <v>0</v>
      </c>
      <c r="S1255">
        <f t="shared" ca="1" si="238"/>
        <v>1216</v>
      </c>
      <c r="U1255" s="13">
        <v>0</v>
      </c>
      <c r="V1255" s="13">
        <v>0</v>
      </c>
      <c r="W1255" s="13" t="str">
        <f t="shared" si="239"/>
        <v/>
      </c>
      <c r="X1255" s="15">
        <v>1254</v>
      </c>
      <c r="Y1255" s="15" t="s">
        <v>26882</v>
      </c>
      <c r="Z1255" t="str">
        <f t="shared" si="240"/>
        <v>11001000000000001254</v>
      </c>
    </row>
    <row r="1256" spans="1:26" x14ac:dyDescent="0.2">
      <c r="A1256" s="2">
        <v>42914</v>
      </c>
      <c r="B1256" s="2">
        <f t="shared" ca="1" si="230"/>
        <v>42924</v>
      </c>
      <c r="C1256" s="5" t="s">
        <v>26863</v>
      </c>
      <c r="D1256">
        <f t="shared" si="231"/>
        <v>12</v>
      </c>
      <c r="E1256" s="7" t="s">
        <v>26862</v>
      </c>
      <c r="F1256">
        <f t="shared" si="241"/>
        <v>3</v>
      </c>
      <c r="G1256" t="s">
        <v>26858</v>
      </c>
      <c r="H1256" t="str">
        <f t="shared" si="232"/>
        <v>CC</v>
      </c>
      <c r="I1256" t="s">
        <v>26858</v>
      </c>
      <c r="J1256" t="str">
        <f t="shared" si="233"/>
        <v>CC</v>
      </c>
      <c r="K1256" s="2">
        <v>42865</v>
      </c>
      <c r="L1256" s="2">
        <v>42926</v>
      </c>
      <c r="M1256" t="s">
        <v>51</v>
      </c>
      <c r="N1256">
        <f t="shared" si="234"/>
        <v>2</v>
      </c>
      <c r="O1256">
        <f t="shared" ca="1" si="235"/>
        <v>2152</v>
      </c>
      <c r="P1256">
        <f t="shared" ca="1" si="236"/>
        <v>122152</v>
      </c>
      <c r="Q1256" s="12"/>
      <c r="R1256" s="13">
        <f t="shared" si="237"/>
        <v>0</v>
      </c>
      <c r="S1256">
        <f t="shared" ca="1" si="238"/>
        <v>1216</v>
      </c>
      <c r="U1256" s="13">
        <v>0</v>
      </c>
      <c r="V1256" s="13">
        <v>0</v>
      </c>
      <c r="W1256" s="13" t="str">
        <f t="shared" si="239"/>
        <v/>
      </c>
      <c r="X1256" s="15">
        <v>1255</v>
      </c>
      <c r="Y1256" s="15" t="s">
        <v>26882</v>
      </c>
      <c r="Z1256" t="str">
        <f t="shared" si="240"/>
        <v>11001000000000001255</v>
      </c>
    </row>
    <row r="1257" spans="1:26" x14ac:dyDescent="0.2">
      <c r="A1257" s="2">
        <v>42914</v>
      </c>
      <c r="B1257" s="2">
        <f t="shared" ca="1" si="230"/>
        <v>42890</v>
      </c>
      <c r="C1257" s="5" t="s">
        <v>26856</v>
      </c>
      <c r="D1257">
        <f t="shared" si="231"/>
        <v>7</v>
      </c>
      <c r="E1257" s="7" t="s">
        <v>26857</v>
      </c>
      <c r="F1257">
        <f t="shared" si="241"/>
        <v>4</v>
      </c>
      <c r="G1257" t="s">
        <v>26858</v>
      </c>
      <c r="H1257" t="str">
        <f t="shared" si="232"/>
        <v>CC</v>
      </c>
      <c r="I1257" t="s">
        <v>26858</v>
      </c>
      <c r="J1257" t="str">
        <f t="shared" si="233"/>
        <v>CC</v>
      </c>
      <c r="K1257" s="2">
        <v>42865</v>
      </c>
      <c r="L1257" s="2">
        <v>42926</v>
      </c>
      <c r="M1257" t="s">
        <v>51</v>
      </c>
      <c r="N1257">
        <f t="shared" si="234"/>
        <v>2</v>
      </c>
      <c r="O1257">
        <f t="shared" ca="1" si="235"/>
        <v>2389</v>
      </c>
      <c r="P1257">
        <f t="shared" ca="1" si="236"/>
        <v>122389</v>
      </c>
      <c r="Q1257" s="11">
        <v>101000127025</v>
      </c>
      <c r="R1257" s="13">
        <f t="shared" ca="1" si="237"/>
        <v>1215</v>
      </c>
      <c r="S1257">
        <f t="shared" ca="1" si="238"/>
        <v>1215</v>
      </c>
      <c r="U1257" s="13">
        <v>1215</v>
      </c>
      <c r="V1257" s="13">
        <v>1215</v>
      </c>
      <c r="W1257" s="13">
        <f t="shared" si="239"/>
        <v>1215</v>
      </c>
      <c r="X1257" s="15">
        <v>1256</v>
      </c>
      <c r="Y1257" s="15" t="s">
        <v>26882</v>
      </c>
      <c r="Z1257" t="str">
        <f t="shared" si="240"/>
        <v>11001000000000001256</v>
      </c>
    </row>
    <row r="1258" spans="1:26" x14ac:dyDescent="0.2">
      <c r="A1258" s="2">
        <v>42913</v>
      </c>
      <c r="B1258" s="2">
        <f t="shared" ca="1" si="230"/>
        <v>42901</v>
      </c>
      <c r="C1258" s="5" t="s">
        <v>26859</v>
      </c>
      <c r="D1258">
        <f t="shared" si="231"/>
        <v>9</v>
      </c>
      <c r="E1258" s="7" t="s">
        <v>26857</v>
      </c>
      <c r="F1258">
        <f t="shared" si="241"/>
        <v>4</v>
      </c>
      <c r="G1258" t="s">
        <v>26858</v>
      </c>
      <c r="H1258" t="str">
        <f t="shared" si="232"/>
        <v>CC</v>
      </c>
      <c r="I1258" t="s">
        <v>26858</v>
      </c>
      <c r="J1258" t="str">
        <f t="shared" si="233"/>
        <v>CC</v>
      </c>
      <c r="K1258" s="2">
        <v>42865</v>
      </c>
      <c r="L1258" s="2">
        <v>42926</v>
      </c>
      <c r="M1258" t="s">
        <v>51</v>
      </c>
      <c r="N1258">
        <f t="shared" si="234"/>
        <v>2</v>
      </c>
      <c r="O1258">
        <f t="shared" ca="1" si="235"/>
        <v>2276</v>
      </c>
      <c r="P1258">
        <f t="shared" ca="1" si="236"/>
        <v>122276</v>
      </c>
      <c r="Q1258" s="11">
        <v>101000149258</v>
      </c>
      <c r="R1258" s="13">
        <f t="shared" ca="1" si="237"/>
        <v>1214</v>
      </c>
      <c r="S1258">
        <f t="shared" ca="1" si="238"/>
        <v>1214</v>
      </c>
      <c r="U1258" s="13">
        <v>1213</v>
      </c>
      <c r="V1258" s="13">
        <v>1213</v>
      </c>
      <c r="W1258" s="13">
        <f t="shared" si="239"/>
        <v>1213</v>
      </c>
      <c r="X1258" s="15">
        <v>1257</v>
      </c>
      <c r="Y1258" s="15" t="s">
        <v>26882</v>
      </c>
      <c r="Z1258" t="str">
        <f t="shared" si="240"/>
        <v>11001000000000001257</v>
      </c>
    </row>
    <row r="1259" spans="1:26" x14ac:dyDescent="0.2">
      <c r="A1259" s="2">
        <v>42915</v>
      </c>
      <c r="B1259" s="2">
        <f t="shared" ca="1" si="230"/>
        <v>42877</v>
      </c>
      <c r="C1259" s="5" t="s">
        <v>26863</v>
      </c>
      <c r="D1259">
        <f t="shared" si="231"/>
        <v>12</v>
      </c>
      <c r="E1259" s="7" t="s">
        <v>26862</v>
      </c>
      <c r="F1259">
        <f t="shared" si="241"/>
        <v>3</v>
      </c>
      <c r="G1259" t="s">
        <v>26860</v>
      </c>
      <c r="H1259" t="str">
        <f t="shared" si="232"/>
        <v>NIT</v>
      </c>
      <c r="I1259" t="s">
        <v>26858</v>
      </c>
      <c r="J1259" t="str">
        <f t="shared" si="233"/>
        <v>CC</v>
      </c>
      <c r="K1259" s="2">
        <v>42865</v>
      </c>
      <c r="L1259" s="2">
        <v>42926</v>
      </c>
      <c r="M1259" t="s">
        <v>71</v>
      </c>
      <c r="N1259">
        <f t="shared" si="234"/>
        <v>1</v>
      </c>
      <c r="O1259">
        <f t="shared" ca="1" si="235"/>
        <v>2552</v>
      </c>
      <c r="P1259">
        <f t="shared" ca="1" si="236"/>
        <v>122552</v>
      </c>
      <c r="Q1259" s="12"/>
      <c r="R1259" s="13">
        <f t="shared" si="237"/>
        <v>0</v>
      </c>
      <c r="S1259">
        <f t="shared" ca="1" si="238"/>
        <v>1215</v>
      </c>
      <c r="U1259" s="13">
        <v>0</v>
      </c>
      <c r="V1259" s="13">
        <v>0</v>
      </c>
      <c r="W1259" s="13" t="str">
        <f t="shared" si="239"/>
        <v/>
      </c>
      <c r="X1259" s="15">
        <v>1258</v>
      </c>
      <c r="Y1259" s="15" t="s">
        <v>26882</v>
      </c>
      <c r="Z1259" t="str">
        <f t="shared" si="240"/>
        <v>11001000000000001258</v>
      </c>
    </row>
    <row r="1260" spans="1:26" x14ac:dyDescent="0.2">
      <c r="A1260" s="2">
        <v>42913</v>
      </c>
      <c r="B1260" s="2">
        <f t="shared" ca="1" si="230"/>
        <v>42903</v>
      </c>
      <c r="C1260" s="5" t="s">
        <v>26866</v>
      </c>
      <c r="D1260">
        <f t="shared" si="231"/>
        <v>3</v>
      </c>
      <c r="E1260" s="7" t="s">
        <v>26862</v>
      </c>
      <c r="F1260">
        <f t="shared" si="241"/>
        <v>3</v>
      </c>
      <c r="G1260" t="s">
        <v>26858</v>
      </c>
      <c r="H1260" t="str">
        <f t="shared" si="232"/>
        <v>CC</v>
      </c>
      <c r="I1260" t="s">
        <v>26858</v>
      </c>
      <c r="J1260" t="str">
        <f t="shared" si="233"/>
        <v>CC</v>
      </c>
      <c r="K1260" s="2">
        <v>42865</v>
      </c>
      <c r="L1260" s="2">
        <v>42926</v>
      </c>
      <c r="M1260" t="s">
        <v>71</v>
      </c>
      <c r="N1260">
        <f t="shared" si="234"/>
        <v>1</v>
      </c>
      <c r="O1260">
        <f t="shared" ca="1" si="235"/>
        <v>2774</v>
      </c>
      <c r="P1260">
        <f t="shared" ca="1" si="236"/>
        <v>122774</v>
      </c>
      <c r="Q1260" s="12"/>
      <c r="R1260" s="13">
        <f t="shared" si="237"/>
        <v>0</v>
      </c>
      <c r="S1260">
        <f t="shared" ca="1" si="238"/>
        <v>1213</v>
      </c>
      <c r="U1260" s="13">
        <v>0</v>
      </c>
      <c r="V1260" s="13">
        <v>0</v>
      </c>
      <c r="W1260" s="13" t="str">
        <f t="shared" si="239"/>
        <v/>
      </c>
      <c r="X1260" s="15">
        <v>1259</v>
      </c>
      <c r="Y1260" s="15" t="s">
        <v>26882</v>
      </c>
      <c r="Z1260" t="str">
        <f t="shared" si="240"/>
        <v>11001000000000001259</v>
      </c>
    </row>
    <row r="1261" spans="1:26" x14ac:dyDescent="0.2">
      <c r="A1261" s="2">
        <v>42914</v>
      </c>
      <c r="B1261" s="2">
        <f t="shared" ca="1" si="230"/>
        <v>42905</v>
      </c>
      <c r="C1261" s="5" t="s">
        <v>26865</v>
      </c>
      <c r="D1261">
        <f t="shared" si="231"/>
        <v>14</v>
      </c>
      <c r="E1261" s="7" t="s">
        <v>26862</v>
      </c>
      <c r="F1261">
        <f t="shared" si="241"/>
        <v>3</v>
      </c>
      <c r="G1261" t="s">
        <v>26858</v>
      </c>
      <c r="H1261" t="str">
        <f t="shared" si="232"/>
        <v>CC</v>
      </c>
      <c r="I1261" t="s">
        <v>26858</v>
      </c>
      <c r="J1261" t="str">
        <f t="shared" si="233"/>
        <v>CC</v>
      </c>
      <c r="K1261" s="2">
        <v>42865</v>
      </c>
      <c r="L1261" s="2">
        <v>42926</v>
      </c>
      <c r="M1261" t="s">
        <v>71</v>
      </c>
      <c r="N1261">
        <f t="shared" si="234"/>
        <v>1</v>
      </c>
      <c r="O1261">
        <f t="shared" ca="1" si="235"/>
        <v>2222</v>
      </c>
      <c r="P1261">
        <f t="shared" ca="1" si="236"/>
        <v>122222</v>
      </c>
      <c r="Q1261" s="11">
        <v>101000133512</v>
      </c>
      <c r="R1261" s="13">
        <f t="shared" ca="1" si="237"/>
        <v>1213</v>
      </c>
      <c r="S1261">
        <f t="shared" ca="1" si="238"/>
        <v>1213</v>
      </c>
      <c r="U1261" s="13">
        <v>1215</v>
      </c>
      <c r="V1261" s="13">
        <v>1215</v>
      </c>
      <c r="W1261" s="13">
        <f t="shared" si="239"/>
        <v>1215</v>
      </c>
      <c r="X1261" s="15">
        <v>1260</v>
      </c>
      <c r="Y1261" s="15" t="s">
        <v>26882</v>
      </c>
      <c r="Z1261" t="str">
        <f t="shared" si="240"/>
        <v>11001000000000001260</v>
      </c>
    </row>
    <row r="1262" spans="1:26" x14ac:dyDescent="0.2">
      <c r="A1262" s="2">
        <v>42914</v>
      </c>
      <c r="B1262" s="2">
        <f t="shared" ca="1" si="230"/>
        <v>42893</v>
      </c>
      <c r="C1262" s="5" t="s">
        <v>26861</v>
      </c>
      <c r="D1262">
        <f t="shared" si="231"/>
        <v>5</v>
      </c>
      <c r="E1262" s="7" t="s">
        <v>26862</v>
      </c>
      <c r="F1262">
        <f t="shared" si="241"/>
        <v>3</v>
      </c>
      <c r="G1262" t="s">
        <v>26858</v>
      </c>
      <c r="H1262" t="str">
        <f t="shared" si="232"/>
        <v>CC</v>
      </c>
      <c r="I1262" t="s">
        <v>26858</v>
      </c>
      <c r="J1262" t="str">
        <f t="shared" si="233"/>
        <v>CC</v>
      </c>
      <c r="K1262" s="2">
        <v>42865</v>
      </c>
      <c r="L1262" s="2">
        <v>42926</v>
      </c>
      <c r="M1262" t="s">
        <v>71</v>
      </c>
      <c r="N1262">
        <f t="shared" si="234"/>
        <v>1</v>
      </c>
      <c r="O1262">
        <f t="shared" ca="1" si="235"/>
        <v>2882</v>
      </c>
      <c r="P1262">
        <f t="shared" ca="1" si="236"/>
        <v>122882</v>
      </c>
      <c r="Q1262" s="12"/>
      <c r="R1262" s="13">
        <f t="shared" si="237"/>
        <v>0</v>
      </c>
      <c r="S1262">
        <f t="shared" ca="1" si="238"/>
        <v>1216</v>
      </c>
      <c r="U1262" s="13">
        <v>0</v>
      </c>
      <c r="V1262" s="13">
        <v>0</v>
      </c>
      <c r="W1262" s="13" t="str">
        <f t="shared" si="239"/>
        <v/>
      </c>
      <c r="X1262" s="15">
        <v>1261</v>
      </c>
      <c r="Y1262" s="15" t="s">
        <v>26882</v>
      </c>
      <c r="Z1262" t="str">
        <f t="shared" si="240"/>
        <v>11001000000000001261</v>
      </c>
    </row>
    <row r="1263" spans="1:26" x14ac:dyDescent="0.2">
      <c r="A1263" s="2">
        <v>42914</v>
      </c>
      <c r="B1263" s="2">
        <f t="shared" ca="1" si="230"/>
        <v>42894</v>
      </c>
      <c r="C1263" s="5" t="s">
        <v>26859</v>
      </c>
      <c r="D1263">
        <f t="shared" si="231"/>
        <v>9</v>
      </c>
      <c r="E1263" s="7" t="s">
        <v>26857</v>
      </c>
      <c r="F1263">
        <f t="shared" si="241"/>
        <v>4</v>
      </c>
      <c r="G1263" t="s">
        <v>26860</v>
      </c>
      <c r="H1263" t="str">
        <f t="shared" si="232"/>
        <v>NIT</v>
      </c>
      <c r="I1263" t="s">
        <v>26858</v>
      </c>
      <c r="J1263" t="str">
        <f t="shared" si="233"/>
        <v>CC</v>
      </c>
      <c r="K1263" s="2">
        <v>42865</v>
      </c>
      <c r="L1263" s="2">
        <v>42926</v>
      </c>
      <c r="M1263" t="s">
        <v>71</v>
      </c>
      <c r="N1263">
        <f t="shared" si="234"/>
        <v>1</v>
      </c>
      <c r="O1263">
        <f t="shared" ca="1" si="235"/>
        <v>2786</v>
      </c>
      <c r="P1263">
        <f t="shared" ca="1" si="236"/>
        <v>122786</v>
      </c>
      <c r="Q1263" s="11">
        <v>101000119708</v>
      </c>
      <c r="R1263" s="13">
        <f t="shared" ca="1" si="237"/>
        <v>1213</v>
      </c>
      <c r="S1263">
        <f t="shared" ca="1" si="238"/>
        <v>1213</v>
      </c>
      <c r="U1263" s="13">
        <v>1216</v>
      </c>
      <c r="V1263" s="13">
        <v>1216</v>
      </c>
      <c r="W1263" s="13">
        <f t="shared" si="239"/>
        <v>1216</v>
      </c>
      <c r="X1263" s="15">
        <v>1262</v>
      </c>
      <c r="Y1263" s="15" t="s">
        <v>26882</v>
      </c>
      <c r="Z1263" t="str">
        <f t="shared" si="240"/>
        <v>11001000000000001262</v>
      </c>
    </row>
    <row r="1264" spans="1:26" x14ac:dyDescent="0.2">
      <c r="A1264" s="2">
        <v>42914</v>
      </c>
      <c r="B1264" s="2">
        <f t="shared" ca="1" si="230"/>
        <v>42901</v>
      </c>
      <c r="C1264" s="5" t="s">
        <v>26867</v>
      </c>
      <c r="D1264">
        <f t="shared" si="231"/>
        <v>6</v>
      </c>
      <c r="E1264" s="7" t="s">
        <v>26862</v>
      </c>
      <c r="F1264">
        <f t="shared" si="241"/>
        <v>3</v>
      </c>
      <c r="G1264" t="s">
        <v>26858</v>
      </c>
      <c r="H1264" t="str">
        <f t="shared" si="232"/>
        <v>CC</v>
      </c>
      <c r="I1264" t="s">
        <v>26858</v>
      </c>
      <c r="J1264" t="str">
        <f t="shared" si="233"/>
        <v>CC</v>
      </c>
      <c r="K1264" s="2">
        <v>42865</v>
      </c>
      <c r="L1264" s="2">
        <v>42926</v>
      </c>
      <c r="M1264" t="s">
        <v>51</v>
      </c>
      <c r="N1264">
        <f t="shared" si="234"/>
        <v>2</v>
      </c>
      <c r="O1264">
        <f t="shared" ca="1" si="235"/>
        <v>2608</v>
      </c>
      <c r="P1264">
        <f t="shared" ca="1" si="236"/>
        <v>122608</v>
      </c>
      <c r="Q1264" s="12"/>
      <c r="R1264" s="13">
        <f t="shared" si="237"/>
        <v>0</v>
      </c>
      <c r="S1264">
        <f t="shared" ca="1" si="238"/>
        <v>1213</v>
      </c>
      <c r="U1264" s="13">
        <v>0</v>
      </c>
      <c r="V1264" s="13">
        <v>0</v>
      </c>
      <c r="W1264" s="13" t="str">
        <f t="shared" si="239"/>
        <v/>
      </c>
      <c r="X1264" s="15">
        <v>1263</v>
      </c>
      <c r="Y1264" s="15" t="s">
        <v>26882</v>
      </c>
      <c r="Z1264" t="str">
        <f t="shared" si="240"/>
        <v>11001000000000001263</v>
      </c>
    </row>
    <row r="1265" spans="1:26" x14ac:dyDescent="0.2">
      <c r="A1265" s="2">
        <v>42914</v>
      </c>
      <c r="B1265" s="2">
        <f t="shared" ca="1" si="230"/>
        <v>42884</v>
      </c>
      <c r="C1265" s="5" t="s">
        <v>26866</v>
      </c>
      <c r="D1265">
        <f t="shared" si="231"/>
        <v>3</v>
      </c>
      <c r="E1265" s="7" t="s">
        <v>26862</v>
      </c>
      <c r="F1265">
        <f t="shared" si="241"/>
        <v>3</v>
      </c>
      <c r="G1265" t="s">
        <v>26858</v>
      </c>
      <c r="H1265" t="str">
        <f t="shared" si="232"/>
        <v>CC</v>
      </c>
      <c r="I1265" t="s">
        <v>26858</v>
      </c>
      <c r="J1265" t="str">
        <f t="shared" si="233"/>
        <v>CC</v>
      </c>
      <c r="K1265" s="2">
        <v>42865</v>
      </c>
      <c r="L1265" s="2">
        <v>42926</v>
      </c>
      <c r="M1265" t="s">
        <v>71</v>
      </c>
      <c r="N1265">
        <f t="shared" si="234"/>
        <v>1</v>
      </c>
      <c r="O1265">
        <f t="shared" ca="1" si="235"/>
        <v>2329</v>
      </c>
      <c r="P1265">
        <f t="shared" ca="1" si="236"/>
        <v>122329</v>
      </c>
      <c r="Q1265" s="11">
        <v>101000155635</v>
      </c>
      <c r="R1265" s="13">
        <f t="shared" ca="1" si="237"/>
        <v>1214</v>
      </c>
      <c r="S1265">
        <f t="shared" ca="1" si="238"/>
        <v>1214</v>
      </c>
      <c r="U1265" s="13">
        <v>1216</v>
      </c>
      <c r="V1265" s="13">
        <v>1216</v>
      </c>
      <c r="W1265" s="13">
        <f t="shared" si="239"/>
        <v>1216</v>
      </c>
      <c r="X1265" s="15">
        <v>1264</v>
      </c>
      <c r="Y1265" s="15" t="s">
        <v>26882</v>
      </c>
      <c r="Z1265" t="str">
        <f t="shared" si="240"/>
        <v>11001000000000001264</v>
      </c>
    </row>
    <row r="1266" spans="1:26" x14ac:dyDescent="0.2">
      <c r="A1266" s="2">
        <v>42915</v>
      </c>
      <c r="B1266" s="2">
        <f t="shared" ca="1" si="230"/>
        <v>42870</v>
      </c>
      <c r="C1266" s="5" t="s">
        <v>26861</v>
      </c>
      <c r="D1266">
        <f t="shared" si="231"/>
        <v>5</v>
      </c>
      <c r="E1266" s="7" t="s">
        <v>26862</v>
      </c>
      <c r="F1266">
        <f t="shared" si="241"/>
        <v>3</v>
      </c>
      <c r="G1266" t="s">
        <v>26858</v>
      </c>
      <c r="H1266" t="str">
        <f t="shared" si="232"/>
        <v>CC</v>
      </c>
      <c r="I1266" t="s">
        <v>26858</v>
      </c>
      <c r="J1266" t="str">
        <f t="shared" si="233"/>
        <v>CC</v>
      </c>
      <c r="K1266" s="2">
        <v>42865</v>
      </c>
      <c r="L1266" s="2">
        <v>42926</v>
      </c>
      <c r="M1266" t="s">
        <v>71</v>
      </c>
      <c r="N1266">
        <f t="shared" si="234"/>
        <v>1</v>
      </c>
      <c r="O1266">
        <f t="shared" ca="1" si="235"/>
        <v>2497</v>
      </c>
      <c r="P1266">
        <f t="shared" ca="1" si="236"/>
        <v>122497</v>
      </c>
      <c r="Q1266" s="11">
        <v>101000148867</v>
      </c>
      <c r="R1266" s="13">
        <f t="shared" ca="1" si="237"/>
        <v>1213</v>
      </c>
      <c r="S1266">
        <f t="shared" ca="1" si="238"/>
        <v>1213</v>
      </c>
      <c r="U1266" s="13">
        <v>1213</v>
      </c>
      <c r="V1266" s="13">
        <v>1213</v>
      </c>
      <c r="W1266" s="13">
        <f t="shared" si="239"/>
        <v>1213</v>
      </c>
      <c r="X1266" s="15">
        <v>1265</v>
      </c>
      <c r="Y1266" s="15" t="s">
        <v>26882</v>
      </c>
      <c r="Z1266" t="str">
        <f t="shared" si="240"/>
        <v>11001000000000001265</v>
      </c>
    </row>
    <row r="1267" spans="1:26" x14ac:dyDescent="0.2">
      <c r="A1267" s="2">
        <v>42915</v>
      </c>
      <c r="B1267" s="2">
        <f t="shared" ca="1" si="230"/>
        <v>42920</v>
      </c>
      <c r="C1267" s="5" t="s">
        <v>26859</v>
      </c>
      <c r="D1267">
        <f t="shared" si="231"/>
        <v>9</v>
      </c>
      <c r="E1267" s="7" t="s">
        <v>26857</v>
      </c>
      <c r="F1267">
        <f t="shared" si="241"/>
        <v>4</v>
      </c>
      <c r="G1267" t="s">
        <v>26858</v>
      </c>
      <c r="H1267" t="str">
        <f t="shared" si="232"/>
        <v>CC</v>
      </c>
      <c r="I1267" t="s">
        <v>26858</v>
      </c>
      <c r="J1267" t="str">
        <f t="shared" si="233"/>
        <v>CC</v>
      </c>
      <c r="K1267" s="2">
        <v>42865</v>
      </c>
      <c r="L1267" s="2">
        <v>42926</v>
      </c>
      <c r="M1267" t="s">
        <v>51</v>
      </c>
      <c r="N1267">
        <f t="shared" si="234"/>
        <v>2</v>
      </c>
      <c r="O1267">
        <f t="shared" ca="1" si="235"/>
        <v>2336</v>
      </c>
      <c r="P1267">
        <f t="shared" ca="1" si="236"/>
        <v>122336</v>
      </c>
      <c r="Q1267" s="11">
        <v>101000120909</v>
      </c>
      <c r="R1267" s="13">
        <f t="shared" ca="1" si="237"/>
        <v>1214</v>
      </c>
      <c r="S1267">
        <f t="shared" ca="1" si="238"/>
        <v>1214</v>
      </c>
      <c r="U1267" s="13">
        <v>1216</v>
      </c>
      <c r="V1267" s="13">
        <v>1216</v>
      </c>
      <c r="W1267" s="13">
        <f t="shared" si="239"/>
        <v>1216</v>
      </c>
      <c r="X1267" s="15">
        <v>1266</v>
      </c>
      <c r="Y1267" s="15" t="s">
        <v>26882</v>
      </c>
      <c r="Z1267" t="str">
        <f t="shared" si="240"/>
        <v>11001000000000001266</v>
      </c>
    </row>
    <row r="1268" spans="1:26" x14ac:dyDescent="0.2">
      <c r="A1268" s="2">
        <v>42915</v>
      </c>
      <c r="B1268" s="2">
        <f t="shared" ca="1" si="230"/>
        <v>42873</v>
      </c>
      <c r="C1268" s="5" t="s">
        <v>26863</v>
      </c>
      <c r="D1268">
        <f t="shared" si="231"/>
        <v>12</v>
      </c>
      <c r="E1268" s="7" t="s">
        <v>26862</v>
      </c>
      <c r="F1268">
        <f t="shared" si="241"/>
        <v>3</v>
      </c>
      <c r="G1268" t="s">
        <v>26858</v>
      </c>
      <c r="H1268" t="str">
        <f t="shared" si="232"/>
        <v>CC</v>
      </c>
      <c r="I1268" t="s">
        <v>26858</v>
      </c>
      <c r="J1268" t="str">
        <f t="shared" si="233"/>
        <v>CC</v>
      </c>
      <c r="K1268" s="2">
        <v>42865</v>
      </c>
      <c r="L1268" s="2">
        <v>42926</v>
      </c>
      <c r="M1268" t="s">
        <v>51</v>
      </c>
      <c r="N1268">
        <f t="shared" si="234"/>
        <v>2</v>
      </c>
      <c r="O1268">
        <f t="shared" ca="1" si="235"/>
        <v>2983</v>
      </c>
      <c r="P1268">
        <f t="shared" ca="1" si="236"/>
        <v>122983</v>
      </c>
      <c r="Q1268" s="12"/>
      <c r="R1268" s="13">
        <f t="shared" si="237"/>
        <v>0</v>
      </c>
      <c r="S1268">
        <f t="shared" ca="1" si="238"/>
        <v>1213</v>
      </c>
      <c r="U1268" s="13">
        <v>0</v>
      </c>
      <c r="V1268" s="13">
        <v>0</v>
      </c>
      <c r="W1268" s="13" t="str">
        <f t="shared" si="239"/>
        <v/>
      </c>
      <c r="X1268" s="15">
        <v>1267</v>
      </c>
      <c r="Y1268" s="15" t="s">
        <v>26882</v>
      </c>
      <c r="Z1268" t="str">
        <f t="shared" si="240"/>
        <v>11001000000000001267</v>
      </c>
    </row>
    <row r="1269" spans="1:26" x14ac:dyDescent="0.2">
      <c r="A1269" s="2">
        <v>42915</v>
      </c>
      <c r="B1269" s="2">
        <f t="shared" ca="1" si="230"/>
        <v>42872</v>
      </c>
      <c r="C1269" s="5" t="s">
        <v>26859</v>
      </c>
      <c r="D1269">
        <f t="shared" si="231"/>
        <v>9</v>
      </c>
      <c r="E1269" s="7" t="s">
        <v>26857</v>
      </c>
      <c r="F1269">
        <f t="shared" si="241"/>
        <v>4</v>
      </c>
      <c r="G1269" t="s">
        <v>26858</v>
      </c>
      <c r="H1269" t="str">
        <f t="shared" si="232"/>
        <v>CC</v>
      </c>
      <c r="I1269" t="s">
        <v>26858</v>
      </c>
      <c r="J1269" t="str">
        <f t="shared" si="233"/>
        <v>CC</v>
      </c>
      <c r="K1269" s="2">
        <v>42865</v>
      </c>
      <c r="L1269" s="2">
        <v>42926</v>
      </c>
      <c r="M1269" t="s">
        <v>71</v>
      </c>
      <c r="N1269">
        <f t="shared" si="234"/>
        <v>1</v>
      </c>
      <c r="O1269">
        <f t="shared" ca="1" si="235"/>
        <v>2028</v>
      </c>
      <c r="P1269">
        <f t="shared" ca="1" si="236"/>
        <v>122028</v>
      </c>
      <c r="Q1269" s="12"/>
      <c r="R1269" s="13">
        <f t="shared" si="237"/>
        <v>0</v>
      </c>
      <c r="S1269">
        <f t="shared" ca="1" si="238"/>
        <v>1216</v>
      </c>
      <c r="U1269" s="13">
        <v>0</v>
      </c>
      <c r="V1269" s="13">
        <v>0</v>
      </c>
      <c r="W1269" s="13" t="str">
        <f t="shared" si="239"/>
        <v/>
      </c>
      <c r="X1269" s="15">
        <v>1268</v>
      </c>
      <c r="Y1269" s="15" t="s">
        <v>26882</v>
      </c>
      <c r="Z1269" t="str">
        <f t="shared" si="240"/>
        <v>11001000000000001268</v>
      </c>
    </row>
    <row r="1270" spans="1:26" x14ac:dyDescent="0.2">
      <c r="A1270" s="2">
        <v>42913</v>
      </c>
      <c r="B1270" s="2">
        <f t="shared" ca="1" si="230"/>
        <v>42922</v>
      </c>
      <c r="C1270" s="5" t="s">
        <v>26863</v>
      </c>
      <c r="D1270">
        <f t="shared" si="231"/>
        <v>12</v>
      </c>
      <c r="E1270" s="7" t="s">
        <v>26862</v>
      </c>
      <c r="F1270">
        <f t="shared" si="241"/>
        <v>3</v>
      </c>
      <c r="G1270" t="s">
        <v>26860</v>
      </c>
      <c r="H1270" t="str">
        <f t="shared" si="232"/>
        <v>NIT</v>
      </c>
      <c r="I1270" t="s">
        <v>26858</v>
      </c>
      <c r="J1270" t="str">
        <f t="shared" si="233"/>
        <v>CC</v>
      </c>
      <c r="K1270" s="2">
        <v>42865</v>
      </c>
      <c r="L1270" s="2">
        <v>42926</v>
      </c>
      <c r="M1270" t="s">
        <v>51</v>
      </c>
      <c r="N1270">
        <f t="shared" si="234"/>
        <v>2</v>
      </c>
      <c r="O1270">
        <f t="shared" ca="1" si="235"/>
        <v>2486</v>
      </c>
      <c r="P1270">
        <f t="shared" ca="1" si="236"/>
        <v>122486</v>
      </c>
      <c r="Q1270" s="11">
        <v>101000142483</v>
      </c>
      <c r="R1270" s="13">
        <f t="shared" ca="1" si="237"/>
        <v>1214</v>
      </c>
      <c r="S1270">
        <f t="shared" ca="1" si="238"/>
        <v>1214</v>
      </c>
      <c r="U1270" s="13">
        <v>1214</v>
      </c>
      <c r="V1270" s="13">
        <v>1214</v>
      </c>
      <c r="W1270" s="13">
        <f t="shared" si="239"/>
        <v>1214</v>
      </c>
      <c r="X1270" s="15">
        <v>1269</v>
      </c>
      <c r="Y1270" s="15" t="s">
        <v>26882</v>
      </c>
      <c r="Z1270" t="str">
        <f t="shared" si="240"/>
        <v>11001000000000001269</v>
      </c>
    </row>
    <row r="1271" spans="1:26" x14ac:dyDescent="0.2">
      <c r="A1271" s="2">
        <v>42914</v>
      </c>
      <c r="B1271" s="2">
        <f t="shared" ca="1" si="230"/>
        <v>42915</v>
      </c>
      <c r="C1271" s="5" t="s">
        <v>26856</v>
      </c>
      <c r="D1271">
        <f t="shared" si="231"/>
        <v>7</v>
      </c>
      <c r="E1271" s="7" t="s">
        <v>26857</v>
      </c>
      <c r="F1271">
        <f t="shared" si="241"/>
        <v>4</v>
      </c>
      <c r="G1271" t="s">
        <v>26858</v>
      </c>
      <c r="H1271" t="str">
        <f t="shared" si="232"/>
        <v>CC</v>
      </c>
      <c r="I1271" t="s">
        <v>26858</v>
      </c>
      <c r="J1271" t="str">
        <f t="shared" si="233"/>
        <v>CC</v>
      </c>
      <c r="K1271" s="2">
        <v>42865</v>
      </c>
      <c r="L1271" s="2">
        <v>42926</v>
      </c>
      <c r="M1271" t="s">
        <v>71</v>
      </c>
      <c r="N1271">
        <f t="shared" si="234"/>
        <v>1</v>
      </c>
      <c r="O1271">
        <f t="shared" ca="1" si="235"/>
        <v>2903</v>
      </c>
      <c r="P1271">
        <f t="shared" ca="1" si="236"/>
        <v>122903</v>
      </c>
      <c r="Q1271" s="12"/>
      <c r="R1271" s="13">
        <f t="shared" si="237"/>
        <v>0</v>
      </c>
      <c r="S1271">
        <f t="shared" ca="1" si="238"/>
        <v>1213</v>
      </c>
      <c r="U1271" s="13">
        <v>0</v>
      </c>
      <c r="V1271" s="13">
        <v>0</v>
      </c>
      <c r="W1271" s="13" t="str">
        <f t="shared" si="239"/>
        <v/>
      </c>
      <c r="X1271" s="15">
        <v>1270</v>
      </c>
      <c r="Y1271" s="15" t="s">
        <v>26882</v>
      </c>
      <c r="Z1271" t="str">
        <f t="shared" si="240"/>
        <v>11001000000000001270</v>
      </c>
    </row>
    <row r="1272" spans="1:26" x14ac:dyDescent="0.2">
      <c r="A1272" s="2">
        <v>42914</v>
      </c>
      <c r="B1272" s="2">
        <f t="shared" ca="1" si="230"/>
        <v>42895</v>
      </c>
      <c r="C1272" s="5" t="s">
        <v>26866</v>
      </c>
      <c r="D1272">
        <f t="shared" si="231"/>
        <v>3</v>
      </c>
      <c r="E1272" s="7" t="s">
        <v>26862</v>
      </c>
      <c r="F1272">
        <f t="shared" si="241"/>
        <v>3</v>
      </c>
      <c r="G1272" t="s">
        <v>26860</v>
      </c>
      <c r="H1272" t="str">
        <f t="shared" si="232"/>
        <v>NIT</v>
      </c>
      <c r="I1272" t="s">
        <v>26858</v>
      </c>
      <c r="J1272" t="str">
        <f t="shared" si="233"/>
        <v>CC</v>
      </c>
      <c r="K1272" s="2">
        <v>42865</v>
      </c>
      <c r="L1272" s="2">
        <v>42926</v>
      </c>
      <c r="M1272" t="s">
        <v>51</v>
      </c>
      <c r="N1272">
        <f t="shared" si="234"/>
        <v>2</v>
      </c>
      <c r="O1272">
        <f t="shared" ca="1" si="235"/>
        <v>2157</v>
      </c>
      <c r="P1272">
        <f t="shared" ca="1" si="236"/>
        <v>122157</v>
      </c>
      <c r="Q1272" s="12"/>
      <c r="R1272" s="13">
        <f t="shared" si="237"/>
        <v>0</v>
      </c>
      <c r="S1272">
        <f t="shared" ca="1" si="238"/>
        <v>1216</v>
      </c>
      <c r="U1272" s="13">
        <v>0</v>
      </c>
      <c r="V1272" s="13">
        <v>0</v>
      </c>
      <c r="W1272" s="13" t="str">
        <f t="shared" si="239"/>
        <v/>
      </c>
      <c r="X1272" s="15">
        <v>1271</v>
      </c>
      <c r="Y1272" s="15" t="s">
        <v>26882</v>
      </c>
      <c r="Z1272" t="str">
        <f t="shared" si="240"/>
        <v>11001000000000001271</v>
      </c>
    </row>
    <row r="1273" spans="1:26" x14ac:dyDescent="0.2">
      <c r="A1273" s="2">
        <v>42915</v>
      </c>
      <c r="B1273" s="2">
        <f t="shared" ca="1" si="230"/>
        <v>42913</v>
      </c>
      <c r="C1273" s="5" t="s">
        <v>26859</v>
      </c>
      <c r="D1273">
        <f t="shared" si="231"/>
        <v>9</v>
      </c>
      <c r="E1273" s="7" t="s">
        <v>26857</v>
      </c>
      <c r="F1273">
        <f t="shared" si="241"/>
        <v>4</v>
      </c>
      <c r="G1273" t="s">
        <v>26860</v>
      </c>
      <c r="H1273" t="str">
        <f t="shared" si="232"/>
        <v>NIT</v>
      </c>
      <c r="I1273" t="s">
        <v>26858</v>
      </c>
      <c r="J1273" t="str">
        <f t="shared" si="233"/>
        <v>CC</v>
      </c>
      <c r="K1273" s="2">
        <v>42865</v>
      </c>
      <c r="L1273" s="2">
        <v>42926</v>
      </c>
      <c r="M1273" t="s">
        <v>51</v>
      </c>
      <c r="N1273">
        <f t="shared" si="234"/>
        <v>2</v>
      </c>
      <c r="O1273">
        <f t="shared" ca="1" si="235"/>
        <v>2998</v>
      </c>
      <c r="P1273">
        <f t="shared" ca="1" si="236"/>
        <v>122998</v>
      </c>
      <c r="Q1273" s="12"/>
      <c r="R1273" s="13">
        <f t="shared" si="237"/>
        <v>0</v>
      </c>
      <c r="S1273">
        <f t="shared" ca="1" si="238"/>
        <v>1215</v>
      </c>
      <c r="U1273" s="13">
        <v>0</v>
      </c>
      <c r="V1273" s="13">
        <v>0</v>
      </c>
      <c r="W1273" s="13" t="str">
        <f t="shared" si="239"/>
        <v/>
      </c>
      <c r="X1273" s="15">
        <v>1272</v>
      </c>
      <c r="Y1273" s="15" t="s">
        <v>26882</v>
      </c>
      <c r="Z1273" t="str">
        <f t="shared" si="240"/>
        <v>11001000000000001272</v>
      </c>
    </row>
    <row r="1274" spans="1:26" x14ac:dyDescent="0.2">
      <c r="A1274" s="2">
        <v>42915</v>
      </c>
      <c r="B1274" s="2">
        <f t="shared" ca="1" si="230"/>
        <v>42885</v>
      </c>
      <c r="C1274" s="5" t="s">
        <v>26866</v>
      </c>
      <c r="D1274">
        <f t="shared" si="231"/>
        <v>3</v>
      </c>
      <c r="E1274" s="7" t="s">
        <v>26862</v>
      </c>
      <c r="F1274">
        <f t="shared" si="241"/>
        <v>3</v>
      </c>
      <c r="G1274" t="s">
        <v>26858</v>
      </c>
      <c r="H1274" t="str">
        <f t="shared" si="232"/>
        <v>CC</v>
      </c>
      <c r="I1274" t="s">
        <v>26858</v>
      </c>
      <c r="J1274" t="str">
        <f t="shared" si="233"/>
        <v>CC</v>
      </c>
      <c r="K1274" s="2">
        <v>42865</v>
      </c>
      <c r="L1274" s="2">
        <v>42926</v>
      </c>
      <c r="M1274" t="s">
        <v>51</v>
      </c>
      <c r="N1274">
        <f t="shared" si="234"/>
        <v>2</v>
      </c>
      <c r="O1274">
        <f t="shared" ca="1" si="235"/>
        <v>2566</v>
      </c>
      <c r="P1274">
        <f t="shared" ca="1" si="236"/>
        <v>122566</v>
      </c>
      <c r="Q1274" s="12"/>
      <c r="R1274" s="13">
        <f t="shared" si="237"/>
        <v>0</v>
      </c>
      <c r="S1274">
        <f t="shared" ca="1" si="238"/>
        <v>1215</v>
      </c>
      <c r="U1274" s="13">
        <v>0</v>
      </c>
      <c r="V1274" s="13">
        <v>0</v>
      </c>
      <c r="W1274" s="13" t="str">
        <f t="shared" si="239"/>
        <v/>
      </c>
      <c r="X1274" s="15">
        <v>1273</v>
      </c>
      <c r="Y1274" s="15" t="s">
        <v>26882</v>
      </c>
      <c r="Z1274" t="str">
        <f t="shared" si="240"/>
        <v>11001000000000001273</v>
      </c>
    </row>
    <row r="1275" spans="1:26" x14ac:dyDescent="0.2">
      <c r="A1275" s="2">
        <v>42913</v>
      </c>
      <c r="B1275" s="2">
        <f t="shared" ca="1" si="230"/>
        <v>42881</v>
      </c>
      <c r="C1275" s="5" t="s">
        <v>26866</v>
      </c>
      <c r="D1275">
        <f t="shared" si="231"/>
        <v>3</v>
      </c>
      <c r="E1275" s="7" t="s">
        <v>26862</v>
      </c>
      <c r="F1275">
        <f t="shared" si="241"/>
        <v>3</v>
      </c>
      <c r="G1275" t="s">
        <v>26858</v>
      </c>
      <c r="H1275" t="str">
        <f t="shared" si="232"/>
        <v>CC</v>
      </c>
      <c r="I1275" t="s">
        <v>26858</v>
      </c>
      <c r="J1275" t="str">
        <f t="shared" si="233"/>
        <v>CC</v>
      </c>
      <c r="K1275" s="2">
        <v>42865</v>
      </c>
      <c r="L1275" s="2">
        <v>42926</v>
      </c>
      <c r="M1275" t="s">
        <v>71</v>
      </c>
      <c r="N1275">
        <f t="shared" si="234"/>
        <v>1</v>
      </c>
      <c r="O1275">
        <f t="shared" ca="1" si="235"/>
        <v>2592</v>
      </c>
      <c r="P1275">
        <f t="shared" ca="1" si="236"/>
        <v>122592</v>
      </c>
      <c r="Q1275" s="11">
        <v>101000150774</v>
      </c>
      <c r="R1275" s="13">
        <f t="shared" ca="1" si="237"/>
        <v>1213</v>
      </c>
      <c r="S1275">
        <f t="shared" ca="1" si="238"/>
        <v>1213</v>
      </c>
      <c r="U1275" s="13">
        <v>1215</v>
      </c>
      <c r="V1275" s="13">
        <v>1215</v>
      </c>
      <c r="W1275" s="13">
        <f t="shared" si="239"/>
        <v>1215</v>
      </c>
      <c r="X1275" s="15">
        <v>1274</v>
      </c>
      <c r="Y1275" s="15" t="s">
        <v>26882</v>
      </c>
      <c r="Z1275" t="str">
        <f t="shared" si="240"/>
        <v>11001000000000001274</v>
      </c>
    </row>
    <row r="1276" spans="1:26" x14ac:dyDescent="0.2">
      <c r="A1276" s="2">
        <v>42914</v>
      </c>
      <c r="B1276" s="2">
        <f t="shared" ca="1" si="230"/>
        <v>42925</v>
      </c>
      <c r="C1276" s="5" t="s">
        <v>26859</v>
      </c>
      <c r="D1276">
        <f t="shared" si="231"/>
        <v>9</v>
      </c>
      <c r="E1276" s="7" t="s">
        <v>26857</v>
      </c>
      <c r="F1276">
        <f t="shared" si="241"/>
        <v>4</v>
      </c>
      <c r="G1276" t="s">
        <v>26858</v>
      </c>
      <c r="H1276" t="str">
        <f t="shared" si="232"/>
        <v>CC</v>
      </c>
      <c r="I1276" t="s">
        <v>26858</v>
      </c>
      <c r="J1276" t="str">
        <f t="shared" si="233"/>
        <v>CC</v>
      </c>
      <c r="K1276" s="2">
        <v>42865</v>
      </c>
      <c r="L1276" s="2">
        <v>42926</v>
      </c>
      <c r="M1276" t="s">
        <v>51</v>
      </c>
      <c r="N1276">
        <f t="shared" si="234"/>
        <v>2</v>
      </c>
      <c r="O1276">
        <f t="shared" ca="1" si="235"/>
        <v>2852</v>
      </c>
      <c r="P1276">
        <f t="shared" ca="1" si="236"/>
        <v>122852</v>
      </c>
      <c r="Q1276" s="12"/>
      <c r="R1276" s="13">
        <f t="shared" si="237"/>
        <v>0</v>
      </c>
      <c r="S1276">
        <f t="shared" ca="1" si="238"/>
        <v>1215</v>
      </c>
      <c r="U1276" s="13">
        <v>0</v>
      </c>
      <c r="V1276" s="13">
        <v>0</v>
      </c>
      <c r="W1276" s="13" t="str">
        <f t="shared" si="239"/>
        <v/>
      </c>
      <c r="X1276" s="15">
        <v>1275</v>
      </c>
      <c r="Y1276" s="15" t="s">
        <v>26882</v>
      </c>
      <c r="Z1276" t="str">
        <f t="shared" si="240"/>
        <v>11001000000000001275</v>
      </c>
    </row>
    <row r="1277" spans="1:26" x14ac:dyDescent="0.2">
      <c r="A1277" s="2">
        <v>42914</v>
      </c>
      <c r="B1277" s="2">
        <f t="shared" ca="1" si="230"/>
        <v>42917</v>
      </c>
      <c r="C1277" s="5" t="s">
        <v>26864</v>
      </c>
      <c r="D1277">
        <f t="shared" si="231"/>
        <v>11</v>
      </c>
      <c r="E1277" s="7" t="s">
        <v>26862</v>
      </c>
      <c r="F1277">
        <f t="shared" si="241"/>
        <v>3</v>
      </c>
      <c r="G1277" t="s">
        <v>26860</v>
      </c>
      <c r="H1277" t="str">
        <f t="shared" si="232"/>
        <v>NIT</v>
      </c>
      <c r="I1277" t="s">
        <v>26858</v>
      </c>
      <c r="J1277" t="str">
        <f t="shared" si="233"/>
        <v>CC</v>
      </c>
      <c r="K1277" s="2">
        <v>42865</v>
      </c>
      <c r="L1277" s="2">
        <v>42926</v>
      </c>
      <c r="M1277" t="s">
        <v>51</v>
      </c>
      <c r="N1277">
        <f t="shared" si="234"/>
        <v>2</v>
      </c>
      <c r="O1277">
        <f t="shared" ca="1" si="235"/>
        <v>2654</v>
      </c>
      <c r="P1277">
        <f t="shared" ca="1" si="236"/>
        <v>122654</v>
      </c>
      <c r="Q1277" s="12"/>
      <c r="R1277" s="13">
        <f t="shared" si="237"/>
        <v>0</v>
      </c>
      <c r="S1277">
        <f t="shared" ca="1" si="238"/>
        <v>1214</v>
      </c>
      <c r="U1277" s="13">
        <v>0</v>
      </c>
      <c r="V1277" s="13">
        <v>0</v>
      </c>
      <c r="W1277" s="13" t="str">
        <f t="shared" si="239"/>
        <v/>
      </c>
      <c r="X1277" s="15">
        <v>1276</v>
      </c>
      <c r="Y1277" s="15" t="s">
        <v>26882</v>
      </c>
      <c r="Z1277" t="str">
        <f t="shared" si="240"/>
        <v>11001000000000001276</v>
      </c>
    </row>
    <row r="1278" spans="1:26" x14ac:dyDescent="0.2">
      <c r="A1278" s="2">
        <v>42913</v>
      </c>
      <c r="B1278" s="2">
        <f t="shared" ca="1" si="230"/>
        <v>42903</v>
      </c>
      <c r="C1278" s="5" t="s">
        <v>26867</v>
      </c>
      <c r="D1278">
        <f t="shared" si="231"/>
        <v>6</v>
      </c>
      <c r="E1278" s="7" t="s">
        <v>26862</v>
      </c>
      <c r="F1278">
        <f t="shared" si="241"/>
        <v>3</v>
      </c>
      <c r="G1278" t="s">
        <v>26858</v>
      </c>
      <c r="H1278" t="str">
        <f t="shared" si="232"/>
        <v>CC</v>
      </c>
      <c r="I1278" t="s">
        <v>26858</v>
      </c>
      <c r="J1278" t="str">
        <f t="shared" si="233"/>
        <v>CC</v>
      </c>
      <c r="K1278" s="2">
        <v>42865</v>
      </c>
      <c r="L1278" s="2">
        <v>42926</v>
      </c>
      <c r="M1278" t="s">
        <v>71</v>
      </c>
      <c r="N1278">
        <f t="shared" si="234"/>
        <v>1</v>
      </c>
      <c r="O1278">
        <f t="shared" ca="1" si="235"/>
        <v>2387</v>
      </c>
      <c r="P1278">
        <f t="shared" ca="1" si="236"/>
        <v>122387</v>
      </c>
      <c r="Q1278" s="11">
        <v>101000124525</v>
      </c>
      <c r="R1278" s="13">
        <f t="shared" ca="1" si="237"/>
        <v>1213</v>
      </c>
      <c r="S1278">
        <f t="shared" ca="1" si="238"/>
        <v>1213</v>
      </c>
      <c r="U1278" s="13">
        <v>1214</v>
      </c>
      <c r="V1278" s="13">
        <v>1214</v>
      </c>
      <c r="W1278" s="13">
        <f t="shared" si="239"/>
        <v>1214</v>
      </c>
      <c r="X1278" s="15">
        <v>1277</v>
      </c>
      <c r="Y1278" s="15" t="s">
        <v>26882</v>
      </c>
      <c r="Z1278" t="str">
        <f t="shared" si="240"/>
        <v>11001000000000001277</v>
      </c>
    </row>
    <row r="1279" spans="1:26" x14ac:dyDescent="0.2">
      <c r="A1279" s="2">
        <v>42915</v>
      </c>
      <c r="B1279" s="2">
        <f t="shared" ca="1" si="230"/>
        <v>42919</v>
      </c>
      <c r="C1279" s="5" t="s">
        <v>26863</v>
      </c>
      <c r="D1279">
        <f t="shared" si="231"/>
        <v>12</v>
      </c>
      <c r="E1279" s="7" t="s">
        <v>26862</v>
      </c>
      <c r="F1279">
        <f t="shared" si="241"/>
        <v>3</v>
      </c>
      <c r="G1279" t="s">
        <v>26860</v>
      </c>
      <c r="H1279" t="str">
        <f t="shared" si="232"/>
        <v>NIT</v>
      </c>
      <c r="I1279" t="s">
        <v>26858</v>
      </c>
      <c r="J1279" t="str">
        <f t="shared" si="233"/>
        <v>CC</v>
      </c>
      <c r="K1279" s="2">
        <v>42865</v>
      </c>
      <c r="L1279" s="2">
        <v>42926</v>
      </c>
      <c r="M1279" t="s">
        <v>71</v>
      </c>
      <c r="N1279">
        <f t="shared" si="234"/>
        <v>1</v>
      </c>
      <c r="O1279">
        <f t="shared" ca="1" si="235"/>
        <v>2639</v>
      </c>
      <c r="P1279">
        <f t="shared" ca="1" si="236"/>
        <v>122639</v>
      </c>
      <c r="Q1279" s="12"/>
      <c r="R1279" s="13">
        <f t="shared" si="237"/>
        <v>0</v>
      </c>
      <c r="S1279">
        <f t="shared" ca="1" si="238"/>
        <v>1215</v>
      </c>
      <c r="U1279" s="13">
        <v>0</v>
      </c>
      <c r="V1279" s="13">
        <v>0</v>
      </c>
      <c r="W1279" s="13" t="str">
        <f t="shared" si="239"/>
        <v/>
      </c>
      <c r="X1279" s="15">
        <v>1278</v>
      </c>
      <c r="Y1279" s="15" t="s">
        <v>26882</v>
      </c>
      <c r="Z1279" t="str">
        <f t="shared" si="240"/>
        <v>11001000000000001278</v>
      </c>
    </row>
    <row r="1280" spans="1:26" x14ac:dyDescent="0.2">
      <c r="A1280" s="2">
        <v>42915</v>
      </c>
      <c r="B1280" s="2">
        <f t="shared" ca="1" si="230"/>
        <v>42899</v>
      </c>
      <c r="C1280" s="5" t="s">
        <v>26867</v>
      </c>
      <c r="D1280">
        <f t="shared" si="231"/>
        <v>6</v>
      </c>
      <c r="E1280" s="7" t="s">
        <v>26862</v>
      </c>
      <c r="F1280">
        <f t="shared" si="241"/>
        <v>3</v>
      </c>
      <c r="G1280" t="s">
        <v>26858</v>
      </c>
      <c r="H1280" t="str">
        <f t="shared" si="232"/>
        <v>CC</v>
      </c>
      <c r="I1280" t="s">
        <v>26858</v>
      </c>
      <c r="J1280" t="str">
        <f t="shared" si="233"/>
        <v>CC</v>
      </c>
      <c r="K1280" s="2">
        <v>42865</v>
      </c>
      <c r="L1280" s="2">
        <v>42926</v>
      </c>
      <c r="M1280" t="s">
        <v>51</v>
      </c>
      <c r="N1280">
        <f t="shared" si="234"/>
        <v>2</v>
      </c>
      <c r="O1280">
        <f t="shared" ca="1" si="235"/>
        <v>2890</v>
      </c>
      <c r="P1280">
        <f t="shared" ca="1" si="236"/>
        <v>122890</v>
      </c>
      <c r="Q1280" s="12"/>
      <c r="R1280" s="13">
        <f t="shared" si="237"/>
        <v>0</v>
      </c>
      <c r="S1280">
        <f t="shared" ca="1" si="238"/>
        <v>1216</v>
      </c>
      <c r="U1280" s="13">
        <v>0</v>
      </c>
      <c r="V1280" s="13">
        <v>0</v>
      </c>
      <c r="W1280" s="13" t="str">
        <f t="shared" si="239"/>
        <v/>
      </c>
      <c r="X1280" s="15">
        <v>1279</v>
      </c>
      <c r="Y1280" s="15" t="s">
        <v>26882</v>
      </c>
      <c r="Z1280" t="str">
        <f t="shared" si="240"/>
        <v>11001000000000001279</v>
      </c>
    </row>
    <row r="1281" spans="1:26" x14ac:dyDescent="0.2">
      <c r="A1281" s="2">
        <v>42913</v>
      </c>
      <c r="B1281" s="2">
        <f t="shared" ca="1" si="230"/>
        <v>42921</v>
      </c>
      <c r="C1281" s="5" t="s">
        <v>26869</v>
      </c>
      <c r="D1281">
        <f t="shared" si="231"/>
        <v>4</v>
      </c>
      <c r="E1281" s="7" t="s">
        <v>26862</v>
      </c>
      <c r="F1281">
        <f t="shared" si="241"/>
        <v>3</v>
      </c>
      <c r="G1281" t="s">
        <v>26858</v>
      </c>
      <c r="H1281" t="str">
        <f t="shared" si="232"/>
        <v>CC</v>
      </c>
      <c r="I1281" t="s">
        <v>26858</v>
      </c>
      <c r="J1281" t="str">
        <f t="shared" si="233"/>
        <v>CC</v>
      </c>
      <c r="K1281" s="2">
        <v>42865</v>
      </c>
      <c r="L1281" s="2">
        <v>42926</v>
      </c>
      <c r="M1281" t="s">
        <v>51</v>
      </c>
      <c r="N1281">
        <f t="shared" si="234"/>
        <v>2</v>
      </c>
      <c r="O1281">
        <f t="shared" ca="1" si="235"/>
        <v>2837</v>
      </c>
      <c r="P1281">
        <f t="shared" ca="1" si="236"/>
        <v>122837</v>
      </c>
      <c r="Q1281" s="11">
        <v>101000138579</v>
      </c>
      <c r="R1281" s="13">
        <f t="shared" ca="1" si="237"/>
        <v>1215</v>
      </c>
      <c r="S1281">
        <f t="shared" ca="1" si="238"/>
        <v>1215</v>
      </c>
      <c r="U1281" s="13">
        <v>1213</v>
      </c>
      <c r="V1281" s="13">
        <v>1213</v>
      </c>
      <c r="W1281" s="13">
        <f t="shared" si="239"/>
        <v>1213</v>
      </c>
      <c r="X1281" s="15">
        <v>1280</v>
      </c>
      <c r="Y1281" s="15" t="s">
        <v>26882</v>
      </c>
      <c r="Z1281" t="str">
        <f t="shared" si="240"/>
        <v>11001000000000001280</v>
      </c>
    </row>
    <row r="1282" spans="1:26" x14ac:dyDescent="0.2">
      <c r="A1282" s="2">
        <v>42915</v>
      </c>
      <c r="B1282" s="2">
        <f t="shared" ref="B1282:B1345" ca="1" si="242">RANDBETWEEN(K1282,L1282)</f>
        <v>42921</v>
      </c>
      <c r="C1282" s="5" t="s">
        <v>26867</v>
      </c>
      <c r="D1282">
        <f t="shared" ref="D1282:D1345" si="243">IF(C1282="BICICLETA",1,IF(C1282="TRACCION ANIMAL",2,IF(C1282="AUTOMOVIL",3,IF(C1282="CAMPERO",4,IF(C1282="CAMIONETA",5,IF(C1282="MICROBUS",6,IF(C1282="BUSETA",7,IF(C1282="BUS",8,IF(C1282="BUS_ARTICULADO",9,IF(C1282="CAMION",10,IF(C1282="VOLQUETA",11,IF(C1282="TRACTOCAMION",12,IF(C1282="MOTOTRICICLO",13,IF(C1282="MOTOCARRO",14,IF(C1282="MOTOCICLETA",15,IF(C1282="CUATRIMOTO",16,IF(C1282="REMOLQUE",17,"NADA")))))))))))))))))</f>
        <v>6</v>
      </c>
      <c r="E1282" s="7" t="s">
        <v>26862</v>
      </c>
      <c r="F1282">
        <f t="shared" si="241"/>
        <v>3</v>
      </c>
      <c r="G1282" t="s">
        <v>26858</v>
      </c>
      <c r="H1282" t="str">
        <f t="shared" ref="H1282:H1345" si="244">IF(G1282="Cédula Ciudadanía","CC",IF(G1282="Nit","NIT",IF(G1282="Cédula Extranjería","CE",IF(G1282="Tarjeta Identidad","TI",IF(G1282="Pasaporte","CE","NADA")))))</f>
        <v>CC</v>
      </c>
      <c r="I1282" t="s">
        <v>26858</v>
      </c>
      <c r="J1282" t="str">
        <f t="shared" ref="J1282:J1345" si="245">IF(I1282="Cédula Ciudadanía","CC",IF(I1282="Nit","NIT",IF(I1282="Cédula Extranjería","CE",IF(I1282="Tarjeta Identidad","TI",IF(I1282="Pasaporte","CE","NADA")))))</f>
        <v>CC</v>
      </c>
      <c r="K1282" s="2">
        <v>42865</v>
      </c>
      <c r="L1282" s="2">
        <v>42926</v>
      </c>
      <c r="M1282" t="s">
        <v>51</v>
      </c>
      <c r="N1282">
        <f t="shared" si="234"/>
        <v>2</v>
      </c>
      <c r="O1282">
        <f t="shared" ca="1" si="235"/>
        <v>2139</v>
      </c>
      <c r="P1282">
        <f t="shared" ca="1" si="236"/>
        <v>122139</v>
      </c>
      <c r="Q1282" s="12"/>
      <c r="R1282" s="13">
        <f t="shared" si="237"/>
        <v>0</v>
      </c>
      <c r="S1282">
        <f t="shared" ca="1" si="238"/>
        <v>1213</v>
      </c>
      <c r="U1282" s="13">
        <v>0</v>
      </c>
      <c r="V1282" s="13">
        <v>0</v>
      </c>
      <c r="W1282" s="13" t="str">
        <f t="shared" si="239"/>
        <v/>
      </c>
      <c r="X1282" s="15">
        <v>1281</v>
      </c>
      <c r="Y1282" s="15" t="s">
        <v>26882</v>
      </c>
      <c r="Z1282" t="str">
        <f t="shared" si="240"/>
        <v>11001000000000001281</v>
      </c>
    </row>
    <row r="1283" spans="1:26" x14ac:dyDescent="0.2">
      <c r="A1283" s="2">
        <v>42915</v>
      </c>
      <c r="B1283" s="2">
        <f t="shared" ca="1" si="242"/>
        <v>42922</v>
      </c>
      <c r="C1283" s="5" t="s">
        <v>26863</v>
      </c>
      <c r="D1283">
        <f t="shared" si="243"/>
        <v>12</v>
      </c>
      <c r="E1283" s="7" t="s">
        <v>26862</v>
      </c>
      <c r="F1283">
        <f t="shared" si="241"/>
        <v>3</v>
      </c>
      <c r="G1283" t="s">
        <v>26858</v>
      </c>
      <c r="H1283" t="str">
        <f t="shared" si="244"/>
        <v>CC</v>
      </c>
      <c r="I1283" t="s">
        <v>26858</v>
      </c>
      <c r="J1283" t="str">
        <f t="shared" si="245"/>
        <v>CC</v>
      </c>
      <c r="K1283" s="2">
        <v>42865</v>
      </c>
      <c r="L1283" s="2">
        <v>42926</v>
      </c>
      <c r="M1283" t="s">
        <v>51</v>
      </c>
      <c r="N1283">
        <f t="shared" ref="N1283:N1346" si="246">IF(M1283="M",1,2)</f>
        <v>2</v>
      </c>
      <c r="O1283">
        <f t="shared" ref="O1283:O1346" ca="1" si="247">RANDBETWEEN(1999,2999)</f>
        <v>2721</v>
      </c>
      <c r="P1283">
        <f t="shared" ref="P1283:P1346" ca="1" si="248">O1283+120000</f>
        <v>122721</v>
      </c>
      <c r="Q1283" s="11">
        <v>101000141374</v>
      </c>
      <c r="R1283" s="13">
        <f t="shared" ref="R1283:R1346" ca="1" si="249">IF(Q1283=T1283,U1283,(S1283))</f>
        <v>1216</v>
      </c>
      <c r="S1283">
        <f t="shared" ref="S1283:S1346" ca="1" si="250">RANDBETWEEN(1213,1216)</f>
        <v>1216</v>
      </c>
      <c r="U1283" s="13">
        <v>1213</v>
      </c>
      <c r="V1283" s="13">
        <v>1213</v>
      </c>
      <c r="W1283" s="13">
        <f t="shared" ref="W1283:W1346" si="251">IF(U1283=0,"",V1283)</f>
        <v>1213</v>
      </c>
      <c r="X1283" s="15">
        <v>1282</v>
      </c>
      <c r="Y1283" s="15" t="s">
        <v>26882</v>
      </c>
      <c r="Z1283" t="str">
        <f t="shared" ref="Z1283:Z1346" si="252">CONCATENATE(Y1283,X1283)</f>
        <v>11001000000000001282</v>
      </c>
    </row>
    <row r="1284" spans="1:26" x14ac:dyDescent="0.2">
      <c r="A1284" s="2">
        <v>42915</v>
      </c>
      <c r="B1284" s="2">
        <f t="shared" ca="1" si="242"/>
        <v>42889</v>
      </c>
      <c r="C1284" s="5" t="s">
        <v>26866</v>
      </c>
      <c r="D1284">
        <f t="shared" si="243"/>
        <v>3</v>
      </c>
      <c r="E1284" s="7" t="s">
        <v>26862</v>
      </c>
      <c r="F1284">
        <f t="shared" si="241"/>
        <v>3</v>
      </c>
      <c r="G1284" t="s">
        <v>26858</v>
      </c>
      <c r="H1284" t="str">
        <f t="shared" si="244"/>
        <v>CC</v>
      </c>
      <c r="I1284" t="s">
        <v>26858</v>
      </c>
      <c r="J1284" t="str">
        <f t="shared" si="245"/>
        <v>CC</v>
      </c>
      <c r="K1284" s="2">
        <v>42865</v>
      </c>
      <c r="L1284" s="2">
        <v>42926</v>
      </c>
      <c r="M1284" t="s">
        <v>51</v>
      </c>
      <c r="N1284">
        <f t="shared" si="246"/>
        <v>2</v>
      </c>
      <c r="O1284">
        <f t="shared" ca="1" si="247"/>
        <v>2140</v>
      </c>
      <c r="P1284">
        <f t="shared" ca="1" si="248"/>
        <v>122140</v>
      </c>
      <c r="Q1284" s="11">
        <v>101000123742</v>
      </c>
      <c r="R1284" s="13">
        <f t="shared" ca="1" si="249"/>
        <v>1214</v>
      </c>
      <c r="S1284">
        <f t="shared" ca="1" si="250"/>
        <v>1214</v>
      </c>
      <c r="U1284" s="13">
        <v>1215</v>
      </c>
      <c r="V1284" s="13">
        <v>1215</v>
      </c>
      <c r="W1284" s="13">
        <f t="shared" si="251"/>
        <v>1215</v>
      </c>
      <c r="X1284" s="15">
        <v>1283</v>
      </c>
      <c r="Y1284" s="15" t="s">
        <v>26882</v>
      </c>
      <c r="Z1284" t="str">
        <f t="shared" si="252"/>
        <v>11001000000000001283</v>
      </c>
    </row>
    <row r="1285" spans="1:26" x14ac:dyDescent="0.2">
      <c r="A1285" s="2">
        <v>42915</v>
      </c>
      <c r="B1285" s="2">
        <f t="shared" ca="1" si="242"/>
        <v>42906</v>
      </c>
      <c r="C1285" s="5" t="s">
        <v>26864</v>
      </c>
      <c r="D1285">
        <f t="shared" si="243"/>
        <v>11</v>
      </c>
      <c r="E1285" s="7" t="s">
        <v>26862</v>
      </c>
      <c r="F1285">
        <f t="shared" si="241"/>
        <v>3</v>
      </c>
      <c r="G1285" t="s">
        <v>26860</v>
      </c>
      <c r="H1285" t="str">
        <f t="shared" si="244"/>
        <v>NIT</v>
      </c>
      <c r="I1285" t="s">
        <v>26858</v>
      </c>
      <c r="J1285" t="str">
        <f t="shared" si="245"/>
        <v>CC</v>
      </c>
      <c r="K1285" s="2">
        <v>42865</v>
      </c>
      <c r="L1285" s="2">
        <v>42926</v>
      </c>
      <c r="M1285" t="s">
        <v>71</v>
      </c>
      <c r="N1285">
        <f t="shared" si="246"/>
        <v>1</v>
      </c>
      <c r="O1285">
        <f t="shared" ca="1" si="247"/>
        <v>2287</v>
      </c>
      <c r="P1285">
        <f t="shared" ca="1" si="248"/>
        <v>122287</v>
      </c>
      <c r="Q1285" s="12"/>
      <c r="R1285" s="13">
        <f t="shared" si="249"/>
        <v>0</v>
      </c>
      <c r="S1285">
        <f t="shared" ca="1" si="250"/>
        <v>1216</v>
      </c>
      <c r="U1285" s="13">
        <v>0</v>
      </c>
      <c r="V1285" s="13">
        <v>0</v>
      </c>
      <c r="W1285" s="13" t="str">
        <f t="shared" si="251"/>
        <v/>
      </c>
      <c r="X1285" s="15">
        <v>1284</v>
      </c>
      <c r="Y1285" s="15" t="s">
        <v>26882</v>
      </c>
      <c r="Z1285" t="str">
        <f t="shared" si="252"/>
        <v>11001000000000001284</v>
      </c>
    </row>
    <row r="1286" spans="1:26" x14ac:dyDescent="0.2">
      <c r="A1286" s="2">
        <v>42913</v>
      </c>
      <c r="B1286" s="2">
        <f t="shared" ca="1" si="242"/>
        <v>42884</v>
      </c>
      <c r="C1286" s="5" t="s">
        <v>26861</v>
      </c>
      <c r="D1286">
        <f t="shared" si="243"/>
        <v>5</v>
      </c>
      <c r="E1286" s="7" t="s">
        <v>26862</v>
      </c>
      <c r="F1286">
        <f t="shared" si="241"/>
        <v>3</v>
      </c>
      <c r="G1286" t="s">
        <v>26858</v>
      </c>
      <c r="H1286" t="str">
        <f t="shared" si="244"/>
        <v>CC</v>
      </c>
      <c r="I1286" t="s">
        <v>26858</v>
      </c>
      <c r="J1286" t="str">
        <f t="shared" si="245"/>
        <v>CC</v>
      </c>
      <c r="K1286" s="2">
        <v>42865</v>
      </c>
      <c r="L1286" s="2">
        <v>42926</v>
      </c>
      <c r="M1286" t="s">
        <v>71</v>
      </c>
      <c r="N1286">
        <f t="shared" si="246"/>
        <v>1</v>
      </c>
      <c r="O1286">
        <f t="shared" ca="1" si="247"/>
        <v>2517</v>
      </c>
      <c r="P1286">
        <f t="shared" ca="1" si="248"/>
        <v>122517</v>
      </c>
      <c r="Q1286" s="12"/>
      <c r="R1286" s="13">
        <f t="shared" si="249"/>
        <v>0</v>
      </c>
      <c r="S1286">
        <f t="shared" ca="1" si="250"/>
        <v>1216</v>
      </c>
      <c r="U1286" s="13">
        <v>0</v>
      </c>
      <c r="V1286" s="13">
        <v>0</v>
      </c>
      <c r="W1286" s="13" t="str">
        <f t="shared" si="251"/>
        <v/>
      </c>
      <c r="X1286" s="15">
        <v>1285</v>
      </c>
      <c r="Y1286" s="15" t="s">
        <v>26882</v>
      </c>
      <c r="Z1286" t="str">
        <f t="shared" si="252"/>
        <v>11001000000000001285</v>
      </c>
    </row>
    <row r="1287" spans="1:26" x14ac:dyDescent="0.2">
      <c r="A1287" s="2">
        <v>42914</v>
      </c>
      <c r="B1287" s="2">
        <f t="shared" ca="1" si="242"/>
        <v>42865</v>
      </c>
      <c r="C1287" s="5" t="s">
        <v>26866</v>
      </c>
      <c r="D1287">
        <f t="shared" si="243"/>
        <v>3</v>
      </c>
      <c r="E1287" s="7" t="s">
        <v>26862</v>
      </c>
      <c r="F1287">
        <f t="shared" si="241"/>
        <v>3</v>
      </c>
      <c r="G1287" t="s">
        <v>26860</v>
      </c>
      <c r="H1287" t="str">
        <f t="shared" si="244"/>
        <v>NIT</v>
      </c>
      <c r="I1287" t="s">
        <v>26858</v>
      </c>
      <c r="J1287" t="str">
        <f t="shared" si="245"/>
        <v>CC</v>
      </c>
      <c r="K1287" s="2">
        <v>42865</v>
      </c>
      <c r="L1287" s="2">
        <v>42926</v>
      </c>
      <c r="M1287" t="s">
        <v>51</v>
      </c>
      <c r="N1287">
        <f t="shared" si="246"/>
        <v>2</v>
      </c>
      <c r="O1287">
        <f t="shared" ca="1" si="247"/>
        <v>2684</v>
      </c>
      <c r="P1287">
        <f t="shared" ca="1" si="248"/>
        <v>122684</v>
      </c>
      <c r="Q1287" s="12"/>
      <c r="R1287" s="13">
        <f t="shared" si="249"/>
        <v>0</v>
      </c>
      <c r="S1287">
        <f t="shared" ca="1" si="250"/>
        <v>1215</v>
      </c>
      <c r="U1287" s="13">
        <v>0</v>
      </c>
      <c r="V1287" s="13">
        <v>0</v>
      </c>
      <c r="W1287" s="13" t="str">
        <f t="shared" si="251"/>
        <v/>
      </c>
      <c r="X1287" s="15">
        <v>1286</v>
      </c>
      <c r="Y1287" s="15" t="s">
        <v>26882</v>
      </c>
      <c r="Z1287" t="str">
        <f t="shared" si="252"/>
        <v>11001000000000001286</v>
      </c>
    </row>
    <row r="1288" spans="1:26" x14ac:dyDescent="0.2">
      <c r="A1288" s="2">
        <v>42915</v>
      </c>
      <c r="B1288" s="2">
        <f t="shared" ca="1" si="242"/>
        <v>42908</v>
      </c>
      <c r="C1288" s="5" t="s">
        <v>26861</v>
      </c>
      <c r="D1288">
        <f t="shared" si="243"/>
        <v>5</v>
      </c>
      <c r="E1288" s="7" t="s">
        <v>26862</v>
      </c>
      <c r="F1288">
        <f t="shared" si="241"/>
        <v>3</v>
      </c>
      <c r="G1288" t="s">
        <v>26858</v>
      </c>
      <c r="H1288" t="str">
        <f t="shared" si="244"/>
        <v>CC</v>
      </c>
      <c r="I1288" t="s">
        <v>26858</v>
      </c>
      <c r="J1288" t="str">
        <f t="shared" si="245"/>
        <v>CC</v>
      </c>
      <c r="K1288" s="2">
        <v>42865</v>
      </c>
      <c r="L1288" s="2">
        <v>42926</v>
      </c>
      <c r="M1288" t="s">
        <v>71</v>
      </c>
      <c r="N1288">
        <f t="shared" si="246"/>
        <v>1</v>
      </c>
      <c r="O1288">
        <f t="shared" ca="1" si="247"/>
        <v>2146</v>
      </c>
      <c r="P1288">
        <f t="shared" ca="1" si="248"/>
        <v>122146</v>
      </c>
      <c r="Q1288" s="11">
        <v>101000121559</v>
      </c>
      <c r="R1288" s="13">
        <f t="shared" ca="1" si="249"/>
        <v>1215</v>
      </c>
      <c r="S1288">
        <f t="shared" ca="1" si="250"/>
        <v>1215</v>
      </c>
      <c r="U1288" s="13">
        <v>1216</v>
      </c>
      <c r="V1288" s="13">
        <v>1216</v>
      </c>
      <c r="W1288" s="13">
        <f t="shared" si="251"/>
        <v>1216</v>
      </c>
      <c r="X1288" s="15">
        <v>1287</v>
      </c>
      <c r="Y1288" s="15" t="s">
        <v>26882</v>
      </c>
      <c r="Z1288" t="str">
        <f t="shared" si="252"/>
        <v>11001000000000001287</v>
      </c>
    </row>
    <row r="1289" spans="1:26" x14ac:dyDescent="0.2">
      <c r="A1289" s="2">
        <v>42915</v>
      </c>
      <c r="B1289" s="2">
        <f t="shared" ca="1" si="242"/>
        <v>42896</v>
      </c>
      <c r="C1289" s="5" t="s">
        <v>26865</v>
      </c>
      <c r="D1289">
        <f t="shared" si="243"/>
        <v>14</v>
      </c>
      <c r="E1289" s="7" t="s">
        <v>26862</v>
      </c>
      <c r="F1289">
        <f t="shared" si="241"/>
        <v>3</v>
      </c>
      <c r="G1289" t="s">
        <v>26858</v>
      </c>
      <c r="H1289" t="str">
        <f t="shared" si="244"/>
        <v>CC</v>
      </c>
      <c r="I1289" t="s">
        <v>26858</v>
      </c>
      <c r="J1289" t="str">
        <f t="shared" si="245"/>
        <v>CC</v>
      </c>
      <c r="K1289" s="2">
        <v>42865</v>
      </c>
      <c r="L1289" s="2">
        <v>42926</v>
      </c>
      <c r="M1289" t="s">
        <v>71</v>
      </c>
      <c r="N1289">
        <f t="shared" si="246"/>
        <v>1</v>
      </c>
      <c r="O1289">
        <f t="shared" ca="1" si="247"/>
        <v>2334</v>
      </c>
      <c r="P1289">
        <f t="shared" ca="1" si="248"/>
        <v>122334</v>
      </c>
      <c r="Q1289" s="12"/>
      <c r="R1289" s="13">
        <f t="shared" si="249"/>
        <v>0</v>
      </c>
      <c r="S1289">
        <f t="shared" ca="1" si="250"/>
        <v>1216</v>
      </c>
      <c r="U1289" s="13">
        <v>0</v>
      </c>
      <c r="V1289" s="13">
        <v>0</v>
      </c>
      <c r="W1289" s="13" t="str">
        <f t="shared" si="251"/>
        <v/>
      </c>
      <c r="X1289" s="15">
        <v>1288</v>
      </c>
      <c r="Y1289" s="15" t="s">
        <v>26882</v>
      </c>
      <c r="Z1289" t="str">
        <f t="shared" si="252"/>
        <v>11001000000000001288</v>
      </c>
    </row>
    <row r="1290" spans="1:26" x14ac:dyDescent="0.2">
      <c r="A1290" s="2">
        <v>42913</v>
      </c>
      <c r="B1290" s="2">
        <f t="shared" ca="1" si="242"/>
        <v>42892</v>
      </c>
      <c r="C1290" s="5" t="s">
        <v>26856</v>
      </c>
      <c r="D1290">
        <f t="shared" si="243"/>
        <v>7</v>
      </c>
      <c r="E1290" s="7" t="s">
        <v>26857</v>
      </c>
      <c r="F1290">
        <f t="shared" si="241"/>
        <v>4</v>
      </c>
      <c r="G1290" t="s">
        <v>26860</v>
      </c>
      <c r="H1290" t="str">
        <f t="shared" si="244"/>
        <v>NIT</v>
      </c>
      <c r="I1290" t="s">
        <v>26858</v>
      </c>
      <c r="J1290" t="str">
        <f t="shared" si="245"/>
        <v>CC</v>
      </c>
      <c r="K1290" s="2">
        <v>42865</v>
      </c>
      <c r="L1290" s="2">
        <v>42926</v>
      </c>
      <c r="M1290" t="s">
        <v>51</v>
      </c>
      <c r="N1290">
        <f t="shared" si="246"/>
        <v>2</v>
      </c>
      <c r="O1290">
        <f t="shared" ca="1" si="247"/>
        <v>2569</v>
      </c>
      <c r="P1290">
        <f t="shared" ca="1" si="248"/>
        <v>122569</v>
      </c>
      <c r="Q1290" s="12"/>
      <c r="R1290" s="13">
        <f t="shared" si="249"/>
        <v>0</v>
      </c>
      <c r="S1290">
        <f t="shared" ca="1" si="250"/>
        <v>1215</v>
      </c>
      <c r="U1290" s="13">
        <v>0</v>
      </c>
      <c r="V1290" s="13">
        <v>0</v>
      </c>
      <c r="W1290" s="13" t="str">
        <f t="shared" si="251"/>
        <v/>
      </c>
      <c r="X1290" s="15">
        <v>1289</v>
      </c>
      <c r="Y1290" s="15" t="s">
        <v>26882</v>
      </c>
      <c r="Z1290" t="str">
        <f t="shared" si="252"/>
        <v>11001000000000001289</v>
      </c>
    </row>
    <row r="1291" spans="1:26" x14ac:dyDescent="0.2">
      <c r="A1291" s="2">
        <v>42915</v>
      </c>
      <c r="B1291" s="2">
        <f t="shared" ca="1" si="242"/>
        <v>42872</v>
      </c>
      <c r="C1291" s="5" t="s">
        <v>26861</v>
      </c>
      <c r="D1291">
        <f t="shared" si="243"/>
        <v>5</v>
      </c>
      <c r="E1291" s="7" t="s">
        <v>26862</v>
      </c>
      <c r="F1291">
        <f t="shared" si="241"/>
        <v>3</v>
      </c>
      <c r="G1291" t="s">
        <v>26858</v>
      </c>
      <c r="H1291" t="str">
        <f t="shared" si="244"/>
        <v>CC</v>
      </c>
      <c r="I1291" t="s">
        <v>26858</v>
      </c>
      <c r="J1291" t="str">
        <f t="shared" si="245"/>
        <v>CC</v>
      </c>
      <c r="K1291" s="2">
        <v>42865</v>
      </c>
      <c r="L1291" s="2">
        <v>42926</v>
      </c>
      <c r="M1291" t="s">
        <v>71</v>
      </c>
      <c r="N1291">
        <f t="shared" si="246"/>
        <v>1</v>
      </c>
      <c r="O1291">
        <f t="shared" ca="1" si="247"/>
        <v>2296</v>
      </c>
      <c r="P1291">
        <f t="shared" ca="1" si="248"/>
        <v>122296</v>
      </c>
      <c r="Q1291" s="12"/>
      <c r="R1291" s="13">
        <f t="shared" si="249"/>
        <v>0</v>
      </c>
      <c r="S1291">
        <f t="shared" ca="1" si="250"/>
        <v>1214</v>
      </c>
      <c r="U1291" s="13">
        <v>0</v>
      </c>
      <c r="V1291" s="13">
        <v>0</v>
      </c>
      <c r="W1291" s="13" t="str">
        <f t="shared" si="251"/>
        <v/>
      </c>
      <c r="X1291" s="15">
        <v>1290</v>
      </c>
      <c r="Y1291" s="15" t="s">
        <v>26882</v>
      </c>
      <c r="Z1291" t="str">
        <f t="shared" si="252"/>
        <v>11001000000000001290</v>
      </c>
    </row>
    <row r="1292" spans="1:26" x14ac:dyDescent="0.2">
      <c r="A1292" s="2">
        <v>42913</v>
      </c>
      <c r="B1292" s="2">
        <f t="shared" ca="1" si="242"/>
        <v>42889</v>
      </c>
      <c r="C1292" s="5" t="s">
        <v>26861</v>
      </c>
      <c r="D1292">
        <f t="shared" si="243"/>
        <v>5</v>
      </c>
      <c r="E1292" s="7" t="s">
        <v>26862</v>
      </c>
      <c r="F1292">
        <f t="shared" si="241"/>
        <v>3</v>
      </c>
      <c r="G1292" t="s">
        <v>26860</v>
      </c>
      <c r="H1292" t="str">
        <f t="shared" si="244"/>
        <v>NIT</v>
      </c>
      <c r="I1292" t="s">
        <v>26858</v>
      </c>
      <c r="J1292" t="str">
        <f t="shared" si="245"/>
        <v>CC</v>
      </c>
      <c r="K1292" s="2">
        <v>42865</v>
      </c>
      <c r="L1292" s="2">
        <v>42926</v>
      </c>
      <c r="M1292" t="s">
        <v>71</v>
      </c>
      <c r="N1292">
        <f t="shared" si="246"/>
        <v>1</v>
      </c>
      <c r="O1292">
        <f t="shared" ca="1" si="247"/>
        <v>2582</v>
      </c>
      <c r="P1292">
        <f t="shared" ca="1" si="248"/>
        <v>122582</v>
      </c>
      <c r="Q1292" s="11">
        <v>101000142567</v>
      </c>
      <c r="R1292" s="13">
        <f t="shared" ca="1" si="249"/>
        <v>1214</v>
      </c>
      <c r="S1292">
        <f t="shared" ca="1" si="250"/>
        <v>1214</v>
      </c>
      <c r="U1292" s="13">
        <v>1215</v>
      </c>
      <c r="V1292" s="13">
        <v>1215</v>
      </c>
      <c r="W1292" s="13">
        <f t="shared" si="251"/>
        <v>1215</v>
      </c>
      <c r="X1292" s="15">
        <v>1291</v>
      </c>
      <c r="Y1292" s="15" t="s">
        <v>26882</v>
      </c>
      <c r="Z1292" t="str">
        <f t="shared" si="252"/>
        <v>11001000000000001291</v>
      </c>
    </row>
    <row r="1293" spans="1:26" x14ac:dyDescent="0.2">
      <c r="A1293" s="2">
        <v>42915</v>
      </c>
      <c r="B1293" s="2">
        <f t="shared" ca="1" si="242"/>
        <v>42893</v>
      </c>
      <c r="C1293" s="5" t="s">
        <v>26869</v>
      </c>
      <c r="D1293">
        <f t="shared" si="243"/>
        <v>4</v>
      </c>
      <c r="E1293" s="7" t="s">
        <v>26862</v>
      </c>
      <c r="F1293">
        <f t="shared" si="241"/>
        <v>3</v>
      </c>
      <c r="G1293" t="s">
        <v>26860</v>
      </c>
      <c r="H1293" t="str">
        <f t="shared" si="244"/>
        <v>NIT</v>
      </c>
      <c r="I1293" t="s">
        <v>26858</v>
      </c>
      <c r="J1293" t="str">
        <f t="shared" si="245"/>
        <v>CC</v>
      </c>
      <c r="K1293" s="2">
        <v>42865</v>
      </c>
      <c r="L1293" s="2">
        <v>42926</v>
      </c>
      <c r="M1293" t="s">
        <v>51</v>
      </c>
      <c r="N1293">
        <f t="shared" si="246"/>
        <v>2</v>
      </c>
      <c r="O1293">
        <f t="shared" ca="1" si="247"/>
        <v>2673</v>
      </c>
      <c r="P1293">
        <f t="shared" ca="1" si="248"/>
        <v>122673</v>
      </c>
      <c r="Q1293" s="12"/>
      <c r="R1293" s="13">
        <f t="shared" si="249"/>
        <v>0</v>
      </c>
      <c r="S1293">
        <f t="shared" ca="1" si="250"/>
        <v>1216</v>
      </c>
      <c r="U1293" s="13">
        <v>0</v>
      </c>
      <c r="V1293" s="13">
        <v>0</v>
      </c>
      <c r="W1293" s="13" t="str">
        <f t="shared" si="251"/>
        <v/>
      </c>
      <c r="X1293" s="15">
        <v>1292</v>
      </c>
      <c r="Y1293" s="15" t="s">
        <v>26882</v>
      </c>
      <c r="Z1293" t="str">
        <f t="shared" si="252"/>
        <v>11001000000000001292</v>
      </c>
    </row>
    <row r="1294" spans="1:26" x14ac:dyDescent="0.2">
      <c r="A1294" s="2">
        <v>42913</v>
      </c>
      <c r="B1294" s="2">
        <f t="shared" ca="1" si="242"/>
        <v>42900</v>
      </c>
      <c r="C1294" s="5" t="s">
        <v>26865</v>
      </c>
      <c r="D1294">
        <f t="shared" si="243"/>
        <v>14</v>
      </c>
      <c r="E1294" s="7" t="s">
        <v>26862</v>
      </c>
      <c r="F1294">
        <f t="shared" si="241"/>
        <v>3</v>
      </c>
      <c r="G1294" t="s">
        <v>26860</v>
      </c>
      <c r="H1294" t="str">
        <f t="shared" si="244"/>
        <v>NIT</v>
      </c>
      <c r="I1294" t="s">
        <v>26858</v>
      </c>
      <c r="J1294" t="str">
        <f t="shared" si="245"/>
        <v>CC</v>
      </c>
      <c r="K1294" s="2">
        <v>42865</v>
      </c>
      <c r="L1294" s="2">
        <v>42926</v>
      </c>
      <c r="M1294" t="s">
        <v>51</v>
      </c>
      <c r="N1294">
        <f t="shared" si="246"/>
        <v>2</v>
      </c>
      <c r="O1294">
        <f t="shared" ca="1" si="247"/>
        <v>2043</v>
      </c>
      <c r="P1294">
        <f t="shared" ca="1" si="248"/>
        <v>122043</v>
      </c>
      <c r="Q1294" s="12"/>
      <c r="R1294" s="13">
        <f t="shared" si="249"/>
        <v>0</v>
      </c>
      <c r="S1294">
        <f t="shared" ca="1" si="250"/>
        <v>1213</v>
      </c>
      <c r="U1294" s="13">
        <v>0</v>
      </c>
      <c r="V1294" s="13">
        <v>0</v>
      </c>
      <c r="W1294" s="13" t="str">
        <f t="shared" si="251"/>
        <v/>
      </c>
      <c r="X1294" s="15">
        <v>1293</v>
      </c>
      <c r="Y1294" s="15" t="s">
        <v>26882</v>
      </c>
      <c r="Z1294" t="str">
        <f t="shared" si="252"/>
        <v>11001000000000001293</v>
      </c>
    </row>
    <row r="1295" spans="1:26" x14ac:dyDescent="0.2">
      <c r="A1295" s="2">
        <v>42914</v>
      </c>
      <c r="B1295" s="2">
        <f t="shared" ca="1" si="242"/>
        <v>42888</v>
      </c>
      <c r="C1295" s="5" t="s">
        <v>26865</v>
      </c>
      <c r="D1295">
        <f t="shared" si="243"/>
        <v>14</v>
      </c>
      <c r="E1295" s="7" t="s">
        <v>26862</v>
      </c>
      <c r="F1295">
        <f t="shared" si="241"/>
        <v>3</v>
      </c>
      <c r="G1295" t="s">
        <v>26858</v>
      </c>
      <c r="H1295" t="str">
        <f t="shared" si="244"/>
        <v>CC</v>
      </c>
      <c r="I1295" t="s">
        <v>26858</v>
      </c>
      <c r="J1295" t="str">
        <f t="shared" si="245"/>
        <v>CC</v>
      </c>
      <c r="K1295" s="2">
        <v>42865</v>
      </c>
      <c r="L1295" s="2">
        <v>42926</v>
      </c>
      <c r="M1295" t="s">
        <v>71</v>
      </c>
      <c r="N1295">
        <f t="shared" si="246"/>
        <v>1</v>
      </c>
      <c r="O1295">
        <f t="shared" ca="1" si="247"/>
        <v>2980</v>
      </c>
      <c r="P1295">
        <f t="shared" ca="1" si="248"/>
        <v>122980</v>
      </c>
      <c r="Q1295" s="12"/>
      <c r="R1295" s="13">
        <f t="shared" si="249"/>
        <v>0</v>
      </c>
      <c r="S1295">
        <f t="shared" ca="1" si="250"/>
        <v>1214</v>
      </c>
      <c r="U1295" s="13">
        <v>0</v>
      </c>
      <c r="V1295" s="13">
        <v>0</v>
      </c>
      <c r="W1295" s="13" t="str">
        <f t="shared" si="251"/>
        <v/>
      </c>
      <c r="X1295" s="15">
        <v>1294</v>
      </c>
      <c r="Y1295" s="15" t="s">
        <v>26882</v>
      </c>
      <c r="Z1295" t="str">
        <f t="shared" si="252"/>
        <v>11001000000000001294</v>
      </c>
    </row>
    <row r="1296" spans="1:26" x14ac:dyDescent="0.2">
      <c r="A1296" s="2">
        <v>42915</v>
      </c>
      <c r="B1296" s="2">
        <f t="shared" ca="1" si="242"/>
        <v>42924</v>
      </c>
      <c r="C1296" s="5" t="s">
        <v>26867</v>
      </c>
      <c r="D1296">
        <f t="shared" si="243"/>
        <v>6</v>
      </c>
      <c r="E1296" s="7" t="s">
        <v>26862</v>
      </c>
      <c r="F1296">
        <f t="shared" si="241"/>
        <v>3</v>
      </c>
      <c r="G1296" t="s">
        <v>26858</v>
      </c>
      <c r="H1296" t="str">
        <f t="shared" si="244"/>
        <v>CC</v>
      </c>
      <c r="I1296" t="s">
        <v>26858</v>
      </c>
      <c r="J1296" t="str">
        <f t="shared" si="245"/>
        <v>CC</v>
      </c>
      <c r="K1296" s="2">
        <v>42865</v>
      </c>
      <c r="L1296" s="2">
        <v>42926</v>
      </c>
      <c r="M1296" t="s">
        <v>51</v>
      </c>
      <c r="N1296">
        <f t="shared" si="246"/>
        <v>2</v>
      </c>
      <c r="O1296">
        <f t="shared" ca="1" si="247"/>
        <v>2715</v>
      </c>
      <c r="P1296">
        <f t="shared" ca="1" si="248"/>
        <v>122715</v>
      </c>
      <c r="Q1296" s="12"/>
      <c r="R1296" s="13">
        <f t="shared" si="249"/>
        <v>0</v>
      </c>
      <c r="S1296">
        <f t="shared" ca="1" si="250"/>
        <v>1215</v>
      </c>
      <c r="U1296" s="13">
        <v>0</v>
      </c>
      <c r="V1296" s="13">
        <v>0</v>
      </c>
      <c r="W1296" s="13" t="str">
        <f t="shared" si="251"/>
        <v/>
      </c>
      <c r="X1296" s="15">
        <v>1295</v>
      </c>
      <c r="Y1296" s="15" t="s">
        <v>26882</v>
      </c>
      <c r="Z1296" t="str">
        <f t="shared" si="252"/>
        <v>11001000000000001295</v>
      </c>
    </row>
    <row r="1297" spans="1:26" x14ac:dyDescent="0.2">
      <c r="A1297" s="2">
        <v>42913</v>
      </c>
      <c r="B1297" s="2">
        <f t="shared" ca="1" si="242"/>
        <v>42904</v>
      </c>
      <c r="C1297" s="5" t="s">
        <v>26859</v>
      </c>
      <c r="D1297">
        <f t="shared" si="243"/>
        <v>9</v>
      </c>
      <c r="E1297" s="7" t="s">
        <v>26857</v>
      </c>
      <c r="F1297">
        <f t="shared" si="241"/>
        <v>4</v>
      </c>
      <c r="G1297" t="s">
        <v>26858</v>
      </c>
      <c r="H1297" t="str">
        <f t="shared" si="244"/>
        <v>CC</v>
      </c>
      <c r="I1297" t="s">
        <v>26858</v>
      </c>
      <c r="J1297" t="str">
        <f t="shared" si="245"/>
        <v>CC</v>
      </c>
      <c r="K1297" s="2">
        <v>42865</v>
      </c>
      <c r="L1297" s="2">
        <v>42926</v>
      </c>
      <c r="M1297" t="s">
        <v>51</v>
      </c>
      <c r="N1297">
        <f t="shared" si="246"/>
        <v>2</v>
      </c>
      <c r="O1297">
        <f t="shared" ca="1" si="247"/>
        <v>2522</v>
      </c>
      <c r="P1297">
        <f t="shared" ca="1" si="248"/>
        <v>122522</v>
      </c>
      <c r="Q1297" s="12"/>
      <c r="R1297" s="13">
        <f t="shared" si="249"/>
        <v>0</v>
      </c>
      <c r="S1297">
        <f t="shared" ca="1" si="250"/>
        <v>1214</v>
      </c>
      <c r="U1297" s="13">
        <v>0</v>
      </c>
      <c r="V1297" s="13">
        <v>0</v>
      </c>
      <c r="W1297" s="13" t="str">
        <f t="shared" si="251"/>
        <v/>
      </c>
      <c r="X1297" s="15">
        <v>1296</v>
      </c>
      <c r="Y1297" s="15" t="s">
        <v>26882</v>
      </c>
      <c r="Z1297" t="str">
        <f t="shared" si="252"/>
        <v>11001000000000001296</v>
      </c>
    </row>
    <row r="1298" spans="1:26" x14ac:dyDescent="0.2">
      <c r="A1298" s="2">
        <v>42913</v>
      </c>
      <c r="B1298" s="2">
        <f t="shared" ca="1" si="242"/>
        <v>42900</v>
      </c>
      <c r="C1298" s="5" t="s">
        <v>26856</v>
      </c>
      <c r="D1298">
        <f t="shared" si="243"/>
        <v>7</v>
      </c>
      <c r="E1298" s="7" t="s">
        <v>26857</v>
      </c>
      <c r="F1298">
        <f t="shared" si="241"/>
        <v>4</v>
      </c>
      <c r="G1298" t="s">
        <v>26858</v>
      </c>
      <c r="H1298" t="str">
        <f t="shared" si="244"/>
        <v>CC</v>
      </c>
      <c r="I1298" t="s">
        <v>26858</v>
      </c>
      <c r="J1298" t="str">
        <f t="shared" si="245"/>
        <v>CC</v>
      </c>
      <c r="K1298" s="2">
        <v>42865</v>
      </c>
      <c r="L1298" s="2">
        <v>42926</v>
      </c>
      <c r="M1298" t="s">
        <v>71</v>
      </c>
      <c r="N1298">
        <f t="shared" si="246"/>
        <v>1</v>
      </c>
      <c r="O1298">
        <f t="shared" ca="1" si="247"/>
        <v>2402</v>
      </c>
      <c r="P1298">
        <f t="shared" ca="1" si="248"/>
        <v>122402</v>
      </c>
      <c r="Q1298" s="12"/>
      <c r="R1298" s="13">
        <f t="shared" si="249"/>
        <v>0</v>
      </c>
      <c r="S1298">
        <f t="shared" ca="1" si="250"/>
        <v>1214</v>
      </c>
      <c r="U1298" s="13">
        <v>0</v>
      </c>
      <c r="V1298" s="13">
        <v>0</v>
      </c>
      <c r="W1298" s="13" t="str">
        <f t="shared" si="251"/>
        <v/>
      </c>
      <c r="X1298" s="15">
        <v>1297</v>
      </c>
      <c r="Y1298" s="15" t="s">
        <v>26882</v>
      </c>
      <c r="Z1298" t="str">
        <f t="shared" si="252"/>
        <v>11001000000000001297</v>
      </c>
    </row>
    <row r="1299" spans="1:26" x14ac:dyDescent="0.2">
      <c r="A1299" s="2">
        <v>42913</v>
      </c>
      <c r="B1299" s="2">
        <f t="shared" ca="1" si="242"/>
        <v>42895</v>
      </c>
      <c r="C1299" s="5" t="s">
        <v>26859</v>
      </c>
      <c r="D1299">
        <f t="shared" si="243"/>
        <v>9</v>
      </c>
      <c r="E1299" s="7" t="s">
        <v>26857</v>
      </c>
      <c r="F1299">
        <f t="shared" si="241"/>
        <v>4</v>
      </c>
      <c r="G1299" t="s">
        <v>26858</v>
      </c>
      <c r="H1299" t="str">
        <f t="shared" si="244"/>
        <v>CC</v>
      </c>
      <c r="I1299" t="s">
        <v>26858</v>
      </c>
      <c r="J1299" t="str">
        <f t="shared" si="245"/>
        <v>CC</v>
      </c>
      <c r="K1299" s="2">
        <v>42865</v>
      </c>
      <c r="L1299" s="2">
        <v>42926</v>
      </c>
      <c r="M1299" t="s">
        <v>71</v>
      </c>
      <c r="N1299">
        <f t="shared" si="246"/>
        <v>1</v>
      </c>
      <c r="O1299">
        <f t="shared" ca="1" si="247"/>
        <v>2378</v>
      </c>
      <c r="P1299">
        <f t="shared" ca="1" si="248"/>
        <v>122378</v>
      </c>
      <c r="Q1299" s="12"/>
      <c r="R1299" s="13">
        <f t="shared" si="249"/>
        <v>0</v>
      </c>
      <c r="S1299">
        <f t="shared" ca="1" si="250"/>
        <v>1214</v>
      </c>
      <c r="U1299" s="13">
        <v>0</v>
      </c>
      <c r="V1299" s="13">
        <v>0</v>
      </c>
      <c r="W1299" s="13" t="str">
        <f t="shared" si="251"/>
        <v/>
      </c>
      <c r="X1299" s="15">
        <v>1298</v>
      </c>
      <c r="Y1299" s="15" t="s">
        <v>26882</v>
      </c>
      <c r="Z1299" t="str">
        <f t="shared" si="252"/>
        <v>11001000000000001298</v>
      </c>
    </row>
    <row r="1300" spans="1:26" x14ac:dyDescent="0.2">
      <c r="A1300" s="2">
        <v>42915</v>
      </c>
      <c r="B1300" s="2">
        <f t="shared" ca="1" si="242"/>
        <v>42882</v>
      </c>
      <c r="C1300" s="5" t="s">
        <v>26864</v>
      </c>
      <c r="D1300">
        <f t="shared" si="243"/>
        <v>11</v>
      </c>
      <c r="E1300" s="7" t="s">
        <v>26862</v>
      </c>
      <c r="F1300">
        <f t="shared" si="241"/>
        <v>3</v>
      </c>
      <c r="G1300" t="s">
        <v>26858</v>
      </c>
      <c r="H1300" t="str">
        <f t="shared" si="244"/>
        <v>CC</v>
      </c>
      <c r="I1300" t="s">
        <v>26858</v>
      </c>
      <c r="J1300" t="str">
        <f t="shared" si="245"/>
        <v>CC</v>
      </c>
      <c r="K1300" s="2">
        <v>42865</v>
      </c>
      <c r="L1300" s="2">
        <v>42926</v>
      </c>
      <c r="M1300" t="s">
        <v>51</v>
      </c>
      <c r="N1300">
        <f t="shared" si="246"/>
        <v>2</v>
      </c>
      <c r="O1300">
        <f t="shared" ca="1" si="247"/>
        <v>2638</v>
      </c>
      <c r="P1300">
        <f t="shared" ca="1" si="248"/>
        <v>122638</v>
      </c>
      <c r="Q1300" s="11">
        <v>101000143087</v>
      </c>
      <c r="R1300" s="13">
        <f t="shared" ca="1" si="249"/>
        <v>1213</v>
      </c>
      <c r="S1300">
        <f t="shared" ca="1" si="250"/>
        <v>1213</v>
      </c>
      <c r="U1300" s="13">
        <v>1215</v>
      </c>
      <c r="V1300" s="13">
        <v>1215</v>
      </c>
      <c r="W1300" s="13">
        <f t="shared" si="251"/>
        <v>1215</v>
      </c>
      <c r="X1300" s="15">
        <v>1299</v>
      </c>
      <c r="Y1300" s="15" t="s">
        <v>26882</v>
      </c>
      <c r="Z1300" t="str">
        <f t="shared" si="252"/>
        <v>11001000000000001299</v>
      </c>
    </row>
    <row r="1301" spans="1:26" x14ac:dyDescent="0.2">
      <c r="A1301" s="2">
        <v>42913</v>
      </c>
      <c r="B1301" s="2">
        <f t="shared" ca="1" si="242"/>
        <v>42920</v>
      </c>
      <c r="C1301" s="5" t="s">
        <v>26856</v>
      </c>
      <c r="D1301">
        <f t="shared" si="243"/>
        <v>7</v>
      </c>
      <c r="E1301" s="7" t="s">
        <v>26857</v>
      </c>
      <c r="F1301">
        <f t="shared" si="241"/>
        <v>4</v>
      </c>
      <c r="G1301" t="s">
        <v>26860</v>
      </c>
      <c r="H1301" t="str">
        <f t="shared" si="244"/>
        <v>NIT</v>
      </c>
      <c r="I1301" t="s">
        <v>26858</v>
      </c>
      <c r="J1301" t="str">
        <f t="shared" si="245"/>
        <v>CC</v>
      </c>
      <c r="K1301" s="2">
        <v>42865</v>
      </c>
      <c r="L1301" s="2">
        <v>42926</v>
      </c>
      <c r="M1301" t="s">
        <v>51</v>
      </c>
      <c r="N1301">
        <f t="shared" si="246"/>
        <v>2</v>
      </c>
      <c r="O1301">
        <f t="shared" ca="1" si="247"/>
        <v>2963</v>
      </c>
      <c r="P1301">
        <f t="shared" ca="1" si="248"/>
        <v>122963</v>
      </c>
      <c r="Q1301" s="11">
        <v>101000146777</v>
      </c>
      <c r="R1301" s="13">
        <f t="shared" ca="1" si="249"/>
        <v>1216</v>
      </c>
      <c r="S1301">
        <f t="shared" ca="1" si="250"/>
        <v>1216</v>
      </c>
      <c r="U1301" s="13">
        <v>1215</v>
      </c>
      <c r="V1301" s="13">
        <v>1215</v>
      </c>
      <c r="W1301" s="13">
        <f t="shared" si="251"/>
        <v>1215</v>
      </c>
      <c r="X1301" s="15">
        <v>1300</v>
      </c>
      <c r="Y1301" s="15" t="s">
        <v>26882</v>
      </c>
      <c r="Z1301" t="str">
        <f t="shared" si="252"/>
        <v>11001000000000001300</v>
      </c>
    </row>
    <row r="1302" spans="1:26" x14ac:dyDescent="0.2">
      <c r="A1302" s="2">
        <v>42915</v>
      </c>
      <c r="B1302" s="2">
        <f t="shared" ca="1" si="242"/>
        <v>42892</v>
      </c>
      <c r="C1302" s="5" t="s">
        <v>26861</v>
      </c>
      <c r="D1302">
        <f t="shared" si="243"/>
        <v>5</v>
      </c>
      <c r="E1302" s="7" t="s">
        <v>26862</v>
      </c>
      <c r="F1302">
        <f t="shared" si="241"/>
        <v>3</v>
      </c>
      <c r="G1302" t="s">
        <v>26858</v>
      </c>
      <c r="H1302" t="str">
        <f t="shared" si="244"/>
        <v>CC</v>
      </c>
      <c r="I1302" t="s">
        <v>26858</v>
      </c>
      <c r="J1302" t="str">
        <f t="shared" si="245"/>
        <v>CC</v>
      </c>
      <c r="K1302" s="2">
        <v>42865</v>
      </c>
      <c r="L1302" s="2">
        <v>42926</v>
      </c>
      <c r="M1302" t="s">
        <v>51</v>
      </c>
      <c r="N1302">
        <f t="shared" si="246"/>
        <v>2</v>
      </c>
      <c r="O1302">
        <f t="shared" ca="1" si="247"/>
        <v>2451</v>
      </c>
      <c r="P1302">
        <f t="shared" ca="1" si="248"/>
        <v>122451</v>
      </c>
      <c r="Q1302" s="11">
        <v>101000134897</v>
      </c>
      <c r="R1302" s="13">
        <f t="shared" ca="1" si="249"/>
        <v>1216</v>
      </c>
      <c r="S1302">
        <f t="shared" ca="1" si="250"/>
        <v>1216</v>
      </c>
      <c r="U1302" s="13">
        <v>1214</v>
      </c>
      <c r="V1302" s="13">
        <v>1214</v>
      </c>
      <c r="W1302" s="13">
        <f t="shared" si="251"/>
        <v>1214</v>
      </c>
      <c r="X1302" s="15">
        <v>1301</v>
      </c>
      <c r="Y1302" s="15" t="s">
        <v>26882</v>
      </c>
      <c r="Z1302" t="str">
        <f t="shared" si="252"/>
        <v>11001000000000001301</v>
      </c>
    </row>
    <row r="1303" spans="1:26" x14ac:dyDescent="0.2">
      <c r="A1303" s="2">
        <v>42914</v>
      </c>
      <c r="B1303" s="2">
        <f t="shared" ca="1" si="242"/>
        <v>42922</v>
      </c>
      <c r="C1303" s="5" t="s">
        <v>26869</v>
      </c>
      <c r="D1303">
        <f t="shared" si="243"/>
        <v>4</v>
      </c>
      <c r="E1303" s="7" t="s">
        <v>26862</v>
      </c>
      <c r="F1303">
        <f t="shared" si="241"/>
        <v>3</v>
      </c>
      <c r="G1303" t="s">
        <v>26858</v>
      </c>
      <c r="H1303" t="str">
        <f t="shared" si="244"/>
        <v>CC</v>
      </c>
      <c r="I1303" t="s">
        <v>26858</v>
      </c>
      <c r="J1303" t="str">
        <f t="shared" si="245"/>
        <v>CC</v>
      </c>
      <c r="K1303" s="2">
        <v>42865</v>
      </c>
      <c r="L1303" s="2">
        <v>42926</v>
      </c>
      <c r="M1303" t="s">
        <v>51</v>
      </c>
      <c r="N1303">
        <f t="shared" si="246"/>
        <v>2</v>
      </c>
      <c r="O1303">
        <f t="shared" ca="1" si="247"/>
        <v>2668</v>
      </c>
      <c r="P1303">
        <f t="shared" ca="1" si="248"/>
        <v>122668</v>
      </c>
      <c r="Q1303" s="11">
        <v>101000130895</v>
      </c>
      <c r="R1303" s="13">
        <f t="shared" ca="1" si="249"/>
        <v>1213</v>
      </c>
      <c r="S1303">
        <f t="shared" ca="1" si="250"/>
        <v>1213</v>
      </c>
      <c r="U1303" s="13">
        <v>1215</v>
      </c>
      <c r="V1303" s="13">
        <v>1215</v>
      </c>
      <c r="W1303" s="13">
        <f t="shared" si="251"/>
        <v>1215</v>
      </c>
      <c r="X1303" s="15">
        <v>1302</v>
      </c>
      <c r="Y1303" s="15" t="s">
        <v>26882</v>
      </c>
      <c r="Z1303" t="str">
        <f t="shared" si="252"/>
        <v>11001000000000001302</v>
      </c>
    </row>
    <row r="1304" spans="1:26" x14ac:dyDescent="0.2">
      <c r="A1304" s="2">
        <v>42915</v>
      </c>
      <c r="B1304" s="2">
        <f t="shared" ca="1" si="242"/>
        <v>42924</v>
      </c>
      <c r="C1304" s="5" t="s">
        <v>26869</v>
      </c>
      <c r="D1304">
        <f t="shared" si="243"/>
        <v>4</v>
      </c>
      <c r="E1304" s="7" t="s">
        <v>26862</v>
      </c>
      <c r="F1304">
        <f t="shared" ref="F1304:F1367" si="253">IF(E1304="DIPOLMATICO",1,IF(E1304="OFICIAL",2,IF(E1304="PARTICULAR",3,IF(E1304="PUBLICO",4,"1"))))</f>
        <v>3</v>
      </c>
      <c r="G1304" t="s">
        <v>26860</v>
      </c>
      <c r="H1304" t="str">
        <f t="shared" si="244"/>
        <v>NIT</v>
      </c>
      <c r="I1304" t="s">
        <v>26858</v>
      </c>
      <c r="J1304" t="str">
        <f t="shared" si="245"/>
        <v>CC</v>
      </c>
      <c r="K1304" s="2">
        <v>42865</v>
      </c>
      <c r="L1304" s="2">
        <v>42926</v>
      </c>
      <c r="M1304" t="s">
        <v>51</v>
      </c>
      <c r="N1304">
        <f t="shared" si="246"/>
        <v>2</v>
      </c>
      <c r="O1304">
        <f t="shared" ca="1" si="247"/>
        <v>2105</v>
      </c>
      <c r="P1304">
        <f t="shared" ca="1" si="248"/>
        <v>122105</v>
      </c>
      <c r="Q1304" s="12"/>
      <c r="R1304" s="13">
        <f t="shared" si="249"/>
        <v>0</v>
      </c>
      <c r="S1304">
        <f t="shared" ca="1" si="250"/>
        <v>1215</v>
      </c>
      <c r="U1304" s="13">
        <v>0</v>
      </c>
      <c r="V1304" s="13">
        <v>0</v>
      </c>
      <c r="W1304" s="13" t="str">
        <f t="shared" si="251"/>
        <v/>
      </c>
      <c r="X1304" s="15">
        <v>1303</v>
      </c>
      <c r="Y1304" s="15" t="s">
        <v>26882</v>
      </c>
      <c r="Z1304" t="str">
        <f t="shared" si="252"/>
        <v>11001000000000001303</v>
      </c>
    </row>
    <row r="1305" spans="1:26" x14ac:dyDescent="0.2">
      <c r="A1305" s="2">
        <v>42914</v>
      </c>
      <c r="B1305" s="2">
        <f t="shared" ca="1" si="242"/>
        <v>42909</v>
      </c>
      <c r="C1305" s="5" t="s">
        <v>26861</v>
      </c>
      <c r="D1305">
        <f t="shared" si="243"/>
        <v>5</v>
      </c>
      <c r="E1305" s="7" t="s">
        <v>26862</v>
      </c>
      <c r="F1305">
        <f t="shared" si="253"/>
        <v>3</v>
      </c>
      <c r="G1305" t="s">
        <v>26858</v>
      </c>
      <c r="H1305" t="str">
        <f t="shared" si="244"/>
        <v>CC</v>
      </c>
      <c r="I1305" t="s">
        <v>26858</v>
      </c>
      <c r="J1305" t="str">
        <f t="shared" si="245"/>
        <v>CC</v>
      </c>
      <c r="K1305" s="2">
        <v>42865</v>
      </c>
      <c r="L1305" s="2">
        <v>42926</v>
      </c>
      <c r="M1305" t="s">
        <v>51</v>
      </c>
      <c r="N1305">
        <f t="shared" si="246"/>
        <v>2</v>
      </c>
      <c r="O1305">
        <f t="shared" ca="1" si="247"/>
        <v>2518</v>
      </c>
      <c r="P1305">
        <f t="shared" ca="1" si="248"/>
        <v>122518</v>
      </c>
      <c r="Q1305" s="12"/>
      <c r="R1305" s="13">
        <f t="shared" si="249"/>
        <v>0</v>
      </c>
      <c r="S1305">
        <f t="shared" ca="1" si="250"/>
        <v>1213</v>
      </c>
      <c r="U1305" s="13">
        <v>0</v>
      </c>
      <c r="V1305" s="13">
        <v>0</v>
      </c>
      <c r="W1305" s="13" t="str">
        <f t="shared" si="251"/>
        <v/>
      </c>
      <c r="X1305" s="15">
        <v>1304</v>
      </c>
      <c r="Y1305" s="15" t="s">
        <v>26882</v>
      </c>
      <c r="Z1305" t="str">
        <f t="shared" si="252"/>
        <v>11001000000000001304</v>
      </c>
    </row>
    <row r="1306" spans="1:26" x14ac:dyDescent="0.2">
      <c r="A1306" s="2">
        <v>42915</v>
      </c>
      <c r="B1306" s="2">
        <f t="shared" ca="1" si="242"/>
        <v>42889</v>
      </c>
      <c r="C1306" s="5" t="s">
        <v>26864</v>
      </c>
      <c r="D1306">
        <f t="shared" si="243"/>
        <v>11</v>
      </c>
      <c r="E1306" s="7" t="s">
        <v>26862</v>
      </c>
      <c r="F1306">
        <f t="shared" si="253"/>
        <v>3</v>
      </c>
      <c r="G1306" t="s">
        <v>26858</v>
      </c>
      <c r="H1306" t="str">
        <f t="shared" si="244"/>
        <v>CC</v>
      </c>
      <c r="I1306" t="s">
        <v>26858</v>
      </c>
      <c r="J1306" t="str">
        <f t="shared" si="245"/>
        <v>CC</v>
      </c>
      <c r="K1306" s="2">
        <v>42865</v>
      </c>
      <c r="L1306" s="2">
        <v>42926</v>
      </c>
      <c r="M1306" t="s">
        <v>71</v>
      </c>
      <c r="N1306">
        <f t="shared" si="246"/>
        <v>1</v>
      </c>
      <c r="O1306">
        <f t="shared" ca="1" si="247"/>
        <v>2497</v>
      </c>
      <c r="P1306">
        <f t="shared" ca="1" si="248"/>
        <v>122497</v>
      </c>
      <c r="Q1306" s="12"/>
      <c r="R1306" s="13">
        <f t="shared" si="249"/>
        <v>0</v>
      </c>
      <c r="S1306">
        <f t="shared" ca="1" si="250"/>
        <v>1216</v>
      </c>
      <c r="U1306" s="13">
        <v>0</v>
      </c>
      <c r="V1306" s="13">
        <v>0</v>
      </c>
      <c r="W1306" s="13" t="str">
        <f t="shared" si="251"/>
        <v/>
      </c>
      <c r="X1306" s="15">
        <v>1305</v>
      </c>
      <c r="Y1306" s="15" t="s">
        <v>26882</v>
      </c>
      <c r="Z1306" t="str">
        <f t="shared" si="252"/>
        <v>11001000000000001305</v>
      </c>
    </row>
    <row r="1307" spans="1:26" x14ac:dyDescent="0.2">
      <c r="A1307" s="2">
        <v>42915</v>
      </c>
      <c r="B1307" s="2">
        <f t="shared" ca="1" si="242"/>
        <v>42901</v>
      </c>
      <c r="C1307" s="5" t="s">
        <v>26864</v>
      </c>
      <c r="D1307">
        <f t="shared" si="243"/>
        <v>11</v>
      </c>
      <c r="E1307" s="7" t="s">
        <v>26862</v>
      </c>
      <c r="F1307">
        <f t="shared" si="253"/>
        <v>3</v>
      </c>
      <c r="G1307" t="s">
        <v>26858</v>
      </c>
      <c r="H1307" t="str">
        <f t="shared" si="244"/>
        <v>CC</v>
      </c>
      <c r="I1307" t="s">
        <v>26858</v>
      </c>
      <c r="J1307" t="str">
        <f t="shared" si="245"/>
        <v>CC</v>
      </c>
      <c r="K1307" s="2">
        <v>42865</v>
      </c>
      <c r="L1307" s="2">
        <v>42926</v>
      </c>
      <c r="M1307" t="s">
        <v>51</v>
      </c>
      <c r="N1307">
        <f t="shared" si="246"/>
        <v>2</v>
      </c>
      <c r="O1307">
        <f t="shared" ca="1" si="247"/>
        <v>2237</v>
      </c>
      <c r="P1307">
        <f t="shared" ca="1" si="248"/>
        <v>122237</v>
      </c>
      <c r="Q1307" s="12"/>
      <c r="R1307" s="13">
        <f t="shared" si="249"/>
        <v>0</v>
      </c>
      <c r="S1307">
        <f t="shared" ca="1" si="250"/>
        <v>1213</v>
      </c>
      <c r="U1307" s="13">
        <v>0</v>
      </c>
      <c r="V1307" s="13">
        <v>0</v>
      </c>
      <c r="W1307" s="13" t="str">
        <f t="shared" si="251"/>
        <v/>
      </c>
      <c r="X1307" s="15">
        <v>1306</v>
      </c>
      <c r="Y1307" s="15" t="s">
        <v>26882</v>
      </c>
      <c r="Z1307" t="str">
        <f t="shared" si="252"/>
        <v>11001000000000001306</v>
      </c>
    </row>
    <row r="1308" spans="1:26" x14ac:dyDescent="0.2">
      <c r="A1308" s="2">
        <v>42914</v>
      </c>
      <c r="B1308" s="2">
        <f t="shared" ca="1" si="242"/>
        <v>42869</v>
      </c>
      <c r="C1308" s="5" t="s">
        <v>26861</v>
      </c>
      <c r="D1308">
        <f t="shared" si="243"/>
        <v>5</v>
      </c>
      <c r="E1308" s="7" t="s">
        <v>26862</v>
      </c>
      <c r="F1308">
        <f t="shared" si="253"/>
        <v>3</v>
      </c>
      <c r="G1308" t="s">
        <v>26860</v>
      </c>
      <c r="H1308" t="str">
        <f t="shared" si="244"/>
        <v>NIT</v>
      </c>
      <c r="I1308" t="s">
        <v>26858</v>
      </c>
      <c r="J1308" t="str">
        <f t="shared" si="245"/>
        <v>CC</v>
      </c>
      <c r="K1308" s="2">
        <v>42865</v>
      </c>
      <c r="L1308" s="2">
        <v>42926</v>
      </c>
      <c r="M1308" t="s">
        <v>51</v>
      </c>
      <c r="N1308">
        <f t="shared" si="246"/>
        <v>2</v>
      </c>
      <c r="O1308">
        <f t="shared" ca="1" si="247"/>
        <v>2950</v>
      </c>
      <c r="P1308">
        <f t="shared" ca="1" si="248"/>
        <v>122950</v>
      </c>
      <c r="Q1308" s="11">
        <v>101000128251</v>
      </c>
      <c r="R1308" s="13">
        <f t="shared" ca="1" si="249"/>
        <v>1215</v>
      </c>
      <c r="S1308">
        <f t="shared" ca="1" si="250"/>
        <v>1215</v>
      </c>
      <c r="U1308" s="13">
        <v>1216</v>
      </c>
      <c r="V1308" s="13">
        <v>1216</v>
      </c>
      <c r="W1308" s="13">
        <f t="shared" si="251"/>
        <v>1216</v>
      </c>
      <c r="X1308" s="15">
        <v>1307</v>
      </c>
      <c r="Y1308" s="15" t="s">
        <v>26882</v>
      </c>
      <c r="Z1308" t="str">
        <f t="shared" si="252"/>
        <v>11001000000000001307</v>
      </c>
    </row>
    <row r="1309" spans="1:26" x14ac:dyDescent="0.2">
      <c r="A1309" s="2">
        <v>42914</v>
      </c>
      <c r="B1309" s="2">
        <f t="shared" ca="1" si="242"/>
        <v>42905</v>
      </c>
      <c r="C1309" s="5" t="s">
        <v>26861</v>
      </c>
      <c r="D1309">
        <f t="shared" si="243"/>
        <v>5</v>
      </c>
      <c r="E1309" s="7" t="s">
        <v>26862</v>
      </c>
      <c r="F1309">
        <f t="shared" si="253"/>
        <v>3</v>
      </c>
      <c r="G1309" t="s">
        <v>26858</v>
      </c>
      <c r="H1309" t="str">
        <f t="shared" si="244"/>
        <v>CC</v>
      </c>
      <c r="I1309" t="s">
        <v>26858</v>
      </c>
      <c r="J1309" t="str">
        <f t="shared" si="245"/>
        <v>CC</v>
      </c>
      <c r="K1309" s="2">
        <v>42865</v>
      </c>
      <c r="L1309" s="2">
        <v>42926</v>
      </c>
      <c r="M1309" t="s">
        <v>51</v>
      </c>
      <c r="N1309">
        <f t="shared" si="246"/>
        <v>2</v>
      </c>
      <c r="O1309">
        <f t="shared" ca="1" si="247"/>
        <v>2438</v>
      </c>
      <c r="P1309">
        <f t="shared" ca="1" si="248"/>
        <v>122438</v>
      </c>
      <c r="Q1309" s="11">
        <v>101000127875</v>
      </c>
      <c r="R1309" s="13">
        <f t="shared" ca="1" si="249"/>
        <v>1214</v>
      </c>
      <c r="S1309">
        <f t="shared" ca="1" si="250"/>
        <v>1214</v>
      </c>
      <c r="U1309" s="13">
        <v>1215</v>
      </c>
      <c r="V1309" s="13">
        <v>1215</v>
      </c>
      <c r="W1309" s="13">
        <f t="shared" si="251"/>
        <v>1215</v>
      </c>
      <c r="X1309" s="15">
        <v>1308</v>
      </c>
      <c r="Y1309" s="15" t="s">
        <v>26882</v>
      </c>
      <c r="Z1309" t="str">
        <f t="shared" si="252"/>
        <v>11001000000000001308</v>
      </c>
    </row>
    <row r="1310" spans="1:26" x14ac:dyDescent="0.2">
      <c r="A1310" s="2">
        <v>42913</v>
      </c>
      <c r="B1310" s="2">
        <f t="shared" ca="1" si="242"/>
        <v>42918</v>
      </c>
      <c r="C1310" s="5" t="s">
        <v>26866</v>
      </c>
      <c r="D1310">
        <f t="shared" si="243"/>
        <v>3</v>
      </c>
      <c r="E1310" s="7" t="s">
        <v>26862</v>
      </c>
      <c r="F1310">
        <f t="shared" si="253"/>
        <v>3</v>
      </c>
      <c r="G1310" t="s">
        <v>26860</v>
      </c>
      <c r="H1310" t="str">
        <f t="shared" si="244"/>
        <v>NIT</v>
      </c>
      <c r="I1310" t="s">
        <v>26858</v>
      </c>
      <c r="J1310" t="str">
        <f t="shared" si="245"/>
        <v>CC</v>
      </c>
      <c r="K1310" s="2">
        <v>42865</v>
      </c>
      <c r="L1310" s="2">
        <v>42926</v>
      </c>
      <c r="M1310" t="s">
        <v>71</v>
      </c>
      <c r="N1310">
        <f t="shared" si="246"/>
        <v>1</v>
      </c>
      <c r="O1310">
        <f t="shared" ca="1" si="247"/>
        <v>2018</v>
      </c>
      <c r="P1310">
        <f t="shared" ca="1" si="248"/>
        <v>122018</v>
      </c>
      <c r="Q1310" s="12"/>
      <c r="R1310" s="13">
        <f t="shared" si="249"/>
        <v>0</v>
      </c>
      <c r="S1310">
        <f t="shared" ca="1" si="250"/>
        <v>1215</v>
      </c>
      <c r="U1310" s="13">
        <v>0</v>
      </c>
      <c r="V1310" s="13">
        <v>0</v>
      </c>
      <c r="W1310" s="13" t="str">
        <f t="shared" si="251"/>
        <v/>
      </c>
      <c r="X1310" s="15">
        <v>1309</v>
      </c>
      <c r="Y1310" s="15" t="s">
        <v>26882</v>
      </c>
      <c r="Z1310" t="str">
        <f t="shared" si="252"/>
        <v>11001000000000001309</v>
      </c>
    </row>
    <row r="1311" spans="1:26" x14ac:dyDescent="0.2">
      <c r="A1311" s="2">
        <v>42915</v>
      </c>
      <c r="B1311" s="2">
        <f t="shared" ca="1" si="242"/>
        <v>42897</v>
      </c>
      <c r="C1311" s="5" t="s">
        <v>26861</v>
      </c>
      <c r="D1311">
        <f t="shared" si="243"/>
        <v>5</v>
      </c>
      <c r="E1311" s="7" t="s">
        <v>26862</v>
      </c>
      <c r="F1311">
        <f t="shared" si="253"/>
        <v>3</v>
      </c>
      <c r="G1311" t="s">
        <v>26858</v>
      </c>
      <c r="H1311" t="str">
        <f t="shared" si="244"/>
        <v>CC</v>
      </c>
      <c r="I1311" t="s">
        <v>26858</v>
      </c>
      <c r="J1311" t="str">
        <f t="shared" si="245"/>
        <v>CC</v>
      </c>
      <c r="K1311" s="2">
        <v>42865</v>
      </c>
      <c r="L1311" s="2">
        <v>42926</v>
      </c>
      <c r="M1311" t="s">
        <v>71</v>
      </c>
      <c r="N1311">
        <f t="shared" si="246"/>
        <v>1</v>
      </c>
      <c r="O1311">
        <f t="shared" ca="1" si="247"/>
        <v>2634</v>
      </c>
      <c r="P1311">
        <f t="shared" ca="1" si="248"/>
        <v>122634</v>
      </c>
      <c r="Q1311" s="11">
        <v>101000122077</v>
      </c>
      <c r="R1311" s="13">
        <f t="shared" ca="1" si="249"/>
        <v>1216</v>
      </c>
      <c r="S1311">
        <f t="shared" ca="1" si="250"/>
        <v>1216</v>
      </c>
      <c r="U1311" s="13">
        <v>1213</v>
      </c>
      <c r="V1311" s="13">
        <v>1213</v>
      </c>
      <c r="W1311" s="13">
        <f t="shared" si="251"/>
        <v>1213</v>
      </c>
      <c r="X1311" s="15">
        <v>1310</v>
      </c>
      <c r="Y1311" s="15" t="s">
        <v>26882</v>
      </c>
      <c r="Z1311" t="str">
        <f t="shared" si="252"/>
        <v>11001000000000001310</v>
      </c>
    </row>
    <row r="1312" spans="1:26" x14ac:dyDescent="0.2">
      <c r="A1312" s="2">
        <v>42915</v>
      </c>
      <c r="B1312" s="2">
        <f t="shared" ca="1" si="242"/>
        <v>42875</v>
      </c>
      <c r="C1312" s="5" t="s">
        <v>26866</v>
      </c>
      <c r="D1312">
        <f t="shared" si="243"/>
        <v>3</v>
      </c>
      <c r="E1312" s="7" t="s">
        <v>26862</v>
      </c>
      <c r="F1312">
        <f t="shared" si="253"/>
        <v>3</v>
      </c>
      <c r="G1312" t="s">
        <v>26858</v>
      </c>
      <c r="H1312" t="str">
        <f t="shared" si="244"/>
        <v>CC</v>
      </c>
      <c r="I1312" t="s">
        <v>26858</v>
      </c>
      <c r="J1312" t="str">
        <f t="shared" si="245"/>
        <v>CC</v>
      </c>
      <c r="K1312" s="2">
        <v>42865</v>
      </c>
      <c r="L1312" s="2">
        <v>42926</v>
      </c>
      <c r="M1312" t="s">
        <v>51</v>
      </c>
      <c r="N1312">
        <f t="shared" si="246"/>
        <v>2</v>
      </c>
      <c r="O1312">
        <f t="shared" ca="1" si="247"/>
        <v>2712</v>
      </c>
      <c r="P1312">
        <f t="shared" ca="1" si="248"/>
        <v>122712</v>
      </c>
      <c r="Q1312" s="12"/>
      <c r="R1312" s="13">
        <f t="shared" si="249"/>
        <v>0</v>
      </c>
      <c r="S1312">
        <f t="shared" ca="1" si="250"/>
        <v>1213</v>
      </c>
      <c r="U1312" s="13">
        <v>0</v>
      </c>
      <c r="V1312" s="13">
        <v>0</v>
      </c>
      <c r="W1312" s="13" t="str">
        <f t="shared" si="251"/>
        <v/>
      </c>
      <c r="X1312" s="15">
        <v>1311</v>
      </c>
      <c r="Y1312" s="15" t="s">
        <v>26882</v>
      </c>
      <c r="Z1312" t="str">
        <f t="shared" si="252"/>
        <v>11001000000000001311</v>
      </c>
    </row>
    <row r="1313" spans="1:26" x14ac:dyDescent="0.2">
      <c r="A1313" s="2">
        <v>42914</v>
      </c>
      <c r="B1313" s="2">
        <f t="shared" ca="1" si="242"/>
        <v>42898</v>
      </c>
      <c r="C1313" s="5" t="s">
        <v>26863</v>
      </c>
      <c r="D1313">
        <f t="shared" si="243"/>
        <v>12</v>
      </c>
      <c r="E1313" s="7" t="s">
        <v>26862</v>
      </c>
      <c r="F1313">
        <f t="shared" si="253"/>
        <v>3</v>
      </c>
      <c r="G1313" t="s">
        <v>26860</v>
      </c>
      <c r="H1313" t="str">
        <f t="shared" si="244"/>
        <v>NIT</v>
      </c>
      <c r="I1313" t="s">
        <v>26858</v>
      </c>
      <c r="J1313" t="str">
        <f t="shared" si="245"/>
        <v>CC</v>
      </c>
      <c r="K1313" s="2">
        <v>42865</v>
      </c>
      <c r="L1313" s="2">
        <v>42926</v>
      </c>
      <c r="M1313" t="s">
        <v>51</v>
      </c>
      <c r="N1313">
        <f t="shared" si="246"/>
        <v>2</v>
      </c>
      <c r="O1313">
        <f t="shared" ca="1" si="247"/>
        <v>2788</v>
      </c>
      <c r="P1313">
        <f t="shared" ca="1" si="248"/>
        <v>122788</v>
      </c>
      <c r="Q1313" s="12"/>
      <c r="R1313" s="13">
        <f t="shared" si="249"/>
        <v>0</v>
      </c>
      <c r="S1313">
        <f t="shared" ca="1" si="250"/>
        <v>1215</v>
      </c>
      <c r="U1313" s="13">
        <v>0</v>
      </c>
      <c r="V1313" s="13">
        <v>0</v>
      </c>
      <c r="W1313" s="13" t="str">
        <f t="shared" si="251"/>
        <v/>
      </c>
      <c r="X1313" s="15">
        <v>1312</v>
      </c>
      <c r="Y1313" s="15" t="s">
        <v>26882</v>
      </c>
      <c r="Z1313" t="str">
        <f t="shared" si="252"/>
        <v>11001000000000001312</v>
      </c>
    </row>
    <row r="1314" spans="1:26" x14ac:dyDescent="0.2">
      <c r="A1314" s="2">
        <v>42913</v>
      </c>
      <c r="B1314" s="2">
        <f t="shared" ca="1" si="242"/>
        <v>42881</v>
      </c>
      <c r="C1314" s="5" t="s">
        <v>26866</v>
      </c>
      <c r="D1314">
        <f t="shared" si="243"/>
        <v>3</v>
      </c>
      <c r="E1314" s="7" t="s">
        <v>26871</v>
      </c>
      <c r="F1314" t="str">
        <f t="shared" si="253"/>
        <v>1</v>
      </c>
      <c r="G1314" t="s">
        <v>26858</v>
      </c>
      <c r="H1314" t="str">
        <f t="shared" si="244"/>
        <v>CC</v>
      </c>
      <c r="I1314" t="s">
        <v>26858</v>
      </c>
      <c r="J1314" t="str">
        <f t="shared" si="245"/>
        <v>CC</v>
      </c>
      <c r="K1314" s="2">
        <v>42865</v>
      </c>
      <c r="L1314" s="2">
        <v>42926</v>
      </c>
      <c r="M1314" t="s">
        <v>71</v>
      </c>
      <c r="N1314">
        <f t="shared" si="246"/>
        <v>1</v>
      </c>
      <c r="O1314">
        <f t="shared" ca="1" si="247"/>
        <v>2771</v>
      </c>
      <c r="P1314">
        <f t="shared" ca="1" si="248"/>
        <v>122771</v>
      </c>
      <c r="Q1314" s="12"/>
      <c r="R1314" s="13">
        <f t="shared" si="249"/>
        <v>0</v>
      </c>
      <c r="S1314">
        <f t="shared" ca="1" si="250"/>
        <v>1215</v>
      </c>
      <c r="U1314" s="13">
        <v>0</v>
      </c>
      <c r="V1314" s="13">
        <v>0</v>
      </c>
      <c r="W1314" s="13" t="str">
        <f t="shared" si="251"/>
        <v/>
      </c>
      <c r="X1314" s="15">
        <v>1313</v>
      </c>
      <c r="Y1314" s="15" t="s">
        <v>26882</v>
      </c>
      <c r="Z1314" t="str">
        <f t="shared" si="252"/>
        <v>11001000000000001313</v>
      </c>
    </row>
    <row r="1315" spans="1:26" x14ac:dyDescent="0.2">
      <c r="A1315" s="2">
        <v>42913</v>
      </c>
      <c r="B1315" s="2">
        <f t="shared" ca="1" si="242"/>
        <v>42903</v>
      </c>
      <c r="C1315" s="5" t="s">
        <v>26856</v>
      </c>
      <c r="D1315">
        <f t="shared" si="243"/>
        <v>7</v>
      </c>
      <c r="E1315" s="7" t="s">
        <v>26857</v>
      </c>
      <c r="F1315">
        <f t="shared" si="253"/>
        <v>4</v>
      </c>
      <c r="G1315" t="s">
        <v>26858</v>
      </c>
      <c r="H1315" t="str">
        <f t="shared" si="244"/>
        <v>CC</v>
      </c>
      <c r="I1315" t="s">
        <v>26858</v>
      </c>
      <c r="J1315" t="str">
        <f t="shared" si="245"/>
        <v>CC</v>
      </c>
      <c r="K1315" s="2">
        <v>42865</v>
      </c>
      <c r="L1315" s="2">
        <v>42926</v>
      </c>
      <c r="M1315" t="s">
        <v>71</v>
      </c>
      <c r="N1315">
        <f t="shared" si="246"/>
        <v>1</v>
      </c>
      <c r="O1315">
        <f t="shared" ca="1" si="247"/>
        <v>2791</v>
      </c>
      <c r="P1315">
        <f t="shared" ca="1" si="248"/>
        <v>122791</v>
      </c>
      <c r="Q1315" s="12"/>
      <c r="R1315" s="13">
        <f t="shared" si="249"/>
        <v>0</v>
      </c>
      <c r="S1315">
        <f t="shared" ca="1" si="250"/>
        <v>1216</v>
      </c>
      <c r="U1315" s="13">
        <v>0</v>
      </c>
      <c r="V1315" s="13">
        <v>0</v>
      </c>
      <c r="W1315" s="13" t="str">
        <f t="shared" si="251"/>
        <v/>
      </c>
      <c r="X1315" s="15">
        <v>1314</v>
      </c>
      <c r="Y1315" s="15" t="s">
        <v>26882</v>
      </c>
      <c r="Z1315" t="str">
        <f t="shared" si="252"/>
        <v>11001000000000001314</v>
      </c>
    </row>
    <row r="1316" spans="1:26" x14ac:dyDescent="0.2">
      <c r="A1316" s="2">
        <v>42915</v>
      </c>
      <c r="B1316" s="2">
        <f t="shared" ca="1" si="242"/>
        <v>42893</v>
      </c>
      <c r="C1316" s="5" t="s">
        <v>26865</v>
      </c>
      <c r="D1316">
        <f t="shared" si="243"/>
        <v>14</v>
      </c>
      <c r="E1316" s="7" t="s">
        <v>26862</v>
      </c>
      <c r="F1316">
        <f t="shared" si="253"/>
        <v>3</v>
      </c>
      <c r="G1316" t="s">
        <v>26858</v>
      </c>
      <c r="H1316" t="str">
        <f t="shared" si="244"/>
        <v>CC</v>
      </c>
      <c r="I1316" t="s">
        <v>26858</v>
      </c>
      <c r="J1316" t="str">
        <f t="shared" si="245"/>
        <v>CC</v>
      </c>
      <c r="K1316" s="2">
        <v>42865</v>
      </c>
      <c r="L1316" s="2">
        <v>42926</v>
      </c>
      <c r="M1316" t="s">
        <v>71</v>
      </c>
      <c r="N1316">
        <f t="shared" si="246"/>
        <v>1</v>
      </c>
      <c r="O1316">
        <f t="shared" ca="1" si="247"/>
        <v>2519</v>
      </c>
      <c r="P1316">
        <f t="shared" ca="1" si="248"/>
        <v>122519</v>
      </c>
      <c r="Q1316" s="12"/>
      <c r="R1316" s="13">
        <f t="shared" si="249"/>
        <v>0</v>
      </c>
      <c r="S1316">
        <f t="shared" ca="1" si="250"/>
        <v>1214</v>
      </c>
      <c r="U1316" s="13">
        <v>0</v>
      </c>
      <c r="V1316" s="13">
        <v>0</v>
      </c>
      <c r="W1316" s="13" t="str">
        <f t="shared" si="251"/>
        <v/>
      </c>
      <c r="X1316" s="15">
        <v>1315</v>
      </c>
      <c r="Y1316" s="15" t="s">
        <v>26882</v>
      </c>
      <c r="Z1316" t="str">
        <f t="shared" si="252"/>
        <v>11001000000000001315</v>
      </c>
    </row>
    <row r="1317" spans="1:26" x14ac:dyDescent="0.2">
      <c r="A1317" s="2">
        <v>42914</v>
      </c>
      <c r="B1317" s="2">
        <f t="shared" ca="1" si="242"/>
        <v>42893</v>
      </c>
      <c r="C1317" s="5" t="s">
        <v>26866</v>
      </c>
      <c r="D1317">
        <f t="shared" si="243"/>
        <v>3</v>
      </c>
      <c r="E1317" s="7" t="s">
        <v>26862</v>
      </c>
      <c r="F1317">
        <f t="shared" si="253"/>
        <v>3</v>
      </c>
      <c r="G1317" t="s">
        <v>26858</v>
      </c>
      <c r="H1317" t="str">
        <f t="shared" si="244"/>
        <v>CC</v>
      </c>
      <c r="I1317" t="s">
        <v>26858</v>
      </c>
      <c r="J1317" t="str">
        <f t="shared" si="245"/>
        <v>CC</v>
      </c>
      <c r="K1317" s="2">
        <v>42865</v>
      </c>
      <c r="L1317" s="2">
        <v>42926</v>
      </c>
      <c r="M1317" t="s">
        <v>51</v>
      </c>
      <c r="N1317">
        <f t="shared" si="246"/>
        <v>2</v>
      </c>
      <c r="O1317">
        <f t="shared" ca="1" si="247"/>
        <v>2230</v>
      </c>
      <c r="P1317">
        <f t="shared" ca="1" si="248"/>
        <v>122230</v>
      </c>
      <c r="Q1317" s="12"/>
      <c r="R1317" s="13">
        <f t="shared" si="249"/>
        <v>0</v>
      </c>
      <c r="S1317">
        <f t="shared" ca="1" si="250"/>
        <v>1213</v>
      </c>
      <c r="U1317" s="13">
        <v>0</v>
      </c>
      <c r="V1317" s="13">
        <v>0</v>
      </c>
      <c r="W1317" s="13" t="str">
        <f t="shared" si="251"/>
        <v/>
      </c>
      <c r="X1317" s="15">
        <v>1316</v>
      </c>
      <c r="Y1317" s="15" t="s">
        <v>26882</v>
      </c>
      <c r="Z1317" t="str">
        <f t="shared" si="252"/>
        <v>11001000000000001316</v>
      </c>
    </row>
    <row r="1318" spans="1:26" x14ac:dyDescent="0.2">
      <c r="A1318" s="2">
        <v>42914</v>
      </c>
      <c r="B1318" s="2">
        <f t="shared" ca="1" si="242"/>
        <v>42898</v>
      </c>
      <c r="C1318" s="5" t="s">
        <v>26861</v>
      </c>
      <c r="D1318">
        <f t="shared" si="243"/>
        <v>5</v>
      </c>
      <c r="E1318" s="7" t="s">
        <v>26862</v>
      </c>
      <c r="F1318">
        <f t="shared" si="253"/>
        <v>3</v>
      </c>
      <c r="G1318" t="s">
        <v>26858</v>
      </c>
      <c r="H1318" t="str">
        <f t="shared" si="244"/>
        <v>CC</v>
      </c>
      <c r="I1318" t="s">
        <v>26858</v>
      </c>
      <c r="J1318" t="str">
        <f t="shared" si="245"/>
        <v>CC</v>
      </c>
      <c r="K1318" s="2">
        <v>42865</v>
      </c>
      <c r="L1318" s="2">
        <v>42926</v>
      </c>
      <c r="M1318" t="s">
        <v>51</v>
      </c>
      <c r="N1318">
        <f t="shared" si="246"/>
        <v>2</v>
      </c>
      <c r="O1318">
        <f t="shared" ca="1" si="247"/>
        <v>2636</v>
      </c>
      <c r="P1318">
        <f t="shared" ca="1" si="248"/>
        <v>122636</v>
      </c>
      <c r="Q1318" s="12"/>
      <c r="R1318" s="13">
        <f t="shared" si="249"/>
        <v>0</v>
      </c>
      <c r="S1318">
        <f t="shared" ca="1" si="250"/>
        <v>1214</v>
      </c>
      <c r="U1318" s="13">
        <v>0</v>
      </c>
      <c r="V1318" s="13">
        <v>0</v>
      </c>
      <c r="W1318" s="13" t="str">
        <f t="shared" si="251"/>
        <v/>
      </c>
      <c r="X1318" s="15">
        <v>1317</v>
      </c>
      <c r="Y1318" s="15" t="s">
        <v>26882</v>
      </c>
      <c r="Z1318" t="str">
        <f t="shared" si="252"/>
        <v>11001000000000001317</v>
      </c>
    </row>
    <row r="1319" spans="1:26" x14ac:dyDescent="0.2">
      <c r="A1319" s="2">
        <v>42913</v>
      </c>
      <c r="B1319" s="2">
        <f t="shared" ca="1" si="242"/>
        <v>42901</v>
      </c>
      <c r="C1319" s="5" t="s">
        <v>26867</v>
      </c>
      <c r="D1319">
        <f t="shared" si="243"/>
        <v>6</v>
      </c>
      <c r="E1319" s="7" t="s">
        <v>26862</v>
      </c>
      <c r="F1319">
        <f t="shared" si="253"/>
        <v>3</v>
      </c>
      <c r="G1319" t="s">
        <v>26858</v>
      </c>
      <c r="H1319" t="str">
        <f t="shared" si="244"/>
        <v>CC</v>
      </c>
      <c r="I1319" t="s">
        <v>26858</v>
      </c>
      <c r="J1319" t="str">
        <f t="shared" si="245"/>
        <v>CC</v>
      </c>
      <c r="K1319" s="2">
        <v>42865</v>
      </c>
      <c r="L1319" s="2">
        <v>42926</v>
      </c>
      <c r="M1319" t="s">
        <v>51</v>
      </c>
      <c r="N1319">
        <f t="shared" si="246"/>
        <v>2</v>
      </c>
      <c r="O1319">
        <f t="shared" ca="1" si="247"/>
        <v>2193</v>
      </c>
      <c r="P1319">
        <f t="shared" ca="1" si="248"/>
        <v>122193</v>
      </c>
      <c r="Q1319" s="11">
        <v>101000121178</v>
      </c>
      <c r="R1319" s="13">
        <f t="shared" ca="1" si="249"/>
        <v>1213</v>
      </c>
      <c r="S1319">
        <f t="shared" ca="1" si="250"/>
        <v>1213</v>
      </c>
      <c r="U1319" s="13">
        <v>1216</v>
      </c>
      <c r="V1319" s="13">
        <v>1216</v>
      </c>
      <c r="W1319" s="13">
        <f t="shared" si="251"/>
        <v>1216</v>
      </c>
      <c r="X1319" s="15">
        <v>1318</v>
      </c>
      <c r="Y1319" s="15" t="s">
        <v>26882</v>
      </c>
      <c r="Z1319" t="str">
        <f t="shared" si="252"/>
        <v>11001000000000001318</v>
      </c>
    </row>
    <row r="1320" spans="1:26" x14ac:dyDescent="0.2">
      <c r="A1320" s="2">
        <v>42913</v>
      </c>
      <c r="B1320" s="2">
        <f t="shared" ca="1" si="242"/>
        <v>42896</v>
      </c>
      <c r="C1320" s="5" t="s">
        <v>26861</v>
      </c>
      <c r="D1320">
        <f t="shared" si="243"/>
        <v>5</v>
      </c>
      <c r="E1320" s="7" t="s">
        <v>26862</v>
      </c>
      <c r="F1320">
        <f t="shared" si="253"/>
        <v>3</v>
      </c>
      <c r="G1320" t="s">
        <v>26860</v>
      </c>
      <c r="H1320" t="str">
        <f t="shared" si="244"/>
        <v>NIT</v>
      </c>
      <c r="I1320" t="s">
        <v>26858</v>
      </c>
      <c r="J1320" t="str">
        <f t="shared" si="245"/>
        <v>CC</v>
      </c>
      <c r="K1320" s="2">
        <v>42865</v>
      </c>
      <c r="L1320" s="2">
        <v>42926</v>
      </c>
      <c r="M1320" t="s">
        <v>71</v>
      </c>
      <c r="N1320">
        <f t="shared" si="246"/>
        <v>1</v>
      </c>
      <c r="O1320">
        <f t="shared" ca="1" si="247"/>
        <v>2952</v>
      </c>
      <c r="P1320">
        <f t="shared" ca="1" si="248"/>
        <v>122952</v>
      </c>
      <c r="Q1320" s="12"/>
      <c r="R1320" s="13">
        <f t="shared" si="249"/>
        <v>0</v>
      </c>
      <c r="S1320">
        <f t="shared" ca="1" si="250"/>
        <v>1216</v>
      </c>
      <c r="U1320" s="13">
        <v>0</v>
      </c>
      <c r="V1320" s="13">
        <v>0</v>
      </c>
      <c r="W1320" s="13" t="str">
        <f t="shared" si="251"/>
        <v/>
      </c>
      <c r="X1320" s="15">
        <v>1319</v>
      </c>
      <c r="Y1320" s="15" t="s">
        <v>26882</v>
      </c>
      <c r="Z1320" t="str">
        <f t="shared" si="252"/>
        <v>11001000000000001319</v>
      </c>
    </row>
    <row r="1321" spans="1:26" x14ac:dyDescent="0.2">
      <c r="A1321" s="2">
        <v>42915</v>
      </c>
      <c r="B1321" s="2">
        <f t="shared" ca="1" si="242"/>
        <v>42873</v>
      </c>
      <c r="C1321" s="5" t="s">
        <v>26869</v>
      </c>
      <c r="D1321">
        <f t="shared" si="243"/>
        <v>4</v>
      </c>
      <c r="E1321" s="7" t="s">
        <v>26862</v>
      </c>
      <c r="F1321">
        <f t="shared" si="253"/>
        <v>3</v>
      </c>
      <c r="G1321" t="s">
        <v>26858</v>
      </c>
      <c r="H1321" t="str">
        <f t="shared" si="244"/>
        <v>CC</v>
      </c>
      <c r="I1321" t="s">
        <v>26858</v>
      </c>
      <c r="J1321" t="str">
        <f t="shared" si="245"/>
        <v>CC</v>
      </c>
      <c r="K1321" s="2">
        <v>42865</v>
      </c>
      <c r="L1321" s="2">
        <v>42926</v>
      </c>
      <c r="M1321" t="s">
        <v>71</v>
      </c>
      <c r="N1321">
        <f t="shared" si="246"/>
        <v>1</v>
      </c>
      <c r="O1321">
        <f t="shared" ca="1" si="247"/>
        <v>2277</v>
      </c>
      <c r="P1321">
        <f t="shared" ca="1" si="248"/>
        <v>122277</v>
      </c>
      <c r="Q1321" s="12"/>
      <c r="R1321" s="13">
        <f t="shared" si="249"/>
        <v>0</v>
      </c>
      <c r="S1321">
        <f t="shared" ca="1" si="250"/>
        <v>1214</v>
      </c>
      <c r="U1321" s="13">
        <v>0</v>
      </c>
      <c r="V1321" s="13">
        <v>0</v>
      </c>
      <c r="W1321" s="13" t="str">
        <f t="shared" si="251"/>
        <v/>
      </c>
      <c r="X1321" s="15">
        <v>1320</v>
      </c>
      <c r="Y1321" s="15" t="s">
        <v>26882</v>
      </c>
      <c r="Z1321" t="str">
        <f t="shared" si="252"/>
        <v>11001000000000001320</v>
      </c>
    </row>
    <row r="1322" spans="1:26" x14ac:dyDescent="0.2">
      <c r="A1322" s="2">
        <v>42913</v>
      </c>
      <c r="B1322" s="2">
        <f t="shared" ca="1" si="242"/>
        <v>42921</v>
      </c>
      <c r="C1322" s="5" t="s">
        <v>26869</v>
      </c>
      <c r="D1322">
        <f t="shared" si="243"/>
        <v>4</v>
      </c>
      <c r="E1322" s="7" t="s">
        <v>26862</v>
      </c>
      <c r="F1322">
        <f t="shared" si="253"/>
        <v>3</v>
      </c>
      <c r="G1322" t="s">
        <v>26858</v>
      </c>
      <c r="H1322" t="str">
        <f t="shared" si="244"/>
        <v>CC</v>
      </c>
      <c r="I1322" t="s">
        <v>26858</v>
      </c>
      <c r="J1322" t="str">
        <f t="shared" si="245"/>
        <v>CC</v>
      </c>
      <c r="K1322" s="2">
        <v>42865</v>
      </c>
      <c r="L1322" s="2">
        <v>42926</v>
      </c>
      <c r="M1322" t="s">
        <v>71</v>
      </c>
      <c r="N1322">
        <f t="shared" si="246"/>
        <v>1</v>
      </c>
      <c r="O1322">
        <f t="shared" ca="1" si="247"/>
        <v>2563</v>
      </c>
      <c r="P1322">
        <f t="shared" ca="1" si="248"/>
        <v>122563</v>
      </c>
      <c r="Q1322" s="12"/>
      <c r="R1322" s="13">
        <f t="shared" si="249"/>
        <v>0</v>
      </c>
      <c r="S1322">
        <f t="shared" ca="1" si="250"/>
        <v>1215</v>
      </c>
      <c r="U1322" s="13">
        <v>0</v>
      </c>
      <c r="V1322" s="13">
        <v>0</v>
      </c>
      <c r="W1322" s="13" t="str">
        <f t="shared" si="251"/>
        <v/>
      </c>
      <c r="X1322" s="15">
        <v>1321</v>
      </c>
      <c r="Y1322" s="15" t="s">
        <v>26882</v>
      </c>
      <c r="Z1322" t="str">
        <f t="shared" si="252"/>
        <v>11001000000000001321</v>
      </c>
    </row>
    <row r="1323" spans="1:26" x14ac:dyDescent="0.2">
      <c r="A1323" s="2">
        <v>42915</v>
      </c>
      <c r="B1323" s="2">
        <f t="shared" ca="1" si="242"/>
        <v>42895</v>
      </c>
      <c r="C1323" s="5" t="s">
        <v>26861</v>
      </c>
      <c r="D1323">
        <f t="shared" si="243"/>
        <v>5</v>
      </c>
      <c r="E1323" s="7" t="s">
        <v>26862</v>
      </c>
      <c r="F1323">
        <f t="shared" si="253"/>
        <v>3</v>
      </c>
      <c r="G1323" t="s">
        <v>26860</v>
      </c>
      <c r="H1323" t="str">
        <f t="shared" si="244"/>
        <v>NIT</v>
      </c>
      <c r="I1323" t="s">
        <v>26858</v>
      </c>
      <c r="J1323" t="str">
        <f t="shared" si="245"/>
        <v>CC</v>
      </c>
      <c r="K1323" s="2">
        <v>42865</v>
      </c>
      <c r="L1323" s="2">
        <v>42926</v>
      </c>
      <c r="M1323" t="s">
        <v>71</v>
      </c>
      <c r="N1323">
        <f t="shared" si="246"/>
        <v>1</v>
      </c>
      <c r="O1323">
        <f t="shared" ca="1" si="247"/>
        <v>2509</v>
      </c>
      <c r="P1323">
        <f t="shared" ca="1" si="248"/>
        <v>122509</v>
      </c>
      <c r="Q1323" s="12"/>
      <c r="R1323" s="13">
        <f t="shared" si="249"/>
        <v>0</v>
      </c>
      <c r="S1323">
        <f t="shared" ca="1" si="250"/>
        <v>1213</v>
      </c>
      <c r="U1323" s="13">
        <v>0</v>
      </c>
      <c r="V1323" s="13">
        <v>0</v>
      </c>
      <c r="W1323" s="13" t="str">
        <f t="shared" si="251"/>
        <v/>
      </c>
      <c r="X1323" s="15">
        <v>1322</v>
      </c>
      <c r="Y1323" s="15" t="s">
        <v>26882</v>
      </c>
      <c r="Z1323" t="str">
        <f t="shared" si="252"/>
        <v>11001000000000001322</v>
      </c>
    </row>
    <row r="1324" spans="1:26" x14ac:dyDescent="0.2">
      <c r="A1324" s="2">
        <v>42915</v>
      </c>
      <c r="B1324" s="2">
        <f t="shared" ca="1" si="242"/>
        <v>42920</v>
      </c>
      <c r="C1324" s="5" t="s">
        <v>26864</v>
      </c>
      <c r="D1324">
        <f t="shared" si="243"/>
        <v>11</v>
      </c>
      <c r="E1324" s="7" t="s">
        <v>26862</v>
      </c>
      <c r="F1324">
        <f t="shared" si="253"/>
        <v>3</v>
      </c>
      <c r="G1324" t="s">
        <v>26858</v>
      </c>
      <c r="H1324" t="str">
        <f t="shared" si="244"/>
        <v>CC</v>
      </c>
      <c r="I1324" t="s">
        <v>26858</v>
      </c>
      <c r="J1324" t="str">
        <f t="shared" si="245"/>
        <v>CC</v>
      </c>
      <c r="K1324" s="2">
        <v>42865</v>
      </c>
      <c r="L1324" s="2">
        <v>42926</v>
      </c>
      <c r="M1324" t="s">
        <v>71</v>
      </c>
      <c r="N1324">
        <f t="shared" si="246"/>
        <v>1</v>
      </c>
      <c r="O1324">
        <f t="shared" ca="1" si="247"/>
        <v>2464</v>
      </c>
      <c r="P1324">
        <f t="shared" ca="1" si="248"/>
        <v>122464</v>
      </c>
      <c r="Q1324" s="11">
        <v>101000154235</v>
      </c>
      <c r="R1324" s="13">
        <f t="shared" ca="1" si="249"/>
        <v>1213</v>
      </c>
      <c r="S1324">
        <f t="shared" ca="1" si="250"/>
        <v>1213</v>
      </c>
      <c r="U1324" s="13">
        <v>1215</v>
      </c>
      <c r="V1324" s="13">
        <v>1215</v>
      </c>
      <c r="W1324" s="13">
        <f t="shared" si="251"/>
        <v>1215</v>
      </c>
      <c r="X1324" s="15">
        <v>1323</v>
      </c>
      <c r="Y1324" s="15" t="s">
        <v>26882</v>
      </c>
      <c r="Z1324" t="str">
        <f t="shared" si="252"/>
        <v>11001000000000001323</v>
      </c>
    </row>
    <row r="1325" spans="1:26" x14ac:dyDescent="0.2">
      <c r="A1325" s="2">
        <v>42913</v>
      </c>
      <c r="B1325" s="2">
        <f t="shared" ca="1" si="242"/>
        <v>42916</v>
      </c>
      <c r="C1325" s="5" t="s">
        <v>26866</v>
      </c>
      <c r="D1325">
        <f t="shared" si="243"/>
        <v>3</v>
      </c>
      <c r="E1325" s="7" t="s">
        <v>26862</v>
      </c>
      <c r="F1325">
        <f t="shared" si="253"/>
        <v>3</v>
      </c>
      <c r="G1325" t="s">
        <v>26858</v>
      </c>
      <c r="H1325" t="str">
        <f t="shared" si="244"/>
        <v>CC</v>
      </c>
      <c r="I1325" t="s">
        <v>26858</v>
      </c>
      <c r="J1325" t="str">
        <f t="shared" si="245"/>
        <v>CC</v>
      </c>
      <c r="K1325" s="2">
        <v>42865</v>
      </c>
      <c r="L1325" s="2">
        <v>42926</v>
      </c>
      <c r="M1325" t="s">
        <v>51</v>
      </c>
      <c r="N1325">
        <f t="shared" si="246"/>
        <v>2</v>
      </c>
      <c r="O1325">
        <f t="shared" ca="1" si="247"/>
        <v>2057</v>
      </c>
      <c r="P1325">
        <f t="shared" ca="1" si="248"/>
        <v>122057</v>
      </c>
      <c r="Q1325" s="11">
        <v>101000147108</v>
      </c>
      <c r="R1325" s="13">
        <f t="shared" ca="1" si="249"/>
        <v>1214</v>
      </c>
      <c r="S1325">
        <f t="shared" ca="1" si="250"/>
        <v>1214</v>
      </c>
      <c r="U1325" s="13">
        <v>1216</v>
      </c>
      <c r="V1325" s="13">
        <v>1216</v>
      </c>
      <c r="W1325" s="13">
        <f t="shared" si="251"/>
        <v>1216</v>
      </c>
      <c r="X1325" s="15">
        <v>1324</v>
      </c>
      <c r="Y1325" s="15" t="s">
        <v>26882</v>
      </c>
      <c r="Z1325" t="str">
        <f t="shared" si="252"/>
        <v>11001000000000001324</v>
      </c>
    </row>
    <row r="1326" spans="1:26" x14ac:dyDescent="0.2">
      <c r="A1326" s="2">
        <v>42915</v>
      </c>
      <c r="B1326" s="2">
        <f t="shared" ca="1" si="242"/>
        <v>42896</v>
      </c>
      <c r="C1326" s="5" t="s">
        <v>26856</v>
      </c>
      <c r="D1326">
        <f t="shared" si="243"/>
        <v>7</v>
      </c>
      <c r="E1326" s="7" t="s">
        <v>26857</v>
      </c>
      <c r="F1326">
        <f t="shared" si="253"/>
        <v>4</v>
      </c>
      <c r="G1326" t="s">
        <v>26870</v>
      </c>
      <c r="H1326" t="str">
        <f t="shared" si="244"/>
        <v>CE</v>
      </c>
      <c r="I1326" t="s">
        <v>26858</v>
      </c>
      <c r="J1326" t="str">
        <f t="shared" si="245"/>
        <v>CC</v>
      </c>
      <c r="K1326" s="2">
        <v>42865</v>
      </c>
      <c r="L1326" s="2">
        <v>42926</v>
      </c>
      <c r="M1326" t="s">
        <v>71</v>
      </c>
      <c r="N1326">
        <f t="shared" si="246"/>
        <v>1</v>
      </c>
      <c r="O1326">
        <f t="shared" ca="1" si="247"/>
        <v>2182</v>
      </c>
      <c r="P1326">
        <f t="shared" ca="1" si="248"/>
        <v>122182</v>
      </c>
      <c r="Q1326" s="11">
        <v>101000123071</v>
      </c>
      <c r="R1326" s="13">
        <f t="shared" ca="1" si="249"/>
        <v>1214</v>
      </c>
      <c r="S1326">
        <f t="shared" ca="1" si="250"/>
        <v>1214</v>
      </c>
      <c r="U1326" s="13">
        <v>1215</v>
      </c>
      <c r="V1326" s="13">
        <v>1215</v>
      </c>
      <c r="W1326" s="13">
        <f t="shared" si="251"/>
        <v>1215</v>
      </c>
      <c r="X1326" s="15">
        <v>1325</v>
      </c>
      <c r="Y1326" s="15" t="s">
        <v>26882</v>
      </c>
      <c r="Z1326" t="str">
        <f t="shared" si="252"/>
        <v>11001000000000001325</v>
      </c>
    </row>
    <row r="1327" spans="1:26" x14ac:dyDescent="0.2">
      <c r="A1327" s="2">
        <v>42913</v>
      </c>
      <c r="B1327" s="2">
        <f t="shared" ca="1" si="242"/>
        <v>42902</v>
      </c>
      <c r="C1327" s="5" t="s">
        <v>26856</v>
      </c>
      <c r="D1327">
        <f t="shared" si="243"/>
        <v>7</v>
      </c>
      <c r="E1327" s="7" t="s">
        <v>26857</v>
      </c>
      <c r="F1327">
        <f t="shared" si="253"/>
        <v>4</v>
      </c>
      <c r="G1327" t="s">
        <v>26858</v>
      </c>
      <c r="H1327" t="str">
        <f t="shared" si="244"/>
        <v>CC</v>
      </c>
      <c r="I1327" t="s">
        <v>26858</v>
      </c>
      <c r="J1327" t="str">
        <f t="shared" si="245"/>
        <v>CC</v>
      </c>
      <c r="K1327" s="2">
        <v>42865</v>
      </c>
      <c r="L1327" s="2">
        <v>42926</v>
      </c>
      <c r="M1327" t="s">
        <v>71</v>
      </c>
      <c r="N1327">
        <f t="shared" si="246"/>
        <v>1</v>
      </c>
      <c r="O1327">
        <f t="shared" ca="1" si="247"/>
        <v>2660</v>
      </c>
      <c r="P1327">
        <f t="shared" ca="1" si="248"/>
        <v>122660</v>
      </c>
      <c r="Q1327" s="11">
        <v>101000141477</v>
      </c>
      <c r="R1327" s="13">
        <f t="shared" ca="1" si="249"/>
        <v>1213</v>
      </c>
      <c r="S1327">
        <f t="shared" ca="1" si="250"/>
        <v>1213</v>
      </c>
      <c r="U1327" s="13">
        <v>1216</v>
      </c>
      <c r="V1327" s="13">
        <v>1216</v>
      </c>
      <c r="W1327" s="13">
        <f t="shared" si="251"/>
        <v>1216</v>
      </c>
      <c r="X1327" s="15">
        <v>1326</v>
      </c>
      <c r="Y1327" s="15" t="s">
        <v>26882</v>
      </c>
      <c r="Z1327" t="str">
        <f t="shared" si="252"/>
        <v>11001000000000001326</v>
      </c>
    </row>
    <row r="1328" spans="1:26" x14ac:dyDescent="0.2">
      <c r="A1328" s="2">
        <v>42914</v>
      </c>
      <c r="B1328" s="2">
        <f t="shared" ca="1" si="242"/>
        <v>42919</v>
      </c>
      <c r="C1328" s="5" t="s">
        <v>26867</v>
      </c>
      <c r="D1328">
        <f t="shared" si="243"/>
        <v>6</v>
      </c>
      <c r="E1328" s="7" t="s">
        <v>26862</v>
      </c>
      <c r="F1328">
        <f t="shared" si="253"/>
        <v>3</v>
      </c>
      <c r="G1328" t="s">
        <v>26858</v>
      </c>
      <c r="H1328" t="str">
        <f t="shared" si="244"/>
        <v>CC</v>
      </c>
      <c r="I1328" t="s">
        <v>26858</v>
      </c>
      <c r="J1328" t="str">
        <f t="shared" si="245"/>
        <v>CC</v>
      </c>
      <c r="K1328" s="2">
        <v>42865</v>
      </c>
      <c r="L1328" s="2">
        <v>42926</v>
      </c>
      <c r="M1328" t="s">
        <v>51</v>
      </c>
      <c r="N1328">
        <f t="shared" si="246"/>
        <v>2</v>
      </c>
      <c r="O1328">
        <f t="shared" ca="1" si="247"/>
        <v>2414</v>
      </c>
      <c r="P1328">
        <f t="shared" ca="1" si="248"/>
        <v>122414</v>
      </c>
      <c r="Q1328" s="12"/>
      <c r="R1328" s="13">
        <f t="shared" si="249"/>
        <v>0</v>
      </c>
      <c r="S1328">
        <f t="shared" ca="1" si="250"/>
        <v>1216</v>
      </c>
      <c r="U1328" s="13">
        <v>0</v>
      </c>
      <c r="V1328" s="13">
        <v>0</v>
      </c>
      <c r="W1328" s="13" t="str">
        <f t="shared" si="251"/>
        <v/>
      </c>
      <c r="X1328" s="15">
        <v>1327</v>
      </c>
      <c r="Y1328" s="15" t="s">
        <v>26882</v>
      </c>
      <c r="Z1328" t="str">
        <f t="shared" si="252"/>
        <v>11001000000000001327</v>
      </c>
    </row>
    <row r="1329" spans="1:26" x14ac:dyDescent="0.2">
      <c r="A1329" s="2">
        <v>42914</v>
      </c>
      <c r="B1329" s="2">
        <f t="shared" ca="1" si="242"/>
        <v>42870</v>
      </c>
      <c r="C1329" s="5" t="s">
        <v>26861</v>
      </c>
      <c r="D1329">
        <f t="shared" si="243"/>
        <v>5</v>
      </c>
      <c r="E1329" s="7" t="s">
        <v>26862</v>
      </c>
      <c r="F1329">
        <f t="shared" si="253"/>
        <v>3</v>
      </c>
      <c r="G1329" t="s">
        <v>26860</v>
      </c>
      <c r="H1329" t="str">
        <f t="shared" si="244"/>
        <v>NIT</v>
      </c>
      <c r="I1329" t="s">
        <v>26858</v>
      </c>
      <c r="J1329" t="str">
        <f t="shared" si="245"/>
        <v>CC</v>
      </c>
      <c r="K1329" s="2">
        <v>42865</v>
      </c>
      <c r="L1329" s="2">
        <v>42926</v>
      </c>
      <c r="M1329" t="s">
        <v>71</v>
      </c>
      <c r="N1329">
        <f t="shared" si="246"/>
        <v>1</v>
      </c>
      <c r="O1329">
        <f t="shared" ca="1" si="247"/>
        <v>2760</v>
      </c>
      <c r="P1329">
        <f t="shared" ca="1" si="248"/>
        <v>122760</v>
      </c>
      <c r="Q1329" s="11">
        <v>101000140105</v>
      </c>
      <c r="R1329" s="13">
        <f t="shared" ca="1" si="249"/>
        <v>1215</v>
      </c>
      <c r="S1329">
        <f t="shared" ca="1" si="250"/>
        <v>1215</v>
      </c>
      <c r="U1329" s="13">
        <v>1214</v>
      </c>
      <c r="V1329" s="13">
        <v>1214</v>
      </c>
      <c r="W1329" s="13">
        <f t="shared" si="251"/>
        <v>1214</v>
      </c>
      <c r="X1329" s="15">
        <v>1328</v>
      </c>
      <c r="Y1329" s="15" t="s">
        <v>26882</v>
      </c>
      <c r="Z1329" t="str">
        <f t="shared" si="252"/>
        <v>11001000000000001328</v>
      </c>
    </row>
    <row r="1330" spans="1:26" x14ac:dyDescent="0.2">
      <c r="A1330" s="2">
        <v>42914</v>
      </c>
      <c r="B1330" s="2">
        <f t="shared" ca="1" si="242"/>
        <v>42890</v>
      </c>
      <c r="C1330" s="5" t="s">
        <v>26866</v>
      </c>
      <c r="D1330">
        <f t="shared" si="243"/>
        <v>3</v>
      </c>
      <c r="E1330" s="7" t="s">
        <v>26862</v>
      </c>
      <c r="F1330">
        <f t="shared" si="253"/>
        <v>3</v>
      </c>
      <c r="G1330" t="s">
        <v>26858</v>
      </c>
      <c r="H1330" t="str">
        <f t="shared" si="244"/>
        <v>CC</v>
      </c>
      <c r="I1330" t="s">
        <v>26858</v>
      </c>
      <c r="J1330" t="str">
        <f t="shared" si="245"/>
        <v>CC</v>
      </c>
      <c r="K1330" s="2">
        <v>42865</v>
      </c>
      <c r="L1330" s="2">
        <v>42926</v>
      </c>
      <c r="M1330" t="s">
        <v>71</v>
      </c>
      <c r="N1330">
        <f t="shared" si="246"/>
        <v>1</v>
      </c>
      <c r="O1330">
        <f t="shared" ca="1" si="247"/>
        <v>2485</v>
      </c>
      <c r="P1330">
        <f t="shared" ca="1" si="248"/>
        <v>122485</v>
      </c>
      <c r="Q1330" s="12"/>
      <c r="R1330" s="13">
        <f t="shared" si="249"/>
        <v>0</v>
      </c>
      <c r="S1330">
        <f t="shared" ca="1" si="250"/>
        <v>1216</v>
      </c>
      <c r="U1330" s="13">
        <v>0</v>
      </c>
      <c r="V1330" s="13">
        <v>0</v>
      </c>
      <c r="W1330" s="13" t="str">
        <f t="shared" si="251"/>
        <v/>
      </c>
      <c r="X1330" s="15">
        <v>1329</v>
      </c>
      <c r="Y1330" s="15" t="s">
        <v>26882</v>
      </c>
      <c r="Z1330" t="str">
        <f t="shared" si="252"/>
        <v>11001000000000001329</v>
      </c>
    </row>
    <row r="1331" spans="1:26" x14ac:dyDescent="0.2">
      <c r="A1331" s="2">
        <v>42914</v>
      </c>
      <c r="B1331" s="2">
        <f t="shared" ca="1" si="242"/>
        <v>42875</v>
      </c>
      <c r="C1331" s="5" t="s">
        <v>26864</v>
      </c>
      <c r="D1331">
        <f t="shared" si="243"/>
        <v>11</v>
      </c>
      <c r="E1331" s="7" t="s">
        <v>26862</v>
      </c>
      <c r="F1331">
        <f t="shared" si="253"/>
        <v>3</v>
      </c>
      <c r="G1331" t="s">
        <v>26860</v>
      </c>
      <c r="H1331" t="str">
        <f t="shared" si="244"/>
        <v>NIT</v>
      </c>
      <c r="I1331" t="s">
        <v>26858</v>
      </c>
      <c r="J1331" t="str">
        <f t="shared" si="245"/>
        <v>CC</v>
      </c>
      <c r="K1331" s="2">
        <v>42865</v>
      </c>
      <c r="L1331" s="2">
        <v>42926</v>
      </c>
      <c r="M1331" t="s">
        <v>51</v>
      </c>
      <c r="N1331">
        <f t="shared" si="246"/>
        <v>2</v>
      </c>
      <c r="O1331">
        <f t="shared" ca="1" si="247"/>
        <v>2742</v>
      </c>
      <c r="P1331">
        <f t="shared" ca="1" si="248"/>
        <v>122742</v>
      </c>
      <c r="Q1331" s="12"/>
      <c r="R1331" s="13">
        <f t="shared" si="249"/>
        <v>0</v>
      </c>
      <c r="S1331">
        <f t="shared" ca="1" si="250"/>
        <v>1216</v>
      </c>
      <c r="U1331" s="13">
        <v>0</v>
      </c>
      <c r="V1331" s="13">
        <v>0</v>
      </c>
      <c r="W1331" s="13" t="str">
        <f t="shared" si="251"/>
        <v/>
      </c>
      <c r="X1331" s="15">
        <v>1330</v>
      </c>
      <c r="Y1331" s="15" t="s">
        <v>26882</v>
      </c>
      <c r="Z1331" t="str">
        <f t="shared" si="252"/>
        <v>11001000000000001330</v>
      </c>
    </row>
    <row r="1332" spans="1:26" x14ac:dyDescent="0.2">
      <c r="A1332" s="2">
        <v>42913</v>
      </c>
      <c r="B1332" s="2">
        <f t="shared" ca="1" si="242"/>
        <v>42909</v>
      </c>
      <c r="C1332" s="5" t="s">
        <v>26864</v>
      </c>
      <c r="D1332">
        <f t="shared" si="243"/>
        <v>11</v>
      </c>
      <c r="E1332" s="7" t="s">
        <v>26862</v>
      </c>
      <c r="F1332">
        <f t="shared" si="253"/>
        <v>3</v>
      </c>
      <c r="G1332" t="s">
        <v>26860</v>
      </c>
      <c r="H1332" t="str">
        <f t="shared" si="244"/>
        <v>NIT</v>
      </c>
      <c r="I1332" t="s">
        <v>26858</v>
      </c>
      <c r="J1332" t="str">
        <f t="shared" si="245"/>
        <v>CC</v>
      </c>
      <c r="K1332" s="2">
        <v>42865</v>
      </c>
      <c r="L1332" s="2">
        <v>42926</v>
      </c>
      <c r="M1332" t="s">
        <v>71</v>
      </c>
      <c r="N1332">
        <f t="shared" si="246"/>
        <v>1</v>
      </c>
      <c r="O1332">
        <f t="shared" ca="1" si="247"/>
        <v>2399</v>
      </c>
      <c r="P1332">
        <f t="shared" ca="1" si="248"/>
        <v>122399</v>
      </c>
      <c r="Q1332" s="11">
        <v>101000123684</v>
      </c>
      <c r="R1332" s="13">
        <f t="shared" ca="1" si="249"/>
        <v>1215</v>
      </c>
      <c r="S1332">
        <f t="shared" ca="1" si="250"/>
        <v>1215</v>
      </c>
      <c r="U1332" s="13">
        <v>1213</v>
      </c>
      <c r="V1332" s="13">
        <v>1213</v>
      </c>
      <c r="W1332" s="13">
        <f t="shared" si="251"/>
        <v>1213</v>
      </c>
      <c r="X1332" s="15">
        <v>1331</v>
      </c>
      <c r="Y1332" s="15" t="s">
        <v>26882</v>
      </c>
      <c r="Z1332" t="str">
        <f t="shared" si="252"/>
        <v>11001000000000001331</v>
      </c>
    </row>
    <row r="1333" spans="1:26" x14ac:dyDescent="0.2">
      <c r="A1333" s="2">
        <v>42913</v>
      </c>
      <c r="B1333" s="2">
        <f t="shared" ca="1" si="242"/>
        <v>42905</v>
      </c>
      <c r="C1333" s="5" t="s">
        <v>26865</v>
      </c>
      <c r="D1333">
        <f t="shared" si="243"/>
        <v>14</v>
      </c>
      <c r="E1333" s="7" t="s">
        <v>26862</v>
      </c>
      <c r="F1333">
        <f t="shared" si="253"/>
        <v>3</v>
      </c>
      <c r="G1333" t="s">
        <v>26860</v>
      </c>
      <c r="H1333" t="str">
        <f t="shared" si="244"/>
        <v>NIT</v>
      </c>
      <c r="I1333" t="s">
        <v>26858</v>
      </c>
      <c r="J1333" t="str">
        <f t="shared" si="245"/>
        <v>CC</v>
      </c>
      <c r="K1333" s="2">
        <v>42865</v>
      </c>
      <c r="L1333" s="2">
        <v>42926</v>
      </c>
      <c r="M1333" t="s">
        <v>71</v>
      </c>
      <c r="N1333">
        <f t="shared" si="246"/>
        <v>1</v>
      </c>
      <c r="O1333">
        <f t="shared" ca="1" si="247"/>
        <v>2607</v>
      </c>
      <c r="P1333">
        <f t="shared" ca="1" si="248"/>
        <v>122607</v>
      </c>
      <c r="Q1333" s="12"/>
      <c r="R1333" s="13">
        <f t="shared" si="249"/>
        <v>0</v>
      </c>
      <c r="S1333">
        <f t="shared" ca="1" si="250"/>
        <v>1213</v>
      </c>
      <c r="U1333" s="13">
        <v>0</v>
      </c>
      <c r="V1333" s="13">
        <v>0</v>
      </c>
      <c r="W1333" s="13" t="str">
        <f t="shared" si="251"/>
        <v/>
      </c>
      <c r="X1333" s="15">
        <v>1332</v>
      </c>
      <c r="Y1333" s="15" t="s">
        <v>26882</v>
      </c>
      <c r="Z1333" t="str">
        <f t="shared" si="252"/>
        <v>11001000000000001332</v>
      </c>
    </row>
    <row r="1334" spans="1:26" x14ac:dyDescent="0.2">
      <c r="A1334" s="2">
        <v>42914</v>
      </c>
      <c r="B1334" s="2">
        <f t="shared" ca="1" si="242"/>
        <v>42879</v>
      </c>
      <c r="C1334" s="5" t="s">
        <v>26859</v>
      </c>
      <c r="D1334">
        <f t="shared" si="243"/>
        <v>9</v>
      </c>
      <c r="E1334" s="7" t="s">
        <v>26857</v>
      </c>
      <c r="F1334">
        <f t="shared" si="253"/>
        <v>4</v>
      </c>
      <c r="G1334" t="s">
        <v>26860</v>
      </c>
      <c r="H1334" t="str">
        <f t="shared" si="244"/>
        <v>NIT</v>
      </c>
      <c r="I1334" t="s">
        <v>26858</v>
      </c>
      <c r="J1334" t="str">
        <f t="shared" si="245"/>
        <v>CC</v>
      </c>
      <c r="K1334" s="2">
        <v>42865</v>
      </c>
      <c r="L1334" s="2">
        <v>42926</v>
      </c>
      <c r="M1334" t="s">
        <v>71</v>
      </c>
      <c r="N1334">
        <f t="shared" si="246"/>
        <v>1</v>
      </c>
      <c r="O1334">
        <f t="shared" ca="1" si="247"/>
        <v>2427</v>
      </c>
      <c r="P1334">
        <f t="shared" ca="1" si="248"/>
        <v>122427</v>
      </c>
      <c r="Q1334" s="12"/>
      <c r="R1334" s="13">
        <f t="shared" si="249"/>
        <v>0</v>
      </c>
      <c r="S1334">
        <f t="shared" ca="1" si="250"/>
        <v>1216</v>
      </c>
      <c r="U1334" s="13">
        <v>0</v>
      </c>
      <c r="V1334" s="13">
        <v>0</v>
      </c>
      <c r="W1334" s="13" t="str">
        <f t="shared" si="251"/>
        <v/>
      </c>
      <c r="X1334" s="15">
        <v>1333</v>
      </c>
      <c r="Y1334" s="15" t="s">
        <v>26882</v>
      </c>
      <c r="Z1334" t="str">
        <f t="shared" si="252"/>
        <v>11001000000000001333</v>
      </c>
    </row>
    <row r="1335" spans="1:26" x14ac:dyDescent="0.2">
      <c r="A1335" s="2">
        <v>42915</v>
      </c>
      <c r="B1335" s="2">
        <f t="shared" ca="1" si="242"/>
        <v>42924</v>
      </c>
      <c r="C1335" s="5" t="s">
        <v>26859</v>
      </c>
      <c r="D1335">
        <f t="shared" si="243"/>
        <v>9</v>
      </c>
      <c r="E1335" s="7" t="s">
        <v>26857</v>
      </c>
      <c r="F1335">
        <f t="shared" si="253"/>
        <v>4</v>
      </c>
      <c r="G1335" t="s">
        <v>26860</v>
      </c>
      <c r="H1335" t="str">
        <f t="shared" si="244"/>
        <v>NIT</v>
      </c>
      <c r="I1335" t="s">
        <v>26858</v>
      </c>
      <c r="J1335" t="str">
        <f t="shared" si="245"/>
        <v>CC</v>
      </c>
      <c r="K1335" s="2">
        <v>42865</v>
      </c>
      <c r="L1335" s="2">
        <v>42926</v>
      </c>
      <c r="M1335" t="s">
        <v>71</v>
      </c>
      <c r="N1335">
        <f t="shared" si="246"/>
        <v>1</v>
      </c>
      <c r="O1335">
        <f t="shared" ca="1" si="247"/>
        <v>2248</v>
      </c>
      <c r="P1335">
        <f t="shared" ca="1" si="248"/>
        <v>122248</v>
      </c>
      <c r="Q1335" s="12"/>
      <c r="R1335" s="13">
        <f t="shared" si="249"/>
        <v>0</v>
      </c>
      <c r="S1335">
        <f t="shared" ca="1" si="250"/>
        <v>1215</v>
      </c>
      <c r="U1335" s="13">
        <v>0</v>
      </c>
      <c r="V1335" s="13">
        <v>0</v>
      </c>
      <c r="W1335" s="13" t="str">
        <f t="shared" si="251"/>
        <v/>
      </c>
      <c r="X1335" s="15">
        <v>1334</v>
      </c>
      <c r="Y1335" s="15" t="s">
        <v>26882</v>
      </c>
      <c r="Z1335" t="str">
        <f t="shared" si="252"/>
        <v>11001000000000001334</v>
      </c>
    </row>
    <row r="1336" spans="1:26" x14ac:dyDescent="0.2">
      <c r="A1336" s="2">
        <v>42914</v>
      </c>
      <c r="B1336" s="2">
        <f t="shared" ca="1" si="242"/>
        <v>42925</v>
      </c>
      <c r="C1336" s="5" t="s">
        <v>26865</v>
      </c>
      <c r="D1336">
        <f t="shared" si="243"/>
        <v>14</v>
      </c>
      <c r="E1336" s="7" t="s">
        <v>26862</v>
      </c>
      <c r="F1336">
        <f t="shared" si="253"/>
        <v>3</v>
      </c>
      <c r="G1336" t="s">
        <v>26860</v>
      </c>
      <c r="H1336" t="str">
        <f t="shared" si="244"/>
        <v>NIT</v>
      </c>
      <c r="I1336" t="s">
        <v>26858</v>
      </c>
      <c r="J1336" t="str">
        <f t="shared" si="245"/>
        <v>CC</v>
      </c>
      <c r="K1336" s="2">
        <v>42865</v>
      </c>
      <c r="L1336" s="2">
        <v>42926</v>
      </c>
      <c r="M1336" t="s">
        <v>71</v>
      </c>
      <c r="N1336">
        <f t="shared" si="246"/>
        <v>1</v>
      </c>
      <c r="O1336">
        <f t="shared" ca="1" si="247"/>
        <v>2115</v>
      </c>
      <c r="P1336">
        <f t="shared" ca="1" si="248"/>
        <v>122115</v>
      </c>
      <c r="Q1336" s="11">
        <v>101000125878</v>
      </c>
      <c r="R1336" s="13">
        <f t="shared" ca="1" si="249"/>
        <v>1215</v>
      </c>
      <c r="S1336">
        <f t="shared" ca="1" si="250"/>
        <v>1215</v>
      </c>
      <c r="U1336" s="13">
        <v>1215</v>
      </c>
      <c r="V1336" s="13">
        <v>1215</v>
      </c>
      <c r="W1336" s="13">
        <f t="shared" si="251"/>
        <v>1215</v>
      </c>
      <c r="X1336" s="15">
        <v>1335</v>
      </c>
      <c r="Y1336" s="15" t="s">
        <v>26882</v>
      </c>
      <c r="Z1336" t="str">
        <f t="shared" si="252"/>
        <v>11001000000000001335</v>
      </c>
    </row>
    <row r="1337" spans="1:26" x14ac:dyDescent="0.2">
      <c r="A1337" s="2">
        <v>42915</v>
      </c>
      <c r="B1337" s="2">
        <f t="shared" ca="1" si="242"/>
        <v>42919</v>
      </c>
      <c r="C1337" s="5" t="s">
        <v>26856</v>
      </c>
      <c r="D1337">
        <f t="shared" si="243"/>
        <v>7</v>
      </c>
      <c r="E1337" s="7" t="s">
        <v>26857</v>
      </c>
      <c r="F1337">
        <f t="shared" si="253"/>
        <v>4</v>
      </c>
      <c r="G1337" t="s">
        <v>26858</v>
      </c>
      <c r="H1337" t="str">
        <f t="shared" si="244"/>
        <v>CC</v>
      </c>
      <c r="I1337" t="s">
        <v>26858</v>
      </c>
      <c r="J1337" t="str">
        <f t="shared" si="245"/>
        <v>CC</v>
      </c>
      <c r="K1337" s="2">
        <v>42865</v>
      </c>
      <c r="L1337" s="2">
        <v>42926</v>
      </c>
      <c r="M1337" t="s">
        <v>51</v>
      </c>
      <c r="N1337">
        <f t="shared" si="246"/>
        <v>2</v>
      </c>
      <c r="O1337">
        <f t="shared" ca="1" si="247"/>
        <v>2282</v>
      </c>
      <c r="P1337">
        <f t="shared" ca="1" si="248"/>
        <v>122282</v>
      </c>
      <c r="Q1337" s="12"/>
      <c r="R1337" s="13">
        <f t="shared" si="249"/>
        <v>0</v>
      </c>
      <c r="S1337">
        <f t="shared" ca="1" si="250"/>
        <v>1215</v>
      </c>
      <c r="U1337" s="13">
        <v>0</v>
      </c>
      <c r="V1337" s="13">
        <v>0</v>
      </c>
      <c r="W1337" s="13" t="str">
        <f t="shared" si="251"/>
        <v/>
      </c>
      <c r="X1337" s="15">
        <v>1336</v>
      </c>
      <c r="Y1337" s="15" t="s">
        <v>26882</v>
      </c>
      <c r="Z1337" t="str">
        <f t="shared" si="252"/>
        <v>11001000000000001336</v>
      </c>
    </row>
    <row r="1338" spans="1:26" x14ac:dyDescent="0.2">
      <c r="A1338" s="2">
        <v>42914</v>
      </c>
      <c r="B1338" s="2">
        <f t="shared" ca="1" si="242"/>
        <v>42925</v>
      </c>
      <c r="C1338" s="5" t="s">
        <v>26869</v>
      </c>
      <c r="D1338">
        <f t="shared" si="243"/>
        <v>4</v>
      </c>
      <c r="E1338" s="7" t="s">
        <v>26862</v>
      </c>
      <c r="F1338">
        <f t="shared" si="253"/>
        <v>3</v>
      </c>
      <c r="G1338" t="s">
        <v>26860</v>
      </c>
      <c r="H1338" t="str">
        <f t="shared" si="244"/>
        <v>NIT</v>
      </c>
      <c r="I1338" t="s">
        <v>26858</v>
      </c>
      <c r="J1338" t="str">
        <f t="shared" si="245"/>
        <v>CC</v>
      </c>
      <c r="K1338" s="2">
        <v>42865</v>
      </c>
      <c r="L1338" s="2">
        <v>42926</v>
      </c>
      <c r="M1338" t="s">
        <v>51</v>
      </c>
      <c r="N1338">
        <f t="shared" si="246"/>
        <v>2</v>
      </c>
      <c r="O1338">
        <f t="shared" ca="1" si="247"/>
        <v>2436</v>
      </c>
      <c r="P1338">
        <f t="shared" ca="1" si="248"/>
        <v>122436</v>
      </c>
      <c r="Q1338" s="11">
        <v>101000149099</v>
      </c>
      <c r="R1338" s="13">
        <f t="shared" ca="1" si="249"/>
        <v>1214</v>
      </c>
      <c r="S1338">
        <f t="shared" ca="1" si="250"/>
        <v>1214</v>
      </c>
      <c r="U1338" s="13">
        <v>1216</v>
      </c>
      <c r="V1338" s="13">
        <v>1216</v>
      </c>
      <c r="W1338" s="13">
        <f t="shared" si="251"/>
        <v>1216</v>
      </c>
      <c r="X1338" s="15">
        <v>1337</v>
      </c>
      <c r="Y1338" s="15" t="s">
        <v>26882</v>
      </c>
      <c r="Z1338" t="str">
        <f t="shared" si="252"/>
        <v>11001000000000001337</v>
      </c>
    </row>
    <row r="1339" spans="1:26" x14ac:dyDescent="0.2">
      <c r="A1339" s="2">
        <v>42914</v>
      </c>
      <c r="B1339" s="2">
        <f t="shared" ca="1" si="242"/>
        <v>42896</v>
      </c>
      <c r="C1339" s="5" t="s">
        <v>26863</v>
      </c>
      <c r="D1339">
        <f t="shared" si="243"/>
        <v>12</v>
      </c>
      <c r="E1339" s="7" t="s">
        <v>26862</v>
      </c>
      <c r="F1339">
        <f t="shared" si="253"/>
        <v>3</v>
      </c>
      <c r="G1339" t="s">
        <v>26860</v>
      </c>
      <c r="H1339" t="str">
        <f t="shared" si="244"/>
        <v>NIT</v>
      </c>
      <c r="I1339" t="s">
        <v>26858</v>
      </c>
      <c r="J1339" t="str">
        <f t="shared" si="245"/>
        <v>CC</v>
      </c>
      <c r="K1339" s="2">
        <v>42865</v>
      </c>
      <c r="L1339" s="2">
        <v>42926</v>
      </c>
      <c r="M1339" t="s">
        <v>51</v>
      </c>
      <c r="N1339">
        <f t="shared" si="246"/>
        <v>2</v>
      </c>
      <c r="O1339">
        <f t="shared" ca="1" si="247"/>
        <v>2593</v>
      </c>
      <c r="P1339">
        <f t="shared" ca="1" si="248"/>
        <v>122593</v>
      </c>
      <c r="Q1339" s="11">
        <v>101000148525</v>
      </c>
      <c r="R1339" s="13">
        <f t="shared" ca="1" si="249"/>
        <v>1215</v>
      </c>
      <c r="S1339">
        <f t="shared" ca="1" si="250"/>
        <v>1215</v>
      </c>
      <c r="U1339" s="13">
        <v>1213</v>
      </c>
      <c r="V1339" s="13">
        <v>1213</v>
      </c>
      <c r="W1339" s="13">
        <f t="shared" si="251"/>
        <v>1213</v>
      </c>
      <c r="X1339" s="15">
        <v>1338</v>
      </c>
      <c r="Y1339" s="15" t="s">
        <v>26882</v>
      </c>
      <c r="Z1339" t="str">
        <f t="shared" si="252"/>
        <v>11001000000000001338</v>
      </c>
    </row>
    <row r="1340" spans="1:26" x14ac:dyDescent="0.2">
      <c r="A1340" s="2">
        <v>42914</v>
      </c>
      <c r="B1340" s="2">
        <f t="shared" ca="1" si="242"/>
        <v>42903</v>
      </c>
      <c r="C1340" s="5" t="s">
        <v>26861</v>
      </c>
      <c r="D1340">
        <f t="shared" si="243"/>
        <v>5</v>
      </c>
      <c r="E1340" s="7" t="s">
        <v>26862</v>
      </c>
      <c r="F1340">
        <f t="shared" si="253"/>
        <v>3</v>
      </c>
      <c r="G1340" t="s">
        <v>26860</v>
      </c>
      <c r="H1340" t="str">
        <f t="shared" si="244"/>
        <v>NIT</v>
      </c>
      <c r="I1340" t="s">
        <v>26858</v>
      </c>
      <c r="J1340" t="str">
        <f t="shared" si="245"/>
        <v>CC</v>
      </c>
      <c r="K1340" s="2">
        <v>42865</v>
      </c>
      <c r="L1340" s="2">
        <v>42926</v>
      </c>
      <c r="M1340" t="s">
        <v>71</v>
      </c>
      <c r="N1340">
        <f t="shared" si="246"/>
        <v>1</v>
      </c>
      <c r="O1340">
        <f t="shared" ca="1" si="247"/>
        <v>2034</v>
      </c>
      <c r="P1340">
        <f t="shared" ca="1" si="248"/>
        <v>122034</v>
      </c>
      <c r="Q1340" s="12"/>
      <c r="R1340" s="13">
        <f t="shared" si="249"/>
        <v>0</v>
      </c>
      <c r="S1340">
        <f t="shared" ca="1" si="250"/>
        <v>1216</v>
      </c>
      <c r="U1340" s="13">
        <v>0</v>
      </c>
      <c r="V1340" s="13">
        <v>0</v>
      </c>
      <c r="W1340" s="13" t="str">
        <f t="shared" si="251"/>
        <v/>
      </c>
      <c r="X1340" s="15">
        <v>1339</v>
      </c>
      <c r="Y1340" s="15" t="s">
        <v>26882</v>
      </c>
      <c r="Z1340" t="str">
        <f t="shared" si="252"/>
        <v>11001000000000001339</v>
      </c>
    </row>
    <row r="1341" spans="1:26" x14ac:dyDescent="0.2">
      <c r="A1341" s="2">
        <v>42915</v>
      </c>
      <c r="B1341" s="2">
        <f t="shared" ca="1" si="242"/>
        <v>42901</v>
      </c>
      <c r="C1341" s="5" t="s">
        <v>26856</v>
      </c>
      <c r="D1341">
        <f t="shared" si="243"/>
        <v>7</v>
      </c>
      <c r="E1341" s="7" t="s">
        <v>26857</v>
      </c>
      <c r="F1341">
        <f t="shared" si="253"/>
        <v>4</v>
      </c>
      <c r="G1341" t="s">
        <v>26860</v>
      </c>
      <c r="H1341" t="str">
        <f t="shared" si="244"/>
        <v>NIT</v>
      </c>
      <c r="I1341" t="s">
        <v>26858</v>
      </c>
      <c r="J1341" t="str">
        <f t="shared" si="245"/>
        <v>CC</v>
      </c>
      <c r="K1341" s="2">
        <v>42865</v>
      </c>
      <c r="L1341" s="2">
        <v>42926</v>
      </c>
      <c r="M1341" t="s">
        <v>71</v>
      </c>
      <c r="N1341">
        <f t="shared" si="246"/>
        <v>1</v>
      </c>
      <c r="O1341">
        <f t="shared" ca="1" si="247"/>
        <v>2020</v>
      </c>
      <c r="P1341">
        <f t="shared" ca="1" si="248"/>
        <v>122020</v>
      </c>
      <c r="Q1341" s="11">
        <v>101000146943</v>
      </c>
      <c r="R1341" s="13">
        <f t="shared" ca="1" si="249"/>
        <v>1215</v>
      </c>
      <c r="S1341">
        <f t="shared" ca="1" si="250"/>
        <v>1215</v>
      </c>
      <c r="U1341" s="13">
        <v>1216</v>
      </c>
      <c r="V1341" s="13">
        <v>1216</v>
      </c>
      <c r="W1341" s="13">
        <f t="shared" si="251"/>
        <v>1216</v>
      </c>
      <c r="X1341" s="15">
        <v>1340</v>
      </c>
      <c r="Y1341" s="15" t="s">
        <v>26882</v>
      </c>
      <c r="Z1341" t="str">
        <f t="shared" si="252"/>
        <v>11001000000000001340</v>
      </c>
    </row>
    <row r="1342" spans="1:26" x14ac:dyDescent="0.2">
      <c r="A1342" s="2">
        <v>42915</v>
      </c>
      <c r="B1342" s="2">
        <f t="shared" ca="1" si="242"/>
        <v>42918</v>
      </c>
      <c r="C1342" s="5" t="s">
        <v>26861</v>
      </c>
      <c r="D1342">
        <f t="shared" si="243"/>
        <v>5</v>
      </c>
      <c r="E1342" s="7" t="s">
        <v>26862</v>
      </c>
      <c r="F1342">
        <f t="shared" si="253"/>
        <v>3</v>
      </c>
      <c r="G1342" t="s">
        <v>26858</v>
      </c>
      <c r="H1342" t="str">
        <f t="shared" si="244"/>
        <v>CC</v>
      </c>
      <c r="I1342" t="s">
        <v>26858</v>
      </c>
      <c r="J1342" t="str">
        <f t="shared" si="245"/>
        <v>CC</v>
      </c>
      <c r="K1342" s="2">
        <v>42865</v>
      </c>
      <c r="L1342" s="2">
        <v>42926</v>
      </c>
      <c r="M1342" t="s">
        <v>51</v>
      </c>
      <c r="N1342">
        <f t="shared" si="246"/>
        <v>2</v>
      </c>
      <c r="O1342">
        <f t="shared" ca="1" si="247"/>
        <v>2850</v>
      </c>
      <c r="P1342">
        <f t="shared" ca="1" si="248"/>
        <v>122850</v>
      </c>
      <c r="Q1342" s="12"/>
      <c r="R1342" s="13">
        <f t="shared" si="249"/>
        <v>0</v>
      </c>
      <c r="S1342">
        <f t="shared" ca="1" si="250"/>
        <v>1216</v>
      </c>
      <c r="U1342" s="13">
        <v>0</v>
      </c>
      <c r="V1342" s="13">
        <v>0</v>
      </c>
      <c r="W1342" s="13" t="str">
        <f t="shared" si="251"/>
        <v/>
      </c>
      <c r="X1342" s="15">
        <v>1341</v>
      </c>
      <c r="Y1342" s="15" t="s">
        <v>26882</v>
      </c>
      <c r="Z1342" t="str">
        <f t="shared" si="252"/>
        <v>11001000000000001341</v>
      </c>
    </row>
    <row r="1343" spans="1:26" x14ac:dyDescent="0.2">
      <c r="A1343" s="2">
        <v>42915</v>
      </c>
      <c r="B1343" s="2">
        <f t="shared" ca="1" si="242"/>
        <v>42918</v>
      </c>
      <c r="C1343" s="5" t="s">
        <v>26859</v>
      </c>
      <c r="D1343">
        <f t="shared" si="243"/>
        <v>9</v>
      </c>
      <c r="E1343" s="7" t="s">
        <v>26857</v>
      </c>
      <c r="F1343">
        <f t="shared" si="253"/>
        <v>4</v>
      </c>
      <c r="G1343" t="s">
        <v>26858</v>
      </c>
      <c r="H1343" t="str">
        <f t="shared" si="244"/>
        <v>CC</v>
      </c>
      <c r="I1343" t="s">
        <v>26858</v>
      </c>
      <c r="J1343" t="str">
        <f t="shared" si="245"/>
        <v>CC</v>
      </c>
      <c r="K1343" s="2">
        <v>42865</v>
      </c>
      <c r="L1343" s="2">
        <v>42926</v>
      </c>
      <c r="M1343" t="s">
        <v>71</v>
      </c>
      <c r="N1343">
        <f t="shared" si="246"/>
        <v>1</v>
      </c>
      <c r="O1343">
        <f t="shared" ca="1" si="247"/>
        <v>2182</v>
      </c>
      <c r="P1343">
        <f t="shared" ca="1" si="248"/>
        <v>122182</v>
      </c>
      <c r="Q1343" s="11">
        <v>101000150939</v>
      </c>
      <c r="R1343" s="13">
        <f t="shared" ca="1" si="249"/>
        <v>1214</v>
      </c>
      <c r="S1343">
        <f t="shared" ca="1" si="250"/>
        <v>1214</v>
      </c>
      <c r="U1343" s="13">
        <v>1216</v>
      </c>
      <c r="V1343" s="13">
        <v>1216</v>
      </c>
      <c r="W1343" s="13">
        <f t="shared" si="251"/>
        <v>1216</v>
      </c>
      <c r="X1343" s="15">
        <v>1342</v>
      </c>
      <c r="Y1343" s="15" t="s">
        <v>26882</v>
      </c>
      <c r="Z1343" t="str">
        <f t="shared" si="252"/>
        <v>11001000000000001342</v>
      </c>
    </row>
    <row r="1344" spans="1:26" x14ac:dyDescent="0.2">
      <c r="A1344" s="2">
        <v>42913</v>
      </c>
      <c r="B1344" s="2">
        <f t="shared" ca="1" si="242"/>
        <v>42867</v>
      </c>
      <c r="C1344" s="5" t="s">
        <v>26859</v>
      </c>
      <c r="D1344">
        <f t="shared" si="243"/>
        <v>9</v>
      </c>
      <c r="E1344" s="7" t="s">
        <v>26857</v>
      </c>
      <c r="F1344">
        <f t="shared" si="253"/>
        <v>4</v>
      </c>
      <c r="G1344" t="s">
        <v>26860</v>
      </c>
      <c r="H1344" t="str">
        <f t="shared" si="244"/>
        <v>NIT</v>
      </c>
      <c r="I1344" t="s">
        <v>26858</v>
      </c>
      <c r="J1344" t="str">
        <f t="shared" si="245"/>
        <v>CC</v>
      </c>
      <c r="K1344" s="2">
        <v>42865</v>
      </c>
      <c r="L1344" s="2">
        <v>42926</v>
      </c>
      <c r="M1344" t="s">
        <v>51</v>
      </c>
      <c r="N1344">
        <f t="shared" si="246"/>
        <v>2</v>
      </c>
      <c r="O1344">
        <f t="shared" ca="1" si="247"/>
        <v>2142</v>
      </c>
      <c r="P1344">
        <f t="shared" ca="1" si="248"/>
        <v>122142</v>
      </c>
      <c r="Q1344" s="12"/>
      <c r="R1344" s="13">
        <f t="shared" si="249"/>
        <v>0</v>
      </c>
      <c r="S1344">
        <f t="shared" ca="1" si="250"/>
        <v>1213</v>
      </c>
      <c r="U1344" s="13">
        <v>0</v>
      </c>
      <c r="V1344" s="13">
        <v>0</v>
      </c>
      <c r="W1344" s="13" t="str">
        <f t="shared" si="251"/>
        <v/>
      </c>
      <c r="X1344" s="15">
        <v>1343</v>
      </c>
      <c r="Y1344" s="15" t="s">
        <v>26882</v>
      </c>
      <c r="Z1344" t="str">
        <f t="shared" si="252"/>
        <v>11001000000000001343</v>
      </c>
    </row>
    <row r="1345" spans="1:26" x14ac:dyDescent="0.2">
      <c r="A1345" s="2">
        <v>42915</v>
      </c>
      <c r="B1345" s="2">
        <f t="shared" ca="1" si="242"/>
        <v>42895</v>
      </c>
      <c r="C1345" s="5" t="s">
        <v>26866</v>
      </c>
      <c r="D1345">
        <f t="shared" si="243"/>
        <v>3</v>
      </c>
      <c r="E1345" s="7" t="s">
        <v>26862</v>
      </c>
      <c r="F1345">
        <f t="shared" si="253"/>
        <v>3</v>
      </c>
      <c r="G1345" t="s">
        <v>26858</v>
      </c>
      <c r="H1345" t="str">
        <f t="shared" si="244"/>
        <v>CC</v>
      </c>
      <c r="I1345" t="s">
        <v>26858</v>
      </c>
      <c r="J1345" t="str">
        <f t="shared" si="245"/>
        <v>CC</v>
      </c>
      <c r="K1345" s="2">
        <v>42865</v>
      </c>
      <c r="L1345" s="2">
        <v>42926</v>
      </c>
      <c r="M1345" t="s">
        <v>71</v>
      </c>
      <c r="N1345">
        <f t="shared" si="246"/>
        <v>1</v>
      </c>
      <c r="O1345">
        <f t="shared" ca="1" si="247"/>
        <v>2673</v>
      </c>
      <c r="P1345">
        <f t="shared" ca="1" si="248"/>
        <v>122673</v>
      </c>
      <c r="Q1345" s="11">
        <v>101000136078</v>
      </c>
      <c r="R1345" s="13">
        <f t="shared" ca="1" si="249"/>
        <v>1213</v>
      </c>
      <c r="S1345">
        <f t="shared" ca="1" si="250"/>
        <v>1213</v>
      </c>
      <c r="U1345" s="13">
        <v>1215</v>
      </c>
      <c r="V1345" s="13">
        <v>1215</v>
      </c>
      <c r="W1345" s="13">
        <f t="shared" si="251"/>
        <v>1215</v>
      </c>
      <c r="X1345" s="15">
        <v>1344</v>
      </c>
      <c r="Y1345" s="15" t="s">
        <v>26882</v>
      </c>
      <c r="Z1345" t="str">
        <f t="shared" si="252"/>
        <v>11001000000000001344</v>
      </c>
    </row>
    <row r="1346" spans="1:26" x14ac:dyDescent="0.2">
      <c r="A1346" s="2">
        <v>42915</v>
      </c>
      <c r="B1346" s="2">
        <f t="shared" ref="B1346:B1409" ca="1" si="254">RANDBETWEEN(K1346,L1346)</f>
        <v>42912</v>
      </c>
      <c r="C1346" s="5" t="s">
        <v>26859</v>
      </c>
      <c r="D1346">
        <f t="shared" ref="D1346:D1409" si="255">IF(C1346="BICICLETA",1,IF(C1346="TRACCION ANIMAL",2,IF(C1346="AUTOMOVIL",3,IF(C1346="CAMPERO",4,IF(C1346="CAMIONETA",5,IF(C1346="MICROBUS",6,IF(C1346="BUSETA",7,IF(C1346="BUS",8,IF(C1346="BUS_ARTICULADO",9,IF(C1346="CAMION",10,IF(C1346="VOLQUETA",11,IF(C1346="TRACTOCAMION",12,IF(C1346="MOTOTRICICLO",13,IF(C1346="MOTOCARRO",14,IF(C1346="MOTOCICLETA",15,IF(C1346="CUATRIMOTO",16,IF(C1346="REMOLQUE",17,"NADA")))))))))))))))))</f>
        <v>9</v>
      </c>
      <c r="E1346" s="7" t="s">
        <v>26857</v>
      </c>
      <c r="F1346">
        <f t="shared" si="253"/>
        <v>4</v>
      </c>
      <c r="G1346" t="s">
        <v>26860</v>
      </c>
      <c r="H1346" t="str">
        <f t="shared" ref="H1346:H1409" si="256">IF(G1346="Cédula Ciudadanía","CC",IF(G1346="Nit","NIT",IF(G1346="Cédula Extranjería","CE",IF(G1346="Tarjeta Identidad","TI",IF(G1346="Pasaporte","CE","NADA")))))</f>
        <v>NIT</v>
      </c>
      <c r="I1346" t="s">
        <v>26858</v>
      </c>
      <c r="J1346" t="str">
        <f t="shared" ref="J1346:J1409" si="257">IF(I1346="Cédula Ciudadanía","CC",IF(I1346="Nit","NIT",IF(I1346="Cédula Extranjería","CE",IF(I1346="Tarjeta Identidad","TI",IF(I1346="Pasaporte","CE","NADA")))))</f>
        <v>CC</v>
      </c>
      <c r="K1346" s="2">
        <v>42865</v>
      </c>
      <c r="L1346" s="2">
        <v>42926</v>
      </c>
      <c r="M1346" t="s">
        <v>71</v>
      </c>
      <c r="N1346">
        <f t="shared" si="246"/>
        <v>1</v>
      </c>
      <c r="O1346">
        <f t="shared" ca="1" si="247"/>
        <v>2076</v>
      </c>
      <c r="P1346">
        <f t="shared" ca="1" si="248"/>
        <v>122076</v>
      </c>
      <c r="Q1346" s="12"/>
      <c r="R1346" s="13">
        <f t="shared" si="249"/>
        <v>0</v>
      </c>
      <c r="S1346">
        <f t="shared" ca="1" si="250"/>
        <v>1213</v>
      </c>
      <c r="U1346" s="13">
        <v>0</v>
      </c>
      <c r="V1346" s="13">
        <v>0</v>
      </c>
      <c r="W1346" s="13" t="str">
        <f t="shared" si="251"/>
        <v/>
      </c>
      <c r="X1346" s="15">
        <v>1345</v>
      </c>
      <c r="Y1346" s="15" t="s">
        <v>26882</v>
      </c>
      <c r="Z1346" t="str">
        <f t="shared" si="252"/>
        <v>11001000000000001345</v>
      </c>
    </row>
    <row r="1347" spans="1:26" x14ac:dyDescent="0.2">
      <c r="A1347" s="2">
        <v>42914</v>
      </c>
      <c r="B1347" s="2">
        <f t="shared" ca="1" si="254"/>
        <v>42884</v>
      </c>
      <c r="C1347" s="5" t="s">
        <v>26861</v>
      </c>
      <c r="D1347">
        <f t="shared" si="255"/>
        <v>5</v>
      </c>
      <c r="E1347" s="7" t="s">
        <v>26862</v>
      </c>
      <c r="F1347">
        <f t="shared" si="253"/>
        <v>3</v>
      </c>
      <c r="G1347" t="s">
        <v>26860</v>
      </c>
      <c r="H1347" t="str">
        <f t="shared" si="256"/>
        <v>NIT</v>
      </c>
      <c r="I1347" t="s">
        <v>26858</v>
      </c>
      <c r="J1347" t="str">
        <f t="shared" si="257"/>
        <v>CC</v>
      </c>
      <c r="K1347" s="2">
        <v>42865</v>
      </c>
      <c r="L1347" s="2">
        <v>42926</v>
      </c>
      <c r="M1347" t="s">
        <v>71</v>
      </c>
      <c r="N1347">
        <f t="shared" ref="N1347:N1410" si="258">IF(M1347="M",1,2)</f>
        <v>1</v>
      </c>
      <c r="O1347">
        <f t="shared" ref="O1347:O1410" ca="1" si="259">RANDBETWEEN(1999,2999)</f>
        <v>2457</v>
      </c>
      <c r="P1347">
        <f t="shared" ref="P1347:P1410" ca="1" si="260">O1347+120000</f>
        <v>122457</v>
      </c>
      <c r="Q1347" s="12"/>
      <c r="R1347" s="13">
        <f t="shared" ref="R1347:R1410" si="261">IF(Q1347=T1347,U1347,(S1347))</f>
        <v>0</v>
      </c>
      <c r="S1347">
        <f t="shared" ref="S1347:S1410" ca="1" si="262">RANDBETWEEN(1213,1216)</f>
        <v>1213</v>
      </c>
      <c r="U1347" s="13">
        <v>0</v>
      </c>
      <c r="V1347" s="13">
        <v>0</v>
      </c>
      <c r="W1347" s="13" t="str">
        <f t="shared" ref="W1347:W1410" si="263">IF(U1347=0,"",V1347)</f>
        <v/>
      </c>
      <c r="X1347" s="15">
        <v>1346</v>
      </c>
      <c r="Y1347" s="15" t="s">
        <v>26882</v>
      </c>
      <c r="Z1347" t="str">
        <f t="shared" ref="Z1347:Z1410" si="264">CONCATENATE(Y1347,X1347)</f>
        <v>11001000000000001346</v>
      </c>
    </row>
    <row r="1348" spans="1:26" x14ac:dyDescent="0.2">
      <c r="A1348" s="2">
        <v>42913</v>
      </c>
      <c r="B1348" s="2">
        <f t="shared" ca="1" si="254"/>
        <v>42881</v>
      </c>
      <c r="C1348" s="5" t="s">
        <v>26865</v>
      </c>
      <c r="D1348">
        <f t="shared" si="255"/>
        <v>14</v>
      </c>
      <c r="E1348" s="7" t="s">
        <v>26862</v>
      </c>
      <c r="F1348">
        <f t="shared" si="253"/>
        <v>3</v>
      </c>
      <c r="G1348" t="s">
        <v>26860</v>
      </c>
      <c r="H1348" t="str">
        <f t="shared" si="256"/>
        <v>NIT</v>
      </c>
      <c r="I1348" t="s">
        <v>26858</v>
      </c>
      <c r="J1348" t="str">
        <f t="shared" si="257"/>
        <v>CC</v>
      </c>
      <c r="K1348" s="2">
        <v>42865</v>
      </c>
      <c r="L1348" s="2">
        <v>42926</v>
      </c>
      <c r="M1348" t="s">
        <v>51</v>
      </c>
      <c r="N1348">
        <f t="shared" si="258"/>
        <v>2</v>
      </c>
      <c r="O1348">
        <f t="shared" ca="1" si="259"/>
        <v>2685</v>
      </c>
      <c r="P1348">
        <f t="shared" ca="1" si="260"/>
        <v>122685</v>
      </c>
      <c r="Q1348" s="12"/>
      <c r="R1348" s="13">
        <f t="shared" si="261"/>
        <v>0</v>
      </c>
      <c r="S1348">
        <f t="shared" ca="1" si="262"/>
        <v>1213</v>
      </c>
      <c r="U1348" s="13">
        <v>0</v>
      </c>
      <c r="V1348" s="13">
        <v>0</v>
      </c>
      <c r="W1348" s="13" t="str">
        <f t="shared" si="263"/>
        <v/>
      </c>
      <c r="X1348" s="15">
        <v>1347</v>
      </c>
      <c r="Y1348" s="15" t="s">
        <v>26882</v>
      </c>
      <c r="Z1348" t="str">
        <f t="shared" si="264"/>
        <v>11001000000000001347</v>
      </c>
    </row>
    <row r="1349" spans="1:26" x14ac:dyDescent="0.2">
      <c r="A1349" s="2">
        <v>42914</v>
      </c>
      <c r="B1349" s="2">
        <f t="shared" ca="1" si="254"/>
        <v>42867</v>
      </c>
      <c r="C1349" s="5" t="s">
        <v>26867</v>
      </c>
      <c r="D1349">
        <f t="shared" si="255"/>
        <v>6</v>
      </c>
      <c r="E1349" s="7" t="s">
        <v>26862</v>
      </c>
      <c r="F1349">
        <f t="shared" si="253"/>
        <v>3</v>
      </c>
      <c r="G1349" t="s">
        <v>26860</v>
      </c>
      <c r="H1349" t="str">
        <f t="shared" si="256"/>
        <v>NIT</v>
      </c>
      <c r="I1349" t="s">
        <v>26858</v>
      </c>
      <c r="J1349" t="str">
        <f t="shared" si="257"/>
        <v>CC</v>
      </c>
      <c r="K1349" s="2">
        <v>42865</v>
      </c>
      <c r="L1349" s="2">
        <v>42926</v>
      </c>
      <c r="M1349" t="s">
        <v>71</v>
      </c>
      <c r="N1349">
        <f t="shared" si="258"/>
        <v>1</v>
      </c>
      <c r="O1349">
        <f t="shared" ca="1" si="259"/>
        <v>2931</v>
      </c>
      <c r="P1349">
        <f t="shared" ca="1" si="260"/>
        <v>122931</v>
      </c>
      <c r="Q1349" s="12"/>
      <c r="R1349" s="13">
        <f t="shared" si="261"/>
        <v>0</v>
      </c>
      <c r="S1349">
        <f t="shared" ca="1" si="262"/>
        <v>1215</v>
      </c>
      <c r="U1349" s="13">
        <v>0</v>
      </c>
      <c r="V1349" s="13">
        <v>0</v>
      </c>
      <c r="W1349" s="13" t="str">
        <f t="shared" si="263"/>
        <v/>
      </c>
      <c r="X1349" s="15">
        <v>1348</v>
      </c>
      <c r="Y1349" s="15" t="s">
        <v>26882</v>
      </c>
      <c r="Z1349" t="str">
        <f t="shared" si="264"/>
        <v>11001000000000001348</v>
      </c>
    </row>
    <row r="1350" spans="1:26" x14ac:dyDescent="0.2">
      <c r="A1350" s="2">
        <v>42913</v>
      </c>
      <c r="B1350" s="2">
        <f t="shared" ca="1" si="254"/>
        <v>42887</v>
      </c>
      <c r="C1350" s="5" t="s">
        <v>26866</v>
      </c>
      <c r="D1350">
        <f t="shared" si="255"/>
        <v>3</v>
      </c>
      <c r="E1350" s="7" t="s">
        <v>26862</v>
      </c>
      <c r="F1350">
        <f t="shared" si="253"/>
        <v>3</v>
      </c>
      <c r="G1350" t="s">
        <v>26858</v>
      </c>
      <c r="H1350" t="str">
        <f t="shared" si="256"/>
        <v>CC</v>
      </c>
      <c r="I1350" t="s">
        <v>26858</v>
      </c>
      <c r="J1350" t="str">
        <f t="shared" si="257"/>
        <v>CC</v>
      </c>
      <c r="K1350" s="2">
        <v>42865</v>
      </c>
      <c r="L1350" s="2">
        <v>42926</v>
      </c>
      <c r="M1350" t="s">
        <v>51</v>
      </c>
      <c r="N1350">
        <f t="shared" si="258"/>
        <v>2</v>
      </c>
      <c r="O1350">
        <f t="shared" ca="1" si="259"/>
        <v>2295</v>
      </c>
      <c r="P1350">
        <f t="shared" ca="1" si="260"/>
        <v>122295</v>
      </c>
      <c r="Q1350" s="11">
        <v>101000133725</v>
      </c>
      <c r="R1350" s="13">
        <f t="shared" ca="1" si="261"/>
        <v>1213</v>
      </c>
      <c r="S1350">
        <f t="shared" ca="1" si="262"/>
        <v>1213</v>
      </c>
      <c r="U1350" s="13">
        <v>1213</v>
      </c>
      <c r="V1350" s="13">
        <v>1213</v>
      </c>
      <c r="W1350" s="13">
        <f t="shared" si="263"/>
        <v>1213</v>
      </c>
      <c r="X1350" s="15">
        <v>1349</v>
      </c>
      <c r="Y1350" s="15" t="s">
        <v>26882</v>
      </c>
      <c r="Z1350" t="str">
        <f t="shared" si="264"/>
        <v>11001000000000001349</v>
      </c>
    </row>
    <row r="1351" spans="1:26" x14ac:dyDescent="0.2">
      <c r="A1351" s="2">
        <v>42915</v>
      </c>
      <c r="B1351" s="2">
        <f t="shared" ca="1" si="254"/>
        <v>42892</v>
      </c>
      <c r="C1351" s="5" t="s">
        <v>26865</v>
      </c>
      <c r="D1351">
        <f t="shared" si="255"/>
        <v>14</v>
      </c>
      <c r="E1351" s="7" t="s">
        <v>26862</v>
      </c>
      <c r="F1351">
        <f t="shared" si="253"/>
        <v>3</v>
      </c>
      <c r="G1351" t="s">
        <v>26860</v>
      </c>
      <c r="H1351" t="str">
        <f t="shared" si="256"/>
        <v>NIT</v>
      </c>
      <c r="I1351" t="s">
        <v>26858</v>
      </c>
      <c r="J1351" t="str">
        <f t="shared" si="257"/>
        <v>CC</v>
      </c>
      <c r="K1351" s="2">
        <v>42865</v>
      </c>
      <c r="L1351" s="2">
        <v>42926</v>
      </c>
      <c r="M1351" t="s">
        <v>71</v>
      </c>
      <c r="N1351">
        <f t="shared" si="258"/>
        <v>1</v>
      </c>
      <c r="O1351">
        <f t="shared" ca="1" si="259"/>
        <v>2153</v>
      </c>
      <c r="P1351">
        <f t="shared" ca="1" si="260"/>
        <v>122153</v>
      </c>
      <c r="Q1351" s="12"/>
      <c r="R1351" s="13">
        <f t="shared" si="261"/>
        <v>0</v>
      </c>
      <c r="S1351">
        <f t="shared" ca="1" si="262"/>
        <v>1214</v>
      </c>
      <c r="U1351" s="13">
        <v>0</v>
      </c>
      <c r="V1351" s="13">
        <v>0</v>
      </c>
      <c r="W1351" s="13" t="str">
        <f t="shared" si="263"/>
        <v/>
      </c>
      <c r="X1351" s="15">
        <v>1350</v>
      </c>
      <c r="Y1351" s="15" t="s">
        <v>26882</v>
      </c>
      <c r="Z1351" t="str">
        <f t="shared" si="264"/>
        <v>11001000000000001350</v>
      </c>
    </row>
    <row r="1352" spans="1:26" x14ac:dyDescent="0.2">
      <c r="A1352" s="2">
        <v>42914</v>
      </c>
      <c r="B1352" s="2">
        <f t="shared" ca="1" si="254"/>
        <v>42917</v>
      </c>
      <c r="C1352" s="5" t="s">
        <v>26856</v>
      </c>
      <c r="D1352">
        <f t="shared" si="255"/>
        <v>7</v>
      </c>
      <c r="E1352" s="7" t="s">
        <v>26857</v>
      </c>
      <c r="F1352">
        <f t="shared" si="253"/>
        <v>4</v>
      </c>
      <c r="G1352" t="s">
        <v>26860</v>
      </c>
      <c r="H1352" t="str">
        <f t="shared" si="256"/>
        <v>NIT</v>
      </c>
      <c r="I1352" t="s">
        <v>26858</v>
      </c>
      <c r="J1352" t="str">
        <f t="shared" si="257"/>
        <v>CC</v>
      </c>
      <c r="K1352" s="2">
        <v>42865</v>
      </c>
      <c r="L1352" s="2">
        <v>42926</v>
      </c>
      <c r="M1352" t="s">
        <v>71</v>
      </c>
      <c r="N1352">
        <f t="shared" si="258"/>
        <v>1</v>
      </c>
      <c r="O1352">
        <f t="shared" ca="1" si="259"/>
        <v>2105</v>
      </c>
      <c r="P1352">
        <f t="shared" ca="1" si="260"/>
        <v>122105</v>
      </c>
      <c r="Q1352" s="12"/>
      <c r="R1352" s="13">
        <f t="shared" si="261"/>
        <v>0</v>
      </c>
      <c r="S1352">
        <f t="shared" ca="1" si="262"/>
        <v>1216</v>
      </c>
      <c r="U1352" s="13">
        <v>0</v>
      </c>
      <c r="V1352" s="13">
        <v>0</v>
      </c>
      <c r="W1352" s="13" t="str">
        <f t="shared" si="263"/>
        <v/>
      </c>
      <c r="X1352" s="15">
        <v>1351</v>
      </c>
      <c r="Y1352" s="15" t="s">
        <v>26882</v>
      </c>
      <c r="Z1352" t="str">
        <f t="shared" si="264"/>
        <v>11001000000000001351</v>
      </c>
    </row>
    <row r="1353" spans="1:26" x14ac:dyDescent="0.2">
      <c r="A1353" s="2">
        <v>42913</v>
      </c>
      <c r="B1353" s="2">
        <f t="shared" ca="1" si="254"/>
        <v>42892</v>
      </c>
      <c r="C1353" s="5" t="s">
        <v>26869</v>
      </c>
      <c r="D1353">
        <f t="shared" si="255"/>
        <v>4</v>
      </c>
      <c r="E1353" s="7" t="s">
        <v>26862</v>
      </c>
      <c r="F1353">
        <f t="shared" si="253"/>
        <v>3</v>
      </c>
      <c r="G1353" t="s">
        <v>26860</v>
      </c>
      <c r="H1353" t="str">
        <f t="shared" si="256"/>
        <v>NIT</v>
      </c>
      <c r="I1353" t="s">
        <v>26858</v>
      </c>
      <c r="J1353" t="str">
        <f t="shared" si="257"/>
        <v>CC</v>
      </c>
      <c r="K1353" s="2">
        <v>42865</v>
      </c>
      <c r="L1353" s="2">
        <v>42926</v>
      </c>
      <c r="M1353" t="s">
        <v>51</v>
      </c>
      <c r="N1353">
        <f t="shared" si="258"/>
        <v>2</v>
      </c>
      <c r="O1353">
        <f t="shared" ca="1" si="259"/>
        <v>2315</v>
      </c>
      <c r="P1353">
        <f t="shared" ca="1" si="260"/>
        <v>122315</v>
      </c>
      <c r="Q1353" s="12"/>
      <c r="R1353" s="13">
        <f t="shared" si="261"/>
        <v>0</v>
      </c>
      <c r="S1353">
        <f t="shared" ca="1" si="262"/>
        <v>1215</v>
      </c>
      <c r="U1353" s="13">
        <v>0</v>
      </c>
      <c r="V1353" s="13">
        <v>0</v>
      </c>
      <c r="W1353" s="13" t="str">
        <f t="shared" si="263"/>
        <v/>
      </c>
      <c r="X1353" s="15">
        <v>1352</v>
      </c>
      <c r="Y1353" s="15" t="s">
        <v>26882</v>
      </c>
      <c r="Z1353" t="str">
        <f t="shared" si="264"/>
        <v>11001000000000001352</v>
      </c>
    </row>
    <row r="1354" spans="1:26" x14ac:dyDescent="0.2">
      <c r="A1354" s="2">
        <v>42915</v>
      </c>
      <c r="B1354" s="2">
        <f t="shared" ca="1" si="254"/>
        <v>42874</v>
      </c>
      <c r="C1354" s="5" t="s">
        <v>26869</v>
      </c>
      <c r="D1354">
        <f t="shared" si="255"/>
        <v>4</v>
      </c>
      <c r="E1354" s="7" t="s">
        <v>26862</v>
      </c>
      <c r="F1354">
        <f t="shared" si="253"/>
        <v>3</v>
      </c>
      <c r="G1354" t="s">
        <v>26858</v>
      </c>
      <c r="H1354" t="str">
        <f t="shared" si="256"/>
        <v>CC</v>
      </c>
      <c r="I1354" t="s">
        <v>26858</v>
      </c>
      <c r="J1354" t="str">
        <f t="shared" si="257"/>
        <v>CC</v>
      </c>
      <c r="K1354" s="2">
        <v>42865</v>
      </c>
      <c r="L1354" s="2">
        <v>42926</v>
      </c>
      <c r="M1354" t="s">
        <v>71</v>
      </c>
      <c r="N1354">
        <f t="shared" si="258"/>
        <v>1</v>
      </c>
      <c r="O1354">
        <f t="shared" ca="1" si="259"/>
        <v>2053</v>
      </c>
      <c r="P1354">
        <f t="shared" ca="1" si="260"/>
        <v>122053</v>
      </c>
      <c r="Q1354" s="12"/>
      <c r="R1354" s="13">
        <f t="shared" si="261"/>
        <v>0</v>
      </c>
      <c r="S1354">
        <f t="shared" ca="1" si="262"/>
        <v>1213</v>
      </c>
      <c r="U1354" s="13">
        <v>0</v>
      </c>
      <c r="V1354" s="13">
        <v>0</v>
      </c>
      <c r="W1354" s="13" t="str">
        <f t="shared" si="263"/>
        <v/>
      </c>
      <c r="X1354" s="15">
        <v>1353</v>
      </c>
      <c r="Y1354" s="15" t="s">
        <v>26882</v>
      </c>
      <c r="Z1354" t="str">
        <f t="shared" si="264"/>
        <v>11001000000000001353</v>
      </c>
    </row>
    <row r="1355" spans="1:26" x14ac:dyDescent="0.2">
      <c r="A1355" s="2">
        <v>42915</v>
      </c>
      <c r="B1355" s="2">
        <f t="shared" ca="1" si="254"/>
        <v>42905</v>
      </c>
      <c r="C1355" s="5" t="s">
        <v>26864</v>
      </c>
      <c r="D1355">
        <f t="shared" si="255"/>
        <v>11</v>
      </c>
      <c r="E1355" s="7" t="s">
        <v>26862</v>
      </c>
      <c r="F1355">
        <f t="shared" si="253"/>
        <v>3</v>
      </c>
      <c r="G1355" t="s">
        <v>26860</v>
      </c>
      <c r="H1355" t="str">
        <f t="shared" si="256"/>
        <v>NIT</v>
      </c>
      <c r="I1355" t="s">
        <v>26858</v>
      </c>
      <c r="J1355" t="str">
        <f t="shared" si="257"/>
        <v>CC</v>
      </c>
      <c r="K1355" s="2">
        <v>42865</v>
      </c>
      <c r="L1355" s="2">
        <v>42926</v>
      </c>
      <c r="M1355" t="s">
        <v>51</v>
      </c>
      <c r="N1355">
        <f t="shared" si="258"/>
        <v>2</v>
      </c>
      <c r="O1355">
        <f t="shared" ca="1" si="259"/>
        <v>2112</v>
      </c>
      <c r="P1355">
        <f t="shared" ca="1" si="260"/>
        <v>122112</v>
      </c>
      <c r="Q1355" s="12"/>
      <c r="R1355" s="13">
        <f t="shared" si="261"/>
        <v>0</v>
      </c>
      <c r="S1355">
        <f t="shared" ca="1" si="262"/>
        <v>1214</v>
      </c>
      <c r="U1355" s="13">
        <v>0</v>
      </c>
      <c r="V1355" s="13">
        <v>0</v>
      </c>
      <c r="W1355" s="13" t="str">
        <f t="shared" si="263"/>
        <v/>
      </c>
      <c r="X1355" s="15">
        <v>1354</v>
      </c>
      <c r="Y1355" s="15" t="s">
        <v>26882</v>
      </c>
      <c r="Z1355" t="str">
        <f t="shared" si="264"/>
        <v>11001000000000001354</v>
      </c>
    </row>
    <row r="1356" spans="1:26" x14ac:dyDescent="0.2">
      <c r="A1356" s="2">
        <v>42915</v>
      </c>
      <c r="B1356" s="2">
        <f t="shared" ca="1" si="254"/>
        <v>42889</v>
      </c>
      <c r="C1356" s="5" t="s">
        <v>26856</v>
      </c>
      <c r="D1356">
        <f t="shared" si="255"/>
        <v>7</v>
      </c>
      <c r="E1356" s="7" t="s">
        <v>26857</v>
      </c>
      <c r="F1356">
        <f t="shared" si="253"/>
        <v>4</v>
      </c>
      <c r="G1356" t="s">
        <v>26858</v>
      </c>
      <c r="H1356" t="str">
        <f t="shared" si="256"/>
        <v>CC</v>
      </c>
      <c r="I1356" t="s">
        <v>26858</v>
      </c>
      <c r="J1356" t="str">
        <f t="shared" si="257"/>
        <v>CC</v>
      </c>
      <c r="K1356" s="2">
        <v>42865</v>
      </c>
      <c r="L1356" s="2">
        <v>42926</v>
      </c>
      <c r="M1356" t="s">
        <v>71</v>
      </c>
      <c r="N1356">
        <f t="shared" si="258"/>
        <v>1</v>
      </c>
      <c r="O1356">
        <f t="shared" ca="1" si="259"/>
        <v>2770</v>
      </c>
      <c r="P1356">
        <f t="shared" ca="1" si="260"/>
        <v>122770</v>
      </c>
      <c r="Q1356" s="11">
        <v>101000138580</v>
      </c>
      <c r="R1356" s="13">
        <f t="shared" ca="1" si="261"/>
        <v>1213</v>
      </c>
      <c r="S1356">
        <f t="shared" ca="1" si="262"/>
        <v>1213</v>
      </c>
      <c r="U1356" s="13">
        <v>1213</v>
      </c>
      <c r="V1356" s="13">
        <v>1213</v>
      </c>
      <c r="W1356" s="13">
        <f t="shared" si="263"/>
        <v>1213</v>
      </c>
      <c r="X1356" s="15">
        <v>1355</v>
      </c>
      <c r="Y1356" s="15" t="s">
        <v>26882</v>
      </c>
      <c r="Z1356" t="str">
        <f t="shared" si="264"/>
        <v>11001000000000001355</v>
      </c>
    </row>
    <row r="1357" spans="1:26" x14ac:dyDescent="0.2">
      <c r="A1357" s="2">
        <v>42913</v>
      </c>
      <c r="B1357" s="2">
        <f t="shared" ca="1" si="254"/>
        <v>42883</v>
      </c>
      <c r="C1357" s="5" t="s">
        <v>26861</v>
      </c>
      <c r="D1357">
        <f t="shared" si="255"/>
        <v>5</v>
      </c>
      <c r="E1357" s="7" t="s">
        <v>26862</v>
      </c>
      <c r="F1357">
        <f t="shared" si="253"/>
        <v>3</v>
      </c>
      <c r="G1357" t="s">
        <v>26860</v>
      </c>
      <c r="H1357" t="str">
        <f t="shared" si="256"/>
        <v>NIT</v>
      </c>
      <c r="I1357" t="s">
        <v>26858</v>
      </c>
      <c r="J1357" t="str">
        <f t="shared" si="257"/>
        <v>CC</v>
      </c>
      <c r="K1357" s="2">
        <v>42865</v>
      </c>
      <c r="L1357" s="2">
        <v>42926</v>
      </c>
      <c r="M1357" t="s">
        <v>71</v>
      </c>
      <c r="N1357">
        <f t="shared" si="258"/>
        <v>1</v>
      </c>
      <c r="O1357">
        <f t="shared" ca="1" si="259"/>
        <v>2596</v>
      </c>
      <c r="P1357">
        <f t="shared" ca="1" si="260"/>
        <v>122596</v>
      </c>
      <c r="Q1357" s="11">
        <v>101000119799</v>
      </c>
      <c r="R1357" s="13">
        <f t="shared" ca="1" si="261"/>
        <v>1213</v>
      </c>
      <c r="S1357">
        <f t="shared" ca="1" si="262"/>
        <v>1213</v>
      </c>
      <c r="U1357" s="13">
        <v>1215</v>
      </c>
      <c r="V1357" s="13">
        <v>1215</v>
      </c>
      <c r="W1357" s="13">
        <f t="shared" si="263"/>
        <v>1215</v>
      </c>
      <c r="X1357" s="15">
        <v>1356</v>
      </c>
      <c r="Y1357" s="15" t="s">
        <v>26882</v>
      </c>
      <c r="Z1357" t="str">
        <f t="shared" si="264"/>
        <v>11001000000000001356</v>
      </c>
    </row>
    <row r="1358" spans="1:26" x14ac:dyDescent="0.2">
      <c r="A1358" s="2">
        <v>42913</v>
      </c>
      <c r="B1358" s="2">
        <f t="shared" ca="1" si="254"/>
        <v>42898</v>
      </c>
      <c r="C1358" s="5" t="s">
        <v>26865</v>
      </c>
      <c r="D1358">
        <f t="shared" si="255"/>
        <v>14</v>
      </c>
      <c r="E1358" s="7" t="s">
        <v>26862</v>
      </c>
      <c r="F1358">
        <f t="shared" si="253"/>
        <v>3</v>
      </c>
      <c r="G1358" t="s">
        <v>26858</v>
      </c>
      <c r="H1358" t="str">
        <f t="shared" si="256"/>
        <v>CC</v>
      </c>
      <c r="I1358" t="s">
        <v>26858</v>
      </c>
      <c r="J1358" t="str">
        <f t="shared" si="257"/>
        <v>CC</v>
      </c>
      <c r="K1358" s="2">
        <v>42865</v>
      </c>
      <c r="L1358" s="2">
        <v>42926</v>
      </c>
      <c r="M1358" t="s">
        <v>51</v>
      </c>
      <c r="N1358">
        <f t="shared" si="258"/>
        <v>2</v>
      </c>
      <c r="O1358">
        <f t="shared" ca="1" si="259"/>
        <v>2809</v>
      </c>
      <c r="P1358">
        <f t="shared" ca="1" si="260"/>
        <v>122809</v>
      </c>
      <c r="Q1358" s="12"/>
      <c r="R1358" s="13">
        <f t="shared" si="261"/>
        <v>0</v>
      </c>
      <c r="S1358">
        <f t="shared" ca="1" si="262"/>
        <v>1216</v>
      </c>
      <c r="U1358" s="13">
        <v>0</v>
      </c>
      <c r="V1358" s="13">
        <v>0</v>
      </c>
      <c r="W1358" s="13" t="str">
        <f t="shared" si="263"/>
        <v/>
      </c>
      <c r="X1358" s="15">
        <v>1357</v>
      </c>
      <c r="Y1358" s="15" t="s">
        <v>26882</v>
      </c>
      <c r="Z1358" t="str">
        <f t="shared" si="264"/>
        <v>11001000000000001357</v>
      </c>
    </row>
    <row r="1359" spans="1:26" x14ac:dyDescent="0.2">
      <c r="A1359" s="2">
        <v>42914</v>
      </c>
      <c r="B1359" s="2">
        <f t="shared" ca="1" si="254"/>
        <v>42891</v>
      </c>
      <c r="C1359" s="5" t="s">
        <v>26864</v>
      </c>
      <c r="D1359">
        <f t="shared" si="255"/>
        <v>11</v>
      </c>
      <c r="E1359" s="7" t="s">
        <v>26862</v>
      </c>
      <c r="F1359">
        <f t="shared" si="253"/>
        <v>3</v>
      </c>
      <c r="G1359" t="s">
        <v>26858</v>
      </c>
      <c r="H1359" t="str">
        <f t="shared" si="256"/>
        <v>CC</v>
      </c>
      <c r="I1359" t="s">
        <v>26858</v>
      </c>
      <c r="J1359" t="str">
        <f t="shared" si="257"/>
        <v>CC</v>
      </c>
      <c r="K1359" s="2">
        <v>42865</v>
      </c>
      <c r="L1359" s="2">
        <v>42926</v>
      </c>
      <c r="M1359" t="s">
        <v>51</v>
      </c>
      <c r="N1359">
        <f t="shared" si="258"/>
        <v>2</v>
      </c>
      <c r="O1359">
        <f t="shared" ca="1" si="259"/>
        <v>2226</v>
      </c>
      <c r="P1359">
        <f t="shared" ca="1" si="260"/>
        <v>122226</v>
      </c>
      <c r="Q1359" s="11">
        <v>101000125785</v>
      </c>
      <c r="R1359" s="13">
        <f t="shared" ca="1" si="261"/>
        <v>1213</v>
      </c>
      <c r="S1359">
        <f t="shared" ca="1" si="262"/>
        <v>1213</v>
      </c>
      <c r="U1359" s="13">
        <v>1215</v>
      </c>
      <c r="V1359" s="13">
        <v>1215</v>
      </c>
      <c r="W1359" s="13">
        <f t="shared" si="263"/>
        <v>1215</v>
      </c>
      <c r="X1359" s="15">
        <v>1358</v>
      </c>
      <c r="Y1359" s="15" t="s">
        <v>26882</v>
      </c>
      <c r="Z1359" t="str">
        <f t="shared" si="264"/>
        <v>11001000000000001358</v>
      </c>
    </row>
    <row r="1360" spans="1:26" x14ac:dyDescent="0.2">
      <c r="A1360" s="2">
        <v>42915</v>
      </c>
      <c r="B1360" s="2">
        <f t="shared" ca="1" si="254"/>
        <v>42891</v>
      </c>
      <c r="C1360" s="5" t="s">
        <v>26863</v>
      </c>
      <c r="D1360">
        <f t="shared" si="255"/>
        <v>12</v>
      </c>
      <c r="E1360" s="7" t="s">
        <v>26862</v>
      </c>
      <c r="F1360">
        <f t="shared" si="253"/>
        <v>3</v>
      </c>
      <c r="G1360" t="s">
        <v>26860</v>
      </c>
      <c r="H1360" t="str">
        <f t="shared" si="256"/>
        <v>NIT</v>
      </c>
      <c r="I1360" t="s">
        <v>26858</v>
      </c>
      <c r="J1360" t="str">
        <f t="shared" si="257"/>
        <v>CC</v>
      </c>
      <c r="K1360" s="2">
        <v>42865</v>
      </c>
      <c r="L1360" s="2">
        <v>42926</v>
      </c>
      <c r="M1360" t="s">
        <v>51</v>
      </c>
      <c r="N1360">
        <f t="shared" si="258"/>
        <v>2</v>
      </c>
      <c r="O1360">
        <f t="shared" ca="1" si="259"/>
        <v>2236</v>
      </c>
      <c r="P1360">
        <f t="shared" ca="1" si="260"/>
        <v>122236</v>
      </c>
      <c r="Q1360" s="12"/>
      <c r="R1360" s="13">
        <f t="shared" si="261"/>
        <v>0</v>
      </c>
      <c r="S1360">
        <f t="shared" ca="1" si="262"/>
        <v>1214</v>
      </c>
      <c r="U1360" s="13">
        <v>0</v>
      </c>
      <c r="V1360" s="13">
        <v>0</v>
      </c>
      <c r="W1360" s="13" t="str">
        <f t="shared" si="263"/>
        <v/>
      </c>
      <c r="X1360" s="15">
        <v>1359</v>
      </c>
      <c r="Y1360" s="15" t="s">
        <v>26882</v>
      </c>
      <c r="Z1360" t="str">
        <f t="shared" si="264"/>
        <v>11001000000000001359</v>
      </c>
    </row>
    <row r="1361" spans="1:26" x14ac:dyDescent="0.2">
      <c r="A1361" s="2">
        <v>42915</v>
      </c>
      <c r="B1361" s="2">
        <f t="shared" ca="1" si="254"/>
        <v>42912</v>
      </c>
      <c r="C1361" s="5" t="s">
        <v>26856</v>
      </c>
      <c r="D1361">
        <f t="shared" si="255"/>
        <v>7</v>
      </c>
      <c r="E1361" s="7" t="s">
        <v>26857</v>
      </c>
      <c r="F1361">
        <f t="shared" si="253"/>
        <v>4</v>
      </c>
      <c r="G1361" t="s">
        <v>26860</v>
      </c>
      <c r="H1361" t="str">
        <f t="shared" si="256"/>
        <v>NIT</v>
      </c>
      <c r="I1361" t="s">
        <v>26858</v>
      </c>
      <c r="J1361" t="str">
        <f t="shared" si="257"/>
        <v>CC</v>
      </c>
      <c r="K1361" s="2">
        <v>42865</v>
      </c>
      <c r="L1361" s="2">
        <v>42926</v>
      </c>
      <c r="M1361" t="s">
        <v>51</v>
      </c>
      <c r="N1361">
        <f t="shared" si="258"/>
        <v>2</v>
      </c>
      <c r="O1361">
        <f t="shared" ca="1" si="259"/>
        <v>2631</v>
      </c>
      <c r="P1361">
        <f t="shared" ca="1" si="260"/>
        <v>122631</v>
      </c>
      <c r="Q1361" s="11">
        <v>101000131892</v>
      </c>
      <c r="R1361" s="13">
        <f t="shared" ca="1" si="261"/>
        <v>1215</v>
      </c>
      <c r="S1361">
        <f t="shared" ca="1" si="262"/>
        <v>1215</v>
      </c>
      <c r="U1361" s="13">
        <v>1216</v>
      </c>
      <c r="V1361" s="13">
        <v>1216</v>
      </c>
      <c r="W1361" s="13">
        <f t="shared" si="263"/>
        <v>1216</v>
      </c>
      <c r="X1361" s="15">
        <v>1360</v>
      </c>
      <c r="Y1361" s="15" t="s">
        <v>26882</v>
      </c>
      <c r="Z1361" t="str">
        <f t="shared" si="264"/>
        <v>11001000000000001360</v>
      </c>
    </row>
    <row r="1362" spans="1:26" x14ac:dyDescent="0.2">
      <c r="A1362" s="2">
        <v>42913</v>
      </c>
      <c r="B1362" s="2">
        <f t="shared" ca="1" si="254"/>
        <v>42911</v>
      </c>
      <c r="C1362" s="5" t="s">
        <v>26867</v>
      </c>
      <c r="D1362">
        <f t="shared" si="255"/>
        <v>6</v>
      </c>
      <c r="E1362" s="7" t="s">
        <v>26862</v>
      </c>
      <c r="F1362">
        <f t="shared" si="253"/>
        <v>3</v>
      </c>
      <c r="G1362" t="s">
        <v>26860</v>
      </c>
      <c r="H1362" t="str">
        <f t="shared" si="256"/>
        <v>NIT</v>
      </c>
      <c r="I1362" t="s">
        <v>26858</v>
      </c>
      <c r="J1362" t="str">
        <f t="shared" si="257"/>
        <v>CC</v>
      </c>
      <c r="K1362" s="2">
        <v>42865</v>
      </c>
      <c r="L1362" s="2">
        <v>42926</v>
      </c>
      <c r="M1362" t="s">
        <v>71</v>
      </c>
      <c r="N1362">
        <f t="shared" si="258"/>
        <v>1</v>
      </c>
      <c r="O1362">
        <f t="shared" ca="1" si="259"/>
        <v>2894</v>
      </c>
      <c r="P1362">
        <f t="shared" ca="1" si="260"/>
        <v>122894</v>
      </c>
      <c r="Q1362" s="11">
        <v>101000145462</v>
      </c>
      <c r="R1362" s="13">
        <f t="shared" ca="1" si="261"/>
        <v>1215</v>
      </c>
      <c r="S1362">
        <f t="shared" ca="1" si="262"/>
        <v>1215</v>
      </c>
      <c r="U1362" s="13">
        <v>1213</v>
      </c>
      <c r="V1362" s="13">
        <v>1213</v>
      </c>
      <c r="W1362" s="13">
        <f t="shared" si="263"/>
        <v>1213</v>
      </c>
      <c r="X1362" s="15">
        <v>1361</v>
      </c>
      <c r="Y1362" s="15" t="s">
        <v>26882</v>
      </c>
      <c r="Z1362" t="str">
        <f t="shared" si="264"/>
        <v>11001000000000001361</v>
      </c>
    </row>
    <row r="1363" spans="1:26" x14ac:dyDescent="0.2">
      <c r="A1363" s="2">
        <v>42913</v>
      </c>
      <c r="B1363" s="2">
        <f t="shared" ca="1" si="254"/>
        <v>42908</v>
      </c>
      <c r="C1363" s="5" t="s">
        <v>26869</v>
      </c>
      <c r="D1363">
        <f t="shared" si="255"/>
        <v>4</v>
      </c>
      <c r="E1363" s="7" t="s">
        <v>26862</v>
      </c>
      <c r="F1363">
        <f t="shared" si="253"/>
        <v>3</v>
      </c>
      <c r="G1363" t="s">
        <v>26860</v>
      </c>
      <c r="H1363" t="str">
        <f t="shared" si="256"/>
        <v>NIT</v>
      </c>
      <c r="I1363" t="s">
        <v>26858</v>
      </c>
      <c r="J1363" t="str">
        <f t="shared" si="257"/>
        <v>CC</v>
      </c>
      <c r="K1363" s="2">
        <v>42865</v>
      </c>
      <c r="L1363" s="2">
        <v>42926</v>
      </c>
      <c r="M1363" t="s">
        <v>71</v>
      </c>
      <c r="N1363">
        <f t="shared" si="258"/>
        <v>1</v>
      </c>
      <c r="O1363">
        <f t="shared" ca="1" si="259"/>
        <v>2706</v>
      </c>
      <c r="P1363">
        <f t="shared" ca="1" si="260"/>
        <v>122706</v>
      </c>
      <c r="Q1363" s="12"/>
      <c r="R1363" s="13">
        <f t="shared" si="261"/>
        <v>0</v>
      </c>
      <c r="S1363">
        <f t="shared" ca="1" si="262"/>
        <v>1213</v>
      </c>
      <c r="U1363" s="13">
        <v>0</v>
      </c>
      <c r="V1363" s="13">
        <v>0</v>
      </c>
      <c r="W1363" s="13" t="str">
        <f t="shared" si="263"/>
        <v/>
      </c>
      <c r="X1363" s="15">
        <v>1362</v>
      </c>
      <c r="Y1363" s="15" t="s">
        <v>26882</v>
      </c>
      <c r="Z1363" t="str">
        <f t="shared" si="264"/>
        <v>11001000000000001362</v>
      </c>
    </row>
    <row r="1364" spans="1:26" x14ac:dyDescent="0.2">
      <c r="A1364" s="2">
        <v>42913</v>
      </c>
      <c r="B1364" s="2">
        <f t="shared" ca="1" si="254"/>
        <v>42901</v>
      </c>
      <c r="C1364" s="5" t="s">
        <v>26863</v>
      </c>
      <c r="D1364">
        <f t="shared" si="255"/>
        <v>12</v>
      </c>
      <c r="E1364" s="7" t="s">
        <v>26862</v>
      </c>
      <c r="F1364">
        <f t="shared" si="253"/>
        <v>3</v>
      </c>
      <c r="G1364" t="s">
        <v>26860</v>
      </c>
      <c r="H1364" t="str">
        <f t="shared" si="256"/>
        <v>NIT</v>
      </c>
      <c r="I1364" t="s">
        <v>26858</v>
      </c>
      <c r="J1364" t="str">
        <f t="shared" si="257"/>
        <v>CC</v>
      </c>
      <c r="K1364" s="2">
        <v>42865</v>
      </c>
      <c r="L1364" s="2">
        <v>42926</v>
      </c>
      <c r="M1364" t="s">
        <v>71</v>
      </c>
      <c r="N1364">
        <f t="shared" si="258"/>
        <v>1</v>
      </c>
      <c r="O1364">
        <f t="shared" ca="1" si="259"/>
        <v>2338</v>
      </c>
      <c r="P1364">
        <f t="shared" ca="1" si="260"/>
        <v>122338</v>
      </c>
      <c r="Q1364" s="11">
        <v>101000137790</v>
      </c>
      <c r="R1364" s="13">
        <f t="shared" ca="1" si="261"/>
        <v>1216</v>
      </c>
      <c r="S1364">
        <f t="shared" ca="1" si="262"/>
        <v>1216</v>
      </c>
      <c r="U1364" s="13">
        <v>1214</v>
      </c>
      <c r="V1364" s="13">
        <v>1214</v>
      </c>
      <c r="W1364" s="13">
        <f t="shared" si="263"/>
        <v>1214</v>
      </c>
      <c r="X1364" s="15">
        <v>1363</v>
      </c>
      <c r="Y1364" s="15" t="s">
        <v>26882</v>
      </c>
      <c r="Z1364" t="str">
        <f t="shared" si="264"/>
        <v>11001000000000001363</v>
      </c>
    </row>
    <row r="1365" spans="1:26" x14ac:dyDescent="0.2">
      <c r="A1365" s="2">
        <v>42915</v>
      </c>
      <c r="B1365" s="2">
        <f t="shared" ca="1" si="254"/>
        <v>42886</v>
      </c>
      <c r="C1365" s="5" t="s">
        <v>26869</v>
      </c>
      <c r="D1365">
        <f t="shared" si="255"/>
        <v>4</v>
      </c>
      <c r="E1365" s="7" t="s">
        <v>26862</v>
      </c>
      <c r="F1365">
        <f t="shared" si="253"/>
        <v>3</v>
      </c>
      <c r="G1365" t="s">
        <v>26858</v>
      </c>
      <c r="H1365" t="str">
        <f t="shared" si="256"/>
        <v>CC</v>
      </c>
      <c r="I1365" t="s">
        <v>26858</v>
      </c>
      <c r="J1365" t="str">
        <f t="shared" si="257"/>
        <v>CC</v>
      </c>
      <c r="K1365" s="2">
        <v>42865</v>
      </c>
      <c r="L1365" s="2">
        <v>42926</v>
      </c>
      <c r="M1365" t="s">
        <v>71</v>
      </c>
      <c r="N1365">
        <f t="shared" si="258"/>
        <v>1</v>
      </c>
      <c r="O1365">
        <f t="shared" ca="1" si="259"/>
        <v>2236</v>
      </c>
      <c r="P1365">
        <f t="shared" ca="1" si="260"/>
        <v>122236</v>
      </c>
      <c r="Q1365" s="12"/>
      <c r="R1365" s="13">
        <f t="shared" si="261"/>
        <v>0</v>
      </c>
      <c r="S1365">
        <f t="shared" ca="1" si="262"/>
        <v>1216</v>
      </c>
      <c r="U1365" s="13">
        <v>0</v>
      </c>
      <c r="V1365" s="13">
        <v>0</v>
      </c>
      <c r="W1365" s="13" t="str">
        <f t="shared" si="263"/>
        <v/>
      </c>
      <c r="X1365" s="15">
        <v>1364</v>
      </c>
      <c r="Y1365" s="15" t="s">
        <v>26882</v>
      </c>
      <c r="Z1365" t="str">
        <f t="shared" si="264"/>
        <v>11001000000000001364</v>
      </c>
    </row>
    <row r="1366" spans="1:26" x14ac:dyDescent="0.2">
      <c r="A1366" s="2">
        <v>42913</v>
      </c>
      <c r="B1366" s="2">
        <f t="shared" ca="1" si="254"/>
        <v>42885</v>
      </c>
      <c r="C1366" s="5" t="s">
        <v>26865</v>
      </c>
      <c r="D1366">
        <f t="shared" si="255"/>
        <v>14</v>
      </c>
      <c r="E1366" s="7" t="s">
        <v>26862</v>
      </c>
      <c r="F1366">
        <f t="shared" si="253"/>
        <v>3</v>
      </c>
      <c r="G1366" t="s">
        <v>26858</v>
      </c>
      <c r="H1366" t="str">
        <f t="shared" si="256"/>
        <v>CC</v>
      </c>
      <c r="I1366" t="s">
        <v>26858</v>
      </c>
      <c r="J1366" t="str">
        <f t="shared" si="257"/>
        <v>CC</v>
      </c>
      <c r="K1366" s="2">
        <v>42865</v>
      </c>
      <c r="L1366" s="2">
        <v>42926</v>
      </c>
      <c r="M1366" t="s">
        <v>51</v>
      </c>
      <c r="N1366">
        <f t="shared" si="258"/>
        <v>2</v>
      </c>
      <c r="O1366">
        <f t="shared" ca="1" si="259"/>
        <v>2531</v>
      </c>
      <c r="P1366">
        <f t="shared" ca="1" si="260"/>
        <v>122531</v>
      </c>
      <c r="Q1366" s="11">
        <v>101000135226</v>
      </c>
      <c r="R1366" s="13">
        <f t="shared" ca="1" si="261"/>
        <v>1214</v>
      </c>
      <c r="S1366">
        <f t="shared" ca="1" si="262"/>
        <v>1214</v>
      </c>
      <c r="U1366" s="13">
        <v>1214</v>
      </c>
      <c r="V1366" s="13">
        <v>1214</v>
      </c>
      <c r="W1366" s="13">
        <f t="shared" si="263"/>
        <v>1214</v>
      </c>
      <c r="X1366" s="15">
        <v>1365</v>
      </c>
      <c r="Y1366" s="15" t="s">
        <v>26882</v>
      </c>
      <c r="Z1366" t="str">
        <f t="shared" si="264"/>
        <v>11001000000000001365</v>
      </c>
    </row>
    <row r="1367" spans="1:26" x14ac:dyDescent="0.2">
      <c r="A1367" s="2">
        <v>42915</v>
      </c>
      <c r="B1367" s="2">
        <f t="shared" ca="1" si="254"/>
        <v>42894</v>
      </c>
      <c r="C1367" s="5" t="s">
        <v>26856</v>
      </c>
      <c r="D1367">
        <f t="shared" si="255"/>
        <v>7</v>
      </c>
      <c r="E1367" s="7" t="s">
        <v>26857</v>
      </c>
      <c r="F1367">
        <f t="shared" si="253"/>
        <v>4</v>
      </c>
      <c r="G1367" t="s">
        <v>26860</v>
      </c>
      <c r="H1367" t="str">
        <f t="shared" si="256"/>
        <v>NIT</v>
      </c>
      <c r="I1367" t="s">
        <v>26858</v>
      </c>
      <c r="J1367" t="str">
        <f t="shared" si="257"/>
        <v>CC</v>
      </c>
      <c r="K1367" s="2">
        <v>42865</v>
      </c>
      <c r="L1367" s="2">
        <v>42926</v>
      </c>
      <c r="M1367" t="s">
        <v>71</v>
      </c>
      <c r="N1367">
        <f t="shared" si="258"/>
        <v>1</v>
      </c>
      <c r="O1367">
        <f t="shared" ca="1" si="259"/>
        <v>2070</v>
      </c>
      <c r="P1367">
        <f t="shared" ca="1" si="260"/>
        <v>122070</v>
      </c>
      <c r="Q1367" s="11">
        <v>101000137744</v>
      </c>
      <c r="R1367" s="13">
        <f t="shared" ca="1" si="261"/>
        <v>1215</v>
      </c>
      <c r="S1367">
        <f t="shared" ca="1" si="262"/>
        <v>1215</v>
      </c>
      <c r="U1367" s="13">
        <v>1214</v>
      </c>
      <c r="V1367" s="13">
        <v>1214</v>
      </c>
      <c r="W1367" s="13">
        <f t="shared" si="263"/>
        <v>1214</v>
      </c>
      <c r="X1367" s="15">
        <v>1366</v>
      </c>
      <c r="Y1367" s="15" t="s">
        <v>26882</v>
      </c>
      <c r="Z1367" t="str">
        <f t="shared" si="264"/>
        <v>11001000000000001366</v>
      </c>
    </row>
    <row r="1368" spans="1:26" x14ac:dyDescent="0.2">
      <c r="A1368" s="2">
        <v>42914</v>
      </c>
      <c r="B1368" s="2">
        <f t="shared" ca="1" si="254"/>
        <v>42892</v>
      </c>
      <c r="C1368" s="5" t="s">
        <v>26866</v>
      </c>
      <c r="D1368">
        <f t="shared" si="255"/>
        <v>3</v>
      </c>
      <c r="E1368" s="7" t="s">
        <v>26862</v>
      </c>
      <c r="F1368">
        <f t="shared" ref="F1368:F1431" si="265">IF(E1368="DIPOLMATICO",1,IF(E1368="OFICIAL",2,IF(E1368="PARTICULAR",3,IF(E1368="PUBLICO",4,"1"))))</f>
        <v>3</v>
      </c>
      <c r="G1368" t="s">
        <v>26858</v>
      </c>
      <c r="H1368" t="str">
        <f t="shared" si="256"/>
        <v>CC</v>
      </c>
      <c r="I1368" t="s">
        <v>26858</v>
      </c>
      <c r="J1368" t="str">
        <f t="shared" si="257"/>
        <v>CC</v>
      </c>
      <c r="K1368" s="2">
        <v>42865</v>
      </c>
      <c r="L1368" s="2">
        <v>42926</v>
      </c>
      <c r="M1368" t="s">
        <v>51</v>
      </c>
      <c r="N1368">
        <f t="shared" si="258"/>
        <v>2</v>
      </c>
      <c r="O1368">
        <f t="shared" ca="1" si="259"/>
        <v>2226</v>
      </c>
      <c r="P1368">
        <f t="shared" ca="1" si="260"/>
        <v>122226</v>
      </c>
      <c r="Q1368" s="12"/>
      <c r="R1368" s="13">
        <f t="shared" si="261"/>
        <v>0</v>
      </c>
      <c r="S1368">
        <f t="shared" ca="1" si="262"/>
        <v>1214</v>
      </c>
      <c r="U1368" s="13">
        <v>0</v>
      </c>
      <c r="V1368" s="13">
        <v>0</v>
      </c>
      <c r="W1368" s="13" t="str">
        <f t="shared" si="263"/>
        <v/>
      </c>
      <c r="X1368" s="15">
        <v>1367</v>
      </c>
      <c r="Y1368" s="15" t="s">
        <v>26882</v>
      </c>
      <c r="Z1368" t="str">
        <f t="shared" si="264"/>
        <v>11001000000000001367</v>
      </c>
    </row>
    <row r="1369" spans="1:26" x14ac:dyDescent="0.2">
      <c r="A1369" s="2">
        <v>42913</v>
      </c>
      <c r="B1369" s="2">
        <f t="shared" ca="1" si="254"/>
        <v>42888</v>
      </c>
      <c r="C1369" s="5" t="s">
        <v>26856</v>
      </c>
      <c r="D1369">
        <f t="shared" si="255"/>
        <v>7</v>
      </c>
      <c r="E1369" s="7" t="s">
        <v>26857</v>
      </c>
      <c r="F1369">
        <f t="shared" si="265"/>
        <v>4</v>
      </c>
      <c r="G1369" t="s">
        <v>26858</v>
      </c>
      <c r="H1369" t="str">
        <f t="shared" si="256"/>
        <v>CC</v>
      </c>
      <c r="I1369" t="s">
        <v>26858</v>
      </c>
      <c r="J1369" t="str">
        <f t="shared" si="257"/>
        <v>CC</v>
      </c>
      <c r="K1369" s="2">
        <v>42865</v>
      </c>
      <c r="L1369" s="2">
        <v>42926</v>
      </c>
      <c r="M1369" t="s">
        <v>51</v>
      </c>
      <c r="N1369">
        <f t="shared" si="258"/>
        <v>2</v>
      </c>
      <c r="O1369">
        <f t="shared" ca="1" si="259"/>
        <v>2607</v>
      </c>
      <c r="P1369">
        <f t="shared" ca="1" si="260"/>
        <v>122607</v>
      </c>
      <c r="Q1369" s="12"/>
      <c r="R1369" s="13">
        <f t="shared" si="261"/>
        <v>0</v>
      </c>
      <c r="S1369">
        <f t="shared" ca="1" si="262"/>
        <v>1213</v>
      </c>
      <c r="U1369" s="13">
        <v>0</v>
      </c>
      <c r="V1369" s="13">
        <v>0</v>
      </c>
      <c r="W1369" s="13" t="str">
        <f t="shared" si="263"/>
        <v/>
      </c>
      <c r="X1369" s="15">
        <v>1368</v>
      </c>
      <c r="Y1369" s="15" t="s">
        <v>26882</v>
      </c>
      <c r="Z1369" t="str">
        <f t="shared" si="264"/>
        <v>11001000000000001368</v>
      </c>
    </row>
    <row r="1370" spans="1:26" x14ac:dyDescent="0.2">
      <c r="A1370" s="2">
        <v>42914</v>
      </c>
      <c r="B1370" s="2">
        <f t="shared" ca="1" si="254"/>
        <v>42902</v>
      </c>
      <c r="C1370" s="5" t="s">
        <v>26856</v>
      </c>
      <c r="D1370">
        <f t="shared" si="255"/>
        <v>7</v>
      </c>
      <c r="E1370" s="7" t="s">
        <v>26857</v>
      </c>
      <c r="F1370">
        <f t="shared" si="265"/>
        <v>4</v>
      </c>
      <c r="G1370" t="s">
        <v>26858</v>
      </c>
      <c r="H1370" t="str">
        <f t="shared" si="256"/>
        <v>CC</v>
      </c>
      <c r="I1370" t="s">
        <v>26858</v>
      </c>
      <c r="J1370" t="str">
        <f t="shared" si="257"/>
        <v>CC</v>
      </c>
      <c r="K1370" s="2">
        <v>42865</v>
      </c>
      <c r="L1370" s="2">
        <v>42926</v>
      </c>
      <c r="M1370" t="s">
        <v>51</v>
      </c>
      <c r="N1370">
        <f t="shared" si="258"/>
        <v>2</v>
      </c>
      <c r="O1370">
        <f t="shared" ca="1" si="259"/>
        <v>2809</v>
      </c>
      <c r="P1370">
        <f t="shared" ca="1" si="260"/>
        <v>122809</v>
      </c>
      <c r="Q1370" s="12"/>
      <c r="R1370" s="13">
        <f t="shared" si="261"/>
        <v>0</v>
      </c>
      <c r="S1370">
        <f t="shared" ca="1" si="262"/>
        <v>1214</v>
      </c>
      <c r="U1370" s="13">
        <v>0</v>
      </c>
      <c r="V1370" s="13">
        <v>0</v>
      </c>
      <c r="W1370" s="13" t="str">
        <f t="shared" si="263"/>
        <v/>
      </c>
      <c r="X1370" s="15">
        <v>1369</v>
      </c>
      <c r="Y1370" s="15" t="s">
        <v>26882</v>
      </c>
      <c r="Z1370" t="str">
        <f t="shared" si="264"/>
        <v>11001000000000001369</v>
      </c>
    </row>
    <row r="1371" spans="1:26" x14ac:dyDescent="0.2">
      <c r="A1371" s="2">
        <v>42915</v>
      </c>
      <c r="B1371" s="2">
        <f t="shared" ca="1" si="254"/>
        <v>42926</v>
      </c>
      <c r="C1371" s="5" t="s">
        <v>26869</v>
      </c>
      <c r="D1371">
        <f t="shared" si="255"/>
        <v>4</v>
      </c>
      <c r="E1371" s="7" t="s">
        <v>26862</v>
      </c>
      <c r="F1371">
        <f t="shared" si="265"/>
        <v>3</v>
      </c>
      <c r="G1371" t="s">
        <v>26858</v>
      </c>
      <c r="H1371" t="str">
        <f t="shared" si="256"/>
        <v>CC</v>
      </c>
      <c r="I1371" t="s">
        <v>26858</v>
      </c>
      <c r="J1371" t="str">
        <f t="shared" si="257"/>
        <v>CC</v>
      </c>
      <c r="K1371" s="2">
        <v>42865</v>
      </c>
      <c r="L1371" s="2">
        <v>42926</v>
      </c>
      <c r="M1371" t="s">
        <v>71</v>
      </c>
      <c r="N1371">
        <f t="shared" si="258"/>
        <v>1</v>
      </c>
      <c r="O1371">
        <f t="shared" ca="1" si="259"/>
        <v>2224</v>
      </c>
      <c r="P1371">
        <f t="shared" ca="1" si="260"/>
        <v>122224</v>
      </c>
      <c r="Q1371" s="11">
        <v>101000140454</v>
      </c>
      <c r="R1371" s="13">
        <f t="shared" ca="1" si="261"/>
        <v>1216</v>
      </c>
      <c r="S1371">
        <f t="shared" ca="1" si="262"/>
        <v>1216</v>
      </c>
      <c r="U1371" s="13">
        <v>1216</v>
      </c>
      <c r="V1371" s="13">
        <v>1216</v>
      </c>
      <c r="W1371" s="13">
        <f t="shared" si="263"/>
        <v>1216</v>
      </c>
      <c r="X1371" s="15">
        <v>1370</v>
      </c>
      <c r="Y1371" s="15" t="s">
        <v>26882</v>
      </c>
      <c r="Z1371" t="str">
        <f t="shared" si="264"/>
        <v>11001000000000001370</v>
      </c>
    </row>
    <row r="1372" spans="1:26" x14ac:dyDescent="0.2">
      <c r="A1372" s="2">
        <v>42913</v>
      </c>
      <c r="B1372" s="2">
        <f t="shared" ca="1" si="254"/>
        <v>42875</v>
      </c>
      <c r="C1372" s="5" t="s">
        <v>26859</v>
      </c>
      <c r="D1372">
        <f t="shared" si="255"/>
        <v>9</v>
      </c>
      <c r="E1372" s="7" t="s">
        <v>26857</v>
      </c>
      <c r="F1372">
        <f t="shared" si="265"/>
        <v>4</v>
      </c>
      <c r="G1372" t="s">
        <v>26858</v>
      </c>
      <c r="H1372" t="str">
        <f t="shared" si="256"/>
        <v>CC</v>
      </c>
      <c r="I1372" t="s">
        <v>26858</v>
      </c>
      <c r="J1372" t="str">
        <f t="shared" si="257"/>
        <v>CC</v>
      </c>
      <c r="K1372" s="2">
        <v>42865</v>
      </c>
      <c r="L1372" s="2">
        <v>42926</v>
      </c>
      <c r="M1372" t="s">
        <v>51</v>
      </c>
      <c r="N1372">
        <f t="shared" si="258"/>
        <v>2</v>
      </c>
      <c r="O1372">
        <f t="shared" ca="1" si="259"/>
        <v>2799</v>
      </c>
      <c r="P1372">
        <f t="shared" ca="1" si="260"/>
        <v>122799</v>
      </c>
      <c r="Q1372" s="12"/>
      <c r="R1372" s="13">
        <f t="shared" si="261"/>
        <v>0</v>
      </c>
      <c r="S1372">
        <f t="shared" ca="1" si="262"/>
        <v>1213</v>
      </c>
      <c r="U1372" s="13">
        <v>0</v>
      </c>
      <c r="V1372" s="13">
        <v>0</v>
      </c>
      <c r="W1372" s="13" t="str">
        <f t="shared" si="263"/>
        <v/>
      </c>
      <c r="X1372" s="15">
        <v>1371</v>
      </c>
      <c r="Y1372" s="15" t="s">
        <v>26882</v>
      </c>
      <c r="Z1372" t="str">
        <f t="shared" si="264"/>
        <v>11001000000000001371</v>
      </c>
    </row>
    <row r="1373" spans="1:26" x14ac:dyDescent="0.2">
      <c r="A1373" s="2">
        <v>42915</v>
      </c>
      <c r="B1373" s="2">
        <f t="shared" ca="1" si="254"/>
        <v>42871</v>
      </c>
      <c r="C1373" s="5" t="s">
        <v>26864</v>
      </c>
      <c r="D1373">
        <f t="shared" si="255"/>
        <v>11</v>
      </c>
      <c r="E1373" s="7" t="s">
        <v>26862</v>
      </c>
      <c r="F1373">
        <f t="shared" si="265"/>
        <v>3</v>
      </c>
      <c r="G1373" t="s">
        <v>26858</v>
      </c>
      <c r="H1373" t="str">
        <f t="shared" si="256"/>
        <v>CC</v>
      </c>
      <c r="I1373" t="s">
        <v>26858</v>
      </c>
      <c r="J1373" t="str">
        <f t="shared" si="257"/>
        <v>CC</v>
      </c>
      <c r="K1373" s="2">
        <v>42865</v>
      </c>
      <c r="L1373" s="2">
        <v>42926</v>
      </c>
      <c r="M1373" t="s">
        <v>51</v>
      </c>
      <c r="N1373">
        <f t="shared" si="258"/>
        <v>2</v>
      </c>
      <c r="O1373">
        <f t="shared" ca="1" si="259"/>
        <v>2848</v>
      </c>
      <c r="P1373">
        <f t="shared" ca="1" si="260"/>
        <v>122848</v>
      </c>
      <c r="Q1373" s="12"/>
      <c r="R1373" s="13">
        <f t="shared" si="261"/>
        <v>0</v>
      </c>
      <c r="S1373">
        <f t="shared" ca="1" si="262"/>
        <v>1216</v>
      </c>
      <c r="U1373" s="13">
        <v>0</v>
      </c>
      <c r="V1373" s="13">
        <v>0</v>
      </c>
      <c r="W1373" s="13" t="str">
        <f t="shared" si="263"/>
        <v/>
      </c>
      <c r="X1373" s="15">
        <v>1372</v>
      </c>
      <c r="Y1373" s="15" t="s">
        <v>26882</v>
      </c>
      <c r="Z1373" t="str">
        <f t="shared" si="264"/>
        <v>11001000000000001372</v>
      </c>
    </row>
    <row r="1374" spans="1:26" x14ac:dyDescent="0.2">
      <c r="A1374" s="2">
        <v>42914</v>
      </c>
      <c r="B1374" s="2">
        <f t="shared" ca="1" si="254"/>
        <v>42889</v>
      </c>
      <c r="C1374" s="5" t="s">
        <v>26866</v>
      </c>
      <c r="D1374">
        <f t="shared" si="255"/>
        <v>3</v>
      </c>
      <c r="E1374" s="7" t="s">
        <v>26862</v>
      </c>
      <c r="F1374">
        <f t="shared" si="265"/>
        <v>3</v>
      </c>
      <c r="G1374" t="s">
        <v>26858</v>
      </c>
      <c r="H1374" t="str">
        <f t="shared" si="256"/>
        <v>CC</v>
      </c>
      <c r="I1374" t="s">
        <v>26858</v>
      </c>
      <c r="J1374" t="str">
        <f t="shared" si="257"/>
        <v>CC</v>
      </c>
      <c r="K1374" s="2">
        <v>42865</v>
      </c>
      <c r="L1374" s="2">
        <v>42926</v>
      </c>
      <c r="M1374" t="s">
        <v>51</v>
      </c>
      <c r="N1374">
        <f t="shared" si="258"/>
        <v>2</v>
      </c>
      <c r="O1374">
        <f t="shared" ca="1" si="259"/>
        <v>2028</v>
      </c>
      <c r="P1374">
        <f t="shared" ca="1" si="260"/>
        <v>122028</v>
      </c>
      <c r="Q1374" s="11">
        <v>101000122796</v>
      </c>
      <c r="R1374" s="13">
        <f t="shared" ca="1" si="261"/>
        <v>1214</v>
      </c>
      <c r="S1374">
        <f t="shared" ca="1" si="262"/>
        <v>1214</v>
      </c>
      <c r="U1374" s="13">
        <v>1213</v>
      </c>
      <c r="V1374" s="13">
        <v>1213</v>
      </c>
      <c r="W1374" s="13">
        <f t="shared" si="263"/>
        <v>1213</v>
      </c>
      <c r="X1374" s="15">
        <v>1373</v>
      </c>
      <c r="Y1374" s="15" t="s">
        <v>26882</v>
      </c>
      <c r="Z1374" t="str">
        <f t="shared" si="264"/>
        <v>11001000000000001373</v>
      </c>
    </row>
    <row r="1375" spans="1:26" x14ac:dyDescent="0.2">
      <c r="A1375" s="2">
        <v>42913</v>
      </c>
      <c r="B1375" s="2">
        <f t="shared" ca="1" si="254"/>
        <v>42869</v>
      </c>
      <c r="C1375" s="5" t="s">
        <v>26866</v>
      </c>
      <c r="D1375">
        <f t="shared" si="255"/>
        <v>3</v>
      </c>
      <c r="E1375" s="7" t="s">
        <v>26862</v>
      </c>
      <c r="F1375">
        <f t="shared" si="265"/>
        <v>3</v>
      </c>
      <c r="G1375" t="s">
        <v>26860</v>
      </c>
      <c r="H1375" t="str">
        <f t="shared" si="256"/>
        <v>NIT</v>
      </c>
      <c r="I1375" t="s">
        <v>26858</v>
      </c>
      <c r="J1375" t="str">
        <f t="shared" si="257"/>
        <v>CC</v>
      </c>
      <c r="K1375" s="2">
        <v>42865</v>
      </c>
      <c r="L1375" s="2">
        <v>42926</v>
      </c>
      <c r="M1375" t="s">
        <v>71</v>
      </c>
      <c r="N1375">
        <f t="shared" si="258"/>
        <v>1</v>
      </c>
      <c r="O1375">
        <f t="shared" ca="1" si="259"/>
        <v>2659</v>
      </c>
      <c r="P1375">
        <f t="shared" ca="1" si="260"/>
        <v>122659</v>
      </c>
      <c r="Q1375" s="12"/>
      <c r="R1375" s="13">
        <f t="shared" si="261"/>
        <v>0</v>
      </c>
      <c r="S1375">
        <f t="shared" ca="1" si="262"/>
        <v>1214</v>
      </c>
      <c r="U1375" s="13">
        <v>0</v>
      </c>
      <c r="V1375" s="13">
        <v>0</v>
      </c>
      <c r="W1375" s="13" t="str">
        <f t="shared" si="263"/>
        <v/>
      </c>
      <c r="X1375" s="15">
        <v>1374</v>
      </c>
      <c r="Y1375" s="15" t="s">
        <v>26882</v>
      </c>
      <c r="Z1375" t="str">
        <f t="shared" si="264"/>
        <v>11001000000000001374</v>
      </c>
    </row>
    <row r="1376" spans="1:26" x14ac:dyDescent="0.2">
      <c r="A1376" s="2">
        <v>42915</v>
      </c>
      <c r="B1376" s="2">
        <f t="shared" ca="1" si="254"/>
        <v>42917</v>
      </c>
      <c r="C1376" s="5" t="s">
        <v>26869</v>
      </c>
      <c r="D1376">
        <f t="shared" si="255"/>
        <v>4</v>
      </c>
      <c r="E1376" s="7" t="s">
        <v>26862</v>
      </c>
      <c r="F1376">
        <f t="shared" si="265"/>
        <v>3</v>
      </c>
      <c r="G1376" t="s">
        <v>26858</v>
      </c>
      <c r="H1376" t="str">
        <f t="shared" si="256"/>
        <v>CC</v>
      </c>
      <c r="I1376" t="s">
        <v>26858</v>
      </c>
      <c r="J1376" t="str">
        <f t="shared" si="257"/>
        <v>CC</v>
      </c>
      <c r="K1376" s="2">
        <v>42865</v>
      </c>
      <c r="L1376" s="2">
        <v>42926</v>
      </c>
      <c r="M1376" t="s">
        <v>71</v>
      </c>
      <c r="N1376">
        <f t="shared" si="258"/>
        <v>1</v>
      </c>
      <c r="O1376">
        <f t="shared" ca="1" si="259"/>
        <v>2267</v>
      </c>
      <c r="P1376">
        <f t="shared" ca="1" si="260"/>
        <v>122267</v>
      </c>
      <c r="Q1376" s="11">
        <v>101000132802</v>
      </c>
      <c r="R1376" s="13">
        <f t="shared" ca="1" si="261"/>
        <v>1216</v>
      </c>
      <c r="S1376">
        <f t="shared" ca="1" si="262"/>
        <v>1216</v>
      </c>
      <c r="U1376" s="13">
        <v>1213</v>
      </c>
      <c r="V1376" s="13">
        <v>1213</v>
      </c>
      <c r="W1376" s="13">
        <f t="shared" si="263"/>
        <v>1213</v>
      </c>
      <c r="X1376" s="15">
        <v>1375</v>
      </c>
      <c r="Y1376" s="15" t="s">
        <v>26882</v>
      </c>
      <c r="Z1376" t="str">
        <f t="shared" si="264"/>
        <v>11001000000000001375</v>
      </c>
    </row>
    <row r="1377" spans="1:26" x14ac:dyDescent="0.2">
      <c r="A1377" s="2">
        <v>42915</v>
      </c>
      <c r="B1377" s="2">
        <f t="shared" ca="1" si="254"/>
        <v>42906</v>
      </c>
      <c r="C1377" s="5" t="s">
        <v>26865</v>
      </c>
      <c r="D1377">
        <f t="shared" si="255"/>
        <v>14</v>
      </c>
      <c r="E1377" s="7" t="s">
        <v>26862</v>
      </c>
      <c r="F1377">
        <f t="shared" si="265"/>
        <v>3</v>
      </c>
      <c r="G1377" t="s">
        <v>26858</v>
      </c>
      <c r="H1377" t="str">
        <f t="shared" si="256"/>
        <v>CC</v>
      </c>
      <c r="I1377" t="s">
        <v>26858</v>
      </c>
      <c r="J1377" t="str">
        <f t="shared" si="257"/>
        <v>CC</v>
      </c>
      <c r="K1377" s="2">
        <v>42865</v>
      </c>
      <c r="L1377" s="2">
        <v>42926</v>
      </c>
      <c r="M1377" t="s">
        <v>71</v>
      </c>
      <c r="N1377">
        <f t="shared" si="258"/>
        <v>1</v>
      </c>
      <c r="O1377">
        <f t="shared" ca="1" si="259"/>
        <v>2381</v>
      </c>
      <c r="P1377">
        <f t="shared" ca="1" si="260"/>
        <v>122381</v>
      </c>
      <c r="Q1377" s="11">
        <v>101000125756</v>
      </c>
      <c r="R1377" s="13">
        <f t="shared" ca="1" si="261"/>
        <v>1216</v>
      </c>
      <c r="S1377">
        <f t="shared" ca="1" si="262"/>
        <v>1216</v>
      </c>
      <c r="U1377" s="13">
        <v>1216</v>
      </c>
      <c r="V1377" s="13">
        <v>1216</v>
      </c>
      <c r="W1377" s="13">
        <f t="shared" si="263"/>
        <v>1216</v>
      </c>
      <c r="X1377" s="15">
        <v>1376</v>
      </c>
      <c r="Y1377" s="15" t="s">
        <v>26882</v>
      </c>
      <c r="Z1377" t="str">
        <f t="shared" si="264"/>
        <v>11001000000000001376</v>
      </c>
    </row>
    <row r="1378" spans="1:26" x14ac:dyDescent="0.2">
      <c r="A1378" s="2">
        <v>42914</v>
      </c>
      <c r="B1378" s="2">
        <f t="shared" ca="1" si="254"/>
        <v>42887</v>
      </c>
      <c r="C1378" s="5" t="s">
        <v>26864</v>
      </c>
      <c r="D1378">
        <f t="shared" si="255"/>
        <v>11</v>
      </c>
      <c r="E1378" s="7" t="s">
        <v>26862</v>
      </c>
      <c r="F1378">
        <f t="shared" si="265"/>
        <v>3</v>
      </c>
      <c r="G1378" t="s">
        <v>26860</v>
      </c>
      <c r="H1378" t="str">
        <f t="shared" si="256"/>
        <v>NIT</v>
      </c>
      <c r="I1378" t="s">
        <v>26858</v>
      </c>
      <c r="J1378" t="str">
        <f t="shared" si="257"/>
        <v>CC</v>
      </c>
      <c r="K1378" s="2">
        <v>42865</v>
      </c>
      <c r="L1378" s="2">
        <v>42926</v>
      </c>
      <c r="M1378" t="s">
        <v>51</v>
      </c>
      <c r="N1378">
        <f t="shared" si="258"/>
        <v>2</v>
      </c>
      <c r="O1378">
        <f t="shared" ca="1" si="259"/>
        <v>2601</v>
      </c>
      <c r="P1378">
        <f t="shared" ca="1" si="260"/>
        <v>122601</v>
      </c>
      <c r="Q1378" s="12"/>
      <c r="R1378" s="13">
        <f t="shared" si="261"/>
        <v>0</v>
      </c>
      <c r="S1378">
        <f t="shared" ca="1" si="262"/>
        <v>1216</v>
      </c>
      <c r="U1378" s="13">
        <v>0</v>
      </c>
      <c r="V1378" s="13">
        <v>0</v>
      </c>
      <c r="W1378" s="13" t="str">
        <f t="shared" si="263"/>
        <v/>
      </c>
      <c r="X1378" s="15">
        <v>1377</v>
      </c>
      <c r="Y1378" s="15" t="s">
        <v>26882</v>
      </c>
      <c r="Z1378" t="str">
        <f t="shared" si="264"/>
        <v>11001000000000001377</v>
      </c>
    </row>
    <row r="1379" spans="1:26" x14ac:dyDescent="0.2">
      <c r="A1379" s="2">
        <v>42914</v>
      </c>
      <c r="B1379" s="2">
        <f t="shared" ca="1" si="254"/>
        <v>42904</v>
      </c>
      <c r="C1379" s="5" t="s">
        <v>26866</v>
      </c>
      <c r="D1379">
        <f t="shared" si="255"/>
        <v>3</v>
      </c>
      <c r="E1379" s="7" t="s">
        <v>26862</v>
      </c>
      <c r="F1379">
        <f t="shared" si="265"/>
        <v>3</v>
      </c>
      <c r="G1379" t="s">
        <v>26858</v>
      </c>
      <c r="H1379" t="str">
        <f t="shared" si="256"/>
        <v>CC</v>
      </c>
      <c r="I1379" t="s">
        <v>26858</v>
      </c>
      <c r="J1379" t="str">
        <f t="shared" si="257"/>
        <v>CC</v>
      </c>
      <c r="K1379" s="2">
        <v>42865</v>
      </c>
      <c r="L1379" s="2">
        <v>42926</v>
      </c>
      <c r="M1379" t="s">
        <v>51</v>
      </c>
      <c r="N1379">
        <f t="shared" si="258"/>
        <v>2</v>
      </c>
      <c r="O1379">
        <f t="shared" ca="1" si="259"/>
        <v>2786</v>
      </c>
      <c r="P1379">
        <f t="shared" ca="1" si="260"/>
        <v>122786</v>
      </c>
      <c r="Q1379" s="12"/>
      <c r="R1379" s="13">
        <f t="shared" si="261"/>
        <v>0</v>
      </c>
      <c r="S1379">
        <f t="shared" ca="1" si="262"/>
        <v>1214</v>
      </c>
      <c r="U1379" s="13">
        <v>0</v>
      </c>
      <c r="V1379" s="13">
        <v>0</v>
      </c>
      <c r="W1379" s="13" t="str">
        <f t="shared" si="263"/>
        <v/>
      </c>
      <c r="X1379" s="15">
        <v>1378</v>
      </c>
      <c r="Y1379" s="15" t="s">
        <v>26882</v>
      </c>
      <c r="Z1379" t="str">
        <f t="shared" si="264"/>
        <v>11001000000000001378</v>
      </c>
    </row>
    <row r="1380" spans="1:26" x14ac:dyDescent="0.2">
      <c r="A1380" s="2">
        <v>42914</v>
      </c>
      <c r="B1380" s="2">
        <f t="shared" ca="1" si="254"/>
        <v>42866</v>
      </c>
      <c r="C1380" s="5" t="s">
        <v>26864</v>
      </c>
      <c r="D1380">
        <f t="shared" si="255"/>
        <v>11</v>
      </c>
      <c r="E1380" s="7" t="s">
        <v>26862</v>
      </c>
      <c r="F1380">
        <f t="shared" si="265"/>
        <v>3</v>
      </c>
      <c r="G1380" t="s">
        <v>26858</v>
      </c>
      <c r="H1380" t="str">
        <f t="shared" si="256"/>
        <v>CC</v>
      </c>
      <c r="I1380" t="s">
        <v>26858</v>
      </c>
      <c r="J1380" t="str">
        <f t="shared" si="257"/>
        <v>CC</v>
      </c>
      <c r="K1380" s="2">
        <v>42865</v>
      </c>
      <c r="L1380" s="2">
        <v>42926</v>
      </c>
      <c r="M1380" t="s">
        <v>71</v>
      </c>
      <c r="N1380">
        <f t="shared" si="258"/>
        <v>1</v>
      </c>
      <c r="O1380">
        <f t="shared" ca="1" si="259"/>
        <v>2903</v>
      </c>
      <c r="P1380">
        <f t="shared" ca="1" si="260"/>
        <v>122903</v>
      </c>
      <c r="Q1380" s="12"/>
      <c r="R1380" s="13">
        <f t="shared" si="261"/>
        <v>0</v>
      </c>
      <c r="S1380">
        <f t="shared" ca="1" si="262"/>
        <v>1213</v>
      </c>
      <c r="U1380" s="13">
        <v>0</v>
      </c>
      <c r="V1380" s="13">
        <v>0</v>
      </c>
      <c r="W1380" s="13" t="str">
        <f t="shared" si="263"/>
        <v/>
      </c>
      <c r="X1380" s="15">
        <v>1379</v>
      </c>
      <c r="Y1380" s="15" t="s">
        <v>26882</v>
      </c>
      <c r="Z1380" t="str">
        <f t="shared" si="264"/>
        <v>11001000000000001379</v>
      </c>
    </row>
    <row r="1381" spans="1:26" x14ac:dyDescent="0.2">
      <c r="A1381" s="2">
        <v>42914</v>
      </c>
      <c r="B1381" s="2">
        <f t="shared" ca="1" si="254"/>
        <v>42867</v>
      </c>
      <c r="C1381" s="5" t="s">
        <v>26861</v>
      </c>
      <c r="D1381">
        <f t="shared" si="255"/>
        <v>5</v>
      </c>
      <c r="E1381" s="7" t="s">
        <v>26862</v>
      </c>
      <c r="F1381">
        <f t="shared" si="265"/>
        <v>3</v>
      </c>
      <c r="G1381" t="s">
        <v>26858</v>
      </c>
      <c r="H1381" t="str">
        <f t="shared" si="256"/>
        <v>CC</v>
      </c>
      <c r="I1381" t="s">
        <v>26858</v>
      </c>
      <c r="J1381" t="str">
        <f t="shared" si="257"/>
        <v>CC</v>
      </c>
      <c r="K1381" s="2">
        <v>42865</v>
      </c>
      <c r="L1381" s="2">
        <v>42926</v>
      </c>
      <c r="M1381" t="s">
        <v>51</v>
      </c>
      <c r="N1381">
        <f t="shared" si="258"/>
        <v>2</v>
      </c>
      <c r="O1381">
        <f t="shared" ca="1" si="259"/>
        <v>2999</v>
      </c>
      <c r="P1381">
        <f t="shared" ca="1" si="260"/>
        <v>122999</v>
      </c>
      <c r="Q1381" s="12"/>
      <c r="R1381" s="13">
        <f t="shared" si="261"/>
        <v>0</v>
      </c>
      <c r="S1381">
        <f t="shared" ca="1" si="262"/>
        <v>1216</v>
      </c>
      <c r="U1381" s="13">
        <v>0</v>
      </c>
      <c r="V1381" s="13">
        <v>0</v>
      </c>
      <c r="W1381" s="13" t="str">
        <f t="shared" si="263"/>
        <v/>
      </c>
      <c r="X1381" s="15">
        <v>1380</v>
      </c>
      <c r="Y1381" s="15" t="s">
        <v>26882</v>
      </c>
      <c r="Z1381" t="str">
        <f t="shared" si="264"/>
        <v>11001000000000001380</v>
      </c>
    </row>
    <row r="1382" spans="1:26" x14ac:dyDescent="0.2">
      <c r="A1382" s="2">
        <v>42915</v>
      </c>
      <c r="B1382" s="2">
        <f t="shared" ca="1" si="254"/>
        <v>42903</v>
      </c>
      <c r="C1382" s="5" t="s">
        <v>26861</v>
      </c>
      <c r="D1382">
        <f t="shared" si="255"/>
        <v>5</v>
      </c>
      <c r="E1382" s="7" t="s">
        <v>26862</v>
      </c>
      <c r="F1382">
        <f t="shared" si="265"/>
        <v>3</v>
      </c>
      <c r="G1382" t="s">
        <v>26858</v>
      </c>
      <c r="H1382" t="str">
        <f t="shared" si="256"/>
        <v>CC</v>
      </c>
      <c r="I1382" t="s">
        <v>26858</v>
      </c>
      <c r="J1382" t="str">
        <f t="shared" si="257"/>
        <v>CC</v>
      </c>
      <c r="K1382" s="2">
        <v>42865</v>
      </c>
      <c r="L1382" s="2">
        <v>42926</v>
      </c>
      <c r="M1382" t="s">
        <v>71</v>
      </c>
      <c r="N1382">
        <f t="shared" si="258"/>
        <v>1</v>
      </c>
      <c r="O1382">
        <f t="shared" ca="1" si="259"/>
        <v>2146</v>
      </c>
      <c r="P1382">
        <f t="shared" ca="1" si="260"/>
        <v>122146</v>
      </c>
      <c r="Q1382" s="11">
        <v>101000124219</v>
      </c>
      <c r="R1382" s="13">
        <f t="shared" ca="1" si="261"/>
        <v>1213</v>
      </c>
      <c r="S1382">
        <f t="shared" ca="1" si="262"/>
        <v>1213</v>
      </c>
      <c r="U1382" s="13">
        <v>1214</v>
      </c>
      <c r="V1382" s="13">
        <v>1214</v>
      </c>
      <c r="W1382" s="13">
        <f t="shared" si="263"/>
        <v>1214</v>
      </c>
      <c r="X1382" s="15">
        <v>1381</v>
      </c>
      <c r="Y1382" s="15" t="s">
        <v>26882</v>
      </c>
      <c r="Z1382" t="str">
        <f t="shared" si="264"/>
        <v>11001000000000001381</v>
      </c>
    </row>
    <row r="1383" spans="1:26" x14ac:dyDescent="0.2">
      <c r="A1383" s="2">
        <v>42913</v>
      </c>
      <c r="B1383" s="2">
        <f t="shared" ca="1" si="254"/>
        <v>42920</v>
      </c>
      <c r="C1383" s="5" t="s">
        <v>26867</v>
      </c>
      <c r="D1383">
        <f t="shared" si="255"/>
        <v>6</v>
      </c>
      <c r="E1383" s="7" t="s">
        <v>26862</v>
      </c>
      <c r="F1383">
        <f t="shared" si="265"/>
        <v>3</v>
      </c>
      <c r="G1383" t="s">
        <v>26858</v>
      </c>
      <c r="H1383" t="str">
        <f t="shared" si="256"/>
        <v>CC</v>
      </c>
      <c r="I1383" t="s">
        <v>26858</v>
      </c>
      <c r="J1383" t="str">
        <f t="shared" si="257"/>
        <v>CC</v>
      </c>
      <c r="K1383" s="2">
        <v>42865</v>
      </c>
      <c r="L1383" s="2">
        <v>42926</v>
      </c>
      <c r="M1383" t="s">
        <v>51</v>
      </c>
      <c r="N1383">
        <f t="shared" si="258"/>
        <v>2</v>
      </c>
      <c r="O1383">
        <f t="shared" ca="1" si="259"/>
        <v>2940</v>
      </c>
      <c r="P1383">
        <f t="shared" ca="1" si="260"/>
        <v>122940</v>
      </c>
      <c r="Q1383" s="12"/>
      <c r="R1383" s="13">
        <f t="shared" si="261"/>
        <v>0</v>
      </c>
      <c r="S1383">
        <f t="shared" ca="1" si="262"/>
        <v>1214</v>
      </c>
      <c r="U1383" s="13">
        <v>0</v>
      </c>
      <c r="V1383" s="13">
        <v>0</v>
      </c>
      <c r="W1383" s="13" t="str">
        <f t="shared" si="263"/>
        <v/>
      </c>
      <c r="X1383" s="15">
        <v>1382</v>
      </c>
      <c r="Y1383" s="15" t="s">
        <v>26882</v>
      </c>
      <c r="Z1383" t="str">
        <f t="shared" si="264"/>
        <v>11001000000000001382</v>
      </c>
    </row>
    <row r="1384" spans="1:26" x14ac:dyDescent="0.2">
      <c r="A1384" s="2">
        <v>42913</v>
      </c>
      <c r="B1384" s="2">
        <f t="shared" ca="1" si="254"/>
        <v>42866</v>
      </c>
      <c r="C1384" s="5" t="s">
        <v>26859</v>
      </c>
      <c r="D1384">
        <f t="shared" si="255"/>
        <v>9</v>
      </c>
      <c r="E1384" s="7" t="s">
        <v>26857</v>
      </c>
      <c r="F1384">
        <f t="shared" si="265"/>
        <v>4</v>
      </c>
      <c r="G1384" t="s">
        <v>26860</v>
      </c>
      <c r="H1384" t="str">
        <f t="shared" si="256"/>
        <v>NIT</v>
      </c>
      <c r="I1384" t="s">
        <v>26858</v>
      </c>
      <c r="J1384" t="str">
        <f t="shared" si="257"/>
        <v>CC</v>
      </c>
      <c r="K1384" s="2">
        <v>42865</v>
      </c>
      <c r="L1384" s="2">
        <v>42926</v>
      </c>
      <c r="M1384" t="s">
        <v>71</v>
      </c>
      <c r="N1384">
        <f t="shared" si="258"/>
        <v>1</v>
      </c>
      <c r="O1384">
        <f t="shared" ca="1" si="259"/>
        <v>2505</v>
      </c>
      <c r="P1384">
        <f t="shared" ca="1" si="260"/>
        <v>122505</v>
      </c>
      <c r="Q1384" s="12"/>
      <c r="R1384" s="13">
        <f t="shared" si="261"/>
        <v>0</v>
      </c>
      <c r="S1384">
        <f t="shared" ca="1" si="262"/>
        <v>1215</v>
      </c>
      <c r="U1384" s="13">
        <v>0</v>
      </c>
      <c r="V1384" s="13">
        <v>0</v>
      </c>
      <c r="W1384" s="13" t="str">
        <f t="shared" si="263"/>
        <v/>
      </c>
      <c r="X1384" s="15">
        <v>1383</v>
      </c>
      <c r="Y1384" s="15" t="s">
        <v>26882</v>
      </c>
      <c r="Z1384" t="str">
        <f t="shared" si="264"/>
        <v>11001000000000001383</v>
      </c>
    </row>
    <row r="1385" spans="1:26" x14ac:dyDescent="0.2">
      <c r="A1385" s="2">
        <v>42915</v>
      </c>
      <c r="B1385" s="2">
        <f t="shared" ca="1" si="254"/>
        <v>42921</v>
      </c>
      <c r="C1385" s="5" t="s">
        <v>26867</v>
      </c>
      <c r="D1385">
        <f t="shared" si="255"/>
        <v>6</v>
      </c>
      <c r="E1385" s="7" t="s">
        <v>26862</v>
      </c>
      <c r="F1385">
        <f t="shared" si="265"/>
        <v>3</v>
      </c>
      <c r="G1385" t="s">
        <v>26858</v>
      </c>
      <c r="H1385" t="str">
        <f t="shared" si="256"/>
        <v>CC</v>
      </c>
      <c r="I1385" t="s">
        <v>26858</v>
      </c>
      <c r="J1385" t="str">
        <f t="shared" si="257"/>
        <v>CC</v>
      </c>
      <c r="K1385" s="2">
        <v>42865</v>
      </c>
      <c r="L1385" s="2">
        <v>42926</v>
      </c>
      <c r="M1385" t="s">
        <v>71</v>
      </c>
      <c r="N1385">
        <f t="shared" si="258"/>
        <v>1</v>
      </c>
      <c r="O1385">
        <f t="shared" ca="1" si="259"/>
        <v>2559</v>
      </c>
      <c r="P1385">
        <f t="shared" ca="1" si="260"/>
        <v>122559</v>
      </c>
      <c r="Q1385" s="12"/>
      <c r="R1385" s="13">
        <f t="shared" si="261"/>
        <v>0</v>
      </c>
      <c r="S1385">
        <f t="shared" ca="1" si="262"/>
        <v>1213</v>
      </c>
      <c r="U1385" s="13">
        <v>0</v>
      </c>
      <c r="V1385" s="13">
        <v>0</v>
      </c>
      <c r="W1385" s="13" t="str">
        <f t="shared" si="263"/>
        <v/>
      </c>
      <c r="X1385" s="15">
        <v>1384</v>
      </c>
      <c r="Y1385" s="15" t="s">
        <v>26882</v>
      </c>
      <c r="Z1385" t="str">
        <f t="shared" si="264"/>
        <v>11001000000000001384</v>
      </c>
    </row>
    <row r="1386" spans="1:26" x14ac:dyDescent="0.2">
      <c r="A1386" s="2">
        <v>42915</v>
      </c>
      <c r="B1386" s="2">
        <f t="shared" ca="1" si="254"/>
        <v>42900</v>
      </c>
      <c r="C1386" s="5" t="s">
        <v>26869</v>
      </c>
      <c r="D1386">
        <f t="shared" si="255"/>
        <v>4</v>
      </c>
      <c r="E1386" s="7" t="s">
        <v>26862</v>
      </c>
      <c r="F1386">
        <f t="shared" si="265"/>
        <v>3</v>
      </c>
      <c r="G1386" t="s">
        <v>26860</v>
      </c>
      <c r="H1386" t="str">
        <f t="shared" si="256"/>
        <v>NIT</v>
      </c>
      <c r="I1386" t="s">
        <v>26858</v>
      </c>
      <c r="J1386" t="str">
        <f t="shared" si="257"/>
        <v>CC</v>
      </c>
      <c r="K1386" s="2">
        <v>42865</v>
      </c>
      <c r="L1386" s="2">
        <v>42926</v>
      </c>
      <c r="M1386" t="s">
        <v>71</v>
      </c>
      <c r="N1386">
        <f t="shared" si="258"/>
        <v>1</v>
      </c>
      <c r="O1386">
        <f t="shared" ca="1" si="259"/>
        <v>2430</v>
      </c>
      <c r="P1386">
        <f t="shared" ca="1" si="260"/>
        <v>122430</v>
      </c>
      <c r="Q1386" s="12"/>
      <c r="R1386" s="13">
        <f t="shared" si="261"/>
        <v>0</v>
      </c>
      <c r="S1386">
        <f t="shared" ca="1" si="262"/>
        <v>1216</v>
      </c>
      <c r="U1386" s="13">
        <v>0</v>
      </c>
      <c r="V1386" s="13">
        <v>0</v>
      </c>
      <c r="W1386" s="13" t="str">
        <f t="shared" si="263"/>
        <v/>
      </c>
      <c r="X1386" s="15">
        <v>1385</v>
      </c>
      <c r="Y1386" s="15" t="s">
        <v>26882</v>
      </c>
      <c r="Z1386" t="str">
        <f t="shared" si="264"/>
        <v>11001000000000001385</v>
      </c>
    </row>
    <row r="1387" spans="1:26" x14ac:dyDescent="0.2">
      <c r="A1387" s="2">
        <v>42913</v>
      </c>
      <c r="B1387" s="2">
        <f t="shared" ca="1" si="254"/>
        <v>42873</v>
      </c>
      <c r="C1387" s="5" t="s">
        <v>26869</v>
      </c>
      <c r="D1387">
        <f t="shared" si="255"/>
        <v>4</v>
      </c>
      <c r="E1387" s="7" t="s">
        <v>26862</v>
      </c>
      <c r="F1387">
        <f t="shared" si="265"/>
        <v>3</v>
      </c>
      <c r="G1387" t="s">
        <v>26858</v>
      </c>
      <c r="H1387" t="str">
        <f t="shared" si="256"/>
        <v>CC</v>
      </c>
      <c r="I1387" t="s">
        <v>26858</v>
      </c>
      <c r="J1387" t="str">
        <f t="shared" si="257"/>
        <v>CC</v>
      </c>
      <c r="K1387" s="2">
        <v>42865</v>
      </c>
      <c r="L1387" s="2">
        <v>42926</v>
      </c>
      <c r="M1387" t="s">
        <v>71</v>
      </c>
      <c r="N1387">
        <f t="shared" si="258"/>
        <v>1</v>
      </c>
      <c r="O1387">
        <f t="shared" ca="1" si="259"/>
        <v>2147</v>
      </c>
      <c r="P1387">
        <f t="shared" ca="1" si="260"/>
        <v>122147</v>
      </c>
      <c r="Q1387" s="12"/>
      <c r="R1387" s="13">
        <f t="shared" si="261"/>
        <v>0</v>
      </c>
      <c r="S1387">
        <f t="shared" ca="1" si="262"/>
        <v>1216</v>
      </c>
      <c r="U1387" s="13">
        <v>0</v>
      </c>
      <c r="V1387" s="13">
        <v>0</v>
      </c>
      <c r="W1387" s="13" t="str">
        <f t="shared" si="263"/>
        <v/>
      </c>
      <c r="X1387" s="15">
        <v>1386</v>
      </c>
      <c r="Y1387" s="15" t="s">
        <v>26882</v>
      </c>
      <c r="Z1387" t="str">
        <f t="shared" si="264"/>
        <v>11001000000000001386</v>
      </c>
    </row>
    <row r="1388" spans="1:26" x14ac:dyDescent="0.2">
      <c r="A1388" s="2">
        <v>42915</v>
      </c>
      <c r="B1388" s="2">
        <f t="shared" ca="1" si="254"/>
        <v>42889</v>
      </c>
      <c r="C1388" s="5" t="s">
        <v>26869</v>
      </c>
      <c r="D1388">
        <f t="shared" si="255"/>
        <v>4</v>
      </c>
      <c r="E1388" s="7" t="s">
        <v>26862</v>
      </c>
      <c r="F1388">
        <f t="shared" si="265"/>
        <v>3</v>
      </c>
      <c r="G1388" t="s">
        <v>26858</v>
      </c>
      <c r="H1388" t="str">
        <f t="shared" si="256"/>
        <v>CC</v>
      </c>
      <c r="I1388" t="s">
        <v>26858</v>
      </c>
      <c r="J1388" t="str">
        <f t="shared" si="257"/>
        <v>CC</v>
      </c>
      <c r="K1388" s="2">
        <v>42865</v>
      </c>
      <c r="L1388" s="2">
        <v>42926</v>
      </c>
      <c r="M1388" t="s">
        <v>71</v>
      </c>
      <c r="N1388">
        <f t="shared" si="258"/>
        <v>1</v>
      </c>
      <c r="O1388">
        <f t="shared" ca="1" si="259"/>
        <v>2501</v>
      </c>
      <c r="P1388">
        <f t="shared" ca="1" si="260"/>
        <v>122501</v>
      </c>
      <c r="Q1388" s="11">
        <v>101000131166</v>
      </c>
      <c r="R1388" s="13">
        <f t="shared" ca="1" si="261"/>
        <v>1215</v>
      </c>
      <c r="S1388">
        <f t="shared" ca="1" si="262"/>
        <v>1215</v>
      </c>
      <c r="U1388" s="13">
        <v>1216</v>
      </c>
      <c r="V1388" s="13">
        <v>1216</v>
      </c>
      <c r="W1388" s="13">
        <f t="shared" si="263"/>
        <v>1216</v>
      </c>
      <c r="X1388" s="15">
        <v>1387</v>
      </c>
      <c r="Y1388" s="15" t="s">
        <v>26882</v>
      </c>
      <c r="Z1388" t="str">
        <f t="shared" si="264"/>
        <v>11001000000000001387</v>
      </c>
    </row>
    <row r="1389" spans="1:26" x14ac:dyDescent="0.2">
      <c r="A1389" s="2">
        <v>42914</v>
      </c>
      <c r="B1389" s="2">
        <f t="shared" ca="1" si="254"/>
        <v>42925</v>
      </c>
      <c r="C1389" s="5" t="s">
        <v>26866</v>
      </c>
      <c r="D1389">
        <f t="shared" si="255"/>
        <v>3</v>
      </c>
      <c r="E1389" s="7" t="s">
        <v>26862</v>
      </c>
      <c r="F1389">
        <f t="shared" si="265"/>
        <v>3</v>
      </c>
      <c r="G1389" t="s">
        <v>26860</v>
      </c>
      <c r="H1389" t="str">
        <f t="shared" si="256"/>
        <v>NIT</v>
      </c>
      <c r="I1389" t="s">
        <v>26858</v>
      </c>
      <c r="J1389" t="str">
        <f t="shared" si="257"/>
        <v>CC</v>
      </c>
      <c r="K1389" s="2">
        <v>42865</v>
      </c>
      <c r="L1389" s="2">
        <v>42926</v>
      </c>
      <c r="M1389" t="s">
        <v>51</v>
      </c>
      <c r="N1389">
        <f t="shared" si="258"/>
        <v>2</v>
      </c>
      <c r="O1389">
        <f t="shared" ca="1" si="259"/>
        <v>2639</v>
      </c>
      <c r="P1389">
        <f t="shared" ca="1" si="260"/>
        <v>122639</v>
      </c>
      <c r="Q1389" s="12"/>
      <c r="R1389" s="13">
        <f t="shared" si="261"/>
        <v>0</v>
      </c>
      <c r="S1389">
        <f t="shared" ca="1" si="262"/>
        <v>1215</v>
      </c>
      <c r="U1389" s="13">
        <v>0</v>
      </c>
      <c r="V1389" s="13">
        <v>0</v>
      </c>
      <c r="W1389" s="13" t="str">
        <f t="shared" si="263"/>
        <v/>
      </c>
      <c r="X1389" s="15">
        <v>1388</v>
      </c>
      <c r="Y1389" s="15" t="s">
        <v>26882</v>
      </c>
      <c r="Z1389" t="str">
        <f t="shared" si="264"/>
        <v>11001000000000001388</v>
      </c>
    </row>
    <row r="1390" spans="1:26" x14ac:dyDescent="0.2">
      <c r="A1390" s="2">
        <v>42914</v>
      </c>
      <c r="B1390" s="2">
        <f t="shared" ca="1" si="254"/>
        <v>42881</v>
      </c>
      <c r="C1390" s="5" t="s">
        <v>26869</v>
      </c>
      <c r="D1390">
        <f t="shared" si="255"/>
        <v>4</v>
      </c>
      <c r="E1390" s="7" t="s">
        <v>26862</v>
      </c>
      <c r="F1390">
        <f t="shared" si="265"/>
        <v>3</v>
      </c>
      <c r="G1390" t="s">
        <v>26860</v>
      </c>
      <c r="H1390" t="str">
        <f t="shared" si="256"/>
        <v>NIT</v>
      </c>
      <c r="I1390" t="s">
        <v>26858</v>
      </c>
      <c r="J1390" t="str">
        <f t="shared" si="257"/>
        <v>CC</v>
      </c>
      <c r="K1390" s="2">
        <v>42865</v>
      </c>
      <c r="L1390" s="2">
        <v>42926</v>
      </c>
      <c r="M1390" t="s">
        <v>51</v>
      </c>
      <c r="N1390">
        <f t="shared" si="258"/>
        <v>2</v>
      </c>
      <c r="O1390">
        <f t="shared" ca="1" si="259"/>
        <v>2164</v>
      </c>
      <c r="P1390">
        <f t="shared" ca="1" si="260"/>
        <v>122164</v>
      </c>
      <c r="Q1390" s="12"/>
      <c r="R1390" s="13">
        <f t="shared" si="261"/>
        <v>0</v>
      </c>
      <c r="S1390">
        <f t="shared" ca="1" si="262"/>
        <v>1216</v>
      </c>
      <c r="U1390" s="13">
        <v>0</v>
      </c>
      <c r="V1390" s="13">
        <v>0</v>
      </c>
      <c r="W1390" s="13" t="str">
        <f t="shared" si="263"/>
        <v/>
      </c>
      <c r="X1390" s="15">
        <v>1389</v>
      </c>
      <c r="Y1390" s="15" t="s">
        <v>26882</v>
      </c>
      <c r="Z1390" t="str">
        <f t="shared" si="264"/>
        <v>11001000000000001389</v>
      </c>
    </row>
    <row r="1391" spans="1:26" x14ac:dyDescent="0.2">
      <c r="A1391" s="2">
        <v>42914</v>
      </c>
      <c r="B1391" s="2">
        <f t="shared" ca="1" si="254"/>
        <v>42902</v>
      </c>
      <c r="C1391" s="5" t="s">
        <v>26861</v>
      </c>
      <c r="D1391">
        <f t="shared" si="255"/>
        <v>5</v>
      </c>
      <c r="E1391" s="7" t="s">
        <v>26862</v>
      </c>
      <c r="F1391">
        <f t="shared" si="265"/>
        <v>3</v>
      </c>
      <c r="G1391" t="s">
        <v>26858</v>
      </c>
      <c r="H1391" t="str">
        <f t="shared" si="256"/>
        <v>CC</v>
      </c>
      <c r="I1391" t="s">
        <v>26858</v>
      </c>
      <c r="J1391" t="str">
        <f t="shared" si="257"/>
        <v>CC</v>
      </c>
      <c r="K1391" s="2">
        <v>42865</v>
      </c>
      <c r="L1391" s="2">
        <v>42926</v>
      </c>
      <c r="M1391" t="s">
        <v>71</v>
      </c>
      <c r="N1391">
        <f t="shared" si="258"/>
        <v>1</v>
      </c>
      <c r="O1391">
        <f t="shared" ca="1" si="259"/>
        <v>2623</v>
      </c>
      <c r="P1391">
        <f t="shared" ca="1" si="260"/>
        <v>122623</v>
      </c>
      <c r="Q1391" s="11">
        <v>101000121426</v>
      </c>
      <c r="R1391" s="13">
        <f t="shared" ca="1" si="261"/>
        <v>1216</v>
      </c>
      <c r="S1391">
        <f t="shared" ca="1" si="262"/>
        <v>1216</v>
      </c>
      <c r="U1391" s="13">
        <v>1213</v>
      </c>
      <c r="V1391" s="13">
        <v>1213</v>
      </c>
      <c r="W1391" s="13">
        <f t="shared" si="263"/>
        <v>1213</v>
      </c>
      <c r="X1391" s="15">
        <v>1390</v>
      </c>
      <c r="Y1391" s="15" t="s">
        <v>26882</v>
      </c>
      <c r="Z1391" t="str">
        <f t="shared" si="264"/>
        <v>11001000000000001390</v>
      </c>
    </row>
    <row r="1392" spans="1:26" x14ac:dyDescent="0.2">
      <c r="A1392" s="2">
        <v>42913</v>
      </c>
      <c r="B1392" s="2">
        <f t="shared" ca="1" si="254"/>
        <v>42881</v>
      </c>
      <c r="C1392" s="5" t="s">
        <v>26866</v>
      </c>
      <c r="D1392">
        <f t="shared" si="255"/>
        <v>3</v>
      </c>
      <c r="E1392" s="7" t="s">
        <v>26862</v>
      </c>
      <c r="F1392">
        <f t="shared" si="265"/>
        <v>3</v>
      </c>
      <c r="G1392" t="s">
        <v>26858</v>
      </c>
      <c r="H1392" t="str">
        <f t="shared" si="256"/>
        <v>CC</v>
      </c>
      <c r="I1392" t="s">
        <v>26858</v>
      </c>
      <c r="J1392" t="str">
        <f t="shared" si="257"/>
        <v>CC</v>
      </c>
      <c r="K1392" s="2">
        <v>42865</v>
      </c>
      <c r="L1392" s="2">
        <v>42926</v>
      </c>
      <c r="M1392" t="s">
        <v>51</v>
      </c>
      <c r="N1392">
        <f t="shared" si="258"/>
        <v>2</v>
      </c>
      <c r="O1392">
        <f t="shared" ca="1" si="259"/>
        <v>2999</v>
      </c>
      <c r="P1392">
        <f t="shared" ca="1" si="260"/>
        <v>122999</v>
      </c>
      <c r="Q1392" s="12"/>
      <c r="R1392" s="13">
        <f t="shared" si="261"/>
        <v>0</v>
      </c>
      <c r="S1392">
        <f t="shared" ca="1" si="262"/>
        <v>1216</v>
      </c>
      <c r="U1392" s="13">
        <v>0</v>
      </c>
      <c r="V1392" s="13">
        <v>0</v>
      </c>
      <c r="W1392" s="13" t="str">
        <f t="shared" si="263"/>
        <v/>
      </c>
      <c r="X1392" s="15">
        <v>1391</v>
      </c>
      <c r="Y1392" s="15" t="s">
        <v>26882</v>
      </c>
      <c r="Z1392" t="str">
        <f t="shared" si="264"/>
        <v>11001000000000001391</v>
      </c>
    </row>
    <row r="1393" spans="1:26" x14ac:dyDescent="0.2">
      <c r="A1393" s="2">
        <v>42915</v>
      </c>
      <c r="B1393" s="2">
        <f t="shared" ca="1" si="254"/>
        <v>42913</v>
      </c>
      <c r="C1393" s="5" t="s">
        <v>26863</v>
      </c>
      <c r="D1393">
        <f t="shared" si="255"/>
        <v>12</v>
      </c>
      <c r="E1393" s="7" t="s">
        <v>26862</v>
      </c>
      <c r="F1393">
        <f t="shared" si="265"/>
        <v>3</v>
      </c>
      <c r="G1393" t="s">
        <v>26858</v>
      </c>
      <c r="H1393" t="str">
        <f t="shared" si="256"/>
        <v>CC</v>
      </c>
      <c r="I1393" t="s">
        <v>26858</v>
      </c>
      <c r="J1393" t="str">
        <f t="shared" si="257"/>
        <v>CC</v>
      </c>
      <c r="K1393" s="2">
        <v>42865</v>
      </c>
      <c r="L1393" s="2">
        <v>42926</v>
      </c>
      <c r="M1393" t="s">
        <v>71</v>
      </c>
      <c r="N1393">
        <f t="shared" si="258"/>
        <v>1</v>
      </c>
      <c r="O1393">
        <f t="shared" ca="1" si="259"/>
        <v>2118</v>
      </c>
      <c r="P1393">
        <f t="shared" ca="1" si="260"/>
        <v>122118</v>
      </c>
      <c r="Q1393" s="12"/>
      <c r="R1393" s="13">
        <f t="shared" si="261"/>
        <v>0</v>
      </c>
      <c r="S1393">
        <f t="shared" ca="1" si="262"/>
        <v>1215</v>
      </c>
      <c r="U1393" s="13">
        <v>0</v>
      </c>
      <c r="V1393" s="13">
        <v>0</v>
      </c>
      <c r="W1393" s="13" t="str">
        <f t="shared" si="263"/>
        <v/>
      </c>
      <c r="X1393" s="15">
        <v>1392</v>
      </c>
      <c r="Y1393" s="15" t="s">
        <v>26882</v>
      </c>
      <c r="Z1393" t="str">
        <f t="shared" si="264"/>
        <v>11001000000000001392</v>
      </c>
    </row>
    <row r="1394" spans="1:26" x14ac:dyDescent="0.2">
      <c r="A1394" s="2">
        <v>42915</v>
      </c>
      <c r="B1394" s="2">
        <f t="shared" ca="1" si="254"/>
        <v>42907</v>
      </c>
      <c r="C1394" s="5" t="s">
        <v>26856</v>
      </c>
      <c r="D1394">
        <f t="shared" si="255"/>
        <v>7</v>
      </c>
      <c r="E1394" s="7" t="s">
        <v>26857</v>
      </c>
      <c r="F1394">
        <f t="shared" si="265"/>
        <v>4</v>
      </c>
      <c r="G1394" t="s">
        <v>26860</v>
      </c>
      <c r="H1394" t="str">
        <f t="shared" si="256"/>
        <v>NIT</v>
      </c>
      <c r="I1394" t="s">
        <v>26858</v>
      </c>
      <c r="J1394" t="str">
        <f t="shared" si="257"/>
        <v>CC</v>
      </c>
      <c r="K1394" s="2">
        <v>42865</v>
      </c>
      <c r="L1394" s="2">
        <v>42926</v>
      </c>
      <c r="M1394" t="s">
        <v>71</v>
      </c>
      <c r="N1394">
        <f t="shared" si="258"/>
        <v>1</v>
      </c>
      <c r="O1394">
        <f t="shared" ca="1" si="259"/>
        <v>2029</v>
      </c>
      <c r="P1394">
        <f t="shared" ca="1" si="260"/>
        <v>122029</v>
      </c>
      <c r="Q1394" s="12"/>
      <c r="R1394" s="13">
        <f t="shared" si="261"/>
        <v>0</v>
      </c>
      <c r="S1394">
        <f t="shared" ca="1" si="262"/>
        <v>1214</v>
      </c>
      <c r="U1394" s="13">
        <v>0</v>
      </c>
      <c r="V1394" s="13">
        <v>0</v>
      </c>
      <c r="W1394" s="13" t="str">
        <f t="shared" si="263"/>
        <v/>
      </c>
      <c r="X1394" s="15">
        <v>1393</v>
      </c>
      <c r="Y1394" s="15" t="s">
        <v>26882</v>
      </c>
      <c r="Z1394" t="str">
        <f t="shared" si="264"/>
        <v>11001000000000001393</v>
      </c>
    </row>
    <row r="1395" spans="1:26" x14ac:dyDescent="0.2">
      <c r="A1395" s="2">
        <v>42914</v>
      </c>
      <c r="B1395" s="2">
        <f t="shared" ca="1" si="254"/>
        <v>42867</v>
      </c>
      <c r="C1395" s="5" t="s">
        <v>26859</v>
      </c>
      <c r="D1395">
        <f t="shared" si="255"/>
        <v>9</v>
      </c>
      <c r="E1395" s="7" t="s">
        <v>26857</v>
      </c>
      <c r="F1395">
        <f t="shared" si="265"/>
        <v>4</v>
      </c>
      <c r="G1395" t="s">
        <v>26858</v>
      </c>
      <c r="H1395" t="str">
        <f t="shared" si="256"/>
        <v>CC</v>
      </c>
      <c r="I1395" t="s">
        <v>26858</v>
      </c>
      <c r="J1395" t="str">
        <f t="shared" si="257"/>
        <v>CC</v>
      </c>
      <c r="K1395" s="2">
        <v>42865</v>
      </c>
      <c r="L1395" s="2">
        <v>42926</v>
      </c>
      <c r="M1395" t="s">
        <v>51</v>
      </c>
      <c r="N1395">
        <f t="shared" si="258"/>
        <v>2</v>
      </c>
      <c r="O1395">
        <f t="shared" ca="1" si="259"/>
        <v>2217</v>
      </c>
      <c r="P1395">
        <f t="shared" ca="1" si="260"/>
        <v>122217</v>
      </c>
      <c r="Q1395" s="12"/>
      <c r="R1395" s="13">
        <f t="shared" si="261"/>
        <v>0</v>
      </c>
      <c r="S1395">
        <f t="shared" ca="1" si="262"/>
        <v>1214</v>
      </c>
      <c r="U1395" s="13">
        <v>0</v>
      </c>
      <c r="V1395" s="13">
        <v>0</v>
      </c>
      <c r="W1395" s="13" t="str">
        <f t="shared" si="263"/>
        <v/>
      </c>
      <c r="X1395" s="15">
        <v>1394</v>
      </c>
      <c r="Y1395" s="15" t="s">
        <v>26882</v>
      </c>
      <c r="Z1395" t="str">
        <f t="shared" si="264"/>
        <v>11001000000000001394</v>
      </c>
    </row>
    <row r="1396" spans="1:26" x14ac:dyDescent="0.2">
      <c r="A1396" s="2">
        <v>42914</v>
      </c>
      <c r="B1396" s="2">
        <f t="shared" ca="1" si="254"/>
        <v>42865</v>
      </c>
      <c r="C1396" s="5" t="s">
        <v>26866</v>
      </c>
      <c r="D1396">
        <f t="shared" si="255"/>
        <v>3</v>
      </c>
      <c r="E1396" s="7" t="s">
        <v>26862</v>
      </c>
      <c r="F1396">
        <f t="shared" si="265"/>
        <v>3</v>
      </c>
      <c r="G1396" t="s">
        <v>26858</v>
      </c>
      <c r="H1396" t="str">
        <f t="shared" si="256"/>
        <v>CC</v>
      </c>
      <c r="I1396" t="s">
        <v>26858</v>
      </c>
      <c r="J1396" t="str">
        <f t="shared" si="257"/>
        <v>CC</v>
      </c>
      <c r="K1396" s="2">
        <v>42865</v>
      </c>
      <c r="L1396" s="2">
        <v>42926</v>
      </c>
      <c r="M1396" t="s">
        <v>71</v>
      </c>
      <c r="N1396">
        <f t="shared" si="258"/>
        <v>1</v>
      </c>
      <c r="O1396">
        <f t="shared" ca="1" si="259"/>
        <v>2053</v>
      </c>
      <c r="P1396">
        <f t="shared" ca="1" si="260"/>
        <v>122053</v>
      </c>
      <c r="Q1396" s="11">
        <v>101000126741</v>
      </c>
      <c r="R1396" s="13">
        <f t="shared" ca="1" si="261"/>
        <v>1215</v>
      </c>
      <c r="S1396">
        <f t="shared" ca="1" si="262"/>
        <v>1215</v>
      </c>
      <c r="U1396" s="13">
        <v>1213</v>
      </c>
      <c r="V1396" s="13">
        <v>1213</v>
      </c>
      <c r="W1396" s="13">
        <f t="shared" si="263"/>
        <v>1213</v>
      </c>
      <c r="X1396" s="15">
        <v>1395</v>
      </c>
      <c r="Y1396" s="15" t="s">
        <v>26882</v>
      </c>
      <c r="Z1396" t="str">
        <f t="shared" si="264"/>
        <v>11001000000000001395</v>
      </c>
    </row>
    <row r="1397" spans="1:26" x14ac:dyDescent="0.2">
      <c r="A1397" s="2">
        <v>42915</v>
      </c>
      <c r="B1397" s="2">
        <f t="shared" ca="1" si="254"/>
        <v>42870</v>
      </c>
      <c r="C1397" s="5" t="s">
        <v>26859</v>
      </c>
      <c r="D1397">
        <f t="shared" si="255"/>
        <v>9</v>
      </c>
      <c r="E1397" s="7" t="s">
        <v>26857</v>
      </c>
      <c r="F1397">
        <f t="shared" si="265"/>
        <v>4</v>
      </c>
      <c r="G1397" t="s">
        <v>26858</v>
      </c>
      <c r="H1397" t="str">
        <f t="shared" si="256"/>
        <v>CC</v>
      </c>
      <c r="I1397" t="s">
        <v>26858</v>
      </c>
      <c r="J1397" t="str">
        <f t="shared" si="257"/>
        <v>CC</v>
      </c>
      <c r="K1397" s="2">
        <v>42865</v>
      </c>
      <c r="L1397" s="2">
        <v>42926</v>
      </c>
      <c r="M1397" t="s">
        <v>51</v>
      </c>
      <c r="N1397">
        <f t="shared" si="258"/>
        <v>2</v>
      </c>
      <c r="O1397">
        <f t="shared" ca="1" si="259"/>
        <v>2169</v>
      </c>
      <c r="P1397">
        <f t="shared" ca="1" si="260"/>
        <v>122169</v>
      </c>
      <c r="Q1397" s="11">
        <v>101000148986</v>
      </c>
      <c r="R1397" s="13">
        <f t="shared" ca="1" si="261"/>
        <v>1213</v>
      </c>
      <c r="S1397">
        <f t="shared" ca="1" si="262"/>
        <v>1213</v>
      </c>
      <c r="U1397" s="13">
        <v>1215</v>
      </c>
      <c r="V1397" s="13">
        <v>1215</v>
      </c>
      <c r="W1397" s="13">
        <f t="shared" si="263"/>
        <v>1215</v>
      </c>
      <c r="X1397" s="15">
        <v>1396</v>
      </c>
      <c r="Y1397" s="15" t="s">
        <v>26882</v>
      </c>
      <c r="Z1397" t="str">
        <f t="shared" si="264"/>
        <v>11001000000000001396</v>
      </c>
    </row>
    <row r="1398" spans="1:26" x14ac:dyDescent="0.2">
      <c r="A1398" s="2">
        <v>42913</v>
      </c>
      <c r="B1398" s="2">
        <f t="shared" ca="1" si="254"/>
        <v>42926</v>
      </c>
      <c r="C1398" s="5" t="s">
        <v>26861</v>
      </c>
      <c r="D1398">
        <f t="shared" si="255"/>
        <v>5</v>
      </c>
      <c r="E1398" s="7" t="s">
        <v>26862</v>
      </c>
      <c r="F1398">
        <f t="shared" si="265"/>
        <v>3</v>
      </c>
      <c r="G1398" t="s">
        <v>26860</v>
      </c>
      <c r="H1398" t="str">
        <f t="shared" si="256"/>
        <v>NIT</v>
      </c>
      <c r="I1398" t="s">
        <v>26858</v>
      </c>
      <c r="J1398" t="str">
        <f t="shared" si="257"/>
        <v>CC</v>
      </c>
      <c r="K1398" s="2">
        <v>42865</v>
      </c>
      <c r="L1398" s="2">
        <v>42926</v>
      </c>
      <c r="M1398" t="s">
        <v>71</v>
      </c>
      <c r="N1398">
        <f t="shared" si="258"/>
        <v>1</v>
      </c>
      <c r="O1398">
        <f t="shared" ca="1" si="259"/>
        <v>2843</v>
      </c>
      <c r="P1398">
        <f t="shared" ca="1" si="260"/>
        <v>122843</v>
      </c>
      <c r="Q1398" s="12"/>
      <c r="R1398" s="13">
        <f t="shared" si="261"/>
        <v>0</v>
      </c>
      <c r="S1398">
        <f t="shared" ca="1" si="262"/>
        <v>1214</v>
      </c>
      <c r="U1398" s="13">
        <v>0</v>
      </c>
      <c r="V1398" s="13">
        <v>0</v>
      </c>
      <c r="W1398" s="13" t="str">
        <f t="shared" si="263"/>
        <v/>
      </c>
      <c r="X1398" s="15">
        <v>1397</v>
      </c>
      <c r="Y1398" s="15" t="s">
        <v>26882</v>
      </c>
      <c r="Z1398" t="str">
        <f t="shared" si="264"/>
        <v>11001000000000001397</v>
      </c>
    </row>
    <row r="1399" spans="1:26" x14ac:dyDescent="0.2">
      <c r="A1399" s="2">
        <v>42913</v>
      </c>
      <c r="B1399" s="2">
        <f t="shared" ca="1" si="254"/>
        <v>42894</v>
      </c>
      <c r="C1399" s="5" t="s">
        <v>26861</v>
      </c>
      <c r="D1399">
        <f t="shared" si="255"/>
        <v>5</v>
      </c>
      <c r="E1399" s="7" t="s">
        <v>26862</v>
      </c>
      <c r="F1399">
        <f t="shared" si="265"/>
        <v>3</v>
      </c>
      <c r="G1399" t="s">
        <v>26858</v>
      </c>
      <c r="H1399" t="str">
        <f t="shared" si="256"/>
        <v>CC</v>
      </c>
      <c r="I1399" t="s">
        <v>26858</v>
      </c>
      <c r="J1399" t="str">
        <f t="shared" si="257"/>
        <v>CC</v>
      </c>
      <c r="K1399" s="2">
        <v>42865</v>
      </c>
      <c r="L1399" s="2">
        <v>42926</v>
      </c>
      <c r="M1399" t="s">
        <v>71</v>
      </c>
      <c r="N1399">
        <f t="shared" si="258"/>
        <v>1</v>
      </c>
      <c r="O1399">
        <f t="shared" ca="1" si="259"/>
        <v>2270</v>
      </c>
      <c r="P1399">
        <f t="shared" ca="1" si="260"/>
        <v>122270</v>
      </c>
      <c r="Q1399" s="11">
        <v>101000135904</v>
      </c>
      <c r="R1399" s="13">
        <f t="shared" ca="1" si="261"/>
        <v>1216</v>
      </c>
      <c r="S1399">
        <f t="shared" ca="1" si="262"/>
        <v>1216</v>
      </c>
      <c r="U1399" s="13">
        <v>1213</v>
      </c>
      <c r="V1399" s="13">
        <v>1213</v>
      </c>
      <c r="W1399" s="13">
        <f t="shared" si="263"/>
        <v>1213</v>
      </c>
      <c r="X1399" s="15">
        <v>1398</v>
      </c>
      <c r="Y1399" s="15" t="s">
        <v>26882</v>
      </c>
      <c r="Z1399" t="str">
        <f t="shared" si="264"/>
        <v>11001000000000001398</v>
      </c>
    </row>
    <row r="1400" spans="1:26" x14ac:dyDescent="0.2">
      <c r="A1400" s="2">
        <v>42914</v>
      </c>
      <c r="B1400" s="2">
        <f t="shared" ca="1" si="254"/>
        <v>42878</v>
      </c>
      <c r="C1400" s="5" t="s">
        <v>26861</v>
      </c>
      <c r="D1400">
        <f t="shared" si="255"/>
        <v>5</v>
      </c>
      <c r="E1400" s="7" t="s">
        <v>26862</v>
      </c>
      <c r="F1400">
        <f t="shared" si="265"/>
        <v>3</v>
      </c>
      <c r="G1400" t="s">
        <v>26858</v>
      </c>
      <c r="H1400" t="str">
        <f t="shared" si="256"/>
        <v>CC</v>
      </c>
      <c r="I1400" t="s">
        <v>26858</v>
      </c>
      <c r="J1400" t="str">
        <f t="shared" si="257"/>
        <v>CC</v>
      </c>
      <c r="K1400" s="2">
        <v>42865</v>
      </c>
      <c r="L1400" s="2">
        <v>42926</v>
      </c>
      <c r="M1400" t="s">
        <v>51</v>
      </c>
      <c r="N1400">
        <f t="shared" si="258"/>
        <v>2</v>
      </c>
      <c r="O1400">
        <f t="shared" ca="1" si="259"/>
        <v>2177</v>
      </c>
      <c r="P1400">
        <f t="shared" ca="1" si="260"/>
        <v>122177</v>
      </c>
      <c r="Q1400" s="12"/>
      <c r="R1400" s="13">
        <f t="shared" si="261"/>
        <v>0</v>
      </c>
      <c r="S1400">
        <f t="shared" ca="1" si="262"/>
        <v>1215</v>
      </c>
      <c r="U1400" s="13">
        <v>0</v>
      </c>
      <c r="V1400" s="13">
        <v>0</v>
      </c>
      <c r="W1400" s="13" t="str">
        <f t="shared" si="263"/>
        <v/>
      </c>
      <c r="X1400" s="15">
        <v>1399</v>
      </c>
      <c r="Y1400" s="15" t="s">
        <v>26882</v>
      </c>
      <c r="Z1400" t="str">
        <f t="shared" si="264"/>
        <v>11001000000000001399</v>
      </c>
    </row>
    <row r="1401" spans="1:26" x14ac:dyDescent="0.2">
      <c r="A1401" s="2">
        <v>42914</v>
      </c>
      <c r="B1401" s="2">
        <f t="shared" ca="1" si="254"/>
        <v>42900</v>
      </c>
      <c r="C1401" s="5" t="s">
        <v>26864</v>
      </c>
      <c r="D1401">
        <f t="shared" si="255"/>
        <v>11</v>
      </c>
      <c r="E1401" s="7" t="s">
        <v>26862</v>
      </c>
      <c r="F1401">
        <f t="shared" si="265"/>
        <v>3</v>
      </c>
      <c r="G1401" t="s">
        <v>26858</v>
      </c>
      <c r="H1401" t="str">
        <f t="shared" si="256"/>
        <v>CC</v>
      </c>
      <c r="I1401" t="s">
        <v>26858</v>
      </c>
      <c r="J1401" t="str">
        <f t="shared" si="257"/>
        <v>CC</v>
      </c>
      <c r="K1401" s="2">
        <v>42865</v>
      </c>
      <c r="L1401" s="2">
        <v>42926</v>
      </c>
      <c r="M1401" t="s">
        <v>71</v>
      </c>
      <c r="N1401">
        <f t="shared" si="258"/>
        <v>1</v>
      </c>
      <c r="O1401">
        <f t="shared" ca="1" si="259"/>
        <v>2361</v>
      </c>
      <c r="P1401">
        <f t="shared" ca="1" si="260"/>
        <v>122361</v>
      </c>
      <c r="Q1401" s="12"/>
      <c r="R1401" s="13">
        <f t="shared" si="261"/>
        <v>0</v>
      </c>
      <c r="S1401">
        <f t="shared" ca="1" si="262"/>
        <v>1216</v>
      </c>
      <c r="U1401" s="13">
        <v>0</v>
      </c>
      <c r="V1401" s="13">
        <v>0</v>
      </c>
      <c r="W1401" s="13" t="str">
        <f t="shared" si="263"/>
        <v/>
      </c>
      <c r="X1401" s="15">
        <v>1400</v>
      </c>
      <c r="Y1401" s="15" t="s">
        <v>26882</v>
      </c>
      <c r="Z1401" t="str">
        <f t="shared" si="264"/>
        <v>11001000000000001400</v>
      </c>
    </row>
    <row r="1402" spans="1:26" x14ac:dyDescent="0.2">
      <c r="A1402" s="2">
        <v>42913</v>
      </c>
      <c r="B1402" s="2">
        <f t="shared" ca="1" si="254"/>
        <v>42923</v>
      </c>
      <c r="C1402" s="5" t="s">
        <v>26864</v>
      </c>
      <c r="D1402">
        <f t="shared" si="255"/>
        <v>11</v>
      </c>
      <c r="E1402" s="7" t="s">
        <v>26862</v>
      </c>
      <c r="F1402">
        <f t="shared" si="265"/>
        <v>3</v>
      </c>
      <c r="G1402" t="s">
        <v>26858</v>
      </c>
      <c r="H1402" t="str">
        <f t="shared" si="256"/>
        <v>CC</v>
      </c>
      <c r="I1402" t="s">
        <v>26858</v>
      </c>
      <c r="J1402" t="str">
        <f t="shared" si="257"/>
        <v>CC</v>
      </c>
      <c r="K1402" s="2">
        <v>42865</v>
      </c>
      <c r="L1402" s="2">
        <v>42926</v>
      </c>
      <c r="M1402" t="s">
        <v>71</v>
      </c>
      <c r="N1402">
        <f t="shared" si="258"/>
        <v>1</v>
      </c>
      <c r="O1402">
        <f t="shared" ca="1" si="259"/>
        <v>2790</v>
      </c>
      <c r="P1402">
        <f t="shared" ca="1" si="260"/>
        <v>122790</v>
      </c>
      <c r="Q1402" s="12"/>
      <c r="R1402" s="13">
        <f t="shared" si="261"/>
        <v>0</v>
      </c>
      <c r="S1402">
        <f t="shared" ca="1" si="262"/>
        <v>1213</v>
      </c>
      <c r="U1402" s="13">
        <v>0</v>
      </c>
      <c r="V1402" s="13">
        <v>0</v>
      </c>
      <c r="W1402" s="13" t="str">
        <f t="shared" si="263"/>
        <v/>
      </c>
      <c r="X1402" s="15">
        <v>1401</v>
      </c>
      <c r="Y1402" s="15" t="s">
        <v>26882</v>
      </c>
      <c r="Z1402" t="str">
        <f t="shared" si="264"/>
        <v>11001000000000001401</v>
      </c>
    </row>
    <row r="1403" spans="1:26" x14ac:dyDescent="0.2">
      <c r="A1403" s="2">
        <v>42915</v>
      </c>
      <c r="B1403" s="2">
        <f t="shared" ca="1" si="254"/>
        <v>42881</v>
      </c>
      <c r="C1403" s="5" t="s">
        <v>26869</v>
      </c>
      <c r="D1403">
        <f t="shared" si="255"/>
        <v>4</v>
      </c>
      <c r="E1403" s="7" t="s">
        <v>26862</v>
      </c>
      <c r="F1403">
        <f t="shared" si="265"/>
        <v>3</v>
      </c>
      <c r="G1403" t="s">
        <v>26858</v>
      </c>
      <c r="H1403" t="str">
        <f t="shared" si="256"/>
        <v>CC</v>
      </c>
      <c r="I1403" t="s">
        <v>26858</v>
      </c>
      <c r="J1403" t="str">
        <f t="shared" si="257"/>
        <v>CC</v>
      </c>
      <c r="K1403" s="2">
        <v>42865</v>
      </c>
      <c r="L1403" s="2">
        <v>42926</v>
      </c>
      <c r="M1403" t="s">
        <v>51</v>
      </c>
      <c r="N1403">
        <f t="shared" si="258"/>
        <v>2</v>
      </c>
      <c r="O1403">
        <f t="shared" ca="1" si="259"/>
        <v>2119</v>
      </c>
      <c r="P1403">
        <f t="shared" ca="1" si="260"/>
        <v>122119</v>
      </c>
      <c r="Q1403" s="11">
        <v>101000141114</v>
      </c>
      <c r="R1403" s="13">
        <f t="shared" ca="1" si="261"/>
        <v>1215</v>
      </c>
      <c r="S1403">
        <f t="shared" ca="1" si="262"/>
        <v>1215</v>
      </c>
      <c r="U1403" s="13">
        <v>1214</v>
      </c>
      <c r="V1403" s="13">
        <v>1214</v>
      </c>
      <c r="W1403" s="13">
        <f t="shared" si="263"/>
        <v>1214</v>
      </c>
      <c r="X1403" s="15">
        <v>1402</v>
      </c>
      <c r="Y1403" s="15" t="s">
        <v>26882</v>
      </c>
      <c r="Z1403" t="str">
        <f t="shared" si="264"/>
        <v>11001000000000001402</v>
      </c>
    </row>
    <row r="1404" spans="1:26" x14ac:dyDescent="0.2">
      <c r="A1404" s="2">
        <v>42915</v>
      </c>
      <c r="B1404" s="2">
        <f t="shared" ca="1" si="254"/>
        <v>42866</v>
      </c>
      <c r="C1404" s="5" t="s">
        <v>26859</v>
      </c>
      <c r="D1404">
        <f t="shared" si="255"/>
        <v>9</v>
      </c>
      <c r="E1404" s="7" t="s">
        <v>26857</v>
      </c>
      <c r="F1404">
        <f t="shared" si="265"/>
        <v>4</v>
      </c>
      <c r="G1404" t="s">
        <v>26860</v>
      </c>
      <c r="H1404" t="str">
        <f t="shared" si="256"/>
        <v>NIT</v>
      </c>
      <c r="I1404" t="s">
        <v>26858</v>
      </c>
      <c r="J1404" t="str">
        <f t="shared" si="257"/>
        <v>CC</v>
      </c>
      <c r="K1404" s="2">
        <v>42865</v>
      </c>
      <c r="L1404" s="2">
        <v>42926</v>
      </c>
      <c r="M1404" t="s">
        <v>71</v>
      </c>
      <c r="N1404">
        <f t="shared" si="258"/>
        <v>1</v>
      </c>
      <c r="O1404">
        <f t="shared" ca="1" si="259"/>
        <v>2340</v>
      </c>
      <c r="P1404">
        <f t="shared" ca="1" si="260"/>
        <v>122340</v>
      </c>
      <c r="Q1404" s="11">
        <v>101000147786</v>
      </c>
      <c r="R1404" s="13">
        <f t="shared" ca="1" si="261"/>
        <v>1216</v>
      </c>
      <c r="S1404">
        <f t="shared" ca="1" si="262"/>
        <v>1216</v>
      </c>
      <c r="U1404" s="13">
        <v>1215</v>
      </c>
      <c r="V1404" s="13">
        <v>1215</v>
      </c>
      <c r="W1404" s="13">
        <f t="shared" si="263"/>
        <v>1215</v>
      </c>
      <c r="X1404" s="15">
        <v>1403</v>
      </c>
      <c r="Y1404" s="15" t="s">
        <v>26882</v>
      </c>
      <c r="Z1404" t="str">
        <f t="shared" si="264"/>
        <v>11001000000000001403</v>
      </c>
    </row>
    <row r="1405" spans="1:26" x14ac:dyDescent="0.2">
      <c r="A1405" s="2">
        <v>42913</v>
      </c>
      <c r="B1405" s="2">
        <f t="shared" ca="1" si="254"/>
        <v>42866</v>
      </c>
      <c r="C1405" s="5" t="s">
        <v>26861</v>
      </c>
      <c r="D1405">
        <f t="shared" si="255"/>
        <v>5</v>
      </c>
      <c r="E1405" s="7" t="s">
        <v>26862</v>
      </c>
      <c r="F1405">
        <f t="shared" si="265"/>
        <v>3</v>
      </c>
      <c r="G1405" t="s">
        <v>26860</v>
      </c>
      <c r="H1405" t="str">
        <f t="shared" si="256"/>
        <v>NIT</v>
      </c>
      <c r="I1405" t="s">
        <v>26858</v>
      </c>
      <c r="J1405" t="str">
        <f t="shared" si="257"/>
        <v>CC</v>
      </c>
      <c r="K1405" s="2">
        <v>42865</v>
      </c>
      <c r="L1405" s="2">
        <v>42926</v>
      </c>
      <c r="M1405" t="s">
        <v>71</v>
      </c>
      <c r="N1405">
        <f t="shared" si="258"/>
        <v>1</v>
      </c>
      <c r="O1405">
        <f t="shared" ca="1" si="259"/>
        <v>2072</v>
      </c>
      <c r="P1405">
        <f t="shared" ca="1" si="260"/>
        <v>122072</v>
      </c>
      <c r="Q1405" s="12"/>
      <c r="R1405" s="13">
        <f t="shared" si="261"/>
        <v>0</v>
      </c>
      <c r="S1405">
        <f t="shared" ca="1" si="262"/>
        <v>1215</v>
      </c>
      <c r="U1405" s="13">
        <v>0</v>
      </c>
      <c r="V1405" s="13">
        <v>0</v>
      </c>
      <c r="W1405" s="13" t="str">
        <f t="shared" si="263"/>
        <v/>
      </c>
      <c r="X1405" s="15">
        <v>1404</v>
      </c>
      <c r="Y1405" s="15" t="s">
        <v>26882</v>
      </c>
      <c r="Z1405" t="str">
        <f t="shared" si="264"/>
        <v>11001000000000001404</v>
      </c>
    </row>
    <row r="1406" spans="1:26" x14ac:dyDescent="0.2">
      <c r="A1406" s="2">
        <v>42913</v>
      </c>
      <c r="B1406" s="2">
        <f t="shared" ca="1" si="254"/>
        <v>42896</v>
      </c>
      <c r="C1406" s="5" t="s">
        <v>26863</v>
      </c>
      <c r="D1406">
        <f t="shared" si="255"/>
        <v>12</v>
      </c>
      <c r="E1406" s="7" t="s">
        <v>26862</v>
      </c>
      <c r="F1406">
        <f t="shared" si="265"/>
        <v>3</v>
      </c>
      <c r="G1406" t="s">
        <v>26858</v>
      </c>
      <c r="H1406" t="str">
        <f t="shared" si="256"/>
        <v>CC</v>
      </c>
      <c r="I1406" t="s">
        <v>26858</v>
      </c>
      <c r="J1406" t="str">
        <f t="shared" si="257"/>
        <v>CC</v>
      </c>
      <c r="K1406" s="2">
        <v>42865</v>
      </c>
      <c r="L1406" s="2">
        <v>42926</v>
      </c>
      <c r="M1406" t="s">
        <v>51</v>
      </c>
      <c r="N1406">
        <f t="shared" si="258"/>
        <v>2</v>
      </c>
      <c r="O1406">
        <f t="shared" ca="1" si="259"/>
        <v>2300</v>
      </c>
      <c r="P1406">
        <f t="shared" ca="1" si="260"/>
        <v>122300</v>
      </c>
      <c r="Q1406" s="12"/>
      <c r="R1406" s="13">
        <f t="shared" si="261"/>
        <v>0</v>
      </c>
      <c r="S1406">
        <f t="shared" ca="1" si="262"/>
        <v>1216</v>
      </c>
      <c r="U1406" s="13">
        <v>0</v>
      </c>
      <c r="V1406" s="13">
        <v>0</v>
      </c>
      <c r="W1406" s="13" t="str">
        <f t="shared" si="263"/>
        <v/>
      </c>
      <c r="X1406" s="15">
        <v>1405</v>
      </c>
      <c r="Y1406" s="15" t="s">
        <v>26882</v>
      </c>
      <c r="Z1406" t="str">
        <f t="shared" si="264"/>
        <v>11001000000000001405</v>
      </c>
    </row>
    <row r="1407" spans="1:26" x14ac:dyDescent="0.2">
      <c r="A1407" s="2">
        <v>42914</v>
      </c>
      <c r="B1407" s="2">
        <f t="shared" ca="1" si="254"/>
        <v>42870</v>
      </c>
      <c r="C1407" s="5" t="s">
        <v>26866</v>
      </c>
      <c r="D1407">
        <f t="shared" si="255"/>
        <v>3</v>
      </c>
      <c r="E1407" s="7" t="s">
        <v>26862</v>
      </c>
      <c r="F1407">
        <f t="shared" si="265"/>
        <v>3</v>
      </c>
      <c r="G1407" t="s">
        <v>26858</v>
      </c>
      <c r="H1407" t="str">
        <f t="shared" si="256"/>
        <v>CC</v>
      </c>
      <c r="I1407" t="s">
        <v>26858</v>
      </c>
      <c r="J1407" t="str">
        <f t="shared" si="257"/>
        <v>CC</v>
      </c>
      <c r="K1407" s="2">
        <v>42865</v>
      </c>
      <c r="L1407" s="2">
        <v>42926</v>
      </c>
      <c r="M1407" t="s">
        <v>51</v>
      </c>
      <c r="N1407">
        <f t="shared" si="258"/>
        <v>2</v>
      </c>
      <c r="O1407">
        <f t="shared" ca="1" si="259"/>
        <v>2340</v>
      </c>
      <c r="P1407">
        <f t="shared" ca="1" si="260"/>
        <v>122340</v>
      </c>
      <c r="Q1407" s="12"/>
      <c r="R1407" s="13">
        <f t="shared" si="261"/>
        <v>0</v>
      </c>
      <c r="S1407">
        <f t="shared" ca="1" si="262"/>
        <v>1216</v>
      </c>
      <c r="U1407" s="13">
        <v>0</v>
      </c>
      <c r="V1407" s="13">
        <v>0</v>
      </c>
      <c r="W1407" s="13" t="str">
        <f t="shared" si="263"/>
        <v/>
      </c>
      <c r="X1407" s="15">
        <v>1406</v>
      </c>
      <c r="Y1407" s="15" t="s">
        <v>26882</v>
      </c>
      <c r="Z1407" t="str">
        <f t="shared" si="264"/>
        <v>11001000000000001406</v>
      </c>
    </row>
    <row r="1408" spans="1:26" x14ac:dyDescent="0.2">
      <c r="A1408" s="2">
        <v>42913</v>
      </c>
      <c r="B1408" s="2">
        <f t="shared" ca="1" si="254"/>
        <v>42915</v>
      </c>
      <c r="C1408" s="5" t="s">
        <v>26863</v>
      </c>
      <c r="D1408">
        <f t="shared" si="255"/>
        <v>12</v>
      </c>
      <c r="E1408" s="7" t="s">
        <v>26862</v>
      </c>
      <c r="F1408">
        <f t="shared" si="265"/>
        <v>3</v>
      </c>
      <c r="G1408" t="s">
        <v>26858</v>
      </c>
      <c r="H1408" t="str">
        <f t="shared" si="256"/>
        <v>CC</v>
      </c>
      <c r="I1408" t="s">
        <v>26858</v>
      </c>
      <c r="J1408" t="str">
        <f t="shared" si="257"/>
        <v>CC</v>
      </c>
      <c r="K1408" s="2">
        <v>42865</v>
      </c>
      <c r="L1408" s="2">
        <v>42926</v>
      </c>
      <c r="M1408" t="s">
        <v>71</v>
      </c>
      <c r="N1408">
        <f t="shared" si="258"/>
        <v>1</v>
      </c>
      <c r="O1408">
        <f t="shared" ca="1" si="259"/>
        <v>2692</v>
      </c>
      <c r="P1408">
        <f t="shared" ca="1" si="260"/>
        <v>122692</v>
      </c>
      <c r="Q1408" s="12"/>
      <c r="R1408" s="13">
        <f t="shared" si="261"/>
        <v>0</v>
      </c>
      <c r="S1408">
        <f t="shared" ca="1" si="262"/>
        <v>1215</v>
      </c>
      <c r="U1408" s="13">
        <v>0</v>
      </c>
      <c r="V1408" s="13">
        <v>0</v>
      </c>
      <c r="W1408" s="13" t="str">
        <f t="shared" si="263"/>
        <v/>
      </c>
      <c r="X1408" s="15">
        <v>1407</v>
      </c>
      <c r="Y1408" s="15" t="s">
        <v>26882</v>
      </c>
      <c r="Z1408" t="str">
        <f t="shared" si="264"/>
        <v>11001000000000001407</v>
      </c>
    </row>
    <row r="1409" spans="1:26" x14ac:dyDescent="0.2">
      <c r="A1409" s="2">
        <v>42915</v>
      </c>
      <c r="B1409" s="2">
        <f t="shared" ca="1" si="254"/>
        <v>42890</v>
      </c>
      <c r="C1409" s="5" t="s">
        <v>26856</v>
      </c>
      <c r="D1409">
        <f t="shared" si="255"/>
        <v>7</v>
      </c>
      <c r="E1409" s="7" t="s">
        <v>26857</v>
      </c>
      <c r="F1409">
        <f t="shared" si="265"/>
        <v>4</v>
      </c>
      <c r="G1409" t="s">
        <v>26860</v>
      </c>
      <c r="H1409" t="str">
        <f t="shared" si="256"/>
        <v>NIT</v>
      </c>
      <c r="I1409" t="s">
        <v>26858</v>
      </c>
      <c r="J1409" t="str">
        <f t="shared" si="257"/>
        <v>CC</v>
      </c>
      <c r="K1409" s="2">
        <v>42865</v>
      </c>
      <c r="L1409" s="2">
        <v>42926</v>
      </c>
      <c r="M1409" t="s">
        <v>51</v>
      </c>
      <c r="N1409">
        <f t="shared" si="258"/>
        <v>2</v>
      </c>
      <c r="O1409">
        <f t="shared" ca="1" si="259"/>
        <v>2869</v>
      </c>
      <c r="P1409">
        <f t="shared" ca="1" si="260"/>
        <v>122869</v>
      </c>
      <c r="Q1409" s="12"/>
      <c r="R1409" s="13">
        <f t="shared" si="261"/>
        <v>0</v>
      </c>
      <c r="S1409">
        <f t="shared" ca="1" si="262"/>
        <v>1213</v>
      </c>
      <c r="U1409" s="13">
        <v>0</v>
      </c>
      <c r="V1409" s="13">
        <v>0</v>
      </c>
      <c r="W1409" s="13" t="str">
        <f t="shared" si="263"/>
        <v/>
      </c>
      <c r="X1409" s="15">
        <v>1408</v>
      </c>
      <c r="Y1409" s="15" t="s">
        <v>26882</v>
      </c>
      <c r="Z1409" t="str">
        <f t="shared" si="264"/>
        <v>11001000000000001408</v>
      </c>
    </row>
    <row r="1410" spans="1:26" x14ac:dyDescent="0.2">
      <c r="A1410" s="2">
        <v>42914</v>
      </c>
      <c r="B1410" s="2">
        <f t="shared" ref="B1410:B1473" ca="1" si="266">RANDBETWEEN(K1410,L1410)</f>
        <v>42886</v>
      </c>
      <c r="C1410" s="5" t="s">
        <v>26856</v>
      </c>
      <c r="D1410">
        <f t="shared" ref="D1410:D1473" si="267">IF(C1410="BICICLETA",1,IF(C1410="TRACCION ANIMAL",2,IF(C1410="AUTOMOVIL",3,IF(C1410="CAMPERO",4,IF(C1410="CAMIONETA",5,IF(C1410="MICROBUS",6,IF(C1410="BUSETA",7,IF(C1410="BUS",8,IF(C1410="BUS_ARTICULADO",9,IF(C1410="CAMION",10,IF(C1410="VOLQUETA",11,IF(C1410="TRACTOCAMION",12,IF(C1410="MOTOTRICICLO",13,IF(C1410="MOTOCARRO",14,IF(C1410="MOTOCICLETA",15,IF(C1410="CUATRIMOTO",16,IF(C1410="REMOLQUE",17,"NADA")))))))))))))))))</f>
        <v>7</v>
      </c>
      <c r="E1410" s="7" t="s">
        <v>26857</v>
      </c>
      <c r="F1410">
        <f t="shared" si="265"/>
        <v>4</v>
      </c>
      <c r="G1410" t="s">
        <v>26858</v>
      </c>
      <c r="H1410" t="str">
        <f t="shared" ref="H1410:H1473" si="268">IF(G1410="Cédula Ciudadanía","CC",IF(G1410="Nit","NIT",IF(G1410="Cédula Extranjería","CE",IF(G1410="Tarjeta Identidad","TI",IF(G1410="Pasaporte","CE","NADA")))))</f>
        <v>CC</v>
      </c>
      <c r="I1410" t="s">
        <v>26858</v>
      </c>
      <c r="J1410" t="str">
        <f t="shared" ref="J1410:J1473" si="269">IF(I1410="Cédula Ciudadanía","CC",IF(I1410="Nit","NIT",IF(I1410="Cédula Extranjería","CE",IF(I1410="Tarjeta Identidad","TI",IF(I1410="Pasaporte","CE","NADA")))))</f>
        <v>CC</v>
      </c>
      <c r="K1410" s="2">
        <v>42865</v>
      </c>
      <c r="L1410" s="2">
        <v>42926</v>
      </c>
      <c r="M1410" t="s">
        <v>71</v>
      </c>
      <c r="N1410">
        <f t="shared" si="258"/>
        <v>1</v>
      </c>
      <c r="O1410">
        <f t="shared" ca="1" si="259"/>
        <v>2488</v>
      </c>
      <c r="P1410">
        <f t="shared" ca="1" si="260"/>
        <v>122488</v>
      </c>
      <c r="Q1410" s="12"/>
      <c r="R1410" s="13">
        <f t="shared" si="261"/>
        <v>0</v>
      </c>
      <c r="S1410">
        <f t="shared" ca="1" si="262"/>
        <v>1215</v>
      </c>
      <c r="U1410" s="13">
        <v>0</v>
      </c>
      <c r="V1410" s="13">
        <v>0</v>
      </c>
      <c r="W1410" s="13" t="str">
        <f t="shared" si="263"/>
        <v/>
      </c>
      <c r="X1410" s="15">
        <v>1409</v>
      </c>
      <c r="Y1410" s="15" t="s">
        <v>26882</v>
      </c>
      <c r="Z1410" t="str">
        <f t="shared" si="264"/>
        <v>11001000000000001409</v>
      </c>
    </row>
    <row r="1411" spans="1:26" x14ac:dyDescent="0.2">
      <c r="A1411" s="2">
        <v>42913</v>
      </c>
      <c r="B1411" s="2">
        <f t="shared" ca="1" si="266"/>
        <v>42874</v>
      </c>
      <c r="C1411" s="5" t="s">
        <v>26856</v>
      </c>
      <c r="D1411">
        <f t="shared" si="267"/>
        <v>7</v>
      </c>
      <c r="E1411" s="7" t="s">
        <v>26857</v>
      </c>
      <c r="F1411">
        <f t="shared" si="265"/>
        <v>4</v>
      </c>
      <c r="G1411" t="s">
        <v>26860</v>
      </c>
      <c r="H1411" t="str">
        <f t="shared" si="268"/>
        <v>NIT</v>
      </c>
      <c r="I1411" t="s">
        <v>26858</v>
      </c>
      <c r="J1411" t="str">
        <f t="shared" si="269"/>
        <v>CC</v>
      </c>
      <c r="K1411" s="2">
        <v>42865</v>
      </c>
      <c r="L1411" s="2">
        <v>42926</v>
      </c>
      <c r="M1411" t="s">
        <v>51</v>
      </c>
      <c r="N1411">
        <f t="shared" ref="N1411:N1474" si="270">IF(M1411="M",1,2)</f>
        <v>2</v>
      </c>
      <c r="O1411">
        <f t="shared" ref="O1411:O1474" ca="1" si="271">RANDBETWEEN(1999,2999)</f>
        <v>2017</v>
      </c>
      <c r="P1411">
        <f t="shared" ref="P1411:P1474" ca="1" si="272">O1411+120000</f>
        <v>122017</v>
      </c>
      <c r="Q1411" s="12"/>
      <c r="R1411" s="13">
        <f t="shared" ref="R1411:R1474" si="273">IF(Q1411=T1411,U1411,(S1411))</f>
        <v>0</v>
      </c>
      <c r="S1411">
        <f t="shared" ref="S1411:S1474" ca="1" si="274">RANDBETWEEN(1213,1216)</f>
        <v>1214</v>
      </c>
      <c r="U1411" s="13">
        <v>0</v>
      </c>
      <c r="V1411" s="13">
        <v>0</v>
      </c>
      <c r="W1411" s="13" t="str">
        <f t="shared" ref="W1411:W1474" si="275">IF(U1411=0,"",V1411)</f>
        <v/>
      </c>
      <c r="X1411" s="15">
        <v>1410</v>
      </c>
      <c r="Y1411" s="15" t="s">
        <v>26882</v>
      </c>
      <c r="Z1411" t="str">
        <f t="shared" ref="Z1411:Z1474" si="276">CONCATENATE(Y1411,X1411)</f>
        <v>11001000000000001410</v>
      </c>
    </row>
    <row r="1412" spans="1:26" x14ac:dyDescent="0.2">
      <c r="A1412" s="2">
        <v>42914</v>
      </c>
      <c r="B1412" s="2">
        <f t="shared" ca="1" si="266"/>
        <v>42902</v>
      </c>
      <c r="C1412" s="5" t="s">
        <v>26856</v>
      </c>
      <c r="D1412">
        <f t="shared" si="267"/>
        <v>7</v>
      </c>
      <c r="E1412" s="7" t="s">
        <v>26857</v>
      </c>
      <c r="F1412">
        <f t="shared" si="265"/>
        <v>4</v>
      </c>
      <c r="G1412" t="s">
        <v>26860</v>
      </c>
      <c r="H1412" t="str">
        <f t="shared" si="268"/>
        <v>NIT</v>
      </c>
      <c r="I1412" t="s">
        <v>26858</v>
      </c>
      <c r="J1412" t="str">
        <f t="shared" si="269"/>
        <v>CC</v>
      </c>
      <c r="K1412" s="2">
        <v>42865</v>
      </c>
      <c r="L1412" s="2">
        <v>42926</v>
      </c>
      <c r="M1412" t="s">
        <v>51</v>
      </c>
      <c r="N1412">
        <f t="shared" si="270"/>
        <v>2</v>
      </c>
      <c r="O1412">
        <f t="shared" ca="1" si="271"/>
        <v>2937</v>
      </c>
      <c r="P1412">
        <f t="shared" ca="1" si="272"/>
        <v>122937</v>
      </c>
      <c r="Q1412" s="12"/>
      <c r="R1412" s="13">
        <f t="shared" si="273"/>
        <v>0</v>
      </c>
      <c r="S1412">
        <f t="shared" ca="1" si="274"/>
        <v>1214</v>
      </c>
      <c r="U1412" s="13">
        <v>0</v>
      </c>
      <c r="V1412" s="13">
        <v>0</v>
      </c>
      <c r="W1412" s="13" t="str">
        <f t="shared" si="275"/>
        <v/>
      </c>
      <c r="X1412" s="15">
        <v>1411</v>
      </c>
      <c r="Y1412" s="15" t="s">
        <v>26882</v>
      </c>
      <c r="Z1412" t="str">
        <f t="shared" si="276"/>
        <v>11001000000000001411</v>
      </c>
    </row>
    <row r="1413" spans="1:26" x14ac:dyDescent="0.2">
      <c r="A1413" s="2">
        <v>42913</v>
      </c>
      <c r="B1413" s="2">
        <f t="shared" ca="1" si="266"/>
        <v>42865</v>
      </c>
      <c r="C1413" s="5" t="s">
        <v>26869</v>
      </c>
      <c r="D1413">
        <f t="shared" si="267"/>
        <v>4</v>
      </c>
      <c r="E1413" s="7" t="s">
        <v>26862</v>
      </c>
      <c r="F1413">
        <f t="shared" si="265"/>
        <v>3</v>
      </c>
      <c r="G1413" t="s">
        <v>26858</v>
      </c>
      <c r="H1413" t="str">
        <f t="shared" si="268"/>
        <v>CC</v>
      </c>
      <c r="I1413" t="s">
        <v>26858</v>
      </c>
      <c r="J1413" t="str">
        <f t="shared" si="269"/>
        <v>CC</v>
      </c>
      <c r="K1413" s="2">
        <v>42865</v>
      </c>
      <c r="L1413" s="2">
        <v>42926</v>
      </c>
      <c r="M1413" t="s">
        <v>71</v>
      </c>
      <c r="N1413">
        <f t="shared" si="270"/>
        <v>1</v>
      </c>
      <c r="O1413">
        <f t="shared" ca="1" si="271"/>
        <v>2179</v>
      </c>
      <c r="P1413">
        <f t="shared" ca="1" si="272"/>
        <v>122179</v>
      </c>
      <c r="Q1413" s="12"/>
      <c r="R1413" s="13">
        <f t="shared" si="273"/>
        <v>0</v>
      </c>
      <c r="S1413">
        <f t="shared" ca="1" si="274"/>
        <v>1213</v>
      </c>
      <c r="U1413" s="13">
        <v>0</v>
      </c>
      <c r="V1413" s="13">
        <v>0</v>
      </c>
      <c r="W1413" s="13" t="str">
        <f t="shared" si="275"/>
        <v/>
      </c>
      <c r="X1413" s="15">
        <v>1412</v>
      </c>
      <c r="Y1413" s="15" t="s">
        <v>26882</v>
      </c>
      <c r="Z1413" t="str">
        <f t="shared" si="276"/>
        <v>11001000000000001412</v>
      </c>
    </row>
    <row r="1414" spans="1:26" x14ac:dyDescent="0.2">
      <c r="A1414" s="2">
        <v>42913</v>
      </c>
      <c r="B1414" s="2">
        <f t="shared" ca="1" si="266"/>
        <v>42917</v>
      </c>
      <c r="C1414" s="5" t="s">
        <v>26866</v>
      </c>
      <c r="D1414">
        <f t="shared" si="267"/>
        <v>3</v>
      </c>
      <c r="E1414" s="7" t="s">
        <v>26862</v>
      </c>
      <c r="F1414">
        <f t="shared" si="265"/>
        <v>3</v>
      </c>
      <c r="G1414" t="s">
        <v>26860</v>
      </c>
      <c r="H1414" t="str">
        <f t="shared" si="268"/>
        <v>NIT</v>
      </c>
      <c r="I1414" t="s">
        <v>26858</v>
      </c>
      <c r="J1414" t="str">
        <f t="shared" si="269"/>
        <v>CC</v>
      </c>
      <c r="K1414" s="2">
        <v>42865</v>
      </c>
      <c r="L1414" s="2">
        <v>42926</v>
      </c>
      <c r="M1414" t="s">
        <v>51</v>
      </c>
      <c r="N1414">
        <f t="shared" si="270"/>
        <v>2</v>
      </c>
      <c r="O1414">
        <f t="shared" ca="1" si="271"/>
        <v>2384</v>
      </c>
      <c r="P1414">
        <f t="shared" ca="1" si="272"/>
        <v>122384</v>
      </c>
      <c r="Q1414" s="12"/>
      <c r="R1414" s="13">
        <f t="shared" si="273"/>
        <v>0</v>
      </c>
      <c r="S1414">
        <f t="shared" ca="1" si="274"/>
        <v>1215</v>
      </c>
      <c r="U1414" s="13">
        <v>0</v>
      </c>
      <c r="V1414" s="13">
        <v>0</v>
      </c>
      <c r="W1414" s="13" t="str">
        <f t="shared" si="275"/>
        <v/>
      </c>
      <c r="X1414" s="15">
        <v>1413</v>
      </c>
      <c r="Y1414" s="15" t="s">
        <v>26882</v>
      </c>
      <c r="Z1414" t="str">
        <f t="shared" si="276"/>
        <v>11001000000000001413</v>
      </c>
    </row>
    <row r="1415" spans="1:26" x14ac:dyDescent="0.2">
      <c r="A1415" s="2">
        <v>42913</v>
      </c>
      <c r="B1415" s="2">
        <f t="shared" ca="1" si="266"/>
        <v>42879</v>
      </c>
      <c r="C1415" s="5" t="s">
        <v>26859</v>
      </c>
      <c r="D1415">
        <f t="shared" si="267"/>
        <v>9</v>
      </c>
      <c r="E1415" s="7" t="s">
        <v>26857</v>
      </c>
      <c r="F1415">
        <f t="shared" si="265"/>
        <v>4</v>
      </c>
      <c r="G1415" t="s">
        <v>26860</v>
      </c>
      <c r="H1415" t="str">
        <f t="shared" si="268"/>
        <v>NIT</v>
      </c>
      <c r="I1415" t="s">
        <v>26858</v>
      </c>
      <c r="J1415" t="str">
        <f t="shared" si="269"/>
        <v>CC</v>
      </c>
      <c r="K1415" s="2">
        <v>42865</v>
      </c>
      <c r="L1415" s="2">
        <v>42926</v>
      </c>
      <c r="M1415" t="s">
        <v>71</v>
      </c>
      <c r="N1415">
        <f t="shared" si="270"/>
        <v>1</v>
      </c>
      <c r="O1415">
        <f t="shared" ca="1" si="271"/>
        <v>2167</v>
      </c>
      <c r="P1415">
        <f t="shared" ca="1" si="272"/>
        <v>122167</v>
      </c>
      <c r="Q1415" s="12"/>
      <c r="R1415" s="13">
        <f t="shared" si="273"/>
        <v>0</v>
      </c>
      <c r="S1415">
        <f t="shared" ca="1" si="274"/>
        <v>1213</v>
      </c>
      <c r="U1415" s="13">
        <v>0</v>
      </c>
      <c r="V1415" s="13">
        <v>0</v>
      </c>
      <c r="W1415" s="13" t="str">
        <f t="shared" si="275"/>
        <v/>
      </c>
      <c r="X1415" s="15">
        <v>1414</v>
      </c>
      <c r="Y1415" s="15" t="s">
        <v>26882</v>
      </c>
      <c r="Z1415" t="str">
        <f t="shared" si="276"/>
        <v>11001000000000001414</v>
      </c>
    </row>
    <row r="1416" spans="1:26" x14ac:dyDescent="0.2">
      <c r="A1416" s="2">
        <v>42914</v>
      </c>
      <c r="B1416" s="2">
        <f t="shared" ca="1" si="266"/>
        <v>42870</v>
      </c>
      <c r="C1416" s="5" t="s">
        <v>26859</v>
      </c>
      <c r="D1416">
        <f t="shared" si="267"/>
        <v>9</v>
      </c>
      <c r="E1416" s="7" t="s">
        <v>26857</v>
      </c>
      <c r="F1416">
        <f t="shared" si="265"/>
        <v>4</v>
      </c>
      <c r="G1416" t="s">
        <v>26860</v>
      </c>
      <c r="H1416" t="str">
        <f t="shared" si="268"/>
        <v>NIT</v>
      </c>
      <c r="I1416" t="s">
        <v>26858</v>
      </c>
      <c r="J1416" t="str">
        <f t="shared" si="269"/>
        <v>CC</v>
      </c>
      <c r="K1416" s="2">
        <v>42865</v>
      </c>
      <c r="L1416" s="2">
        <v>42926</v>
      </c>
      <c r="M1416" t="s">
        <v>51</v>
      </c>
      <c r="N1416">
        <f t="shared" si="270"/>
        <v>2</v>
      </c>
      <c r="O1416">
        <f t="shared" ca="1" si="271"/>
        <v>2377</v>
      </c>
      <c r="P1416">
        <f t="shared" ca="1" si="272"/>
        <v>122377</v>
      </c>
      <c r="Q1416" s="11">
        <v>101000127496</v>
      </c>
      <c r="R1416" s="13">
        <f t="shared" ca="1" si="273"/>
        <v>1214</v>
      </c>
      <c r="S1416">
        <f t="shared" ca="1" si="274"/>
        <v>1214</v>
      </c>
      <c r="U1416" s="13">
        <v>1215</v>
      </c>
      <c r="V1416" s="13">
        <v>1215</v>
      </c>
      <c r="W1416" s="13">
        <f t="shared" si="275"/>
        <v>1215</v>
      </c>
      <c r="X1416" s="15">
        <v>1415</v>
      </c>
      <c r="Y1416" s="15" t="s">
        <v>26882</v>
      </c>
      <c r="Z1416" t="str">
        <f t="shared" si="276"/>
        <v>11001000000000001415</v>
      </c>
    </row>
    <row r="1417" spans="1:26" x14ac:dyDescent="0.2">
      <c r="A1417" s="2">
        <v>42914</v>
      </c>
      <c r="B1417" s="2">
        <f t="shared" ca="1" si="266"/>
        <v>42869</v>
      </c>
      <c r="C1417" s="5" t="s">
        <v>26856</v>
      </c>
      <c r="D1417">
        <f t="shared" si="267"/>
        <v>7</v>
      </c>
      <c r="E1417" s="7" t="s">
        <v>26857</v>
      </c>
      <c r="F1417">
        <f t="shared" si="265"/>
        <v>4</v>
      </c>
      <c r="G1417" t="s">
        <v>26860</v>
      </c>
      <c r="H1417" t="str">
        <f t="shared" si="268"/>
        <v>NIT</v>
      </c>
      <c r="I1417" t="s">
        <v>26858</v>
      </c>
      <c r="J1417" t="str">
        <f t="shared" si="269"/>
        <v>CC</v>
      </c>
      <c r="K1417" s="2">
        <v>42865</v>
      </c>
      <c r="L1417" s="2">
        <v>42926</v>
      </c>
      <c r="M1417" t="s">
        <v>71</v>
      </c>
      <c r="N1417">
        <f t="shared" si="270"/>
        <v>1</v>
      </c>
      <c r="O1417">
        <f t="shared" ca="1" si="271"/>
        <v>2648</v>
      </c>
      <c r="P1417">
        <f t="shared" ca="1" si="272"/>
        <v>122648</v>
      </c>
      <c r="Q1417" s="12"/>
      <c r="R1417" s="13">
        <f t="shared" si="273"/>
        <v>0</v>
      </c>
      <c r="S1417">
        <f t="shared" ca="1" si="274"/>
        <v>1215</v>
      </c>
      <c r="U1417" s="13">
        <v>0</v>
      </c>
      <c r="V1417" s="13">
        <v>0</v>
      </c>
      <c r="W1417" s="13" t="str">
        <f t="shared" si="275"/>
        <v/>
      </c>
      <c r="X1417" s="15">
        <v>1416</v>
      </c>
      <c r="Y1417" s="15" t="s">
        <v>26882</v>
      </c>
      <c r="Z1417" t="str">
        <f t="shared" si="276"/>
        <v>11001000000000001416</v>
      </c>
    </row>
    <row r="1418" spans="1:26" x14ac:dyDescent="0.2">
      <c r="A1418" s="2">
        <v>42915</v>
      </c>
      <c r="B1418" s="2">
        <f t="shared" ca="1" si="266"/>
        <v>42902</v>
      </c>
      <c r="C1418" s="5" t="s">
        <v>26861</v>
      </c>
      <c r="D1418">
        <f t="shared" si="267"/>
        <v>5</v>
      </c>
      <c r="E1418" s="7" t="s">
        <v>26862</v>
      </c>
      <c r="F1418">
        <f t="shared" si="265"/>
        <v>3</v>
      </c>
      <c r="G1418" t="s">
        <v>26858</v>
      </c>
      <c r="H1418" t="str">
        <f t="shared" si="268"/>
        <v>CC</v>
      </c>
      <c r="I1418" t="s">
        <v>26858</v>
      </c>
      <c r="J1418" t="str">
        <f t="shared" si="269"/>
        <v>CC</v>
      </c>
      <c r="K1418" s="2">
        <v>42865</v>
      </c>
      <c r="L1418" s="2">
        <v>42926</v>
      </c>
      <c r="M1418" t="s">
        <v>71</v>
      </c>
      <c r="N1418">
        <f t="shared" si="270"/>
        <v>1</v>
      </c>
      <c r="O1418">
        <f t="shared" ca="1" si="271"/>
        <v>2622</v>
      </c>
      <c r="P1418">
        <f t="shared" ca="1" si="272"/>
        <v>122622</v>
      </c>
      <c r="Q1418" s="12"/>
      <c r="R1418" s="13">
        <f t="shared" si="273"/>
        <v>0</v>
      </c>
      <c r="S1418">
        <f t="shared" ca="1" si="274"/>
        <v>1214</v>
      </c>
      <c r="U1418" s="13">
        <v>0</v>
      </c>
      <c r="V1418" s="13">
        <v>0</v>
      </c>
      <c r="W1418" s="13" t="str">
        <f t="shared" si="275"/>
        <v/>
      </c>
      <c r="X1418" s="15">
        <v>1417</v>
      </c>
      <c r="Y1418" s="15" t="s">
        <v>26882</v>
      </c>
      <c r="Z1418" t="str">
        <f t="shared" si="276"/>
        <v>11001000000000001417</v>
      </c>
    </row>
    <row r="1419" spans="1:26" x14ac:dyDescent="0.2">
      <c r="A1419" s="2">
        <v>42915</v>
      </c>
      <c r="B1419" s="2">
        <f t="shared" ca="1" si="266"/>
        <v>42886</v>
      </c>
      <c r="C1419" s="5" t="s">
        <v>26856</v>
      </c>
      <c r="D1419">
        <f t="shared" si="267"/>
        <v>7</v>
      </c>
      <c r="E1419" s="7" t="s">
        <v>26857</v>
      </c>
      <c r="F1419">
        <f t="shared" si="265"/>
        <v>4</v>
      </c>
      <c r="G1419" t="s">
        <v>26858</v>
      </c>
      <c r="H1419" t="str">
        <f t="shared" si="268"/>
        <v>CC</v>
      </c>
      <c r="I1419" t="s">
        <v>26858</v>
      </c>
      <c r="J1419" t="str">
        <f t="shared" si="269"/>
        <v>CC</v>
      </c>
      <c r="K1419" s="2">
        <v>42865</v>
      </c>
      <c r="L1419" s="2">
        <v>42926</v>
      </c>
      <c r="M1419" t="s">
        <v>71</v>
      </c>
      <c r="N1419">
        <f t="shared" si="270"/>
        <v>1</v>
      </c>
      <c r="O1419">
        <f t="shared" ca="1" si="271"/>
        <v>2304</v>
      </c>
      <c r="P1419">
        <f t="shared" ca="1" si="272"/>
        <v>122304</v>
      </c>
      <c r="Q1419" s="11">
        <v>101000131686</v>
      </c>
      <c r="R1419" s="13">
        <f t="shared" ca="1" si="273"/>
        <v>1214</v>
      </c>
      <c r="S1419">
        <f t="shared" ca="1" si="274"/>
        <v>1214</v>
      </c>
      <c r="U1419" s="13">
        <v>1214</v>
      </c>
      <c r="V1419" s="13">
        <v>1214</v>
      </c>
      <c r="W1419" s="13">
        <f t="shared" si="275"/>
        <v>1214</v>
      </c>
      <c r="X1419" s="15">
        <v>1418</v>
      </c>
      <c r="Y1419" s="15" t="s">
        <v>26882</v>
      </c>
      <c r="Z1419" t="str">
        <f t="shared" si="276"/>
        <v>11001000000000001418</v>
      </c>
    </row>
    <row r="1420" spans="1:26" x14ac:dyDescent="0.2">
      <c r="A1420" s="2">
        <v>42913</v>
      </c>
      <c r="B1420" s="2">
        <f t="shared" ca="1" si="266"/>
        <v>42906</v>
      </c>
      <c r="C1420" s="5" t="s">
        <v>26867</v>
      </c>
      <c r="D1420">
        <f t="shared" si="267"/>
        <v>6</v>
      </c>
      <c r="E1420" s="7" t="s">
        <v>26862</v>
      </c>
      <c r="F1420">
        <f t="shared" si="265"/>
        <v>3</v>
      </c>
      <c r="G1420" t="s">
        <v>26858</v>
      </c>
      <c r="H1420" t="str">
        <f t="shared" si="268"/>
        <v>CC</v>
      </c>
      <c r="I1420" t="s">
        <v>26858</v>
      </c>
      <c r="J1420" t="str">
        <f t="shared" si="269"/>
        <v>CC</v>
      </c>
      <c r="K1420" s="2">
        <v>42865</v>
      </c>
      <c r="L1420" s="2">
        <v>42926</v>
      </c>
      <c r="M1420" t="s">
        <v>51</v>
      </c>
      <c r="N1420">
        <f t="shared" si="270"/>
        <v>2</v>
      </c>
      <c r="O1420">
        <f t="shared" ca="1" si="271"/>
        <v>2570</v>
      </c>
      <c r="P1420">
        <f t="shared" ca="1" si="272"/>
        <v>122570</v>
      </c>
      <c r="Q1420" s="12"/>
      <c r="R1420" s="13">
        <f t="shared" si="273"/>
        <v>0</v>
      </c>
      <c r="S1420">
        <f t="shared" ca="1" si="274"/>
        <v>1213</v>
      </c>
      <c r="U1420" s="13">
        <v>0</v>
      </c>
      <c r="V1420" s="13">
        <v>0</v>
      </c>
      <c r="W1420" s="13" t="str">
        <f t="shared" si="275"/>
        <v/>
      </c>
      <c r="X1420" s="15">
        <v>1419</v>
      </c>
      <c r="Y1420" s="15" t="s">
        <v>26882</v>
      </c>
      <c r="Z1420" t="str">
        <f t="shared" si="276"/>
        <v>11001000000000001419</v>
      </c>
    </row>
    <row r="1421" spans="1:26" x14ac:dyDescent="0.2">
      <c r="A1421" s="2">
        <v>42914</v>
      </c>
      <c r="B1421" s="2">
        <f t="shared" ca="1" si="266"/>
        <v>42886</v>
      </c>
      <c r="C1421" s="5" t="s">
        <v>26865</v>
      </c>
      <c r="D1421">
        <f t="shared" si="267"/>
        <v>14</v>
      </c>
      <c r="E1421" s="7" t="s">
        <v>26862</v>
      </c>
      <c r="F1421">
        <f t="shared" si="265"/>
        <v>3</v>
      </c>
      <c r="G1421" t="s">
        <v>26858</v>
      </c>
      <c r="H1421" t="str">
        <f t="shared" si="268"/>
        <v>CC</v>
      </c>
      <c r="I1421" t="s">
        <v>26858</v>
      </c>
      <c r="J1421" t="str">
        <f t="shared" si="269"/>
        <v>CC</v>
      </c>
      <c r="K1421" s="2">
        <v>42865</v>
      </c>
      <c r="L1421" s="2">
        <v>42926</v>
      </c>
      <c r="M1421" t="s">
        <v>71</v>
      </c>
      <c r="N1421">
        <f t="shared" si="270"/>
        <v>1</v>
      </c>
      <c r="O1421">
        <f t="shared" ca="1" si="271"/>
        <v>2185</v>
      </c>
      <c r="P1421">
        <f t="shared" ca="1" si="272"/>
        <v>122185</v>
      </c>
      <c r="Q1421" s="12"/>
      <c r="R1421" s="13">
        <f t="shared" si="273"/>
        <v>0</v>
      </c>
      <c r="S1421">
        <f t="shared" ca="1" si="274"/>
        <v>1214</v>
      </c>
      <c r="U1421" s="13">
        <v>0</v>
      </c>
      <c r="V1421" s="13">
        <v>0</v>
      </c>
      <c r="W1421" s="13" t="str">
        <f t="shared" si="275"/>
        <v/>
      </c>
      <c r="X1421" s="15">
        <v>1420</v>
      </c>
      <c r="Y1421" s="15" t="s">
        <v>26882</v>
      </c>
      <c r="Z1421" t="str">
        <f t="shared" si="276"/>
        <v>11001000000000001420</v>
      </c>
    </row>
    <row r="1422" spans="1:26" x14ac:dyDescent="0.2">
      <c r="A1422" s="2">
        <v>42914</v>
      </c>
      <c r="B1422" s="2">
        <f t="shared" ca="1" si="266"/>
        <v>42882</v>
      </c>
      <c r="C1422" s="5" t="s">
        <v>26863</v>
      </c>
      <c r="D1422">
        <f t="shared" si="267"/>
        <v>12</v>
      </c>
      <c r="E1422" s="7" t="s">
        <v>26862</v>
      </c>
      <c r="F1422">
        <f t="shared" si="265"/>
        <v>3</v>
      </c>
      <c r="G1422" t="s">
        <v>26858</v>
      </c>
      <c r="H1422" t="str">
        <f t="shared" si="268"/>
        <v>CC</v>
      </c>
      <c r="I1422" t="s">
        <v>26858</v>
      </c>
      <c r="J1422" t="str">
        <f t="shared" si="269"/>
        <v>CC</v>
      </c>
      <c r="K1422" s="2">
        <v>42865</v>
      </c>
      <c r="L1422" s="2">
        <v>42926</v>
      </c>
      <c r="M1422" t="s">
        <v>71</v>
      </c>
      <c r="N1422">
        <f t="shared" si="270"/>
        <v>1</v>
      </c>
      <c r="O1422">
        <f t="shared" ca="1" si="271"/>
        <v>2221</v>
      </c>
      <c r="P1422">
        <f t="shared" ca="1" si="272"/>
        <v>122221</v>
      </c>
      <c r="Q1422" s="12"/>
      <c r="R1422" s="13">
        <f t="shared" si="273"/>
        <v>0</v>
      </c>
      <c r="S1422">
        <f t="shared" ca="1" si="274"/>
        <v>1216</v>
      </c>
      <c r="U1422" s="13">
        <v>0</v>
      </c>
      <c r="V1422" s="13">
        <v>0</v>
      </c>
      <c r="W1422" s="13" t="str">
        <f t="shared" si="275"/>
        <v/>
      </c>
      <c r="X1422" s="15">
        <v>1421</v>
      </c>
      <c r="Y1422" s="15" t="s">
        <v>26882</v>
      </c>
      <c r="Z1422" t="str">
        <f t="shared" si="276"/>
        <v>11001000000000001421</v>
      </c>
    </row>
    <row r="1423" spans="1:26" x14ac:dyDescent="0.2">
      <c r="A1423" s="2">
        <v>42914</v>
      </c>
      <c r="B1423" s="2">
        <f t="shared" ca="1" si="266"/>
        <v>42883</v>
      </c>
      <c r="C1423" s="5" t="s">
        <v>26864</v>
      </c>
      <c r="D1423">
        <f t="shared" si="267"/>
        <v>11</v>
      </c>
      <c r="E1423" s="7" t="s">
        <v>26862</v>
      </c>
      <c r="F1423">
        <f t="shared" si="265"/>
        <v>3</v>
      </c>
      <c r="G1423" t="s">
        <v>26860</v>
      </c>
      <c r="H1423" t="str">
        <f t="shared" si="268"/>
        <v>NIT</v>
      </c>
      <c r="I1423" t="s">
        <v>26858</v>
      </c>
      <c r="J1423" t="str">
        <f t="shared" si="269"/>
        <v>CC</v>
      </c>
      <c r="K1423" s="2">
        <v>42865</v>
      </c>
      <c r="L1423" s="2">
        <v>42926</v>
      </c>
      <c r="M1423" t="s">
        <v>71</v>
      </c>
      <c r="N1423">
        <f t="shared" si="270"/>
        <v>1</v>
      </c>
      <c r="O1423">
        <f t="shared" ca="1" si="271"/>
        <v>2634</v>
      </c>
      <c r="P1423">
        <f t="shared" ca="1" si="272"/>
        <v>122634</v>
      </c>
      <c r="Q1423" s="12"/>
      <c r="R1423" s="13">
        <f t="shared" si="273"/>
        <v>0</v>
      </c>
      <c r="S1423">
        <f t="shared" ca="1" si="274"/>
        <v>1215</v>
      </c>
      <c r="U1423" s="13">
        <v>0</v>
      </c>
      <c r="V1423" s="13">
        <v>0</v>
      </c>
      <c r="W1423" s="13" t="str">
        <f t="shared" si="275"/>
        <v/>
      </c>
      <c r="X1423" s="15">
        <v>1422</v>
      </c>
      <c r="Y1423" s="15" t="s">
        <v>26882</v>
      </c>
      <c r="Z1423" t="str">
        <f t="shared" si="276"/>
        <v>11001000000000001422</v>
      </c>
    </row>
    <row r="1424" spans="1:26" x14ac:dyDescent="0.2">
      <c r="A1424" s="2">
        <v>42914</v>
      </c>
      <c r="B1424" s="2">
        <f t="shared" ca="1" si="266"/>
        <v>42882</v>
      </c>
      <c r="C1424" s="5" t="s">
        <v>26869</v>
      </c>
      <c r="D1424">
        <f t="shared" si="267"/>
        <v>4</v>
      </c>
      <c r="E1424" s="7" t="s">
        <v>26862</v>
      </c>
      <c r="F1424">
        <f t="shared" si="265"/>
        <v>3</v>
      </c>
      <c r="G1424" t="s">
        <v>26858</v>
      </c>
      <c r="H1424" t="str">
        <f t="shared" si="268"/>
        <v>CC</v>
      </c>
      <c r="I1424" t="s">
        <v>26858</v>
      </c>
      <c r="J1424" t="str">
        <f t="shared" si="269"/>
        <v>CC</v>
      </c>
      <c r="K1424" s="2">
        <v>42865</v>
      </c>
      <c r="L1424" s="2">
        <v>42926</v>
      </c>
      <c r="M1424" t="s">
        <v>71</v>
      </c>
      <c r="N1424">
        <f t="shared" si="270"/>
        <v>1</v>
      </c>
      <c r="O1424">
        <f t="shared" ca="1" si="271"/>
        <v>2707</v>
      </c>
      <c r="P1424">
        <f t="shared" ca="1" si="272"/>
        <v>122707</v>
      </c>
      <c r="Q1424" s="11">
        <v>101000141846</v>
      </c>
      <c r="R1424" s="13">
        <f t="shared" ca="1" si="273"/>
        <v>1213</v>
      </c>
      <c r="S1424">
        <f t="shared" ca="1" si="274"/>
        <v>1213</v>
      </c>
      <c r="U1424" s="13">
        <v>1216</v>
      </c>
      <c r="V1424" s="13">
        <v>1216</v>
      </c>
      <c r="W1424" s="13">
        <f t="shared" si="275"/>
        <v>1216</v>
      </c>
      <c r="X1424" s="15">
        <v>1423</v>
      </c>
      <c r="Y1424" s="15" t="s">
        <v>26882</v>
      </c>
      <c r="Z1424" t="str">
        <f t="shared" si="276"/>
        <v>11001000000000001423</v>
      </c>
    </row>
    <row r="1425" spans="1:26" x14ac:dyDescent="0.2">
      <c r="A1425" s="2">
        <v>42914</v>
      </c>
      <c r="B1425" s="2">
        <f t="shared" ca="1" si="266"/>
        <v>42875</v>
      </c>
      <c r="C1425" s="5" t="s">
        <v>26866</v>
      </c>
      <c r="D1425">
        <f t="shared" si="267"/>
        <v>3</v>
      </c>
      <c r="E1425" s="7" t="s">
        <v>26862</v>
      </c>
      <c r="F1425">
        <f t="shared" si="265"/>
        <v>3</v>
      </c>
      <c r="G1425" t="s">
        <v>26860</v>
      </c>
      <c r="H1425" t="str">
        <f t="shared" si="268"/>
        <v>NIT</v>
      </c>
      <c r="I1425" t="s">
        <v>26858</v>
      </c>
      <c r="J1425" t="str">
        <f t="shared" si="269"/>
        <v>CC</v>
      </c>
      <c r="K1425" s="2">
        <v>42865</v>
      </c>
      <c r="L1425" s="2">
        <v>42926</v>
      </c>
      <c r="M1425" t="s">
        <v>71</v>
      </c>
      <c r="N1425">
        <f t="shared" si="270"/>
        <v>1</v>
      </c>
      <c r="O1425">
        <f t="shared" ca="1" si="271"/>
        <v>2926</v>
      </c>
      <c r="P1425">
        <f t="shared" ca="1" si="272"/>
        <v>122926</v>
      </c>
      <c r="Q1425" s="12"/>
      <c r="R1425" s="13">
        <f t="shared" si="273"/>
        <v>0</v>
      </c>
      <c r="S1425">
        <f t="shared" ca="1" si="274"/>
        <v>1214</v>
      </c>
      <c r="U1425" s="13">
        <v>0</v>
      </c>
      <c r="V1425" s="13">
        <v>0</v>
      </c>
      <c r="W1425" s="13" t="str">
        <f t="shared" si="275"/>
        <v/>
      </c>
      <c r="X1425" s="15">
        <v>1424</v>
      </c>
      <c r="Y1425" s="15" t="s">
        <v>26882</v>
      </c>
      <c r="Z1425" t="str">
        <f t="shared" si="276"/>
        <v>11001000000000001424</v>
      </c>
    </row>
    <row r="1426" spans="1:26" x14ac:dyDescent="0.2">
      <c r="A1426" s="2">
        <v>42913</v>
      </c>
      <c r="B1426" s="2">
        <f t="shared" ca="1" si="266"/>
        <v>42895</v>
      </c>
      <c r="C1426" s="5" t="s">
        <v>26863</v>
      </c>
      <c r="D1426">
        <f t="shared" si="267"/>
        <v>12</v>
      </c>
      <c r="E1426" s="7" t="s">
        <v>26862</v>
      </c>
      <c r="F1426">
        <f t="shared" si="265"/>
        <v>3</v>
      </c>
      <c r="G1426" t="s">
        <v>26858</v>
      </c>
      <c r="H1426" t="str">
        <f t="shared" si="268"/>
        <v>CC</v>
      </c>
      <c r="I1426" t="s">
        <v>26858</v>
      </c>
      <c r="J1426" t="str">
        <f t="shared" si="269"/>
        <v>CC</v>
      </c>
      <c r="K1426" s="2">
        <v>42865</v>
      </c>
      <c r="L1426" s="2">
        <v>42926</v>
      </c>
      <c r="M1426" t="s">
        <v>71</v>
      </c>
      <c r="N1426">
        <f t="shared" si="270"/>
        <v>1</v>
      </c>
      <c r="O1426">
        <f t="shared" ca="1" si="271"/>
        <v>2214</v>
      </c>
      <c r="P1426">
        <f t="shared" ca="1" si="272"/>
        <v>122214</v>
      </c>
      <c r="Q1426" s="12"/>
      <c r="R1426" s="13">
        <f t="shared" si="273"/>
        <v>0</v>
      </c>
      <c r="S1426">
        <f t="shared" ca="1" si="274"/>
        <v>1215</v>
      </c>
      <c r="U1426" s="13">
        <v>0</v>
      </c>
      <c r="V1426" s="13">
        <v>0</v>
      </c>
      <c r="W1426" s="13" t="str">
        <f t="shared" si="275"/>
        <v/>
      </c>
      <c r="X1426" s="15">
        <v>1425</v>
      </c>
      <c r="Y1426" s="15" t="s">
        <v>26882</v>
      </c>
      <c r="Z1426" t="str">
        <f t="shared" si="276"/>
        <v>11001000000000001425</v>
      </c>
    </row>
    <row r="1427" spans="1:26" x14ac:dyDescent="0.2">
      <c r="A1427" s="2">
        <v>42915</v>
      </c>
      <c r="B1427" s="2">
        <f t="shared" ca="1" si="266"/>
        <v>42905</v>
      </c>
      <c r="C1427" s="5" t="s">
        <v>26861</v>
      </c>
      <c r="D1427">
        <f t="shared" si="267"/>
        <v>5</v>
      </c>
      <c r="E1427" s="7" t="s">
        <v>26862</v>
      </c>
      <c r="F1427">
        <f t="shared" si="265"/>
        <v>3</v>
      </c>
      <c r="G1427" t="s">
        <v>26858</v>
      </c>
      <c r="H1427" t="str">
        <f t="shared" si="268"/>
        <v>CC</v>
      </c>
      <c r="I1427" t="s">
        <v>26858</v>
      </c>
      <c r="J1427" t="str">
        <f t="shared" si="269"/>
        <v>CC</v>
      </c>
      <c r="K1427" s="2">
        <v>42865</v>
      </c>
      <c r="L1427" s="2">
        <v>42926</v>
      </c>
      <c r="M1427" t="s">
        <v>71</v>
      </c>
      <c r="N1427">
        <f t="shared" si="270"/>
        <v>1</v>
      </c>
      <c r="O1427">
        <f t="shared" ca="1" si="271"/>
        <v>2347</v>
      </c>
      <c r="P1427">
        <f t="shared" ca="1" si="272"/>
        <v>122347</v>
      </c>
      <c r="Q1427" s="12"/>
      <c r="R1427" s="13">
        <f t="shared" si="273"/>
        <v>0</v>
      </c>
      <c r="S1427">
        <f t="shared" ca="1" si="274"/>
        <v>1213</v>
      </c>
      <c r="U1427" s="13">
        <v>0</v>
      </c>
      <c r="V1427" s="13">
        <v>0</v>
      </c>
      <c r="W1427" s="13" t="str">
        <f t="shared" si="275"/>
        <v/>
      </c>
      <c r="X1427" s="15">
        <v>1426</v>
      </c>
      <c r="Y1427" s="15" t="s">
        <v>26882</v>
      </c>
      <c r="Z1427" t="str">
        <f t="shared" si="276"/>
        <v>11001000000000001426</v>
      </c>
    </row>
    <row r="1428" spans="1:26" x14ac:dyDescent="0.2">
      <c r="A1428" s="2">
        <v>42914</v>
      </c>
      <c r="B1428" s="2">
        <f t="shared" ca="1" si="266"/>
        <v>42865</v>
      </c>
      <c r="C1428" s="5" t="s">
        <v>26869</v>
      </c>
      <c r="D1428">
        <f t="shared" si="267"/>
        <v>4</v>
      </c>
      <c r="E1428" s="7" t="s">
        <v>26862</v>
      </c>
      <c r="F1428">
        <f t="shared" si="265"/>
        <v>3</v>
      </c>
      <c r="G1428" t="s">
        <v>26858</v>
      </c>
      <c r="H1428" t="str">
        <f t="shared" si="268"/>
        <v>CC</v>
      </c>
      <c r="I1428" t="s">
        <v>26858</v>
      </c>
      <c r="J1428" t="str">
        <f t="shared" si="269"/>
        <v>CC</v>
      </c>
      <c r="K1428" s="2">
        <v>42865</v>
      </c>
      <c r="L1428" s="2">
        <v>42926</v>
      </c>
      <c r="M1428" t="s">
        <v>71</v>
      </c>
      <c r="N1428">
        <f t="shared" si="270"/>
        <v>1</v>
      </c>
      <c r="O1428">
        <f t="shared" ca="1" si="271"/>
        <v>2627</v>
      </c>
      <c r="P1428">
        <f t="shared" ca="1" si="272"/>
        <v>122627</v>
      </c>
      <c r="Q1428" s="11">
        <v>101000139036</v>
      </c>
      <c r="R1428" s="13">
        <f t="shared" ca="1" si="273"/>
        <v>1216</v>
      </c>
      <c r="S1428">
        <f t="shared" ca="1" si="274"/>
        <v>1216</v>
      </c>
      <c r="U1428" s="13">
        <v>1214</v>
      </c>
      <c r="V1428" s="13">
        <v>1214</v>
      </c>
      <c r="W1428" s="13">
        <f t="shared" si="275"/>
        <v>1214</v>
      </c>
      <c r="X1428" s="15">
        <v>1427</v>
      </c>
      <c r="Y1428" s="15" t="s">
        <v>26882</v>
      </c>
      <c r="Z1428" t="str">
        <f t="shared" si="276"/>
        <v>11001000000000001427</v>
      </c>
    </row>
    <row r="1429" spans="1:26" x14ac:dyDescent="0.2">
      <c r="A1429" s="2">
        <v>42915</v>
      </c>
      <c r="B1429" s="2">
        <f t="shared" ca="1" si="266"/>
        <v>42878</v>
      </c>
      <c r="C1429" s="5" t="s">
        <v>26861</v>
      </c>
      <c r="D1429">
        <f t="shared" si="267"/>
        <v>5</v>
      </c>
      <c r="E1429" s="7" t="s">
        <v>26862</v>
      </c>
      <c r="F1429">
        <f t="shared" si="265"/>
        <v>3</v>
      </c>
      <c r="G1429" t="s">
        <v>26858</v>
      </c>
      <c r="H1429" t="str">
        <f t="shared" si="268"/>
        <v>CC</v>
      </c>
      <c r="I1429" t="s">
        <v>26858</v>
      </c>
      <c r="J1429" t="str">
        <f t="shared" si="269"/>
        <v>CC</v>
      </c>
      <c r="K1429" s="2">
        <v>42865</v>
      </c>
      <c r="L1429" s="2">
        <v>42926</v>
      </c>
      <c r="M1429" t="s">
        <v>71</v>
      </c>
      <c r="N1429">
        <f t="shared" si="270"/>
        <v>1</v>
      </c>
      <c r="O1429">
        <f t="shared" ca="1" si="271"/>
        <v>2191</v>
      </c>
      <c r="P1429">
        <f t="shared" ca="1" si="272"/>
        <v>122191</v>
      </c>
      <c r="Q1429" s="12"/>
      <c r="R1429" s="13">
        <f t="shared" si="273"/>
        <v>0</v>
      </c>
      <c r="S1429">
        <f t="shared" ca="1" si="274"/>
        <v>1215</v>
      </c>
      <c r="U1429" s="13">
        <v>0</v>
      </c>
      <c r="V1429" s="13">
        <v>0</v>
      </c>
      <c r="W1429" s="13" t="str">
        <f t="shared" si="275"/>
        <v/>
      </c>
      <c r="X1429" s="15">
        <v>1428</v>
      </c>
      <c r="Y1429" s="15" t="s">
        <v>26882</v>
      </c>
      <c r="Z1429" t="str">
        <f t="shared" si="276"/>
        <v>11001000000000001428</v>
      </c>
    </row>
    <row r="1430" spans="1:26" x14ac:dyDescent="0.2">
      <c r="A1430" s="2">
        <v>42914</v>
      </c>
      <c r="B1430" s="2">
        <f t="shared" ca="1" si="266"/>
        <v>42869</v>
      </c>
      <c r="C1430" s="5" t="s">
        <v>26861</v>
      </c>
      <c r="D1430">
        <f t="shared" si="267"/>
        <v>5</v>
      </c>
      <c r="E1430" s="7" t="s">
        <v>26862</v>
      </c>
      <c r="F1430">
        <f t="shared" si="265"/>
        <v>3</v>
      </c>
      <c r="G1430" t="s">
        <v>26860</v>
      </c>
      <c r="H1430" t="str">
        <f t="shared" si="268"/>
        <v>NIT</v>
      </c>
      <c r="I1430" t="s">
        <v>26858</v>
      </c>
      <c r="J1430" t="str">
        <f t="shared" si="269"/>
        <v>CC</v>
      </c>
      <c r="K1430" s="2">
        <v>42865</v>
      </c>
      <c r="L1430" s="2">
        <v>42926</v>
      </c>
      <c r="M1430" t="s">
        <v>71</v>
      </c>
      <c r="N1430">
        <f t="shared" si="270"/>
        <v>1</v>
      </c>
      <c r="O1430">
        <f t="shared" ca="1" si="271"/>
        <v>2369</v>
      </c>
      <c r="P1430">
        <f t="shared" ca="1" si="272"/>
        <v>122369</v>
      </c>
      <c r="Q1430" s="11">
        <v>101000136599</v>
      </c>
      <c r="R1430" s="13">
        <f t="shared" ca="1" si="273"/>
        <v>1213</v>
      </c>
      <c r="S1430">
        <f t="shared" ca="1" si="274"/>
        <v>1213</v>
      </c>
      <c r="U1430" s="13">
        <v>1215</v>
      </c>
      <c r="V1430" s="13">
        <v>1215</v>
      </c>
      <c r="W1430" s="13">
        <f t="shared" si="275"/>
        <v>1215</v>
      </c>
      <c r="X1430" s="15">
        <v>1429</v>
      </c>
      <c r="Y1430" s="15" t="s">
        <v>26882</v>
      </c>
      <c r="Z1430" t="str">
        <f t="shared" si="276"/>
        <v>11001000000000001429</v>
      </c>
    </row>
    <row r="1431" spans="1:26" x14ac:dyDescent="0.2">
      <c r="A1431" s="2">
        <v>42915</v>
      </c>
      <c r="B1431" s="2">
        <f t="shared" ca="1" si="266"/>
        <v>42885</v>
      </c>
      <c r="C1431" s="5" t="s">
        <v>26861</v>
      </c>
      <c r="D1431">
        <f t="shared" si="267"/>
        <v>5</v>
      </c>
      <c r="E1431" s="7" t="s">
        <v>26862</v>
      </c>
      <c r="F1431">
        <f t="shared" si="265"/>
        <v>3</v>
      </c>
      <c r="G1431" t="s">
        <v>26860</v>
      </c>
      <c r="H1431" t="str">
        <f t="shared" si="268"/>
        <v>NIT</v>
      </c>
      <c r="I1431" t="s">
        <v>26858</v>
      </c>
      <c r="J1431" t="str">
        <f t="shared" si="269"/>
        <v>CC</v>
      </c>
      <c r="K1431" s="2">
        <v>42865</v>
      </c>
      <c r="L1431" s="2">
        <v>42926</v>
      </c>
      <c r="M1431" t="s">
        <v>51</v>
      </c>
      <c r="N1431">
        <f t="shared" si="270"/>
        <v>2</v>
      </c>
      <c r="O1431">
        <f t="shared" ca="1" si="271"/>
        <v>2596</v>
      </c>
      <c r="P1431">
        <f t="shared" ca="1" si="272"/>
        <v>122596</v>
      </c>
      <c r="Q1431" s="12"/>
      <c r="R1431" s="13">
        <f t="shared" si="273"/>
        <v>0</v>
      </c>
      <c r="S1431">
        <f t="shared" ca="1" si="274"/>
        <v>1215</v>
      </c>
      <c r="U1431" s="13">
        <v>0</v>
      </c>
      <c r="V1431" s="13">
        <v>0</v>
      </c>
      <c r="W1431" s="13" t="str">
        <f t="shared" si="275"/>
        <v/>
      </c>
      <c r="X1431" s="15">
        <v>1430</v>
      </c>
      <c r="Y1431" s="15" t="s">
        <v>26882</v>
      </c>
      <c r="Z1431" t="str">
        <f t="shared" si="276"/>
        <v>11001000000000001430</v>
      </c>
    </row>
    <row r="1432" spans="1:26" x14ac:dyDescent="0.2">
      <c r="A1432" s="2">
        <v>42913</v>
      </c>
      <c r="B1432" s="2">
        <f t="shared" ca="1" si="266"/>
        <v>42868</v>
      </c>
      <c r="C1432" s="5" t="s">
        <v>26856</v>
      </c>
      <c r="D1432">
        <f t="shared" si="267"/>
        <v>7</v>
      </c>
      <c r="E1432" s="7" t="s">
        <v>26857</v>
      </c>
      <c r="F1432">
        <f t="shared" ref="F1432:F1495" si="277">IF(E1432="DIPOLMATICO",1,IF(E1432="OFICIAL",2,IF(E1432="PARTICULAR",3,IF(E1432="PUBLICO",4,"1"))))</f>
        <v>4</v>
      </c>
      <c r="G1432" t="s">
        <v>26858</v>
      </c>
      <c r="H1432" t="str">
        <f t="shared" si="268"/>
        <v>CC</v>
      </c>
      <c r="I1432" t="s">
        <v>26858</v>
      </c>
      <c r="J1432" t="str">
        <f t="shared" si="269"/>
        <v>CC</v>
      </c>
      <c r="K1432" s="2">
        <v>42865</v>
      </c>
      <c r="L1432" s="2">
        <v>42926</v>
      </c>
      <c r="M1432" t="s">
        <v>51</v>
      </c>
      <c r="N1432">
        <f t="shared" si="270"/>
        <v>2</v>
      </c>
      <c r="O1432">
        <f t="shared" ca="1" si="271"/>
        <v>2322</v>
      </c>
      <c r="P1432">
        <f t="shared" ca="1" si="272"/>
        <v>122322</v>
      </c>
      <c r="Q1432" s="12"/>
      <c r="R1432" s="13">
        <f t="shared" si="273"/>
        <v>0</v>
      </c>
      <c r="S1432">
        <f t="shared" ca="1" si="274"/>
        <v>1216</v>
      </c>
      <c r="U1432" s="13">
        <v>0</v>
      </c>
      <c r="V1432" s="13">
        <v>0</v>
      </c>
      <c r="W1432" s="13" t="str">
        <f t="shared" si="275"/>
        <v/>
      </c>
      <c r="X1432" s="15">
        <v>1431</v>
      </c>
      <c r="Y1432" s="15" t="s">
        <v>26882</v>
      </c>
      <c r="Z1432" t="str">
        <f t="shared" si="276"/>
        <v>11001000000000001431</v>
      </c>
    </row>
    <row r="1433" spans="1:26" x14ac:dyDescent="0.2">
      <c r="A1433" s="2">
        <v>42914</v>
      </c>
      <c r="B1433" s="2">
        <f t="shared" ca="1" si="266"/>
        <v>42870</v>
      </c>
      <c r="C1433" s="5" t="s">
        <v>26867</v>
      </c>
      <c r="D1433">
        <f t="shared" si="267"/>
        <v>6</v>
      </c>
      <c r="E1433" s="7" t="s">
        <v>26862</v>
      </c>
      <c r="F1433">
        <f t="shared" si="277"/>
        <v>3</v>
      </c>
      <c r="G1433" t="s">
        <v>26858</v>
      </c>
      <c r="H1433" t="str">
        <f t="shared" si="268"/>
        <v>CC</v>
      </c>
      <c r="I1433" t="s">
        <v>26858</v>
      </c>
      <c r="J1433" t="str">
        <f t="shared" si="269"/>
        <v>CC</v>
      </c>
      <c r="K1433" s="2">
        <v>42865</v>
      </c>
      <c r="L1433" s="2">
        <v>42926</v>
      </c>
      <c r="M1433" t="s">
        <v>71</v>
      </c>
      <c r="N1433">
        <f t="shared" si="270"/>
        <v>1</v>
      </c>
      <c r="O1433">
        <f t="shared" ca="1" si="271"/>
        <v>2230</v>
      </c>
      <c r="P1433">
        <f t="shared" ca="1" si="272"/>
        <v>122230</v>
      </c>
      <c r="Q1433" s="12"/>
      <c r="R1433" s="13">
        <f t="shared" si="273"/>
        <v>0</v>
      </c>
      <c r="S1433">
        <f t="shared" ca="1" si="274"/>
        <v>1215</v>
      </c>
      <c r="U1433" s="13">
        <v>0</v>
      </c>
      <c r="V1433" s="13">
        <v>0</v>
      </c>
      <c r="W1433" s="13" t="str">
        <f t="shared" si="275"/>
        <v/>
      </c>
      <c r="X1433" s="15">
        <v>1432</v>
      </c>
      <c r="Y1433" s="15" t="s">
        <v>26882</v>
      </c>
      <c r="Z1433" t="str">
        <f t="shared" si="276"/>
        <v>11001000000000001432</v>
      </c>
    </row>
    <row r="1434" spans="1:26" x14ac:dyDescent="0.2">
      <c r="A1434" s="2">
        <v>42915</v>
      </c>
      <c r="B1434" s="2">
        <f t="shared" ca="1" si="266"/>
        <v>42916</v>
      </c>
      <c r="C1434" s="5" t="s">
        <v>26861</v>
      </c>
      <c r="D1434">
        <f t="shared" si="267"/>
        <v>5</v>
      </c>
      <c r="E1434" s="7" t="s">
        <v>26862</v>
      </c>
      <c r="F1434">
        <f t="shared" si="277"/>
        <v>3</v>
      </c>
      <c r="G1434" t="s">
        <v>26858</v>
      </c>
      <c r="H1434" t="str">
        <f t="shared" si="268"/>
        <v>CC</v>
      </c>
      <c r="I1434" t="s">
        <v>26858</v>
      </c>
      <c r="J1434" t="str">
        <f t="shared" si="269"/>
        <v>CC</v>
      </c>
      <c r="K1434" s="2">
        <v>42865</v>
      </c>
      <c r="L1434" s="2">
        <v>42926</v>
      </c>
      <c r="M1434" t="s">
        <v>51</v>
      </c>
      <c r="N1434">
        <f t="shared" si="270"/>
        <v>2</v>
      </c>
      <c r="O1434">
        <f t="shared" ca="1" si="271"/>
        <v>2489</v>
      </c>
      <c r="P1434">
        <f t="shared" ca="1" si="272"/>
        <v>122489</v>
      </c>
      <c r="Q1434" s="11">
        <v>101000119471</v>
      </c>
      <c r="R1434" s="13">
        <f t="shared" ca="1" si="273"/>
        <v>1213</v>
      </c>
      <c r="S1434">
        <f t="shared" ca="1" si="274"/>
        <v>1213</v>
      </c>
      <c r="U1434" s="13">
        <v>1213</v>
      </c>
      <c r="V1434" s="13">
        <v>1213</v>
      </c>
      <c r="W1434" s="13">
        <f t="shared" si="275"/>
        <v>1213</v>
      </c>
      <c r="X1434" s="15">
        <v>1433</v>
      </c>
      <c r="Y1434" s="15" t="s">
        <v>26882</v>
      </c>
      <c r="Z1434" t="str">
        <f t="shared" si="276"/>
        <v>11001000000000001433</v>
      </c>
    </row>
    <row r="1435" spans="1:26" x14ac:dyDescent="0.2">
      <c r="A1435" s="2">
        <v>42913</v>
      </c>
      <c r="B1435" s="2">
        <f t="shared" ca="1" si="266"/>
        <v>42889</v>
      </c>
      <c r="C1435" s="5" t="s">
        <v>26867</v>
      </c>
      <c r="D1435">
        <f t="shared" si="267"/>
        <v>6</v>
      </c>
      <c r="E1435" s="7" t="s">
        <v>26862</v>
      </c>
      <c r="F1435">
        <f t="shared" si="277"/>
        <v>3</v>
      </c>
      <c r="G1435" t="s">
        <v>26860</v>
      </c>
      <c r="H1435" t="str">
        <f t="shared" si="268"/>
        <v>NIT</v>
      </c>
      <c r="I1435" t="s">
        <v>26858</v>
      </c>
      <c r="J1435" t="str">
        <f t="shared" si="269"/>
        <v>CC</v>
      </c>
      <c r="K1435" s="2">
        <v>42865</v>
      </c>
      <c r="L1435" s="2">
        <v>42926</v>
      </c>
      <c r="M1435" t="s">
        <v>71</v>
      </c>
      <c r="N1435">
        <f t="shared" si="270"/>
        <v>1</v>
      </c>
      <c r="O1435">
        <f t="shared" ca="1" si="271"/>
        <v>2480</v>
      </c>
      <c r="P1435">
        <f t="shared" ca="1" si="272"/>
        <v>122480</v>
      </c>
      <c r="Q1435" s="11">
        <v>101000120281</v>
      </c>
      <c r="R1435" s="13">
        <f t="shared" ca="1" si="273"/>
        <v>1216</v>
      </c>
      <c r="S1435">
        <f t="shared" ca="1" si="274"/>
        <v>1216</v>
      </c>
      <c r="U1435" s="13">
        <v>1215</v>
      </c>
      <c r="V1435" s="13">
        <v>1215</v>
      </c>
      <c r="W1435" s="13">
        <f t="shared" si="275"/>
        <v>1215</v>
      </c>
      <c r="X1435" s="15">
        <v>1434</v>
      </c>
      <c r="Y1435" s="15" t="s">
        <v>26882</v>
      </c>
      <c r="Z1435" t="str">
        <f t="shared" si="276"/>
        <v>11001000000000001434</v>
      </c>
    </row>
    <row r="1436" spans="1:26" x14ac:dyDescent="0.2">
      <c r="A1436" s="2">
        <v>42913</v>
      </c>
      <c r="B1436" s="2">
        <f t="shared" ca="1" si="266"/>
        <v>42900</v>
      </c>
      <c r="C1436" s="5" t="s">
        <v>26861</v>
      </c>
      <c r="D1436">
        <f t="shared" si="267"/>
        <v>5</v>
      </c>
      <c r="E1436" s="7" t="s">
        <v>26862</v>
      </c>
      <c r="F1436">
        <f t="shared" si="277"/>
        <v>3</v>
      </c>
      <c r="G1436" t="s">
        <v>26858</v>
      </c>
      <c r="H1436" t="str">
        <f t="shared" si="268"/>
        <v>CC</v>
      </c>
      <c r="I1436" t="s">
        <v>26858</v>
      </c>
      <c r="J1436" t="str">
        <f t="shared" si="269"/>
        <v>CC</v>
      </c>
      <c r="K1436" s="2">
        <v>42865</v>
      </c>
      <c r="L1436" s="2">
        <v>42926</v>
      </c>
      <c r="M1436" t="s">
        <v>71</v>
      </c>
      <c r="N1436">
        <f t="shared" si="270"/>
        <v>1</v>
      </c>
      <c r="O1436">
        <f t="shared" ca="1" si="271"/>
        <v>2375</v>
      </c>
      <c r="P1436">
        <f t="shared" ca="1" si="272"/>
        <v>122375</v>
      </c>
      <c r="Q1436" s="12"/>
      <c r="R1436" s="13">
        <f t="shared" si="273"/>
        <v>0</v>
      </c>
      <c r="S1436">
        <f t="shared" ca="1" si="274"/>
        <v>1214</v>
      </c>
      <c r="U1436" s="13">
        <v>0</v>
      </c>
      <c r="V1436" s="13">
        <v>0</v>
      </c>
      <c r="W1436" s="13" t="str">
        <f t="shared" si="275"/>
        <v/>
      </c>
      <c r="X1436" s="15">
        <v>1435</v>
      </c>
      <c r="Y1436" s="15" t="s">
        <v>26882</v>
      </c>
      <c r="Z1436" t="str">
        <f t="shared" si="276"/>
        <v>11001000000000001435</v>
      </c>
    </row>
    <row r="1437" spans="1:26" x14ac:dyDescent="0.2">
      <c r="A1437" s="2">
        <v>42914</v>
      </c>
      <c r="B1437" s="2">
        <f t="shared" ca="1" si="266"/>
        <v>42882</v>
      </c>
      <c r="C1437" s="5" t="s">
        <v>26856</v>
      </c>
      <c r="D1437">
        <f t="shared" si="267"/>
        <v>7</v>
      </c>
      <c r="E1437" s="7" t="s">
        <v>26857</v>
      </c>
      <c r="F1437">
        <f t="shared" si="277"/>
        <v>4</v>
      </c>
      <c r="G1437" t="s">
        <v>26858</v>
      </c>
      <c r="H1437" t="str">
        <f t="shared" si="268"/>
        <v>CC</v>
      </c>
      <c r="I1437" t="s">
        <v>26858</v>
      </c>
      <c r="J1437" t="str">
        <f t="shared" si="269"/>
        <v>CC</v>
      </c>
      <c r="K1437" s="2">
        <v>42865</v>
      </c>
      <c r="L1437" s="2">
        <v>42926</v>
      </c>
      <c r="M1437" t="s">
        <v>71</v>
      </c>
      <c r="N1437">
        <f t="shared" si="270"/>
        <v>1</v>
      </c>
      <c r="O1437">
        <f t="shared" ca="1" si="271"/>
        <v>2456</v>
      </c>
      <c r="P1437">
        <f t="shared" ca="1" si="272"/>
        <v>122456</v>
      </c>
      <c r="Q1437" s="12"/>
      <c r="R1437" s="13">
        <f t="shared" si="273"/>
        <v>0</v>
      </c>
      <c r="S1437">
        <f t="shared" ca="1" si="274"/>
        <v>1215</v>
      </c>
      <c r="U1437" s="13">
        <v>0</v>
      </c>
      <c r="V1437" s="13">
        <v>0</v>
      </c>
      <c r="W1437" s="13" t="str">
        <f t="shared" si="275"/>
        <v/>
      </c>
      <c r="X1437" s="15">
        <v>1436</v>
      </c>
      <c r="Y1437" s="15" t="s">
        <v>26882</v>
      </c>
      <c r="Z1437" t="str">
        <f t="shared" si="276"/>
        <v>11001000000000001436</v>
      </c>
    </row>
    <row r="1438" spans="1:26" x14ac:dyDescent="0.2">
      <c r="A1438" s="2">
        <v>42915</v>
      </c>
      <c r="B1438" s="2">
        <f t="shared" ca="1" si="266"/>
        <v>42924</v>
      </c>
      <c r="C1438" s="5" t="s">
        <v>26856</v>
      </c>
      <c r="D1438">
        <f t="shared" si="267"/>
        <v>7</v>
      </c>
      <c r="E1438" s="7" t="s">
        <v>26862</v>
      </c>
      <c r="F1438">
        <f t="shared" si="277"/>
        <v>3</v>
      </c>
      <c r="G1438" t="s">
        <v>26860</v>
      </c>
      <c r="H1438" t="str">
        <f t="shared" si="268"/>
        <v>NIT</v>
      </c>
      <c r="I1438" t="s">
        <v>26858</v>
      </c>
      <c r="J1438" t="str">
        <f t="shared" si="269"/>
        <v>CC</v>
      </c>
      <c r="K1438" s="2">
        <v>42865</v>
      </c>
      <c r="L1438" s="2">
        <v>42926</v>
      </c>
      <c r="M1438" t="s">
        <v>71</v>
      </c>
      <c r="N1438">
        <f t="shared" si="270"/>
        <v>1</v>
      </c>
      <c r="O1438">
        <f t="shared" ca="1" si="271"/>
        <v>2501</v>
      </c>
      <c r="P1438">
        <f t="shared" ca="1" si="272"/>
        <v>122501</v>
      </c>
      <c r="Q1438" s="12"/>
      <c r="R1438" s="13">
        <f t="shared" si="273"/>
        <v>0</v>
      </c>
      <c r="S1438">
        <f t="shared" ca="1" si="274"/>
        <v>1216</v>
      </c>
      <c r="U1438" s="13">
        <v>0</v>
      </c>
      <c r="V1438" s="13">
        <v>0</v>
      </c>
      <c r="W1438" s="13" t="str">
        <f t="shared" si="275"/>
        <v/>
      </c>
      <c r="X1438" s="15">
        <v>1437</v>
      </c>
      <c r="Y1438" s="15" t="s">
        <v>26882</v>
      </c>
      <c r="Z1438" t="str">
        <f t="shared" si="276"/>
        <v>11001000000000001437</v>
      </c>
    </row>
    <row r="1439" spans="1:26" x14ac:dyDescent="0.2">
      <c r="A1439" s="2">
        <v>42915</v>
      </c>
      <c r="B1439" s="2">
        <f t="shared" ca="1" si="266"/>
        <v>42912</v>
      </c>
      <c r="C1439" s="5" t="s">
        <v>26861</v>
      </c>
      <c r="D1439">
        <f t="shared" si="267"/>
        <v>5</v>
      </c>
      <c r="E1439" s="7" t="s">
        <v>26862</v>
      </c>
      <c r="F1439">
        <f t="shared" si="277"/>
        <v>3</v>
      </c>
      <c r="G1439" t="s">
        <v>26860</v>
      </c>
      <c r="H1439" t="str">
        <f t="shared" si="268"/>
        <v>NIT</v>
      </c>
      <c r="I1439" t="s">
        <v>26858</v>
      </c>
      <c r="J1439" t="str">
        <f t="shared" si="269"/>
        <v>CC</v>
      </c>
      <c r="K1439" s="2">
        <v>42865</v>
      </c>
      <c r="L1439" s="2">
        <v>42926</v>
      </c>
      <c r="M1439" t="s">
        <v>51</v>
      </c>
      <c r="N1439">
        <f t="shared" si="270"/>
        <v>2</v>
      </c>
      <c r="O1439">
        <f t="shared" ca="1" si="271"/>
        <v>2097</v>
      </c>
      <c r="P1439">
        <f t="shared" ca="1" si="272"/>
        <v>122097</v>
      </c>
      <c r="Q1439" s="12"/>
      <c r="R1439" s="13">
        <f t="shared" si="273"/>
        <v>0</v>
      </c>
      <c r="S1439">
        <f t="shared" ca="1" si="274"/>
        <v>1214</v>
      </c>
      <c r="U1439" s="13">
        <v>0</v>
      </c>
      <c r="V1439" s="13">
        <v>0</v>
      </c>
      <c r="W1439" s="13" t="str">
        <f t="shared" si="275"/>
        <v/>
      </c>
      <c r="X1439" s="15">
        <v>1438</v>
      </c>
      <c r="Y1439" s="15" t="s">
        <v>26882</v>
      </c>
      <c r="Z1439" t="str">
        <f t="shared" si="276"/>
        <v>11001000000000001438</v>
      </c>
    </row>
    <row r="1440" spans="1:26" x14ac:dyDescent="0.2">
      <c r="A1440" s="2">
        <v>42915</v>
      </c>
      <c r="B1440" s="2">
        <f t="shared" ca="1" si="266"/>
        <v>42908</v>
      </c>
      <c r="C1440" s="5" t="s">
        <v>26856</v>
      </c>
      <c r="D1440">
        <f t="shared" si="267"/>
        <v>7</v>
      </c>
      <c r="E1440" s="7" t="s">
        <v>26857</v>
      </c>
      <c r="F1440">
        <f t="shared" si="277"/>
        <v>4</v>
      </c>
      <c r="G1440" t="s">
        <v>26860</v>
      </c>
      <c r="H1440" t="str">
        <f t="shared" si="268"/>
        <v>NIT</v>
      </c>
      <c r="I1440" t="s">
        <v>26858</v>
      </c>
      <c r="J1440" t="str">
        <f t="shared" si="269"/>
        <v>CC</v>
      </c>
      <c r="K1440" s="2">
        <v>42865</v>
      </c>
      <c r="L1440" s="2">
        <v>42926</v>
      </c>
      <c r="M1440" t="s">
        <v>71</v>
      </c>
      <c r="N1440">
        <f t="shared" si="270"/>
        <v>1</v>
      </c>
      <c r="O1440">
        <f t="shared" ca="1" si="271"/>
        <v>2668</v>
      </c>
      <c r="P1440">
        <f t="shared" ca="1" si="272"/>
        <v>122668</v>
      </c>
      <c r="Q1440" s="12"/>
      <c r="R1440" s="13">
        <f t="shared" si="273"/>
        <v>0</v>
      </c>
      <c r="S1440">
        <f t="shared" ca="1" si="274"/>
        <v>1213</v>
      </c>
      <c r="U1440" s="13">
        <v>0</v>
      </c>
      <c r="V1440" s="13">
        <v>0</v>
      </c>
      <c r="W1440" s="13" t="str">
        <f t="shared" si="275"/>
        <v/>
      </c>
      <c r="X1440" s="15">
        <v>1439</v>
      </c>
      <c r="Y1440" s="15" t="s">
        <v>26882</v>
      </c>
      <c r="Z1440" t="str">
        <f t="shared" si="276"/>
        <v>11001000000000001439</v>
      </c>
    </row>
    <row r="1441" spans="1:26" x14ac:dyDescent="0.2">
      <c r="A1441" s="2">
        <v>42913</v>
      </c>
      <c r="B1441" s="2">
        <f t="shared" ca="1" si="266"/>
        <v>42894</v>
      </c>
      <c r="C1441" s="5" t="s">
        <v>26861</v>
      </c>
      <c r="D1441">
        <f t="shared" si="267"/>
        <v>5</v>
      </c>
      <c r="E1441" s="7" t="s">
        <v>26862</v>
      </c>
      <c r="F1441">
        <f t="shared" si="277"/>
        <v>3</v>
      </c>
      <c r="G1441" t="s">
        <v>26860</v>
      </c>
      <c r="H1441" t="str">
        <f t="shared" si="268"/>
        <v>NIT</v>
      </c>
      <c r="I1441" t="s">
        <v>26858</v>
      </c>
      <c r="J1441" t="str">
        <f t="shared" si="269"/>
        <v>CC</v>
      </c>
      <c r="K1441" s="2">
        <v>42865</v>
      </c>
      <c r="L1441" s="2">
        <v>42926</v>
      </c>
      <c r="M1441" t="s">
        <v>71</v>
      </c>
      <c r="N1441">
        <f t="shared" si="270"/>
        <v>1</v>
      </c>
      <c r="O1441">
        <f t="shared" ca="1" si="271"/>
        <v>2089</v>
      </c>
      <c r="P1441">
        <f t="shared" ca="1" si="272"/>
        <v>122089</v>
      </c>
      <c r="Q1441" s="11">
        <v>101000151115</v>
      </c>
      <c r="R1441" s="13">
        <f t="shared" ca="1" si="273"/>
        <v>1216</v>
      </c>
      <c r="S1441">
        <f t="shared" ca="1" si="274"/>
        <v>1216</v>
      </c>
      <c r="U1441" s="13">
        <v>1215</v>
      </c>
      <c r="V1441" s="13">
        <v>1215</v>
      </c>
      <c r="W1441" s="13">
        <f t="shared" si="275"/>
        <v>1215</v>
      </c>
      <c r="X1441" s="15">
        <v>1440</v>
      </c>
      <c r="Y1441" s="15" t="s">
        <v>26882</v>
      </c>
      <c r="Z1441" t="str">
        <f t="shared" si="276"/>
        <v>11001000000000001440</v>
      </c>
    </row>
    <row r="1442" spans="1:26" x14ac:dyDescent="0.2">
      <c r="A1442" s="2">
        <v>42915</v>
      </c>
      <c r="B1442" s="2">
        <f t="shared" ca="1" si="266"/>
        <v>42875</v>
      </c>
      <c r="C1442" s="5" t="s">
        <v>26863</v>
      </c>
      <c r="D1442">
        <f t="shared" si="267"/>
        <v>12</v>
      </c>
      <c r="E1442" s="7" t="s">
        <v>26862</v>
      </c>
      <c r="F1442">
        <f t="shared" si="277"/>
        <v>3</v>
      </c>
      <c r="G1442" t="s">
        <v>26858</v>
      </c>
      <c r="H1442" t="str">
        <f t="shared" si="268"/>
        <v>CC</v>
      </c>
      <c r="I1442" t="s">
        <v>26858</v>
      </c>
      <c r="J1442" t="str">
        <f t="shared" si="269"/>
        <v>CC</v>
      </c>
      <c r="K1442" s="2">
        <v>42865</v>
      </c>
      <c r="L1442" s="2">
        <v>42926</v>
      </c>
      <c r="M1442" t="s">
        <v>71</v>
      </c>
      <c r="N1442">
        <f t="shared" si="270"/>
        <v>1</v>
      </c>
      <c r="O1442">
        <f t="shared" ca="1" si="271"/>
        <v>2642</v>
      </c>
      <c r="P1442">
        <f t="shared" ca="1" si="272"/>
        <v>122642</v>
      </c>
      <c r="Q1442" s="12"/>
      <c r="R1442" s="13">
        <f t="shared" si="273"/>
        <v>0</v>
      </c>
      <c r="S1442">
        <f t="shared" ca="1" si="274"/>
        <v>1215</v>
      </c>
      <c r="U1442" s="13">
        <v>0</v>
      </c>
      <c r="V1442" s="13">
        <v>0</v>
      </c>
      <c r="W1442" s="13" t="str">
        <f t="shared" si="275"/>
        <v/>
      </c>
      <c r="X1442" s="15">
        <v>1441</v>
      </c>
      <c r="Y1442" s="15" t="s">
        <v>26882</v>
      </c>
      <c r="Z1442" t="str">
        <f t="shared" si="276"/>
        <v>11001000000000001441</v>
      </c>
    </row>
    <row r="1443" spans="1:26" x14ac:dyDescent="0.2">
      <c r="A1443" s="2">
        <v>42914</v>
      </c>
      <c r="B1443" s="2">
        <f t="shared" ca="1" si="266"/>
        <v>42875</v>
      </c>
      <c r="C1443" s="5" t="s">
        <v>26856</v>
      </c>
      <c r="D1443">
        <f t="shared" si="267"/>
        <v>7</v>
      </c>
      <c r="E1443" s="7" t="s">
        <v>26857</v>
      </c>
      <c r="F1443">
        <f t="shared" si="277"/>
        <v>4</v>
      </c>
      <c r="G1443" t="s">
        <v>26860</v>
      </c>
      <c r="H1443" t="str">
        <f t="shared" si="268"/>
        <v>NIT</v>
      </c>
      <c r="I1443" t="s">
        <v>26858</v>
      </c>
      <c r="J1443" t="str">
        <f t="shared" si="269"/>
        <v>CC</v>
      </c>
      <c r="K1443" s="2">
        <v>42865</v>
      </c>
      <c r="L1443" s="2">
        <v>42926</v>
      </c>
      <c r="M1443" t="s">
        <v>71</v>
      </c>
      <c r="N1443">
        <f t="shared" si="270"/>
        <v>1</v>
      </c>
      <c r="O1443">
        <f t="shared" ca="1" si="271"/>
        <v>2479</v>
      </c>
      <c r="P1443">
        <f t="shared" ca="1" si="272"/>
        <v>122479</v>
      </c>
      <c r="Q1443" s="12"/>
      <c r="R1443" s="13">
        <f t="shared" si="273"/>
        <v>0</v>
      </c>
      <c r="S1443">
        <f t="shared" ca="1" si="274"/>
        <v>1216</v>
      </c>
      <c r="U1443" s="13">
        <v>0</v>
      </c>
      <c r="V1443" s="13">
        <v>0</v>
      </c>
      <c r="W1443" s="13" t="str">
        <f t="shared" si="275"/>
        <v/>
      </c>
      <c r="X1443" s="15">
        <v>1442</v>
      </c>
      <c r="Y1443" s="15" t="s">
        <v>26882</v>
      </c>
      <c r="Z1443" t="str">
        <f t="shared" si="276"/>
        <v>11001000000000001442</v>
      </c>
    </row>
    <row r="1444" spans="1:26" x14ac:dyDescent="0.2">
      <c r="A1444" s="2">
        <v>42913</v>
      </c>
      <c r="B1444" s="2">
        <f t="shared" ca="1" si="266"/>
        <v>42866</v>
      </c>
      <c r="C1444" s="5" t="s">
        <v>26863</v>
      </c>
      <c r="D1444">
        <f t="shared" si="267"/>
        <v>12</v>
      </c>
      <c r="E1444" s="7" t="s">
        <v>26862</v>
      </c>
      <c r="F1444">
        <f t="shared" si="277"/>
        <v>3</v>
      </c>
      <c r="G1444" t="s">
        <v>26858</v>
      </c>
      <c r="H1444" t="str">
        <f t="shared" si="268"/>
        <v>CC</v>
      </c>
      <c r="I1444" t="s">
        <v>26858</v>
      </c>
      <c r="J1444" t="str">
        <f t="shared" si="269"/>
        <v>CC</v>
      </c>
      <c r="K1444" s="2">
        <v>42865</v>
      </c>
      <c r="L1444" s="2">
        <v>42926</v>
      </c>
      <c r="M1444" t="s">
        <v>51</v>
      </c>
      <c r="N1444">
        <f t="shared" si="270"/>
        <v>2</v>
      </c>
      <c r="O1444">
        <f t="shared" ca="1" si="271"/>
        <v>2390</v>
      </c>
      <c r="P1444">
        <f t="shared" ca="1" si="272"/>
        <v>122390</v>
      </c>
      <c r="Q1444" s="12"/>
      <c r="R1444" s="13">
        <f t="shared" si="273"/>
        <v>0</v>
      </c>
      <c r="S1444">
        <f t="shared" ca="1" si="274"/>
        <v>1214</v>
      </c>
      <c r="U1444" s="13">
        <v>0</v>
      </c>
      <c r="V1444" s="13">
        <v>0</v>
      </c>
      <c r="W1444" s="13" t="str">
        <f t="shared" si="275"/>
        <v/>
      </c>
      <c r="X1444" s="15">
        <v>1443</v>
      </c>
      <c r="Y1444" s="15" t="s">
        <v>26882</v>
      </c>
      <c r="Z1444" t="str">
        <f t="shared" si="276"/>
        <v>11001000000000001443</v>
      </c>
    </row>
    <row r="1445" spans="1:26" x14ac:dyDescent="0.2">
      <c r="A1445" s="2">
        <v>42914</v>
      </c>
      <c r="B1445" s="2">
        <f t="shared" ca="1" si="266"/>
        <v>42894</v>
      </c>
      <c r="C1445" s="5" t="s">
        <v>26859</v>
      </c>
      <c r="D1445">
        <f t="shared" si="267"/>
        <v>9</v>
      </c>
      <c r="E1445" s="7" t="s">
        <v>26857</v>
      </c>
      <c r="F1445">
        <f t="shared" si="277"/>
        <v>4</v>
      </c>
      <c r="G1445" t="s">
        <v>26858</v>
      </c>
      <c r="H1445" t="str">
        <f t="shared" si="268"/>
        <v>CC</v>
      </c>
      <c r="I1445" t="s">
        <v>26858</v>
      </c>
      <c r="J1445" t="str">
        <f t="shared" si="269"/>
        <v>CC</v>
      </c>
      <c r="K1445" s="2">
        <v>42865</v>
      </c>
      <c r="L1445" s="2">
        <v>42926</v>
      </c>
      <c r="M1445" t="s">
        <v>51</v>
      </c>
      <c r="N1445">
        <f t="shared" si="270"/>
        <v>2</v>
      </c>
      <c r="O1445">
        <f t="shared" ca="1" si="271"/>
        <v>2449</v>
      </c>
      <c r="P1445">
        <f t="shared" ca="1" si="272"/>
        <v>122449</v>
      </c>
      <c r="Q1445" s="12"/>
      <c r="R1445" s="13">
        <f t="shared" si="273"/>
        <v>0</v>
      </c>
      <c r="S1445">
        <f t="shared" ca="1" si="274"/>
        <v>1215</v>
      </c>
      <c r="U1445" s="13">
        <v>0</v>
      </c>
      <c r="V1445" s="13">
        <v>0</v>
      </c>
      <c r="W1445" s="13" t="str">
        <f t="shared" si="275"/>
        <v/>
      </c>
      <c r="X1445" s="15">
        <v>1444</v>
      </c>
      <c r="Y1445" s="15" t="s">
        <v>26882</v>
      </c>
      <c r="Z1445" t="str">
        <f t="shared" si="276"/>
        <v>11001000000000001444</v>
      </c>
    </row>
    <row r="1446" spans="1:26" x14ac:dyDescent="0.2">
      <c r="A1446" s="2">
        <v>42914</v>
      </c>
      <c r="B1446" s="2">
        <f t="shared" ca="1" si="266"/>
        <v>42878</v>
      </c>
      <c r="C1446" s="5" t="s">
        <v>26864</v>
      </c>
      <c r="D1446">
        <f t="shared" si="267"/>
        <v>11</v>
      </c>
      <c r="E1446" s="7" t="s">
        <v>26862</v>
      </c>
      <c r="F1446">
        <f t="shared" si="277"/>
        <v>3</v>
      </c>
      <c r="G1446" t="s">
        <v>26858</v>
      </c>
      <c r="H1446" t="str">
        <f t="shared" si="268"/>
        <v>CC</v>
      </c>
      <c r="I1446" t="s">
        <v>26858</v>
      </c>
      <c r="J1446" t="str">
        <f t="shared" si="269"/>
        <v>CC</v>
      </c>
      <c r="K1446" s="2">
        <v>42865</v>
      </c>
      <c r="L1446" s="2">
        <v>42926</v>
      </c>
      <c r="M1446" t="s">
        <v>71</v>
      </c>
      <c r="N1446">
        <f t="shared" si="270"/>
        <v>1</v>
      </c>
      <c r="O1446">
        <f t="shared" ca="1" si="271"/>
        <v>2918</v>
      </c>
      <c r="P1446">
        <f t="shared" ca="1" si="272"/>
        <v>122918</v>
      </c>
      <c r="Q1446" s="12"/>
      <c r="R1446" s="13">
        <f t="shared" si="273"/>
        <v>0</v>
      </c>
      <c r="S1446">
        <f t="shared" ca="1" si="274"/>
        <v>1213</v>
      </c>
      <c r="U1446" s="13">
        <v>0</v>
      </c>
      <c r="V1446" s="13">
        <v>0</v>
      </c>
      <c r="W1446" s="13" t="str">
        <f t="shared" si="275"/>
        <v/>
      </c>
      <c r="X1446" s="15">
        <v>1445</v>
      </c>
      <c r="Y1446" s="15" t="s">
        <v>26882</v>
      </c>
      <c r="Z1446" t="str">
        <f t="shared" si="276"/>
        <v>11001000000000001445</v>
      </c>
    </row>
    <row r="1447" spans="1:26" x14ac:dyDescent="0.2">
      <c r="A1447" s="2">
        <v>42915</v>
      </c>
      <c r="B1447" s="2">
        <f t="shared" ca="1" si="266"/>
        <v>42903</v>
      </c>
      <c r="C1447" s="5" t="s">
        <v>26865</v>
      </c>
      <c r="D1447">
        <f t="shared" si="267"/>
        <v>14</v>
      </c>
      <c r="E1447" s="7" t="s">
        <v>26862</v>
      </c>
      <c r="F1447">
        <f t="shared" si="277"/>
        <v>3</v>
      </c>
      <c r="G1447" t="s">
        <v>26860</v>
      </c>
      <c r="H1447" t="str">
        <f t="shared" si="268"/>
        <v>NIT</v>
      </c>
      <c r="I1447" t="s">
        <v>26858</v>
      </c>
      <c r="J1447" t="str">
        <f t="shared" si="269"/>
        <v>CC</v>
      </c>
      <c r="K1447" s="2">
        <v>42865</v>
      </c>
      <c r="L1447" s="2">
        <v>42926</v>
      </c>
      <c r="M1447" t="s">
        <v>71</v>
      </c>
      <c r="N1447">
        <f t="shared" si="270"/>
        <v>1</v>
      </c>
      <c r="O1447">
        <f t="shared" ca="1" si="271"/>
        <v>2028</v>
      </c>
      <c r="P1447">
        <f t="shared" ca="1" si="272"/>
        <v>122028</v>
      </c>
      <c r="Q1447" s="12"/>
      <c r="R1447" s="13">
        <f t="shared" si="273"/>
        <v>0</v>
      </c>
      <c r="S1447">
        <f t="shared" ca="1" si="274"/>
        <v>1216</v>
      </c>
      <c r="U1447" s="13">
        <v>0</v>
      </c>
      <c r="V1447" s="13">
        <v>0</v>
      </c>
      <c r="W1447" s="13" t="str">
        <f t="shared" si="275"/>
        <v/>
      </c>
      <c r="X1447" s="15">
        <v>1446</v>
      </c>
      <c r="Y1447" s="15" t="s">
        <v>26882</v>
      </c>
      <c r="Z1447" t="str">
        <f t="shared" si="276"/>
        <v>11001000000000001446</v>
      </c>
    </row>
    <row r="1448" spans="1:26" x14ac:dyDescent="0.2">
      <c r="A1448" s="2">
        <v>42914</v>
      </c>
      <c r="B1448" s="2">
        <f t="shared" ca="1" si="266"/>
        <v>42884</v>
      </c>
      <c r="C1448" s="5" t="s">
        <v>26869</v>
      </c>
      <c r="D1448">
        <f t="shared" si="267"/>
        <v>4</v>
      </c>
      <c r="E1448" s="7" t="s">
        <v>26862</v>
      </c>
      <c r="F1448">
        <f t="shared" si="277"/>
        <v>3</v>
      </c>
      <c r="G1448" t="s">
        <v>26858</v>
      </c>
      <c r="H1448" t="str">
        <f t="shared" si="268"/>
        <v>CC</v>
      </c>
      <c r="I1448" t="s">
        <v>26858</v>
      </c>
      <c r="J1448" t="str">
        <f t="shared" si="269"/>
        <v>CC</v>
      </c>
      <c r="K1448" s="2">
        <v>42865</v>
      </c>
      <c r="L1448" s="2">
        <v>42926</v>
      </c>
      <c r="M1448" t="s">
        <v>51</v>
      </c>
      <c r="N1448">
        <f t="shared" si="270"/>
        <v>2</v>
      </c>
      <c r="O1448">
        <f t="shared" ca="1" si="271"/>
        <v>2725</v>
      </c>
      <c r="P1448">
        <f t="shared" ca="1" si="272"/>
        <v>122725</v>
      </c>
      <c r="Q1448" s="11">
        <v>101000141556</v>
      </c>
      <c r="R1448" s="13">
        <f t="shared" ca="1" si="273"/>
        <v>1213</v>
      </c>
      <c r="S1448">
        <f t="shared" ca="1" si="274"/>
        <v>1213</v>
      </c>
      <c r="U1448" s="13">
        <v>1213</v>
      </c>
      <c r="V1448" s="13">
        <v>1213</v>
      </c>
      <c r="W1448" s="13">
        <f t="shared" si="275"/>
        <v>1213</v>
      </c>
      <c r="X1448" s="15">
        <v>1447</v>
      </c>
      <c r="Y1448" s="15" t="s">
        <v>26882</v>
      </c>
      <c r="Z1448" t="str">
        <f t="shared" si="276"/>
        <v>11001000000000001447</v>
      </c>
    </row>
    <row r="1449" spans="1:26" x14ac:dyDescent="0.2">
      <c r="A1449" s="2">
        <v>42915</v>
      </c>
      <c r="B1449" s="2">
        <f t="shared" ca="1" si="266"/>
        <v>42917</v>
      </c>
      <c r="C1449" s="5" t="s">
        <v>26861</v>
      </c>
      <c r="D1449">
        <f t="shared" si="267"/>
        <v>5</v>
      </c>
      <c r="E1449" s="7" t="s">
        <v>26862</v>
      </c>
      <c r="F1449">
        <f t="shared" si="277"/>
        <v>3</v>
      </c>
      <c r="G1449" t="s">
        <v>26860</v>
      </c>
      <c r="H1449" t="str">
        <f t="shared" si="268"/>
        <v>NIT</v>
      </c>
      <c r="I1449" t="s">
        <v>26858</v>
      </c>
      <c r="J1449" t="str">
        <f t="shared" si="269"/>
        <v>CC</v>
      </c>
      <c r="K1449" s="2">
        <v>42865</v>
      </c>
      <c r="L1449" s="2">
        <v>42926</v>
      </c>
      <c r="M1449" t="s">
        <v>71</v>
      </c>
      <c r="N1449">
        <f t="shared" si="270"/>
        <v>1</v>
      </c>
      <c r="O1449">
        <f t="shared" ca="1" si="271"/>
        <v>2478</v>
      </c>
      <c r="P1449">
        <f t="shared" ca="1" si="272"/>
        <v>122478</v>
      </c>
      <c r="Q1449" s="12"/>
      <c r="R1449" s="13">
        <f t="shared" si="273"/>
        <v>0</v>
      </c>
      <c r="S1449">
        <f t="shared" ca="1" si="274"/>
        <v>1215</v>
      </c>
      <c r="U1449" s="13">
        <v>0</v>
      </c>
      <c r="V1449" s="13">
        <v>0</v>
      </c>
      <c r="W1449" s="13" t="str">
        <f t="shared" si="275"/>
        <v/>
      </c>
      <c r="X1449" s="15">
        <v>1448</v>
      </c>
      <c r="Y1449" s="15" t="s">
        <v>26882</v>
      </c>
      <c r="Z1449" t="str">
        <f t="shared" si="276"/>
        <v>11001000000000001448</v>
      </c>
    </row>
    <row r="1450" spans="1:26" x14ac:dyDescent="0.2">
      <c r="A1450" s="2">
        <v>42915</v>
      </c>
      <c r="B1450" s="2">
        <f t="shared" ca="1" si="266"/>
        <v>42896</v>
      </c>
      <c r="C1450" s="5" t="s">
        <v>26866</v>
      </c>
      <c r="D1450">
        <f t="shared" si="267"/>
        <v>3</v>
      </c>
      <c r="E1450" s="7" t="s">
        <v>26868</v>
      </c>
      <c r="F1450">
        <f t="shared" si="277"/>
        <v>2</v>
      </c>
      <c r="G1450" t="s">
        <v>26858</v>
      </c>
      <c r="H1450" t="str">
        <f t="shared" si="268"/>
        <v>CC</v>
      </c>
      <c r="I1450" t="s">
        <v>26858</v>
      </c>
      <c r="J1450" t="str">
        <f t="shared" si="269"/>
        <v>CC</v>
      </c>
      <c r="K1450" s="2">
        <v>42865</v>
      </c>
      <c r="L1450" s="2">
        <v>42926</v>
      </c>
      <c r="M1450" t="s">
        <v>71</v>
      </c>
      <c r="N1450">
        <f t="shared" si="270"/>
        <v>1</v>
      </c>
      <c r="O1450">
        <f t="shared" ca="1" si="271"/>
        <v>2406</v>
      </c>
      <c r="P1450">
        <f t="shared" ca="1" si="272"/>
        <v>122406</v>
      </c>
      <c r="Q1450" s="12"/>
      <c r="R1450" s="13">
        <f t="shared" si="273"/>
        <v>0</v>
      </c>
      <c r="S1450">
        <f t="shared" ca="1" si="274"/>
        <v>1215</v>
      </c>
      <c r="U1450" s="13">
        <v>0</v>
      </c>
      <c r="V1450" s="13">
        <v>0</v>
      </c>
      <c r="W1450" s="13" t="str">
        <f t="shared" si="275"/>
        <v/>
      </c>
      <c r="X1450" s="15">
        <v>1449</v>
      </c>
      <c r="Y1450" s="15" t="s">
        <v>26882</v>
      </c>
      <c r="Z1450" t="str">
        <f t="shared" si="276"/>
        <v>11001000000000001449</v>
      </c>
    </row>
    <row r="1451" spans="1:26" x14ac:dyDescent="0.2">
      <c r="A1451" s="2">
        <v>42913</v>
      </c>
      <c r="B1451" s="2">
        <f t="shared" ca="1" si="266"/>
        <v>42908</v>
      </c>
      <c r="C1451" s="5" t="s">
        <v>26867</v>
      </c>
      <c r="D1451">
        <f t="shared" si="267"/>
        <v>6</v>
      </c>
      <c r="E1451" s="7" t="s">
        <v>26862</v>
      </c>
      <c r="F1451">
        <f t="shared" si="277"/>
        <v>3</v>
      </c>
      <c r="G1451" t="s">
        <v>26860</v>
      </c>
      <c r="H1451" t="str">
        <f t="shared" si="268"/>
        <v>NIT</v>
      </c>
      <c r="I1451" t="s">
        <v>26858</v>
      </c>
      <c r="J1451" t="str">
        <f t="shared" si="269"/>
        <v>CC</v>
      </c>
      <c r="K1451" s="2">
        <v>42865</v>
      </c>
      <c r="L1451" s="2">
        <v>42926</v>
      </c>
      <c r="M1451" t="s">
        <v>71</v>
      </c>
      <c r="N1451">
        <f t="shared" si="270"/>
        <v>1</v>
      </c>
      <c r="O1451">
        <f t="shared" ca="1" si="271"/>
        <v>2398</v>
      </c>
      <c r="P1451">
        <f t="shared" ca="1" si="272"/>
        <v>122398</v>
      </c>
      <c r="Q1451" s="12"/>
      <c r="R1451" s="13">
        <f t="shared" si="273"/>
        <v>0</v>
      </c>
      <c r="S1451">
        <f t="shared" ca="1" si="274"/>
        <v>1215</v>
      </c>
      <c r="U1451" s="13">
        <v>0</v>
      </c>
      <c r="V1451" s="13">
        <v>0</v>
      </c>
      <c r="W1451" s="13" t="str">
        <f t="shared" si="275"/>
        <v/>
      </c>
      <c r="X1451" s="15">
        <v>1450</v>
      </c>
      <c r="Y1451" s="15" t="s">
        <v>26882</v>
      </c>
      <c r="Z1451" t="str">
        <f t="shared" si="276"/>
        <v>11001000000000001450</v>
      </c>
    </row>
    <row r="1452" spans="1:26" x14ac:dyDescent="0.2">
      <c r="A1452" s="2">
        <v>42914</v>
      </c>
      <c r="B1452" s="2">
        <f t="shared" ca="1" si="266"/>
        <v>42917</v>
      </c>
      <c r="C1452" s="5" t="s">
        <v>26865</v>
      </c>
      <c r="D1452">
        <f t="shared" si="267"/>
        <v>14</v>
      </c>
      <c r="E1452" s="7" t="s">
        <v>26862</v>
      </c>
      <c r="F1452">
        <f t="shared" si="277"/>
        <v>3</v>
      </c>
      <c r="G1452" t="s">
        <v>26858</v>
      </c>
      <c r="H1452" t="str">
        <f t="shared" si="268"/>
        <v>CC</v>
      </c>
      <c r="I1452" t="s">
        <v>26858</v>
      </c>
      <c r="J1452" t="str">
        <f t="shared" si="269"/>
        <v>CC</v>
      </c>
      <c r="K1452" s="2">
        <v>42865</v>
      </c>
      <c r="L1452" s="2">
        <v>42926</v>
      </c>
      <c r="M1452" t="s">
        <v>71</v>
      </c>
      <c r="N1452">
        <f t="shared" si="270"/>
        <v>1</v>
      </c>
      <c r="O1452">
        <f t="shared" ca="1" si="271"/>
        <v>2605</v>
      </c>
      <c r="P1452">
        <f t="shared" ca="1" si="272"/>
        <v>122605</v>
      </c>
      <c r="Q1452" s="12"/>
      <c r="R1452" s="13">
        <f t="shared" si="273"/>
        <v>0</v>
      </c>
      <c r="S1452">
        <f t="shared" ca="1" si="274"/>
        <v>1214</v>
      </c>
      <c r="U1452" s="13">
        <v>0</v>
      </c>
      <c r="V1452" s="13">
        <v>0</v>
      </c>
      <c r="W1452" s="13" t="str">
        <f t="shared" si="275"/>
        <v/>
      </c>
      <c r="X1452" s="15">
        <v>1451</v>
      </c>
      <c r="Y1452" s="15" t="s">
        <v>26882</v>
      </c>
      <c r="Z1452" t="str">
        <f t="shared" si="276"/>
        <v>11001000000000001451</v>
      </c>
    </row>
    <row r="1453" spans="1:26" x14ac:dyDescent="0.2">
      <c r="A1453" s="2">
        <v>42913</v>
      </c>
      <c r="B1453" s="2">
        <f t="shared" ca="1" si="266"/>
        <v>42875</v>
      </c>
      <c r="C1453" s="5" t="s">
        <v>26861</v>
      </c>
      <c r="D1453">
        <f t="shared" si="267"/>
        <v>5</v>
      </c>
      <c r="E1453" s="7" t="s">
        <v>26862</v>
      </c>
      <c r="F1453">
        <f t="shared" si="277"/>
        <v>3</v>
      </c>
      <c r="G1453" t="s">
        <v>26858</v>
      </c>
      <c r="H1453" t="str">
        <f t="shared" si="268"/>
        <v>CC</v>
      </c>
      <c r="I1453" t="s">
        <v>26858</v>
      </c>
      <c r="J1453" t="str">
        <f t="shared" si="269"/>
        <v>CC</v>
      </c>
      <c r="K1453" s="2">
        <v>42865</v>
      </c>
      <c r="L1453" s="2">
        <v>42926</v>
      </c>
      <c r="M1453" t="s">
        <v>51</v>
      </c>
      <c r="N1453">
        <f t="shared" si="270"/>
        <v>2</v>
      </c>
      <c r="O1453">
        <f t="shared" ca="1" si="271"/>
        <v>2993</v>
      </c>
      <c r="P1453">
        <f t="shared" ca="1" si="272"/>
        <v>122993</v>
      </c>
      <c r="Q1453" s="12"/>
      <c r="R1453" s="13">
        <f t="shared" si="273"/>
        <v>0</v>
      </c>
      <c r="S1453">
        <f t="shared" ca="1" si="274"/>
        <v>1215</v>
      </c>
      <c r="U1453" s="13">
        <v>0</v>
      </c>
      <c r="V1453" s="13">
        <v>0</v>
      </c>
      <c r="W1453" s="13" t="str">
        <f t="shared" si="275"/>
        <v/>
      </c>
      <c r="X1453" s="15">
        <v>1452</v>
      </c>
      <c r="Y1453" s="15" t="s">
        <v>26882</v>
      </c>
      <c r="Z1453" t="str">
        <f t="shared" si="276"/>
        <v>11001000000000001452</v>
      </c>
    </row>
    <row r="1454" spans="1:26" x14ac:dyDescent="0.2">
      <c r="A1454" s="2">
        <v>42914</v>
      </c>
      <c r="B1454" s="2">
        <f t="shared" ca="1" si="266"/>
        <v>42912</v>
      </c>
      <c r="C1454" s="5" t="s">
        <v>26861</v>
      </c>
      <c r="D1454">
        <f t="shared" si="267"/>
        <v>5</v>
      </c>
      <c r="E1454" s="7" t="s">
        <v>26862</v>
      </c>
      <c r="F1454">
        <f t="shared" si="277"/>
        <v>3</v>
      </c>
      <c r="G1454" t="s">
        <v>26858</v>
      </c>
      <c r="H1454" t="str">
        <f t="shared" si="268"/>
        <v>CC</v>
      </c>
      <c r="I1454" t="s">
        <v>26858</v>
      </c>
      <c r="J1454" t="str">
        <f t="shared" si="269"/>
        <v>CC</v>
      </c>
      <c r="K1454" s="2">
        <v>42865</v>
      </c>
      <c r="L1454" s="2">
        <v>42926</v>
      </c>
      <c r="M1454" t="s">
        <v>71</v>
      </c>
      <c r="N1454">
        <f t="shared" si="270"/>
        <v>1</v>
      </c>
      <c r="O1454">
        <f t="shared" ca="1" si="271"/>
        <v>2005</v>
      </c>
      <c r="P1454">
        <f t="shared" ca="1" si="272"/>
        <v>122005</v>
      </c>
      <c r="Q1454" s="11">
        <v>101000155697</v>
      </c>
      <c r="R1454" s="13">
        <f t="shared" ca="1" si="273"/>
        <v>1213</v>
      </c>
      <c r="S1454">
        <f t="shared" ca="1" si="274"/>
        <v>1213</v>
      </c>
      <c r="U1454" s="13">
        <v>1214</v>
      </c>
      <c r="V1454" s="13">
        <v>1214</v>
      </c>
      <c r="W1454" s="13">
        <f t="shared" si="275"/>
        <v>1214</v>
      </c>
      <c r="X1454" s="15">
        <v>1453</v>
      </c>
      <c r="Y1454" s="15" t="s">
        <v>26882</v>
      </c>
      <c r="Z1454" t="str">
        <f t="shared" si="276"/>
        <v>11001000000000001453</v>
      </c>
    </row>
    <row r="1455" spans="1:26" x14ac:dyDescent="0.2">
      <c r="A1455" s="2">
        <v>42914</v>
      </c>
      <c r="B1455" s="2">
        <f t="shared" ca="1" si="266"/>
        <v>42900</v>
      </c>
      <c r="C1455" s="5" t="s">
        <v>26859</v>
      </c>
      <c r="D1455">
        <f t="shared" si="267"/>
        <v>9</v>
      </c>
      <c r="E1455" s="7" t="s">
        <v>26857</v>
      </c>
      <c r="F1455">
        <f t="shared" si="277"/>
        <v>4</v>
      </c>
      <c r="G1455" t="s">
        <v>26860</v>
      </c>
      <c r="H1455" t="str">
        <f t="shared" si="268"/>
        <v>NIT</v>
      </c>
      <c r="I1455" t="s">
        <v>26858</v>
      </c>
      <c r="J1455" t="str">
        <f t="shared" si="269"/>
        <v>CC</v>
      </c>
      <c r="K1455" s="2">
        <v>42865</v>
      </c>
      <c r="L1455" s="2">
        <v>42926</v>
      </c>
      <c r="M1455" t="s">
        <v>71</v>
      </c>
      <c r="N1455">
        <f t="shared" si="270"/>
        <v>1</v>
      </c>
      <c r="O1455">
        <f t="shared" ca="1" si="271"/>
        <v>2397</v>
      </c>
      <c r="P1455">
        <f t="shared" ca="1" si="272"/>
        <v>122397</v>
      </c>
      <c r="Q1455" s="12"/>
      <c r="R1455" s="13">
        <f t="shared" si="273"/>
        <v>0</v>
      </c>
      <c r="S1455">
        <f t="shared" ca="1" si="274"/>
        <v>1214</v>
      </c>
      <c r="U1455" s="13">
        <v>0</v>
      </c>
      <c r="V1455" s="13">
        <v>0</v>
      </c>
      <c r="W1455" s="13" t="str">
        <f t="shared" si="275"/>
        <v/>
      </c>
      <c r="X1455" s="15">
        <v>1454</v>
      </c>
      <c r="Y1455" s="15" t="s">
        <v>26882</v>
      </c>
      <c r="Z1455" t="str">
        <f t="shared" si="276"/>
        <v>11001000000000001454</v>
      </c>
    </row>
    <row r="1456" spans="1:26" x14ac:dyDescent="0.2">
      <c r="A1456" s="2">
        <v>42915</v>
      </c>
      <c r="B1456" s="2">
        <f t="shared" ca="1" si="266"/>
        <v>42899</v>
      </c>
      <c r="C1456" s="5" t="s">
        <v>26865</v>
      </c>
      <c r="D1456">
        <f t="shared" si="267"/>
        <v>14</v>
      </c>
      <c r="E1456" s="7" t="s">
        <v>26862</v>
      </c>
      <c r="F1456">
        <f t="shared" si="277"/>
        <v>3</v>
      </c>
      <c r="G1456" t="s">
        <v>26860</v>
      </c>
      <c r="H1456" t="str">
        <f t="shared" si="268"/>
        <v>NIT</v>
      </c>
      <c r="I1456" t="s">
        <v>26858</v>
      </c>
      <c r="J1456" t="str">
        <f t="shared" si="269"/>
        <v>CC</v>
      </c>
      <c r="K1456" s="2">
        <v>42865</v>
      </c>
      <c r="L1456" s="2">
        <v>42926</v>
      </c>
      <c r="M1456" t="s">
        <v>51</v>
      </c>
      <c r="N1456">
        <f t="shared" si="270"/>
        <v>2</v>
      </c>
      <c r="O1456">
        <f t="shared" ca="1" si="271"/>
        <v>2383</v>
      </c>
      <c r="P1456">
        <f t="shared" ca="1" si="272"/>
        <v>122383</v>
      </c>
      <c r="Q1456" s="12"/>
      <c r="R1456" s="13">
        <f t="shared" si="273"/>
        <v>0</v>
      </c>
      <c r="S1456">
        <f t="shared" ca="1" si="274"/>
        <v>1213</v>
      </c>
      <c r="U1456" s="13">
        <v>0</v>
      </c>
      <c r="V1456" s="13">
        <v>0</v>
      </c>
      <c r="W1456" s="13" t="str">
        <f t="shared" si="275"/>
        <v/>
      </c>
      <c r="X1456" s="15">
        <v>1455</v>
      </c>
      <c r="Y1456" s="15" t="s">
        <v>26882</v>
      </c>
      <c r="Z1456" t="str">
        <f t="shared" si="276"/>
        <v>11001000000000001455</v>
      </c>
    </row>
    <row r="1457" spans="1:26" x14ac:dyDescent="0.2">
      <c r="A1457" s="2">
        <v>42915</v>
      </c>
      <c r="B1457" s="2">
        <f t="shared" ca="1" si="266"/>
        <v>42906</v>
      </c>
      <c r="C1457" s="5" t="s">
        <v>26859</v>
      </c>
      <c r="D1457">
        <f t="shared" si="267"/>
        <v>9</v>
      </c>
      <c r="E1457" s="7" t="s">
        <v>26857</v>
      </c>
      <c r="F1457">
        <f t="shared" si="277"/>
        <v>4</v>
      </c>
      <c r="G1457" t="s">
        <v>26858</v>
      </c>
      <c r="H1457" t="str">
        <f t="shared" si="268"/>
        <v>CC</v>
      </c>
      <c r="I1457" t="s">
        <v>26858</v>
      </c>
      <c r="J1457" t="str">
        <f t="shared" si="269"/>
        <v>CC</v>
      </c>
      <c r="K1457" s="2">
        <v>42865</v>
      </c>
      <c r="L1457" s="2">
        <v>42926</v>
      </c>
      <c r="M1457" t="s">
        <v>51</v>
      </c>
      <c r="N1457">
        <f t="shared" si="270"/>
        <v>2</v>
      </c>
      <c r="O1457">
        <f t="shared" ca="1" si="271"/>
        <v>2934</v>
      </c>
      <c r="P1457">
        <f t="shared" ca="1" si="272"/>
        <v>122934</v>
      </c>
      <c r="Q1457" s="11">
        <v>101000148950</v>
      </c>
      <c r="R1457" s="13">
        <f t="shared" ca="1" si="273"/>
        <v>1215</v>
      </c>
      <c r="S1457">
        <f t="shared" ca="1" si="274"/>
        <v>1215</v>
      </c>
      <c r="U1457" s="13">
        <v>1213</v>
      </c>
      <c r="V1457" s="13">
        <v>1213</v>
      </c>
      <c r="W1457" s="13">
        <f t="shared" si="275"/>
        <v>1213</v>
      </c>
      <c r="X1457" s="15">
        <v>1456</v>
      </c>
      <c r="Y1457" s="15" t="s">
        <v>26882</v>
      </c>
      <c r="Z1457" t="str">
        <f t="shared" si="276"/>
        <v>11001000000000001456</v>
      </c>
    </row>
    <row r="1458" spans="1:26" x14ac:dyDescent="0.2">
      <c r="A1458" s="2">
        <v>42915</v>
      </c>
      <c r="B1458" s="2">
        <f t="shared" ca="1" si="266"/>
        <v>42902</v>
      </c>
      <c r="C1458" s="5" t="s">
        <v>26866</v>
      </c>
      <c r="D1458">
        <f t="shared" si="267"/>
        <v>3</v>
      </c>
      <c r="E1458" s="7" t="s">
        <v>26862</v>
      </c>
      <c r="F1458">
        <f t="shared" si="277"/>
        <v>3</v>
      </c>
      <c r="G1458" t="s">
        <v>26858</v>
      </c>
      <c r="H1458" t="str">
        <f t="shared" si="268"/>
        <v>CC</v>
      </c>
      <c r="I1458" t="s">
        <v>26858</v>
      </c>
      <c r="J1458" t="str">
        <f t="shared" si="269"/>
        <v>CC</v>
      </c>
      <c r="K1458" s="2">
        <v>42865</v>
      </c>
      <c r="L1458" s="2">
        <v>42926</v>
      </c>
      <c r="M1458" t="s">
        <v>71</v>
      </c>
      <c r="N1458">
        <f t="shared" si="270"/>
        <v>1</v>
      </c>
      <c r="O1458">
        <f t="shared" ca="1" si="271"/>
        <v>2075</v>
      </c>
      <c r="P1458">
        <f t="shared" ca="1" si="272"/>
        <v>122075</v>
      </c>
      <c r="Q1458" s="12"/>
      <c r="R1458" s="13">
        <f t="shared" si="273"/>
        <v>0</v>
      </c>
      <c r="S1458">
        <f t="shared" ca="1" si="274"/>
        <v>1216</v>
      </c>
      <c r="U1458" s="13">
        <v>0</v>
      </c>
      <c r="V1458" s="13">
        <v>0</v>
      </c>
      <c r="W1458" s="13" t="str">
        <f t="shared" si="275"/>
        <v/>
      </c>
      <c r="X1458" s="15">
        <v>1457</v>
      </c>
      <c r="Y1458" s="15" t="s">
        <v>26882</v>
      </c>
      <c r="Z1458" t="str">
        <f t="shared" si="276"/>
        <v>11001000000000001457</v>
      </c>
    </row>
    <row r="1459" spans="1:26" x14ac:dyDescent="0.2">
      <c r="A1459" s="2">
        <v>42915</v>
      </c>
      <c r="B1459" s="2">
        <f t="shared" ca="1" si="266"/>
        <v>42925</v>
      </c>
      <c r="C1459" s="5" t="s">
        <v>26861</v>
      </c>
      <c r="D1459">
        <f t="shared" si="267"/>
        <v>5</v>
      </c>
      <c r="E1459" s="7" t="s">
        <v>26862</v>
      </c>
      <c r="F1459">
        <f t="shared" si="277"/>
        <v>3</v>
      </c>
      <c r="G1459" t="s">
        <v>26858</v>
      </c>
      <c r="H1459" t="str">
        <f t="shared" si="268"/>
        <v>CC</v>
      </c>
      <c r="I1459" t="s">
        <v>26858</v>
      </c>
      <c r="J1459" t="str">
        <f t="shared" si="269"/>
        <v>CC</v>
      </c>
      <c r="K1459" s="2">
        <v>42865</v>
      </c>
      <c r="L1459" s="2">
        <v>42926</v>
      </c>
      <c r="M1459" t="s">
        <v>51</v>
      </c>
      <c r="N1459">
        <f t="shared" si="270"/>
        <v>2</v>
      </c>
      <c r="O1459">
        <f t="shared" ca="1" si="271"/>
        <v>2322</v>
      </c>
      <c r="P1459">
        <f t="shared" ca="1" si="272"/>
        <v>122322</v>
      </c>
      <c r="Q1459" s="12"/>
      <c r="R1459" s="13">
        <f t="shared" si="273"/>
        <v>0</v>
      </c>
      <c r="S1459">
        <f t="shared" ca="1" si="274"/>
        <v>1213</v>
      </c>
      <c r="U1459" s="13">
        <v>0</v>
      </c>
      <c r="V1459" s="13">
        <v>0</v>
      </c>
      <c r="W1459" s="13" t="str">
        <f t="shared" si="275"/>
        <v/>
      </c>
      <c r="X1459" s="15">
        <v>1458</v>
      </c>
      <c r="Y1459" s="15" t="s">
        <v>26882</v>
      </c>
      <c r="Z1459" t="str">
        <f t="shared" si="276"/>
        <v>11001000000000001458</v>
      </c>
    </row>
    <row r="1460" spans="1:26" x14ac:dyDescent="0.2">
      <c r="A1460" s="2">
        <v>42913</v>
      </c>
      <c r="B1460" s="2">
        <f t="shared" ca="1" si="266"/>
        <v>42919</v>
      </c>
      <c r="C1460" s="5" t="s">
        <v>26866</v>
      </c>
      <c r="D1460">
        <f t="shared" si="267"/>
        <v>3</v>
      </c>
      <c r="E1460" s="7" t="s">
        <v>26862</v>
      </c>
      <c r="F1460">
        <f t="shared" si="277"/>
        <v>3</v>
      </c>
      <c r="G1460" t="s">
        <v>26860</v>
      </c>
      <c r="H1460" t="str">
        <f t="shared" si="268"/>
        <v>NIT</v>
      </c>
      <c r="I1460" t="s">
        <v>26858</v>
      </c>
      <c r="J1460" t="str">
        <f t="shared" si="269"/>
        <v>CC</v>
      </c>
      <c r="K1460" s="2">
        <v>42865</v>
      </c>
      <c r="L1460" s="2">
        <v>42926</v>
      </c>
      <c r="M1460" t="s">
        <v>71</v>
      </c>
      <c r="N1460">
        <f t="shared" si="270"/>
        <v>1</v>
      </c>
      <c r="O1460">
        <f t="shared" ca="1" si="271"/>
        <v>2171</v>
      </c>
      <c r="P1460">
        <f t="shared" ca="1" si="272"/>
        <v>122171</v>
      </c>
      <c r="Q1460" s="11">
        <v>101000150457</v>
      </c>
      <c r="R1460" s="13">
        <f t="shared" ca="1" si="273"/>
        <v>1213</v>
      </c>
      <c r="S1460">
        <f t="shared" ca="1" si="274"/>
        <v>1213</v>
      </c>
      <c r="U1460" s="13">
        <v>1215</v>
      </c>
      <c r="V1460" s="13">
        <v>1215</v>
      </c>
      <c r="W1460" s="13">
        <f t="shared" si="275"/>
        <v>1215</v>
      </c>
      <c r="X1460" s="15">
        <v>1459</v>
      </c>
      <c r="Y1460" s="15" t="s">
        <v>26882</v>
      </c>
      <c r="Z1460" t="str">
        <f t="shared" si="276"/>
        <v>11001000000000001459</v>
      </c>
    </row>
    <row r="1461" spans="1:26" x14ac:dyDescent="0.2">
      <c r="A1461" s="2">
        <v>42915</v>
      </c>
      <c r="B1461" s="2">
        <f t="shared" ca="1" si="266"/>
        <v>42872</v>
      </c>
      <c r="C1461" s="5" t="s">
        <v>26869</v>
      </c>
      <c r="D1461">
        <f t="shared" si="267"/>
        <v>4</v>
      </c>
      <c r="E1461" s="7" t="s">
        <v>26862</v>
      </c>
      <c r="F1461">
        <f t="shared" si="277"/>
        <v>3</v>
      </c>
      <c r="G1461" t="s">
        <v>26858</v>
      </c>
      <c r="H1461" t="str">
        <f t="shared" si="268"/>
        <v>CC</v>
      </c>
      <c r="I1461" t="s">
        <v>26858</v>
      </c>
      <c r="J1461" t="str">
        <f t="shared" si="269"/>
        <v>CC</v>
      </c>
      <c r="K1461" s="2">
        <v>42865</v>
      </c>
      <c r="L1461" s="2">
        <v>42926</v>
      </c>
      <c r="M1461" t="s">
        <v>51</v>
      </c>
      <c r="N1461">
        <f t="shared" si="270"/>
        <v>2</v>
      </c>
      <c r="O1461">
        <f t="shared" ca="1" si="271"/>
        <v>2032</v>
      </c>
      <c r="P1461">
        <f t="shared" ca="1" si="272"/>
        <v>122032</v>
      </c>
      <c r="Q1461" s="12"/>
      <c r="R1461" s="13">
        <f t="shared" si="273"/>
        <v>0</v>
      </c>
      <c r="S1461">
        <f t="shared" ca="1" si="274"/>
        <v>1216</v>
      </c>
      <c r="U1461" s="13">
        <v>0</v>
      </c>
      <c r="V1461" s="13">
        <v>0</v>
      </c>
      <c r="W1461" s="13" t="str">
        <f t="shared" si="275"/>
        <v/>
      </c>
      <c r="X1461" s="15">
        <v>1460</v>
      </c>
      <c r="Y1461" s="15" t="s">
        <v>26882</v>
      </c>
      <c r="Z1461" t="str">
        <f t="shared" si="276"/>
        <v>11001000000000001460</v>
      </c>
    </row>
    <row r="1462" spans="1:26" x14ac:dyDescent="0.2">
      <c r="A1462" s="2">
        <v>42915</v>
      </c>
      <c r="B1462" s="2">
        <f t="shared" ca="1" si="266"/>
        <v>42900</v>
      </c>
      <c r="C1462" s="5" t="s">
        <v>26865</v>
      </c>
      <c r="D1462">
        <f t="shared" si="267"/>
        <v>14</v>
      </c>
      <c r="E1462" s="7" t="s">
        <v>26862</v>
      </c>
      <c r="F1462">
        <f t="shared" si="277"/>
        <v>3</v>
      </c>
      <c r="G1462" t="s">
        <v>26858</v>
      </c>
      <c r="H1462" t="str">
        <f t="shared" si="268"/>
        <v>CC</v>
      </c>
      <c r="I1462" t="s">
        <v>26858</v>
      </c>
      <c r="J1462" t="str">
        <f t="shared" si="269"/>
        <v>CC</v>
      </c>
      <c r="K1462" s="2">
        <v>42865</v>
      </c>
      <c r="L1462" s="2">
        <v>42926</v>
      </c>
      <c r="M1462" t="s">
        <v>51</v>
      </c>
      <c r="N1462">
        <f t="shared" si="270"/>
        <v>2</v>
      </c>
      <c r="O1462">
        <f t="shared" ca="1" si="271"/>
        <v>2705</v>
      </c>
      <c r="P1462">
        <f t="shared" ca="1" si="272"/>
        <v>122705</v>
      </c>
      <c r="Q1462" s="12"/>
      <c r="R1462" s="13">
        <f t="shared" si="273"/>
        <v>0</v>
      </c>
      <c r="S1462">
        <f t="shared" ca="1" si="274"/>
        <v>1215</v>
      </c>
      <c r="U1462" s="13">
        <v>0</v>
      </c>
      <c r="V1462" s="13">
        <v>0</v>
      </c>
      <c r="W1462" s="13" t="str">
        <f t="shared" si="275"/>
        <v/>
      </c>
      <c r="X1462" s="15">
        <v>1461</v>
      </c>
      <c r="Y1462" s="15" t="s">
        <v>26882</v>
      </c>
      <c r="Z1462" t="str">
        <f t="shared" si="276"/>
        <v>11001000000000001461</v>
      </c>
    </row>
    <row r="1463" spans="1:26" x14ac:dyDescent="0.2">
      <c r="A1463" s="2">
        <v>42913</v>
      </c>
      <c r="B1463" s="2">
        <f t="shared" ca="1" si="266"/>
        <v>42871</v>
      </c>
      <c r="C1463" s="5" t="s">
        <v>26856</v>
      </c>
      <c r="D1463">
        <f t="shared" si="267"/>
        <v>7</v>
      </c>
      <c r="E1463" s="7" t="s">
        <v>26857</v>
      </c>
      <c r="F1463">
        <f t="shared" si="277"/>
        <v>4</v>
      </c>
      <c r="G1463" t="s">
        <v>26858</v>
      </c>
      <c r="H1463" t="str">
        <f t="shared" si="268"/>
        <v>CC</v>
      </c>
      <c r="I1463" t="s">
        <v>26858</v>
      </c>
      <c r="J1463" t="str">
        <f t="shared" si="269"/>
        <v>CC</v>
      </c>
      <c r="K1463" s="2">
        <v>42865</v>
      </c>
      <c r="L1463" s="2">
        <v>42926</v>
      </c>
      <c r="M1463" t="s">
        <v>51</v>
      </c>
      <c r="N1463">
        <f t="shared" si="270"/>
        <v>2</v>
      </c>
      <c r="O1463">
        <f t="shared" ca="1" si="271"/>
        <v>2667</v>
      </c>
      <c r="P1463">
        <f t="shared" ca="1" si="272"/>
        <v>122667</v>
      </c>
      <c r="Q1463" s="11">
        <v>101000129409</v>
      </c>
      <c r="R1463" s="13">
        <f t="shared" ca="1" si="273"/>
        <v>1215</v>
      </c>
      <c r="S1463">
        <f t="shared" ca="1" si="274"/>
        <v>1215</v>
      </c>
      <c r="U1463" s="13">
        <v>1215</v>
      </c>
      <c r="V1463" s="13">
        <v>1215</v>
      </c>
      <c r="W1463" s="13">
        <f t="shared" si="275"/>
        <v>1215</v>
      </c>
      <c r="X1463" s="15">
        <v>1462</v>
      </c>
      <c r="Y1463" s="15" t="s">
        <v>26882</v>
      </c>
      <c r="Z1463" t="str">
        <f t="shared" si="276"/>
        <v>11001000000000001462</v>
      </c>
    </row>
    <row r="1464" spans="1:26" x14ac:dyDescent="0.2">
      <c r="A1464" s="2">
        <v>42915</v>
      </c>
      <c r="B1464" s="2">
        <f t="shared" ca="1" si="266"/>
        <v>42871</v>
      </c>
      <c r="C1464" s="5" t="s">
        <v>26859</v>
      </c>
      <c r="D1464">
        <f t="shared" si="267"/>
        <v>9</v>
      </c>
      <c r="E1464" s="7" t="s">
        <v>26857</v>
      </c>
      <c r="F1464">
        <f t="shared" si="277"/>
        <v>4</v>
      </c>
      <c r="G1464" t="s">
        <v>26858</v>
      </c>
      <c r="H1464" t="str">
        <f t="shared" si="268"/>
        <v>CC</v>
      </c>
      <c r="I1464" t="s">
        <v>26858</v>
      </c>
      <c r="J1464" t="str">
        <f t="shared" si="269"/>
        <v>CC</v>
      </c>
      <c r="K1464" s="2">
        <v>42865</v>
      </c>
      <c r="L1464" s="2">
        <v>42926</v>
      </c>
      <c r="M1464" t="s">
        <v>71</v>
      </c>
      <c r="N1464">
        <f t="shared" si="270"/>
        <v>1</v>
      </c>
      <c r="O1464">
        <f t="shared" ca="1" si="271"/>
        <v>2095</v>
      </c>
      <c r="P1464">
        <f t="shared" ca="1" si="272"/>
        <v>122095</v>
      </c>
      <c r="Q1464" s="11">
        <v>101000146204</v>
      </c>
      <c r="R1464" s="13">
        <f t="shared" ca="1" si="273"/>
        <v>1215</v>
      </c>
      <c r="S1464">
        <f t="shared" ca="1" si="274"/>
        <v>1215</v>
      </c>
      <c r="U1464" s="13">
        <v>1213</v>
      </c>
      <c r="V1464" s="13">
        <v>1213</v>
      </c>
      <c r="W1464" s="13">
        <f t="shared" si="275"/>
        <v>1213</v>
      </c>
      <c r="X1464" s="15">
        <v>1463</v>
      </c>
      <c r="Y1464" s="15" t="s">
        <v>26882</v>
      </c>
      <c r="Z1464" t="str">
        <f t="shared" si="276"/>
        <v>11001000000000001463</v>
      </c>
    </row>
    <row r="1465" spans="1:26" x14ac:dyDescent="0.2">
      <c r="A1465" s="2">
        <v>42913</v>
      </c>
      <c r="B1465" s="2">
        <f t="shared" ca="1" si="266"/>
        <v>42903</v>
      </c>
      <c r="C1465" s="5" t="s">
        <v>26867</v>
      </c>
      <c r="D1465">
        <f t="shared" si="267"/>
        <v>6</v>
      </c>
      <c r="E1465" s="7" t="s">
        <v>26862</v>
      </c>
      <c r="F1465">
        <f t="shared" si="277"/>
        <v>3</v>
      </c>
      <c r="G1465" t="s">
        <v>26858</v>
      </c>
      <c r="H1465" t="str">
        <f t="shared" si="268"/>
        <v>CC</v>
      </c>
      <c r="I1465" t="s">
        <v>26858</v>
      </c>
      <c r="J1465" t="str">
        <f t="shared" si="269"/>
        <v>CC</v>
      </c>
      <c r="K1465" s="2">
        <v>42865</v>
      </c>
      <c r="L1465" s="2">
        <v>42926</v>
      </c>
      <c r="M1465" t="s">
        <v>51</v>
      </c>
      <c r="N1465">
        <f t="shared" si="270"/>
        <v>2</v>
      </c>
      <c r="O1465">
        <f t="shared" ca="1" si="271"/>
        <v>2134</v>
      </c>
      <c r="P1465">
        <f t="shared" ca="1" si="272"/>
        <v>122134</v>
      </c>
      <c r="Q1465" s="11">
        <v>101000139828</v>
      </c>
      <c r="R1465" s="13">
        <f t="shared" ca="1" si="273"/>
        <v>1216</v>
      </c>
      <c r="S1465">
        <f t="shared" ca="1" si="274"/>
        <v>1216</v>
      </c>
      <c r="U1465" s="13">
        <v>1215</v>
      </c>
      <c r="V1465" s="13">
        <v>1215</v>
      </c>
      <c r="W1465" s="13">
        <f t="shared" si="275"/>
        <v>1215</v>
      </c>
      <c r="X1465" s="15">
        <v>1464</v>
      </c>
      <c r="Y1465" s="15" t="s">
        <v>26882</v>
      </c>
      <c r="Z1465" t="str">
        <f t="shared" si="276"/>
        <v>11001000000000001464</v>
      </c>
    </row>
    <row r="1466" spans="1:26" x14ac:dyDescent="0.2">
      <c r="A1466" s="2">
        <v>42915</v>
      </c>
      <c r="B1466" s="2">
        <f t="shared" ca="1" si="266"/>
        <v>42865</v>
      </c>
      <c r="C1466" s="5" t="s">
        <v>26864</v>
      </c>
      <c r="D1466">
        <f t="shared" si="267"/>
        <v>11</v>
      </c>
      <c r="E1466" s="7" t="s">
        <v>26862</v>
      </c>
      <c r="F1466">
        <f t="shared" si="277"/>
        <v>3</v>
      </c>
      <c r="G1466" t="s">
        <v>26860</v>
      </c>
      <c r="H1466" t="str">
        <f t="shared" si="268"/>
        <v>NIT</v>
      </c>
      <c r="I1466" t="s">
        <v>26858</v>
      </c>
      <c r="J1466" t="str">
        <f t="shared" si="269"/>
        <v>CC</v>
      </c>
      <c r="K1466" s="2">
        <v>42865</v>
      </c>
      <c r="L1466" s="2">
        <v>42926</v>
      </c>
      <c r="M1466" t="s">
        <v>51</v>
      </c>
      <c r="N1466">
        <f t="shared" si="270"/>
        <v>2</v>
      </c>
      <c r="O1466">
        <f t="shared" ca="1" si="271"/>
        <v>2826</v>
      </c>
      <c r="P1466">
        <f t="shared" ca="1" si="272"/>
        <v>122826</v>
      </c>
      <c r="Q1466" s="12"/>
      <c r="R1466" s="13">
        <f t="shared" si="273"/>
        <v>0</v>
      </c>
      <c r="S1466">
        <f t="shared" ca="1" si="274"/>
        <v>1216</v>
      </c>
      <c r="U1466" s="13">
        <v>0</v>
      </c>
      <c r="V1466" s="13">
        <v>0</v>
      </c>
      <c r="W1466" s="13" t="str">
        <f t="shared" si="275"/>
        <v/>
      </c>
      <c r="X1466" s="15">
        <v>1465</v>
      </c>
      <c r="Y1466" s="15" t="s">
        <v>26882</v>
      </c>
      <c r="Z1466" t="str">
        <f t="shared" si="276"/>
        <v>11001000000000001465</v>
      </c>
    </row>
    <row r="1467" spans="1:26" x14ac:dyDescent="0.2">
      <c r="A1467" s="2">
        <v>42915</v>
      </c>
      <c r="B1467" s="2">
        <f t="shared" ca="1" si="266"/>
        <v>42881</v>
      </c>
      <c r="C1467" s="5" t="s">
        <v>26861</v>
      </c>
      <c r="D1467">
        <f t="shared" si="267"/>
        <v>5</v>
      </c>
      <c r="E1467" s="7" t="s">
        <v>26862</v>
      </c>
      <c r="F1467">
        <f t="shared" si="277"/>
        <v>3</v>
      </c>
      <c r="G1467" t="s">
        <v>26860</v>
      </c>
      <c r="H1467" t="str">
        <f t="shared" si="268"/>
        <v>NIT</v>
      </c>
      <c r="I1467" t="s">
        <v>26858</v>
      </c>
      <c r="J1467" t="str">
        <f t="shared" si="269"/>
        <v>CC</v>
      </c>
      <c r="K1467" s="2">
        <v>42865</v>
      </c>
      <c r="L1467" s="2">
        <v>42926</v>
      </c>
      <c r="M1467" t="s">
        <v>51</v>
      </c>
      <c r="N1467">
        <f t="shared" si="270"/>
        <v>2</v>
      </c>
      <c r="O1467">
        <f t="shared" ca="1" si="271"/>
        <v>2924</v>
      </c>
      <c r="P1467">
        <f t="shared" ca="1" si="272"/>
        <v>122924</v>
      </c>
      <c r="Q1467" s="12"/>
      <c r="R1467" s="13">
        <f t="shared" si="273"/>
        <v>0</v>
      </c>
      <c r="S1467">
        <f t="shared" ca="1" si="274"/>
        <v>1215</v>
      </c>
      <c r="U1467" s="13">
        <v>0</v>
      </c>
      <c r="V1467" s="13">
        <v>0</v>
      </c>
      <c r="W1467" s="13" t="str">
        <f t="shared" si="275"/>
        <v/>
      </c>
      <c r="X1467" s="15">
        <v>1466</v>
      </c>
      <c r="Y1467" s="15" t="s">
        <v>26882</v>
      </c>
      <c r="Z1467" t="str">
        <f t="shared" si="276"/>
        <v>11001000000000001466</v>
      </c>
    </row>
    <row r="1468" spans="1:26" x14ac:dyDescent="0.2">
      <c r="A1468" s="2">
        <v>42915</v>
      </c>
      <c r="B1468" s="2">
        <f t="shared" ca="1" si="266"/>
        <v>42900</v>
      </c>
      <c r="C1468" s="5" t="s">
        <v>26861</v>
      </c>
      <c r="D1468">
        <f t="shared" si="267"/>
        <v>5</v>
      </c>
      <c r="E1468" s="7" t="s">
        <v>26862</v>
      </c>
      <c r="F1468">
        <f t="shared" si="277"/>
        <v>3</v>
      </c>
      <c r="G1468" t="s">
        <v>26860</v>
      </c>
      <c r="H1468" t="str">
        <f t="shared" si="268"/>
        <v>NIT</v>
      </c>
      <c r="I1468" t="s">
        <v>26858</v>
      </c>
      <c r="J1468" t="str">
        <f t="shared" si="269"/>
        <v>CC</v>
      </c>
      <c r="K1468" s="2">
        <v>42865</v>
      </c>
      <c r="L1468" s="2">
        <v>42926</v>
      </c>
      <c r="M1468" t="s">
        <v>71</v>
      </c>
      <c r="N1468">
        <f t="shared" si="270"/>
        <v>1</v>
      </c>
      <c r="O1468">
        <f t="shared" ca="1" si="271"/>
        <v>2445</v>
      </c>
      <c r="P1468">
        <f t="shared" ca="1" si="272"/>
        <v>122445</v>
      </c>
      <c r="Q1468" s="12"/>
      <c r="R1468" s="13">
        <f t="shared" si="273"/>
        <v>0</v>
      </c>
      <c r="S1468">
        <f t="shared" ca="1" si="274"/>
        <v>1216</v>
      </c>
      <c r="U1468" s="13">
        <v>0</v>
      </c>
      <c r="V1468" s="13">
        <v>0</v>
      </c>
      <c r="W1468" s="13" t="str">
        <f t="shared" si="275"/>
        <v/>
      </c>
      <c r="X1468" s="15">
        <v>1467</v>
      </c>
      <c r="Y1468" s="15" t="s">
        <v>26882</v>
      </c>
      <c r="Z1468" t="str">
        <f t="shared" si="276"/>
        <v>11001000000000001467</v>
      </c>
    </row>
    <row r="1469" spans="1:26" x14ac:dyDescent="0.2">
      <c r="A1469" s="2">
        <v>42915</v>
      </c>
      <c r="B1469" s="2">
        <f t="shared" ca="1" si="266"/>
        <v>42896</v>
      </c>
      <c r="C1469" s="5" t="s">
        <v>26864</v>
      </c>
      <c r="D1469">
        <f t="shared" si="267"/>
        <v>11</v>
      </c>
      <c r="E1469" s="7" t="s">
        <v>26862</v>
      </c>
      <c r="F1469">
        <f t="shared" si="277"/>
        <v>3</v>
      </c>
      <c r="G1469" t="s">
        <v>26858</v>
      </c>
      <c r="H1469" t="str">
        <f t="shared" si="268"/>
        <v>CC</v>
      </c>
      <c r="I1469" t="s">
        <v>26858</v>
      </c>
      <c r="J1469" t="str">
        <f t="shared" si="269"/>
        <v>CC</v>
      </c>
      <c r="K1469" s="2">
        <v>42865</v>
      </c>
      <c r="L1469" s="2">
        <v>42926</v>
      </c>
      <c r="M1469" t="s">
        <v>51</v>
      </c>
      <c r="N1469">
        <f t="shared" si="270"/>
        <v>2</v>
      </c>
      <c r="O1469">
        <f t="shared" ca="1" si="271"/>
        <v>2341</v>
      </c>
      <c r="P1469">
        <f t="shared" ca="1" si="272"/>
        <v>122341</v>
      </c>
      <c r="Q1469" s="11">
        <v>101000137376</v>
      </c>
      <c r="R1469" s="13">
        <f t="shared" ca="1" si="273"/>
        <v>1214</v>
      </c>
      <c r="S1469">
        <f t="shared" ca="1" si="274"/>
        <v>1214</v>
      </c>
      <c r="U1469" s="13">
        <v>1215</v>
      </c>
      <c r="V1469" s="13">
        <v>1215</v>
      </c>
      <c r="W1469" s="13">
        <f t="shared" si="275"/>
        <v>1215</v>
      </c>
      <c r="X1469" s="15">
        <v>1468</v>
      </c>
      <c r="Y1469" s="15" t="s">
        <v>26882</v>
      </c>
      <c r="Z1469" t="str">
        <f t="shared" si="276"/>
        <v>11001000000000001468</v>
      </c>
    </row>
    <row r="1470" spans="1:26" x14ac:dyDescent="0.2">
      <c r="A1470" s="2">
        <v>42915</v>
      </c>
      <c r="B1470" s="2">
        <f t="shared" ca="1" si="266"/>
        <v>42892</v>
      </c>
      <c r="C1470" s="5" t="s">
        <v>26863</v>
      </c>
      <c r="D1470">
        <f t="shared" si="267"/>
        <v>12</v>
      </c>
      <c r="E1470" s="7" t="s">
        <v>26862</v>
      </c>
      <c r="F1470">
        <f t="shared" si="277"/>
        <v>3</v>
      </c>
      <c r="G1470" t="s">
        <v>26860</v>
      </c>
      <c r="H1470" t="str">
        <f t="shared" si="268"/>
        <v>NIT</v>
      </c>
      <c r="I1470" t="s">
        <v>26858</v>
      </c>
      <c r="J1470" t="str">
        <f t="shared" si="269"/>
        <v>CC</v>
      </c>
      <c r="K1470" s="2">
        <v>42865</v>
      </c>
      <c r="L1470" s="2">
        <v>42926</v>
      </c>
      <c r="M1470" t="s">
        <v>71</v>
      </c>
      <c r="N1470">
        <f t="shared" si="270"/>
        <v>1</v>
      </c>
      <c r="O1470">
        <f t="shared" ca="1" si="271"/>
        <v>2806</v>
      </c>
      <c r="P1470">
        <f t="shared" ca="1" si="272"/>
        <v>122806</v>
      </c>
      <c r="Q1470" s="12"/>
      <c r="R1470" s="13">
        <f t="shared" si="273"/>
        <v>0</v>
      </c>
      <c r="S1470">
        <f t="shared" ca="1" si="274"/>
        <v>1215</v>
      </c>
      <c r="U1470" s="13">
        <v>0</v>
      </c>
      <c r="V1470" s="13">
        <v>0</v>
      </c>
      <c r="W1470" s="13" t="str">
        <f t="shared" si="275"/>
        <v/>
      </c>
      <c r="X1470" s="15">
        <v>1469</v>
      </c>
      <c r="Y1470" s="15" t="s">
        <v>26882</v>
      </c>
      <c r="Z1470" t="str">
        <f t="shared" si="276"/>
        <v>11001000000000001469</v>
      </c>
    </row>
    <row r="1471" spans="1:26" x14ac:dyDescent="0.2">
      <c r="A1471" s="2">
        <v>42915</v>
      </c>
      <c r="B1471" s="2">
        <f t="shared" ca="1" si="266"/>
        <v>42868</v>
      </c>
      <c r="C1471" s="5" t="s">
        <v>26865</v>
      </c>
      <c r="D1471">
        <f t="shared" si="267"/>
        <v>14</v>
      </c>
      <c r="E1471" s="7" t="s">
        <v>26862</v>
      </c>
      <c r="F1471">
        <f t="shared" si="277"/>
        <v>3</v>
      </c>
      <c r="G1471" t="s">
        <v>26858</v>
      </c>
      <c r="H1471" t="str">
        <f t="shared" si="268"/>
        <v>CC</v>
      </c>
      <c r="I1471" t="s">
        <v>26858</v>
      </c>
      <c r="J1471" t="str">
        <f t="shared" si="269"/>
        <v>CC</v>
      </c>
      <c r="K1471" s="2">
        <v>42865</v>
      </c>
      <c r="L1471" s="2">
        <v>42926</v>
      </c>
      <c r="M1471" t="s">
        <v>71</v>
      </c>
      <c r="N1471">
        <f t="shared" si="270"/>
        <v>1</v>
      </c>
      <c r="O1471">
        <f t="shared" ca="1" si="271"/>
        <v>2057</v>
      </c>
      <c r="P1471">
        <f t="shared" ca="1" si="272"/>
        <v>122057</v>
      </c>
      <c r="Q1471" s="11">
        <v>101000147471</v>
      </c>
      <c r="R1471" s="13">
        <f t="shared" ca="1" si="273"/>
        <v>1213</v>
      </c>
      <c r="S1471">
        <f t="shared" ca="1" si="274"/>
        <v>1213</v>
      </c>
      <c r="U1471" s="13">
        <v>1214</v>
      </c>
      <c r="V1471" s="13">
        <v>1214</v>
      </c>
      <c r="W1471" s="13">
        <f t="shared" si="275"/>
        <v>1214</v>
      </c>
      <c r="X1471" s="15">
        <v>1470</v>
      </c>
      <c r="Y1471" s="15" t="s">
        <v>26882</v>
      </c>
      <c r="Z1471" t="str">
        <f t="shared" si="276"/>
        <v>11001000000000001470</v>
      </c>
    </row>
    <row r="1472" spans="1:26" x14ac:dyDescent="0.2">
      <c r="A1472" s="2">
        <v>42915</v>
      </c>
      <c r="B1472" s="2">
        <f t="shared" ca="1" si="266"/>
        <v>42913</v>
      </c>
      <c r="C1472" s="5" t="s">
        <v>26866</v>
      </c>
      <c r="D1472">
        <f t="shared" si="267"/>
        <v>3</v>
      </c>
      <c r="E1472" s="7" t="s">
        <v>26862</v>
      </c>
      <c r="F1472">
        <f t="shared" si="277"/>
        <v>3</v>
      </c>
      <c r="G1472" t="s">
        <v>26858</v>
      </c>
      <c r="H1472" t="str">
        <f t="shared" si="268"/>
        <v>CC</v>
      </c>
      <c r="I1472" t="s">
        <v>26858</v>
      </c>
      <c r="J1472" t="str">
        <f t="shared" si="269"/>
        <v>CC</v>
      </c>
      <c r="K1472" s="2">
        <v>42865</v>
      </c>
      <c r="L1472" s="2">
        <v>42926</v>
      </c>
      <c r="M1472" t="s">
        <v>71</v>
      </c>
      <c r="N1472">
        <f t="shared" si="270"/>
        <v>1</v>
      </c>
      <c r="O1472">
        <f t="shared" ca="1" si="271"/>
        <v>2113</v>
      </c>
      <c r="P1472">
        <f t="shared" ca="1" si="272"/>
        <v>122113</v>
      </c>
      <c r="Q1472" s="12"/>
      <c r="R1472" s="13">
        <f t="shared" si="273"/>
        <v>0</v>
      </c>
      <c r="S1472">
        <f t="shared" ca="1" si="274"/>
        <v>1215</v>
      </c>
      <c r="U1472" s="13">
        <v>0</v>
      </c>
      <c r="V1472" s="13">
        <v>0</v>
      </c>
      <c r="W1472" s="13" t="str">
        <f t="shared" si="275"/>
        <v/>
      </c>
      <c r="X1472" s="15">
        <v>1471</v>
      </c>
      <c r="Y1472" s="15" t="s">
        <v>26882</v>
      </c>
      <c r="Z1472" t="str">
        <f t="shared" si="276"/>
        <v>11001000000000001471</v>
      </c>
    </row>
    <row r="1473" spans="1:26" x14ac:dyDescent="0.2">
      <c r="A1473" s="2">
        <v>42914</v>
      </c>
      <c r="B1473" s="2">
        <f t="shared" ca="1" si="266"/>
        <v>42892</v>
      </c>
      <c r="C1473" s="5" t="s">
        <v>26859</v>
      </c>
      <c r="D1473">
        <f t="shared" si="267"/>
        <v>9</v>
      </c>
      <c r="E1473" s="7" t="s">
        <v>26857</v>
      </c>
      <c r="F1473">
        <f t="shared" si="277"/>
        <v>4</v>
      </c>
      <c r="G1473" t="s">
        <v>26860</v>
      </c>
      <c r="H1473" t="str">
        <f t="shared" si="268"/>
        <v>NIT</v>
      </c>
      <c r="I1473" t="s">
        <v>26858</v>
      </c>
      <c r="J1473" t="str">
        <f t="shared" si="269"/>
        <v>CC</v>
      </c>
      <c r="K1473" s="2">
        <v>42865</v>
      </c>
      <c r="L1473" s="2">
        <v>42926</v>
      </c>
      <c r="M1473" t="s">
        <v>71</v>
      </c>
      <c r="N1473">
        <f t="shared" si="270"/>
        <v>1</v>
      </c>
      <c r="O1473">
        <f t="shared" ca="1" si="271"/>
        <v>2150</v>
      </c>
      <c r="P1473">
        <f t="shared" ca="1" si="272"/>
        <v>122150</v>
      </c>
      <c r="Q1473" s="11">
        <v>101000143951</v>
      </c>
      <c r="R1473" s="13">
        <f t="shared" ca="1" si="273"/>
        <v>1214</v>
      </c>
      <c r="S1473">
        <f t="shared" ca="1" si="274"/>
        <v>1214</v>
      </c>
      <c r="U1473" s="13">
        <v>1216</v>
      </c>
      <c r="V1473" s="13">
        <v>1216</v>
      </c>
      <c r="W1473" s="13">
        <f t="shared" si="275"/>
        <v>1216</v>
      </c>
      <c r="X1473" s="15">
        <v>1472</v>
      </c>
      <c r="Y1473" s="15" t="s">
        <v>26882</v>
      </c>
      <c r="Z1473" t="str">
        <f t="shared" si="276"/>
        <v>11001000000000001472</v>
      </c>
    </row>
    <row r="1474" spans="1:26" x14ac:dyDescent="0.2">
      <c r="A1474" s="2">
        <v>42915</v>
      </c>
      <c r="B1474" s="2">
        <f t="shared" ref="B1474:B1537" ca="1" si="278">RANDBETWEEN(K1474,L1474)</f>
        <v>42892</v>
      </c>
      <c r="C1474" s="5" t="s">
        <v>26863</v>
      </c>
      <c r="D1474">
        <f t="shared" ref="D1474:D1537" si="279">IF(C1474="BICICLETA",1,IF(C1474="TRACCION ANIMAL",2,IF(C1474="AUTOMOVIL",3,IF(C1474="CAMPERO",4,IF(C1474="CAMIONETA",5,IF(C1474="MICROBUS",6,IF(C1474="BUSETA",7,IF(C1474="BUS",8,IF(C1474="BUS_ARTICULADO",9,IF(C1474="CAMION",10,IF(C1474="VOLQUETA",11,IF(C1474="TRACTOCAMION",12,IF(C1474="MOTOTRICICLO",13,IF(C1474="MOTOCARRO",14,IF(C1474="MOTOCICLETA",15,IF(C1474="CUATRIMOTO",16,IF(C1474="REMOLQUE",17,"NADA")))))))))))))))))</f>
        <v>12</v>
      </c>
      <c r="E1474" s="7" t="s">
        <v>26862</v>
      </c>
      <c r="F1474">
        <f t="shared" si="277"/>
        <v>3</v>
      </c>
      <c r="G1474" t="s">
        <v>26860</v>
      </c>
      <c r="H1474" t="str">
        <f t="shared" ref="H1474:H1537" si="280">IF(G1474="Cédula Ciudadanía","CC",IF(G1474="Nit","NIT",IF(G1474="Cédula Extranjería","CE",IF(G1474="Tarjeta Identidad","TI",IF(G1474="Pasaporte","CE","NADA")))))</f>
        <v>NIT</v>
      </c>
      <c r="I1474" t="s">
        <v>26858</v>
      </c>
      <c r="J1474" t="str">
        <f t="shared" ref="J1474:J1537" si="281">IF(I1474="Cédula Ciudadanía","CC",IF(I1474="Nit","NIT",IF(I1474="Cédula Extranjería","CE",IF(I1474="Tarjeta Identidad","TI",IF(I1474="Pasaporte","CE","NADA")))))</f>
        <v>CC</v>
      </c>
      <c r="K1474" s="2">
        <v>42865</v>
      </c>
      <c r="L1474" s="2">
        <v>42926</v>
      </c>
      <c r="M1474" t="s">
        <v>51</v>
      </c>
      <c r="N1474">
        <f t="shared" si="270"/>
        <v>2</v>
      </c>
      <c r="O1474">
        <f t="shared" ca="1" si="271"/>
        <v>2611</v>
      </c>
      <c r="P1474">
        <f t="shared" ca="1" si="272"/>
        <v>122611</v>
      </c>
      <c r="Q1474" s="11">
        <v>101000139249</v>
      </c>
      <c r="R1474" s="13">
        <f t="shared" ca="1" si="273"/>
        <v>1215</v>
      </c>
      <c r="S1474">
        <f t="shared" ca="1" si="274"/>
        <v>1215</v>
      </c>
      <c r="U1474" s="13">
        <v>1213</v>
      </c>
      <c r="V1474" s="13">
        <v>1213</v>
      </c>
      <c r="W1474" s="13">
        <f t="shared" si="275"/>
        <v>1213</v>
      </c>
      <c r="X1474" s="15">
        <v>1473</v>
      </c>
      <c r="Y1474" s="15" t="s">
        <v>26882</v>
      </c>
      <c r="Z1474" t="str">
        <f t="shared" si="276"/>
        <v>11001000000000001473</v>
      </c>
    </row>
    <row r="1475" spans="1:26" x14ac:dyDescent="0.2">
      <c r="A1475" s="2">
        <v>42913</v>
      </c>
      <c r="B1475" s="2">
        <f t="shared" ca="1" si="278"/>
        <v>42877</v>
      </c>
      <c r="C1475" s="5" t="s">
        <v>26865</v>
      </c>
      <c r="D1475">
        <f t="shared" si="279"/>
        <v>14</v>
      </c>
      <c r="E1475" s="7" t="s">
        <v>26862</v>
      </c>
      <c r="F1475">
        <f t="shared" si="277"/>
        <v>3</v>
      </c>
      <c r="G1475" t="s">
        <v>26858</v>
      </c>
      <c r="H1475" t="str">
        <f t="shared" si="280"/>
        <v>CC</v>
      </c>
      <c r="I1475" t="s">
        <v>26858</v>
      </c>
      <c r="J1475" t="str">
        <f t="shared" si="281"/>
        <v>CC</v>
      </c>
      <c r="K1475" s="2">
        <v>42865</v>
      </c>
      <c r="L1475" s="2">
        <v>42926</v>
      </c>
      <c r="M1475" t="s">
        <v>71</v>
      </c>
      <c r="N1475">
        <f t="shared" ref="N1475:N1538" si="282">IF(M1475="M",1,2)</f>
        <v>1</v>
      </c>
      <c r="O1475">
        <f t="shared" ref="O1475:O1538" ca="1" si="283">RANDBETWEEN(1999,2999)</f>
        <v>2735</v>
      </c>
      <c r="P1475">
        <f t="shared" ref="P1475:P1538" ca="1" si="284">O1475+120000</f>
        <v>122735</v>
      </c>
      <c r="Q1475" s="12"/>
      <c r="R1475" s="13">
        <f t="shared" ref="R1475:R1538" si="285">IF(Q1475=T1475,U1475,(S1475))</f>
        <v>0</v>
      </c>
      <c r="S1475">
        <f t="shared" ref="S1475:S1538" ca="1" si="286">RANDBETWEEN(1213,1216)</f>
        <v>1214</v>
      </c>
      <c r="U1475" s="13">
        <v>0</v>
      </c>
      <c r="V1475" s="13">
        <v>0</v>
      </c>
      <c r="W1475" s="13" t="str">
        <f t="shared" ref="W1475:W1538" si="287">IF(U1475=0,"",V1475)</f>
        <v/>
      </c>
      <c r="X1475" s="15">
        <v>1474</v>
      </c>
      <c r="Y1475" s="15" t="s">
        <v>26882</v>
      </c>
      <c r="Z1475" t="str">
        <f t="shared" ref="Z1475:Z1538" si="288">CONCATENATE(Y1475,X1475)</f>
        <v>11001000000000001474</v>
      </c>
    </row>
    <row r="1476" spans="1:26" x14ac:dyDescent="0.2">
      <c r="A1476" s="2">
        <v>42915</v>
      </c>
      <c r="B1476" s="2">
        <f t="shared" ca="1" si="278"/>
        <v>42891</v>
      </c>
      <c r="C1476" s="5" t="s">
        <v>26861</v>
      </c>
      <c r="D1476">
        <f t="shared" si="279"/>
        <v>5</v>
      </c>
      <c r="E1476" s="7" t="s">
        <v>26862</v>
      </c>
      <c r="F1476">
        <f t="shared" si="277"/>
        <v>3</v>
      </c>
      <c r="G1476" t="s">
        <v>26860</v>
      </c>
      <c r="H1476" t="str">
        <f t="shared" si="280"/>
        <v>NIT</v>
      </c>
      <c r="I1476" t="s">
        <v>26858</v>
      </c>
      <c r="J1476" t="str">
        <f t="shared" si="281"/>
        <v>CC</v>
      </c>
      <c r="K1476" s="2">
        <v>42865</v>
      </c>
      <c r="L1476" s="2">
        <v>42926</v>
      </c>
      <c r="M1476" t="s">
        <v>71</v>
      </c>
      <c r="N1476">
        <f t="shared" si="282"/>
        <v>1</v>
      </c>
      <c r="O1476">
        <f t="shared" ca="1" si="283"/>
        <v>2208</v>
      </c>
      <c r="P1476">
        <f t="shared" ca="1" si="284"/>
        <v>122208</v>
      </c>
      <c r="Q1476" s="12"/>
      <c r="R1476" s="13">
        <f t="shared" si="285"/>
        <v>0</v>
      </c>
      <c r="S1476">
        <f t="shared" ca="1" si="286"/>
        <v>1214</v>
      </c>
      <c r="U1476" s="13">
        <v>0</v>
      </c>
      <c r="V1476" s="13">
        <v>0</v>
      </c>
      <c r="W1476" s="13" t="str">
        <f t="shared" si="287"/>
        <v/>
      </c>
      <c r="X1476" s="15">
        <v>1475</v>
      </c>
      <c r="Y1476" s="15" t="s">
        <v>26882</v>
      </c>
      <c r="Z1476" t="str">
        <f t="shared" si="288"/>
        <v>11001000000000001475</v>
      </c>
    </row>
    <row r="1477" spans="1:26" x14ac:dyDescent="0.2">
      <c r="A1477" s="2">
        <v>42915</v>
      </c>
      <c r="B1477" s="2">
        <f t="shared" ca="1" si="278"/>
        <v>42898</v>
      </c>
      <c r="C1477" s="5" t="s">
        <v>26867</v>
      </c>
      <c r="D1477">
        <f t="shared" si="279"/>
        <v>6</v>
      </c>
      <c r="E1477" s="7" t="s">
        <v>26862</v>
      </c>
      <c r="F1477">
        <f t="shared" si="277"/>
        <v>3</v>
      </c>
      <c r="G1477" t="s">
        <v>26860</v>
      </c>
      <c r="H1477" t="str">
        <f t="shared" si="280"/>
        <v>NIT</v>
      </c>
      <c r="I1477" t="s">
        <v>26858</v>
      </c>
      <c r="J1477" t="str">
        <f t="shared" si="281"/>
        <v>CC</v>
      </c>
      <c r="K1477" s="2">
        <v>42865</v>
      </c>
      <c r="L1477" s="2">
        <v>42926</v>
      </c>
      <c r="M1477" t="s">
        <v>51</v>
      </c>
      <c r="N1477">
        <f t="shared" si="282"/>
        <v>2</v>
      </c>
      <c r="O1477">
        <f t="shared" ca="1" si="283"/>
        <v>2853</v>
      </c>
      <c r="P1477">
        <f t="shared" ca="1" si="284"/>
        <v>122853</v>
      </c>
      <c r="Q1477" s="11">
        <v>101000151283</v>
      </c>
      <c r="R1477" s="13">
        <f t="shared" ca="1" si="285"/>
        <v>1214</v>
      </c>
      <c r="S1477">
        <f t="shared" ca="1" si="286"/>
        <v>1214</v>
      </c>
      <c r="U1477" s="13">
        <v>1216</v>
      </c>
      <c r="V1477" s="13">
        <v>1216</v>
      </c>
      <c r="W1477" s="13">
        <f t="shared" si="287"/>
        <v>1216</v>
      </c>
      <c r="X1477" s="15">
        <v>1476</v>
      </c>
      <c r="Y1477" s="15" t="s">
        <v>26882</v>
      </c>
      <c r="Z1477" t="str">
        <f t="shared" si="288"/>
        <v>11001000000000001476</v>
      </c>
    </row>
    <row r="1478" spans="1:26" x14ac:dyDescent="0.2">
      <c r="A1478" s="2">
        <v>42915</v>
      </c>
      <c r="B1478" s="2">
        <f t="shared" ca="1" si="278"/>
        <v>42869</v>
      </c>
      <c r="C1478" s="5" t="s">
        <v>26861</v>
      </c>
      <c r="D1478">
        <f t="shared" si="279"/>
        <v>5</v>
      </c>
      <c r="E1478" s="7" t="s">
        <v>26862</v>
      </c>
      <c r="F1478">
        <f t="shared" si="277"/>
        <v>3</v>
      </c>
      <c r="G1478" t="s">
        <v>26858</v>
      </c>
      <c r="H1478" t="str">
        <f t="shared" si="280"/>
        <v>CC</v>
      </c>
      <c r="I1478" t="s">
        <v>26858</v>
      </c>
      <c r="J1478" t="str">
        <f t="shared" si="281"/>
        <v>CC</v>
      </c>
      <c r="K1478" s="2">
        <v>42865</v>
      </c>
      <c r="L1478" s="2">
        <v>42926</v>
      </c>
      <c r="M1478" t="s">
        <v>51</v>
      </c>
      <c r="N1478">
        <f t="shared" si="282"/>
        <v>2</v>
      </c>
      <c r="O1478">
        <f t="shared" ca="1" si="283"/>
        <v>2134</v>
      </c>
      <c r="P1478">
        <f t="shared" ca="1" si="284"/>
        <v>122134</v>
      </c>
      <c r="Q1478" s="11">
        <v>101000137332</v>
      </c>
      <c r="R1478" s="13">
        <f t="shared" ca="1" si="285"/>
        <v>1215</v>
      </c>
      <c r="S1478">
        <f t="shared" ca="1" si="286"/>
        <v>1215</v>
      </c>
      <c r="U1478" s="13">
        <v>1215</v>
      </c>
      <c r="V1478" s="13">
        <v>1215</v>
      </c>
      <c r="W1478" s="13">
        <f t="shared" si="287"/>
        <v>1215</v>
      </c>
      <c r="X1478" s="15">
        <v>1477</v>
      </c>
      <c r="Y1478" s="15" t="s">
        <v>26882</v>
      </c>
      <c r="Z1478" t="str">
        <f t="shared" si="288"/>
        <v>11001000000000001477</v>
      </c>
    </row>
    <row r="1479" spans="1:26" x14ac:dyDescent="0.2">
      <c r="A1479" s="2">
        <v>42915</v>
      </c>
      <c r="B1479" s="2">
        <f t="shared" ca="1" si="278"/>
        <v>42894</v>
      </c>
      <c r="C1479" s="5" t="s">
        <v>26864</v>
      </c>
      <c r="D1479">
        <f t="shared" si="279"/>
        <v>11</v>
      </c>
      <c r="E1479" s="7" t="s">
        <v>26862</v>
      </c>
      <c r="F1479">
        <f t="shared" si="277"/>
        <v>3</v>
      </c>
      <c r="G1479" t="s">
        <v>26858</v>
      </c>
      <c r="H1479" t="str">
        <f t="shared" si="280"/>
        <v>CC</v>
      </c>
      <c r="I1479" t="s">
        <v>26858</v>
      </c>
      <c r="J1479" t="str">
        <f t="shared" si="281"/>
        <v>CC</v>
      </c>
      <c r="K1479" s="2">
        <v>42865</v>
      </c>
      <c r="L1479" s="2">
        <v>42926</v>
      </c>
      <c r="M1479" t="s">
        <v>71</v>
      </c>
      <c r="N1479">
        <f t="shared" si="282"/>
        <v>1</v>
      </c>
      <c r="O1479">
        <f t="shared" ca="1" si="283"/>
        <v>2120</v>
      </c>
      <c r="P1479">
        <f t="shared" ca="1" si="284"/>
        <v>122120</v>
      </c>
      <c r="Q1479" s="11">
        <v>101000120725</v>
      </c>
      <c r="R1479" s="13">
        <f t="shared" ca="1" si="285"/>
        <v>1215</v>
      </c>
      <c r="S1479">
        <f t="shared" ca="1" si="286"/>
        <v>1215</v>
      </c>
      <c r="U1479" s="13">
        <v>1213</v>
      </c>
      <c r="V1479" s="13">
        <v>1213</v>
      </c>
      <c r="W1479" s="13">
        <f t="shared" si="287"/>
        <v>1213</v>
      </c>
      <c r="X1479" s="15">
        <v>1478</v>
      </c>
      <c r="Y1479" s="15" t="s">
        <v>26882</v>
      </c>
      <c r="Z1479" t="str">
        <f t="shared" si="288"/>
        <v>11001000000000001478</v>
      </c>
    </row>
    <row r="1480" spans="1:26" x14ac:dyDescent="0.2">
      <c r="A1480" s="2">
        <v>42913</v>
      </c>
      <c r="B1480" s="2">
        <f t="shared" ca="1" si="278"/>
        <v>42893</v>
      </c>
      <c r="C1480" s="5" t="s">
        <v>26866</v>
      </c>
      <c r="D1480">
        <f t="shared" si="279"/>
        <v>3</v>
      </c>
      <c r="E1480" s="7" t="s">
        <v>26862</v>
      </c>
      <c r="F1480">
        <f t="shared" si="277"/>
        <v>3</v>
      </c>
      <c r="G1480" t="s">
        <v>26858</v>
      </c>
      <c r="H1480" t="str">
        <f t="shared" si="280"/>
        <v>CC</v>
      </c>
      <c r="I1480" t="s">
        <v>26858</v>
      </c>
      <c r="J1480" t="str">
        <f t="shared" si="281"/>
        <v>CC</v>
      </c>
      <c r="K1480" s="2">
        <v>42865</v>
      </c>
      <c r="L1480" s="2">
        <v>42926</v>
      </c>
      <c r="M1480" t="s">
        <v>71</v>
      </c>
      <c r="N1480">
        <f t="shared" si="282"/>
        <v>1</v>
      </c>
      <c r="O1480">
        <f t="shared" ca="1" si="283"/>
        <v>2786</v>
      </c>
      <c r="P1480">
        <f t="shared" ca="1" si="284"/>
        <v>122786</v>
      </c>
      <c r="Q1480" s="12"/>
      <c r="R1480" s="13">
        <f t="shared" si="285"/>
        <v>0</v>
      </c>
      <c r="S1480">
        <f t="shared" ca="1" si="286"/>
        <v>1213</v>
      </c>
      <c r="U1480" s="13">
        <v>0</v>
      </c>
      <c r="V1480" s="13">
        <v>0</v>
      </c>
      <c r="W1480" s="13" t="str">
        <f t="shared" si="287"/>
        <v/>
      </c>
      <c r="X1480" s="15">
        <v>1479</v>
      </c>
      <c r="Y1480" s="15" t="s">
        <v>26882</v>
      </c>
      <c r="Z1480" t="str">
        <f t="shared" si="288"/>
        <v>11001000000000001479</v>
      </c>
    </row>
    <row r="1481" spans="1:26" x14ac:dyDescent="0.2">
      <c r="A1481" s="2">
        <v>42914</v>
      </c>
      <c r="B1481" s="2">
        <f t="shared" ca="1" si="278"/>
        <v>42897</v>
      </c>
      <c r="C1481" s="5" t="s">
        <v>26856</v>
      </c>
      <c r="D1481">
        <f t="shared" si="279"/>
        <v>7</v>
      </c>
      <c r="E1481" s="7" t="s">
        <v>26857</v>
      </c>
      <c r="F1481">
        <f t="shared" si="277"/>
        <v>4</v>
      </c>
      <c r="G1481" t="s">
        <v>26860</v>
      </c>
      <c r="H1481" t="str">
        <f t="shared" si="280"/>
        <v>NIT</v>
      </c>
      <c r="I1481" t="s">
        <v>26858</v>
      </c>
      <c r="J1481" t="str">
        <f t="shared" si="281"/>
        <v>CC</v>
      </c>
      <c r="K1481" s="2">
        <v>42865</v>
      </c>
      <c r="L1481" s="2">
        <v>42926</v>
      </c>
      <c r="M1481" t="s">
        <v>51</v>
      </c>
      <c r="N1481">
        <f t="shared" si="282"/>
        <v>2</v>
      </c>
      <c r="O1481">
        <f t="shared" ca="1" si="283"/>
        <v>2095</v>
      </c>
      <c r="P1481">
        <f t="shared" ca="1" si="284"/>
        <v>122095</v>
      </c>
      <c r="Q1481" s="12"/>
      <c r="R1481" s="13">
        <f t="shared" si="285"/>
        <v>0</v>
      </c>
      <c r="S1481">
        <f t="shared" ca="1" si="286"/>
        <v>1213</v>
      </c>
      <c r="U1481" s="13">
        <v>0</v>
      </c>
      <c r="V1481" s="13">
        <v>0</v>
      </c>
      <c r="W1481" s="13" t="str">
        <f t="shared" si="287"/>
        <v/>
      </c>
      <c r="X1481" s="15">
        <v>1480</v>
      </c>
      <c r="Y1481" s="15" t="s">
        <v>26882</v>
      </c>
      <c r="Z1481" t="str">
        <f t="shared" si="288"/>
        <v>11001000000000001480</v>
      </c>
    </row>
    <row r="1482" spans="1:26" x14ac:dyDescent="0.2">
      <c r="A1482" s="2">
        <v>42915</v>
      </c>
      <c r="B1482" s="2">
        <f t="shared" ca="1" si="278"/>
        <v>42903</v>
      </c>
      <c r="C1482" s="5" t="s">
        <v>26861</v>
      </c>
      <c r="D1482">
        <f t="shared" si="279"/>
        <v>5</v>
      </c>
      <c r="E1482" s="7" t="s">
        <v>26862</v>
      </c>
      <c r="F1482">
        <f t="shared" si="277"/>
        <v>3</v>
      </c>
      <c r="G1482" t="s">
        <v>26858</v>
      </c>
      <c r="H1482" t="str">
        <f t="shared" si="280"/>
        <v>CC</v>
      </c>
      <c r="I1482" t="s">
        <v>26858</v>
      </c>
      <c r="J1482" t="str">
        <f t="shared" si="281"/>
        <v>CC</v>
      </c>
      <c r="K1482" s="2">
        <v>42865</v>
      </c>
      <c r="L1482" s="2">
        <v>42926</v>
      </c>
      <c r="M1482" t="s">
        <v>51</v>
      </c>
      <c r="N1482">
        <f t="shared" si="282"/>
        <v>2</v>
      </c>
      <c r="O1482">
        <f t="shared" ca="1" si="283"/>
        <v>2372</v>
      </c>
      <c r="P1482">
        <f t="shared" ca="1" si="284"/>
        <v>122372</v>
      </c>
      <c r="Q1482" s="11">
        <v>101000131046</v>
      </c>
      <c r="R1482" s="13">
        <f t="shared" ca="1" si="285"/>
        <v>1213</v>
      </c>
      <c r="S1482">
        <f t="shared" ca="1" si="286"/>
        <v>1213</v>
      </c>
      <c r="U1482" s="13">
        <v>1216</v>
      </c>
      <c r="V1482" s="13">
        <v>1216</v>
      </c>
      <c r="W1482" s="13">
        <f t="shared" si="287"/>
        <v>1216</v>
      </c>
      <c r="X1482" s="15">
        <v>1481</v>
      </c>
      <c r="Y1482" s="15" t="s">
        <v>26882</v>
      </c>
      <c r="Z1482" t="str">
        <f t="shared" si="288"/>
        <v>11001000000000001481</v>
      </c>
    </row>
    <row r="1483" spans="1:26" x14ac:dyDescent="0.2">
      <c r="A1483" s="2">
        <v>42913</v>
      </c>
      <c r="B1483" s="2">
        <f t="shared" ca="1" si="278"/>
        <v>42868</v>
      </c>
      <c r="C1483" s="5" t="s">
        <v>26869</v>
      </c>
      <c r="D1483">
        <f t="shared" si="279"/>
        <v>4</v>
      </c>
      <c r="E1483" s="7" t="s">
        <v>26862</v>
      </c>
      <c r="F1483">
        <f t="shared" si="277"/>
        <v>3</v>
      </c>
      <c r="G1483" t="s">
        <v>26860</v>
      </c>
      <c r="H1483" t="str">
        <f t="shared" si="280"/>
        <v>NIT</v>
      </c>
      <c r="I1483" t="s">
        <v>26858</v>
      </c>
      <c r="J1483" t="str">
        <f t="shared" si="281"/>
        <v>CC</v>
      </c>
      <c r="K1483" s="2">
        <v>42865</v>
      </c>
      <c r="L1483" s="2">
        <v>42926</v>
      </c>
      <c r="M1483" t="s">
        <v>51</v>
      </c>
      <c r="N1483">
        <f t="shared" si="282"/>
        <v>2</v>
      </c>
      <c r="O1483">
        <f t="shared" ca="1" si="283"/>
        <v>2624</v>
      </c>
      <c r="P1483">
        <f t="shared" ca="1" si="284"/>
        <v>122624</v>
      </c>
      <c r="Q1483" s="11">
        <v>101000148648</v>
      </c>
      <c r="R1483" s="13">
        <f t="shared" ca="1" si="285"/>
        <v>1213</v>
      </c>
      <c r="S1483">
        <f t="shared" ca="1" si="286"/>
        <v>1213</v>
      </c>
      <c r="U1483" s="13">
        <v>1213</v>
      </c>
      <c r="V1483" s="13">
        <v>1213</v>
      </c>
      <c r="W1483" s="13">
        <f t="shared" si="287"/>
        <v>1213</v>
      </c>
      <c r="X1483" s="15">
        <v>1482</v>
      </c>
      <c r="Y1483" s="15" t="s">
        <v>26882</v>
      </c>
      <c r="Z1483" t="str">
        <f t="shared" si="288"/>
        <v>11001000000000001482</v>
      </c>
    </row>
    <row r="1484" spans="1:26" x14ac:dyDescent="0.2">
      <c r="A1484" s="2">
        <v>42914</v>
      </c>
      <c r="B1484" s="2">
        <f t="shared" ca="1" si="278"/>
        <v>42913</v>
      </c>
      <c r="C1484" s="5" t="s">
        <v>26866</v>
      </c>
      <c r="D1484">
        <f t="shared" si="279"/>
        <v>3</v>
      </c>
      <c r="E1484" s="7" t="s">
        <v>26862</v>
      </c>
      <c r="F1484">
        <f t="shared" si="277"/>
        <v>3</v>
      </c>
      <c r="G1484" t="s">
        <v>26858</v>
      </c>
      <c r="H1484" t="str">
        <f t="shared" si="280"/>
        <v>CC</v>
      </c>
      <c r="I1484" t="s">
        <v>26858</v>
      </c>
      <c r="J1484" t="str">
        <f t="shared" si="281"/>
        <v>CC</v>
      </c>
      <c r="K1484" s="2">
        <v>42865</v>
      </c>
      <c r="L1484" s="2">
        <v>42926</v>
      </c>
      <c r="M1484" t="s">
        <v>51</v>
      </c>
      <c r="N1484">
        <f t="shared" si="282"/>
        <v>2</v>
      </c>
      <c r="O1484">
        <f t="shared" ca="1" si="283"/>
        <v>2801</v>
      </c>
      <c r="P1484">
        <f t="shared" ca="1" si="284"/>
        <v>122801</v>
      </c>
      <c r="Q1484" s="12"/>
      <c r="R1484" s="13">
        <f t="shared" si="285"/>
        <v>0</v>
      </c>
      <c r="S1484">
        <f t="shared" ca="1" si="286"/>
        <v>1216</v>
      </c>
      <c r="U1484" s="13">
        <v>0</v>
      </c>
      <c r="V1484" s="13">
        <v>0</v>
      </c>
      <c r="W1484" s="13" t="str">
        <f t="shared" si="287"/>
        <v/>
      </c>
      <c r="X1484" s="15">
        <v>1483</v>
      </c>
      <c r="Y1484" s="15" t="s">
        <v>26882</v>
      </c>
      <c r="Z1484" t="str">
        <f t="shared" si="288"/>
        <v>11001000000000001483</v>
      </c>
    </row>
    <row r="1485" spans="1:26" x14ac:dyDescent="0.2">
      <c r="A1485" s="2">
        <v>42915</v>
      </c>
      <c r="B1485" s="2">
        <f t="shared" ca="1" si="278"/>
        <v>42884</v>
      </c>
      <c r="C1485" s="5" t="s">
        <v>26867</v>
      </c>
      <c r="D1485">
        <f t="shared" si="279"/>
        <v>6</v>
      </c>
      <c r="E1485" s="7" t="s">
        <v>26862</v>
      </c>
      <c r="F1485">
        <f t="shared" si="277"/>
        <v>3</v>
      </c>
      <c r="G1485" t="s">
        <v>26860</v>
      </c>
      <c r="H1485" t="str">
        <f t="shared" si="280"/>
        <v>NIT</v>
      </c>
      <c r="I1485" t="s">
        <v>26858</v>
      </c>
      <c r="J1485" t="str">
        <f t="shared" si="281"/>
        <v>CC</v>
      </c>
      <c r="K1485" s="2">
        <v>42865</v>
      </c>
      <c r="L1485" s="2">
        <v>42926</v>
      </c>
      <c r="M1485" t="s">
        <v>71</v>
      </c>
      <c r="N1485">
        <f t="shared" si="282"/>
        <v>1</v>
      </c>
      <c r="O1485">
        <f t="shared" ca="1" si="283"/>
        <v>2176</v>
      </c>
      <c r="P1485">
        <f t="shared" ca="1" si="284"/>
        <v>122176</v>
      </c>
      <c r="Q1485" s="12"/>
      <c r="R1485" s="13">
        <f t="shared" si="285"/>
        <v>0</v>
      </c>
      <c r="S1485">
        <f t="shared" ca="1" si="286"/>
        <v>1215</v>
      </c>
      <c r="U1485" s="13">
        <v>0</v>
      </c>
      <c r="V1485" s="13">
        <v>0</v>
      </c>
      <c r="W1485" s="13" t="str">
        <f t="shared" si="287"/>
        <v/>
      </c>
      <c r="X1485" s="15">
        <v>1484</v>
      </c>
      <c r="Y1485" s="15" t="s">
        <v>26882</v>
      </c>
      <c r="Z1485" t="str">
        <f t="shared" si="288"/>
        <v>11001000000000001484</v>
      </c>
    </row>
    <row r="1486" spans="1:26" x14ac:dyDescent="0.2">
      <c r="A1486" s="2">
        <v>42914</v>
      </c>
      <c r="B1486" s="2">
        <f t="shared" ca="1" si="278"/>
        <v>42911</v>
      </c>
      <c r="C1486" s="5" t="s">
        <v>26859</v>
      </c>
      <c r="D1486">
        <f t="shared" si="279"/>
        <v>9</v>
      </c>
      <c r="E1486" s="7" t="s">
        <v>26857</v>
      </c>
      <c r="F1486">
        <f t="shared" si="277"/>
        <v>4</v>
      </c>
      <c r="G1486" t="s">
        <v>26858</v>
      </c>
      <c r="H1486" t="str">
        <f t="shared" si="280"/>
        <v>CC</v>
      </c>
      <c r="I1486" t="s">
        <v>26858</v>
      </c>
      <c r="J1486" t="str">
        <f t="shared" si="281"/>
        <v>CC</v>
      </c>
      <c r="K1486" s="2">
        <v>42865</v>
      </c>
      <c r="L1486" s="2">
        <v>42926</v>
      </c>
      <c r="M1486" t="s">
        <v>71</v>
      </c>
      <c r="N1486">
        <f t="shared" si="282"/>
        <v>1</v>
      </c>
      <c r="O1486">
        <f t="shared" ca="1" si="283"/>
        <v>2152</v>
      </c>
      <c r="P1486">
        <f t="shared" ca="1" si="284"/>
        <v>122152</v>
      </c>
      <c r="Q1486" s="11">
        <v>101000135580</v>
      </c>
      <c r="R1486" s="13">
        <f t="shared" ca="1" si="285"/>
        <v>1214</v>
      </c>
      <c r="S1486">
        <f t="shared" ca="1" si="286"/>
        <v>1214</v>
      </c>
      <c r="U1486" s="13">
        <v>1216</v>
      </c>
      <c r="V1486" s="13">
        <v>1216</v>
      </c>
      <c r="W1486" s="13">
        <f t="shared" si="287"/>
        <v>1216</v>
      </c>
      <c r="X1486" s="15">
        <v>1485</v>
      </c>
      <c r="Y1486" s="15" t="s">
        <v>26882</v>
      </c>
      <c r="Z1486" t="str">
        <f t="shared" si="288"/>
        <v>11001000000000001485</v>
      </c>
    </row>
    <row r="1487" spans="1:26" x14ac:dyDescent="0.2">
      <c r="A1487" s="2">
        <v>42915</v>
      </c>
      <c r="B1487" s="2">
        <f t="shared" ca="1" si="278"/>
        <v>42916</v>
      </c>
      <c r="C1487" s="5" t="s">
        <v>26869</v>
      </c>
      <c r="D1487">
        <f t="shared" si="279"/>
        <v>4</v>
      </c>
      <c r="E1487" s="7" t="s">
        <v>26862</v>
      </c>
      <c r="F1487">
        <f t="shared" si="277"/>
        <v>3</v>
      </c>
      <c r="G1487" t="s">
        <v>26860</v>
      </c>
      <c r="H1487" t="str">
        <f t="shared" si="280"/>
        <v>NIT</v>
      </c>
      <c r="I1487" t="s">
        <v>26858</v>
      </c>
      <c r="J1487" t="str">
        <f t="shared" si="281"/>
        <v>CC</v>
      </c>
      <c r="K1487" s="2">
        <v>42865</v>
      </c>
      <c r="L1487" s="2">
        <v>42926</v>
      </c>
      <c r="M1487" t="s">
        <v>51</v>
      </c>
      <c r="N1487">
        <f t="shared" si="282"/>
        <v>2</v>
      </c>
      <c r="O1487">
        <f t="shared" ca="1" si="283"/>
        <v>2595</v>
      </c>
      <c r="P1487">
        <f t="shared" ca="1" si="284"/>
        <v>122595</v>
      </c>
      <c r="Q1487" s="11">
        <v>101000135187</v>
      </c>
      <c r="R1487" s="13">
        <f t="shared" ca="1" si="285"/>
        <v>1214</v>
      </c>
      <c r="S1487">
        <f t="shared" ca="1" si="286"/>
        <v>1214</v>
      </c>
      <c r="U1487" s="13">
        <v>1215</v>
      </c>
      <c r="V1487" s="13">
        <v>1215</v>
      </c>
      <c r="W1487" s="13">
        <f t="shared" si="287"/>
        <v>1215</v>
      </c>
      <c r="X1487" s="15">
        <v>1486</v>
      </c>
      <c r="Y1487" s="15" t="s">
        <v>26882</v>
      </c>
      <c r="Z1487" t="str">
        <f t="shared" si="288"/>
        <v>11001000000000001486</v>
      </c>
    </row>
    <row r="1488" spans="1:26" x14ac:dyDescent="0.2">
      <c r="A1488" s="2">
        <v>42914</v>
      </c>
      <c r="B1488" s="2">
        <f t="shared" ca="1" si="278"/>
        <v>42923</v>
      </c>
      <c r="C1488" s="5" t="s">
        <v>26859</v>
      </c>
      <c r="D1488">
        <f t="shared" si="279"/>
        <v>9</v>
      </c>
      <c r="E1488" s="7" t="s">
        <v>26857</v>
      </c>
      <c r="F1488">
        <f t="shared" si="277"/>
        <v>4</v>
      </c>
      <c r="G1488" t="s">
        <v>26858</v>
      </c>
      <c r="H1488" t="str">
        <f t="shared" si="280"/>
        <v>CC</v>
      </c>
      <c r="I1488" t="s">
        <v>26858</v>
      </c>
      <c r="J1488" t="str">
        <f t="shared" si="281"/>
        <v>CC</v>
      </c>
      <c r="K1488" s="2">
        <v>42865</v>
      </c>
      <c r="L1488" s="2">
        <v>42926</v>
      </c>
      <c r="M1488" t="s">
        <v>51</v>
      </c>
      <c r="N1488">
        <f t="shared" si="282"/>
        <v>2</v>
      </c>
      <c r="O1488">
        <f t="shared" ca="1" si="283"/>
        <v>2676</v>
      </c>
      <c r="P1488">
        <f t="shared" ca="1" si="284"/>
        <v>122676</v>
      </c>
      <c r="Q1488" s="12"/>
      <c r="R1488" s="13">
        <f t="shared" si="285"/>
        <v>0</v>
      </c>
      <c r="S1488">
        <f t="shared" ca="1" si="286"/>
        <v>1215</v>
      </c>
      <c r="U1488" s="13">
        <v>0</v>
      </c>
      <c r="V1488" s="13">
        <v>0</v>
      </c>
      <c r="W1488" s="13" t="str">
        <f t="shared" si="287"/>
        <v/>
      </c>
      <c r="X1488" s="15">
        <v>1487</v>
      </c>
      <c r="Y1488" s="15" t="s">
        <v>26882</v>
      </c>
      <c r="Z1488" t="str">
        <f t="shared" si="288"/>
        <v>11001000000000001487</v>
      </c>
    </row>
    <row r="1489" spans="1:26" x14ac:dyDescent="0.2">
      <c r="A1489" s="2">
        <v>42914</v>
      </c>
      <c r="B1489" s="2">
        <f t="shared" ca="1" si="278"/>
        <v>42924</v>
      </c>
      <c r="C1489" s="5" t="s">
        <v>26856</v>
      </c>
      <c r="D1489">
        <f t="shared" si="279"/>
        <v>7</v>
      </c>
      <c r="E1489" s="7" t="s">
        <v>26857</v>
      </c>
      <c r="F1489">
        <f t="shared" si="277"/>
        <v>4</v>
      </c>
      <c r="G1489" t="s">
        <v>26858</v>
      </c>
      <c r="H1489" t="str">
        <f t="shared" si="280"/>
        <v>CC</v>
      </c>
      <c r="I1489" t="s">
        <v>26858</v>
      </c>
      <c r="J1489" t="str">
        <f t="shared" si="281"/>
        <v>CC</v>
      </c>
      <c r="K1489" s="2">
        <v>42865</v>
      </c>
      <c r="L1489" s="2">
        <v>42926</v>
      </c>
      <c r="M1489" t="s">
        <v>71</v>
      </c>
      <c r="N1489">
        <f t="shared" si="282"/>
        <v>1</v>
      </c>
      <c r="O1489">
        <f t="shared" ca="1" si="283"/>
        <v>2122</v>
      </c>
      <c r="P1489">
        <f t="shared" ca="1" si="284"/>
        <v>122122</v>
      </c>
      <c r="Q1489" s="12"/>
      <c r="R1489" s="13">
        <f t="shared" si="285"/>
        <v>0</v>
      </c>
      <c r="S1489">
        <f t="shared" ca="1" si="286"/>
        <v>1214</v>
      </c>
      <c r="U1489" s="13">
        <v>0</v>
      </c>
      <c r="V1489" s="13">
        <v>0</v>
      </c>
      <c r="W1489" s="13" t="str">
        <f t="shared" si="287"/>
        <v/>
      </c>
      <c r="X1489" s="15">
        <v>1488</v>
      </c>
      <c r="Y1489" s="15" t="s">
        <v>26882</v>
      </c>
      <c r="Z1489" t="str">
        <f t="shared" si="288"/>
        <v>11001000000000001488</v>
      </c>
    </row>
    <row r="1490" spans="1:26" x14ac:dyDescent="0.2">
      <c r="A1490" s="2">
        <v>42915</v>
      </c>
      <c r="B1490" s="2">
        <f t="shared" ca="1" si="278"/>
        <v>42881</v>
      </c>
      <c r="C1490" s="5" t="s">
        <v>26859</v>
      </c>
      <c r="D1490">
        <f t="shared" si="279"/>
        <v>9</v>
      </c>
      <c r="E1490" s="7" t="s">
        <v>26857</v>
      </c>
      <c r="F1490">
        <f t="shared" si="277"/>
        <v>4</v>
      </c>
      <c r="G1490" t="s">
        <v>26858</v>
      </c>
      <c r="H1490" t="str">
        <f t="shared" si="280"/>
        <v>CC</v>
      </c>
      <c r="I1490" t="s">
        <v>26858</v>
      </c>
      <c r="J1490" t="str">
        <f t="shared" si="281"/>
        <v>CC</v>
      </c>
      <c r="K1490" s="2">
        <v>42865</v>
      </c>
      <c r="L1490" s="2">
        <v>42926</v>
      </c>
      <c r="M1490" t="s">
        <v>51</v>
      </c>
      <c r="N1490">
        <f t="shared" si="282"/>
        <v>2</v>
      </c>
      <c r="O1490">
        <f t="shared" ca="1" si="283"/>
        <v>2886</v>
      </c>
      <c r="P1490">
        <f t="shared" ca="1" si="284"/>
        <v>122886</v>
      </c>
      <c r="Q1490" s="11">
        <v>101000137422</v>
      </c>
      <c r="R1490" s="13">
        <f t="shared" ca="1" si="285"/>
        <v>1216</v>
      </c>
      <c r="S1490">
        <f t="shared" ca="1" si="286"/>
        <v>1216</v>
      </c>
      <c r="U1490" s="13">
        <v>1213</v>
      </c>
      <c r="V1490" s="13">
        <v>1213</v>
      </c>
      <c r="W1490" s="13">
        <f t="shared" si="287"/>
        <v>1213</v>
      </c>
      <c r="X1490" s="15">
        <v>1489</v>
      </c>
      <c r="Y1490" s="15" t="s">
        <v>26882</v>
      </c>
      <c r="Z1490" t="str">
        <f t="shared" si="288"/>
        <v>11001000000000001489</v>
      </c>
    </row>
    <row r="1491" spans="1:26" x14ac:dyDescent="0.2">
      <c r="A1491" s="2">
        <v>42915</v>
      </c>
      <c r="B1491" s="2">
        <f t="shared" ca="1" si="278"/>
        <v>42874</v>
      </c>
      <c r="C1491" s="5" t="s">
        <v>26861</v>
      </c>
      <c r="D1491">
        <f t="shared" si="279"/>
        <v>5</v>
      </c>
      <c r="E1491" s="7" t="s">
        <v>26862</v>
      </c>
      <c r="F1491">
        <f t="shared" si="277"/>
        <v>3</v>
      </c>
      <c r="G1491" t="s">
        <v>26860</v>
      </c>
      <c r="H1491" t="str">
        <f t="shared" si="280"/>
        <v>NIT</v>
      </c>
      <c r="I1491" t="s">
        <v>26858</v>
      </c>
      <c r="J1491" t="str">
        <f t="shared" si="281"/>
        <v>CC</v>
      </c>
      <c r="K1491" s="2">
        <v>42865</v>
      </c>
      <c r="L1491" s="2">
        <v>42926</v>
      </c>
      <c r="M1491" t="s">
        <v>51</v>
      </c>
      <c r="N1491">
        <f t="shared" si="282"/>
        <v>2</v>
      </c>
      <c r="O1491">
        <f t="shared" ca="1" si="283"/>
        <v>2335</v>
      </c>
      <c r="P1491">
        <f t="shared" ca="1" si="284"/>
        <v>122335</v>
      </c>
      <c r="Q1491" s="12"/>
      <c r="R1491" s="13">
        <f t="shared" si="285"/>
        <v>0</v>
      </c>
      <c r="S1491">
        <f t="shared" ca="1" si="286"/>
        <v>1216</v>
      </c>
      <c r="U1491" s="13">
        <v>0</v>
      </c>
      <c r="V1491" s="13">
        <v>0</v>
      </c>
      <c r="W1491" s="13" t="str">
        <f t="shared" si="287"/>
        <v/>
      </c>
      <c r="X1491" s="15">
        <v>1490</v>
      </c>
      <c r="Y1491" s="15" t="s">
        <v>26882</v>
      </c>
      <c r="Z1491" t="str">
        <f t="shared" si="288"/>
        <v>11001000000000001490</v>
      </c>
    </row>
    <row r="1492" spans="1:26" x14ac:dyDescent="0.2">
      <c r="A1492" s="2">
        <v>42913</v>
      </c>
      <c r="B1492" s="2">
        <f t="shared" ca="1" si="278"/>
        <v>42879</v>
      </c>
      <c r="C1492" s="5" t="s">
        <v>26863</v>
      </c>
      <c r="D1492">
        <f t="shared" si="279"/>
        <v>12</v>
      </c>
      <c r="E1492" s="7" t="s">
        <v>26862</v>
      </c>
      <c r="F1492">
        <f t="shared" si="277"/>
        <v>3</v>
      </c>
      <c r="G1492" t="s">
        <v>26858</v>
      </c>
      <c r="H1492" t="str">
        <f t="shared" si="280"/>
        <v>CC</v>
      </c>
      <c r="I1492" t="s">
        <v>26858</v>
      </c>
      <c r="J1492" t="str">
        <f t="shared" si="281"/>
        <v>CC</v>
      </c>
      <c r="K1492" s="2">
        <v>42865</v>
      </c>
      <c r="L1492" s="2">
        <v>42926</v>
      </c>
      <c r="M1492" t="s">
        <v>51</v>
      </c>
      <c r="N1492">
        <f t="shared" si="282"/>
        <v>2</v>
      </c>
      <c r="O1492">
        <f t="shared" ca="1" si="283"/>
        <v>2529</v>
      </c>
      <c r="P1492">
        <f t="shared" ca="1" si="284"/>
        <v>122529</v>
      </c>
      <c r="Q1492" s="12"/>
      <c r="R1492" s="13">
        <f t="shared" si="285"/>
        <v>0</v>
      </c>
      <c r="S1492">
        <f t="shared" ca="1" si="286"/>
        <v>1213</v>
      </c>
      <c r="U1492" s="13">
        <v>0</v>
      </c>
      <c r="V1492" s="13">
        <v>0</v>
      </c>
      <c r="W1492" s="13" t="str">
        <f t="shared" si="287"/>
        <v/>
      </c>
      <c r="X1492" s="15">
        <v>1491</v>
      </c>
      <c r="Y1492" s="15" t="s">
        <v>26882</v>
      </c>
      <c r="Z1492" t="str">
        <f t="shared" si="288"/>
        <v>11001000000000001491</v>
      </c>
    </row>
    <row r="1493" spans="1:26" x14ac:dyDescent="0.2">
      <c r="A1493" s="2">
        <v>42913</v>
      </c>
      <c r="B1493" s="2">
        <f t="shared" ca="1" si="278"/>
        <v>42875</v>
      </c>
      <c r="C1493" s="5" t="s">
        <v>26856</v>
      </c>
      <c r="D1493">
        <f t="shared" si="279"/>
        <v>7</v>
      </c>
      <c r="E1493" s="7" t="s">
        <v>26857</v>
      </c>
      <c r="F1493">
        <f t="shared" si="277"/>
        <v>4</v>
      </c>
      <c r="G1493" t="s">
        <v>26858</v>
      </c>
      <c r="H1493" t="str">
        <f t="shared" si="280"/>
        <v>CC</v>
      </c>
      <c r="I1493" t="s">
        <v>26858</v>
      </c>
      <c r="J1493" t="str">
        <f t="shared" si="281"/>
        <v>CC</v>
      </c>
      <c r="K1493" s="2">
        <v>42865</v>
      </c>
      <c r="L1493" s="2">
        <v>42926</v>
      </c>
      <c r="M1493" t="s">
        <v>71</v>
      </c>
      <c r="N1493">
        <f t="shared" si="282"/>
        <v>1</v>
      </c>
      <c r="O1493">
        <f t="shared" ca="1" si="283"/>
        <v>2063</v>
      </c>
      <c r="P1493">
        <f t="shared" ca="1" si="284"/>
        <v>122063</v>
      </c>
      <c r="Q1493" s="12"/>
      <c r="R1493" s="13">
        <f t="shared" si="285"/>
        <v>0</v>
      </c>
      <c r="S1493">
        <f t="shared" ca="1" si="286"/>
        <v>1214</v>
      </c>
      <c r="U1493" s="13">
        <v>0</v>
      </c>
      <c r="V1493" s="13">
        <v>0</v>
      </c>
      <c r="W1493" s="13" t="str">
        <f t="shared" si="287"/>
        <v/>
      </c>
      <c r="X1493" s="15">
        <v>1492</v>
      </c>
      <c r="Y1493" s="15" t="s">
        <v>26882</v>
      </c>
      <c r="Z1493" t="str">
        <f t="shared" si="288"/>
        <v>11001000000000001492</v>
      </c>
    </row>
    <row r="1494" spans="1:26" x14ac:dyDescent="0.2">
      <c r="A1494" s="2">
        <v>42915</v>
      </c>
      <c r="B1494" s="2">
        <f t="shared" ca="1" si="278"/>
        <v>42879</v>
      </c>
      <c r="C1494" s="5" t="s">
        <v>26867</v>
      </c>
      <c r="D1494">
        <f t="shared" si="279"/>
        <v>6</v>
      </c>
      <c r="E1494" s="7" t="s">
        <v>26862</v>
      </c>
      <c r="F1494">
        <f t="shared" si="277"/>
        <v>3</v>
      </c>
      <c r="G1494" t="s">
        <v>26860</v>
      </c>
      <c r="H1494" t="str">
        <f t="shared" si="280"/>
        <v>NIT</v>
      </c>
      <c r="I1494" t="s">
        <v>26858</v>
      </c>
      <c r="J1494" t="str">
        <f t="shared" si="281"/>
        <v>CC</v>
      </c>
      <c r="K1494" s="2">
        <v>42865</v>
      </c>
      <c r="L1494" s="2">
        <v>42926</v>
      </c>
      <c r="M1494" t="s">
        <v>71</v>
      </c>
      <c r="N1494">
        <f t="shared" si="282"/>
        <v>1</v>
      </c>
      <c r="O1494">
        <f t="shared" ca="1" si="283"/>
        <v>2350</v>
      </c>
      <c r="P1494">
        <f t="shared" ca="1" si="284"/>
        <v>122350</v>
      </c>
      <c r="Q1494" s="11">
        <v>101000152304</v>
      </c>
      <c r="R1494" s="13">
        <f t="shared" ca="1" si="285"/>
        <v>1215</v>
      </c>
      <c r="S1494">
        <f t="shared" ca="1" si="286"/>
        <v>1215</v>
      </c>
      <c r="U1494" s="13">
        <v>1214</v>
      </c>
      <c r="V1494" s="13">
        <v>1214</v>
      </c>
      <c r="W1494" s="13">
        <f t="shared" si="287"/>
        <v>1214</v>
      </c>
      <c r="X1494" s="15">
        <v>1493</v>
      </c>
      <c r="Y1494" s="15" t="s">
        <v>26882</v>
      </c>
      <c r="Z1494" t="str">
        <f t="shared" si="288"/>
        <v>11001000000000001493</v>
      </c>
    </row>
    <row r="1495" spans="1:26" x14ac:dyDescent="0.2">
      <c r="A1495" s="2">
        <v>42914</v>
      </c>
      <c r="B1495" s="2">
        <f t="shared" ca="1" si="278"/>
        <v>42905</v>
      </c>
      <c r="C1495" s="5" t="s">
        <v>26864</v>
      </c>
      <c r="D1495">
        <f t="shared" si="279"/>
        <v>11</v>
      </c>
      <c r="E1495" s="7" t="s">
        <v>26862</v>
      </c>
      <c r="F1495">
        <f t="shared" si="277"/>
        <v>3</v>
      </c>
      <c r="G1495" t="s">
        <v>26860</v>
      </c>
      <c r="H1495" t="str">
        <f t="shared" si="280"/>
        <v>NIT</v>
      </c>
      <c r="I1495" t="s">
        <v>26858</v>
      </c>
      <c r="J1495" t="str">
        <f t="shared" si="281"/>
        <v>CC</v>
      </c>
      <c r="K1495" s="2">
        <v>42865</v>
      </c>
      <c r="L1495" s="2">
        <v>42926</v>
      </c>
      <c r="M1495" t="s">
        <v>51</v>
      </c>
      <c r="N1495">
        <f t="shared" si="282"/>
        <v>2</v>
      </c>
      <c r="O1495">
        <f t="shared" ca="1" si="283"/>
        <v>2223</v>
      </c>
      <c r="P1495">
        <f t="shared" ca="1" si="284"/>
        <v>122223</v>
      </c>
      <c r="Q1495" s="12"/>
      <c r="R1495" s="13">
        <f t="shared" si="285"/>
        <v>0</v>
      </c>
      <c r="S1495">
        <f t="shared" ca="1" si="286"/>
        <v>1213</v>
      </c>
      <c r="U1495" s="13">
        <v>0</v>
      </c>
      <c r="V1495" s="13">
        <v>0</v>
      </c>
      <c r="W1495" s="13" t="str">
        <f t="shared" si="287"/>
        <v/>
      </c>
      <c r="X1495" s="15">
        <v>1494</v>
      </c>
      <c r="Y1495" s="15" t="s">
        <v>26882</v>
      </c>
      <c r="Z1495" t="str">
        <f t="shared" si="288"/>
        <v>11001000000000001494</v>
      </c>
    </row>
    <row r="1496" spans="1:26" x14ac:dyDescent="0.2">
      <c r="A1496" s="2">
        <v>42915</v>
      </c>
      <c r="B1496" s="2">
        <f t="shared" ca="1" si="278"/>
        <v>42914</v>
      </c>
      <c r="C1496" s="5" t="s">
        <v>26856</v>
      </c>
      <c r="D1496">
        <f t="shared" si="279"/>
        <v>7</v>
      </c>
      <c r="E1496" s="7" t="s">
        <v>26857</v>
      </c>
      <c r="F1496">
        <f t="shared" ref="F1496:F1559" si="289">IF(E1496="DIPOLMATICO",1,IF(E1496="OFICIAL",2,IF(E1496="PARTICULAR",3,IF(E1496="PUBLICO",4,"1"))))</f>
        <v>4</v>
      </c>
      <c r="G1496" t="s">
        <v>26860</v>
      </c>
      <c r="H1496" t="str">
        <f t="shared" si="280"/>
        <v>NIT</v>
      </c>
      <c r="I1496" t="s">
        <v>26858</v>
      </c>
      <c r="J1496" t="str">
        <f t="shared" si="281"/>
        <v>CC</v>
      </c>
      <c r="K1496" s="2">
        <v>42865</v>
      </c>
      <c r="L1496" s="2">
        <v>42926</v>
      </c>
      <c r="M1496" t="s">
        <v>71</v>
      </c>
      <c r="N1496">
        <f t="shared" si="282"/>
        <v>1</v>
      </c>
      <c r="O1496">
        <f t="shared" ca="1" si="283"/>
        <v>2998</v>
      </c>
      <c r="P1496">
        <f t="shared" ca="1" si="284"/>
        <v>122998</v>
      </c>
      <c r="Q1496" s="11">
        <v>101000154456</v>
      </c>
      <c r="R1496" s="13">
        <f t="shared" ca="1" si="285"/>
        <v>1215</v>
      </c>
      <c r="S1496">
        <f t="shared" ca="1" si="286"/>
        <v>1215</v>
      </c>
      <c r="U1496" s="13">
        <v>1216</v>
      </c>
      <c r="V1496" s="13">
        <v>1216</v>
      </c>
      <c r="W1496" s="13">
        <f t="shared" si="287"/>
        <v>1216</v>
      </c>
      <c r="X1496" s="15">
        <v>1495</v>
      </c>
      <c r="Y1496" s="15" t="s">
        <v>26882</v>
      </c>
      <c r="Z1496" t="str">
        <f t="shared" si="288"/>
        <v>11001000000000001495</v>
      </c>
    </row>
    <row r="1497" spans="1:26" x14ac:dyDescent="0.2">
      <c r="A1497" s="2">
        <v>42914</v>
      </c>
      <c r="B1497" s="2">
        <f t="shared" ca="1" si="278"/>
        <v>42916</v>
      </c>
      <c r="C1497" s="5" t="s">
        <v>26861</v>
      </c>
      <c r="D1497">
        <f t="shared" si="279"/>
        <v>5</v>
      </c>
      <c r="E1497" s="7" t="s">
        <v>26862</v>
      </c>
      <c r="F1497">
        <f t="shared" si="289"/>
        <v>3</v>
      </c>
      <c r="G1497" t="s">
        <v>26858</v>
      </c>
      <c r="H1497" t="str">
        <f t="shared" si="280"/>
        <v>CC</v>
      </c>
      <c r="I1497" t="s">
        <v>26858</v>
      </c>
      <c r="J1497" t="str">
        <f t="shared" si="281"/>
        <v>CC</v>
      </c>
      <c r="K1497" s="2">
        <v>42865</v>
      </c>
      <c r="L1497" s="2">
        <v>42926</v>
      </c>
      <c r="M1497" t="s">
        <v>51</v>
      </c>
      <c r="N1497">
        <f t="shared" si="282"/>
        <v>2</v>
      </c>
      <c r="O1497">
        <f t="shared" ca="1" si="283"/>
        <v>2876</v>
      </c>
      <c r="P1497">
        <f t="shared" ca="1" si="284"/>
        <v>122876</v>
      </c>
      <c r="Q1497" s="11">
        <v>101000152932</v>
      </c>
      <c r="R1497" s="13">
        <f t="shared" ca="1" si="285"/>
        <v>1216</v>
      </c>
      <c r="S1497">
        <f t="shared" ca="1" si="286"/>
        <v>1216</v>
      </c>
      <c r="U1497" s="13">
        <v>1215</v>
      </c>
      <c r="V1497" s="13">
        <v>1215</v>
      </c>
      <c r="W1497" s="13">
        <f t="shared" si="287"/>
        <v>1215</v>
      </c>
      <c r="X1497" s="15">
        <v>1496</v>
      </c>
      <c r="Y1497" s="15" t="s">
        <v>26882</v>
      </c>
      <c r="Z1497" t="str">
        <f t="shared" si="288"/>
        <v>11001000000000001496</v>
      </c>
    </row>
    <row r="1498" spans="1:26" x14ac:dyDescent="0.2">
      <c r="A1498" s="2">
        <v>42914</v>
      </c>
      <c r="B1498" s="2">
        <f t="shared" ca="1" si="278"/>
        <v>42897</v>
      </c>
      <c r="C1498" s="5" t="s">
        <v>26865</v>
      </c>
      <c r="D1498">
        <f t="shared" si="279"/>
        <v>14</v>
      </c>
      <c r="E1498" s="7" t="s">
        <v>26862</v>
      </c>
      <c r="F1498">
        <f t="shared" si="289"/>
        <v>3</v>
      </c>
      <c r="G1498" t="s">
        <v>26858</v>
      </c>
      <c r="H1498" t="str">
        <f t="shared" si="280"/>
        <v>CC</v>
      </c>
      <c r="I1498" t="s">
        <v>26858</v>
      </c>
      <c r="J1498" t="str">
        <f t="shared" si="281"/>
        <v>CC</v>
      </c>
      <c r="K1498" s="2">
        <v>42865</v>
      </c>
      <c r="L1498" s="2">
        <v>42926</v>
      </c>
      <c r="M1498" t="s">
        <v>71</v>
      </c>
      <c r="N1498">
        <f t="shared" si="282"/>
        <v>1</v>
      </c>
      <c r="O1498">
        <f t="shared" ca="1" si="283"/>
        <v>2792</v>
      </c>
      <c r="P1498">
        <f t="shared" ca="1" si="284"/>
        <v>122792</v>
      </c>
      <c r="Q1498" s="12"/>
      <c r="R1498" s="13">
        <f t="shared" si="285"/>
        <v>0</v>
      </c>
      <c r="S1498">
        <f t="shared" ca="1" si="286"/>
        <v>1216</v>
      </c>
      <c r="U1498" s="13">
        <v>0</v>
      </c>
      <c r="V1498" s="13">
        <v>0</v>
      </c>
      <c r="W1498" s="13" t="str">
        <f t="shared" si="287"/>
        <v/>
      </c>
      <c r="X1498" s="15">
        <v>1497</v>
      </c>
      <c r="Y1498" s="15" t="s">
        <v>26882</v>
      </c>
      <c r="Z1498" t="str">
        <f t="shared" si="288"/>
        <v>11001000000000001497</v>
      </c>
    </row>
    <row r="1499" spans="1:26" x14ac:dyDescent="0.2">
      <c r="A1499" s="2">
        <v>42915</v>
      </c>
      <c r="B1499" s="2">
        <f t="shared" ca="1" si="278"/>
        <v>42887</v>
      </c>
      <c r="C1499" s="5" t="s">
        <v>26867</v>
      </c>
      <c r="D1499">
        <f t="shared" si="279"/>
        <v>6</v>
      </c>
      <c r="E1499" s="7" t="s">
        <v>26862</v>
      </c>
      <c r="F1499">
        <f t="shared" si="289"/>
        <v>3</v>
      </c>
      <c r="G1499" t="s">
        <v>26860</v>
      </c>
      <c r="H1499" t="str">
        <f t="shared" si="280"/>
        <v>NIT</v>
      </c>
      <c r="I1499" t="s">
        <v>26858</v>
      </c>
      <c r="J1499" t="str">
        <f t="shared" si="281"/>
        <v>CC</v>
      </c>
      <c r="K1499" s="2">
        <v>42865</v>
      </c>
      <c r="L1499" s="2">
        <v>42926</v>
      </c>
      <c r="M1499" t="s">
        <v>51</v>
      </c>
      <c r="N1499">
        <f t="shared" si="282"/>
        <v>2</v>
      </c>
      <c r="O1499">
        <f t="shared" ca="1" si="283"/>
        <v>2639</v>
      </c>
      <c r="P1499">
        <f t="shared" ca="1" si="284"/>
        <v>122639</v>
      </c>
      <c r="Q1499" s="12"/>
      <c r="R1499" s="13">
        <f t="shared" si="285"/>
        <v>0</v>
      </c>
      <c r="S1499">
        <f t="shared" ca="1" si="286"/>
        <v>1216</v>
      </c>
      <c r="U1499" s="13">
        <v>0</v>
      </c>
      <c r="V1499" s="13">
        <v>0</v>
      </c>
      <c r="W1499" s="13" t="str">
        <f t="shared" si="287"/>
        <v/>
      </c>
      <c r="X1499" s="15">
        <v>1498</v>
      </c>
      <c r="Y1499" s="15" t="s">
        <v>26882</v>
      </c>
      <c r="Z1499" t="str">
        <f t="shared" si="288"/>
        <v>11001000000000001498</v>
      </c>
    </row>
    <row r="1500" spans="1:26" x14ac:dyDescent="0.2">
      <c r="A1500" s="2">
        <v>42915</v>
      </c>
      <c r="B1500" s="2">
        <f t="shared" ca="1" si="278"/>
        <v>42878</v>
      </c>
      <c r="C1500" s="5" t="s">
        <v>26861</v>
      </c>
      <c r="D1500">
        <f t="shared" si="279"/>
        <v>5</v>
      </c>
      <c r="E1500" s="7" t="s">
        <v>26862</v>
      </c>
      <c r="F1500">
        <f t="shared" si="289"/>
        <v>3</v>
      </c>
      <c r="G1500" t="s">
        <v>26860</v>
      </c>
      <c r="H1500" t="str">
        <f t="shared" si="280"/>
        <v>NIT</v>
      </c>
      <c r="I1500" t="s">
        <v>26858</v>
      </c>
      <c r="J1500" t="str">
        <f t="shared" si="281"/>
        <v>CC</v>
      </c>
      <c r="K1500" s="2">
        <v>42865</v>
      </c>
      <c r="L1500" s="2">
        <v>42926</v>
      </c>
      <c r="M1500" t="s">
        <v>71</v>
      </c>
      <c r="N1500">
        <f t="shared" si="282"/>
        <v>1</v>
      </c>
      <c r="O1500">
        <f t="shared" ca="1" si="283"/>
        <v>2214</v>
      </c>
      <c r="P1500">
        <f t="shared" ca="1" si="284"/>
        <v>122214</v>
      </c>
      <c r="Q1500" s="12"/>
      <c r="R1500" s="13">
        <f t="shared" si="285"/>
        <v>0</v>
      </c>
      <c r="S1500">
        <f t="shared" ca="1" si="286"/>
        <v>1213</v>
      </c>
      <c r="U1500" s="13">
        <v>0</v>
      </c>
      <c r="V1500" s="13">
        <v>0</v>
      </c>
      <c r="W1500" s="13" t="str">
        <f t="shared" si="287"/>
        <v/>
      </c>
      <c r="X1500" s="15">
        <v>1499</v>
      </c>
      <c r="Y1500" s="15" t="s">
        <v>26882</v>
      </c>
      <c r="Z1500" t="str">
        <f t="shared" si="288"/>
        <v>11001000000000001499</v>
      </c>
    </row>
    <row r="1501" spans="1:26" x14ac:dyDescent="0.2">
      <c r="A1501" s="2">
        <v>42915</v>
      </c>
      <c r="B1501" s="2">
        <f t="shared" ca="1" si="278"/>
        <v>42877</v>
      </c>
      <c r="C1501" s="5" t="s">
        <v>26859</v>
      </c>
      <c r="D1501">
        <f t="shared" si="279"/>
        <v>9</v>
      </c>
      <c r="E1501" s="7" t="s">
        <v>26857</v>
      </c>
      <c r="F1501">
        <f t="shared" si="289"/>
        <v>4</v>
      </c>
      <c r="G1501" t="s">
        <v>26858</v>
      </c>
      <c r="H1501" t="str">
        <f t="shared" si="280"/>
        <v>CC</v>
      </c>
      <c r="I1501" t="s">
        <v>26858</v>
      </c>
      <c r="J1501" t="str">
        <f t="shared" si="281"/>
        <v>CC</v>
      </c>
      <c r="K1501" s="2">
        <v>42865</v>
      </c>
      <c r="L1501" s="2">
        <v>42926</v>
      </c>
      <c r="M1501" t="s">
        <v>51</v>
      </c>
      <c r="N1501">
        <f t="shared" si="282"/>
        <v>2</v>
      </c>
      <c r="O1501">
        <f t="shared" ca="1" si="283"/>
        <v>2384</v>
      </c>
      <c r="P1501">
        <f t="shared" ca="1" si="284"/>
        <v>122384</v>
      </c>
      <c r="Q1501" s="12"/>
      <c r="R1501" s="13">
        <f t="shared" si="285"/>
        <v>0</v>
      </c>
      <c r="S1501">
        <f t="shared" ca="1" si="286"/>
        <v>1214</v>
      </c>
      <c r="U1501" s="13">
        <v>0</v>
      </c>
      <c r="V1501" s="13">
        <v>0</v>
      </c>
      <c r="W1501" s="13" t="str">
        <f t="shared" si="287"/>
        <v/>
      </c>
      <c r="X1501" s="15">
        <v>1500</v>
      </c>
      <c r="Y1501" s="15" t="s">
        <v>26882</v>
      </c>
      <c r="Z1501" t="str">
        <f t="shared" si="288"/>
        <v>11001000000000001500</v>
      </c>
    </row>
    <row r="1502" spans="1:26" x14ac:dyDescent="0.2">
      <c r="A1502" s="2">
        <v>42914</v>
      </c>
      <c r="B1502" s="2">
        <f t="shared" ca="1" si="278"/>
        <v>42909</v>
      </c>
      <c r="C1502" s="5" t="s">
        <v>26869</v>
      </c>
      <c r="D1502">
        <f t="shared" si="279"/>
        <v>4</v>
      </c>
      <c r="E1502" s="7" t="s">
        <v>26862</v>
      </c>
      <c r="F1502">
        <f t="shared" si="289"/>
        <v>3</v>
      </c>
      <c r="G1502" t="s">
        <v>26858</v>
      </c>
      <c r="H1502" t="str">
        <f t="shared" si="280"/>
        <v>CC</v>
      </c>
      <c r="I1502" t="s">
        <v>26858</v>
      </c>
      <c r="J1502" t="str">
        <f t="shared" si="281"/>
        <v>CC</v>
      </c>
      <c r="K1502" s="2">
        <v>42865</v>
      </c>
      <c r="L1502" s="2">
        <v>42926</v>
      </c>
      <c r="M1502" t="s">
        <v>71</v>
      </c>
      <c r="N1502">
        <f t="shared" si="282"/>
        <v>1</v>
      </c>
      <c r="O1502">
        <f t="shared" ca="1" si="283"/>
        <v>2009</v>
      </c>
      <c r="P1502">
        <f t="shared" ca="1" si="284"/>
        <v>122009</v>
      </c>
      <c r="Q1502" s="12"/>
      <c r="R1502" s="13">
        <f t="shared" si="285"/>
        <v>0</v>
      </c>
      <c r="S1502">
        <f t="shared" ca="1" si="286"/>
        <v>1216</v>
      </c>
      <c r="U1502" s="13">
        <v>0</v>
      </c>
      <c r="V1502" s="13">
        <v>0</v>
      </c>
      <c r="W1502" s="13" t="str">
        <f t="shared" si="287"/>
        <v/>
      </c>
      <c r="X1502" s="15">
        <v>1501</v>
      </c>
      <c r="Y1502" s="15" t="s">
        <v>26882</v>
      </c>
      <c r="Z1502" t="str">
        <f t="shared" si="288"/>
        <v>11001000000000001501</v>
      </c>
    </row>
    <row r="1503" spans="1:26" x14ac:dyDescent="0.2">
      <c r="A1503" s="2">
        <v>42913</v>
      </c>
      <c r="B1503" s="2">
        <f t="shared" ca="1" si="278"/>
        <v>42865</v>
      </c>
      <c r="C1503" s="5" t="s">
        <v>26866</v>
      </c>
      <c r="D1503">
        <f t="shared" si="279"/>
        <v>3</v>
      </c>
      <c r="E1503" s="7" t="s">
        <v>26862</v>
      </c>
      <c r="F1503">
        <f t="shared" si="289"/>
        <v>3</v>
      </c>
      <c r="G1503" t="s">
        <v>26860</v>
      </c>
      <c r="H1503" t="str">
        <f t="shared" si="280"/>
        <v>NIT</v>
      </c>
      <c r="I1503" t="s">
        <v>26858</v>
      </c>
      <c r="J1503" t="str">
        <f t="shared" si="281"/>
        <v>CC</v>
      </c>
      <c r="K1503" s="2">
        <v>42865</v>
      </c>
      <c r="L1503" s="2">
        <v>42926</v>
      </c>
      <c r="M1503" t="s">
        <v>51</v>
      </c>
      <c r="N1503">
        <f t="shared" si="282"/>
        <v>2</v>
      </c>
      <c r="O1503">
        <f t="shared" ca="1" si="283"/>
        <v>2254</v>
      </c>
      <c r="P1503">
        <f t="shared" ca="1" si="284"/>
        <v>122254</v>
      </c>
      <c r="Q1503" s="11">
        <v>101000120008</v>
      </c>
      <c r="R1503" s="13">
        <f t="shared" ca="1" si="285"/>
        <v>1214</v>
      </c>
      <c r="S1503">
        <f t="shared" ca="1" si="286"/>
        <v>1214</v>
      </c>
      <c r="U1503" s="13">
        <v>1216</v>
      </c>
      <c r="V1503" s="13">
        <v>1216</v>
      </c>
      <c r="W1503" s="13">
        <f t="shared" si="287"/>
        <v>1216</v>
      </c>
      <c r="X1503" s="15">
        <v>1502</v>
      </c>
      <c r="Y1503" s="15" t="s">
        <v>26882</v>
      </c>
      <c r="Z1503" t="str">
        <f t="shared" si="288"/>
        <v>11001000000000001502</v>
      </c>
    </row>
    <row r="1504" spans="1:26" x14ac:dyDescent="0.2">
      <c r="A1504" s="2">
        <v>42914</v>
      </c>
      <c r="B1504" s="2">
        <f t="shared" ca="1" si="278"/>
        <v>42887</v>
      </c>
      <c r="C1504" s="5" t="s">
        <v>26867</v>
      </c>
      <c r="D1504">
        <f t="shared" si="279"/>
        <v>6</v>
      </c>
      <c r="E1504" s="7" t="s">
        <v>26862</v>
      </c>
      <c r="F1504">
        <f t="shared" si="289"/>
        <v>3</v>
      </c>
      <c r="G1504" t="s">
        <v>26860</v>
      </c>
      <c r="H1504" t="str">
        <f t="shared" si="280"/>
        <v>NIT</v>
      </c>
      <c r="I1504" t="s">
        <v>26858</v>
      </c>
      <c r="J1504" t="str">
        <f t="shared" si="281"/>
        <v>CC</v>
      </c>
      <c r="K1504" s="2">
        <v>42865</v>
      </c>
      <c r="L1504" s="2">
        <v>42926</v>
      </c>
      <c r="M1504" t="s">
        <v>51</v>
      </c>
      <c r="N1504">
        <f t="shared" si="282"/>
        <v>2</v>
      </c>
      <c r="O1504">
        <f t="shared" ca="1" si="283"/>
        <v>2555</v>
      </c>
      <c r="P1504">
        <f t="shared" ca="1" si="284"/>
        <v>122555</v>
      </c>
      <c r="Q1504" s="11">
        <v>101000150320</v>
      </c>
      <c r="R1504" s="13">
        <f t="shared" ca="1" si="285"/>
        <v>1216</v>
      </c>
      <c r="S1504">
        <f t="shared" ca="1" si="286"/>
        <v>1216</v>
      </c>
      <c r="U1504" s="13">
        <v>1213</v>
      </c>
      <c r="V1504" s="13">
        <v>1213</v>
      </c>
      <c r="W1504" s="13">
        <f t="shared" si="287"/>
        <v>1213</v>
      </c>
      <c r="X1504" s="15">
        <v>1503</v>
      </c>
      <c r="Y1504" s="15" t="s">
        <v>26882</v>
      </c>
      <c r="Z1504" t="str">
        <f t="shared" si="288"/>
        <v>11001000000000001503</v>
      </c>
    </row>
    <row r="1505" spans="1:26" x14ac:dyDescent="0.2">
      <c r="A1505" s="2">
        <v>42915</v>
      </c>
      <c r="B1505" s="2">
        <f t="shared" ca="1" si="278"/>
        <v>42874</v>
      </c>
      <c r="C1505" s="5" t="s">
        <v>26861</v>
      </c>
      <c r="D1505">
        <f t="shared" si="279"/>
        <v>5</v>
      </c>
      <c r="E1505" s="7" t="s">
        <v>26862</v>
      </c>
      <c r="F1505">
        <f t="shared" si="289"/>
        <v>3</v>
      </c>
      <c r="G1505" t="s">
        <v>26860</v>
      </c>
      <c r="H1505" t="str">
        <f t="shared" si="280"/>
        <v>NIT</v>
      </c>
      <c r="I1505" t="s">
        <v>26858</v>
      </c>
      <c r="J1505" t="str">
        <f t="shared" si="281"/>
        <v>CC</v>
      </c>
      <c r="K1505" s="2">
        <v>42865</v>
      </c>
      <c r="L1505" s="2">
        <v>42926</v>
      </c>
      <c r="M1505" t="s">
        <v>51</v>
      </c>
      <c r="N1505">
        <f t="shared" si="282"/>
        <v>2</v>
      </c>
      <c r="O1505">
        <f t="shared" ca="1" si="283"/>
        <v>2547</v>
      </c>
      <c r="P1505">
        <f t="shared" ca="1" si="284"/>
        <v>122547</v>
      </c>
      <c r="Q1505" s="12"/>
      <c r="R1505" s="13">
        <f t="shared" si="285"/>
        <v>0</v>
      </c>
      <c r="S1505">
        <f t="shared" ca="1" si="286"/>
        <v>1216</v>
      </c>
      <c r="U1505" s="13">
        <v>0</v>
      </c>
      <c r="V1505" s="13">
        <v>0</v>
      </c>
      <c r="W1505" s="13" t="str">
        <f t="shared" si="287"/>
        <v/>
      </c>
      <c r="X1505" s="15">
        <v>1504</v>
      </c>
      <c r="Y1505" s="15" t="s">
        <v>26882</v>
      </c>
      <c r="Z1505" t="str">
        <f t="shared" si="288"/>
        <v>11001000000000001504</v>
      </c>
    </row>
    <row r="1506" spans="1:26" x14ac:dyDescent="0.2">
      <c r="A1506" s="2">
        <v>42914</v>
      </c>
      <c r="B1506" s="2">
        <f t="shared" ca="1" si="278"/>
        <v>42911</v>
      </c>
      <c r="C1506" s="5" t="s">
        <v>26861</v>
      </c>
      <c r="D1506">
        <f t="shared" si="279"/>
        <v>5</v>
      </c>
      <c r="E1506" s="7" t="s">
        <v>26862</v>
      </c>
      <c r="F1506">
        <f t="shared" si="289"/>
        <v>3</v>
      </c>
      <c r="G1506" t="s">
        <v>26858</v>
      </c>
      <c r="H1506" t="str">
        <f t="shared" si="280"/>
        <v>CC</v>
      </c>
      <c r="I1506" t="s">
        <v>26858</v>
      </c>
      <c r="J1506" t="str">
        <f t="shared" si="281"/>
        <v>CC</v>
      </c>
      <c r="K1506" s="2">
        <v>42865</v>
      </c>
      <c r="L1506" s="2">
        <v>42926</v>
      </c>
      <c r="M1506" t="s">
        <v>51</v>
      </c>
      <c r="N1506">
        <f t="shared" si="282"/>
        <v>2</v>
      </c>
      <c r="O1506">
        <f t="shared" ca="1" si="283"/>
        <v>2106</v>
      </c>
      <c r="P1506">
        <f t="shared" ca="1" si="284"/>
        <v>122106</v>
      </c>
      <c r="Q1506" s="12"/>
      <c r="R1506" s="13">
        <f t="shared" si="285"/>
        <v>0</v>
      </c>
      <c r="S1506">
        <f t="shared" ca="1" si="286"/>
        <v>1215</v>
      </c>
      <c r="U1506" s="13">
        <v>0</v>
      </c>
      <c r="V1506" s="13">
        <v>0</v>
      </c>
      <c r="W1506" s="13" t="str">
        <f t="shared" si="287"/>
        <v/>
      </c>
      <c r="X1506" s="15">
        <v>1505</v>
      </c>
      <c r="Y1506" s="15" t="s">
        <v>26882</v>
      </c>
      <c r="Z1506" t="str">
        <f t="shared" si="288"/>
        <v>11001000000000001505</v>
      </c>
    </row>
    <row r="1507" spans="1:26" x14ac:dyDescent="0.2">
      <c r="A1507" s="2">
        <v>42914</v>
      </c>
      <c r="B1507" s="2">
        <f t="shared" ca="1" si="278"/>
        <v>42920</v>
      </c>
      <c r="C1507" s="5" t="s">
        <v>26856</v>
      </c>
      <c r="D1507">
        <f t="shared" si="279"/>
        <v>7</v>
      </c>
      <c r="E1507" s="7" t="s">
        <v>26857</v>
      </c>
      <c r="F1507">
        <f t="shared" si="289"/>
        <v>4</v>
      </c>
      <c r="G1507" t="s">
        <v>26858</v>
      </c>
      <c r="H1507" t="str">
        <f t="shared" si="280"/>
        <v>CC</v>
      </c>
      <c r="I1507" t="s">
        <v>26858</v>
      </c>
      <c r="J1507" t="str">
        <f t="shared" si="281"/>
        <v>CC</v>
      </c>
      <c r="K1507" s="2">
        <v>42865</v>
      </c>
      <c r="L1507" s="2">
        <v>42926</v>
      </c>
      <c r="M1507" t="s">
        <v>71</v>
      </c>
      <c r="N1507">
        <f t="shared" si="282"/>
        <v>1</v>
      </c>
      <c r="O1507">
        <f t="shared" ca="1" si="283"/>
        <v>2240</v>
      </c>
      <c r="P1507">
        <f t="shared" ca="1" si="284"/>
        <v>122240</v>
      </c>
      <c r="Q1507" s="12"/>
      <c r="R1507" s="13">
        <f t="shared" si="285"/>
        <v>0</v>
      </c>
      <c r="S1507">
        <f t="shared" ca="1" si="286"/>
        <v>1215</v>
      </c>
      <c r="U1507" s="13">
        <v>0</v>
      </c>
      <c r="V1507" s="13">
        <v>0</v>
      </c>
      <c r="W1507" s="13" t="str">
        <f t="shared" si="287"/>
        <v/>
      </c>
      <c r="X1507" s="15">
        <v>1506</v>
      </c>
      <c r="Y1507" s="15" t="s">
        <v>26882</v>
      </c>
      <c r="Z1507" t="str">
        <f t="shared" si="288"/>
        <v>11001000000000001506</v>
      </c>
    </row>
    <row r="1508" spans="1:26" x14ac:dyDescent="0.2">
      <c r="A1508" s="2">
        <v>42914</v>
      </c>
      <c r="B1508" s="2">
        <f t="shared" ca="1" si="278"/>
        <v>42898</v>
      </c>
      <c r="C1508" s="5" t="s">
        <v>26856</v>
      </c>
      <c r="D1508">
        <f t="shared" si="279"/>
        <v>7</v>
      </c>
      <c r="E1508" s="7" t="s">
        <v>26857</v>
      </c>
      <c r="F1508">
        <f t="shared" si="289"/>
        <v>4</v>
      </c>
      <c r="G1508" t="s">
        <v>26860</v>
      </c>
      <c r="H1508" t="str">
        <f t="shared" si="280"/>
        <v>NIT</v>
      </c>
      <c r="I1508" t="s">
        <v>26858</v>
      </c>
      <c r="J1508" t="str">
        <f t="shared" si="281"/>
        <v>CC</v>
      </c>
      <c r="K1508" s="2">
        <v>42865</v>
      </c>
      <c r="L1508" s="2">
        <v>42926</v>
      </c>
      <c r="M1508" t="s">
        <v>71</v>
      </c>
      <c r="N1508">
        <f t="shared" si="282"/>
        <v>1</v>
      </c>
      <c r="O1508">
        <f t="shared" ca="1" si="283"/>
        <v>2123</v>
      </c>
      <c r="P1508">
        <f t="shared" ca="1" si="284"/>
        <v>122123</v>
      </c>
      <c r="Q1508" s="12"/>
      <c r="R1508" s="13">
        <f t="shared" si="285"/>
        <v>0</v>
      </c>
      <c r="S1508">
        <f t="shared" ca="1" si="286"/>
        <v>1214</v>
      </c>
      <c r="U1508" s="13">
        <v>0</v>
      </c>
      <c r="V1508" s="13">
        <v>0</v>
      </c>
      <c r="W1508" s="13" t="str">
        <f t="shared" si="287"/>
        <v/>
      </c>
      <c r="X1508" s="15">
        <v>1507</v>
      </c>
      <c r="Y1508" s="15" t="s">
        <v>26882</v>
      </c>
      <c r="Z1508" t="str">
        <f t="shared" si="288"/>
        <v>11001000000000001507</v>
      </c>
    </row>
    <row r="1509" spans="1:26" x14ac:dyDescent="0.2">
      <c r="A1509" s="2">
        <v>42913</v>
      </c>
      <c r="B1509" s="2">
        <f t="shared" ca="1" si="278"/>
        <v>42909</v>
      </c>
      <c r="C1509" s="5" t="s">
        <v>26864</v>
      </c>
      <c r="D1509">
        <f t="shared" si="279"/>
        <v>11</v>
      </c>
      <c r="E1509" s="7" t="s">
        <v>26862</v>
      </c>
      <c r="F1509">
        <f t="shared" si="289"/>
        <v>3</v>
      </c>
      <c r="G1509" t="s">
        <v>26858</v>
      </c>
      <c r="H1509" t="str">
        <f t="shared" si="280"/>
        <v>CC</v>
      </c>
      <c r="I1509" t="s">
        <v>26858</v>
      </c>
      <c r="J1509" t="str">
        <f t="shared" si="281"/>
        <v>CC</v>
      </c>
      <c r="K1509" s="2">
        <v>42865</v>
      </c>
      <c r="L1509" s="2">
        <v>42926</v>
      </c>
      <c r="M1509" t="s">
        <v>51</v>
      </c>
      <c r="N1509">
        <f t="shared" si="282"/>
        <v>2</v>
      </c>
      <c r="O1509">
        <f t="shared" ca="1" si="283"/>
        <v>2593</v>
      </c>
      <c r="P1509">
        <f t="shared" ca="1" si="284"/>
        <v>122593</v>
      </c>
      <c r="Q1509" s="11">
        <v>101000130979</v>
      </c>
      <c r="R1509" s="13">
        <f t="shared" ca="1" si="285"/>
        <v>1214</v>
      </c>
      <c r="S1509">
        <f t="shared" ca="1" si="286"/>
        <v>1214</v>
      </c>
      <c r="U1509" s="13">
        <v>1214</v>
      </c>
      <c r="V1509" s="13">
        <v>1214</v>
      </c>
      <c r="W1509" s="13">
        <f t="shared" si="287"/>
        <v>1214</v>
      </c>
      <c r="X1509" s="15">
        <v>1508</v>
      </c>
      <c r="Y1509" s="15" t="s">
        <v>26882</v>
      </c>
      <c r="Z1509" t="str">
        <f t="shared" si="288"/>
        <v>11001000000000001508</v>
      </c>
    </row>
    <row r="1510" spans="1:26" x14ac:dyDescent="0.2">
      <c r="A1510" s="2">
        <v>42913</v>
      </c>
      <c r="B1510" s="2">
        <f t="shared" ca="1" si="278"/>
        <v>42872</v>
      </c>
      <c r="C1510" s="5" t="s">
        <v>26867</v>
      </c>
      <c r="D1510">
        <f t="shared" si="279"/>
        <v>6</v>
      </c>
      <c r="E1510" s="7" t="s">
        <v>26862</v>
      </c>
      <c r="F1510">
        <f t="shared" si="289"/>
        <v>3</v>
      </c>
      <c r="G1510" t="s">
        <v>26860</v>
      </c>
      <c r="H1510" t="str">
        <f t="shared" si="280"/>
        <v>NIT</v>
      </c>
      <c r="I1510" t="s">
        <v>26858</v>
      </c>
      <c r="J1510" t="str">
        <f t="shared" si="281"/>
        <v>CC</v>
      </c>
      <c r="K1510" s="2">
        <v>42865</v>
      </c>
      <c r="L1510" s="2">
        <v>42926</v>
      </c>
      <c r="M1510" t="s">
        <v>71</v>
      </c>
      <c r="N1510">
        <f t="shared" si="282"/>
        <v>1</v>
      </c>
      <c r="O1510">
        <f t="shared" ca="1" si="283"/>
        <v>2047</v>
      </c>
      <c r="P1510">
        <f t="shared" ca="1" si="284"/>
        <v>122047</v>
      </c>
      <c r="Q1510" s="12"/>
      <c r="R1510" s="13">
        <f t="shared" si="285"/>
        <v>0</v>
      </c>
      <c r="S1510">
        <f t="shared" ca="1" si="286"/>
        <v>1214</v>
      </c>
      <c r="U1510" s="13">
        <v>0</v>
      </c>
      <c r="V1510" s="13">
        <v>0</v>
      </c>
      <c r="W1510" s="13" t="str">
        <f t="shared" si="287"/>
        <v/>
      </c>
      <c r="X1510" s="15">
        <v>1509</v>
      </c>
      <c r="Y1510" s="15" t="s">
        <v>26882</v>
      </c>
      <c r="Z1510" t="str">
        <f t="shared" si="288"/>
        <v>11001000000000001509</v>
      </c>
    </row>
    <row r="1511" spans="1:26" x14ac:dyDescent="0.2">
      <c r="A1511" s="2">
        <v>42913</v>
      </c>
      <c r="B1511" s="2">
        <f t="shared" ca="1" si="278"/>
        <v>42872</v>
      </c>
      <c r="C1511" s="5" t="s">
        <v>26867</v>
      </c>
      <c r="D1511">
        <f t="shared" si="279"/>
        <v>6</v>
      </c>
      <c r="E1511" s="7" t="s">
        <v>26862</v>
      </c>
      <c r="F1511">
        <f t="shared" si="289"/>
        <v>3</v>
      </c>
      <c r="G1511" t="s">
        <v>26858</v>
      </c>
      <c r="H1511" t="str">
        <f t="shared" si="280"/>
        <v>CC</v>
      </c>
      <c r="I1511" t="s">
        <v>26858</v>
      </c>
      <c r="J1511" t="str">
        <f t="shared" si="281"/>
        <v>CC</v>
      </c>
      <c r="K1511" s="2">
        <v>42865</v>
      </c>
      <c r="L1511" s="2">
        <v>42926</v>
      </c>
      <c r="M1511" t="s">
        <v>51</v>
      </c>
      <c r="N1511">
        <f t="shared" si="282"/>
        <v>2</v>
      </c>
      <c r="O1511">
        <f t="shared" ca="1" si="283"/>
        <v>2955</v>
      </c>
      <c r="P1511">
        <f t="shared" ca="1" si="284"/>
        <v>122955</v>
      </c>
      <c r="Q1511" s="12"/>
      <c r="R1511" s="13">
        <f t="shared" si="285"/>
        <v>0</v>
      </c>
      <c r="S1511">
        <f t="shared" ca="1" si="286"/>
        <v>1216</v>
      </c>
      <c r="U1511" s="13">
        <v>0</v>
      </c>
      <c r="V1511" s="13">
        <v>0</v>
      </c>
      <c r="W1511" s="13" t="str">
        <f t="shared" si="287"/>
        <v/>
      </c>
      <c r="X1511" s="15">
        <v>1510</v>
      </c>
      <c r="Y1511" s="15" t="s">
        <v>26882</v>
      </c>
      <c r="Z1511" t="str">
        <f t="shared" si="288"/>
        <v>11001000000000001510</v>
      </c>
    </row>
    <row r="1512" spans="1:26" x14ac:dyDescent="0.2">
      <c r="A1512" s="2">
        <v>42913</v>
      </c>
      <c r="B1512" s="2">
        <f t="shared" ca="1" si="278"/>
        <v>42917</v>
      </c>
      <c r="C1512" s="5" t="s">
        <v>26864</v>
      </c>
      <c r="D1512">
        <f t="shared" si="279"/>
        <v>11</v>
      </c>
      <c r="E1512" s="7" t="s">
        <v>26862</v>
      </c>
      <c r="F1512">
        <f t="shared" si="289"/>
        <v>3</v>
      </c>
      <c r="G1512" t="s">
        <v>26858</v>
      </c>
      <c r="H1512" t="str">
        <f t="shared" si="280"/>
        <v>CC</v>
      </c>
      <c r="I1512" t="s">
        <v>26858</v>
      </c>
      <c r="J1512" t="str">
        <f t="shared" si="281"/>
        <v>CC</v>
      </c>
      <c r="K1512" s="2">
        <v>42865</v>
      </c>
      <c r="L1512" s="2">
        <v>42926</v>
      </c>
      <c r="M1512" t="s">
        <v>71</v>
      </c>
      <c r="N1512">
        <f t="shared" si="282"/>
        <v>1</v>
      </c>
      <c r="O1512">
        <f t="shared" ca="1" si="283"/>
        <v>2089</v>
      </c>
      <c r="P1512">
        <f t="shared" ca="1" si="284"/>
        <v>122089</v>
      </c>
      <c r="Q1512" s="12"/>
      <c r="R1512" s="13">
        <f t="shared" si="285"/>
        <v>0</v>
      </c>
      <c r="S1512">
        <f t="shared" ca="1" si="286"/>
        <v>1216</v>
      </c>
      <c r="U1512" s="13">
        <v>0</v>
      </c>
      <c r="V1512" s="13">
        <v>0</v>
      </c>
      <c r="W1512" s="13" t="str">
        <f t="shared" si="287"/>
        <v/>
      </c>
      <c r="X1512" s="15">
        <v>1511</v>
      </c>
      <c r="Y1512" s="15" t="s">
        <v>26882</v>
      </c>
      <c r="Z1512" t="str">
        <f t="shared" si="288"/>
        <v>11001000000000001511</v>
      </c>
    </row>
    <row r="1513" spans="1:26" x14ac:dyDescent="0.2">
      <c r="A1513" s="2">
        <v>42913</v>
      </c>
      <c r="B1513" s="2">
        <f t="shared" ca="1" si="278"/>
        <v>42899</v>
      </c>
      <c r="C1513" s="5" t="s">
        <v>26856</v>
      </c>
      <c r="D1513">
        <f t="shared" si="279"/>
        <v>7</v>
      </c>
      <c r="E1513" s="7" t="s">
        <v>26857</v>
      </c>
      <c r="F1513">
        <f t="shared" si="289"/>
        <v>4</v>
      </c>
      <c r="G1513" t="s">
        <v>26858</v>
      </c>
      <c r="H1513" t="str">
        <f t="shared" si="280"/>
        <v>CC</v>
      </c>
      <c r="I1513" t="s">
        <v>26872</v>
      </c>
      <c r="J1513" t="str">
        <f t="shared" si="281"/>
        <v>TI</v>
      </c>
      <c r="K1513" s="2">
        <v>42865</v>
      </c>
      <c r="L1513" s="2">
        <v>42926</v>
      </c>
      <c r="M1513" t="s">
        <v>51</v>
      </c>
      <c r="N1513">
        <f t="shared" si="282"/>
        <v>2</v>
      </c>
      <c r="O1513">
        <f t="shared" ca="1" si="283"/>
        <v>2794</v>
      </c>
      <c r="P1513">
        <f t="shared" ca="1" si="284"/>
        <v>122794</v>
      </c>
      <c r="Q1513" s="12"/>
      <c r="R1513" s="13">
        <f t="shared" si="285"/>
        <v>0</v>
      </c>
      <c r="S1513">
        <f t="shared" ca="1" si="286"/>
        <v>1214</v>
      </c>
      <c r="U1513" s="13">
        <v>0</v>
      </c>
      <c r="V1513" s="13">
        <v>0</v>
      </c>
      <c r="W1513" s="13" t="str">
        <f t="shared" si="287"/>
        <v/>
      </c>
      <c r="X1513" s="15">
        <v>1512</v>
      </c>
      <c r="Y1513" s="15" t="s">
        <v>26882</v>
      </c>
      <c r="Z1513" t="str">
        <f t="shared" si="288"/>
        <v>11001000000000001512</v>
      </c>
    </row>
    <row r="1514" spans="1:26" x14ac:dyDescent="0.2">
      <c r="A1514" s="2">
        <v>42915</v>
      </c>
      <c r="B1514" s="2">
        <f t="shared" ca="1" si="278"/>
        <v>42906</v>
      </c>
      <c r="C1514" s="5" t="s">
        <v>26863</v>
      </c>
      <c r="D1514">
        <f t="shared" si="279"/>
        <v>12</v>
      </c>
      <c r="E1514" s="7" t="s">
        <v>26862</v>
      </c>
      <c r="F1514">
        <f t="shared" si="289"/>
        <v>3</v>
      </c>
      <c r="G1514" t="s">
        <v>26858</v>
      </c>
      <c r="H1514" t="str">
        <f t="shared" si="280"/>
        <v>CC</v>
      </c>
      <c r="I1514" t="s">
        <v>26858</v>
      </c>
      <c r="J1514" t="str">
        <f t="shared" si="281"/>
        <v>CC</v>
      </c>
      <c r="K1514" s="2">
        <v>42865</v>
      </c>
      <c r="L1514" s="2">
        <v>42926</v>
      </c>
      <c r="M1514" t="s">
        <v>71</v>
      </c>
      <c r="N1514">
        <f t="shared" si="282"/>
        <v>1</v>
      </c>
      <c r="O1514">
        <f t="shared" ca="1" si="283"/>
        <v>2644</v>
      </c>
      <c r="P1514">
        <f t="shared" ca="1" si="284"/>
        <v>122644</v>
      </c>
      <c r="Q1514" s="12"/>
      <c r="R1514" s="13">
        <f t="shared" si="285"/>
        <v>0</v>
      </c>
      <c r="S1514">
        <f t="shared" ca="1" si="286"/>
        <v>1213</v>
      </c>
      <c r="U1514" s="13">
        <v>0</v>
      </c>
      <c r="V1514" s="13">
        <v>0</v>
      </c>
      <c r="W1514" s="13" t="str">
        <f t="shared" si="287"/>
        <v/>
      </c>
      <c r="X1514" s="15">
        <v>1513</v>
      </c>
      <c r="Y1514" s="15" t="s">
        <v>26882</v>
      </c>
      <c r="Z1514" t="str">
        <f t="shared" si="288"/>
        <v>11001000000000001513</v>
      </c>
    </row>
    <row r="1515" spans="1:26" x14ac:dyDescent="0.2">
      <c r="A1515" s="2">
        <v>42914</v>
      </c>
      <c r="B1515" s="2">
        <f t="shared" ca="1" si="278"/>
        <v>42869</v>
      </c>
      <c r="C1515" s="5" t="s">
        <v>26864</v>
      </c>
      <c r="D1515">
        <f t="shared" si="279"/>
        <v>11</v>
      </c>
      <c r="E1515" s="7" t="s">
        <v>26862</v>
      </c>
      <c r="F1515">
        <f t="shared" si="289"/>
        <v>3</v>
      </c>
      <c r="G1515" t="s">
        <v>26860</v>
      </c>
      <c r="H1515" t="str">
        <f t="shared" si="280"/>
        <v>NIT</v>
      </c>
      <c r="I1515" t="s">
        <v>26858</v>
      </c>
      <c r="J1515" t="str">
        <f t="shared" si="281"/>
        <v>CC</v>
      </c>
      <c r="K1515" s="2">
        <v>42865</v>
      </c>
      <c r="L1515" s="2">
        <v>42926</v>
      </c>
      <c r="M1515" t="s">
        <v>71</v>
      </c>
      <c r="N1515">
        <f t="shared" si="282"/>
        <v>1</v>
      </c>
      <c r="O1515">
        <f t="shared" ca="1" si="283"/>
        <v>2801</v>
      </c>
      <c r="P1515">
        <f t="shared" ca="1" si="284"/>
        <v>122801</v>
      </c>
      <c r="Q1515" s="12"/>
      <c r="R1515" s="13">
        <f t="shared" si="285"/>
        <v>0</v>
      </c>
      <c r="S1515">
        <f t="shared" ca="1" si="286"/>
        <v>1214</v>
      </c>
      <c r="U1515" s="13">
        <v>0</v>
      </c>
      <c r="V1515" s="13">
        <v>0</v>
      </c>
      <c r="W1515" s="13" t="str">
        <f t="shared" si="287"/>
        <v/>
      </c>
      <c r="X1515" s="15">
        <v>1514</v>
      </c>
      <c r="Y1515" s="15" t="s">
        <v>26882</v>
      </c>
      <c r="Z1515" t="str">
        <f t="shared" si="288"/>
        <v>11001000000000001514</v>
      </c>
    </row>
    <row r="1516" spans="1:26" x14ac:dyDescent="0.2">
      <c r="A1516" s="2">
        <v>42915</v>
      </c>
      <c r="B1516" s="2">
        <f t="shared" ca="1" si="278"/>
        <v>42879</v>
      </c>
      <c r="C1516" s="5" t="s">
        <v>26869</v>
      </c>
      <c r="D1516">
        <f t="shared" si="279"/>
        <v>4</v>
      </c>
      <c r="E1516" s="7" t="s">
        <v>26862</v>
      </c>
      <c r="F1516">
        <f t="shared" si="289"/>
        <v>3</v>
      </c>
      <c r="G1516" t="s">
        <v>26860</v>
      </c>
      <c r="H1516" t="str">
        <f t="shared" si="280"/>
        <v>NIT</v>
      </c>
      <c r="I1516" t="s">
        <v>26858</v>
      </c>
      <c r="J1516" t="str">
        <f t="shared" si="281"/>
        <v>CC</v>
      </c>
      <c r="K1516" s="2">
        <v>42865</v>
      </c>
      <c r="L1516" s="2">
        <v>42926</v>
      </c>
      <c r="M1516" t="s">
        <v>71</v>
      </c>
      <c r="N1516">
        <f t="shared" si="282"/>
        <v>1</v>
      </c>
      <c r="O1516">
        <f t="shared" ca="1" si="283"/>
        <v>2320</v>
      </c>
      <c r="P1516">
        <f t="shared" ca="1" si="284"/>
        <v>122320</v>
      </c>
      <c r="Q1516" s="12"/>
      <c r="R1516" s="13">
        <f t="shared" si="285"/>
        <v>0</v>
      </c>
      <c r="S1516">
        <f t="shared" ca="1" si="286"/>
        <v>1213</v>
      </c>
      <c r="U1516" s="13">
        <v>0</v>
      </c>
      <c r="V1516" s="13">
        <v>0</v>
      </c>
      <c r="W1516" s="13" t="str">
        <f t="shared" si="287"/>
        <v/>
      </c>
      <c r="X1516" s="15">
        <v>1515</v>
      </c>
      <c r="Y1516" s="15" t="s">
        <v>26882</v>
      </c>
      <c r="Z1516" t="str">
        <f t="shared" si="288"/>
        <v>11001000000000001515</v>
      </c>
    </row>
    <row r="1517" spans="1:26" x14ac:dyDescent="0.2">
      <c r="A1517" s="2">
        <v>42915</v>
      </c>
      <c r="B1517" s="2">
        <f t="shared" ca="1" si="278"/>
        <v>42893</v>
      </c>
      <c r="C1517" s="5" t="s">
        <v>26856</v>
      </c>
      <c r="D1517">
        <f t="shared" si="279"/>
        <v>7</v>
      </c>
      <c r="E1517" s="7" t="s">
        <v>26857</v>
      </c>
      <c r="F1517">
        <f t="shared" si="289"/>
        <v>4</v>
      </c>
      <c r="G1517" t="s">
        <v>26858</v>
      </c>
      <c r="H1517" t="str">
        <f t="shared" si="280"/>
        <v>CC</v>
      </c>
      <c r="I1517" t="s">
        <v>26858</v>
      </c>
      <c r="J1517" t="str">
        <f t="shared" si="281"/>
        <v>CC</v>
      </c>
      <c r="K1517" s="2">
        <v>42865</v>
      </c>
      <c r="L1517" s="2">
        <v>42926</v>
      </c>
      <c r="M1517" t="s">
        <v>71</v>
      </c>
      <c r="N1517">
        <f t="shared" si="282"/>
        <v>1</v>
      </c>
      <c r="O1517">
        <f t="shared" ca="1" si="283"/>
        <v>2711</v>
      </c>
      <c r="P1517">
        <f t="shared" ca="1" si="284"/>
        <v>122711</v>
      </c>
      <c r="Q1517" s="12"/>
      <c r="R1517" s="13">
        <f t="shared" si="285"/>
        <v>0</v>
      </c>
      <c r="S1517">
        <f t="shared" ca="1" si="286"/>
        <v>1214</v>
      </c>
      <c r="U1517" s="13">
        <v>0</v>
      </c>
      <c r="V1517" s="13">
        <v>0</v>
      </c>
      <c r="W1517" s="13" t="str">
        <f t="shared" si="287"/>
        <v/>
      </c>
      <c r="X1517" s="15">
        <v>1516</v>
      </c>
      <c r="Y1517" s="15" t="s">
        <v>26882</v>
      </c>
      <c r="Z1517" t="str">
        <f t="shared" si="288"/>
        <v>11001000000000001516</v>
      </c>
    </row>
    <row r="1518" spans="1:26" x14ac:dyDescent="0.2">
      <c r="A1518" s="2">
        <v>42913</v>
      </c>
      <c r="B1518" s="2">
        <f t="shared" ca="1" si="278"/>
        <v>42881</v>
      </c>
      <c r="C1518" s="5" t="s">
        <v>26867</v>
      </c>
      <c r="D1518">
        <f t="shared" si="279"/>
        <v>6</v>
      </c>
      <c r="E1518" s="7" t="s">
        <v>26862</v>
      </c>
      <c r="F1518">
        <f t="shared" si="289"/>
        <v>3</v>
      </c>
      <c r="G1518" t="s">
        <v>26858</v>
      </c>
      <c r="H1518" t="str">
        <f t="shared" si="280"/>
        <v>CC</v>
      </c>
      <c r="I1518" t="s">
        <v>26858</v>
      </c>
      <c r="J1518" t="str">
        <f t="shared" si="281"/>
        <v>CC</v>
      </c>
      <c r="K1518" s="2">
        <v>42865</v>
      </c>
      <c r="L1518" s="2">
        <v>42926</v>
      </c>
      <c r="M1518" t="s">
        <v>71</v>
      </c>
      <c r="N1518">
        <f t="shared" si="282"/>
        <v>1</v>
      </c>
      <c r="O1518">
        <f t="shared" ca="1" si="283"/>
        <v>2581</v>
      </c>
      <c r="P1518">
        <f t="shared" ca="1" si="284"/>
        <v>122581</v>
      </c>
      <c r="Q1518" s="12"/>
      <c r="R1518" s="13">
        <f t="shared" si="285"/>
        <v>0</v>
      </c>
      <c r="S1518">
        <f t="shared" ca="1" si="286"/>
        <v>1213</v>
      </c>
      <c r="U1518" s="13">
        <v>0</v>
      </c>
      <c r="V1518" s="13">
        <v>0</v>
      </c>
      <c r="W1518" s="13" t="str">
        <f t="shared" si="287"/>
        <v/>
      </c>
      <c r="X1518" s="15">
        <v>1517</v>
      </c>
      <c r="Y1518" s="15" t="s">
        <v>26882</v>
      </c>
      <c r="Z1518" t="str">
        <f t="shared" si="288"/>
        <v>11001000000000001517</v>
      </c>
    </row>
    <row r="1519" spans="1:26" x14ac:dyDescent="0.2">
      <c r="A1519" s="2">
        <v>42913</v>
      </c>
      <c r="B1519" s="2">
        <f t="shared" ca="1" si="278"/>
        <v>42902</v>
      </c>
      <c r="C1519" s="5" t="s">
        <v>26869</v>
      </c>
      <c r="D1519">
        <f t="shared" si="279"/>
        <v>4</v>
      </c>
      <c r="E1519" s="7" t="s">
        <v>26862</v>
      </c>
      <c r="F1519">
        <f t="shared" si="289"/>
        <v>3</v>
      </c>
      <c r="G1519" t="s">
        <v>26860</v>
      </c>
      <c r="H1519" t="str">
        <f t="shared" si="280"/>
        <v>NIT</v>
      </c>
      <c r="I1519" t="s">
        <v>26858</v>
      </c>
      <c r="J1519" t="str">
        <f t="shared" si="281"/>
        <v>CC</v>
      </c>
      <c r="K1519" s="2">
        <v>42865</v>
      </c>
      <c r="L1519" s="2">
        <v>42926</v>
      </c>
      <c r="M1519" t="s">
        <v>71</v>
      </c>
      <c r="N1519">
        <f t="shared" si="282"/>
        <v>1</v>
      </c>
      <c r="O1519">
        <f t="shared" ca="1" si="283"/>
        <v>2693</v>
      </c>
      <c r="P1519">
        <f t="shared" ca="1" si="284"/>
        <v>122693</v>
      </c>
      <c r="Q1519" s="11">
        <v>101000131849</v>
      </c>
      <c r="R1519" s="13">
        <f t="shared" ca="1" si="285"/>
        <v>1215</v>
      </c>
      <c r="S1519">
        <f t="shared" ca="1" si="286"/>
        <v>1215</v>
      </c>
      <c r="U1519" s="13">
        <v>1216</v>
      </c>
      <c r="V1519" s="13">
        <v>1216</v>
      </c>
      <c r="W1519" s="13">
        <f t="shared" si="287"/>
        <v>1216</v>
      </c>
      <c r="X1519" s="15">
        <v>1518</v>
      </c>
      <c r="Y1519" s="15" t="s">
        <v>26882</v>
      </c>
      <c r="Z1519" t="str">
        <f t="shared" si="288"/>
        <v>11001000000000001518</v>
      </c>
    </row>
    <row r="1520" spans="1:26" x14ac:dyDescent="0.2">
      <c r="A1520" s="2">
        <v>42914</v>
      </c>
      <c r="B1520" s="2">
        <f t="shared" ca="1" si="278"/>
        <v>42925</v>
      </c>
      <c r="C1520" s="5" t="s">
        <v>26863</v>
      </c>
      <c r="D1520">
        <f t="shared" si="279"/>
        <v>12</v>
      </c>
      <c r="E1520" s="7" t="s">
        <v>26862</v>
      </c>
      <c r="F1520">
        <f t="shared" si="289"/>
        <v>3</v>
      </c>
      <c r="G1520" t="s">
        <v>26858</v>
      </c>
      <c r="H1520" t="str">
        <f t="shared" si="280"/>
        <v>CC</v>
      </c>
      <c r="I1520" t="s">
        <v>26858</v>
      </c>
      <c r="J1520" t="str">
        <f t="shared" si="281"/>
        <v>CC</v>
      </c>
      <c r="K1520" s="2">
        <v>42865</v>
      </c>
      <c r="L1520" s="2">
        <v>42926</v>
      </c>
      <c r="M1520" t="s">
        <v>71</v>
      </c>
      <c r="N1520">
        <f t="shared" si="282"/>
        <v>1</v>
      </c>
      <c r="O1520">
        <f t="shared" ca="1" si="283"/>
        <v>2691</v>
      </c>
      <c r="P1520">
        <f t="shared" ca="1" si="284"/>
        <v>122691</v>
      </c>
      <c r="Q1520" s="12"/>
      <c r="R1520" s="13">
        <f t="shared" si="285"/>
        <v>0</v>
      </c>
      <c r="S1520">
        <f t="shared" ca="1" si="286"/>
        <v>1214</v>
      </c>
      <c r="U1520" s="13">
        <v>0</v>
      </c>
      <c r="V1520" s="13">
        <v>0</v>
      </c>
      <c r="W1520" s="13" t="str">
        <f t="shared" si="287"/>
        <v/>
      </c>
      <c r="X1520" s="15">
        <v>1519</v>
      </c>
      <c r="Y1520" s="15" t="s">
        <v>26882</v>
      </c>
      <c r="Z1520" t="str">
        <f t="shared" si="288"/>
        <v>11001000000000001519</v>
      </c>
    </row>
    <row r="1521" spans="1:26" x14ac:dyDescent="0.2">
      <c r="A1521" s="2">
        <v>42913</v>
      </c>
      <c r="B1521" s="2">
        <f t="shared" ca="1" si="278"/>
        <v>42880</v>
      </c>
      <c r="C1521" s="5" t="s">
        <v>26861</v>
      </c>
      <c r="D1521">
        <f t="shared" si="279"/>
        <v>5</v>
      </c>
      <c r="E1521" s="7" t="s">
        <v>26862</v>
      </c>
      <c r="F1521">
        <f t="shared" si="289"/>
        <v>3</v>
      </c>
      <c r="G1521" t="s">
        <v>26858</v>
      </c>
      <c r="H1521" t="str">
        <f t="shared" si="280"/>
        <v>CC</v>
      </c>
      <c r="I1521" t="s">
        <v>26858</v>
      </c>
      <c r="J1521" t="str">
        <f t="shared" si="281"/>
        <v>CC</v>
      </c>
      <c r="K1521" s="2">
        <v>42865</v>
      </c>
      <c r="L1521" s="2">
        <v>42926</v>
      </c>
      <c r="M1521" t="s">
        <v>51</v>
      </c>
      <c r="N1521">
        <f t="shared" si="282"/>
        <v>2</v>
      </c>
      <c r="O1521">
        <f t="shared" ca="1" si="283"/>
        <v>2877</v>
      </c>
      <c r="P1521">
        <f t="shared" ca="1" si="284"/>
        <v>122877</v>
      </c>
      <c r="Q1521" s="12"/>
      <c r="R1521" s="13">
        <f t="shared" si="285"/>
        <v>0</v>
      </c>
      <c r="S1521">
        <f t="shared" ca="1" si="286"/>
        <v>1215</v>
      </c>
      <c r="U1521" s="13">
        <v>0</v>
      </c>
      <c r="V1521" s="13">
        <v>0</v>
      </c>
      <c r="W1521" s="13" t="str">
        <f t="shared" si="287"/>
        <v/>
      </c>
      <c r="X1521" s="15">
        <v>1520</v>
      </c>
      <c r="Y1521" s="15" t="s">
        <v>26882</v>
      </c>
      <c r="Z1521" t="str">
        <f t="shared" si="288"/>
        <v>11001000000000001520</v>
      </c>
    </row>
    <row r="1522" spans="1:26" x14ac:dyDescent="0.2">
      <c r="A1522" s="2">
        <v>42915</v>
      </c>
      <c r="B1522" s="2">
        <f t="shared" ca="1" si="278"/>
        <v>42907</v>
      </c>
      <c r="C1522" s="5" t="s">
        <v>26866</v>
      </c>
      <c r="D1522">
        <f t="shared" si="279"/>
        <v>3</v>
      </c>
      <c r="E1522" s="7" t="s">
        <v>26862</v>
      </c>
      <c r="F1522">
        <f t="shared" si="289"/>
        <v>3</v>
      </c>
      <c r="G1522" t="s">
        <v>26860</v>
      </c>
      <c r="H1522" t="str">
        <f t="shared" si="280"/>
        <v>NIT</v>
      </c>
      <c r="I1522" t="s">
        <v>26858</v>
      </c>
      <c r="J1522" t="str">
        <f t="shared" si="281"/>
        <v>CC</v>
      </c>
      <c r="K1522" s="2">
        <v>42865</v>
      </c>
      <c r="L1522" s="2">
        <v>42926</v>
      </c>
      <c r="M1522" t="s">
        <v>71</v>
      </c>
      <c r="N1522">
        <f t="shared" si="282"/>
        <v>1</v>
      </c>
      <c r="O1522">
        <f t="shared" ca="1" si="283"/>
        <v>2967</v>
      </c>
      <c r="P1522">
        <f t="shared" ca="1" si="284"/>
        <v>122967</v>
      </c>
      <c r="Q1522" s="12"/>
      <c r="R1522" s="13">
        <f t="shared" si="285"/>
        <v>0</v>
      </c>
      <c r="S1522">
        <f t="shared" ca="1" si="286"/>
        <v>1213</v>
      </c>
      <c r="U1522" s="13">
        <v>0</v>
      </c>
      <c r="V1522" s="13">
        <v>0</v>
      </c>
      <c r="W1522" s="13" t="str">
        <f t="shared" si="287"/>
        <v/>
      </c>
      <c r="X1522" s="15">
        <v>1521</v>
      </c>
      <c r="Y1522" s="15" t="s">
        <v>26882</v>
      </c>
      <c r="Z1522" t="str">
        <f t="shared" si="288"/>
        <v>11001000000000001521</v>
      </c>
    </row>
    <row r="1523" spans="1:26" x14ac:dyDescent="0.2">
      <c r="A1523" s="2">
        <v>42914</v>
      </c>
      <c r="B1523" s="2">
        <f t="shared" ca="1" si="278"/>
        <v>42919</v>
      </c>
      <c r="C1523" s="5" t="s">
        <v>26856</v>
      </c>
      <c r="D1523">
        <f t="shared" si="279"/>
        <v>7</v>
      </c>
      <c r="E1523" s="7" t="s">
        <v>26857</v>
      </c>
      <c r="F1523">
        <f t="shared" si="289"/>
        <v>4</v>
      </c>
      <c r="G1523" t="s">
        <v>26858</v>
      </c>
      <c r="H1523" t="str">
        <f t="shared" si="280"/>
        <v>CC</v>
      </c>
      <c r="I1523" t="s">
        <v>26858</v>
      </c>
      <c r="J1523" t="str">
        <f t="shared" si="281"/>
        <v>CC</v>
      </c>
      <c r="K1523" s="2">
        <v>42865</v>
      </c>
      <c r="L1523" s="2">
        <v>42926</v>
      </c>
      <c r="M1523" t="s">
        <v>71</v>
      </c>
      <c r="N1523">
        <f t="shared" si="282"/>
        <v>1</v>
      </c>
      <c r="O1523">
        <f t="shared" ca="1" si="283"/>
        <v>2756</v>
      </c>
      <c r="P1523">
        <f t="shared" ca="1" si="284"/>
        <v>122756</v>
      </c>
      <c r="Q1523" s="11">
        <v>101000135674</v>
      </c>
      <c r="R1523" s="13">
        <f t="shared" ca="1" si="285"/>
        <v>1214</v>
      </c>
      <c r="S1523">
        <f t="shared" ca="1" si="286"/>
        <v>1214</v>
      </c>
      <c r="U1523" s="13">
        <v>1215</v>
      </c>
      <c r="V1523" s="13">
        <v>1215</v>
      </c>
      <c r="W1523" s="13">
        <f t="shared" si="287"/>
        <v>1215</v>
      </c>
      <c r="X1523" s="15">
        <v>1522</v>
      </c>
      <c r="Y1523" s="15" t="s">
        <v>26882</v>
      </c>
      <c r="Z1523" t="str">
        <f t="shared" si="288"/>
        <v>11001000000000001522</v>
      </c>
    </row>
    <row r="1524" spans="1:26" x14ac:dyDescent="0.2">
      <c r="A1524" s="2">
        <v>42913</v>
      </c>
      <c r="B1524" s="2">
        <f t="shared" ca="1" si="278"/>
        <v>42901</v>
      </c>
      <c r="C1524" s="5" t="s">
        <v>26859</v>
      </c>
      <c r="D1524">
        <f t="shared" si="279"/>
        <v>9</v>
      </c>
      <c r="E1524" s="7" t="s">
        <v>26857</v>
      </c>
      <c r="F1524">
        <f t="shared" si="289"/>
        <v>4</v>
      </c>
      <c r="G1524" t="s">
        <v>26860</v>
      </c>
      <c r="H1524" t="str">
        <f t="shared" si="280"/>
        <v>NIT</v>
      </c>
      <c r="I1524" t="s">
        <v>26858</v>
      </c>
      <c r="J1524" t="str">
        <f t="shared" si="281"/>
        <v>CC</v>
      </c>
      <c r="K1524" s="2">
        <v>42865</v>
      </c>
      <c r="L1524" s="2">
        <v>42926</v>
      </c>
      <c r="M1524" t="s">
        <v>71</v>
      </c>
      <c r="N1524">
        <f t="shared" si="282"/>
        <v>1</v>
      </c>
      <c r="O1524">
        <f t="shared" ca="1" si="283"/>
        <v>2373</v>
      </c>
      <c r="P1524">
        <f t="shared" ca="1" si="284"/>
        <v>122373</v>
      </c>
      <c r="Q1524" s="11">
        <v>101000119440</v>
      </c>
      <c r="R1524" s="13">
        <f t="shared" ca="1" si="285"/>
        <v>1214</v>
      </c>
      <c r="S1524">
        <f t="shared" ca="1" si="286"/>
        <v>1214</v>
      </c>
      <c r="U1524" s="13">
        <v>1215</v>
      </c>
      <c r="V1524" s="13">
        <v>1215</v>
      </c>
      <c r="W1524" s="13">
        <f t="shared" si="287"/>
        <v>1215</v>
      </c>
      <c r="X1524" s="15">
        <v>1523</v>
      </c>
      <c r="Y1524" s="15" t="s">
        <v>26882</v>
      </c>
      <c r="Z1524" t="str">
        <f t="shared" si="288"/>
        <v>11001000000000001523</v>
      </c>
    </row>
    <row r="1525" spans="1:26" x14ac:dyDescent="0.2">
      <c r="A1525" s="2">
        <v>42914</v>
      </c>
      <c r="B1525" s="2">
        <f t="shared" ca="1" si="278"/>
        <v>42883</v>
      </c>
      <c r="C1525" s="5" t="s">
        <v>26856</v>
      </c>
      <c r="D1525">
        <f t="shared" si="279"/>
        <v>7</v>
      </c>
      <c r="E1525" s="7" t="s">
        <v>26857</v>
      </c>
      <c r="F1525">
        <f t="shared" si="289"/>
        <v>4</v>
      </c>
      <c r="G1525" t="s">
        <v>26860</v>
      </c>
      <c r="H1525" t="str">
        <f t="shared" si="280"/>
        <v>NIT</v>
      </c>
      <c r="I1525" t="s">
        <v>26858</v>
      </c>
      <c r="J1525" t="str">
        <f t="shared" si="281"/>
        <v>CC</v>
      </c>
      <c r="K1525" s="2">
        <v>42865</v>
      </c>
      <c r="L1525" s="2">
        <v>42926</v>
      </c>
      <c r="M1525" t="s">
        <v>51</v>
      </c>
      <c r="N1525">
        <f t="shared" si="282"/>
        <v>2</v>
      </c>
      <c r="O1525">
        <f t="shared" ca="1" si="283"/>
        <v>2021</v>
      </c>
      <c r="P1525">
        <f t="shared" ca="1" si="284"/>
        <v>122021</v>
      </c>
      <c r="Q1525" s="12"/>
      <c r="R1525" s="13">
        <f t="shared" si="285"/>
        <v>0</v>
      </c>
      <c r="S1525">
        <f t="shared" ca="1" si="286"/>
        <v>1215</v>
      </c>
      <c r="U1525" s="13">
        <v>0</v>
      </c>
      <c r="V1525" s="13">
        <v>0</v>
      </c>
      <c r="W1525" s="13" t="str">
        <f t="shared" si="287"/>
        <v/>
      </c>
      <c r="X1525" s="15">
        <v>1524</v>
      </c>
      <c r="Y1525" s="15" t="s">
        <v>26882</v>
      </c>
      <c r="Z1525" t="str">
        <f t="shared" si="288"/>
        <v>11001000000000001524</v>
      </c>
    </row>
    <row r="1526" spans="1:26" x14ac:dyDescent="0.2">
      <c r="A1526" s="2">
        <v>42915</v>
      </c>
      <c r="B1526" s="2">
        <f t="shared" ca="1" si="278"/>
        <v>42880</v>
      </c>
      <c r="C1526" s="5" t="s">
        <v>26861</v>
      </c>
      <c r="D1526">
        <f t="shared" si="279"/>
        <v>5</v>
      </c>
      <c r="E1526" s="7" t="s">
        <v>26862</v>
      </c>
      <c r="F1526">
        <f t="shared" si="289"/>
        <v>3</v>
      </c>
      <c r="G1526" t="s">
        <v>26858</v>
      </c>
      <c r="H1526" t="str">
        <f t="shared" si="280"/>
        <v>CC</v>
      </c>
      <c r="I1526" t="s">
        <v>26858</v>
      </c>
      <c r="J1526" t="str">
        <f t="shared" si="281"/>
        <v>CC</v>
      </c>
      <c r="K1526" s="2">
        <v>42865</v>
      </c>
      <c r="L1526" s="2">
        <v>42926</v>
      </c>
      <c r="M1526" t="s">
        <v>71</v>
      </c>
      <c r="N1526">
        <f t="shared" si="282"/>
        <v>1</v>
      </c>
      <c r="O1526">
        <f t="shared" ca="1" si="283"/>
        <v>2477</v>
      </c>
      <c r="P1526">
        <f t="shared" ca="1" si="284"/>
        <v>122477</v>
      </c>
      <c r="Q1526" s="11">
        <v>101000145782</v>
      </c>
      <c r="R1526" s="13">
        <f t="shared" ca="1" si="285"/>
        <v>1213</v>
      </c>
      <c r="S1526">
        <f t="shared" ca="1" si="286"/>
        <v>1213</v>
      </c>
      <c r="U1526" s="13">
        <v>1214</v>
      </c>
      <c r="V1526" s="13">
        <v>1214</v>
      </c>
      <c r="W1526" s="13">
        <f t="shared" si="287"/>
        <v>1214</v>
      </c>
      <c r="X1526" s="15">
        <v>1525</v>
      </c>
      <c r="Y1526" s="15" t="s">
        <v>26882</v>
      </c>
      <c r="Z1526" t="str">
        <f t="shared" si="288"/>
        <v>11001000000000001525</v>
      </c>
    </row>
    <row r="1527" spans="1:26" x14ac:dyDescent="0.2">
      <c r="A1527" s="2">
        <v>42913</v>
      </c>
      <c r="B1527" s="2">
        <f t="shared" ca="1" si="278"/>
        <v>42910</v>
      </c>
      <c r="C1527" s="5" t="s">
        <v>26861</v>
      </c>
      <c r="D1527">
        <f t="shared" si="279"/>
        <v>5</v>
      </c>
      <c r="E1527" s="7" t="s">
        <v>26862</v>
      </c>
      <c r="F1527">
        <f t="shared" si="289"/>
        <v>3</v>
      </c>
      <c r="G1527" t="s">
        <v>26858</v>
      </c>
      <c r="H1527" t="str">
        <f t="shared" si="280"/>
        <v>CC</v>
      </c>
      <c r="I1527" t="s">
        <v>26858</v>
      </c>
      <c r="J1527" t="str">
        <f t="shared" si="281"/>
        <v>CC</v>
      </c>
      <c r="K1527" s="2">
        <v>42865</v>
      </c>
      <c r="L1527" s="2">
        <v>42926</v>
      </c>
      <c r="M1527" t="s">
        <v>51</v>
      </c>
      <c r="N1527">
        <f t="shared" si="282"/>
        <v>2</v>
      </c>
      <c r="O1527">
        <f t="shared" ca="1" si="283"/>
        <v>2035</v>
      </c>
      <c r="P1527">
        <f t="shared" ca="1" si="284"/>
        <v>122035</v>
      </c>
      <c r="Q1527" s="12"/>
      <c r="R1527" s="13">
        <f t="shared" si="285"/>
        <v>0</v>
      </c>
      <c r="S1527">
        <f t="shared" ca="1" si="286"/>
        <v>1215</v>
      </c>
      <c r="U1527" s="13">
        <v>0</v>
      </c>
      <c r="V1527" s="13">
        <v>0</v>
      </c>
      <c r="W1527" s="13" t="str">
        <f t="shared" si="287"/>
        <v/>
      </c>
      <c r="X1527" s="15">
        <v>1526</v>
      </c>
      <c r="Y1527" s="15" t="s">
        <v>26882</v>
      </c>
      <c r="Z1527" t="str">
        <f t="shared" si="288"/>
        <v>11001000000000001526</v>
      </c>
    </row>
    <row r="1528" spans="1:26" x14ac:dyDescent="0.2">
      <c r="A1528" s="2">
        <v>42915</v>
      </c>
      <c r="B1528" s="2">
        <f t="shared" ca="1" si="278"/>
        <v>42886</v>
      </c>
      <c r="C1528" s="5" t="s">
        <v>26859</v>
      </c>
      <c r="D1528">
        <f t="shared" si="279"/>
        <v>9</v>
      </c>
      <c r="E1528" s="7" t="s">
        <v>26857</v>
      </c>
      <c r="F1528">
        <f t="shared" si="289"/>
        <v>4</v>
      </c>
      <c r="G1528" t="s">
        <v>26858</v>
      </c>
      <c r="H1528" t="str">
        <f t="shared" si="280"/>
        <v>CC</v>
      </c>
      <c r="I1528" t="s">
        <v>26858</v>
      </c>
      <c r="J1528" t="str">
        <f t="shared" si="281"/>
        <v>CC</v>
      </c>
      <c r="K1528" s="2">
        <v>42865</v>
      </c>
      <c r="L1528" s="2">
        <v>42926</v>
      </c>
      <c r="M1528" t="s">
        <v>71</v>
      </c>
      <c r="N1528">
        <f t="shared" si="282"/>
        <v>1</v>
      </c>
      <c r="O1528">
        <f t="shared" ca="1" si="283"/>
        <v>2423</v>
      </c>
      <c r="P1528">
        <f t="shared" ca="1" si="284"/>
        <v>122423</v>
      </c>
      <c r="Q1528" s="12"/>
      <c r="R1528" s="13">
        <f t="shared" si="285"/>
        <v>0</v>
      </c>
      <c r="S1528">
        <f t="shared" ca="1" si="286"/>
        <v>1213</v>
      </c>
      <c r="U1528" s="13">
        <v>0</v>
      </c>
      <c r="V1528" s="13">
        <v>0</v>
      </c>
      <c r="W1528" s="13" t="str">
        <f t="shared" si="287"/>
        <v/>
      </c>
      <c r="X1528" s="15">
        <v>1527</v>
      </c>
      <c r="Y1528" s="15" t="s">
        <v>26882</v>
      </c>
      <c r="Z1528" t="str">
        <f t="shared" si="288"/>
        <v>11001000000000001527</v>
      </c>
    </row>
    <row r="1529" spans="1:26" x14ac:dyDescent="0.2">
      <c r="A1529" s="2">
        <v>42915</v>
      </c>
      <c r="B1529" s="2">
        <f t="shared" ca="1" si="278"/>
        <v>42894</v>
      </c>
      <c r="C1529" s="5" t="s">
        <v>26856</v>
      </c>
      <c r="D1529">
        <f t="shared" si="279"/>
        <v>7</v>
      </c>
      <c r="E1529" s="7" t="s">
        <v>26857</v>
      </c>
      <c r="F1529">
        <f t="shared" si="289"/>
        <v>4</v>
      </c>
      <c r="G1529" t="s">
        <v>26858</v>
      </c>
      <c r="H1529" t="str">
        <f t="shared" si="280"/>
        <v>CC</v>
      </c>
      <c r="I1529" t="s">
        <v>26858</v>
      </c>
      <c r="J1529" t="str">
        <f t="shared" si="281"/>
        <v>CC</v>
      </c>
      <c r="K1529" s="2">
        <v>42865</v>
      </c>
      <c r="L1529" s="2">
        <v>42926</v>
      </c>
      <c r="M1529" t="s">
        <v>71</v>
      </c>
      <c r="N1529">
        <f t="shared" si="282"/>
        <v>1</v>
      </c>
      <c r="O1529">
        <f t="shared" ca="1" si="283"/>
        <v>2981</v>
      </c>
      <c r="P1529">
        <f t="shared" ca="1" si="284"/>
        <v>122981</v>
      </c>
      <c r="Q1529" s="12"/>
      <c r="R1529" s="13">
        <f t="shared" si="285"/>
        <v>0</v>
      </c>
      <c r="S1529">
        <f t="shared" ca="1" si="286"/>
        <v>1214</v>
      </c>
      <c r="U1529" s="13">
        <v>0</v>
      </c>
      <c r="V1529" s="13">
        <v>0</v>
      </c>
      <c r="W1529" s="13" t="str">
        <f t="shared" si="287"/>
        <v/>
      </c>
      <c r="X1529" s="15">
        <v>1528</v>
      </c>
      <c r="Y1529" s="15" t="s">
        <v>26882</v>
      </c>
      <c r="Z1529" t="str">
        <f t="shared" si="288"/>
        <v>11001000000000001528</v>
      </c>
    </row>
    <row r="1530" spans="1:26" x14ac:dyDescent="0.2">
      <c r="A1530" s="2">
        <v>42913</v>
      </c>
      <c r="B1530" s="2">
        <f t="shared" ca="1" si="278"/>
        <v>42897</v>
      </c>
      <c r="C1530" s="5" t="s">
        <v>26865</v>
      </c>
      <c r="D1530">
        <f t="shared" si="279"/>
        <v>14</v>
      </c>
      <c r="E1530" s="7" t="s">
        <v>26862</v>
      </c>
      <c r="F1530">
        <f t="shared" si="289"/>
        <v>3</v>
      </c>
      <c r="G1530" t="s">
        <v>26858</v>
      </c>
      <c r="H1530" t="str">
        <f t="shared" si="280"/>
        <v>CC</v>
      </c>
      <c r="I1530" t="s">
        <v>26858</v>
      </c>
      <c r="J1530" t="str">
        <f t="shared" si="281"/>
        <v>CC</v>
      </c>
      <c r="K1530" s="2">
        <v>42865</v>
      </c>
      <c r="L1530" s="2">
        <v>42926</v>
      </c>
      <c r="M1530" t="s">
        <v>51</v>
      </c>
      <c r="N1530">
        <f t="shared" si="282"/>
        <v>2</v>
      </c>
      <c r="O1530">
        <f t="shared" ca="1" si="283"/>
        <v>2971</v>
      </c>
      <c r="P1530">
        <f t="shared" ca="1" si="284"/>
        <v>122971</v>
      </c>
      <c r="Q1530" s="12"/>
      <c r="R1530" s="13">
        <f t="shared" si="285"/>
        <v>0</v>
      </c>
      <c r="S1530">
        <f t="shared" ca="1" si="286"/>
        <v>1215</v>
      </c>
      <c r="U1530" s="13">
        <v>0</v>
      </c>
      <c r="V1530" s="13">
        <v>0</v>
      </c>
      <c r="W1530" s="13" t="str">
        <f t="shared" si="287"/>
        <v/>
      </c>
      <c r="X1530" s="15">
        <v>1529</v>
      </c>
      <c r="Y1530" s="15" t="s">
        <v>26882</v>
      </c>
      <c r="Z1530" t="str">
        <f t="shared" si="288"/>
        <v>11001000000000001529</v>
      </c>
    </row>
    <row r="1531" spans="1:26" x14ac:dyDescent="0.2">
      <c r="A1531" s="2">
        <v>42913</v>
      </c>
      <c r="B1531" s="2">
        <f t="shared" ca="1" si="278"/>
        <v>42866</v>
      </c>
      <c r="C1531" s="5" t="s">
        <v>26869</v>
      </c>
      <c r="D1531">
        <f t="shared" si="279"/>
        <v>4</v>
      </c>
      <c r="E1531" s="7" t="s">
        <v>26862</v>
      </c>
      <c r="F1531">
        <f t="shared" si="289"/>
        <v>3</v>
      </c>
      <c r="G1531" t="s">
        <v>26860</v>
      </c>
      <c r="H1531" t="str">
        <f t="shared" si="280"/>
        <v>NIT</v>
      </c>
      <c r="I1531" t="s">
        <v>26858</v>
      </c>
      <c r="J1531" t="str">
        <f t="shared" si="281"/>
        <v>CC</v>
      </c>
      <c r="K1531" s="2">
        <v>42865</v>
      </c>
      <c r="L1531" s="2">
        <v>42926</v>
      </c>
      <c r="M1531" t="s">
        <v>71</v>
      </c>
      <c r="N1531">
        <f t="shared" si="282"/>
        <v>1</v>
      </c>
      <c r="O1531">
        <f t="shared" ca="1" si="283"/>
        <v>2344</v>
      </c>
      <c r="P1531">
        <f t="shared" ca="1" si="284"/>
        <v>122344</v>
      </c>
      <c r="Q1531" s="12"/>
      <c r="R1531" s="13">
        <f t="shared" si="285"/>
        <v>0</v>
      </c>
      <c r="S1531">
        <f t="shared" ca="1" si="286"/>
        <v>1216</v>
      </c>
      <c r="U1531" s="13">
        <v>0</v>
      </c>
      <c r="V1531" s="13">
        <v>0</v>
      </c>
      <c r="W1531" s="13" t="str">
        <f t="shared" si="287"/>
        <v/>
      </c>
      <c r="X1531" s="15">
        <v>1530</v>
      </c>
      <c r="Y1531" s="15" t="s">
        <v>26882</v>
      </c>
      <c r="Z1531" t="str">
        <f t="shared" si="288"/>
        <v>11001000000000001530</v>
      </c>
    </row>
    <row r="1532" spans="1:26" x14ac:dyDescent="0.2">
      <c r="A1532" s="2">
        <v>42915</v>
      </c>
      <c r="B1532" s="2">
        <f t="shared" ca="1" si="278"/>
        <v>42924</v>
      </c>
      <c r="C1532" s="5" t="s">
        <v>26869</v>
      </c>
      <c r="D1532">
        <f t="shared" si="279"/>
        <v>4</v>
      </c>
      <c r="E1532" s="7" t="s">
        <v>26862</v>
      </c>
      <c r="F1532">
        <f t="shared" si="289"/>
        <v>3</v>
      </c>
      <c r="G1532" t="s">
        <v>26860</v>
      </c>
      <c r="H1532" t="str">
        <f t="shared" si="280"/>
        <v>NIT</v>
      </c>
      <c r="I1532" t="s">
        <v>26858</v>
      </c>
      <c r="J1532" t="str">
        <f t="shared" si="281"/>
        <v>CC</v>
      </c>
      <c r="K1532" s="2">
        <v>42865</v>
      </c>
      <c r="L1532" s="2">
        <v>42926</v>
      </c>
      <c r="M1532" t="s">
        <v>71</v>
      </c>
      <c r="N1532">
        <f t="shared" si="282"/>
        <v>1</v>
      </c>
      <c r="O1532">
        <f t="shared" ca="1" si="283"/>
        <v>2742</v>
      </c>
      <c r="P1532">
        <f t="shared" ca="1" si="284"/>
        <v>122742</v>
      </c>
      <c r="Q1532" s="12"/>
      <c r="R1532" s="13">
        <f t="shared" si="285"/>
        <v>0</v>
      </c>
      <c r="S1532">
        <f t="shared" ca="1" si="286"/>
        <v>1216</v>
      </c>
      <c r="U1532" s="13">
        <v>0</v>
      </c>
      <c r="V1532" s="13">
        <v>0</v>
      </c>
      <c r="W1532" s="13" t="str">
        <f t="shared" si="287"/>
        <v/>
      </c>
      <c r="X1532" s="15">
        <v>1531</v>
      </c>
      <c r="Y1532" s="15" t="s">
        <v>26882</v>
      </c>
      <c r="Z1532" t="str">
        <f t="shared" si="288"/>
        <v>11001000000000001531</v>
      </c>
    </row>
    <row r="1533" spans="1:26" x14ac:dyDescent="0.2">
      <c r="A1533" s="2">
        <v>42914</v>
      </c>
      <c r="B1533" s="2">
        <f t="shared" ca="1" si="278"/>
        <v>42911</v>
      </c>
      <c r="C1533" s="5" t="s">
        <v>26867</v>
      </c>
      <c r="D1533">
        <f t="shared" si="279"/>
        <v>6</v>
      </c>
      <c r="E1533" s="7" t="s">
        <v>26862</v>
      </c>
      <c r="F1533">
        <f t="shared" si="289"/>
        <v>3</v>
      </c>
      <c r="G1533" t="s">
        <v>26858</v>
      </c>
      <c r="H1533" t="str">
        <f t="shared" si="280"/>
        <v>CC</v>
      </c>
      <c r="I1533" t="s">
        <v>26858</v>
      </c>
      <c r="J1533" t="str">
        <f t="shared" si="281"/>
        <v>CC</v>
      </c>
      <c r="K1533" s="2">
        <v>42865</v>
      </c>
      <c r="L1533" s="2">
        <v>42926</v>
      </c>
      <c r="M1533" t="s">
        <v>51</v>
      </c>
      <c r="N1533">
        <f t="shared" si="282"/>
        <v>2</v>
      </c>
      <c r="O1533">
        <f t="shared" ca="1" si="283"/>
        <v>2339</v>
      </c>
      <c r="P1533">
        <f t="shared" ca="1" si="284"/>
        <v>122339</v>
      </c>
      <c r="Q1533" s="12"/>
      <c r="R1533" s="13">
        <f t="shared" si="285"/>
        <v>0</v>
      </c>
      <c r="S1533">
        <f t="shared" ca="1" si="286"/>
        <v>1215</v>
      </c>
      <c r="U1533" s="13">
        <v>0</v>
      </c>
      <c r="V1533" s="13">
        <v>0</v>
      </c>
      <c r="W1533" s="13" t="str">
        <f t="shared" si="287"/>
        <v/>
      </c>
      <c r="X1533" s="15">
        <v>1532</v>
      </c>
      <c r="Y1533" s="15" t="s">
        <v>26882</v>
      </c>
      <c r="Z1533" t="str">
        <f t="shared" si="288"/>
        <v>11001000000000001532</v>
      </c>
    </row>
    <row r="1534" spans="1:26" x14ac:dyDescent="0.2">
      <c r="A1534" s="2">
        <v>42915</v>
      </c>
      <c r="B1534" s="2">
        <f t="shared" ca="1" si="278"/>
        <v>42879</v>
      </c>
      <c r="C1534" s="5" t="s">
        <v>26861</v>
      </c>
      <c r="D1534">
        <f t="shared" si="279"/>
        <v>5</v>
      </c>
      <c r="E1534" s="7" t="s">
        <v>26862</v>
      </c>
      <c r="F1534">
        <f t="shared" si="289"/>
        <v>3</v>
      </c>
      <c r="G1534" t="s">
        <v>26858</v>
      </c>
      <c r="H1534" t="str">
        <f t="shared" si="280"/>
        <v>CC</v>
      </c>
      <c r="I1534" t="s">
        <v>26858</v>
      </c>
      <c r="J1534" t="str">
        <f t="shared" si="281"/>
        <v>CC</v>
      </c>
      <c r="K1534" s="2">
        <v>42865</v>
      </c>
      <c r="L1534" s="2">
        <v>42926</v>
      </c>
      <c r="M1534" t="s">
        <v>51</v>
      </c>
      <c r="N1534">
        <f t="shared" si="282"/>
        <v>2</v>
      </c>
      <c r="O1534">
        <f t="shared" ca="1" si="283"/>
        <v>2463</v>
      </c>
      <c r="P1534">
        <f t="shared" ca="1" si="284"/>
        <v>122463</v>
      </c>
      <c r="Q1534" s="12"/>
      <c r="R1534" s="13">
        <f t="shared" si="285"/>
        <v>0</v>
      </c>
      <c r="S1534">
        <f t="shared" ca="1" si="286"/>
        <v>1216</v>
      </c>
      <c r="U1534" s="13">
        <v>0</v>
      </c>
      <c r="V1534" s="13">
        <v>0</v>
      </c>
      <c r="W1534" s="13" t="str">
        <f t="shared" si="287"/>
        <v/>
      </c>
      <c r="X1534" s="15">
        <v>1533</v>
      </c>
      <c r="Y1534" s="15" t="s">
        <v>26882</v>
      </c>
      <c r="Z1534" t="str">
        <f t="shared" si="288"/>
        <v>11001000000000001533</v>
      </c>
    </row>
    <row r="1535" spans="1:26" x14ac:dyDescent="0.2">
      <c r="A1535" s="2">
        <v>42915</v>
      </c>
      <c r="B1535" s="2">
        <f t="shared" ca="1" si="278"/>
        <v>42926</v>
      </c>
      <c r="C1535" s="5" t="s">
        <v>26864</v>
      </c>
      <c r="D1535">
        <f t="shared" si="279"/>
        <v>11</v>
      </c>
      <c r="E1535" s="7" t="s">
        <v>26862</v>
      </c>
      <c r="F1535">
        <f t="shared" si="289"/>
        <v>3</v>
      </c>
      <c r="G1535" t="s">
        <v>26858</v>
      </c>
      <c r="H1535" t="str">
        <f t="shared" si="280"/>
        <v>CC</v>
      </c>
      <c r="I1535" t="s">
        <v>26858</v>
      </c>
      <c r="J1535" t="str">
        <f t="shared" si="281"/>
        <v>CC</v>
      </c>
      <c r="K1535" s="2">
        <v>42865</v>
      </c>
      <c r="L1535" s="2">
        <v>42926</v>
      </c>
      <c r="M1535" t="s">
        <v>51</v>
      </c>
      <c r="N1535">
        <f t="shared" si="282"/>
        <v>2</v>
      </c>
      <c r="O1535">
        <f t="shared" ca="1" si="283"/>
        <v>2427</v>
      </c>
      <c r="P1535">
        <f t="shared" ca="1" si="284"/>
        <v>122427</v>
      </c>
      <c r="Q1535" s="11">
        <v>101000139769</v>
      </c>
      <c r="R1535" s="13">
        <f t="shared" ca="1" si="285"/>
        <v>1216</v>
      </c>
      <c r="S1535">
        <f t="shared" ca="1" si="286"/>
        <v>1216</v>
      </c>
      <c r="U1535" s="13">
        <v>1214</v>
      </c>
      <c r="V1535" s="13">
        <v>1214</v>
      </c>
      <c r="W1535" s="13">
        <f t="shared" si="287"/>
        <v>1214</v>
      </c>
      <c r="X1535" s="15">
        <v>1534</v>
      </c>
      <c r="Y1535" s="15" t="s">
        <v>26882</v>
      </c>
      <c r="Z1535" t="str">
        <f t="shared" si="288"/>
        <v>11001000000000001534</v>
      </c>
    </row>
    <row r="1536" spans="1:26" x14ac:dyDescent="0.2">
      <c r="A1536" s="2">
        <v>42913</v>
      </c>
      <c r="B1536" s="2">
        <f t="shared" ca="1" si="278"/>
        <v>42905</v>
      </c>
      <c r="C1536" s="5" t="s">
        <v>26856</v>
      </c>
      <c r="D1536">
        <f t="shared" si="279"/>
        <v>7</v>
      </c>
      <c r="E1536" s="7" t="s">
        <v>26857</v>
      </c>
      <c r="F1536">
        <f t="shared" si="289"/>
        <v>4</v>
      </c>
      <c r="G1536" t="s">
        <v>26858</v>
      </c>
      <c r="H1536" t="str">
        <f t="shared" si="280"/>
        <v>CC</v>
      </c>
      <c r="I1536" t="s">
        <v>26858</v>
      </c>
      <c r="J1536" t="str">
        <f t="shared" si="281"/>
        <v>CC</v>
      </c>
      <c r="K1536" s="2">
        <v>42865</v>
      </c>
      <c r="L1536" s="2">
        <v>42926</v>
      </c>
      <c r="M1536" t="s">
        <v>51</v>
      </c>
      <c r="N1536">
        <f t="shared" si="282"/>
        <v>2</v>
      </c>
      <c r="O1536">
        <f t="shared" ca="1" si="283"/>
        <v>2042</v>
      </c>
      <c r="P1536">
        <f t="shared" ca="1" si="284"/>
        <v>122042</v>
      </c>
      <c r="Q1536" s="12"/>
      <c r="R1536" s="13">
        <f t="shared" si="285"/>
        <v>0</v>
      </c>
      <c r="S1536">
        <f t="shared" ca="1" si="286"/>
        <v>1213</v>
      </c>
      <c r="U1536" s="13">
        <v>0</v>
      </c>
      <c r="V1536" s="13">
        <v>0</v>
      </c>
      <c r="W1536" s="13" t="str">
        <f t="shared" si="287"/>
        <v/>
      </c>
      <c r="X1536" s="15">
        <v>1535</v>
      </c>
      <c r="Y1536" s="15" t="s">
        <v>26882</v>
      </c>
      <c r="Z1536" t="str">
        <f t="shared" si="288"/>
        <v>11001000000000001535</v>
      </c>
    </row>
    <row r="1537" spans="1:26" x14ac:dyDescent="0.2">
      <c r="A1537" s="2">
        <v>42914</v>
      </c>
      <c r="B1537" s="2">
        <f t="shared" ca="1" si="278"/>
        <v>42869</v>
      </c>
      <c r="C1537" s="5" t="s">
        <v>26861</v>
      </c>
      <c r="D1537">
        <f t="shared" si="279"/>
        <v>5</v>
      </c>
      <c r="E1537" s="7" t="s">
        <v>26862</v>
      </c>
      <c r="F1537">
        <f t="shared" si="289"/>
        <v>3</v>
      </c>
      <c r="G1537" t="s">
        <v>26858</v>
      </c>
      <c r="H1537" t="str">
        <f t="shared" si="280"/>
        <v>CC</v>
      </c>
      <c r="I1537" t="s">
        <v>26858</v>
      </c>
      <c r="J1537" t="str">
        <f t="shared" si="281"/>
        <v>CC</v>
      </c>
      <c r="K1537" s="2">
        <v>42865</v>
      </c>
      <c r="L1537" s="2">
        <v>42926</v>
      </c>
      <c r="M1537" t="s">
        <v>71</v>
      </c>
      <c r="N1537">
        <f t="shared" si="282"/>
        <v>1</v>
      </c>
      <c r="O1537">
        <f t="shared" ca="1" si="283"/>
        <v>2472</v>
      </c>
      <c r="P1537">
        <f t="shared" ca="1" si="284"/>
        <v>122472</v>
      </c>
      <c r="Q1537" s="12"/>
      <c r="R1537" s="13">
        <f t="shared" si="285"/>
        <v>0</v>
      </c>
      <c r="S1537">
        <f t="shared" ca="1" si="286"/>
        <v>1213</v>
      </c>
      <c r="U1537" s="13">
        <v>0</v>
      </c>
      <c r="V1537" s="13">
        <v>0</v>
      </c>
      <c r="W1537" s="13" t="str">
        <f t="shared" si="287"/>
        <v/>
      </c>
      <c r="X1537" s="15">
        <v>1536</v>
      </c>
      <c r="Y1537" s="15" t="s">
        <v>26882</v>
      </c>
      <c r="Z1537" t="str">
        <f t="shared" si="288"/>
        <v>11001000000000001536</v>
      </c>
    </row>
    <row r="1538" spans="1:26" x14ac:dyDescent="0.2">
      <c r="A1538" s="2">
        <v>42915</v>
      </c>
      <c r="B1538" s="2">
        <f t="shared" ref="B1538:B1601" ca="1" si="290">RANDBETWEEN(K1538,L1538)</f>
        <v>42899</v>
      </c>
      <c r="C1538" s="5" t="s">
        <v>26869</v>
      </c>
      <c r="D1538">
        <f t="shared" ref="D1538:D1601" si="291">IF(C1538="BICICLETA",1,IF(C1538="TRACCION ANIMAL",2,IF(C1538="AUTOMOVIL",3,IF(C1538="CAMPERO",4,IF(C1538="CAMIONETA",5,IF(C1538="MICROBUS",6,IF(C1538="BUSETA",7,IF(C1538="BUS",8,IF(C1538="BUS_ARTICULADO",9,IF(C1538="CAMION",10,IF(C1538="VOLQUETA",11,IF(C1538="TRACTOCAMION",12,IF(C1538="MOTOTRICICLO",13,IF(C1538="MOTOCARRO",14,IF(C1538="MOTOCICLETA",15,IF(C1538="CUATRIMOTO",16,IF(C1538="REMOLQUE",17,"NADA")))))))))))))))))</f>
        <v>4</v>
      </c>
      <c r="E1538" s="7" t="s">
        <v>26862</v>
      </c>
      <c r="F1538">
        <f t="shared" si="289"/>
        <v>3</v>
      </c>
      <c r="G1538" t="s">
        <v>26858</v>
      </c>
      <c r="H1538" t="str">
        <f t="shared" ref="H1538:H1601" si="292">IF(G1538="Cédula Ciudadanía","CC",IF(G1538="Nit","NIT",IF(G1538="Cédula Extranjería","CE",IF(G1538="Tarjeta Identidad","TI",IF(G1538="Pasaporte","CE","NADA")))))</f>
        <v>CC</v>
      </c>
      <c r="I1538" t="s">
        <v>26858</v>
      </c>
      <c r="J1538" t="str">
        <f t="shared" ref="J1538:J1601" si="293">IF(I1538="Cédula Ciudadanía","CC",IF(I1538="Nit","NIT",IF(I1538="Cédula Extranjería","CE",IF(I1538="Tarjeta Identidad","TI",IF(I1538="Pasaporte","CE","NADA")))))</f>
        <v>CC</v>
      </c>
      <c r="K1538" s="2">
        <v>42865</v>
      </c>
      <c r="L1538" s="2">
        <v>42926</v>
      </c>
      <c r="M1538" t="s">
        <v>51</v>
      </c>
      <c r="N1538">
        <f t="shared" si="282"/>
        <v>2</v>
      </c>
      <c r="O1538">
        <f t="shared" ca="1" si="283"/>
        <v>2139</v>
      </c>
      <c r="P1538">
        <f t="shared" ca="1" si="284"/>
        <v>122139</v>
      </c>
      <c r="Q1538" s="12"/>
      <c r="R1538" s="13">
        <f t="shared" si="285"/>
        <v>0</v>
      </c>
      <c r="S1538">
        <f t="shared" ca="1" si="286"/>
        <v>1216</v>
      </c>
      <c r="U1538" s="13">
        <v>0</v>
      </c>
      <c r="V1538" s="13">
        <v>0</v>
      </c>
      <c r="W1538" s="13" t="str">
        <f t="shared" si="287"/>
        <v/>
      </c>
      <c r="X1538" s="15">
        <v>1537</v>
      </c>
      <c r="Y1538" s="15" t="s">
        <v>26882</v>
      </c>
      <c r="Z1538" t="str">
        <f t="shared" si="288"/>
        <v>11001000000000001537</v>
      </c>
    </row>
    <row r="1539" spans="1:26" x14ac:dyDescent="0.2">
      <c r="A1539" s="2">
        <v>42914</v>
      </c>
      <c r="B1539" s="2">
        <f t="shared" ca="1" si="290"/>
        <v>42885</v>
      </c>
      <c r="C1539" s="5" t="s">
        <v>26867</v>
      </c>
      <c r="D1539">
        <f t="shared" si="291"/>
        <v>6</v>
      </c>
      <c r="E1539" s="7" t="s">
        <v>26862</v>
      </c>
      <c r="F1539">
        <f t="shared" si="289"/>
        <v>3</v>
      </c>
      <c r="G1539" t="s">
        <v>26858</v>
      </c>
      <c r="H1539" t="str">
        <f t="shared" si="292"/>
        <v>CC</v>
      </c>
      <c r="I1539" t="s">
        <v>26858</v>
      </c>
      <c r="J1539" t="str">
        <f t="shared" si="293"/>
        <v>CC</v>
      </c>
      <c r="K1539" s="2">
        <v>42865</v>
      </c>
      <c r="L1539" s="2">
        <v>42926</v>
      </c>
      <c r="M1539" t="s">
        <v>71</v>
      </c>
      <c r="N1539">
        <f t="shared" ref="N1539:N1602" si="294">IF(M1539="M",1,2)</f>
        <v>1</v>
      </c>
      <c r="O1539">
        <f t="shared" ref="O1539:O1602" ca="1" si="295">RANDBETWEEN(1999,2999)</f>
        <v>2848</v>
      </c>
      <c r="P1539">
        <f t="shared" ref="P1539:P1602" ca="1" si="296">O1539+120000</f>
        <v>122848</v>
      </c>
      <c r="Q1539" s="12"/>
      <c r="R1539" s="13">
        <f t="shared" ref="R1539:R1602" si="297">IF(Q1539=T1539,U1539,(S1539))</f>
        <v>0</v>
      </c>
      <c r="S1539">
        <f t="shared" ref="S1539:S1602" ca="1" si="298">RANDBETWEEN(1213,1216)</f>
        <v>1214</v>
      </c>
      <c r="U1539" s="13">
        <v>0</v>
      </c>
      <c r="V1539" s="13">
        <v>0</v>
      </c>
      <c r="W1539" s="13" t="str">
        <f t="shared" ref="W1539:W1602" si="299">IF(U1539=0,"",V1539)</f>
        <v/>
      </c>
      <c r="X1539" s="15">
        <v>1538</v>
      </c>
      <c r="Y1539" s="15" t="s">
        <v>26882</v>
      </c>
      <c r="Z1539" t="str">
        <f t="shared" ref="Z1539:Z1602" si="300">CONCATENATE(Y1539,X1539)</f>
        <v>11001000000000001538</v>
      </c>
    </row>
    <row r="1540" spans="1:26" x14ac:dyDescent="0.2">
      <c r="A1540" s="2">
        <v>42914</v>
      </c>
      <c r="B1540" s="2">
        <f t="shared" ca="1" si="290"/>
        <v>42906</v>
      </c>
      <c r="C1540" s="5" t="s">
        <v>26856</v>
      </c>
      <c r="D1540">
        <f t="shared" si="291"/>
        <v>7</v>
      </c>
      <c r="E1540" s="7" t="s">
        <v>26857</v>
      </c>
      <c r="F1540">
        <f t="shared" si="289"/>
        <v>4</v>
      </c>
      <c r="G1540" t="s">
        <v>26860</v>
      </c>
      <c r="H1540" t="str">
        <f t="shared" si="292"/>
        <v>NIT</v>
      </c>
      <c r="I1540" t="s">
        <v>26858</v>
      </c>
      <c r="J1540" t="str">
        <f t="shared" si="293"/>
        <v>CC</v>
      </c>
      <c r="K1540" s="2">
        <v>42865</v>
      </c>
      <c r="L1540" s="2">
        <v>42926</v>
      </c>
      <c r="M1540" t="s">
        <v>51</v>
      </c>
      <c r="N1540">
        <f t="shared" si="294"/>
        <v>2</v>
      </c>
      <c r="O1540">
        <f t="shared" ca="1" si="295"/>
        <v>2963</v>
      </c>
      <c r="P1540">
        <f t="shared" ca="1" si="296"/>
        <v>122963</v>
      </c>
      <c r="Q1540" s="12"/>
      <c r="R1540" s="13">
        <f t="shared" si="297"/>
        <v>0</v>
      </c>
      <c r="S1540">
        <f t="shared" ca="1" si="298"/>
        <v>1216</v>
      </c>
      <c r="U1540" s="13">
        <v>0</v>
      </c>
      <c r="V1540" s="13">
        <v>0</v>
      </c>
      <c r="W1540" s="13" t="str">
        <f t="shared" si="299"/>
        <v/>
      </c>
      <c r="X1540" s="15">
        <v>1539</v>
      </c>
      <c r="Y1540" s="15" t="s">
        <v>26882</v>
      </c>
      <c r="Z1540" t="str">
        <f t="shared" si="300"/>
        <v>11001000000000001539</v>
      </c>
    </row>
    <row r="1541" spans="1:26" x14ac:dyDescent="0.2">
      <c r="A1541" s="2">
        <v>42913</v>
      </c>
      <c r="B1541" s="2">
        <f t="shared" ca="1" si="290"/>
        <v>42882</v>
      </c>
      <c r="C1541" s="5" t="s">
        <v>26867</v>
      </c>
      <c r="D1541">
        <f t="shared" si="291"/>
        <v>6</v>
      </c>
      <c r="E1541" s="7" t="s">
        <v>26862</v>
      </c>
      <c r="F1541">
        <f t="shared" si="289"/>
        <v>3</v>
      </c>
      <c r="G1541" t="s">
        <v>26858</v>
      </c>
      <c r="H1541" t="str">
        <f t="shared" si="292"/>
        <v>CC</v>
      </c>
      <c r="I1541" t="s">
        <v>26858</v>
      </c>
      <c r="J1541" t="str">
        <f t="shared" si="293"/>
        <v>CC</v>
      </c>
      <c r="K1541" s="2">
        <v>42865</v>
      </c>
      <c r="L1541" s="2">
        <v>42926</v>
      </c>
      <c r="M1541" t="s">
        <v>51</v>
      </c>
      <c r="N1541">
        <f t="shared" si="294"/>
        <v>2</v>
      </c>
      <c r="O1541">
        <f t="shared" ca="1" si="295"/>
        <v>2280</v>
      </c>
      <c r="P1541">
        <f t="shared" ca="1" si="296"/>
        <v>122280</v>
      </c>
      <c r="Q1541" s="12"/>
      <c r="R1541" s="13">
        <f t="shared" si="297"/>
        <v>0</v>
      </c>
      <c r="S1541">
        <f t="shared" ca="1" si="298"/>
        <v>1215</v>
      </c>
      <c r="U1541" s="13">
        <v>0</v>
      </c>
      <c r="V1541" s="13">
        <v>0</v>
      </c>
      <c r="W1541" s="13" t="str">
        <f t="shared" si="299"/>
        <v/>
      </c>
      <c r="X1541" s="15">
        <v>1540</v>
      </c>
      <c r="Y1541" s="15" t="s">
        <v>26882</v>
      </c>
      <c r="Z1541" t="str">
        <f t="shared" si="300"/>
        <v>11001000000000001540</v>
      </c>
    </row>
    <row r="1542" spans="1:26" x14ac:dyDescent="0.2">
      <c r="A1542" s="2">
        <v>42914</v>
      </c>
      <c r="B1542" s="2">
        <f t="shared" ca="1" si="290"/>
        <v>42924</v>
      </c>
      <c r="C1542" s="5" t="s">
        <v>26856</v>
      </c>
      <c r="D1542">
        <f t="shared" si="291"/>
        <v>7</v>
      </c>
      <c r="E1542" s="7" t="s">
        <v>26857</v>
      </c>
      <c r="F1542">
        <f t="shared" si="289"/>
        <v>4</v>
      </c>
      <c r="G1542" t="s">
        <v>26860</v>
      </c>
      <c r="H1542" t="str">
        <f t="shared" si="292"/>
        <v>NIT</v>
      </c>
      <c r="I1542" t="s">
        <v>26858</v>
      </c>
      <c r="J1542" t="str">
        <f t="shared" si="293"/>
        <v>CC</v>
      </c>
      <c r="K1542" s="2">
        <v>42865</v>
      </c>
      <c r="L1542" s="2">
        <v>42926</v>
      </c>
      <c r="M1542" t="s">
        <v>51</v>
      </c>
      <c r="N1542">
        <f t="shared" si="294"/>
        <v>2</v>
      </c>
      <c r="O1542">
        <f t="shared" ca="1" si="295"/>
        <v>2949</v>
      </c>
      <c r="P1542">
        <f t="shared" ca="1" si="296"/>
        <v>122949</v>
      </c>
      <c r="Q1542" s="11">
        <v>101000128447</v>
      </c>
      <c r="R1542" s="13">
        <f t="shared" ca="1" si="297"/>
        <v>1214</v>
      </c>
      <c r="S1542">
        <f t="shared" ca="1" si="298"/>
        <v>1214</v>
      </c>
      <c r="U1542" s="13">
        <v>1216</v>
      </c>
      <c r="V1542" s="13">
        <v>1216</v>
      </c>
      <c r="W1542" s="13">
        <f t="shared" si="299"/>
        <v>1216</v>
      </c>
      <c r="X1542" s="15">
        <v>1541</v>
      </c>
      <c r="Y1542" s="15" t="s">
        <v>26882</v>
      </c>
      <c r="Z1542" t="str">
        <f t="shared" si="300"/>
        <v>11001000000000001541</v>
      </c>
    </row>
    <row r="1543" spans="1:26" x14ac:dyDescent="0.2">
      <c r="A1543" s="2">
        <v>42915</v>
      </c>
      <c r="B1543" s="2">
        <f t="shared" ca="1" si="290"/>
        <v>42882</v>
      </c>
      <c r="C1543" s="5" t="s">
        <v>26863</v>
      </c>
      <c r="D1543">
        <f t="shared" si="291"/>
        <v>12</v>
      </c>
      <c r="E1543" s="7" t="s">
        <v>26862</v>
      </c>
      <c r="F1543">
        <f t="shared" si="289"/>
        <v>3</v>
      </c>
      <c r="G1543" t="s">
        <v>26858</v>
      </c>
      <c r="H1543" t="str">
        <f t="shared" si="292"/>
        <v>CC</v>
      </c>
      <c r="I1543" t="s">
        <v>26858</v>
      </c>
      <c r="J1543" t="str">
        <f t="shared" si="293"/>
        <v>CC</v>
      </c>
      <c r="K1543" s="2">
        <v>42865</v>
      </c>
      <c r="L1543" s="2">
        <v>42926</v>
      </c>
      <c r="M1543" t="s">
        <v>51</v>
      </c>
      <c r="N1543">
        <f t="shared" si="294"/>
        <v>2</v>
      </c>
      <c r="O1543">
        <f t="shared" ca="1" si="295"/>
        <v>2787</v>
      </c>
      <c r="P1543">
        <f t="shared" ca="1" si="296"/>
        <v>122787</v>
      </c>
      <c r="Q1543" s="11">
        <v>101000133328</v>
      </c>
      <c r="R1543" s="13">
        <f t="shared" ca="1" si="297"/>
        <v>1214</v>
      </c>
      <c r="S1543">
        <f t="shared" ca="1" si="298"/>
        <v>1214</v>
      </c>
      <c r="U1543" s="13">
        <v>1215</v>
      </c>
      <c r="V1543" s="13">
        <v>1215</v>
      </c>
      <c r="W1543" s="13">
        <f t="shared" si="299"/>
        <v>1215</v>
      </c>
      <c r="X1543" s="15">
        <v>1542</v>
      </c>
      <c r="Y1543" s="15" t="s">
        <v>26882</v>
      </c>
      <c r="Z1543" t="str">
        <f t="shared" si="300"/>
        <v>11001000000000001542</v>
      </c>
    </row>
    <row r="1544" spans="1:26" x14ac:dyDescent="0.2">
      <c r="A1544" s="2">
        <v>42913</v>
      </c>
      <c r="B1544" s="2">
        <f t="shared" ca="1" si="290"/>
        <v>42925</v>
      </c>
      <c r="C1544" s="5" t="s">
        <v>26861</v>
      </c>
      <c r="D1544">
        <f t="shared" si="291"/>
        <v>5</v>
      </c>
      <c r="E1544" s="7" t="s">
        <v>26862</v>
      </c>
      <c r="F1544">
        <f t="shared" si="289"/>
        <v>3</v>
      </c>
      <c r="G1544" t="s">
        <v>26858</v>
      </c>
      <c r="H1544" t="str">
        <f t="shared" si="292"/>
        <v>CC</v>
      </c>
      <c r="I1544" t="s">
        <v>26858</v>
      </c>
      <c r="J1544" t="str">
        <f t="shared" si="293"/>
        <v>CC</v>
      </c>
      <c r="K1544" s="2">
        <v>42865</v>
      </c>
      <c r="L1544" s="2">
        <v>42926</v>
      </c>
      <c r="M1544" t="s">
        <v>51</v>
      </c>
      <c r="N1544">
        <f t="shared" si="294"/>
        <v>2</v>
      </c>
      <c r="O1544">
        <f t="shared" ca="1" si="295"/>
        <v>2155</v>
      </c>
      <c r="P1544">
        <f t="shared" ca="1" si="296"/>
        <v>122155</v>
      </c>
      <c r="Q1544" s="12"/>
      <c r="R1544" s="13">
        <f t="shared" si="297"/>
        <v>0</v>
      </c>
      <c r="S1544">
        <f t="shared" ca="1" si="298"/>
        <v>1214</v>
      </c>
      <c r="U1544" s="13">
        <v>0</v>
      </c>
      <c r="V1544" s="13">
        <v>0</v>
      </c>
      <c r="W1544" s="13" t="str">
        <f t="shared" si="299"/>
        <v/>
      </c>
      <c r="X1544" s="15">
        <v>1543</v>
      </c>
      <c r="Y1544" s="15" t="s">
        <v>26882</v>
      </c>
      <c r="Z1544" t="str">
        <f t="shared" si="300"/>
        <v>11001000000000001543</v>
      </c>
    </row>
    <row r="1545" spans="1:26" x14ac:dyDescent="0.2">
      <c r="A1545" s="2">
        <v>42914</v>
      </c>
      <c r="B1545" s="2">
        <f t="shared" ca="1" si="290"/>
        <v>42907</v>
      </c>
      <c r="C1545" s="5" t="s">
        <v>26856</v>
      </c>
      <c r="D1545">
        <f t="shared" si="291"/>
        <v>7</v>
      </c>
      <c r="E1545" s="7" t="s">
        <v>26857</v>
      </c>
      <c r="F1545">
        <f t="shared" si="289"/>
        <v>4</v>
      </c>
      <c r="G1545" t="s">
        <v>26858</v>
      </c>
      <c r="H1545" t="str">
        <f t="shared" si="292"/>
        <v>CC</v>
      </c>
      <c r="I1545" t="s">
        <v>26858</v>
      </c>
      <c r="J1545" t="str">
        <f t="shared" si="293"/>
        <v>CC</v>
      </c>
      <c r="K1545" s="2">
        <v>42865</v>
      </c>
      <c r="L1545" s="2">
        <v>42926</v>
      </c>
      <c r="M1545" t="s">
        <v>71</v>
      </c>
      <c r="N1545">
        <f t="shared" si="294"/>
        <v>1</v>
      </c>
      <c r="O1545">
        <f t="shared" ca="1" si="295"/>
        <v>2574</v>
      </c>
      <c r="P1545">
        <f t="shared" ca="1" si="296"/>
        <v>122574</v>
      </c>
      <c r="Q1545" s="12"/>
      <c r="R1545" s="13">
        <f t="shared" si="297"/>
        <v>0</v>
      </c>
      <c r="S1545">
        <f t="shared" ca="1" si="298"/>
        <v>1214</v>
      </c>
      <c r="U1545" s="13">
        <v>0</v>
      </c>
      <c r="V1545" s="13">
        <v>0</v>
      </c>
      <c r="W1545" s="13" t="str">
        <f t="shared" si="299"/>
        <v/>
      </c>
      <c r="X1545" s="15">
        <v>1544</v>
      </c>
      <c r="Y1545" s="15" t="s">
        <v>26882</v>
      </c>
      <c r="Z1545" t="str">
        <f t="shared" si="300"/>
        <v>11001000000000001544</v>
      </c>
    </row>
    <row r="1546" spans="1:26" x14ac:dyDescent="0.2">
      <c r="A1546" s="2">
        <v>42915</v>
      </c>
      <c r="B1546" s="2">
        <f t="shared" ca="1" si="290"/>
        <v>42874</v>
      </c>
      <c r="C1546" s="5" t="s">
        <v>26863</v>
      </c>
      <c r="D1546">
        <f t="shared" si="291"/>
        <v>12</v>
      </c>
      <c r="E1546" s="7" t="s">
        <v>26862</v>
      </c>
      <c r="F1546">
        <f t="shared" si="289"/>
        <v>3</v>
      </c>
      <c r="G1546" t="s">
        <v>26860</v>
      </c>
      <c r="H1546" t="str">
        <f t="shared" si="292"/>
        <v>NIT</v>
      </c>
      <c r="I1546" t="s">
        <v>26858</v>
      </c>
      <c r="J1546" t="str">
        <f t="shared" si="293"/>
        <v>CC</v>
      </c>
      <c r="K1546" s="2">
        <v>42865</v>
      </c>
      <c r="L1546" s="2">
        <v>42926</v>
      </c>
      <c r="M1546" t="s">
        <v>71</v>
      </c>
      <c r="N1546">
        <f t="shared" si="294"/>
        <v>1</v>
      </c>
      <c r="O1546">
        <f t="shared" ca="1" si="295"/>
        <v>2648</v>
      </c>
      <c r="P1546">
        <f t="shared" ca="1" si="296"/>
        <v>122648</v>
      </c>
      <c r="Q1546" s="11">
        <v>101000123271</v>
      </c>
      <c r="R1546" s="13">
        <f t="shared" ca="1" si="297"/>
        <v>1215</v>
      </c>
      <c r="S1546">
        <f t="shared" ca="1" si="298"/>
        <v>1215</v>
      </c>
      <c r="U1546" s="13">
        <v>1215</v>
      </c>
      <c r="V1546" s="13">
        <v>1215</v>
      </c>
      <c r="W1546" s="13">
        <f t="shared" si="299"/>
        <v>1215</v>
      </c>
      <c r="X1546" s="15">
        <v>1545</v>
      </c>
      <c r="Y1546" s="15" t="s">
        <v>26882</v>
      </c>
      <c r="Z1546" t="str">
        <f t="shared" si="300"/>
        <v>11001000000000001545</v>
      </c>
    </row>
    <row r="1547" spans="1:26" x14ac:dyDescent="0.2">
      <c r="A1547" s="2">
        <v>42915</v>
      </c>
      <c r="B1547" s="2">
        <f t="shared" ca="1" si="290"/>
        <v>42875</v>
      </c>
      <c r="C1547" s="5" t="s">
        <v>26856</v>
      </c>
      <c r="D1547">
        <f t="shared" si="291"/>
        <v>7</v>
      </c>
      <c r="E1547" s="7" t="s">
        <v>26857</v>
      </c>
      <c r="F1547">
        <f t="shared" si="289"/>
        <v>4</v>
      </c>
      <c r="G1547" t="s">
        <v>26858</v>
      </c>
      <c r="H1547" t="str">
        <f t="shared" si="292"/>
        <v>CC</v>
      </c>
      <c r="I1547" t="s">
        <v>26858</v>
      </c>
      <c r="J1547" t="str">
        <f t="shared" si="293"/>
        <v>CC</v>
      </c>
      <c r="K1547" s="2">
        <v>42865</v>
      </c>
      <c r="L1547" s="2">
        <v>42926</v>
      </c>
      <c r="M1547" t="s">
        <v>51</v>
      </c>
      <c r="N1547">
        <f t="shared" si="294"/>
        <v>2</v>
      </c>
      <c r="O1547">
        <f t="shared" ca="1" si="295"/>
        <v>2617</v>
      </c>
      <c r="P1547">
        <f t="shared" ca="1" si="296"/>
        <v>122617</v>
      </c>
      <c r="Q1547" s="12"/>
      <c r="R1547" s="13">
        <f t="shared" si="297"/>
        <v>0</v>
      </c>
      <c r="S1547">
        <f t="shared" ca="1" si="298"/>
        <v>1215</v>
      </c>
      <c r="U1547" s="13">
        <v>0</v>
      </c>
      <c r="V1547" s="13">
        <v>0</v>
      </c>
      <c r="W1547" s="13" t="str">
        <f t="shared" si="299"/>
        <v/>
      </c>
      <c r="X1547" s="15">
        <v>1546</v>
      </c>
      <c r="Y1547" s="15" t="s">
        <v>26882</v>
      </c>
      <c r="Z1547" t="str">
        <f t="shared" si="300"/>
        <v>11001000000000001546</v>
      </c>
    </row>
    <row r="1548" spans="1:26" x14ac:dyDescent="0.2">
      <c r="A1548" s="2">
        <v>42913</v>
      </c>
      <c r="B1548" s="2">
        <f t="shared" ca="1" si="290"/>
        <v>42907</v>
      </c>
      <c r="C1548" s="5" t="s">
        <v>26863</v>
      </c>
      <c r="D1548">
        <f t="shared" si="291"/>
        <v>12</v>
      </c>
      <c r="E1548" s="7" t="s">
        <v>26862</v>
      </c>
      <c r="F1548">
        <f t="shared" si="289"/>
        <v>3</v>
      </c>
      <c r="G1548" t="s">
        <v>26858</v>
      </c>
      <c r="H1548" t="str">
        <f t="shared" si="292"/>
        <v>CC</v>
      </c>
      <c r="I1548" t="s">
        <v>26858</v>
      </c>
      <c r="J1548" t="str">
        <f t="shared" si="293"/>
        <v>CC</v>
      </c>
      <c r="K1548" s="2">
        <v>42865</v>
      </c>
      <c r="L1548" s="2">
        <v>42926</v>
      </c>
      <c r="M1548" t="s">
        <v>71</v>
      </c>
      <c r="N1548">
        <f t="shared" si="294"/>
        <v>1</v>
      </c>
      <c r="O1548">
        <f t="shared" ca="1" si="295"/>
        <v>2650</v>
      </c>
      <c r="P1548">
        <f t="shared" ca="1" si="296"/>
        <v>122650</v>
      </c>
      <c r="Q1548" s="12"/>
      <c r="R1548" s="13">
        <f t="shared" si="297"/>
        <v>0</v>
      </c>
      <c r="S1548">
        <f t="shared" ca="1" si="298"/>
        <v>1216</v>
      </c>
      <c r="U1548" s="13">
        <v>0</v>
      </c>
      <c r="V1548" s="13">
        <v>0</v>
      </c>
      <c r="W1548" s="13" t="str">
        <f t="shared" si="299"/>
        <v/>
      </c>
      <c r="X1548" s="15">
        <v>1547</v>
      </c>
      <c r="Y1548" s="15" t="s">
        <v>26882</v>
      </c>
      <c r="Z1548" t="str">
        <f t="shared" si="300"/>
        <v>11001000000000001547</v>
      </c>
    </row>
    <row r="1549" spans="1:26" x14ac:dyDescent="0.2">
      <c r="A1549" s="2">
        <v>42915</v>
      </c>
      <c r="B1549" s="2">
        <f t="shared" ca="1" si="290"/>
        <v>42899</v>
      </c>
      <c r="C1549" s="5" t="s">
        <v>26856</v>
      </c>
      <c r="D1549">
        <f t="shared" si="291"/>
        <v>7</v>
      </c>
      <c r="E1549" s="7" t="s">
        <v>26857</v>
      </c>
      <c r="F1549">
        <f t="shared" si="289"/>
        <v>4</v>
      </c>
      <c r="G1549" t="s">
        <v>26858</v>
      </c>
      <c r="H1549" t="str">
        <f t="shared" si="292"/>
        <v>CC</v>
      </c>
      <c r="I1549" t="s">
        <v>26858</v>
      </c>
      <c r="J1549" t="str">
        <f t="shared" si="293"/>
        <v>CC</v>
      </c>
      <c r="K1549" s="2">
        <v>42865</v>
      </c>
      <c r="L1549" s="2">
        <v>42926</v>
      </c>
      <c r="M1549" t="s">
        <v>51</v>
      </c>
      <c r="N1549">
        <f t="shared" si="294"/>
        <v>2</v>
      </c>
      <c r="O1549">
        <f t="shared" ca="1" si="295"/>
        <v>2233</v>
      </c>
      <c r="P1549">
        <f t="shared" ca="1" si="296"/>
        <v>122233</v>
      </c>
      <c r="Q1549" s="11">
        <v>101000130676</v>
      </c>
      <c r="R1549" s="13">
        <f t="shared" ca="1" si="297"/>
        <v>1216</v>
      </c>
      <c r="S1549">
        <f t="shared" ca="1" si="298"/>
        <v>1216</v>
      </c>
      <c r="U1549" s="13">
        <v>1214</v>
      </c>
      <c r="V1549" s="13">
        <v>1214</v>
      </c>
      <c r="W1549" s="13">
        <f t="shared" si="299"/>
        <v>1214</v>
      </c>
      <c r="X1549" s="15">
        <v>1548</v>
      </c>
      <c r="Y1549" s="15" t="s">
        <v>26882</v>
      </c>
      <c r="Z1549" t="str">
        <f t="shared" si="300"/>
        <v>11001000000000001548</v>
      </c>
    </row>
    <row r="1550" spans="1:26" x14ac:dyDescent="0.2">
      <c r="A1550" s="2">
        <v>42913</v>
      </c>
      <c r="B1550" s="2">
        <f t="shared" ca="1" si="290"/>
        <v>42918</v>
      </c>
      <c r="C1550" s="5" t="s">
        <v>26865</v>
      </c>
      <c r="D1550">
        <f t="shared" si="291"/>
        <v>14</v>
      </c>
      <c r="E1550" s="7" t="s">
        <v>26862</v>
      </c>
      <c r="F1550">
        <f t="shared" si="289"/>
        <v>3</v>
      </c>
      <c r="G1550" t="s">
        <v>26858</v>
      </c>
      <c r="H1550" t="str">
        <f t="shared" si="292"/>
        <v>CC</v>
      </c>
      <c r="I1550" t="s">
        <v>26858</v>
      </c>
      <c r="J1550" t="str">
        <f t="shared" si="293"/>
        <v>CC</v>
      </c>
      <c r="K1550" s="2">
        <v>42865</v>
      </c>
      <c r="L1550" s="2">
        <v>42926</v>
      </c>
      <c r="M1550" t="s">
        <v>51</v>
      </c>
      <c r="N1550">
        <f t="shared" si="294"/>
        <v>2</v>
      </c>
      <c r="O1550">
        <f t="shared" ca="1" si="295"/>
        <v>2359</v>
      </c>
      <c r="P1550">
        <f t="shared" ca="1" si="296"/>
        <v>122359</v>
      </c>
      <c r="Q1550" s="12"/>
      <c r="R1550" s="13">
        <f t="shared" si="297"/>
        <v>0</v>
      </c>
      <c r="S1550">
        <f t="shared" ca="1" si="298"/>
        <v>1213</v>
      </c>
      <c r="U1550" s="13">
        <v>0</v>
      </c>
      <c r="V1550" s="13">
        <v>0</v>
      </c>
      <c r="W1550" s="13" t="str">
        <f t="shared" si="299"/>
        <v/>
      </c>
      <c r="X1550" s="15">
        <v>1549</v>
      </c>
      <c r="Y1550" s="15" t="s">
        <v>26882</v>
      </c>
      <c r="Z1550" t="str">
        <f t="shared" si="300"/>
        <v>11001000000000001549</v>
      </c>
    </row>
    <row r="1551" spans="1:26" x14ac:dyDescent="0.2">
      <c r="A1551" s="2">
        <v>42914</v>
      </c>
      <c r="B1551" s="2">
        <f t="shared" ca="1" si="290"/>
        <v>42915</v>
      </c>
      <c r="C1551" s="5" t="s">
        <v>26866</v>
      </c>
      <c r="D1551">
        <f t="shared" si="291"/>
        <v>3</v>
      </c>
      <c r="E1551" s="7" t="s">
        <v>26862</v>
      </c>
      <c r="F1551">
        <f t="shared" si="289"/>
        <v>3</v>
      </c>
      <c r="G1551" t="s">
        <v>26858</v>
      </c>
      <c r="H1551" t="str">
        <f t="shared" si="292"/>
        <v>CC</v>
      </c>
      <c r="I1551" t="s">
        <v>26872</v>
      </c>
      <c r="J1551" t="str">
        <f t="shared" si="293"/>
        <v>TI</v>
      </c>
      <c r="K1551" s="2">
        <v>42865</v>
      </c>
      <c r="L1551" s="2">
        <v>42926</v>
      </c>
      <c r="M1551" t="s">
        <v>71</v>
      </c>
      <c r="N1551">
        <f t="shared" si="294"/>
        <v>1</v>
      </c>
      <c r="O1551">
        <f t="shared" ca="1" si="295"/>
        <v>2056</v>
      </c>
      <c r="P1551">
        <f t="shared" ca="1" si="296"/>
        <v>122056</v>
      </c>
      <c r="Q1551" s="12"/>
      <c r="R1551" s="13">
        <f t="shared" si="297"/>
        <v>0</v>
      </c>
      <c r="S1551">
        <f t="shared" ca="1" si="298"/>
        <v>1214</v>
      </c>
      <c r="U1551" s="13">
        <v>0</v>
      </c>
      <c r="V1551" s="13">
        <v>0</v>
      </c>
      <c r="W1551" s="13" t="str">
        <f t="shared" si="299"/>
        <v/>
      </c>
      <c r="X1551" s="15">
        <v>1550</v>
      </c>
      <c r="Y1551" s="15" t="s">
        <v>26882</v>
      </c>
      <c r="Z1551" t="str">
        <f t="shared" si="300"/>
        <v>11001000000000001550</v>
      </c>
    </row>
    <row r="1552" spans="1:26" x14ac:dyDescent="0.2">
      <c r="A1552" s="2">
        <v>42913</v>
      </c>
      <c r="B1552" s="2">
        <f t="shared" ca="1" si="290"/>
        <v>42871</v>
      </c>
      <c r="C1552" s="5" t="s">
        <v>26856</v>
      </c>
      <c r="D1552">
        <f t="shared" si="291"/>
        <v>7</v>
      </c>
      <c r="E1552" s="7" t="s">
        <v>26857</v>
      </c>
      <c r="F1552">
        <f t="shared" si="289"/>
        <v>4</v>
      </c>
      <c r="G1552" t="s">
        <v>26860</v>
      </c>
      <c r="H1552" t="str">
        <f t="shared" si="292"/>
        <v>NIT</v>
      </c>
      <c r="I1552" t="s">
        <v>26858</v>
      </c>
      <c r="J1552" t="str">
        <f t="shared" si="293"/>
        <v>CC</v>
      </c>
      <c r="K1552" s="2">
        <v>42865</v>
      </c>
      <c r="L1552" s="2">
        <v>42926</v>
      </c>
      <c r="M1552" t="s">
        <v>71</v>
      </c>
      <c r="N1552">
        <f t="shared" si="294"/>
        <v>1</v>
      </c>
      <c r="O1552">
        <f t="shared" ca="1" si="295"/>
        <v>2028</v>
      </c>
      <c r="P1552">
        <f t="shared" ca="1" si="296"/>
        <v>122028</v>
      </c>
      <c r="Q1552" s="12"/>
      <c r="R1552" s="13">
        <f t="shared" si="297"/>
        <v>0</v>
      </c>
      <c r="S1552">
        <f t="shared" ca="1" si="298"/>
        <v>1216</v>
      </c>
      <c r="U1552" s="13">
        <v>0</v>
      </c>
      <c r="V1552" s="13">
        <v>0</v>
      </c>
      <c r="W1552" s="13" t="str">
        <f t="shared" si="299"/>
        <v/>
      </c>
      <c r="X1552" s="15">
        <v>1551</v>
      </c>
      <c r="Y1552" s="15" t="s">
        <v>26882</v>
      </c>
      <c r="Z1552" t="str">
        <f t="shared" si="300"/>
        <v>11001000000000001551</v>
      </c>
    </row>
    <row r="1553" spans="1:26" x14ac:dyDescent="0.2">
      <c r="A1553" s="2">
        <v>42914</v>
      </c>
      <c r="B1553" s="2">
        <f t="shared" ca="1" si="290"/>
        <v>42917</v>
      </c>
      <c r="C1553" s="5" t="s">
        <v>26861</v>
      </c>
      <c r="D1553">
        <f t="shared" si="291"/>
        <v>5</v>
      </c>
      <c r="E1553" s="7" t="s">
        <v>26862</v>
      </c>
      <c r="F1553">
        <f t="shared" si="289"/>
        <v>3</v>
      </c>
      <c r="G1553" t="s">
        <v>26858</v>
      </c>
      <c r="H1553" t="str">
        <f t="shared" si="292"/>
        <v>CC</v>
      </c>
      <c r="I1553" t="s">
        <v>26858</v>
      </c>
      <c r="J1553" t="str">
        <f t="shared" si="293"/>
        <v>CC</v>
      </c>
      <c r="K1553" s="2">
        <v>42865</v>
      </c>
      <c r="L1553" s="2">
        <v>42926</v>
      </c>
      <c r="M1553" t="s">
        <v>71</v>
      </c>
      <c r="N1553">
        <f t="shared" si="294"/>
        <v>1</v>
      </c>
      <c r="O1553">
        <f t="shared" ca="1" si="295"/>
        <v>2022</v>
      </c>
      <c r="P1553">
        <f t="shared" ca="1" si="296"/>
        <v>122022</v>
      </c>
      <c r="Q1553" s="12"/>
      <c r="R1553" s="13">
        <f t="shared" si="297"/>
        <v>0</v>
      </c>
      <c r="S1553">
        <f t="shared" ca="1" si="298"/>
        <v>1214</v>
      </c>
      <c r="U1553" s="13">
        <v>0</v>
      </c>
      <c r="V1553" s="13">
        <v>0</v>
      </c>
      <c r="W1553" s="13" t="str">
        <f t="shared" si="299"/>
        <v/>
      </c>
      <c r="X1553" s="15">
        <v>1552</v>
      </c>
      <c r="Y1553" s="15" t="s">
        <v>26882</v>
      </c>
      <c r="Z1553" t="str">
        <f t="shared" si="300"/>
        <v>11001000000000001552</v>
      </c>
    </row>
    <row r="1554" spans="1:26" x14ac:dyDescent="0.2">
      <c r="A1554" s="2">
        <v>42915</v>
      </c>
      <c r="B1554" s="2">
        <f t="shared" ca="1" si="290"/>
        <v>42872</v>
      </c>
      <c r="C1554" s="5" t="s">
        <v>26863</v>
      </c>
      <c r="D1554">
        <f t="shared" si="291"/>
        <v>12</v>
      </c>
      <c r="E1554" s="7" t="s">
        <v>26862</v>
      </c>
      <c r="F1554">
        <f t="shared" si="289"/>
        <v>3</v>
      </c>
      <c r="G1554" t="s">
        <v>26860</v>
      </c>
      <c r="H1554" t="str">
        <f t="shared" si="292"/>
        <v>NIT</v>
      </c>
      <c r="I1554" t="s">
        <v>26858</v>
      </c>
      <c r="J1554" t="str">
        <f t="shared" si="293"/>
        <v>CC</v>
      </c>
      <c r="K1554" s="2">
        <v>42865</v>
      </c>
      <c r="L1554" s="2">
        <v>42926</v>
      </c>
      <c r="M1554" t="s">
        <v>51</v>
      </c>
      <c r="N1554">
        <f t="shared" si="294"/>
        <v>2</v>
      </c>
      <c r="O1554">
        <f t="shared" ca="1" si="295"/>
        <v>2981</v>
      </c>
      <c r="P1554">
        <f t="shared" ca="1" si="296"/>
        <v>122981</v>
      </c>
      <c r="Q1554" s="12"/>
      <c r="R1554" s="13">
        <f t="shared" si="297"/>
        <v>0</v>
      </c>
      <c r="S1554">
        <f t="shared" ca="1" si="298"/>
        <v>1216</v>
      </c>
      <c r="U1554" s="13">
        <v>0</v>
      </c>
      <c r="V1554" s="13">
        <v>0</v>
      </c>
      <c r="W1554" s="13" t="str">
        <f t="shared" si="299"/>
        <v/>
      </c>
      <c r="X1554" s="15">
        <v>1553</v>
      </c>
      <c r="Y1554" s="15" t="s">
        <v>26882</v>
      </c>
      <c r="Z1554" t="str">
        <f t="shared" si="300"/>
        <v>11001000000000001553</v>
      </c>
    </row>
    <row r="1555" spans="1:26" x14ac:dyDescent="0.2">
      <c r="A1555" s="2">
        <v>42913</v>
      </c>
      <c r="B1555" s="2">
        <f t="shared" ca="1" si="290"/>
        <v>42910</v>
      </c>
      <c r="C1555" s="5" t="s">
        <v>26861</v>
      </c>
      <c r="D1555">
        <f t="shared" si="291"/>
        <v>5</v>
      </c>
      <c r="E1555" s="7" t="s">
        <v>26862</v>
      </c>
      <c r="F1555">
        <f t="shared" si="289"/>
        <v>3</v>
      </c>
      <c r="G1555" t="s">
        <v>26858</v>
      </c>
      <c r="H1555" t="str">
        <f t="shared" si="292"/>
        <v>CC</v>
      </c>
      <c r="I1555" t="s">
        <v>26858</v>
      </c>
      <c r="J1555" t="str">
        <f t="shared" si="293"/>
        <v>CC</v>
      </c>
      <c r="K1555" s="2">
        <v>42865</v>
      </c>
      <c r="L1555" s="2">
        <v>42926</v>
      </c>
      <c r="M1555" t="s">
        <v>51</v>
      </c>
      <c r="N1555">
        <f t="shared" si="294"/>
        <v>2</v>
      </c>
      <c r="O1555">
        <f t="shared" ca="1" si="295"/>
        <v>2356</v>
      </c>
      <c r="P1555">
        <f t="shared" ca="1" si="296"/>
        <v>122356</v>
      </c>
      <c r="Q1555" s="12"/>
      <c r="R1555" s="13">
        <f t="shared" si="297"/>
        <v>0</v>
      </c>
      <c r="S1555">
        <f t="shared" ca="1" si="298"/>
        <v>1215</v>
      </c>
      <c r="U1555" s="13">
        <v>0</v>
      </c>
      <c r="V1555" s="13">
        <v>0</v>
      </c>
      <c r="W1555" s="13" t="str">
        <f t="shared" si="299"/>
        <v/>
      </c>
      <c r="X1555" s="15">
        <v>1554</v>
      </c>
      <c r="Y1555" s="15" t="s">
        <v>26882</v>
      </c>
      <c r="Z1555" t="str">
        <f t="shared" si="300"/>
        <v>11001000000000001554</v>
      </c>
    </row>
    <row r="1556" spans="1:26" x14ac:dyDescent="0.2">
      <c r="A1556" s="2">
        <v>42915</v>
      </c>
      <c r="B1556" s="2">
        <f t="shared" ca="1" si="290"/>
        <v>42880</v>
      </c>
      <c r="C1556" s="5" t="s">
        <v>26864</v>
      </c>
      <c r="D1556">
        <f t="shared" si="291"/>
        <v>11</v>
      </c>
      <c r="E1556" s="7" t="s">
        <v>26862</v>
      </c>
      <c r="F1556">
        <f t="shared" si="289"/>
        <v>3</v>
      </c>
      <c r="G1556" t="s">
        <v>26858</v>
      </c>
      <c r="H1556" t="str">
        <f t="shared" si="292"/>
        <v>CC</v>
      </c>
      <c r="I1556" t="s">
        <v>26858</v>
      </c>
      <c r="J1556" t="str">
        <f t="shared" si="293"/>
        <v>CC</v>
      </c>
      <c r="K1556" s="2">
        <v>42865</v>
      </c>
      <c r="L1556" s="2">
        <v>42926</v>
      </c>
      <c r="M1556" t="s">
        <v>51</v>
      </c>
      <c r="N1556">
        <f t="shared" si="294"/>
        <v>2</v>
      </c>
      <c r="O1556">
        <f t="shared" ca="1" si="295"/>
        <v>2107</v>
      </c>
      <c r="P1556">
        <f t="shared" ca="1" si="296"/>
        <v>122107</v>
      </c>
      <c r="Q1556" s="11">
        <v>101000149955</v>
      </c>
      <c r="R1556" s="13">
        <f t="shared" ca="1" si="297"/>
        <v>1215</v>
      </c>
      <c r="S1556">
        <f t="shared" ca="1" si="298"/>
        <v>1215</v>
      </c>
      <c r="U1556" s="13">
        <v>1213</v>
      </c>
      <c r="V1556" s="13">
        <v>1213</v>
      </c>
      <c r="W1556" s="13">
        <f t="shared" si="299"/>
        <v>1213</v>
      </c>
      <c r="X1556" s="15">
        <v>1555</v>
      </c>
      <c r="Y1556" s="15" t="s">
        <v>26882</v>
      </c>
      <c r="Z1556" t="str">
        <f t="shared" si="300"/>
        <v>11001000000000001555</v>
      </c>
    </row>
    <row r="1557" spans="1:26" x14ac:dyDescent="0.2">
      <c r="A1557" s="2">
        <v>42913</v>
      </c>
      <c r="B1557" s="2">
        <f t="shared" ca="1" si="290"/>
        <v>42924</v>
      </c>
      <c r="C1557" s="5" t="s">
        <v>26856</v>
      </c>
      <c r="D1557">
        <f t="shared" si="291"/>
        <v>7</v>
      </c>
      <c r="E1557" s="7" t="s">
        <v>26857</v>
      </c>
      <c r="F1557">
        <f t="shared" si="289"/>
        <v>4</v>
      </c>
      <c r="G1557" t="s">
        <v>26858</v>
      </c>
      <c r="H1557" t="str">
        <f t="shared" si="292"/>
        <v>CC</v>
      </c>
      <c r="I1557" t="s">
        <v>26858</v>
      </c>
      <c r="J1557" t="str">
        <f t="shared" si="293"/>
        <v>CC</v>
      </c>
      <c r="K1557" s="2">
        <v>42865</v>
      </c>
      <c r="L1557" s="2">
        <v>42926</v>
      </c>
      <c r="M1557" t="s">
        <v>51</v>
      </c>
      <c r="N1557">
        <f t="shared" si="294"/>
        <v>2</v>
      </c>
      <c r="O1557">
        <f t="shared" ca="1" si="295"/>
        <v>2715</v>
      </c>
      <c r="P1557">
        <f t="shared" ca="1" si="296"/>
        <v>122715</v>
      </c>
      <c r="Q1557" s="12"/>
      <c r="R1557" s="13">
        <f t="shared" si="297"/>
        <v>0</v>
      </c>
      <c r="S1557">
        <f t="shared" ca="1" si="298"/>
        <v>1215</v>
      </c>
      <c r="U1557" s="13">
        <v>0</v>
      </c>
      <c r="V1557" s="13">
        <v>0</v>
      </c>
      <c r="W1557" s="13" t="str">
        <f t="shared" si="299"/>
        <v/>
      </c>
      <c r="X1557" s="15">
        <v>1556</v>
      </c>
      <c r="Y1557" s="15" t="s">
        <v>26882</v>
      </c>
      <c r="Z1557" t="str">
        <f t="shared" si="300"/>
        <v>11001000000000001556</v>
      </c>
    </row>
    <row r="1558" spans="1:26" x14ac:dyDescent="0.2">
      <c r="A1558" s="2">
        <v>42914</v>
      </c>
      <c r="B1558" s="2">
        <f t="shared" ca="1" si="290"/>
        <v>42902</v>
      </c>
      <c r="C1558" s="5" t="s">
        <v>26863</v>
      </c>
      <c r="D1558">
        <f t="shared" si="291"/>
        <v>12</v>
      </c>
      <c r="E1558" s="7" t="s">
        <v>26862</v>
      </c>
      <c r="F1558">
        <f t="shared" si="289"/>
        <v>3</v>
      </c>
      <c r="G1558" t="s">
        <v>26860</v>
      </c>
      <c r="H1558" t="str">
        <f t="shared" si="292"/>
        <v>NIT</v>
      </c>
      <c r="I1558" t="s">
        <v>26858</v>
      </c>
      <c r="J1558" t="str">
        <f t="shared" si="293"/>
        <v>CC</v>
      </c>
      <c r="K1558" s="2">
        <v>42865</v>
      </c>
      <c r="L1558" s="2">
        <v>42926</v>
      </c>
      <c r="M1558" t="s">
        <v>71</v>
      </c>
      <c r="N1558">
        <f t="shared" si="294"/>
        <v>1</v>
      </c>
      <c r="O1558">
        <f t="shared" ca="1" si="295"/>
        <v>2218</v>
      </c>
      <c r="P1558">
        <f t="shared" ca="1" si="296"/>
        <v>122218</v>
      </c>
      <c r="Q1558" s="12"/>
      <c r="R1558" s="13">
        <f t="shared" si="297"/>
        <v>0</v>
      </c>
      <c r="S1558">
        <f t="shared" ca="1" si="298"/>
        <v>1216</v>
      </c>
      <c r="U1558" s="13">
        <v>0</v>
      </c>
      <c r="V1558" s="13">
        <v>0</v>
      </c>
      <c r="W1558" s="13" t="str">
        <f t="shared" si="299"/>
        <v/>
      </c>
      <c r="X1558" s="15">
        <v>1557</v>
      </c>
      <c r="Y1558" s="15" t="s">
        <v>26882</v>
      </c>
      <c r="Z1558" t="str">
        <f t="shared" si="300"/>
        <v>11001000000000001557</v>
      </c>
    </row>
    <row r="1559" spans="1:26" x14ac:dyDescent="0.2">
      <c r="A1559" s="2">
        <v>42913</v>
      </c>
      <c r="B1559" s="2">
        <f t="shared" ca="1" si="290"/>
        <v>42880</v>
      </c>
      <c r="C1559" s="5" t="s">
        <v>26861</v>
      </c>
      <c r="D1559">
        <f t="shared" si="291"/>
        <v>5</v>
      </c>
      <c r="E1559" s="7" t="s">
        <v>26862</v>
      </c>
      <c r="F1559">
        <f t="shared" si="289"/>
        <v>3</v>
      </c>
      <c r="G1559" t="s">
        <v>26858</v>
      </c>
      <c r="H1559" t="str">
        <f t="shared" si="292"/>
        <v>CC</v>
      </c>
      <c r="I1559" t="s">
        <v>26858</v>
      </c>
      <c r="J1559" t="str">
        <f t="shared" si="293"/>
        <v>CC</v>
      </c>
      <c r="K1559" s="2">
        <v>42865</v>
      </c>
      <c r="L1559" s="2">
        <v>42926</v>
      </c>
      <c r="M1559" t="s">
        <v>71</v>
      </c>
      <c r="N1559">
        <f t="shared" si="294"/>
        <v>1</v>
      </c>
      <c r="O1559">
        <f t="shared" ca="1" si="295"/>
        <v>2889</v>
      </c>
      <c r="P1559">
        <f t="shared" ca="1" si="296"/>
        <v>122889</v>
      </c>
      <c r="Q1559" s="11">
        <v>101000148285</v>
      </c>
      <c r="R1559" s="13">
        <f t="shared" ca="1" si="297"/>
        <v>1215</v>
      </c>
      <c r="S1559">
        <f t="shared" ca="1" si="298"/>
        <v>1215</v>
      </c>
      <c r="U1559" s="13">
        <v>1213</v>
      </c>
      <c r="V1559" s="13">
        <v>1213</v>
      </c>
      <c r="W1559" s="13">
        <f t="shared" si="299"/>
        <v>1213</v>
      </c>
      <c r="X1559" s="15">
        <v>1558</v>
      </c>
      <c r="Y1559" s="15" t="s">
        <v>26882</v>
      </c>
      <c r="Z1559" t="str">
        <f t="shared" si="300"/>
        <v>11001000000000001558</v>
      </c>
    </row>
    <row r="1560" spans="1:26" x14ac:dyDescent="0.2">
      <c r="A1560" s="2">
        <v>42913</v>
      </c>
      <c r="B1560" s="2">
        <f t="shared" ca="1" si="290"/>
        <v>42902</v>
      </c>
      <c r="C1560" s="5" t="s">
        <v>26863</v>
      </c>
      <c r="D1560">
        <f t="shared" si="291"/>
        <v>12</v>
      </c>
      <c r="E1560" s="7" t="s">
        <v>26862</v>
      </c>
      <c r="F1560">
        <f t="shared" ref="F1560:F1623" si="301">IF(E1560="DIPOLMATICO",1,IF(E1560="OFICIAL",2,IF(E1560="PARTICULAR",3,IF(E1560="PUBLICO",4,"1"))))</f>
        <v>3</v>
      </c>
      <c r="G1560" t="s">
        <v>26858</v>
      </c>
      <c r="H1560" t="str">
        <f t="shared" si="292"/>
        <v>CC</v>
      </c>
      <c r="I1560" t="s">
        <v>26858</v>
      </c>
      <c r="J1560" t="str">
        <f t="shared" si="293"/>
        <v>CC</v>
      </c>
      <c r="K1560" s="2">
        <v>42865</v>
      </c>
      <c r="L1560" s="2">
        <v>42926</v>
      </c>
      <c r="M1560" t="s">
        <v>51</v>
      </c>
      <c r="N1560">
        <f t="shared" si="294"/>
        <v>2</v>
      </c>
      <c r="O1560">
        <f t="shared" ca="1" si="295"/>
        <v>2959</v>
      </c>
      <c r="P1560">
        <f t="shared" ca="1" si="296"/>
        <v>122959</v>
      </c>
      <c r="Q1560" s="12"/>
      <c r="R1560" s="13">
        <f t="shared" si="297"/>
        <v>0</v>
      </c>
      <c r="S1560">
        <f t="shared" ca="1" si="298"/>
        <v>1215</v>
      </c>
      <c r="U1560" s="13">
        <v>0</v>
      </c>
      <c r="V1560" s="13">
        <v>0</v>
      </c>
      <c r="W1560" s="13" t="str">
        <f t="shared" si="299"/>
        <v/>
      </c>
      <c r="X1560" s="15">
        <v>1559</v>
      </c>
      <c r="Y1560" s="15" t="s">
        <v>26882</v>
      </c>
      <c r="Z1560" t="str">
        <f t="shared" si="300"/>
        <v>11001000000000001559</v>
      </c>
    </row>
    <row r="1561" spans="1:26" x14ac:dyDescent="0.2">
      <c r="A1561" s="2">
        <v>42913</v>
      </c>
      <c r="B1561" s="2">
        <f t="shared" ca="1" si="290"/>
        <v>42901</v>
      </c>
      <c r="C1561" s="5" t="s">
        <v>26861</v>
      </c>
      <c r="D1561">
        <f t="shared" si="291"/>
        <v>5</v>
      </c>
      <c r="E1561" s="7" t="s">
        <v>26862</v>
      </c>
      <c r="F1561">
        <f t="shared" si="301"/>
        <v>3</v>
      </c>
      <c r="G1561" t="s">
        <v>26858</v>
      </c>
      <c r="H1561" t="str">
        <f t="shared" si="292"/>
        <v>CC</v>
      </c>
      <c r="I1561" t="s">
        <v>26858</v>
      </c>
      <c r="J1561" t="str">
        <f t="shared" si="293"/>
        <v>CC</v>
      </c>
      <c r="K1561" s="2">
        <v>42865</v>
      </c>
      <c r="L1561" s="2">
        <v>42926</v>
      </c>
      <c r="M1561" t="s">
        <v>71</v>
      </c>
      <c r="N1561">
        <f t="shared" si="294"/>
        <v>1</v>
      </c>
      <c r="O1561">
        <f t="shared" ca="1" si="295"/>
        <v>2256</v>
      </c>
      <c r="P1561">
        <f t="shared" ca="1" si="296"/>
        <v>122256</v>
      </c>
      <c r="Q1561" s="12"/>
      <c r="R1561" s="13">
        <f t="shared" si="297"/>
        <v>0</v>
      </c>
      <c r="S1561">
        <f t="shared" ca="1" si="298"/>
        <v>1216</v>
      </c>
      <c r="U1561" s="13">
        <v>0</v>
      </c>
      <c r="V1561" s="13">
        <v>0</v>
      </c>
      <c r="W1561" s="13" t="str">
        <f t="shared" si="299"/>
        <v/>
      </c>
      <c r="X1561" s="15">
        <v>1560</v>
      </c>
      <c r="Y1561" s="15" t="s">
        <v>26882</v>
      </c>
      <c r="Z1561" t="str">
        <f t="shared" si="300"/>
        <v>11001000000000001560</v>
      </c>
    </row>
    <row r="1562" spans="1:26" x14ac:dyDescent="0.2">
      <c r="A1562" s="2">
        <v>42915</v>
      </c>
      <c r="B1562" s="2">
        <f t="shared" ca="1" si="290"/>
        <v>42870</v>
      </c>
      <c r="C1562" s="5" t="s">
        <v>26861</v>
      </c>
      <c r="D1562">
        <f t="shared" si="291"/>
        <v>5</v>
      </c>
      <c r="E1562" s="7" t="s">
        <v>26862</v>
      </c>
      <c r="F1562">
        <f t="shared" si="301"/>
        <v>3</v>
      </c>
      <c r="G1562" t="s">
        <v>26860</v>
      </c>
      <c r="H1562" t="str">
        <f t="shared" si="292"/>
        <v>NIT</v>
      </c>
      <c r="I1562" t="s">
        <v>26858</v>
      </c>
      <c r="J1562" t="str">
        <f t="shared" si="293"/>
        <v>CC</v>
      </c>
      <c r="K1562" s="2">
        <v>42865</v>
      </c>
      <c r="L1562" s="2">
        <v>42926</v>
      </c>
      <c r="M1562" t="s">
        <v>51</v>
      </c>
      <c r="N1562">
        <f t="shared" si="294"/>
        <v>2</v>
      </c>
      <c r="O1562">
        <f t="shared" ca="1" si="295"/>
        <v>2840</v>
      </c>
      <c r="P1562">
        <f t="shared" ca="1" si="296"/>
        <v>122840</v>
      </c>
      <c r="Q1562" s="11">
        <v>101000124573</v>
      </c>
      <c r="R1562" s="13">
        <f t="shared" ca="1" si="297"/>
        <v>1216</v>
      </c>
      <c r="S1562">
        <f t="shared" ca="1" si="298"/>
        <v>1216</v>
      </c>
      <c r="U1562" s="13">
        <v>1213</v>
      </c>
      <c r="V1562" s="13">
        <v>1213</v>
      </c>
      <c r="W1562" s="13">
        <f t="shared" si="299"/>
        <v>1213</v>
      </c>
      <c r="X1562" s="15">
        <v>1561</v>
      </c>
      <c r="Y1562" s="15" t="s">
        <v>26882</v>
      </c>
      <c r="Z1562" t="str">
        <f t="shared" si="300"/>
        <v>11001000000000001561</v>
      </c>
    </row>
    <row r="1563" spans="1:26" x14ac:dyDescent="0.2">
      <c r="A1563" s="2">
        <v>42913</v>
      </c>
      <c r="B1563" s="2">
        <f t="shared" ca="1" si="290"/>
        <v>42874</v>
      </c>
      <c r="C1563" s="5" t="s">
        <v>26867</v>
      </c>
      <c r="D1563">
        <f t="shared" si="291"/>
        <v>6</v>
      </c>
      <c r="E1563" s="7" t="s">
        <v>26862</v>
      </c>
      <c r="F1563">
        <f t="shared" si="301"/>
        <v>3</v>
      </c>
      <c r="G1563" t="s">
        <v>26858</v>
      </c>
      <c r="H1563" t="str">
        <f t="shared" si="292"/>
        <v>CC</v>
      </c>
      <c r="I1563" t="s">
        <v>26858</v>
      </c>
      <c r="J1563" t="str">
        <f t="shared" si="293"/>
        <v>CC</v>
      </c>
      <c r="K1563" s="2">
        <v>42865</v>
      </c>
      <c r="L1563" s="2">
        <v>42926</v>
      </c>
      <c r="M1563" t="s">
        <v>71</v>
      </c>
      <c r="N1563">
        <f t="shared" si="294"/>
        <v>1</v>
      </c>
      <c r="O1563">
        <f t="shared" ca="1" si="295"/>
        <v>2366</v>
      </c>
      <c r="P1563">
        <f t="shared" ca="1" si="296"/>
        <v>122366</v>
      </c>
      <c r="Q1563" s="12"/>
      <c r="R1563" s="13">
        <f t="shared" si="297"/>
        <v>0</v>
      </c>
      <c r="S1563">
        <f t="shared" ca="1" si="298"/>
        <v>1216</v>
      </c>
      <c r="U1563" s="13">
        <v>0</v>
      </c>
      <c r="V1563" s="13">
        <v>0</v>
      </c>
      <c r="W1563" s="13" t="str">
        <f t="shared" si="299"/>
        <v/>
      </c>
      <c r="X1563" s="15">
        <v>1562</v>
      </c>
      <c r="Y1563" s="15" t="s">
        <v>26882</v>
      </c>
      <c r="Z1563" t="str">
        <f t="shared" si="300"/>
        <v>11001000000000001562</v>
      </c>
    </row>
    <row r="1564" spans="1:26" x14ac:dyDescent="0.2">
      <c r="A1564" s="2">
        <v>42915</v>
      </c>
      <c r="B1564" s="2">
        <f t="shared" ca="1" si="290"/>
        <v>42912</v>
      </c>
      <c r="C1564" s="5" t="s">
        <v>26865</v>
      </c>
      <c r="D1564">
        <f t="shared" si="291"/>
        <v>14</v>
      </c>
      <c r="E1564" s="7" t="s">
        <v>26862</v>
      </c>
      <c r="F1564">
        <f t="shared" si="301"/>
        <v>3</v>
      </c>
      <c r="G1564" t="s">
        <v>26858</v>
      </c>
      <c r="H1564" t="str">
        <f t="shared" si="292"/>
        <v>CC</v>
      </c>
      <c r="I1564" t="s">
        <v>26858</v>
      </c>
      <c r="J1564" t="str">
        <f t="shared" si="293"/>
        <v>CC</v>
      </c>
      <c r="K1564" s="2">
        <v>42865</v>
      </c>
      <c r="L1564" s="2">
        <v>42926</v>
      </c>
      <c r="M1564" t="s">
        <v>51</v>
      </c>
      <c r="N1564">
        <f t="shared" si="294"/>
        <v>2</v>
      </c>
      <c r="O1564">
        <f t="shared" ca="1" si="295"/>
        <v>2702</v>
      </c>
      <c r="P1564">
        <f t="shared" ca="1" si="296"/>
        <v>122702</v>
      </c>
      <c r="Q1564" s="12"/>
      <c r="R1564" s="13">
        <f t="shared" si="297"/>
        <v>0</v>
      </c>
      <c r="S1564">
        <f t="shared" ca="1" si="298"/>
        <v>1215</v>
      </c>
      <c r="U1564" s="13">
        <v>0</v>
      </c>
      <c r="V1564" s="13">
        <v>0</v>
      </c>
      <c r="W1564" s="13" t="str">
        <f t="shared" si="299"/>
        <v/>
      </c>
      <c r="X1564" s="15">
        <v>1563</v>
      </c>
      <c r="Y1564" s="15" t="s">
        <v>26882</v>
      </c>
      <c r="Z1564" t="str">
        <f t="shared" si="300"/>
        <v>11001000000000001563</v>
      </c>
    </row>
    <row r="1565" spans="1:26" x14ac:dyDescent="0.2">
      <c r="A1565" s="2">
        <v>42915</v>
      </c>
      <c r="B1565" s="2">
        <f t="shared" ca="1" si="290"/>
        <v>42882</v>
      </c>
      <c r="C1565" s="5" t="s">
        <v>26856</v>
      </c>
      <c r="D1565">
        <f t="shared" si="291"/>
        <v>7</v>
      </c>
      <c r="E1565" s="7" t="s">
        <v>26857</v>
      </c>
      <c r="F1565">
        <f t="shared" si="301"/>
        <v>4</v>
      </c>
      <c r="G1565" t="s">
        <v>26860</v>
      </c>
      <c r="H1565" t="str">
        <f t="shared" si="292"/>
        <v>NIT</v>
      </c>
      <c r="I1565" t="s">
        <v>26858</v>
      </c>
      <c r="J1565" t="str">
        <f t="shared" si="293"/>
        <v>CC</v>
      </c>
      <c r="K1565" s="2">
        <v>42865</v>
      </c>
      <c r="L1565" s="2">
        <v>42926</v>
      </c>
      <c r="M1565" t="s">
        <v>51</v>
      </c>
      <c r="N1565">
        <f t="shared" si="294"/>
        <v>2</v>
      </c>
      <c r="O1565">
        <f t="shared" ca="1" si="295"/>
        <v>2075</v>
      </c>
      <c r="P1565">
        <f t="shared" ca="1" si="296"/>
        <v>122075</v>
      </c>
      <c r="Q1565" s="12"/>
      <c r="R1565" s="13">
        <f t="shared" si="297"/>
        <v>0</v>
      </c>
      <c r="S1565">
        <f t="shared" ca="1" si="298"/>
        <v>1214</v>
      </c>
      <c r="U1565" s="13">
        <v>0</v>
      </c>
      <c r="V1565" s="13">
        <v>0</v>
      </c>
      <c r="W1565" s="13" t="str">
        <f t="shared" si="299"/>
        <v/>
      </c>
      <c r="X1565" s="15">
        <v>1564</v>
      </c>
      <c r="Y1565" s="15" t="s">
        <v>26882</v>
      </c>
      <c r="Z1565" t="str">
        <f t="shared" si="300"/>
        <v>11001000000000001564</v>
      </c>
    </row>
    <row r="1566" spans="1:26" x14ac:dyDescent="0.2">
      <c r="A1566" s="2">
        <v>42914</v>
      </c>
      <c r="B1566" s="2">
        <f t="shared" ca="1" si="290"/>
        <v>42878</v>
      </c>
      <c r="C1566" s="5" t="s">
        <v>26861</v>
      </c>
      <c r="D1566">
        <f t="shared" si="291"/>
        <v>5</v>
      </c>
      <c r="E1566" s="7" t="s">
        <v>26862</v>
      </c>
      <c r="F1566">
        <f t="shared" si="301"/>
        <v>3</v>
      </c>
      <c r="G1566" t="s">
        <v>26860</v>
      </c>
      <c r="H1566" t="str">
        <f t="shared" si="292"/>
        <v>NIT</v>
      </c>
      <c r="I1566" t="s">
        <v>26858</v>
      </c>
      <c r="J1566" t="str">
        <f t="shared" si="293"/>
        <v>CC</v>
      </c>
      <c r="K1566" s="2">
        <v>42865</v>
      </c>
      <c r="L1566" s="2">
        <v>42926</v>
      </c>
      <c r="M1566" t="s">
        <v>71</v>
      </c>
      <c r="N1566">
        <f t="shared" si="294"/>
        <v>1</v>
      </c>
      <c r="O1566">
        <f t="shared" ca="1" si="295"/>
        <v>2221</v>
      </c>
      <c r="P1566">
        <f t="shared" ca="1" si="296"/>
        <v>122221</v>
      </c>
      <c r="Q1566" s="12"/>
      <c r="R1566" s="13">
        <f t="shared" si="297"/>
        <v>0</v>
      </c>
      <c r="S1566">
        <f t="shared" ca="1" si="298"/>
        <v>1213</v>
      </c>
      <c r="U1566" s="13">
        <v>0</v>
      </c>
      <c r="V1566" s="13">
        <v>0</v>
      </c>
      <c r="W1566" s="13" t="str">
        <f t="shared" si="299"/>
        <v/>
      </c>
      <c r="X1566" s="15">
        <v>1565</v>
      </c>
      <c r="Y1566" s="15" t="s">
        <v>26882</v>
      </c>
      <c r="Z1566" t="str">
        <f t="shared" si="300"/>
        <v>11001000000000001565</v>
      </c>
    </row>
    <row r="1567" spans="1:26" x14ac:dyDescent="0.2">
      <c r="A1567" s="2">
        <v>42914</v>
      </c>
      <c r="B1567" s="2">
        <f t="shared" ca="1" si="290"/>
        <v>42893</v>
      </c>
      <c r="C1567" s="5" t="s">
        <v>26859</v>
      </c>
      <c r="D1567">
        <f t="shared" si="291"/>
        <v>9</v>
      </c>
      <c r="E1567" s="7" t="s">
        <v>26857</v>
      </c>
      <c r="F1567">
        <f t="shared" si="301"/>
        <v>4</v>
      </c>
      <c r="G1567" t="s">
        <v>26858</v>
      </c>
      <c r="H1567" t="str">
        <f t="shared" si="292"/>
        <v>CC</v>
      </c>
      <c r="I1567" t="s">
        <v>26858</v>
      </c>
      <c r="J1567" t="str">
        <f t="shared" si="293"/>
        <v>CC</v>
      </c>
      <c r="K1567" s="2">
        <v>42865</v>
      </c>
      <c r="L1567" s="2">
        <v>42926</v>
      </c>
      <c r="M1567" t="s">
        <v>71</v>
      </c>
      <c r="N1567">
        <f t="shared" si="294"/>
        <v>1</v>
      </c>
      <c r="O1567">
        <f t="shared" ca="1" si="295"/>
        <v>2491</v>
      </c>
      <c r="P1567">
        <f t="shared" ca="1" si="296"/>
        <v>122491</v>
      </c>
      <c r="Q1567" s="11">
        <v>101000140856</v>
      </c>
      <c r="R1567" s="13">
        <f t="shared" ca="1" si="297"/>
        <v>1215</v>
      </c>
      <c r="S1567">
        <f t="shared" ca="1" si="298"/>
        <v>1215</v>
      </c>
      <c r="U1567" s="13">
        <v>1215</v>
      </c>
      <c r="V1567" s="13">
        <v>1215</v>
      </c>
      <c r="W1567" s="13">
        <f t="shared" si="299"/>
        <v>1215</v>
      </c>
      <c r="X1567" s="15">
        <v>1566</v>
      </c>
      <c r="Y1567" s="15" t="s">
        <v>26882</v>
      </c>
      <c r="Z1567" t="str">
        <f t="shared" si="300"/>
        <v>11001000000000001566</v>
      </c>
    </row>
    <row r="1568" spans="1:26" x14ac:dyDescent="0.2">
      <c r="A1568" s="2">
        <v>42913</v>
      </c>
      <c r="B1568" s="2">
        <f t="shared" ca="1" si="290"/>
        <v>42868</v>
      </c>
      <c r="C1568" s="5" t="s">
        <v>26867</v>
      </c>
      <c r="D1568">
        <f t="shared" si="291"/>
        <v>6</v>
      </c>
      <c r="E1568" s="7" t="s">
        <v>26862</v>
      </c>
      <c r="F1568">
        <f t="shared" si="301"/>
        <v>3</v>
      </c>
      <c r="G1568" t="s">
        <v>26860</v>
      </c>
      <c r="H1568" t="str">
        <f t="shared" si="292"/>
        <v>NIT</v>
      </c>
      <c r="I1568" t="s">
        <v>26858</v>
      </c>
      <c r="J1568" t="str">
        <f t="shared" si="293"/>
        <v>CC</v>
      </c>
      <c r="K1568" s="2">
        <v>42865</v>
      </c>
      <c r="L1568" s="2">
        <v>42926</v>
      </c>
      <c r="M1568" t="s">
        <v>71</v>
      </c>
      <c r="N1568">
        <f t="shared" si="294"/>
        <v>1</v>
      </c>
      <c r="O1568">
        <f t="shared" ca="1" si="295"/>
        <v>2672</v>
      </c>
      <c r="P1568">
        <f t="shared" ca="1" si="296"/>
        <v>122672</v>
      </c>
      <c r="Q1568" s="12"/>
      <c r="R1568" s="13">
        <f t="shared" si="297"/>
        <v>0</v>
      </c>
      <c r="S1568">
        <f t="shared" ca="1" si="298"/>
        <v>1213</v>
      </c>
      <c r="U1568" s="13">
        <v>0</v>
      </c>
      <c r="V1568" s="13">
        <v>0</v>
      </c>
      <c r="W1568" s="13" t="str">
        <f t="shared" si="299"/>
        <v/>
      </c>
      <c r="X1568" s="15">
        <v>1567</v>
      </c>
      <c r="Y1568" s="15" t="s">
        <v>26882</v>
      </c>
      <c r="Z1568" t="str">
        <f t="shared" si="300"/>
        <v>11001000000000001567</v>
      </c>
    </row>
    <row r="1569" spans="1:26" x14ac:dyDescent="0.2">
      <c r="A1569" s="2">
        <v>42914</v>
      </c>
      <c r="B1569" s="2">
        <f t="shared" ca="1" si="290"/>
        <v>42875</v>
      </c>
      <c r="C1569" s="5" t="s">
        <v>26869</v>
      </c>
      <c r="D1569">
        <f t="shared" si="291"/>
        <v>4</v>
      </c>
      <c r="E1569" s="7" t="s">
        <v>26862</v>
      </c>
      <c r="F1569">
        <f t="shared" si="301"/>
        <v>3</v>
      </c>
      <c r="G1569" t="s">
        <v>26860</v>
      </c>
      <c r="H1569" t="str">
        <f t="shared" si="292"/>
        <v>NIT</v>
      </c>
      <c r="I1569" t="s">
        <v>26858</v>
      </c>
      <c r="J1569" t="str">
        <f t="shared" si="293"/>
        <v>CC</v>
      </c>
      <c r="K1569" s="2">
        <v>42865</v>
      </c>
      <c r="L1569" s="2">
        <v>42926</v>
      </c>
      <c r="M1569" t="s">
        <v>51</v>
      </c>
      <c r="N1569">
        <f t="shared" si="294"/>
        <v>2</v>
      </c>
      <c r="O1569">
        <f t="shared" ca="1" si="295"/>
        <v>2640</v>
      </c>
      <c r="P1569">
        <f t="shared" ca="1" si="296"/>
        <v>122640</v>
      </c>
      <c r="Q1569" s="12"/>
      <c r="R1569" s="13">
        <f t="shared" si="297"/>
        <v>0</v>
      </c>
      <c r="S1569">
        <f t="shared" ca="1" si="298"/>
        <v>1215</v>
      </c>
      <c r="U1569" s="13">
        <v>0</v>
      </c>
      <c r="V1569" s="13">
        <v>0</v>
      </c>
      <c r="W1569" s="13" t="str">
        <f t="shared" si="299"/>
        <v/>
      </c>
      <c r="X1569" s="15">
        <v>1568</v>
      </c>
      <c r="Y1569" s="15" t="s">
        <v>26882</v>
      </c>
      <c r="Z1569" t="str">
        <f t="shared" si="300"/>
        <v>11001000000000001568</v>
      </c>
    </row>
    <row r="1570" spans="1:26" x14ac:dyDescent="0.2">
      <c r="A1570" s="2">
        <v>42914</v>
      </c>
      <c r="B1570" s="2">
        <f t="shared" ca="1" si="290"/>
        <v>42884</v>
      </c>
      <c r="C1570" s="5" t="s">
        <v>26856</v>
      </c>
      <c r="D1570">
        <f t="shared" si="291"/>
        <v>7</v>
      </c>
      <c r="E1570" s="7" t="s">
        <v>26857</v>
      </c>
      <c r="F1570">
        <f t="shared" si="301"/>
        <v>4</v>
      </c>
      <c r="G1570" t="s">
        <v>26858</v>
      </c>
      <c r="H1570" t="str">
        <f t="shared" si="292"/>
        <v>CC</v>
      </c>
      <c r="I1570" t="s">
        <v>26858</v>
      </c>
      <c r="J1570" t="str">
        <f t="shared" si="293"/>
        <v>CC</v>
      </c>
      <c r="K1570" s="2">
        <v>42865</v>
      </c>
      <c r="L1570" s="2">
        <v>42926</v>
      </c>
      <c r="M1570" t="s">
        <v>71</v>
      </c>
      <c r="N1570">
        <f t="shared" si="294"/>
        <v>1</v>
      </c>
      <c r="O1570">
        <f t="shared" ca="1" si="295"/>
        <v>2504</v>
      </c>
      <c r="P1570">
        <f t="shared" ca="1" si="296"/>
        <v>122504</v>
      </c>
      <c r="Q1570" s="11">
        <v>101000120137</v>
      </c>
      <c r="R1570" s="13">
        <f t="shared" ca="1" si="297"/>
        <v>1215</v>
      </c>
      <c r="S1570">
        <f t="shared" ca="1" si="298"/>
        <v>1215</v>
      </c>
      <c r="U1570" s="13">
        <v>1214</v>
      </c>
      <c r="V1570" s="13">
        <v>1214</v>
      </c>
      <c r="W1570" s="13">
        <f t="shared" si="299"/>
        <v>1214</v>
      </c>
      <c r="X1570" s="15">
        <v>1569</v>
      </c>
      <c r="Y1570" s="15" t="s">
        <v>26882</v>
      </c>
      <c r="Z1570" t="str">
        <f t="shared" si="300"/>
        <v>11001000000000001569</v>
      </c>
    </row>
    <row r="1571" spans="1:26" x14ac:dyDescent="0.2">
      <c r="A1571" s="2">
        <v>42914</v>
      </c>
      <c r="B1571" s="2">
        <f t="shared" ca="1" si="290"/>
        <v>42874</v>
      </c>
      <c r="C1571" s="5" t="s">
        <v>26861</v>
      </c>
      <c r="D1571">
        <f t="shared" si="291"/>
        <v>5</v>
      </c>
      <c r="E1571" s="7" t="s">
        <v>26862</v>
      </c>
      <c r="F1571">
        <f t="shared" si="301"/>
        <v>3</v>
      </c>
      <c r="G1571" t="s">
        <v>26858</v>
      </c>
      <c r="H1571" t="str">
        <f t="shared" si="292"/>
        <v>CC</v>
      </c>
      <c r="I1571" t="s">
        <v>26858</v>
      </c>
      <c r="J1571" t="str">
        <f t="shared" si="293"/>
        <v>CC</v>
      </c>
      <c r="K1571" s="2">
        <v>42865</v>
      </c>
      <c r="L1571" s="2">
        <v>42926</v>
      </c>
      <c r="M1571" t="s">
        <v>71</v>
      </c>
      <c r="N1571">
        <f t="shared" si="294"/>
        <v>1</v>
      </c>
      <c r="O1571">
        <f t="shared" ca="1" si="295"/>
        <v>2688</v>
      </c>
      <c r="P1571">
        <f t="shared" ca="1" si="296"/>
        <v>122688</v>
      </c>
      <c r="Q1571" s="12"/>
      <c r="R1571" s="13">
        <f t="shared" si="297"/>
        <v>0</v>
      </c>
      <c r="S1571">
        <f t="shared" ca="1" si="298"/>
        <v>1215</v>
      </c>
      <c r="U1571" s="13">
        <v>0</v>
      </c>
      <c r="V1571" s="13">
        <v>0</v>
      </c>
      <c r="W1571" s="13" t="str">
        <f t="shared" si="299"/>
        <v/>
      </c>
      <c r="X1571" s="15">
        <v>1570</v>
      </c>
      <c r="Y1571" s="15" t="s">
        <v>26882</v>
      </c>
      <c r="Z1571" t="str">
        <f t="shared" si="300"/>
        <v>11001000000000001570</v>
      </c>
    </row>
    <row r="1572" spans="1:26" x14ac:dyDescent="0.2">
      <c r="A1572" s="2">
        <v>42915</v>
      </c>
      <c r="B1572" s="2">
        <f t="shared" ca="1" si="290"/>
        <v>42910</v>
      </c>
      <c r="C1572" s="5" t="s">
        <v>26864</v>
      </c>
      <c r="D1572">
        <f t="shared" si="291"/>
        <v>11</v>
      </c>
      <c r="E1572" s="7" t="s">
        <v>26862</v>
      </c>
      <c r="F1572">
        <f t="shared" si="301"/>
        <v>3</v>
      </c>
      <c r="G1572" t="s">
        <v>26860</v>
      </c>
      <c r="H1572" t="str">
        <f t="shared" si="292"/>
        <v>NIT</v>
      </c>
      <c r="I1572" t="s">
        <v>26858</v>
      </c>
      <c r="J1572" t="str">
        <f t="shared" si="293"/>
        <v>CC</v>
      </c>
      <c r="K1572" s="2">
        <v>42865</v>
      </c>
      <c r="L1572" s="2">
        <v>42926</v>
      </c>
      <c r="M1572" t="s">
        <v>51</v>
      </c>
      <c r="N1572">
        <f t="shared" si="294"/>
        <v>2</v>
      </c>
      <c r="O1572">
        <f t="shared" ca="1" si="295"/>
        <v>2074</v>
      </c>
      <c r="P1572">
        <f t="shared" ca="1" si="296"/>
        <v>122074</v>
      </c>
      <c r="Q1572" s="11">
        <v>101000145046</v>
      </c>
      <c r="R1572" s="13">
        <f t="shared" ca="1" si="297"/>
        <v>1214</v>
      </c>
      <c r="S1572">
        <f t="shared" ca="1" si="298"/>
        <v>1214</v>
      </c>
      <c r="U1572" s="13">
        <v>1215</v>
      </c>
      <c r="V1572" s="13">
        <v>1215</v>
      </c>
      <c r="W1572" s="13">
        <f t="shared" si="299"/>
        <v>1215</v>
      </c>
      <c r="X1572" s="15">
        <v>1571</v>
      </c>
      <c r="Y1572" s="15" t="s">
        <v>26882</v>
      </c>
      <c r="Z1572" t="str">
        <f t="shared" si="300"/>
        <v>11001000000000001571</v>
      </c>
    </row>
    <row r="1573" spans="1:26" x14ac:dyDescent="0.2">
      <c r="A1573" s="2">
        <v>42913</v>
      </c>
      <c r="B1573" s="2">
        <f t="shared" ca="1" si="290"/>
        <v>42917</v>
      </c>
      <c r="C1573" s="5" t="s">
        <v>26864</v>
      </c>
      <c r="D1573">
        <f t="shared" si="291"/>
        <v>11</v>
      </c>
      <c r="E1573" s="7" t="s">
        <v>26862</v>
      </c>
      <c r="F1573">
        <f t="shared" si="301"/>
        <v>3</v>
      </c>
      <c r="G1573" t="s">
        <v>26858</v>
      </c>
      <c r="H1573" t="str">
        <f t="shared" si="292"/>
        <v>CC</v>
      </c>
      <c r="I1573" t="s">
        <v>26858</v>
      </c>
      <c r="J1573" t="str">
        <f t="shared" si="293"/>
        <v>CC</v>
      </c>
      <c r="K1573" s="2">
        <v>42865</v>
      </c>
      <c r="L1573" s="2">
        <v>42926</v>
      </c>
      <c r="M1573" t="s">
        <v>71</v>
      </c>
      <c r="N1573">
        <f t="shared" si="294"/>
        <v>1</v>
      </c>
      <c r="O1573">
        <f t="shared" ca="1" si="295"/>
        <v>2357</v>
      </c>
      <c r="P1573">
        <f t="shared" ca="1" si="296"/>
        <v>122357</v>
      </c>
      <c r="Q1573" s="12"/>
      <c r="R1573" s="13">
        <f t="shared" si="297"/>
        <v>0</v>
      </c>
      <c r="S1573">
        <f t="shared" ca="1" si="298"/>
        <v>1213</v>
      </c>
      <c r="U1573" s="13">
        <v>0</v>
      </c>
      <c r="V1573" s="13">
        <v>0</v>
      </c>
      <c r="W1573" s="13" t="str">
        <f t="shared" si="299"/>
        <v/>
      </c>
      <c r="X1573" s="15">
        <v>1572</v>
      </c>
      <c r="Y1573" s="15" t="s">
        <v>26882</v>
      </c>
      <c r="Z1573" t="str">
        <f t="shared" si="300"/>
        <v>11001000000000001572</v>
      </c>
    </row>
    <row r="1574" spans="1:26" x14ac:dyDescent="0.2">
      <c r="A1574" s="2">
        <v>42915</v>
      </c>
      <c r="B1574" s="2">
        <f t="shared" ca="1" si="290"/>
        <v>42906</v>
      </c>
      <c r="C1574" s="5" t="s">
        <v>26861</v>
      </c>
      <c r="D1574">
        <f t="shared" si="291"/>
        <v>5</v>
      </c>
      <c r="E1574" s="7" t="s">
        <v>26862</v>
      </c>
      <c r="F1574">
        <f t="shared" si="301"/>
        <v>3</v>
      </c>
      <c r="G1574" t="s">
        <v>26858</v>
      </c>
      <c r="H1574" t="str">
        <f t="shared" si="292"/>
        <v>CC</v>
      </c>
      <c r="I1574" t="s">
        <v>26858</v>
      </c>
      <c r="J1574" t="str">
        <f t="shared" si="293"/>
        <v>CC</v>
      </c>
      <c r="K1574" s="2">
        <v>42865</v>
      </c>
      <c r="L1574" s="2">
        <v>42926</v>
      </c>
      <c r="M1574" t="s">
        <v>71</v>
      </c>
      <c r="N1574">
        <f t="shared" si="294"/>
        <v>1</v>
      </c>
      <c r="O1574">
        <f t="shared" ca="1" si="295"/>
        <v>2196</v>
      </c>
      <c r="P1574">
        <f t="shared" ca="1" si="296"/>
        <v>122196</v>
      </c>
      <c r="Q1574" s="12"/>
      <c r="R1574" s="13">
        <f t="shared" si="297"/>
        <v>0</v>
      </c>
      <c r="S1574">
        <f t="shared" ca="1" si="298"/>
        <v>1214</v>
      </c>
      <c r="U1574" s="13">
        <v>0</v>
      </c>
      <c r="V1574" s="13">
        <v>0</v>
      </c>
      <c r="W1574" s="13" t="str">
        <f t="shared" si="299"/>
        <v/>
      </c>
      <c r="X1574" s="15">
        <v>1573</v>
      </c>
      <c r="Y1574" s="15" t="s">
        <v>26882</v>
      </c>
      <c r="Z1574" t="str">
        <f t="shared" si="300"/>
        <v>11001000000000001573</v>
      </c>
    </row>
    <row r="1575" spans="1:26" x14ac:dyDescent="0.2">
      <c r="A1575" s="2">
        <v>42913</v>
      </c>
      <c r="B1575" s="2">
        <f t="shared" ca="1" si="290"/>
        <v>42920</v>
      </c>
      <c r="C1575" s="5" t="s">
        <v>26865</v>
      </c>
      <c r="D1575">
        <f t="shared" si="291"/>
        <v>14</v>
      </c>
      <c r="E1575" s="7" t="s">
        <v>26862</v>
      </c>
      <c r="F1575">
        <f t="shared" si="301"/>
        <v>3</v>
      </c>
      <c r="G1575" t="s">
        <v>26858</v>
      </c>
      <c r="H1575" t="str">
        <f t="shared" si="292"/>
        <v>CC</v>
      </c>
      <c r="I1575" t="s">
        <v>26858</v>
      </c>
      <c r="J1575" t="str">
        <f t="shared" si="293"/>
        <v>CC</v>
      </c>
      <c r="K1575" s="2">
        <v>42865</v>
      </c>
      <c r="L1575" s="2">
        <v>42926</v>
      </c>
      <c r="M1575" t="s">
        <v>51</v>
      </c>
      <c r="N1575">
        <f t="shared" si="294"/>
        <v>2</v>
      </c>
      <c r="O1575">
        <f t="shared" ca="1" si="295"/>
        <v>2212</v>
      </c>
      <c r="P1575">
        <f t="shared" ca="1" si="296"/>
        <v>122212</v>
      </c>
      <c r="Q1575" s="12"/>
      <c r="R1575" s="13">
        <f t="shared" si="297"/>
        <v>0</v>
      </c>
      <c r="S1575">
        <f t="shared" ca="1" si="298"/>
        <v>1213</v>
      </c>
      <c r="U1575" s="13">
        <v>0</v>
      </c>
      <c r="V1575" s="13">
        <v>0</v>
      </c>
      <c r="W1575" s="13" t="str">
        <f t="shared" si="299"/>
        <v/>
      </c>
      <c r="X1575" s="15">
        <v>1574</v>
      </c>
      <c r="Y1575" s="15" t="s">
        <v>26882</v>
      </c>
      <c r="Z1575" t="str">
        <f t="shared" si="300"/>
        <v>11001000000000001574</v>
      </c>
    </row>
    <row r="1576" spans="1:26" x14ac:dyDescent="0.2">
      <c r="A1576" s="2">
        <v>42915</v>
      </c>
      <c r="B1576" s="2">
        <f t="shared" ca="1" si="290"/>
        <v>42926</v>
      </c>
      <c r="C1576" s="5" t="s">
        <v>26865</v>
      </c>
      <c r="D1576">
        <f t="shared" si="291"/>
        <v>14</v>
      </c>
      <c r="E1576" s="7" t="s">
        <v>26862</v>
      </c>
      <c r="F1576">
        <f t="shared" si="301"/>
        <v>3</v>
      </c>
      <c r="G1576" t="s">
        <v>26858</v>
      </c>
      <c r="H1576" t="str">
        <f t="shared" si="292"/>
        <v>CC</v>
      </c>
      <c r="I1576" t="s">
        <v>26858</v>
      </c>
      <c r="J1576" t="str">
        <f t="shared" si="293"/>
        <v>CC</v>
      </c>
      <c r="K1576" s="2">
        <v>42865</v>
      </c>
      <c r="L1576" s="2">
        <v>42926</v>
      </c>
      <c r="M1576" t="s">
        <v>71</v>
      </c>
      <c r="N1576">
        <f t="shared" si="294"/>
        <v>1</v>
      </c>
      <c r="O1576">
        <f t="shared" ca="1" si="295"/>
        <v>2419</v>
      </c>
      <c r="P1576">
        <f t="shared" ca="1" si="296"/>
        <v>122419</v>
      </c>
      <c r="Q1576" s="11">
        <v>101000122559</v>
      </c>
      <c r="R1576" s="13">
        <f t="shared" ca="1" si="297"/>
        <v>1216</v>
      </c>
      <c r="S1576">
        <f t="shared" ca="1" si="298"/>
        <v>1216</v>
      </c>
      <c r="U1576" s="13">
        <v>1215</v>
      </c>
      <c r="V1576" s="13">
        <v>1215</v>
      </c>
      <c r="W1576" s="13">
        <f t="shared" si="299"/>
        <v>1215</v>
      </c>
      <c r="X1576" s="15">
        <v>1575</v>
      </c>
      <c r="Y1576" s="15" t="s">
        <v>26882</v>
      </c>
      <c r="Z1576" t="str">
        <f t="shared" si="300"/>
        <v>11001000000000001575</v>
      </c>
    </row>
    <row r="1577" spans="1:26" x14ac:dyDescent="0.2">
      <c r="A1577" s="2">
        <v>42915</v>
      </c>
      <c r="B1577" s="2">
        <f t="shared" ca="1" si="290"/>
        <v>42917</v>
      </c>
      <c r="C1577" s="5" t="s">
        <v>26856</v>
      </c>
      <c r="D1577">
        <f t="shared" si="291"/>
        <v>7</v>
      </c>
      <c r="E1577" s="7" t="s">
        <v>26857</v>
      </c>
      <c r="F1577">
        <f t="shared" si="301"/>
        <v>4</v>
      </c>
      <c r="G1577" t="s">
        <v>26858</v>
      </c>
      <c r="H1577" t="str">
        <f t="shared" si="292"/>
        <v>CC</v>
      </c>
      <c r="I1577" t="s">
        <v>26858</v>
      </c>
      <c r="J1577" t="str">
        <f t="shared" si="293"/>
        <v>CC</v>
      </c>
      <c r="K1577" s="2">
        <v>42865</v>
      </c>
      <c r="L1577" s="2">
        <v>42926</v>
      </c>
      <c r="M1577" t="s">
        <v>51</v>
      </c>
      <c r="N1577">
        <f t="shared" si="294"/>
        <v>2</v>
      </c>
      <c r="O1577">
        <f t="shared" ca="1" si="295"/>
        <v>2492</v>
      </c>
      <c r="P1577">
        <f t="shared" ca="1" si="296"/>
        <v>122492</v>
      </c>
      <c r="Q1577" s="12"/>
      <c r="R1577" s="13">
        <f t="shared" si="297"/>
        <v>0</v>
      </c>
      <c r="S1577">
        <f t="shared" ca="1" si="298"/>
        <v>1213</v>
      </c>
      <c r="U1577" s="13">
        <v>0</v>
      </c>
      <c r="V1577" s="13">
        <v>0</v>
      </c>
      <c r="W1577" s="13" t="str">
        <f t="shared" si="299"/>
        <v/>
      </c>
      <c r="X1577" s="15">
        <v>1576</v>
      </c>
      <c r="Y1577" s="15" t="s">
        <v>26882</v>
      </c>
      <c r="Z1577" t="str">
        <f t="shared" si="300"/>
        <v>11001000000000001576</v>
      </c>
    </row>
    <row r="1578" spans="1:26" x14ac:dyDescent="0.2">
      <c r="A1578" s="2">
        <v>42913</v>
      </c>
      <c r="B1578" s="2">
        <f t="shared" ca="1" si="290"/>
        <v>42896</v>
      </c>
      <c r="C1578" s="5" t="s">
        <v>26864</v>
      </c>
      <c r="D1578">
        <f t="shared" si="291"/>
        <v>11</v>
      </c>
      <c r="E1578" s="7" t="s">
        <v>26862</v>
      </c>
      <c r="F1578">
        <f t="shared" si="301"/>
        <v>3</v>
      </c>
      <c r="G1578" t="s">
        <v>26858</v>
      </c>
      <c r="H1578" t="str">
        <f t="shared" si="292"/>
        <v>CC</v>
      </c>
      <c r="I1578" t="s">
        <v>26858</v>
      </c>
      <c r="J1578" t="str">
        <f t="shared" si="293"/>
        <v>CC</v>
      </c>
      <c r="K1578" s="2">
        <v>42865</v>
      </c>
      <c r="L1578" s="2">
        <v>42926</v>
      </c>
      <c r="M1578" t="s">
        <v>51</v>
      </c>
      <c r="N1578">
        <f t="shared" si="294"/>
        <v>2</v>
      </c>
      <c r="O1578">
        <f t="shared" ca="1" si="295"/>
        <v>2443</v>
      </c>
      <c r="P1578">
        <f t="shared" ca="1" si="296"/>
        <v>122443</v>
      </c>
      <c r="Q1578" s="12"/>
      <c r="R1578" s="13">
        <f t="shared" si="297"/>
        <v>0</v>
      </c>
      <c r="S1578">
        <f t="shared" ca="1" si="298"/>
        <v>1216</v>
      </c>
      <c r="U1578" s="13">
        <v>0</v>
      </c>
      <c r="V1578" s="13">
        <v>0</v>
      </c>
      <c r="W1578" s="13" t="str">
        <f t="shared" si="299"/>
        <v/>
      </c>
      <c r="X1578" s="15">
        <v>1577</v>
      </c>
      <c r="Y1578" s="15" t="s">
        <v>26882</v>
      </c>
      <c r="Z1578" t="str">
        <f t="shared" si="300"/>
        <v>11001000000000001577</v>
      </c>
    </row>
    <row r="1579" spans="1:26" x14ac:dyDescent="0.2">
      <c r="A1579" s="2">
        <v>42915</v>
      </c>
      <c r="B1579" s="2">
        <f t="shared" ca="1" si="290"/>
        <v>42908</v>
      </c>
      <c r="C1579" s="5" t="s">
        <v>26863</v>
      </c>
      <c r="D1579">
        <f t="shared" si="291"/>
        <v>12</v>
      </c>
      <c r="E1579" s="7" t="s">
        <v>26862</v>
      </c>
      <c r="F1579">
        <f t="shared" si="301"/>
        <v>3</v>
      </c>
      <c r="G1579" t="s">
        <v>26858</v>
      </c>
      <c r="H1579" t="str">
        <f t="shared" si="292"/>
        <v>CC</v>
      </c>
      <c r="I1579" t="s">
        <v>26858</v>
      </c>
      <c r="J1579" t="str">
        <f t="shared" si="293"/>
        <v>CC</v>
      </c>
      <c r="K1579" s="2">
        <v>42865</v>
      </c>
      <c r="L1579" s="2">
        <v>42926</v>
      </c>
      <c r="M1579" t="s">
        <v>71</v>
      </c>
      <c r="N1579">
        <f t="shared" si="294"/>
        <v>1</v>
      </c>
      <c r="O1579">
        <f t="shared" ca="1" si="295"/>
        <v>2029</v>
      </c>
      <c r="P1579">
        <f t="shared" ca="1" si="296"/>
        <v>122029</v>
      </c>
      <c r="Q1579" s="12"/>
      <c r="R1579" s="13">
        <f t="shared" si="297"/>
        <v>0</v>
      </c>
      <c r="S1579">
        <f t="shared" ca="1" si="298"/>
        <v>1215</v>
      </c>
      <c r="U1579" s="13">
        <v>0</v>
      </c>
      <c r="V1579" s="13">
        <v>0</v>
      </c>
      <c r="W1579" s="13" t="str">
        <f t="shared" si="299"/>
        <v/>
      </c>
      <c r="X1579" s="15">
        <v>1578</v>
      </c>
      <c r="Y1579" s="15" t="s">
        <v>26882</v>
      </c>
      <c r="Z1579" t="str">
        <f t="shared" si="300"/>
        <v>11001000000000001578</v>
      </c>
    </row>
    <row r="1580" spans="1:26" x14ac:dyDescent="0.2">
      <c r="A1580" s="2">
        <v>42913</v>
      </c>
      <c r="B1580" s="2">
        <f t="shared" ca="1" si="290"/>
        <v>42877</v>
      </c>
      <c r="C1580" s="5" t="s">
        <v>26859</v>
      </c>
      <c r="D1580">
        <f t="shared" si="291"/>
        <v>9</v>
      </c>
      <c r="E1580" s="7" t="s">
        <v>26857</v>
      </c>
      <c r="F1580">
        <f t="shared" si="301"/>
        <v>4</v>
      </c>
      <c r="G1580" t="s">
        <v>26860</v>
      </c>
      <c r="H1580" t="str">
        <f t="shared" si="292"/>
        <v>NIT</v>
      </c>
      <c r="I1580" t="s">
        <v>26858</v>
      </c>
      <c r="J1580" t="str">
        <f t="shared" si="293"/>
        <v>CC</v>
      </c>
      <c r="K1580" s="2">
        <v>42865</v>
      </c>
      <c r="L1580" s="2">
        <v>42926</v>
      </c>
      <c r="M1580" t="s">
        <v>51</v>
      </c>
      <c r="N1580">
        <f t="shared" si="294"/>
        <v>2</v>
      </c>
      <c r="O1580">
        <f t="shared" ca="1" si="295"/>
        <v>2049</v>
      </c>
      <c r="P1580">
        <f t="shared" ca="1" si="296"/>
        <v>122049</v>
      </c>
      <c r="Q1580" s="12"/>
      <c r="R1580" s="13">
        <f t="shared" si="297"/>
        <v>0</v>
      </c>
      <c r="S1580">
        <f t="shared" ca="1" si="298"/>
        <v>1214</v>
      </c>
      <c r="U1580" s="13">
        <v>0</v>
      </c>
      <c r="V1580" s="13">
        <v>0</v>
      </c>
      <c r="W1580" s="13" t="str">
        <f t="shared" si="299"/>
        <v/>
      </c>
      <c r="X1580" s="15">
        <v>1579</v>
      </c>
      <c r="Y1580" s="15" t="s">
        <v>26882</v>
      </c>
      <c r="Z1580" t="str">
        <f t="shared" si="300"/>
        <v>11001000000000001579</v>
      </c>
    </row>
    <row r="1581" spans="1:26" x14ac:dyDescent="0.2">
      <c r="A1581" s="2">
        <v>42913</v>
      </c>
      <c r="B1581" s="2">
        <f t="shared" ca="1" si="290"/>
        <v>42912</v>
      </c>
      <c r="C1581" s="5" t="s">
        <v>26861</v>
      </c>
      <c r="D1581">
        <f t="shared" si="291"/>
        <v>5</v>
      </c>
      <c r="E1581" s="7" t="s">
        <v>26862</v>
      </c>
      <c r="F1581">
        <f t="shared" si="301"/>
        <v>3</v>
      </c>
      <c r="G1581" t="s">
        <v>26858</v>
      </c>
      <c r="H1581" t="str">
        <f t="shared" si="292"/>
        <v>CC</v>
      </c>
      <c r="I1581" t="s">
        <v>26858</v>
      </c>
      <c r="J1581" t="str">
        <f t="shared" si="293"/>
        <v>CC</v>
      </c>
      <c r="K1581" s="2">
        <v>42865</v>
      </c>
      <c r="L1581" s="2">
        <v>42926</v>
      </c>
      <c r="M1581" t="s">
        <v>71</v>
      </c>
      <c r="N1581">
        <f t="shared" si="294"/>
        <v>1</v>
      </c>
      <c r="O1581">
        <f t="shared" ca="1" si="295"/>
        <v>2405</v>
      </c>
      <c r="P1581">
        <f t="shared" ca="1" si="296"/>
        <v>122405</v>
      </c>
      <c r="Q1581" s="12"/>
      <c r="R1581" s="13">
        <f t="shared" si="297"/>
        <v>0</v>
      </c>
      <c r="S1581">
        <f t="shared" ca="1" si="298"/>
        <v>1215</v>
      </c>
      <c r="U1581" s="13">
        <v>0</v>
      </c>
      <c r="V1581" s="13">
        <v>0</v>
      </c>
      <c r="W1581" s="13" t="str">
        <f t="shared" si="299"/>
        <v/>
      </c>
      <c r="X1581" s="15">
        <v>1580</v>
      </c>
      <c r="Y1581" s="15" t="s">
        <v>26882</v>
      </c>
      <c r="Z1581" t="str">
        <f t="shared" si="300"/>
        <v>11001000000000001580</v>
      </c>
    </row>
    <row r="1582" spans="1:26" x14ac:dyDescent="0.2">
      <c r="A1582" s="2">
        <v>42915</v>
      </c>
      <c r="B1582" s="2">
        <f t="shared" ca="1" si="290"/>
        <v>42900</v>
      </c>
      <c r="C1582" s="5" t="s">
        <v>26869</v>
      </c>
      <c r="D1582">
        <f t="shared" si="291"/>
        <v>4</v>
      </c>
      <c r="E1582" s="7" t="s">
        <v>26862</v>
      </c>
      <c r="F1582">
        <f t="shared" si="301"/>
        <v>3</v>
      </c>
      <c r="G1582" t="s">
        <v>26858</v>
      </c>
      <c r="H1582" t="str">
        <f t="shared" si="292"/>
        <v>CC</v>
      </c>
      <c r="I1582" t="s">
        <v>26858</v>
      </c>
      <c r="J1582" t="str">
        <f t="shared" si="293"/>
        <v>CC</v>
      </c>
      <c r="K1582" s="2">
        <v>42865</v>
      </c>
      <c r="L1582" s="2">
        <v>42926</v>
      </c>
      <c r="M1582" t="s">
        <v>71</v>
      </c>
      <c r="N1582">
        <f t="shared" si="294"/>
        <v>1</v>
      </c>
      <c r="O1582">
        <f t="shared" ca="1" si="295"/>
        <v>2669</v>
      </c>
      <c r="P1582">
        <f t="shared" ca="1" si="296"/>
        <v>122669</v>
      </c>
      <c r="Q1582" s="12"/>
      <c r="R1582" s="13">
        <f t="shared" si="297"/>
        <v>0</v>
      </c>
      <c r="S1582">
        <f t="shared" ca="1" si="298"/>
        <v>1214</v>
      </c>
      <c r="U1582" s="13">
        <v>0</v>
      </c>
      <c r="V1582" s="13">
        <v>0</v>
      </c>
      <c r="W1582" s="13" t="str">
        <f t="shared" si="299"/>
        <v/>
      </c>
      <c r="X1582" s="15">
        <v>1581</v>
      </c>
      <c r="Y1582" s="15" t="s">
        <v>26882</v>
      </c>
      <c r="Z1582" t="str">
        <f t="shared" si="300"/>
        <v>11001000000000001581</v>
      </c>
    </row>
    <row r="1583" spans="1:26" x14ac:dyDescent="0.2">
      <c r="A1583" s="2">
        <v>42913</v>
      </c>
      <c r="B1583" s="2">
        <f t="shared" ca="1" si="290"/>
        <v>42880</v>
      </c>
      <c r="C1583" s="5" t="s">
        <v>26866</v>
      </c>
      <c r="D1583">
        <f t="shared" si="291"/>
        <v>3</v>
      </c>
      <c r="E1583" s="7" t="s">
        <v>26862</v>
      </c>
      <c r="F1583">
        <f t="shared" si="301"/>
        <v>3</v>
      </c>
      <c r="G1583" t="s">
        <v>26860</v>
      </c>
      <c r="H1583" t="str">
        <f t="shared" si="292"/>
        <v>NIT</v>
      </c>
      <c r="I1583" t="s">
        <v>26858</v>
      </c>
      <c r="J1583" t="str">
        <f t="shared" si="293"/>
        <v>CC</v>
      </c>
      <c r="K1583" s="2">
        <v>42865</v>
      </c>
      <c r="L1583" s="2">
        <v>42926</v>
      </c>
      <c r="M1583" t="s">
        <v>71</v>
      </c>
      <c r="N1583">
        <f t="shared" si="294"/>
        <v>1</v>
      </c>
      <c r="O1583">
        <f t="shared" ca="1" si="295"/>
        <v>2598</v>
      </c>
      <c r="P1583">
        <f t="shared" ca="1" si="296"/>
        <v>122598</v>
      </c>
      <c r="Q1583" s="12"/>
      <c r="R1583" s="13">
        <f t="shared" si="297"/>
        <v>0</v>
      </c>
      <c r="S1583">
        <f t="shared" ca="1" si="298"/>
        <v>1214</v>
      </c>
      <c r="U1583" s="13">
        <v>0</v>
      </c>
      <c r="V1583" s="13">
        <v>0</v>
      </c>
      <c r="W1583" s="13" t="str">
        <f t="shared" si="299"/>
        <v/>
      </c>
      <c r="X1583" s="15">
        <v>1582</v>
      </c>
      <c r="Y1583" s="15" t="s">
        <v>26882</v>
      </c>
      <c r="Z1583" t="str">
        <f t="shared" si="300"/>
        <v>11001000000000001582</v>
      </c>
    </row>
    <row r="1584" spans="1:26" x14ac:dyDescent="0.2">
      <c r="A1584" s="2">
        <v>42915</v>
      </c>
      <c r="B1584" s="2">
        <f t="shared" ca="1" si="290"/>
        <v>42910</v>
      </c>
      <c r="C1584" s="5" t="s">
        <v>26856</v>
      </c>
      <c r="D1584">
        <f t="shared" si="291"/>
        <v>7</v>
      </c>
      <c r="E1584" s="7" t="s">
        <v>26857</v>
      </c>
      <c r="F1584">
        <f t="shared" si="301"/>
        <v>4</v>
      </c>
      <c r="G1584" t="s">
        <v>26858</v>
      </c>
      <c r="H1584" t="str">
        <f t="shared" si="292"/>
        <v>CC</v>
      </c>
      <c r="I1584" t="s">
        <v>26858</v>
      </c>
      <c r="J1584" t="str">
        <f t="shared" si="293"/>
        <v>CC</v>
      </c>
      <c r="K1584" s="2">
        <v>42865</v>
      </c>
      <c r="L1584" s="2">
        <v>42926</v>
      </c>
      <c r="M1584" t="s">
        <v>51</v>
      </c>
      <c r="N1584">
        <f t="shared" si="294"/>
        <v>2</v>
      </c>
      <c r="O1584">
        <f t="shared" ca="1" si="295"/>
        <v>2000</v>
      </c>
      <c r="P1584">
        <f t="shared" ca="1" si="296"/>
        <v>122000</v>
      </c>
      <c r="Q1584" s="11">
        <v>101000127884</v>
      </c>
      <c r="R1584" s="13">
        <f t="shared" ca="1" si="297"/>
        <v>1213</v>
      </c>
      <c r="S1584">
        <f t="shared" ca="1" si="298"/>
        <v>1213</v>
      </c>
      <c r="U1584" s="13">
        <v>1216</v>
      </c>
      <c r="V1584" s="13">
        <v>1216</v>
      </c>
      <c r="W1584" s="13">
        <f t="shared" si="299"/>
        <v>1216</v>
      </c>
      <c r="X1584" s="15">
        <v>1583</v>
      </c>
      <c r="Y1584" s="15" t="s">
        <v>26882</v>
      </c>
      <c r="Z1584" t="str">
        <f t="shared" si="300"/>
        <v>11001000000000001583</v>
      </c>
    </row>
    <row r="1585" spans="1:26" x14ac:dyDescent="0.2">
      <c r="A1585" s="2">
        <v>42913</v>
      </c>
      <c r="B1585" s="2">
        <f t="shared" ca="1" si="290"/>
        <v>42920</v>
      </c>
      <c r="C1585" s="5" t="s">
        <v>26861</v>
      </c>
      <c r="D1585">
        <f t="shared" si="291"/>
        <v>5</v>
      </c>
      <c r="E1585" s="7" t="s">
        <v>26862</v>
      </c>
      <c r="F1585">
        <f t="shared" si="301"/>
        <v>3</v>
      </c>
      <c r="G1585" t="s">
        <v>26858</v>
      </c>
      <c r="H1585" t="str">
        <f t="shared" si="292"/>
        <v>CC</v>
      </c>
      <c r="I1585" t="s">
        <v>26858</v>
      </c>
      <c r="J1585" t="str">
        <f t="shared" si="293"/>
        <v>CC</v>
      </c>
      <c r="K1585" s="2">
        <v>42865</v>
      </c>
      <c r="L1585" s="2">
        <v>42926</v>
      </c>
      <c r="M1585" t="s">
        <v>71</v>
      </c>
      <c r="N1585">
        <f t="shared" si="294"/>
        <v>1</v>
      </c>
      <c r="O1585">
        <f t="shared" ca="1" si="295"/>
        <v>2038</v>
      </c>
      <c r="P1585">
        <f t="shared" ca="1" si="296"/>
        <v>122038</v>
      </c>
      <c r="Q1585" s="12"/>
      <c r="R1585" s="13">
        <f t="shared" si="297"/>
        <v>0</v>
      </c>
      <c r="S1585">
        <f t="shared" ca="1" si="298"/>
        <v>1215</v>
      </c>
      <c r="U1585" s="13">
        <v>0</v>
      </c>
      <c r="V1585" s="13">
        <v>0</v>
      </c>
      <c r="W1585" s="13" t="str">
        <f t="shared" si="299"/>
        <v/>
      </c>
      <c r="X1585" s="15">
        <v>1584</v>
      </c>
      <c r="Y1585" s="15" t="s">
        <v>26882</v>
      </c>
      <c r="Z1585" t="str">
        <f t="shared" si="300"/>
        <v>11001000000000001584</v>
      </c>
    </row>
    <row r="1586" spans="1:26" x14ac:dyDescent="0.2">
      <c r="A1586" s="2">
        <v>42914</v>
      </c>
      <c r="B1586" s="2">
        <f t="shared" ca="1" si="290"/>
        <v>42913</v>
      </c>
      <c r="C1586" s="5" t="s">
        <v>26867</v>
      </c>
      <c r="D1586">
        <f t="shared" si="291"/>
        <v>6</v>
      </c>
      <c r="E1586" s="7" t="s">
        <v>26862</v>
      </c>
      <c r="F1586">
        <f t="shared" si="301"/>
        <v>3</v>
      </c>
      <c r="G1586" t="s">
        <v>26858</v>
      </c>
      <c r="H1586" t="str">
        <f t="shared" si="292"/>
        <v>CC</v>
      </c>
      <c r="I1586" t="s">
        <v>26858</v>
      </c>
      <c r="J1586" t="str">
        <f t="shared" si="293"/>
        <v>CC</v>
      </c>
      <c r="K1586" s="2">
        <v>42865</v>
      </c>
      <c r="L1586" s="2">
        <v>42926</v>
      </c>
      <c r="M1586" t="s">
        <v>51</v>
      </c>
      <c r="N1586">
        <f t="shared" si="294"/>
        <v>2</v>
      </c>
      <c r="O1586">
        <f t="shared" ca="1" si="295"/>
        <v>2381</v>
      </c>
      <c r="P1586">
        <f t="shared" ca="1" si="296"/>
        <v>122381</v>
      </c>
      <c r="Q1586" s="12"/>
      <c r="R1586" s="13">
        <f t="shared" si="297"/>
        <v>0</v>
      </c>
      <c r="S1586">
        <f t="shared" ca="1" si="298"/>
        <v>1213</v>
      </c>
      <c r="U1586" s="13">
        <v>0</v>
      </c>
      <c r="V1586" s="13">
        <v>0</v>
      </c>
      <c r="W1586" s="13" t="str">
        <f t="shared" si="299"/>
        <v/>
      </c>
      <c r="X1586" s="15">
        <v>1585</v>
      </c>
      <c r="Y1586" s="15" t="s">
        <v>26882</v>
      </c>
      <c r="Z1586" t="str">
        <f t="shared" si="300"/>
        <v>11001000000000001585</v>
      </c>
    </row>
    <row r="1587" spans="1:26" x14ac:dyDescent="0.2">
      <c r="A1587" s="2">
        <v>42913</v>
      </c>
      <c r="B1587" s="2">
        <f t="shared" ca="1" si="290"/>
        <v>42905</v>
      </c>
      <c r="C1587" s="5" t="s">
        <v>26861</v>
      </c>
      <c r="D1587">
        <f t="shared" si="291"/>
        <v>5</v>
      </c>
      <c r="E1587" s="7" t="s">
        <v>26862</v>
      </c>
      <c r="F1587">
        <f t="shared" si="301"/>
        <v>3</v>
      </c>
      <c r="G1587" t="s">
        <v>26858</v>
      </c>
      <c r="H1587" t="str">
        <f t="shared" si="292"/>
        <v>CC</v>
      </c>
      <c r="I1587" t="s">
        <v>26858</v>
      </c>
      <c r="J1587" t="str">
        <f t="shared" si="293"/>
        <v>CC</v>
      </c>
      <c r="K1587" s="2">
        <v>42865</v>
      </c>
      <c r="L1587" s="2">
        <v>42926</v>
      </c>
      <c r="M1587" t="s">
        <v>71</v>
      </c>
      <c r="N1587">
        <f t="shared" si="294"/>
        <v>1</v>
      </c>
      <c r="O1587">
        <f t="shared" ca="1" si="295"/>
        <v>2901</v>
      </c>
      <c r="P1587">
        <f t="shared" ca="1" si="296"/>
        <v>122901</v>
      </c>
      <c r="Q1587" s="11">
        <v>101000147009</v>
      </c>
      <c r="R1587" s="13">
        <f t="shared" ca="1" si="297"/>
        <v>1215</v>
      </c>
      <c r="S1587">
        <f t="shared" ca="1" si="298"/>
        <v>1215</v>
      </c>
      <c r="U1587" s="13">
        <v>1214</v>
      </c>
      <c r="V1587" s="13">
        <v>1214</v>
      </c>
      <c r="W1587" s="13">
        <f t="shared" si="299"/>
        <v>1214</v>
      </c>
      <c r="X1587" s="15">
        <v>1586</v>
      </c>
      <c r="Y1587" s="15" t="s">
        <v>26882</v>
      </c>
      <c r="Z1587" t="str">
        <f t="shared" si="300"/>
        <v>11001000000000001586</v>
      </c>
    </row>
    <row r="1588" spans="1:26" x14ac:dyDescent="0.2">
      <c r="A1588" s="2">
        <v>42914</v>
      </c>
      <c r="B1588" s="2">
        <f t="shared" ca="1" si="290"/>
        <v>42923</v>
      </c>
      <c r="C1588" s="5" t="s">
        <v>26859</v>
      </c>
      <c r="D1588">
        <f t="shared" si="291"/>
        <v>9</v>
      </c>
      <c r="E1588" s="7" t="s">
        <v>26857</v>
      </c>
      <c r="F1588">
        <f t="shared" si="301"/>
        <v>4</v>
      </c>
      <c r="G1588" t="s">
        <v>26858</v>
      </c>
      <c r="H1588" t="str">
        <f t="shared" si="292"/>
        <v>CC</v>
      </c>
      <c r="I1588" t="s">
        <v>26858</v>
      </c>
      <c r="J1588" t="str">
        <f t="shared" si="293"/>
        <v>CC</v>
      </c>
      <c r="K1588" s="2">
        <v>42865</v>
      </c>
      <c r="L1588" s="2">
        <v>42926</v>
      </c>
      <c r="M1588" t="s">
        <v>71</v>
      </c>
      <c r="N1588">
        <f t="shared" si="294"/>
        <v>1</v>
      </c>
      <c r="O1588">
        <f t="shared" ca="1" si="295"/>
        <v>2309</v>
      </c>
      <c r="P1588">
        <f t="shared" ca="1" si="296"/>
        <v>122309</v>
      </c>
      <c r="Q1588" s="12"/>
      <c r="R1588" s="13">
        <f t="shared" si="297"/>
        <v>0</v>
      </c>
      <c r="S1588">
        <f t="shared" ca="1" si="298"/>
        <v>1215</v>
      </c>
      <c r="U1588" s="13">
        <v>0</v>
      </c>
      <c r="V1588" s="13">
        <v>0</v>
      </c>
      <c r="W1588" s="13" t="str">
        <f t="shared" si="299"/>
        <v/>
      </c>
      <c r="X1588" s="15">
        <v>1587</v>
      </c>
      <c r="Y1588" s="15" t="s">
        <v>26882</v>
      </c>
      <c r="Z1588" t="str">
        <f t="shared" si="300"/>
        <v>11001000000000001587</v>
      </c>
    </row>
    <row r="1589" spans="1:26" x14ac:dyDescent="0.2">
      <c r="A1589" s="2">
        <v>42914</v>
      </c>
      <c r="B1589" s="2">
        <f t="shared" ca="1" si="290"/>
        <v>42885</v>
      </c>
      <c r="C1589" s="5" t="s">
        <v>26859</v>
      </c>
      <c r="D1589">
        <f t="shared" si="291"/>
        <v>9</v>
      </c>
      <c r="E1589" s="7" t="s">
        <v>26857</v>
      </c>
      <c r="F1589">
        <f t="shared" si="301"/>
        <v>4</v>
      </c>
      <c r="G1589" t="s">
        <v>26860</v>
      </c>
      <c r="H1589" t="str">
        <f t="shared" si="292"/>
        <v>NIT</v>
      </c>
      <c r="I1589" t="s">
        <v>26858</v>
      </c>
      <c r="J1589" t="str">
        <f t="shared" si="293"/>
        <v>CC</v>
      </c>
      <c r="K1589" s="2">
        <v>42865</v>
      </c>
      <c r="L1589" s="2">
        <v>42926</v>
      </c>
      <c r="M1589" t="s">
        <v>51</v>
      </c>
      <c r="N1589">
        <f t="shared" si="294"/>
        <v>2</v>
      </c>
      <c r="O1589">
        <f t="shared" ca="1" si="295"/>
        <v>2283</v>
      </c>
      <c r="P1589">
        <f t="shared" ca="1" si="296"/>
        <v>122283</v>
      </c>
      <c r="Q1589" s="11">
        <v>101000140787</v>
      </c>
      <c r="R1589" s="13">
        <f t="shared" ca="1" si="297"/>
        <v>1214</v>
      </c>
      <c r="S1589">
        <f t="shared" ca="1" si="298"/>
        <v>1214</v>
      </c>
      <c r="U1589" s="13">
        <v>1216</v>
      </c>
      <c r="V1589" s="13">
        <v>1216</v>
      </c>
      <c r="W1589" s="13">
        <f t="shared" si="299"/>
        <v>1216</v>
      </c>
      <c r="X1589" s="15">
        <v>1588</v>
      </c>
      <c r="Y1589" s="15" t="s">
        <v>26882</v>
      </c>
      <c r="Z1589" t="str">
        <f t="shared" si="300"/>
        <v>11001000000000001588</v>
      </c>
    </row>
    <row r="1590" spans="1:26" x14ac:dyDescent="0.2">
      <c r="A1590" s="2">
        <v>42915</v>
      </c>
      <c r="B1590" s="2">
        <f t="shared" ca="1" si="290"/>
        <v>42872</v>
      </c>
      <c r="C1590" s="5" t="s">
        <v>26859</v>
      </c>
      <c r="D1590">
        <f t="shared" si="291"/>
        <v>9</v>
      </c>
      <c r="E1590" s="7" t="s">
        <v>26857</v>
      </c>
      <c r="F1590">
        <f t="shared" si="301"/>
        <v>4</v>
      </c>
      <c r="G1590" t="s">
        <v>26858</v>
      </c>
      <c r="H1590" t="str">
        <f t="shared" si="292"/>
        <v>CC</v>
      </c>
      <c r="I1590" t="s">
        <v>26858</v>
      </c>
      <c r="J1590" t="str">
        <f t="shared" si="293"/>
        <v>CC</v>
      </c>
      <c r="K1590" s="2">
        <v>42865</v>
      </c>
      <c r="L1590" s="2">
        <v>42926</v>
      </c>
      <c r="M1590" t="s">
        <v>71</v>
      </c>
      <c r="N1590">
        <f t="shared" si="294"/>
        <v>1</v>
      </c>
      <c r="O1590">
        <f t="shared" ca="1" si="295"/>
        <v>2255</v>
      </c>
      <c r="P1590">
        <f t="shared" ca="1" si="296"/>
        <v>122255</v>
      </c>
      <c r="Q1590" s="12"/>
      <c r="R1590" s="13">
        <f t="shared" si="297"/>
        <v>0</v>
      </c>
      <c r="S1590">
        <f t="shared" ca="1" si="298"/>
        <v>1216</v>
      </c>
      <c r="U1590" s="13">
        <v>0</v>
      </c>
      <c r="V1590" s="13">
        <v>0</v>
      </c>
      <c r="W1590" s="13" t="str">
        <f t="shared" si="299"/>
        <v/>
      </c>
      <c r="X1590" s="15">
        <v>1589</v>
      </c>
      <c r="Y1590" s="15" t="s">
        <v>26882</v>
      </c>
      <c r="Z1590" t="str">
        <f t="shared" si="300"/>
        <v>11001000000000001589</v>
      </c>
    </row>
    <row r="1591" spans="1:26" x14ac:dyDescent="0.2">
      <c r="A1591" s="2">
        <v>42913</v>
      </c>
      <c r="B1591" s="2">
        <f t="shared" ca="1" si="290"/>
        <v>42866</v>
      </c>
      <c r="C1591" s="5" t="s">
        <v>26867</v>
      </c>
      <c r="D1591">
        <f t="shared" si="291"/>
        <v>6</v>
      </c>
      <c r="E1591" s="7" t="s">
        <v>26862</v>
      </c>
      <c r="F1591">
        <f t="shared" si="301"/>
        <v>3</v>
      </c>
      <c r="G1591" t="s">
        <v>26860</v>
      </c>
      <c r="H1591" t="str">
        <f t="shared" si="292"/>
        <v>NIT</v>
      </c>
      <c r="I1591" t="s">
        <v>26858</v>
      </c>
      <c r="J1591" t="str">
        <f t="shared" si="293"/>
        <v>CC</v>
      </c>
      <c r="K1591" s="2">
        <v>42865</v>
      </c>
      <c r="L1591" s="2">
        <v>42926</v>
      </c>
      <c r="M1591" t="s">
        <v>51</v>
      </c>
      <c r="N1591">
        <f t="shared" si="294"/>
        <v>2</v>
      </c>
      <c r="O1591">
        <f t="shared" ca="1" si="295"/>
        <v>2249</v>
      </c>
      <c r="P1591">
        <f t="shared" ca="1" si="296"/>
        <v>122249</v>
      </c>
      <c r="Q1591" s="12"/>
      <c r="R1591" s="13">
        <f t="shared" si="297"/>
        <v>0</v>
      </c>
      <c r="S1591">
        <f t="shared" ca="1" si="298"/>
        <v>1213</v>
      </c>
      <c r="U1591" s="13">
        <v>0</v>
      </c>
      <c r="V1591" s="13">
        <v>0</v>
      </c>
      <c r="W1591" s="13" t="str">
        <f t="shared" si="299"/>
        <v/>
      </c>
      <c r="X1591" s="15">
        <v>1590</v>
      </c>
      <c r="Y1591" s="15" t="s">
        <v>26882</v>
      </c>
      <c r="Z1591" t="str">
        <f t="shared" si="300"/>
        <v>11001000000000001590</v>
      </c>
    </row>
    <row r="1592" spans="1:26" x14ac:dyDescent="0.2">
      <c r="A1592" s="2">
        <v>42913</v>
      </c>
      <c r="B1592" s="2">
        <f t="shared" ca="1" si="290"/>
        <v>42880</v>
      </c>
      <c r="C1592" s="5" t="s">
        <v>26856</v>
      </c>
      <c r="D1592">
        <f t="shared" si="291"/>
        <v>7</v>
      </c>
      <c r="E1592" s="7" t="s">
        <v>26857</v>
      </c>
      <c r="F1592">
        <f t="shared" si="301"/>
        <v>4</v>
      </c>
      <c r="G1592" t="s">
        <v>26858</v>
      </c>
      <c r="H1592" t="str">
        <f t="shared" si="292"/>
        <v>CC</v>
      </c>
      <c r="I1592" t="s">
        <v>26858</v>
      </c>
      <c r="J1592" t="str">
        <f t="shared" si="293"/>
        <v>CC</v>
      </c>
      <c r="K1592" s="2">
        <v>42865</v>
      </c>
      <c r="L1592" s="2">
        <v>42926</v>
      </c>
      <c r="M1592" t="s">
        <v>71</v>
      </c>
      <c r="N1592">
        <f t="shared" si="294"/>
        <v>1</v>
      </c>
      <c r="O1592">
        <f t="shared" ca="1" si="295"/>
        <v>2303</v>
      </c>
      <c r="P1592">
        <f t="shared" ca="1" si="296"/>
        <v>122303</v>
      </c>
      <c r="Q1592" s="11">
        <v>101000123878</v>
      </c>
      <c r="R1592" s="13">
        <f t="shared" ca="1" si="297"/>
        <v>1215</v>
      </c>
      <c r="S1592">
        <f t="shared" ca="1" si="298"/>
        <v>1215</v>
      </c>
      <c r="U1592" s="13">
        <v>1215</v>
      </c>
      <c r="V1592" s="13">
        <v>1215</v>
      </c>
      <c r="W1592" s="13">
        <f t="shared" si="299"/>
        <v>1215</v>
      </c>
      <c r="X1592" s="15">
        <v>1591</v>
      </c>
      <c r="Y1592" s="15" t="s">
        <v>26882</v>
      </c>
      <c r="Z1592" t="str">
        <f t="shared" si="300"/>
        <v>11001000000000001591</v>
      </c>
    </row>
    <row r="1593" spans="1:26" x14ac:dyDescent="0.2">
      <c r="A1593" s="2">
        <v>42914</v>
      </c>
      <c r="B1593" s="2">
        <f t="shared" ca="1" si="290"/>
        <v>42902</v>
      </c>
      <c r="C1593" s="5" t="s">
        <v>26861</v>
      </c>
      <c r="D1593">
        <f t="shared" si="291"/>
        <v>5</v>
      </c>
      <c r="E1593" s="7" t="s">
        <v>26862</v>
      </c>
      <c r="F1593">
        <f t="shared" si="301"/>
        <v>3</v>
      </c>
      <c r="G1593" t="s">
        <v>26860</v>
      </c>
      <c r="H1593" t="str">
        <f t="shared" si="292"/>
        <v>NIT</v>
      </c>
      <c r="I1593" t="s">
        <v>26858</v>
      </c>
      <c r="J1593" t="str">
        <f t="shared" si="293"/>
        <v>CC</v>
      </c>
      <c r="K1593" s="2">
        <v>42865</v>
      </c>
      <c r="L1593" s="2">
        <v>42926</v>
      </c>
      <c r="M1593" t="s">
        <v>71</v>
      </c>
      <c r="N1593">
        <f t="shared" si="294"/>
        <v>1</v>
      </c>
      <c r="O1593">
        <f t="shared" ca="1" si="295"/>
        <v>2895</v>
      </c>
      <c r="P1593">
        <f t="shared" ca="1" si="296"/>
        <v>122895</v>
      </c>
      <c r="Q1593" s="11">
        <v>101000132069</v>
      </c>
      <c r="R1593" s="13">
        <f t="shared" ca="1" si="297"/>
        <v>1215</v>
      </c>
      <c r="S1593">
        <f t="shared" ca="1" si="298"/>
        <v>1215</v>
      </c>
      <c r="U1593" s="13">
        <v>1216</v>
      </c>
      <c r="V1593" s="13">
        <v>1216</v>
      </c>
      <c r="W1593" s="13">
        <f t="shared" si="299"/>
        <v>1216</v>
      </c>
      <c r="X1593" s="15">
        <v>1592</v>
      </c>
      <c r="Y1593" s="15" t="s">
        <v>26882</v>
      </c>
      <c r="Z1593" t="str">
        <f t="shared" si="300"/>
        <v>11001000000000001592</v>
      </c>
    </row>
    <row r="1594" spans="1:26" x14ac:dyDescent="0.2">
      <c r="A1594" s="2">
        <v>42914</v>
      </c>
      <c r="B1594" s="2">
        <f t="shared" ca="1" si="290"/>
        <v>42870</v>
      </c>
      <c r="C1594" s="5" t="s">
        <v>26856</v>
      </c>
      <c r="D1594">
        <f t="shared" si="291"/>
        <v>7</v>
      </c>
      <c r="E1594" s="7" t="s">
        <v>26857</v>
      </c>
      <c r="F1594">
        <f t="shared" si="301"/>
        <v>4</v>
      </c>
      <c r="G1594" t="s">
        <v>26858</v>
      </c>
      <c r="H1594" t="str">
        <f t="shared" si="292"/>
        <v>CC</v>
      </c>
      <c r="I1594" t="s">
        <v>26858</v>
      </c>
      <c r="J1594" t="str">
        <f t="shared" si="293"/>
        <v>CC</v>
      </c>
      <c r="K1594" s="2">
        <v>42865</v>
      </c>
      <c r="L1594" s="2">
        <v>42926</v>
      </c>
      <c r="M1594" t="s">
        <v>71</v>
      </c>
      <c r="N1594">
        <f t="shared" si="294"/>
        <v>1</v>
      </c>
      <c r="O1594">
        <f t="shared" ca="1" si="295"/>
        <v>2240</v>
      </c>
      <c r="P1594">
        <f t="shared" ca="1" si="296"/>
        <v>122240</v>
      </c>
      <c r="Q1594" s="11">
        <v>101000137402</v>
      </c>
      <c r="R1594" s="13">
        <f t="shared" ca="1" si="297"/>
        <v>1214</v>
      </c>
      <c r="S1594">
        <f t="shared" ca="1" si="298"/>
        <v>1214</v>
      </c>
      <c r="U1594" s="13">
        <v>1215</v>
      </c>
      <c r="V1594" s="13">
        <v>1215</v>
      </c>
      <c r="W1594" s="13">
        <f t="shared" si="299"/>
        <v>1215</v>
      </c>
      <c r="X1594" s="15">
        <v>1593</v>
      </c>
      <c r="Y1594" s="15" t="s">
        <v>26882</v>
      </c>
      <c r="Z1594" t="str">
        <f t="shared" si="300"/>
        <v>11001000000000001593</v>
      </c>
    </row>
    <row r="1595" spans="1:26" x14ac:dyDescent="0.2">
      <c r="A1595" s="2">
        <v>42914</v>
      </c>
      <c r="B1595" s="2">
        <f t="shared" ca="1" si="290"/>
        <v>42902</v>
      </c>
      <c r="C1595" s="5" t="s">
        <v>26856</v>
      </c>
      <c r="D1595">
        <f t="shared" si="291"/>
        <v>7</v>
      </c>
      <c r="E1595" s="7" t="s">
        <v>26857</v>
      </c>
      <c r="F1595">
        <f t="shared" si="301"/>
        <v>4</v>
      </c>
      <c r="G1595" t="s">
        <v>26860</v>
      </c>
      <c r="H1595" t="str">
        <f t="shared" si="292"/>
        <v>NIT</v>
      </c>
      <c r="I1595" t="s">
        <v>26858</v>
      </c>
      <c r="J1595" t="str">
        <f t="shared" si="293"/>
        <v>CC</v>
      </c>
      <c r="K1595" s="2">
        <v>42865</v>
      </c>
      <c r="L1595" s="2">
        <v>42926</v>
      </c>
      <c r="M1595" t="s">
        <v>71</v>
      </c>
      <c r="N1595">
        <f t="shared" si="294"/>
        <v>1</v>
      </c>
      <c r="O1595">
        <f t="shared" ca="1" si="295"/>
        <v>2112</v>
      </c>
      <c r="P1595">
        <f t="shared" ca="1" si="296"/>
        <v>122112</v>
      </c>
      <c r="Q1595" s="12"/>
      <c r="R1595" s="13">
        <f t="shared" si="297"/>
        <v>0</v>
      </c>
      <c r="S1595">
        <f t="shared" ca="1" si="298"/>
        <v>1214</v>
      </c>
      <c r="U1595" s="13">
        <v>0</v>
      </c>
      <c r="V1595" s="13">
        <v>0</v>
      </c>
      <c r="W1595" s="13" t="str">
        <f t="shared" si="299"/>
        <v/>
      </c>
      <c r="X1595" s="15">
        <v>1594</v>
      </c>
      <c r="Y1595" s="15" t="s">
        <v>26882</v>
      </c>
      <c r="Z1595" t="str">
        <f t="shared" si="300"/>
        <v>11001000000000001594</v>
      </c>
    </row>
    <row r="1596" spans="1:26" x14ac:dyDescent="0.2">
      <c r="A1596" s="2">
        <v>42914</v>
      </c>
      <c r="B1596" s="2">
        <f t="shared" ca="1" si="290"/>
        <v>42882</v>
      </c>
      <c r="C1596" s="5" t="s">
        <v>26856</v>
      </c>
      <c r="D1596">
        <f t="shared" si="291"/>
        <v>7</v>
      </c>
      <c r="E1596" s="7" t="s">
        <v>26857</v>
      </c>
      <c r="F1596">
        <f t="shared" si="301"/>
        <v>4</v>
      </c>
      <c r="G1596" t="s">
        <v>26860</v>
      </c>
      <c r="H1596" t="str">
        <f t="shared" si="292"/>
        <v>NIT</v>
      </c>
      <c r="I1596" t="s">
        <v>26858</v>
      </c>
      <c r="J1596" t="str">
        <f t="shared" si="293"/>
        <v>CC</v>
      </c>
      <c r="K1596" s="2">
        <v>42865</v>
      </c>
      <c r="L1596" s="2">
        <v>42926</v>
      </c>
      <c r="M1596" t="s">
        <v>51</v>
      </c>
      <c r="N1596">
        <f t="shared" si="294"/>
        <v>2</v>
      </c>
      <c r="O1596">
        <f t="shared" ca="1" si="295"/>
        <v>2400</v>
      </c>
      <c r="P1596">
        <f t="shared" ca="1" si="296"/>
        <v>122400</v>
      </c>
      <c r="Q1596" s="12"/>
      <c r="R1596" s="13">
        <f t="shared" si="297"/>
        <v>0</v>
      </c>
      <c r="S1596">
        <f t="shared" ca="1" si="298"/>
        <v>1214</v>
      </c>
      <c r="U1596" s="13">
        <v>0</v>
      </c>
      <c r="V1596" s="13">
        <v>0</v>
      </c>
      <c r="W1596" s="13" t="str">
        <f t="shared" si="299"/>
        <v/>
      </c>
      <c r="X1596" s="15">
        <v>1595</v>
      </c>
      <c r="Y1596" s="15" t="s">
        <v>26882</v>
      </c>
      <c r="Z1596" t="str">
        <f t="shared" si="300"/>
        <v>11001000000000001595</v>
      </c>
    </row>
    <row r="1597" spans="1:26" x14ac:dyDescent="0.2">
      <c r="A1597" s="2">
        <v>42913</v>
      </c>
      <c r="B1597" s="2">
        <f t="shared" ca="1" si="290"/>
        <v>42876</v>
      </c>
      <c r="C1597" s="5" t="s">
        <v>26863</v>
      </c>
      <c r="D1597">
        <f t="shared" si="291"/>
        <v>12</v>
      </c>
      <c r="E1597" s="7" t="s">
        <v>26862</v>
      </c>
      <c r="F1597">
        <f t="shared" si="301"/>
        <v>3</v>
      </c>
      <c r="G1597" t="s">
        <v>26858</v>
      </c>
      <c r="H1597" t="str">
        <f t="shared" si="292"/>
        <v>CC</v>
      </c>
      <c r="I1597" t="s">
        <v>26858</v>
      </c>
      <c r="J1597" t="str">
        <f t="shared" si="293"/>
        <v>CC</v>
      </c>
      <c r="K1597" s="2">
        <v>42865</v>
      </c>
      <c r="L1597" s="2">
        <v>42926</v>
      </c>
      <c r="M1597" t="s">
        <v>51</v>
      </c>
      <c r="N1597">
        <f t="shared" si="294"/>
        <v>2</v>
      </c>
      <c r="O1597">
        <f t="shared" ca="1" si="295"/>
        <v>2159</v>
      </c>
      <c r="P1597">
        <f t="shared" ca="1" si="296"/>
        <v>122159</v>
      </c>
      <c r="Q1597" s="12"/>
      <c r="R1597" s="13">
        <f t="shared" si="297"/>
        <v>0</v>
      </c>
      <c r="S1597">
        <f t="shared" ca="1" si="298"/>
        <v>1213</v>
      </c>
      <c r="U1597" s="13">
        <v>0</v>
      </c>
      <c r="V1597" s="13">
        <v>0</v>
      </c>
      <c r="W1597" s="13" t="str">
        <f t="shared" si="299"/>
        <v/>
      </c>
      <c r="X1597" s="15">
        <v>1596</v>
      </c>
      <c r="Y1597" s="15" t="s">
        <v>26882</v>
      </c>
      <c r="Z1597" t="str">
        <f t="shared" si="300"/>
        <v>11001000000000001596</v>
      </c>
    </row>
    <row r="1598" spans="1:26" x14ac:dyDescent="0.2">
      <c r="A1598" s="2">
        <v>42913</v>
      </c>
      <c r="B1598" s="2">
        <f t="shared" ca="1" si="290"/>
        <v>42874</v>
      </c>
      <c r="C1598" s="5" t="s">
        <v>26861</v>
      </c>
      <c r="D1598">
        <f t="shared" si="291"/>
        <v>5</v>
      </c>
      <c r="E1598" s="7" t="s">
        <v>26862</v>
      </c>
      <c r="F1598">
        <f t="shared" si="301"/>
        <v>3</v>
      </c>
      <c r="G1598" t="s">
        <v>26860</v>
      </c>
      <c r="H1598" t="str">
        <f t="shared" si="292"/>
        <v>NIT</v>
      </c>
      <c r="I1598" t="s">
        <v>26858</v>
      </c>
      <c r="J1598" t="str">
        <f t="shared" si="293"/>
        <v>CC</v>
      </c>
      <c r="K1598" s="2">
        <v>42865</v>
      </c>
      <c r="L1598" s="2">
        <v>42926</v>
      </c>
      <c r="M1598" t="s">
        <v>71</v>
      </c>
      <c r="N1598">
        <f t="shared" si="294"/>
        <v>1</v>
      </c>
      <c r="O1598">
        <f t="shared" ca="1" si="295"/>
        <v>2385</v>
      </c>
      <c r="P1598">
        <f t="shared" ca="1" si="296"/>
        <v>122385</v>
      </c>
      <c r="Q1598" s="11">
        <v>101000149859</v>
      </c>
      <c r="R1598" s="13">
        <f t="shared" ca="1" si="297"/>
        <v>1216</v>
      </c>
      <c r="S1598">
        <f t="shared" ca="1" si="298"/>
        <v>1216</v>
      </c>
      <c r="U1598" s="13">
        <v>1216</v>
      </c>
      <c r="V1598" s="13">
        <v>1216</v>
      </c>
      <c r="W1598" s="13">
        <f t="shared" si="299"/>
        <v>1216</v>
      </c>
      <c r="X1598" s="15">
        <v>1597</v>
      </c>
      <c r="Y1598" s="15" t="s">
        <v>26882</v>
      </c>
      <c r="Z1598" t="str">
        <f t="shared" si="300"/>
        <v>11001000000000001597</v>
      </c>
    </row>
    <row r="1599" spans="1:26" x14ac:dyDescent="0.2">
      <c r="A1599" s="2">
        <v>42915</v>
      </c>
      <c r="B1599" s="2">
        <f t="shared" ca="1" si="290"/>
        <v>42886</v>
      </c>
      <c r="C1599" s="5" t="s">
        <v>26856</v>
      </c>
      <c r="D1599">
        <f t="shared" si="291"/>
        <v>7</v>
      </c>
      <c r="E1599" s="7" t="s">
        <v>26857</v>
      </c>
      <c r="F1599">
        <f t="shared" si="301"/>
        <v>4</v>
      </c>
      <c r="G1599" t="s">
        <v>26860</v>
      </c>
      <c r="H1599" t="str">
        <f t="shared" si="292"/>
        <v>NIT</v>
      </c>
      <c r="I1599" t="s">
        <v>26858</v>
      </c>
      <c r="J1599" t="str">
        <f t="shared" si="293"/>
        <v>CC</v>
      </c>
      <c r="K1599" s="2">
        <v>42865</v>
      </c>
      <c r="L1599" s="2">
        <v>42926</v>
      </c>
      <c r="M1599" t="s">
        <v>71</v>
      </c>
      <c r="N1599">
        <f t="shared" si="294"/>
        <v>1</v>
      </c>
      <c r="O1599">
        <f t="shared" ca="1" si="295"/>
        <v>2949</v>
      </c>
      <c r="P1599">
        <f t="shared" ca="1" si="296"/>
        <v>122949</v>
      </c>
      <c r="Q1599" s="12"/>
      <c r="R1599" s="13">
        <f t="shared" si="297"/>
        <v>0</v>
      </c>
      <c r="S1599">
        <f t="shared" ca="1" si="298"/>
        <v>1215</v>
      </c>
      <c r="U1599" s="13">
        <v>0</v>
      </c>
      <c r="V1599" s="13">
        <v>0</v>
      </c>
      <c r="W1599" s="13" t="str">
        <f t="shared" si="299"/>
        <v/>
      </c>
      <c r="X1599" s="15">
        <v>1598</v>
      </c>
      <c r="Y1599" s="15" t="s">
        <v>26882</v>
      </c>
      <c r="Z1599" t="str">
        <f t="shared" si="300"/>
        <v>11001000000000001598</v>
      </c>
    </row>
    <row r="1600" spans="1:26" x14ac:dyDescent="0.2">
      <c r="A1600" s="2">
        <v>42914</v>
      </c>
      <c r="B1600" s="2">
        <f t="shared" ca="1" si="290"/>
        <v>42895</v>
      </c>
      <c r="C1600" s="5" t="s">
        <v>26861</v>
      </c>
      <c r="D1600">
        <f t="shared" si="291"/>
        <v>5</v>
      </c>
      <c r="E1600" s="7" t="s">
        <v>26862</v>
      </c>
      <c r="F1600">
        <f t="shared" si="301"/>
        <v>3</v>
      </c>
      <c r="G1600" t="s">
        <v>26860</v>
      </c>
      <c r="H1600" t="str">
        <f t="shared" si="292"/>
        <v>NIT</v>
      </c>
      <c r="I1600" t="s">
        <v>26858</v>
      </c>
      <c r="J1600" t="str">
        <f t="shared" si="293"/>
        <v>CC</v>
      </c>
      <c r="K1600" s="2">
        <v>42865</v>
      </c>
      <c r="L1600" s="2">
        <v>42926</v>
      </c>
      <c r="M1600" t="s">
        <v>51</v>
      </c>
      <c r="N1600">
        <f t="shared" si="294"/>
        <v>2</v>
      </c>
      <c r="O1600">
        <f t="shared" ca="1" si="295"/>
        <v>2272</v>
      </c>
      <c r="P1600">
        <f t="shared" ca="1" si="296"/>
        <v>122272</v>
      </c>
      <c r="Q1600" s="11">
        <v>101000131626</v>
      </c>
      <c r="R1600" s="13">
        <f t="shared" ca="1" si="297"/>
        <v>1213</v>
      </c>
      <c r="S1600">
        <f t="shared" ca="1" si="298"/>
        <v>1213</v>
      </c>
      <c r="U1600" s="13">
        <v>1216</v>
      </c>
      <c r="V1600" s="13">
        <v>1216</v>
      </c>
      <c r="W1600" s="13">
        <f t="shared" si="299"/>
        <v>1216</v>
      </c>
      <c r="X1600" s="15">
        <v>1599</v>
      </c>
      <c r="Y1600" s="15" t="s">
        <v>26882</v>
      </c>
      <c r="Z1600" t="str">
        <f t="shared" si="300"/>
        <v>11001000000000001599</v>
      </c>
    </row>
    <row r="1601" spans="1:26" x14ac:dyDescent="0.2">
      <c r="A1601" s="2">
        <v>42913</v>
      </c>
      <c r="B1601" s="2">
        <f t="shared" ca="1" si="290"/>
        <v>42894</v>
      </c>
      <c r="C1601" s="5" t="s">
        <v>26856</v>
      </c>
      <c r="D1601">
        <f t="shared" si="291"/>
        <v>7</v>
      </c>
      <c r="E1601" s="7" t="s">
        <v>26857</v>
      </c>
      <c r="F1601">
        <f t="shared" si="301"/>
        <v>4</v>
      </c>
      <c r="G1601" t="s">
        <v>26860</v>
      </c>
      <c r="H1601" t="str">
        <f t="shared" si="292"/>
        <v>NIT</v>
      </c>
      <c r="I1601" t="s">
        <v>26858</v>
      </c>
      <c r="J1601" t="str">
        <f t="shared" si="293"/>
        <v>CC</v>
      </c>
      <c r="K1601" s="2">
        <v>42865</v>
      </c>
      <c r="L1601" s="2">
        <v>42926</v>
      </c>
      <c r="M1601" t="s">
        <v>51</v>
      </c>
      <c r="N1601">
        <f t="shared" si="294"/>
        <v>2</v>
      </c>
      <c r="O1601">
        <f t="shared" ca="1" si="295"/>
        <v>2558</v>
      </c>
      <c r="P1601">
        <f t="shared" ca="1" si="296"/>
        <v>122558</v>
      </c>
      <c r="Q1601" s="12"/>
      <c r="R1601" s="13">
        <f t="shared" si="297"/>
        <v>0</v>
      </c>
      <c r="S1601">
        <f t="shared" ca="1" si="298"/>
        <v>1216</v>
      </c>
      <c r="U1601" s="13">
        <v>0</v>
      </c>
      <c r="V1601" s="13">
        <v>0</v>
      </c>
      <c r="W1601" s="13" t="str">
        <f t="shared" si="299"/>
        <v/>
      </c>
      <c r="X1601" s="15">
        <v>1600</v>
      </c>
      <c r="Y1601" s="15" t="s">
        <v>26882</v>
      </c>
      <c r="Z1601" t="str">
        <f t="shared" si="300"/>
        <v>11001000000000001600</v>
      </c>
    </row>
    <row r="1602" spans="1:26" x14ac:dyDescent="0.2">
      <c r="A1602" s="2">
        <v>42914</v>
      </c>
      <c r="B1602" s="2">
        <f t="shared" ref="B1602:B1665" ca="1" si="302">RANDBETWEEN(K1602,L1602)</f>
        <v>42883</v>
      </c>
      <c r="C1602" s="5" t="s">
        <v>26867</v>
      </c>
      <c r="D1602">
        <f t="shared" ref="D1602:D1665" si="303">IF(C1602="BICICLETA",1,IF(C1602="TRACCION ANIMAL",2,IF(C1602="AUTOMOVIL",3,IF(C1602="CAMPERO",4,IF(C1602="CAMIONETA",5,IF(C1602="MICROBUS",6,IF(C1602="BUSETA",7,IF(C1602="BUS",8,IF(C1602="BUS_ARTICULADO",9,IF(C1602="CAMION",10,IF(C1602="VOLQUETA",11,IF(C1602="TRACTOCAMION",12,IF(C1602="MOTOTRICICLO",13,IF(C1602="MOTOCARRO",14,IF(C1602="MOTOCICLETA",15,IF(C1602="CUATRIMOTO",16,IF(C1602="REMOLQUE",17,"NADA")))))))))))))))))</f>
        <v>6</v>
      </c>
      <c r="E1602" s="7" t="s">
        <v>26862</v>
      </c>
      <c r="F1602">
        <f t="shared" si="301"/>
        <v>3</v>
      </c>
      <c r="G1602" t="s">
        <v>26858</v>
      </c>
      <c r="H1602" t="str">
        <f t="shared" ref="H1602:H1665" si="304">IF(G1602="Cédula Ciudadanía","CC",IF(G1602="Nit","NIT",IF(G1602="Cédula Extranjería","CE",IF(G1602="Tarjeta Identidad","TI",IF(G1602="Pasaporte","CE","NADA")))))</f>
        <v>CC</v>
      </c>
      <c r="I1602" t="s">
        <v>26858</v>
      </c>
      <c r="J1602" t="str">
        <f t="shared" ref="J1602:J1665" si="305">IF(I1602="Cédula Ciudadanía","CC",IF(I1602="Nit","NIT",IF(I1602="Cédula Extranjería","CE",IF(I1602="Tarjeta Identidad","TI",IF(I1602="Pasaporte","CE","NADA")))))</f>
        <v>CC</v>
      </c>
      <c r="K1602" s="2">
        <v>42865</v>
      </c>
      <c r="L1602" s="2">
        <v>42926</v>
      </c>
      <c r="M1602" t="s">
        <v>51</v>
      </c>
      <c r="N1602">
        <f t="shared" si="294"/>
        <v>2</v>
      </c>
      <c r="O1602">
        <f t="shared" ca="1" si="295"/>
        <v>2315</v>
      </c>
      <c r="P1602">
        <f t="shared" ca="1" si="296"/>
        <v>122315</v>
      </c>
      <c r="Q1602" s="12"/>
      <c r="R1602" s="13">
        <f t="shared" si="297"/>
        <v>0</v>
      </c>
      <c r="S1602">
        <f t="shared" ca="1" si="298"/>
        <v>1214</v>
      </c>
      <c r="U1602" s="13">
        <v>0</v>
      </c>
      <c r="V1602" s="13">
        <v>0</v>
      </c>
      <c r="W1602" s="13" t="str">
        <f t="shared" si="299"/>
        <v/>
      </c>
      <c r="X1602" s="15">
        <v>1601</v>
      </c>
      <c r="Y1602" s="15" t="s">
        <v>26882</v>
      </c>
      <c r="Z1602" t="str">
        <f t="shared" si="300"/>
        <v>11001000000000001601</v>
      </c>
    </row>
    <row r="1603" spans="1:26" x14ac:dyDescent="0.2">
      <c r="A1603" s="2">
        <v>42914</v>
      </c>
      <c r="B1603" s="2">
        <f t="shared" ca="1" si="302"/>
        <v>42914</v>
      </c>
      <c r="C1603" s="5" t="s">
        <v>26866</v>
      </c>
      <c r="D1603">
        <f t="shared" si="303"/>
        <v>3</v>
      </c>
      <c r="E1603" s="7" t="s">
        <v>26862</v>
      </c>
      <c r="F1603">
        <f t="shared" si="301"/>
        <v>3</v>
      </c>
      <c r="G1603" t="s">
        <v>26860</v>
      </c>
      <c r="H1603" t="str">
        <f t="shared" si="304"/>
        <v>NIT</v>
      </c>
      <c r="I1603" t="s">
        <v>26858</v>
      </c>
      <c r="J1603" t="str">
        <f t="shared" si="305"/>
        <v>CC</v>
      </c>
      <c r="K1603" s="2">
        <v>42865</v>
      </c>
      <c r="L1603" s="2">
        <v>42926</v>
      </c>
      <c r="M1603" t="s">
        <v>51</v>
      </c>
      <c r="N1603">
        <f t="shared" ref="N1603:N1666" si="306">IF(M1603="M",1,2)</f>
        <v>2</v>
      </c>
      <c r="O1603">
        <f t="shared" ref="O1603:O1666" ca="1" si="307">RANDBETWEEN(1999,2999)</f>
        <v>2617</v>
      </c>
      <c r="P1603">
        <f t="shared" ref="P1603:P1666" ca="1" si="308">O1603+120000</f>
        <v>122617</v>
      </c>
      <c r="Q1603" s="11">
        <v>101000148077</v>
      </c>
      <c r="R1603" s="13">
        <f t="shared" ref="R1603:R1666" ca="1" si="309">IF(Q1603=T1603,U1603,(S1603))</f>
        <v>1214</v>
      </c>
      <c r="S1603">
        <f t="shared" ref="S1603:S1666" ca="1" si="310">RANDBETWEEN(1213,1216)</f>
        <v>1214</v>
      </c>
      <c r="U1603" s="13">
        <v>1216</v>
      </c>
      <c r="V1603" s="13">
        <v>1216</v>
      </c>
      <c r="W1603" s="13">
        <f t="shared" ref="W1603:W1666" si="311">IF(U1603=0,"",V1603)</f>
        <v>1216</v>
      </c>
      <c r="X1603" s="15">
        <v>1602</v>
      </c>
      <c r="Y1603" s="15" t="s">
        <v>26882</v>
      </c>
      <c r="Z1603" t="str">
        <f t="shared" ref="Z1603:Z1666" si="312">CONCATENATE(Y1603,X1603)</f>
        <v>11001000000000001602</v>
      </c>
    </row>
    <row r="1604" spans="1:26" x14ac:dyDescent="0.2">
      <c r="A1604" s="2">
        <v>42913</v>
      </c>
      <c r="B1604" s="2">
        <f t="shared" ca="1" si="302"/>
        <v>42882</v>
      </c>
      <c r="C1604" s="5" t="s">
        <v>26856</v>
      </c>
      <c r="D1604">
        <f t="shared" si="303"/>
        <v>7</v>
      </c>
      <c r="E1604" s="7" t="s">
        <v>26857</v>
      </c>
      <c r="F1604">
        <f t="shared" si="301"/>
        <v>4</v>
      </c>
      <c r="G1604" t="s">
        <v>26858</v>
      </c>
      <c r="H1604" t="str">
        <f t="shared" si="304"/>
        <v>CC</v>
      </c>
      <c r="I1604" t="s">
        <v>26858</v>
      </c>
      <c r="J1604" t="str">
        <f t="shared" si="305"/>
        <v>CC</v>
      </c>
      <c r="K1604" s="2">
        <v>42865</v>
      </c>
      <c r="L1604" s="2">
        <v>42926</v>
      </c>
      <c r="M1604" t="s">
        <v>71</v>
      </c>
      <c r="N1604">
        <f t="shared" si="306"/>
        <v>1</v>
      </c>
      <c r="O1604">
        <f t="shared" ca="1" si="307"/>
        <v>2106</v>
      </c>
      <c r="P1604">
        <f t="shared" ca="1" si="308"/>
        <v>122106</v>
      </c>
      <c r="Q1604" s="12"/>
      <c r="R1604" s="13">
        <f t="shared" si="309"/>
        <v>0</v>
      </c>
      <c r="S1604">
        <f t="shared" ca="1" si="310"/>
        <v>1214</v>
      </c>
      <c r="U1604" s="13">
        <v>0</v>
      </c>
      <c r="V1604" s="13">
        <v>0</v>
      </c>
      <c r="W1604" s="13" t="str">
        <f t="shared" si="311"/>
        <v/>
      </c>
      <c r="X1604" s="15">
        <v>1603</v>
      </c>
      <c r="Y1604" s="15" t="s">
        <v>26882</v>
      </c>
      <c r="Z1604" t="str">
        <f t="shared" si="312"/>
        <v>11001000000000001603</v>
      </c>
    </row>
    <row r="1605" spans="1:26" x14ac:dyDescent="0.2">
      <c r="A1605" s="2">
        <v>42913</v>
      </c>
      <c r="B1605" s="2">
        <f t="shared" ca="1" si="302"/>
        <v>42891</v>
      </c>
      <c r="C1605" s="5" t="s">
        <v>26856</v>
      </c>
      <c r="D1605">
        <f t="shared" si="303"/>
        <v>7</v>
      </c>
      <c r="E1605" s="7" t="s">
        <v>26857</v>
      </c>
      <c r="F1605">
        <f t="shared" si="301"/>
        <v>4</v>
      </c>
      <c r="G1605" t="s">
        <v>26858</v>
      </c>
      <c r="H1605" t="str">
        <f t="shared" si="304"/>
        <v>CC</v>
      </c>
      <c r="I1605" t="s">
        <v>26858</v>
      </c>
      <c r="J1605" t="str">
        <f t="shared" si="305"/>
        <v>CC</v>
      </c>
      <c r="K1605" s="2">
        <v>42865</v>
      </c>
      <c r="L1605" s="2">
        <v>42926</v>
      </c>
      <c r="M1605" t="s">
        <v>71</v>
      </c>
      <c r="N1605">
        <f t="shared" si="306"/>
        <v>1</v>
      </c>
      <c r="O1605">
        <f t="shared" ca="1" si="307"/>
        <v>2516</v>
      </c>
      <c r="P1605">
        <f t="shared" ca="1" si="308"/>
        <v>122516</v>
      </c>
      <c r="Q1605" s="12"/>
      <c r="R1605" s="13">
        <f t="shared" si="309"/>
        <v>0</v>
      </c>
      <c r="S1605">
        <f t="shared" ca="1" si="310"/>
        <v>1215</v>
      </c>
      <c r="U1605" s="13">
        <v>0</v>
      </c>
      <c r="V1605" s="13">
        <v>0</v>
      </c>
      <c r="W1605" s="13" t="str">
        <f t="shared" si="311"/>
        <v/>
      </c>
      <c r="X1605" s="15">
        <v>1604</v>
      </c>
      <c r="Y1605" s="15" t="s">
        <v>26882</v>
      </c>
      <c r="Z1605" t="str">
        <f t="shared" si="312"/>
        <v>11001000000000001604</v>
      </c>
    </row>
    <row r="1606" spans="1:26" x14ac:dyDescent="0.2">
      <c r="A1606" s="2">
        <v>42914</v>
      </c>
      <c r="B1606" s="2">
        <f t="shared" ca="1" si="302"/>
        <v>42916</v>
      </c>
      <c r="C1606" s="5" t="s">
        <v>26867</v>
      </c>
      <c r="D1606">
        <f t="shared" si="303"/>
        <v>6</v>
      </c>
      <c r="E1606" s="7" t="s">
        <v>26862</v>
      </c>
      <c r="F1606">
        <f t="shared" si="301"/>
        <v>3</v>
      </c>
      <c r="G1606" t="s">
        <v>26860</v>
      </c>
      <c r="H1606" t="str">
        <f t="shared" si="304"/>
        <v>NIT</v>
      </c>
      <c r="I1606" t="s">
        <v>26858</v>
      </c>
      <c r="J1606" t="str">
        <f t="shared" si="305"/>
        <v>CC</v>
      </c>
      <c r="K1606" s="2">
        <v>42865</v>
      </c>
      <c r="L1606" s="2">
        <v>42926</v>
      </c>
      <c r="M1606" t="s">
        <v>71</v>
      </c>
      <c r="N1606">
        <f t="shared" si="306"/>
        <v>1</v>
      </c>
      <c r="O1606">
        <f t="shared" ca="1" si="307"/>
        <v>2472</v>
      </c>
      <c r="P1606">
        <f t="shared" ca="1" si="308"/>
        <v>122472</v>
      </c>
      <c r="Q1606" s="12"/>
      <c r="R1606" s="13">
        <f t="shared" si="309"/>
        <v>0</v>
      </c>
      <c r="S1606">
        <f t="shared" ca="1" si="310"/>
        <v>1216</v>
      </c>
      <c r="U1606" s="13">
        <v>0</v>
      </c>
      <c r="V1606" s="13">
        <v>0</v>
      </c>
      <c r="W1606" s="13" t="str">
        <f t="shared" si="311"/>
        <v/>
      </c>
      <c r="X1606" s="15">
        <v>1605</v>
      </c>
      <c r="Y1606" s="15" t="s">
        <v>26882</v>
      </c>
      <c r="Z1606" t="str">
        <f t="shared" si="312"/>
        <v>11001000000000001605</v>
      </c>
    </row>
    <row r="1607" spans="1:26" x14ac:dyDescent="0.2">
      <c r="A1607" s="2">
        <v>42913</v>
      </c>
      <c r="B1607" s="2">
        <f t="shared" ca="1" si="302"/>
        <v>42867</v>
      </c>
      <c r="C1607" s="5" t="s">
        <v>26859</v>
      </c>
      <c r="D1607">
        <f t="shared" si="303"/>
        <v>9</v>
      </c>
      <c r="E1607" s="7" t="s">
        <v>26857</v>
      </c>
      <c r="F1607">
        <f t="shared" si="301"/>
        <v>4</v>
      </c>
      <c r="G1607" t="s">
        <v>26860</v>
      </c>
      <c r="H1607" t="str">
        <f t="shared" si="304"/>
        <v>NIT</v>
      </c>
      <c r="I1607" t="s">
        <v>26858</v>
      </c>
      <c r="J1607" t="str">
        <f t="shared" si="305"/>
        <v>CC</v>
      </c>
      <c r="K1607" s="2">
        <v>42865</v>
      </c>
      <c r="L1607" s="2">
        <v>42926</v>
      </c>
      <c r="M1607" t="s">
        <v>71</v>
      </c>
      <c r="N1607">
        <f t="shared" si="306"/>
        <v>1</v>
      </c>
      <c r="O1607">
        <f t="shared" ca="1" si="307"/>
        <v>2379</v>
      </c>
      <c r="P1607">
        <f t="shared" ca="1" si="308"/>
        <v>122379</v>
      </c>
      <c r="Q1607" s="12"/>
      <c r="R1607" s="13">
        <f t="shared" si="309"/>
        <v>0</v>
      </c>
      <c r="S1607">
        <f t="shared" ca="1" si="310"/>
        <v>1215</v>
      </c>
      <c r="U1607" s="13">
        <v>0</v>
      </c>
      <c r="V1607" s="13">
        <v>0</v>
      </c>
      <c r="W1607" s="13" t="str">
        <f t="shared" si="311"/>
        <v/>
      </c>
      <c r="X1607" s="15">
        <v>1606</v>
      </c>
      <c r="Y1607" s="15" t="s">
        <v>26882</v>
      </c>
      <c r="Z1607" t="str">
        <f t="shared" si="312"/>
        <v>11001000000000001606</v>
      </c>
    </row>
    <row r="1608" spans="1:26" x14ac:dyDescent="0.2">
      <c r="A1608" s="2">
        <v>42913</v>
      </c>
      <c r="B1608" s="2">
        <f t="shared" ca="1" si="302"/>
        <v>42875</v>
      </c>
      <c r="C1608" s="5" t="s">
        <v>26861</v>
      </c>
      <c r="D1608">
        <f t="shared" si="303"/>
        <v>5</v>
      </c>
      <c r="E1608" s="7" t="s">
        <v>26862</v>
      </c>
      <c r="F1608">
        <f t="shared" si="301"/>
        <v>3</v>
      </c>
      <c r="G1608" t="s">
        <v>26858</v>
      </c>
      <c r="H1608" t="str">
        <f t="shared" si="304"/>
        <v>CC</v>
      </c>
      <c r="I1608" t="s">
        <v>26858</v>
      </c>
      <c r="J1608" t="str">
        <f t="shared" si="305"/>
        <v>CC</v>
      </c>
      <c r="K1608" s="2">
        <v>42865</v>
      </c>
      <c r="L1608" s="2">
        <v>42926</v>
      </c>
      <c r="M1608" t="s">
        <v>51</v>
      </c>
      <c r="N1608">
        <f t="shared" si="306"/>
        <v>2</v>
      </c>
      <c r="O1608">
        <f t="shared" ca="1" si="307"/>
        <v>2471</v>
      </c>
      <c r="P1608">
        <f t="shared" ca="1" si="308"/>
        <v>122471</v>
      </c>
      <c r="Q1608" s="11">
        <v>101000123204</v>
      </c>
      <c r="R1608" s="13">
        <f t="shared" ca="1" si="309"/>
        <v>1215</v>
      </c>
      <c r="S1608">
        <f t="shared" ca="1" si="310"/>
        <v>1215</v>
      </c>
      <c r="U1608" s="13">
        <v>1214</v>
      </c>
      <c r="V1608" s="13">
        <v>1214</v>
      </c>
      <c r="W1608" s="13">
        <f t="shared" si="311"/>
        <v>1214</v>
      </c>
      <c r="X1608" s="15">
        <v>1607</v>
      </c>
      <c r="Y1608" s="15" t="s">
        <v>26882</v>
      </c>
      <c r="Z1608" t="str">
        <f t="shared" si="312"/>
        <v>11001000000000001607</v>
      </c>
    </row>
    <row r="1609" spans="1:26" x14ac:dyDescent="0.2">
      <c r="A1609" s="2">
        <v>42914</v>
      </c>
      <c r="B1609" s="2">
        <f t="shared" ca="1" si="302"/>
        <v>42902</v>
      </c>
      <c r="C1609" s="5" t="s">
        <v>26865</v>
      </c>
      <c r="D1609">
        <f t="shared" si="303"/>
        <v>14</v>
      </c>
      <c r="E1609" s="7" t="s">
        <v>26862</v>
      </c>
      <c r="F1609">
        <f t="shared" si="301"/>
        <v>3</v>
      </c>
      <c r="G1609" t="s">
        <v>26860</v>
      </c>
      <c r="H1609" t="str">
        <f t="shared" si="304"/>
        <v>NIT</v>
      </c>
      <c r="I1609" t="s">
        <v>26858</v>
      </c>
      <c r="J1609" t="str">
        <f t="shared" si="305"/>
        <v>CC</v>
      </c>
      <c r="K1609" s="2">
        <v>42865</v>
      </c>
      <c r="L1609" s="2">
        <v>42926</v>
      </c>
      <c r="M1609" t="s">
        <v>71</v>
      </c>
      <c r="N1609">
        <f t="shared" si="306"/>
        <v>1</v>
      </c>
      <c r="O1609">
        <f t="shared" ca="1" si="307"/>
        <v>2405</v>
      </c>
      <c r="P1609">
        <f t="shared" ca="1" si="308"/>
        <v>122405</v>
      </c>
      <c r="Q1609" s="12"/>
      <c r="R1609" s="13">
        <f t="shared" si="309"/>
        <v>0</v>
      </c>
      <c r="S1609">
        <f t="shared" ca="1" si="310"/>
        <v>1215</v>
      </c>
      <c r="U1609" s="13">
        <v>0</v>
      </c>
      <c r="V1609" s="13">
        <v>0</v>
      </c>
      <c r="W1609" s="13" t="str">
        <f t="shared" si="311"/>
        <v/>
      </c>
      <c r="X1609" s="15">
        <v>1608</v>
      </c>
      <c r="Y1609" s="15" t="s">
        <v>26882</v>
      </c>
      <c r="Z1609" t="str">
        <f t="shared" si="312"/>
        <v>11001000000000001608</v>
      </c>
    </row>
    <row r="1610" spans="1:26" x14ac:dyDescent="0.2">
      <c r="A1610" s="2">
        <v>42914</v>
      </c>
      <c r="B1610" s="2">
        <f t="shared" ca="1" si="302"/>
        <v>42880</v>
      </c>
      <c r="C1610" s="5" t="s">
        <v>26856</v>
      </c>
      <c r="D1610">
        <f t="shared" si="303"/>
        <v>7</v>
      </c>
      <c r="E1610" s="7" t="s">
        <v>26857</v>
      </c>
      <c r="F1610">
        <f t="shared" si="301"/>
        <v>4</v>
      </c>
      <c r="G1610" t="s">
        <v>26858</v>
      </c>
      <c r="H1610" t="str">
        <f t="shared" si="304"/>
        <v>CC</v>
      </c>
      <c r="I1610" t="s">
        <v>26858</v>
      </c>
      <c r="J1610" t="str">
        <f t="shared" si="305"/>
        <v>CC</v>
      </c>
      <c r="K1610" s="2">
        <v>42865</v>
      </c>
      <c r="L1610" s="2">
        <v>42926</v>
      </c>
      <c r="M1610" t="s">
        <v>51</v>
      </c>
      <c r="N1610">
        <f t="shared" si="306"/>
        <v>2</v>
      </c>
      <c r="O1610">
        <f t="shared" ca="1" si="307"/>
        <v>2716</v>
      </c>
      <c r="P1610">
        <f t="shared" ca="1" si="308"/>
        <v>122716</v>
      </c>
      <c r="Q1610" s="12"/>
      <c r="R1610" s="13">
        <f t="shared" si="309"/>
        <v>0</v>
      </c>
      <c r="S1610">
        <f t="shared" ca="1" si="310"/>
        <v>1214</v>
      </c>
      <c r="U1610" s="13">
        <v>0</v>
      </c>
      <c r="V1610" s="13">
        <v>0</v>
      </c>
      <c r="W1610" s="13" t="str">
        <f t="shared" si="311"/>
        <v/>
      </c>
      <c r="X1610" s="15">
        <v>1609</v>
      </c>
      <c r="Y1610" s="15" t="s">
        <v>26882</v>
      </c>
      <c r="Z1610" t="str">
        <f t="shared" si="312"/>
        <v>11001000000000001609</v>
      </c>
    </row>
    <row r="1611" spans="1:26" x14ac:dyDescent="0.2">
      <c r="A1611" s="2">
        <v>42915</v>
      </c>
      <c r="B1611" s="2">
        <f t="shared" ca="1" si="302"/>
        <v>42894</v>
      </c>
      <c r="C1611" s="5" t="s">
        <v>26861</v>
      </c>
      <c r="D1611">
        <f t="shared" si="303"/>
        <v>5</v>
      </c>
      <c r="E1611" s="7" t="s">
        <v>26862</v>
      </c>
      <c r="F1611">
        <f t="shared" si="301"/>
        <v>3</v>
      </c>
      <c r="G1611" t="s">
        <v>26860</v>
      </c>
      <c r="H1611" t="str">
        <f t="shared" si="304"/>
        <v>NIT</v>
      </c>
      <c r="I1611" t="s">
        <v>26870</v>
      </c>
      <c r="J1611" t="str">
        <f t="shared" si="305"/>
        <v>CE</v>
      </c>
      <c r="K1611" s="2">
        <v>42865</v>
      </c>
      <c r="L1611" s="2">
        <v>42926</v>
      </c>
      <c r="M1611" t="s">
        <v>71</v>
      </c>
      <c r="N1611">
        <f t="shared" si="306"/>
        <v>1</v>
      </c>
      <c r="O1611">
        <f t="shared" ca="1" si="307"/>
        <v>2964</v>
      </c>
      <c r="P1611">
        <f t="shared" ca="1" si="308"/>
        <v>122964</v>
      </c>
      <c r="Q1611" s="12"/>
      <c r="R1611" s="13">
        <f t="shared" si="309"/>
        <v>0</v>
      </c>
      <c r="S1611">
        <f t="shared" ca="1" si="310"/>
        <v>1215</v>
      </c>
      <c r="U1611" s="13">
        <v>0</v>
      </c>
      <c r="V1611" s="13">
        <v>0</v>
      </c>
      <c r="W1611" s="13" t="str">
        <f t="shared" si="311"/>
        <v/>
      </c>
      <c r="X1611" s="15">
        <v>1610</v>
      </c>
      <c r="Y1611" s="15" t="s">
        <v>26882</v>
      </c>
      <c r="Z1611" t="str">
        <f t="shared" si="312"/>
        <v>11001000000000001610</v>
      </c>
    </row>
    <row r="1612" spans="1:26" x14ac:dyDescent="0.2">
      <c r="A1612" s="2">
        <v>42913</v>
      </c>
      <c r="B1612" s="2">
        <f t="shared" ca="1" si="302"/>
        <v>42896</v>
      </c>
      <c r="C1612" s="5" t="s">
        <v>26869</v>
      </c>
      <c r="D1612">
        <f t="shared" si="303"/>
        <v>4</v>
      </c>
      <c r="E1612" s="7" t="s">
        <v>26862</v>
      </c>
      <c r="F1612">
        <f t="shared" si="301"/>
        <v>3</v>
      </c>
      <c r="G1612" t="s">
        <v>26860</v>
      </c>
      <c r="H1612" t="str">
        <f t="shared" si="304"/>
        <v>NIT</v>
      </c>
      <c r="I1612" t="s">
        <v>26858</v>
      </c>
      <c r="J1612" t="str">
        <f t="shared" si="305"/>
        <v>CC</v>
      </c>
      <c r="K1612" s="2">
        <v>42865</v>
      </c>
      <c r="L1612" s="2">
        <v>42926</v>
      </c>
      <c r="M1612" t="s">
        <v>51</v>
      </c>
      <c r="N1612">
        <f t="shared" si="306"/>
        <v>2</v>
      </c>
      <c r="O1612">
        <f t="shared" ca="1" si="307"/>
        <v>2552</v>
      </c>
      <c r="P1612">
        <f t="shared" ca="1" si="308"/>
        <v>122552</v>
      </c>
      <c r="Q1612" s="12"/>
      <c r="R1612" s="13">
        <f t="shared" si="309"/>
        <v>0</v>
      </c>
      <c r="S1612">
        <f t="shared" ca="1" si="310"/>
        <v>1214</v>
      </c>
      <c r="U1612" s="13">
        <v>0</v>
      </c>
      <c r="V1612" s="13">
        <v>0</v>
      </c>
      <c r="W1612" s="13" t="str">
        <f t="shared" si="311"/>
        <v/>
      </c>
      <c r="X1612" s="15">
        <v>1611</v>
      </c>
      <c r="Y1612" s="15" t="s">
        <v>26882</v>
      </c>
      <c r="Z1612" t="str">
        <f t="shared" si="312"/>
        <v>11001000000000001611</v>
      </c>
    </row>
    <row r="1613" spans="1:26" x14ac:dyDescent="0.2">
      <c r="A1613" s="2">
        <v>42913</v>
      </c>
      <c r="B1613" s="2">
        <f t="shared" ca="1" si="302"/>
        <v>42885</v>
      </c>
      <c r="C1613" s="5" t="s">
        <v>26861</v>
      </c>
      <c r="D1613">
        <f t="shared" si="303"/>
        <v>5</v>
      </c>
      <c r="E1613" s="7" t="s">
        <v>26862</v>
      </c>
      <c r="F1613">
        <f t="shared" si="301"/>
        <v>3</v>
      </c>
      <c r="G1613" t="s">
        <v>26858</v>
      </c>
      <c r="H1613" t="str">
        <f t="shared" si="304"/>
        <v>CC</v>
      </c>
      <c r="I1613" t="s">
        <v>26858</v>
      </c>
      <c r="J1613" t="str">
        <f t="shared" si="305"/>
        <v>CC</v>
      </c>
      <c r="K1613" s="2">
        <v>42865</v>
      </c>
      <c r="L1613" s="2">
        <v>42926</v>
      </c>
      <c r="M1613" t="s">
        <v>71</v>
      </c>
      <c r="N1613">
        <f t="shared" si="306"/>
        <v>1</v>
      </c>
      <c r="O1613">
        <f t="shared" ca="1" si="307"/>
        <v>2545</v>
      </c>
      <c r="P1613">
        <f t="shared" ca="1" si="308"/>
        <v>122545</v>
      </c>
      <c r="Q1613" s="12"/>
      <c r="R1613" s="13">
        <f t="shared" si="309"/>
        <v>0</v>
      </c>
      <c r="S1613">
        <f t="shared" ca="1" si="310"/>
        <v>1215</v>
      </c>
      <c r="U1613" s="13">
        <v>0</v>
      </c>
      <c r="V1613" s="13">
        <v>0</v>
      </c>
      <c r="W1613" s="13" t="str">
        <f t="shared" si="311"/>
        <v/>
      </c>
      <c r="X1613" s="15">
        <v>1612</v>
      </c>
      <c r="Y1613" s="15" t="s">
        <v>26882</v>
      </c>
      <c r="Z1613" t="str">
        <f t="shared" si="312"/>
        <v>11001000000000001612</v>
      </c>
    </row>
    <row r="1614" spans="1:26" x14ac:dyDescent="0.2">
      <c r="A1614" s="2">
        <v>42914</v>
      </c>
      <c r="B1614" s="2">
        <f t="shared" ca="1" si="302"/>
        <v>42888</v>
      </c>
      <c r="C1614" s="5" t="s">
        <v>26863</v>
      </c>
      <c r="D1614">
        <f t="shared" si="303"/>
        <v>12</v>
      </c>
      <c r="E1614" s="7" t="s">
        <v>26862</v>
      </c>
      <c r="F1614">
        <f t="shared" si="301"/>
        <v>3</v>
      </c>
      <c r="G1614" t="s">
        <v>26860</v>
      </c>
      <c r="H1614" t="str">
        <f t="shared" si="304"/>
        <v>NIT</v>
      </c>
      <c r="I1614" t="s">
        <v>26858</v>
      </c>
      <c r="J1614" t="str">
        <f t="shared" si="305"/>
        <v>CC</v>
      </c>
      <c r="K1614" s="2">
        <v>42865</v>
      </c>
      <c r="L1614" s="2">
        <v>42926</v>
      </c>
      <c r="M1614" t="s">
        <v>71</v>
      </c>
      <c r="N1614">
        <f t="shared" si="306"/>
        <v>1</v>
      </c>
      <c r="O1614">
        <f t="shared" ca="1" si="307"/>
        <v>2447</v>
      </c>
      <c r="P1614">
        <f t="shared" ca="1" si="308"/>
        <v>122447</v>
      </c>
      <c r="Q1614" s="11">
        <v>101000147887</v>
      </c>
      <c r="R1614" s="13">
        <f t="shared" ca="1" si="309"/>
        <v>1213</v>
      </c>
      <c r="S1614">
        <f t="shared" ca="1" si="310"/>
        <v>1213</v>
      </c>
      <c r="U1614" s="13">
        <v>1216</v>
      </c>
      <c r="V1614" s="13">
        <v>1216</v>
      </c>
      <c r="W1614" s="13">
        <f t="shared" si="311"/>
        <v>1216</v>
      </c>
      <c r="X1614" s="15">
        <v>1613</v>
      </c>
      <c r="Y1614" s="15" t="s">
        <v>26882</v>
      </c>
      <c r="Z1614" t="str">
        <f t="shared" si="312"/>
        <v>11001000000000001613</v>
      </c>
    </row>
    <row r="1615" spans="1:26" x14ac:dyDescent="0.2">
      <c r="A1615" s="2">
        <v>42915</v>
      </c>
      <c r="B1615" s="2">
        <f t="shared" ca="1" si="302"/>
        <v>42879</v>
      </c>
      <c r="C1615" s="5" t="s">
        <v>26856</v>
      </c>
      <c r="D1615">
        <f t="shared" si="303"/>
        <v>7</v>
      </c>
      <c r="E1615" s="7" t="s">
        <v>26857</v>
      </c>
      <c r="F1615">
        <f t="shared" si="301"/>
        <v>4</v>
      </c>
      <c r="G1615" t="s">
        <v>26858</v>
      </c>
      <c r="H1615" t="str">
        <f t="shared" si="304"/>
        <v>CC</v>
      </c>
      <c r="I1615" t="s">
        <v>26858</v>
      </c>
      <c r="J1615" t="str">
        <f t="shared" si="305"/>
        <v>CC</v>
      </c>
      <c r="K1615" s="2">
        <v>42865</v>
      </c>
      <c r="L1615" s="2">
        <v>42926</v>
      </c>
      <c r="M1615" t="s">
        <v>71</v>
      </c>
      <c r="N1615">
        <f t="shared" si="306"/>
        <v>1</v>
      </c>
      <c r="O1615">
        <f t="shared" ca="1" si="307"/>
        <v>2238</v>
      </c>
      <c r="P1615">
        <f t="shared" ca="1" si="308"/>
        <v>122238</v>
      </c>
      <c r="Q1615" s="12"/>
      <c r="R1615" s="13">
        <f t="shared" si="309"/>
        <v>0</v>
      </c>
      <c r="S1615">
        <f t="shared" ca="1" si="310"/>
        <v>1214</v>
      </c>
      <c r="U1615" s="13">
        <v>0</v>
      </c>
      <c r="V1615" s="13">
        <v>0</v>
      </c>
      <c r="W1615" s="13" t="str">
        <f t="shared" si="311"/>
        <v/>
      </c>
      <c r="X1615" s="15">
        <v>1614</v>
      </c>
      <c r="Y1615" s="15" t="s">
        <v>26882</v>
      </c>
      <c r="Z1615" t="str">
        <f t="shared" si="312"/>
        <v>11001000000000001614</v>
      </c>
    </row>
    <row r="1616" spans="1:26" x14ac:dyDescent="0.2">
      <c r="A1616" s="2">
        <v>42913</v>
      </c>
      <c r="B1616" s="2">
        <f t="shared" ca="1" si="302"/>
        <v>42878</v>
      </c>
      <c r="C1616" s="5" t="s">
        <v>26856</v>
      </c>
      <c r="D1616">
        <f t="shared" si="303"/>
        <v>7</v>
      </c>
      <c r="E1616" s="7" t="s">
        <v>26857</v>
      </c>
      <c r="F1616">
        <f t="shared" si="301"/>
        <v>4</v>
      </c>
      <c r="G1616" t="s">
        <v>26860</v>
      </c>
      <c r="H1616" t="str">
        <f t="shared" si="304"/>
        <v>NIT</v>
      </c>
      <c r="I1616" t="s">
        <v>26858</v>
      </c>
      <c r="J1616" t="str">
        <f t="shared" si="305"/>
        <v>CC</v>
      </c>
      <c r="K1616" s="2">
        <v>42865</v>
      </c>
      <c r="L1616" s="2">
        <v>42926</v>
      </c>
      <c r="M1616" t="s">
        <v>51</v>
      </c>
      <c r="N1616">
        <f t="shared" si="306"/>
        <v>2</v>
      </c>
      <c r="O1616">
        <f t="shared" ca="1" si="307"/>
        <v>2125</v>
      </c>
      <c r="P1616">
        <f t="shared" ca="1" si="308"/>
        <v>122125</v>
      </c>
      <c r="Q1616" s="12"/>
      <c r="R1616" s="13">
        <f t="shared" si="309"/>
        <v>0</v>
      </c>
      <c r="S1616">
        <f t="shared" ca="1" si="310"/>
        <v>1213</v>
      </c>
      <c r="U1616" s="13">
        <v>0</v>
      </c>
      <c r="V1616" s="13">
        <v>0</v>
      </c>
      <c r="W1616" s="13" t="str">
        <f t="shared" si="311"/>
        <v/>
      </c>
      <c r="X1616" s="15">
        <v>1615</v>
      </c>
      <c r="Y1616" s="15" t="s">
        <v>26882</v>
      </c>
      <c r="Z1616" t="str">
        <f t="shared" si="312"/>
        <v>11001000000000001615</v>
      </c>
    </row>
    <row r="1617" spans="1:26" x14ac:dyDescent="0.2">
      <c r="A1617" s="2">
        <v>42913</v>
      </c>
      <c r="B1617" s="2">
        <f t="shared" ca="1" si="302"/>
        <v>42879</v>
      </c>
      <c r="C1617" s="5" t="s">
        <v>26856</v>
      </c>
      <c r="D1617">
        <f t="shared" si="303"/>
        <v>7</v>
      </c>
      <c r="E1617" s="7" t="s">
        <v>26857</v>
      </c>
      <c r="F1617">
        <f t="shared" si="301"/>
        <v>4</v>
      </c>
      <c r="G1617" t="s">
        <v>26860</v>
      </c>
      <c r="H1617" t="str">
        <f t="shared" si="304"/>
        <v>NIT</v>
      </c>
      <c r="I1617" t="s">
        <v>26873</v>
      </c>
      <c r="J1617" t="str">
        <f t="shared" si="305"/>
        <v>CE</v>
      </c>
      <c r="K1617" s="2">
        <v>42865</v>
      </c>
      <c r="L1617" s="2">
        <v>42926</v>
      </c>
      <c r="M1617" t="s">
        <v>71</v>
      </c>
      <c r="N1617">
        <f t="shared" si="306"/>
        <v>1</v>
      </c>
      <c r="O1617">
        <f t="shared" ca="1" si="307"/>
        <v>2592</v>
      </c>
      <c r="P1617">
        <f t="shared" ca="1" si="308"/>
        <v>122592</v>
      </c>
      <c r="Q1617" s="12"/>
      <c r="R1617" s="13">
        <f t="shared" si="309"/>
        <v>0</v>
      </c>
      <c r="S1617">
        <f t="shared" ca="1" si="310"/>
        <v>1214</v>
      </c>
      <c r="U1617" s="13">
        <v>0</v>
      </c>
      <c r="V1617" s="13">
        <v>0</v>
      </c>
      <c r="W1617" s="13" t="str">
        <f t="shared" si="311"/>
        <v/>
      </c>
      <c r="X1617" s="15">
        <v>1616</v>
      </c>
      <c r="Y1617" s="15" t="s">
        <v>26882</v>
      </c>
      <c r="Z1617" t="str">
        <f t="shared" si="312"/>
        <v>11001000000000001616</v>
      </c>
    </row>
    <row r="1618" spans="1:26" x14ac:dyDescent="0.2">
      <c r="A1618" s="2">
        <v>42914</v>
      </c>
      <c r="B1618" s="2">
        <f t="shared" ca="1" si="302"/>
        <v>42891</v>
      </c>
      <c r="C1618" s="5" t="s">
        <v>26856</v>
      </c>
      <c r="D1618">
        <f t="shared" si="303"/>
        <v>7</v>
      </c>
      <c r="E1618" s="7" t="s">
        <v>26857</v>
      </c>
      <c r="F1618">
        <f t="shared" si="301"/>
        <v>4</v>
      </c>
      <c r="G1618" t="s">
        <v>26858</v>
      </c>
      <c r="H1618" t="str">
        <f t="shared" si="304"/>
        <v>CC</v>
      </c>
      <c r="I1618" t="s">
        <v>26858</v>
      </c>
      <c r="J1618" t="str">
        <f t="shared" si="305"/>
        <v>CC</v>
      </c>
      <c r="K1618" s="2">
        <v>42865</v>
      </c>
      <c r="L1618" s="2">
        <v>42926</v>
      </c>
      <c r="M1618" t="s">
        <v>51</v>
      </c>
      <c r="N1618">
        <f t="shared" si="306"/>
        <v>2</v>
      </c>
      <c r="O1618">
        <f t="shared" ca="1" si="307"/>
        <v>2292</v>
      </c>
      <c r="P1618">
        <f t="shared" ca="1" si="308"/>
        <v>122292</v>
      </c>
      <c r="Q1618" s="12"/>
      <c r="R1618" s="13">
        <f t="shared" si="309"/>
        <v>0</v>
      </c>
      <c r="S1618">
        <f t="shared" ca="1" si="310"/>
        <v>1214</v>
      </c>
      <c r="U1618" s="13">
        <v>0</v>
      </c>
      <c r="V1618" s="13">
        <v>0</v>
      </c>
      <c r="W1618" s="13" t="str">
        <f t="shared" si="311"/>
        <v/>
      </c>
      <c r="X1618" s="15">
        <v>1617</v>
      </c>
      <c r="Y1618" s="15" t="s">
        <v>26882</v>
      </c>
      <c r="Z1618" t="str">
        <f t="shared" si="312"/>
        <v>11001000000000001617</v>
      </c>
    </row>
    <row r="1619" spans="1:26" x14ac:dyDescent="0.2">
      <c r="A1619" s="2">
        <v>42913</v>
      </c>
      <c r="B1619" s="2">
        <f t="shared" ca="1" si="302"/>
        <v>42875</v>
      </c>
      <c r="C1619" s="5" t="s">
        <v>26859</v>
      </c>
      <c r="D1619">
        <f t="shared" si="303"/>
        <v>9</v>
      </c>
      <c r="E1619" s="7" t="s">
        <v>26857</v>
      </c>
      <c r="F1619">
        <f t="shared" si="301"/>
        <v>4</v>
      </c>
      <c r="G1619" t="s">
        <v>26860</v>
      </c>
      <c r="H1619" t="str">
        <f t="shared" si="304"/>
        <v>NIT</v>
      </c>
      <c r="I1619" t="s">
        <v>26858</v>
      </c>
      <c r="J1619" t="str">
        <f t="shared" si="305"/>
        <v>CC</v>
      </c>
      <c r="K1619" s="2">
        <v>42865</v>
      </c>
      <c r="L1619" s="2">
        <v>42926</v>
      </c>
      <c r="M1619" t="s">
        <v>71</v>
      </c>
      <c r="N1619">
        <f t="shared" si="306"/>
        <v>1</v>
      </c>
      <c r="O1619">
        <f t="shared" ca="1" si="307"/>
        <v>2185</v>
      </c>
      <c r="P1619">
        <f t="shared" ca="1" si="308"/>
        <v>122185</v>
      </c>
      <c r="Q1619" s="11">
        <v>101000137584</v>
      </c>
      <c r="R1619" s="13">
        <f t="shared" ca="1" si="309"/>
        <v>1213</v>
      </c>
      <c r="S1619">
        <f t="shared" ca="1" si="310"/>
        <v>1213</v>
      </c>
      <c r="U1619" s="13">
        <v>1215</v>
      </c>
      <c r="V1619" s="13">
        <v>1215</v>
      </c>
      <c r="W1619" s="13">
        <f t="shared" si="311"/>
        <v>1215</v>
      </c>
      <c r="X1619" s="15">
        <v>1618</v>
      </c>
      <c r="Y1619" s="15" t="s">
        <v>26882</v>
      </c>
      <c r="Z1619" t="str">
        <f t="shared" si="312"/>
        <v>11001000000000001618</v>
      </c>
    </row>
    <row r="1620" spans="1:26" x14ac:dyDescent="0.2">
      <c r="A1620" s="2">
        <v>42914</v>
      </c>
      <c r="B1620" s="2">
        <f t="shared" ca="1" si="302"/>
        <v>42877</v>
      </c>
      <c r="C1620" s="5" t="s">
        <v>26865</v>
      </c>
      <c r="D1620">
        <f t="shared" si="303"/>
        <v>14</v>
      </c>
      <c r="E1620" s="7" t="s">
        <v>26862</v>
      </c>
      <c r="F1620">
        <f t="shared" si="301"/>
        <v>3</v>
      </c>
      <c r="G1620" t="s">
        <v>26858</v>
      </c>
      <c r="H1620" t="str">
        <f t="shared" si="304"/>
        <v>CC</v>
      </c>
      <c r="I1620" t="s">
        <v>26858</v>
      </c>
      <c r="J1620" t="str">
        <f t="shared" si="305"/>
        <v>CC</v>
      </c>
      <c r="K1620" s="2">
        <v>42865</v>
      </c>
      <c r="L1620" s="2">
        <v>42926</v>
      </c>
      <c r="M1620" t="s">
        <v>71</v>
      </c>
      <c r="N1620">
        <f t="shared" si="306"/>
        <v>1</v>
      </c>
      <c r="O1620">
        <f t="shared" ca="1" si="307"/>
        <v>2164</v>
      </c>
      <c r="P1620">
        <f t="shared" ca="1" si="308"/>
        <v>122164</v>
      </c>
      <c r="Q1620" s="12"/>
      <c r="R1620" s="13">
        <f t="shared" si="309"/>
        <v>0</v>
      </c>
      <c r="S1620">
        <f t="shared" ca="1" si="310"/>
        <v>1213</v>
      </c>
      <c r="U1620" s="13">
        <v>0</v>
      </c>
      <c r="V1620" s="13">
        <v>0</v>
      </c>
      <c r="W1620" s="13" t="str">
        <f t="shared" si="311"/>
        <v/>
      </c>
      <c r="X1620" s="15">
        <v>1619</v>
      </c>
      <c r="Y1620" s="15" t="s">
        <v>26882</v>
      </c>
      <c r="Z1620" t="str">
        <f t="shared" si="312"/>
        <v>11001000000000001619</v>
      </c>
    </row>
    <row r="1621" spans="1:26" x14ac:dyDescent="0.2">
      <c r="A1621" s="2">
        <v>42915</v>
      </c>
      <c r="B1621" s="2">
        <f t="shared" ca="1" si="302"/>
        <v>42907</v>
      </c>
      <c r="C1621" s="5" t="s">
        <v>26867</v>
      </c>
      <c r="D1621">
        <f t="shared" si="303"/>
        <v>6</v>
      </c>
      <c r="E1621" s="7" t="s">
        <v>26862</v>
      </c>
      <c r="F1621">
        <f t="shared" si="301"/>
        <v>3</v>
      </c>
      <c r="G1621" t="s">
        <v>26860</v>
      </c>
      <c r="H1621" t="str">
        <f t="shared" si="304"/>
        <v>NIT</v>
      </c>
      <c r="I1621" t="s">
        <v>26858</v>
      </c>
      <c r="J1621" t="str">
        <f t="shared" si="305"/>
        <v>CC</v>
      </c>
      <c r="K1621" s="2">
        <v>42865</v>
      </c>
      <c r="L1621" s="2">
        <v>42926</v>
      </c>
      <c r="M1621" t="s">
        <v>71</v>
      </c>
      <c r="N1621">
        <f t="shared" si="306"/>
        <v>1</v>
      </c>
      <c r="O1621">
        <f t="shared" ca="1" si="307"/>
        <v>2146</v>
      </c>
      <c r="P1621">
        <f t="shared" ca="1" si="308"/>
        <v>122146</v>
      </c>
      <c r="Q1621" s="12"/>
      <c r="R1621" s="13">
        <f t="shared" si="309"/>
        <v>0</v>
      </c>
      <c r="S1621">
        <f t="shared" ca="1" si="310"/>
        <v>1214</v>
      </c>
      <c r="U1621" s="13">
        <v>0</v>
      </c>
      <c r="V1621" s="13">
        <v>0</v>
      </c>
      <c r="W1621" s="13" t="str">
        <f t="shared" si="311"/>
        <v/>
      </c>
      <c r="X1621" s="15">
        <v>1620</v>
      </c>
      <c r="Y1621" s="15" t="s">
        <v>26882</v>
      </c>
      <c r="Z1621" t="str">
        <f t="shared" si="312"/>
        <v>11001000000000001620</v>
      </c>
    </row>
    <row r="1622" spans="1:26" x14ac:dyDescent="0.2">
      <c r="A1622" s="2">
        <v>42915</v>
      </c>
      <c r="B1622" s="2">
        <f t="shared" ca="1" si="302"/>
        <v>42903</v>
      </c>
      <c r="C1622" s="5" t="s">
        <v>26856</v>
      </c>
      <c r="D1622">
        <f t="shared" si="303"/>
        <v>7</v>
      </c>
      <c r="E1622" s="7" t="s">
        <v>26857</v>
      </c>
      <c r="F1622">
        <f t="shared" si="301"/>
        <v>4</v>
      </c>
      <c r="G1622" t="s">
        <v>26858</v>
      </c>
      <c r="H1622" t="str">
        <f t="shared" si="304"/>
        <v>CC</v>
      </c>
      <c r="I1622" t="s">
        <v>26858</v>
      </c>
      <c r="J1622" t="str">
        <f t="shared" si="305"/>
        <v>CC</v>
      </c>
      <c r="K1622" s="2">
        <v>42865</v>
      </c>
      <c r="L1622" s="2">
        <v>42926</v>
      </c>
      <c r="M1622" t="s">
        <v>71</v>
      </c>
      <c r="N1622">
        <f t="shared" si="306"/>
        <v>1</v>
      </c>
      <c r="O1622">
        <f t="shared" ca="1" si="307"/>
        <v>2837</v>
      </c>
      <c r="P1622">
        <f t="shared" ca="1" si="308"/>
        <v>122837</v>
      </c>
      <c r="Q1622" s="11">
        <v>101000151281</v>
      </c>
      <c r="R1622" s="13">
        <f t="shared" ca="1" si="309"/>
        <v>1216</v>
      </c>
      <c r="S1622">
        <f t="shared" ca="1" si="310"/>
        <v>1216</v>
      </c>
      <c r="U1622" s="13">
        <v>1215</v>
      </c>
      <c r="V1622" s="13">
        <v>1215</v>
      </c>
      <c r="W1622" s="13">
        <f t="shared" si="311"/>
        <v>1215</v>
      </c>
      <c r="X1622" s="15">
        <v>1621</v>
      </c>
      <c r="Y1622" s="15" t="s">
        <v>26882</v>
      </c>
      <c r="Z1622" t="str">
        <f t="shared" si="312"/>
        <v>11001000000000001621</v>
      </c>
    </row>
    <row r="1623" spans="1:26" x14ac:dyDescent="0.2">
      <c r="A1623" s="2">
        <v>42914</v>
      </c>
      <c r="B1623" s="2">
        <f t="shared" ca="1" si="302"/>
        <v>42867</v>
      </c>
      <c r="C1623" s="5" t="s">
        <v>26867</v>
      </c>
      <c r="D1623">
        <f t="shared" si="303"/>
        <v>6</v>
      </c>
      <c r="E1623" s="7" t="s">
        <v>26862</v>
      </c>
      <c r="F1623">
        <f t="shared" si="301"/>
        <v>3</v>
      </c>
      <c r="G1623" t="s">
        <v>26860</v>
      </c>
      <c r="H1623" t="str">
        <f t="shared" si="304"/>
        <v>NIT</v>
      </c>
      <c r="I1623" t="s">
        <v>26858</v>
      </c>
      <c r="J1623" t="str">
        <f t="shared" si="305"/>
        <v>CC</v>
      </c>
      <c r="K1623" s="2">
        <v>42865</v>
      </c>
      <c r="L1623" s="2">
        <v>42926</v>
      </c>
      <c r="M1623" t="s">
        <v>71</v>
      </c>
      <c r="N1623">
        <f t="shared" si="306"/>
        <v>1</v>
      </c>
      <c r="O1623">
        <f t="shared" ca="1" si="307"/>
        <v>2672</v>
      </c>
      <c r="P1623">
        <f t="shared" ca="1" si="308"/>
        <v>122672</v>
      </c>
      <c r="Q1623" s="12"/>
      <c r="R1623" s="13">
        <f t="shared" si="309"/>
        <v>0</v>
      </c>
      <c r="S1623">
        <f t="shared" ca="1" si="310"/>
        <v>1213</v>
      </c>
      <c r="U1623" s="13">
        <v>0</v>
      </c>
      <c r="V1623" s="13">
        <v>0</v>
      </c>
      <c r="W1623" s="13" t="str">
        <f t="shared" si="311"/>
        <v/>
      </c>
      <c r="X1623" s="15">
        <v>1622</v>
      </c>
      <c r="Y1623" s="15" t="s">
        <v>26882</v>
      </c>
      <c r="Z1623" t="str">
        <f t="shared" si="312"/>
        <v>11001000000000001622</v>
      </c>
    </row>
    <row r="1624" spans="1:26" x14ac:dyDescent="0.2">
      <c r="A1624" s="2">
        <v>42915</v>
      </c>
      <c r="B1624" s="2">
        <f t="shared" ca="1" si="302"/>
        <v>42870</v>
      </c>
      <c r="C1624" s="5" t="s">
        <v>26864</v>
      </c>
      <c r="D1624">
        <f t="shared" si="303"/>
        <v>11</v>
      </c>
      <c r="E1624" s="7" t="s">
        <v>26862</v>
      </c>
      <c r="F1624">
        <f t="shared" ref="F1624:F1687" si="313">IF(E1624="DIPOLMATICO",1,IF(E1624="OFICIAL",2,IF(E1624="PARTICULAR",3,IF(E1624="PUBLICO",4,"1"))))</f>
        <v>3</v>
      </c>
      <c r="G1624" t="s">
        <v>26858</v>
      </c>
      <c r="H1624" t="str">
        <f t="shared" si="304"/>
        <v>CC</v>
      </c>
      <c r="I1624" t="s">
        <v>26858</v>
      </c>
      <c r="J1624" t="str">
        <f t="shared" si="305"/>
        <v>CC</v>
      </c>
      <c r="K1624" s="2">
        <v>42865</v>
      </c>
      <c r="L1624" s="2">
        <v>42926</v>
      </c>
      <c r="M1624" t="s">
        <v>51</v>
      </c>
      <c r="N1624">
        <f t="shared" si="306"/>
        <v>2</v>
      </c>
      <c r="O1624">
        <f t="shared" ca="1" si="307"/>
        <v>2689</v>
      </c>
      <c r="P1624">
        <f t="shared" ca="1" si="308"/>
        <v>122689</v>
      </c>
      <c r="Q1624" s="11">
        <v>101000138518</v>
      </c>
      <c r="R1624" s="13">
        <f t="shared" ca="1" si="309"/>
        <v>1216</v>
      </c>
      <c r="S1624">
        <f t="shared" ca="1" si="310"/>
        <v>1216</v>
      </c>
      <c r="U1624" s="13">
        <v>1213</v>
      </c>
      <c r="V1624" s="13">
        <v>1213</v>
      </c>
      <c r="W1624" s="13">
        <f t="shared" si="311"/>
        <v>1213</v>
      </c>
      <c r="X1624" s="15">
        <v>1623</v>
      </c>
      <c r="Y1624" s="15" t="s">
        <v>26882</v>
      </c>
      <c r="Z1624" t="str">
        <f t="shared" si="312"/>
        <v>11001000000000001623</v>
      </c>
    </row>
    <row r="1625" spans="1:26" x14ac:dyDescent="0.2">
      <c r="A1625" s="2">
        <v>42915</v>
      </c>
      <c r="B1625" s="2">
        <f t="shared" ca="1" si="302"/>
        <v>42925</v>
      </c>
      <c r="C1625" s="5" t="s">
        <v>26863</v>
      </c>
      <c r="D1625">
        <f t="shared" si="303"/>
        <v>12</v>
      </c>
      <c r="E1625" s="7" t="s">
        <v>26862</v>
      </c>
      <c r="F1625">
        <f t="shared" si="313"/>
        <v>3</v>
      </c>
      <c r="G1625" t="s">
        <v>26858</v>
      </c>
      <c r="H1625" t="str">
        <f t="shared" si="304"/>
        <v>CC</v>
      </c>
      <c r="I1625" t="s">
        <v>26858</v>
      </c>
      <c r="J1625" t="str">
        <f t="shared" si="305"/>
        <v>CC</v>
      </c>
      <c r="K1625" s="2">
        <v>42865</v>
      </c>
      <c r="L1625" s="2">
        <v>42926</v>
      </c>
      <c r="M1625" t="s">
        <v>51</v>
      </c>
      <c r="N1625">
        <f t="shared" si="306"/>
        <v>2</v>
      </c>
      <c r="O1625">
        <f t="shared" ca="1" si="307"/>
        <v>2619</v>
      </c>
      <c r="P1625">
        <f t="shared" ca="1" si="308"/>
        <v>122619</v>
      </c>
      <c r="Q1625" s="12"/>
      <c r="R1625" s="13">
        <f t="shared" si="309"/>
        <v>0</v>
      </c>
      <c r="S1625">
        <f t="shared" ca="1" si="310"/>
        <v>1213</v>
      </c>
      <c r="U1625" s="13">
        <v>0</v>
      </c>
      <c r="V1625" s="13">
        <v>0</v>
      </c>
      <c r="W1625" s="13" t="str">
        <f t="shared" si="311"/>
        <v/>
      </c>
      <c r="X1625" s="15">
        <v>1624</v>
      </c>
      <c r="Y1625" s="15" t="s">
        <v>26882</v>
      </c>
      <c r="Z1625" t="str">
        <f t="shared" si="312"/>
        <v>11001000000000001624</v>
      </c>
    </row>
    <row r="1626" spans="1:26" x14ac:dyDescent="0.2">
      <c r="A1626" s="2">
        <v>42915</v>
      </c>
      <c r="B1626" s="2">
        <f t="shared" ca="1" si="302"/>
        <v>42925</v>
      </c>
      <c r="C1626" s="5" t="s">
        <v>26864</v>
      </c>
      <c r="D1626">
        <f t="shared" si="303"/>
        <v>11</v>
      </c>
      <c r="E1626" s="7" t="s">
        <v>26862</v>
      </c>
      <c r="F1626">
        <f t="shared" si="313"/>
        <v>3</v>
      </c>
      <c r="G1626" t="s">
        <v>26860</v>
      </c>
      <c r="H1626" t="str">
        <f t="shared" si="304"/>
        <v>NIT</v>
      </c>
      <c r="I1626" t="s">
        <v>26858</v>
      </c>
      <c r="J1626" t="str">
        <f t="shared" si="305"/>
        <v>CC</v>
      </c>
      <c r="K1626" s="2">
        <v>42865</v>
      </c>
      <c r="L1626" s="2">
        <v>42926</v>
      </c>
      <c r="M1626" t="s">
        <v>51</v>
      </c>
      <c r="N1626">
        <f t="shared" si="306"/>
        <v>2</v>
      </c>
      <c r="O1626">
        <f t="shared" ca="1" si="307"/>
        <v>2234</v>
      </c>
      <c r="P1626">
        <f t="shared" ca="1" si="308"/>
        <v>122234</v>
      </c>
      <c r="Q1626" s="11">
        <v>101000143783</v>
      </c>
      <c r="R1626" s="13">
        <f t="shared" ca="1" si="309"/>
        <v>1213</v>
      </c>
      <c r="S1626">
        <f t="shared" ca="1" si="310"/>
        <v>1213</v>
      </c>
      <c r="U1626" s="13">
        <v>1215</v>
      </c>
      <c r="V1626" s="13">
        <v>1215</v>
      </c>
      <c r="W1626" s="13">
        <f t="shared" si="311"/>
        <v>1215</v>
      </c>
      <c r="X1626" s="15">
        <v>1625</v>
      </c>
      <c r="Y1626" s="15" t="s">
        <v>26882</v>
      </c>
      <c r="Z1626" t="str">
        <f t="shared" si="312"/>
        <v>11001000000000001625</v>
      </c>
    </row>
    <row r="1627" spans="1:26" x14ac:dyDescent="0.2">
      <c r="A1627" s="2">
        <v>42914</v>
      </c>
      <c r="B1627" s="2">
        <f t="shared" ca="1" si="302"/>
        <v>42892</v>
      </c>
      <c r="C1627" s="5" t="s">
        <v>26869</v>
      </c>
      <c r="D1627">
        <f t="shared" si="303"/>
        <v>4</v>
      </c>
      <c r="E1627" s="7" t="s">
        <v>26862</v>
      </c>
      <c r="F1627">
        <f t="shared" si="313"/>
        <v>3</v>
      </c>
      <c r="G1627" t="s">
        <v>26858</v>
      </c>
      <c r="H1627" t="str">
        <f t="shared" si="304"/>
        <v>CC</v>
      </c>
      <c r="I1627" t="s">
        <v>26858</v>
      </c>
      <c r="J1627" t="str">
        <f t="shared" si="305"/>
        <v>CC</v>
      </c>
      <c r="K1627" s="2">
        <v>42865</v>
      </c>
      <c r="L1627" s="2">
        <v>42926</v>
      </c>
      <c r="M1627" t="s">
        <v>71</v>
      </c>
      <c r="N1627">
        <f t="shared" si="306"/>
        <v>1</v>
      </c>
      <c r="O1627">
        <f t="shared" ca="1" si="307"/>
        <v>2726</v>
      </c>
      <c r="P1627">
        <f t="shared" ca="1" si="308"/>
        <v>122726</v>
      </c>
      <c r="Q1627" s="12"/>
      <c r="R1627" s="13">
        <f t="shared" si="309"/>
        <v>0</v>
      </c>
      <c r="S1627">
        <f t="shared" ca="1" si="310"/>
        <v>1213</v>
      </c>
      <c r="U1627" s="13">
        <v>0</v>
      </c>
      <c r="V1627" s="13">
        <v>0</v>
      </c>
      <c r="W1627" s="13" t="str">
        <f t="shared" si="311"/>
        <v/>
      </c>
      <c r="X1627" s="15">
        <v>1626</v>
      </c>
      <c r="Y1627" s="15" t="s">
        <v>26882</v>
      </c>
      <c r="Z1627" t="str">
        <f t="shared" si="312"/>
        <v>11001000000000001626</v>
      </c>
    </row>
    <row r="1628" spans="1:26" x14ac:dyDescent="0.2">
      <c r="A1628" s="2">
        <v>42915</v>
      </c>
      <c r="B1628" s="2">
        <f t="shared" ca="1" si="302"/>
        <v>42889</v>
      </c>
      <c r="C1628" s="5" t="s">
        <v>26866</v>
      </c>
      <c r="D1628">
        <f t="shared" si="303"/>
        <v>3</v>
      </c>
      <c r="E1628" s="7" t="s">
        <v>26862</v>
      </c>
      <c r="F1628">
        <f t="shared" si="313"/>
        <v>3</v>
      </c>
      <c r="G1628" t="s">
        <v>26860</v>
      </c>
      <c r="H1628" t="str">
        <f t="shared" si="304"/>
        <v>NIT</v>
      </c>
      <c r="I1628" t="s">
        <v>26858</v>
      </c>
      <c r="J1628" t="str">
        <f t="shared" si="305"/>
        <v>CC</v>
      </c>
      <c r="K1628" s="2">
        <v>42865</v>
      </c>
      <c r="L1628" s="2">
        <v>42926</v>
      </c>
      <c r="M1628" t="s">
        <v>51</v>
      </c>
      <c r="N1628">
        <f t="shared" si="306"/>
        <v>2</v>
      </c>
      <c r="O1628">
        <f t="shared" ca="1" si="307"/>
        <v>2713</v>
      </c>
      <c r="P1628">
        <f t="shared" ca="1" si="308"/>
        <v>122713</v>
      </c>
      <c r="Q1628" s="11">
        <v>101000154070</v>
      </c>
      <c r="R1628" s="13">
        <f t="shared" ca="1" si="309"/>
        <v>1215</v>
      </c>
      <c r="S1628">
        <f t="shared" ca="1" si="310"/>
        <v>1215</v>
      </c>
      <c r="U1628" s="13">
        <v>1213</v>
      </c>
      <c r="V1628" s="13">
        <v>1213</v>
      </c>
      <c r="W1628" s="13">
        <f t="shared" si="311"/>
        <v>1213</v>
      </c>
      <c r="X1628" s="15">
        <v>1627</v>
      </c>
      <c r="Y1628" s="15" t="s">
        <v>26882</v>
      </c>
      <c r="Z1628" t="str">
        <f t="shared" si="312"/>
        <v>11001000000000001627</v>
      </c>
    </row>
    <row r="1629" spans="1:26" x14ac:dyDescent="0.2">
      <c r="A1629" s="2">
        <v>42913</v>
      </c>
      <c r="B1629" s="2">
        <f t="shared" ca="1" si="302"/>
        <v>42895</v>
      </c>
      <c r="C1629" s="5" t="s">
        <v>26856</v>
      </c>
      <c r="D1629">
        <f t="shared" si="303"/>
        <v>7</v>
      </c>
      <c r="E1629" s="7" t="s">
        <v>26857</v>
      </c>
      <c r="F1629">
        <f t="shared" si="313"/>
        <v>4</v>
      </c>
      <c r="G1629" t="s">
        <v>26858</v>
      </c>
      <c r="H1629" t="str">
        <f t="shared" si="304"/>
        <v>CC</v>
      </c>
      <c r="I1629" t="s">
        <v>26858</v>
      </c>
      <c r="J1629" t="str">
        <f t="shared" si="305"/>
        <v>CC</v>
      </c>
      <c r="K1629" s="2">
        <v>42865</v>
      </c>
      <c r="L1629" s="2">
        <v>42926</v>
      </c>
      <c r="M1629" t="s">
        <v>71</v>
      </c>
      <c r="N1629">
        <f t="shared" si="306"/>
        <v>1</v>
      </c>
      <c r="O1629">
        <f t="shared" ca="1" si="307"/>
        <v>2835</v>
      </c>
      <c r="P1629">
        <f t="shared" ca="1" si="308"/>
        <v>122835</v>
      </c>
      <c r="Q1629" s="12"/>
      <c r="R1629" s="13">
        <f t="shared" si="309"/>
        <v>0</v>
      </c>
      <c r="S1629">
        <f t="shared" ca="1" si="310"/>
        <v>1214</v>
      </c>
      <c r="U1629" s="13">
        <v>0</v>
      </c>
      <c r="V1629" s="13">
        <v>0</v>
      </c>
      <c r="W1629" s="13" t="str">
        <f t="shared" si="311"/>
        <v/>
      </c>
      <c r="X1629" s="15">
        <v>1628</v>
      </c>
      <c r="Y1629" s="15" t="s">
        <v>26882</v>
      </c>
      <c r="Z1629" t="str">
        <f t="shared" si="312"/>
        <v>11001000000000001628</v>
      </c>
    </row>
    <row r="1630" spans="1:26" x14ac:dyDescent="0.2">
      <c r="A1630" s="2">
        <v>42915</v>
      </c>
      <c r="B1630" s="2">
        <f t="shared" ca="1" si="302"/>
        <v>42920</v>
      </c>
      <c r="C1630" s="5" t="s">
        <v>26864</v>
      </c>
      <c r="D1630">
        <f t="shared" si="303"/>
        <v>11</v>
      </c>
      <c r="E1630" s="7" t="s">
        <v>26862</v>
      </c>
      <c r="F1630">
        <f t="shared" si="313"/>
        <v>3</v>
      </c>
      <c r="G1630" t="s">
        <v>26858</v>
      </c>
      <c r="H1630" t="str">
        <f t="shared" si="304"/>
        <v>CC</v>
      </c>
      <c r="I1630" t="s">
        <v>26858</v>
      </c>
      <c r="J1630" t="str">
        <f t="shared" si="305"/>
        <v>CC</v>
      </c>
      <c r="K1630" s="2">
        <v>42865</v>
      </c>
      <c r="L1630" s="2">
        <v>42926</v>
      </c>
      <c r="M1630" t="s">
        <v>71</v>
      </c>
      <c r="N1630">
        <f t="shared" si="306"/>
        <v>1</v>
      </c>
      <c r="O1630">
        <f t="shared" ca="1" si="307"/>
        <v>2593</v>
      </c>
      <c r="P1630">
        <f t="shared" ca="1" si="308"/>
        <v>122593</v>
      </c>
      <c r="Q1630" s="11">
        <v>101000135441</v>
      </c>
      <c r="R1630" s="13">
        <f t="shared" ca="1" si="309"/>
        <v>1213</v>
      </c>
      <c r="S1630">
        <f t="shared" ca="1" si="310"/>
        <v>1213</v>
      </c>
      <c r="U1630" s="13">
        <v>1216</v>
      </c>
      <c r="V1630" s="13">
        <v>1216</v>
      </c>
      <c r="W1630" s="13">
        <f t="shared" si="311"/>
        <v>1216</v>
      </c>
      <c r="X1630" s="15">
        <v>1629</v>
      </c>
      <c r="Y1630" s="15" t="s">
        <v>26882</v>
      </c>
      <c r="Z1630" t="str">
        <f t="shared" si="312"/>
        <v>11001000000000001629</v>
      </c>
    </row>
    <row r="1631" spans="1:26" x14ac:dyDescent="0.2">
      <c r="A1631" s="2">
        <v>42913</v>
      </c>
      <c r="B1631" s="2">
        <f t="shared" ca="1" si="302"/>
        <v>42909</v>
      </c>
      <c r="C1631" s="5" t="s">
        <v>26856</v>
      </c>
      <c r="D1631">
        <f t="shared" si="303"/>
        <v>7</v>
      </c>
      <c r="E1631" s="7" t="s">
        <v>26857</v>
      </c>
      <c r="F1631">
        <f t="shared" si="313"/>
        <v>4</v>
      </c>
      <c r="G1631" t="s">
        <v>26858</v>
      </c>
      <c r="H1631" t="str">
        <f t="shared" si="304"/>
        <v>CC</v>
      </c>
      <c r="I1631" t="s">
        <v>26858</v>
      </c>
      <c r="J1631" t="str">
        <f t="shared" si="305"/>
        <v>CC</v>
      </c>
      <c r="K1631" s="2">
        <v>42865</v>
      </c>
      <c r="L1631" s="2">
        <v>42926</v>
      </c>
      <c r="M1631" t="s">
        <v>51</v>
      </c>
      <c r="N1631">
        <f t="shared" si="306"/>
        <v>2</v>
      </c>
      <c r="O1631">
        <f t="shared" ca="1" si="307"/>
        <v>2316</v>
      </c>
      <c r="P1631">
        <f t="shared" ca="1" si="308"/>
        <v>122316</v>
      </c>
      <c r="Q1631" s="12"/>
      <c r="R1631" s="13">
        <f t="shared" si="309"/>
        <v>0</v>
      </c>
      <c r="S1631">
        <f t="shared" ca="1" si="310"/>
        <v>1213</v>
      </c>
      <c r="U1631" s="13">
        <v>0</v>
      </c>
      <c r="V1631" s="13">
        <v>0</v>
      </c>
      <c r="W1631" s="13" t="str">
        <f t="shared" si="311"/>
        <v/>
      </c>
      <c r="X1631" s="15">
        <v>1630</v>
      </c>
      <c r="Y1631" s="15" t="s">
        <v>26882</v>
      </c>
      <c r="Z1631" t="str">
        <f t="shared" si="312"/>
        <v>11001000000000001630</v>
      </c>
    </row>
    <row r="1632" spans="1:26" x14ac:dyDescent="0.2">
      <c r="A1632" s="2">
        <v>42913</v>
      </c>
      <c r="B1632" s="2">
        <f t="shared" ca="1" si="302"/>
        <v>42923</v>
      </c>
      <c r="C1632" s="5" t="s">
        <v>26865</v>
      </c>
      <c r="D1632">
        <f t="shared" si="303"/>
        <v>14</v>
      </c>
      <c r="E1632" s="7" t="s">
        <v>26862</v>
      </c>
      <c r="F1632">
        <f t="shared" si="313"/>
        <v>3</v>
      </c>
      <c r="G1632" t="s">
        <v>26858</v>
      </c>
      <c r="H1632" t="str">
        <f t="shared" si="304"/>
        <v>CC</v>
      </c>
      <c r="I1632" t="s">
        <v>26858</v>
      </c>
      <c r="J1632" t="str">
        <f t="shared" si="305"/>
        <v>CC</v>
      </c>
      <c r="K1632" s="2">
        <v>42865</v>
      </c>
      <c r="L1632" s="2">
        <v>42926</v>
      </c>
      <c r="M1632" t="s">
        <v>51</v>
      </c>
      <c r="N1632">
        <f t="shared" si="306"/>
        <v>2</v>
      </c>
      <c r="O1632">
        <f t="shared" ca="1" si="307"/>
        <v>2619</v>
      </c>
      <c r="P1632">
        <f t="shared" ca="1" si="308"/>
        <v>122619</v>
      </c>
      <c r="Q1632" s="12"/>
      <c r="R1632" s="13">
        <f t="shared" si="309"/>
        <v>0</v>
      </c>
      <c r="S1632">
        <f t="shared" ca="1" si="310"/>
        <v>1213</v>
      </c>
      <c r="U1632" s="13">
        <v>0</v>
      </c>
      <c r="V1632" s="13">
        <v>0</v>
      </c>
      <c r="W1632" s="13" t="str">
        <f t="shared" si="311"/>
        <v/>
      </c>
      <c r="X1632" s="15">
        <v>1631</v>
      </c>
      <c r="Y1632" s="15" t="s">
        <v>26882</v>
      </c>
      <c r="Z1632" t="str">
        <f t="shared" si="312"/>
        <v>11001000000000001631</v>
      </c>
    </row>
    <row r="1633" spans="1:26" x14ac:dyDescent="0.2">
      <c r="A1633" s="2">
        <v>42914</v>
      </c>
      <c r="B1633" s="2">
        <f t="shared" ca="1" si="302"/>
        <v>42911</v>
      </c>
      <c r="C1633" s="5" t="s">
        <v>26861</v>
      </c>
      <c r="D1633">
        <f t="shared" si="303"/>
        <v>5</v>
      </c>
      <c r="E1633" s="7" t="s">
        <v>26862</v>
      </c>
      <c r="F1633">
        <f t="shared" si="313"/>
        <v>3</v>
      </c>
      <c r="G1633" t="s">
        <v>26858</v>
      </c>
      <c r="H1633" t="str">
        <f t="shared" si="304"/>
        <v>CC</v>
      </c>
      <c r="I1633" t="s">
        <v>26858</v>
      </c>
      <c r="J1633" t="str">
        <f t="shared" si="305"/>
        <v>CC</v>
      </c>
      <c r="K1633" s="2">
        <v>42865</v>
      </c>
      <c r="L1633" s="2">
        <v>42926</v>
      </c>
      <c r="M1633" t="s">
        <v>71</v>
      </c>
      <c r="N1633">
        <f t="shared" si="306"/>
        <v>1</v>
      </c>
      <c r="O1633">
        <f t="shared" ca="1" si="307"/>
        <v>2658</v>
      </c>
      <c r="P1633">
        <f t="shared" ca="1" si="308"/>
        <v>122658</v>
      </c>
      <c r="Q1633" s="12"/>
      <c r="R1633" s="13">
        <f t="shared" si="309"/>
        <v>0</v>
      </c>
      <c r="S1633">
        <f t="shared" ca="1" si="310"/>
        <v>1215</v>
      </c>
      <c r="U1633" s="13">
        <v>0</v>
      </c>
      <c r="V1633" s="13">
        <v>0</v>
      </c>
      <c r="W1633" s="13" t="str">
        <f t="shared" si="311"/>
        <v/>
      </c>
      <c r="X1633" s="15">
        <v>1632</v>
      </c>
      <c r="Y1633" s="15" t="s">
        <v>26882</v>
      </c>
      <c r="Z1633" t="str">
        <f t="shared" si="312"/>
        <v>11001000000000001632</v>
      </c>
    </row>
    <row r="1634" spans="1:26" x14ac:dyDescent="0.2">
      <c r="A1634" s="2">
        <v>42915</v>
      </c>
      <c r="B1634" s="2">
        <f t="shared" ca="1" si="302"/>
        <v>42890</v>
      </c>
      <c r="C1634" s="5" t="s">
        <v>26864</v>
      </c>
      <c r="D1634">
        <f t="shared" si="303"/>
        <v>11</v>
      </c>
      <c r="E1634" s="7" t="s">
        <v>26862</v>
      </c>
      <c r="F1634">
        <f t="shared" si="313"/>
        <v>3</v>
      </c>
      <c r="G1634" t="s">
        <v>26860</v>
      </c>
      <c r="H1634" t="str">
        <f t="shared" si="304"/>
        <v>NIT</v>
      </c>
      <c r="I1634" t="s">
        <v>26858</v>
      </c>
      <c r="J1634" t="str">
        <f t="shared" si="305"/>
        <v>CC</v>
      </c>
      <c r="K1634" s="2">
        <v>42865</v>
      </c>
      <c r="L1634" s="2">
        <v>42926</v>
      </c>
      <c r="M1634" t="s">
        <v>71</v>
      </c>
      <c r="N1634">
        <f t="shared" si="306"/>
        <v>1</v>
      </c>
      <c r="O1634">
        <f t="shared" ca="1" si="307"/>
        <v>2058</v>
      </c>
      <c r="P1634">
        <f t="shared" ca="1" si="308"/>
        <v>122058</v>
      </c>
      <c r="Q1634" s="11">
        <v>101000149958</v>
      </c>
      <c r="R1634" s="13">
        <f t="shared" ca="1" si="309"/>
        <v>1215</v>
      </c>
      <c r="S1634">
        <f t="shared" ca="1" si="310"/>
        <v>1215</v>
      </c>
      <c r="U1634" s="13">
        <v>1215</v>
      </c>
      <c r="V1634" s="13">
        <v>1215</v>
      </c>
      <c r="W1634" s="13">
        <f t="shared" si="311"/>
        <v>1215</v>
      </c>
      <c r="X1634" s="15">
        <v>1633</v>
      </c>
      <c r="Y1634" s="15" t="s">
        <v>26882</v>
      </c>
      <c r="Z1634" t="str">
        <f t="shared" si="312"/>
        <v>11001000000000001633</v>
      </c>
    </row>
    <row r="1635" spans="1:26" x14ac:dyDescent="0.2">
      <c r="A1635" s="2">
        <v>42915</v>
      </c>
      <c r="B1635" s="2">
        <f t="shared" ca="1" si="302"/>
        <v>42885</v>
      </c>
      <c r="C1635" s="5" t="s">
        <v>26864</v>
      </c>
      <c r="D1635">
        <f t="shared" si="303"/>
        <v>11</v>
      </c>
      <c r="E1635" s="7" t="s">
        <v>26862</v>
      </c>
      <c r="F1635">
        <f t="shared" si="313"/>
        <v>3</v>
      </c>
      <c r="G1635" t="s">
        <v>26858</v>
      </c>
      <c r="H1635" t="str">
        <f t="shared" si="304"/>
        <v>CC</v>
      </c>
      <c r="I1635" t="s">
        <v>26858</v>
      </c>
      <c r="J1635" t="str">
        <f t="shared" si="305"/>
        <v>CC</v>
      </c>
      <c r="K1635" s="2">
        <v>42865</v>
      </c>
      <c r="L1635" s="2">
        <v>42926</v>
      </c>
      <c r="M1635" t="s">
        <v>51</v>
      </c>
      <c r="N1635">
        <f t="shared" si="306"/>
        <v>2</v>
      </c>
      <c r="O1635">
        <f t="shared" ca="1" si="307"/>
        <v>2524</v>
      </c>
      <c r="P1635">
        <f t="shared" ca="1" si="308"/>
        <v>122524</v>
      </c>
      <c r="Q1635" s="11">
        <v>101000130923</v>
      </c>
      <c r="R1635" s="13">
        <f t="shared" ca="1" si="309"/>
        <v>1214</v>
      </c>
      <c r="S1635">
        <f t="shared" ca="1" si="310"/>
        <v>1214</v>
      </c>
      <c r="U1635" s="13">
        <v>1215</v>
      </c>
      <c r="V1635" s="13">
        <v>1215</v>
      </c>
      <c r="W1635" s="13">
        <f t="shared" si="311"/>
        <v>1215</v>
      </c>
      <c r="X1635" s="15">
        <v>1634</v>
      </c>
      <c r="Y1635" s="15" t="s">
        <v>26882</v>
      </c>
      <c r="Z1635" t="str">
        <f t="shared" si="312"/>
        <v>11001000000000001634</v>
      </c>
    </row>
    <row r="1636" spans="1:26" x14ac:dyDescent="0.2">
      <c r="A1636" s="2">
        <v>42914</v>
      </c>
      <c r="B1636" s="2">
        <f t="shared" ca="1" si="302"/>
        <v>42915</v>
      </c>
      <c r="C1636" s="5" t="s">
        <v>26865</v>
      </c>
      <c r="D1636">
        <f t="shared" si="303"/>
        <v>14</v>
      </c>
      <c r="E1636" s="7" t="s">
        <v>26862</v>
      </c>
      <c r="F1636">
        <f t="shared" si="313"/>
        <v>3</v>
      </c>
      <c r="G1636" t="s">
        <v>26858</v>
      </c>
      <c r="H1636" t="str">
        <f t="shared" si="304"/>
        <v>CC</v>
      </c>
      <c r="I1636" t="s">
        <v>26858</v>
      </c>
      <c r="J1636" t="str">
        <f t="shared" si="305"/>
        <v>CC</v>
      </c>
      <c r="K1636" s="2">
        <v>42865</v>
      </c>
      <c r="L1636" s="2">
        <v>42926</v>
      </c>
      <c r="M1636" t="s">
        <v>71</v>
      </c>
      <c r="N1636">
        <f t="shared" si="306"/>
        <v>1</v>
      </c>
      <c r="O1636">
        <f t="shared" ca="1" si="307"/>
        <v>2822</v>
      </c>
      <c r="P1636">
        <f t="shared" ca="1" si="308"/>
        <v>122822</v>
      </c>
      <c r="Q1636" s="11">
        <v>101000133770</v>
      </c>
      <c r="R1636" s="13">
        <f t="shared" ca="1" si="309"/>
        <v>1215</v>
      </c>
      <c r="S1636">
        <f t="shared" ca="1" si="310"/>
        <v>1215</v>
      </c>
      <c r="U1636" s="13">
        <v>1216</v>
      </c>
      <c r="V1636" s="13">
        <v>1216</v>
      </c>
      <c r="W1636" s="13">
        <f t="shared" si="311"/>
        <v>1216</v>
      </c>
      <c r="X1636" s="15">
        <v>1635</v>
      </c>
      <c r="Y1636" s="15" t="s">
        <v>26882</v>
      </c>
      <c r="Z1636" t="str">
        <f t="shared" si="312"/>
        <v>11001000000000001635</v>
      </c>
    </row>
    <row r="1637" spans="1:26" x14ac:dyDescent="0.2">
      <c r="A1637" s="2">
        <v>42913</v>
      </c>
      <c r="B1637" s="2">
        <f t="shared" ca="1" si="302"/>
        <v>42906</v>
      </c>
      <c r="C1637" s="5" t="s">
        <v>26864</v>
      </c>
      <c r="D1637">
        <f t="shared" si="303"/>
        <v>11</v>
      </c>
      <c r="E1637" s="7" t="s">
        <v>26862</v>
      </c>
      <c r="F1637">
        <f t="shared" si="313"/>
        <v>3</v>
      </c>
      <c r="G1637" t="s">
        <v>26860</v>
      </c>
      <c r="H1637" t="str">
        <f t="shared" si="304"/>
        <v>NIT</v>
      </c>
      <c r="I1637" t="s">
        <v>26858</v>
      </c>
      <c r="J1637" t="str">
        <f t="shared" si="305"/>
        <v>CC</v>
      </c>
      <c r="K1637" s="2">
        <v>42865</v>
      </c>
      <c r="L1637" s="2">
        <v>42926</v>
      </c>
      <c r="M1637" t="s">
        <v>51</v>
      </c>
      <c r="N1637">
        <f t="shared" si="306"/>
        <v>2</v>
      </c>
      <c r="O1637">
        <f t="shared" ca="1" si="307"/>
        <v>2252</v>
      </c>
      <c r="P1637">
        <f t="shared" ca="1" si="308"/>
        <v>122252</v>
      </c>
      <c r="Q1637" s="12"/>
      <c r="R1637" s="13">
        <f t="shared" si="309"/>
        <v>0</v>
      </c>
      <c r="S1637">
        <f t="shared" ca="1" si="310"/>
        <v>1214</v>
      </c>
      <c r="U1637" s="13">
        <v>0</v>
      </c>
      <c r="V1637" s="13">
        <v>0</v>
      </c>
      <c r="W1637" s="13" t="str">
        <f t="shared" si="311"/>
        <v/>
      </c>
      <c r="X1637" s="15">
        <v>1636</v>
      </c>
      <c r="Y1637" s="15" t="s">
        <v>26882</v>
      </c>
      <c r="Z1637" t="str">
        <f t="shared" si="312"/>
        <v>11001000000000001636</v>
      </c>
    </row>
    <row r="1638" spans="1:26" x14ac:dyDescent="0.2">
      <c r="A1638" s="2">
        <v>42914</v>
      </c>
      <c r="B1638" s="2">
        <f t="shared" ca="1" si="302"/>
        <v>42894</v>
      </c>
      <c r="C1638" s="5" t="s">
        <v>26859</v>
      </c>
      <c r="D1638">
        <f t="shared" si="303"/>
        <v>9</v>
      </c>
      <c r="E1638" s="7" t="s">
        <v>26857</v>
      </c>
      <c r="F1638">
        <f t="shared" si="313"/>
        <v>4</v>
      </c>
      <c r="G1638" t="s">
        <v>26858</v>
      </c>
      <c r="H1638" t="str">
        <f t="shared" si="304"/>
        <v>CC</v>
      </c>
      <c r="I1638" t="s">
        <v>26858</v>
      </c>
      <c r="J1638" t="str">
        <f t="shared" si="305"/>
        <v>CC</v>
      </c>
      <c r="K1638" s="2">
        <v>42865</v>
      </c>
      <c r="L1638" s="2">
        <v>42926</v>
      </c>
      <c r="M1638" t="s">
        <v>71</v>
      </c>
      <c r="N1638">
        <f t="shared" si="306"/>
        <v>1</v>
      </c>
      <c r="O1638">
        <f t="shared" ca="1" si="307"/>
        <v>2466</v>
      </c>
      <c r="P1638">
        <f t="shared" ca="1" si="308"/>
        <v>122466</v>
      </c>
      <c r="Q1638" s="12"/>
      <c r="R1638" s="13">
        <f t="shared" si="309"/>
        <v>0</v>
      </c>
      <c r="S1638">
        <f t="shared" ca="1" si="310"/>
        <v>1213</v>
      </c>
      <c r="U1638" s="13">
        <v>0</v>
      </c>
      <c r="V1638" s="13">
        <v>0</v>
      </c>
      <c r="W1638" s="13" t="str">
        <f t="shared" si="311"/>
        <v/>
      </c>
      <c r="X1638" s="15">
        <v>1637</v>
      </c>
      <c r="Y1638" s="15" t="s">
        <v>26882</v>
      </c>
      <c r="Z1638" t="str">
        <f t="shared" si="312"/>
        <v>11001000000000001637</v>
      </c>
    </row>
    <row r="1639" spans="1:26" x14ac:dyDescent="0.2">
      <c r="A1639" s="2">
        <v>42915</v>
      </c>
      <c r="B1639" s="2">
        <f t="shared" ca="1" si="302"/>
        <v>42873</v>
      </c>
      <c r="C1639" s="5" t="s">
        <v>26856</v>
      </c>
      <c r="D1639">
        <f t="shared" si="303"/>
        <v>7</v>
      </c>
      <c r="E1639" s="7" t="s">
        <v>26857</v>
      </c>
      <c r="F1639">
        <f t="shared" si="313"/>
        <v>4</v>
      </c>
      <c r="G1639" t="s">
        <v>26860</v>
      </c>
      <c r="H1639" t="str">
        <f t="shared" si="304"/>
        <v>NIT</v>
      </c>
      <c r="I1639" t="s">
        <v>26870</v>
      </c>
      <c r="J1639" t="str">
        <f t="shared" si="305"/>
        <v>CE</v>
      </c>
      <c r="K1639" s="2">
        <v>42865</v>
      </c>
      <c r="L1639" s="2">
        <v>42926</v>
      </c>
      <c r="M1639" t="s">
        <v>51</v>
      </c>
      <c r="N1639">
        <f t="shared" si="306"/>
        <v>2</v>
      </c>
      <c r="O1639">
        <f t="shared" ca="1" si="307"/>
        <v>2626</v>
      </c>
      <c r="P1639">
        <f t="shared" ca="1" si="308"/>
        <v>122626</v>
      </c>
      <c r="Q1639" s="11">
        <v>101000133004</v>
      </c>
      <c r="R1639" s="13">
        <f t="shared" ca="1" si="309"/>
        <v>1213</v>
      </c>
      <c r="S1639">
        <f t="shared" ca="1" si="310"/>
        <v>1213</v>
      </c>
      <c r="U1639" s="13">
        <v>1216</v>
      </c>
      <c r="V1639" s="13">
        <v>1216</v>
      </c>
      <c r="W1639" s="13">
        <f t="shared" si="311"/>
        <v>1216</v>
      </c>
      <c r="X1639" s="15">
        <v>1638</v>
      </c>
      <c r="Y1639" s="15" t="s">
        <v>26882</v>
      </c>
      <c r="Z1639" t="str">
        <f t="shared" si="312"/>
        <v>11001000000000001638</v>
      </c>
    </row>
    <row r="1640" spans="1:26" x14ac:dyDescent="0.2">
      <c r="A1640" s="2">
        <v>42914</v>
      </c>
      <c r="B1640" s="2">
        <f t="shared" ca="1" si="302"/>
        <v>42876</v>
      </c>
      <c r="C1640" s="5" t="s">
        <v>26856</v>
      </c>
      <c r="D1640">
        <f t="shared" si="303"/>
        <v>7</v>
      </c>
      <c r="E1640" s="7" t="s">
        <v>26857</v>
      </c>
      <c r="F1640">
        <f t="shared" si="313"/>
        <v>4</v>
      </c>
      <c r="G1640" t="s">
        <v>26858</v>
      </c>
      <c r="H1640" t="str">
        <f t="shared" si="304"/>
        <v>CC</v>
      </c>
      <c r="I1640" t="s">
        <v>26858</v>
      </c>
      <c r="J1640" t="str">
        <f t="shared" si="305"/>
        <v>CC</v>
      </c>
      <c r="K1640" s="2">
        <v>42865</v>
      </c>
      <c r="L1640" s="2">
        <v>42926</v>
      </c>
      <c r="M1640" t="s">
        <v>71</v>
      </c>
      <c r="N1640">
        <f t="shared" si="306"/>
        <v>1</v>
      </c>
      <c r="O1640">
        <f t="shared" ca="1" si="307"/>
        <v>2844</v>
      </c>
      <c r="P1640">
        <f t="shared" ca="1" si="308"/>
        <v>122844</v>
      </c>
      <c r="Q1640" s="11">
        <v>101000153208</v>
      </c>
      <c r="R1640" s="13">
        <f t="shared" ca="1" si="309"/>
        <v>1214</v>
      </c>
      <c r="S1640">
        <f t="shared" ca="1" si="310"/>
        <v>1214</v>
      </c>
      <c r="U1640" s="13">
        <v>1214</v>
      </c>
      <c r="V1640" s="13">
        <v>1214</v>
      </c>
      <c r="W1640" s="13">
        <f t="shared" si="311"/>
        <v>1214</v>
      </c>
      <c r="X1640" s="15">
        <v>1639</v>
      </c>
      <c r="Y1640" s="15" t="s">
        <v>26882</v>
      </c>
      <c r="Z1640" t="str">
        <f t="shared" si="312"/>
        <v>11001000000000001639</v>
      </c>
    </row>
    <row r="1641" spans="1:26" x14ac:dyDescent="0.2">
      <c r="A1641" s="2">
        <v>42914</v>
      </c>
      <c r="B1641" s="2">
        <f t="shared" ca="1" si="302"/>
        <v>42914</v>
      </c>
      <c r="C1641" s="5" t="s">
        <v>26863</v>
      </c>
      <c r="D1641">
        <f t="shared" si="303"/>
        <v>12</v>
      </c>
      <c r="E1641" s="7" t="s">
        <v>26862</v>
      </c>
      <c r="F1641">
        <f t="shared" si="313"/>
        <v>3</v>
      </c>
      <c r="G1641" t="s">
        <v>26860</v>
      </c>
      <c r="H1641" t="str">
        <f t="shared" si="304"/>
        <v>NIT</v>
      </c>
      <c r="I1641" t="s">
        <v>26858</v>
      </c>
      <c r="J1641" t="str">
        <f t="shared" si="305"/>
        <v>CC</v>
      </c>
      <c r="K1641" s="2">
        <v>42865</v>
      </c>
      <c r="L1641" s="2">
        <v>42926</v>
      </c>
      <c r="M1641" t="s">
        <v>71</v>
      </c>
      <c r="N1641">
        <f t="shared" si="306"/>
        <v>1</v>
      </c>
      <c r="O1641">
        <f t="shared" ca="1" si="307"/>
        <v>2893</v>
      </c>
      <c r="P1641">
        <f t="shared" ca="1" si="308"/>
        <v>122893</v>
      </c>
      <c r="Q1641" s="12"/>
      <c r="R1641" s="13">
        <f t="shared" si="309"/>
        <v>0</v>
      </c>
      <c r="S1641">
        <f t="shared" ca="1" si="310"/>
        <v>1215</v>
      </c>
      <c r="U1641" s="13">
        <v>0</v>
      </c>
      <c r="V1641" s="13">
        <v>0</v>
      </c>
      <c r="W1641" s="13" t="str">
        <f t="shared" si="311"/>
        <v/>
      </c>
      <c r="X1641" s="15">
        <v>1640</v>
      </c>
      <c r="Y1641" s="15" t="s">
        <v>26882</v>
      </c>
      <c r="Z1641" t="str">
        <f t="shared" si="312"/>
        <v>11001000000000001640</v>
      </c>
    </row>
    <row r="1642" spans="1:26" x14ac:dyDescent="0.2">
      <c r="A1642" s="2">
        <v>42913</v>
      </c>
      <c r="B1642" s="2">
        <f t="shared" ca="1" si="302"/>
        <v>42889</v>
      </c>
      <c r="C1642" s="5" t="s">
        <v>26859</v>
      </c>
      <c r="D1642">
        <f t="shared" si="303"/>
        <v>9</v>
      </c>
      <c r="E1642" s="7" t="s">
        <v>26857</v>
      </c>
      <c r="F1642">
        <f t="shared" si="313"/>
        <v>4</v>
      </c>
      <c r="G1642" t="s">
        <v>26858</v>
      </c>
      <c r="H1642" t="str">
        <f t="shared" si="304"/>
        <v>CC</v>
      </c>
      <c r="I1642" t="s">
        <v>26858</v>
      </c>
      <c r="J1642" t="str">
        <f t="shared" si="305"/>
        <v>CC</v>
      </c>
      <c r="K1642" s="2">
        <v>42865</v>
      </c>
      <c r="L1642" s="2">
        <v>42926</v>
      </c>
      <c r="M1642" t="s">
        <v>71</v>
      </c>
      <c r="N1642">
        <f t="shared" si="306"/>
        <v>1</v>
      </c>
      <c r="O1642">
        <f t="shared" ca="1" si="307"/>
        <v>2569</v>
      </c>
      <c r="P1642">
        <f t="shared" ca="1" si="308"/>
        <v>122569</v>
      </c>
      <c r="Q1642" s="12"/>
      <c r="R1642" s="13">
        <f t="shared" si="309"/>
        <v>0</v>
      </c>
      <c r="S1642">
        <f t="shared" ca="1" si="310"/>
        <v>1216</v>
      </c>
      <c r="U1642" s="13">
        <v>0</v>
      </c>
      <c r="V1642" s="13">
        <v>0</v>
      </c>
      <c r="W1642" s="13" t="str">
        <f t="shared" si="311"/>
        <v/>
      </c>
      <c r="X1642" s="15">
        <v>1641</v>
      </c>
      <c r="Y1642" s="15" t="s">
        <v>26882</v>
      </c>
      <c r="Z1642" t="str">
        <f t="shared" si="312"/>
        <v>11001000000000001641</v>
      </c>
    </row>
    <row r="1643" spans="1:26" x14ac:dyDescent="0.2">
      <c r="A1643" s="2">
        <v>42913</v>
      </c>
      <c r="B1643" s="2">
        <f t="shared" ca="1" si="302"/>
        <v>42925</v>
      </c>
      <c r="C1643" s="5" t="s">
        <v>26856</v>
      </c>
      <c r="D1643">
        <f t="shared" si="303"/>
        <v>7</v>
      </c>
      <c r="E1643" s="7" t="s">
        <v>26857</v>
      </c>
      <c r="F1643">
        <f t="shared" si="313"/>
        <v>4</v>
      </c>
      <c r="G1643" t="s">
        <v>26860</v>
      </c>
      <c r="H1643" t="str">
        <f t="shared" si="304"/>
        <v>NIT</v>
      </c>
      <c r="I1643" t="s">
        <v>26858</v>
      </c>
      <c r="J1643" t="str">
        <f t="shared" si="305"/>
        <v>CC</v>
      </c>
      <c r="K1643" s="2">
        <v>42865</v>
      </c>
      <c r="L1643" s="2">
        <v>42926</v>
      </c>
      <c r="M1643" t="s">
        <v>71</v>
      </c>
      <c r="N1643">
        <f t="shared" si="306"/>
        <v>1</v>
      </c>
      <c r="O1643">
        <f t="shared" ca="1" si="307"/>
        <v>2965</v>
      </c>
      <c r="P1643">
        <f t="shared" ca="1" si="308"/>
        <v>122965</v>
      </c>
      <c r="Q1643" s="12"/>
      <c r="R1643" s="13">
        <f t="shared" si="309"/>
        <v>0</v>
      </c>
      <c r="S1643">
        <f t="shared" ca="1" si="310"/>
        <v>1215</v>
      </c>
      <c r="U1643" s="13">
        <v>0</v>
      </c>
      <c r="V1643" s="13">
        <v>0</v>
      </c>
      <c r="W1643" s="13" t="str">
        <f t="shared" si="311"/>
        <v/>
      </c>
      <c r="X1643" s="15">
        <v>1642</v>
      </c>
      <c r="Y1643" s="15" t="s">
        <v>26882</v>
      </c>
      <c r="Z1643" t="str">
        <f t="shared" si="312"/>
        <v>11001000000000001642</v>
      </c>
    </row>
    <row r="1644" spans="1:26" x14ac:dyDescent="0.2">
      <c r="A1644" s="2">
        <v>42914</v>
      </c>
      <c r="B1644" s="2">
        <f t="shared" ca="1" si="302"/>
        <v>42920</v>
      </c>
      <c r="C1644" s="5" t="s">
        <v>26865</v>
      </c>
      <c r="D1644">
        <f t="shared" si="303"/>
        <v>14</v>
      </c>
      <c r="E1644" s="7" t="s">
        <v>26862</v>
      </c>
      <c r="F1644">
        <f t="shared" si="313"/>
        <v>3</v>
      </c>
      <c r="G1644" t="s">
        <v>26858</v>
      </c>
      <c r="H1644" t="str">
        <f t="shared" si="304"/>
        <v>CC</v>
      </c>
      <c r="I1644" t="s">
        <v>26858</v>
      </c>
      <c r="J1644" t="str">
        <f t="shared" si="305"/>
        <v>CC</v>
      </c>
      <c r="K1644" s="2">
        <v>42865</v>
      </c>
      <c r="L1644" s="2">
        <v>42926</v>
      </c>
      <c r="M1644" t="s">
        <v>51</v>
      </c>
      <c r="N1644">
        <f t="shared" si="306"/>
        <v>2</v>
      </c>
      <c r="O1644">
        <f t="shared" ca="1" si="307"/>
        <v>2027</v>
      </c>
      <c r="P1644">
        <f t="shared" ca="1" si="308"/>
        <v>122027</v>
      </c>
      <c r="Q1644" s="12"/>
      <c r="R1644" s="13">
        <f t="shared" si="309"/>
        <v>0</v>
      </c>
      <c r="S1644">
        <f t="shared" ca="1" si="310"/>
        <v>1213</v>
      </c>
      <c r="U1644" s="13">
        <v>0</v>
      </c>
      <c r="V1644" s="13">
        <v>0</v>
      </c>
      <c r="W1644" s="13" t="str">
        <f t="shared" si="311"/>
        <v/>
      </c>
      <c r="X1644" s="15">
        <v>1643</v>
      </c>
      <c r="Y1644" s="15" t="s">
        <v>26882</v>
      </c>
      <c r="Z1644" t="str">
        <f t="shared" si="312"/>
        <v>11001000000000001643</v>
      </c>
    </row>
    <row r="1645" spans="1:26" x14ac:dyDescent="0.2">
      <c r="A1645" s="2">
        <v>42913</v>
      </c>
      <c r="B1645" s="2">
        <f t="shared" ca="1" si="302"/>
        <v>42904</v>
      </c>
      <c r="C1645" s="5" t="s">
        <v>26856</v>
      </c>
      <c r="D1645">
        <f t="shared" si="303"/>
        <v>7</v>
      </c>
      <c r="E1645" s="7" t="s">
        <v>26857</v>
      </c>
      <c r="F1645">
        <f t="shared" si="313"/>
        <v>4</v>
      </c>
      <c r="G1645" t="s">
        <v>26858</v>
      </c>
      <c r="H1645" t="str">
        <f t="shared" si="304"/>
        <v>CC</v>
      </c>
      <c r="I1645" t="s">
        <v>26858</v>
      </c>
      <c r="J1645" t="str">
        <f t="shared" si="305"/>
        <v>CC</v>
      </c>
      <c r="K1645" s="2">
        <v>42865</v>
      </c>
      <c r="L1645" s="2">
        <v>42926</v>
      </c>
      <c r="M1645" t="s">
        <v>71</v>
      </c>
      <c r="N1645">
        <f t="shared" si="306"/>
        <v>1</v>
      </c>
      <c r="O1645">
        <f t="shared" ca="1" si="307"/>
        <v>2801</v>
      </c>
      <c r="P1645">
        <f t="shared" ca="1" si="308"/>
        <v>122801</v>
      </c>
      <c r="Q1645" s="11">
        <v>101000129242</v>
      </c>
      <c r="R1645" s="13">
        <f t="shared" ca="1" si="309"/>
        <v>1216</v>
      </c>
      <c r="S1645">
        <f t="shared" ca="1" si="310"/>
        <v>1216</v>
      </c>
      <c r="U1645" s="13">
        <v>1215</v>
      </c>
      <c r="V1645" s="13">
        <v>1215</v>
      </c>
      <c r="W1645" s="13">
        <f t="shared" si="311"/>
        <v>1215</v>
      </c>
      <c r="X1645" s="15">
        <v>1644</v>
      </c>
      <c r="Y1645" s="15" t="s">
        <v>26882</v>
      </c>
      <c r="Z1645" t="str">
        <f t="shared" si="312"/>
        <v>11001000000000001644</v>
      </c>
    </row>
    <row r="1646" spans="1:26" x14ac:dyDescent="0.2">
      <c r="A1646" s="2">
        <v>42913</v>
      </c>
      <c r="B1646" s="2">
        <f t="shared" ca="1" si="302"/>
        <v>42887</v>
      </c>
      <c r="C1646" s="5" t="s">
        <v>26866</v>
      </c>
      <c r="D1646">
        <f t="shared" si="303"/>
        <v>3</v>
      </c>
      <c r="E1646" s="7" t="s">
        <v>26862</v>
      </c>
      <c r="F1646">
        <f t="shared" si="313"/>
        <v>3</v>
      </c>
      <c r="G1646" t="s">
        <v>26858</v>
      </c>
      <c r="H1646" t="str">
        <f t="shared" si="304"/>
        <v>CC</v>
      </c>
      <c r="I1646" t="s">
        <v>26858</v>
      </c>
      <c r="J1646" t="str">
        <f t="shared" si="305"/>
        <v>CC</v>
      </c>
      <c r="K1646" s="2">
        <v>42865</v>
      </c>
      <c r="L1646" s="2">
        <v>42926</v>
      </c>
      <c r="M1646" t="s">
        <v>71</v>
      </c>
      <c r="N1646">
        <f t="shared" si="306"/>
        <v>1</v>
      </c>
      <c r="O1646">
        <f t="shared" ca="1" si="307"/>
        <v>2791</v>
      </c>
      <c r="P1646">
        <f t="shared" ca="1" si="308"/>
        <v>122791</v>
      </c>
      <c r="Q1646" s="12"/>
      <c r="R1646" s="13">
        <f t="shared" si="309"/>
        <v>0</v>
      </c>
      <c r="S1646">
        <f t="shared" ca="1" si="310"/>
        <v>1214</v>
      </c>
      <c r="U1646" s="13">
        <v>0</v>
      </c>
      <c r="V1646" s="13">
        <v>0</v>
      </c>
      <c r="W1646" s="13" t="str">
        <f t="shared" si="311"/>
        <v/>
      </c>
      <c r="X1646" s="15">
        <v>1645</v>
      </c>
      <c r="Y1646" s="15" t="s">
        <v>26882</v>
      </c>
      <c r="Z1646" t="str">
        <f t="shared" si="312"/>
        <v>11001000000000001645</v>
      </c>
    </row>
    <row r="1647" spans="1:26" x14ac:dyDescent="0.2">
      <c r="A1647" s="2">
        <v>42913</v>
      </c>
      <c r="B1647" s="2">
        <f t="shared" ca="1" si="302"/>
        <v>42902</v>
      </c>
      <c r="C1647" s="5" t="s">
        <v>26863</v>
      </c>
      <c r="D1647">
        <f t="shared" si="303"/>
        <v>12</v>
      </c>
      <c r="E1647" s="7" t="s">
        <v>26862</v>
      </c>
      <c r="F1647">
        <f t="shared" si="313"/>
        <v>3</v>
      </c>
      <c r="G1647" t="s">
        <v>26860</v>
      </c>
      <c r="H1647" t="str">
        <f t="shared" si="304"/>
        <v>NIT</v>
      </c>
      <c r="I1647" t="s">
        <v>26858</v>
      </c>
      <c r="J1647" t="str">
        <f t="shared" si="305"/>
        <v>CC</v>
      </c>
      <c r="K1647" s="2">
        <v>42865</v>
      </c>
      <c r="L1647" s="2">
        <v>42926</v>
      </c>
      <c r="M1647" t="s">
        <v>51</v>
      </c>
      <c r="N1647">
        <f t="shared" si="306"/>
        <v>2</v>
      </c>
      <c r="O1647">
        <f t="shared" ca="1" si="307"/>
        <v>2285</v>
      </c>
      <c r="P1647">
        <f t="shared" ca="1" si="308"/>
        <v>122285</v>
      </c>
      <c r="Q1647" s="12"/>
      <c r="R1647" s="13">
        <f t="shared" si="309"/>
        <v>0</v>
      </c>
      <c r="S1647">
        <f t="shared" ca="1" si="310"/>
        <v>1216</v>
      </c>
      <c r="U1647" s="13">
        <v>0</v>
      </c>
      <c r="V1647" s="13">
        <v>0</v>
      </c>
      <c r="W1647" s="13" t="str">
        <f t="shared" si="311"/>
        <v/>
      </c>
      <c r="X1647" s="15">
        <v>1646</v>
      </c>
      <c r="Y1647" s="15" t="s">
        <v>26882</v>
      </c>
      <c r="Z1647" t="str">
        <f t="shared" si="312"/>
        <v>11001000000000001646</v>
      </c>
    </row>
    <row r="1648" spans="1:26" x14ac:dyDescent="0.2">
      <c r="A1648" s="2">
        <v>42915</v>
      </c>
      <c r="B1648" s="2">
        <f t="shared" ca="1" si="302"/>
        <v>42882</v>
      </c>
      <c r="C1648" s="5" t="s">
        <v>26869</v>
      </c>
      <c r="D1648">
        <f t="shared" si="303"/>
        <v>4</v>
      </c>
      <c r="E1648" s="7" t="s">
        <v>26862</v>
      </c>
      <c r="F1648">
        <f t="shared" si="313"/>
        <v>3</v>
      </c>
      <c r="G1648" t="s">
        <v>26860</v>
      </c>
      <c r="H1648" t="str">
        <f t="shared" si="304"/>
        <v>NIT</v>
      </c>
      <c r="I1648" t="s">
        <v>26858</v>
      </c>
      <c r="J1648" t="str">
        <f t="shared" si="305"/>
        <v>CC</v>
      </c>
      <c r="K1648" s="2">
        <v>42865</v>
      </c>
      <c r="L1648" s="2">
        <v>42926</v>
      </c>
      <c r="M1648" t="s">
        <v>71</v>
      </c>
      <c r="N1648">
        <f t="shared" si="306"/>
        <v>1</v>
      </c>
      <c r="O1648">
        <f t="shared" ca="1" si="307"/>
        <v>2032</v>
      </c>
      <c r="P1648">
        <f t="shared" ca="1" si="308"/>
        <v>122032</v>
      </c>
      <c r="Q1648" s="12"/>
      <c r="R1648" s="13">
        <f t="shared" si="309"/>
        <v>0</v>
      </c>
      <c r="S1648">
        <f t="shared" ca="1" si="310"/>
        <v>1216</v>
      </c>
      <c r="U1648" s="13">
        <v>0</v>
      </c>
      <c r="V1648" s="13">
        <v>0</v>
      </c>
      <c r="W1648" s="13" t="str">
        <f t="shared" si="311"/>
        <v/>
      </c>
      <c r="X1648" s="15">
        <v>1647</v>
      </c>
      <c r="Y1648" s="15" t="s">
        <v>26882</v>
      </c>
      <c r="Z1648" t="str">
        <f t="shared" si="312"/>
        <v>11001000000000001647</v>
      </c>
    </row>
    <row r="1649" spans="1:26" x14ac:dyDescent="0.2">
      <c r="A1649" s="2">
        <v>42915</v>
      </c>
      <c r="B1649" s="2">
        <f t="shared" ca="1" si="302"/>
        <v>42875</v>
      </c>
      <c r="C1649" s="5" t="s">
        <v>26856</v>
      </c>
      <c r="D1649">
        <f t="shared" si="303"/>
        <v>7</v>
      </c>
      <c r="E1649" s="7" t="s">
        <v>26857</v>
      </c>
      <c r="F1649">
        <f t="shared" si="313"/>
        <v>4</v>
      </c>
      <c r="G1649" t="s">
        <v>26858</v>
      </c>
      <c r="H1649" t="str">
        <f t="shared" si="304"/>
        <v>CC</v>
      </c>
      <c r="I1649" t="s">
        <v>26858</v>
      </c>
      <c r="J1649" t="str">
        <f t="shared" si="305"/>
        <v>CC</v>
      </c>
      <c r="K1649" s="2">
        <v>42865</v>
      </c>
      <c r="L1649" s="2">
        <v>42926</v>
      </c>
      <c r="M1649" t="s">
        <v>51</v>
      </c>
      <c r="N1649">
        <f t="shared" si="306"/>
        <v>2</v>
      </c>
      <c r="O1649">
        <f t="shared" ca="1" si="307"/>
        <v>2970</v>
      </c>
      <c r="P1649">
        <f t="shared" ca="1" si="308"/>
        <v>122970</v>
      </c>
      <c r="Q1649" s="12"/>
      <c r="R1649" s="13">
        <f t="shared" si="309"/>
        <v>0</v>
      </c>
      <c r="S1649">
        <f t="shared" ca="1" si="310"/>
        <v>1216</v>
      </c>
      <c r="U1649" s="13">
        <v>0</v>
      </c>
      <c r="V1649" s="13">
        <v>0</v>
      </c>
      <c r="W1649" s="13" t="str">
        <f t="shared" si="311"/>
        <v/>
      </c>
      <c r="X1649" s="15">
        <v>1648</v>
      </c>
      <c r="Y1649" s="15" t="s">
        <v>26882</v>
      </c>
      <c r="Z1649" t="str">
        <f t="shared" si="312"/>
        <v>11001000000000001648</v>
      </c>
    </row>
    <row r="1650" spans="1:26" x14ac:dyDescent="0.2">
      <c r="A1650" s="2">
        <v>42914</v>
      </c>
      <c r="B1650" s="2">
        <f t="shared" ca="1" si="302"/>
        <v>42913</v>
      </c>
      <c r="C1650" s="5" t="s">
        <v>26865</v>
      </c>
      <c r="D1650">
        <f t="shared" si="303"/>
        <v>14</v>
      </c>
      <c r="E1650" s="7" t="s">
        <v>26862</v>
      </c>
      <c r="F1650">
        <f t="shared" si="313"/>
        <v>3</v>
      </c>
      <c r="G1650" t="s">
        <v>26858</v>
      </c>
      <c r="H1650" t="str">
        <f t="shared" si="304"/>
        <v>CC</v>
      </c>
      <c r="I1650" t="s">
        <v>26858</v>
      </c>
      <c r="J1650" t="str">
        <f t="shared" si="305"/>
        <v>CC</v>
      </c>
      <c r="K1650" s="2">
        <v>42865</v>
      </c>
      <c r="L1650" s="2">
        <v>42926</v>
      </c>
      <c r="M1650" t="s">
        <v>71</v>
      </c>
      <c r="N1650">
        <f t="shared" si="306"/>
        <v>1</v>
      </c>
      <c r="O1650">
        <f t="shared" ca="1" si="307"/>
        <v>2867</v>
      </c>
      <c r="P1650">
        <f t="shared" ca="1" si="308"/>
        <v>122867</v>
      </c>
      <c r="Q1650" s="11">
        <v>101000141704</v>
      </c>
      <c r="R1650" s="13">
        <f t="shared" ca="1" si="309"/>
        <v>1213</v>
      </c>
      <c r="S1650">
        <f t="shared" ca="1" si="310"/>
        <v>1213</v>
      </c>
      <c r="U1650" s="13">
        <v>1214</v>
      </c>
      <c r="V1650" s="13">
        <v>1214</v>
      </c>
      <c r="W1650" s="13">
        <f t="shared" si="311"/>
        <v>1214</v>
      </c>
      <c r="X1650" s="15">
        <v>1649</v>
      </c>
      <c r="Y1650" s="15" t="s">
        <v>26882</v>
      </c>
      <c r="Z1650" t="str">
        <f t="shared" si="312"/>
        <v>11001000000000001649</v>
      </c>
    </row>
    <row r="1651" spans="1:26" x14ac:dyDescent="0.2">
      <c r="A1651" s="2">
        <v>42915</v>
      </c>
      <c r="B1651" s="2">
        <f t="shared" ca="1" si="302"/>
        <v>42924</v>
      </c>
      <c r="C1651" s="5" t="s">
        <v>26869</v>
      </c>
      <c r="D1651">
        <f t="shared" si="303"/>
        <v>4</v>
      </c>
      <c r="E1651" s="7" t="s">
        <v>26862</v>
      </c>
      <c r="F1651">
        <f t="shared" si="313"/>
        <v>3</v>
      </c>
      <c r="G1651" t="s">
        <v>26860</v>
      </c>
      <c r="H1651" t="str">
        <f t="shared" si="304"/>
        <v>NIT</v>
      </c>
      <c r="I1651" t="s">
        <v>26858</v>
      </c>
      <c r="J1651" t="str">
        <f t="shared" si="305"/>
        <v>CC</v>
      </c>
      <c r="K1651" s="2">
        <v>42865</v>
      </c>
      <c r="L1651" s="2">
        <v>42926</v>
      </c>
      <c r="M1651" t="s">
        <v>51</v>
      </c>
      <c r="N1651">
        <f t="shared" si="306"/>
        <v>2</v>
      </c>
      <c r="O1651">
        <f t="shared" ca="1" si="307"/>
        <v>2175</v>
      </c>
      <c r="P1651">
        <f t="shared" ca="1" si="308"/>
        <v>122175</v>
      </c>
      <c r="Q1651" s="11">
        <v>101000153619</v>
      </c>
      <c r="R1651" s="13">
        <f t="shared" ca="1" si="309"/>
        <v>1216</v>
      </c>
      <c r="S1651">
        <f t="shared" ca="1" si="310"/>
        <v>1216</v>
      </c>
      <c r="U1651" s="13">
        <v>1216</v>
      </c>
      <c r="V1651" s="13">
        <v>1216</v>
      </c>
      <c r="W1651" s="13">
        <f t="shared" si="311"/>
        <v>1216</v>
      </c>
      <c r="X1651" s="15">
        <v>1650</v>
      </c>
      <c r="Y1651" s="15" t="s">
        <v>26882</v>
      </c>
      <c r="Z1651" t="str">
        <f t="shared" si="312"/>
        <v>11001000000000001650</v>
      </c>
    </row>
    <row r="1652" spans="1:26" x14ac:dyDescent="0.2">
      <c r="A1652" s="2">
        <v>42914</v>
      </c>
      <c r="B1652" s="2">
        <f t="shared" ca="1" si="302"/>
        <v>42866</v>
      </c>
      <c r="C1652" s="5" t="s">
        <v>26859</v>
      </c>
      <c r="D1652">
        <f t="shared" si="303"/>
        <v>9</v>
      </c>
      <c r="E1652" s="7" t="s">
        <v>26857</v>
      </c>
      <c r="F1652">
        <f t="shared" si="313"/>
        <v>4</v>
      </c>
      <c r="G1652" t="s">
        <v>26860</v>
      </c>
      <c r="H1652" t="str">
        <f t="shared" si="304"/>
        <v>NIT</v>
      </c>
      <c r="I1652" t="s">
        <v>26858</v>
      </c>
      <c r="J1652" t="str">
        <f t="shared" si="305"/>
        <v>CC</v>
      </c>
      <c r="K1652" s="2">
        <v>42865</v>
      </c>
      <c r="L1652" s="2">
        <v>42926</v>
      </c>
      <c r="M1652" t="s">
        <v>71</v>
      </c>
      <c r="N1652">
        <f t="shared" si="306"/>
        <v>1</v>
      </c>
      <c r="O1652">
        <f t="shared" ca="1" si="307"/>
        <v>2193</v>
      </c>
      <c r="P1652">
        <f t="shared" ca="1" si="308"/>
        <v>122193</v>
      </c>
      <c r="Q1652" s="12"/>
      <c r="R1652" s="13">
        <f t="shared" si="309"/>
        <v>0</v>
      </c>
      <c r="S1652">
        <f t="shared" ca="1" si="310"/>
        <v>1216</v>
      </c>
      <c r="U1652" s="13">
        <v>0</v>
      </c>
      <c r="V1652" s="13">
        <v>0</v>
      </c>
      <c r="W1652" s="13" t="str">
        <f t="shared" si="311"/>
        <v/>
      </c>
      <c r="X1652" s="15">
        <v>1651</v>
      </c>
      <c r="Y1652" s="15" t="s">
        <v>26882</v>
      </c>
      <c r="Z1652" t="str">
        <f t="shared" si="312"/>
        <v>11001000000000001651</v>
      </c>
    </row>
    <row r="1653" spans="1:26" x14ac:dyDescent="0.2">
      <c r="A1653" s="2">
        <v>42915</v>
      </c>
      <c r="B1653" s="2">
        <f t="shared" ca="1" si="302"/>
        <v>42918</v>
      </c>
      <c r="C1653" s="5" t="s">
        <v>26869</v>
      </c>
      <c r="D1653">
        <f t="shared" si="303"/>
        <v>4</v>
      </c>
      <c r="E1653" s="7" t="s">
        <v>26862</v>
      </c>
      <c r="F1653">
        <f t="shared" si="313"/>
        <v>3</v>
      </c>
      <c r="G1653" t="s">
        <v>26858</v>
      </c>
      <c r="H1653" t="str">
        <f t="shared" si="304"/>
        <v>CC</v>
      </c>
      <c r="I1653" t="s">
        <v>26858</v>
      </c>
      <c r="J1653" t="str">
        <f t="shared" si="305"/>
        <v>CC</v>
      </c>
      <c r="K1653" s="2">
        <v>42865</v>
      </c>
      <c r="L1653" s="2">
        <v>42926</v>
      </c>
      <c r="M1653" t="s">
        <v>71</v>
      </c>
      <c r="N1653">
        <f t="shared" si="306"/>
        <v>1</v>
      </c>
      <c r="O1653">
        <f t="shared" ca="1" si="307"/>
        <v>2620</v>
      </c>
      <c r="P1653">
        <f t="shared" ca="1" si="308"/>
        <v>122620</v>
      </c>
      <c r="Q1653" s="12"/>
      <c r="R1653" s="13">
        <f t="shared" si="309"/>
        <v>0</v>
      </c>
      <c r="S1653">
        <f t="shared" ca="1" si="310"/>
        <v>1215</v>
      </c>
      <c r="U1653" s="13">
        <v>0</v>
      </c>
      <c r="V1653" s="13">
        <v>0</v>
      </c>
      <c r="W1653" s="13" t="str">
        <f t="shared" si="311"/>
        <v/>
      </c>
      <c r="X1653" s="15">
        <v>1652</v>
      </c>
      <c r="Y1653" s="15" t="s">
        <v>26882</v>
      </c>
      <c r="Z1653" t="str">
        <f t="shared" si="312"/>
        <v>11001000000000001652</v>
      </c>
    </row>
    <row r="1654" spans="1:26" x14ac:dyDescent="0.2">
      <c r="A1654" s="2">
        <v>42915</v>
      </c>
      <c r="B1654" s="2">
        <f t="shared" ca="1" si="302"/>
        <v>42924</v>
      </c>
      <c r="C1654" s="5" t="s">
        <v>26864</v>
      </c>
      <c r="D1654">
        <f t="shared" si="303"/>
        <v>11</v>
      </c>
      <c r="E1654" s="7" t="s">
        <v>26862</v>
      </c>
      <c r="F1654">
        <f t="shared" si="313"/>
        <v>3</v>
      </c>
      <c r="G1654" t="s">
        <v>26858</v>
      </c>
      <c r="H1654" t="str">
        <f t="shared" si="304"/>
        <v>CC</v>
      </c>
      <c r="I1654" t="s">
        <v>26858</v>
      </c>
      <c r="J1654" t="str">
        <f t="shared" si="305"/>
        <v>CC</v>
      </c>
      <c r="K1654" s="2">
        <v>42865</v>
      </c>
      <c r="L1654" s="2">
        <v>42926</v>
      </c>
      <c r="M1654" t="s">
        <v>71</v>
      </c>
      <c r="N1654">
        <f t="shared" si="306"/>
        <v>1</v>
      </c>
      <c r="O1654">
        <f t="shared" ca="1" si="307"/>
        <v>2222</v>
      </c>
      <c r="P1654">
        <f t="shared" ca="1" si="308"/>
        <v>122222</v>
      </c>
      <c r="Q1654" s="12"/>
      <c r="R1654" s="13">
        <f t="shared" si="309"/>
        <v>0</v>
      </c>
      <c r="S1654">
        <f t="shared" ca="1" si="310"/>
        <v>1213</v>
      </c>
      <c r="U1654" s="13">
        <v>0</v>
      </c>
      <c r="V1654" s="13">
        <v>0</v>
      </c>
      <c r="W1654" s="13" t="str">
        <f t="shared" si="311"/>
        <v/>
      </c>
      <c r="X1654" s="15">
        <v>1653</v>
      </c>
      <c r="Y1654" s="15" t="s">
        <v>26882</v>
      </c>
      <c r="Z1654" t="str">
        <f t="shared" si="312"/>
        <v>11001000000000001653</v>
      </c>
    </row>
    <row r="1655" spans="1:26" x14ac:dyDescent="0.2">
      <c r="A1655" s="2">
        <v>42913</v>
      </c>
      <c r="B1655" s="2">
        <f t="shared" ca="1" si="302"/>
        <v>42917</v>
      </c>
      <c r="C1655" s="5" t="s">
        <v>26864</v>
      </c>
      <c r="D1655">
        <f t="shared" si="303"/>
        <v>11</v>
      </c>
      <c r="E1655" s="7" t="s">
        <v>26862</v>
      </c>
      <c r="F1655">
        <f t="shared" si="313"/>
        <v>3</v>
      </c>
      <c r="G1655" t="s">
        <v>26858</v>
      </c>
      <c r="H1655" t="str">
        <f t="shared" si="304"/>
        <v>CC</v>
      </c>
      <c r="I1655" t="s">
        <v>26858</v>
      </c>
      <c r="J1655" t="str">
        <f t="shared" si="305"/>
        <v>CC</v>
      </c>
      <c r="K1655" s="2">
        <v>42865</v>
      </c>
      <c r="L1655" s="2">
        <v>42926</v>
      </c>
      <c r="M1655" t="s">
        <v>51</v>
      </c>
      <c r="N1655">
        <f t="shared" si="306"/>
        <v>2</v>
      </c>
      <c r="O1655">
        <f t="shared" ca="1" si="307"/>
        <v>2165</v>
      </c>
      <c r="P1655">
        <f t="shared" ca="1" si="308"/>
        <v>122165</v>
      </c>
      <c r="Q1655" s="12"/>
      <c r="R1655" s="13">
        <f t="shared" si="309"/>
        <v>0</v>
      </c>
      <c r="S1655">
        <f t="shared" ca="1" si="310"/>
        <v>1213</v>
      </c>
      <c r="U1655" s="13">
        <v>0</v>
      </c>
      <c r="V1655" s="13">
        <v>0</v>
      </c>
      <c r="W1655" s="13" t="str">
        <f t="shared" si="311"/>
        <v/>
      </c>
      <c r="X1655" s="15">
        <v>1654</v>
      </c>
      <c r="Y1655" s="15" t="s">
        <v>26882</v>
      </c>
      <c r="Z1655" t="str">
        <f t="shared" si="312"/>
        <v>11001000000000001654</v>
      </c>
    </row>
    <row r="1656" spans="1:26" x14ac:dyDescent="0.2">
      <c r="A1656" s="2">
        <v>42915</v>
      </c>
      <c r="B1656" s="2">
        <f t="shared" ca="1" si="302"/>
        <v>42901</v>
      </c>
      <c r="C1656" s="5" t="s">
        <v>26856</v>
      </c>
      <c r="D1656">
        <f t="shared" si="303"/>
        <v>7</v>
      </c>
      <c r="E1656" s="7" t="s">
        <v>26857</v>
      </c>
      <c r="F1656">
        <f t="shared" si="313"/>
        <v>4</v>
      </c>
      <c r="G1656" t="s">
        <v>26860</v>
      </c>
      <c r="H1656" t="str">
        <f t="shared" si="304"/>
        <v>NIT</v>
      </c>
      <c r="I1656" t="s">
        <v>26858</v>
      </c>
      <c r="J1656" t="str">
        <f t="shared" si="305"/>
        <v>CC</v>
      </c>
      <c r="K1656" s="2">
        <v>42865</v>
      </c>
      <c r="L1656" s="2">
        <v>42926</v>
      </c>
      <c r="M1656" t="s">
        <v>71</v>
      </c>
      <c r="N1656">
        <f t="shared" si="306"/>
        <v>1</v>
      </c>
      <c r="O1656">
        <f t="shared" ca="1" si="307"/>
        <v>2205</v>
      </c>
      <c r="P1656">
        <f t="shared" ca="1" si="308"/>
        <v>122205</v>
      </c>
      <c r="Q1656" s="12"/>
      <c r="R1656" s="13">
        <f t="shared" si="309"/>
        <v>0</v>
      </c>
      <c r="S1656">
        <f t="shared" ca="1" si="310"/>
        <v>1213</v>
      </c>
      <c r="U1656" s="13">
        <v>0</v>
      </c>
      <c r="V1656" s="13">
        <v>0</v>
      </c>
      <c r="W1656" s="13" t="str">
        <f t="shared" si="311"/>
        <v/>
      </c>
      <c r="X1656" s="15">
        <v>1655</v>
      </c>
      <c r="Y1656" s="15" t="s">
        <v>26882</v>
      </c>
      <c r="Z1656" t="str">
        <f t="shared" si="312"/>
        <v>11001000000000001655</v>
      </c>
    </row>
    <row r="1657" spans="1:26" x14ac:dyDescent="0.2">
      <c r="A1657" s="2">
        <v>42914</v>
      </c>
      <c r="B1657" s="2">
        <f t="shared" ca="1" si="302"/>
        <v>42896</v>
      </c>
      <c r="C1657" s="5" t="s">
        <v>26859</v>
      </c>
      <c r="D1657">
        <f t="shared" si="303"/>
        <v>9</v>
      </c>
      <c r="E1657" s="7" t="s">
        <v>26857</v>
      </c>
      <c r="F1657">
        <f t="shared" si="313"/>
        <v>4</v>
      </c>
      <c r="G1657" t="s">
        <v>26860</v>
      </c>
      <c r="H1657" t="str">
        <f t="shared" si="304"/>
        <v>NIT</v>
      </c>
      <c r="I1657" t="s">
        <v>26858</v>
      </c>
      <c r="J1657" t="str">
        <f t="shared" si="305"/>
        <v>CC</v>
      </c>
      <c r="K1657" s="2">
        <v>42865</v>
      </c>
      <c r="L1657" s="2">
        <v>42926</v>
      </c>
      <c r="M1657" t="s">
        <v>51</v>
      </c>
      <c r="N1657">
        <f t="shared" si="306"/>
        <v>2</v>
      </c>
      <c r="O1657">
        <f t="shared" ca="1" si="307"/>
        <v>2878</v>
      </c>
      <c r="P1657">
        <f t="shared" ca="1" si="308"/>
        <v>122878</v>
      </c>
      <c r="Q1657" s="12"/>
      <c r="R1657" s="13">
        <f t="shared" si="309"/>
        <v>0</v>
      </c>
      <c r="S1657">
        <f t="shared" ca="1" si="310"/>
        <v>1214</v>
      </c>
      <c r="U1657" s="13">
        <v>0</v>
      </c>
      <c r="V1657" s="13">
        <v>0</v>
      </c>
      <c r="W1657" s="13" t="str">
        <f t="shared" si="311"/>
        <v/>
      </c>
      <c r="X1657" s="15">
        <v>1656</v>
      </c>
      <c r="Y1657" s="15" t="s">
        <v>26882</v>
      </c>
      <c r="Z1657" t="str">
        <f t="shared" si="312"/>
        <v>11001000000000001656</v>
      </c>
    </row>
    <row r="1658" spans="1:26" x14ac:dyDescent="0.2">
      <c r="A1658" s="2">
        <v>42914</v>
      </c>
      <c r="B1658" s="2">
        <f t="shared" ca="1" si="302"/>
        <v>42912</v>
      </c>
      <c r="C1658" s="5" t="s">
        <v>26867</v>
      </c>
      <c r="D1658">
        <f t="shared" si="303"/>
        <v>6</v>
      </c>
      <c r="E1658" s="7" t="s">
        <v>26862</v>
      </c>
      <c r="F1658">
        <f t="shared" si="313"/>
        <v>3</v>
      </c>
      <c r="G1658" t="s">
        <v>26858</v>
      </c>
      <c r="H1658" t="str">
        <f t="shared" si="304"/>
        <v>CC</v>
      </c>
      <c r="I1658" t="s">
        <v>26858</v>
      </c>
      <c r="J1658" t="str">
        <f t="shared" si="305"/>
        <v>CC</v>
      </c>
      <c r="K1658" s="2">
        <v>42865</v>
      </c>
      <c r="L1658" s="2">
        <v>42926</v>
      </c>
      <c r="M1658" t="s">
        <v>71</v>
      </c>
      <c r="N1658">
        <f t="shared" si="306"/>
        <v>1</v>
      </c>
      <c r="O1658">
        <f t="shared" ca="1" si="307"/>
        <v>2335</v>
      </c>
      <c r="P1658">
        <f t="shared" ca="1" si="308"/>
        <v>122335</v>
      </c>
      <c r="Q1658" s="12"/>
      <c r="R1658" s="13">
        <f t="shared" si="309"/>
        <v>0</v>
      </c>
      <c r="S1658">
        <f t="shared" ca="1" si="310"/>
        <v>1214</v>
      </c>
      <c r="U1658" s="13">
        <v>0</v>
      </c>
      <c r="V1658" s="13">
        <v>0</v>
      </c>
      <c r="W1658" s="13" t="str">
        <f t="shared" si="311"/>
        <v/>
      </c>
      <c r="X1658" s="15">
        <v>1657</v>
      </c>
      <c r="Y1658" s="15" t="s">
        <v>26882</v>
      </c>
      <c r="Z1658" t="str">
        <f t="shared" si="312"/>
        <v>11001000000000001657</v>
      </c>
    </row>
    <row r="1659" spans="1:26" x14ac:dyDescent="0.2">
      <c r="A1659" s="2">
        <v>42913</v>
      </c>
      <c r="B1659" s="2">
        <f t="shared" ca="1" si="302"/>
        <v>42879</v>
      </c>
      <c r="C1659" s="5" t="s">
        <v>26863</v>
      </c>
      <c r="D1659">
        <f t="shared" si="303"/>
        <v>12</v>
      </c>
      <c r="E1659" s="7" t="s">
        <v>26862</v>
      </c>
      <c r="F1659">
        <f t="shared" si="313"/>
        <v>3</v>
      </c>
      <c r="G1659" t="s">
        <v>26860</v>
      </c>
      <c r="H1659" t="str">
        <f t="shared" si="304"/>
        <v>NIT</v>
      </c>
      <c r="I1659" t="s">
        <v>26858</v>
      </c>
      <c r="J1659" t="str">
        <f t="shared" si="305"/>
        <v>CC</v>
      </c>
      <c r="K1659" s="2">
        <v>42865</v>
      </c>
      <c r="L1659" s="2">
        <v>42926</v>
      </c>
      <c r="M1659" t="s">
        <v>71</v>
      </c>
      <c r="N1659">
        <f t="shared" si="306"/>
        <v>1</v>
      </c>
      <c r="O1659">
        <f t="shared" ca="1" si="307"/>
        <v>2987</v>
      </c>
      <c r="P1659">
        <f t="shared" ca="1" si="308"/>
        <v>122987</v>
      </c>
      <c r="Q1659" s="12"/>
      <c r="R1659" s="13">
        <f t="shared" si="309"/>
        <v>0</v>
      </c>
      <c r="S1659">
        <f t="shared" ca="1" si="310"/>
        <v>1214</v>
      </c>
      <c r="U1659" s="13">
        <v>0</v>
      </c>
      <c r="V1659" s="13">
        <v>0</v>
      </c>
      <c r="W1659" s="13" t="str">
        <f t="shared" si="311"/>
        <v/>
      </c>
      <c r="X1659" s="15">
        <v>1658</v>
      </c>
      <c r="Y1659" s="15" t="s">
        <v>26882</v>
      </c>
      <c r="Z1659" t="str">
        <f t="shared" si="312"/>
        <v>11001000000000001658</v>
      </c>
    </row>
    <row r="1660" spans="1:26" x14ac:dyDescent="0.2">
      <c r="A1660" s="2">
        <v>42913</v>
      </c>
      <c r="B1660" s="2">
        <f t="shared" ca="1" si="302"/>
        <v>42867</v>
      </c>
      <c r="C1660" s="5" t="s">
        <v>26861</v>
      </c>
      <c r="D1660">
        <f t="shared" si="303"/>
        <v>5</v>
      </c>
      <c r="E1660" s="7" t="s">
        <v>26862</v>
      </c>
      <c r="F1660">
        <f t="shared" si="313"/>
        <v>3</v>
      </c>
      <c r="G1660" t="s">
        <v>26860</v>
      </c>
      <c r="H1660" t="str">
        <f t="shared" si="304"/>
        <v>NIT</v>
      </c>
      <c r="I1660" t="s">
        <v>26858</v>
      </c>
      <c r="J1660" t="str">
        <f t="shared" si="305"/>
        <v>CC</v>
      </c>
      <c r="K1660" s="2">
        <v>42865</v>
      </c>
      <c r="L1660" s="2">
        <v>42926</v>
      </c>
      <c r="M1660" t="s">
        <v>71</v>
      </c>
      <c r="N1660">
        <f t="shared" si="306"/>
        <v>1</v>
      </c>
      <c r="O1660">
        <f t="shared" ca="1" si="307"/>
        <v>2068</v>
      </c>
      <c r="P1660">
        <f t="shared" ca="1" si="308"/>
        <v>122068</v>
      </c>
      <c r="Q1660" s="12"/>
      <c r="R1660" s="13">
        <f t="shared" si="309"/>
        <v>0</v>
      </c>
      <c r="S1660">
        <f t="shared" ca="1" si="310"/>
        <v>1215</v>
      </c>
      <c r="U1660" s="13">
        <v>0</v>
      </c>
      <c r="V1660" s="13">
        <v>0</v>
      </c>
      <c r="W1660" s="13" t="str">
        <f t="shared" si="311"/>
        <v/>
      </c>
      <c r="X1660" s="15">
        <v>1659</v>
      </c>
      <c r="Y1660" s="15" t="s">
        <v>26882</v>
      </c>
      <c r="Z1660" t="str">
        <f t="shared" si="312"/>
        <v>11001000000000001659</v>
      </c>
    </row>
    <row r="1661" spans="1:26" x14ac:dyDescent="0.2">
      <c r="A1661" s="2">
        <v>42915</v>
      </c>
      <c r="B1661" s="2">
        <f t="shared" ca="1" si="302"/>
        <v>42919</v>
      </c>
      <c r="C1661" s="5" t="s">
        <v>26863</v>
      </c>
      <c r="D1661">
        <f t="shared" si="303"/>
        <v>12</v>
      </c>
      <c r="E1661" s="7" t="s">
        <v>26862</v>
      </c>
      <c r="F1661">
        <f t="shared" si="313"/>
        <v>3</v>
      </c>
      <c r="G1661" t="s">
        <v>26858</v>
      </c>
      <c r="H1661" t="str">
        <f t="shared" si="304"/>
        <v>CC</v>
      </c>
      <c r="I1661" t="s">
        <v>26858</v>
      </c>
      <c r="J1661" t="str">
        <f t="shared" si="305"/>
        <v>CC</v>
      </c>
      <c r="K1661" s="2">
        <v>42865</v>
      </c>
      <c r="L1661" s="2">
        <v>42926</v>
      </c>
      <c r="M1661" t="s">
        <v>51</v>
      </c>
      <c r="N1661">
        <f t="shared" si="306"/>
        <v>2</v>
      </c>
      <c r="O1661">
        <f t="shared" ca="1" si="307"/>
        <v>2801</v>
      </c>
      <c r="P1661">
        <f t="shared" ca="1" si="308"/>
        <v>122801</v>
      </c>
      <c r="Q1661" s="12"/>
      <c r="R1661" s="13">
        <f t="shared" si="309"/>
        <v>0</v>
      </c>
      <c r="S1661">
        <f t="shared" ca="1" si="310"/>
        <v>1215</v>
      </c>
      <c r="U1661" s="13">
        <v>0</v>
      </c>
      <c r="V1661" s="13">
        <v>0</v>
      </c>
      <c r="W1661" s="13" t="str">
        <f t="shared" si="311"/>
        <v/>
      </c>
      <c r="X1661" s="15">
        <v>1660</v>
      </c>
      <c r="Y1661" s="15" t="s">
        <v>26882</v>
      </c>
      <c r="Z1661" t="str">
        <f t="shared" si="312"/>
        <v>11001000000000001660</v>
      </c>
    </row>
    <row r="1662" spans="1:26" x14ac:dyDescent="0.2">
      <c r="A1662" s="2">
        <v>42914</v>
      </c>
      <c r="B1662" s="2">
        <f t="shared" ca="1" si="302"/>
        <v>42913</v>
      </c>
      <c r="C1662" s="5" t="s">
        <v>26866</v>
      </c>
      <c r="D1662">
        <f t="shared" si="303"/>
        <v>3</v>
      </c>
      <c r="E1662" s="7" t="s">
        <v>26862</v>
      </c>
      <c r="F1662">
        <f t="shared" si="313"/>
        <v>3</v>
      </c>
      <c r="G1662" t="s">
        <v>26858</v>
      </c>
      <c r="H1662" t="str">
        <f t="shared" si="304"/>
        <v>CC</v>
      </c>
      <c r="I1662" t="s">
        <v>26858</v>
      </c>
      <c r="J1662" t="str">
        <f t="shared" si="305"/>
        <v>CC</v>
      </c>
      <c r="K1662" s="2">
        <v>42865</v>
      </c>
      <c r="L1662" s="2">
        <v>42926</v>
      </c>
      <c r="M1662" t="s">
        <v>71</v>
      </c>
      <c r="N1662">
        <f t="shared" si="306"/>
        <v>1</v>
      </c>
      <c r="O1662">
        <f t="shared" ca="1" si="307"/>
        <v>2909</v>
      </c>
      <c r="P1662">
        <f t="shared" ca="1" si="308"/>
        <v>122909</v>
      </c>
      <c r="Q1662" s="12"/>
      <c r="R1662" s="13">
        <f t="shared" si="309"/>
        <v>0</v>
      </c>
      <c r="S1662">
        <f t="shared" ca="1" si="310"/>
        <v>1214</v>
      </c>
      <c r="U1662" s="13">
        <v>0</v>
      </c>
      <c r="V1662" s="13">
        <v>0</v>
      </c>
      <c r="W1662" s="13" t="str">
        <f t="shared" si="311"/>
        <v/>
      </c>
      <c r="X1662" s="15">
        <v>1661</v>
      </c>
      <c r="Y1662" s="15" t="s">
        <v>26882</v>
      </c>
      <c r="Z1662" t="str">
        <f t="shared" si="312"/>
        <v>11001000000000001661</v>
      </c>
    </row>
    <row r="1663" spans="1:26" x14ac:dyDescent="0.2">
      <c r="A1663" s="2">
        <v>42914</v>
      </c>
      <c r="B1663" s="2">
        <f t="shared" ca="1" si="302"/>
        <v>42910</v>
      </c>
      <c r="C1663" s="5" t="s">
        <v>26866</v>
      </c>
      <c r="D1663">
        <f t="shared" si="303"/>
        <v>3</v>
      </c>
      <c r="E1663" s="7" t="s">
        <v>26862</v>
      </c>
      <c r="F1663">
        <f t="shared" si="313"/>
        <v>3</v>
      </c>
      <c r="G1663" t="s">
        <v>26860</v>
      </c>
      <c r="H1663" t="str">
        <f t="shared" si="304"/>
        <v>NIT</v>
      </c>
      <c r="I1663" t="s">
        <v>26858</v>
      </c>
      <c r="J1663" t="str">
        <f t="shared" si="305"/>
        <v>CC</v>
      </c>
      <c r="K1663" s="2">
        <v>42865</v>
      </c>
      <c r="L1663" s="2">
        <v>42926</v>
      </c>
      <c r="M1663" t="s">
        <v>51</v>
      </c>
      <c r="N1663">
        <f t="shared" si="306"/>
        <v>2</v>
      </c>
      <c r="O1663">
        <f t="shared" ca="1" si="307"/>
        <v>2963</v>
      </c>
      <c r="P1663">
        <f t="shared" ca="1" si="308"/>
        <v>122963</v>
      </c>
      <c r="Q1663" s="12"/>
      <c r="R1663" s="13">
        <f t="shared" si="309"/>
        <v>0</v>
      </c>
      <c r="S1663">
        <f t="shared" ca="1" si="310"/>
        <v>1214</v>
      </c>
      <c r="U1663" s="13">
        <v>0</v>
      </c>
      <c r="V1663" s="13">
        <v>0</v>
      </c>
      <c r="W1663" s="13" t="str">
        <f t="shared" si="311"/>
        <v/>
      </c>
      <c r="X1663" s="15">
        <v>1662</v>
      </c>
      <c r="Y1663" s="15" t="s">
        <v>26882</v>
      </c>
      <c r="Z1663" t="str">
        <f t="shared" si="312"/>
        <v>11001000000000001662</v>
      </c>
    </row>
    <row r="1664" spans="1:26" x14ac:dyDescent="0.2">
      <c r="A1664" s="2">
        <v>42913</v>
      </c>
      <c r="B1664" s="2">
        <f t="shared" ca="1" si="302"/>
        <v>42889</v>
      </c>
      <c r="C1664" s="5" t="s">
        <v>26866</v>
      </c>
      <c r="D1664">
        <f t="shared" si="303"/>
        <v>3</v>
      </c>
      <c r="E1664" s="7" t="s">
        <v>26862</v>
      </c>
      <c r="F1664">
        <f t="shared" si="313"/>
        <v>3</v>
      </c>
      <c r="G1664" t="s">
        <v>26858</v>
      </c>
      <c r="H1664" t="str">
        <f t="shared" si="304"/>
        <v>CC</v>
      </c>
      <c r="I1664" t="s">
        <v>26858</v>
      </c>
      <c r="J1664" t="str">
        <f t="shared" si="305"/>
        <v>CC</v>
      </c>
      <c r="K1664" s="2">
        <v>42865</v>
      </c>
      <c r="L1664" s="2">
        <v>42926</v>
      </c>
      <c r="M1664" t="s">
        <v>71</v>
      </c>
      <c r="N1664">
        <f t="shared" si="306"/>
        <v>1</v>
      </c>
      <c r="O1664">
        <f t="shared" ca="1" si="307"/>
        <v>2100</v>
      </c>
      <c r="P1664">
        <f t="shared" ca="1" si="308"/>
        <v>122100</v>
      </c>
      <c r="Q1664" s="12"/>
      <c r="R1664" s="13">
        <f t="shared" si="309"/>
        <v>0</v>
      </c>
      <c r="S1664">
        <f t="shared" ca="1" si="310"/>
        <v>1213</v>
      </c>
      <c r="U1664" s="13">
        <v>0</v>
      </c>
      <c r="V1664" s="13">
        <v>0</v>
      </c>
      <c r="W1664" s="13" t="str">
        <f t="shared" si="311"/>
        <v/>
      </c>
      <c r="X1664" s="15">
        <v>1663</v>
      </c>
      <c r="Y1664" s="15" t="s">
        <v>26882</v>
      </c>
      <c r="Z1664" t="str">
        <f t="shared" si="312"/>
        <v>11001000000000001663</v>
      </c>
    </row>
    <row r="1665" spans="1:26" x14ac:dyDescent="0.2">
      <c r="A1665" s="2">
        <v>42915</v>
      </c>
      <c r="B1665" s="2">
        <f t="shared" ca="1" si="302"/>
        <v>42888</v>
      </c>
      <c r="C1665" s="5" t="s">
        <v>26865</v>
      </c>
      <c r="D1665">
        <f t="shared" si="303"/>
        <v>14</v>
      </c>
      <c r="E1665" s="7" t="s">
        <v>26862</v>
      </c>
      <c r="F1665">
        <f t="shared" si="313"/>
        <v>3</v>
      </c>
      <c r="G1665" t="s">
        <v>26858</v>
      </c>
      <c r="H1665" t="str">
        <f t="shared" si="304"/>
        <v>CC</v>
      </c>
      <c r="I1665" t="s">
        <v>26858</v>
      </c>
      <c r="J1665" t="str">
        <f t="shared" si="305"/>
        <v>CC</v>
      </c>
      <c r="K1665" s="2">
        <v>42865</v>
      </c>
      <c r="L1665" s="2">
        <v>42926</v>
      </c>
      <c r="M1665" t="s">
        <v>51</v>
      </c>
      <c r="N1665">
        <f t="shared" si="306"/>
        <v>2</v>
      </c>
      <c r="O1665">
        <f t="shared" ca="1" si="307"/>
        <v>2483</v>
      </c>
      <c r="P1665">
        <f t="shared" ca="1" si="308"/>
        <v>122483</v>
      </c>
      <c r="Q1665" s="12"/>
      <c r="R1665" s="13">
        <f t="shared" si="309"/>
        <v>0</v>
      </c>
      <c r="S1665">
        <f t="shared" ca="1" si="310"/>
        <v>1214</v>
      </c>
      <c r="U1665" s="13">
        <v>0</v>
      </c>
      <c r="V1665" s="13">
        <v>0</v>
      </c>
      <c r="W1665" s="13" t="str">
        <f t="shared" si="311"/>
        <v/>
      </c>
      <c r="X1665" s="15">
        <v>1664</v>
      </c>
      <c r="Y1665" s="15" t="s">
        <v>26882</v>
      </c>
      <c r="Z1665" t="str">
        <f t="shared" si="312"/>
        <v>11001000000000001664</v>
      </c>
    </row>
    <row r="1666" spans="1:26" x14ac:dyDescent="0.2">
      <c r="A1666" s="2">
        <v>42913</v>
      </c>
      <c r="B1666" s="2">
        <f t="shared" ref="B1666:B1729" ca="1" si="314">RANDBETWEEN(K1666,L1666)</f>
        <v>42899</v>
      </c>
      <c r="C1666" s="5" t="s">
        <v>26866</v>
      </c>
      <c r="D1666">
        <f t="shared" ref="D1666:D1729" si="315">IF(C1666="BICICLETA",1,IF(C1666="TRACCION ANIMAL",2,IF(C1666="AUTOMOVIL",3,IF(C1666="CAMPERO",4,IF(C1666="CAMIONETA",5,IF(C1666="MICROBUS",6,IF(C1666="BUSETA",7,IF(C1666="BUS",8,IF(C1666="BUS_ARTICULADO",9,IF(C1666="CAMION",10,IF(C1666="VOLQUETA",11,IF(C1666="TRACTOCAMION",12,IF(C1666="MOTOTRICICLO",13,IF(C1666="MOTOCARRO",14,IF(C1666="MOTOCICLETA",15,IF(C1666="CUATRIMOTO",16,IF(C1666="REMOLQUE",17,"NADA")))))))))))))))))</f>
        <v>3</v>
      </c>
      <c r="E1666" s="7" t="s">
        <v>26862</v>
      </c>
      <c r="F1666">
        <f t="shared" si="313"/>
        <v>3</v>
      </c>
      <c r="G1666" t="s">
        <v>26858</v>
      </c>
      <c r="H1666" t="str">
        <f t="shared" ref="H1666:H1729" si="316">IF(G1666="Cédula Ciudadanía","CC",IF(G1666="Nit","NIT",IF(G1666="Cédula Extranjería","CE",IF(G1666="Tarjeta Identidad","TI",IF(G1666="Pasaporte","CE","NADA")))))</f>
        <v>CC</v>
      </c>
      <c r="I1666" t="s">
        <v>26858</v>
      </c>
      <c r="J1666" t="str">
        <f t="shared" ref="J1666:J1729" si="317">IF(I1666="Cédula Ciudadanía","CC",IF(I1666="Nit","NIT",IF(I1666="Cédula Extranjería","CE",IF(I1666="Tarjeta Identidad","TI",IF(I1666="Pasaporte","CE","NADA")))))</f>
        <v>CC</v>
      </c>
      <c r="K1666" s="2">
        <v>42865</v>
      </c>
      <c r="L1666" s="2">
        <v>42926</v>
      </c>
      <c r="M1666" t="s">
        <v>71</v>
      </c>
      <c r="N1666">
        <f t="shared" si="306"/>
        <v>1</v>
      </c>
      <c r="O1666">
        <f t="shared" ca="1" si="307"/>
        <v>2569</v>
      </c>
      <c r="P1666">
        <f t="shared" ca="1" si="308"/>
        <v>122569</v>
      </c>
      <c r="Q1666" s="12"/>
      <c r="R1666" s="13">
        <f t="shared" si="309"/>
        <v>0</v>
      </c>
      <c r="S1666">
        <f t="shared" ca="1" si="310"/>
        <v>1215</v>
      </c>
      <c r="U1666" s="13">
        <v>0</v>
      </c>
      <c r="V1666" s="13">
        <v>0</v>
      </c>
      <c r="W1666" s="13" t="str">
        <f t="shared" si="311"/>
        <v/>
      </c>
      <c r="X1666" s="15">
        <v>1665</v>
      </c>
      <c r="Y1666" s="15" t="s">
        <v>26882</v>
      </c>
      <c r="Z1666" t="str">
        <f t="shared" si="312"/>
        <v>11001000000000001665</v>
      </c>
    </row>
    <row r="1667" spans="1:26" x14ac:dyDescent="0.2">
      <c r="A1667" s="2">
        <v>42913</v>
      </c>
      <c r="B1667" s="2">
        <f t="shared" ca="1" si="314"/>
        <v>42877</v>
      </c>
      <c r="C1667" s="5" t="s">
        <v>26869</v>
      </c>
      <c r="D1667">
        <f t="shared" si="315"/>
        <v>4</v>
      </c>
      <c r="E1667" s="7" t="s">
        <v>26862</v>
      </c>
      <c r="F1667">
        <f t="shared" si="313"/>
        <v>3</v>
      </c>
      <c r="G1667" t="s">
        <v>26858</v>
      </c>
      <c r="H1667" t="str">
        <f t="shared" si="316"/>
        <v>CC</v>
      </c>
      <c r="I1667" t="s">
        <v>26858</v>
      </c>
      <c r="J1667" t="str">
        <f t="shared" si="317"/>
        <v>CC</v>
      </c>
      <c r="K1667" s="2">
        <v>42865</v>
      </c>
      <c r="L1667" s="2">
        <v>42926</v>
      </c>
      <c r="M1667" t="s">
        <v>51</v>
      </c>
      <c r="N1667">
        <f t="shared" ref="N1667:N1730" si="318">IF(M1667="M",1,2)</f>
        <v>2</v>
      </c>
      <c r="O1667">
        <f t="shared" ref="O1667:O1730" ca="1" si="319">RANDBETWEEN(1999,2999)</f>
        <v>2251</v>
      </c>
      <c r="P1667">
        <f t="shared" ref="P1667:P1730" ca="1" si="320">O1667+120000</f>
        <v>122251</v>
      </c>
      <c r="Q1667" s="12"/>
      <c r="R1667" s="13">
        <f t="shared" ref="R1667:R1730" si="321">IF(Q1667=T1667,U1667,(S1667))</f>
        <v>0</v>
      </c>
      <c r="S1667">
        <f t="shared" ref="S1667:S1730" ca="1" si="322">RANDBETWEEN(1213,1216)</f>
        <v>1216</v>
      </c>
      <c r="U1667" s="13">
        <v>0</v>
      </c>
      <c r="V1667" s="13">
        <v>0</v>
      </c>
      <c r="W1667" s="13" t="str">
        <f t="shared" ref="W1667:W1730" si="323">IF(U1667=0,"",V1667)</f>
        <v/>
      </c>
      <c r="X1667" s="15">
        <v>1666</v>
      </c>
      <c r="Y1667" s="15" t="s">
        <v>26882</v>
      </c>
      <c r="Z1667" t="str">
        <f t="shared" ref="Z1667:Z1730" si="324">CONCATENATE(Y1667,X1667)</f>
        <v>11001000000000001666</v>
      </c>
    </row>
    <row r="1668" spans="1:26" x14ac:dyDescent="0.2">
      <c r="A1668" s="2">
        <v>42913</v>
      </c>
      <c r="B1668" s="2">
        <f t="shared" ca="1" si="314"/>
        <v>42892</v>
      </c>
      <c r="C1668" s="5" t="s">
        <v>26861</v>
      </c>
      <c r="D1668">
        <f t="shared" si="315"/>
        <v>5</v>
      </c>
      <c r="E1668" s="7" t="s">
        <v>26862</v>
      </c>
      <c r="F1668">
        <f t="shared" si="313"/>
        <v>3</v>
      </c>
      <c r="G1668" t="s">
        <v>26858</v>
      </c>
      <c r="H1668" t="str">
        <f t="shared" si="316"/>
        <v>CC</v>
      </c>
      <c r="I1668" t="s">
        <v>26858</v>
      </c>
      <c r="J1668" t="str">
        <f t="shared" si="317"/>
        <v>CC</v>
      </c>
      <c r="K1668" s="2">
        <v>42865</v>
      </c>
      <c r="L1668" s="2">
        <v>42926</v>
      </c>
      <c r="M1668" t="s">
        <v>71</v>
      </c>
      <c r="N1668">
        <f t="shared" si="318"/>
        <v>1</v>
      </c>
      <c r="O1668">
        <f t="shared" ca="1" si="319"/>
        <v>2239</v>
      </c>
      <c r="P1668">
        <f t="shared" ca="1" si="320"/>
        <v>122239</v>
      </c>
      <c r="Q1668" s="12"/>
      <c r="R1668" s="13">
        <f t="shared" si="321"/>
        <v>0</v>
      </c>
      <c r="S1668">
        <f t="shared" ca="1" si="322"/>
        <v>1216</v>
      </c>
      <c r="U1668" s="13">
        <v>0</v>
      </c>
      <c r="V1668" s="13">
        <v>0</v>
      </c>
      <c r="W1668" s="13" t="str">
        <f t="shared" si="323"/>
        <v/>
      </c>
      <c r="X1668" s="15">
        <v>1667</v>
      </c>
      <c r="Y1668" s="15" t="s">
        <v>26882</v>
      </c>
      <c r="Z1668" t="str">
        <f t="shared" si="324"/>
        <v>11001000000000001667</v>
      </c>
    </row>
    <row r="1669" spans="1:26" x14ac:dyDescent="0.2">
      <c r="A1669" s="2">
        <v>42914</v>
      </c>
      <c r="B1669" s="2">
        <f t="shared" ca="1" si="314"/>
        <v>42870</v>
      </c>
      <c r="C1669" s="5" t="s">
        <v>26859</v>
      </c>
      <c r="D1669">
        <f t="shared" si="315"/>
        <v>9</v>
      </c>
      <c r="E1669" s="7" t="s">
        <v>26857</v>
      </c>
      <c r="F1669">
        <f t="shared" si="313"/>
        <v>4</v>
      </c>
      <c r="G1669" t="s">
        <v>26860</v>
      </c>
      <c r="H1669" t="str">
        <f t="shared" si="316"/>
        <v>NIT</v>
      </c>
      <c r="I1669" t="s">
        <v>26858</v>
      </c>
      <c r="J1669" t="str">
        <f t="shared" si="317"/>
        <v>CC</v>
      </c>
      <c r="K1669" s="2">
        <v>42865</v>
      </c>
      <c r="L1669" s="2">
        <v>42926</v>
      </c>
      <c r="M1669" t="s">
        <v>51</v>
      </c>
      <c r="N1669">
        <f t="shared" si="318"/>
        <v>2</v>
      </c>
      <c r="O1669">
        <f t="shared" ca="1" si="319"/>
        <v>2777</v>
      </c>
      <c r="P1669">
        <f t="shared" ca="1" si="320"/>
        <v>122777</v>
      </c>
      <c r="Q1669" s="12"/>
      <c r="R1669" s="13">
        <f t="shared" si="321"/>
        <v>0</v>
      </c>
      <c r="S1669">
        <f t="shared" ca="1" si="322"/>
        <v>1214</v>
      </c>
      <c r="U1669" s="13">
        <v>0</v>
      </c>
      <c r="V1669" s="13">
        <v>0</v>
      </c>
      <c r="W1669" s="13" t="str">
        <f t="shared" si="323"/>
        <v/>
      </c>
      <c r="X1669" s="15">
        <v>1668</v>
      </c>
      <c r="Y1669" s="15" t="s">
        <v>26882</v>
      </c>
      <c r="Z1669" t="str">
        <f t="shared" si="324"/>
        <v>11001000000000001668</v>
      </c>
    </row>
    <row r="1670" spans="1:26" x14ac:dyDescent="0.2">
      <c r="A1670" s="2">
        <v>42913</v>
      </c>
      <c r="B1670" s="2">
        <f t="shared" ca="1" si="314"/>
        <v>42906</v>
      </c>
      <c r="C1670" s="5" t="s">
        <v>26863</v>
      </c>
      <c r="D1670">
        <f t="shared" si="315"/>
        <v>12</v>
      </c>
      <c r="E1670" s="7" t="s">
        <v>26862</v>
      </c>
      <c r="F1670">
        <f t="shared" si="313"/>
        <v>3</v>
      </c>
      <c r="G1670" t="s">
        <v>26858</v>
      </c>
      <c r="H1670" t="str">
        <f t="shared" si="316"/>
        <v>CC</v>
      </c>
      <c r="I1670" t="s">
        <v>26858</v>
      </c>
      <c r="J1670" t="str">
        <f t="shared" si="317"/>
        <v>CC</v>
      </c>
      <c r="K1670" s="2">
        <v>42865</v>
      </c>
      <c r="L1670" s="2">
        <v>42926</v>
      </c>
      <c r="M1670" t="s">
        <v>51</v>
      </c>
      <c r="N1670">
        <f t="shared" si="318"/>
        <v>2</v>
      </c>
      <c r="O1670">
        <f t="shared" ca="1" si="319"/>
        <v>2413</v>
      </c>
      <c r="P1670">
        <f t="shared" ca="1" si="320"/>
        <v>122413</v>
      </c>
      <c r="Q1670" s="12"/>
      <c r="R1670" s="13">
        <f t="shared" si="321"/>
        <v>0</v>
      </c>
      <c r="S1670">
        <f t="shared" ca="1" si="322"/>
        <v>1216</v>
      </c>
      <c r="U1670" s="13">
        <v>0</v>
      </c>
      <c r="V1670" s="13">
        <v>0</v>
      </c>
      <c r="W1670" s="13" t="str">
        <f t="shared" si="323"/>
        <v/>
      </c>
      <c r="X1670" s="15">
        <v>1669</v>
      </c>
      <c r="Y1670" s="15" t="s">
        <v>26882</v>
      </c>
      <c r="Z1670" t="str">
        <f t="shared" si="324"/>
        <v>11001000000000001669</v>
      </c>
    </row>
    <row r="1671" spans="1:26" x14ac:dyDescent="0.2">
      <c r="A1671" s="2">
        <v>42913</v>
      </c>
      <c r="B1671" s="2">
        <f t="shared" ca="1" si="314"/>
        <v>42866</v>
      </c>
      <c r="C1671" s="5" t="s">
        <v>26867</v>
      </c>
      <c r="D1671">
        <f t="shared" si="315"/>
        <v>6</v>
      </c>
      <c r="E1671" s="7" t="s">
        <v>26862</v>
      </c>
      <c r="F1671">
        <f t="shared" si="313"/>
        <v>3</v>
      </c>
      <c r="G1671" t="s">
        <v>26858</v>
      </c>
      <c r="H1671" t="str">
        <f t="shared" si="316"/>
        <v>CC</v>
      </c>
      <c r="I1671" t="s">
        <v>26858</v>
      </c>
      <c r="J1671" t="str">
        <f t="shared" si="317"/>
        <v>CC</v>
      </c>
      <c r="K1671" s="2">
        <v>42865</v>
      </c>
      <c r="L1671" s="2">
        <v>42926</v>
      </c>
      <c r="M1671" t="s">
        <v>71</v>
      </c>
      <c r="N1671">
        <f t="shared" si="318"/>
        <v>1</v>
      </c>
      <c r="O1671">
        <f t="shared" ca="1" si="319"/>
        <v>2029</v>
      </c>
      <c r="P1671">
        <f t="shared" ca="1" si="320"/>
        <v>122029</v>
      </c>
      <c r="Q1671" s="11">
        <v>101000142474</v>
      </c>
      <c r="R1671" s="13">
        <f t="shared" ca="1" si="321"/>
        <v>1216</v>
      </c>
      <c r="S1671">
        <f t="shared" ca="1" si="322"/>
        <v>1216</v>
      </c>
      <c r="U1671" s="13">
        <v>1216</v>
      </c>
      <c r="V1671" s="13">
        <v>1216</v>
      </c>
      <c r="W1671" s="13">
        <f t="shared" si="323"/>
        <v>1216</v>
      </c>
      <c r="X1671" s="15">
        <v>1670</v>
      </c>
      <c r="Y1671" s="15" t="s">
        <v>26882</v>
      </c>
      <c r="Z1671" t="str">
        <f t="shared" si="324"/>
        <v>11001000000000001670</v>
      </c>
    </row>
    <row r="1672" spans="1:26" x14ac:dyDescent="0.2">
      <c r="A1672" s="2">
        <v>42913</v>
      </c>
      <c r="B1672" s="2">
        <f t="shared" ca="1" si="314"/>
        <v>42895</v>
      </c>
      <c r="C1672" s="5" t="s">
        <v>26861</v>
      </c>
      <c r="D1672">
        <f t="shared" si="315"/>
        <v>5</v>
      </c>
      <c r="E1672" s="7" t="s">
        <v>26862</v>
      </c>
      <c r="F1672">
        <f t="shared" si="313"/>
        <v>3</v>
      </c>
      <c r="G1672" t="s">
        <v>26860</v>
      </c>
      <c r="H1672" t="str">
        <f t="shared" si="316"/>
        <v>NIT</v>
      </c>
      <c r="I1672" t="s">
        <v>26858</v>
      </c>
      <c r="J1672" t="str">
        <f t="shared" si="317"/>
        <v>CC</v>
      </c>
      <c r="K1672" s="2">
        <v>42865</v>
      </c>
      <c r="L1672" s="2">
        <v>42926</v>
      </c>
      <c r="M1672" t="s">
        <v>71</v>
      </c>
      <c r="N1672">
        <f t="shared" si="318"/>
        <v>1</v>
      </c>
      <c r="O1672">
        <f t="shared" ca="1" si="319"/>
        <v>2041</v>
      </c>
      <c r="P1672">
        <f t="shared" ca="1" si="320"/>
        <v>122041</v>
      </c>
      <c r="Q1672" s="11">
        <v>101000132239</v>
      </c>
      <c r="R1672" s="13">
        <f t="shared" ca="1" si="321"/>
        <v>1214</v>
      </c>
      <c r="S1672">
        <f t="shared" ca="1" si="322"/>
        <v>1214</v>
      </c>
      <c r="U1672" s="13">
        <v>1213</v>
      </c>
      <c r="V1672" s="13">
        <v>1213</v>
      </c>
      <c r="W1672" s="13">
        <f t="shared" si="323"/>
        <v>1213</v>
      </c>
      <c r="X1672" s="15">
        <v>1671</v>
      </c>
      <c r="Y1672" s="15" t="s">
        <v>26882</v>
      </c>
      <c r="Z1672" t="str">
        <f t="shared" si="324"/>
        <v>11001000000000001671</v>
      </c>
    </row>
    <row r="1673" spans="1:26" x14ac:dyDescent="0.2">
      <c r="A1673" s="2">
        <v>42915</v>
      </c>
      <c r="B1673" s="2">
        <f t="shared" ca="1" si="314"/>
        <v>42904</v>
      </c>
      <c r="C1673" s="5" t="s">
        <v>26866</v>
      </c>
      <c r="D1673">
        <f t="shared" si="315"/>
        <v>3</v>
      </c>
      <c r="E1673" s="7" t="s">
        <v>26862</v>
      </c>
      <c r="F1673">
        <f t="shared" si="313"/>
        <v>3</v>
      </c>
      <c r="G1673" t="s">
        <v>26858</v>
      </c>
      <c r="H1673" t="str">
        <f t="shared" si="316"/>
        <v>CC</v>
      </c>
      <c r="I1673" t="s">
        <v>26858</v>
      </c>
      <c r="J1673" t="str">
        <f t="shared" si="317"/>
        <v>CC</v>
      </c>
      <c r="K1673" s="2">
        <v>42865</v>
      </c>
      <c r="L1673" s="2">
        <v>42926</v>
      </c>
      <c r="M1673" t="s">
        <v>71</v>
      </c>
      <c r="N1673">
        <f t="shared" si="318"/>
        <v>1</v>
      </c>
      <c r="O1673">
        <f t="shared" ca="1" si="319"/>
        <v>2763</v>
      </c>
      <c r="P1673">
        <f t="shared" ca="1" si="320"/>
        <v>122763</v>
      </c>
      <c r="Q1673" s="12"/>
      <c r="R1673" s="13">
        <f t="shared" si="321"/>
        <v>0</v>
      </c>
      <c r="S1673">
        <f t="shared" ca="1" si="322"/>
        <v>1214</v>
      </c>
      <c r="U1673" s="13">
        <v>0</v>
      </c>
      <c r="V1673" s="13">
        <v>0</v>
      </c>
      <c r="W1673" s="13" t="str">
        <f t="shared" si="323"/>
        <v/>
      </c>
      <c r="X1673" s="15">
        <v>1672</v>
      </c>
      <c r="Y1673" s="15" t="s">
        <v>26882</v>
      </c>
      <c r="Z1673" t="str">
        <f t="shared" si="324"/>
        <v>11001000000000001672</v>
      </c>
    </row>
    <row r="1674" spans="1:26" x14ac:dyDescent="0.2">
      <c r="A1674" s="2">
        <v>42915</v>
      </c>
      <c r="B1674" s="2">
        <f t="shared" ca="1" si="314"/>
        <v>42917</v>
      </c>
      <c r="C1674" s="5" t="s">
        <v>26869</v>
      </c>
      <c r="D1674">
        <f t="shared" si="315"/>
        <v>4</v>
      </c>
      <c r="E1674" s="7" t="s">
        <v>26862</v>
      </c>
      <c r="F1674">
        <f t="shared" si="313"/>
        <v>3</v>
      </c>
      <c r="G1674" t="s">
        <v>26858</v>
      </c>
      <c r="H1674" t="str">
        <f t="shared" si="316"/>
        <v>CC</v>
      </c>
      <c r="I1674" t="s">
        <v>26858</v>
      </c>
      <c r="J1674" t="str">
        <f t="shared" si="317"/>
        <v>CC</v>
      </c>
      <c r="K1674" s="2">
        <v>42865</v>
      </c>
      <c r="L1674" s="2">
        <v>42926</v>
      </c>
      <c r="M1674" t="s">
        <v>51</v>
      </c>
      <c r="N1674">
        <f t="shared" si="318"/>
        <v>2</v>
      </c>
      <c r="O1674">
        <f t="shared" ca="1" si="319"/>
        <v>2918</v>
      </c>
      <c r="P1674">
        <f t="shared" ca="1" si="320"/>
        <v>122918</v>
      </c>
      <c r="Q1674" s="12"/>
      <c r="R1674" s="13">
        <f t="shared" si="321"/>
        <v>0</v>
      </c>
      <c r="S1674">
        <f t="shared" ca="1" si="322"/>
        <v>1213</v>
      </c>
      <c r="U1674" s="13">
        <v>0</v>
      </c>
      <c r="V1674" s="13">
        <v>0</v>
      </c>
      <c r="W1674" s="13" t="str">
        <f t="shared" si="323"/>
        <v/>
      </c>
      <c r="X1674" s="15">
        <v>1673</v>
      </c>
      <c r="Y1674" s="15" t="s">
        <v>26882</v>
      </c>
      <c r="Z1674" t="str">
        <f t="shared" si="324"/>
        <v>11001000000000001673</v>
      </c>
    </row>
    <row r="1675" spans="1:26" x14ac:dyDescent="0.2">
      <c r="A1675" s="2">
        <v>42914</v>
      </c>
      <c r="B1675" s="2">
        <f t="shared" ca="1" si="314"/>
        <v>42883</v>
      </c>
      <c r="C1675" s="5" t="s">
        <v>26861</v>
      </c>
      <c r="D1675">
        <f t="shared" si="315"/>
        <v>5</v>
      </c>
      <c r="E1675" s="7" t="s">
        <v>26862</v>
      </c>
      <c r="F1675">
        <f t="shared" si="313"/>
        <v>3</v>
      </c>
      <c r="G1675" t="s">
        <v>26858</v>
      </c>
      <c r="H1675" t="str">
        <f t="shared" si="316"/>
        <v>CC</v>
      </c>
      <c r="I1675" t="s">
        <v>26858</v>
      </c>
      <c r="J1675" t="str">
        <f t="shared" si="317"/>
        <v>CC</v>
      </c>
      <c r="K1675" s="2">
        <v>42865</v>
      </c>
      <c r="L1675" s="2">
        <v>42926</v>
      </c>
      <c r="M1675" t="s">
        <v>51</v>
      </c>
      <c r="N1675">
        <f t="shared" si="318"/>
        <v>2</v>
      </c>
      <c r="O1675">
        <f t="shared" ca="1" si="319"/>
        <v>2695</v>
      </c>
      <c r="P1675">
        <f t="shared" ca="1" si="320"/>
        <v>122695</v>
      </c>
      <c r="Q1675" s="12"/>
      <c r="R1675" s="13">
        <f t="shared" si="321"/>
        <v>0</v>
      </c>
      <c r="S1675">
        <f t="shared" ca="1" si="322"/>
        <v>1216</v>
      </c>
      <c r="U1675" s="13">
        <v>0</v>
      </c>
      <c r="V1675" s="13">
        <v>0</v>
      </c>
      <c r="W1675" s="13" t="str">
        <f t="shared" si="323"/>
        <v/>
      </c>
      <c r="X1675" s="15">
        <v>1674</v>
      </c>
      <c r="Y1675" s="15" t="s">
        <v>26882</v>
      </c>
      <c r="Z1675" t="str">
        <f t="shared" si="324"/>
        <v>11001000000000001674</v>
      </c>
    </row>
    <row r="1676" spans="1:26" x14ac:dyDescent="0.2">
      <c r="A1676" s="2">
        <v>42913</v>
      </c>
      <c r="B1676" s="2">
        <f t="shared" ca="1" si="314"/>
        <v>42896</v>
      </c>
      <c r="C1676" s="5" t="s">
        <v>26863</v>
      </c>
      <c r="D1676">
        <f t="shared" si="315"/>
        <v>12</v>
      </c>
      <c r="E1676" s="7" t="s">
        <v>26862</v>
      </c>
      <c r="F1676">
        <f t="shared" si="313"/>
        <v>3</v>
      </c>
      <c r="G1676" t="s">
        <v>26858</v>
      </c>
      <c r="H1676" t="str">
        <f t="shared" si="316"/>
        <v>CC</v>
      </c>
      <c r="I1676" t="s">
        <v>26858</v>
      </c>
      <c r="J1676" t="str">
        <f t="shared" si="317"/>
        <v>CC</v>
      </c>
      <c r="K1676" s="2">
        <v>42865</v>
      </c>
      <c r="L1676" s="2">
        <v>42926</v>
      </c>
      <c r="M1676" t="s">
        <v>51</v>
      </c>
      <c r="N1676">
        <f t="shared" si="318"/>
        <v>2</v>
      </c>
      <c r="O1676">
        <f t="shared" ca="1" si="319"/>
        <v>2877</v>
      </c>
      <c r="P1676">
        <f t="shared" ca="1" si="320"/>
        <v>122877</v>
      </c>
      <c r="Q1676" s="12"/>
      <c r="R1676" s="13">
        <f t="shared" si="321"/>
        <v>0</v>
      </c>
      <c r="S1676">
        <f t="shared" ca="1" si="322"/>
        <v>1214</v>
      </c>
      <c r="U1676" s="13">
        <v>0</v>
      </c>
      <c r="V1676" s="13">
        <v>0</v>
      </c>
      <c r="W1676" s="13" t="str">
        <f t="shared" si="323"/>
        <v/>
      </c>
      <c r="X1676" s="15">
        <v>1675</v>
      </c>
      <c r="Y1676" s="15" t="s">
        <v>26882</v>
      </c>
      <c r="Z1676" t="str">
        <f t="shared" si="324"/>
        <v>11001000000000001675</v>
      </c>
    </row>
    <row r="1677" spans="1:26" x14ac:dyDescent="0.2">
      <c r="A1677" s="2">
        <v>42915</v>
      </c>
      <c r="B1677" s="2">
        <f t="shared" ca="1" si="314"/>
        <v>42876</v>
      </c>
      <c r="C1677" s="5" t="s">
        <v>26864</v>
      </c>
      <c r="D1677">
        <f t="shared" si="315"/>
        <v>11</v>
      </c>
      <c r="E1677" s="7" t="s">
        <v>26862</v>
      </c>
      <c r="F1677">
        <f t="shared" si="313"/>
        <v>3</v>
      </c>
      <c r="G1677" t="s">
        <v>26858</v>
      </c>
      <c r="H1677" t="str">
        <f t="shared" si="316"/>
        <v>CC</v>
      </c>
      <c r="I1677" t="s">
        <v>26858</v>
      </c>
      <c r="J1677" t="str">
        <f t="shared" si="317"/>
        <v>CC</v>
      </c>
      <c r="K1677" s="2">
        <v>42865</v>
      </c>
      <c r="L1677" s="2">
        <v>42926</v>
      </c>
      <c r="M1677" t="s">
        <v>71</v>
      </c>
      <c r="N1677">
        <f t="shared" si="318"/>
        <v>1</v>
      </c>
      <c r="O1677">
        <f t="shared" ca="1" si="319"/>
        <v>2944</v>
      </c>
      <c r="P1677">
        <f t="shared" ca="1" si="320"/>
        <v>122944</v>
      </c>
      <c r="Q1677" s="11">
        <v>101000132704</v>
      </c>
      <c r="R1677" s="13">
        <f t="shared" ca="1" si="321"/>
        <v>1215</v>
      </c>
      <c r="S1677">
        <f t="shared" ca="1" si="322"/>
        <v>1215</v>
      </c>
      <c r="U1677" s="13">
        <v>1216</v>
      </c>
      <c r="V1677" s="13">
        <v>1216</v>
      </c>
      <c r="W1677" s="13">
        <f t="shared" si="323"/>
        <v>1216</v>
      </c>
      <c r="X1677" s="15">
        <v>1676</v>
      </c>
      <c r="Y1677" s="15" t="s">
        <v>26882</v>
      </c>
      <c r="Z1677" t="str">
        <f t="shared" si="324"/>
        <v>11001000000000001676</v>
      </c>
    </row>
    <row r="1678" spans="1:26" x14ac:dyDescent="0.2">
      <c r="A1678" s="2">
        <v>42915</v>
      </c>
      <c r="B1678" s="2">
        <f t="shared" ca="1" si="314"/>
        <v>42915</v>
      </c>
      <c r="C1678" s="5" t="s">
        <v>26861</v>
      </c>
      <c r="D1678">
        <f t="shared" si="315"/>
        <v>5</v>
      </c>
      <c r="E1678" s="7" t="s">
        <v>26862</v>
      </c>
      <c r="F1678">
        <f t="shared" si="313"/>
        <v>3</v>
      </c>
      <c r="G1678" t="s">
        <v>26858</v>
      </c>
      <c r="H1678" t="str">
        <f t="shared" si="316"/>
        <v>CC</v>
      </c>
      <c r="I1678" t="s">
        <v>26858</v>
      </c>
      <c r="J1678" t="str">
        <f t="shared" si="317"/>
        <v>CC</v>
      </c>
      <c r="K1678" s="2">
        <v>42865</v>
      </c>
      <c r="L1678" s="2">
        <v>42926</v>
      </c>
      <c r="M1678" t="s">
        <v>51</v>
      </c>
      <c r="N1678">
        <f t="shared" si="318"/>
        <v>2</v>
      </c>
      <c r="O1678">
        <f t="shared" ca="1" si="319"/>
        <v>2140</v>
      </c>
      <c r="P1678">
        <f t="shared" ca="1" si="320"/>
        <v>122140</v>
      </c>
      <c r="Q1678" s="12"/>
      <c r="R1678" s="13">
        <f t="shared" si="321"/>
        <v>0</v>
      </c>
      <c r="S1678">
        <f t="shared" ca="1" si="322"/>
        <v>1216</v>
      </c>
      <c r="U1678" s="13">
        <v>0</v>
      </c>
      <c r="V1678" s="13">
        <v>0</v>
      </c>
      <c r="W1678" s="13" t="str">
        <f t="shared" si="323"/>
        <v/>
      </c>
      <c r="X1678" s="15">
        <v>1677</v>
      </c>
      <c r="Y1678" s="15" t="s">
        <v>26882</v>
      </c>
      <c r="Z1678" t="str">
        <f t="shared" si="324"/>
        <v>11001000000000001677</v>
      </c>
    </row>
    <row r="1679" spans="1:26" x14ac:dyDescent="0.2">
      <c r="A1679" s="2">
        <v>42915</v>
      </c>
      <c r="B1679" s="2">
        <f t="shared" ca="1" si="314"/>
        <v>42909</v>
      </c>
      <c r="C1679" s="5" t="s">
        <v>26865</v>
      </c>
      <c r="D1679">
        <f t="shared" si="315"/>
        <v>14</v>
      </c>
      <c r="E1679" s="7" t="s">
        <v>26862</v>
      </c>
      <c r="F1679">
        <f t="shared" si="313"/>
        <v>3</v>
      </c>
      <c r="G1679" t="s">
        <v>26860</v>
      </c>
      <c r="H1679" t="str">
        <f t="shared" si="316"/>
        <v>NIT</v>
      </c>
      <c r="I1679" t="s">
        <v>26858</v>
      </c>
      <c r="J1679" t="str">
        <f t="shared" si="317"/>
        <v>CC</v>
      </c>
      <c r="K1679" s="2">
        <v>42865</v>
      </c>
      <c r="L1679" s="2">
        <v>42926</v>
      </c>
      <c r="M1679" t="s">
        <v>71</v>
      </c>
      <c r="N1679">
        <f t="shared" si="318"/>
        <v>1</v>
      </c>
      <c r="O1679">
        <f t="shared" ca="1" si="319"/>
        <v>2645</v>
      </c>
      <c r="P1679">
        <f t="shared" ca="1" si="320"/>
        <v>122645</v>
      </c>
      <c r="Q1679" s="12"/>
      <c r="R1679" s="13">
        <f t="shared" si="321"/>
        <v>0</v>
      </c>
      <c r="S1679">
        <f t="shared" ca="1" si="322"/>
        <v>1216</v>
      </c>
      <c r="U1679" s="13">
        <v>0</v>
      </c>
      <c r="V1679" s="13">
        <v>0</v>
      </c>
      <c r="W1679" s="13" t="str">
        <f t="shared" si="323"/>
        <v/>
      </c>
      <c r="X1679" s="15">
        <v>1678</v>
      </c>
      <c r="Y1679" s="15" t="s">
        <v>26882</v>
      </c>
      <c r="Z1679" t="str">
        <f t="shared" si="324"/>
        <v>11001000000000001678</v>
      </c>
    </row>
    <row r="1680" spans="1:26" x14ac:dyDescent="0.2">
      <c r="A1680" s="2">
        <v>42913</v>
      </c>
      <c r="B1680" s="2">
        <f t="shared" ca="1" si="314"/>
        <v>42881</v>
      </c>
      <c r="C1680" s="5" t="s">
        <v>26861</v>
      </c>
      <c r="D1680">
        <f t="shared" si="315"/>
        <v>5</v>
      </c>
      <c r="E1680" s="7" t="s">
        <v>26862</v>
      </c>
      <c r="F1680">
        <f t="shared" si="313"/>
        <v>3</v>
      </c>
      <c r="G1680" t="s">
        <v>26858</v>
      </c>
      <c r="H1680" t="str">
        <f t="shared" si="316"/>
        <v>CC</v>
      </c>
      <c r="I1680" t="s">
        <v>26858</v>
      </c>
      <c r="J1680" t="str">
        <f t="shared" si="317"/>
        <v>CC</v>
      </c>
      <c r="K1680" s="2">
        <v>42865</v>
      </c>
      <c r="L1680" s="2">
        <v>42926</v>
      </c>
      <c r="M1680" t="s">
        <v>71</v>
      </c>
      <c r="N1680">
        <f t="shared" si="318"/>
        <v>1</v>
      </c>
      <c r="O1680">
        <f t="shared" ca="1" si="319"/>
        <v>2131</v>
      </c>
      <c r="P1680">
        <f t="shared" ca="1" si="320"/>
        <v>122131</v>
      </c>
      <c r="Q1680" s="12"/>
      <c r="R1680" s="13">
        <f t="shared" si="321"/>
        <v>0</v>
      </c>
      <c r="S1680">
        <f t="shared" ca="1" si="322"/>
        <v>1216</v>
      </c>
      <c r="U1680" s="13">
        <v>0</v>
      </c>
      <c r="V1680" s="13">
        <v>0</v>
      </c>
      <c r="W1680" s="13" t="str">
        <f t="shared" si="323"/>
        <v/>
      </c>
      <c r="X1680" s="15">
        <v>1679</v>
      </c>
      <c r="Y1680" s="15" t="s">
        <v>26882</v>
      </c>
      <c r="Z1680" t="str">
        <f t="shared" si="324"/>
        <v>11001000000000001679</v>
      </c>
    </row>
    <row r="1681" spans="1:26" x14ac:dyDescent="0.2">
      <c r="A1681" s="2">
        <v>42915</v>
      </c>
      <c r="B1681" s="2">
        <f t="shared" ca="1" si="314"/>
        <v>42883</v>
      </c>
      <c r="C1681" s="5" t="s">
        <v>26863</v>
      </c>
      <c r="D1681">
        <f t="shared" si="315"/>
        <v>12</v>
      </c>
      <c r="E1681" s="7" t="s">
        <v>26862</v>
      </c>
      <c r="F1681">
        <f t="shared" si="313"/>
        <v>3</v>
      </c>
      <c r="G1681" t="s">
        <v>26860</v>
      </c>
      <c r="H1681" t="str">
        <f t="shared" si="316"/>
        <v>NIT</v>
      </c>
      <c r="I1681" t="s">
        <v>26858</v>
      </c>
      <c r="J1681" t="str">
        <f t="shared" si="317"/>
        <v>CC</v>
      </c>
      <c r="K1681" s="2">
        <v>42865</v>
      </c>
      <c r="L1681" s="2">
        <v>42926</v>
      </c>
      <c r="M1681" t="s">
        <v>71</v>
      </c>
      <c r="N1681">
        <f t="shared" si="318"/>
        <v>1</v>
      </c>
      <c r="O1681">
        <f t="shared" ca="1" si="319"/>
        <v>2596</v>
      </c>
      <c r="P1681">
        <f t="shared" ca="1" si="320"/>
        <v>122596</v>
      </c>
      <c r="Q1681" s="12"/>
      <c r="R1681" s="13">
        <f t="shared" si="321"/>
        <v>0</v>
      </c>
      <c r="S1681">
        <f t="shared" ca="1" si="322"/>
        <v>1215</v>
      </c>
      <c r="U1681" s="13">
        <v>0</v>
      </c>
      <c r="V1681" s="13">
        <v>0</v>
      </c>
      <c r="W1681" s="13" t="str">
        <f t="shared" si="323"/>
        <v/>
      </c>
      <c r="X1681" s="15">
        <v>1680</v>
      </c>
      <c r="Y1681" s="15" t="s">
        <v>26882</v>
      </c>
      <c r="Z1681" t="str">
        <f t="shared" si="324"/>
        <v>11001000000000001680</v>
      </c>
    </row>
    <row r="1682" spans="1:26" x14ac:dyDescent="0.2">
      <c r="A1682" s="2">
        <v>42915</v>
      </c>
      <c r="B1682" s="2">
        <f t="shared" ca="1" si="314"/>
        <v>42892</v>
      </c>
      <c r="C1682" s="5" t="s">
        <v>26866</v>
      </c>
      <c r="D1682">
        <f t="shared" si="315"/>
        <v>3</v>
      </c>
      <c r="E1682" s="7" t="s">
        <v>26862</v>
      </c>
      <c r="F1682">
        <f t="shared" si="313"/>
        <v>3</v>
      </c>
      <c r="G1682" t="s">
        <v>26870</v>
      </c>
      <c r="H1682" t="str">
        <f t="shared" si="316"/>
        <v>CE</v>
      </c>
      <c r="I1682" t="s">
        <v>26858</v>
      </c>
      <c r="J1682" t="str">
        <f t="shared" si="317"/>
        <v>CC</v>
      </c>
      <c r="K1682" s="2">
        <v>42865</v>
      </c>
      <c r="L1682" s="2">
        <v>42926</v>
      </c>
      <c r="M1682" t="s">
        <v>51</v>
      </c>
      <c r="N1682">
        <f t="shared" si="318"/>
        <v>2</v>
      </c>
      <c r="O1682">
        <f t="shared" ca="1" si="319"/>
        <v>2902</v>
      </c>
      <c r="P1682">
        <f t="shared" ca="1" si="320"/>
        <v>122902</v>
      </c>
      <c r="Q1682" s="11">
        <v>101000151104</v>
      </c>
      <c r="R1682" s="13">
        <f t="shared" ca="1" si="321"/>
        <v>1216</v>
      </c>
      <c r="S1682">
        <f t="shared" ca="1" si="322"/>
        <v>1216</v>
      </c>
      <c r="U1682" s="13">
        <v>1214</v>
      </c>
      <c r="V1682" s="13">
        <v>1214</v>
      </c>
      <c r="W1682" s="13">
        <f t="shared" si="323"/>
        <v>1214</v>
      </c>
      <c r="X1682" s="15">
        <v>1681</v>
      </c>
      <c r="Y1682" s="15" t="s">
        <v>26882</v>
      </c>
      <c r="Z1682" t="str">
        <f t="shared" si="324"/>
        <v>11001000000000001681</v>
      </c>
    </row>
    <row r="1683" spans="1:26" x14ac:dyDescent="0.2">
      <c r="A1683" s="2">
        <v>42915</v>
      </c>
      <c r="B1683" s="2">
        <f t="shared" ca="1" si="314"/>
        <v>42878</v>
      </c>
      <c r="C1683" s="5" t="s">
        <v>26861</v>
      </c>
      <c r="D1683">
        <f t="shared" si="315"/>
        <v>5</v>
      </c>
      <c r="E1683" s="7" t="s">
        <v>26862</v>
      </c>
      <c r="F1683">
        <f t="shared" si="313"/>
        <v>3</v>
      </c>
      <c r="G1683" t="s">
        <v>26858</v>
      </c>
      <c r="H1683" t="str">
        <f t="shared" si="316"/>
        <v>CC</v>
      </c>
      <c r="I1683" t="s">
        <v>26858</v>
      </c>
      <c r="J1683" t="str">
        <f t="shared" si="317"/>
        <v>CC</v>
      </c>
      <c r="K1683" s="2">
        <v>42865</v>
      </c>
      <c r="L1683" s="2">
        <v>42926</v>
      </c>
      <c r="M1683" t="s">
        <v>71</v>
      </c>
      <c r="N1683">
        <f t="shared" si="318"/>
        <v>1</v>
      </c>
      <c r="O1683">
        <f t="shared" ca="1" si="319"/>
        <v>2366</v>
      </c>
      <c r="P1683">
        <f t="shared" ca="1" si="320"/>
        <v>122366</v>
      </c>
      <c r="Q1683" s="12"/>
      <c r="R1683" s="13">
        <f t="shared" si="321"/>
        <v>0</v>
      </c>
      <c r="S1683">
        <f t="shared" ca="1" si="322"/>
        <v>1213</v>
      </c>
      <c r="U1683" s="13">
        <v>0</v>
      </c>
      <c r="V1683" s="13">
        <v>0</v>
      </c>
      <c r="W1683" s="13" t="str">
        <f t="shared" si="323"/>
        <v/>
      </c>
      <c r="X1683" s="15">
        <v>1682</v>
      </c>
      <c r="Y1683" s="15" t="s">
        <v>26882</v>
      </c>
      <c r="Z1683" t="str">
        <f t="shared" si="324"/>
        <v>11001000000000001682</v>
      </c>
    </row>
    <row r="1684" spans="1:26" x14ac:dyDescent="0.2">
      <c r="A1684" s="2">
        <v>42914</v>
      </c>
      <c r="B1684" s="2">
        <f t="shared" ca="1" si="314"/>
        <v>42887</v>
      </c>
      <c r="C1684" s="5" t="s">
        <v>26861</v>
      </c>
      <c r="D1684">
        <f t="shared" si="315"/>
        <v>5</v>
      </c>
      <c r="E1684" s="7" t="s">
        <v>26862</v>
      </c>
      <c r="F1684">
        <f t="shared" si="313"/>
        <v>3</v>
      </c>
      <c r="G1684" t="s">
        <v>26858</v>
      </c>
      <c r="H1684" t="str">
        <f t="shared" si="316"/>
        <v>CC</v>
      </c>
      <c r="I1684" t="s">
        <v>26858</v>
      </c>
      <c r="J1684" t="str">
        <f t="shared" si="317"/>
        <v>CC</v>
      </c>
      <c r="K1684" s="2">
        <v>42865</v>
      </c>
      <c r="L1684" s="2">
        <v>42926</v>
      </c>
      <c r="M1684" t="s">
        <v>51</v>
      </c>
      <c r="N1684">
        <f t="shared" si="318"/>
        <v>2</v>
      </c>
      <c r="O1684">
        <f t="shared" ca="1" si="319"/>
        <v>2832</v>
      </c>
      <c r="P1684">
        <f t="shared" ca="1" si="320"/>
        <v>122832</v>
      </c>
      <c r="Q1684" s="12"/>
      <c r="R1684" s="13">
        <f t="shared" si="321"/>
        <v>0</v>
      </c>
      <c r="S1684">
        <f t="shared" ca="1" si="322"/>
        <v>1216</v>
      </c>
      <c r="U1684" s="13">
        <v>0</v>
      </c>
      <c r="V1684" s="13">
        <v>0</v>
      </c>
      <c r="W1684" s="13" t="str">
        <f t="shared" si="323"/>
        <v/>
      </c>
      <c r="X1684" s="15">
        <v>1683</v>
      </c>
      <c r="Y1684" s="15" t="s">
        <v>26882</v>
      </c>
      <c r="Z1684" t="str">
        <f t="shared" si="324"/>
        <v>11001000000000001683</v>
      </c>
    </row>
    <row r="1685" spans="1:26" x14ac:dyDescent="0.2">
      <c r="A1685" s="2">
        <v>42914</v>
      </c>
      <c r="B1685" s="2">
        <f t="shared" ca="1" si="314"/>
        <v>42888</v>
      </c>
      <c r="C1685" s="5" t="s">
        <v>26866</v>
      </c>
      <c r="D1685">
        <f t="shared" si="315"/>
        <v>3</v>
      </c>
      <c r="E1685" s="7" t="s">
        <v>26862</v>
      </c>
      <c r="F1685">
        <f t="shared" si="313"/>
        <v>3</v>
      </c>
      <c r="G1685" t="s">
        <v>26858</v>
      </c>
      <c r="H1685" t="str">
        <f t="shared" si="316"/>
        <v>CC</v>
      </c>
      <c r="I1685" t="s">
        <v>26858</v>
      </c>
      <c r="J1685" t="str">
        <f t="shared" si="317"/>
        <v>CC</v>
      </c>
      <c r="K1685" s="2">
        <v>42865</v>
      </c>
      <c r="L1685" s="2">
        <v>42926</v>
      </c>
      <c r="M1685" t="s">
        <v>71</v>
      </c>
      <c r="N1685">
        <f t="shared" si="318"/>
        <v>1</v>
      </c>
      <c r="O1685">
        <f t="shared" ca="1" si="319"/>
        <v>2614</v>
      </c>
      <c r="P1685">
        <f t="shared" ca="1" si="320"/>
        <v>122614</v>
      </c>
      <c r="Q1685" s="12"/>
      <c r="R1685" s="13">
        <f t="shared" si="321"/>
        <v>0</v>
      </c>
      <c r="S1685">
        <f t="shared" ca="1" si="322"/>
        <v>1214</v>
      </c>
      <c r="U1685" s="13">
        <v>0</v>
      </c>
      <c r="V1685" s="13">
        <v>0</v>
      </c>
      <c r="W1685" s="13" t="str">
        <f t="shared" si="323"/>
        <v/>
      </c>
      <c r="X1685" s="15">
        <v>1684</v>
      </c>
      <c r="Y1685" s="15" t="s">
        <v>26882</v>
      </c>
      <c r="Z1685" t="str">
        <f t="shared" si="324"/>
        <v>11001000000000001684</v>
      </c>
    </row>
    <row r="1686" spans="1:26" x14ac:dyDescent="0.2">
      <c r="A1686" s="2">
        <v>42914</v>
      </c>
      <c r="B1686" s="2">
        <f t="shared" ca="1" si="314"/>
        <v>42872</v>
      </c>
      <c r="C1686" s="5" t="s">
        <v>26856</v>
      </c>
      <c r="D1686">
        <f t="shared" si="315"/>
        <v>7</v>
      </c>
      <c r="E1686" s="7" t="s">
        <v>26857</v>
      </c>
      <c r="F1686">
        <f t="shared" si="313"/>
        <v>4</v>
      </c>
      <c r="G1686" t="s">
        <v>26858</v>
      </c>
      <c r="H1686" t="str">
        <f t="shared" si="316"/>
        <v>CC</v>
      </c>
      <c r="I1686" t="s">
        <v>26858</v>
      </c>
      <c r="J1686" t="str">
        <f t="shared" si="317"/>
        <v>CC</v>
      </c>
      <c r="K1686" s="2">
        <v>42865</v>
      </c>
      <c r="L1686" s="2">
        <v>42926</v>
      </c>
      <c r="M1686" t="s">
        <v>71</v>
      </c>
      <c r="N1686">
        <f t="shared" si="318"/>
        <v>1</v>
      </c>
      <c r="O1686">
        <f t="shared" ca="1" si="319"/>
        <v>2931</v>
      </c>
      <c r="P1686">
        <f t="shared" ca="1" si="320"/>
        <v>122931</v>
      </c>
      <c r="Q1686" s="12"/>
      <c r="R1686" s="13">
        <f t="shared" si="321"/>
        <v>0</v>
      </c>
      <c r="S1686">
        <f t="shared" ca="1" si="322"/>
        <v>1216</v>
      </c>
      <c r="U1686" s="13">
        <v>0</v>
      </c>
      <c r="V1686" s="13">
        <v>0</v>
      </c>
      <c r="W1686" s="13" t="str">
        <f t="shared" si="323"/>
        <v/>
      </c>
      <c r="X1686" s="15">
        <v>1685</v>
      </c>
      <c r="Y1686" s="15" t="s">
        <v>26882</v>
      </c>
      <c r="Z1686" t="str">
        <f t="shared" si="324"/>
        <v>11001000000000001685</v>
      </c>
    </row>
    <row r="1687" spans="1:26" x14ac:dyDescent="0.2">
      <c r="A1687" s="2">
        <v>42914</v>
      </c>
      <c r="B1687" s="2">
        <f t="shared" ca="1" si="314"/>
        <v>42897</v>
      </c>
      <c r="C1687" s="5" t="s">
        <v>26863</v>
      </c>
      <c r="D1687">
        <f t="shared" si="315"/>
        <v>12</v>
      </c>
      <c r="E1687" s="7" t="s">
        <v>26862</v>
      </c>
      <c r="F1687">
        <f t="shared" si="313"/>
        <v>3</v>
      </c>
      <c r="G1687" t="s">
        <v>26858</v>
      </c>
      <c r="H1687" t="str">
        <f t="shared" si="316"/>
        <v>CC</v>
      </c>
      <c r="I1687" t="s">
        <v>26858</v>
      </c>
      <c r="J1687" t="str">
        <f t="shared" si="317"/>
        <v>CC</v>
      </c>
      <c r="K1687" s="2">
        <v>42865</v>
      </c>
      <c r="L1687" s="2">
        <v>42926</v>
      </c>
      <c r="M1687" t="s">
        <v>71</v>
      </c>
      <c r="N1687">
        <f t="shared" si="318"/>
        <v>1</v>
      </c>
      <c r="O1687">
        <f t="shared" ca="1" si="319"/>
        <v>2733</v>
      </c>
      <c r="P1687">
        <f t="shared" ca="1" si="320"/>
        <v>122733</v>
      </c>
      <c r="Q1687" s="11">
        <v>101000152841</v>
      </c>
      <c r="R1687" s="13">
        <f t="shared" ca="1" si="321"/>
        <v>1215</v>
      </c>
      <c r="S1687">
        <f t="shared" ca="1" si="322"/>
        <v>1215</v>
      </c>
      <c r="U1687" s="13">
        <v>1215</v>
      </c>
      <c r="V1687" s="13">
        <v>1215</v>
      </c>
      <c r="W1687" s="13">
        <f t="shared" si="323"/>
        <v>1215</v>
      </c>
      <c r="X1687" s="15">
        <v>1686</v>
      </c>
      <c r="Y1687" s="15" t="s">
        <v>26882</v>
      </c>
      <c r="Z1687" t="str">
        <f t="shared" si="324"/>
        <v>11001000000000001686</v>
      </c>
    </row>
    <row r="1688" spans="1:26" x14ac:dyDescent="0.2">
      <c r="A1688" s="2">
        <v>42915</v>
      </c>
      <c r="B1688" s="2">
        <f t="shared" ca="1" si="314"/>
        <v>42892</v>
      </c>
      <c r="C1688" s="5" t="s">
        <v>26867</v>
      </c>
      <c r="D1688">
        <f t="shared" si="315"/>
        <v>6</v>
      </c>
      <c r="E1688" s="7" t="s">
        <v>26862</v>
      </c>
      <c r="F1688">
        <f t="shared" ref="F1688:F1751" si="325">IF(E1688="DIPOLMATICO",1,IF(E1688="OFICIAL",2,IF(E1688="PARTICULAR",3,IF(E1688="PUBLICO",4,"1"))))</f>
        <v>3</v>
      </c>
      <c r="G1688" t="s">
        <v>26860</v>
      </c>
      <c r="H1688" t="str">
        <f t="shared" si="316"/>
        <v>NIT</v>
      </c>
      <c r="I1688" t="s">
        <v>26858</v>
      </c>
      <c r="J1688" t="str">
        <f t="shared" si="317"/>
        <v>CC</v>
      </c>
      <c r="K1688" s="2">
        <v>42865</v>
      </c>
      <c r="L1688" s="2">
        <v>42926</v>
      </c>
      <c r="M1688" t="s">
        <v>71</v>
      </c>
      <c r="N1688">
        <f t="shared" si="318"/>
        <v>1</v>
      </c>
      <c r="O1688">
        <f t="shared" ca="1" si="319"/>
        <v>2764</v>
      </c>
      <c r="P1688">
        <f t="shared" ca="1" si="320"/>
        <v>122764</v>
      </c>
      <c r="Q1688" s="12"/>
      <c r="R1688" s="13">
        <f t="shared" si="321"/>
        <v>0</v>
      </c>
      <c r="S1688">
        <f t="shared" ca="1" si="322"/>
        <v>1215</v>
      </c>
      <c r="U1688" s="13">
        <v>0</v>
      </c>
      <c r="V1688" s="13">
        <v>0</v>
      </c>
      <c r="W1688" s="13" t="str">
        <f t="shared" si="323"/>
        <v/>
      </c>
      <c r="X1688" s="15">
        <v>1687</v>
      </c>
      <c r="Y1688" s="15" t="s">
        <v>26882</v>
      </c>
      <c r="Z1688" t="str">
        <f t="shared" si="324"/>
        <v>11001000000000001687</v>
      </c>
    </row>
    <row r="1689" spans="1:26" x14ac:dyDescent="0.2">
      <c r="A1689" s="2">
        <v>42915</v>
      </c>
      <c r="B1689" s="2">
        <f t="shared" ca="1" si="314"/>
        <v>42911</v>
      </c>
      <c r="C1689" s="5" t="s">
        <v>26856</v>
      </c>
      <c r="D1689">
        <f t="shared" si="315"/>
        <v>7</v>
      </c>
      <c r="E1689" s="7" t="s">
        <v>26857</v>
      </c>
      <c r="F1689">
        <f t="shared" si="325"/>
        <v>4</v>
      </c>
      <c r="G1689" t="s">
        <v>26858</v>
      </c>
      <c r="H1689" t="str">
        <f t="shared" si="316"/>
        <v>CC</v>
      </c>
      <c r="I1689" t="s">
        <v>26858</v>
      </c>
      <c r="J1689" t="str">
        <f t="shared" si="317"/>
        <v>CC</v>
      </c>
      <c r="K1689" s="2">
        <v>42865</v>
      </c>
      <c r="L1689" s="2">
        <v>42926</v>
      </c>
      <c r="M1689" t="s">
        <v>51</v>
      </c>
      <c r="N1689">
        <f t="shared" si="318"/>
        <v>2</v>
      </c>
      <c r="O1689">
        <f t="shared" ca="1" si="319"/>
        <v>2859</v>
      </c>
      <c r="P1689">
        <f t="shared" ca="1" si="320"/>
        <v>122859</v>
      </c>
      <c r="Q1689" s="12"/>
      <c r="R1689" s="13">
        <f t="shared" si="321"/>
        <v>0</v>
      </c>
      <c r="S1689">
        <f t="shared" ca="1" si="322"/>
        <v>1215</v>
      </c>
      <c r="U1689" s="13">
        <v>0</v>
      </c>
      <c r="V1689" s="13">
        <v>0</v>
      </c>
      <c r="W1689" s="13" t="str">
        <f t="shared" si="323"/>
        <v/>
      </c>
      <c r="X1689" s="15">
        <v>1688</v>
      </c>
      <c r="Y1689" s="15" t="s">
        <v>26882</v>
      </c>
      <c r="Z1689" t="str">
        <f t="shared" si="324"/>
        <v>11001000000000001688</v>
      </c>
    </row>
    <row r="1690" spans="1:26" x14ac:dyDescent="0.2">
      <c r="A1690" s="2">
        <v>42914</v>
      </c>
      <c r="B1690" s="2">
        <f t="shared" ca="1" si="314"/>
        <v>42880</v>
      </c>
      <c r="C1690" s="5" t="s">
        <v>26864</v>
      </c>
      <c r="D1690">
        <f t="shared" si="315"/>
        <v>11</v>
      </c>
      <c r="E1690" s="7" t="s">
        <v>26862</v>
      </c>
      <c r="F1690">
        <f t="shared" si="325"/>
        <v>3</v>
      </c>
      <c r="G1690" t="s">
        <v>26858</v>
      </c>
      <c r="H1690" t="str">
        <f t="shared" si="316"/>
        <v>CC</v>
      </c>
      <c r="I1690" t="s">
        <v>26858</v>
      </c>
      <c r="J1690" t="str">
        <f t="shared" si="317"/>
        <v>CC</v>
      </c>
      <c r="K1690" s="2">
        <v>42865</v>
      </c>
      <c r="L1690" s="2">
        <v>42926</v>
      </c>
      <c r="M1690" t="s">
        <v>71</v>
      </c>
      <c r="N1690">
        <f t="shared" si="318"/>
        <v>1</v>
      </c>
      <c r="O1690">
        <f t="shared" ca="1" si="319"/>
        <v>2932</v>
      </c>
      <c r="P1690">
        <f t="shared" ca="1" si="320"/>
        <v>122932</v>
      </c>
      <c r="Q1690" s="11">
        <v>101000154891</v>
      </c>
      <c r="R1690" s="13">
        <f t="shared" ca="1" si="321"/>
        <v>1213</v>
      </c>
      <c r="S1690">
        <f t="shared" ca="1" si="322"/>
        <v>1213</v>
      </c>
      <c r="U1690" s="13">
        <v>1216</v>
      </c>
      <c r="V1690" s="13">
        <v>1216</v>
      </c>
      <c r="W1690" s="13">
        <f t="shared" si="323"/>
        <v>1216</v>
      </c>
      <c r="X1690" s="15">
        <v>1689</v>
      </c>
      <c r="Y1690" s="15" t="s">
        <v>26882</v>
      </c>
      <c r="Z1690" t="str">
        <f t="shared" si="324"/>
        <v>11001000000000001689</v>
      </c>
    </row>
    <row r="1691" spans="1:26" x14ac:dyDescent="0.2">
      <c r="A1691" s="2">
        <v>42914</v>
      </c>
      <c r="B1691" s="2">
        <f t="shared" ca="1" si="314"/>
        <v>42909</v>
      </c>
      <c r="C1691" s="5" t="s">
        <v>26864</v>
      </c>
      <c r="D1691">
        <f t="shared" si="315"/>
        <v>11</v>
      </c>
      <c r="E1691" s="7" t="s">
        <v>26862</v>
      </c>
      <c r="F1691">
        <f t="shared" si="325"/>
        <v>3</v>
      </c>
      <c r="G1691" t="s">
        <v>26860</v>
      </c>
      <c r="H1691" t="str">
        <f t="shared" si="316"/>
        <v>NIT</v>
      </c>
      <c r="I1691" t="s">
        <v>26858</v>
      </c>
      <c r="J1691" t="str">
        <f t="shared" si="317"/>
        <v>CC</v>
      </c>
      <c r="K1691" s="2">
        <v>42865</v>
      </c>
      <c r="L1691" s="2">
        <v>42926</v>
      </c>
      <c r="M1691" t="s">
        <v>51</v>
      </c>
      <c r="N1691">
        <f t="shared" si="318"/>
        <v>2</v>
      </c>
      <c r="O1691">
        <f t="shared" ca="1" si="319"/>
        <v>2595</v>
      </c>
      <c r="P1691">
        <f t="shared" ca="1" si="320"/>
        <v>122595</v>
      </c>
      <c r="Q1691" s="12"/>
      <c r="R1691" s="13">
        <f t="shared" si="321"/>
        <v>0</v>
      </c>
      <c r="S1691">
        <f t="shared" ca="1" si="322"/>
        <v>1214</v>
      </c>
      <c r="U1691" s="13">
        <v>0</v>
      </c>
      <c r="V1691" s="13">
        <v>0</v>
      </c>
      <c r="W1691" s="13" t="str">
        <f t="shared" si="323"/>
        <v/>
      </c>
      <c r="X1691" s="15">
        <v>1690</v>
      </c>
      <c r="Y1691" s="15" t="s">
        <v>26882</v>
      </c>
      <c r="Z1691" t="str">
        <f t="shared" si="324"/>
        <v>11001000000000001690</v>
      </c>
    </row>
    <row r="1692" spans="1:26" x14ac:dyDescent="0.2">
      <c r="A1692" s="2">
        <v>42913</v>
      </c>
      <c r="B1692" s="2">
        <f t="shared" ca="1" si="314"/>
        <v>42887</v>
      </c>
      <c r="C1692" s="5" t="s">
        <v>26866</v>
      </c>
      <c r="D1692">
        <f t="shared" si="315"/>
        <v>3</v>
      </c>
      <c r="E1692" s="7" t="s">
        <v>26862</v>
      </c>
      <c r="F1692">
        <f t="shared" si="325"/>
        <v>3</v>
      </c>
      <c r="G1692" t="s">
        <v>26860</v>
      </c>
      <c r="H1692" t="str">
        <f t="shared" si="316"/>
        <v>NIT</v>
      </c>
      <c r="I1692" t="s">
        <v>26858</v>
      </c>
      <c r="J1692" t="str">
        <f t="shared" si="317"/>
        <v>CC</v>
      </c>
      <c r="K1692" s="2">
        <v>42865</v>
      </c>
      <c r="L1692" s="2">
        <v>42926</v>
      </c>
      <c r="M1692" t="s">
        <v>51</v>
      </c>
      <c r="N1692">
        <f t="shared" si="318"/>
        <v>2</v>
      </c>
      <c r="O1692">
        <f t="shared" ca="1" si="319"/>
        <v>2915</v>
      </c>
      <c r="P1692">
        <f t="shared" ca="1" si="320"/>
        <v>122915</v>
      </c>
      <c r="Q1692" s="12"/>
      <c r="R1692" s="13">
        <f t="shared" si="321"/>
        <v>0</v>
      </c>
      <c r="S1692">
        <f t="shared" ca="1" si="322"/>
        <v>1214</v>
      </c>
      <c r="U1692" s="13">
        <v>0</v>
      </c>
      <c r="V1692" s="13">
        <v>0</v>
      </c>
      <c r="W1692" s="13" t="str">
        <f t="shared" si="323"/>
        <v/>
      </c>
      <c r="X1692" s="15">
        <v>1691</v>
      </c>
      <c r="Y1692" s="15" t="s">
        <v>26882</v>
      </c>
      <c r="Z1692" t="str">
        <f t="shared" si="324"/>
        <v>11001000000000001691</v>
      </c>
    </row>
    <row r="1693" spans="1:26" x14ac:dyDescent="0.2">
      <c r="A1693" s="2">
        <v>42914</v>
      </c>
      <c r="B1693" s="2">
        <f t="shared" ca="1" si="314"/>
        <v>42920</v>
      </c>
      <c r="C1693" s="5" t="s">
        <v>26867</v>
      </c>
      <c r="D1693">
        <f t="shared" si="315"/>
        <v>6</v>
      </c>
      <c r="E1693" s="7" t="s">
        <v>26862</v>
      </c>
      <c r="F1693">
        <f t="shared" si="325"/>
        <v>3</v>
      </c>
      <c r="G1693" t="s">
        <v>26860</v>
      </c>
      <c r="H1693" t="str">
        <f t="shared" si="316"/>
        <v>NIT</v>
      </c>
      <c r="I1693" t="s">
        <v>26858</v>
      </c>
      <c r="J1693" t="str">
        <f t="shared" si="317"/>
        <v>CC</v>
      </c>
      <c r="K1693" s="2">
        <v>42865</v>
      </c>
      <c r="L1693" s="2">
        <v>42926</v>
      </c>
      <c r="M1693" t="s">
        <v>71</v>
      </c>
      <c r="N1693">
        <f t="shared" si="318"/>
        <v>1</v>
      </c>
      <c r="O1693">
        <f t="shared" ca="1" si="319"/>
        <v>2537</v>
      </c>
      <c r="P1693">
        <f t="shared" ca="1" si="320"/>
        <v>122537</v>
      </c>
      <c r="Q1693" s="11">
        <v>101000152664</v>
      </c>
      <c r="R1693" s="13">
        <f t="shared" ca="1" si="321"/>
        <v>1213</v>
      </c>
      <c r="S1693">
        <f t="shared" ca="1" si="322"/>
        <v>1213</v>
      </c>
      <c r="U1693" s="13">
        <v>1213</v>
      </c>
      <c r="V1693" s="13">
        <v>1213</v>
      </c>
      <c r="W1693" s="13">
        <f t="shared" si="323"/>
        <v>1213</v>
      </c>
      <c r="X1693" s="15">
        <v>1692</v>
      </c>
      <c r="Y1693" s="15" t="s">
        <v>26882</v>
      </c>
      <c r="Z1693" t="str">
        <f t="shared" si="324"/>
        <v>11001000000000001692</v>
      </c>
    </row>
    <row r="1694" spans="1:26" x14ac:dyDescent="0.2">
      <c r="A1694" s="2">
        <v>42915</v>
      </c>
      <c r="B1694" s="2">
        <f t="shared" ca="1" si="314"/>
        <v>42911</v>
      </c>
      <c r="C1694" s="5" t="s">
        <v>26869</v>
      </c>
      <c r="D1694">
        <f t="shared" si="315"/>
        <v>4</v>
      </c>
      <c r="E1694" s="7" t="s">
        <v>26862</v>
      </c>
      <c r="F1694">
        <f t="shared" si="325"/>
        <v>3</v>
      </c>
      <c r="G1694" t="s">
        <v>26858</v>
      </c>
      <c r="H1694" t="str">
        <f t="shared" si="316"/>
        <v>CC</v>
      </c>
      <c r="I1694" t="s">
        <v>26858</v>
      </c>
      <c r="J1694" t="str">
        <f t="shared" si="317"/>
        <v>CC</v>
      </c>
      <c r="K1694" s="2">
        <v>42865</v>
      </c>
      <c r="L1694" s="2">
        <v>42926</v>
      </c>
      <c r="M1694" t="s">
        <v>51</v>
      </c>
      <c r="N1694">
        <f t="shared" si="318"/>
        <v>2</v>
      </c>
      <c r="O1694">
        <f t="shared" ca="1" si="319"/>
        <v>2133</v>
      </c>
      <c r="P1694">
        <f t="shared" ca="1" si="320"/>
        <v>122133</v>
      </c>
      <c r="Q1694" s="12"/>
      <c r="R1694" s="13">
        <f t="shared" si="321"/>
        <v>0</v>
      </c>
      <c r="S1694">
        <f t="shared" ca="1" si="322"/>
        <v>1214</v>
      </c>
      <c r="U1694" s="13">
        <v>0</v>
      </c>
      <c r="V1694" s="13">
        <v>0</v>
      </c>
      <c r="W1694" s="13" t="str">
        <f t="shared" si="323"/>
        <v/>
      </c>
      <c r="X1694" s="15">
        <v>1693</v>
      </c>
      <c r="Y1694" s="15" t="s">
        <v>26882</v>
      </c>
      <c r="Z1694" t="str">
        <f t="shared" si="324"/>
        <v>11001000000000001693</v>
      </c>
    </row>
    <row r="1695" spans="1:26" x14ac:dyDescent="0.2">
      <c r="A1695" s="2">
        <v>42915</v>
      </c>
      <c r="B1695" s="2">
        <f t="shared" ca="1" si="314"/>
        <v>42905</v>
      </c>
      <c r="C1695" s="5" t="s">
        <v>26861</v>
      </c>
      <c r="D1695">
        <f t="shared" si="315"/>
        <v>5</v>
      </c>
      <c r="E1695" s="7" t="s">
        <v>26862</v>
      </c>
      <c r="F1695">
        <f t="shared" si="325"/>
        <v>3</v>
      </c>
      <c r="G1695" t="s">
        <v>26860</v>
      </c>
      <c r="H1695" t="str">
        <f t="shared" si="316"/>
        <v>NIT</v>
      </c>
      <c r="I1695" t="s">
        <v>26858</v>
      </c>
      <c r="J1695" t="str">
        <f t="shared" si="317"/>
        <v>CC</v>
      </c>
      <c r="K1695" s="2">
        <v>42865</v>
      </c>
      <c r="L1695" s="2">
        <v>42926</v>
      </c>
      <c r="M1695" t="s">
        <v>51</v>
      </c>
      <c r="N1695">
        <f t="shared" si="318"/>
        <v>2</v>
      </c>
      <c r="O1695">
        <f t="shared" ca="1" si="319"/>
        <v>2028</v>
      </c>
      <c r="P1695">
        <f t="shared" ca="1" si="320"/>
        <v>122028</v>
      </c>
      <c r="Q1695" s="12"/>
      <c r="R1695" s="13">
        <f t="shared" si="321"/>
        <v>0</v>
      </c>
      <c r="S1695">
        <f t="shared" ca="1" si="322"/>
        <v>1215</v>
      </c>
      <c r="U1695" s="13">
        <v>0</v>
      </c>
      <c r="V1695" s="13">
        <v>0</v>
      </c>
      <c r="W1695" s="13" t="str">
        <f t="shared" si="323"/>
        <v/>
      </c>
      <c r="X1695" s="15">
        <v>1694</v>
      </c>
      <c r="Y1695" s="15" t="s">
        <v>26882</v>
      </c>
      <c r="Z1695" t="str">
        <f t="shared" si="324"/>
        <v>11001000000000001694</v>
      </c>
    </row>
    <row r="1696" spans="1:26" x14ac:dyDescent="0.2">
      <c r="A1696" s="2">
        <v>42914</v>
      </c>
      <c r="B1696" s="2">
        <f t="shared" ca="1" si="314"/>
        <v>42894</v>
      </c>
      <c r="C1696" s="5" t="s">
        <v>26861</v>
      </c>
      <c r="D1696">
        <f t="shared" si="315"/>
        <v>5</v>
      </c>
      <c r="E1696" s="7" t="s">
        <v>26862</v>
      </c>
      <c r="F1696">
        <f t="shared" si="325"/>
        <v>3</v>
      </c>
      <c r="G1696" t="s">
        <v>26860</v>
      </c>
      <c r="H1696" t="str">
        <f t="shared" si="316"/>
        <v>NIT</v>
      </c>
      <c r="I1696" t="s">
        <v>26858</v>
      </c>
      <c r="J1696" t="str">
        <f t="shared" si="317"/>
        <v>CC</v>
      </c>
      <c r="K1696" s="2">
        <v>42865</v>
      </c>
      <c r="L1696" s="2">
        <v>42926</v>
      </c>
      <c r="M1696" t="s">
        <v>51</v>
      </c>
      <c r="N1696">
        <f t="shared" si="318"/>
        <v>2</v>
      </c>
      <c r="O1696">
        <f t="shared" ca="1" si="319"/>
        <v>2991</v>
      </c>
      <c r="P1696">
        <f t="shared" ca="1" si="320"/>
        <v>122991</v>
      </c>
      <c r="Q1696" s="12"/>
      <c r="R1696" s="13">
        <f t="shared" si="321"/>
        <v>0</v>
      </c>
      <c r="S1696">
        <f t="shared" ca="1" si="322"/>
        <v>1213</v>
      </c>
      <c r="U1696" s="13">
        <v>0</v>
      </c>
      <c r="V1696" s="13">
        <v>0</v>
      </c>
      <c r="W1696" s="13" t="str">
        <f t="shared" si="323"/>
        <v/>
      </c>
      <c r="X1696" s="15">
        <v>1695</v>
      </c>
      <c r="Y1696" s="15" t="s">
        <v>26882</v>
      </c>
      <c r="Z1696" t="str">
        <f t="shared" si="324"/>
        <v>11001000000000001695</v>
      </c>
    </row>
    <row r="1697" spans="1:26" x14ac:dyDescent="0.2">
      <c r="A1697" s="2">
        <v>42914</v>
      </c>
      <c r="B1697" s="2">
        <f t="shared" ca="1" si="314"/>
        <v>42894</v>
      </c>
      <c r="C1697" s="5" t="s">
        <v>26869</v>
      </c>
      <c r="D1697">
        <f t="shared" si="315"/>
        <v>4</v>
      </c>
      <c r="E1697" s="7" t="s">
        <v>26862</v>
      </c>
      <c r="F1697">
        <f t="shared" si="325"/>
        <v>3</v>
      </c>
      <c r="G1697" t="s">
        <v>26860</v>
      </c>
      <c r="H1697" t="str">
        <f t="shared" si="316"/>
        <v>NIT</v>
      </c>
      <c r="I1697" t="s">
        <v>26858</v>
      </c>
      <c r="J1697" t="str">
        <f t="shared" si="317"/>
        <v>CC</v>
      </c>
      <c r="K1697" s="2">
        <v>42865</v>
      </c>
      <c r="L1697" s="2">
        <v>42926</v>
      </c>
      <c r="M1697" t="s">
        <v>71</v>
      </c>
      <c r="N1697">
        <f t="shared" si="318"/>
        <v>1</v>
      </c>
      <c r="O1697">
        <f t="shared" ca="1" si="319"/>
        <v>2080</v>
      </c>
      <c r="P1697">
        <f t="shared" ca="1" si="320"/>
        <v>122080</v>
      </c>
      <c r="Q1697" s="12"/>
      <c r="R1697" s="13">
        <f t="shared" si="321"/>
        <v>0</v>
      </c>
      <c r="S1697">
        <f t="shared" ca="1" si="322"/>
        <v>1214</v>
      </c>
      <c r="U1697" s="13">
        <v>0</v>
      </c>
      <c r="V1697" s="13">
        <v>0</v>
      </c>
      <c r="W1697" s="13" t="str">
        <f t="shared" si="323"/>
        <v/>
      </c>
      <c r="X1697" s="15">
        <v>1696</v>
      </c>
      <c r="Y1697" s="15" t="s">
        <v>26882</v>
      </c>
      <c r="Z1697" t="str">
        <f t="shared" si="324"/>
        <v>11001000000000001696</v>
      </c>
    </row>
    <row r="1698" spans="1:26" x14ac:dyDescent="0.2">
      <c r="A1698" s="2">
        <v>42914</v>
      </c>
      <c r="B1698" s="2">
        <f t="shared" ca="1" si="314"/>
        <v>42901</v>
      </c>
      <c r="C1698" s="5" t="s">
        <v>26866</v>
      </c>
      <c r="D1698">
        <f t="shared" si="315"/>
        <v>3</v>
      </c>
      <c r="E1698" s="7" t="s">
        <v>26862</v>
      </c>
      <c r="F1698">
        <f t="shared" si="325"/>
        <v>3</v>
      </c>
      <c r="G1698" t="s">
        <v>26860</v>
      </c>
      <c r="H1698" t="str">
        <f t="shared" si="316"/>
        <v>NIT</v>
      </c>
      <c r="I1698" t="s">
        <v>26858</v>
      </c>
      <c r="J1698" t="str">
        <f t="shared" si="317"/>
        <v>CC</v>
      </c>
      <c r="K1698" s="2">
        <v>42865</v>
      </c>
      <c r="L1698" s="2">
        <v>42926</v>
      </c>
      <c r="M1698" t="s">
        <v>51</v>
      </c>
      <c r="N1698">
        <f t="shared" si="318"/>
        <v>2</v>
      </c>
      <c r="O1698">
        <f t="shared" ca="1" si="319"/>
        <v>2692</v>
      </c>
      <c r="P1698">
        <f t="shared" ca="1" si="320"/>
        <v>122692</v>
      </c>
      <c r="Q1698" s="12"/>
      <c r="R1698" s="13">
        <f t="shared" si="321"/>
        <v>0</v>
      </c>
      <c r="S1698">
        <f t="shared" ca="1" si="322"/>
        <v>1215</v>
      </c>
      <c r="U1698" s="13">
        <v>0</v>
      </c>
      <c r="V1698" s="13">
        <v>0</v>
      </c>
      <c r="W1698" s="13" t="str">
        <f t="shared" si="323"/>
        <v/>
      </c>
      <c r="X1698" s="15">
        <v>1697</v>
      </c>
      <c r="Y1698" s="15" t="s">
        <v>26882</v>
      </c>
      <c r="Z1698" t="str">
        <f t="shared" si="324"/>
        <v>11001000000000001697</v>
      </c>
    </row>
    <row r="1699" spans="1:26" x14ac:dyDescent="0.2">
      <c r="A1699" s="2">
        <v>42913</v>
      </c>
      <c r="B1699" s="2">
        <f t="shared" ca="1" si="314"/>
        <v>42872</v>
      </c>
      <c r="C1699" s="5" t="s">
        <v>26865</v>
      </c>
      <c r="D1699">
        <f t="shared" si="315"/>
        <v>14</v>
      </c>
      <c r="E1699" s="7" t="s">
        <v>26862</v>
      </c>
      <c r="F1699">
        <f t="shared" si="325"/>
        <v>3</v>
      </c>
      <c r="G1699" t="s">
        <v>26858</v>
      </c>
      <c r="H1699" t="str">
        <f t="shared" si="316"/>
        <v>CC</v>
      </c>
      <c r="I1699" t="s">
        <v>26858</v>
      </c>
      <c r="J1699" t="str">
        <f t="shared" si="317"/>
        <v>CC</v>
      </c>
      <c r="K1699" s="2">
        <v>42865</v>
      </c>
      <c r="L1699" s="2">
        <v>42926</v>
      </c>
      <c r="M1699" t="s">
        <v>51</v>
      </c>
      <c r="N1699">
        <f t="shared" si="318"/>
        <v>2</v>
      </c>
      <c r="O1699">
        <f t="shared" ca="1" si="319"/>
        <v>2407</v>
      </c>
      <c r="P1699">
        <f t="shared" ca="1" si="320"/>
        <v>122407</v>
      </c>
      <c r="Q1699" s="11">
        <v>101000140144</v>
      </c>
      <c r="R1699" s="13">
        <f t="shared" ca="1" si="321"/>
        <v>1216</v>
      </c>
      <c r="S1699">
        <f t="shared" ca="1" si="322"/>
        <v>1216</v>
      </c>
      <c r="U1699" s="13">
        <v>1213</v>
      </c>
      <c r="V1699" s="13">
        <v>1213</v>
      </c>
      <c r="W1699" s="13">
        <f t="shared" si="323"/>
        <v>1213</v>
      </c>
      <c r="X1699" s="15">
        <v>1698</v>
      </c>
      <c r="Y1699" s="15" t="s">
        <v>26882</v>
      </c>
      <c r="Z1699" t="str">
        <f t="shared" si="324"/>
        <v>11001000000000001698</v>
      </c>
    </row>
    <row r="1700" spans="1:26" x14ac:dyDescent="0.2">
      <c r="A1700" s="2">
        <v>42914</v>
      </c>
      <c r="B1700" s="2">
        <f t="shared" ca="1" si="314"/>
        <v>42866</v>
      </c>
      <c r="C1700" s="5" t="s">
        <v>26869</v>
      </c>
      <c r="D1700">
        <f t="shared" si="315"/>
        <v>4</v>
      </c>
      <c r="E1700" s="7" t="s">
        <v>26862</v>
      </c>
      <c r="F1700">
        <f t="shared" si="325"/>
        <v>3</v>
      </c>
      <c r="G1700" t="s">
        <v>26858</v>
      </c>
      <c r="H1700" t="str">
        <f t="shared" si="316"/>
        <v>CC</v>
      </c>
      <c r="I1700" t="s">
        <v>26858</v>
      </c>
      <c r="J1700" t="str">
        <f t="shared" si="317"/>
        <v>CC</v>
      </c>
      <c r="K1700" s="2">
        <v>42865</v>
      </c>
      <c r="L1700" s="2">
        <v>42926</v>
      </c>
      <c r="M1700" t="s">
        <v>71</v>
      </c>
      <c r="N1700">
        <f t="shared" si="318"/>
        <v>1</v>
      </c>
      <c r="O1700">
        <f t="shared" ca="1" si="319"/>
        <v>2165</v>
      </c>
      <c r="P1700">
        <f t="shared" ca="1" si="320"/>
        <v>122165</v>
      </c>
      <c r="Q1700" s="12"/>
      <c r="R1700" s="13">
        <f t="shared" si="321"/>
        <v>0</v>
      </c>
      <c r="S1700">
        <f t="shared" ca="1" si="322"/>
        <v>1216</v>
      </c>
      <c r="U1700" s="13">
        <v>0</v>
      </c>
      <c r="V1700" s="13">
        <v>0</v>
      </c>
      <c r="W1700" s="13" t="str">
        <f t="shared" si="323"/>
        <v/>
      </c>
      <c r="X1700" s="15">
        <v>1699</v>
      </c>
      <c r="Y1700" s="15" t="s">
        <v>26882</v>
      </c>
      <c r="Z1700" t="str">
        <f t="shared" si="324"/>
        <v>11001000000000001699</v>
      </c>
    </row>
    <row r="1701" spans="1:26" x14ac:dyDescent="0.2">
      <c r="A1701" s="2">
        <v>42915</v>
      </c>
      <c r="B1701" s="2">
        <f t="shared" ca="1" si="314"/>
        <v>42885</v>
      </c>
      <c r="C1701" s="5" t="s">
        <v>26859</v>
      </c>
      <c r="D1701">
        <f t="shared" si="315"/>
        <v>9</v>
      </c>
      <c r="E1701" s="7" t="s">
        <v>26857</v>
      </c>
      <c r="F1701">
        <f t="shared" si="325"/>
        <v>4</v>
      </c>
      <c r="G1701" t="s">
        <v>26858</v>
      </c>
      <c r="H1701" t="str">
        <f t="shared" si="316"/>
        <v>CC</v>
      </c>
      <c r="I1701" t="s">
        <v>26858</v>
      </c>
      <c r="J1701" t="str">
        <f t="shared" si="317"/>
        <v>CC</v>
      </c>
      <c r="K1701" s="2">
        <v>42865</v>
      </c>
      <c r="L1701" s="2">
        <v>42926</v>
      </c>
      <c r="M1701" t="s">
        <v>71</v>
      </c>
      <c r="N1701">
        <f t="shared" si="318"/>
        <v>1</v>
      </c>
      <c r="O1701">
        <f t="shared" ca="1" si="319"/>
        <v>2678</v>
      </c>
      <c r="P1701">
        <f t="shared" ca="1" si="320"/>
        <v>122678</v>
      </c>
      <c r="Q1701" s="12"/>
      <c r="R1701" s="13">
        <f t="shared" si="321"/>
        <v>0</v>
      </c>
      <c r="S1701">
        <f t="shared" ca="1" si="322"/>
        <v>1216</v>
      </c>
      <c r="U1701" s="13">
        <v>0</v>
      </c>
      <c r="V1701" s="13">
        <v>0</v>
      </c>
      <c r="W1701" s="13" t="str">
        <f t="shared" si="323"/>
        <v/>
      </c>
      <c r="X1701" s="15">
        <v>1700</v>
      </c>
      <c r="Y1701" s="15" t="s">
        <v>26882</v>
      </c>
      <c r="Z1701" t="str">
        <f t="shared" si="324"/>
        <v>11001000000000001700</v>
      </c>
    </row>
    <row r="1702" spans="1:26" x14ac:dyDescent="0.2">
      <c r="A1702" s="2">
        <v>42913</v>
      </c>
      <c r="B1702" s="2">
        <f t="shared" ca="1" si="314"/>
        <v>42908</v>
      </c>
      <c r="C1702" s="5" t="s">
        <v>26867</v>
      </c>
      <c r="D1702">
        <f t="shared" si="315"/>
        <v>6</v>
      </c>
      <c r="E1702" s="7" t="s">
        <v>26862</v>
      </c>
      <c r="F1702">
        <f t="shared" si="325"/>
        <v>3</v>
      </c>
      <c r="G1702" t="s">
        <v>26860</v>
      </c>
      <c r="H1702" t="str">
        <f t="shared" si="316"/>
        <v>NIT</v>
      </c>
      <c r="I1702" t="s">
        <v>26858</v>
      </c>
      <c r="J1702" t="str">
        <f t="shared" si="317"/>
        <v>CC</v>
      </c>
      <c r="K1702" s="2">
        <v>42865</v>
      </c>
      <c r="L1702" s="2">
        <v>42926</v>
      </c>
      <c r="M1702" t="s">
        <v>51</v>
      </c>
      <c r="N1702">
        <f t="shared" si="318"/>
        <v>2</v>
      </c>
      <c r="O1702">
        <f t="shared" ca="1" si="319"/>
        <v>2232</v>
      </c>
      <c r="P1702">
        <f t="shared" ca="1" si="320"/>
        <v>122232</v>
      </c>
      <c r="Q1702" s="12"/>
      <c r="R1702" s="13">
        <f t="shared" si="321"/>
        <v>0</v>
      </c>
      <c r="S1702">
        <f t="shared" ca="1" si="322"/>
        <v>1213</v>
      </c>
      <c r="U1702" s="13">
        <v>0</v>
      </c>
      <c r="V1702" s="13">
        <v>0</v>
      </c>
      <c r="W1702" s="13" t="str">
        <f t="shared" si="323"/>
        <v/>
      </c>
      <c r="X1702" s="15">
        <v>1701</v>
      </c>
      <c r="Y1702" s="15" t="s">
        <v>26882</v>
      </c>
      <c r="Z1702" t="str">
        <f t="shared" si="324"/>
        <v>11001000000000001701</v>
      </c>
    </row>
    <row r="1703" spans="1:26" x14ac:dyDescent="0.2">
      <c r="A1703" s="2">
        <v>42915</v>
      </c>
      <c r="B1703" s="2">
        <f t="shared" ca="1" si="314"/>
        <v>42881</v>
      </c>
      <c r="C1703" s="5" t="s">
        <v>26861</v>
      </c>
      <c r="D1703">
        <f t="shared" si="315"/>
        <v>5</v>
      </c>
      <c r="E1703" s="7" t="s">
        <v>26862</v>
      </c>
      <c r="F1703">
        <f t="shared" si="325"/>
        <v>3</v>
      </c>
      <c r="G1703" t="s">
        <v>26860</v>
      </c>
      <c r="H1703" t="str">
        <f t="shared" si="316"/>
        <v>NIT</v>
      </c>
      <c r="I1703" t="s">
        <v>26858</v>
      </c>
      <c r="J1703" t="str">
        <f t="shared" si="317"/>
        <v>CC</v>
      </c>
      <c r="K1703" s="2">
        <v>42865</v>
      </c>
      <c r="L1703" s="2">
        <v>42926</v>
      </c>
      <c r="M1703" t="s">
        <v>51</v>
      </c>
      <c r="N1703">
        <f t="shared" si="318"/>
        <v>2</v>
      </c>
      <c r="O1703">
        <f t="shared" ca="1" si="319"/>
        <v>2322</v>
      </c>
      <c r="P1703">
        <f t="shared" ca="1" si="320"/>
        <v>122322</v>
      </c>
      <c r="Q1703" s="12"/>
      <c r="R1703" s="13">
        <f t="shared" si="321"/>
        <v>0</v>
      </c>
      <c r="S1703">
        <f t="shared" ca="1" si="322"/>
        <v>1214</v>
      </c>
      <c r="U1703" s="13">
        <v>0</v>
      </c>
      <c r="V1703" s="13">
        <v>0</v>
      </c>
      <c r="W1703" s="13" t="str">
        <f t="shared" si="323"/>
        <v/>
      </c>
      <c r="X1703" s="15">
        <v>1702</v>
      </c>
      <c r="Y1703" s="15" t="s">
        <v>26882</v>
      </c>
      <c r="Z1703" t="str">
        <f t="shared" si="324"/>
        <v>11001000000000001702</v>
      </c>
    </row>
    <row r="1704" spans="1:26" x14ac:dyDescent="0.2">
      <c r="A1704" s="2">
        <v>42915</v>
      </c>
      <c r="B1704" s="2">
        <f t="shared" ca="1" si="314"/>
        <v>42916</v>
      </c>
      <c r="C1704" s="5" t="s">
        <v>26859</v>
      </c>
      <c r="D1704">
        <f t="shared" si="315"/>
        <v>9</v>
      </c>
      <c r="E1704" s="7" t="s">
        <v>26857</v>
      </c>
      <c r="F1704">
        <f t="shared" si="325"/>
        <v>4</v>
      </c>
      <c r="G1704" t="s">
        <v>26858</v>
      </c>
      <c r="H1704" t="str">
        <f t="shared" si="316"/>
        <v>CC</v>
      </c>
      <c r="I1704" t="s">
        <v>26858</v>
      </c>
      <c r="J1704" t="str">
        <f t="shared" si="317"/>
        <v>CC</v>
      </c>
      <c r="K1704" s="2">
        <v>42865</v>
      </c>
      <c r="L1704" s="2">
        <v>42926</v>
      </c>
      <c r="M1704" t="s">
        <v>71</v>
      </c>
      <c r="N1704">
        <f t="shared" si="318"/>
        <v>1</v>
      </c>
      <c r="O1704">
        <f t="shared" ca="1" si="319"/>
        <v>2273</v>
      </c>
      <c r="P1704">
        <f t="shared" ca="1" si="320"/>
        <v>122273</v>
      </c>
      <c r="Q1704" s="12"/>
      <c r="R1704" s="13">
        <f t="shared" si="321"/>
        <v>0</v>
      </c>
      <c r="S1704">
        <f t="shared" ca="1" si="322"/>
        <v>1213</v>
      </c>
      <c r="U1704" s="13">
        <v>0</v>
      </c>
      <c r="V1704" s="13">
        <v>0</v>
      </c>
      <c r="W1704" s="13" t="str">
        <f t="shared" si="323"/>
        <v/>
      </c>
      <c r="X1704" s="15">
        <v>1703</v>
      </c>
      <c r="Y1704" s="15" t="s">
        <v>26882</v>
      </c>
      <c r="Z1704" t="str">
        <f t="shared" si="324"/>
        <v>11001000000000001703</v>
      </c>
    </row>
    <row r="1705" spans="1:26" x14ac:dyDescent="0.2">
      <c r="A1705" s="2">
        <v>42913</v>
      </c>
      <c r="B1705" s="2">
        <f t="shared" ca="1" si="314"/>
        <v>42897</v>
      </c>
      <c r="C1705" s="5" t="s">
        <v>26865</v>
      </c>
      <c r="D1705">
        <f t="shared" si="315"/>
        <v>14</v>
      </c>
      <c r="E1705" s="7" t="s">
        <v>26862</v>
      </c>
      <c r="F1705">
        <f t="shared" si="325"/>
        <v>3</v>
      </c>
      <c r="G1705" t="s">
        <v>26860</v>
      </c>
      <c r="H1705" t="str">
        <f t="shared" si="316"/>
        <v>NIT</v>
      </c>
      <c r="I1705" t="s">
        <v>26858</v>
      </c>
      <c r="J1705" t="str">
        <f t="shared" si="317"/>
        <v>CC</v>
      </c>
      <c r="K1705" s="2">
        <v>42865</v>
      </c>
      <c r="L1705" s="2">
        <v>42926</v>
      </c>
      <c r="M1705" t="s">
        <v>71</v>
      </c>
      <c r="N1705">
        <f t="shared" si="318"/>
        <v>1</v>
      </c>
      <c r="O1705">
        <f t="shared" ca="1" si="319"/>
        <v>2189</v>
      </c>
      <c r="P1705">
        <f t="shared" ca="1" si="320"/>
        <v>122189</v>
      </c>
      <c r="Q1705" s="12"/>
      <c r="R1705" s="13">
        <f t="shared" si="321"/>
        <v>0</v>
      </c>
      <c r="S1705">
        <f t="shared" ca="1" si="322"/>
        <v>1215</v>
      </c>
      <c r="U1705" s="13">
        <v>0</v>
      </c>
      <c r="V1705" s="13">
        <v>0</v>
      </c>
      <c r="W1705" s="13" t="str">
        <f t="shared" si="323"/>
        <v/>
      </c>
      <c r="X1705" s="15">
        <v>1704</v>
      </c>
      <c r="Y1705" s="15" t="s">
        <v>26882</v>
      </c>
      <c r="Z1705" t="str">
        <f t="shared" si="324"/>
        <v>11001000000000001704</v>
      </c>
    </row>
    <row r="1706" spans="1:26" x14ac:dyDescent="0.2">
      <c r="A1706" s="2">
        <v>42914</v>
      </c>
      <c r="B1706" s="2">
        <f t="shared" ca="1" si="314"/>
        <v>42871</v>
      </c>
      <c r="C1706" s="5" t="s">
        <v>26861</v>
      </c>
      <c r="D1706">
        <f t="shared" si="315"/>
        <v>5</v>
      </c>
      <c r="E1706" s="7" t="s">
        <v>26862</v>
      </c>
      <c r="F1706">
        <f t="shared" si="325"/>
        <v>3</v>
      </c>
      <c r="G1706" t="s">
        <v>26858</v>
      </c>
      <c r="H1706" t="str">
        <f t="shared" si="316"/>
        <v>CC</v>
      </c>
      <c r="I1706" t="s">
        <v>26858</v>
      </c>
      <c r="J1706" t="str">
        <f t="shared" si="317"/>
        <v>CC</v>
      </c>
      <c r="K1706" s="2">
        <v>42865</v>
      </c>
      <c r="L1706" s="2">
        <v>42926</v>
      </c>
      <c r="M1706" t="s">
        <v>71</v>
      </c>
      <c r="N1706">
        <f t="shared" si="318"/>
        <v>1</v>
      </c>
      <c r="O1706">
        <f t="shared" ca="1" si="319"/>
        <v>2347</v>
      </c>
      <c r="P1706">
        <f t="shared" ca="1" si="320"/>
        <v>122347</v>
      </c>
      <c r="Q1706" s="11">
        <v>101000135921</v>
      </c>
      <c r="R1706" s="13">
        <f t="shared" ca="1" si="321"/>
        <v>1213</v>
      </c>
      <c r="S1706">
        <f t="shared" ca="1" si="322"/>
        <v>1213</v>
      </c>
      <c r="U1706" s="13">
        <v>1214</v>
      </c>
      <c r="V1706" s="13">
        <v>1214</v>
      </c>
      <c r="W1706" s="13">
        <f t="shared" si="323"/>
        <v>1214</v>
      </c>
      <c r="X1706" s="15">
        <v>1705</v>
      </c>
      <c r="Y1706" s="15" t="s">
        <v>26882</v>
      </c>
      <c r="Z1706" t="str">
        <f t="shared" si="324"/>
        <v>11001000000000001705</v>
      </c>
    </row>
    <row r="1707" spans="1:26" x14ac:dyDescent="0.2">
      <c r="A1707" s="2">
        <v>42915</v>
      </c>
      <c r="B1707" s="2">
        <f t="shared" ca="1" si="314"/>
        <v>42875</v>
      </c>
      <c r="C1707" s="5" t="s">
        <v>26866</v>
      </c>
      <c r="D1707">
        <f t="shared" si="315"/>
        <v>3</v>
      </c>
      <c r="E1707" s="7" t="s">
        <v>26862</v>
      </c>
      <c r="F1707">
        <f t="shared" si="325"/>
        <v>3</v>
      </c>
      <c r="G1707" t="s">
        <v>26858</v>
      </c>
      <c r="H1707" t="str">
        <f t="shared" si="316"/>
        <v>CC</v>
      </c>
      <c r="I1707" t="s">
        <v>26858</v>
      </c>
      <c r="J1707" t="str">
        <f t="shared" si="317"/>
        <v>CC</v>
      </c>
      <c r="K1707" s="2">
        <v>42865</v>
      </c>
      <c r="L1707" s="2">
        <v>42926</v>
      </c>
      <c r="M1707" t="s">
        <v>51</v>
      </c>
      <c r="N1707">
        <f t="shared" si="318"/>
        <v>2</v>
      </c>
      <c r="O1707">
        <f t="shared" ca="1" si="319"/>
        <v>2035</v>
      </c>
      <c r="P1707">
        <f t="shared" ca="1" si="320"/>
        <v>122035</v>
      </c>
      <c r="Q1707" s="11">
        <v>101000125790</v>
      </c>
      <c r="R1707" s="13">
        <f t="shared" ca="1" si="321"/>
        <v>1216</v>
      </c>
      <c r="S1707">
        <f t="shared" ca="1" si="322"/>
        <v>1216</v>
      </c>
      <c r="U1707" s="13">
        <v>1213</v>
      </c>
      <c r="V1707" s="13">
        <v>1213</v>
      </c>
      <c r="W1707" s="13">
        <f t="shared" si="323"/>
        <v>1213</v>
      </c>
      <c r="X1707" s="15">
        <v>1706</v>
      </c>
      <c r="Y1707" s="15" t="s">
        <v>26882</v>
      </c>
      <c r="Z1707" t="str">
        <f t="shared" si="324"/>
        <v>11001000000000001706</v>
      </c>
    </row>
    <row r="1708" spans="1:26" x14ac:dyDescent="0.2">
      <c r="A1708" s="2">
        <v>42914</v>
      </c>
      <c r="B1708" s="2">
        <f t="shared" ca="1" si="314"/>
        <v>42878</v>
      </c>
      <c r="C1708" s="5" t="s">
        <v>26861</v>
      </c>
      <c r="D1708">
        <f t="shared" si="315"/>
        <v>5</v>
      </c>
      <c r="E1708" s="7" t="s">
        <v>26862</v>
      </c>
      <c r="F1708">
        <f t="shared" si="325"/>
        <v>3</v>
      </c>
      <c r="G1708" t="s">
        <v>26860</v>
      </c>
      <c r="H1708" t="str">
        <f t="shared" si="316"/>
        <v>NIT</v>
      </c>
      <c r="I1708" t="s">
        <v>26872</v>
      </c>
      <c r="J1708" t="str">
        <f t="shared" si="317"/>
        <v>TI</v>
      </c>
      <c r="K1708" s="2">
        <v>42865</v>
      </c>
      <c r="L1708" s="2">
        <v>42926</v>
      </c>
      <c r="M1708" t="s">
        <v>71</v>
      </c>
      <c r="N1708">
        <f t="shared" si="318"/>
        <v>1</v>
      </c>
      <c r="O1708">
        <f t="shared" ca="1" si="319"/>
        <v>2249</v>
      </c>
      <c r="P1708">
        <f t="shared" ca="1" si="320"/>
        <v>122249</v>
      </c>
      <c r="Q1708" s="12"/>
      <c r="R1708" s="13">
        <f t="shared" si="321"/>
        <v>0</v>
      </c>
      <c r="S1708">
        <f t="shared" ca="1" si="322"/>
        <v>1213</v>
      </c>
      <c r="U1708" s="13">
        <v>0</v>
      </c>
      <c r="V1708" s="13">
        <v>0</v>
      </c>
      <c r="W1708" s="13" t="str">
        <f t="shared" si="323"/>
        <v/>
      </c>
      <c r="X1708" s="15">
        <v>1707</v>
      </c>
      <c r="Y1708" s="15" t="s">
        <v>26882</v>
      </c>
      <c r="Z1708" t="str">
        <f t="shared" si="324"/>
        <v>11001000000000001707</v>
      </c>
    </row>
    <row r="1709" spans="1:26" x14ac:dyDescent="0.2">
      <c r="A1709" s="2">
        <v>42915</v>
      </c>
      <c r="B1709" s="2">
        <f t="shared" ca="1" si="314"/>
        <v>42899</v>
      </c>
      <c r="C1709" s="5" t="s">
        <v>26864</v>
      </c>
      <c r="D1709">
        <f t="shared" si="315"/>
        <v>11</v>
      </c>
      <c r="E1709" s="7" t="s">
        <v>26862</v>
      </c>
      <c r="F1709">
        <f t="shared" si="325"/>
        <v>3</v>
      </c>
      <c r="G1709" t="s">
        <v>26858</v>
      </c>
      <c r="H1709" t="str">
        <f t="shared" si="316"/>
        <v>CC</v>
      </c>
      <c r="I1709" t="s">
        <v>26858</v>
      </c>
      <c r="J1709" t="str">
        <f t="shared" si="317"/>
        <v>CC</v>
      </c>
      <c r="K1709" s="2">
        <v>42865</v>
      </c>
      <c r="L1709" s="2">
        <v>42926</v>
      </c>
      <c r="M1709" t="s">
        <v>51</v>
      </c>
      <c r="N1709">
        <f t="shared" si="318"/>
        <v>2</v>
      </c>
      <c r="O1709">
        <f t="shared" ca="1" si="319"/>
        <v>2029</v>
      </c>
      <c r="P1709">
        <f t="shared" ca="1" si="320"/>
        <v>122029</v>
      </c>
      <c r="Q1709" s="12"/>
      <c r="R1709" s="13">
        <f t="shared" si="321"/>
        <v>0</v>
      </c>
      <c r="S1709">
        <f t="shared" ca="1" si="322"/>
        <v>1214</v>
      </c>
      <c r="U1709" s="13">
        <v>0</v>
      </c>
      <c r="V1709" s="13">
        <v>0</v>
      </c>
      <c r="W1709" s="13" t="str">
        <f t="shared" si="323"/>
        <v/>
      </c>
      <c r="X1709" s="15">
        <v>1708</v>
      </c>
      <c r="Y1709" s="15" t="s">
        <v>26882</v>
      </c>
      <c r="Z1709" t="str">
        <f t="shared" si="324"/>
        <v>11001000000000001708</v>
      </c>
    </row>
    <row r="1710" spans="1:26" x14ac:dyDescent="0.2">
      <c r="A1710" s="2">
        <v>42914</v>
      </c>
      <c r="B1710" s="2">
        <f t="shared" ca="1" si="314"/>
        <v>42920</v>
      </c>
      <c r="C1710" s="5" t="s">
        <v>26856</v>
      </c>
      <c r="D1710">
        <f t="shared" si="315"/>
        <v>7</v>
      </c>
      <c r="E1710" s="7" t="s">
        <v>26857</v>
      </c>
      <c r="F1710">
        <f t="shared" si="325"/>
        <v>4</v>
      </c>
      <c r="G1710" t="s">
        <v>26860</v>
      </c>
      <c r="H1710" t="str">
        <f t="shared" si="316"/>
        <v>NIT</v>
      </c>
      <c r="I1710" t="s">
        <v>26858</v>
      </c>
      <c r="J1710" t="str">
        <f t="shared" si="317"/>
        <v>CC</v>
      </c>
      <c r="K1710" s="2">
        <v>42865</v>
      </c>
      <c r="L1710" s="2">
        <v>42926</v>
      </c>
      <c r="M1710" t="s">
        <v>71</v>
      </c>
      <c r="N1710">
        <f t="shared" si="318"/>
        <v>1</v>
      </c>
      <c r="O1710">
        <f t="shared" ca="1" si="319"/>
        <v>2508</v>
      </c>
      <c r="P1710">
        <f t="shared" ca="1" si="320"/>
        <v>122508</v>
      </c>
      <c r="Q1710" s="12"/>
      <c r="R1710" s="13">
        <f t="shared" si="321"/>
        <v>0</v>
      </c>
      <c r="S1710">
        <f t="shared" ca="1" si="322"/>
        <v>1215</v>
      </c>
      <c r="U1710" s="13">
        <v>0</v>
      </c>
      <c r="V1710" s="13">
        <v>0</v>
      </c>
      <c r="W1710" s="13" t="str">
        <f t="shared" si="323"/>
        <v/>
      </c>
      <c r="X1710" s="15">
        <v>1709</v>
      </c>
      <c r="Y1710" s="15" t="s">
        <v>26882</v>
      </c>
      <c r="Z1710" t="str">
        <f t="shared" si="324"/>
        <v>11001000000000001709</v>
      </c>
    </row>
    <row r="1711" spans="1:26" x14ac:dyDescent="0.2">
      <c r="A1711" s="2">
        <v>42914</v>
      </c>
      <c r="B1711" s="2">
        <f t="shared" ca="1" si="314"/>
        <v>42907</v>
      </c>
      <c r="C1711" s="5" t="s">
        <v>26864</v>
      </c>
      <c r="D1711">
        <f t="shared" si="315"/>
        <v>11</v>
      </c>
      <c r="E1711" s="7" t="s">
        <v>26862</v>
      </c>
      <c r="F1711">
        <f t="shared" si="325"/>
        <v>3</v>
      </c>
      <c r="G1711" t="s">
        <v>26858</v>
      </c>
      <c r="H1711" t="str">
        <f t="shared" si="316"/>
        <v>CC</v>
      </c>
      <c r="I1711" t="s">
        <v>26858</v>
      </c>
      <c r="J1711" t="str">
        <f t="shared" si="317"/>
        <v>CC</v>
      </c>
      <c r="K1711" s="2">
        <v>42865</v>
      </c>
      <c r="L1711" s="2">
        <v>42926</v>
      </c>
      <c r="M1711" t="s">
        <v>51</v>
      </c>
      <c r="N1711">
        <f t="shared" si="318"/>
        <v>2</v>
      </c>
      <c r="O1711">
        <f t="shared" ca="1" si="319"/>
        <v>2440</v>
      </c>
      <c r="P1711">
        <f t="shared" ca="1" si="320"/>
        <v>122440</v>
      </c>
      <c r="Q1711" s="12"/>
      <c r="R1711" s="13">
        <f t="shared" si="321"/>
        <v>0</v>
      </c>
      <c r="S1711">
        <f t="shared" ca="1" si="322"/>
        <v>1213</v>
      </c>
      <c r="U1711" s="13">
        <v>0</v>
      </c>
      <c r="V1711" s="13">
        <v>0</v>
      </c>
      <c r="W1711" s="13" t="str">
        <f t="shared" si="323"/>
        <v/>
      </c>
      <c r="X1711" s="15">
        <v>1710</v>
      </c>
      <c r="Y1711" s="15" t="s">
        <v>26882</v>
      </c>
      <c r="Z1711" t="str">
        <f t="shared" si="324"/>
        <v>11001000000000001710</v>
      </c>
    </row>
    <row r="1712" spans="1:26" x14ac:dyDescent="0.2">
      <c r="A1712" s="2">
        <v>42913</v>
      </c>
      <c r="B1712" s="2">
        <f t="shared" ca="1" si="314"/>
        <v>42883</v>
      </c>
      <c r="C1712" s="5" t="s">
        <v>26864</v>
      </c>
      <c r="D1712">
        <f t="shared" si="315"/>
        <v>11</v>
      </c>
      <c r="E1712" s="7" t="s">
        <v>26862</v>
      </c>
      <c r="F1712">
        <f t="shared" si="325"/>
        <v>3</v>
      </c>
      <c r="G1712" t="s">
        <v>26858</v>
      </c>
      <c r="H1712" t="str">
        <f t="shared" si="316"/>
        <v>CC</v>
      </c>
      <c r="I1712" t="s">
        <v>26858</v>
      </c>
      <c r="J1712" t="str">
        <f t="shared" si="317"/>
        <v>CC</v>
      </c>
      <c r="K1712" s="2">
        <v>42865</v>
      </c>
      <c r="L1712" s="2">
        <v>42926</v>
      </c>
      <c r="M1712" t="s">
        <v>71</v>
      </c>
      <c r="N1712">
        <f t="shared" si="318"/>
        <v>1</v>
      </c>
      <c r="O1712">
        <f t="shared" ca="1" si="319"/>
        <v>2647</v>
      </c>
      <c r="P1712">
        <f t="shared" ca="1" si="320"/>
        <v>122647</v>
      </c>
      <c r="Q1712" s="12"/>
      <c r="R1712" s="13">
        <f t="shared" si="321"/>
        <v>0</v>
      </c>
      <c r="S1712">
        <f t="shared" ca="1" si="322"/>
        <v>1215</v>
      </c>
      <c r="U1712" s="13">
        <v>0</v>
      </c>
      <c r="V1712" s="13">
        <v>0</v>
      </c>
      <c r="W1712" s="13" t="str">
        <f t="shared" si="323"/>
        <v/>
      </c>
      <c r="X1712" s="15">
        <v>1711</v>
      </c>
      <c r="Y1712" s="15" t="s">
        <v>26882</v>
      </c>
      <c r="Z1712" t="str">
        <f t="shared" si="324"/>
        <v>11001000000000001711</v>
      </c>
    </row>
    <row r="1713" spans="1:26" x14ac:dyDescent="0.2">
      <c r="A1713" s="2">
        <v>42913</v>
      </c>
      <c r="B1713" s="2">
        <f t="shared" ca="1" si="314"/>
        <v>42919</v>
      </c>
      <c r="C1713" s="5" t="s">
        <v>26866</v>
      </c>
      <c r="D1713">
        <f t="shared" si="315"/>
        <v>3</v>
      </c>
      <c r="E1713" s="7" t="s">
        <v>26862</v>
      </c>
      <c r="F1713">
        <f t="shared" si="325"/>
        <v>3</v>
      </c>
      <c r="G1713" t="s">
        <v>26858</v>
      </c>
      <c r="H1713" t="str">
        <f t="shared" si="316"/>
        <v>CC</v>
      </c>
      <c r="I1713" t="s">
        <v>26858</v>
      </c>
      <c r="J1713" t="str">
        <f t="shared" si="317"/>
        <v>CC</v>
      </c>
      <c r="K1713" s="2">
        <v>42865</v>
      </c>
      <c r="L1713" s="2">
        <v>42926</v>
      </c>
      <c r="M1713" t="s">
        <v>71</v>
      </c>
      <c r="N1713">
        <f t="shared" si="318"/>
        <v>1</v>
      </c>
      <c r="O1713">
        <f t="shared" ca="1" si="319"/>
        <v>2567</v>
      </c>
      <c r="P1713">
        <f t="shared" ca="1" si="320"/>
        <v>122567</v>
      </c>
      <c r="Q1713" s="12"/>
      <c r="R1713" s="13">
        <f t="shared" si="321"/>
        <v>0</v>
      </c>
      <c r="S1713">
        <f t="shared" ca="1" si="322"/>
        <v>1216</v>
      </c>
      <c r="U1713" s="13">
        <v>0</v>
      </c>
      <c r="V1713" s="13">
        <v>0</v>
      </c>
      <c r="W1713" s="13" t="str">
        <f t="shared" si="323"/>
        <v/>
      </c>
      <c r="X1713" s="15">
        <v>1712</v>
      </c>
      <c r="Y1713" s="15" t="s">
        <v>26882</v>
      </c>
      <c r="Z1713" t="str">
        <f t="shared" si="324"/>
        <v>11001000000000001712</v>
      </c>
    </row>
    <row r="1714" spans="1:26" x14ac:dyDescent="0.2">
      <c r="A1714" s="2">
        <v>42914</v>
      </c>
      <c r="B1714" s="2">
        <f t="shared" ca="1" si="314"/>
        <v>42915</v>
      </c>
      <c r="C1714" s="5" t="s">
        <v>26861</v>
      </c>
      <c r="D1714">
        <f t="shared" si="315"/>
        <v>5</v>
      </c>
      <c r="E1714" s="7" t="s">
        <v>26862</v>
      </c>
      <c r="F1714">
        <f t="shared" si="325"/>
        <v>3</v>
      </c>
      <c r="G1714" t="s">
        <v>26858</v>
      </c>
      <c r="H1714" t="str">
        <f t="shared" si="316"/>
        <v>CC</v>
      </c>
      <c r="I1714" t="s">
        <v>26858</v>
      </c>
      <c r="J1714" t="str">
        <f t="shared" si="317"/>
        <v>CC</v>
      </c>
      <c r="K1714" s="2">
        <v>42865</v>
      </c>
      <c r="L1714" s="2">
        <v>42926</v>
      </c>
      <c r="M1714" t="s">
        <v>71</v>
      </c>
      <c r="N1714">
        <f t="shared" si="318"/>
        <v>1</v>
      </c>
      <c r="O1714">
        <f t="shared" ca="1" si="319"/>
        <v>2211</v>
      </c>
      <c r="P1714">
        <f t="shared" ca="1" si="320"/>
        <v>122211</v>
      </c>
      <c r="Q1714" s="11">
        <v>101000145352</v>
      </c>
      <c r="R1714" s="13">
        <f t="shared" ca="1" si="321"/>
        <v>1213</v>
      </c>
      <c r="S1714">
        <f t="shared" ca="1" si="322"/>
        <v>1213</v>
      </c>
      <c r="U1714" s="13">
        <v>1215</v>
      </c>
      <c r="V1714" s="13">
        <v>1215</v>
      </c>
      <c r="W1714" s="13">
        <f t="shared" si="323"/>
        <v>1215</v>
      </c>
      <c r="X1714" s="15">
        <v>1713</v>
      </c>
      <c r="Y1714" s="15" t="s">
        <v>26882</v>
      </c>
      <c r="Z1714" t="str">
        <f t="shared" si="324"/>
        <v>11001000000000001713</v>
      </c>
    </row>
    <row r="1715" spans="1:26" x14ac:dyDescent="0.2">
      <c r="A1715" s="2">
        <v>42913</v>
      </c>
      <c r="B1715" s="2">
        <f t="shared" ca="1" si="314"/>
        <v>42867</v>
      </c>
      <c r="C1715" s="5" t="s">
        <v>26866</v>
      </c>
      <c r="D1715">
        <f t="shared" si="315"/>
        <v>3</v>
      </c>
      <c r="E1715" s="7" t="s">
        <v>26871</v>
      </c>
      <c r="F1715" t="str">
        <f t="shared" si="325"/>
        <v>1</v>
      </c>
      <c r="G1715" t="s">
        <v>26858</v>
      </c>
      <c r="H1715" t="str">
        <f t="shared" si="316"/>
        <v>CC</v>
      </c>
      <c r="I1715" t="s">
        <v>26858</v>
      </c>
      <c r="J1715" t="str">
        <f t="shared" si="317"/>
        <v>CC</v>
      </c>
      <c r="K1715" s="2">
        <v>42865</v>
      </c>
      <c r="L1715" s="2">
        <v>42926</v>
      </c>
      <c r="M1715" t="s">
        <v>51</v>
      </c>
      <c r="N1715">
        <f t="shared" si="318"/>
        <v>2</v>
      </c>
      <c r="O1715">
        <f t="shared" ca="1" si="319"/>
        <v>2694</v>
      </c>
      <c r="P1715">
        <f t="shared" ca="1" si="320"/>
        <v>122694</v>
      </c>
      <c r="Q1715" s="12"/>
      <c r="R1715" s="13">
        <f t="shared" si="321"/>
        <v>0</v>
      </c>
      <c r="S1715">
        <f t="shared" ca="1" si="322"/>
        <v>1215</v>
      </c>
      <c r="U1715" s="13">
        <v>0</v>
      </c>
      <c r="V1715" s="13">
        <v>0</v>
      </c>
      <c r="W1715" s="13" t="str">
        <f t="shared" si="323"/>
        <v/>
      </c>
      <c r="X1715" s="15">
        <v>1714</v>
      </c>
      <c r="Y1715" s="15" t="s">
        <v>26882</v>
      </c>
      <c r="Z1715" t="str">
        <f t="shared" si="324"/>
        <v>11001000000000001714</v>
      </c>
    </row>
    <row r="1716" spans="1:26" x14ac:dyDescent="0.2">
      <c r="A1716" s="2">
        <v>42915</v>
      </c>
      <c r="B1716" s="2">
        <f t="shared" ca="1" si="314"/>
        <v>42923</v>
      </c>
      <c r="C1716" s="5" t="s">
        <v>26861</v>
      </c>
      <c r="D1716">
        <f t="shared" si="315"/>
        <v>5</v>
      </c>
      <c r="E1716" s="7" t="s">
        <v>26862</v>
      </c>
      <c r="F1716">
        <f t="shared" si="325"/>
        <v>3</v>
      </c>
      <c r="G1716" t="s">
        <v>26858</v>
      </c>
      <c r="H1716" t="str">
        <f t="shared" si="316"/>
        <v>CC</v>
      </c>
      <c r="I1716" t="s">
        <v>26858</v>
      </c>
      <c r="J1716" t="str">
        <f t="shared" si="317"/>
        <v>CC</v>
      </c>
      <c r="K1716" s="2">
        <v>42865</v>
      </c>
      <c r="L1716" s="2">
        <v>42926</v>
      </c>
      <c r="M1716" t="s">
        <v>51</v>
      </c>
      <c r="N1716">
        <f t="shared" si="318"/>
        <v>2</v>
      </c>
      <c r="O1716">
        <f t="shared" ca="1" si="319"/>
        <v>2903</v>
      </c>
      <c r="P1716">
        <f t="shared" ca="1" si="320"/>
        <v>122903</v>
      </c>
      <c r="Q1716" s="11">
        <v>101000155572</v>
      </c>
      <c r="R1716" s="13">
        <f t="shared" ca="1" si="321"/>
        <v>1215</v>
      </c>
      <c r="S1716">
        <f t="shared" ca="1" si="322"/>
        <v>1215</v>
      </c>
      <c r="U1716" s="13">
        <v>1216</v>
      </c>
      <c r="V1716" s="13">
        <v>1216</v>
      </c>
      <c r="W1716" s="13">
        <f t="shared" si="323"/>
        <v>1216</v>
      </c>
      <c r="X1716" s="15">
        <v>1715</v>
      </c>
      <c r="Y1716" s="15" t="s">
        <v>26882</v>
      </c>
      <c r="Z1716" t="str">
        <f t="shared" si="324"/>
        <v>11001000000000001715</v>
      </c>
    </row>
    <row r="1717" spans="1:26" x14ac:dyDescent="0.2">
      <c r="A1717" s="2">
        <v>42913</v>
      </c>
      <c r="B1717" s="2">
        <f t="shared" ca="1" si="314"/>
        <v>42885</v>
      </c>
      <c r="C1717" s="5" t="s">
        <v>26865</v>
      </c>
      <c r="D1717">
        <f t="shared" si="315"/>
        <v>14</v>
      </c>
      <c r="E1717" s="7" t="s">
        <v>26862</v>
      </c>
      <c r="F1717">
        <f t="shared" si="325"/>
        <v>3</v>
      </c>
      <c r="G1717" t="s">
        <v>26860</v>
      </c>
      <c r="H1717" t="str">
        <f t="shared" si="316"/>
        <v>NIT</v>
      </c>
      <c r="I1717" t="s">
        <v>26858</v>
      </c>
      <c r="J1717" t="str">
        <f t="shared" si="317"/>
        <v>CC</v>
      </c>
      <c r="K1717" s="2">
        <v>42865</v>
      </c>
      <c r="L1717" s="2">
        <v>42926</v>
      </c>
      <c r="M1717" t="s">
        <v>51</v>
      </c>
      <c r="N1717">
        <f t="shared" si="318"/>
        <v>2</v>
      </c>
      <c r="O1717">
        <f t="shared" ca="1" si="319"/>
        <v>2970</v>
      </c>
      <c r="P1717">
        <f t="shared" ca="1" si="320"/>
        <v>122970</v>
      </c>
      <c r="Q1717" s="11">
        <v>101000120843</v>
      </c>
      <c r="R1717" s="13">
        <f t="shared" ca="1" si="321"/>
        <v>1214</v>
      </c>
      <c r="S1717">
        <f t="shared" ca="1" si="322"/>
        <v>1214</v>
      </c>
      <c r="U1717" s="13">
        <v>1214</v>
      </c>
      <c r="V1717" s="13">
        <v>1214</v>
      </c>
      <c r="W1717" s="13">
        <f t="shared" si="323"/>
        <v>1214</v>
      </c>
      <c r="X1717" s="15">
        <v>1716</v>
      </c>
      <c r="Y1717" s="15" t="s">
        <v>26882</v>
      </c>
      <c r="Z1717" t="str">
        <f t="shared" si="324"/>
        <v>11001000000000001716</v>
      </c>
    </row>
    <row r="1718" spans="1:26" x14ac:dyDescent="0.2">
      <c r="A1718" s="2">
        <v>42915</v>
      </c>
      <c r="B1718" s="2">
        <f t="shared" ca="1" si="314"/>
        <v>42912</v>
      </c>
      <c r="C1718" s="5" t="s">
        <v>26861</v>
      </c>
      <c r="D1718">
        <f t="shared" si="315"/>
        <v>5</v>
      </c>
      <c r="E1718" s="7" t="s">
        <v>26862</v>
      </c>
      <c r="F1718">
        <f t="shared" si="325"/>
        <v>3</v>
      </c>
      <c r="G1718" t="s">
        <v>26860</v>
      </c>
      <c r="H1718" t="str">
        <f t="shared" si="316"/>
        <v>NIT</v>
      </c>
      <c r="I1718" t="s">
        <v>26858</v>
      </c>
      <c r="J1718" t="str">
        <f t="shared" si="317"/>
        <v>CC</v>
      </c>
      <c r="K1718" s="2">
        <v>42865</v>
      </c>
      <c r="L1718" s="2">
        <v>42926</v>
      </c>
      <c r="M1718" t="s">
        <v>51</v>
      </c>
      <c r="N1718">
        <f t="shared" si="318"/>
        <v>2</v>
      </c>
      <c r="O1718">
        <f t="shared" ca="1" si="319"/>
        <v>2868</v>
      </c>
      <c r="P1718">
        <f t="shared" ca="1" si="320"/>
        <v>122868</v>
      </c>
      <c r="Q1718" s="12"/>
      <c r="R1718" s="13">
        <f t="shared" si="321"/>
        <v>0</v>
      </c>
      <c r="S1718">
        <f t="shared" ca="1" si="322"/>
        <v>1213</v>
      </c>
      <c r="U1718" s="13">
        <v>0</v>
      </c>
      <c r="V1718" s="13">
        <v>0</v>
      </c>
      <c r="W1718" s="13" t="str">
        <f t="shared" si="323"/>
        <v/>
      </c>
      <c r="X1718" s="15">
        <v>1717</v>
      </c>
      <c r="Y1718" s="15" t="s">
        <v>26882</v>
      </c>
      <c r="Z1718" t="str">
        <f t="shared" si="324"/>
        <v>11001000000000001717</v>
      </c>
    </row>
    <row r="1719" spans="1:26" x14ac:dyDescent="0.2">
      <c r="A1719" s="2">
        <v>42915</v>
      </c>
      <c r="B1719" s="2">
        <f t="shared" ca="1" si="314"/>
        <v>42913</v>
      </c>
      <c r="C1719" s="5" t="s">
        <v>26863</v>
      </c>
      <c r="D1719">
        <f t="shared" si="315"/>
        <v>12</v>
      </c>
      <c r="E1719" s="7" t="s">
        <v>26862</v>
      </c>
      <c r="F1719">
        <f t="shared" si="325"/>
        <v>3</v>
      </c>
      <c r="G1719" t="s">
        <v>26858</v>
      </c>
      <c r="H1719" t="str">
        <f t="shared" si="316"/>
        <v>CC</v>
      </c>
      <c r="I1719" t="s">
        <v>26858</v>
      </c>
      <c r="J1719" t="str">
        <f t="shared" si="317"/>
        <v>CC</v>
      </c>
      <c r="K1719" s="2">
        <v>42865</v>
      </c>
      <c r="L1719" s="2">
        <v>42926</v>
      </c>
      <c r="M1719" t="s">
        <v>71</v>
      </c>
      <c r="N1719">
        <f t="shared" si="318"/>
        <v>1</v>
      </c>
      <c r="O1719">
        <f t="shared" ca="1" si="319"/>
        <v>2799</v>
      </c>
      <c r="P1719">
        <f t="shared" ca="1" si="320"/>
        <v>122799</v>
      </c>
      <c r="Q1719" s="12"/>
      <c r="R1719" s="13">
        <f t="shared" si="321"/>
        <v>0</v>
      </c>
      <c r="S1719">
        <f t="shared" ca="1" si="322"/>
        <v>1213</v>
      </c>
      <c r="U1719" s="13">
        <v>0</v>
      </c>
      <c r="V1719" s="13">
        <v>0</v>
      </c>
      <c r="W1719" s="13" t="str">
        <f t="shared" si="323"/>
        <v/>
      </c>
      <c r="X1719" s="15">
        <v>1718</v>
      </c>
      <c r="Y1719" s="15" t="s">
        <v>26882</v>
      </c>
      <c r="Z1719" t="str">
        <f t="shared" si="324"/>
        <v>11001000000000001718</v>
      </c>
    </row>
    <row r="1720" spans="1:26" x14ac:dyDescent="0.2">
      <c r="A1720" s="2">
        <v>42913</v>
      </c>
      <c r="B1720" s="2">
        <f t="shared" ca="1" si="314"/>
        <v>42869</v>
      </c>
      <c r="C1720" s="5" t="s">
        <v>26865</v>
      </c>
      <c r="D1720">
        <f t="shared" si="315"/>
        <v>14</v>
      </c>
      <c r="E1720" s="7" t="s">
        <v>26862</v>
      </c>
      <c r="F1720">
        <f t="shared" si="325"/>
        <v>3</v>
      </c>
      <c r="G1720" t="s">
        <v>26860</v>
      </c>
      <c r="H1720" t="str">
        <f t="shared" si="316"/>
        <v>NIT</v>
      </c>
      <c r="I1720" t="s">
        <v>26858</v>
      </c>
      <c r="J1720" t="str">
        <f t="shared" si="317"/>
        <v>CC</v>
      </c>
      <c r="K1720" s="2">
        <v>42865</v>
      </c>
      <c r="L1720" s="2">
        <v>42926</v>
      </c>
      <c r="M1720" t="s">
        <v>71</v>
      </c>
      <c r="N1720">
        <f t="shared" si="318"/>
        <v>1</v>
      </c>
      <c r="O1720">
        <f t="shared" ca="1" si="319"/>
        <v>2347</v>
      </c>
      <c r="P1720">
        <f t="shared" ca="1" si="320"/>
        <v>122347</v>
      </c>
      <c r="Q1720" s="12"/>
      <c r="R1720" s="13">
        <f t="shared" si="321"/>
        <v>0</v>
      </c>
      <c r="S1720">
        <f t="shared" ca="1" si="322"/>
        <v>1213</v>
      </c>
      <c r="U1720" s="13">
        <v>0</v>
      </c>
      <c r="V1720" s="13">
        <v>0</v>
      </c>
      <c r="W1720" s="13" t="str">
        <f t="shared" si="323"/>
        <v/>
      </c>
      <c r="X1720" s="15">
        <v>1719</v>
      </c>
      <c r="Y1720" s="15" t="s">
        <v>26882</v>
      </c>
      <c r="Z1720" t="str">
        <f t="shared" si="324"/>
        <v>11001000000000001719</v>
      </c>
    </row>
    <row r="1721" spans="1:26" x14ac:dyDescent="0.2">
      <c r="A1721" s="2">
        <v>42913</v>
      </c>
      <c r="B1721" s="2">
        <f t="shared" ca="1" si="314"/>
        <v>42877</v>
      </c>
      <c r="C1721" s="5" t="s">
        <v>26856</v>
      </c>
      <c r="D1721">
        <f t="shared" si="315"/>
        <v>7</v>
      </c>
      <c r="E1721" s="7" t="s">
        <v>26857</v>
      </c>
      <c r="F1721">
        <f t="shared" si="325"/>
        <v>4</v>
      </c>
      <c r="G1721" t="s">
        <v>26858</v>
      </c>
      <c r="H1721" t="str">
        <f t="shared" si="316"/>
        <v>CC</v>
      </c>
      <c r="I1721" t="s">
        <v>26858</v>
      </c>
      <c r="J1721" t="str">
        <f t="shared" si="317"/>
        <v>CC</v>
      </c>
      <c r="K1721" s="2">
        <v>42865</v>
      </c>
      <c r="L1721" s="2">
        <v>42926</v>
      </c>
      <c r="M1721" t="s">
        <v>71</v>
      </c>
      <c r="N1721">
        <f t="shared" si="318"/>
        <v>1</v>
      </c>
      <c r="O1721">
        <f t="shared" ca="1" si="319"/>
        <v>2788</v>
      </c>
      <c r="P1721">
        <f t="shared" ca="1" si="320"/>
        <v>122788</v>
      </c>
      <c r="Q1721" s="11">
        <v>101000126172</v>
      </c>
      <c r="R1721" s="13">
        <f t="shared" ca="1" si="321"/>
        <v>1214</v>
      </c>
      <c r="S1721">
        <f t="shared" ca="1" si="322"/>
        <v>1214</v>
      </c>
      <c r="U1721" s="13">
        <v>1216</v>
      </c>
      <c r="V1721" s="13">
        <v>1216</v>
      </c>
      <c r="W1721" s="13">
        <f t="shared" si="323"/>
        <v>1216</v>
      </c>
      <c r="X1721" s="15">
        <v>1720</v>
      </c>
      <c r="Y1721" s="15" t="s">
        <v>26882</v>
      </c>
      <c r="Z1721" t="str">
        <f t="shared" si="324"/>
        <v>11001000000000001720</v>
      </c>
    </row>
    <row r="1722" spans="1:26" x14ac:dyDescent="0.2">
      <c r="A1722" s="2">
        <v>42915</v>
      </c>
      <c r="B1722" s="2">
        <f t="shared" ca="1" si="314"/>
        <v>42922</v>
      </c>
      <c r="C1722" s="5" t="s">
        <v>26861</v>
      </c>
      <c r="D1722">
        <f t="shared" si="315"/>
        <v>5</v>
      </c>
      <c r="E1722" s="7" t="s">
        <v>26862</v>
      </c>
      <c r="F1722">
        <f t="shared" si="325"/>
        <v>3</v>
      </c>
      <c r="G1722" t="s">
        <v>26860</v>
      </c>
      <c r="H1722" t="str">
        <f t="shared" si="316"/>
        <v>NIT</v>
      </c>
      <c r="I1722" t="s">
        <v>26858</v>
      </c>
      <c r="J1722" t="str">
        <f t="shared" si="317"/>
        <v>CC</v>
      </c>
      <c r="K1722" s="2">
        <v>42865</v>
      </c>
      <c r="L1722" s="2">
        <v>42926</v>
      </c>
      <c r="M1722" t="s">
        <v>71</v>
      </c>
      <c r="N1722">
        <f t="shared" si="318"/>
        <v>1</v>
      </c>
      <c r="O1722">
        <f t="shared" ca="1" si="319"/>
        <v>2375</v>
      </c>
      <c r="P1722">
        <f t="shared" ca="1" si="320"/>
        <v>122375</v>
      </c>
      <c r="Q1722" s="11">
        <v>101000151170</v>
      </c>
      <c r="R1722" s="13">
        <f t="shared" ca="1" si="321"/>
        <v>1214</v>
      </c>
      <c r="S1722">
        <f t="shared" ca="1" si="322"/>
        <v>1214</v>
      </c>
      <c r="U1722" s="13">
        <v>1216</v>
      </c>
      <c r="V1722" s="13">
        <v>1216</v>
      </c>
      <c r="W1722" s="13">
        <f t="shared" si="323"/>
        <v>1216</v>
      </c>
      <c r="X1722" s="15">
        <v>1721</v>
      </c>
      <c r="Y1722" s="15" t="s">
        <v>26882</v>
      </c>
      <c r="Z1722" t="str">
        <f t="shared" si="324"/>
        <v>11001000000000001721</v>
      </c>
    </row>
    <row r="1723" spans="1:26" x14ac:dyDescent="0.2">
      <c r="A1723" s="2">
        <v>42914</v>
      </c>
      <c r="B1723" s="2">
        <f t="shared" ca="1" si="314"/>
        <v>42865</v>
      </c>
      <c r="C1723" s="5" t="s">
        <v>26866</v>
      </c>
      <c r="D1723">
        <f t="shared" si="315"/>
        <v>3</v>
      </c>
      <c r="E1723" s="7" t="s">
        <v>26862</v>
      </c>
      <c r="F1723">
        <f t="shared" si="325"/>
        <v>3</v>
      </c>
      <c r="G1723" t="s">
        <v>26860</v>
      </c>
      <c r="H1723" t="str">
        <f t="shared" si="316"/>
        <v>NIT</v>
      </c>
      <c r="I1723" t="s">
        <v>26858</v>
      </c>
      <c r="J1723" t="str">
        <f t="shared" si="317"/>
        <v>CC</v>
      </c>
      <c r="K1723" s="2">
        <v>42865</v>
      </c>
      <c r="L1723" s="2">
        <v>42926</v>
      </c>
      <c r="M1723" t="s">
        <v>51</v>
      </c>
      <c r="N1723">
        <f t="shared" si="318"/>
        <v>2</v>
      </c>
      <c r="O1723">
        <f t="shared" ca="1" si="319"/>
        <v>2609</v>
      </c>
      <c r="P1723">
        <f t="shared" ca="1" si="320"/>
        <v>122609</v>
      </c>
      <c r="Q1723" s="12"/>
      <c r="R1723" s="13">
        <f t="shared" si="321"/>
        <v>0</v>
      </c>
      <c r="S1723">
        <f t="shared" ca="1" si="322"/>
        <v>1214</v>
      </c>
      <c r="U1723" s="13">
        <v>0</v>
      </c>
      <c r="V1723" s="13">
        <v>0</v>
      </c>
      <c r="W1723" s="13" t="str">
        <f t="shared" si="323"/>
        <v/>
      </c>
      <c r="X1723" s="15">
        <v>1722</v>
      </c>
      <c r="Y1723" s="15" t="s">
        <v>26882</v>
      </c>
      <c r="Z1723" t="str">
        <f t="shared" si="324"/>
        <v>11001000000000001722</v>
      </c>
    </row>
    <row r="1724" spans="1:26" x14ac:dyDescent="0.2">
      <c r="A1724" s="2">
        <v>42914</v>
      </c>
      <c r="B1724" s="2">
        <f t="shared" ca="1" si="314"/>
        <v>42919</v>
      </c>
      <c r="C1724" s="5" t="s">
        <v>26856</v>
      </c>
      <c r="D1724">
        <f t="shared" si="315"/>
        <v>7</v>
      </c>
      <c r="E1724" s="7" t="s">
        <v>26857</v>
      </c>
      <c r="F1724">
        <f t="shared" si="325"/>
        <v>4</v>
      </c>
      <c r="G1724" t="s">
        <v>26858</v>
      </c>
      <c r="H1724" t="str">
        <f t="shared" si="316"/>
        <v>CC</v>
      </c>
      <c r="I1724" t="s">
        <v>26858</v>
      </c>
      <c r="J1724" t="str">
        <f t="shared" si="317"/>
        <v>CC</v>
      </c>
      <c r="K1724" s="2">
        <v>42865</v>
      </c>
      <c r="L1724" s="2">
        <v>42926</v>
      </c>
      <c r="M1724" t="s">
        <v>71</v>
      </c>
      <c r="N1724">
        <f t="shared" si="318"/>
        <v>1</v>
      </c>
      <c r="O1724">
        <f t="shared" ca="1" si="319"/>
        <v>2538</v>
      </c>
      <c r="P1724">
        <f t="shared" ca="1" si="320"/>
        <v>122538</v>
      </c>
      <c r="Q1724" s="11">
        <v>101000141609</v>
      </c>
      <c r="R1724" s="13">
        <f t="shared" ca="1" si="321"/>
        <v>1214</v>
      </c>
      <c r="S1724">
        <f t="shared" ca="1" si="322"/>
        <v>1214</v>
      </c>
      <c r="U1724" s="13">
        <v>1213</v>
      </c>
      <c r="V1724" s="13">
        <v>1213</v>
      </c>
      <c r="W1724" s="13">
        <f t="shared" si="323"/>
        <v>1213</v>
      </c>
      <c r="X1724" s="15">
        <v>1723</v>
      </c>
      <c r="Y1724" s="15" t="s">
        <v>26882</v>
      </c>
      <c r="Z1724" t="str">
        <f t="shared" si="324"/>
        <v>11001000000000001723</v>
      </c>
    </row>
    <row r="1725" spans="1:26" x14ac:dyDescent="0.2">
      <c r="A1725" s="2">
        <v>42914</v>
      </c>
      <c r="B1725" s="2">
        <f t="shared" ca="1" si="314"/>
        <v>42874</v>
      </c>
      <c r="C1725" s="5" t="s">
        <v>26861</v>
      </c>
      <c r="D1725">
        <f t="shared" si="315"/>
        <v>5</v>
      </c>
      <c r="E1725" s="7" t="s">
        <v>26862</v>
      </c>
      <c r="F1725">
        <f t="shared" si="325"/>
        <v>3</v>
      </c>
      <c r="G1725" t="s">
        <v>26858</v>
      </c>
      <c r="H1725" t="str">
        <f t="shared" si="316"/>
        <v>CC</v>
      </c>
      <c r="I1725" t="s">
        <v>26858</v>
      </c>
      <c r="J1725" t="str">
        <f t="shared" si="317"/>
        <v>CC</v>
      </c>
      <c r="K1725" s="2">
        <v>42865</v>
      </c>
      <c r="L1725" s="2">
        <v>42926</v>
      </c>
      <c r="M1725" t="s">
        <v>71</v>
      </c>
      <c r="N1725">
        <f t="shared" si="318"/>
        <v>1</v>
      </c>
      <c r="O1725">
        <f t="shared" ca="1" si="319"/>
        <v>2608</v>
      </c>
      <c r="P1725">
        <f t="shared" ca="1" si="320"/>
        <v>122608</v>
      </c>
      <c r="Q1725" s="12"/>
      <c r="R1725" s="13">
        <f t="shared" si="321"/>
        <v>0</v>
      </c>
      <c r="S1725">
        <f t="shared" ca="1" si="322"/>
        <v>1216</v>
      </c>
      <c r="U1725" s="13">
        <v>0</v>
      </c>
      <c r="V1725" s="13">
        <v>0</v>
      </c>
      <c r="W1725" s="13" t="str">
        <f t="shared" si="323"/>
        <v/>
      </c>
      <c r="X1725" s="15">
        <v>1724</v>
      </c>
      <c r="Y1725" s="15" t="s">
        <v>26882</v>
      </c>
      <c r="Z1725" t="str">
        <f t="shared" si="324"/>
        <v>11001000000000001724</v>
      </c>
    </row>
    <row r="1726" spans="1:26" x14ac:dyDescent="0.2">
      <c r="A1726" s="2">
        <v>42913</v>
      </c>
      <c r="B1726" s="2">
        <f t="shared" ca="1" si="314"/>
        <v>42876</v>
      </c>
      <c r="C1726" s="5" t="s">
        <v>26861</v>
      </c>
      <c r="D1726">
        <f t="shared" si="315"/>
        <v>5</v>
      </c>
      <c r="E1726" s="7" t="s">
        <v>26862</v>
      </c>
      <c r="F1726">
        <f t="shared" si="325"/>
        <v>3</v>
      </c>
      <c r="G1726" t="s">
        <v>26860</v>
      </c>
      <c r="H1726" t="str">
        <f t="shared" si="316"/>
        <v>NIT</v>
      </c>
      <c r="I1726" t="s">
        <v>26858</v>
      </c>
      <c r="J1726" t="str">
        <f t="shared" si="317"/>
        <v>CC</v>
      </c>
      <c r="K1726" s="2">
        <v>42865</v>
      </c>
      <c r="L1726" s="2">
        <v>42926</v>
      </c>
      <c r="M1726" t="s">
        <v>51</v>
      </c>
      <c r="N1726">
        <f t="shared" si="318"/>
        <v>2</v>
      </c>
      <c r="O1726">
        <f t="shared" ca="1" si="319"/>
        <v>2978</v>
      </c>
      <c r="P1726">
        <f t="shared" ca="1" si="320"/>
        <v>122978</v>
      </c>
      <c r="Q1726" s="11">
        <v>101000122530</v>
      </c>
      <c r="R1726" s="13">
        <f t="shared" ca="1" si="321"/>
        <v>1213</v>
      </c>
      <c r="S1726">
        <f t="shared" ca="1" si="322"/>
        <v>1213</v>
      </c>
      <c r="U1726" s="13">
        <v>1216</v>
      </c>
      <c r="V1726" s="13">
        <v>1216</v>
      </c>
      <c r="W1726" s="13">
        <f t="shared" si="323"/>
        <v>1216</v>
      </c>
      <c r="X1726" s="15">
        <v>1725</v>
      </c>
      <c r="Y1726" s="15" t="s">
        <v>26882</v>
      </c>
      <c r="Z1726" t="str">
        <f t="shared" si="324"/>
        <v>11001000000000001725</v>
      </c>
    </row>
    <row r="1727" spans="1:26" x14ac:dyDescent="0.2">
      <c r="A1727" s="2">
        <v>42914</v>
      </c>
      <c r="B1727" s="2">
        <f t="shared" ca="1" si="314"/>
        <v>42884</v>
      </c>
      <c r="C1727" s="5" t="s">
        <v>26869</v>
      </c>
      <c r="D1727">
        <f t="shared" si="315"/>
        <v>4</v>
      </c>
      <c r="E1727" s="7" t="s">
        <v>26862</v>
      </c>
      <c r="F1727">
        <f t="shared" si="325"/>
        <v>3</v>
      </c>
      <c r="G1727" t="s">
        <v>26858</v>
      </c>
      <c r="H1727" t="str">
        <f t="shared" si="316"/>
        <v>CC</v>
      </c>
      <c r="I1727" t="s">
        <v>26858</v>
      </c>
      <c r="J1727" t="str">
        <f t="shared" si="317"/>
        <v>CC</v>
      </c>
      <c r="K1727" s="2">
        <v>42865</v>
      </c>
      <c r="L1727" s="2">
        <v>42926</v>
      </c>
      <c r="M1727" t="s">
        <v>51</v>
      </c>
      <c r="N1727">
        <f t="shared" si="318"/>
        <v>2</v>
      </c>
      <c r="O1727">
        <f t="shared" ca="1" si="319"/>
        <v>2951</v>
      </c>
      <c r="P1727">
        <f t="shared" ca="1" si="320"/>
        <v>122951</v>
      </c>
      <c r="Q1727" s="12"/>
      <c r="R1727" s="13">
        <f t="shared" si="321"/>
        <v>0</v>
      </c>
      <c r="S1727">
        <f t="shared" ca="1" si="322"/>
        <v>1215</v>
      </c>
      <c r="U1727" s="13">
        <v>0</v>
      </c>
      <c r="V1727" s="13">
        <v>0</v>
      </c>
      <c r="W1727" s="13" t="str">
        <f t="shared" si="323"/>
        <v/>
      </c>
      <c r="X1727" s="15">
        <v>1726</v>
      </c>
      <c r="Y1727" s="15" t="s">
        <v>26882</v>
      </c>
      <c r="Z1727" t="str">
        <f t="shared" si="324"/>
        <v>11001000000000001726</v>
      </c>
    </row>
    <row r="1728" spans="1:26" x14ac:dyDescent="0.2">
      <c r="A1728" s="2">
        <v>42914</v>
      </c>
      <c r="B1728" s="2">
        <f t="shared" ca="1" si="314"/>
        <v>42903</v>
      </c>
      <c r="C1728" s="5" t="s">
        <v>26861</v>
      </c>
      <c r="D1728">
        <f t="shared" si="315"/>
        <v>5</v>
      </c>
      <c r="E1728" s="7" t="s">
        <v>26862</v>
      </c>
      <c r="F1728">
        <f t="shared" si="325"/>
        <v>3</v>
      </c>
      <c r="G1728" t="s">
        <v>26860</v>
      </c>
      <c r="H1728" t="str">
        <f t="shared" si="316"/>
        <v>NIT</v>
      </c>
      <c r="I1728" t="s">
        <v>26858</v>
      </c>
      <c r="J1728" t="str">
        <f t="shared" si="317"/>
        <v>CC</v>
      </c>
      <c r="K1728" s="2">
        <v>42865</v>
      </c>
      <c r="L1728" s="2">
        <v>42926</v>
      </c>
      <c r="M1728" t="s">
        <v>71</v>
      </c>
      <c r="N1728">
        <f t="shared" si="318"/>
        <v>1</v>
      </c>
      <c r="O1728">
        <f t="shared" ca="1" si="319"/>
        <v>2540</v>
      </c>
      <c r="P1728">
        <f t="shared" ca="1" si="320"/>
        <v>122540</v>
      </c>
      <c r="Q1728" s="12"/>
      <c r="R1728" s="13">
        <f t="shared" si="321"/>
        <v>0</v>
      </c>
      <c r="S1728">
        <f t="shared" ca="1" si="322"/>
        <v>1216</v>
      </c>
      <c r="U1728" s="13">
        <v>0</v>
      </c>
      <c r="V1728" s="13">
        <v>0</v>
      </c>
      <c r="W1728" s="13" t="str">
        <f t="shared" si="323"/>
        <v/>
      </c>
      <c r="X1728" s="15">
        <v>1727</v>
      </c>
      <c r="Y1728" s="15" t="s">
        <v>26882</v>
      </c>
      <c r="Z1728" t="str">
        <f t="shared" si="324"/>
        <v>11001000000000001727</v>
      </c>
    </row>
    <row r="1729" spans="1:26" x14ac:dyDescent="0.2">
      <c r="A1729" s="2">
        <v>42915</v>
      </c>
      <c r="B1729" s="2">
        <f t="shared" ca="1" si="314"/>
        <v>42873</v>
      </c>
      <c r="C1729" s="5" t="s">
        <v>26869</v>
      </c>
      <c r="D1729">
        <f t="shared" si="315"/>
        <v>4</v>
      </c>
      <c r="E1729" s="7" t="s">
        <v>26862</v>
      </c>
      <c r="F1729">
        <f t="shared" si="325"/>
        <v>3</v>
      </c>
      <c r="G1729" t="s">
        <v>26858</v>
      </c>
      <c r="H1729" t="str">
        <f t="shared" si="316"/>
        <v>CC</v>
      </c>
      <c r="I1729" t="s">
        <v>26858</v>
      </c>
      <c r="J1729" t="str">
        <f t="shared" si="317"/>
        <v>CC</v>
      </c>
      <c r="K1729" s="2">
        <v>42865</v>
      </c>
      <c r="L1729" s="2">
        <v>42926</v>
      </c>
      <c r="M1729" t="s">
        <v>51</v>
      </c>
      <c r="N1729">
        <f t="shared" si="318"/>
        <v>2</v>
      </c>
      <c r="O1729">
        <f t="shared" ca="1" si="319"/>
        <v>2133</v>
      </c>
      <c r="P1729">
        <f t="shared" ca="1" si="320"/>
        <v>122133</v>
      </c>
      <c r="Q1729" s="11">
        <v>101000123801</v>
      </c>
      <c r="R1729" s="13">
        <f t="shared" ca="1" si="321"/>
        <v>1216</v>
      </c>
      <c r="S1729">
        <f t="shared" ca="1" si="322"/>
        <v>1216</v>
      </c>
      <c r="U1729" s="13">
        <v>1216</v>
      </c>
      <c r="V1729" s="13">
        <v>1216</v>
      </c>
      <c r="W1729" s="13">
        <f t="shared" si="323"/>
        <v>1216</v>
      </c>
      <c r="X1729" s="15">
        <v>1728</v>
      </c>
      <c r="Y1729" s="15" t="s">
        <v>26882</v>
      </c>
      <c r="Z1729" t="str">
        <f t="shared" si="324"/>
        <v>11001000000000001728</v>
      </c>
    </row>
    <row r="1730" spans="1:26" x14ac:dyDescent="0.2">
      <c r="A1730" s="2">
        <v>42913</v>
      </c>
      <c r="B1730" s="2">
        <f t="shared" ref="B1730:B1793" ca="1" si="326">RANDBETWEEN(K1730,L1730)</f>
        <v>42916</v>
      </c>
      <c r="C1730" s="5" t="s">
        <v>26869</v>
      </c>
      <c r="D1730">
        <f t="shared" ref="D1730:D1793" si="327">IF(C1730="BICICLETA",1,IF(C1730="TRACCION ANIMAL",2,IF(C1730="AUTOMOVIL",3,IF(C1730="CAMPERO",4,IF(C1730="CAMIONETA",5,IF(C1730="MICROBUS",6,IF(C1730="BUSETA",7,IF(C1730="BUS",8,IF(C1730="BUS_ARTICULADO",9,IF(C1730="CAMION",10,IF(C1730="VOLQUETA",11,IF(C1730="TRACTOCAMION",12,IF(C1730="MOTOTRICICLO",13,IF(C1730="MOTOCARRO",14,IF(C1730="MOTOCICLETA",15,IF(C1730="CUATRIMOTO",16,IF(C1730="REMOLQUE",17,"NADA")))))))))))))))))</f>
        <v>4</v>
      </c>
      <c r="E1730" s="7" t="s">
        <v>26862</v>
      </c>
      <c r="F1730">
        <f t="shared" si="325"/>
        <v>3</v>
      </c>
      <c r="G1730" t="s">
        <v>26858</v>
      </c>
      <c r="H1730" t="str">
        <f t="shared" ref="H1730:H1793" si="328">IF(G1730="Cédula Ciudadanía","CC",IF(G1730="Nit","NIT",IF(G1730="Cédula Extranjería","CE",IF(G1730="Tarjeta Identidad","TI",IF(G1730="Pasaporte","CE","NADA")))))</f>
        <v>CC</v>
      </c>
      <c r="I1730" t="s">
        <v>26858</v>
      </c>
      <c r="J1730" t="str">
        <f t="shared" ref="J1730:J1793" si="329">IF(I1730="Cédula Ciudadanía","CC",IF(I1730="Nit","NIT",IF(I1730="Cédula Extranjería","CE",IF(I1730="Tarjeta Identidad","TI",IF(I1730="Pasaporte","CE","NADA")))))</f>
        <v>CC</v>
      </c>
      <c r="K1730" s="2">
        <v>42865</v>
      </c>
      <c r="L1730" s="2">
        <v>42926</v>
      </c>
      <c r="M1730" t="s">
        <v>71</v>
      </c>
      <c r="N1730">
        <f t="shared" si="318"/>
        <v>1</v>
      </c>
      <c r="O1730">
        <f t="shared" ca="1" si="319"/>
        <v>2806</v>
      </c>
      <c r="P1730">
        <f t="shared" ca="1" si="320"/>
        <v>122806</v>
      </c>
      <c r="Q1730" s="11">
        <v>101000131749</v>
      </c>
      <c r="R1730" s="13">
        <f t="shared" ca="1" si="321"/>
        <v>1214</v>
      </c>
      <c r="S1730">
        <f t="shared" ca="1" si="322"/>
        <v>1214</v>
      </c>
      <c r="U1730" s="13">
        <v>1213</v>
      </c>
      <c r="V1730" s="13">
        <v>1213</v>
      </c>
      <c r="W1730" s="13">
        <f t="shared" si="323"/>
        <v>1213</v>
      </c>
      <c r="X1730" s="15">
        <v>1729</v>
      </c>
      <c r="Y1730" s="15" t="s">
        <v>26882</v>
      </c>
      <c r="Z1730" t="str">
        <f t="shared" si="324"/>
        <v>11001000000000001729</v>
      </c>
    </row>
    <row r="1731" spans="1:26" x14ac:dyDescent="0.2">
      <c r="A1731" s="2">
        <v>42913</v>
      </c>
      <c r="B1731" s="2">
        <f t="shared" ca="1" si="326"/>
        <v>42911</v>
      </c>
      <c r="C1731" s="5" t="s">
        <v>26863</v>
      </c>
      <c r="D1731">
        <f t="shared" si="327"/>
        <v>12</v>
      </c>
      <c r="E1731" s="7" t="s">
        <v>26862</v>
      </c>
      <c r="F1731">
        <f t="shared" si="325"/>
        <v>3</v>
      </c>
      <c r="G1731" t="s">
        <v>26870</v>
      </c>
      <c r="H1731" t="str">
        <f t="shared" si="328"/>
        <v>CE</v>
      </c>
      <c r="I1731" t="s">
        <v>26858</v>
      </c>
      <c r="J1731" t="str">
        <f t="shared" si="329"/>
        <v>CC</v>
      </c>
      <c r="K1731" s="2">
        <v>42865</v>
      </c>
      <c r="L1731" s="2">
        <v>42926</v>
      </c>
      <c r="M1731" t="s">
        <v>51</v>
      </c>
      <c r="N1731">
        <f t="shared" ref="N1731:N1794" si="330">IF(M1731="M",1,2)</f>
        <v>2</v>
      </c>
      <c r="O1731">
        <f t="shared" ref="O1731:O1794" ca="1" si="331">RANDBETWEEN(1999,2999)</f>
        <v>2017</v>
      </c>
      <c r="P1731">
        <f t="shared" ref="P1731:P1794" ca="1" si="332">O1731+120000</f>
        <v>122017</v>
      </c>
      <c r="Q1731" s="11">
        <v>101000138442</v>
      </c>
      <c r="R1731" s="13">
        <f t="shared" ref="R1731:R1794" ca="1" si="333">IF(Q1731=T1731,U1731,(S1731))</f>
        <v>1213</v>
      </c>
      <c r="S1731">
        <f t="shared" ref="S1731:S1794" ca="1" si="334">RANDBETWEEN(1213,1216)</f>
        <v>1213</v>
      </c>
      <c r="U1731" s="13">
        <v>1214</v>
      </c>
      <c r="V1731" s="13">
        <v>1214</v>
      </c>
      <c r="W1731" s="13">
        <f t="shared" ref="W1731:W1794" si="335">IF(U1731=0,"",V1731)</f>
        <v>1214</v>
      </c>
      <c r="X1731" s="15">
        <v>1730</v>
      </c>
      <c r="Y1731" s="15" t="s">
        <v>26882</v>
      </c>
      <c r="Z1731" t="str">
        <f t="shared" ref="Z1731:Z1794" si="336">CONCATENATE(Y1731,X1731)</f>
        <v>11001000000000001730</v>
      </c>
    </row>
    <row r="1732" spans="1:26" x14ac:dyDescent="0.2">
      <c r="A1732" s="2">
        <v>42915</v>
      </c>
      <c r="B1732" s="2">
        <f t="shared" ca="1" si="326"/>
        <v>42912</v>
      </c>
      <c r="C1732" s="5" t="s">
        <v>26856</v>
      </c>
      <c r="D1732">
        <f t="shared" si="327"/>
        <v>7</v>
      </c>
      <c r="E1732" s="7" t="s">
        <v>26857</v>
      </c>
      <c r="F1732">
        <f t="shared" si="325"/>
        <v>4</v>
      </c>
      <c r="G1732" t="s">
        <v>26860</v>
      </c>
      <c r="H1732" t="str">
        <f t="shared" si="328"/>
        <v>NIT</v>
      </c>
      <c r="I1732" t="s">
        <v>26858</v>
      </c>
      <c r="J1732" t="str">
        <f t="shared" si="329"/>
        <v>CC</v>
      </c>
      <c r="K1732" s="2">
        <v>42865</v>
      </c>
      <c r="L1732" s="2">
        <v>42926</v>
      </c>
      <c r="M1732" t="s">
        <v>51</v>
      </c>
      <c r="N1732">
        <f t="shared" si="330"/>
        <v>2</v>
      </c>
      <c r="O1732">
        <f t="shared" ca="1" si="331"/>
        <v>2891</v>
      </c>
      <c r="P1732">
        <f t="shared" ca="1" si="332"/>
        <v>122891</v>
      </c>
      <c r="Q1732" s="12"/>
      <c r="R1732" s="13">
        <f t="shared" si="333"/>
        <v>0</v>
      </c>
      <c r="S1732">
        <f t="shared" ca="1" si="334"/>
        <v>1216</v>
      </c>
      <c r="U1732" s="13">
        <v>0</v>
      </c>
      <c r="V1732" s="13">
        <v>0</v>
      </c>
      <c r="W1732" s="13" t="str">
        <f t="shared" si="335"/>
        <v/>
      </c>
      <c r="X1732" s="15">
        <v>1731</v>
      </c>
      <c r="Y1732" s="15" t="s">
        <v>26882</v>
      </c>
      <c r="Z1732" t="str">
        <f t="shared" si="336"/>
        <v>11001000000000001731</v>
      </c>
    </row>
    <row r="1733" spans="1:26" x14ac:dyDescent="0.2">
      <c r="A1733" s="2">
        <v>42914</v>
      </c>
      <c r="B1733" s="2">
        <f t="shared" ca="1" si="326"/>
        <v>42906</v>
      </c>
      <c r="C1733" s="5" t="s">
        <v>26863</v>
      </c>
      <c r="D1733">
        <f t="shared" si="327"/>
        <v>12</v>
      </c>
      <c r="E1733" s="7" t="s">
        <v>26862</v>
      </c>
      <c r="F1733">
        <f t="shared" si="325"/>
        <v>3</v>
      </c>
      <c r="G1733" t="s">
        <v>26860</v>
      </c>
      <c r="H1733" t="str">
        <f t="shared" si="328"/>
        <v>NIT</v>
      </c>
      <c r="I1733" t="s">
        <v>26858</v>
      </c>
      <c r="J1733" t="str">
        <f t="shared" si="329"/>
        <v>CC</v>
      </c>
      <c r="K1733" s="2">
        <v>42865</v>
      </c>
      <c r="L1733" s="2">
        <v>42926</v>
      </c>
      <c r="M1733" t="s">
        <v>71</v>
      </c>
      <c r="N1733">
        <f t="shared" si="330"/>
        <v>1</v>
      </c>
      <c r="O1733">
        <f t="shared" ca="1" si="331"/>
        <v>2356</v>
      </c>
      <c r="P1733">
        <f t="shared" ca="1" si="332"/>
        <v>122356</v>
      </c>
      <c r="Q1733" s="11">
        <v>101000121402</v>
      </c>
      <c r="R1733" s="13">
        <f t="shared" ca="1" si="333"/>
        <v>1213</v>
      </c>
      <c r="S1733">
        <f t="shared" ca="1" si="334"/>
        <v>1213</v>
      </c>
      <c r="U1733" s="13">
        <v>1214</v>
      </c>
      <c r="V1733" s="13">
        <v>1214</v>
      </c>
      <c r="W1733" s="13">
        <f t="shared" si="335"/>
        <v>1214</v>
      </c>
      <c r="X1733" s="15">
        <v>1732</v>
      </c>
      <c r="Y1733" s="15" t="s">
        <v>26882</v>
      </c>
      <c r="Z1733" t="str">
        <f t="shared" si="336"/>
        <v>11001000000000001732</v>
      </c>
    </row>
    <row r="1734" spans="1:26" x14ac:dyDescent="0.2">
      <c r="A1734" s="2">
        <v>42914</v>
      </c>
      <c r="B1734" s="2">
        <f t="shared" ca="1" si="326"/>
        <v>42914</v>
      </c>
      <c r="C1734" s="5" t="s">
        <v>26869</v>
      </c>
      <c r="D1734">
        <f t="shared" si="327"/>
        <v>4</v>
      </c>
      <c r="E1734" s="7" t="s">
        <v>26862</v>
      </c>
      <c r="F1734">
        <f t="shared" si="325"/>
        <v>3</v>
      </c>
      <c r="G1734" t="s">
        <v>26858</v>
      </c>
      <c r="H1734" t="str">
        <f t="shared" si="328"/>
        <v>CC</v>
      </c>
      <c r="I1734" t="s">
        <v>26858</v>
      </c>
      <c r="J1734" t="str">
        <f t="shared" si="329"/>
        <v>CC</v>
      </c>
      <c r="K1734" s="2">
        <v>42865</v>
      </c>
      <c r="L1734" s="2">
        <v>42926</v>
      </c>
      <c r="M1734" t="s">
        <v>71</v>
      </c>
      <c r="N1734">
        <f t="shared" si="330"/>
        <v>1</v>
      </c>
      <c r="O1734">
        <f t="shared" ca="1" si="331"/>
        <v>2506</v>
      </c>
      <c r="P1734">
        <f t="shared" ca="1" si="332"/>
        <v>122506</v>
      </c>
      <c r="Q1734" s="12"/>
      <c r="R1734" s="13">
        <f t="shared" si="333"/>
        <v>0</v>
      </c>
      <c r="S1734">
        <f t="shared" ca="1" si="334"/>
        <v>1213</v>
      </c>
      <c r="U1734" s="13">
        <v>0</v>
      </c>
      <c r="V1734" s="13">
        <v>0</v>
      </c>
      <c r="W1734" s="13" t="str">
        <f t="shared" si="335"/>
        <v/>
      </c>
      <c r="X1734" s="15">
        <v>1733</v>
      </c>
      <c r="Y1734" s="15" t="s">
        <v>26882</v>
      </c>
      <c r="Z1734" t="str">
        <f t="shared" si="336"/>
        <v>11001000000000001733</v>
      </c>
    </row>
    <row r="1735" spans="1:26" x14ac:dyDescent="0.2">
      <c r="A1735" s="2">
        <v>42914</v>
      </c>
      <c r="B1735" s="2">
        <f t="shared" ca="1" si="326"/>
        <v>42878</v>
      </c>
      <c r="C1735" s="5" t="s">
        <v>26859</v>
      </c>
      <c r="D1735">
        <f t="shared" si="327"/>
        <v>9</v>
      </c>
      <c r="E1735" s="7" t="s">
        <v>26857</v>
      </c>
      <c r="F1735">
        <f t="shared" si="325"/>
        <v>4</v>
      </c>
      <c r="G1735" t="s">
        <v>26858</v>
      </c>
      <c r="H1735" t="str">
        <f t="shared" si="328"/>
        <v>CC</v>
      </c>
      <c r="I1735" t="s">
        <v>26858</v>
      </c>
      <c r="J1735" t="str">
        <f t="shared" si="329"/>
        <v>CC</v>
      </c>
      <c r="K1735" s="2">
        <v>42865</v>
      </c>
      <c r="L1735" s="2">
        <v>42926</v>
      </c>
      <c r="M1735" t="s">
        <v>71</v>
      </c>
      <c r="N1735">
        <f t="shared" si="330"/>
        <v>1</v>
      </c>
      <c r="O1735">
        <f t="shared" ca="1" si="331"/>
        <v>2918</v>
      </c>
      <c r="P1735">
        <f t="shared" ca="1" si="332"/>
        <v>122918</v>
      </c>
      <c r="Q1735" s="11">
        <v>101000123906</v>
      </c>
      <c r="R1735" s="13">
        <f t="shared" ca="1" si="333"/>
        <v>1213</v>
      </c>
      <c r="S1735">
        <f t="shared" ca="1" si="334"/>
        <v>1213</v>
      </c>
      <c r="U1735" s="13">
        <v>1215</v>
      </c>
      <c r="V1735" s="13">
        <v>1215</v>
      </c>
      <c r="W1735" s="13">
        <f t="shared" si="335"/>
        <v>1215</v>
      </c>
      <c r="X1735" s="15">
        <v>1734</v>
      </c>
      <c r="Y1735" s="15" t="s">
        <v>26882</v>
      </c>
      <c r="Z1735" t="str">
        <f t="shared" si="336"/>
        <v>11001000000000001734</v>
      </c>
    </row>
    <row r="1736" spans="1:26" x14ac:dyDescent="0.2">
      <c r="A1736" s="2">
        <v>42914</v>
      </c>
      <c r="B1736" s="2">
        <f t="shared" ca="1" si="326"/>
        <v>42919</v>
      </c>
      <c r="C1736" s="5" t="s">
        <v>26856</v>
      </c>
      <c r="D1736">
        <f t="shared" si="327"/>
        <v>7</v>
      </c>
      <c r="E1736" s="7" t="s">
        <v>26857</v>
      </c>
      <c r="F1736">
        <f t="shared" si="325"/>
        <v>4</v>
      </c>
      <c r="G1736" t="s">
        <v>26860</v>
      </c>
      <c r="H1736" t="str">
        <f t="shared" si="328"/>
        <v>NIT</v>
      </c>
      <c r="I1736" t="s">
        <v>26858</v>
      </c>
      <c r="J1736" t="str">
        <f t="shared" si="329"/>
        <v>CC</v>
      </c>
      <c r="K1736" s="2">
        <v>42865</v>
      </c>
      <c r="L1736" s="2">
        <v>42926</v>
      </c>
      <c r="M1736" t="s">
        <v>71</v>
      </c>
      <c r="N1736">
        <f t="shared" si="330"/>
        <v>1</v>
      </c>
      <c r="O1736">
        <f t="shared" ca="1" si="331"/>
        <v>2683</v>
      </c>
      <c r="P1736">
        <f t="shared" ca="1" si="332"/>
        <v>122683</v>
      </c>
      <c r="Q1736" s="12"/>
      <c r="R1736" s="13">
        <f t="shared" si="333"/>
        <v>0</v>
      </c>
      <c r="S1736">
        <f t="shared" ca="1" si="334"/>
        <v>1213</v>
      </c>
      <c r="U1736" s="13">
        <v>0</v>
      </c>
      <c r="V1736" s="13">
        <v>0</v>
      </c>
      <c r="W1736" s="13" t="str">
        <f t="shared" si="335"/>
        <v/>
      </c>
      <c r="X1736" s="15">
        <v>1735</v>
      </c>
      <c r="Y1736" s="15" t="s">
        <v>26882</v>
      </c>
      <c r="Z1736" t="str">
        <f t="shared" si="336"/>
        <v>11001000000000001735</v>
      </c>
    </row>
    <row r="1737" spans="1:26" x14ac:dyDescent="0.2">
      <c r="A1737" s="2">
        <v>42913</v>
      </c>
      <c r="B1737" s="2">
        <f t="shared" ca="1" si="326"/>
        <v>42899</v>
      </c>
      <c r="C1737" s="5" t="s">
        <v>26861</v>
      </c>
      <c r="D1737">
        <f t="shared" si="327"/>
        <v>5</v>
      </c>
      <c r="E1737" s="7" t="s">
        <v>26862</v>
      </c>
      <c r="F1737">
        <f t="shared" si="325"/>
        <v>3</v>
      </c>
      <c r="G1737" t="s">
        <v>26860</v>
      </c>
      <c r="H1737" t="str">
        <f t="shared" si="328"/>
        <v>NIT</v>
      </c>
      <c r="I1737" t="s">
        <v>26858</v>
      </c>
      <c r="J1737" t="str">
        <f t="shared" si="329"/>
        <v>CC</v>
      </c>
      <c r="K1737" s="2">
        <v>42865</v>
      </c>
      <c r="L1737" s="2">
        <v>42926</v>
      </c>
      <c r="M1737" t="s">
        <v>51</v>
      </c>
      <c r="N1737">
        <f t="shared" si="330"/>
        <v>2</v>
      </c>
      <c r="O1737">
        <f t="shared" ca="1" si="331"/>
        <v>2520</v>
      </c>
      <c r="P1737">
        <f t="shared" ca="1" si="332"/>
        <v>122520</v>
      </c>
      <c r="Q1737" s="11">
        <v>101000125680</v>
      </c>
      <c r="R1737" s="13">
        <f t="shared" ca="1" si="333"/>
        <v>1213</v>
      </c>
      <c r="S1737">
        <f t="shared" ca="1" si="334"/>
        <v>1213</v>
      </c>
      <c r="U1737" s="13">
        <v>1215</v>
      </c>
      <c r="V1737" s="13">
        <v>1215</v>
      </c>
      <c r="W1737" s="13">
        <f t="shared" si="335"/>
        <v>1215</v>
      </c>
      <c r="X1737" s="15">
        <v>1736</v>
      </c>
      <c r="Y1737" s="15" t="s">
        <v>26882</v>
      </c>
      <c r="Z1737" t="str">
        <f t="shared" si="336"/>
        <v>11001000000000001736</v>
      </c>
    </row>
    <row r="1738" spans="1:26" x14ac:dyDescent="0.2">
      <c r="A1738" s="2">
        <v>42914</v>
      </c>
      <c r="B1738" s="2">
        <f t="shared" ca="1" si="326"/>
        <v>42917</v>
      </c>
      <c r="C1738" s="5" t="s">
        <v>26863</v>
      </c>
      <c r="D1738">
        <f t="shared" si="327"/>
        <v>12</v>
      </c>
      <c r="E1738" s="7" t="s">
        <v>26862</v>
      </c>
      <c r="F1738">
        <f t="shared" si="325"/>
        <v>3</v>
      </c>
      <c r="G1738" t="s">
        <v>26860</v>
      </c>
      <c r="H1738" t="str">
        <f t="shared" si="328"/>
        <v>NIT</v>
      </c>
      <c r="I1738" t="s">
        <v>26858</v>
      </c>
      <c r="J1738" t="str">
        <f t="shared" si="329"/>
        <v>CC</v>
      </c>
      <c r="K1738" s="2">
        <v>42865</v>
      </c>
      <c r="L1738" s="2">
        <v>42926</v>
      </c>
      <c r="M1738" t="s">
        <v>71</v>
      </c>
      <c r="N1738">
        <f t="shared" si="330"/>
        <v>1</v>
      </c>
      <c r="O1738">
        <f t="shared" ca="1" si="331"/>
        <v>2333</v>
      </c>
      <c r="P1738">
        <f t="shared" ca="1" si="332"/>
        <v>122333</v>
      </c>
      <c r="Q1738" s="12"/>
      <c r="R1738" s="13">
        <f t="shared" si="333"/>
        <v>0</v>
      </c>
      <c r="S1738">
        <f t="shared" ca="1" si="334"/>
        <v>1213</v>
      </c>
      <c r="U1738" s="13">
        <v>0</v>
      </c>
      <c r="V1738" s="13">
        <v>0</v>
      </c>
      <c r="W1738" s="13" t="str">
        <f t="shared" si="335"/>
        <v/>
      </c>
      <c r="X1738" s="15">
        <v>1737</v>
      </c>
      <c r="Y1738" s="15" t="s">
        <v>26882</v>
      </c>
      <c r="Z1738" t="str">
        <f t="shared" si="336"/>
        <v>11001000000000001737</v>
      </c>
    </row>
    <row r="1739" spans="1:26" x14ac:dyDescent="0.2">
      <c r="A1739" s="2">
        <v>42915</v>
      </c>
      <c r="B1739" s="2">
        <f t="shared" ca="1" si="326"/>
        <v>42889</v>
      </c>
      <c r="C1739" s="5" t="s">
        <v>26866</v>
      </c>
      <c r="D1739">
        <f t="shared" si="327"/>
        <v>3</v>
      </c>
      <c r="E1739" s="7" t="s">
        <v>26862</v>
      </c>
      <c r="F1739">
        <f t="shared" si="325"/>
        <v>3</v>
      </c>
      <c r="G1739" t="s">
        <v>26860</v>
      </c>
      <c r="H1739" t="str">
        <f t="shared" si="328"/>
        <v>NIT</v>
      </c>
      <c r="I1739" t="s">
        <v>26858</v>
      </c>
      <c r="J1739" t="str">
        <f t="shared" si="329"/>
        <v>CC</v>
      </c>
      <c r="K1739" s="2">
        <v>42865</v>
      </c>
      <c r="L1739" s="2">
        <v>42926</v>
      </c>
      <c r="M1739" t="s">
        <v>51</v>
      </c>
      <c r="N1739">
        <f t="shared" si="330"/>
        <v>2</v>
      </c>
      <c r="O1739">
        <f t="shared" ca="1" si="331"/>
        <v>2110</v>
      </c>
      <c r="P1739">
        <f t="shared" ca="1" si="332"/>
        <v>122110</v>
      </c>
      <c r="Q1739" s="12"/>
      <c r="R1739" s="13">
        <f t="shared" si="333"/>
        <v>0</v>
      </c>
      <c r="S1739">
        <f t="shared" ca="1" si="334"/>
        <v>1216</v>
      </c>
      <c r="U1739" s="13">
        <v>0</v>
      </c>
      <c r="V1739" s="13">
        <v>0</v>
      </c>
      <c r="W1739" s="13" t="str">
        <f t="shared" si="335"/>
        <v/>
      </c>
      <c r="X1739" s="15">
        <v>1738</v>
      </c>
      <c r="Y1739" s="15" t="s">
        <v>26882</v>
      </c>
      <c r="Z1739" t="str">
        <f t="shared" si="336"/>
        <v>11001000000000001738</v>
      </c>
    </row>
    <row r="1740" spans="1:26" x14ac:dyDescent="0.2">
      <c r="A1740" s="2">
        <v>42913</v>
      </c>
      <c r="B1740" s="2">
        <f t="shared" ca="1" si="326"/>
        <v>42883</v>
      </c>
      <c r="C1740" s="5" t="s">
        <v>26863</v>
      </c>
      <c r="D1740">
        <f t="shared" si="327"/>
        <v>12</v>
      </c>
      <c r="E1740" s="7" t="s">
        <v>26862</v>
      </c>
      <c r="F1740">
        <f t="shared" si="325"/>
        <v>3</v>
      </c>
      <c r="G1740" t="s">
        <v>26858</v>
      </c>
      <c r="H1740" t="str">
        <f t="shared" si="328"/>
        <v>CC</v>
      </c>
      <c r="I1740" t="s">
        <v>26858</v>
      </c>
      <c r="J1740" t="str">
        <f t="shared" si="329"/>
        <v>CC</v>
      </c>
      <c r="K1740" s="2">
        <v>42865</v>
      </c>
      <c r="L1740" s="2">
        <v>42926</v>
      </c>
      <c r="M1740" t="s">
        <v>51</v>
      </c>
      <c r="N1740">
        <f t="shared" si="330"/>
        <v>2</v>
      </c>
      <c r="O1740">
        <f t="shared" ca="1" si="331"/>
        <v>2317</v>
      </c>
      <c r="P1740">
        <f t="shared" ca="1" si="332"/>
        <v>122317</v>
      </c>
      <c r="Q1740" s="12"/>
      <c r="R1740" s="13">
        <f t="shared" si="333"/>
        <v>0</v>
      </c>
      <c r="S1740">
        <f t="shared" ca="1" si="334"/>
        <v>1213</v>
      </c>
      <c r="U1740" s="13">
        <v>0</v>
      </c>
      <c r="V1740" s="13">
        <v>0</v>
      </c>
      <c r="W1740" s="13" t="str">
        <f t="shared" si="335"/>
        <v/>
      </c>
      <c r="X1740" s="15">
        <v>1739</v>
      </c>
      <c r="Y1740" s="15" t="s">
        <v>26882</v>
      </c>
      <c r="Z1740" t="str">
        <f t="shared" si="336"/>
        <v>11001000000000001739</v>
      </c>
    </row>
    <row r="1741" spans="1:26" x14ac:dyDescent="0.2">
      <c r="A1741" s="2">
        <v>42913</v>
      </c>
      <c r="B1741" s="2">
        <f t="shared" ca="1" si="326"/>
        <v>42887</v>
      </c>
      <c r="C1741" s="5" t="s">
        <v>26861</v>
      </c>
      <c r="D1741">
        <f t="shared" si="327"/>
        <v>5</v>
      </c>
      <c r="E1741" s="7" t="s">
        <v>26862</v>
      </c>
      <c r="F1741">
        <f t="shared" si="325"/>
        <v>3</v>
      </c>
      <c r="G1741" t="s">
        <v>26860</v>
      </c>
      <c r="H1741" t="str">
        <f t="shared" si="328"/>
        <v>NIT</v>
      </c>
      <c r="I1741" t="s">
        <v>26858</v>
      </c>
      <c r="J1741" t="str">
        <f t="shared" si="329"/>
        <v>CC</v>
      </c>
      <c r="K1741" s="2">
        <v>42865</v>
      </c>
      <c r="L1741" s="2">
        <v>42926</v>
      </c>
      <c r="M1741" t="s">
        <v>71</v>
      </c>
      <c r="N1741">
        <f t="shared" si="330"/>
        <v>1</v>
      </c>
      <c r="O1741">
        <f t="shared" ca="1" si="331"/>
        <v>2238</v>
      </c>
      <c r="P1741">
        <f t="shared" ca="1" si="332"/>
        <v>122238</v>
      </c>
      <c r="Q1741" s="12"/>
      <c r="R1741" s="13">
        <f t="shared" si="333"/>
        <v>0</v>
      </c>
      <c r="S1741">
        <f t="shared" ca="1" si="334"/>
        <v>1214</v>
      </c>
      <c r="U1741" s="13">
        <v>0</v>
      </c>
      <c r="V1741" s="13">
        <v>0</v>
      </c>
      <c r="W1741" s="13" t="str">
        <f t="shared" si="335"/>
        <v/>
      </c>
      <c r="X1741" s="15">
        <v>1740</v>
      </c>
      <c r="Y1741" s="15" t="s">
        <v>26882</v>
      </c>
      <c r="Z1741" t="str">
        <f t="shared" si="336"/>
        <v>11001000000000001740</v>
      </c>
    </row>
    <row r="1742" spans="1:26" x14ac:dyDescent="0.2">
      <c r="A1742" s="2">
        <v>42913</v>
      </c>
      <c r="B1742" s="2">
        <f t="shared" ca="1" si="326"/>
        <v>42900</v>
      </c>
      <c r="C1742" s="5" t="s">
        <v>26866</v>
      </c>
      <c r="D1742">
        <f t="shared" si="327"/>
        <v>3</v>
      </c>
      <c r="E1742" s="7" t="s">
        <v>26862</v>
      </c>
      <c r="F1742">
        <f t="shared" si="325"/>
        <v>3</v>
      </c>
      <c r="G1742" t="s">
        <v>26860</v>
      </c>
      <c r="H1742" t="str">
        <f t="shared" si="328"/>
        <v>NIT</v>
      </c>
      <c r="I1742" t="s">
        <v>26858</v>
      </c>
      <c r="J1742" t="str">
        <f t="shared" si="329"/>
        <v>CC</v>
      </c>
      <c r="K1742" s="2">
        <v>42865</v>
      </c>
      <c r="L1742" s="2">
        <v>42926</v>
      </c>
      <c r="M1742" t="s">
        <v>71</v>
      </c>
      <c r="N1742">
        <f t="shared" si="330"/>
        <v>1</v>
      </c>
      <c r="O1742">
        <f t="shared" ca="1" si="331"/>
        <v>2906</v>
      </c>
      <c r="P1742">
        <f t="shared" ca="1" si="332"/>
        <v>122906</v>
      </c>
      <c r="Q1742" s="12"/>
      <c r="R1742" s="13">
        <f t="shared" si="333"/>
        <v>0</v>
      </c>
      <c r="S1742">
        <f t="shared" ca="1" si="334"/>
        <v>1214</v>
      </c>
      <c r="U1742" s="13">
        <v>0</v>
      </c>
      <c r="V1742" s="13">
        <v>0</v>
      </c>
      <c r="W1742" s="13" t="str">
        <f t="shared" si="335"/>
        <v/>
      </c>
      <c r="X1742" s="15">
        <v>1741</v>
      </c>
      <c r="Y1742" s="15" t="s">
        <v>26882</v>
      </c>
      <c r="Z1742" t="str">
        <f t="shared" si="336"/>
        <v>11001000000000001741</v>
      </c>
    </row>
    <row r="1743" spans="1:26" x14ac:dyDescent="0.2">
      <c r="A1743" s="2">
        <v>42913</v>
      </c>
      <c r="B1743" s="2">
        <f t="shared" ca="1" si="326"/>
        <v>42911</v>
      </c>
      <c r="C1743" s="5" t="s">
        <v>26867</v>
      </c>
      <c r="D1743">
        <f t="shared" si="327"/>
        <v>6</v>
      </c>
      <c r="E1743" s="7" t="s">
        <v>26862</v>
      </c>
      <c r="F1743">
        <f t="shared" si="325"/>
        <v>3</v>
      </c>
      <c r="G1743" t="s">
        <v>26858</v>
      </c>
      <c r="H1743" t="str">
        <f t="shared" si="328"/>
        <v>CC</v>
      </c>
      <c r="I1743" t="s">
        <v>26858</v>
      </c>
      <c r="J1743" t="str">
        <f t="shared" si="329"/>
        <v>CC</v>
      </c>
      <c r="K1743" s="2">
        <v>42865</v>
      </c>
      <c r="L1743" s="2">
        <v>42926</v>
      </c>
      <c r="M1743" t="s">
        <v>71</v>
      </c>
      <c r="N1743">
        <f t="shared" si="330"/>
        <v>1</v>
      </c>
      <c r="O1743">
        <f t="shared" ca="1" si="331"/>
        <v>2423</v>
      </c>
      <c r="P1743">
        <f t="shared" ca="1" si="332"/>
        <v>122423</v>
      </c>
      <c r="Q1743" s="11">
        <v>101000138069</v>
      </c>
      <c r="R1743" s="13">
        <f t="shared" ca="1" si="333"/>
        <v>1214</v>
      </c>
      <c r="S1743">
        <f t="shared" ca="1" si="334"/>
        <v>1214</v>
      </c>
      <c r="U1743" s="13">
        <v>1215</v>
      </c>
      <c r="V1743" s="13">
        <v>1215</v>
      </c>
      <c r="W1743" s="13">
        <f t="shared" si="335"/>
        <v>1215</v>
      </c>
      <c r="X1743" s="15">
        <v>1742</v>
      </c>
      <c r="Y1743" s="15" t="s">
        <v>26882</v>
      </c>
      <c r="Z1743" t="str">
        <f t="shared" si="336"/>
        <v>11001000000000001742</v>
      </c>
    </row>
    <row r="1744" spans="1:26" x14ac:dyDescent="0.2">
      <c r="A1744" s="2">
        <v>42915</v>
      </c>
      <c r="B1744" s="2">
        <f t="shared" ca="1" si="326"/>
        <v>42892</v>
      </c>
      <c r="C1744" s="5" t="s">
        <v>26869</v>
      </c>
      <c r="D1744">
        <f t="shared" si="327"/>
        <v>4</v>
      </c>
      <c r="E1744" s="7" t="s">
        <v>26862</v>
      </c>
      <c r="F1744">
        <f t="shared" si="325"/>
        <v>3</v>
      </c>
      <c r="G1744" t="s">
        <v>26858</v>
      </c>
      <c r="H1744" t="str">
        <f t="shared" si="328"/>
        <v>CC</v>
      </c>
      <c r="I1744" t="s">
        <v>26858</v>
      </c>
      <c r="J1744" t="str">
        <f t="shared" si="329"/>
        <v>CC</v>
      </c>
      <c r="K1744" s="2">
        <v>42865</v>
      </c>
      <c r="L1744" s="2">
        <v>42926</v>
      </c>
      <c r="M1744" t="s">
        <v>51</v>
      </c>
      <c r="N1744">
        <f t="shared" si="330"/>
        <v>2</v>
      </c>
      <c r="O1744">
        <f t="shared" ca="1" si="331"/>
        <v>2377</v>
      </c>
      <c r="P1744">
        <f t="shared" ca="1" si="332"/>
        <v>122377</v>
      </c>
      <c r="Q1744" s="11">
        <v>101000155420</v>
      </c>
      <c r="R1744" s="13">
        <f t="shared" ca="1" si="333"/>
        <v>1214</v>
      </c>
      <c r="S1744">
        <f t="shared" ca="1" si="334"/>
        <v>1214</v>
      </c>
      <c r="U1744" s="13">
        <v>1213</v>
      </c>
      <c r="V1744" s="13">
        <v>1213</v>
      </c>
      <c r="W1744" s="13">
        <f t="shared" si="335"/>
        <v>1213</v>
      </c>
      <c r="X1744" s="15">
        <v>1743</v>
      </c>
      <c r="Y1744" s="15" t="s">
        <v>26882</v>
      </c>
      <c r="Z1744" t="str">
        <f t="shared" si="336"/>
        <v>11001000000000001743</v>
      </c>
    </row>
    <row r="1745" spans="1:26" x14ac:dyDescent="0.2">
      <c r="A1745" s="2">
        <v>42915</v>
      </c>
      <c r="B1745" s="2">
        <f t="shared" ca="1" si="326"/>
        <v>42912</v>
      </c>
      <c r="C1745" s="5" t="s">
        <v>26856</v>
      </c>
      <c r="D1745">
        <f t="shared" si="327"/>
        <v>7</v>
      </c>
      <c r="E1745" s="7" t="s">
        <v>26857</v>
      </c>
      <c r="F1745">
        <f t="shared" si="325"/>
        <v>4</v>
      </c>
      <c r="G1745" t="s">
        <v>26860</v>
      </c>
      <c r="H1745" t="str">
        <f t="shared" si="328"/>
        <v>NIT</v>
      </c>
      <c r="I1745" t="s">
        <v>26858</v>
      </c>
      <c r="J1745" t="str">
        <f t="shared" si="329"/>
        <v>CC</v>
      </c>
      <c r="K1745" s="2">
        <v>42865</v>
      </c>
      <c r="L1745" s="2">
        <v>42926</v>
      </c>
      <c r="M1745" t="s">
        <v>51</v>
      </c>
      <c r="N1745">
        <f t="shared" si="330"/>
        <v>2</v>
      </c>
      <c r="O1745">
        <f t="shared" ca="1" si="331"/>
        <v>2185</v>
      </c>
      <c r="P1745">
        <f t="shared" ca="1" si="332"/>
        <v>122185</v>
      </c>
      <c r="Q1745" s="12"/>
      <c r="R1745" s="13">
        <f t="shared" si="333"/>
        <v>0</v>
      </c>
      <c r="S1745">
        <f t="shared" ca="1" si="334"/>
        <v>1215</v>
      </c>
      <c r="U1745" s="13">
        <v>0</v>
      </c>
      <c r="V1745" s="13">
        <v>0</v>
      </c>
      <c r="W1745" s="13" t="str">
        <f t="shared" si="335"/>
        <v/>
      </c>
      <c r="X1745" s="15">
        <v>1744</v>
      </c>
      <c r="Y1745" s="15" t="s">
        <v>26882</v>
      </c>
      <c r="Z1745" t="str">
        <f t="shared" si="336"/>
        <v>11001000000000001744</v>
      </c>
    </row>
    <row r="1746" spans="1:26" x14ac:dyDescent="0.2">
      <c r="A1746" s="2">
        <v>42915</v>
      </c>
      <c r="B1746" s="2">
        <f t="shared" ca="1" si="326"/>
        <v>42925</v>
      </c>
      <c r="C1746" s="5" t="s">
        <v>26863</v>
      </c>
      <c r="D1746">
        <f t="shared" si="327"/>
        <v>12</v>
      </c>
      <c r="E1746" s="7" t="s">
        <v>26862</v>
      </c>
      <c r="F1746">
        <f t="shared" si="325"/>
        <v>3</v>
      </c>
      <c r="G1746" t="s">
        <v>26858</v>
      </c>
      <c r="H1746" t="str">
        <f t="shared" si="328"/>
        <v>CC</v>
      </c>
      <c r="I1746" t="s">
        <v>26858</v>
      </c>
      <c r="J1746" t="str">
        <f t="shared" si="329"/>
        <v>CC</v>
      </c>
      <c r="K1746" s="2">
        <v>42865</v>
      </c>
      <c r="L1746" s="2">
        <v>42926</v>
      </c>
      <c r="M1746" t="s">
        <v>71</v>
      </c>
      <c r="N1746">
        <f t="shared" si="330"/>
        <v>1</v>
      </c>
      <c r="O1746">
        <f t="shared" ca="1" si="331"/>
        <v>2744</v>
      </c>
      <c r="P1746">
        <f t="shared" ca="1" si="332"/>
        <v>122744</v>
      </c>
      <c r="Q1746" s="11">
        <v>101000143370</v>
      </c>
      <c r="R1746" s="13">
        <f t="shared" ca="1" si="333"/>
        <v>1215</v>
      </c>
      <c r="S1746">
        <f t="shared" ca="1" si="334"/>
        <v>1215</v>
      </c>
      <c r="U1746" s="13">
        <v>1214</v>
      </c>
      <c r="V1746" s="13">
        <v>1214</v>
      </c>
      <c r="W1746" s="13">
        <f t="shared" si="335"/>
        <v>1214</v>
      </c>
      <c r="X1746" s="15">
        <v>1745</v>
      </c>
      <c r="Y1746" s="15" t="s">
        <v>26882</v>
      </c>
      <c r="Z1746" t="str">
        <f t="shared" si="336"/>
        <v>11001000000000001745</v>
      </c>
    </row>
    <row r="1747" spans="1:26" x14ac:dyDescent="0.2">
      <c r="A1747" s="2">
        <v>42915</v>
      </c>
      <c r="B1747" s="2">
        <f t="shared" ca="1" si="326"/>
        <v>42865</v>
      </c>
      <c r="C1747" s="5" t="s">
        <v>26856</v>
      </c>
      <c r="D1747">
        <f t="shared" si="327"/>
        <v>7</v>
      </c>
      <c r="E1747" s="7" t="s">
        <v>26857</v>
      </c>
      <c r="F1747">
        <f t="shared" si="325"/>
        <v>4</v>
      </c>
      <c r="G1747" t="s">
        <v>26858</v>
      </c>
      <c r="H1747" t="str">
        <f t="shared" si="328"/>
        <v>CC</v>
      </c>
      <c r="I1747" t="s">
        <v>26858</v>
      </c>
      <c r="J1747" t="str">
        <f t="shared" si="329"/>
        <v>CC</v>
      </c>
      <c r="K1747" s="2">
        <v>42865</v>
      </c>
      <c r="L1747" s="2">
        <v>42926</v>
      </c>
      <c r="M1747" t="s">
        <v>71</v>
      </c>
      <c r="N1747">
        <f t="shared" si="330"/>
        <v>1</v>
      </c>
      <c r="O1747">
        <f t="shared" ca="1" si="331"/>
        <v>2854</v>
      </c>
      <c r="P1747">
        <f t="shared" ca="1" si="332"/>
        <v>122854</v>
      </c>
      <c r="Q1747" s="12"/>
      <c r="R1747" s="13">
        <f t="shared" si="333"/>
        <v>0</v>
      </c>
      <c r="S1747">
        <f t="shared" ca="1" si="334"/>
        <v>1216</v>
      </c>
      <c r="U1747" s="13">
        <v>0</v>
      </c>
      <c r="V1747" s="13">
        <v>0</v>
      </c>
      <c r="W1747" s="13" t="str">
        <f t="shared" si="335"/>
        <v/>
      </c>
      <c r="X1747" s="15">
        <v>1746</v>
      </c>
      <c r="Y1747" s="15" t="s">
        <v>26882</v>
      </c>
      <c r="Z1747" t="str">
        <f t="shared" si="336"/>
        <v>11001000000000001746</v>
      </c>
    </row>
    <row r="1748" spans="1:26" x14ac:dyDescent="0.2">
      <c r="A1748" s="2">
        <v>42915</v>
      </c>
      <c r="B1748" s="2">
        <f t="shared" ca="1" si="326"/>
        <v>42925</v>
      </c>
      <c r="C1748" s="5" t="s">
        <v>26859</v>
      </c>
      <c r="D1748">
        <f t="shared" si="327"/>
        <v>9</v>
      </c>
      <c r="E1748" s="7" t="s">
        <v>26857</v>
      </c>
      <c r="F1748">
        <f t="shared" si="325"/>
        <v>4</v>
      </c>
      <c r="G1748" t="s">
        <v>26858</v>
      </c>
      <c r="H1748" t="str">
        <f t="shared" si="328"/>
        <v>CC</v>
      </c>
      <c r="I1748" t="s">
        <v>26858</v>
      </c>
      <c r="J1748" t="str">
        <f t="shared" si="329"/>
        <v>CC</v>
      </c>
      <c r="K1748" s="2">
        <v>42865</v>
      </c>
      <c r="L1748" s="2">
        <v>42926</v>
      </c>
      <c r="M1748" t="s">
        <v>71</v>
      </c>
      <c r="N1748">
        <f t="shared" si="330"/>
        <v>1</v>
      </c>
      <c r="O1748">
        <f t="shared" ca="1" si="331"/>
        <v>2732</v>
      </c>
      <c r="P1748">
        <f t="shared" ca="1" si="332"/>
        <v>122732</v>
      </c>
      <c r="Q1748" s="12"/>
      <c r="R1748" s="13">
        <f t="shared" si="333"/>
        <v>0</v>
      </c>
      <c r="S1748">
        <f t="shared" ca="1" si="334"/>
        <v>1216</v>
      </c>
      <c r="U1748" s="13">
        <v>0</v>
      </c>
      <c r="V1748" s="13">
        <v>0</v>
      </c>
      <c r="W1748" s="13" t="str">
        <f t="shared" si="335"/>
        <v/>
      </c>
      <c r="X1748" s="15">
        <v>1747</v>
      </c>
      <c r="Y1748" s="15" t="s">
        <v>26882</v>
      </c>
      <c r="Z1748" t="str">
        <f t="shared" si="336"/>
        <v>11001000000000001747</v>
      </c>
    </row>
    <row r="1749" spans="1:26" x14ac:dyDescent="0.2">
      <c r="A1749" s="2">
        <v>42915</v>
      </c>
      <c r="B1749" s="2">
        <f t="shared" ca="1" si="326"/>
        <v>42889</v>
      </c>
      <c r="C1749" s="5" t="s">
        <v>26869</v>
      </c>
      <c r="D1749">
        <f t="shared" si="327"/>
        <v>4</v>
      </c>
      <c r="E1749" s="7" t="s">
        <v>26862</v>
      </c>
      <c r="F1749">
        <f t="shared" si="325"/>
        <v>3</v>
      </c>
      <c r="G1749" t="s">
        <v>26858</v>
      </c>
      <c r="H1749" t="str">
        <f t="shared" si="328"/>
        <v>CC</v>
      </c>
      <c r="I1749" t="s">
        <v>26858</v>
      </c>
      <c r="J1749" t="str">
        <f t="shared" si="329"/>
        <v>CC</v>
      </c>
      <c r="K1749" s="2">
        <v>42865</v>
      </c>
      <c r="L1749" s="2">
        <v>42926</v>
      </c>
      <c r="M1749" t="s">
        <v>51</v>
      </c>
      <c r="N1749">
        <f t="shared" si="330"/>
        <v>2</v>
      </c>
      <c r="O1749">
        <f t="shared" ca="1" si="331"/>
        <v>2645</v>
      </c>
      <c r="P1749">
        <f t="shared" ca="1" si="332"/>
        <v>122645</v>
      </c>
      <c r="Q1749" s="11">
        <v>101000138268</v>
      </c>
      <c r="R1749" s="13">
        <f t="shared" ca="1" si="333"/>
        <v>1216</v>
      </c>
      <c r="S1749">
        <f t="shared" ca="1" si="334"/>
        <v>1216</v>
      </c>
      <c r="U1749" s="13">
        <v>1213</v>
      </c>
      <c r="V1749" s="13">
        <v>1213</v>
      </c>
      <c r="W1749" s="13">
        <f t="shared" si="335"/>
        <v>1213</v>
      </c>
      <c r="X1749" s="15">
        <v>1748</v>
      </c>
      <c r="Y1749" s="15" t="s">
        <v>26882</v>
      </c>
      <c r="Z1749" t="str">
        <f t="shared" si="336"/>
        <v>11001000000000001748</v>
      </c>
    </row>
    <row r="1750" spans="1:26" x14ac:dyDescent="0.2">
      <c r="A1750" s="2">
        <v>42915</v>
      </c>
      <c r="B1750" s="2">
        <f t="shared" ca="1" si="326"/>
        <v>42910</v>
      </c>
      <c r="C1750" s="5" t="s">
        <v>26856</v>
      </c>
      <c r="D1750">
        <f t="shared" si="327"/>
        <v>7</v>
      </c>
      <c r="E1750" s="7" t="s">
        <v>26857</v>
      </c>
      <c r="F1750">
        <f t="shared" si="325"/>
        <v>4</v>
      </c>
      <c r="G1750" t="s">
        <v>26858</v>
      </c>
      <c r="H1750" t="str">
        <f t="shared" si="328"/>
        <v>CC</v>
      </c>
      <c r="I1750" t="s">
        <v>26858</v>
      </c>
      <c r="J1750" t="str">
        <f t="shared" si="329"/>
        <v>CC</v>
      </c>
      <c r="K1750" s="2">
        <v>42865</v>
      </c>
      <c r="L1750" s="2">
        <v>42926</v>
      </c>
      <c r="M1750" t="s">
        <v>71</v>
      </c>
      <c r="N1750">
        <f t="shared" si="330"/>
        <v>1</v>
      </c>
      <c r="O1750">
        <f t="shared" ca="1" si="331"/>
        <v>2324</v>
      </c>
      <c r="P1750">
        <f t="shared" ca="1" si="332"/>
        <v>122324</v>
      </c>
      <c r="Q1750" s="12"/>
      <c r="R1750" s="13">
        <f t="shared" si="333"/>
        <v>0</v>
      </c>
      <c r="S1750">
        <f t="shared" ca="1" si="334"/>
        <v>1213</v>
      </c>
      <c r="U1750" s="13">
        <v>0</v>
      </c>
      <c r="V1750" s="13">
        <v>0</v>
      </c>
      <c r="W1750" s="13" t="str">
        <f t="shared" si="335"/>
        <v/>
      </c>
      <c r="X1750" s="15">
        <v>1749</v>
      </c>
      <c r="Y1750" s="15" t="s">
        <v>26882</v>
      </c>
      <c r="Z1750" t="str">
        <f t="shared" si="336"/>
        <v>11001000000000001749</v>
      </c>
    </row>
    <row r="1751" spans="1:26" x14ac:dyDescent="0.2">
      <c r="A1751" s="2">
        <v>42914</v>
      </c>
      <c r="B1751" s="2">
        <f t="shared" ca="1" si="326"/>
        <v>42896</v>
      </c>
      <c r="C1751" s="5" t="s">
        <v>26864</v>
      </c>
      <c r="D1751">
        <f t="shared" si="327"/>
        <v>11</v>
      </c>
      <c r="E1751" s="7" t="s">
        <v>26862</v>
      </c>
      <c r="F1751">
        <f t="shared" si="325"/>
        <v>3</v>
      </c>
      <c r="G1751" t="s">
        <v>26860</v>
      </c>
      <c r="H1751" t="str">
        <f t="shared" si="328"/>
        <v>NIT</v>
      </c>
      <c r="I1751" t="s">
        <v>26858</v>
      </c>
      <c r="J1751" t="str">
        <f t="shared" si="329"/>
        <v>CC</v>
      </c>
      <c r="K1751" s="2">
        <v>42865</v>
      </c>
      <c r="L1751" s="2">
        <v>42926</v>
      </c>
      <c r="M1751" t="s">
        <v>71</v>
      </c>
      <c r="N1751">
        <f t="shared" si="330"/>
        <v>1</v>
      </c>
      <c r="O1751">
        <f t="shared" ca="1" si="331"/>
        <v>2791</v>
      </c>
      <c r="P1751">
        <f t="shared" ca="1" si="332"/>
        <v>122791</v>
      </c>
      <c r="Q1751" s="11">
        <v>101000137592</v>
      </c>
      <c r="R1751" s="13">
        <f t="shared" ca="1" si="333"/>
        <v>1214</v>
      </c>
      <c r="S1751">
        <f t="shared" ca="1" si="334"/>
        <v>1214</v>
      </c>
      <c r="U1751" s="13">
        <v>1213</v>
      </c>
      <c r="V1751" s="13">
        <v>1213</v>
      </c>
      <c r="W1751" s="13">
        <f t="shared" si="335"/>
        <v>1213</v>
      </c>
      <c r="X1751" s="15">
        <v>1750</v>
      </c>
      <c r="Y1751" s="15" t="s">
        <v>26882</v>
      </c>
      <c r="Z1751" t="str">
        <f t="shared" si="336"/>
        <v>11001000000000001750</v>
      </c>
    </row>
    <row r="1752" spans="1:26" x14ac:dyDescent="0.2">
      <c r="A1752" s="2">
        <v>42914</v>
      </c>
      <c r="B1752" s="2">
        <f t="shared" ca="1" si="326"/>
        <v>42915</v>
      </c>
      <c r="C1752" s="5" t="s">
        <v>26861</v>
      </c>
      <c r="D1752">
        <f t="shared" si="327"/>
        <v>5</v>
      </c>
      <c r="E1752" s="7" t="s">
        <v>26862</v>
      </c>
      <c r="F1752">
        <f t="shared" ref="F1752:F1815" si="337">IF(E1752="DIPOLMATICO",1,IF(E1752="OFICIAL",2,IF(E1752="PARTICULAR",3,IF(E1752="PUBLICO",4,"1"))))</f>
        <v>3</v>
      </c>
      <c r="G1752" t="s">
        <v>26860</v>
      </c>
      <c r="H1752" t="str">
        <f t="shared" si="328"/>
        <v>NIT</v>
      </c>
      <c r="I1752" t="s">
        <v>26858</v>
      </c>
      <c r="J1752" t="str">
        <f t="shared" si="329"/>
        <v>CC</v>
      </c>
      <c r="K1752" s="2">
        <v>42865</v>
      </c>
      <c r="L1752" s="2">
        <v>42926</v>
      </c>
      <c r="M1752" t="s">
        <v>51</v>
      </c>
      <c r="N1752">
        <f t="shared" si="330"/>
        <v>2</v>
      </c>
      <c r="O1752">
        <f t="shared" ca="1" si="331"/>
        <v>2059</v>
      </c>
      <c r="P1752">
        <f t="shared" ca="1" si="332"/>
        <v>122059</v>
      </c>
      <c r="Q1752" s="12"/>
      <c r="R1752" s="13">
        <f t="shared" si="333"/>
        <v>0</v>
      </c>
      <c r="S1752">
        <f t="shared" ca="1" si="334"/>
        <v>1214</v>
      </c>
      <c r="U1752" s="13">
        <v>0</v>
      </c>
      <c r="V1752" s="13">
        <v>0</v>
      </c>
      <c r="W1752" s="13" t="str">
        <f t="shared" si="335"/>
        <v/>
      </c>
      <c r="X1752" s="15">
        <v>1751</v>
      </c>
      <c r="Y1752" s="15" t="s">
        <v>26882</v>
      </c>
      <c r="Z1752" t="str">
        <f t="shared" si="336"/>
        <v>11001000000000001751</v>
      </c>
    </row>
    <row r="1753" spans="1:26" x14ac:dyDescent="0.2">
      <c r="A1753" s="2">
        <v>42913</v>
      </c>
      <c r="B1753" s="2">
        <f t="shared" ca="1" si="326"/>
        <v>42915</v>
      </c>
      <c r="C1753" s="5" t="s">
        <v>26856</v>
      </c>
      <c r="D1753">
        <f t="shared" si="327"/>
        <v>7</v>
      </c>
      <c r="E1753" s="7" t="s">
        <v>26857</v>
      </c>
      <c r="F1753">
        <f t="shared" si="337"/>
        <v>4</v>
      </c>
      <c r="G1753" t="s">
        <v>26858</v>
      </c>
      <c r="H1753" t="str">
        <f t="shared" si="328"/>
        <v>CC</v>
      </c>
      <c r="I1753" t="s">
        <v>26858</v>
      </c>
      <c r="J1753" t="str">
        <f t="shared" si="329"/>
        <v>CC</v>
      </c>
      <c r="K1753" s="2">
        <v>42865</v>
      </c>
      <c r="L1753" s="2">
        <v>42926</v>
      </c>
      <c r="M1753" t="s">
        <v>71</v>
      </c>
      <c r="N1753">
        <f t="shared" si="330"/>
        <v>1</v>
      </c>
      <c r="O1753">
        <f t="shared" ca="1" si="331"/>
        <v>2065</v>
      </c>
      <c r="P1753">
        <f t="shared" ca="1" si="332"/>
        <v>122065</v>
      </c>
      <c r="Q1753" s="11">
        <v>101000155603</v>
      </c>
      <c r="R1753" s="13">
        <f t="shared" ca="1" si="333"/>
        <v>1213</v>
      </c>
      <c r="S1753">
        <f t="shared" ca="1" si="334"/>
        <v>1213</v>
      </c>
      <c r="U1753" s="13">
        <v>1213</v>
      </c>
      <c r="V1753" s="13">
        <v>1213</v>
      </c>
      <c r="W1753" s="13">
        <f t="shared" si="335"/>
        <v>1213</v>
      </c>
      <c r="X1753" s="15">
        <v>1752</v>
      </c>
      <c r="Y1753" s="15" t="s">
        <v>26882</v>
      </c>
      <c r="Z1753" t="str">
        <f t="shared" si="336"/>
        <v>11001000000000001752</v>
      </c>
    </row>
    <row r="1754" spans="1:26" x14ac:dyDescent="0.2">
      <c r="A1754" s="2">
        <v>42913</v>
      </c>
      <c r="B1754" s="2">
        <f t="shared" ca="1" si="326"/>
        <v>42867</v>
      </c>
      <c r="C1754" s="5" t="s">
        <v>26869</v>
      </c>
      <c r="D1754">
        <f t="shared" si="327"/>
        <v>4</v>
      </c>
      <c r="E1754" s="7" t="s">
        <v>26862</v>
      </c>
      <c r="F1754">
        <f t="shared" si="337"/>
        <v>3</v>
      </c>
      <c r="G1754" t="s">
        <v>26860</v>
      </c>
      <c r="H1754" t="str">
        <f t="shared" si="328"/>
        <v>NIT</v>
      </c>
      <c r="I1754" t="s">
        <v>26858</v>
      </c>
      <c r="J1754" t="str">
        <f t="shared" si="329"/>
        <v>CC</v>
      </c>
      <c r="K1754" s="2">
        <v>42865</v>
      </c>
      <c r="L1754" s="2">
        <v>42926</v>
      </c>
      <c r="M1754" t="s">
        <v>71</v>
      </c>
      <c r="N1754">
        <f t="shared" si="330"/>
        <v>1</v>
      </c>
      <c r="O1754">
        <f t="shared" ca="1" si="331"/>
        <v>2396</v>
      </c>
      <c r="P1754">
        <f t="shared" ca="1" si="332"/>
        <v>122396</v>
      </c>
      <c r="Q1754" s="11">
        <v>101000135012</v>
      </c>
      <c r="R1754" s="13">
        <f t="shared" ca="1" si="333"/>
        <v>1215</v>
      </c>
      <c r="S1754">
        <f t="shared" ca="1" si="334"/>
        <v>1215</v>
      </c>
      <c r="U1754" s="13">
        <v>1214</v>
      </c>
      <c r="V1754" s="13">
        <v>1214</v>
      </c>
      <c r="W1754" s="13">
        <f t="shared" si="335"/>
        <v>1214</v>
      </c>
      <c r="X1754" s="15">
        <v>1753</v>
      </c>
      <c r="Y1754" s="15" t="s">
        <v>26882</v>
      </c>
      <c r="Z1754" t="str">
        <f t="shared" si="336"/>
        <v>11001000000000001753</v>
      </c>
    </row>
    <row r="1755" spans="1:26" x14ac:dyDescent="0.2">
      <c r="A1755" s="2">
        <v>42915</v>
      </c>
      <c r="B1755" s="2">
        <f t="shared" ca="1" si="326"/>
        <v>42898</v>
      </c>
      <c r="C1755" s="5" t="s">
        <v>26861</v>
      </c>
      <c r="D1755">
        <f t="shared" si="327"/>
        <v>5</v>
      </c>
      <c r="E1755" s="7" t="s">
        <v>26862</v>
      </c>
      <c r="F1755">
        <f t="shared" si="337"/>
        <v>3</v>
      </c>
      <c r="G1755" t="s">
        <v>26858</v>
      </c>
      <c r="H1755" t="str">
        <f t="shared" si="328"/>
        <v>CC</v>
      </c>
      <c r="I1755" t="s">
        <v>26858</v>
      </c>
      <c r="J1755" t="str">
        <f t="shared" si="329"/>
        <v>CC</v>
      </c>
      <c r="K1755" s="2">
        <v>42865</v>
      </c>
      <c r="L1755" s="2">
        <v>42926</v>
      </c>
      <c r="M1755" t="s">
        <v>51</v>
      </c>
      <c r="N1755">
        <f t="shared" si="330"/>
        <v>2</v>
      </c>
      <c r="O1755">
        <f t="shared" ca="1" si="331"/>
        <v>2021</v>
      </c>
      <c r="P1755">
        <f t="shared" ca="1" si="332"/>
        <v>122021</v>
      </c>
      <c r="Q1755" s="12"/>
      <c r="R1755" s="13">
        <f t="shared" si="333"/>
        <v>0</v>
      </c>
      <c r="S1755">
        <f t="shared" ca="1" si="334"/>
        <v>1216</v>
      </c>
      <c r="U1755" s="13">
        <v>0</v>
      </c>
      <c r="V1755" s="13">
        <v>0</v>
      </c>
      <c r="W1755" s="13" t="str">
        <f t="shared" si="335"/>
        <v/>
      </c>
      <c r="X1755" s="15">
        <v>1754</v>
      </c>
      <c r="Y1755" s="15" t="s">
        <v>26882</v>
      </c>
      <c r="Z1755" t="str">
        <f t="shared" si="336"/>
        <v>11001000000000001754</v>
      </c>
    </row>
    <row r="1756" spans="1:26" x14ac:dyDescent="0.2">
      <c r="A1756" s="2">
        <v>42915</v>
      </c>
      <c r="B1756" s="2">
        <f t="shared" ca="1" si="326"/>
        <v>42915</v>
      </c>
      <c r="C1756" s="5" t="s">
        <v>26861</v>
      </c>
      <c r="D1756">
        <f t="shared" si="327"/>
        <v>5</v>
      </c>
      <c r="E1756" s="7" t="s">
        <v>26862</v>
      </c>
      <c r="F1756">
        <f t="shared" si="337"/>
        <v>3</v>
      </c>
      <c r="G1756" t="s">
        <v>26860</v>
      </c>
      <c r="H1756" t="str">
        <f t="shared" si="328"/>
        <v>NIT</v>
      </c>
      <c r="I1756" t="s">
        <v>26858</v>
      </c>
      <c r="J1756" t="str">
        <f t="shared" si="329"/>
        <v>CC</v>
      </c>
      <c r="K1756" s="2">
        <v>42865</v>
      </c>
      <c r="L1756" s="2">
        <v>42926</v>
      </c>
      <c r="M1756" t="s">
        <v>71</v>
      </c>
      <c r="N1756">
        <f t="shared" si="330"/>
        <v>1</v>
      </c>
      <c r="O1756">
        <f t="shared" ca="1" si="331"/>
        <v>2954</v>
      </c>
      <c r="P1756">
        <f t="shared" ca="1" si="332"/>
        <v>122954</v>
      </c>
      <c r="Q1756" s="11">
        <v>101000120467</v>
      </c>
      <c r="R1756" s="13">
        <f t="shared" ca="1" si="333"/>
        <v>1215</v>
      </c>
      <c r="S1756">
        <f t="shared" ca="1" si="334"/>
        <v>1215</v>
      </c>
      <c r="U1756" s="13">
        <v>1215</v>
      </c>
      <c r="V1756" s="13">
        <v>1215</v>
      </c>
      <c r="W1756" s="13">
        <f t="shared" si="335"/>
        <v>1215</v>
      </c>
      <c r="X1756" s="15">
        <v>1755</v>
      </c>
      <c r="Y1756" s="15" t="s">
        <v>26882</v>
      </c>
      <c r="Z1756" t="str">
        <f t="shared" si="336"/>
        <v>11001000000000001755</v>
      </c>
    </row>
    <row r="1757" spans="1:26" x14ac:dyDescent="0.2">
      <c r="A1757" s="2">
        <v>42915</v>
      </c>
      <c r="B1757" s="2">
        <f t="shared" ca="1" si="326"/>
        <v>42869</v>
      </c>
      <c r="C1757" s="5" t="s">
        <v>26867</v>
      </c>
      <c r="D1757">
        <f t="shared" si="327"/>
        <v>6</v>
      </c>
      <c r="E1757" s="7" t="s">
        <v>26862</v>
      </c>
      <c r="F1757">
        <f t="shared" si="337"/>
        <v>3</v>
      </c>
      <c r="G1757" t="s">
        <v>26858</v>
      </c>
      <c r="H1757" t="str">
        <f t="shared" si="328"/>
        <v>CC</v>
      </c>
      <c r="I1757" t="s">
        <v>26858</v>
      </c>
      <c r="J1757" t="str">
        <f t="shared" si="329"/>
        <v>CC</v>
      </c>
      <c r="K1757" s="2">
        <v>42865</v>
      </c>
      <c r="L1757" s="2">
        <v>42926</v>
      </c>
      <c r="M1757" t="s">
        <v>71</v>
      </c>
      <c r="N1757">
        <f t="shared" si="330"/>
        <v>1</v>
      </c>
      <c r="O1757">
        <f t="shared" ca="1" si="331"/>
        <v>2722</v>
      </c>
      <c r="P1757">
        <f t="shared" ca="1" si="332"/>
        <v>122722</v>
      </c>
      <c r="Q1757" s="12"/>
      <c r="R1757" s="13">
        <f t="shared" si="333"/>
        <v>0</v>
      </c>
      <c r="S1757">
        <f t="shared" ca="1" si="334"/>
        <v>1216</v>
      </c>
      <c r="U1757" s="13">
        <v>0</v>
      </c>
      <c r="V1757" s="13">
        <v>0</v>
      </c>
      <c r="W1757" s="13" t="str">
        <f t="shared" si="335"/>
        <v/>
      </c>
      <c r="X1757" s="15">
        <v>1756</v>
      </c>
      <c r="Y1757" s="15" t="s">
        <v>26882</v>
      </c>
      <c r="Z1757" t="str">
        <f t="shared" si="336"/>
        <v>11001000000000001756</v>
      </c>
    </row>
    <row r="1758" spans="1:26" x14ac:dyDescent="0.2">
      <c r="A1758" s="2">
        <v>42914</v>
      </c>
      <c r="B1758" s="2">
        <f t="shared" ca="1" si="326"/>
        <v>42876</v>
      </c>
      <c r="C1758" s="5" t="s">
        <v>26865</v>
      </c>
      <c r="D1758">
        <f t="shared" si="327"/>
        <v>14</v>
      </c>
      <c r="E1758" s="7" t="s">
        <v>26862</v>
      </c>
      <c r="F1758">
        <f t="shared" si="337"/>
        <v>3</v>
      </c>
      <c r="G1758" t="s">
        <v>26858</v>
      </c>
      <c r="H1758" t="str">
        <f t="shared" si="328"/>
        <v>CC</v>
      </c>
      <c r="I1758" t="s">
        <v>26858</v>
      </c>
      <c r="J1758" t="str">
        <f t="shared" si="329"/>
        <v>CC</v>
      </c>
      <c r="K1758" s="2">
        <v>42865</v>
      </c>
      <c r="L1758" s="2">
        <v>42926</v>
      </c>
      <c r="M1758" t="s">
        <v>51</v>
      </c>
      <c r="N1758">
        <f t="shared" si="330"/>
        <v>2</v>
      </c>
      <c r="O1758">
        <f t="shared" ca="1" si="331"/>
        <v>2886</v>
      </c>
      <c r="P1758">
        <f t="shared" ca="1" si="332"/>
        <v>122886</v>
      </c>
      <c r="Q1758" s="12"/>
      <c r="R1758" s="13">
        <f t="shared" si="333"/>
        <v>0</v>
      </c>
      <c r="S1758">
        <f t="shared" ca="1" si="334"/>
        <v>1216</v>
      </c>
      <c r="U1758" s="13">
        <v>0</v>
      </c>
      <c r="V1758" s="13">
        <v>0</v>
      </c>
      <c r="W1758" s="13" t="str">
        <f t="shared" si="335"/>
        <v/>
      </c>
      <c r="X1758" s="15">
        <v>1757</v>
      </c>
      <c r="Y1758" s="15" t="s">
        <v>26882</v>
      </c>
      <c r="Z1758" t="str">
        <f t="shared" si="336"/>
        <v>11001000000000001757</v>
      </c>
    </row>
    <row r="1759" spans="1:26" x14ac:dyDescent="0.2">
      <c r="A1759" s="2">
        <v>42913</v>
      </c>
      <c r="B1759" s="2">
        <f t="shared" ca="1" si="326"/>
        <v>42872</v>
      </c>
      <c r="C1759" s="5" t="s">
        <v>26869</v>
      </c>
      <c r="D1759">
        <f t="shared" si="327"/>
        <v>4</v>
      </c>
      <c r="E1759" s="7" t="s">
        <v>26862</v>
      </c>
      <c r="F1759">
        <f t="shared" si="337"/>
        <v>3</v>
      </c>
      <c r="G1759" t="s">
        <v>26860</v>
      </c>
      <c r="H1759" t="str">
        <f t="shared" si="328"/>
        <v>NIT</v>
      </c>
      <c r="I1759" t="s">
        <v>26858</v>
      </c>
      <c r="J1759" t="str">
        <f t="shared" si="329"/>
        <v>CC</v>
      </c>
      <c r="K1759" s="2">
        <v>42865</v>
      </c>
      <c r="L1759" s="2">
        <v>42926</v>
      </c>
      <c r="M1759" t="s">
        <v>51</v>
      </c>
      <c r="N1759">
        <f t="shared" si="330"/>
        <v>2</v>
      </c>
      <c r="O1759">
        <f t="shared" ca="1" si="331"/>
        <v>2149</v>
      </c>
      <c r="P1759">
        <f t="shared" ca="1" si="332"/>
        <v>122149</v>
      </c>
      <c r="Q1759" s="12"/>
      <c r="R1759" s="13">
        <f t="shared" si="333"/>
        <v>0</v>
      </c>
      <c r="S1759">
        <f t="shared" ca="1" si="334"/>
        <v>1216</v>
      </c>
      <c r="U1759" s="13">
        <v>0</v>
      </c>
      <c r="V1759" s="13">
        <v>0</v>
      </c>
      <c r="W1759" s="13" t="str">
        <f t="shared" si="335"/>
        <v/>
      </c>
      <c r="X1759" s="15">
        <v>1758</v>
      </c>
      <c r="Y1759" s="15" t="s">
        <v>26882</v>
      </c>
      <c r="Z1759" t="str">
        <f t="shared" si="336"/>
        <v>11001000000000001758</v>
      </c>
    </row>
    <row r="1760" spans="1:26" x14ac:dyDescent="0.2">
      <c r="A1760" s="2">
        <v>42915</v>
      </c>
      <c r="B1760" s="2">
        <f t="shared" ca="1" si="326"/>
        <v>42888</v>
      </c>
      <c r="C1760" s="5" t="s">
        <v>26866</v>
      </c>
      <c r="D1760">
        <f t="shared" si="327"/>
        <v>3</v>
      </c>
      <c r="E1760" s="7" t="s">
        <v>26862</v>
      </c>
      <c r="F1760">
        <f t="shared" si="337"/>
        <v>3</v>
      </c>
      <c r="G1760" t="s">
        <v>26858</v>
      </c>
      <c r="H1760" t="str">
        <f t="shared" si="328"/>
        <v>CC</v>
      </c>
      <c r="I1760" t="s">
        <v>26858</v>
      </c>
      <c r="J1760" t="str">
        <f t="shared" si="329"/>
        <v>CC</v>
      </c>
      <c r="K1760" s="2">
        <v>42865</v>
      </c>
      <c r="L1760" s="2">
        <v>42926</v>
      </c>
      <c r="M1760" t="s">
        <v>51</v>
      </c>
      <c r="N1760">
        <f t="shared" si="330"/>
        <v>2</v>
      </c>
      <c r="O1760">
        <f t="shared" ca="1" si="331"/>
        <v>2461</v>
      </c>
      <c r="P1760">
        <f t="shared" ca="1" si="332"/>
        <v>122461</v>
      </c>
      <c r="Q1760" s="12"/>
      <c r="R1760" s="13">
        <f t="shared" si="333"/>
        <v>0</v>
      </c>
      <c r="S1760">
        <f t="shared" ca="1" si="334"/>
        <v>1215</v>
      </c>
      <c r="U1760" s="13">
        <v>0</v>
      </c>
      <c r="V1760" s="13">
        <v>0</v>
      </c>
      <c r="W1760" s="13" t="str">
        <f t="shared" si="335"/>
        <v/>
      </c>
      <c r="X1760" s="15">
        <v>1759</v>
      </c>
      <c r="Y1760" s="15" t="s">
        <v>26882</v>
      </c>
      <c r="Z1760" t="str">
        <f t="shared" si="336"/>
        <v>11001000000000001759</v>
      </c>
    </row>
    <row r="1761" spans="1:26" x14ac:dyDescent="0.2">
      <c r="A1761" s="2">
        <v>42913</v>
      </c>
      <c r="B1761" s="2">
        <f t="shared" ca="1" si="326"/>
        <v>42896</v>
      </c>
      <c r="C1761" s="5" t="s">
        <v>26863</v>
      </c>
      <c r="D1761">
        <f t="shared" si="327"/>
        <v>12</v>
      </c>
      <c r="E1761" s="7" t="s">
        <v>26862</v>
      </c>
      <c r="F1761">
        <f t="shared" si="337"/>
        <v>3</v>
      </c>
      <c r="G1761" t="s">
        <v>26858</v>
      </c>
      <c r="H1761" t="str">
        <f t="shared" si="328"/>
        <v>CC</v>
      </c>
      <c r="I1761" t="s">
        <v>26858</v>
      </c>
      <c r="J1761" t="str">
        <f t="shared" si="329"/>
        <v>CC</v>
      </c>
      <c r="K1761" s="2">
        <v>42865</v>
      </c>
      <c r="L1761" s="2">
        <v>42926</v>
      </c>
      <c r="M1761" t="s">
        <v>51</v>
      </c>
      <c r="N1761">
        <f t="shared" si="330"/>
        <v>2</v>
      </c>
      <c r="O1761">
        <f t="shared" ca="1" si="331"/>
        <v>2569</v>
      </c>
      <c r="P1761">
        <f t="shared" ca="1" si="332"/>
        <v>122569</v>
      </c>
      <c r="Q1761" s="12"/>
      <c r="R1761" s="13">
        <f t="shared" si="333"/>
        <v>0</v>
      </c>
      <c r="S1761">
        <f t="shared" ca="1" si="334"/>
        <v>1216</v>
      </c>
      <c r="U1761" s="13">
        <v>0</v>
      </c>
      <c r="V1761" s="13">
        <v>0</v>
      </c>
      <c r="W1761" s="13" t="str">
        <f t="shared" si="335"/>
        <v/>
      </c>
      <c r="X1761" s="15">
        <v>1760</v>
      </c>
      <c r="Y1761" s="15" t="s">
        <v>26882</v>
      </c>
      <c r="Z1761" t="str">
        <f t="shared" si="336"/>
        <v>11001000000000001760</v>
      </c>
    </row>
    <row r="1762" spans="1:26" x14ac:dyDescent="0.2">
      <c r="A1762" s="2">
        <v>42914</v>
      </c>
      <c r="B1762" s="2">
        <f t="shared" ca="1" si="326"/>
        <v>42916</v>
      </c>
      <c r="C1762" s="5" t="s">
        <v>26864</v>
      </c>
      <c r="D1762">
        <f t="shared" si="327"/>
        <v>11</v>
      </c>
      <c r="E1762" s="7" t="s">
        <v>26862</v>
      </c>
      <c r="F1762">
        <f t="shared" si="337"/>
        <v>3</v>
      </c>
      <c r="G1762" t="s">
        <v>26858</v>
      </c>
      <c r="H1762" t="str">
        <f t="shared" si="328"/>
        <v>CC</v>
      </c>
      <c r="I1762" t="s">
        <v>26858</v>
      </c>
      <c r="J1762" t="str">
        <f t="shared" si="329"/>
        <v>CC</v>
      </c>
      <c r="K1762" s="2">
        <v>42865</v>
      </c>
      <c r="L1762" s="2">
        <v>42926</v>
      </c>
      <c r="M1762" t="s">
        <v>71</v>
      </c>
      <c r="N1762">
        <f t="shared" si="330"/>
        <v>1</v>
      </c>
      <c r="O1762">
        <f t="shared" ca="1" si="331"/>
        <v>2373</v>
      </c>
      <c r="P1762">
        <f t="shared" ca="1" si="332"/>
        <v>122373</v>
      </c>
      <c r="Q1762" s="12"/>
      <c r="R1762" s="13">
        <f t="shared" si="333"/>
        <v>0</v>
      </c>
      <c r="S1762">
        <f t="shared" ca="1" si="334"/>
        <v>1214</v>
      </c>
      <c r="U1762" s="13">
        <v>0</v>
      </c>
      <c r="V1762" s="13">
        <v>0</v>
      </c>
      <c r="W1762" s="13" t="str">
        <f t="shared" si="335"/>
        <v/>
      </c>
      <c r="X1762" s="15">
        <v>1761</v>
      </c>
      <c r="Y1762" s="15" t="s">
        <v>26882</v>
      </c>
      <c r="Z1762" t="str">
        <f t="shared" si="336"/>
        <v>11001000000000001761</v>
      </c>
    </row>
    <row r="1763" spans="1:26" x14ac:dyDescent="0.2">
      <c r="A1763" s="2">
        <v>42914</v>
      </c>
      <c r="B1763" s="2">
        <f t="shared" ca="1" si="326"/>
        <v>42899</v>
      </c>
      <c r="C1763" s="5" t="s">
        <v>26863</v>
      </c>
      <c r="D1763">
        <f t="shared" si="327"/>
        <v>12</v>
      </c>
      <c r="E1763" s="7" t="s">
        <v>26862</v>
      </c>
      <c r="F1763">
        <f t="shared" si="337"/>
        <v>3</v>
      </c>
      <c r="G1763" t="s">
        <v>26860</v>
      </c>
      <c r="H1763" t="str">
        <f t="shared" si="328"/>
        <v>NIT</v>
      </c>
      <c r="I1763" t="s">
        <v>26858</v>
      </c>
      <c r="J1763" t="str">
        <f t="shared" si="329"/>
        <v>CC</v>
      </c>
      <c r="K1763" s="2">
        <v>42865</v>
      </c>
      <c r="L1763" s="2">
        <v>42926</v>
      </c>
      <c r="M1763" t="s">
        <v>71</v>
      </c>
      <c r="N1763">
        <f t="shared" si="330"/>
        <v>1</v>
      </c>
      <c r="O1763">
        <f t="shared" ca="1" si="331"/>
        <v>2990</v>
      </c>
      <c r="P1763">
        <f t="shared" ca="1" si="332"/>
        <v>122990</v>
      </c>
      <c r="Q1763" s="11">
        <v>101000127511</v>
      </c>
      <c r="R1763" s="13">
        <f t="shared" ca="1" si="333"/>
        <v>1215</v>
      </c>
      <c r="S1763">
        <f t="shared" ca="1" si="334"/>
        <v>1215</v>
      </c>
      <c r="U1763" s="13">
        <v>1213</v>
      </c>
      <c r="V1763" s="13">
        <v>1213</v>
      </c>
      <c r="W1763" s="13">
        <f t="shared" si="335"/>
        <v>1213</v>
      </c>
      <c r="X1763" s="15">
        <v>1762</v>
      </c>
      <c r="Y1763" s="15" t="s">
        <v>26882</v>
      </c>
      <c r="Z1763" t="str">
        <f t="shared" si="336"/>
        <v>11001000000000001762</v>
      </c>
    </row>
    <row r="1764" spans="1:26" x14ac:dyDescent="0.2">
      <c r="A1764" s="2">
        <v>42914</v>
      </c>
      <c r="B1764" s="2">
        <f t="shared" ca="1" si="326"/>
        <v>42865</v>
      </c>
      <c r="C1764" s="5" t="s">
        <v>26869</v>
      </c>
      <c r="D1764">
        <f t="shared" si="327"/>
        <v>4</v>
      </c>
      <c r="E1764" s="7" t="s">
        <v>26862</v>
      </c>
      <c r="F1764">
        <f t="shared" si="337"/>
        <v>3</v>
      </c>
      <c r="G1764" t="s">
        <v>26858</v>
      </c>
      <c r="H1764" t="str">
        <f t="shared" si="328"/>
        <v>CC</v>
      </c>
      <c r="I1764" t="s">
        <v>26858</v>
      </c>
      <c r="J1764" t="str">
        <f t="shared" si="329"/>
        <v>CC</v>
      </c>
      <c r="K1764" s="2">
        <v>42865</v>
      </c>
      <c r="L1764" s="2">
        <v>42926</v>
      </c>
      <c r="M1764" t="s">
        <v>71</v>
      </c>
      <c r="N1764">
        <f t="shared" si="330"/>
        <v>1</v>
      </c>
      <c r="O1764">
        <f t="shared" ca="1" si="331"/>
        <v>2992</v>
      </c>
      <c r="P1764">
        <f t="shared" ca="1" si="332"/>
        <v>122992</v>
      </c>
      <c r="Q1764" s="12"/>
      <c r="R1764" s="13">
        <f t="shared" si="333"/>
        <v>0</v>
      </c>
      <c r="S1764">
        <f t="shared" ca="1" si="334"/>
        <v>1216</v>
      </c>
      <c r="U1764" s="13">
        <v>0</v>
      </c>
      <c r="V1764" s="13">
        <v>0</v>
      </c>
      <c r="W1764" s="13" t="str">
        <f t="shared" si="335"/>
        <v/>
      </c>
      <c r="X1764" s="15">
        <v>1763</v>
      </c>
      <c r="Y1764" s="15" t="s">
        <v>26882</v>
      </c>
      <c r="Z1764" t="str">
        <f t="shared" si="336"/>
        <v>11001000000000001763</v>
      </c>
    </row>
    <row r="1765" spans="1:26" x14ac:dyDescent="0.2">
      <c r="A1765" s="2">
        <v>42914</v>
      </c>
      <c r="B1765" s="2">
        <f t="shared" ca="1" si="326"/>
        <v>42913</v>
      </c>
      <c r="C1765" s="5" t="s">
        <v>26867</v>
      </c>
      <c r="D1765">
        <f t="shared" si="327"/>
        <v>6</v>
      </c>
      <c r="E1765" s="7" t="s">
        <v>26862</v>
      </c>
      <c r="F1765">
        <f t="shared" si="337"/>
        <v>3</v>
      </c>
      <c r="G1765" t="s">
        <v>26858</v>
      </c>
      <c r="H1765" t="str">
        <f t="shared" si="328"/>
        <v>CC</v>
      </c>
      <c r="I1765" t="s">
        <v>26858</v>
      </c>
      <c r="J1765" t="str">
        <f t="shared" si="329"/>
        <v>CC</v>
      </c>
      <c r="K1765" s="2">
        <v>42865</v>
      </c>
      <c r="L1765" s="2">
        <v>42926</v>
      </c>
      <c r="M1765" t="s">
        <v>71</v>
      </c>
      <c r="N1765">
        <f t="shared" si="330"/>
        <v>1</v>
      </c>
      <c r="O1765">
        <f t="shared" ca="1" si="331"/>
        <v>2592</v>
      </c>
      <c r="P1765">
        <f t="shared" ca="1" si="332"/>
        <v>122592</v>
      </c>
      <c r="Q1765" s="11">
        <v>101000128568</v>
      </c>
      <c r="R1765" s="13">
        <f t="shared" ca="1" si="333"/>
        <v>1213</v>
      </c>
      <c r="S1765">
        <f t="shared" ca="1" si="334"/>
        <v>1213</v>
      </c>
      <c r="U1765" s="13">
        <v>1214</v>
      </c>
      <c r="V1765" s="13">
        <v>1214</v>
      </c>
      <c r="W1765" s="13">
        <f t="shared" si="335"/>
        <v>1214</v>
      </c>
      <c r="X1765" s="15">
        <v>1764</v>
      </c>
      <c r="Y1765" s="15" t="s">
        <v>26882</v>
      </c>
      <c r="Z1765" t="str">
        <f t="shared" si="336"/>
        <v>11001000000000001764</v>
      </c>
    </row>
    <row r="1766" spans="1:26" x14ac:dyDescent="0.2">
      <c r="A1766" s="2">
        <v>42914</v>
      </c>
      <c r="B1766" s="2">
        <f t="shared" ca="1" si="326"/>
        <v>42916</v>
      </c>
      <c r="C1766" s="5" t="s">
        <v>26861</v>
      </c>
      <c r="D1766">
        <f t="shared" si="327"/>
        <v>5</v>
      </c>
      <c r="E1766" s="7" t="s">
        <v>26862</v>
      </c>
      <c r="F1766">
        <f t="shared" si="337"/>
        <v>3</v>
      </c>
      <c r="G1766" t="s">
        <v>26860</v>
      </c>
      <c r="H1766" t="str">
        <f t="shared" si="328"/>
        <v>NIT</v>
      </c>
      <c r="I1766" t="s">
        <v>26858</v>
      </c>
      <c r="J1766" t="str">
        <f t="shared" si="329"/>
        <v>CC</v>
      </c>
      <c r="K1766" s="2">
        <v>42865</v>
      </c>
      <c r="L1766" s="2">
        <v>42926</v>
      </c>
      <c r="M1766" t="s">
        <v>71</v>
      </c>
      <c r="N1766">
        <f t="shared" si="330"/>
        <v>1</v>
      </c>
      <c r="O1766">
        <f t="shared" ca="1" si="331"/>
        <v>2739</v>
      </c>
      <c r="P1766">
        <f t="shared" ca="1" si="332"/>
        <v>122739</v>
      </c>
      <c r="Q1766" s="12"/>
      <c r="R1766" s="13">
        <f t="shared" si="333"/>
        <v>0</v>
      </c>
      <c r="S1766">
        <f t="shared" ca="1" si="334"/>
        <v>1215</v>
      </c>
      <c r="U1766" s="13">
        <v>0</v>
      </c>
      <c r="V1766" s="13">
        <v>0</v>
      </c>
      <c r="W1766" s="13" t="str">
        <f t="shared" si="335"/>
        <v/>
      </c>
      <c r="X1766" s="15">
        <v>1765</v>
      </c>
      <c r="Y1766" s="15" t="s">
        <v>26882</v>
      </c>
      <c r="Z1766" t="str">
        <f t="shared" si="336"/>
        <v>11001000000000001765</v>
      </c>
    </row>
    <row r="1767" spans="1:26" x14ac:dyDescent="0.2">
      <c r="A1767" s="2">
        <v>42914</v>
      </c>
      <c r="B1767" s="2">
        <f t="shared" ca="1" si="326"/>
        <v>42923</v>
      </c>
      <c r="C1767" s="5" t="s">
        <v>26866</v>
      </c>
      <c r="D1767">
        <f t="shared" si="327"/>
        <v>3</v>
      </c>
      <c r="E1767" s="7" t="s">
        <v>26862</v>
      </c>
      <c r="F1767">
        <f t="shared" si="337"/>
        <v>3</v>
      </c>
      <c r="G1767" t="s">
        <v>26858</v>
      </c>
      <c r="H1767" t="str">
        <f t="shared" si="328"/>
        <v>CC</v>
      </c>
      <c r="I1767" t="s">
        <v>26858</v>
      </c>
      <c r="J1767" t="str">
        <f t="shared" si="329"/>
        <v>CC</v>
      </c>
      <c r="K1767" s="2">
        <v>42865</v>
      </c>
      <c r="L1767" s="2">
        <v>42926</v>
      </c>
      <c r="M1767" t="s">
        <v>51</v>
      </c>
      <c r="N1767">
        <f t="shared" si="330"/>
        <v>2</v>
      </c>
      <c r="O1767">
        <f t="shared" ca="1" si="331"/>
        <v>2885</v>
      </c>
      <c r="P1767">
        <f t="shared" ca="1" si="332"/>
        <v>122885</v>
      </c>
      <c r="Q1767" s="12"/>
      <c r="R1767" s="13">
        <f t="shared" si="333"/>
        <v>0</v>
      </c>
      <c r="S1767">
        <f t="shared" ca="1" si="334"/>
        <v>1216</v>
      </c>
      <c r="U1767" s="13">
        <v>0</v>
      </c>
      <c r="V1767" s="13">
        <v>0</v>
      </c>
      <c r="W1767" s="13" t="str">
        <f t="shared" si="335"/>
        <v/>
      </c>
      <c r="X1767" s="15">
        <v>1766</v>
      </c>
      <c r="Y1767" s="15" t="s">
        <v>26882</v>
      </c>
      <c r="Z1767" t="str">
        <f t="shared" si="336"/>
        <v>11001000000000001766</v>
      </c>
    </row>
    <row r="1768" spans="1:26" x14ac:dyDescent="0.2">
      <c r="A1768" s="2">
        <v>42913</v>
      </c>
      <c r="B1768" s="2">
        <f t="shared" ca="1" si="326"/>
        <v>42900</v>
      </c>
      <c r="C1768" s="5" t="s">
        <v>26861</v>
      </c>
      <c r="D1768">
        <f t="shared" si="327"/>
        <v>5</v>
      </c>
      <c r="E1768" s="7" t="s">
        <v>26862</v>
      </c>
      <c r="F1768">
        <f t="shared" si="337"/>
        <v>3</v>
      </c>
      <c r="G1768" t="s">
        <v>26860</v>
      </c>
      <c r="H1768" t="str">
        <f t="shared" si="328"/>
        <v>NIT</v>
      </c>
      <c r="I1768" t="s">
        <v>26858</v>
      </c>
      <c r="J1768" t="str">
        <f t="shared" si="329"/>
        <v>CC</v>
      </c>
      <c r="K1768" s="2">
        <v>42865</v>
      </c>
      <c r="L1768" s="2">
        <v>42926</v>
      </c>
      <c r="M1768" t="s">
        <v>51</v>
      </c>
      <c r="N1768">
        <f t="shared" si="330"/>
        <v>2</v>
      </c>
      <c r="O1768">
        <f t="shared" ca="1" si="331"/>
        <v>2904</v>
      </c>
      <c r="P1768">
        <f t="shared" ca="1" si="332"/>
        <v>122904</v>
      </c>
      <c r="Q1768" s="11">
        <v>101000123790</v>
      </c>
      <c r="R1768" s="13">
        <f t="shared" ca="1" si="333"/>
        <v>1215</v>
      </c>
      <c r="S1768">
        <f t="shared" ca="1" si="334"/>
        <v>1215</v>
      </c>
      <c r="U1768" s="13">
        <v>1215</v>
      </c>
      <c r="V1768" s="13">
        <v>1215</v>
      </c>
      <c r="W1768" s="13">
        <f t="shared" si="335"/>
        <v>1215</v>
      </c>
      <c r="X1768" s="15">
        <v>1767</v>
      </c>
      <c r="Y1768" s="15" t="s">
        <v>26882</v>
      </c>
      <c r="Z1768" t="str">
        <f t="shared" si="336"/>
        <v>11001000000000001767</v>
      </c>
    </row>
    <row r="1769" spans="1:26" x14ac:dyDescent="0.2">
      <c r="A1769" s="2">
        <v>42913</v>
      </c>
      <c r="B1769" s="2">
        <f t="shared" ca="1" si="326"/>
        <v>42865</v>
      </c>
      <c r="C1769" s="5" t="s">
        <v>26856</v>
      </c>
      <c r="D1769">
        <f t="shared" si="327"/>
        <v>7</v>
      </c>
      <c r="E1769" s="7" t="s">
        <v>26857</v>
      </c>
      <c r="F1769">
        <f t="shared" si="337"/>
        <v>4</v>
      </c>
      <c r="G1769" t="s">
        <v>26860</v>
      </c>
      <c r="H1769" t="str">
        <f t="shared" si="328"/>
        <v>NIT</v>
      </c>
      <c r="I1769" t="s">
        <v>26858</v>
      </c>
      <c r="J1769" t="str">
        <f t="shared" si="329"/>
        <v>CC</v>
      </c>
      <c r="K1769" s="2">
        <v>42865</v>
      </c>
      <c r="L1769" s="2">
        <v>42926</v>
      </c>
      <c r="M1769" t="s">
        <v>71</v>
      </c>
      <c r="N1769">
        <f t="shared" si="330"/>
        <v>1</v>
      </c>
      <c r="O1769">
        <f t="shared" ca="1" si="331"/>
        <v>2914</v>
      </c>
      <c r="P1769">
        <f t="shared" ca="1" si="332"/>
        <v>122914</v>
      </c>
      <c r="Q1769" s="11">
        <v>101000142892</v>
      </c>
      <c r="R1769" s="13">
        <f t="shared" ca="1" si="333"/>
        <v>1216</v>
      </c>
      <c r="S1769">
        <f t="shared" ca="1" si="334"/>
        <v>1216</v>
      </c>
      <c r="U1769" s="13">
        <v>1214</v>
      </c>
      <c r="V1769" s="13">
        <v>1214</v>
      </c>
      <c r="W1769" s="13">
        <f t="shared" si="335"/>
        <v>1214</v>
      </c>
      <c r="X1769" s="15">
        <v>1768</v>
      </c>
      <c r="Y1769" s="15" t="s">
        <v>26882</v>
      </c>
      <c r="Z1769" t="str">
        <f t="shared" si="336"/>
        <v>11001000000000001768</v>
      </c>
    </row>
    <row r="1770" spans="1:26" x14ac:dyDescent="0.2">
      <c r="A1770" s="2">
        <v>42913</v>
      </c>
      <c r="B1770" s="2">
        <f t="shared" ca="1" si="326"/>
        <v>42881</v>
      </c>
      <c r="C1770" s="5" t="s">
        <v>26856</v>
      </c>
      <c r="D1770">
        <f t="shared" si="327"/>
        <v>7</v>
      </c>
      <c r="E1770" s="7" t="s">
        <v>26857</v>
      </c>
      <c r="F1770">
        <f t="shared" si="337"/>
        <v>4</v>
      </c>
      <c r="G1770" t="s">
        <v>26860</v>
      </c>
      <c r="H1770" t="str">
        <f t="shared" si="328"/>
        <v>NIT</v>
      </c>
      <c r="I1770" t="s">
        <v>26858</v>
      </c>
      <c r="J1770" t="str">
        <f t="shared" si="329"/>
        <v>CC</v>
      </c>
      <c r="K1770" s="2">
        <v>42865</v>
      </c>
      <c r="L1770" s="2">
        <v>42926</v>
      </c>
      <c r="M1770" t="s">
        <v>51</v>
      </c>
      <c r="N1770">
        <f t="shared" si="330"/>
        <v>2</v>
      </c>
      <c r="O1770">
        <f t="shared" ca="1" si="331"/>
        <v>2543</v>
      </c>
      <c r="P1770">
        <f t="shared" ca="1" si="332"/>
        <v>122543</v>
      </c>
      <c r="Q1770" s="11">
        <v>101000141625</v>
      </c>
      <c r="R1770" s="13">
        <f t="shared" ca="1" si="333"/>
        <v>1215</v>
      </c>
      <c r="S1770">
        <f t="shared" ca="1" si="334"/>
        <v>1215</v>
      </c>
      <c r="U1770" s="13">
        <v>1214</v>
      </c>
      <c r="V1770" s="13">
        <v>1214</v>
      </c>
      <c r="W1770" s="13">
        <f t="shared" si="335"/>
        <v>1214</v>
      </c>
      <c r="X1770" s="15">
        <v>1769</v>
      </c>
      <c r="Y1770" s="15" t="s">
        <v>26882</v>
      </c>
      <c r="Z1770" t="str">
        <f t="shared" si="336"/>
        <v>11001000000000001769</v>
      </c>
    </row>
    <row r="1771" spans="1:26" x14ac:dyDescent="0.2">
      <c r="A1771" s="2">
        <v>42914</v>
      </c>
      <c r="B1771" s="2">
        <f t="shared" ca="1" si="326"/>
        <v>42906</v>
      </c>
      <c r="C1771" s="5" t="s">
        <v>26856</v>
      </c>
      <c r="D1771">
        <f t="shared" si="327"/>
        <v>7</v>
      </c>
      <c r="E1771" s="7" t="s">
        <v>26857</v>
      </c>
      <c r="F1771">
        <f t="shared" si="337"/>
        <v>4</v>
      </c>
      <c r="G1771" t="s">
        <v>26858</v>
      </c>
      <c r="H1771" t="str">
        <f t="shared" si="328"/>
        <v>CC</v>
      </c>
      <c r="I1771" t="s">
        <v>26858</v>
      </c>
      <c r="J1771" t="str">
        <f t="shared" si="329"/>
        <v>CC</v>
      </c>
      <c r="K1771" s="2">
        <v>42865</v>
      </c>
      <c r="L1771" s="2">
        <v>42926</v>
      </c>
      <c r="M1771" t="s">
        <v>51</v>
      </c>
      <c r="N1771">
        <f t="shared" si="330"/>
        <v>2</v>
      </c>
      <c r="O1771">
        <f t="shared" ca="1" si="331"/>
        <v>2708</v>
      </c>
      <c r="P1771">
        <f t="shared" ca="1" si="332"/>
        <v>122708</v>
      </c>
      <c r="Q1771" s="12"/>
      <c r="R1771" s="13">
        <f t="shared" si="333"/>
        <v>0</v>
      </c>
      <c r="S1771">
        <f t="shared" ca="1" si="334"/>
        <v>1214</v>
      </c>
      <c r="U1771" s="13">
        <v>0</v>
      </c>
      <c r="V1771" s="13">
        <v>0</v>
      </c>
      <c r="W1771" s="13" t="str">
        <f t="shared" si="335"/>
        <v/>
      </c>
      <c r="X1771" s="15">
        <v>1770</v>
      </c>
      <c r="Y1771" s="15" t="s">
        <v>26882</v>
      </c>
      <c r="Z1771" t="str">
        <f t="shared" si="336"/>
        <v>11001000000000001770</v>
      </c>
    </row>
    <row r="1772" spans="1:26" x14ac:dyDescent="0.2">
      <c r="A1772" s="2">
        <v>42915</v>
      </c>
      <c r="B1772" s="2">
        <f t="shared" ca="1" si="326"/>
        <v>42901</v>
      </c>
      <c r="C1772" s="5" t="s">
        <v>26861</v>
      </c>
      <c r="D1772">
        <f t="shared" si="327"/>
        <v>5</v>
      </c>
      <c r="E1772" s="7" t="s">
        <v>26862</v>
      </c>
      <c r="F1772">
        <f t="shared" si="337"/>
        <v>3</v>
      </c>
      <c r="G1772" t="s">
        <v>26860</v>
      </c>
      <c r="H1772" t="str">
        <f t="shared" si="328"/>
        <v>NIT</v>
      </c>
      <c r="I1772" t="s">
        <v>26858</v>
      </c>
      <c r="J1772" t="str">
        <f t="shared" si="329"/>
        <v>CC</v>
      </c>
      <c r="K1772" s="2">
        <v>42865</v>
      </c>
      <c r="L1772" s="2">
        <v>42926</v>
      </c>
      <c r="M1772" t="s">
        <v>51</v>
      </c>
      <c r="N1772">
        <f t="shared" si="330"/>
        <v>2</v>
      </c>
      <c r="O1772">
        <f t="shared" ca="1" si="331"/>
        <v>2005</v>
      </c>
      <c r="P1772">
        <f t="shared" ca="1" si="332"/>
        <v>122005</v>
      </c>
      <c r="Q1772" s="12"/>
      <c r="R1772" s="13">
        <f t="shared" si="333"/>
        <v>0</v>
      </c>
      <c r="S1772">
        <f t="shared" ca="1" si="334"/>
        <v>1214</v>
      </c>
      <c r="U1772" s="13">
        <v>0</v>
      </c>
      <c r="V1772" s="13">
        <v>0</v>
      </c>
      <c r="W1772" s="13" t="str">
        <f t="shared" si="335"/>
        <v/>
      </c>
      <c r="X1772" s="15">
        <v>1771</v>
      </c>
      <c r="Y1772" s="15" t="s">
        <v>26882</v>
      </c>
      <c r="Z1772" t="str">
        <f t="shared" si="336"/>
        <v>11001000000000001771</v>
      </c>
    </row>
    <row r="1773" spans="1:26" x14ac:dyDescent="0.2">
      <c r="A1773" s="2">
        <v>42915</v>
      </c>
      <c r="B1773" s="2">
        <f t="shared" ca="1" si="326"/>
        <v>42886</v>
      </c>
      <c r="C1773" s="5" t="s">
        <v>26861</v>
      </c>
      <c r="D1773">
        <f t="shared" si="327"/>
        <v>5</v>
      </c>
      <c r="E1773" s="7" t="s">
        <v>26862</v>
      </c>
      <c r="F1773">
        <f t="shared" si="337"/>
        <v>3</v>
      </c>
      <c r="G1773" t="s">
        <v>26858</v>
      </c>
      <c r="H1773" t="str">
        <f t="shared" si="328"/>
        <v>CC</v>
      </c>
      <c r="I1773" t="s">
        <v>26858</v>
      </c>
      <c r="J1773" t="str">
        <f t="shared" si="329"/>
        <v>CC</v>
      </c>
      <c r="K1773" s="2">
        <v>42865</v>
      </c>
      <c r="L1773" s="2">
        <v>42926</v>
      </c>
      <c r="M1773" t="s">
        <v>71</v>
      </c>
      <c r="N1773">
        <f t="shared" si="330"/>
        <v>1</v>
      </c>
      <c r="O1773">
        <f t="shared" ca="1" si="331"/>
        <v>2134</v>
      </c>
      <c r="P1773">
        <f t="shared" ca="1" si="332"/>
        <v>122134</v>
      </c>
      <c r="Q1773" s="11">
        <v>101000123876</v>
      </c>
      <c r="R1773" s="13">
        <f t="shared" ca="1" si="333"/>
        <v>1215</v>
      </c>
      <c r="S1773">
        <f t="shared" ca="1" si="334"/>
        <v>1215</v>
      </c>
      <c r="U1773" s="13">
        <v>1215</v>
      </c>
      <c r="V1773" s="13">
        <v>1215</v>
      </c>
      <c r="W1773" s="13">
        <f t="shared" si="335"/>
        <v>1215</v>
      </c>
      <c r="X1773" s="15">
        <v>1772</v>
      </c>
      <c r="Y1773" s="15" t="s">
        <v>26882</v>
      </c>
      <c r="Z1773" t="str">
        <f t="shared" si="336"/>
        <v>11001000000000001772</v>
      </c>
    </row>
    <row r="1774" spans="1:26" x14ac:dyDescent="0.2">
      <c r="A1774" s="2">
        <v>42914</v>
      </c>
      <c r="B1774" s="2">
        <f t="shared" ca="1" si="326"/>
        <v>42890</v>
      </c>
      <c r="C1774" s="5" t="s">
        <v>26869</v>
      </c>
      <c r="D1774">
        <f t="shared" si="327"/>
        <v>4</v>
      </c>
      <c r="E1774" s="7" t="s">
        <v>26862</v>
      </c>
      <c r="F1774">
        <f t="shared" si="337"/>
        <v>3</v>
      </c>
      <c r="G1774" t="s">
        <v>26860</v>
      </c>
      <c r="H1774" t="str">
        <f t="shared" si="328"/>
        <v>NIT</v>
      </c>
      <c r="I1774" t="s">
        <v>26858</v>
      </c>
      <c r="J1774" t="str">
        <f t="shared" si="329"/>
        <v>CC</v>
      </c>
      <c r="K1774" s="2">
        <v>42865</v>
      </c>
      <c r="L1774" s="2">
        <v>42926</v>
      </c>
      <c r="M1774" t="s">
        <v>71</v>
      </c>
      <c r="N1774">
        <f t="shared" si="330"/>
        <v>1</v>
      </c>
      <c r="O1774">
        <f t="shared" ca="1" si="331"/>
        <v>2106</v>
      </c>
      <c r="P1774">
        <f t="shared" ca="1" si="332"/>
        <v>122106</v>
      </c>
      <c r="Q1774" s="12"/>
      <c r="R1774" s="13">
        <f t="shared" si="333"/>
        <v>0</v>
      </c>
      <c r="S1774">
        <f t="shared" ca="1" si="334"/>
        <v>1216</v>
      </c>
      <c r="U1774" s="13">
        <v>0</v>
      </c>
      <c r="V1774" s="13">
        <v>0</v>
      </c>
      <c r="W1774" s="13" t="str">
        <f t="shared" si="335"/>
        <v/>
      </c>
      <c r="X1774" s="15">
        <v>1773</v>
      </c>
      <c r="Y1774" s="15" t="s">
        <v>26882</v>
      </c>
      <c r="Z1774" t="str">
        <f t="shared" si="336"/>
        <v>11001000000000001773</v>
      </c>
    </row>
    <row r="1775" spans="1:26" x14ac:dyDescent="0.2">
      <c r="A1775" s="2">
        <v>42913</v>
      </c>
      <c r="B1775" s="2">
        <f t="shared" ca="1" si="326"/>
        <v>42883</v>
      </c>
      <c r="C1775" s="5" t="s">
        <v>26869</v>
      </c>
      <c r="D1775">
        <f t="shared" si="327"/>
        <v>4</v>
      </c>
      <c r="E1775" s="7" t="s">
        <v>26862</v>
      </c>
      <c r="F1775">
        <f t="shared" si="337"/>
        <v>3</v>
      </c>
      <c r="G1775" t="s">
        <v>26860</v>
      </c>
      <c r="H1775" t="str">
        <f t="shared" si="328"/>
        <v>NIT</v>
      </c>
      <c r="I1775" t="s">
        <v>26858</v>
      </c>
      <c r="J1775" t="str">
        <f t="shared" si="329"/>
        <v>CC</v>
      </c>
      <c r="K1775" s="2">
        <v>42865</v>
      </c>
      <c r="L1775" s="2">
        <v>42926</v>
      </c>
      <c r="M1775" t="s">
        <v>71</v>
      </c>
      <c r="N1775">
        <f t="shared" si="330"/>
        <v>1</v>
      </c>
      <c r="O1775">
        <f t="shared" ca="1" si="331"/>
        <v>2180</v>
      </c>
      <c r="P1775">
        <f t="shared" ca="1" si="332"/>
        <v>122180</v>
      </c>
      <c r="Q1775" s="12"/>
      <c r="R1775" s="13">
        <f t="shared" si="333"/>
        <v>0</v>
      </c>
      <c r="S1775">
        <f t="shared" ca="1" si="334"/>
        <v>1213</v>
      </c>
      <c r="U1775" s="13">
        <v>0</v>
      </c>
      <c r="V1775" s="13">
        <v>0</v>
      </c>
      <c r="W1775" s="13" t="str">
        <f t="shared" si="335"/>
        <v/>
      </c>
      <c r="X1775" s="15">
        <v>1774</v>
      </c>
      <c r="Y1775" s="15" t="s">
        <v>26882</v>
      </c>
      <c r="Z1775" t="str">
        <f t="shared" si="336"/>
        <v>11001000000000001774</v>
      </c>
    </row>
    <row r="1776" spans="1:26" x14ac:dyDescent="0.2">
      <c r="A1776" s="2">
        <v>42914</v>
      </c>
      <c r="B1776" s="2">
        <f t="shared" ca="1" si="326"/>
        <v>42878</v>
      </c>
      <c r="C1776" s="5" t="s">
        <v>26859</v>
      </c>
      <c r="D1776">
        <f t="shared" si="327"/>
        <v>9</v>
      </c>
      <c r="E1776" s="7" t="s">
        <v>26857</v>
      </c>
      <c r="F1776">
        <f t="shared" si="337"/>
        <v>4</v>
      </c>
      <c r="G1776" t="s">
        <v>26858</v>
      </c>
      <c r="H1776" t="str">
        <f t="shared" si="328"/>
        <v>CC</v>
      </c>
      <c r="I1776" t="s">
        <v>26858</v>
      </c>
      <c r="J1776" t="str">
        <f t="shared" si="329"/>
        <v>CC</v>
      </c>
      <c r="K1776" s="2">
        <v>42865</v>
      </c>
      <c r="L1776" s="2">
        <v>42926</v>
      </c>
      <c r="M1776" t="s">
        <v>71</v>
      </c>
      <c r="N1776">
        <f t="shared" si="330"/>
        <v>1</v>
      </c>
      <c r="O1776">
        <f t="shared" ca="1" si="331"/>
        <v>2042</v>
      </c>
      <c r="P1776">
        <f t="shared" ca="1" si="332"/>
        <v>122042</v>
      </c>
      <c r="Q1776" s="11">
        <v>101000126628</v>
      </c>
      <c r="R1776" s="13">
        <f t="shared" ca="1" si="333"/>
        <v>1213</v>
      </c>
      <c r="S1776">
        <f t="shared" ca="1" si="334"/>
        <v>1213</v>
      </c>
      <c r="U1776" s="13">
        <v>1213</v>
      </c>
      <c r="V1776" s="13">
        <v>1213</v>
      </c>
      <c r="W1776" s="13">
        <f t="shared" si="335"/>
        <v>1213</v>
      </c>
      <c r="X1776" s="15">
        <v>1775</v>
      </c>
      <c r="Y1776" s="15" t="s">
        <v>26882</v>
      </c>
      <c r="Z1776" t="str">
        <f t="shared" si="336"/>
        <v>11001000000000001775</v>
      </c>
    </row>
    <row r="1777" spans="1:26" x14ac:dyDescent="0.2">
      <c r="A1777" s="2">
        <v>42914</v>
      </c>
      <c r="B1777" s="2">
        <f t="shared" ca="1" si="326"/>
        <v>42865</v>
      </c>
      <c r="C1777" s="5" t="s">
        <v>26866</v>
      </c>
      <c r="D1777">
        <f t="shared" si="327"/>
        <v>3</v>
      </c>
      <c r="E1777" s="7" t="s">
        <v>26862</v>
      </c>
      <c r="F1777">
        <f t="shared" si="337"/>
        <v>3</v>
      </c>
      <c r="G1777" t="s">
        <v>26858</v>
      </c>
      <c r="H1777" t="str">
        <f t="shared" si="328"/>
        <v>CC</v>
      </c>
      <c r="I1777" t="s">
        <v>26858</v>
      </c>
      <c r="J1777" t="str">
        <f t="shared" si="329"/>
        <v>CC</v>
      </c>
      <c r="K1777" s="2">
        <v>42865</v>
      </c>
      <c r="L1777" s="2">
        <v>42926</v>
      </c>
      <c r="M1777" t="s">
        <v>51</v>
      </c>
      <c r="N1777">
        <f t="shared" si="330"/>
        <v>2</v>
      </c>
      <c r="O1777">
        <f t="shared" ca="1" si="331"/>
        <v>2990</v>
      </c>
      <c r="P1777">
        <f t="shared" ca="1" si="332"/>
        <v>122990</v>
      </c>
      <c r="Q1777" s="12"/>
      <c r="R1777" s="13">
        <f t="shared" si="333"/>
        <v>0</v>
      </c>
      <c r="S1777">
        <f t="shared" ca="1" si="334"/>
        <v>1214</v>
      </c>
      <c r="U1777" s="13">
        <v>0</v>
      </c>
      <c r="V1777" s="13">
        <v>0</v>
      </c>
      <c r="W1777" s="13" t="str">
        <f t="shared" si="335"/>
        <v/>
      </c>
      <c r="X1777" s="15">
        <v>1776</v>
      </c>
      <c r="Y1777" s="15" t="s">
        <v>26882</v>
      </c>
      <c r="Z1777" t="str">
        <f t="shared" si="336"/>
        <v>11001000000000001776</v>
      </c>
    </row>
    <row r="1778" spans="1:26" x14ac:dyDescent="0.2">
      <c r="A1778" s="2">
        <v>42913</v>
      </c>
      <c r="B1778" s="2">
        <f t="shared" ca="1" si="326"/>
        <v>42896</v>
      </c>
      <c r="C1778" s="5" t="s">
        <v>26863</v>
      </c>
      <c r="D1778">
        <f t="shared" si="327"/>
        <v>12</v>
      </c>
      <c r="E1778" s="7" t="s">
        <v>26862</v>
      </c>
      <c r="F1778">
        <f t="shared" si="337"/>
        <v>3</v>
      </c>
      <c r="G1778" t="s">
        <v>26858</v>
      </c>
      <c r="H1778" t="str">
        <f t="shared" si="328"/>
        <v>CC</v>
      </c>
      <c r="I1778" t="s">
        <v>26858</v>
      </c>
      <c r="J1778" t="str">
        <f t="shared" si="329"/>
        <v>CC</v>
      </c>
      <c r="K1778" s="2">
        <v>42865</v>
      </c>
      <c r="L1778" s="2">
        <v>42926</v>
      </c>
      <c r="M1778" t="s">
        <v>71</v>
      </c>
      <c r="N1778">
        <f t="shared" si="330"/>
        <v>1</v>
      </c>
      <c r="O1778">
        <f t="shared" ca="1" si="331"/>
        <v>2064</v>
      </c>
      <c r="P1778">
        <f t="shared" ca="1" si="332"/>
        <v>122064</v>
      </c>
      <c r="Q1778" s="12"/>
      <c r="R1778" s="13">
        <f t="shared" si="333"/>
        <v>0</v>
      </c>
      <c r="S1778">
        <f t="shared" ca="1" si="334"/>
        <v>1215</v>
      </c>
      <c r="U1778" s="13">
        <v>0</v>
      </c>
      <c r="V1778" s="13">
        <v>0</v>
      </c>
      <c r="W1778" s="13" t="str">
        <f t="shared" si="335"/>
        <v/>
      </c>
      <c r="X1778" s="15">
        <v>1777</v>
      </c>
      <c r="Y1778" s="15" t="s">
        <v>26882</v>
      </c>
      <c r="Z1778" t="str">
        <f t="shared" si="336"/>
        <v>11001000000000001777</v>
      </c>
    </row>
    <row r="1779" spans="1:26" x14ac:dyDescent="0.2">
      <c r="A1779" s="2">
        <v>42915</v>
      </c>
      <c r="B1779" s="2">
        <f t="shared" ca="1" si="326"/>
        <v>42916</v>
      </c>
      <c r="C1779" s="5" t="s">
        <v>26866</v>
      </c>
      <c r="D1779">
        <f t="shared" si="327"/>
        <v>3</v>
      </c>
      <c r="E1779" s="7" t="s">
        <v>26862</v>
      </c>
      <c r="F1779">
        <f t="shared" si="337"/>
        <v>3</v>
      </c>
      <c r="G1779" t="s">
        <v>26858</v>
      </c>
      <c r="H1779" t="str">
        <f t="shared" si="328"/>
        <v>CC</v>
      </c>
      <c r="I1779" t="s">
        <v>26858</v>
      </c>
      <c r="J1779" t="str">
        <f t="shared" si="329"/>
        <v>CC</v>
      </c>
      <c r="K1779" s="2">
        <v>42865</v>
      </c>
      <c r="L1779" s="2">
        <v>42926</v>
      </c>
      <c r="M1779" t="s">
        <v>71</v>
      </c>
      <c r="N1779">
        <f t="shared" si="330"/>
        <v>1</v>
      </c>
      <c r="O1779">
        <f t="shared" ca="1" si="331"/>
        <v>2813</v>
      </c>
      <c r="P1779">
        <f t="shared" ca="1" si="332"/>
        <v>122813</v>
      </c>
      <c r="Q1779" s="12"/>
      <c r="R1779" s="13">
        <f t="shared" si="333"/>
        <v>0</v>
      </c>
      <c r="S1779">
        <f t="shared" ca="1" si="334"/>
        <v>1214</v>
      </c>
      <c r="U1779" s="13">
        <v>0</v>
      </c>
      <c r="V1779" s="13">
        <v>0</v>
      </c>
      <c r="W1779" s="13" t="str">
        <f t="shared" si="335"/>
        <v/>
      </c>
      <c r="X1779" s="15">
        <v>1778</v>
      </c>
      <c r="Y1779" s="15" t="s">
        <v>26882</v>
      </c>
      <c r="Z1779" t="str">
        <f t="shared" si="336"/>
        <v>11001000000000001778</v>
      </c>
    </row>
    <row r="1780" spans="1:26" x14ac:dyDescent="0.2">
      <c r="A1780" s="2">
        <v>42913</v>
      </c>
      <c r="B1780" s="2">
        <f t="shared" ca="1" si="326"/>
        <v>42924</v>
      </c>
      <c r="C1780" s="5" t="s">
        <v>26863</v>
      </c>
      <c r="D1780">
        <f t="shared" si="327"/>
        <v>12</v>
      </c>
      <c r="E1780" s="7" t="s">
        <v>26862</v>
      </c>
      <c r="F1780">
        <f t="shared" si="337"/>
        <v>3</v>
      </c>
      <c r="G1780" t="s">
        <v>26858</v>
      </c>
      <c r="H1780" t="str">
        <f t="shared" si="328"/>
        <v>CC</v>
      </c>
      <c r="I1780" t="s">
        <v>26858</v>
      </c>
      <c r="J1780" t="str">
        <f t="shared" si="329"/>
        <v>CC</v>
      </c>
      <c r="K1780" s="2">
        <v>42865</v>
      </c>
      <c r="L1780" s="2">
        <v>42926</v>
      </c>
      <c r="M1780" t="s">
        <v>71</v>
      </c>
      <c r="N1780">
        <f t="shared" si="330"/>
        <v>1</v>
      </c>
      <c r="O1780">
        <f t="shared" ca="1" si="331"/>
        <v>2242</v>
      </c>
      <c r="P1780">
        <f t="shared" ca="1" si="332"/>
        <v>122242</v>
      </c>
      <c r="Q1780" s="12"/>
      <c r="R1780" s="13">
        <f t="shared" si="333"/>
        <v>0</v>
      </c>
      <c r="S1780">
        <f t="shared" ca="1" si="334"/>
        <v>1216</v>
      </c>
      <c r="U1780" s="13">
        <v>0</v>
      </c>
      <c r="V1780" s="13">
        <v>0</v>
      </c>
      <c r="W1780" s="13" t="str">
        <f t="shared" si="335"/>
        <v/>
      </c>
      <c r="X1780" s="15">
        <v>1779</v>
      </c>
      <c r="Y1780" s="15" t="s">
        <v>26882</v>
      </c>
      <c r="Z1780" t="str">
        <f t="shared" si="336"/>
        <v>11001000000000001779</v>
      </c>
    </row>
    <row r="1781" spans="1:26" x14ac:dyDescent="0.2">
      <c r="A1781" s="2">
        <v>42915</v>
      </c>
      <c r="B1781" s="2">
        <f t="shared" ca="1" si="326"/>
        <v>42904</v>
      </c>
      <c r="C1781" s="5" t="s">
        <v>26861</v>
      </c>
      <c r="D1781">
        <f t="shared" si="327"/>
        <v>5</v>
      </c>
      <c r="E1781" s="7" t="s">
        <v>26862</v>
      </c>
      <c r="F1781">
        <f t="shared" si="337"/>
        <v>3</v>
      </c>
      <c r="G1781" t="s">
        <v>26858</v>
      </c>
      <c r="H1781" t="str">
        <f t="shared" si="328"/>
        <v>CC</v>
      </c>
      <c r="I1781" t="s">
        <v>26858</v>
      </c>
      <c r="J1781" t="str">
        <f t="shared" si="329"/>
        <v>CC</v>
      </c>
      <c r="K1781" s="2">
        <v>42865</v>
      </c>
      <c r="L1781" s="2">
        <v>42926</v>
      </c>
      <c r="M1781" t="s">
        <v>71</v>
      </c>
      <c r="N1781">
        <f t="shared" si="330"/>
        <v>1</v>
      </c>
      <c r="O1781">
        <f t="shared" ca="1" si="331"/>
        <v>2503</v>
      </c>
      <c r="P1781">
        <f t="shared" ca="1" si="332"/>
        <v>122503</v>
      </c>
      <c r="Q1781" s="12"/>
      <c r="R1781" s="13">
        <f t="shared" si="333"/>
        <v>0</v>
      </c>
      <c r="S1781">
        <f t="shared" ca="1" si="334"/>
        <v>1216</v>
      </c>
      <c r="U1781" s="13">
        <v>0</v>
      </c>
      <c r="V1781" s="13">
        <v>0</v>
      </c>
      <c r="W1781" s="13" t="str">
        <f t="shared" si="335"/>
        <v/>
      </c>
      <c r="X1781" s="15">
        <v>1780</v>
      </c>
      <c r="Y1781" s="15" t="s">
        <v>26882</v>
      </c>
      <c r="Z1781" t="str">
        <f t="shared" si="336"/>
        <v>11001000000000001780</v>
      </c>
    </row>
    <row r="1782" spans="1:26" x14ac:dyDescent="0.2">
      <c r="A1782" s="2">
        <v>42913</v>
      </c>
      <c r="B1782" s="2">
        <f t="shared" ca="1" si="326"/>
        <v>42874</v>
      </c>
      <c r="C1782" s="5" t="s">
        <v>26856</v>
      </c>
      <c r="D1782">
        <f t="shared" si="327"/>
        <v>7</v>
      </c>
      <c r="E1782" s="7" t="s">
        <v>26857</v>
      </c>
      <c r="F1782">
        <f t="shared" si="337"/>
        <v>4</v>
      </c>
      <c r="G1782" t="s">
        <v>26860</v>
      </c>
      <c r="H1782" t="str">
        <f t="shared" si="328"/>
        <v>NIT</v>
      </c>
      <c r="I1782" t="s">
        <v>26858</v>
      </c>
      <c r="J1782" t="str">
        <f t="shared" si="329"/>
        <v>CC</v>
      </c>
      <c r="K1782" s="2">
        <v>42865</v>
      </c>
      <c r="L1782" s="2">
        <v>42926</v>
      </c>
      <c r="M1782" t="s">
        <v>51</v>
      </c>
      <c r="N1782">
        <f t="shared" si="330"/>
        <v>2</v>
      </c>
      <c r="O1782">
        <f t="shared" ca="1" si="331"/>
        <v>2311</v>
      </c>
      <c r="P1782">
        <f t="shared" ca="1" si="332"/>
        <v>122311</v>
      </c>
      <c r="Q1782" s="12"/>
      <c r="R1782" s="13">
        <f t="shared" si="333"/>
        <v>0</v>
      </c>
      <c r="S1782">
        <f t="shared" ca="1" si="334"/>
        <v>1213</v>
      </c>
      <c r="U1782" s="13">
        <v>0</v>
      </c>
      <c r="V1782" s="13">
        <v>0</v>
      </c>
      <c r="W1782" s="13" t="str">
        <f t="shared" si="335"/>
        <v/>
      </c>
      <c r="X1782" s="15">
        <v>1781</v>
      </c>
      <c r="Y1782" s="15" t="s">
        <v>26882</v>
      </c>
      <c r="Z1782" t="str">
        <f t="shared" si="336"/>
        <v>11001000000000001781</v>
      </c>
    </row>
    <row r="1783" spans="1:26" x14ac:dyDescent="0.2">
      <c r="A1783" s="2">
        <v>42913</v>
      </c>
      <c r="B1783" s="2">
        <f t="shared" ca="1" si="326"/>
        <v>42908</v>
      </c>
      <c r="C1783" s="5" t="s">
        <v>26869</v>
      </c>
      <c r="D1783">
        <f t="shared" si="327"/>
        <v>4</v>
      </c>
      <c r="E1783" s="7" t="s">
        <v>26862</v>
      </c>
      <c r="F1783">
        <f t="shared" si="337"/>
        <v>3</v>
      </c>
      <c r="G1783" t="s">
        <v>26858</v>
      </c>
      <c r="H1783" t="str">
        <f t="shared" si="328"/>
        <v>CC</v>
      </c>
      <c r="I1783" t="s">
        <v>26858</v>
      </c>
      <c r="J1783" t="str">
        <f t="shared" si="329"/>
        <v>CC</v>
      </c>
      <c r="K1783" s="2">
        <v>42865</v>
      </c>
      <c r="L1783" s="2">
        <v>42926</v>
      </c>
      <c r="M1783" t="s">
        <v>71</v>
      </c>
      <c r="N1783">
        <f t="shared" si="330"/>
        <v>1</v>
      </c>
      <c r="O1783">
        <f t="shared" ca="1" si="331"/>
        <v>2057</v>
      </c>
      <c r="P1783">
        <f t="shared" ca="1" si="332"/>
        <v>122057</v>
      </c>
      <c r="Q1783" s="11">
        <v>101000127831</v>
      </c>
      <c r="R1783" s="13">
        <f t="shared" ca="1" si="333"/>
        <v>1213</v>
      </c>
      <c r="S1783">
        <f t="shared" ca="1" si="334"/>
        <v>1213</v>
      </c>
      <c r="U1783" s="13">
        <v>1214</v>
      </c>
      <c r="V1783" s="13">
        <v>1214</v>
      </c>
      <c r="W1783" s="13">
        <f t="shared" si="335"/>
        <v>1214</v>
      </c>
      <c r="X1783" s="15">
        <v>1782</v>
      </c>
      <c r="Y1783" s="15" t="s">
        <v>26882</v>
      </c>
      <c r="Z1783" t="str">
        <f t="shared" si="336"/>
        <v>11001000000000001782</v>
      </c>
    </row>
    <row r="1784" spans="1:26" x14ac:dyDescent="0.2">
      <c r="A1784" s="2">
        <v>42915</v>
      </c>
      <c r="B1784" s="2">
        <f t="shared" ca="1" si="326"/>
        <v>42865</v>
      </c>
      <c r="C1784" s="5" t="s">
        <v>26867</v>
      </c>
      <c r="D1784">
        <f t="shared" si="327"/>
        <v>6</v>
      </c>
      <c r="E1784" s="7" t="s">
        <v>26862</v>
      </c>
      <c r="F1784">
        <f t="shared" si="337"/>
        <v>3</v>
      </c>
      <c r="G1784" t="s">
        <v>26860</v>
      </c>
      <c r="H1784" t="str">
        <f t="shared" si="328"/>
        <v>NIT</v>
      </c>
      <c r="I1784" t="s">
        <v>26858</v>
      </c>
      <c r="J1784" t="str">
        <f t="shared" si="329"/>
        <v>CC</v>
      </c>
      <c r="K1784" s="2">
        <v>42865</v>
      </c>
      <c r="L1784" s="2">
        <v>42926</v>
      </c>
      <c r="M1784" t="s">
        <v>51</v>
      </c>
      <c r="N1784">
        <f t="shared" si="330"/>
        <v>2</v>
      </c>
      <c r="O1784">
        <f t="shared" ca="1" si="331"/>
        <v>2123</v>
      </c>
      <c r="P1784">
        <f t="shared" ca="1" si="332"/>
        <v>122123</v>
      </c>
      <c r="Q1784" s="12"/>
      <c r="R1784" s="13">
        <f t="shared" si="333"/>
        <v>0</v>
      </c>
      <c r="S1784">
        <f t="shared" ca="1" si="334"/>
        <v>1213</v>
      </c>
      <c r="U1784" s="13">
        <v>0</v>
      </c>
      <c r="V1784" s="13">
        <v>0</v>
      </c>
      <c r="W1784" s="13" t="str">
        <f t="shared" si="335"/>
        <v/>
      </c>
      <c r="X1784" s="15">
        <v>1783</v>
      </c>
      <c r="Y1784" s="15" t="s">
        <v>26882</v>
      </c>
      <c r="Z1784" t="str">
        <f t="shared" si="336"/>
        <v>11001000000000001783</v>
      </c>
    </row>
    <row r="1785" spans="1:26" x14ac:dyDescent="0.2">
      <c r="A1785" s="2">
        <v>42915</v>
      </c>
      <c r="B1785" s="2">
        <f t="shared" ca="1" si="326"/>
        <v>42904</v>
      </c>
      <c r="C1785" s="5" t="s">
        <v>26856</v>
      </c>
      <c r="D1785">
        <f t="shared" si="327"/>
        <v>7</v>
      </c>
      <c r="E1785" s="7" t="s">
        <v>26857</v>
      </c>
      <c r="F1785">
        <f t="shared" si="337"/>
        <v>4</v>
      </c>
      <c r="G1785" t="s">
        <v>26858</v>
      </c>
      <c r="H1785" t="str">
        <f t="shared" si="328"/>
        <v>CC</v>
      </c>
      <c r="I1785" t="s">
        <v>26858</v>
      </c>
      <c r="J1785" t="str">
        <f t="shared" si="329"/>
        <v>CC</v>
      </c>
      <c r="K1785" s="2">
        <v>42865</v>
      </c>
      <c r="L1785" s="2">
        <v>42926</v>
      </c>
      <c r="M1785" t="s">
        <v>51</v>
      </c>
      <c r="N1785">
        <f t="shared" si="330"/>
        <v>2</v>
      </c>
      <c r="O1785">
        <f t="shared" ca="1" si="331"/>
        <v>2408</v>
      </c>
      <c r="P1785">
        <f t="shared" ca="1" si="332"/>
        <v>122408</v>
      </c>
      <c r="Q1785" s="11">
        <v>101000144934</v>
      </c>
      <c r="R1785" s="13">
        <f t="shared" ca="1" si="333"/>
        <v>1213</v>
      </c>
      <c r="S1785">
        <f t="shared" ca="1" si="334"/>
        <v>1213</v>
      </c>
      <c r="U1785" s="13">
        <v>1213</v>
      </c>
      <c r="V1785" s="13">
        <v>1213</v>
      </c>
      <c r="W1785" s="13">
        <f t="shared" si="335"/>
        <v>1213</v>
      </c>
      <c r="X1785" s="15">
        <v>1784</v>
      </c>
      <c r="Y1785" s="15" t="s">
        <v>26882</v>
      </c>
      <c r="Z1785" t="str">
        <f t="shared" si="336"/>
        <v>11001000000000001784</v>
      </c>
    </row>
    <row r="1786" spans="1:26" x14ac:dyDescent="0.2">
      <c r="A1786" s="2">
        <v>42914</v>
      </c>
      <c r="B1786" s="2">
        <f t="shared" ca="1" si="326"/>
        <v>42922</v>
      </c>
      <c r="C1786" s="5" t="s">
        <v>26856</v>
      </c>
      <c r="D1786">
        <f t="shared" si="327"/>
        <v>7</v>
      </c>
      <c r="E1786" s="7" t="s">
        <v>26857</v>
      </c>
      <c r="F1786">
        <f t="shared" si="337"/>
        <v>4</v>
      </c>
      <c r="G1786" t="s">
        <v>26860</v>
      </c>
      <c r="H1786" t="str">
        <f t="shared" si="328"/>
        <v>NIT</v>
      </c>
      <c r="I1786" t="s">
        <v>26858</v>
      </c>
      <c r="J1786" t="str">
        <f t="shared" si="329"/>
        <v>CC</v>
      </c>
      <c r="K1786" s="2">
        <v>42865</v>
      </c>
      <c r="L1786" s="2">
        <v>42926</v>
      </c>
      <c r="M1786" t="s">
        <v>71</v>
      </c>
      <c r="N1786">
        <f t="shared" si="330"/>
        <v>1</v>
      </c>
      <c r="O1786">
        <f t="shared" ca="1" si="331"/>
        <v>2359</v>
      </c>
      <c r="P1786">
        <f t="shared" ca="1" si="332"/>
        <v>122359</v>
      </c>
      <c r="Q1786" s="12"/>
      <c r="R1786" s="13">
        <f t="shared" si="333"/>
        <v>0</v>
      </c>
      <c r="S1786">
        <f t="shared" ca="1" si="334"/>
        <v>1216</v>
      </c>
      <c r="U1786" s="13">
        <v>0</v>
      </c>
      <c r="V1786" s="13">
        <v>0</v>
      </c>
      <c r="W1786" s="13" t="str">
        <f t="shared" si="335"/>
        <v/>
      </c>
      <c r="X1786" s="15">
        <v>1785</v>
      </c>
      <c r="Y1786" s="15" t="s">
        <v>26882</v>
      </c>
      <c r="Z1786" t="str">
        <f t="shared" si="336"/>
        <v>11001000000000001785</v>
      </c>
    </row>
    <row r="1787" spans="1:26" x14ac:dyDescent="0.2">
      <c r="A1787" s="2">
        <v>42913</v>
      </c>
      <c r="B1787" s="2">
        <f t="shared" ca="1" si="326"/>
        <v>42900</v>
      </c>
      <c r="C1787" s="5" t="s">
        <v>26859</v>
      </c>
      <c r="D1787">
        <f t="shared" si="327"/>
        <v>9</v>
      </c>
      <c r="E1787" s="7" t="s">
        <v>26857</v>
      </c>
      <c r="F1787">
        <f t="shared" si="337"/>
        <v>4</v>
      </c>
      <c r="G1787" t="s">
        <v>26858</v>
      </c>
      <c r="H1787" t="str">
        <f t="shared" si="328"/>
        <v>CC</v>
      </c>
      <c r="I1787" t="s">
        <v>26858</v>
      </c>
      <c r="J1787" t="str">
        <f t="shared" si="329"/>
        <v>CC</v>
      </c>
      <c r="K1787" s="2">
        <v>42865</v>
      </c>
      <c r="L1787" s="2">
        <v>42926</v>
      </c>
      <c r="M1787" t="s">
        <v>51</v>
      </c>
      <c r="N1787">
        <f t="shared" si="330"/>
        <v>2</v>
      </c>
      <c r="O1787">
        <f t="shared" ca="1" si="331"/>
        <v>2656</v>
      </c>
      <c r="P1787">
        <f t="shared" ca="1" si="332"/>
        <v>122656</v>
      </c>
      <c r="Q1787" s="12"/>
      <c r="R1787" s="13">
        <f t="shared" si="333"/>
        <v>0</v>
      </c>
      <c r="S1787">
        <f t="shared" ca="1" si="334"/>
        <v>1215</v>
      </c>
      <c r="U1787" s="13">
        <v>0</v>
      </c>
      <c r="V1787" s="13">
        <v>0</v>
      </c>
      <c r="W1787" s="13" t="str">
        <f t="shared" si="335"/>
        <v/>
      </c>
      <c r="X1787" s="15">
        <v>1786</v>
      </c>
      <c r="Y1787" s="15" t="s">
        <v>26882</v>
      </c>
      <c r="Z1787" t="str">
        <f t="shared" si="336"/>
        <v>11001000000000001786</v>
      </c>
    </row>
    <row r="1788" spans="1:26" x14ac:dyDescent="0.2">
      <c r="A1788" s="2">
        <v>42914</v>
      </c>
      <c r="B1788" s="2">
        <f t="shared" ca="1" si="326"/>
        <v>42926</v>
      </c>
      <c r="C1788" s="5" t="s">
        <v>26859</v>
      </c>
      <c r="D1788">
        <f t="shared" si="327"/>
        <v>9</v>
      </c>
      <c r="E1788" s="7" t="s">
        <v>26857</v>
      </c>
      <c r="F1788">
        <f t="shared" si="337"/>
        <v>4</v>
      </c>
      <c r="G1788" t="s">
        <v>26858</v>
      </c>
      <c r="H1788" t="str">
        <f t="shared" si="328"/>
        <v>CC</v>
      </c>
      <c r="I1788" t="s">
        <v>26858</v>
      </c>
      <c r="J1788" t="str">
        <f t="shared" si="329"/>
        <v>CC</v>
      </c>
      <c r="K1788" s="2">
        <v>42865</v>
      </c>
      <c r="L1788" s="2">
        <v>42926</v>
      </c>
      <c r="M1788" t="s">
        <v>71</v>
      </c>
      <c r="N1788">
        <f t="shared" si="330"/>
        <v>1</v>
      </c>
      <c r="O1788">
        <f t="shared" ca="1" si="331"/>
        <v>2981</v>
      </c>
      <c r="P1788">
        <f t="shared" ca="1" si="332"/>
        <v>122981</v>
      </c>
      <c r="Q1788" s="11">
        <v>101000133537</v>
      </c>
      <c r="R1788" s="13">
        <f t="shared" ca="1" si="333"/>
        <v>1214</v>
      </c>
      <c r="S1788">
        <f t="shared" ca="1" si="334"/>
        <v>1214</v>
      </c>
      <c r="U1788" s="13">
        <v>1215</v>
      </c>
      <c r="V1788" s="13">
        <v>1215</v>
      </c>
      <c r="W1788" s="13">
        <f t="shared" si="335"/>
        <v>1215</v>
      </c>
      <c r="X1788" s="15">
        <v>1787</v>
      </c>
      <c r="Y1788" s="15" t="s">
        <v>26882</v>
      </c>
      <c r="Z1788" t="str">
        <f t="shared" si="336"/>
        <v>11001000000000001787</v>
      </c>
    </row>
    <row r="1789" spans="1:26" x14ac:dyDescent="0.2">
      <c r="A1789" s="2">
        <v>42914</v>
      </c>
      <c r="B1789" s="2">
        <f t="shared" ca="1" si="326"/>
        <v>42872</v>
      </c>
      <c r="C1789" s="5" t="s">
        <v>26856</v>
      </c>
      <c r="D1789">
        <f t="shared" si="327"/>
        <v>7</v>
      </c>
      <c r="E1789" s="7" t="s">
        <v>26857</v>
      </c>
      <c r="F1789">
        <f t="shared" si="337"/>
        <v>4</v>
      </c>
      <c r="G1789" t="s">
        <v>26858</v>
      </c>
      <c r="H1789" t="str">
        <f t="shared" si="328"/>
        <v>CC</v>
      </c>
      <c r="I1789" t="s">
        <v>26858</v>
      </c>
      <c r="J1789" t="str">
        <f t="shared" si="329"/>
        <v>CC</v>
      </c>
      <c r="K1789" s="2">
        <v>42865</v>
      </c>
      <c r="L1789" s="2">
        <v>42926</v>
      </c>
      <c r="M1789" t="s">
        <v>71</v>
      </c>
      <c r="N1789">
        <f t="shared" si="330"/>
        <v>1</v>
      </c>
      <c r="O1789">
        <f t="shared" ca="1" si="331"/>
        <v>2817</v>
      </c>
      <c r="P1789">
        <f t="shared" ca="1" si="332"/>
        <v>122817</v>
      </c>
      <c r="Q1789" s="12"/>
      <c r="R1789" s="13">
        <f t="shared" si="333"/>
        <v>0</v>
      </c>
      <c r="S1789">
        <f t="shared" ca="1" si="334"/>
        <v>1214</v>
      </c>
      <c r="U1789" s="13">
        <v>0</v>
      </c>
      <c r="V1789" s="13">
        <v>0</v>
      </c>
      <c r="W1789" s="13" t="str">
        <f t="shared" si="335"/>
        <v/>
      </c>
      <c r="X1789" s="15">
        <v>1788</v>
      </c>
      <c r="Y1789" s="15" t="s">
        <v>26882</v>
      </c>
      <c r="Z1789" t="str">
        <f t="shared" si="336"/>
        <v>11001000000000001788</v>
      </c>
    </row>
    <row r="1790" spans="1:26" x14ac:dyDescent="0.2">
      <c r="A1790" s="2">
        <v>42914</v>
      </c>
      <c r="B1790" s="2">
        <f t="shared" ca="1" si="326"/>
        <v>42918</v>
      </c>
      <c r="C1790" s="5" t="s">
        <v>26856</v>
      </c>
      <c r="D1790">
        <f t="shared" si="327"/>
        <v>7</v>
      </c>
      <c r="E1790" s="7" t="s">
        <v>26857</v>
      </c>
      <c r="F1790">
        <f t="shared" si="337"/>
        <v>4</v>
      </c>
      <c r="G1790" t="s">
        <v>26860</v>
      </c>
      <c r="H1790" t="str">
        <f t="shared" si="328"/>
        <v>NIT</v>
      </c>
      <c r="I1790" t="s">
        <v>26858</v>
      </c>
      <c r="J1790" t="str">
        <f t="shared" si="329"/>
        <v>CC</v>
      </c>
      <c r="K1790" s="2">
        <v>42865</v>
      </c>
      <c r="L1790" s="2">
        <v>42926</v>
      </c>
      <c r="M1790" t="s">
        <v>51</v>
      </c>
      <c r="N1790">
        <f t="shared" si="330"/>
        <v>2</v>
      </c>
      <c r="O1790">
        <f t="shared" ca="1" si="331"/>
        <v>2600</v>
      </c>
      <c r="P1790">
        <f t="shared" ca="1" si="332"/>
        <v>122600</v>
      </c>
      <c r="Q1790" s="12"/>
      <c r="R1790" s="13">
        <f t="shared" si="333"/>
        <v>0</v>
      </c>
      <c r="S1790">
        <f t="shared" ca="1" si="334"/>
        <v>1213</v>
      </c>
      <c r="U1790" s="13">
        <v>0</v>
      </c>
      <c r="V1790" s="13">
        <v>0</v>
      </c>
      <c r="W1790" s="13" t="str">
        <f t="shared" si="335"/>
        <v/>
      </c>
      <c r="X1790" s="15">
        <v>1789</v>
      </c>
      <c r="Y1790" s="15" t="s">
        <v>26882</v>
      </c>
      <c r="Z1790" t="str">
        <f t="shared" si="336"/>
        <v>11001000000000001789</v>
      </c>
    </row>
    <row r="1791" spans="1:26" x14ac:dyDescent="0.2">
      <c r="A1791" s="2">
        <v>42914</v>
      </c>
      <c r="B1791" s="2">
        <f t="shared" ca="1" si="326"/>
        <v>42878</v>
      </c>
      <c r="C1791" s="5" t="s">
        <v>26863</v>
      </c>
      <c r="D1791">
        <f t="shared" si="327"/>
        <v>12</v>
      </c>
      <c r="E1791" s="7" t="s">
        <v>26862</v>
      </c>
      <c r="F1791">
        <f t="shared" si="337"/>
        <v>3</v>
      </c>
      <c r="G1791" t="s">
        <v>26858</v>
      </c>
      <c r="H1791" t="str">
        <f t="shared" si="328"/>
        <v>CC</v>
      </c>
      <c r="I1791" t="s">
        <v>26858</v>
      </c>
      <c r="J1791" t="str">
        <f t="shared" si="329"/>
        <v>CC</v>
      </c>
      <c r="K1791" s="2">
        <v>42865</v>
      </c>
      <c r="L1791" s="2">
        <v>42926</v>
      </c>
      <c r="M1791" t="s">
        <v>71</v>
      </c>
      <c r="N1791">
        <f t="shared" si="330"/>
        <v>1</v>
      </c>
      <c r="O1791">
        <f t="shared" ca="1" si="331"/>
        <v>2732</v>
      </c>
      <c r="P1791">
        <f t="shared" ca="1" si="332"/>
        <v>122732</v>
      </c>
      <c r="Q1791" s="11">
        <v>101000145237</v>
      </c>
      <c r="R1791" s="13">
        <f t="shared" ca="1" si="333"/>
        <v>1214</v>
      </c>
      <c r="S1791">
        <f t="shared" ca="1" si="334"/>
        <v>1214</v>
      </c>
      <c r="U1791" s="13">
        <v>1214</v>
      </c>
      <c r="V1791" s="13">
        <v>1214</v>
      </c>
      <c r="W1791" s="13">
        <f t="shared" si="335"/>
        <v>1214</v>
      </c>
      <c r="X1791" s="15">
        <v>1790</v>
      </c>
      <c r="Y1791" s="15" t="s">
        <v>26882</v>
      </c>
      <c r="Z1791" t="str">
        <f t="shared" si="336"/>
        <v>11001000000000001790</v>
      </c>
    </row>
    <row r="1792" spans="1:26" x14ac:dyDescent="0.2">
      <c r="A1792" s="2">
        <v>42915</v>
      </c>
      <c r="B1792" s="2">
        <f t="shared" ca="1" si="326"/>
        <v>42915</v>
      </c>
      <c r="C1792" s="5" t="s">
        <v>26856</v>
      </c>
      <c r="D1792">
        <f t="shared" si="327"/>
        <v>7</v>
      </c>
      <c r="E1792" s="7" t="s">
        <v>26857</v>
      </c>
      <c r="F1792">
        <f t="shared" si="337"/>
        <v>4</v>
      </c>
      <c r="G1792" t="s">
        <v>26860</v>
      </c>
      <c r="H1792" t="str">
        <f t="shared" si="328"/>
        <v>NIT</v>
      </c>
      <c r="I1792" t="s">
        <v>26858</v>
      </c>
      <c r="J1792" t="str">
        <f t="shared" si="329"/>
        <v>CC</v>
      </c>
      <c r="K1792" s="2">
        <v>42865</v>
      </c>
      <c r="L1792" s="2">
        <v>42926</v>
      </c>
      <c r="M1792" t="s">
        <v>51</v>
      </c>
      <c r="N1792">
        <f t="shared" si="330"/>
        <v>2</v>
      </c>
      <c r="O1792">
        <f t="shared" ca="1" si="331"/>
        <v>2194</v>
      </c>
      <c r="P1792">
        <f t="shared" ca="1" si="332"/>
        <v>122194</v>
      </c>
      <c r="Q1792" s="12"/>
      <c r="R1792" s="13">
        <f t="shared" si="333"/>
        <v>0</v>
      </c>
      <c r="S1792">
        <f t="shared" ca="1" si="334"/>
        <v>1216</v>
      </c>
      <c r="U1792" s="13">
        <v>0</v>
      </c>
      <c r="V1792" s="13">
        <v>0</v>
      </c>
      <c r="W1792" s="13" t="str">
        <f t="shared" si="335"/>
        <v/>
      </c>
      <c r="X1792" s="15">
        <v>1791</v>
      </c>
      <c r="Y1792" s="15" t="s">
        <v>26882</v>
      </c>
      <c r="Z1792" t="str">
        <f t="shared" si="336"/>
        <v>11001000000000001791</v>
      </c>
    </row>
    <row r="1793" spans="1:26" x14ac:dyDescent="0.2">
      <c r="A1793" s="2">
        <v>42914</v>
      </c>
      <c r="B1793" s="2">
        <f t="shared" ca="1" si="326"/>
        <v>42905</v>
      </c>
      <c r="C1793" s="5" t="s">
        <v>26867</v>
      </c>
      <c r="D1793">
        <f t="shared" si="327"/>
        <v>6</v>
      </c>
      <c r="E1793" s="7" t="s">
        <v>26862</v>
      </c>
      <c r="F1793">
        <f t="shared" si="337"/>
        <v>3</v>
      </c>
      <c r="G1793" t="s">
        <v>26860</v>
      </c>
      <c r="H1793" t="str">
        <f t="shared" si="328"/>
        <v>NIT</v>
      </c>
      <c r="I1793" t="s">
        <v>26858</v>
      </c>
      <c r="J1793" t="str">
        <f t="shared" si="329"/>
        <v>CC</v>
      </c>
      <c r="K1793" s="2">
        <v>42865</v>
      </c>
      <c r="L1793" s="2">
        <v>42926</v>
      </c>
      <c r="M1793" t="s">
        <v>71</v>
      </c>
      <c r="N1793">
        <f t="shared" si="330"/>
        <v>1</v>
      </c>
      <c r="O1793">
        <f t="shared" ca="1" si="331"/>
        <v>2054</v>
      </c>
      <c r="P1793">
        <f t="shared" ca="1" si="332"/>
        <v>122054</v>
      </c>
      <c r="Q1793" s="11">
        <v>101000141816</v>
      </c>
      <c r="R1793" s="13">
        <f t="shared" ca="1" si="333"/>
        <v>1215</v>
      </c>
      <c r="S1793">
        <f t="shared" ca="1" si="334"/>
        <v>1215</v>
      </c>
      <c r="U1793" s="13">
        <v>1214</v>
      </c>
      <c r="V1793" s="13">
        <v>1214</v>
      </c>
      <c r="W1793" s="13">
        <f t="shared" si="335"/>
        <v>1214</v>
      </c>
      <c r="X1793" s="15">
        <v>1792</v>
      </c>
      <c r="Y1793" s="15" t="s">
        <v>26882</v>
      </c>
      <c r="Z1793" t="str">
        <f t="shared" si="336"/>
        <v>11001000000000001792</v>
      </c>
    </row>
    <row r="1794" spans="1:26" x14ac:dyDescent="0.2">
      <c r="A1794" s="2">
        <v>42914</v>
      </c>
      <c r="B1794" s="2">
        <f t="shared" ref="B1794:B1857" ca="1" si="338">RANDBETWEEN(K1794,L1794)</f>
        <v>42872</v>
      </c>
      <c r="C1794" s="5" t="s">
        <v>26861</v>
      </c>
      <c r="D1794">
        <f t="shared" ref="D1794:D1857" si="339">IF(C1794="BICICLETA",1,IF(C1794="TRACCION ANIMAL",2,IF(C1794="AUTOMOVIL",3,IF(C1794="CAMPERO",4,IF(C1794="CAMIONETA",5,IF(C1794="MICROBUS",6,IF(C1794="BUSETA",7,IF(C1794="BUS",8,IF(C1794="BUS_ARTICULADO",9,IF(C1794="CAMION",10,IF(C1794="VOLQUETA",11,IF(C1794="TRACTOCAMION",12,IF(C1794="MOTOTRICICLO",13,IF(C1794="MOTOCARRO",14,IF(C1794="MOTOCICLETA",15,IF(C1794="CUATRIMOTO",16,IF(C1794="REMOLQUE",17,"NADA")))))))))))))))))</f>
        <v>5</v>
      </c>
      <c r="E1794" s="7" t="s">
        <v>26862</v>
      </c>
      <c r="F1794">
        <f t="shared" si="337"/>
        <v>3</v>
      </c>
      <c r="G1794" t="s">
        <v>26858</v>
      </c>
      <c r="H1794" t="str">
        <f t="shared" ref="H1794:H1857" si="340">IF(G1794="Cédula Ciudadanía","CC",IF(G1794="Nit","NIT",IF(G1794="Cédula Extranjería","CE",IF(G1794="Tarjeta Identidad","TI",IF(G1794="Pasaporte","CE","NADA")))))</f>
        <v>CC</v>
      </c>
      <c r="I1794" t="s">
        <v>26858</v>
      </c>
      <c r="J1794" t="str">
        <f t="shared" ref="J1794:J1857" si="341">IF(I1794="Cédula Ciudadanía","CC",IF(I1794="Nit","NIT",IF(I1794="Cédula Extranjería","CE",IF(I1794="Tarjeta Identidad","TI",IF(I1794="Pasaporte","CE","NADA")))))</f>
        <v>CC</v>
      </c>
      <c r="K1794" s="2">
        <v>42865</v>
      </c>
      <c r="L1794" s="2">
        <v>42926</v>
      </c>
      <c r="M1794" t="s">
        <v>51</v>
      </c>
      <c r="N1794">
        <f t="shared" si="330"/>
        <v>2</v>
      </c>
      <c r="O1794">
        <f t="shared" ca="1" si="331"/>
        <v>2125</v>
      </c>
      <c r="P1794">
        <f t="shared" ca="1" si="332"/>
        <v>122125</v>
      </c>
      <c r="Q1794" s="11">
        <v>101000130465</v>
      </c>
      <c r="R1794" s="13">
        <f t="shared" ca="1" si="333"/>
        <v>1216</v>
      </c>
      <c r="S1794">
        <f t="shared" ca="1" si="334"/>
        <v>1216</v>
      </c>
      <c r="U1794" s="13">
        <v>1215</v>
      </c>
      <c r="V1794" s="13">
        <v>1215</v>
      </c>
      <c r="W1794" s="13">
        <f t="shared" si="335"/>
        <v>1215</v>
      </c>
      <c r="X1794" s="15">
        <v>1793</v>
      </c>
      <c r="Y1794" s="15" t="s">
        <v>26882</v>
      </c>
      <c r="Z1794" t="str">
        <f t="shared" si="336"/>
        <v>11001000000000001793</v>
      </c>
    </row>
    <row r="1795" spans="1:26" x14ac:dyDescent="0.2">
      <c r="A1795" s="2">
        <v>42915</v>
      </c>
      <c r="B1795" s="2">
        <f t="shared" ca="1" si="338"/>
        <v>42889</v>
      </c>
      <c r="C1795" s="5" t="s">
        <v>26866</v>
      </c>
      <c r="D1795">
        <f t="shared" si="339"/>
        <v>3</v>
      </c>
      <c r="E1795" s="7" t="s">
        <v>26862</v>
      </c>
      <c r="F1795">
        <f t="shared" si="337"/>
        <v>3</v>
      </c>
      <c r="G1795" t="s">
        <v>26858</v>
      </c>
      <c r="H1795" t="str">
        <f t="shared" si="340"/>
        <v>CC</v>
      </c>
      <c r="I1795" t="s">
        <v>26858</v>
      </c>
      <c r="J1795" t="str">
        <f t="shared" si="341"/>
        <v>CC</v>
      </c>
      <c r="K1795" s="2">
        <v>42865</v>
      </c>
      <c r="L1795" s="2">
        <v>42926</v>
      </c>
      <c r="M1795" t="s">
        <v>51</v>
      </c>
      <c r="N1795">
        <f t="shared" ref="N1795:N1858" si="342">IF(M1795="M",1,2)</f>
        <v>2</v>
      </c>
      <c r="O1795">
        <f t="shared" ref="O1795:O1858" ca="1" si="343">RANDBETWEEN(1999,2999)</f>
        <v>2333</v>
      </c>
      <c r="P1795">
        <f t="shared" ref="P1795:P1858" ca="1" si="344">O1795+120000</f>
        <v>122333</v>
      </c>
      <c r="Q1795" s="12"/>
      <c r="R1795" s="13">
        <f t="shared" ref="R1795:R1858" si="345">IF(Q1795=T1795,U1795,(S1795))</f>
        <v>0</v>
      </c>
      <c r="S1795">
        <f t="shared" ref="S1795:S1858" ca="1" si="346">RANDBETWEEN(1213,1216)</f>
        <v>1213</v>
      </c>
      <c r="U1795" s="13">
        <v>0</v>
      </c>
      <c r="V1795" s="13">
        <v>0</v>
      </c>
      <c r="W1795" s="13" t="str">
        <f t="shared" ref="W1795:W1858" si="347">IF(U1795=0,"",V1795)</f>
        <v/>
      </c>
      <c r="X1795" s="15">
        <v>1794</v>
      </c>
      <c r="Y1795" s="15" t="s">
        <v>26882</v>
      </c>
      <c r="Z1795" t="str">
        <f t="shared" ref="Z1795:Z1858" si="348">CONCATENATE(Y1795,X1795)</f>
        <v>11001000000000001794</v>
      </c>
    </row>
    <row r="1796" spans="1:26" x14ac:dyDescent="0.2">
      <c r="A1796" s="2">
        <v>42915</v>
      </c>
      <c r="B1796" s="2">
        <f t="shared" ca="1" si="338"/>
        <v>42923</v>
      </c>
      <c r="C1796" s="5" t="s">
        <v>26859</v>
      </c>
      <c r="D1796">
        <f t="shared" si="339"/>
        <v>9</v>
      </c>
      <c r="E1796" s="7" t="s">
        <v>26857</v>
      </c>
      <c r="F1796">
        <f t="shared" si="337"/>
        <v>4</v>
      </c>
      <c r="G1796" t="s">
        <v>26860</v>
      </c>
      <c r="H1796" t="str">
        <f t="shared" si="340"/>
        <v>NIT</v>
      </c>
      <c r="I1796" t="s">
        <v>26858</v>
      </c>
      <c r="J1796" t="str">
        <f t="shared" si="341"/>
        <v>CC</v>
      </c>
      <c r="K1796" s="2">
        <v>42865</v>
      </c>
      <c r="L1796" s="2">
        <v>42926</v>
      </c>
      <c r="M1796" t="s">
        <v>71</v>
      </c>
      <c r="N1796">
        <f t="shared" si="342"/>
        <v>1</v>
      </c>
      <c r="O1796">
        <f t="shared" ca="1" si="343"/>
        <v>2698</v>
      </c>
      <c r="P1796">
        <f t="shared" ca="1" si="344"/>
        <v>122698</v>
      </c>
      <c r="Q1796" s="11">
        <v>101000122193</v>
      </c>
      <c r="R1796" s="13">
        <f t="shared" ca="1" si="345"/>
        <v>1214</v>
      </c>
      <c r="S1796">
        <f t="shared" ca="1" si="346"/>
        <v>1214</v>
      </c>
      <c r="U1796" s="13">
        <v>1214</v>
      </c>
      <c r="V1796" s="13">
        <v>1214</v>
      </c>
      <c r="W1796" s="13">
        <f t="shared" si="347"/>
        <v>1214</v>
      </c>
      <c r="X1796" s="15">
        <v>1795</v>
      </c>
      <c r="Y1796" s="15" t="s">
        <v>26882</v>
      </c>
      <c r="Z1796" t="str">
        <f t="shared" si="348"/>
        <v>11001000000000001795</v>
      </c>
    </row>
    <row r="1797" spans="1:26" x14ac:dyDescent="0.2">
      <c r="A1797" s="2">
        <v>42915</v>
      </c>
      <c r="B1797" s="2">
        <f t="shared" ca="1" si="338"/>
        <v>42882</v>
      </c>
      <c r="C1797" s="5" t="s">
        <v>26867</v>
      </c>
      <c r="D1797">
        <f t="shared" si="339"/>
        <v>6</v>
      </c>
      <c r="E1797" s="7" t="s">
        <v>26862</v>
      </c>
      <c r="F1797">
        <f t="shared" si="337"/>
        <v>3</v>
      </c>
      <c r="G1797" t="s">
        <v>26860</v>
      </c>
      <c r="H1797" t="str">
        <f t="shared" si="340"/>
        <v>NIT</v>
      </c>
      <c r="I1797" t="s">
        <v>26858</v>
      </c>
      <c r="J1797" t="str">
        <f t="shared" si="341"/>
        <v>CC</v>
      </c>
      <c r="K1797" s="2">
        <v>42865</v>
      </c>
      <c r="L1797" s="2">
        <v>42926</v>
      </c>
      <c r="M1797" t="s">
        <v>71</v>
      </c>
      <c r="N1797">
        <f t="shared" si="342"/>
        <v>1</v>
      </c>
      <c r="O1797">
        <f t="shared" ca="1" si="343"/>
        <v>2260</v>
      </c>
      <c r="P1797">
        <f t="shared" ca="1" si="344"/>
        <v>122260</v>
      </c>
      <c r="Q1797" s="11">
        <v>101000121526</v>
      </c>
      <c r="R1797" s="13">
        <f t="shared" ca="1" si="345"/>
        <v>1214</v>
      </c>
      <c r="S1797">
        <f t="shared" ca="1" si="346"/>
        <v>1214</v>
      </c>
      <c r="U1797" s="13">
        <v>1214</v>
      </c>
      <c r="V1797" s="13">
        <v>1214</v>
      </c>
      <c r="W1797" s="13">
        <f t="shared" si="347"/>
        <v>1214</v>
      </c>
      <c r="X1797" s="15">
        <v>1796</v>
      </c>
      <c r="Y1797" s="15" t="s">
        <v>26882</v>
      </c>
      <c r="Z1797" t="str">
        <f t="shared" si="348"/>
        <v>11001000000000001796</v>
      </c>
    </row>
    <row r="1798" spans="1:26" x14ac:dyDescent="0.2">
      <c r="A1798" s="2">
        <v>42913</v>
      </c>
      <c r="B1798" s="2">
        <f t="shared" ca="1" si="338"/>
        <v>42910</v>
      </c>
      <c r="C1798" s="5" t="s">
        <v>26861</v>
      </c>
      <c r="D1798">
        <f t="shared" si="339"/>
        <v>5</v>
      </c>
      <c r="E1798" s="7" t="s">
        <v>26862</v>
      </c>
      <c r="F1798">
        <f t="shared" si="337"/>
        <v>3</v>
      </c>
      <c r="G1798" t="s">
        <v>26858</v>
      </c>
      <c r="H1798" t="str">
        <f t="shared" si="340"/>
        <v>CC</v>
      </c>
      <c r="I1798" t="s">
        <v>26858</v>
      </c>
      <c r="J1798" t="str">
        <f t="shared" si="341"/>
        <v>CC</v>
      </c>
      <c r="K1798" s="2">
        <v>42865</v>
      </c>
      <c r="L1798" s="2">
        <v>42926</v>
      </c>
      <c r="M1798" t="s">
        <v>71</v>
      </c>
      <c r="N1798">
        <f t="shared" si="342"/>
        <v>1</v>
      </c>
      <c r="O1798">
        <f t="shared" ca="1" si="343"/>
        <v>2432</v>
      </c>
      <c r="P1798">
        <f t="shared" ca="1" si="344"/>
        <v>122432</v>
      </c>
      <c r="Q1798" s="12"/>
      <c r="R1798" s="13">
        <f t="shared" si="345"/>
        <v>0</v>
      </c>
      <c r="S1798">
        <f t="shared" ca="1" si="346"/>
        <v>1214</v>
      </c>
      <c r="U1798" s="13">
        <v>0</v>
      </c>
      <c r="V1798" s="13">
        <v>0</v>
      </c>
      <c r="W1798" s="13" t="str">
        <f t="shared" si="347"/>
        <v/>
      </c>
      <c r="X1798" s="15">
        <v>1797</v>
      </c>
      <c r="Y1798" s="15" t="s">
        <v>26882</v>
      </c>
      <c r="Z1798" t="str">
        <f t="shared" si="348"/>
        <v>11001000000000001797</v>
      </c>
    </row>
    <row r="1799" spans="1:26" x14ac:dyDescent="0.2">
      <c r="A1799" s="2">
        <v>42913</v>
      </c>
      <c r="B1799" s="2">
        <f t="shared" ca="1" si="338"/>
        <v>42880</v>
      </c>
      <c r="C1799" s="5" t="s">
        <v>26861</v>
      </c>
      <c r="D1799">
        <f t="shared" si="339"/>
        <v>5</v>
      </c>
      <c r="E1799" s="7" t="s">
        <v>26862</v>
      </c>
      <c r="F1799">
        <f t="shared" si="337"/>
        <v>3</v>
      </c>
      <c r="G1799" t="s">
        <v>26860</v>
      </c>
      <c r="H1799" t="str">
        <f t="shared" si="340"/>
        <v>NIT</v>
      </c>
      <c r="I1799" t="s">
        <v>26858</v>
      </c>
      <c r="J1799" t="str">
        <f t="shared" si="341"/>
        <v>CC</v>
      </c>
      <c r="K1799" s="2">
        <v>42865</v>
      </c>
      <c r="L1799" s="2">
        <v>42926</v>
      </c>
      <c r="M1799" t="s">
        <v>71</v>
      </c>
      <c r="N1799">
        <f t="shared" si="342"/>
        <v>1</v>
      </c>
      <c r="O1799">
        <f t="shared" ca="1" si="343"/>
        <v>2746</v>
      </c>
      <c r="P1799">
        <f t="shared" ca="1" si="344"/>
        <v>122746</v>
      </c>
      <c r="Q1799" s="11">
        <v>101000155360</v>
      </c>
      <c r="R1799" s="13">
        <f t="shared" ca="1" si="345"/>
        <v>1213</v>
      </c>
      <c r="S1799">
        <f t="shared" ca="1" si="346"/>
        <v>1213</v>
      </c>
      <c r="U1799" s="13">
        <v>1213</v>
      </c>
      <c r="V1799" s="13">
        <v>1213</v>
      </c>
      <c r="W1799" s="13">
        <f t="shared" si="347"/>
        <v>1213</v>
      </c>
      <c r="X1799" s="15">
        <v>1798</v>
      </c>
      <c r="Y1799" s="15" t="s">
        <v>26882</v>
      </c>
      <c r="Z1799" t="str">
        <f t="shared" si="348"/>
        <v>11001000000000001798</v>
      </c>
    </row>
    <row r="1800" spans="1:26" x14ac:dyDescent="0.2">
      <c r="A1800" s="2">
        <v>42913</v>
      </c>
      <c r="B1800" s="2">
        <f t="shared" ca="1" si="338"/>
        <v>42889</v>
      </c>
      <c r="C1800" s="5" t="s">
        <v>26869</v>
      </c>
      <c r="D1800">
        <f t="shared" si="339"/>
        <v>4</v>
      </c>
      <c r="E1800" s="7" t="s">
        <v>26862</v>
      </c>
      <c r="F1800">
        <f t="shared" si="337"/>
        <v>3</v>
      </c>
      <c r="G1800" t="s">
        <v>26858</v>
      </c>
      <c r="H1800" t="str">
        <f t="shared" si="340"/>
        <v>CC</v>
      </c>
      <c r="I1800" t="s">
        <v>26858</v>
      </c>
      <c r="J1800" t="str">
        <f t="shared" si="341"/>
        <v>CC</v>
      </c>
      <c r="K1800" s="2">
        <v>42865</v>
      </c>
      <c r="L1800" s="2">
        <v>42926</v>
      </c>
      <c r="M1800" t="s">
        <v>71</v>
      </c>
      <c r="N1800">
        <f t="shared" si="342"/>
        <v>1</v>
      </c>
      <c r="O1800">
        <f t="shared" ca="1" si="343"/>
        <v>2666</v>
      </c>
      <c r="P1800">
        <f t="shared" ca="1" si="344"/>
        <v>122666</v>
      </c>
      <c r="Q1800" s="12"/>
      <c r="R1800" s="13">
        <f t="shared" si="345"/>
        <v>0</v>
      </c>
      <c r="S1800">
        <f t="shared" ca="1" si="346"/>
        <v>1214</v>
      </c>
      <c r="U1800" s="13">
        <v>0</v>
      </c>
      <c r="V1800" s="13">
        <v>0</v>
      </c>
      <c r="W1800" s="13" t="str">
        <f t="shared" si="347"/>
        <v/>
      </c>
      <c r="X1800" s="15">
        <v>1799</v>
      </c>
      <c r="Y1800" s="15" t="s">
        <v>26882</v>
      </c>
      <c r="Z1800" t="str">
        <f t="shared" si="348"/>
        <v>11001000000000001799</v>
      </c>
    </row>
    <row r="1801" spans="1:26" x14ac:dyDescent="0.2">
      <c r="A1801" s="2">
        <v>42914</v>
      </c>
      <c r="B1801" s="2">
        <f t="shared" ca="1" si="338"/>
        <v>42894</v>
      </c>
      <c r="C1801" s="5" t="s">
        <v>26861</v>
      </c>
      <c r="D1801">
        <f t="shared" si="339"/>
        <v>5</v>
      </c>
      <c r="E1801" s="7" t="s">
        <v>26862</v>
      </c>
      <c r="F1801">
        <f t="shared" si="337"/>
        <v>3</v>
      </c>
      <c r="G1801" t="s">
        <v>26858</v>
      </c>
      <c r="H1801" t="str">
        <f t="shared" si="340"/>
        <v>CC</v>
      </c>
      <c r="I1801" t="s">
        <v>26858</v>
      </c>
      <c r="J1801" t="str">
        <f t="shared" si="341"/>
        <v>CC</v>
      </c>
      <c r="K1801" s="2">
        <v>42865</v>
      </c>
      <c r="L1801" s="2">
        <v>42926</v>
      </c>
      <c r="M1801" t="s">
        <v>71</v>
      </c>
      <c r="N1801">
        <f t="shared" si="342"/>
        <v>1</v>
      </c>
      <c r="O1801">
        <f t="shared" ca="1" si="343"/>
        <v>2012</v>
      </c>
      <c r="P1801">
        <f t="shared" ca="1" si="344"/>
        <v>122012</v>
      </c>
      <c r="Q1801" s="11">
        <v>101000154800</v>
      </c>
      <c r="R1801" s="13">
        <f t="shared" ca="1" si="345"/>
        <v>1215</v>
      </c>
      <c r="S1801">
        <f t="shared" ca="1" si="346"/>
        <v>1215</v>
      </c>
      <c r="U1801" s="13">
        <v>1213</v>
      </c>
      <c r="V1801" s="13">
        <v>1213</v>
      </c>
      <c r="W1801" s="13">
        <f t="shared" si="347"/>
        <v>1213</v>
      </c>
      <c r="X1801" s="15">
        <v>1800</v>
      </c>
      <c r="Y1801" s="15" t="s">
        <v>26882</v>
      </c>
      <c r="Z1801" t="str">
        <f t="shared" si="348"/>
        <v>11001000000000001800</v>
      </c>
    </row>
    <row r="1802" spans="1:26" x14ac:dyDescent="0.2">
      <c r="A1802" s="2">
        <v>42915</v>
      </c>
      <c r="B1802" s="2">
        <f t="shared" ca="1" si="338"/>
        <v>42897</v>
      </c>
      <c r="C1802" s="5" t="s">
        <v>26856</v>
      </c>
      <c r="D1802">
        <f t="shared" si="339"/>
        <v>7</v>
      </c>
      <c r="E1802" s="7" t="s">
        <v>26857</v>
      </c>
      <c r="F1802">
        <f t="shared" si="337"/>
        <v>4</v>
      </c>
      <c r="G1802" t="s">
        <v>26860</v>
      </c>
      <c r="H1802" t="str">
        <f t="shared" si="340"/>
        <v>NIT</v>
      </c>
      <c r="I1802" t="s">
        <v>26858</v>
      </c>
      <c r="J1802" t="str">
        <f t="shared" si="341"/>
        <v>CC</v>
      </c>
      <c r="K1802" s="2">
        <v>42865</v>
      </c>
      <c r="L1802" s="2">
        <v>42926</v>
      </c>
      <c r="M1802" t="s">
        <v>51</v>
      </c>
      <c r="N1802">
        <f t="shared" si="342"/>
        <v>2</v>
      </c>
      <c r="O1802">
        <f t="shared" ca="1" si="343"/>
        <v>2913</v>
      </c>
      <c r="P1802">
        <f t="shared" ca="1" si="344"/>
        <v>122913</v>
      </c>
      <c r="Q1802" s="12"/>
      <c r="R1802" s="13">
        <f t="shared" si="345"/>
        <v>0</v>
      </c>
      <c r="S1802">
        <f t="shared" ca="1" si="346"/>
        <v>1214</v>
      </c>
      <c r="U1802" s="13">
        <v>0</v>
      </c>
      <c r="V1802" s="13">
        <v>0</v>
      </c>
      <c r="W1802" s="13" t="str">
        <f t="shared" si="347"/>
        <v/>
      </c>
      <c r="X1802" s="15">
        <v>1801</v>
      </c>
      <c r="Y1802" s="15" t="s">
        <v>26882</v>
      </c>
      <c r="Z1802" t="str">
        <f t="shared" si="348"/>
        <v>11001000000000001801</v>
      </c>
    </row>
    <row r="1803" spans="1:26" x14ac:dyDescent="0.2">
      <c r="A1803" s="2">
        <v>42915</v>
      </c>
      <c r="B1803" s="2">
        <f t="shared" ca="1" si="338"/>
        <v>42871</v>
      </c>
      <c r="C1803" s="5" t="s">
        <v>26863</v>
      </c>
      <c r="D1803">
        <f t="shared" si="339"/>
        <v>12</v>
      </c>
      <c r="E1803" s="7" t="s">
        <v>26862</v>
      </c>
      <c r="F1803">
        <f t="shared" si="337"/>
        <v>3</v>
      </c>
      <c r="G1803" t="s">
        <v>26858</v>
      </c>
      <c r="H1803" t="str">
        <f t="shared" si="340"/>
        <v>CC</v>
      </c>
      <c r="I1803" t="s">
        <v>26858</v>
      </c>
      <c r="J1803" t="str">
        <f t="shared" si="341"/>
        <v>CC</v>
      </c>
      <c r="K1803" s="2">
        <v>42865</v>
      </c>
      <c r="L1803" s="2">
        <v>42926</v>
      </c>
      <c r="M1803" t="s">
        <v>51</v>
      </c>
      <c r="N1803">
        <f t="shared" si="342"/>
        <v>2</v>
      </c>
      <c r="O1803">
        <f t="shared" ca="1" si="343"/>
        <v>2871</v>
      </c>
      <c r="P1803">
        <f t="shared" ca="1" si="344"/>
        <v>122871</v>
      </c>
      <c r="Q1803" s="11">
        <v>101000130289</v>
      </c>
      <c r="R1803" s="13">
        <f t="shared" ca="1" si="345"/>
        <v>1215</v>
      </c>
      <c r="S1803">
        <f t="shared" ca="1" si="346"/>
        <v>1215</v>
      </c>
      <c r="U1803" s="13">
        <v>1216</v>
      </c>
      <c r="V1803" s="13">
        <v>1216</v>
      </c>
      <c r="W1803" s="13">
        <f t="shared" si="347"/>
        <v>1216</v>
      </c>
      <c r="X1803" s="15">
        <v>1802</v>
      </c>
      <c r="Y1803" s="15" t="s">
        <v>26882</v>
      </c>
      <c r="Z1803" t="str">
        <f t="shared" si="348"/>
        <v>11001000000000001802</v>
      </c>
    </row>
    <row r="1804" spans="1:26" x14ac:dyDescent="0.2">
      <c r="A1804" s="2">
        <v>42915</v>
      </c>
      <c r="B1804" s="2">
        <f t="shared" ca="1" si="338"/>
        <v>42918</v>
      </c>
      <c r="C1804" s="5" t="s">
        <v>26864</v>
      </c>
      <c r="D1804">
        <f t="shared" si="339"/>
        <v>11</v>
      </c>
      <c r="E1804" s="7" t="s">
        <v>26862</v>
      </c>
      <c r="F1804">
        <f t="shared" si="337"/>
        <v>3</v>
      </c>
      <c r="G1804" t="s">
        <v>26860</v>
      </c>
      <c r="H1804" t="str">
        <f t="shared" si="340"/>
        <v>NIT</v>
      </c>
      <c r="I1804" t="s">
        <v>26858</v>
      </c>
      <c r="J1804" t="str">
        <f t="shared" si="341"/>
        <v>CC</v>
      </c>
      <c r="K1804" s="2">
        <v>42865</v>
      </c>
      <c r="L1804" s="2">
        <v>42926</v>
      </c>
      <c r="M1804" t="s">
        <v>51</v>
      </c>
      <c r="N1804">
        <f t="shared" si="342"/>
        <v>2</v>
      </c>
      <c r="O1804">
        <f t="shared" ca="1" si="343"/>
        <v>2996</v>
      </c>
      <c r="P1804">
        <f t="shared" ca="1" si="344"/>
        <v>122996</v>
      </c>
      <c r="Q1804" s="12"/>
      <c r="R1804" s="13">
        <f t="shared" si="345"/>
        <v>0</v>
      </c>
      <c r="S1804">
        <f t="shared" ca="1" si="346"/>
        <v>1213</v>
      </c>
      <c r="U1804" s="13">
        <v>0</v>
      </c>
      <c r="V1804" s="13">
        <v>0</v>
      </c>
      <c r="W1804" s="13" t="str">
        <f t="shared" si="347"/>
        <v/>
      </c>
      <c r="X1804" s="15">
        <v>1803</v>
      </c>
      <c r="Y1804" s="15" t="s">
        <v>26882</v>
      </c>
      <c r="Z1804" t="str">
        <f t="shared" si="348"/>
        <v>11001000000000001803</v>
      </c>
    </row>
    <row r="1805" spans="1:26" x14ac:dyDescent="0.2">
      <c r="A1805" s="2">
        <v>42915</v>
      </c>
      <c r="B1805" s="2">
        <f t="shared" ca="1" si="338"/>
        <v>42900</v>
      </c>
      <c r="C1805" s="5" t="s">
        <v>26856</v>
      </c>
      <c r="D1805">
        <f t="shared" si="339"/>
        <v>7</v>
      </c>
      <c r="E1805" s="7" t="s">
        <v>26857</v>
      </c>
      <c r="F1805">
        <f t="shared" si="337"/>
        <v>4</v>
      </c>
      <c r="G1805" t="s">
        <v>26860</v>
      </c>
      <c r="H1805" t="str">
        <f t="shared" si="340"/>
        <v>NIT</v>
      </c>
      <c r="I1805" t="s">
        <v>26858</v>
      </c>
      <c r="J1805" t="str">
        <f t="shared" si="341"/>
        <v>CC</v>
      </c>
      <c r="K1805" s="2">
        <v>42865</v>
      </c>
      <c r="L1805" s="2">
        <v>42926</v>
      </c>
      <c r="M1805" t="s">
        <v>71</v>
      </c>
      <c r="N1805">
        <f t="shared" si="342"/>
        <v>1</v>
      </c>
      <c r="O1805">
        <f t="shared" ca="1" si="343"/>
        <v>2894</v>
      </c>
      <c r="P1805">
        <f t="shared" ca="1" si="344"/>
        <v>122894</v>
      </c>
      <c r="Q1805" s="12"/>
      <c r="R1805" s="13">
        <f t="shared" si="345"/>
        <v>0</v>
      </c>
      <c r="S1805">
        <f t="shared" ca="1" si="346"/>
        <v>1215</v>
      </c>
      <c r="U1805" s="13">
        <v>0</v>
      </c>
      <c r="V1805" s="13">
        <v>0</v>
      </c>
      <c r="W1805" s="13" t="str">
        <f t="shared" si="347"/>
        <v/>
      </c>
      <c r="X1805" s="15">
        <v>1804</v>
      </c>
      <c r="Y1805" s="15" t="s">
        <v>26882</v>
      </c>
      <c r="Z1805" t="str">
        <f t="shared" si="348"/>
        <v>11001000000000001804</v>
      </c>
    </row>
    <row r="1806" spans="1:26" x14ac:dyDescent="0.2">
      <c r="A1806" s="2">
        <v>42915</v>
      </c>
      <c r="B1806" s="2">
        <f t="shared" ca="1" si="338"/>
        <v>42886</v>
      </c>
      <c r="C1806" s="5" t="s">
        <v>26861</v>
      </c>
      <c r="D1806">
        <f t="shared" si="339"/>
        <v>5</v>
      </c>
      <c r="E1806" s="7" t="s">
        <v>26862</v>
      </c>
      <c r="F1806">
        <f t="shared" si="337"/>
        <v>3</v>
      </c>
      <c r="G1806" t="s">
        <v>26858</v>
      </c>
      <c r="H1806" t="str">
        <f t="shared" si="340"/>
        <v>CC</v>
      </c>
      <c r="I1806" t="s">
        <v>26858</v>
      </c>
      <c r="J1806" t="str">
        <f t="shared" si="341"/>
        <v>CC</v>
      </c>
      <c r="K1806" s="2">
        <v>42865</v>
      </c>
      <c r="L1806" s="2">
        <v>42926</v>
      </c>
      <c r="M1806" t="s">
        <v>71</v>
      </c>
      <c r="N1806">
        <f t="shared" si="342"/>
        <v>1</v>
      </c>
      <c r="O1806">
        <f t="shared" ca="1" si="343"/>
        <v>2796</v>
      </c>
      <c r="P1806">
        <f t="shared" ca="1" si="344"/>
        <v>122796</v>
      </c>
      <c r="Q1806" s="11">
        <v>101000146771</v>
      </c>
      <c r="R1806" s="13">
        <f t="shared" ca="1" si="345"/>
        <v>1216</v>
      </c>
      <c r="S1806">
        <f t="shared" ca="1" si="346"/>
        <v>1216</v>
      </c>
      <c r="U1806" s="13">
        <v>1213</v>
      </c>
      <c r="V1806" s="13">
        <v>1213</v>
      </c>
      <c r="W1806" s="13">
        <f t="shared" si="347"/>
        <v>1213</v>
      </c>
      <c r="X1806" s="15">
        <v>1805</v>
      </c>
      <c r="Y1806" s="15" t="s">
        <v>26882</v>
      </c>
      <c r="Z1806" t="str">
        <f t="shared" si="348"/>
        <v>11001000000000001805</v>
      </c>
    </row>
    <row r="1807" spans="1:26" x14ac:dyDescent="0.2">
      <c r="A1807" s="2">
        <v>42914</v>
      </c>
      <c r="B1807" s="2">
        <f t="shared" ca="1" si="338"/>
        <v>42898</v>
      </c>
      <c r="C1807" s="5" t="s">
        <v>26865</v>
      </c>
      <c r="D1807">
        <f t="shared" si="339"/>
        <v>14</v>
      </c>
      <c r="E1807" s="7" t="s">
        <v>26862</v>
      </c>
      <c r="F1807">
        <f t="shared" si="337"/>
        <v>3</v>
      </c>
      <c r="G1807" t="s">
        <v>26858</v>
      </c>
      <c r="H1807" t="str">
        <f t="shared" si="340"/>
        <v>CC</v>
      </c>
      <c r="I1807" t="s">
        <v>26858</v>
      </c>
      <c r="J1807" t="str">
        <f t="shared" si="341"/>
        <v>CC</v>
      </c>
      <c r="K1807" s="2">
        <v>42865</v>
      </c>
      <c r="L1807" s="2">
        <v>42926</v>
      </c>
      <c r="M1807" t="s">
        <v>51</v>
      </c>
      <c r="N1807">
        <f t="shared" si="342"/>
        <v>2</v>
      </c>
      <c r="O1807">
        <f t="shared" ca="1" si="343"/>
        <v>2962</v>
      </c>
      <c r="P1807">
        <f t="shared" ca="1" si="344"/>
        <v>122962</v>
      </c>
      <c r="Q1807" s="12"/>
      <c r="R1807" s="13">
        <f t="shared" si="345"/>
        <v>0</v>
      </c>
      <c r="S1807">
        <f t="shared" ca="1" si="346"/>
        <v>1214</v>
      </c>
      <c r="U1807" s="13">
        <v>0</v>
      </c>
      <c r="V1807" s="13">
        <v>0</v>
      </c>
      <c r="W1807" s="13" t="str">
        <f t="shared" si="347"/>
        <v/>
      </c>
      <c r="X1807" s="15">
        <v>1806</v>
      </c>
      <c r="Y1807" s="15" t="s">
        <v>26882</v>
      </c>
      <c r="Z1807" t="str">
        <f t="shared" si="348"/>
        <v>11001000000000001806</v>
      </c>
    </row>
    <row r="1808" spans="1:26" x14ac:dyDescent="0.2">
      <c r="A1808" s="2">
        <v>42915</v>
      </c>
      <c r="B1808" s="2">
        <f t="shared" ca="1" si="338"/>
        <v>42906</v>
      </c>
      <c r="C1808" s="5" t="s">
        <v>26856</v>
      </c>
      <c r="D1808">
        <f t="shared" si="339"/>
        <v>7</v>
      </c>
      <c r="E1808" s="7" t="s">
        <v>26857</v>
      </c>
      <c r="F1808">
        <f t="shared" si="337"/>
        <v>4</v>
      </c>
      <c r="G1808" t="s">
        <v>26860</v>
      </c>
      <c r="H1808" t="str">
        <f t="shared" si="340"/>
        <v>NIT</v>
      </c>
      <c r="I1808" t="s">
        <v>26858</v>
      </c>
      <c r="J1808" t="str">
        <f t="shared" si="341"/>
        <v>CC</v>
      </c>
      <c r="K1808" s="2">
        <v>42865</v>
      </c>
      <c r="L1808" s="2">
        <v>42926</v>
      </c>
      <c r="M1808" t="s">
        <v>71</v>
      </c>
      <c r="N1808">
        <f t="shared" si="342"/>
        <v>1</v>
      </c>
      <c r="O1808">
        <f t="shared" ca="1" si="343"/>
        <v>2243</v>
      </c>
      <c r="P1808">
        <f t="shared" ca="1" si="344"/>
        <v>122243</v>
      </c>
      <c r="Q1808" s="12"/>
      <c r="R1808" s="13">
        <f t="shared" si="345"/>
        <v>0</v>
      </c>
      <c r="S1808">
        <f t="shared" ca="1" si="346"/>
        <v>1215</v>
      </c>
      <c r="U1808" s="13">
        <v>0</v>
      </c>
      <c r="V1808" s="13">
        <v>0</v>
      </c>
      <c r="W1808" s="13" t="str">
        <f t="shared" si="347"/>
        <v/>
      </c>
      <c r="X1808" s="15">
        <v>1807</v>
      </c>
      <c r="Y1808" s="15" t="s">
        <v>26882</v>
      </c>
      <c r="Z1808" t="str">
        <f t="shared" si="348"/>
        <v>11001000000000001807</v>
      </c>
    </row>
    <row r="1809" spans="1:26" x14ac:dyDescent="0.2">
      <c r="A1809" s="2">
        <v>42915</v>
      </c>
      <c r="B1809" s="2">
        <f t="shared" ca="1" si="338"/>
        <v>42891</v>
      </c>
      <c r="C1809" s="5" t="s">
        <v>26861</v>
      </c>
      <c r="D1809">
        <f t="shared" si="339"/>
        <v>5</v>
      </c>
      <c r="E1809" s="7" t="s">
        <v>26862</v>
      </c>
      <c r="F1809">
        <f t="shared" si="337"/>
        <v>3</v>
      </c>
      <c r="G1809" t="s">
        <v>26860</v>
      </c>
      <c r="H1809" t="str">
        <f t="shared" si="340"/>
        <v>NIT</v>
      </c>
      <c r="I1809" t="s">
        <v>26858</v>
      </c>
      <c r="J1809" t="str">
        <f t="shared" si="341"/>
        <v>CC</v>
      </c>
      <c r="K1809" s="2">
        <v>42865</v>
      </c>
      <c r="L1809" s="2">
        <v>42926</v>
      </c>
      <c r="M1809" t="s">
        <v>51</v>
      </c>
      <c r="N1809">
        <f t="shared" si="342"/>
        <v>2</v>
      </c>
      <c r="O1809">
        <f t="shared" ca="1" si="343"/>
        <v>2555</v>
      </c>
      <c r="P1809">
        <f t="shared" ca="1" si="344"/>
        <v>122555</v>
      </c>
      <c r="Q1809" s="12"/>
      <c r="R1809" s="13">
        <f t="shared" si="345"/>
        <v>0</v>
      </c>
      <c r="S1809">
        <f t="shared" ca="1" si="346"/>
        <v>1214</v>
      </c>
      <c r="U1809" s="13">
        <v>0</v>
      </c>
      <c r="V1809" s="13">
        <v>0</v>
      </c>
      <c r="W1809" s="13" t="str">
        <f t="shared" si="347"/>
        <v/>
      </c>
      <c r="X1809" s="15">
        <v>1808</v>
      </c>
      <c r="Y1809" s="15" t="s">
        <v>26882</v>
      </c>
      <c r="Z1809" t="str">
        <f t="shared" si="348"/>
        <v>11001000000000001808</v>
      </c>
    </row>
    <row r="1810" spans="1:26" x14ac:dyDescent="0.2">
      <c r="A1810" s="2">
        <v>42914</v>
      </c>
      <c r="B1810" s="2">
        <f t="shared" ca="1" si="338"/>
        <v>42903</v>
      </c>
      <c r="C1810" s="5" t="s">
        <v>26859</v>
      </c>
      <c r="D1810">
        <f t="shared" si="339"/>
        <v>9</v>
      </c>
      <c r="E1810" s="7" t="s">
        <v>26857</v>
      </c>
      <c r="F1810">
        <f t="shared" si="337"/>
        <v>4</v>
      </c>
      <c r="G1810" t="s">
        <v>26858</v>
      </c>
      <c r="H1810" t="str">
        <f t="shared" si="340"/>
        <v>CC</v>
      </c>
      <c r="I1810" t="s">
        <v>26858</v>
      </c>
      <c r="J1810" t="str">
        <f t="shared" si="341"/>
        <v>CC</v>
      </c>
      <c r="K1810" s="2">
        <v>42865</v>
      </c>
      <c r="L1810" s="2">
        <v>42926</v>
      </c>
      <c r="M1810" t="s">
        <v>71</v>
      </c>
      <c r="N1810">
        <f t="shared" si="342"/>
        <v>1</v>
      </c>
      <c r="O1810">
        <f t="shared" ca="1" si="343"/>
        <v>2269</v>
      </c>
      <c r="P1810">
        <f t="shared" ca="1" si="344"/>
        <v>122269</v>
      </c>
      <c r="Q1810" s="12"/>
      <c r="R1810" s="13">
        <f t="shared" si="345"/>
        <v>0</v>
      </c>
      <c r="S1810">
        <f t="shared" ca="1" si="346"/>
        <v>1215</v>
      </c>
      <c r="U1810" s="13">
        <v>0</v>
      </c>
      <c r="V1810" s="13">
        <v>0</v>
      </c>
      <c r="W1810" s="13" t="str">
        <f t="shared" si="347"/>
        <v/>
      </c>
      <c r="X1810" s="15">
        <v>1809</v>
      </c>
      <c r="Y1810" s="15" t="s">
        <v>26882</v>
      </c>
      <c r="Z1810" t="str">
        <f t="shared" si="348"/>
        <v>11001000000000001809</v>
      </c>
    </row>
    <row r="1811" spans="1:26" x14ac:dyDescent="0.2">
      <c r="A1811" s="2">
        <v>42913</v>
      </c>
      <c r="B1811" s="2">
        <f t="shared" ca="1" si="338"/>
        <v>42879</v>
      </c>
      <c r="C1811" s="5" t="s">
        <v>26859</v>
      </c>
      <c r="D1811">
        <f t="shared" si="339"/>
        <v>9</v>
      </c>
      <c r="E1811" s="7" t="s">
        <v>26857</v>
      </c>
      <c r="F1811">
        <f t="shared" si="337"/>
        <v>4</v>
      </c>
      <c r="G1811" t="s">
        <v>26860</v>
      </c>
      <c r="H1811" t="str">
        <f t="shared" si="340"/>
        <v>NIT</v>
      </c>
      <c r="I1811" t="s">
        <v>26858</v>
      </c>
      <c r="J1811" t="str">
        <f t="shared" si="341"/>
        <v>CC</v>
      </c>
      <c r="K1811" s="2">
        <v>42865</v>
      </c>
      <c r="L1811" s="2">
        <v>42926</v>
      </c>
      <c r="M1811" t="s">
        <v>71</v>
      </c>
      <c r="N1811">
        <f t="shared" si="342"/>
        <v>1</v>
      </c>
      <c r="O1811">
        <f t="shared" ca="1" si="343"/>
        <v>2445</v>
      </c>
      <c r="P1811">
        <f t="shared" ca="1" si="344"/>
        <v>122445</v>
      </c>
      <c r="Q1811" s="12"/>
      <c r="R1811" s="13">
        <f t="shared" si="345"/>
        <v>0</v>
      </c>
      <c r="S1811">
        <f t="shared" ca="1" si="346"/>
        <v>1216</v>
      </c>
      <c r="U1811" s="13">
        <v>0</v>
      </c>
      <c r="V1811" s="13">
        <v>0</v>
      </c>
      <c r="W1811" s="13" t="str">
        <f t="shared" si="347"/>
        <v/>
      </c>
      <c r="X1811" s="15">
        <v>1810</v>
      </c>
      <c r="Y1811" s="15" t="s">
        <v>26882</v>
      </c>
      <c r="Z1811" t="str">
        <f t="shared" si="348"/>
        <v>11001000000000001810</v>
      </c>
    </row>
    <row r="1812" spans="1:26" x14ac:dyDescent="0.2">
      <c r="A1812" s="2">
        <v>42913</v>
      </c>
      <c r="B1812" s="2">
        <f t="shared" ca="1" si="338"/>
        <v>42892</v>
      </c>
      <c r="C1812" s="5" t="s">
        <v>26866</v>
      </c>
      <c r="D1812">
        <f t="shared" si="339"/>
        <v>3</v>
      </c>
      <c r="E1812" s="7" t="s">
        <v>26862</v>
      </c>
      <c r="F1812">
        <f t="shared" si="337"/>
        <v>3</v>
      </c>
      <c r="G1812" t="s">
        <v>26858</v>
      </c>
      <c r="H1812" t="str">
        <f t="shared" si="340"/>
        <v>CC</v>
      </c>
      <c r="I1812" t="s">
        <v>26858</v>
      </c>
      <c r="J1812" t="str">
        <f t="shared" si="341"/>
        <v>CC</v>
      </c>
      <c r="K1812" s="2">
        <v>42865</v>
      </c>
      <c r="L1812" s="2">
        <v>42926</v>
      </c>
      <c r="M1812" t="s">
        <v>71</v>
      </c>
      <c r="N1812">
        <f t="shared" si="342"/>
        <v>1</v>
      </c>
      <c r="O1812">
        <f t="shared" ca="1" si="343"/>
        <v>2043</v>
      </c>
      <c r="P1812">
        <f t="shared" ca="1" si="344"/>
        <v>122043</v>
      </c>
      <c r="Q1812" s="12"/>
      <c r="R1812" s="13">
        <f t="shared" si="345"/>
        <v>0</v>
      </c>
      <c r="S1812">
        <f t="shared" ca="1" si="346"/>
        <v>1214</v>
      </c>
      <c r="U1812" s="13">
        <v>0</v>
      </c>
      <c r="V1812" s="13">
        <v>0</v>
      </c>
      <c r="W1812" s="13" t="str">
        <f t="shared" si="347"/>
        <v/>
      </c>
      <c r="X1812" s="15">
        <v>1811</v>
      </c>
      <c r="Y1812" s="15" t="s">
        <v>26882</v>
      </c>
      <c r="Z1812" t="str">
        <f t="shared" si="348"/>
        <v>11001000000000001811</v>
      </c>
    </row>
    <row r="1813" spans="1:26" x14ac:dyDescent="0.2">
      <c r="A1813" s="2">
        <v>42913</v>
      </c>
      <c r="B1813" s="2">
        <f t="shared" ca="1" si="338"/>
        <v>42869</v>
      </c>
      <c r="C1813" s="5" t="s">
        <v>26861</v>
      </c>
      <c r="D1813">
        <f t="shared" si="339"/>
        <v>5</v>
      </c>
      <c r="E1813" s="7" t="s">
        <v>26862</v>
      </c>
      <c r="F1813">
        <f t="shared" si="337"/>
        <v>3</v>
      </c>
      <c r="G1813" t="s">
        <v>26860</v>
      </c>
      <c r="H1813" t="str">
        <f t="shared" si="340"/>
        <v>NIT</v>
      </c>
      <c r="I1813" t="s">
        <v>26858</v>
      </c>
      <c r="J1813" t="str">
        <f t="shared" si="341"/>
        <v>CC</v>
      </c>
      <c r="K1813" s="2">
        <v>42865</v>
      </c>
      <c r="L1813" s="2">
        <v>42926</v>
      </c>
      <c r="M1813" t="s">
        <v>71</v>
      </c>
      <c r="N1813">
        <f t="shared" si="342"/>
        <v>1</v>
      </c>
      <c r="O1813">
        <f t="shared" ca="1" si="343"/>
        <v>2807</v>
      </c>
      <c r="P1813">
        <f t="shared" ca="1" si="344"/>
        <v>122807</v>
      </c>
      <c r="Q1813" s="12"/>
      <c r="R1813" s="13">
        <f t="shared" si="345"/>
        <v>0</v>
      </c>
      <c r="S1813">
        <f t="shared" ca="1" si="346"/>
        <v>1213</v>
      </c>
      <c r="U1813" s="13">
        <v>0</v>
      </c>
      <c r="V1813" s="13">
        <v>0</v>
      </c>
      <c r="W1813" s="13" t="str">
        <f t="shared" si="347"/>
        <v/>
      </c>
      <c r="X1813" s="15">
        <v>1812</v>
      </c>
      <c r="Y1813" s="15" t="s">
        <v>26882</v>
      </c>
      <c r="Z1813" t="str">
        <f t="shared" si="348"/>
        <v>11001000000000001812</v>
      </c>
    </row>
    <row r="1814" spans="1:26" x14ac:dyDescent="0.2">
      <c r="A1814" s="2">
        <v>42913</v>
      </c>
      <c r="B1814" s="2">
        <f t="shared" ca="1" si="338"/>
        <v>42925</v>
      </c>
      <c r="C1814" s="5" t="s">
        <v>26856</v>
      </c>
      <c r="D1814">
        <f t="shared" si="339"/>
        <v>7</v>
      </c>
      <c r="E1814" s="7" t="s">
        <v>26857</v>
      </c>
      <c r="F1814">
        <f t="shared" si="337"/>
        <v>4</v>
      </c>
      <c r="G1814" t="s">
        <v>26858</v>
      </c>
      <c r="H1814" t="str">
        <f t="shared" si="340"/>
        <v>CC</v>
      </c>
      <c r="I1814" t="s">
        <v>26858</v>
      </c>
      <c r="J1814" t="str">
        <f t="shared" si="341"/>
        <v>CC</v>
      </c>
      <c r="K1814" s="2">
        <v>42865</v>
      </c>
      <c r="L1814" s="2">
        <v>42926</v>
      </c>
      <c r="M1814" t="s">
        <v>71</v>
      </c>
      <c r="N1814">
        <f t="shared" si="342"/>
        <v>1</v>
      </c>
      <c r="O1814">
        <f t="shared" ca="1" si="343"/>
        <v>2595</v>
      </c>
      <c r="P1814">
        <f t="shared" ca="1" si="344"/>
        <v>122595</v>
      </c>
      <c r="Q1814" s="12"/>
      <c r="R1814" s="13">
        <f t="shared" si="345"/>
        <v>0</v>
      </c>
      <c r="S1814">
        <f t="shared" ca="1" si="346"/>
        <v>1214</v>
      </c>
      <c r="U1814" s="13">
        <v>0</v>
      </c>
      <c r="V1814" s="13">
        <v>0</v>
      </c>
      <c r="W1814" s="13" t="str">
        <f t="shared" si="347"/>
        <v/>
      </c>
      <c r="X1814" s="15">
        <v>1813</v>
      </c>
      <c r="Y1814" s="15" t="s">
        <v>26882</v>
      </c>
      <c r="Z1814" t="str">
        <f t="shared" si="348"/>
        <v>11001000000000001813</v>
      </c>
    </row>
    <row r="1815" spans="1:26" x14ac:dyDescent="0.2">
      <c r="A1815" s="2">
        <v>42913</v>
      </c>
      <c r="B1815" s="2">
        <f t="shared" ca="1" si="338"/>
        <v>42896</v>
      </c>
      <c r="C1815" s="5" t="s">
        <v>26863</v>
      </c>
      <c r="D1815">
        <f t="shared" si="339"/>
        <v>12</v>
      </c>
      <c r="E1815" s="7" t="s">
        <v>26862</v>
      </c>
      <c r="F1815">
        <f t="shared" si="337"/>
        <v>3</v>
      </c>
      <c r="G1815" t="s">
        <v>26858</v>
      </c>
      <c r="H1815" t="str">
        <f t="shared" si="340"/>
        <v>CC</v>
      </c>
      <c r="I1815" t="s">
        <v>26858</v>
      </c>
      <c r="J1815" t="str">
        <f t="shared" si="341"/>
        <v>CC</v>
      </c>
      <c r="K1815" s="2">
        <v>42865</v>
      </c>
      <c r="L1815" s="2">
        <v>42926</v>
      </c>
      <c r="M1815" t="s">
        <v>71</v>
      </c>
      <c r="N1815">
        <f t="shared" si="342"/>
        <v>1</v>
      </c>
      <c r="O1815">
        <f t="shared" ca="1" si="343"/>
        <v>2864</v>
      </c>
      <c r="P1815">
        <f t="shared" ca="1" si="344"/>
        <v>122864</v>
      </c>
      <c r="Q1815" s="12"/>
      <c r="R1815" s="13">
        <f t="shared" si="345"/>
        <v>0</v>
      </c>
      <c r="S1815">
        <f t="shared" ca="1" si="346"/>
        <v>1216</v>
      </c>
      <c r="U1815" s="13">
        <v>0</v>
      </c>
      <c r="V1815" s="13">
        <v>0</v>
      </c>
      <c r="W1815" s="13" t="str">
        <f t="shared" si="347"/>
        <v/>
      </c>
      <c r="X1815" s="15">
        <v>1814</v>
      </c>
      <c r="Y1815" s="15" t="s">
        <v>26882</v>
      </c>
      <c r="Z1815" t="str">
        <f t="shared" si="348"/>
        <v>11001000000000001814</v>
      </c>
    </row>
    <row r="1816" spans="1:26" x14ac:dyDescent="0.2">
      <c r="A1816" s="2">
        <v>42915</v>
      </c>
      <c r="B1816" s="2">
        <f t="shared" ca="1" si="338"/>
        <v>42913</v>
      </c>
      <c r="C1816" s="5" t="s">
        <v>26861</v>
      </c>
      <c r="D1816">
        <f t="shared" si="339"/>
        <v>5</v>
      </c>
      <c r="E1816" s="7" t="s">
        <v>26862</v>
      </c>
      <c r="F1816">
        <f t="shared" ref="F1816:F1879" si="349">IF(E1816="DIPOLMATICO",1,IF(E1816="OFICIAL",2,IF(E1816="PARTICULAR",3,IF(E1816="PUBLICO",4,"1"))))</f>
        <v>3</v>
      </c>
      <c r="G1816" t="s">
        <v>26858</v>
      </c>
      <c r="H1816" t="str">
        <f t="shared" si="340"/>
        <v>CC</v>
      </c>
      <c r="I1816" t="s">
        <v>26858</v>
      </c>
      <c r="J1816" t="str">
        <f t="shared" si="341"/>
        <v>CC</v>
      </c>
      <c r="K1816" s="2">
        <v>42865</v>
      </c>
      <c r="L1816" s="2">
        <v>42926</v>
      </c>
      <c r="M1816" t="s">
        <v>71</v>
      </c>
      <c r="N1816">
        <f t="shared" si="342"/>
        <v>1</v>
      </c>
      <c r="O1816">
        <f t="shared" ca="1" si="343"/>
        <v>2675</v>
      </c>
      <c r="P1816">
        <f t="shared" ca="1" si="344"/>
        <v>122675</v>
      </c>
      <c r="Q1816" s="12"/>
      <c r="R1816" s="13">
        <f t="shared" si="345"/>
        <v>0</v>
      </c>
      <c r="S1816">
        <f t="shared" ca="1" si="346"/>
        <v>1216</v>
      </c>
      <c r="U1816" s="13">
        <v>0</v>
      </c>
      <c r="V1816" s="13">
        <v>0</v>
      </c>
      <c r="W1816" s="13" t="str">
        <f t="shared" si="347"/>
        <v/>
      </c>
      <c r="X1816" s="15">
        <v>1815</v>
      </c>
      <c r="Y1816" s="15" t="s">
        <v>26882</v>
      </c>
      <c r="Z1816" t="str">
        <f t="shared" si="348"/>
        <v>11001000000000001815</v>
      </c>
    </row>
    <row r="1817" spans="1:26" x14ac:dyDescent="0.2">
      <c r="A1817" s="2">
        <v>42914</v>
      </c>
      <c r="B1817" s="2">
        <f t="shared" ca="1" si="338"/>
        <v>42867</v>
      </c>
      <c r="C1817" s="5" t="s">
        <v>26856</v>
      </c>
      <c r="D1817">
        <f t="shared" si="339"/>
        <v>7</v>
      </c>
      <c r="E1817" s="7" t="s">
        <v>26857</v>
      </c>
      <c r="F1817">
        <f t="shared" si="349"/>
        <v>4</v>
      </c>
      <c r="G1817" t="s">
        <v>26860</v>
      </c>
      <c r="H1817" t="str">
        <f t="shared" si="340"/>
        <v>NIT</v>
      </c>
      <c r="I1817" t="s">
        <v>26858</v>
      </c>
      <c r="J1817" t="str">
        <f t="shared" si="341"/>
        <v>CC</v>
      </c>
      <c r="K1817" s="2">
        <v>42865</v>
      </c>
      <c r="L1817" s="2">
        <v>42926</v>
      </c>
      <c r="M1817" t="s">
        <v>71</v>
      </c>
      <c r="N1817">
        <f t="shared" si="342"/>
        <v>1</v>
      </c>
      <c r="O1817">
        <f t="shared" ca="1" si="343"/>
        <v>2475</v>
      </c>
      <c r="P1817">
        <f t="shared" ca="1" si="344"/>
        <v>122475</v>
      </c>
      <c r="Q1817" s="11">
        <v>101000141066</v>
      </c>
      <c r="R1817" s="13">
        <f t="shared" ca="1" si="345"/>
        <v>1214</v>
      </c>
      <c r="S1817">
        <f t="shared" ca="1" si="346"/>
        <v>1214</v>
      </c>
      <c r="U1817" s="13">
        <v>1214</v>
      </c>
      <c r="V1817" s="13">
        <v>1214</v>
      </c>
      <c r="W1817" s="13">
        <f t="shared" si="347"/>
        <v>1214</v>
      </c>
      <c r="X1817" s="15">
        <v>1816</v>
      </c>
      <c r="Y1817" s="15" t="s">
        <v>26882</v>
      </c>
      <c r="Z1817" t="str">
        <f t="shared" si="348"/>
        <v>11001000000000001816</v>
      </c>
    </row>
    <row r="1818" spans="1:26" x14ac:dyDescent="0.2">
      <c r="A1818" s="2">
        <v>42915</v>
      </c>
      <c r="B1818" s="2">
        <f t="shared" ca="1" si="338"/>
        <v>42912</v>
      </c>
      <c r="C1818" s="5" t="s">
        <v>26861</v>
      </c>
      <c r="D1818">
        <f t="shared" si="339"/>
        <v>5</v>
      </c>
      <c r="E1818" s="7" t="s">
        <v>26862</v>
      </c>
      <c r="F1818">
        <f t="shared" si="349"/>
        <v>3</v>
      </c>
      <c r="G1818" t="s">
        <v>26860</v>
      </c>
      <c r="H1818" t="str">
        <f t="shared" si="340"/>
        <v>NIT</v>
      </c>
      <c r="I1818" t="s">
        <v>26858</v>
      </c>
      <c r="J1818" t="str">
        <f t="shared" si="341"/>
        <v>CC</v>
      </c>
      <c r="K1818" s="2">
        <v>42865</v>
      </c>
      <c r="L1818" s="2">
        <v>42926</v>
      </c>
      <c r="M1818" t="s">
        <v>51</v>
      </c>
      <c r="N1818">
        <f t="shared" si="342"/>
        <v>2</v>
      </c>
      <c r="O1818">
        <f t="shared" ca="1" si="343"/>
        <v>2072</v>
      </c>
      <c r="P1818">
        <f t="shared" ca="1" si="344"/>
        <v>122072</v>
      </c>
      <c r="Q1818" s="12"/>
      <c r="R1818" s="13">
        <f t="shared" si="345"/>
        <v>0</v>
      </c>
      <c r="S1818">
        <f t="shared" ca="1" si="346"/>
        <v>1213</v>
      </c>
      <c r="U1818" s="13">
        <v>0</v>
      </c>
      <c r="V1818" s="13">
        <v>0</v>
      </c>
      <c r="W1818" s="13" t="str">
        <f t="shared" si="347"/>
        <v/>
      </c>
      <c r="X1818" s="15">
        <v>1817</v>
      </c>
      <c r="Y1818" s="15" t="s">
        <v>26882</v>
      </c>
      <c r="Z1818" t="str">
        <f t="shared" si="348"/>
        <v>11001000000000001817</v>
      </c>
    </row>
    <row r="1819" spans="1:26" x14ac:dyDescent="0.2">
      <c r="A1819" s="2">
        <v>42915</v>
      </c>
      <c r="B1819" s="2">
        <f t="shared" ca="1" si="338"/>
        <v>42909</v>
      </c>
      <c r="C1819" s="5" t="s">
        <v>26865</v>
      </c>
      <c r="D1819">
        <f t="shared" si="339"/>
        <v>14</v>
      </c>
      <c r="E1819" s="7" t="s">
        <v>26862</v>
      </c>
      <c r="F1819">
        <f t="shared" si="349"/>
        <v>3</v>
      </c>
      <c r="G1819" t="s">
        <v>26860</v>
      </c>
      <c r="H1819" t="str">
        <f t="shared" si="340"/>
        <v>NIT</v>
      </c>
      <c r="I1819" t="s">
        <v>26858</v>
      </c>
      <c r="J1819" t="str">
        <f t="shared" si="341"/>
        <v>CC</v>
      </c>
      <c r="K1819" s="2">
        <v>42865</v>
      </c>
      <c r="L1819" s="2">
        <v>42926</v>
      </c>
      <c r="M1819" t="s">
        <v>71</v>
      </c>
      <c r="N1819">
        <f t="shared" si="342"/>
        <v>1</v>
      </c>
      <c r="O1819">
        <f t="shared" ca="1" si="343"/>
        <v>2656</v>
      </c>
      <c r="P1819">
        <f t="shared" ca="1" si="344"/>
        <v>122656</v>
      </c>
      <c r="Q1819" s="12"/>
      <c r="R1819" s="13">
        <f t="shared" si="345"/>
        <v>0</v>
      </c>
      <c r="S1819">
        <f t="shared" ca="1" si="346"/>
        <v>1213</v>
      </c>
      <c r="U1819" s="13">
        <v>0</v>
      </c>
      <c r="V1819" s="13">
        <v>0</v>
      </c>
      <c r="W1819" s="13" t="str">
        <f t="shared" si="347"/>
        <v/>
      </c>
      <c r="X1819" s="15">
        <v>1818</v>
      </c>
      <c r="Y1819" s="15" t="s">
        <v>26882</v>
      </c>
      <c r="Z1819" t="str">
        <f t="shared" si="348"/>
        <v>11001000000000001818</v>
      </c>
    </row>
    <row r="1820" spans="1:26" x14ac:dyDescent="0.2">
      <c r="A1820" s="2">
        <v>42913</v>
      </c>
      <c r="B1820" s="2">
        <f t="shared" ca="1" si="338"/>
        <v>42901</v>
      </c>
      <c r="C1820" s="5" t="s">
        <v>26863</v>
      </c>
      <c r="D1820">
        <f t="shared" si="339"/>
        <v>12</v>
      </c>
      <c r="E1820" s="7" t="s">
        <v>26862</v>
      </c>
      <c r="F1820">
        <f t="shared" si="349"/>
        <v>3</v>
      </c>
      <c r="G1820" t="s">
        <v>26860</v>
      </c>
      <c r="H1820" t="str">
        <f t="shared" si="340"/>
        <v>NIT</v>
      </c>
      <c r="I1820" t="s">
        <v>26858</v>
      </c>
      <c r="J1820" t="str">
        <f t="shared" si="341"/>
        <v>CC</v>
      </c>
      <c r="K1820" s="2">
        <v>42865</v>
      </c>
      <c r="L1820" s="2">
        <v>42926</v>
      </c>
      <c r="M1820" t="s">
        <v>51</v>
      </c>
      <c r="N1820">
        <f t="shared" si="342"/>
        <v>2</v>
      </c>
      <c r="O1820">
        <f t="shared" ca="1" si="343"/>
        <v>2536</v>
      </c>
      <c r="P1820">
        <f t="shared" ca="1" si="344"/>
        <v>122536</v>
      </c>
      <c r="Q1820" s="12"/>
      <c r="R1820" s="13">
        <f t="shared" si="345"/>
        <v>0</v>
      </c>
      <c r="S1820">
        <f t="shared" ca="1" si="346"/>
        <v>1215</v>
      </c>
      <c r="U1820" s="13">
        <v>0</v>
      </c>
      <c r="V1820" s="13">
        <v>0</v>
      </c>
      <c r="W1820" s="13" t="str">
        <f t="shared" si="347"/>
        <v/>
      </c>
      <c r="X1820" s="15">
        <v>1819</v>
      </c>
      <c r="Y1820" s="15" t="s">
        <v>26882</v>
      </c>
      <c r="Z1820" t="str">
        <f t="shared" si="348"/>
        <v>11001000000000001819</v>
      </c>
    </row>
    <row r="1821" spans="1:26" x14ac:dyDescent="0.2">
      <c r="A1821" s="2">
        <v>42913</v>
      </c>
      <c r="B1821" s="2">
        <f t="shared" ca="1" si="338"/>
        <v>42889</v>
      </c>
      <c r="C1821" s="5" t="s">
        <v>26859</v>
      </c>
      <c r="D1821">
        <f t="shared" si="339"/>
        <v>9</v>
      </c>
      <c r="E1821" s="7" t="s">
        <v>26857</v>
      </c>
      <c r="F1821">
        <f t="shared" si="349"/>
        <v>4</v>
      </c>
      <c r="G1821" t="s">
        <v>26860</v>
      </c>
      <c r="H1821" t="str">
        <f t="shared" si="340"/>
        <v>NIT</v>
      </c>
      <c r="I1821" t="s">
        <v>26858</v>
      </c>
      <c r="J1821" t="str">
        <f t="shared" si="341"/>
        <v>CC</v>
      </c>
      <c r="K1821" s="2">
        <v>42865</v>
      </c>
      <c r="L1821" s="2">
        <v>42926</v>
      </c>
      <c r="M1821" t="s">
        <v>51</v>
      </c>
      <c r="N1821">
        <f t="shared" si="342"/>
        <v>2</v>
      </c>
      <c r="O1821">
        <f t="shared" ca="1" si="343"/>
        <v>2187</v>
      </c>
      <c r="P1821">
        <f t="shared" ca="1" si="344"/>
        <v>122187</v>
      </c>
      <c r="Q1821" s="11">
        <v>101000134951</v>
      </c>
      <c r="R1821" s="13">
        <f t="shared" ca="1" si="345"/>
        <v>1214</v>
      </c>
      <c r="S1821">
        <f t="shared" ca="1" si="346"/>
        <v>1214</v>
      </c>
      <c r="U1821" s="13">
        <v>1215</v>
      </c>
      <c r="V1821" s="13">
        <v>1215</v>
      </c>
      <c r="W1821" s="13">
        <f t="shared" si="347"/>
        <v>1215</v>
      </c>
      <c r="X1821" s="15">
        <v>1820</v>
      </c>
      <c r="Y1821" s="15" t="s">
        <v>26882</v>
      </c>
      <c r="Z1821" t="str">
        <f t="shared" si="348"/>
        <v>11001000000000001820</v>
      </c>
    </row>
    <row r="1822" spans="1:26" x14ac:dyDescent="0.2">
      <c r="A1822" s="2">
        <v>42913</v>
      </c>
      <c r="B1822" s="2">
        <f t="shared" ca="1" si="338"/>
        <v>42919</v>
      </c>
      <c r="C1822" s="5" t="s">
        <v>26861</v>
      </c>
      <c r="D1822">
        <f t="shared" si="339"/>
        <v>5</v>
      </c>
      <c r="E1822" s="7" t="s">
        <v>26862</v>
      </c>
      <c r="F1822">
        <f t="shared" si="349"/>
        <v>3</v>
      </c>
      <c r="G1822" t="s">
        <v>26858</v>
      </c>
      <c r="H1822" t="str">
        <f t="shared" si="340"/>
        <v>CC</v>
      </c>
      <c r="I1822" t="s">
        <v>26858</v>
      </c>
      <c r="J1822" t="str">
        <f t="shared" si="341"/>
        <v>CC</v>
      </c>
      <c r="K1822" s="2">
        <v>42865</v>
      </c>
      <c r="L1822" s="2">
        <v>42926</v>
      </c>
      <c r="M1822" t="s">
        <v>51</v>
      </c>
      <c r="N1822">
        <f t="shared" si="342"/>
        <v>2</v>
      </c>
      <c r="O1822">
        <f t="shared" ca="1" si="343"/>
        <v>2637</v>
      </c>
      <c r="P1822">
        <f t="shared" ca="1" si="344"/>
        <v>122637</v>
      </c>
      <c r="Q1822" s="12"/>
      <c r="R1822" s="13">
        <f t="shared" si="345"/>
        <v>0</v>
      </c>
      <c r="S1822">
        <f t="shared" ca="1" si="346"/>
        <v>1216</v>
      </c>
      <c r="U1822" s="13">
        <v>0</v>
      </c>
      <c r="V1822" s="13">
        <v>0</v>
      </c>
      <c r="W1822" s="13" t="str">
        <f t="shared" si="347"/>
        <v/>
      </c>
      <c r="X1822" s="15">
        <v>1821</v>
      </c>
      <c r="Y1822" s="15" t="s">
        <v>26882</v>
      </c>
      <c r="Z1822" t="str">
        <f t="shared" si="348"/>
        <v>11001000000000001821</v>
      </c>
    </row>
    <row r="1823" spans="1:26" x14ac:dyDescent="0.2">
      <c r="A1823" s="2">
        <v>42915</v>
      </c>
      <c r="B1823" s="2">
        <f t="shared" ca="1" si="338"/>
        <v>42881</v>
      </c>
      <c r="C1823" s="5" t="s">
        <v>26866</v>
      </c>
      <c r="D1823">
        <f t="shared" si="339"/>
        <v>3</v>
      </c>
      <c r="E1823" s="7" t="s">
        <v>26862</v>
      </c>
      <c r="F1823">
        <f t="shared" si="349"/>
        <v>3</v>
      </c>
      <c r="G1823" t="s">
        <v>26858</v>
      </c>
      <c r="H1823" t="str">
        <f t="shared" si="340"/>
        <v>CC</v>
      </c>
      <c r="I1823" t="s">
        <v>26858</v>
      </c>
      <c r="J1823" t="str">
        <f t="shared" si="341"/>
        <v>CC</v>
      </c>
      <c r="K1823" s="2">
        <v>42865</v>
      </c>
      <c r="L1823" s="2">
        <v>42926</v>
      </c>
      <c r="M1823" t="s">
        <v>71</v>
      </c>
      <c r="N1823">
        <f t="shared" si="342"/>
        <v>1</v>
      </c>
      <c r="O1823">
        <f t="shared" ca="1" si="343"/>
        <v>2992</v>
      </c>
      <c r="P1823">
        <f t="shared" ca="1" si="344"/>
        <v>122992</v>
      </c>
      <c r="Q1823" s="12"/>
      <c r="R1823" s="13">
        <f t="shared" si="345"/>
        <v>0</v>
      </c>
      <c r="S1823">
        <f t="shared" ca="1" si="346"/>
        <v>1215</v>
      </c>
      <c r="U1823" s="13">
        <v>0</v>
      </c>
      <c r="V1823" s="13">
        <v>0</v>
      </c>
      <c r="W1823" s="13" t="str">
        <f t="shared" si="347"/>
        <v/>
      </c>
      <c r="X1823" s="15">
        <v>1822</v>
      </c>
      <c r="Y1823" s="15" t="s">
        <v>26882</v>
      </c>
      <c r="Z1823" t="str">
        <f t="shared" si="348"/>
        <v>11001000000000001822</v>
      </c>
    </row>
    <row r="1824" spans="1:26" x14ac:dyDescent="0.2">
      <c r="A1824" s="2">
        <v>42914</v>
      </c>
      <c r="B1824" s="2">
        <f t="shared" ca="1" si="338"/>
        <v>42906</v>
      </c>
      <c r="C1824" s="5" t="s">
        <v>26864</v>
      </c>
      <c r="D1824">
        <f t="shared" si="339"/>
        <v>11</v>
      </c>
      <c r="E1824" s="7" t="s">
        <v>26862</v>
      </c>
      <c r="F1824">
        <f t="shared" si="349"/>
        <v>3</v>
      </c>
      <c r="G1824" t="s">
        <v>26858</v>
      </c>
      <c r="H1824" t="str">
        <f t="shared" si="340"/>
        <v>CC</v>
      </c>
      <c r="I1824" t="s">
        <v>26858</v>
      </c>
      <c r="J1824" t="str">
        <f t="shared" si="341"/>
        <v>CC</v>
      </c>
      <c r="K1824" s="2">
        <v>42865</v>
      </c>
      <c r="L1824" s="2">
        <v>42926</v>
      </c>
      <c r="M1824" t="s">
        <v>51</v>
      </c>
      <c r="N1824">
        <f t="shared" si="342"/>
        <v>2</v>
      </c>
      <c r="O1824">
        <f t="shared" ca="1" si="343"/>
        <v>2283</v>
      </c>
      <c r="P1824">
        <f t="shared" ca="1" si="344"/>
        <v>122283</v>
      </c>
      <c r="Q1824" s="12"/>
      <c r="R1824" s="13">
        <f t="shared" si="345"/>
        <v>0</v>
      </c>
      <c r="S1824">
        <f t="shared" ca="1" si="346"/>
        <v>1214</v>
      </c>
      <c r="U1824" s="13">
        <v>0</v>
      </c>
      <c r="V1824" s="13">
        <v>0</v>
      </c>
      <c r="W1824" s="13" t="str">
        <f t="shared" si="347"/>
        <v/>
      </c>
      <c r="X1824" s="15">
        <v>1823</v>
      </c>
      <c r="Y1824" s="15" t="s">
        <v>26882</v>
      </c>
      <c r="Z1824" t="str">
        <f t="shared" si="348"/>
        <v>11001000000000001823</v>
      </c>
    </row>
    <row r="1825" spans="1:26" x14ac:dyDescent="0.2">
      <c r="A1825" s="2">
        <v>42914</v>
      </c>
      <c r="B1825" s="2">
        <f t="shared" ca="1" si="338"/>
        <v>42894</v>
      </c>
      <c r="C1825" s="5" t="s">
        <v>26861</v>
      </c>
      <c r="D1825">
        <f t="shared" si="339"/>
        <v>5</v>
      </c>
      <c r="E1825" s="7" t="s">
        <v>26862</v>
      </c>
      <c r="F1825">
        <f t="shared" si="349"/>
        <v>3</v>
      </c>
      <c r="G1825" t="s">
        <v>26860</v>
      </c>
      <c r="H1825" t="str">
        <f t="shared" si="340"/>
        <v>NIT</v>
      </c>
      <c r="I1825" t="s">
        <v>26858</v>
      </c>
      <c r="J1825" t="str">
        <f t="shared" si="341"/>
        <v>CC</v>
      </c>
      <c r="K1825" s="2">
        <v>42865</v>
      </c>
      <c r="L1825" s="2">
        <v>42926</v>
      </c>
      <c r="M1825" t="s">
        <v>51</v>
      </c>
      <c r="N1825">
        <f t="shared" si="342"/>
        <v>2</v>
      </c>
      <c r="O1825">
        <f t="shared" ca="1" si="343"/>
        <v>2653</v>
      </c>
      <c r="P1825">
        <f t="shared" ca="1" si="344"/>
        <v>122653</v>
      </c>
      <c r="Q1825" s="12"/>
      <c r="R1825" s="13">
        <f t="shared" si="345"/>
        <v>0</v>
      </c>
      <c r="S1825">
        <f t="shared" ca="1" si="346"/>
        <v>1215</v>
      </c>
      <c r="U1825" s="13">
        <v>0</v>
      </c>
      <c r="V1825" s="13">
        <v>0</v>
      </c>
      <c r="W1825" s="13" t="str">
        <f t="shared" si="347"/>
        <v/>
      </c>
      <c r="X1825" s="15">
        <v>1824</v>
      </c>
      <c r="Y1825" s="15" t="s">
        <v>26882</v>
      </c>
      <c r="Z1825" t="str">
        <f t="shared" si="348"/>
        <v>11001000000000001824</v>
      </c>
    </row>
    <row r="1826" spans="1:26" x14ac:dyDescent="0.2">
      <c r="A1826" s="2">
        <v>42913</v>
      </c>
      <c r="B1826" s="2">
        <f t="shared" ca="1" si="338"/>
        <v>42909</v>
      </c>
      <c r="C1826" s="5" t="s">
        <v>26856</v>
      </c>
      <c r="D1826">
        <f t="shared" si="339"/>
        <v>7</v>
      </c>
      <c r="E1826" s="7" t="s">
        <v>26857</v>
      </c>
      <c r="F1826">
        <f t="shared" si="349"/>
        <v>4</v>
      </c>
      <c r="G1826" t="s">
        <v>26860</v>
      </c>
      <c r="H1826" t="str">
        <f t="shared" si="340"/>
        <v>NIT</v>
      </c>
      <c r="I1826" t="s">
        <v>26858</v>
      </c>
      <c r="J1826" t="str">
        <f t="shared" si="341"/>
        <v>CC</v>
      </c>
      <c r="K1826" s="2">
        <v>42865</v>
      </c>
      <c r="L1826" s="2">
        <v>42926</v>
      </c>
      <c r="M1826" t="s">
        <v>51</v>
      </c>
      <c r="N1826">
        <f t="shared" si="342"/>
        <v>2</v>
      </c>
      <c r="O1826">
        <f t="shared" ca="1" si="343"/>
        <v>2161</v>
      </c>
      <c r="P1826">
        <f t="shared" ca="1" si="344"/>
        <v>122161</v>
      </c>
      <c r="Q1826" s="11">
        <v>101000136503</v>
      </c>
      <c r="R1826" s="13">
        <f t="shared" ca="1" si="345"/>
        <v>1214</v>
      </c>
      <c r="S1826">
        <f t="shared" ca="1" si="346"/>
        <v>1214</v>
      </c>
      <c r="U1826" s="13">
        <v>1215</v>
      </c>
      <c r="V1826" s="13">
        <v>1215</v>
      </c>
      <c r="W1826" s="13">
        <f t="shared" si="347"/>
        <v>1215</v>
      </c>
      <c r="X1826" s="15">
        <v>1825</v>
      </c>
      <c r="Y1826" s="15" t="s">
        <v>26882</v>
      </c>
      <c r="Z1826" t="str">
        <f t="shared" si="348"/>
        <v>11001000000000001825</v>
      </c>
    </row>
    <row r="1827" spans="1:26" x14ac:dyDescent="0.2">
      <c r="A1827" s="2">
        <v>42913</v>
      </c>
      <c r="B1827" s="2">
        <f t="shared" ca="1" si="338"/>
        <v>42911</v>
      </c>
      <c r="C1827" s="5" t="s">
        <v>26861</v>
      </c>
      <c r="D1827">
        <f t="shared" si="339"/>
        <v>5</v>
      </c>
      <c r="E1827" s="7" t="s">
        <v>26862</v>
      </c>
      <c r="F1827">
        <f t="shared" si="349"/>
        <v>3</v>
      </c>
      <c r="G1827" t="s">
        <v>26860</v>
      </c>
      <c r="H1827" t="str">
        <f t="shared" si="340"/>
        <v>NIT</v>
      </c>
      <c r="I1827" t="s">
        <v>26858</v>
      </c>
      <c r="J1827" t="str">
        <f t="shared" si="341"/>
        <v>CC</v>
      </c>
      <c r="K1827" s="2">
        <v>42865</v>
      </c>
      <c r="L1827" s="2">
        <v>42926</v>
      </c>
      <c r="M1827" t="s">
        <v>51</v>
      </c>
      <c r="N1827">
        <f t="shared" si="342"/>
        <v>2</v>
      </c>
      <c r="O1827">
        <f t="shared" ca="1" si="343"/>
        <v>2036</v>
      </c>
      <c r="P1827">
        <f t="shared" ca="1" si="344"/>
        <v>122036</v>
      </c>
      <c r="Q1827" s="12"/>
      <c r="R1827" s="13">
        <f t="shared" si="345"/>
        <v>0</v>
      </c>
      <c r="S1827">
        <f t="shared" ca="1" si="346"/>
        <v>1213</v>
      </c>
      <c r="U1827" s="13">
        <v>0</v>
      </c>
      <c r="V1827" s="13">
        <v>0</v>
      </c>
      <c r="W1827" s="13" t="str">
        <f t="shared" si="347"/>
        <v/>
      </c>
      <c r="X1827" s="15">
        <v>1826</v>
      </c>
      <c r="Y1827" s="15" t="s">
        <v>26882</v>
      </c>
      <c r="Z1827" t="str">
        <f t="shared" si="348"/>
        <v>11001000000000001826</v>
      </c>
    </row>
    <row r="1828" spans="1:26" x14ac:dyDescent="0.2">
      <c r="A1828" s="2">
        <v>42915</v>
      </c>
      <c r="B1828" s="2">
        <f t="shared" ca="1" si="338"/>
        <v>42892</v>
      </c>
      <c r="C1828" s="5" t="s">
        <v>26863</v>
      </c>
      <c r="D1828">
        <f t="shared" si="339"/>
        <v>12</v>
      </c>
      <c r="E1828" s="7" t="s">
        <v>26862</v>
      </c>
      <c r="F1828">
        <f t="shared" si="349"/>
        <v>3</v>
      </c>
      <c r="G1828" t="s">
        <v>26860</v>
      </c>
      <c r="H1828" t="str">
        <f t="shared" si="340"/>
        <v>NIT</v>
      </c>
      <c r="I1828" t="s">
        <v>26858</v>
      </c>
      <c r="J1828" t="str">
        <f t="shared" si="341"/>
        <v>CC</v>
      </c>
      <c r="K1828" s="2">
        <v>42865</v>
      </c>
      <c r="L1828" s="2">
        <v>42926</v>
      </c>
      <c r="M1828" t="s">
        <v>71</v>
      </c>
      <c r="N1828">
        <f t="shared" si="342"/>
        <v>1</v>
      </c>
      <c r="O1828">
        <f t="shared" ca="1" si="343"/>
        <v>2709</v>
      </c>
      <c r="P1828">
        <f t="shared" ca="1" si="344"/>
        <v>122709</v>
      </c>
      <c r="Q1828" s="12"/>
      <c r="R1828" s="13">
        <f t="shared" si="345"/>
        <v>0</v>
      </c>
      <c r="S1828">
        <f t="shared" ca="1" si="346"/>
        <v>1213</v>
      </c>
      <c r="U1828" s="13">
        <v>0</v>
      </c>
      <c r="V1828" s="13">
        <v>0</v>
      </c>
      <c r="W1828" s="13" t="str">
        <f t="shared" si="347"/>
        <v/>
      </c>
      <c r="X1828" s="15">
        <v>1827</v>
      </c>
      <c r="Y1828" s="15" t="s">
        <v>26882</v>
      </c>
      <c r="Z1828" t="str">
        <f t="shared" si="348"/>
        <v>11001000000000001827</v>
      </c>
    </row>
    <row r="1829" spans="1:26" x14ac:dyDescent="0.2">
      <c r="A1829" s="2">
        <v>42914</v>
      </c>
      <c r="B1829" s="2">
        <f t="shared" ca="1" si="338"/>
        <v>42881</v>
      </c>
      <c r="C1829" s="5" t="s">
        <v>26865</v>
      </c>
      <c r="D1829">
        <f t="shared" si="339"/>
        <v>14</v>
      </c>
      <c r="E1829" s="7" t="s">
        <v>26862</v>
      </c>
      <c r="F1829">
        <f t="shared" si="349"/>
        <v>3</v>
      </c>
      <c r="G1829" t="s">
        <v>26860</v>
      </c>
      <c r="H1829" t="str">
        <f t="shared" si="340"/>
        <v>NIT</v>
      </c>
      <c r="I1829" t="s">
        <v>26858</v>
      </c>
      <c r="J1829" t="str">
        <f t="shared" si="341"/>
        <v>CC</v>
      </c>
      <c r="K1829" s="2">
        <v>42865</v>
      </c>
      <c r="L1829" s="2">
        <v>42926</v>
      </c>
      <c r="M1829" t="s">
        <v>71</v>
      </c>
      <c r="N1829">
        <f t="shared" si="342"/>
        <v>1</v>
      </c>
      <c r="O1829">
        <f t="shared" ca="1" si="343"/>
        <v>2295</v>
      </c>
      <c r="P1829">
        <f t="shared" ca="1" si="344"/>
        <v>122295</v>
      </c>
      <c r="Q1829" s="12"/>
      <c r="R1829" s="13">
        <f t="shared" si="345"/>
        <v>0</v>
      </c>
      <c r="S1829">
        <f t="shared" ca="1" si="346"/>
        <v>1214</v>
      </c>
      <c r="U1829" s="13">
        <v>0</v>
      </c>
      <c r="V1829" s="13">
        <v>0</v>
      </c>
      <c r="W1829" s="13" t="str">
        <f t="shared" si="347"/>
        <v/>
      </c>
      <c r="X1829" s="15">
        <v>1828</v>
      </c>
      <c r="Y1829" s="15" t="s">
        <v>26882</v>
      </c>
      <c r="Z1829" t="str">
        <f t="shared" si="348"/>
        <v>11001000000000001828</v>
      </c>
    </row>
    <row r="1830" spans="1:26" x14ac:dyDescent="0.2">
      <c r="A1830" s="2">
        <v>42913</v>
      </c>
      <c r="B1830" s="2">
        <f t="shared" ca="1" si="338"/>
        <v>42893</v>
      </c>
      <c r="C1830" s="5" t="s">
        <v>26867</v>
      </c>
      <c r="D1830">
        <f t="shared" si="339"/>
        <v>6</v>
      </c>
      <c r="E1830" s="7" t="s">
        <v>26862</v>
      </c>
      <c r="F1830">
        <f t="shared" si="349"/>
        <v>3</v>
      </c>
      <c r="G1830" t="s">
        <v>26858</v>
      </c>
      <c r="H1830" t="str">
        <f t="shared" si="340"/>
        <v>CC</v>
      </c>
      <c r="I1830" t="s">
        <v>26858</v>
      </c>
      <c r="J1830" t="str">
        <f t="shared" si="341"/>
        <v>CC</v>
      </c>
      <c r="K1830" s="2">
        <v>42865</v>
      </c>
      <c r="L1830" s="2">
        <v>42926</v>
      </c>
      <c r="M1830" t="s">
        <v>71</v>
      </c>
      <c r="N1830">
        <f t="shared" si="342"/>
        <v>1</v>
      </c>
      <c r="O1830">
        <f t="shared" ca="1" si="343"/>
        <v>2999</v>
      </c>
      <c r="P1830">
        <f t="shared" ca="1" si="344"/>
        <v>122999</v>
      </c>
      <c r="Q1830" s="12"/>
      <c r="R1830" s="13">
        <f t="shared" si="345"/>
        <v>0</v>
      </c>
      <c r="S1830">
        <f t="shared" ca="1" si="346"/>
        <v>1216</v>
      </c>
      <c r="U1830" s="13">
        <v>0</v>
      </c>
      <c r="V1830" s="13">
        <v>0</v>
      </c>
      <c r="W1830" s="13" t="str">
        <f t="shared" si="347"/>
        <v/>
      </c>
      <c r="X1830" s="15">
        <v>1829</v>
      </c>
      <c r="Y1830" s="15" t="s">
        <v>26882</v>
      </c>
      <c r="Z1830" t="str">
        <f t="shared" si="348"/>
        <v>11001000000000001829</v>
      </c>
    </row>
    <row r="1831" spans="1:26" x14ac:dyDescent="0.2">
      <c r="A1831" s="2">
        <v>42913</v>
      </c>
      <c r="B1831" s="2">
        <f t="shared" ca="1" si="338"/>
        <v>42866</v>
      </c>
      <c r="C1831" s="5" t="s">
        <v>26856</v>
      </c>
      <c r="D1831">
        <f t="shared" si="339"/>
        <v>7</v>
      </c>
      <c r="E1831" s="7" t="s">
        <v>26857</v>
      </c>
      <c r="F1831">
        <f t="shared" si="349"/>
        <v>4</v>
      </c>
      <c r="G1831" t="s">
        <v>26860</v>
      </c>
      <c r="H1831" t="str">
        <f t="shared" si="340"/>
        <v>NIT</v>
      </c>
      <c r="I1831" t="s">
        <v>26872</v>
      </c>
      <c r="J1831" t="str">
        <f t="shared" si="341"/>
        <v>TI</v>
      </c>
      <c r="K1831" s="2">
        <v>42865</v>
      </c>
      <c r="L1831" s="2">
        <v>42926</v>
      </c>
      <c r="M1831" t="s">
        <v>51</v>
      </c>
      <c r="N1831">
        <f t="shared" si="342"/>
        <v>2</v>
      </c>
      <c r="O1831">
        <f t="shared" ca="1" si="343"/>
        <v>2928</v>
      </c>
      <c r="P1831">
        <f t="shared" ca="1" si="344"/>
        <v>122928</v>
      </c>
      <c r="Q1831" s="12"/>
      <c r="R1831" s="13">
        <f t="shared" si="345"/>
        <v>0</v>
      </c>
      <c r="S1831">
        <f t="shared" ca="1" si="346"/>
        <v>1215</v>
      </c>
      <c r="U1831" s="13">
        <v>0</v>
      </c>
      <c r="V1831" s="13">
        <v>0</v>
      </c>
      <c r="W1831" s="13" t="str">
        <f t="shared" si="347"/>
        <v/>
      </c>
      <c r="X1831" s="15">
        <v>1830</v>
      </c>
      <c r="Y1831" s="15" t="s">
        <v>26882</v>
      </c>
      <c r="Z1831" t="str">
        <f t="shared" si="348"/>
        <v>11001000000000001830</v>
      </c>
    </row>
    <row r="1832" spans="1:26" x14ac:dyDescent="0.2">
      <c r="A1832" s="2">
        <v>42915</v>
      </c>
      <c r="B1832" s="2">
        <f t="shared" ca="1" si="338"/>
        <v>42914</v>
      </c>
      <c r="C1832" s="5" t="s">
        <v>26856</v>
      </c>
      <c r="D1832">
        <f t="shared" si="339"/>
        <v>7</v>
      </c>
      <c r="E1832" s="7" t="s">
        <v>26857</v>
      </c>
      <c r="F1832">
        <f t="shared" si="349"/>
        <v>4</v>
      </c>
      <c r="G1832" t="s">
        <v>26860</v>
      </c>
      <c r="H1832" t="str">
        <f t="shared" si="340"/>
        <v>NIT</v>
      </c>
      <c r="I1832" t="s">
        <v>26858</v>
      </c>
      <c r="J1832" t="str">
        <f t="shared" si="341"/>
        <v>CC</v>
      </c>
      <c r="K1832" s="2">
        <v>42865</v>
      </c>
      <c r="L1832" s="2">
        <v>42926</v>
      </c>
      <c r="M1832" t="s">
        <v>51</v>
      </c>
      <c r="N1832">
        <f t="shared" si="342"/>
        <v>2</v>
      </c>
      <c r="O1832">
        <f t="shared" ca="1" si="343"/>
        <v>2854</v>
      </c>
      <c r="P1832">
        <f t="shared" ca="1" si="344"/>
        <v>122854</v>
      </c>
      <c r="Q1832" s="12"/>
      <c r="R1832" s="13">
        <f t="shared" si="345"/>
        <v>0</v>
      </c>
      <c r="S1832">
        <f t="shared" ca="1" si="346"/>
        <v>1213</v>
      </c>
      <c r="U1832" s="13">
        <v>0</v>
      </c>
      <c r="V1832" s="13">
        <v>0</v>
      </c>
      <c r="W1832" s="13" t="str">
        <f t="shared" si="347"/>
        <v/>
      </c>
      <c r="X1832" s="15">
        <v>1831</v>
      </c>
      <c r="Y1832" s="15" t="s">
        <v>26882</v>
      </c>
      <c r="Z1832" t="str">
        <f t="shared" si="348"/>
        <v>11001000000000001831</v>
      </c>
    </row>
    <row r="1833" spans="1:26" x14ac:dyDescent="0.2">
      <c r="A1833" s="2">
        <v>42915</v>
      </c>
      <c r="B1833" s="2">
        <f t="shared" ca="1" si="338"/>
        <v>42888</v>
      </c>
      <c r="C1833" s="5" t="s">
        <v>26865</v>
      </c>
      <c r="D1833">
        <f t="shared" si="339"/>
        <v>14</v>
      </c>
      <c r="E1833" s="7" t="s">
        <v>26862</v>
      </c>
      <c r="F1833">
        <f t="shared" si="349"/>
        <v>3</v>
      </c>
      <c r="G1833" t="s">
        <v>26858</v>
      </c>
      <c r="H1833" t="str">
        <f t="shared" si="340"/>
        <v>CC</v>
      </c>
      <c r="I1833" t="s">
        <v>26858</v>
      </c>
      <c r="J1833" t="str">
        <f t="shared" si="341"/>
        <v>CC</v>
      </c>
      <c r="K1833" s="2">
        <v>42865</v>
      </c>
      <c r="L1833" s="2">
        <v>42926</v>
      </c>
      <c r="M1833" t="s">
        <v>71</v>
      </c>
      <c r="N1833">
        <f t="shared" si="342"/>
        <v>1</v>
      </c>
      <c r="O1833">
        <f t="shared" ca="1" si="343"/>
        <v>2608</v>
      </c>
      <c r="P1833">
        <f t="shared" ca="1" si="344"/>
        <v>122608</v>
      </c>
      <c r="Q1833" s="12"/>
      <c r="R1833" s="13">
        <f t="shared" si="345"/>
        <v>0</v>
      </c>
      <c r="S1833">
        <f t="shared" ca="1" si="346"/>
        <v>1214</v>
      </c>
      <c r="U1833" s="13">
        <v>0</v>
      </c>
      <c r="V1833" s="13">
        <v>0</v>
      </c>
      <c r="W1833" s="13" t="str">
        <f t="shared" si="347"/>
        <v/>
      </c>
      <c r="X1833" s="15">
        <v>1832</v>
      </c>
      <c r="Y1833" s="15" t="s">
        <v>26882</v>
      </c>
      <c r="Z1833" t="str">
        <f t="shared" si="348"/>
        <v>11001000000000001832</v>
      </c>
    </row>
    <row r="1834" spans="1:26" x14ac:dyDescent="0.2">
      <c r="A1834" s="2">
        <v>42913</v>
      </c>
      <c r="B1834" s="2">
        <f t="shared" ca="1" si="338"/>
        <v>42905</v>
      </c>
      <c r="C1834" s="5" t="s">
        <v>26866</v>
      </c>
      <c r="D1834">
        <f t="shared" si="339"/>
        <v>3</v>
      </c>
      <c r="E1834" s="7" t="s">
        <v>26862</v>
      </c>
      <c r="F1834">
        <f t="shared" si="349"/>
        <v>3</v>
      </c>
      <c r="G1834" t="s">
        <v>26860</v>
      </c>
      <c r="H1834" t="str">
        <f t="shared" si="340"/>
        <v>NIT</v>
      </c>
      <c r="I1834" t="s">
        <v>26858</v>
      </c>
      <c r="J1834" t="str">
        <f t="shared" si="341"/>
        <v>CC</v>
      </c>
      <c r="K1834" s="2">
        <v>42865</v>
      </c>
      <c r="L1834" s="2">
        <v>42926</v>
      </c>
      <c r="M1834" t="s">
        <v>51</v>
      </c>
      <c r="N1834">
        <f t="shared" si="342"/>
        <v>2</v>
      </c>
      <c r="O1834">
        <f t="shared" ca="1" si="343"/>
        <v>2979</v>
      </c>
      <c r="P1834">
        <f t="shared" ca="1" si="344"/>
        <v>122979</v>
      </c>
      <c r="Q1834" s="12"/>
      <c r="R1834" s="13">
        <f t="shared" si="345"/>
        <v>0</v>
      </c>
      <c r="S1834">
        <f t="shared" ca="1" si="346"/>
        <v>1213</v>
      </c>
      <c r="U1834" s="13">
        <v>0</v>
      </c>
      <c r="V1834" s="13">
        <v>0</v>
      </c>
      <c r="W1834" s="13" t="str">
        <f t="shared" si="347"/>
        <v/>
      </c>
      <c r="X1834" s="15">
        <v>1833</v>
      </c>
      <c r="Y1834" s="15" t="s">
        <v>26882</v>
      </c>
      <c r="Z1834" t="str">
        <f t="shared" si="348"/>
        <v>11001000000000001833</v>
      </c>
    </row>
    <row r="1835" spans="1:26" x14ac:dyDescent="0.2">
      <c r="A1835" s="2">
        <v>42914</v>
      </c>
      <c r="B1835" s="2">
        <f t="shared" ca="1" si="338"/>
        <v>42884</v>
      </c>
      <c r="C1835" s="5" t="s">
        <v>26859</v>
      </c>
      <c r="D1835">
        <f t="shared" si="339"/>
        <v>9</v>
      </c>
      <c r="E1835" s="7" t="s">
        <v>26857</v>
      </c>
      <c r="F1835">
        <f t="shared" si="349"/>
        <v>4</v>
      </c>
      <c r="G1835" t="s">
        <v>26858</v>
      </c>
      <c r="H1835" t="str">
        <f t="shared" si="340"/>
        <v>CC</v>
      </c>
      <c r="I1835" t="s">
        <v>26858</v>
      </c>
      <c r="J1835" t="str">
        <f t="shared" si="341"/>
        <v>CC</v>
      </c>
      <c r="K1835" s="2">
        <v>42865</v>
      </c>
      <c r="L1835" s="2">
        <v>42926</v>
      </c>
      <c r="M1835" t="s">
        <v>71</v>
      </c>
      <c r="N1835">
        <f t="shared" si="342"/>
        <v>1</v>
      </c>
      <c r="O1835">
        <f t="shared" ca="1" si="343"/>
        <v>2438</v>
      </c>
      <c r="P1835">
        <f t="shared" ca="1" si="344"/>
        <v>122438</v>
      </c>
      <c r="Q1835" s="12"/>
      <c r="R1835" s="13">
        <f t="shared" si="345"/>
        <v>0</v>
      </c>
      <c r="S1835">
        <f t="shared" ca="1" si="346"/>
        <v>1216</v>
      </c>
      <c r="U1835" s="13">
        <v>0</v>
      </c>
      <c r="V1835" s="13">
        <v>0</v>
      </c>
      <c r="W1835" s="13" t="str">
        <f t="shared" si="347"/>
        <v/>
      </c>
      <c r="X1835" s="15">
        <v>1834</v>
      </c>
      <c r="Y1835" s="15" t="s">
        <v>26882</v>
      </c>
      <c r="Z1835" t="str">
        <f t="shared" si="348"/>
        <v>11001000000000001834</v>
      </c>
    </row>
    <row r="1836" spans="1:26" x14ac:dyDescent="0.2">
      <c r="A1836" s="2">
        <v>42915</v>
      </c>
      <c r="B1836" s="2">
        <f t="shared" ca="1" si="338"/>
        <v>42926</v>
      </c>
      <c r="C1836" s="5" t="s">
        <v>26867</v>
      </c>
      <c r="D1836">
        <f t="shared" si="339"/>
        <v>6</v>
      </c>
      <c r="E1836" s="7" t="s">
        <v>26862</v>
      </c>
      <c r="F1836">
        <f t="shared" si="349"/>
        <v>3</v>
      </c>
      <c r="G1836" t="s">
        <v>26858</v>
      </c>
      <c r="H1836" t="str">
        <f t="shared" si="340"/>
        <v>CC</v>
      </c>
      <c r="I1836" t="s">
        <v>26858</v>
      </c>
      <c r="J1836" t="str">
        <f t="shared" si="341"/>
        <v>CC</v>
      </c>
      <c r="K1836" s="2">
        <v>42865</v>
      </c>
      <c r="L1836" s="2">
        <v>42926</v>
      </c>
      <c r="M1836" t="s">
        <v>51</v>
      </c>
      <c r="N1836">
        <f t="shared" si="342"/>
        <v>2</v>
      </c>
      <c r="O1836">
        <f t="shared" ca="1" si="343"/>
        <v>2478</v>
      </c>
      <c r="P1836">
        <f t="shared" ca="1" si="344"/>
        <v>122478</v>
      </c>
      <c r="Q1836" s="12"/>
      <c r="R1836" s="13">
        <f t="shared" si="345"/>
        <v>0</v>
      </c>
      <c r="S1836">
        <f t="shared" ca="1" si="346"/>
        <v>1214</v>
      </c>
      <c r="U1836" s="13">
        <v>0</v>
      </c>
      <c r="V1836" s="13">
        <v>0</v>
      </c>
      <c r="W1836" s="13" t="str">
        <f t="shared" si="347"/>
        <v/>
      </c>
      <c r="X1836" s="15">
        <v>1835</v>
      </c>
      <c r="Y1836" s="15" t="s">
        <v>26882</v>
      </c>
      <c r="Z1836" t="str">
        <f t="shared" si="348"/>
        <v>11001000000000001835</v>
      </c>
    </row>
    <row r="1837" spans="1:26" x14ac:dyDescent="0.2">
      <c r="A1837" s="2">
        <v>42913</v>
      </c>
      <c r="B1837" s="2">
        <f t="shared" ca="1" si="338"/>
        <v>42870</v>
      </c>
      <c r="C1837" s="5" t="s">
        <v>26867</v>
      </c>
      <c r="D1837">
        <f t="shared" si="339"/>
        <v>6</v>
      </c>
      <c r="E1837" s="7" t="s">
        <v>26862</v>
      </c>
      <c r="F1837">
        <f t="shared" si="349"/>
        <v>3</v>
      </c>
      <c r="G1837" t="s">
        <v>26860</v>
      </c>
      <c r="H1837" t="str">
        <f t="shared" si="340"/>
        <v>NIT</v>
      </c>
      <c r="I1837" t="s">
        <v>26858</v>
      </c>
      <c r="J1837" t="str">
        <f t="shared" si="341"/>
        <v>CC</v>
      </c>
      <c r="K1837" s="2">
        <v>42865</v>
      </c>
      <c r="L1837" s="2">
        <v>42926</v>
      </c>
      <c r="M1837" t="s">
        <v>71</v>
      </c>
      <c r="N1837">
        <f t="shared" si="342"/>
        <v>1</v>
      </c>
      <c r="O1837">
        <f t="shared" ca="1" si="343"/>
        <v>2953</v>
      </c>
      <c r="P1837">
        <f t="shared" ca="1" si="344"/>
        <v>122953</v>
      </c>
      <c r="Q1837" s="12"/>
      <c r="R1837" s="13">
        <f t="shared" si="345"/>
        <v>0</v>
      </c>
      <c r="S1837">
        <f t="shared" ca="1" si="346"/>
        <v>1214</v>
      </c>
      <c r="U1837" s="13">
        <v>0</v>
      </c>
      <c r="V1837" s="13">
        <v>0</v>
      </c>
      <c r="W1837" s="13" t="str">
        <f t="shared" si="347"/>
        <v/>
      </c>
      <c r="X1837" s="15">
        <v>1836</v>
      </c>
      <c r="Y1837" s="15" t="s">
        <v>26882</v>
      </c>
      <c r="Z1837" t="str">
        <f t="shared" si="348"/>
        <v>11001000000000001836</v>
      </c>
    </row>
    <row r="1838" spans="1:26" x14ac:dyDescent="0.2">
      <c r="A1838" s="2">
        <v>42914</v>
      </c>
      <c r="B1838" s="2">
        <f t="shared" ca="1" si="338"/>
        <v>42918</v>
      </c>
      <c r="C1838" s="5" t="s">
        <v>26867</v>
      </c>
      <c r="D1838">
        <f t="shared" si="339"/>
        <v>6</v>
      </c>
      <c r="E1838" s="7" t="s">
        <v>26862</v>
      </c>
      <c r="F1838">
        <f t="shared" si="349"/>
        <v>3</v>
      </c>
      <c r="G1838" t="s">
        <v>26858</v>
      </c>
      <c r="H1838" t="str">
        <f t="shared" si="340"/>
        <v>CC</v>
      </c>
      <c r="I1838" t="s">
        <v>26858</v>
      </c>
      <c r="J1838" t="str">
        <f t="shared" si="341"/>
        <v>CC</v>
      </c>
      <c r="K1838" s="2">
        <v>42865</v>
      </c>
      <c r="L1838" s="2">
        <v>42926</v>
      </c>
      <c r="M1838" t="s">
        <v>51</v>
      </c>
      <c r="N1838">
        <f t="shared" si="342"/>
        <v>2</v>
      </c>
      <c r="O1838">
        <f t="shared" ca="1" si="343"/>
        <v>2076</v>
      </c>
      <c r="P1838">
        <f t="shared" ca="1" si="344"/>
        <v>122076</v>
      </c>
      <c r="Q1838" s="12"/>
      <c r="R1838" s="13">
        <f t="shared" si="345"/>
        <v>0</v>
      </c>
      <c r="S1838">
        <f t="shared" ca="1" si="346"/>
        <v>1213</v>
      </c>
      <c r="U1838" s="13">
        <v>0</v>
      </c>
      <c r="V1838" s="13">
        <v>0</v>
      </c>
      <c r="W1838" s="13" t="str">
        <f t="shared" si="347"/>
        <v/>
      </c>
      <c r="X1838" s="15">
        <v>1837</v>
      </c>
      <c r="Y1838" s="15" t="s">
        <v>26882</v>
      </c>
      <c r="Z1838" t="str">
        <f t="shared" si="348"/>
        <v>11001000000000001837</v>
      </c>
    </row>
    <row r="1839" spans="1:26" x14ac:dyDescent="0.2">
      <c r="A1839" s="2">
        <v>42913</v>
      </c>
      <c r="B1839" s="2">
        <f t="shared" ca="1" si="338"/>
        <v>42893</v>
      </c>
      <c r="C1839" s="5" t="s">
        <v>26859</v>
      </c>
      <c r="D1839">
        <f t="shared" si="339"/>
        <v>9</v>
      </c>
      <c r="E1839" s="7" t="s">
        <v>26857</v>
      </c>
      <c r="F1839">
        <f t="shared" si="349"/>
        <v>4</v>
      </c>
      <c r="G1839" t="s">
        <v>26860</v>
      </c>
      <c r="H1839" t="str">
        <f t="shared" si="340"/>
        <v>NIT</v>
      </c>
      <c r="I1839" t="s">
        <v>26858</v>
      </c>
      <c r="J1839" t="str">
        <f t="shared" si="341"/>
        <v>CC</v>
      </c>
      <c r="K1839" s="2">
        <v>42865</v>
      </c>
      <c r="L1839" s="2">
        <v>42926</v>
      </c>
      <c r="M1839" t="s">
        <v>51</v>
      </c>
      <c r="N1839">
        <f t="shared" si="342"/>
        <v>2</v>
      </c>
      <c r="O1839">
        <f t="shared" ca="1" si="343"/>
        <v>2419</v>
      </c>
      <c r="P1839">
        <f t="shared" ca="1" si="344"/>
        <v>122419</v>
      </c>
      <c r="Q1839" s="12"/>
      <c r="R1839" s="13">
        <f t="shared" si="345"/>
        <v>0</v>
      </c>
      <c r="S1839">
        <f t="shared" ca="1" si="346"/>
        <v>1214</v>
      </c>
      <c r="U1839" s="13">
        <v>0</v>
      </c>
      <c r="V1839" s="13">
        <v>0</v>
      </c>
      <c r="W1839" s="13" t="str">
        <f t="shared" si="347"/>
        <v/>
      </c>
      <c r="X1839" s="15">
        <v>1838</v>
      </c>
      <c r="Y1839" s="15" t="s">
        <v>26882</v>
      </c>
      <c r="Z1839" t="str">
        <f t="shared" si="348"/>
        <v>11001000000000001838</v>
      </c>
    </row>
    <row r="1840" spans="1:26" x14ac:dyDescent="0.2">
      <c r="A1840" s="2">
        <v>42913</v>
      </c>
      <c r="B1840" s="2">
        <f t="shared" ca="1" si="338"/>
        <v>42891</v>
      </c>
      <c r="C1840" s="5" t="s">
        <v>26856</v>
      </c>
      <c r="D1840">
        <f t="shared" si="339"/>
        <v>7</v>
      </c>
      <c r="E1840" s="7" t="s">
        <v>26857</v>
      </c>
      <c r="F1840">
        <f t="shared" si="349"/>
        <v>4</v>
      </c>
      <c r="G1840" t="s">
        <v>26858</v>
      </c>
      <c r="H1840" t="str">
        <f t="shared" si="340"/>
        <v>CC</v>
      </c>
      <c r="I1840" t="s">
        <v>26858</v>
      </c>
      <c r="J1840" t="str">
        <f t="shared" si="341"/>
        <v>CC</v>
      </c>
      <c r="K1840" s="2">
        <v>42865</v>
      </c>
      <c r="L1840" s="2">
        <v>42926</v>
      </c>
      <c r="M1840" t="s">
        <v>51</v>
      </c>
      <c r="N1840">
        <f t="shared" si="342"/>
        <v>2</v>
      </c>
      <c r="O1840">
        <f t="shared" ca="1" si="343"/>
        <v>2949</v>
      </c>
      <c r="P1840">
        <f t="shared" ca="1" si="344"/>
        <v>122949</v>
      </c>
      <c r="Q1840" s="12"/>
      <c r="R1840" s="13">
        <f t="shared" si="345"/>
        <v>0</v>
      </c>
      <c r="S1840">
        <f t="shared" ca="1" si="346"/>
        <v>1214</v>
      </c>
      <c r="U1840" s="13">
        <v>0</v>
      </c>
      <c r="V1840" s="13">
        <v>0</v>
      </c>
      <c r="W1840" s="13" t="str">
        <f t="shared" si="347"/>
        <v/>
      </c>
      <c r="X1840" s="15">
        <v>1839</v>
      </c>
      <c r="Y1840" s="15" t="s">
        <v>26882</v>
      </c>
      <c r="Z1840" t="str">
        <f t="shared" si="348"/>
        <v>11001000000000001839</v>
      </c>
    </row>
    <row r="1841" spans="1:26" x14ac:dyDescent="0.2">
      <c r="A1841" s="2">
        <v>42915</v>
      </c>
      <c r="B1841" s="2">
        <f t="shared" ca="1" si="338"/>
        <v>42914</v>
      </c>
      <c r="C1841" s="5" t="s">
        <v>26861</v>
      </c>
      <c r="D1841">
        <f t="shared" si="339"/>
        <v>5</v>
      </c>
      <c r="E1841" s="7" t="s">
        <v>26862</v>
      </c>
      <c r="F1841">
        <f t="shared" si="349"/>
        <v>3</v>
      </c>
      <c r="G1841" t="s">
        <v>26858</v>
      </c>
      <c r="H1841" t="str">
        <f t="shared" si="340"/>
        <v>CC</v>
      </c>
      <c r="I1841" t="s">
        <v>26858</v>
      </c>
      <c r="J1841" t="str">
        <f t="shared" si="341"/>
        <v>CC</v>
      </c>
      <c r="K1841" s="2">
        <v>42865</v>
      </c>
      <c r="L1841" s="2">
        <v>42926</v>
      </c>
      <c r="M1841" t="s">
        <v>51</v>
      </c>
      <c r="N1841">
        <f t="shared" si="342"/>
        <v>2</v>
      </c>
      <c r="O1841">
        <f t="shared" ca="1" si="343"/>
        <v>2335</v>
      </c>
      <c r="P1841">
        <f t="shared" ca="1" si="344"/>
        <v>122335</v>
      </c>
      <c r="Q1841" s="12"/>
      <c r="R1841" s="13">
        <f t="shared" si="345"/>
        <v>0</v>
      </c>
      <c r="S1841">
        <f t="shared" ca="1" si="346"/>
        <v>1214</v>
      </c>
      <c r="U1841" s="13">
        <v>0</v>
      </c>
      <c r="V1841" s="13">
        <v>0</v>
      </c>
      <c r="W1841" s="13" t="str">
        <f t="shared" si="347"/>
        <v/>
      </c>
      <c r="X1841" s="15">
        <v>1840</v>
      </c>
      <c r="Y1841" s="15" t="s">
        <v>26882</v>
      </c>
      <c r="Z1841" t="str">
        <f t="shared" si="348"/>
        <v>11001000000000001840</v>
      </c>
    </row>
    <row r="1842" spans="1:26" x14ac:dyDescent="0.2">
      <c r="A1842" s="2">
        <v>42913</v>
      </c>
      <c r="B1842" s="2">
        <f t="shared" ca="1" si="338"/>
        <v>42886</v>
      </c>
      <c r="C1842" s="5" t="s">
        <v>26864</v>
      </c>
      <c r="D1842">
        <f t="shared" si="339"/>
        <v>11</v>
      </c>
      <c r="E1842" s="7" t="s">
        <v>26862</v>
      </c>
      <c r="F1842">
        <f t="shared" si="349"/>
        <v>3</v>
      </c>
      <c r="G1842" t="s">
        <v>26858</v>
      </c>
      <c r="H1842" t="str">
        <f t="shared" si="340"/>
        <v>CC</v>
      </c>
      <c r="I1842" t="s">
        <v>26858</v>
      </c>
      <c r="J1842" t="str">
        <f t="shared" si="341"/>
        <v>CC</v>
      </c>
      <c r="K1842" s="2">
        <v>42865</v>
      </c>
      <c r="L1842" s="2">
        <v>42926</v>
      </c>
      <c r="M1842" t="s">
        <v>71</v>
      </c>
      <c r="N1842">
        <f t="shared" si="342"/>
        <v>1</v>
      </c>
      <c r="O1842">
        <f t="shared" ca="1" si="343"/>
        <v>2671</v>
      </c>
      <c r="P1842">
        <f t="shared" ca="1" si="344"/>
        <v>122671</v>
      </c>
      <c r="Q1842" s="12"/>
      <c r="R1842" s="13">
        <f t="shared" si="345"/>
        <v>0</v>
      </c>
      <c r="S1842">
        <f t="shared" ca="1" si="346"/>
        <v>1215</v>
      </c>
      <c r="U1842" s="13">
        <v>0</v>
      </c>
      <c r="V1842" s="13">
        <v>0</v>
      </c>
      <c r="W1842" s="13" t="str">
        <f t="shared" si="347"/>
        <v/>
      </c>
      <c r="X1842" s="15">
        <v>1841</v>
      </c>
      <c r="Y1842" s="15" t="s">
        <v>26882</v>
      </c>
      <c r="Z1842" t="str">
        <f t="shared" si="348"/>
        <v>11001000000000001841</v>
      </c>
    </row>
    <row r="1843" spans="1:26" x14ac:dyDescent="0.2">
      <c r="A1843" s="2">
        <v>42915</v>
      </c>
      <c r="B1843" s="2">
        <f t="shared" ca="1" si="338"/>
        <v>42877</v>
      </c>
      <c r="C1843" s="5" t="s">
        <v>26859</v>
      </c>
      <c r="D1843">
        <f t="shared" si="339"/>
        <v>9</v>
      </c>
      <c r="E1843" s="7" t="s">
        <v>26857</v>
      </c>
      <c r="F1843">
        <f t="shared" si="349"/>
        <v>4</v>
      </c>
      <c r="G1843" t="s">
        <v>26858</v>
      </c>
      <c r="H1843" t="str">
        <f t="shared" si="340"/>
        <v>CC</v>
      </c>
      <c r="I1843" t="s">
        <v>26858</v>
      </c>
      <c r="J1843" t="str">
        <f t="shared" si="341"/>
        <v>CC</v>
      </c>
      <c r="K1843" s="2">
        <v>42865</v>
      </c>
      <c r="L1843" s="2">
        <v>42926</v>
      </c>
      <c r="M1843" t="s">
        <v>51</v>
      </c>
      <c r="N1843">
        <f t="shared" si="342"/>
        <v>2</v>
      </c>
      <c r="O1843">
        <f t="shared" ca="1" si="343"/>
        <v>2036</v>
      </c>
      <c r="P1843">
        <f t="shared" ca="1" si="344"/>
        <v>122036</v>
      </c>
      <c r="Q1843" s="12"/>
      <c r="R1843" s="13">
        <f t="shared" si="345"/>
        <v>0</v>
      </c>
      <c r="S1843">
        <f t="shared" ca="1" si="346"/>
        <v>1213</v>
      </c>
      <c r="U1843" s="13">
        <v>0</v>
      </c>
      <c r="V1843" s="13">
        <v>0</v>
      </c>
      <c r="W1843" s="13" t="str">
        <f t="shared" si="347"/>
        <v/>
      </c>
      <c r="X1843" s="15">
        <v>1842</v>
      </c>
      <c r="Y1843" s="15" t="s">
        <v>26882</v>
      </c>
      <c r="Z1843" t="str">
        <f t="shared" si="348"/>
        <v>11001000000000001842</v>
      </c>
    </row>
    <row r="1844" spans="1:26" x14ac:dyDescent="0.2">
      <c r="A1844" s="2">
        <v>42915</v>
      </c>
      <c r="B1844" s="2">
        <f t="shared" ca="1" si="338"/>
        <v>42883</v>
      </c>
      <c r="C1844" s="5" t="s">
        <v>26867</v>
      </c>
      <c r="D1844">
        <f t="shared" si="339"/>
        <v>6</v>
      </c>
      <c r="E1844" s="7" t="s">
        <v>26862</v>
      </c>
      <c r="F1844">
        <f t="shared" si="349"/>
        <v>3</v>
      </c>
      <c r="G1844" t="s">
        <v>26858</v>
      </c>
      <c r="H1844" t="str">
        <f t="shared" si="340"/>
        <v>CC</v>
      </c>
      <c r="I1844" t="s">
        <v>26858</v>
      </c>
      <c r="J1844" t="str">
        <f t="shared" si="341"/>
        <v>CC</v>
      </c>
      <c r="K1844" s="2">
        <v>42865</v>
      </c>
      <c r="L1844" s="2">
        <v>42926</v>
      </c>
      <c r="M1844" t="s">
        <v>51</v>
      </c>
      <c r="N1844">
        <f t="shared" si="342"/>
        <v>2</v>
      </c>
      <c r="O1844">
        <f t="shared" ca="1" si="343"/>
        <v>2403</v>
      </c>
      <c r="P1844">
        <f t="shared" ca="1" si="344"/>
        <v>122403</v>
      </c>
      <c r="Q1844" s="11">
        <v>101000121445</v>
      </c>
      <c r="R1844" s="13">
        <f t="shared" ca="1" si="345"/>
        <v>1216</v>
      </c>
      <c r="S1844">
        <f t="shared" ca="1" si="346"/>
        <v>1216</v>
      </c>
      <c r="U1844" s="13">
        <v>1215</v>
      </c>
      <c r="V1844" s="13">
        <v>1215</v>
      </c>
      <c r="W1844" s="13">
        <f t="shared" si="347"/>
        <v>1215</v>
      </c>
      <c r="X1844" s="15">
        <v>1843</v>
      </c>
      <c r="Y1844" s="15" t="s">
        <v>26882</v>
      </c>
      <c r="Z1844" t="str">
        <f t="shared" si="348"/>
        <v>11001000000000001843</v>
      </c>
    </row>
    <row r="1845" spans="1:26" x14ac:dyDescent="0.2">
      <c r="A1845" s="2">
        <v>42913</v>
      </c>
      <c r="B1845" s="2">
        <f t="shared" ca="1" si="338"/>
        <v>42897</v>
      </c>
      <c r="C1845" s="5" t="s">
        <v>26865</v>
      </c>
      <c r="D1845">
        <f t="shared" si="339"/>
        <v>14</v>
      </c>
      <c r="E1845" s="7" t="s">
        <v>26862</v>
      </c>
      <c r="F1845">
        <f t="shared" si="349"/>
        <v>3</v>
      </c>
      <c r="G1845" t="s">
        <v>26858</v>
      </c>
      <c r="H1845" t="str">
        <f t="shared" si="340"/>
        <v>CC</v>
      </c>
      <c r="I1845" t="s">
        <v>26858</v>
      </c>
      <c r="J1845" t="str">
        <f t="shared" si="341"/>
        <v>CC</v>
      </c>
      <c r="K1845" s="2">
        <v>42865</v>
      </c>
      <c r="L1845" s="2">
        <v>42926</v>
      </c>
      <c r="M1845" t="s">
        <v>51</v>
      </c>
      <c r="N1845">
        <f t="shared" si="342"/>
        <v>2</v>
      </c>
      <c r="O1845">
        <f t="shared" ca="1" si="343"/>
        <v>2641</v>
      </c>
      <c r="P1845">
        <f t="shared" ca="1" si="344"/>
        <v>122641</v>
      </c>
      <c r="Q1845" s="12"/>
      <c r="R1845" s="13">
        <f t="shared" si="345"/>
        <v>0</v>
      </c>
      <c r="S1845">
        <f t="shared" ca="1" si="346"/>
        <v>1214</v>
      </c>
      <c r="U1845" s="13">
        <v>0</v>
      </c>
      <c r="V1845" s="13">
        <v>0</v>
      </c>
      <c r="W1845" s="13" t="str">
        <f t="shared" si="347"/>
        <v/>
      </c>
      <c r="X1845" s="15">
        <v>1844</v>
      </c>
      <c r="Y1845" s="15" t="s">
        <v>26882</v>
      </c>
      <c r="Z1845" t="str">
        <f t="shared" si="348"/>
        <v>11001000000000001844</v>
      </c>
    </row>
    <row r="1846" spans="1:26" x14ac:dyDescent="0.2">
      <c r="A1846" s="2">
        <v>42914</v>
      </c>
      <c r="B1846" s="2">
        <f t="shared" ca="1" si="338"/>
        <v>42892</v>
      </c>
      <c r="C1846" s="5" t="s">
        <v>26856</v>
      </c>
      <c r="D1846">
        <f t="shared" si="339"/>
        <v>7</v>
      </c>
      <c r="E1846" s="7" t="s">
        <v>26857</v>
      </c>
      <c r="F1846">
        <f t="shared" si="349"/>
        <v>4</v>
      </c>
      <c r="G1846" t="s">
        <v>26858</v>
      </c>
      <c r="H1846" t="str">
        <f t="shared" si="340"/>
        <v>CC</v>
      </c>
      <c r="I1846" t="s">
        <v>26858</v>
      </c>
      <c r="J1846" t="str">
        <f t="shared" si="341"/>
        <v>CC</v>
      </c>
      <c r="K1846" s="2">
        <v>42865</v>
      </c>
      <c r="L1846" s="2">
        <v>42926</v>
      </c>
      <c r="M1846" t="s">
        <v>51</v>
      </c>
      <c r="N1846">
        <f t="shared" si="342"/>
        <v>2</v>
      </c>
      <c r="O1846">
        <f t="shared" ca="1" si="343"/>
        <v>2788</v>
      </c>
      <c r="P1846">
        <f t="shared" ca="1" si="344"/>
        <v>122788</v>
      </c>
      <c r="Q1846" s="11">
        <v>101000129306</v>
      </c>
      <c r="R1846" s="13">
        <f t="shared" ca="1" si="345"/>
        <v>1213</v>
      </c>
      <c r="S1846">
        <f t="shared" ca="1" si="346"/>
        <v>1213</v>
      </c>
      <c r="U1846" s="13">
        <v>1216</v>
      </c>
      <c r="V1846" s="13">
        <v>1216</v>
      </c>
      <c r="W1846" s="13">
        <f t="shared" si="347"/>
        <v>1216</v>
      </c>
      <c r="X1846" s="15">
        <v>1845</v>
      </c>
      <c r="Y1846" s="15" t="s">
        <v>26882</v>
      </c>
      <c r="Z1846" t="str">
        <f t="shared" si="348"/>
        <v>11001000000000001845</v>
      </c>
    </row>
    <row r="1847" spans="1:26" x14ac:dyDescent="0.2">
      <c r="A1847" s="2">
        <v>42914</v>
      </c>
      <c r="B1847" s="2">
        <f t="shared" ca="1" si="338"/>
        <v>42867</v>
      </c>
      <c r="C1847" s="5" t="s">
        <v>26867</v>
      </c>
      <c r="D1847">
        <f t="shared" si="339"/>
        <v>6</v>
      </c>
      <c r="E1847" s="7" t="s">
        <v>26862</v>
      </c>
      <c r="F1847">
        <f t="shared" si="349"/>
        <v>3</v>
      </c>
      <c r="G1847" t="s">
        <v>26858</v>
      </c>
      <c r="H1847" t="str">
        <f t="shared" si="340"/>
        <v>CC</v>
      </c>
      <c r="I1847" t="s">
        <v>26858</v>
      </c>
      <c r="J1847" t="str">
        <f t="shared" si="341"/>
        <v>CC</v>
      </c>
      <c r="K1847" s="2">
        <v>42865</v>
      </c>
      <c r="L1847" s="2">
        <v>42926</v>
      </c>
      <c r="M1847" t="s">
        <v>51</v>
      </c>
      <c r="N1847">
        <f t="shared" si="342"/>
        <v>2</v>
      </c>
      <c r="O1847">
        <f t="shared" ca="1" si="343"/>
        <v>2090</v>
      </c>
      <c r="P1847">
        <f t="shared" ca="1" si="344"/>
        <v>122090</v>
      </c>
      <c r="Q1847" s="12"/>
      <c r="R1847" s="13">
        <f t="shared" si="345"/>
        <v>0</v>
      </c>
      <c r="S1847">
        <f t="shared" ca="1" si="346"/>
        <v>1213</v>
      </c>
      <c r="U1847" s="13">
        <v>0</v>
      </c>
      <c r="V1847" s="13">
        <v>0</v>
      </c>
      <c r="W1847" s="13" t="str">
        <f t="shared" si="347"/>
        <v/>
      </c>
      <c r="X1847" s="15">
        <v>1846</v>
      </c>
      <c r="Y1847" s="15" t="s">
        <v>26882</v>
      </c>
      <c r="Z1847" t="str">
        <f t="shared" si="348"/>
        <v>11001000000000001846</v>
      </c>
    </row>
    <row r="1848" spans="1:26" x14ac:dyDescent="0.2">
      <c r="A1848" s="2">
        <v>42914</v>
      </c>
      <c r="B1848" s="2">
        <f t="shared" ca="1" si="338"/>
        <v>42926</v>
      </c>
      <c r="C1848" s="5" t="s">
        <v>26859</v>
      </c>
      <c r="D1848">
        <f t="shared" si="339"/>
        <v>9</v>
      </c>
      <c r="E1848" s="7" t="s">
        <v>26857</v>
      </c>
      <c r="F1848">
        <f t="shared" si="349"/>
        <v>4</v>
      </c>
      <c r="G1848" t="s">
        <v>26860</v>
      </c>
      <c r="H1848" t="str">
        <f t="shared" si="340"/>
        <v>NIT</v>
      </c>
      <c r="I1848" t="s">
        <v>26858</v>
      </c>
      <c r="J1848" t="str">
        <f t="shared" si="341"/>
        <v>CC</v>
      </c>
      <c r="K1848" s="2">
        <v>42865</v>
      </c>
      <c r="L1848" s="2">
        <v>42926</v>
      </c>
      <c r="M1848" t="s">
        <v>71</v>
      </c>
      <c r="N1848">
        <f t="shared" si="342"/>
        <v>1</v>
      </c>
      <c r="O1848">
        <f t="shared" ca="1" si="343"/>
        <v>2232</v>
      </c>
      <c r="P1848">
        <f t="shared" ca="1" si="344"/>
        <v>122232</v>
      </c>
      <c r="Q1848" s="11">
        <v>101000148199</v>
      </c>
      <c r="R1848" s="13">
        <f t="shared" ca="1" si="345"/>
        <v>1216</v>
      </c>
      <c r="S1848">
        <f t="shared" ca="1" si="346"/>
        <v>1216</v>
      </c>
      <c r="U1848" s="13">
        <v>1215</v>
      </c>
      <c r="V1848" s="13">
        <v>1215</v>
      </c>
      <c r="W1848" s="13">
        <f t="shared" si="347"/>
        <v>1215</v>
      </c>
      <c r="X1848" s="15">
        <v>1847</v>
      </c>
      <c r="Y1848" s="15" t="s">
        <v>26882</v>
      </c>
      <c r="Z1848" t="str">
        <f t="shared" si="348"/>
        <v>11001000000000001847</v>
      </c>
    </row>
    <row r="1849" spans="1:26" x14ac:dyDescent="0.2">
      <c r="A1849" s="2">
        <v>42913</v>
      </c>
      <c r="B1849" s="2">
        <f t="shared" ca="1" si="338"/>
        <v>42885</v>
      </c>
      <c r="C1849" s="5" t="s">
        <v>26856</v>
      </c>
      <c r="D1849">
        <f t="shared" si="339"/>
        <v>7</v>
      </c>
      <c r="E1849" s="7" t="s">
        <v>26857</v>
      </c>
      <c r="F1849">
        <f t="shared" si="349"/>
        <v>4</v>
      </c>
      <c r="G1849" t="s">
        <v>26858</v>
      </c>
      <c r="H1849" t="str">
        <f t="shared" si="340"/>
        <v>CC</v>
      </c>
      <c r="I1849" t="s">
        <v>26858</v>
      </c>
      <c r="J1849" t="str">
        <f t="shared" si="341"/>
        <v>CC</v>
      </c>
      <c r="K1849" s="2">
        <v>42865</v>
      </c>
      <c r="L1849" s="2">
        <v>42926</v>
      </c>
      <c r="M1849" t="s">
        <v>51</v>
      </c>
      <c r="N1849">
        <f t="shared" si="342"/>
        <v>2</v>
      </c>
      <c r="O1849">
        <f t="shared" ca="1" si="343"/>
        <v>2485</v>
      </c>
      <c r="P1849">
        <f t="shared" ca="1" si="344"/>
        <v>122485</v>
      </c>
      <c r="Q1849" s="11">
        <v>101000151265</v>
      </c>
      <c r="R1849" s="13">
        <f t="shared" ca="1" si="345"/>
        <v>1213</v>
      </c>
      <c r="S1849">
        <f t="shared" ca="1" si="346"/>
        <v>1213</v>
      </c>
      <c r="U1849" s="13">
        <v>1216</v>
      </c>
      <c r="V1849" s="13">
        <v>1216</v>
      </c>
      <c r="W1849" s="13">
        <f t="shared" si="347"/>
        <v>1216</v>
      </c>
      <c r="X1849" s="15">
        <v>1848</v>
      </c>
      <c r="Y1849" s="15" t="s">
        <v>26882</v>
      </c>
      <c r="Z1849" t="str">
        <f t="shared" si="348"/>
        <v>11001000000000001848</v>
      </c>
    </row>
    <row r="1850" spans="1:26" x14ac:dyDescent="0.2">
      <c r="A1850" s="2">
        <v>42913</v>
      </c>
      <c r="B1850" s="2">
        <f t="shared" ca="1" si="338"/>
        <v>42915</v>
      </c>
      <c r="C1850" s="5" t="s">
        <v>26859</v>
      </c>
      <c r="D1850">
        <f t="shared" si="339"/>
        <v>9</v>
      </c>
      <c r="E1850" s="7" t="s">
        <v>26857</v>
      </c>
      <c r="F1850">
        <f t="shared" si="349"/>
        <v>4</v>
      </c>
      <c r="G1850" t="s">
        <v>26860</v>
      </c>
      <c r="H1850" t="str">
        <f t="shared" si="340"/>
        <v>NIT</v>
      </c>
      <c r="I1850" t="s">
        <v>26858</v>
      </c>
      <c r="J1850" t="str">
        <f t="shared" si="341"/>
        <v>CC</v>
      </c>
      <c r="K1850" s="2">
        <v>42865</v>
      </c>
      <c r="L1850" s="2">
        <v>42926</v>
      </c>
      <c r="M1850" t="s">
        <v>51</v>
      </c>
      <c r="N1850">
        <f t="shared" si="342"/>
        <v>2</v>
      </c>
      <c r="O1850">
        <f t="shared" ca="1" si="343"/>
        <v>2483</v>
      </c>
      <c r="P1850">
        <f t="shared" ca="1" si="344"/>
        <v>122483</v>
      </c>
      <c r="Q1850" s="11">
        <v>101000155998</v>
      </c>
      <c r="R1850" s="13">
        <f t="shared" ca="1" si="345"/>
        <v>1215</v>
      </c>
      <c r="S1850">
        <f t="shared" ca="1" si="346"/>
        <v>1215</v>
      </c>
      <c r="U1850" s="13">
        <v>1215</v>
      </c>
      <c r="V1850" s="13">
        <v>1215</v>
      </c>
      <c r="W1850" s="13">
        <f t="shared" si="347"/>
        <v>1215</v>
      </c>
      <c r="X1850" s="15">
        <v>1849</v>
      </c>
      <c r="Y1850" s="15" t="s">
        <v>26882</v>
      </c>
      <c r="Z1850" t="str">
        <f t="shared" si="348"/>
        <v>11001000000000001849</v>
      </c>
    </row>
    <row r="1851" spans="1:26" x14ac:dyDescent="0.2">
      <c r="A1851" s="2">
        <v>42915</v>
      </c>
      <c r="B1851" s="2">
        <f t="shared" ca="1" si="338"/>
        <v>42866</v>
      </c>
      <c r="C1851" s="5" t="s">
        <v>26861</v>
      </c>
      <c r="D1851">
        <f t="shared" si="339"/>
        <v>5</v>
      </c>
      <c r="E1851" s="7" t="s">
        <v>26862</v>
      </c>
      <c r="F1851">
        <f t="shared" si="349"/>
        <v>3</v>
      </c>
      <c r="G1851" t="s">
        <v>26858</v>
      </c>
      <c r="H1851" t="str">
        <f t="shared" si="340"/>
        <v>CC</v>
      </c>
      <c r="I1851" t="s">
        <v>26858</v>
      </c>
      <c r="J1851" t="str">
        <f t="shared" si="341"/>
        <v>CC</v>
      </c>
      <c r="K1851" s="2">
        <v>42865</v>
      </c>
      <c r="L1851" s="2">
        <v>42926</v>
      </c>
      <c r="M1851" t="s">
        <v>71</v>
      </c>
      <c r="N1851">
        <f t="shared" si="342"/>
        <v>1</v>
      </c>
      <c r="O1851">
        <f t="shared" ca="1" si="343"/>
        <v>2678</v>
      </c>
      <c r="P1851">
        <f t="shared" ca="1" si="344"/>
        <v>122678</v>
      </c>
      <c r="Q1851" s="12"/>
      <c r="R1851" s="13">
        <f t="shared" si="345"/>
        <v>0</v>
      </c>
      <c r="S1851">
        <f t="shared" ca="1" si="346"/>
        <v>1216</v>
      </c>
      <c r="U1851" s="13">
        <v>0</v>
      </c>
      <c r="V1851" s="13">
        <v>0</v>
      </c>
      <c r="W1851" s="13" t="str">
        <f t="shared" si="347"/>
        <v/>
      </c>
      <c r="X1851" s="15">
        <v>1850</v>
      </c>
      <c r="Y1851" s="15" t="s">
        <v>26882</v>
      </c>
      <c r="Z1851" t="str">
        <f t="shared" si="348"/>
        <v>11001000000000001850</v>
      </c>
    </row>
    <row r="1852" spans="1:26" x14ac:dyDescent="0.2">
      <c r="A1852" s="2">
        <v>42915</v>
      </c>
      <c r="B1852" s="2">
        <f t="shared" ca="1" si="338"/>
        <v>42901</v>
      </c>
      <c r="C1852" s="5" t="s">
        <v>26859</v>
      </c>
      <c r="D1852">
        <f t="shared" si="339"/>
        <v>9</v>
      </c>
      <c r="E1852" s="7" t="s">
        <v>26857</v>
      </c>
      <c r="F1852">
        <f t="shared" si="349"/>
        <v>4</v>
      </c>
      <c r="G1852" t="s">
        <v>26858</v>
      </c>
      <c r="H1852" t="str">
        <f t="shared" si="340"/>
        <v>CC</v>
      </c>
      <c r="I1852" t="s">
        <v>26858</v>
      </c>
      <c r="J1852" t="str">
        <f t="shared" si="341"/>
        <v>CC</v>
      </c>
      <c r="K1852" s="2">
        <v>42865</v>
      </c>
      <c r="L1852" s="2">
        <v>42926</v>
      </c>
      <c r="M1852" t="s">
        <v>51</v>
      </c>
      <c r="N1852">
        <f t="shared" si="342"/>
        <v>2</v>
      </c>
      <c r="O1852">
        <f t="shared" ca="1" si="343"/>
        <v>2239</v>
      </c>
      <c r="P1852">
        <f t="shared" ca="1" si="344"/>
        <v>122239</v>
      </c>
      <c r="Q1852" s="11">
        <v>101000127571</v>
      </c>
      <c r="R1852" s="13">
        <f t="shared" ca="1" si="345"/>
        <v>1214</v>
      </c>
      <c r="S1852">
        <f t="shared" ca="1" si="346"/>
        <v>1214</v>
      </c>
      <c r="U1852" s="13">
        <v>1214</v>
      </c>
      <c r="V1852" s="13">
        <v>1214</v>
      </c>
      <c r="W1852" s="13">
        <f t="shared" si="347"/>
        <v>1214</v>
      </c>
      <c r="X1852" s="15">
        <v>1851</v>
      </c>
      <c r="Y1852" s="15" t="s">
        <v>26882</v>
      </c>
      <c r="Z1852" t="str">
        <f t="shared" si="348"/>
        <v>11001000000000001851</v>
      </c>
    </row>
    <row r="1853" spans="1:26" x14ac:dyDescent="0.2">
      <c r="A1853" s="2">
        <v>42913</v>
      </c>
      <c r="B1853" s="2">
        <f t="shared" ca="1" si="338"/>
        <v>42913</v>
      </c>
      <c r="C1853" s="5" t="s">
        <v>26856</v>
      </c>
      <c r="D1853">
        <f t="shared" si="339"/>
        <v>7</v>
      </c>
      <c r="E1853" s="7" t="s">
        <v>26857</v>
      </c>
      <c r="F1853">
        <f t="shared" si="349"/>
        <v>4</v>
      </c>
      <c r="G1853" t="s">
        <v>26858</v>
      </c>
      <c r="H1853" t="str">
        <f t="shared" si="340"/>
        <v>CC</v>
      </c>
      <c r="I1853" t="s">
        <v>26858</v>
      </c>
      <c r="J1853" t="str">
        <f t="shared" si="341"/>
        <v>CC</v>
      </c>
      <c r="K1853" s="2">
        <v>42865</v>
      </c>
      <c r="L1853" s="2">
        <v>42926</v>
      </c>
      <c r="M1853" t="s">
        <v>71</v>
      </c>
      <c r="N1853">
        <f t="shared" si="342"/>
        <v>1</v>
      </c>
      <c r="O1853">
        <f t="shared" ca="1" si="343"/>
        <v>2502</v>
      </c>
      <c r="P1853">
        <f t="shared" ca="1" si="344"/>
        <v>122502</v>
      </c>
      <c r="Q1853" s="12"/>
      <c r="R1853" s="13">
        <f t="shared" si="345"/>
        <v>0</v>
      </c>
      <c r="S1853">
        <f t="shared" ca="1" si="346"/>
        <v>1216</v>
      </c>
      <c r="U1853" s="13">
        <v>0</v>
      </c>
      <c r="V1853" s="13">
        <v>0</v>
      </c>
      <c r="W1853" s="13" t="str">
        <f t="shared" si="347"/>
        <v/>
      </c>
      <c r="X1853" s="15">
        <v>1852</v>
      </c>
      <c r="Y1853" s="15" t="s">
        <v>26882</v>
      </c>
      <c r="Z1853" t="str">
        <f t="shared" si="348"/>
        <v>11001000000000001852</v>
      </c>
    </row>
    <row r="1854" spans="1:26" x14ac:dyDescent="0.2">
      <c r="A1854" s="2">
        <v>42915</v>
      </c>
      <c r="B1854" s="2">
        <f t="shared" ca="1" si="338"/>
        <v>42883</v>
      </c>
      <c r="C1854" s="5" t="s">
        <v>26864</v>
      </c>
      <c r="D1854">
        <f t="shared" si="339"/>
        <v>11</v>
      </c>
      <c r="E1854" s="7" t="s">
        <v>26862</v>
      </c>
      <c r="F1854">
        <f t="shared" si="349"/>
        <v>3</v>
      </c>
      <c r="G1854" t="s">
        <v>26860</v>
      </c>
      <c r="H1854" t="str">
        <f t="shared" si="340"/>
        <v>NIT</v>
      </c>
      <c r="I1854" t="s">
        <v>26858</v>
      </c>
      <c r="J1854" t="str">
        <f t="shared" si="341"/>
        <v>CC</v>
      </c>
      <c r="K1854" s="2">
        <v>42865</v>
      </c>
      <c r="L1854" s="2">
        <v>42926</v>
      </c>
      <c r="M1854" t="s">
        <v>71</v>
      </c>
      <c r="N1854">
        <f t="shared" si="342"/>
        <v>1</v>
      </c>
      <c r="O1854">
        <f t="shared" ca="1" si="343"/>
        <v>2814</v>
      </c>
      <c r="P1854">
        <f t="shared" ca="1" si="344"/>
        <v>122814</v>
      </c>
      <c r="Q1854" s="12"/>
      <c r="R1854" s="13">
        <f t="shared" si="345"/>
        <v>0</v>
      </c>
      <c r="S1854">
        <f t="shared" ca="1" si="346"/>
        <v>1213</v>
      </c>
      <c r="U1854" s="13">
        <v>0</v>
      </c>
      <c r="V1854" s="13">
        <v>0</v>
      </c>
      <c r="W1854" s="13" t="str">
        <f t="shared" si="347"/>
        <v/>
      </c>
      <c r="X1854" s="15">
        <v>1853</v>
      </c>
      <c r="Y1854" s="15" t="s">
        <v>26882</v>
      </c>
      <c r="Z1854" t="str">
        <f t="shared" si="348"/>
        <v>11001000000000001853</v>
      </c>
    </row>
    <row r="1855" spans="1:26" x14ac:dyDescent="0.2">
      <c r="A1855" s="2">
        <v>42914</v>
      </c>
      <c r="B1855" s="2">
        <f t="shared" ca="1" si="338"/>
        <v>42923</v>
      </c>
      <c r="C1855" s="5" t="s">
        <v>26864</v>
      </c>
      <c r="D1855">
        <f t="shared" si="339"/>
        <v>11</v>
      </c>
      <c r="E1855" s="7" t="s">
        <v>26862</v>
      </c>
      <c r="F1855">
        <f t="shared" si="349"/>
        <v>3</v>
      </c>
      <c r="G1855" t="s">
        <v>26860</v>
      </c>
      <c r="H1855" t="str">
        <f t="shared" si="340"/>
        <v>NIT</v>
      </c>
      <c r="I1855" t="s">
        <v>26858</v>
      </c>
      <c r="J1855" t="str">
        <f t="shared" si="341"/>
        <v>CC</v>
      </c>
      <c r="K1855" s="2">
        <v>42865</v>
      </c>
      <c r="L1855" s="2">
        <v>42926</v>
      </c>
      <c r="M1855" t="s">
        <v>51</v>
      </c>
      <c r="N1855">
        <f t="shared" si="342"/>
        <v>2</v>
      </c>
      <c r="O1855">
        <f t="shared" ca="1" si="343"/>
        <v>2936</v>
      </c>
      <c r="P1855">
        <f t="shared" ca="1" si="344"/>
        <v>122936</v>
      </c>
      <c r="Q1855" s="12"/>
      <c r="R1855" s="13">
        <f t="shared" si="345"/>
        <v>0</v>
      </c>
      <c r="S1855">
        <f t="shared" ca="1" si="346"/>
        <v>1216</v>
      </c>
      <c r="U1855" s="13">
        <v>0</v>
      </c>
      <c r="V1855" s="13">
        <v>0</v>
      </c>
      <c r="W1855" s="13" t="str">
        <f t="shared" si="347"/>
        <v/>
      </c>
      <c r="X1855" s="15">
        <v>1854</v>
      </c>
      <c r="Y1855" s="15" t="s">
        <v>26882</v>
      </c>
      <c r="Z1855" t="str">
        <f t="shared" si="348"/>
        <v>11001000000000001854</v>
      </c>
    </row>
    <row r="1856" spans="1:26" x14ac:dyDescent="0.2">
      <c r="A1856" s="2">
        <v>42915</v>
      </c>
      <c r="B1856" s="2">
        <f t="shared" ca="1" si="338"/>
        <v>42896</v>
      </c>
      <c r="C1856" s="5" t="s">
        <v>26866</v>
      </c>
      <c r="D1856">
        <f t="shared" si="339"/>
        <v>3</v>
      </c>
      <c r="E1856" s="7" t="s">
        <v>26862</v>
      </c>
      <c r="F1856">
        <f t="shared" si="349"/>
        <v>3</v>
      </c>
      <c r="G1856" t="s">
        <v>26858</v>
      </c>
      <c r="H1856" t="str">
        <f t="shared" si="340"/>
        <v>CC</v>
      </c>
      <c r="I1856" t="s">
        <v>26858</v>
      </c>
      <c r="J1856" t="str">
        <f t="shared" si="341"/>
        <v>CC</v>
      </c>
      <c r="K1856" s="2">
        <v>42865</v>
      </c>
      <c r="L1856" s="2">
        <v>42926</v>
      </c>
      <c r="M1856" t="s">
        <v>71</v>
      </c>
      <c r="N1856">
        <f t="shared" si="342"/>
        <v>1</v>
      </c>
      <c r="O1856">
        <f t="shared" ca="1" si="343"/>
        <v>2891</v>
      </c>
      <c r="P1856">
        <f t="shared" ca="1" si="344"/>
        <v>122891</v>
      </c>
      <c r="Q1856" s="12"/>
      <c r="R1856" s="13">
        <f t="shared" si="345"/>
        <v>0</v>
      </c>
      <c r="S1856">
        <f t="shared" ca="1" si="346"/>
        <v>1215</v>
      </c>
      <c r="U1856" s="13">
        <v>0</v>
      </c>
      <c r="V1856" s="13">
        <v>0</v>
      </c>
      <c r="W1856" s="13" t="str">
        <f t="shared" si="347"/>
        <v/>
      </c>
      <c r="X1856" s="15">
        <v>1855</v>
      </c>
      <c r="Y1856" s="15" t="s">
        <v>26882</v>
      </c>
      <c r="Z1856" t="str">
        <f t="shared" si="348"/>
        <v>11001000000000001855</v>
      </c>
    </row>
    <row r="1857" spans="1:26" x14ac:dyDescent="0.2">
      <c r="A1857" s="2">
        <v>42915</v>
      </c>
      <c r="B1857" s="2">
        <f t="shared" ca="1" si="338"/>
        <v>42882</v>
      </c>
      <c r="C1857" s="5" t="s">
        <v>26861</v>
      </c>
      <c r="D1857">
        <f t="shared" si="339"/>
        <v>5</v>
      </c>
      <c r="E1857" s="7" t="s">
        <v>26862</v>
      </c>
      <c r="F1857">
        <f t="shared" si="349"/>
        <v>3</v>
      </c>
      <c r="G1857" t="s">
        <v>26858</v>
      </c>
      <c r="H1857" t="str">
        <f t="shared" si="340"/>
        <v>CC</v>
      </c>
      <c r="I1857" t="s">
        <v>26858</v>
      </c>
      <c r="J1857" t="str">
        <f t="shared" si="341"/>
        <v>CC</v>
      </c>
      <c r="K1857" s="2">
        <v>42865</v>
      </c>
      <c r="L1857" s="2">
        <v>42926</v>
      </c>
      <c r="M1857" t="s">
        <v>71</v>
      </c>
      <c r="N1857">
        <f t="shared" si="342"/>
        <v>1</v>
      </c>
      <c r="O1857">
        <f t="shared" ca="1" si="343"/>
        <v>2252</v>
      </c>
      <c r="P1857">
        <f t="shared" ca="1" si="344"/>
        <v>122252</v>
      </c>
      <c r="Q1857" s="11">
        <v>101000129407</v>
      </c>
      <c r="R1857" s="13">
        <f t="shared" ca="1" si="345"/>
        <v>1213</v>
      </c>
      <c r="S1857">
        <f t="shared" ca="1" si="346"/>
        <v>1213</v>
      </c>
      <c r="U1857" s="13">
        <v>1216</v>
      </c>
      <c r="V1857" s="13">
        <v>1216</v>
      </c>
      <c r="W1857" s="13">
        <f t="shared" si="347"/>
        <v>1216</v>
      </c>
      <c r="X1857" s="15">
        <v>1856</v>
      </c>
      <c r="Y1857" s="15" t="s">
        <v>26882</v>
      </c>
      <c r="Z1857" t="str">
        <f t="shared" si="348"/>
        <v>11001000000000001856</v>
      </c>
    </row>
    <row r="1858" spans="1:26" x14ac:dyDescent="0.2">
      <c r="A1858" s="2">
        <v>42914</v>
      </c>
      <c r="B1858" s="2">
        <f t="shared" ref="B1858:B1921" ca="1" si="350">RANDBETWEEN(K1858,L1858)</f>
        <v>42901</v>
      </c>
      <c r="C1858" s="5" t="s">
        <v>26866</v>
      </c>
      <c r="D1858">
        <f t="shared" ref="D1858:D1921" si="351">IF(C1858="BICICLETA",1,IF(C1858="TRACCION ANIMAL",2,IF(C1858="AUTOMOVIL",3,IF(C1858="CAMPERO",4,IF(C1858="CAMIONETA",5,IF(C1858="MICROBUS",6,IF(C1858="BUSETA",7,IF(C1858="BUS",8,IF(C1858="BUS_ARTICULADO",9,IF(C1858="CAMION",10,IF(C1858="VOLQUETA",11,IF(C1858="TRACTOCAMION",12,IF(C1858="MOTOTRICICLO",13,IF(C1858="MOTOCARRO",14,IF(C1858="MOTOCICLETA",15,IF(C1858="CUATRIMOTO",16,IF(C1858="REMOLQUE",17,"NADA")))))))))))))))))</f>
        <v>3</v>
      </c>
      <c r="E1858" s="7" t="s">
        <v>26862</v>
      </c>
      <c r="F1858">
        <f t="shared" si="349"/>
        <v>3</v>
      </c>
      <c r="G1858" t="s">
        <v>26860</v>
      </c>
      <c r="H1858" t="str">
        <f t="shared" ref="H1858:H1921" si="352">IF(G1858="Cédula Ciudadanía","CC",IF(G1858="Nit","NIT",IF(G1858="Cédula Extranjería","CE",IF(G1858="Tarjeta Identidad","TI",IF(G1858="Pasaporte","CE","NADA")))))</f>
        <v>NIT</v>
      </c>
      <c r="I1858" t="s">
        <v>26858</v>
      </c>
      <c r="J1858" t="str">
        <f t="shared" ref="J1858:J1921" si="353">IF(I1858="Cédula Ciudadanía","CC",IF(I1858="Nit","NIT",IF(I1858="Cédula Extranjería","CE",IF(I1858="Tarjeta Identidad","TI",IF(I1858="Pasaporte","CE","NADA")))))</f>
        <v>CC</v>
      </c>
      <c r="K1858" s="2">
        <v>42865</v>
      </c>
      <c r="L1858" s="2">
        <v>42926</v>
      </c>
      <c r="M1858" t="s">
        <v>51</v>
      </c>
      <c r="N1858">
        <f t="shared" si="342"/>
        <v>2</v>
      </c>
      <c r="O1858">
        <f t="shared" ca="1" si="343"/>
        <v>2973</v>
      </c>
      <c r="P1858">
        <f t="shared" ca="1" si="344"/>
        <v>122973</v>
      </c>
      <c r="Q1858" s="12"/>
      <c r="R1858" s="13">
        <f t="shared" si="345"/>
        <v>0</v>
      </c>
      <c r="S1858">
        <f t="shared" ca="1" si="346"/>
        <v>1215</v>
      </c>
      <c r="U1858" s="13">
        <v>0</v>
      </c>
      <c r="V1858" s="13">
        <v>0</v>
      </c>
      <c r="W1858" s="13" t="str">
        <f t="shared" si="347"/>
        <v/>
      </c>
      <c r="X1858" s="15">
        <v>1857</v>
      </c>
      <c r="Y1858" s="15" t="s">
        <v>26882</v>
      </c>
      <c r="Z1858" t="str">
        <f t="shared" si="348"/>
        <v>11001000000000001857</v>
      </c>
    </row>
    <row r="1859" spans="1:26" x14ac:dyDescent="0.2">
      <c r="A1859" s="2">
        <v>42913</v>
      </c>
      <c r="B1859" s="2">
        <f t="shared" ca="1" si="350"/>
        <v>42903</v>
      </c>
      <c r="C1859" s="5" t="s">
        <v>26856</v>
      </c>
      <c r="D1859">
        <f t="shared" si="351"/>
        <v>7</v>
      </c>
      <c r="E1859" s="7" t="s">
        <v>26857</v>
      </c>
      <c r="F1859">
        <f t="shared" si="349"/>
        <v>4</v>
      </c>
      <c r="G1859" t="s">
        <v>26860</v>
      </c>
      <c r="H1859" t="str">
        <f t="shared" si="352"/>
        <v>NIT</v>
      </c>
      <c r="I1859" t="s">
        <v>26858</v>
      </c>
      <c r="J1859" t="str">
        <f t="shared" si="353"/>
        <v>CC</v>
      </c>
      <c r="K1859" s="2">
        <v>42865</v>
      </c>
      <c r="L1859" s="2">
        <v>42926</v>
      </c>
      <c r="M1859" t="s">
        <v>71</v>
      </c>
      <c r="N1859">
        <f t="shared" ref="N1859:N1922" si="354">IF(M1859="M",1,2)</f>
        <v>1</v>
      </c>
      <c r="O1859">
        <f t="shared" ref="O1859:O1922" ca="1" si="355">RANDBETWEEN(1999,2999)</f>
        <v>2035</v>
      </c>
      <c r="P1859">
        <f t="shared" ref="P1859:P1922" ca="1" si="356">O1859+120000</f>
        <v>122035</v>
      </c>
      <c r="Q1859" s="12"/>
      <c r="R1859" s="13">
        <f t="shared" ref="R1859:R1922" si="357">IF(Q1859=T1859,U1859,(S1859))</f>
        <v>0</v>
      </c>
      <c r="S1859">
        <f t="shared" ref="S1859:S1922" ca="1" si="358">RANDBETWEEN(1213,1216)</f>
        <v>1214</v>
      </c>
      <c r="U1859" s="13">
        <v>0</v>
      </c>
      <c r="V1859" s="13">
        <v>0</v>
      </c>
      <c r="W1859" s="13" t="str">
        <f t="shared" ref="W1859:W1922" si="359">IF(U1859=0,"",V1859)</f>
        <v/>
      </c>
      <c r="X1859" s="15">
        <v>1858</v>
      </c>
      <c r="Y1859" s="15" t="s">
        <v>26882</v>
      </c>
      <c r="Z1859" t="str">
        <f t="shared" ref="Z1859:Z1922" si="360">CONCATENATE(Y1859,X1859)</f>
        <v>11001000000000001858</v>
      </c>
    </row>
    <row r="1860" spans="1:26" x14ac:dyDescent="0.2">
      <c r="A1860" s="2">
        <v>42915</v>
      </c>
      <c r="B1860" s="2">
        <f t="shared" ca="1" si="350"/>
        <v>42912</v>
      </c>
      <c r="C1860" s="5" t="s">
        <v>26863</v>
      </c>
      <c r="D1860">
        <f t="shared" si="351"/>
        <v>12</v>
      </c>
      <c r="E1860" s="7" t="s">
        <v>26862</v>
      </c>
      <c r="F1860">
        <f t="shared" si="349"/>
        <v>3</v>
      </c>
      <c r="G1860" t="s">
        <v>26860</v>
      </c>
      <c r="H1860" t="str">
        <f t="shared" si="352"/>
        <v>NIT</v>
      </c>
      <c r="I1860" t="s">
        <v>26858</v>
      </c>
      <c r="J1860" t="str">
        <f t="shared" si="353"/>
        <v>CC</v>
      </c>
      <c r="K1860" s="2">
        <v>42865</v>
      </c>
      <c r="L1860" s="2">
        <v>42926</v>
      </c>
      <c r="M1860" t="s">
        <v>51</v>
      </c>
      <c r="N1860">
        <f t="shared" si="354"/>
        <v>2</v>
      </c>
      <c r="O1860">
        <f t="shared" ca="1" si="355"/>
        <v>2291</v>
      </c>
      <c r="P1860">
        <f t="shared" ca="1" si="356"/>
        <v>122291</v>
      </c>
      <c r="Q1860" s="11">
        <v>101000132480</v>
      </c>
      <c r="R1860" s="13">
        <f t="shared" ca="1" si="357"/>
        <v>1213</v>
      </c>
      <c r="S1860">
        <f t="shared" ca="1" si="358"/>
        <v>1213</v>
      </c>
      <c r="U1860" s="13">
        <v>1216</v>
      </c>
      <c r="V1860" s="13">
        <v>1216</v>
      </c>
      <c r="W1860" s="13">
        <f t="shared" si="359"/>
        <v>1216</v>
      </c>
      <c r="X1860" s="15">
        <v>1859</v>
      </c>
      <c r="Y1860" s="15" t="s">
        <v>26882</v>
      </c>
      <c r="Z1860" t="str">
        <f t="shared" si="360"/>
        <v>11001000000000001859</v>
      </c>
    </row>
    <row r="1861" spans="1:26" x14ac:dyDescent="0.2">
      <c r="A1861" s="2">
        <v>42915</v>
      </c>
      <c r="B1861" s="2">
        <f t="shared" ca="1" si="350"/>
        <v>42880</v>
      </c>
      <c r="C1861" s="5" t="s">
        <v>26856</v>
      </c>
      <c r="D1861">
        <f t="shared" si="351"/>
        <v>7</v>
      </c>
      <c r="E1861" s="7" t="s">
        <v>26857</v>
      </c>
      <c r="F1861">
        <f t="shared" si="349"/>
        <v>4</v>
      </c>
      <c r="G1861" t="s">
        <v>26860</v>
      </c>
      <c r="H1861" t="str">
        <f t="shared" si="352"/>
        <v>NIT</v>
      </c>
      <c r="I1861" t="s">
        <v>26858</v>
      </c>
      <c r="J1861" t="str">
        <f t="shared" si="353"/>
        <v>CC</v>
      </c>
      <c r="K1861" s="2">
        <v>42865</v>
      </c>
      <c r="L1861" s="2">
        <v>42926</v>
      </c>
      <c r="M1861" t="s">
        <v>51</v>
      </c>
      <c r="N1861">
        <f t="shared" si="354"/>
        <v>2</v>
      </c>
      <c r="O1861">
        <f t="shared" ca="1" si="355"/>
        <v>2513</v>
      </c>
      <c r="P1861">
        <f t="shared" ca="1" si="356"/>
        <v>122513</v>
      </c>
      <c r="Q1861" s="12"/>
      <c r="R1861" s="13">
        <f t="shared" si="357"/>
        <v>0</v>
      </c>
      <c r="S1861">
        <f t="shared" ca="1" si="358"/>
        <v>1214</v>
      </c>
      <c r="U1861" s="13">
        <v>0</v>
      </c>
      <c r="V1861" s="13">
        <v>0</v>
      </c>
      <c r="W1861" s="13" t="str">
        <f t="shared" si="359"/>
        <v/>
      </c>
      <c r="X1861" s="15">
        <v>1860</v>
      </c>
      <c r="Y1861" s="15" t="s">
        <v>26882</v>
      </c>
      <c r="Z1861" t="str">
        <f t="shared" si="360"/>
        <v>11001000000000001860</v>
      </c>
    </row>
    <row r="1862" spans="1:26" x14ac:dyDescent="0.2">
      <c r="A1862" s="2">
        <v>42913</v>
      </c>
      <c r="B1862" s="2">
        <f t="shared" ca="1" si="350"/>
        <v>42907</v>
      </c>
      <c r="C1862" s="5" t="s">
        <v>26865</v>
      </c>
      <c r="D1862">
        <f t="shared" si="351"/>
        <v>14</v>
      </c>
      <c r="E1862" s="7" t="s">
        <v>26862</v>
      </c>
      <c r="F1862">
        <f t="shared" si="349"/>
        <v>3</v>
      </c>
      <c r="G1862" t="s">
        <v>26858</v>
      </c>
      <c r="H1862" t="str">
        <f t="shared" si="352"/>
        <v>CC</v>
      </c>
      <c r="I1862" t="s">
        <v>26858</v>
      </c>
      <c r="J1862" t="str">
        <f t="shared" si="353"/>
        <v>CC</v>
      </c>
      <c r="K1862" s="2">
        <v>42865</v>
      </c>
      <c r="L1862" s="2">
        <v>42926</v>
      </c>
      <c r="M1862" t="s">
        <v>51</v>
      </c>
      <c r="N1862">
        <f t="shared" si="354"/>
        <v>2</v>
      </c>
      <c r="O1862">
        <f t="shared" ca="1" si="355"/>
        <v>2341</v>
      </c>
      <c r="P1862">
        <f t="shared" ca="1" si="356"/>
        <v>122341</v>
      </c>
      <c r="Q1862" s="12"/>
      <c r="R1862" s="13">
        <f t="shared" si="357"/>
        <v>0</v>
      </c>
      <c r="S1862">
        <f t="shared" ca="1" si="358"/>
        <v>1215</v>
      </c>
      <c r="U1862" s="13">
        <v>0</v>
      </c>
      <c r="V1862" s="13">
        <v>0</v>
      </c>
      <c r="W1862" s="13" t="str">
        <f t="shared" si="359"/>
        <v/>
      </c>
      <c r="X1862" s="15">
        <v>1861</v>
      </c>
      <c r="Y1862" s="15" t="s">
        <v>26882</v>
      </c>
      <c r="Z1862" t="str">
        <f t="shared" si="360"/>
        <v>11001000000000001861</v>
      </c>
    </row>
    <row r="1863" spans="1:26" x14ac:dyDescent="0.2">
      <c r="A1863" s="2">
        <v>42914</v>
      </c>
      <c r="B1863" s="2">
        <f t="shared" ca="1" si="350"/>
        <v>42877</v>
      </c>
      <c r="C1863" s="5" t="s">
        <v>26863</v>
      </c>
      <c r="D1863">
        <f t="shared" si="351"/>
        <v>12</v>
      </c>
      <c r="E1863" s="7" t="s">
        <v>26862</v>
      </c>
      <c r="F1863">
        <f t="shared" si="349"/>
        <v>3</v>
      </c>
      <c r="G1863" t="s">
        <v>26860</v>
      </c>
      <c r="H1863" t="str">
        <f t="shared" si="352"/>
        <v>NIT</v>
      </c>
      <c r="I1863" t="s">
        <v>26858</v>
      </c>
      <c r="J1863" t="str">
        <f t="shared" si="353"/>
        <v>CC</v>
      </c>
      <c r="K1863" s="2">
        <v>42865</v>
      </c>
      <c r="L1863" s="2">
        <v>42926</v>
      </c>
      <c r="M1863" t="s">
        <v>51</v>
      </c>
      <c r="N1863">
        <f t="shared" si="354"/>
        <v>2</v>
      </c>
      <c r="O1863">
        <f t="shared" ca="1" si="355"/>
        <v>2527</v>
      </c>
      <c r="P1863">
        <f t="shared" ca="1" si="356"/>
        <v>122527</v>
      </c>
      <c r="Q1863" s="11">
        <v>101000151195</v>
      </c>
      <c r="R1863" s="13">
        <f t="shared" ca="1" si="357"/>
        <v>1216</v>
      </c>
      <c r="S1863">
        <f t="shared" ca="1" si="358"/>
        <v>1216</v>
      </c>
      <c r="U1863" s="13">
        <v>1216</v>
      </c>
      <c r="V1863" s="13">
        <v>1216</v>
      </c>
      <c r="W1863" s="13">
        <f t="shared" si="359"/>
        <v>1216</v>
      </c>
      <c r="X1863" s="15">
        <v>1862</v>
      </c>
      <c r="Y1863" s="15" t="s">
        <v>26882</v>
      </c>
      <c r="Z1863" t="str">
        <f t="shared" si="360"/>
        <v>11001000000000001862</v>
      </c>
    </row>
    <row r="1864" spans="1:26" x14ac:dyDescent="0.2">
      <c r="A1864" s="2">
        <v>42915</v>
      </c>
      <c r="B1864" s="2">
        <f t="shared" ca="1" si="350"/>
        <v>42872</v>
      </c>
      <c r="C1864" s="5" t="s">
        <v>26867</v>
      </c>
      <c r="D1864">
        <f t="shared" si="351"/>
        <v>6</v>
      </c>
      <c r="E1864" s="7" t="s">
        <v>26862</v>
      </c>
      <c r="F1864">
        <f t="shared" si="349"/>
        <v>3</v>
      </c>
      <c r="G1864" t="s">
        <v>26860</v>
      </c>
      <c r="H1864" t="str">
        <f t="shared" si="352"/>
        <v>NIT</v>
      </c>
      <c r="I1864" t="s">
        <v>26858</v>
      </c>
      <c r="J1864" t="str">
        <f t="shared" si="353"/>
        <v>CC</v>
      </c>
      <c r="K1864" s="2">
        <v>42865</v>
      </c>
      <c r="L1864" s="2">
        <v>42926</v>
      </c>
      <c r="M1864" t="s">
        <v>71</v>
      </c>
      <c r="N1864">
        <f t="shared" si="354"/>
        <v>1</v>
      </c>
      <c r="O1864">
        <f t="shared" ca="1" si="355"/>
        <v>2320</v>
      </c>
      <c r="P1864">
        <f t="shared" ca="1" si="356"/>
        <v>122320</v>
      </c>
      <c r="Q1864" s="12"/>
      <c r="R1864" s="13">
        <f t="shared" si="357"/>
        <v>0</v>
      </c>
      <c r="S1864">
        <f t="shared" ca="1" si="358"/>
        <v>1216</v>
      </c>
      <c r="U1864" s="13">
        <v>0</v>
      </c>
      <c r="V1864" s="13">
        <v>0</v>
      </c>
      <c r="W1864" s="13" t="str">
        <f t="shared" si="359"/>
        <v/>
      </c>
      <c r="X1864" s="15">
        <v>1863</v>
      </c>
      <c r="Y1864" s="15" t="s">
        <v>26882</v>
      </c>
      <c r="Z1864" t="str">
        <f t="shared" si="360"/>
        <v>11001000000000001863</v>
      </c>
    </row>
    <row r="1865" spans="1:26" x14ac:dyDescent="0.2">
      <c r="A1865" s="2">
        <v>42914</v>
      </c>
      <c r="B1865" s="2">
        <f t="shared" ca="1" si="350"/>
        <v>42911</v>
      </c>
      <c r="C1865" s="5" t="s">
        <v>26863</v>
      </c>
      <c r="D1865">
        <f t="shared" si="351"/>
        <v>12</v>
      </c>
      <c r="E1865" s="7" t="s">
        <v>26862</v>
      </c>
      <c r="F1865">
        <f t="shared" si="349"/>
        <v>3</v>
      </c>
      <c r="G1865" t="s">
        <v>26858</v>
      </c>
      <c r="H1865" t="str">
        <f t="shared" si="352"/>
        <v>CC</v>
      </c>
      <c r="I1865" t="s">
        <v>26858</v>
      </c>
      <c r="J1865" t="str">
        <f t="shared" si="353"/>
        <v>CC</v>
      </c>
      <c r="K1865" s="2">
        <v>42865</v>
      </c>
      <c r="L1865" s="2">
        <v>42926</v>
      </c>
      <c r="M1865" t="s">
        <v>71</v>
      </c>
      <c r="N1865">
        <f t="shared" si="354"/>
        <v>1</v>
      </c>
      <c r="O1865">
        <f t="shared" ca="1" si="355"/>
        <v>2411</v>
      </c>
      <c r="P1865">
        <f t="shared" ca="1" si="356"/>
        <v>122411</v>
      </c>
      <c r="Q1865" s="12"/>
      <c r="R1865" s="13">
        <f t="shared" si="357"/>
        <v>0</v>
      </c>
      <c r="S1865">
        <f t="shared" ca="1" si="358"/>
        <v>1215</v>
      </c>
      <c r="U1865" s="13">
        <v>0</v>
      </c>
      <c r="V1865" s="13">
        <v>0</v>
      </c>
      <c r="W1865" s="13" t="str">
        <f t="shared" si="359"/>
        <v/>
      </c>
      <c r="X1865" s="15">
        <v>1864</v>
      </c>
      <c r="Y1865" s="15" t="s">
        <v>26882</v>
      </c>
      <c r="Z1865" t="str">
        <f t="shared" si="360"/>
        <v>11001000000000001864</v>
      </c>
    </row>
    <row r="1866" spans="1:26" x14ac:dyDescent="0.2">
      <c r="A1866" s="2">
        <v>42915</v>
      </c>
      <c r="B1866" s="2">
        <f t="shared" ca="1" si="350"/>
        <v>42883</v>
      </c>
      <c r="C1866" s="5" t="s">
        <v>26864</v>
      </c>
      <c r="D1866">
        <f t="shared" si="351"/>
        <v>11</v>
      </c>
      <c r="E1866" s="7" t="s">
        <v>26862</v>
      </c>
      <c r="F1866">
        <f t="shared" si="349"/>
        <v>3</v>
      </c>
      <c r="G1866" t="s">
        <v>26860</v>
      </c>
      <c r="H1866" t="str">
        <f t="shared" si="352"/>
        <v>NIT</v>
      </c>
      <c r="I1866" t="s">
        <v>26858</v>
      </c>
      <c r="J1866" t="str">
        <f t="shared" si="353"/>
        <v>CC</v>
      </c>
      <c r="K1866" s="2">
        <v>42865</v>
      </c>
      <c r="L1866" s="2">
        <v>42926</v>
      </c>
      <c r="M1866" t="s">
        <v>71</v>
      </c>
      <c r="N1866">
        <f t="shared" si="354"/>
        <v>1</v>
      </c>
      <c r="O1866">
        <f t="shared" ca="1" si="355"/>
        <v>2763</v>
      </c>
      <c r="P1866">
        <f t="shared" ca="1" si="356"/>
        <v>122763</v>
      </c>
      <c r="Q1866" s="12"/>
      <c r="R1866" s="13">
        <f t="shared" si="357"/>
        <v>0</v>
      </c>
      <c r="S1866">
        <f t="shared" ca="1" si="358"/>
        <v>1213</v>
      </c>
      <c r="U1866" s="13">
        <v>0</v>
      </c>
      <c r="V1866" s="13">
        <v>0</v>
      </c>
      <c r="W1866" s="13" t="str">
        <f t="shared" si="359"/>
        <v/>
      </c>
      <c r="X1866" s="15">
        <v>1865</v>
      </c>
      <c r="Y1866" s="15" t="s">
        <v>26882</v>
      </c>
      <c r="Z1866" t="str">
        <f t="shared" si="360"/>
        <v>11001000000000001865</v>
      </c>
    </row>
    <row r="1867" spans="1:26" x14ac:dyDescent="0.2">
      <c r="A1867" s="2">
        <v>42915</v>
      </c>
      <c r="B1867" s="2">
        <f t="shared" ca="1" si="350"/>
        <v>42884</v>
      </c>
      <c r="C1867" s="5" t="s">
        <v>26856</v>
      </c>
      <c r="D1867">
        <f t="shared" si="351"/>
        <v>7</v>
      </c>
      <c r="E1867" s="7" t="s">
        <v>26857</v>
      </c>
      <c r="F1867">
        <f t="shared" si="349"/>
        <v>4</v>
      </c>
      <c r="G1867" t="s">
        <v>26858</v>
      </c>
      <c r="H1867" t="str">
        <f t="shared" si="352"/>
        <v>CC</v>
      </c>
      <c r="I1867" t="s">
        <v>26858</v>
      </c>
      <c r="J1867" t="str">
        <f t="shared" si="353"/>
        <v>CC</v>
      </c>
      <c r="K1867" s="2">
        <v>42865</v>
      </c>
      <c r="L1867" s="2">
        <v>42926</v>
      </c>
      <c r="M1867" t="s">
        <v>51</v>
      </c>
      <c r="N1867">
        <f t="shared" si="354"/>
        <v>2</v>
      </c>
      <c r="O1867">
        <f t="shared" ca="1" si="355"/>
        <v>2903</v>
      </c>
      <c r="P1867">
        <f t="shared" ca="1" si="356"/>
        <v>122903</v>
      </c>
      <c r="Q1867" s="12"/>
      <c r="R1867" s="13">
        <f t="shared" si="357"/>
        <v>0</v>
      </c>
      <c r="S1867">
        <f t="shared" ca="1" si="358"/>
        <v>1215</v>
      </c>
      <c r="U1867" s="13">
        <v>0</v>
      </c>
      <c r="V1867" s="13">
        <v>0</v>
      </c>
      <c r="W1867" s="13" t="str">
        <f t="shared" si="359"/>
        <v/>
      </c>
      <c r="X1867" s="15">
        <v>1866</v>
      </c>
      <c r="Y1867" s="15" t="s">
        <v>26882</v>
      </c>
      <c r="Z1867" t="str">
        <f t="shared" si="360"/>
        <v>11001000000000001866</v>
      </c>
    </row>
    <row r="1868" spans="1:26" x14ac:dyDescent="0.2">
      <c r="A1868" s="2">
        <v>42915</v>
      </c>
      <c r="B1868" s="2">
        <f t="shared" ca="1" si="350"/>
        <v>42897</v>
      </c>
      <c r="C1868" s="5" t="s">
        <v>26861</v>
      </c>
      <c r="D1868">
        <f t="shared" si="351"/>
        <v>5</v>
      </c>
      <c r="E1868" s="7" t="s">
        <v>26862</v>
      </c>
      <c r="F1868">
        <f t="shared" si="349"/>
        <v>3</v>
      </c>
      <c r="G1868" t="s">
        <v>26860</v>
      </c>
      <c r="H1868" t="str">
        <f t="shared" si="352"/>
        <v>NIT</v>
      </c>
      <c r="I1868" t="s">
        <v>26858</v>
      </c>
      <c r="J1868" t="str">
        <f t="shared" si="353"/>
        <v>CC</v>
      </c>
      <c r="K1868" s="2">
        <v>42865</v>
      </c>
      <c r="L1868" s="2">
        <v>42926</v>
      </c>
      <c r="M1868" t="s">
        <v>71</v>
      </c>
      <c r="N1868">
        <f t="shared" si="354"/>
        <v>1</v>
      </c>
      <c r="O1868">
        <f t="shared" ca="1" si="355"/>
        <v>2013</v>
      </c>
      <c r="P1868">
        <f t="shared" ca="1" si="356"/>
        <v>122013</v>
      </c>
      <c r="Q1868" s="11">
        <v>101000136622</v>
      </c>
      <c r="R1868" s="13">
        <f t="shared" ca="1" si="357"/>
        <v>1215</v>
      </c>
      <c r="S1868">
        <f t="shared" ca="1" si="358"/>
        <v>1215</v>
      </c>
      <c r="U1868" s="13">
        <v>1213</v>
      </c>
      <c r="V1868" s="13">
        <v>1213</v>
      </c>
      <c r="W1868" s="13">
        <f t="shared" si="359"/>
        <v>1213</v>
      </c>
      <c r="X1868" s="15">
        <v>1867</v>
      </c>
      <c r="Y1868" s="15" t="s">
        <v>26882</v>
      </c>
      <c r="Z1868" t="str">
        <f t="shared" si="360"/>
        <v>11001000000000001867</v>
      </c>
    </row>
    <row r="1869" spans="1:26" x14ac:dyDescent="0.2">
      <c r="A1869" s="2">
        <v>42913</v>
      </c>
      <c r="B1869" s="2">
        <f t="shared" ca="1" si="350"/>
        <v>42879</v>
      </c>
      <c r="C1869" s="5" t="s">
        <v>26856</v>
      </c>
      <c r="D1869">
        <f t="shared" si="351"/>
        <v>7</v>
      </c>
      <c r="E1869" s="7" t="s">
        <v>26857</v>
      </c>
      <c r="F1869">
        <f t="shared" si="349"/>
        <v>4</v>
      </c>
      <c r="G1869" t="s">
        <v>26858</v>
      </c>
      <c r="H1869" t="str">
        <f t="shared" si="352"/>
        <v>CC</v>
      </c>
      <c r="I1869" t="s">
        <v>26858</v>
      </c>
      <c r="J1869" t="str">
        <f t="shared" si="353"/>
        <v>CC</v>
      </c>
      <c r="K1869" s="2">
        <v>42865</v>
      </c>
      <c r="L1869" s="2">
        <v>42926</v>
      </c>
      <c r="M1869" t="s">
        <v>51</v>
      </c>
      <c r="N1869">
        <f t="shared" si="354"/>
        <v>2</v>
      </c>
      <c r="O1869">
        <f t="shared" ca="1" si="355"/>
        <v>2901</v>
      </c>
      <c r="P1869">
        <f t="shared" ca="1" si="356"/>
        <v>122901</v>
      </c>
      <c r="Q1869" s="11">
        <v>101000125442</v>
      </c>
      <c r="R1869" s="13">
        <f t="shared" ca="1" si="357"/>
        <v>1214</v>
      </c>
      <c r="S1869">
        <f t="shared" ca="1" si="358"/>
        <v>1214</v>
      </c>
      <c r="U1869" s="13">
        <v>1215</v>
      </c>
      <c r="V1869" s="13">
        <v>1215</v>
      </c>
      <c r="W1869" s="13">
        <f t="shared" si="359"/>
        <v>1215</v>
      </c>
      <c r="X1869" s="15">
        <v>1868</v>
      </c>
      <c r="Y1869" s="15" t="s">
        <v>26882</v>
      </c>
      <c r="Z1869" t="str">
        <f t="shared" si="360"/>
        <v>11001000000000001868</v>
      </c>
    </row>
    <row r="1870" spans="1:26" x14ac:dyDescent="0.2">
      <c r="A1870" s="2">
        <v>42914</v>
      </c>
      <c r="B1870" s="2">
        <f t="shared" ca="1" si="350"/>
        <v>42873</v>
      </c>
      <c r="C1870" s="5" t="s">
        <v>26861</v>
      </c>
      <c r="D1870">
        <f t="shared" si="351"/>
        <v>5</v>
      </c>
      <c r="E1870" s="7" t="s">
        <v>26862</v>
      </c>
      <c r="F1870">
        <f t="shared" si="349"/>
        <v>3</v>
      </c>
      <c r="G1870" t="s">
        <v>26858</v>
      </c>
      <c r="H1870" t="str">
        <f t="shared" si="352"/>
        <v>CC</v>
      </c>
      <c r="I1870" t="s">
        <v>26858</v>
      </c>
      <c r="J1870" t="str">
        <f t="shared" si="353"/>
        <v>CC</v>
      </c>
      <c r="K1870" s="2">
        <v>42865</v>
      </c>
      <c r="L1870" s="2">
        <v>42926</v>
      </c>
      <c r="M1870" t="s">
        <v>71</v>
      </c>
      <c r="N1870">
        <f t="shared" si="354"/>
        <v>1</v>
      </c>
      <c r="O1870">
        <f t="shared" ca="1" si="355"/>
        <v>2242</v>
      </c>
      <c r="P1870">
        <f t="shared" ca="1" si="356"/>
        <v>122242</v>
      </c>
      <c r="Q1870" s="11">
        <v>101000138441</v>
      </c>
      <c r="R1870" s="13">
        <f t="shared" ca="1" si="357"/>
        <v>1213</v>
      </c>
      <c r="S1870">
        <f t="shared" ca="1" si="358"/>
        <v>1213</v>
      </c>
      <c r="U1870" s="13">
        <v>1215</v>
      </c>
      <c r="V1870" s="13">
        <v>1215</v>
      </c>
      <c r="W1870" s="13">
        <f t="shared" si="359"/>
        <v>1215</v>
      </c>
      <c r="X1870" s="15">
        <v>1869</v>
      </c>
      <c r="Y1870" s="15" t="s">
        <v>26882</v>
      </c>
      <c r="Z1870" t="str">
        <f t="shared" si="360"/>
        <v>11001000000000001869</v>
      </c>
    </row>
    <row r="1871" spans="1:26" x14ac:dyDescent="0.2">
      <c r="A1871" s="2">
        <v>42913</v>
      </c>
      <c r="B1871" s="2">
        <f t="shared" ca="1" si="350"/>
        <v>42914</v>
      </c>
      <c r="C1871" s="5" t="s">
        <v>26856</v>
      </c>
      <c r="D1871">
        <f t="shared" si="351"/>
        <v>7</v>
      </c>
      <c r="E1871" s="7" t="s">
        <v>26857</v>
      </c>
      <c r="F1871">
        <f t="shared" si="349"/>
        <v>4</v>
      </c>
      <c r="G1871" t="s">
        <v>26858</v>
      </c>
      <c r="H1871" t="str">
        <f t="shared" si="352"/>
        <v>CC</v>
      </c>
      <c r="I1871" t="s">
        <v>26858</v>
      </c>
      <c r="J1871" t="str">
        <f t="shared" si="353"/>
        <v>CC</v>
      </c>
      <c r="K1871" s="2">
        <v>42865</v>
      </c>
      <c r="L1871" s="2">
        <v>42926</v>
      </c>
      <c r="M1871" t="s">
        <v>71</v>
      </c>
      <c r="N1871">
        <f t="shared" si="354"/>
        <v>1</v>
      </c>
      <c r="O1871">
        <f t="shared" ca="1" si="355"/>
        <v>2832</v>
      </c>
      <c r="P1871">
        <f t="shared" ca="1" si="356"/>
        <v>122832</v>
      </c>
      <c r="Q1871" s="12"/>
      <c r="R1871" s="13">
        <f t="shared" si="357"/>
        <v>0</v>
      </c>
      <c r="S1871">
        <f t="shared" ca="1" si="358"/>
        <v>1215</v>
      </c>
      <c r="U1871" s="13">
        <v>0</v>
      </c>
      <c r="V1871" s="13">
        <v>0</v>
      </c>
      <c r="W1871" s="13" t="str">
        <f t="shared" si="359"/>
        <v/>
      </c>
      <c r="X1871" s="15">
        <v>1870</v>
      </c>
      <c r="Y1871" s="15" t="s">
        <v>26882</v>
      </c>
      <c r="Z1871" t="str">
        <f t="shared" si="360"/>
        <v>11001000000000001870</v>
      </c>
    </row>
    <row r="1872" spans="1:26" x14ac:dyDescent="0.2">
      <c r="A1872" s="2">
        <v>42914</v>
      </c>
      <c r="B1872" s="2">
        <f t="shared" ca="1" si="350"/>
        <v>42882</v>
      </c>
      <c r="C1872" s="5" t="s">
        <v>26863</v>
      </c>
      <c r="D1872">
        <f t="shared" si="351"/>
        <v>12</v>
      </c>
      <c r="E1872" s="7" t="s">
        <v>26862</v>
      </c>
      <c r="F1872">
        <f t="shared" si="349"/>
        <v>3</v>
      </c>
      <c r="G1872" t="s">
        <v>26858</v>
      </c>
      <c r="H1872" t="str">
        <f t="shared" si="352"/>
        <v>CC</v>
      </c>
      <c r="I1872" t="s">
        <v>26858</v>
      </c>
      <c r="J1872" t="str">
        <f t="shared" si="353"/>
        <v>CC</v>
      </c>
      <c r="K1872" s="2">
        <v>42865</v>
      </c>
      <c r="L1872" s="2">
        <v>42926</v>
      </c>
      <c r="M1872" t="s">
        <v>51</v>
      </c>
      <c r="N1872">
        <f t="shared" si="354"/>
        <v>2</v>
      </c>
      <c r="O1872">
        <f t="shared" ca="1" si="355"/>
        <v>2866</v>
      </c>
      <c r="P1872">
        <f t="shared" ca="1" si="356"/>
        <v>122866</v>
      </c>
      <c r="Q1872" s="12"/>
      <c r="R1872" s="13">
        <f t="shared" si="357"/>
        <v>0</v>
      </c>
      <c r="S1872">
        <f t="shared" ca="1" si="358"/>
        <v>1214</v>
      </c>
      <c r="U1872" s="13">
        <v>0</v>
      </c>
      <c r="V1872" s="13">
        <v>0</v>
      </c>
      <c r="W1872" s="13" t="str">
        <f t="shared" si="359"/>
        <v/>
      </c>
      <c r="X1872" s="15">
        <v>1871</v>
      </c>
      <c r="Y1872" s="15" t="s">
        <v>26882</v>
      </c>
      <c r="Z1872" t="str">
        <f t="shared" si="360"/>
        <v>11001000000000001871</v>
      </c>
    </row>
    <row r="1873" spans="1:26" x14ac:dyDescent="0.2">
      <c r="A1873" s="2">
        <v>42913</v>
      </c>
      <c r="B1873" s="2">
        <f t="shared" ca="1" si="350"/>
        <v>42870</v>
      </c>
      <c r="C1873" s="5" t="s">
        <v>26867</v>
      </c>
      <c r="D1873">
        <f t="shared" si="351"/>
        <v>6</v>
      </c>
      <c r="E1873" s="7" t="s">
        <v>26862</v>
      </c>
      <c r="F1873">
        <f t="shared" si="349"/>
        <v>3</v>
      </c>
      <c r="G1873" t="s">
        <v>26858</v>
      </c>
      <c r="H1873" t="str">
        <f t="shared" si="352"/>
        <v>CC</v>
      </c>
      <c r="I1873" t="s">
        <v>26858</v>
      </c>
      <c r="J1873" t="str">
        <f t="shared" si="353"/>
        <v>CC</v>
      </c>
      <c r="K1873" s="2">
        <v>42865</v>
      </c>
      <c r="L1873" s="2">
        <v>42926</v>
      </c>
      <c r="M1873" t="s">
        <v>71</v>
      </c>
      <c r="N1873">
        <f t="shared" si="354"/>
        <v>1</v>
      </c>
      <c r="O1873">
        <f t="shared" ca="1" si="355"/>
        <v>2656</v>
      </c>
      <c r="P1873">
        <f t="shared" ca="1" si="356"/>
        <v>122656</v>
      </c>
      <c r="Q1873" s="12"/>
      <c r="R1873" s="13">
        <f t="shared" si="357"/>
        <v>0</v>
      </c>
      <c r="S1873">
        <f t="shared" ca="1" si="358"/>
        <v>1214</v>
      </c>
      <c r="U1873" s="13">
        <v>0</v>
      </c>
      <c r="V1873" s="13">
        <v>0</v>
      </c>
      <c r="W1873" s="13" t="str">
        <f t="shared" si="359"/>
        <v/>
      </c>
      <c r="X1873" s="15">
        <v>1872</v>
      </c>
      <c r="Y1873" s="15" t="s">
        <v>26882</v>
      </c>
      <c r="Z1873" t="str">
        <f t="shared" si="360"/>
        <v>11001000000000001872</v>
      </c>
    </row>
    <row r="1874" spans="1:26" x14ac:dyDescent="0.2">
      <c r="A1874" s="2">
        <v>42915</v>
      </c>
      <c r="B1874" s="2">
        <f t="shared" ca="1" si="350"/>
        <v>42924</v>
      </c>
      <c r="C1874" s="5" t="s">
        <v>26864</v>
      </c>
      <c r="D1874">
        <f t="shared" si="351"/>
        <v>11</v>
      </c>
      <c r="E1874" s="7" t="s">
        <v>26862</v>
      </c>
      <c r="F1874">
        <f t="shared" si="349"/>
        <v>3</v>
      </c>
      <c r="G1874" t="s">
        <v>26860</v>
      </c>
      <c r="H1874" t="str">
        <f t="shared" si="352"/>
        <v>NIT</v>
      </c>
      <c r="I1874" t="s">
        <v>26858</v>
      </c>
      <c r="J1874" t="str">
        <f t="shared" si="353"/>
        <v>CC</v>
      </c>
      <c r="K1874" s="2">
        <v>42865</v>
      </c>
      <c r="L1874" s="2">
        <v>42926</v>
      </c>
      <c r="M1874" t="s">
        <v>51</v>
      </c>
      <c r="N1874">
        <f t="shared" si="354"/>
        <v>2</v>
      </c>
      <c r="O1874">
        <f t="shared" ca="1" si="355"/>
        <v>2337</v>
      </c>
      <c r="P1874">
        <f t="shared" ca="1" si="356"/>
        <v>122337</v>
      </c>
      <c r="Q1874" s="12"/>
      <c r="R1874" s="13">
        <f t="shared" si="357"/>
        <v>0</v>
      </c>
      <c r="S1874">
        <f t="shared" ca="1" si="358"/>
        <v>1216</v>
      </c>
      <c r="U1874" s="13">
        <v>0</v>
      </c>
      <c r="V1874" s="13">
        <v>0</v>
      </c>
      <c r="W1874" s="13" t="str">
        <f t="shared" si="359"/>
        <v/>
      </c>
      <c r="X1874" s="15">
        <v>1873</v>
      </c>
      <c r="Y1874" s="15" t="s">
        <v>26882</v>
      </c>
      <c r="Z1874" t="str">
        <f t="shared" si="360"/>
        <v>11001000000000001873</v>
      </c>
    </row>
    <row r="1875" spans="1:26" x14ac:dyDescent="0.2">
      <c r="A1875" s="2">
        <v>42914</v>
      </c>
      <c r="B1875" s="2">
        <f t="shared" ca="1" si="350"/>
        <v>42924</v>
      </c>
      <c r="C1875" s="5" t="s">
        <v>26866</v>
      </c>
      <c r="D1875">
        <f t="shared" si="351"/>
        <v>3</v>
      </c>
      <c r="E1875" s="7" t="s">
        <v>26862</v>
      </c>
      <c r="F1875">
        <f t="shared" si="349"/>
        <v>3</v>
      </c>
      <c r="G1875" t="s">
        <v>26858</v>
      </c>
      <c r="H1875" t="str">
        <f t="shared" si="352"/>
        <v>CC</v>
      </c>
      <c r="I1875" t="s">
        <v>26858</v>
      </c>
      <c r="J1875" t="str">
        <f t="shared" si="353"/>
        <v>CC</v>
      </c>
      <c r="K1875" s="2">
        <v>42865</v>
      </c>
      <c r="L1875" s="2">
        <v>42926</v>
      </c>
      <c r="M1875" t="s">
        <v>51</v>
      </c>
      <c r="N1875">
        <f t="shared" si="354"/>
        <v>2</v>
      </c>
      <c r="O1875">
        <f t="shared" ca="1" si="355"/>
        <v>1999</v>
      </c>
      <c r="P1875">
        <f t="shared" ca="1" si="356"/>
        <v>121999</v>
      </c>
      <c r="Q1875" s="12"/>
      <c r="R1875" s="13">
        <f t="shared" si="357"/>
        <v>0</v>
      </c>
      <c r="S1875">
        <f t="shared" ca="1" si="358"/>
        <v>1214</v>
      </c>
      <c r="U1875" s="13">
        <v>0</v>
      </c>
      <c r="V1875" s="13">
        <v>0</v>
      </c>
      <c r="W1875" s="13" t="str">
        <f t="shared" si="359"/>
        <v/>
      </c>
      <c r="X1875" s="15">
        <v>1874</v>
      </c>
      <c r="Y1875" s="15" t="s">
        <v>26882</v>
      </c>
      <c r="Z1875" t="str">
        <f t="shared" si="360"/>
        <v>11001000000000001874</v>
      </c>
    </row>
    <row r="1876" spans="1:26" x14ac:dyDescent="0.2">
      <c r="A1876" s="2">
        <v>42913</v>
      </c>
      <c r="B1876" s="2">
        <f t="shared" ca="1" si="350"/>
        <v>42881</v>
      </c>
      <c r="C1876" s="5" t="s">
        <v>26864</v>
      </c>
      <c r="D1876">
        <f t="shared" si="351"/>
        <v>11</v>
      </c>
      <c r="E1876" s="7" t="s">
        <v>26862</v>
      </c>
      <c r="F1876">
        <f t="shared" si="349"/>
        <v>3</v>
      </c>
      <c r="G1876" t="s">
        <v>26860</v>
      </c>
      <c r="H1876" t="str">
        <f t="shared" si="352"/>
        <v>NIT</v>
      </c>
      <c r="I1876" t="s">
        <v>26858</v>
      </c>
      <c r="J1876" t="str">
        <f t="shared" si="353"/>
        <v>CC</v>
      </c>
      <c r="K1876" s="2">
        <v>42865</v>
      </c>
      <c r="L1876" s="2">
        <v>42926</v>
      </c>
      <c r="M1876" t="s">
        <v>71</v>
      </c>
      <c r="N1876">
        <f t="shared" si="354"/>
        <v>1</v>
      </c>
      <c r="O1876">
        <f t="shared" ca="1" si="355"/>
        <v>2194</v>
      </c>
      <c r="P1876">
        <f t="shared" ca="1" si="356"/>
        <v>122194</v>
      </c>
      <c r="Q1876" s="12"/>
      <c r="R1876" s="13">
        <f t="shared" si="357"/>
        <v>0</v>
      </c>
      <c r="S1876">
        <f t="shared" ca="1" si="358"/>
        <v>1216</v>
      </c>
      <c r="U1876" s="13">
        <v>0</v>
      </c>
      <c r="V1876" s="13">
        <v>0</v>
      </c>
      <c r="W1876" s="13" t="str">
        <f t="shared" si="359"/>
        <v/>
      </c>
      <c r="X1876" s="15">
        <v>1875</v>
      </c>
      <c r="Y1876" s="15" t="s">
        <v>26882</v>
      </c>
      <c r="Z1876" t="str">
        <f t="shared" si="360"/>
        <v>11001000000000001875</v>
      </c>
    </row>
    <row r="1877" spans="1:26" x14ac:dyDescent="0.2">
      <c r="A1877" s="2">
        <v>42913</v>
      </c>
      <c r="B1877" s="2">
        <f t="shared" ca="1" si="350"/>
        <v>42890</v>
      </c>
      <c r="C1877" s="5" t="s">
        <v>26856</v>
      </c>
      <c r="D1877">
        <f t="shared" si="351"/>
        <v>7</v>
      </c>
      <c r="E1877" s="7" t="s">
        <v>26857</v>
      </c>
      <c r="F1877">
        <f t="shared" si="349"/>
        <v>4</v>
      </c>
      <c r="G1877" t="s">
        <v>26860</v>
      </c>
      <c r="H1877" t="str">
        <f t="shared" si="352"/>
        <v>NIT</v>
      </c>
      <c r="I1877" t="s">
        <v>26858</v>
      </c>
      <c r="J1877" t="str">
        <f t="shared" si="353"/>
        <v>CC</v>
      </c>
      <c r="K1877" s="2">
        <v>42865</v>
      </c>
      <c r="L1877" s="2">
        <v>42926</v>
      </c>
      <c r="M1877" t="s">
        <v>51</v>
      </c>
      <c r="N1877">
        <f t="shared" si="354"/>
        <v>2</v>
      </c>
      <c r="O1877">
        <f t="shared" ca="1" si="355"/>
        <v>2306</v>
      </c>
      <c r="P1877">
        <f t="shared" ca="1" si="356"/>
        <v>122306</v>
      </c>
      <c r="Q1877" s="12"/>
      <c r="R1877" s="13">
        <f t="shared" si="357"/>
        <v>0</v>
      </c>
      <c r="S1877">
        <f t="shared" ca="1" si="358"/>
        <v>1216</v>
      </c>
      <c r="U1877" s="13">
        <v>0</v>
      </c>
      <c r="V1877" s="13">
        <v>0</v>
      </c>
      <c r="W1877" s="13" t="str">
        <f t="shared" si="359"/>
        <v/>
      </c>
      <c r="X1877" s="15">
        <v>1876</v>
      </c>
      <c r="Y1877" s="15" t="s">
        <v>26882</v>
      </c>
      <c r="Z1877" t="str">
        <f t="shared" si="360"/>
        <v>11001000000000001876</v>
      </c>
    </row>
    <row r="1878" spans="1:26" x14ac:dyDescent="0.2">
      <c r="A1878" s="2">
        <v>42913</v>
      </c>
      <c r="B1878" s="2">
        <f t="shared" ca="1" si="350"/>
        <v>42889</v>
      </c>
      <c r="C1878" s="5" t="s">
        <v>26866</v>
      </c>
      <c r="D1878">
        <f t="shared" si="351"/>
        <v>3</v>
      </c>
      <c r="E1878" s="7" t="s">
        <v>26862</v>
      </c>
      <c r="F1878">
        <f t="shared" si="349"/>
        <v>3</v>
      </c>
      <c r="G1878" t="s">
        <v>26858</v>
      </c>
      <c r="H1878" t="str">
        <f t="shared" si="352"/>
        <v>CC</v>
      </c>
      <c r="I1878" t="s">
        <v>26870</v>
      </c>
      <c r="J1878" t="str">
        <f t="shared" si="353"/>
        <v>CE</v>
      </c>
      <c r="K1878" s="2">
        <v>42865</v>
      </c>
      <c r="L1878" s="2">
        <v>42926</v>
      </c>
      <c r="M1878" t="s">
        <v>71</v>
      </c>
      <c r="N1878">
        <f t="shared" si="354"/>
        <v>1</v>
      </c>
      <c r="O1878">
        <f t="shared" ca="1" si="355"/>
        <v>2887</v>
      </c>
      <c r="P1878">
        <f t="shared" ca="1" si="356"/>
        <v>122887</v>
      </c>
      <c r="Q1878" s="12"/>
      <c r="R1878" s="13">
        <f t="shared" si="357"/>
        <v>0</v>
      </c>
      <c r="S1878">
        <f t="shared" ca="1" si="358"/>
        <v>1215</v>
      </c>
      <c r="U1878" s="13">
        <v>0</v>
      </c>
      <c r="V1878" s="13">
        <v>0</v>
      </c>
      <c r="W1878" s="13" t="str">
        <f t="shared" si="359"/>
        <v/>
      </c>
      <c r="X1878" s="15">
        <v>1877</v>
      </c>
      <c r="Y1878" s="15" t="s">
        <v>26882</v>
      </c>
      <c r="Z1878" t="str">
        <f t="shared" si="360"/>
        <v>11001000000000001877</v>
      </c>
    </row>
    <row r="1879" spans="1:26" x14ac:dyDescent="0.2">
      <c r="A1879" s="2">
        <v>42913</v>
      </c>
      <c r="B1879" s="2">
        <f t="shared" ca="1" si="350"/>
        <v>42905</v>
      </c>
      <c r="C1879" s="5" t="s">
        <v>26864</v>
      </c>
      <c r="D1879">
        <f t="shared" si="351"/>
        <v>11</v>
      </c>
      <c r="E1879" s="7" t="s">
        <v>26862</v>
      </c>
      <c r="F1879">
        <f t="shared" si="349"/>
        <v>3</v>
      </c>
      <c r="G1879" t="s">
        <v>26858</v>
      </c>
      <c r="H1879" t="str">
        <f t="shared" si="352"/>
        <v>CC</v>
      </c>
      <c r="I1879" t="s">
        <v>26858</v>
      </c>
      <c r="J1879" t="str">
        <f t="shared" si="353"/>
        <v>CC</v>
      </c>
      <c r="K1879" s="2">
        <v>42865</v>
      </c>
      <c r="L1879" s="2">
        <v>42926</v>
      </c>
      <c r="M1879" t="s">
        <v>71</v>
      </c>
      <c r="N1879">
        <f t="shared" si="354"/>
        <v>1</v>
      </c>
      <c r="O1879">
        <f t="shared" ca="1" si="355"/>
        <v>2918</v>
      </c>
      <c r="P1879">
        <f t="shared" ca="1" si="356"/>
        <v>122918</v>
      </c>
      <c r="Q1879" s="11">
        <v>101000149756</v>
      </c>
      <c r="R1879" s="13">
        <f t="shared" ca="1" si="357"/>
        <v>1214</v>
      </c>
      <c r="S1879">
        <f t="shared" ca="1" si="358"/>
        <v>1214</v>
      </c>
      <c r="U1879" s="13">
        <v>1214</v>
      </c>
      <c r="V1879" s="13">
        <v>1214</v>
      </c>
      <c r="W1879" s="13">
        <f t="shared" si="359"/>
        <v>1214</v>
      </c>
      <c r="X1879" s="15">
        <v>1878</v>
      </c>
      <c r="Y1879" s="15" t="s">
        <v>26882</v>
      </c>
      <c r="Z1879" t="str">
        <f t="shared" si="360"/>
        <v>11001000000000001878</v>
      </c>
    </row>
    <row r="1880" spans="1:26" x14ac:dyDescent="0.2">
      <c r="A1880" s="2">
        <v>42913</v>
      </c>
      <c r="B1880" s="2">
        <f t="shared" ca="1" si="350"/>
        <v>42905</v>
      </c>
      <c r="C1880" s="5" t="s">
        <v>26861</v>
      </c>
      <c r="D1880">
        <f t="shared" si="351"/>
        <v>5</v>
      </c>
      <c r="E1880" s="7" t="s">
        <v>26862</v>
      </c>
      <c r="F1880">
        <f t="shared" ref="F1880:F1943" si="361">IF(E1880="DIPOLMATICO",1,IF(E1880="OFICIAL",2,IF(E1880="PARTICULAR",3,IF(E1880="PUBLICO",4,"1"))))</f>
        <v>3</v>
      </c>
      <c r="G1880" t="s">
        <v>26858</v>
      </c>
      <c r="H1880" t="str">
        <f t="shared" si="352"/>
        <v>CC</v>
      </c>
      <c r="I1880" t="s">
        <v>26858</v>
      </c>
      <c r="J1880" t="str">
        <f t="shared" si="353"/>
        <v>CC</v>
      </c>
      <c r="K1880" s="2">
        <v>42865</v>
      </c>
      <c r="L1880" s="2">
        <v>42926</v>
      </c>
      <c r="M1880" t="s">
        <v>71</v>
      </c>
      <c r="N1880">
        <f t="shared" si="354"/>
        <v>1</v>
      </c>
      <c r="O1880">
        <f t="shared" ca="1" si="355"/>
        <v>2448</v>
      </c>
      <c r="P1880">
        <f t="shared" ca="1" si="356"/>
        <v>122448</v>
      </c>
      <c r="Q1880" s="12"/>
      <c r="R1880" s="13">
        <f t="shared" si="357"/>
        <v>0</v>
      </c>
      <c r="S1880">
        <f t="shared" ca="1" si="358"/>
        <v>1214</v>
      </c>
      <c r="U1880" s="13">
        <v>0</v>
      </c>
      <c r="V1880" s="13">
        <v>0</v>
      </c>
      <c r="W1880" s="13" t="str">
        <f t="shared" si="359"/>
        <v/>
      </c>
      <c r="X1880" s="15">
        <v>1879</v>
      </c>
      <c r="Y1880" s="15" t="s">
        <v>26882</v>
      </c>
      <c r="Z1880" t="str">
        <f t="shared" si="360"/>
        <v>11001000000000001879</v>
      </c>
    </row>
    <row r="1881" spans="1:26" x14ac:dyDescent="0.2">
      <c r="A1881" s="2">
        <v>42913</v>
      </c>
      <c r="B1881" s="2">
        <f t="shared" ca="1" si="350"/>
        <v>42905</v>
      </c>
      <c r="C1881" s="5" t="s">
        <v>26861</v>
      </c>
      <c r="D1881">
        <f t="shared" si="351"/>
        <v>5</v>
      </c>
      <c r="E1881" s="7" t="s">
        <v>26862</v>
      </c>
      <c r="F1881">
        <f t="shared" si="361"/>
        <v>3</v>
      </c>
      <c r="G1881" t="s">
        <v>26860</v>
      </c>
      <c r="H1881" t="str">
        <f t="shared" si="352"/>
        <v>NIT</v>
      </c>
      <c r="I1881" t="s">
        <v>26858</v>
      </c>
      <c r="J1881" t="str">
        <f t="shared" si="353"/>
        <v>CC</v>
      </c>
      <c r="K1881" s="2">
        <v>42865</v>
      </c>
      <c r="L1881" s="2">
        <v>42926</v>
      </c>
      <c r="M1881" t="s">
        <v>51</v>
      </c>
      <c r="N1881">
        <f t="shared" si="354"/>
        <v>2</v>
      </c>
      <c r="O1881">
        <f t="shared" ca="1" si="355"/>
        <v>2490</v>
      </c>
      <c r="P1881">
        <f t="shared" ca="1" si="356"/>
        <v>122490</v>
      </c>
      <c r="Q1881" s="12"/>
      <c r="R1881" s="13">
        <f t="shared" si="357"/>
        <v>0</v>
      </c>
      <c r="S1881">
        <f t="shared" ca="1" si="358"/>
        <v>1213</v>
      </c>
      <c r="U1881" s="13">
        <v>0</v>
      </c>
      <c r="V1881" s="13">
        <v>0</v>
      </c>
      <c r="W1881" s="13" t="str">
        <f t="shared" si="359"/>
        <v/>
      </c>
      <c r="X1881" s="15">
        <v>1880</v>
      </c>
      <c r="Y1881" s="15" t="s">
        <v>26882</v>
      </c>
      <c r="Z1881" t="str">
        <f t="shared" si="360"/>
        <v>11001000000000001880</v>
      </c>
    </row>
    <row r="1882" spans="1:26" x14ac:dyDescent="0.2">
      <c r="A1882" s="2">
        <v>42913</v>
      </c>
      <c r="B1882" s="2">
        <f t="shared" ca="1" si="350"/>
        <v>42895</v>
      </c>
      <c r="C1882" s="5" t="s">
        <v>26856</v>
      </c>
      <c r="D1882">
        <f t="shared" si="351"/>
        <v>7</v>
      </c>
      <c r="E1882" s="7" t="s">
        <v>26857</v>
      </c>
      <c r="F1882">
        <f t="shared" si="361"/>
        <v>4</v>
      </c>
      <c r="G1882" t="s">
        <v>26860</v>
      </c>
      <c r="H1882" t="str">
        <f t="shared" si="352"/>
        <v>NIT</v>
      </c>
      <c r="I1882" t="s">
        <v>26858</v>
      </c>
      <c r="J1882" t="str">
        <f t="shared" si="353"/>
        <v>CC</v>
      </c>
      <c r="K1882" s="2">
        <v>42865</v>
      </c>
      <c r="L1882" s="2">
        <v>42926</v>
      </c>
      <c r="M1882" t="s">
        <v>71</v>
      </c>
      <c r="N1882">
        <f t="shared" si="354"/>
        <v>1</v>
      </c>
      <c r="O1882">
        <f t="shared" ca="1" si="355"/>
        <v>2773</v>
      </c>
      <c r="P1882">
        <f t="shared" ca="1" si="356"/>
        <v>122773</v>
      </c>
      <c r="Q1882" s="11">
        <v>101000144137</v>
      </c>
      <c r="R1882" s="13">
        <f t="shared" ca="1" si="357"/>
        <v>1214</v>
      </c>
      <c r="S1882">
        <f t="shared" ca="1" si="358"/>
        <v>1214</v>
      </c>
      <c r="U1882" s="13">
        <v>1216</v>
      </c>
      <c r="V1882" s="13">
        <v>1216</v>
      </c>
      <c r="W1882" s="13">
        <f t="shared" si="359"/>
        <v>1216</v>
      </c>
      <c r="X1882" s="15">
        <v>1881</v>
      </c>
      <c r="Y1882" s="15" t="s">
        <v>26882</v>
      </c>
      <c r="Z1882" t="str">
        <f t="shared" si="360"/>
        <v>11001000000000001881</v>
      </c>
    </row>
    <row r="1883" spans="1:26" x14ac:dyDescent="0.2">
      <c r="A1883" s="2">
        <v>42915</v>
      </c>
      <c r="B1883" s="2">
        <f t="shared" ca="1" si="350"/>
        <v>42899</v>
      </c>
      <c r="C1883" s="5" t="s">
        <v>26869</v>
      </c>
      <c r="D1883">
        <f t="shared" si="351"/>
        <v>4</v>
      </c>
      <c r="E1883" s="7" t="s">
        <v>26862</v>
      </c>
      <c r="F1883">
        <f t="shared" si="361"/>
        <v>3</v>
      </c>
      <c r="G1883" t="s">
        <v>26858</v>
      </c>
      <c r="H1883" t="str">
        <f t="shared" si="352"/>
        <v>CC</v>
      </c>
      <c r="I1883" t="s">
        <v>26858</v>
      </c>
      <c r="J1883" t="str">
        <f t="shared" si="353"/>
        <v>CC</v>
      </c>
      <c r="K1883" s="2">
        <v>42865</v>
      </c>
      <c r="L1883" s="2">
        <v>42926</v>
      </c>
      <c r="M1883" t="s">
        <v>71</v>
      </c>
      <c r="N1883">
        <f t="shared" si="354"/>
        <v>1</v>
      </c>
      <c r="O1883">
        <f t="shared" ca="1" si="355"/>
        <v>2332</v>
      </c>
      <c r="P1883">
        <f t="shared" ca="1" si="356"/>
        <v>122332</v>
      </c>
      <c r="Q1883" s="12"/>
      <c r="R1883" s="13">
        <f t="shared" si="357"/>
        <v>0</v>
      </c>
      <c r="S1883">
        <f t="shared" ca="1" si="358"/>
        <v>1213</v>
      </c>
      <c r="U1883" s="13">
        <v>0</v>
      </c>
      <c r="V1883" s="13">
        <v>0</v>
      </c>
      <c r="W1883" s="13" t="str">
        <f t="shared" si="359"/>
        <v/>
      </c>
      <c r="X1883" s="15">
        <v>1882</v>
      </c>
      <c r="Y1883" s="15" t="s">
        <v>26882</v>
      </c>
      <c r="Z1883" t="str">
        <f t="shared" si="360"/>
        <v>11001000000000001882</v>
      </c>
    </row>
    <row r="1884" spans="1:26" x14ac:dyDescent="0.2">
      <c r="A1884" s="2">
        <v>42915</v>
      </c>
      <c r="B1884" s="2">
        <f t="shared" ca="1" si="350"/>
        <v>42879</v>
      </c>
      <c r="C1884" s="5" t="s">
        <v>26861</v>
      </c>
      <c r="D1884">
        <f t="shared" si="351"/>
        <v>5</v>
      </c>
      <c r="E1884" s="7" t="s">
        <v>26862</v>
      </c>
      <c r="F1884">
        <f t="shared" si="361"/>
        <v>3</v>
      </c>
      <c r="G1884" t="s">
        <v>26860</v>
      </c>
      <c r="H1884" t="str">
        <f t="shared" si="352"/>
        <v>NIT</v>
      </c>
      <c r="I1884" t="s">
        <v>26858</v>
      </c>
      <c r="J1884" t="str">
        <f t="shared" si="353"/>
        <v>CC</v>
      </c>
      <c r="K1884" s="2">
        <v>42865</v>
      </c>
      <c r="L1884" s="2">
        <v>42926</v>
      </c>
      <c r="M1884" t="s">
        <v>71</v>
      </c>
      <c r="N1884">
        <f t="shared" si="354"/>
        <v>1</v>
      </c>
      <c r="O1884">
        <f t="shared" ca="1" si="355"/>
        <v>2087</v>
      </c>
      <c r="P1884">
        <f t="shared" ca="1" si="356"/>
        <v>122087</v>
      </c>
      <c r="Q1884" s="11">
        <v>101000133321</v>
      </c>
      <c r="R1884" s="13">
        <f t="shared" ca="1" si="357"/>
        <v>1214</v>
      </c>
      <c r="S1884">
        <f t="shared" ca="1" si="358"/>
        <v>1214</v>
      </c>
      <c r="U1884" s="13">
        <v>1214</v>
      </c>
      <c r="V1884" s="13">
        <v>1214</v>
      </c>
      <c r="W1884" s="13">
        <f t="shared" si="359"/>
        <v>1214</v>
      </c>
      <c r="X1884" s="15">
        <v>1883</v>
      </c>
      <c r="Y1884" s="15" t="s">
        <v>26882</v>
      </c>
      <c r="Z1884" t="str">
        <f t="shared" si="360"/>
        <v>11001000000000001883</v>
      </c>
    </row>
    <row r="1885" spans="1:26" x14ac:dyDescent="0.2">
      <c r="A1885" s="2">
        <v>42913</v>
      </c>
      <c r="B1885" s="2">
        <f t="shared" ca="1" si="350"/>
        <v>42908</v>
      </c>
      <c r="C1885" s="5" t="s">
        <v>26859</v>
      </c>
      <c r="D1885">
        <f t="shared" si="351"/>
        <v>9</v>
      </c>
      <c r="E1885" s="7" t="s">
        <v>26857</v>
      </c>
      <c r="F1885">
        <f t="shared" si="361"/>
        <v>4</v>
      </c>
      <c r="G1885" t="s">
        <v>26858</v>
      </c>
      <c r="H1885" t="str">
        <f t="shared" si="352"/>
        <v>CC</v>
      </c>
      <c r="I1885" t="s">
        <v>26858</v>
      </c>
      <c r="J1885" t="str">
        <f t="shared" si="353"/>
        <v>CC</v>
      </c>
      <c r="K1885" s="2">
        <v>42865</v>
      </c>
      <c r="L1885" s="2">
        <v>42926</v>
      </c>
      <c r="M1885" t="s">
        <v>51</v>
      </c>
      <c r="N1885">
        <f t="shared" si="354"/>
        <v>2</v>
      </c>
      <c r="O1885">
        <f t="shared" ca="1" si="355"/>
        <v>2191</v>
      </c>
      <c r="P1885">
        <f t="shared" ca="1" si="356"/>
        <v>122191</v>
      </c>
      <c r="Q1885" s="12"/>
      <c r="R1885" s="13">
        <f t="shared" si="357"/>
        <v>0</v>
      </c>
      <c r="S1885">
        <f t="shared" ca="1" si="358"/>
        <v>1216</v>
      </c>
      <c r="U1885" s="13">
        <v>0</v>
      </c>
      <c r="V1885" s="13">
        <v>0</v>
      </c>
      <c r="W1885" s="13" t="str">
        <f t="shared" si="359"/>
        <v/>
      </c>
      <c r="X1885" s="15">
        <v>1884</v>
      </c>
      <c r="Y1885" s="15" t="s">
        <v>26882</v>
      </c>
      <c r="Z1885" t="str">
        <f t="shared" si="360"/>
        <v>11001000000000001884</v>
      </c>
    </row>
    <row r="1886" spans="1:26" x14ac:dyDescent="0.2">
      <c r="A1886" s="2">
        <v>42913</v>
      </c>
      <c r="B1886" s="2">
        <f t="shared" ca="1" si="350"/>
        <v>42872</v>
      </c>
      <c r="C1886" s="5" t="s">
        <v>26856</v>
      </c>
      <c r="D1886">
        <f t="shared" si="351"/>
        <v>7</v>
      </c>
      <c r="E1886" s="7" t="s">
        <v>26857</v>
      </c>
      <c r="F1886">
        <f t="shared" si="361"/>
        <v>4</v>
      </c>
      <c r="G1886" t="s">
        <v>26860</v>
      </c>
      <c r="H1886" t="str">
        <f t="shared" si="352"/>
        <v>NIT</v>
      </c>
      <c r="I1886" t="s">
        <v>26858</v>
      </c>
      <c r="J1886" t="str">
        <f t="shared" si="353"/>
        <v>CC</v>
      </c>
      <c r="K1886" s="2">
        <v>42865</v>
      </c>
      <c r="L1886" s="2">
        <v>42926</v>
      </c>
      <c r="M1886" t="s">
        <v>71</v>
      </c>
      <c r="N1886">
        <f t="shared" si="354"/>
        <v>1</v>
      </c>
      <c r="O1886">
        <f t="shared" ca="1" si="355"/>
        <v>2527</v>
      </c>
      <c r="P1886">
        <f t="shared" ca="1" si="356"/>
        <v>122527</v>
      </c>
      <c r="Q1886" s="12"/>
      <c r="R1886" s="13">
        <f t="shared" si="357"/>
        <v>0</v>
      </c>
      <c r="S1886">
        <f t="shared" ca="1" si="358"/>
        <v>1213</v>
      </c>
      <c r="U1886" s="13">
        <v>0</v>
      </c>
      <c r="V1886" s="13">
        <v>0</v>
      </c>
      <c r="W1886" s="13" t="str">
        <f t="shared" si="359"/>
        <v/>
      </c>
      <c r="X1886" s="15">
        <v>1885</v>
      </c>
      <c r="Y1886" s="15" t="s">
        <v>26882</v>
      </c>
      <c r="Z1886" t="str">
        <f t="shared" si="360"/>
        <v>11001000000000001885</v>
      </c>
    </row>
    <row r="1887" spans="1:26" x14ac:dyDescent="0.2">
      <c r="A1887" s="2">
        <v>42913</v>
      </c>
      <c r="B1887" s="2">
        <f t="shared" ca="1" si="350"/>
        <v>42878</v>
      </c>
      <c r="C1887" s="5" t="s">
        <v>26867</v>
      </c>
      <c r="D1887">
        <f t="shared" si="351"/>
        <v>6</v>
      </c>
      <c r="E1887" s="7" t="s">
        <v>26862</v>
      </c>
      <c r="F1887">
        <f t="shared" si="361"/>
        <v>3</v>
      </c>
      <c r="G1887" t="s">
        <v>26858</v>
      </c>
      <c r="H1887" t="str">
        <f t="shared" si="352"/>
        <v>CC</v>
      </c>
      <c r="I1887" t="s">
        <v>26858</v>
      </c>
      <c r="J1887" t="str">
        <f t="shared" si="353"/>
        <v>CC</v>
      </c>
      <c r="K1887" s="2">
        <v>42865</v>
      </c>
      <c r="L1887" s="2">
        <v>42926</v>
      </c>
      <c r="M1887" t="s">
        <v>71</v>
      </c>
      <c r="N1887">
        <f t="shared" si="354"/>
        <v>1</v>
      </c>
      <c r="O1887">
        <f t="shared" ca="1" si="355"/>
        <v>2227</v>
      </c>
      <c r="P1887">
        <f t="shared" ca="1" si="356"/>
        <v>122227</v>
      </c>
      <c r="Q1887" s="11">
        <v>101000139577</v>
      </c>
      <c r="R1887" s="13">
        <f t="shared" ca="1" si="357"/>
        <v>1216</v>
      </c>
      <c r="S1887">
        <f t="shared" ca="1" si="358"/>
        <v>1216</v>
      </c>
      <c r="U1887" s="13">
        <v>1215</v>
      </c>
      <c r="V1887" s="13">
        <v>1215</v>
      </c>
      <c r="W1887" s="13">
        <f t="shared" si="359"/>
        <v>1215</v>
      </c>
      <c r="X1887" s="15">
        <v>1886</v>
      </c>
      <c r="Y1887" s="15" t="s">
        <v>26882</v>
      </c>
      <c r="Z1887" t="str">
        <f t="shared" si="360"/>
        <v>11001000000000001886</v>
      </c>
    </row>
    <row r="1888" spans="1:26" x14ac:dyDescent="0.2">
      <c r="A1888" s="2">
        <v>42915</v>
      </c>
      <c r="B1888" s="2">
        <f t="shared" ca="1" si="350"/>
        <v>42906</v>
      </c>
      <c r="C1888" s="5" t="s">
        <v>26867</v>
      </c>
      <c r="D1888">
        <f t="shared" si="351"/>
        <v>6</v>
      </c>
      <c r="E1888" s="7" t="s">
        <v>26862</v>
      </c>
      <c r="F1888">
        <f t="shared" si="361"/>
        <v>3</v>
      </c>
      <c r="G1888" t="s">
        <v>26860</v>
      </c>
      <c r="H1888" t="str">
        <f t="shared" si="352"/>
        <v>NIT</v>
      </c>
      <c r="I1888" t="s">
        <v>26858</v>
      </c>
      <c r="J1888" t="str">
        <f t="shared" si="353"/>
        <v>CC</v>
      </c>
      <c r="K1888" s="2">
        <v>42865</v>
      </c>
      <c r="L1888" s="2">
        <v>42926</v>
      </c>
      <c r="M1888" t="s">
        <v>51</v>
      </c>
      <c r="N1888">
        <f t="shared" si="354"/>
        <v>2</v>
      </c>
      <c r="O1888">
        <f t="shared" ca="1" si="355"/>
        <v>2484</v>
      </c>
      <c r="P1888">
        <f t="shared" ca="1" si="356"/>
        <v>122484</v>
      </c>
      <c r="Q1888" s="12"/>
      <c r="R1888" s="13">
        <f t="shared" si="357"/>
        <v>0</v>
      </c>
      <c r="S1888">
        <f t="shared" ca="1" si="358"/>
        <v>1213</v>
      </c>
      <c r="U1888" s="13">
        <v>0</v>
      </c>
      <c r="V1888" s="13">
        <v>0</v>
      </c>
      <c r="W1888" s="13" t="str">
        <f t="shared" si="359"/>
        <v/>
      </c>
      <c r="X1888" s="15">
        <v>1887</v>
      </c>
      <c r="Y1888" s="15" t="s">
        <v>26882</v>
      </c>
      <c r="Z1888" t="str">
        <f t="shared" si="360"/>
        <v>11001000000000001887</v>
      </c>
    </row>
    <row r="1889" spans="1:26" x14ac:dyDescent="0.2">
      <c r="A1889" s="2">
        <v>42915</v>
      </c>
      <c r="B1889" s="2">
        <f t="shared" ca="1" si="350"/>
        <v>42869</v>
      </c>
      <c r="C1889" s="5" t="s">
        <v>26866</v>
      </c>
      <c r="D1889">
        <f t="shared" si="351"/>
        <v>3</v>
      </c>
      <c r="E1889" s="7" t="s">
        <v>26862</v>
      </c>
      <c r="F1889">
        <f t="shared" si="361"/>
        <v>3</v>
      </c>
      <c r="G1889" t="s">
        <v>26860</v>
      </c>
      <c r="H1889" t="str">
        <f t="shared" si="352"/>
        <v>NIT</v>
      </c>
      <c r="I1889" t="s">
        <v>26858</v>
      </c>
      <c r="J1889" t="str">
        <f t="shared" si="353"/>
        <v>CC</v>
      </c>
      <c r="K1889" s="2">
        <v>42865</v>
      </c>
      <c r="L1889" s="2">
        <v>42926</v>
      </c>
      <c r="M1889" t="s">
        <v>51</v>
      </c>
      <c r="N1889">
        <f t="shared" si="354"/>
        <v>2</v>
      </c>
      <c r="O1889">
        <f t="shared" ca="1" si="355"/>
        <v>2355</v>
      </c>
      <c r="P1889">
        <f t="shared" ca="1" si="356"/>
        <v>122355</v>
      </c>
      <c r="Q1889" s="12"/>
      <c r="R1889" s="13">
        <f t="shared" si="357"/>
        <v>0</v>
      </c>
      <c r="S1889">
        <f t="shared" ca="1" si="358"/>
        <v>1216</v>
      </c>
      <c r="U1889" s="13">
        <v>0</v>
      </c>
      <c r="V1889" s="13">
        <v>0</v>
      </c>
      <c r="W1889" s="13" t="str">
        <f t="shared" si="359"/>
        <v/>
      </c>
      <c r="X1889" s="15">
        <v>1888</v>
      </c>
      <c r="Y1889" s="15" t="s">
        <v>26882</v>
      </c>
      <c r="Z1889" t="str">
        <f t="shared" si="360"/>
        <v>11001000000000001888</v>
      </c>
    </row>
    <row r="1890" spans="1:26" x14ac:dyDescent="0.2">
      <c r="A1890" s="2">
        <v>42913</v>
      </c>
      <c r="B1890" s="2">
        <f t="shared" ca="1" si="350"/>
        <v>42911</v>
      </c>
      <c r="C1890" s="5" t="s">
        <v>26867</v>
      </c>
      <c r="D1890">
        <f t="shared" si="351"/>
        <v>6</v>
      </c>
      <c r="E1890" s="7" t="s">
        <v>26862</v>
      </c>
      <c r="F1890">
        <f t="shared" si="361"/>
        <v>3</v>
      </c>
      <c r="G1890" t="s">
        <v>26858</v>
      </c>
      <c r="H1890" t="str">
        <f t="shared" si="352"/>
        <v>CC</v>
      </c>
      <c r="I1890" t="s">
        <v>26858</v>
      </c>
      <c r="J1890" t="str">
        <f t="shared" si="353"/>
        <v>CC</v>
      </c>
      <c r="K1890" s="2">
        <v>42865</v>
      </c>
      <c r="L1890" s="2">
        <v>42926</v>
      </c>
      <c r="M1890" t="s">
        <v>51</v>
      </c>
      <c r="N1890">
        <f t="shared" si="354"/>
        <v>2</v>
      </c>
      <c r="O1890">
        <f t="shared" ca="1" si="355"/>
        <v>2767</v>
      </c>
      <c r="P1890">
        <f t="shared" ca="1" si="356"/>
        <v>122767</v>
      </c>
      <c r="Q1890" s="12"/>
      <c r="R1890" s="13">
        <f t="shared" si="357"/>
        <v>0</v>
      </c>
      <c r="S1890">
        <f t="shared" ca="1" si="358"/>
        <v>1216</v>
      </c>
      <c r="U1890" s="13">
        <v>0</v>
      </c>
      <c r="V1890" s="13">
        <v>0</v>
      </c>
      <c r="W1890" s="13" t="str">
        <f t="shared" si="359"/>
        <v/>
      </c>
      <c r="X1890" s="15">
        <v>1889</v>
      </c>
      <c r="Y1890" s="15" t="s">
        <v>26882</v>
      </c>
      <c r="Z1890" t="str">
        <f t="shared" si="360"/>
        <v>11001000000000001889</v>
      </c>
    </row>
    <row r="1891" spans="1:26" x14ac:dyDescent="0.2">
      <c r="A1891" s="2">
        <v>42915</v>
      </c>
      <c r="B1891" s="2">
        <f t="shared" ca="1" si="350"/>
        <v>42911</v>
      </c>
      <c r="C1891" s="5" t="s">
        <v>26864</v>
      </c>
      <c r="D1891">
        <f t="shared" si="351"/>
        <v>11</v>
      </c>
      <c r="E1891" s="7" t="s">
        <v>26862</v>
      </c>
      <c r="F1891">
        <f t="shared" si="361"/>
        <v>3</v>
      </c>
      <c r="G1891" t="s">
        <v>26860</v>
      </c>
      <c r="H1891" t="str">
        <f t="shared" si="352"/>
        <v>NIT</v>
      </c>
      <c r="I1891" t="s">
        <v>26858</v>
      </c>
      <c r="J1891" t="str">
        <f t="shared" si="353"/>
        <v>CC</v>
      </c>
      <c r="K1891" s="2">
        <v>42865</v>
      </c>
      <c r="L1891" s="2">
        <v>42926</v>
      </c>
      <c r="M1891" t="s">
        <v>51</v>
      </c>
      <c r="N1891">
        <f t="shared" si="354"/>
        <v>2</v>
      </c>
      <c r="O1891">
        <f t="shared" ca="1" si="355"/>
        <v>2329</v>
      </c>
      <c r="P1891">
        <f t="shared" ca="1" si="356"/>
        <v>122329</v>
      </c>
      <c r="Q1891" s="12"/>
      <c r="R1891" s="13">
        <f t="shared" si="357"/>
        <v>0</v>
      </c>
      <c r="S1891">
        <f t="shared" ca="1" si="358"/>
        <v>1214</v>
      </c>
      <c r="U1891" s="13">
        <v>0</v>
      </c>
      <c r="V1891" s="13">
        <v>0</v>
      </c>
      <c r="W1891" s="13" t="str">
        <f t="shared" si="359"/>
        <v/>
      </c>
      <c r="X1891" s="15">
        <v>1890</v>
      </c>
      <c r="Y1891" s="15" t="s">
        <v>26882</v>
      </c>
      <c r="Z1891" t="str">
        <f t="shared" si="360"/>
        <v>11001000000000001890</v>
      </c>
    </row>
    <row r="1892" spans="1:26" x14ac:dyDescent="0.2">
      <c r="A1892" s="2">
        <v>42913</v>
      </c>
      <c r="B1892" s="2">
        <f t="shared" ca="1" si="350"/>
        <v>42876</v>
      </c>
      <c r="C1892" s="5" t="s">
        <v>26861</v>
      </c>
      <c r="D1892">
        <f t="shared" si="351"/>
        <v>5</v>
      </c>
      <c r="E1892" s="7" t="s">
        <v>26862</v>
      </c>
      <c r="F1892">
        <f t="shared" si="361"/>
        <v>3</v>
      </c>
      <c r="G1892" t="s">
        <v>26858</v>
      </c>
      <c r="H1892" t="str">
        <f t="shared" si="352"/>
        <v>CC</v>
      </c>
      <c r="I1892" t="s">
        <v>26858</v>
      </c>
      <c r="J1892" t="str">
        <f t="shared" si="353"/>
        <v>CC</v>
      </c>
      <c r="K1892" s="2">
        <v>42865</v>
      </c>
      <c r="L1892" s="2">
        <v>42926</v>
      </c>
      <c r="M1892" t="s">
        <v>71</v>
      </c>
      <c r="N1892">
        <f t="shared" si="354"/>
        <v>1</v>
      </c>
      <c r="O1892">
        <f t="shared" ca="1" si="355"/>
        <v>2486</v>
      </c>
      <c r="P1892">
        <f t="shared" ca="1" si="356"/>
        <v>122486</v>
      </c>
      <c r="Q1892" s="12"/>
      <c r="R1892" s="13">
        <f t="shared" si="357"/>
        <v>0</v>
      </c>
      <c r="S1892">
        <f t="shared" ca="1" si="358"/>
        <v>1213</v>
      </c>
      <c r="U1892" s="13">
        <v>0</v>
      </c>
      <c r="V1892" s="13">
        <v>0</v>
      </c>
      <c r="W1892" s="13" t="str">
        <f t="shared" si="359"/>
        <v/>
      </c>
      <c r="X1892" s="15">
        <v>1891</v>
      </c>
      <c r="Y1892" s="15" t="s">
        <v>26882</v>
      </c>
      <c r="Z1892" t="str">
        <f t="shared" si="360"/>
        <v>11001000000000001891</v>
      </c>
    </row>
    <row r="1893" spans="1:26" x14ac:dyDescent="0.2">
      <c r="A1893" s="2">
        <v>42913</v>
      </c>
      <c r="B1893" s="2">
        <f t="shared" ca="1" si="350"/>
        <v>42887</v>
      </c>
      <c r="C1893" s="5" t="s">
        <v>26869</v>
      </c>
      <c r="D1893">
        <f t="shared" si="351"/>
        <v>4</v>
      </c>
      <c r="E1893" s="7" t="s">
        <v>26862</v>
      </c>
      <c r="F1893">
        <f t="shared" si="361"/>
        <v>3</v>
      </c>
      <c r="G1893" t="s">
        <v>26860</v>
      </c>
      <c r="H1893" t="str">
        <f t="shared" si="352"/>
        <v>NIT</v>
      </c>
      <c r="I1893" t="s">
        <v>26858</v>
      </c>
      <c r="J1893" t="str">
        <f t="shared" si="353"/>
        <v>CC</v>
      </c>
      <c r="K1893" s="2">
        <v>42865</v>
      </c>
      <c r="L1893" s="2">
        <v>42926</v>
      </c>
      <c r="M1893" t="s">
        <v>71</v>
      </c>
      <c r="N1893">
        <f t="shared" si="354"/>
        <v>1</v>
      </c>
      <c r="O1893">
        <f t="shared" ca="1" si="355"/>
        <v>2318</v>
      </c>
      <c r="P1893">
        <f t="shared" ca="1" si="356"/>
        <v>122318</v>
      </c>
      <c r="Q1893" s="12"/>
      <c r="R1893" s="13">
        <f t="shared" si="357"/>
        <v>0</v>
      </c>
      <c r="S1893">
        <f t="shared" ca="1" si="358"/>
        <v>1213</v>
      </c>
      <c r="U1893" s="13">
        <v>0</v>
      </c>
      <c r="V1893" s="13">
        <v>0</v>
      </c>
      <c r="W1893" s="13" t="str">
        <f t="shared" si="359"/>
        <v/>
      </c>
      <c r="X1893" s="15">
        <v>1892</v>
      </c>
      <c r="Y1893" s="15" t="s">
        <v>26882</v>
      </c>
      <c r="Z1893" t="str">
        <f t="shared" si="360"/>
        <v>11001000000000001892</v>
      </c>
    </row>
    <row r="1894" spans="1:26" x14ac:dyDescent="0.2">
      <c r="A1894" s="2">
        <v>42915</v>
      </c>
      <c r="B1894" s="2">
        <f t="shared" ca="1" si="350"/>
        <v>42897</v>
      </c>
      <c r="C1894" s="5" t="s">
        <v>26859</v>
      </c>
      <c r="D1894">
        <f t="shared" si="351"/>
        <v>9</v>
      </c>
      <c r="E1894" s="7" t="s">
        <v>26857</v>
      </c>
      <c r="F1894">
        <f t="shared" si="361"/>
        <v>4</v>
      </c>
      <c r="G1894" t="s">
        <v>26858</v>
      </c>
      <c r="H1894" t="str">
        <f t="shared" si="352"/>
        <v>CC</v>
      </c>
      <c r="I1894" t="s">
        <v>26858</v>
      </c>
      <c r="J1894" t="str">
        <f t="shared" si="353"/>
        <v>CC</v>
      </c>
      <c r="K1894" s="2">
        <v>42865</v>
      </c>
      <c r="L1894" s="2">
        <v>42926</v>
      </c>
      <c r="M1894" t="s">
        <v>71</v>
      </c>
      <c r="N1894">
        <f t="shared" si="354"/>
        <v>1</v>
      </c>
      <c r="O1894">
        <f t="shared" ca="1" si="355"/>
        <v>2827</v>
      </c>
      <c r="P1894">
        <f t="shared" ca="1" si="356"/>
        <v>122827</v>
      </c>
      <c r="Q1894" s="12"/>
      <c r="R1894" s="13">
        <f t="shared" si="357"/>
        <v>0</v>
      </c>
      <c r="S1894">
        <f t="shared" ca="1" si="358"/>
        <v>1213</v>
      </c>
      <c r="U1894" s="13">
        <v>0</v>
      </c>
      <c r="V1894" s="13">
        <v>0</v>
      </c>
      <c r="W1894" s="13" t="str">
        <f t="shared" si="359"/>
        <v/>
      </c>
      <c r="X1894" s="15">
        <v>1893</v>
      </c>
      <c r="Y1894" s="15" t="s">
        <v>26882</v>
      </c>
      <c r="Z1894" t="str">
        <f t="shared" si="360"/>
        <v>11001000000000001893</v>
      </c>
    </row>
    <row r="1895" spans="1:26" x14ac:dyDescent="0.2">
      <c r="A1895" s="2">
        <v>42914</v>
      </c>
      <c r="B1895" s="2">
        <f t="shared" ca="1" si="350"/>
        <v>42880</v>
      </c>
      <c r="C1895" s="5" t="s">
        <v>26859</v>
      </c>
      <c r="D1895">
        <f t="shared" si="351"/>
        <v>9</v>
      </c>
      <c r="E1895" s="7" t="s">
        <v>26857</v>
      </c>
      <c r="F1895">
        <f t="shared" si="361"/>
        <v>4</v>
      </c>
      <c r="G1895" t="s">
        <v>26858</v>
      </c>
      <c r="H1895" t="str">
        <f t="shared" si="352"/>
        <v>CC</v>
      </c>
      <c r="I1895" t="s">
        <v>26858</v>
      </c>
      <c r="J1895" t="str">
        <f t="shared" si="353"/>
        <v>CC</v>
      </c>
      <c r="K1895" s="2">
        <v>42865</v>
      </c>
      <c r="L1895" s="2">
        <v>42926</v>
      </c>
      <c r="M1895" t="s">
        <v>71</v>
      </c>
      <c r="N1895">
        <f t="shared" si="354"/>
        <v>1</v>
      </c>
      <c r="O1895">
        <f t="shared" ca="1" si="355"/>
        <v>2645</v>
      </c>
      <c r="P1895">
        <f t="shared" ca="1" si="356"/>
        <v>122645</v>
      </c>
      <c r="Q1895" s="12"/>
      <c r="R1895" s="13">
        <f t="shared" si="357"/>
        <v>0</v>
      </c>
      <c r="S1895">
        <f t="shared" ca="1" si="358"/>
        <v>1213</v>
      </c>
      <c r="U1895" s="13">
        <v>0</v>
      </c>
      <c r="V1895" s="13">
        <v>0</v>
      </c>
      <c r="W1895" s="13" t="str">
        <f t="shared" si="359"/>
        <v/>
      </c>
      <c r="X1895" s="15">
        <v>1894</v>
      </c>
      <c r="Y1895" s="15" t="s">
        <v>26882</v>
      </c>
      <c r="Z1895" t="str">
        <f t="shared" si="360"/>
        <v>11001000000000001894</v>
      </c>
    </row>
    <row r="1896" spans="1:26" x14ac:dyDescent="0.2">
      <c r="A1896" s="2">
        <v>42915</v>
      </c>
      <c r="B1896" s="2">
        <f t="shared" ca="1" si="350"/>
        <v>42871</v>
      </c>
      <c r="C1896" s="5" t="s">
        <v>26861</v>
      </c>
      <c r="D1896">
        <f t="shared" si="351"/>
        <v>5</v>
      </c>
      <c r="E1896" s="7" t="s">
        <v>26862</v>
      </c>
      <c r="F1896">
        <f t="shared" si="361"/>
        <v>3</v>
      </c>
      <c r="G1896" t="s">
        <v>26858</v>
      </c>
      <c r="H1896" t="str">
        <f t="shared" si="352"/>
        <v>CC</v>
      </c>
      <c r="I1896" t="s">
        <v>26858</v>
      </c>
      <c r="J1896" t="str">
        <f t="shared" si="353"/>
        <v>CC</v>
      </c>
      <c r="K1896" s="2">
        <v>42865</v>
      </c>
      <c r="L1896" s="2">
        <v>42926</v>
      </c>
      <c r="M1896" t="s">
        <v>51</v>
      </c>
      <c r="N1896">
        <f t="shared" si="354"/>
        <v>2</v>
      </c>
      <c r="O1896">
        <f t="shared" ca="1" si="355"/>
        <v>2817</v>
      </c>
      <c r="P1896">
        <f t="shared" ca="1" si="356"/>
        <v>122817</v>
      </c>
      <c r="Q1896" s="12"/>
      <c r="R1896" s="13">
        <f t="shared" si="357"/>
        <v>0</v>
      </c>
      <c r="S1896">
        <f t="shared" ca="1" si="358"/>
        <v>1214</v>
      </c>
      <c r="U1896" s="13">
        <v>0</v>
      </c>
      <c r="V1896" s="13">
        <v>0</v>
      </c>
      <c r="W1896" s="13" t="str">
        <f t="shared" si="359"/>
        <v/>
      </c>
      <c r="X1896" s="15">
        <v>1895</v>
      </c>
      <c r="Y1896" s="15" t="s">
        <v>26882</v>
      </c>
      <c r="Z1896" t="str">
        <f t="shared" si="360"/>
        <v>11001000000000001895</v>
      </c>
    </row>
    <row r="1897" spans="1:26" x14ac:dyDescent="0.2">
      <c r="A1897" s="2">
        <v>42913</v>
      </c>
      <c r="B1897" s="2">
        <f t="shared" ca="1" si="350"/>
        <v>42904</v>
      </c>
      <c r="C1897" s="5" t="s">
        <v>26869</v>
      </c>
      <c r="D1897">
        <f t="shared" si="351"/>
        <v>4</v>
      </c>
      <c r="E1897" s="7" t="s">
        <v>26862</v>
      </c>
      <c r="F1897">
        <f t="shared" si="361"/>
        <v>3</v>
      </c>
      <c r="G1897" t="s">
        <v>26858</v>
      </c>
      <c r="H1897" t="str">
        <f t="shared" si="352"/>
        <v>CC</v>
      </c>
      <c r="I1897" t="s">
        <v>26858</v>
      </c>
      <c r="J1897" t="str">
        <f t="shared" si="353"/>
        <v>CC</v>
      </c>
      <c r="K1897" s="2">
        <v>42865</v>
      </c>
      <c r="L1897" s="2">
        <v>42926</v>
      </c>
      <c r="M1897" t="s">
        <v>51</v>
      </c>
      <c r="N1897">
        <f t="shared" si="354"/>
        <v>2</v>
      </c>
      <c r="O1897">
        <f t="shared" ca="1" si="355"/>
        <v>2215</v>
      </c>
      <c r="P1897">
        <f t="shared" ca="1" si="356"/>
        <v>122215</v>
      </c>
      <c r="Q1897" s="11">
        <v>101000148626</v>
      </c>
      <c r="R1897" s="13">
        <f t="shared" ca="1" si="357"/>
        <v>1216</v>
      </c>
      <c r="S1897">
        <f t="shared" ca="1" si="358"/>
        <v>1216</v>
      </c>
      <c r="U1897" s="13">
        <v>1216</v>
      </c>
      <c r="V1897" s="13">
        <v>1216</v>
      </c>
      <c r="W1897" s="13">
        <f t="shared" si="359"/>
        <v>1216</v>
      </c>
      <c r="X1897" s="15">
        <v>1896</v>
      </c>
      <c r="Y1897" s="15" t="s">
        <v>26882</v>
      </c>
      <c r="Z1897" t="str">
        <f t="shared" si="360"/>
        <v>11001000000000001896</v>
      </c>
    </row>
    <row r="1898" spans="1:26" x14ac:dyDescent="0.2">
      <c r="A1898" s="2">
        <v>42915</v>
      </c>
      <c r="B1898" s="2">
        <f t="shared" ca="1" si="350"/>
        <v>42868</v>
      </c>
      <c r="C1898" s="5" t="s">
        <v>26866</v>
      </c>
      <c r="D1898">
        <f t="shared" si="351"/>
        <v>3</v>
      </c>
      <c r="E1898" s="7" t="s">
        <v>26862</v>
      </c>
      <c r="F1898">
        <f t="shared" si="361"/>
        <v>3</v>
      </c>
      <c r="G1898" t="s">
        <v>26858</v>
      </c>
      <c r="H1898" t="str">
        <f t="shared" si="352"/>
        <v>CC</v>
      </c>
      <c r="I1898" t="s">
        <v>26858</v>
      </c>
      <c r="J1898" t="str">
        <f t="shared" si="353"/>
        <v>CC</v>
      </c>
      <c r="K1898" s="2">
        <v>42865</v>
      </c>
      <c r="L1898" s="2">
        <v>42926</v>
      </c>
      <c r="M1898" t="s">
        <v>51</v>
      </c>
      <c r="N1898">
        <f t="shared" si="354"/>
        <v>2</v>
      </c>
      <c r="O1898">
        <f t="shared" ca="1" si="355"/>
        <v>2233</v>
      </c>
      <c r="P1898">
        <f t="shared" ca="1" si="356"/>
        <v>122233</v>
      </c>
      <c r="Q1898" s="12"/>
      <c r="R1898" s="13">
        <f t="shared" si="357"/>
        <v>0</v>
      </c>
      <c r="S1898">
        <f t="shared" ca="1" si="358"/>
        <v>1216</v>
      </c>
      <c r="U1898" s="13">
        <v>0</v>
      </c>
      <c r="V1898" s="13">
        <v>0</v>
      </c>
      <c r="W1898" s="13" t="str">
        <f t="shared" si="359"/>
        <v/>
      </c>
      <c r="X1898" s="15">
        <v>1897</v>
      </c>
      <c r="Y1898" s="15" t="s">
        <v>26882</v>
      </c>
      <c r="Z1898" t="str">
        <f t="shared" si="360"/>
        <v>11001000000000001897</v>
      </c>
    </row>
    <row r="1899" spans="1:26" x14ac:dyDescent="0.2">
      <c r="A1899" s="2">
        <v>42913</v>
      </c>
      <c r="B1899" s="2">
        <f t="shared" ca="1" si="350"/>
        <v>42886</v>
      </c>
      <c r="C1899" s="5" t="s">
        <v>26863</v>
      </c>
      <c r="D1899">
        <f t="shared" si="351"/>
        <v>12</v>
      </c>
      <c r="E1899" s="7" t="s">
        <v>26862</v>
      </c>
      <c r="F1899">
        <f t="shared" si="361"/>
        <v>3</v>
      </c>
      <c r="G1899" t="s">
        <v>26858</v>
      </c>
      <c r="H1899" t="str">
        <f t="shared" si="352"/>
        <v>CC</v>
      </c>
      <c r="I1899" t="s">
        <v>26858</v>
      </c>
      <c r="J1899" t="str">
        <f t="shared" si="353"/>
        <v>CC</v>
      </c>
      <c r="K1899" s="2">
        <v>42865</v>
      </c>
      <c r="L1899" s="2">
        <v>42926</v>
      </c>
      <c r="M1899" t="s">
        <v>71</v>
      </c>
      <c r="N1899">
        <f t="shared" si="354"/>
        <v>1</v>
      </c>
      <c r="O1899">
        <f t="shared" ca="1" si="355"/>
        <v>2453</v>
      </c>
      <c r="P1899">
        <f t="shared" ca="1" si="356"/>
        <v>122453</v>
      </c>
      <c r="Q1899" s="12"/>
      <c r="R1899" s="13">
        <f t="shared" si="357"/>
        <v>0</v>
      </c>
      <c r="S1899">
        <f t="shared" ca="1" si="358"/>
        <v>1215</v>
      </c>
      <c r="U1899" s="13">
        <v>0</v>
      </c>
      <c r="V1899" s="13">
        <v>0</v>
      </c>
      <c r="W1899" s="13" t="str">
        <f t="shared" si="359"/>
        <v/>
      </c>
      <c r="X1899" s="15">
        <v>1898</v>
      </c>
      <c r="Y1899" s="15" t="s">
        <v>26882</v>
      </c>
      <c r="Z1899" t="str">
        <f t="shared" si="360"/>
        <v>11001000000000001898</v>
      </c>
    </row>
    <row r="1900" spans="1:26" x14ac:dyDescent="0.2">
      <c r="A1900" s="2">
        <v>42914</v>
      </c>
      <c r="B1900" s="2">
        <f t="shared" ca="1" si="350"/>
        <v>42893</v>
      </c>
      <c r="C1900" s="5" t="s">
        <v>26866</v>
      </c>
      <c r="D1900">
        <f t="shared" si="351"/>
        <v>3</v>
      </c>
      <c r="E1900" s="7" t="s">
        <v>26862</v>
      </c>
      <c r="F1900">
        <f t="shared" si="361"/>
        <v>3</v>
      </c>
      <c r="G1900" t="s">
        <v>26860</v>
      </c>
      <c r="H1900" t="str">
        <f t="shared" si="352"/>
        <v>NIT</v>
      </c>
      <c r="I1900" t="s">
        <v>26858</v>
      </c>
      <c r="J1900" t="str">
        <f t="shared" si="353"/>
        <v>CC</v>
      </c>
      <c r="K1900" s="2">
        <v>42865</v>
      </c>
      <c r="L1900" s="2">
        <v>42926</v>
      </c>
      <c r="M1900" t="s">
        <v>51</v>
      </c>
      <c r="N1900">
        <f t="shared" si="354"/>
        <v>2</v>
      </c>
      <c r="O1900">
        <f t="shared" ca="1" si="355"/>
        <v>2543</v>
      </c>
      <c r="P1900">
        <f t="shared" ca="1" si="356"/>
        <v>122543</v>
      </c>
      <c r="Q1900" s="12"/>
      <c r="R1900" s="13">
        <f t="shared" si="357"/>
        <v>0</v>
      </c>
      <c r="S1900">
        <f t="shared" ca="1" si="358"/>
        <v>1215</v>
      </c>
      <c r="U1900" s="13">
        <v>0</v>
      </c>
      <c r="V1900" s="13">
        <v>0</v>
      </c>
      <c r="W1900" s="13" t="str">
        <f t="shared" si="359"/>
        <v/>
      </c>
      <c r="X1900" s="15">
        <v>1899</v>
      </c>
      <c r="Y1900" s="15" t="s">
        <v>26882</v>
      </c>
      <c r="Z1900" t="str">
        <f t="shared" si="360"/>
        <v>11001000000000001899</v>
      </c>
    </row>
    <row r="1901" spans="1:26" x14ac:dyDescent="0.2">
      <c r="A1901" s="2">
        <v>42914</v>
      </c>
      <c r="B1901" s="2">
        <f t="shared" ca="1" si="350"/>
        <v>42910</v>
      </c>
      <c r="C1901" s="5" t="s">
        <v>26864</v>
      </c>
      <c r="D1901">
        <f t="shared" si="351"/>
        <v>11</v>
      </c>
      <c r="E1901" s="7" t="s">
        <v>26862</v>
      </c>
      <c r="F1901">
        <f t="shared" si="361"/>
        <v>3</v>
      </c>
      <c r="G1901" t="s">
        <v>26860</v>
      </c>
      <c r="H1901" t="str">
        <f t="shared" si="352"/>
        <v>NIT</v>
      </c>
      <c r="I1901" t="s">
        <v>26858</v>
      </c>
      <c r="J1901" t="str">
        <f t="shared" si="353"/>
        <v>CC</v>
      </c>
      <c r="K1901" s="2">
        <v>42865</v>
      </c>
      <c r="L1901" s="2">
        <v>42926</v>
      </c>
      <c r="M1901" t="s">
        <v>71</v>
      </c>
      <c r="N1901">
        <f t="shared" si="354"/>
        <v>1</v>
      </c>
      <c r="O1901">
        <f t="shared" ca="1" si="355"/>
        <v>2276</v>
      </c>
      <c r="P1901">
        <f t="shared" ca="1" si="356"/>
        <v>122276</v>
      </c>
      <c r="Q1901" s="12"/>
      <c r="R1901" s="13">
        <f t="shared" si="357"/>
        <v>0</v>
      </c>
      <c r="S1901">
        <f t="shared" ca="1" si="358"/>
        <v>1216</v>
      </c>
      <c r="U1901" s="13">
        <v>0</v>
      </c>
      <c r="V1901" s="13">
        <v>0</v>
      </c>
      <c r="W1901" s="13" t="str">
        <f t="shared" si="359"/>
        <v/>
      </c>
      <c r="X1901" s="15">
        <v>1900</v>
      </c>
      <c r="Y1901" s="15" t="s">
        <v>26882</v>
      </c>
      <c r="Z1901" t="str">
        <f t="shared" si="360"/>
        <v>11001000000000001900</v>
      </c>
    </row>
    <row r="1902" spans="1:26" x14ac:dyDescent="0.2">
      <c r="A1902" s="2">
        <v>42915</v>
      </c>
      <c r="B1902" s="2">
        <f t="shared" ca="1" si="350"/>
        <v>42915</v>
      </c>
      <c r="C1902" s="5" t="s">
        <v>26861</v>
      </c>
      <c r="D1902">
        <f t="shared" si="351"/>
        <v>5</v>
      </c>
      <c r="E1902" s="7" t="s">
        <v>26862</v>
      </c>
      <c r="F1902">
        <f t="shared" si="361"/>
        <v>3</v>
      </c>
      <c r="G1902" t="s">
        <v>26858</v>
      </c>
      <c r="H1902" t="str">
        <f t="shared" si="352"/>
        <v>CC</v>
      </c>
      <c r="I1902" t="s">
        <v>26858</v>
      </c>
      <c r="J1902" t="str">
        <f t="shared" si="353"/>
        <v>CC</v>
      </c>
      <c r="K1902" s="2">
        <v>42865</v>
      </c>
      <c r="L1902" s="2">
        <v>42926</v>
      </c>
      <c r="M1902" t="s">
        <v>71</v>
      </c>
      <c r="N1902">
        <f t="shared" si="354"/>
        <v>1</v>
      </c>
      <c r="O1902">
        <f t="shared" ca="1" si="355"/>
        <v>2490</v>
      </c>
      <c r="P1902">
        <f t="shared" ca="1" si="356"/>
        <v>122490</v>
      </c>
      <c r="Q1902" s="12"/>
      <c r="R1902" s="13">
        <f t="shared" si="357"/>
        <v>0</v>
      </c>
      <c r="S1902">
        <f t="shared" ca="1" si="358"/>
        <v>1216</v>
      </c>
      <c r="U1902" s="13">
        <v>0</v>
      </c>
      <c r="V1902" s="13">
        <v>0</v>
      </c>
      <c r="W1902" s="13" t="str">
        <f t="shared" si="359"/>
        <v/>
      </c>
      <c r="X1902" s="15">
        <v>1901</v>
      </c>
      <c r="Y1902" s="15" t="s">
        <v>26882</v>
      </c>
      <c r="Z1902" t="str">
        <f t="shared" si="360"/>
        <v>11001000000000001901</v>
      </c>
    </row>
    <row r="1903" spans="1:26" x14ac:dyDescent="0.2">
      <c r="A1903" s="2">
        <v>42913</v>
      </c>
      <c r="B1903" s="2">
        <f t="shared" ca="1" si="350"/>
        <v>42871</v>
      </c>
      <c r="C1903" s="5" t="s">
        <v>26869</v>
      </c>
      <c r="D1903">
        <f t="shared" si="351"/>
        <v>4</v>
      </c>
      <c r="E1903" s="7" t="s">
        <v>26862</v>
      </c>
      <c r="F1903">
        <f t="shared" si="361"/>
        <v>3</v>
      </c>
      <c r="G1903" t="s">
        <v>26858</v>
      </c>
      <c r="H1903" t="str">
        <f t="shared" si="352"/>
        <v>CC</v>
      </c>
      <c r="I1903" t="s">
        <v>26858</v>
      </c>
      <c r="J1903" t="str">
        <f t="shared" si="353"/>
        <v>CC</v>
      </c>
      <c r="K1903" s="2">
        <v>42865</v>
      </c>
      <c r="L1903" s="2">
        <v>42926</v>
      </c>
      <c r="M1903" t="s">
        <v>51</v>
      </c>
      <c r="N1903">
        <f t="shared" si="354"/>
        <v>2</v>
      </c>
      <c r="O1903">
        <f t="shared" ca="1" si="355"/>
        <v>2999</v>
      </c>
      <c r="P1903">
        <f t="shared" ca="1" si="356"/>
        <v>122999</v>
      </c>
      <c r="Q1903" s="12"/>
      <c r="R1903" s="13">
        <f t="shared" si="357"/>
        <v>0</v>
      </c>
      <c r="S1903">
        <f t="shared" ca="1" si="358"/>
        <v>1215</v>
      </c>
      <c r="U1903" s="13">
        <v>0</v>
      </c>
      <c r="V1903" s="13">
        <v>0</v>
      </c>
      <c r="W1903" s="13" t="str">
        <f t="shared" si="359"/>
        <v/>
      </c>
      <c r="X1903" s="15">
        <v>1902</v>
      </c>
      <c r="Y1903" s="15" t="s">
        <v>26882</v>
      </c>
      <c r="Z1903" t="str">
        <f t="shared" si="360"/>
        <v>11001000000000001902</v>
      </c>
    </row>
    <row r="1904" spans="1:26" x14ac:dyDescent="0.2">
      <c r="A1904" s="2">
        <v>42914</v>
      </c>
      <c r="B1904" s="2">
        <f t="shared" ca="1" si="350"/>
        <v>42910</v>
      </c>
      <c r="C1904" s="5" t="s">
        <v>26863</v>
      </c>
      <c r="D1904">
        <f t="shared" si="351"/>
        <v>12</v>
      </c>
      <c r="E1904" s="7" t="s">
        <v>26862</v>
      </c>
      <c r="F1904">
        <f t="shared" si="361"/>
        <v>3</v>
      </c>
      <c r="G1904" t="s">
        <v>26860</v>
      </c>
      <c r="H1904" t="str">
        <f t="shared" si="352"/>
        <v>NIT</v>
      </c>
      <c r="I1904" t="s">
        <v>26858</v>
      </c>
      <c r="J1904" t="str">
        <f t="shared" si="353"/>
        <v>CC</v>
      </c>
      <c r="K1904" s="2">
        <v>42865</v>
      </c>
      <c r="L1904" s="2">
        <v>42926</v>
      </c>
      <c r="M1904" t="s">
        <v>71</v>
      </c>
      <c r="N1904">
        <f t="shared" si="354"/>
        <v>1</v>
      </c>
      <c r="O1904">
        <f t="shared" ca="1" si="355"/>
        <v>2865</v>
      </c>
      <c r="P1904">
        <f t="shared" ca="1" si="356"/>
        <v>122865</v>
      </c>
      <c r="Q1904" s="12"/>
      <c r="R1904" s="13">
        <f t="shared" si="357"/>
        <v>0</v>
      </c>
      <c r="S1904">
        <f t="shared" ca="1" si="358"/>
        <v>1216</v>
      </c>
      <c r="U1904" s="13">
        <v>0</v>
      </c>
      <c r="V1904" s="13">
        <v>0</v>
      </c>
      <c r="W1904" s="13" t="str">
        <f t="shared" si="359"/>
        <v/>
      </c>
      <c r="X1904" s="15">
        <v>1903</v>
      </c>
      <c r="Y1904" s="15" t="s">
        <v>26882</v>
      </c>
      <c r="Z1904" t="str">
        <f t="shared" si="360"/>
        <v>11001000000000001903</v>
      </c>
    </row>
    <row r="1905" spans="1:26" x14ac:dyDescent="0.2">
      <c r="A1905" s="2">
        <v>42915</v>
      </c>
      <c r="B1905" s="2">
        <f t="shared" ca="1" si="350"/>
        <v>42899</v>
      </c>
      <c r="C1905" s="5" t="s">
        <v>26867</v>
      </c>
      <c r="D1905">
        <f t="shared" si="351"/>
        <v>6</v>
      </c>
      <c r="E1905" s="7" t="s">
        <v>26862</v>
      </c>
      <c r="F1905">
        <f t="shared" si="361"/>
        <v>3</v>
      </c>
      <c r="G1905" t="s">
        <v>26858</v>
      </c>
      <c r="H1905" t="str">
        <f t="shared" si="352"/>
        <v>CC</v>
      </c>
      <c r="I1905" t="s">
        <v>26858</v>
      </c>
      <c r="J1905" t="str">
        <f t="shared" si="353"/>
        <v>CC</v>
      </c>
      <c r="K1905" s="2">
        <v>42865</v>
      </c>
      <c r="L1905" s="2">
        <v>42926</v>
      </c>
      <c r="M1905" t="s">
        <v>71</v>
      </c>
      <c r="N1905">
        <f t="shared" si="354"/>
        <v>1</v>
      </c>
      <c r="O1905">
        <f t="shared" ca="1" si="355"/>
        <v>2403</v>
      </c>
      <c r="P1905">
        <f t="shared" ca="1" si="356"/>
        <v>122403</v>
      </c>
      <c r="Q1905" s="12"/>
      <c r="R1905" s="13">
        <f t="shared" si="357"/>
        <v>0</v>
      </c>
      <c r="S1905">
        <f t="shared" ca="1" si="358"/>
        <v>1214</v>
      </c>
      <c r="U1905" s="13">
        <v>0</v>
      </c>
      <c r="V1905" s="13">
        <v>0</v>
      </c>
      <c r="W1905" s="13" t="str">
        <f t="shared" si="359"/>
        <v/>
      </c>
      <c r="X1905" s="15">
        <v>1904</v>
      </c>
      <c r="Y1905" s="15" t="s">
        <v>26882</v>
      </c>
      <c r="Z1905" t="str">
        <f t="shared" si="360"/>
        <v>11001000000000001904</v>
      </c>
    </row>
    <row r="1906" spans="1:26" x14ac:dyDescent="0.2">
      <c r="A1906" s="2">
        <v>42913</v>
      </c>
      <c r="B1906" s="2">
        <f t="shared" ca="1" si="350"/>
        <v>42868</v>
      </c>
      <c r="C1906" s="5" t="s">
        <v>26856</v>
      </c>
      <c r="D1906">
        <f t="shared" si="351"/>
        <v>7</v>
      </c>
      <c r="E1906" s="7" t="s">
        <v>26857</v>
      </c>
      <c r="F1906">
        <f t="shared" si="361"/>
        <v>4</v>
      </c>
      <c r="G1906" t="s">
        <v>26860</v>
      </c>
      <c r="H1906" t="str">
        <f t="shared" si="352"/>
        <v>NIT</v>
      </c>
      <c r="I1906" t="s">
        <v>26858</v>
      </c>
      <c r="J1906" t="str">
        <f t="shared" si="353"/>
        <v>CC</v>
      </c>
      <c r="K1906" s="2">
        <v>42865</v>
      </c>
      <c r="L1906" s="2">
        <v>42926</v>
      </c>
      <c r="M1906" t="s">
        <v>51</v>
      </c>
      <c r="N1906">
        <f t="shared" si="354"/>
        <v>2</v>
      </c>
      <c r="O1906">
        <f t="shared" ca="1" si="355"/>
        <v>2553</v>
      </c>
      <c r="P1906">
        <f t="shared" ca="1" si="356"/>
        <v>122553</v>
      </c>
      <c r="Q1906" s="12"/>
      <c r="R1906" s="13">
        <f t="shared" si="357"/>
        <v>0</v>
      </c>
      <c r="S1906">
        <f t="shared" ca="1" si="358"/>
        <v>1215</v>
      </c>
      <c r="U1906" s="13">
        <v>0</v>
      </c>
      <c r="V1906" s="13">
        <v>0</v>
      </c>
      <c r="W1906" s="13" t="str">
        <f t="shared" si="359"/>
        <v/>
      </c>
      <c r="X1906" s="15">
        <v>1905</v>
      </c>
      <c r="Y1906" s="15" t="s">
        <v>26882</v>
      </c>
      <c r="Z1906" t="str">
        <f t="shared" si="360"/>
        <v>11001000000000001905</v>
      </c>
    </row>
    <row r="1907" spans="1:26" x14ac:dyDescent="0.2">
      <c r="A1907" s="2">
        <v>42913</v>
      </c>
      <c r="B1907" s="2">
        <f t="shared" ca="1" si="350"/>
        <v>42877</v>
      </c>
      <c r="C1907" s="5" t="s">
        <v>26864</v>
      </c>
      <c r="D1907">
        <f t="shared" si="351"/>
        <v>11</v>
      </c>
      <c r="E1907" s="7" t="s">
        <v>26862</v>
      </c>
      <c r="F1907">
        <f t="shared" si="361"/>
        <v>3</v>
      </c>
      <c r="G1907" t="s">
        <v>26860</v>
      </c>
      <c r="H1907" t="str">
        <f t="shared" si="352"/>
        <v>NIT</v>
      </c>
      <c r="I1907" t="s">
        <v>26858</v>
      </c>
      <c r="J1907" t="str">
        <f t="shared" si="353"/>
        <v>CC</v>
      </c>
      <c r="K1907" s="2">
        <v>42865</v>
      </c>
      <c r="L1907" s="2">
        <v>42926</v>
      </c>
      <c r="M1907" t="s">
        <v>51</v>
      </c>
      <c r="N1907">
        <f t="shared" si="354"/>
        <v>2</v>
      </c>
      <c r="O1907">
        <f t="shared" ca="1" si="355"/>
        <v>2818</v>
      </c>
      <c r="P1907">
        <f t="shared" ca="1" si="356"/>
        <v>122818</v>
      </c>
      <c r="Q1907" s="12"/>
      <c r="R1907" s="13">
        <f t="shared" si="357"/>
        <v>0</v>
      </c>
      <c r="S1907">
        <f t="shared" ca="1" si="358"/>
        <v>1214</v>
      </c>
      <c r="U1907" s="13">
        <v>0</v>
      </c>
      <c r="V1907" s="13">
        <v>0</v>
      </c>
      <c r="W1907" s="13" t="str">
        <f t="shared" si="359"/>
        <v/>
      </c>
      <c r="X1907" s="15">
        <v>1906</v>
      </c>
      <c r="Y1907" s="15" t="s">
        <v>26882</v>
      </c>
      <c r="Z1907" t="str">
        <f t="shared" si="360"/>
        <v>11001000000000001906</v>
      </c>
    </row>
    <row r="1908" spans="1:26" x14ac:dyDescent="0.2">
      <c r="A1908" s="2">
        <v>42915</v>
      </c>
      <c r="B1908" s="2">
        <f t="shared" ca="1" si="350"/>
        <v>42924</v>
      </c>
      <c r="C1908" s="5" t="s">
        <v>26864</v>
      </c>
      <c r="D1908">
        <f t="shared" si="351"/>
        <v>11</v>
      </c>
      <c r="E1908" s="7" t="s">
        <v>26862</v>
      </c>
      <c r="F1908">
        <f t="shared" si="361"/>
        <v>3</v>
      </c>
      <c r="G1908" t="s">
        <v>26860</v>
      </c>
      <c r="H1908" t="str">
        <f t="shared" si="352"/>
        <v>NIT</v>
      </c>
      <c r="I1908" t="s">
        <v>26858</v>
      </c>
      <c r="J1908" t="str">
        <f t="shared" si="353"/>
        <v>CC</v>
      </c>
      <c r="K1908" s="2">
        <v>42865</v>
      </c>
      <c r="L1908" s="2">
        <v>42926</v>
      </c>
      <c r="M1908" t="s">
        <v>51</v>
      </c>
      <c r="N1908">
        <f t="shared" si="354"/>
        <v>2</v>
      </c>
      <c r="O1908">
        <f t="shared" ca="1" si="355"/>
        <v>2441</v>
      </c>
      <c r="P1908">
        <f t="shared" ca="1" si="356"/>
        <v>122441</v>
      </c>
      <c r="Q1908" s="12"/>
      <c r="R1908" s="13">
        <f t="shared" si="357"/>
        <v>0</v>
      </c>
      <c r="S1908">
        <f t="shared" ca="1" si="358"/>
        <v>1215</v>
      </c>
      <c r="U1908" s="13">
        <v>0</v>
      </c>
      <c r="V1908" s="13">
        <v>0</v>
      </c>
      <c r="W1908" s="13" t="str">
        <f t="shared" si="359"/>
        <v/>
      </c>
      <c r="X1908" s="15">
        <v>1907</v>
      </c>
      <c r="Y1908" s="15" t="s">
        <v>26882</v>
      </c>
      <c r="Z1908" t="str">
        <f t="shared" si="360"/>
        <v>11001000000000001907</v>
      </c>
    </row>
    <row r="1909" spans="1:26" x14ac:dyDescent="0.2">
      <c r="A1909" s="2">
        <v>42914</v>
      </c>
      <c r="B1909" s="2">
        <f t="shared" ca="1" si="350"/>
        <v>42922</v>
      </c>
      <c r="C1909" s="5" t="s">
        <v>26861</v>
      </c>
      <c r="D1909">
        <f t="shared" si="351"/>
        <v>5</v>
      </c>
      <c r="E1909" s="7" t="s">
        <v>26862</v>
      </c>
      <c r="F1909">
        <f t="shared" si="361"/>
        <v>3</v>
      </c>
      <c r="G1909" t="s">
        <v>26858</v>
      </c>
      <c r="H1909" t="str">
        <f t="shared" si="352"/>
        <v>CC</v>
      </c>
      <c r="I1909" t="s">
        <v>26858</v>
      </c>
      <c r="J1909" t="str">
        <f t="shared" si="353"/>
        <v>CC</v>
      </c>
      <c r="K1909" s="2">
        <v>42865</v>
      </c>
      <c r="L1909" s="2">
        <v>42926</v>
      </c>
      <c r="M1909" t="s">
        <v>71</v>
      </c>
      <c r="N1909">
        <f t="shared" si="354"/>
        <v>1</v>
      </c>
      <c r="O1909">
        <f t="shared" ca="1" si="355"/>
        <v>2978</v>
      </c>
      <c r="P1909">
        <f t="shared" ca="1" si="356"/>
        <v>122978</v>
      </c>
      <c r="Q1909" s="12"/>
      <c r="R1909" s="13">
        <f t="shared" si="357"/>
        <v>0</v>
      </c>
      <c r="S1909">
        <f t="shared" ca="1" si="358"/>
        <v>1213</v>
      </c>
      <c r="U1909" s="13">
        <v>0</v>
      </c>
      <c r="V1909" s="13">
        <v>0</v>
      </c>
      <c r="W1909" s="13" t="str">
        <f t="shared" si="359"/>
        <v/>
      </c>
      <c r="X1909" s="15">
        <v>1908</v>
      </c>
      <c r="Y1909" s="15" t="s">
        <v>26882</v>
      </c>
      <c r="Z1909" t="str">
        <f t="shared" si="360"/>
        <v>11001000000000001908</v>
      </c>
    </row>
    <row r="1910" spans="1:26" x14ac:dyDescent="0.2">
      <c r="A1910" s="2">
        <v>42913</v>
      </c>
      <c r="B1910" s="2">
        <f t="shared" ca="1" si="350"/>
        <v>42876</v>
      </c>
      <c r="C1910" s="5" t="s">
        <v>26864</v>
      </c>
      <c r="D1910">
        <f t="shared" si="351"/>
        <v>11</v>
      </c>
      <c r="E1910" s="7" t="s">
        <v>26862</v>
      </c>
      <c r="F1910">
        <f t="shared" si="361"/>
        <v>3</v>
      </c>
      <c r="G1910" t="s">
        <v>26860</v>
      </c>
      <c r="H1910" t="str">
        <f t="shared" si="352"/>
        <v>NIT</v>
      </c>
      <c r="I1910" t="s">
        <v>26858</v>
      </c>
      <c r="J1910" t="str">
        <f t="shared" si="353"/>
        <v>CC</v>
      </c>
      <c r="K1910" s="2">
        <v>42865</v>
      </c>
      <c r="L1910" s="2">
        <v>42926</v>
      </c>
      <c r="M1910" t="s">
        <v>71</v>
      </c>
      <c r="N1910">
        <f t="shared" si="354"/>
        <v>1</v>
      </c>
      <c r="O1910">
        <f t="shared" ca="1" si="355"/>
        <v>2623</v>
      </c>
      <c r="P1910">
        <f t="shared" ca="1" si="356"/>
        <v>122623</v>
      </c>
      <c r="Q1910" s="11">
        <v>101000127083</v>
      </c>
      <c r="R1910" s="13">
        <f t="shared" ca="1" si="357"/>
        <v>1213</v>
      </c>
      <c r="S1910">
        <f t="shared" ca="1" si="358"/>
        <v>1213</v>
      </c>
      <c r="U1910" s="13">
        <v>1213</v>
      </c>
      <c r="V1910" s="13">
        <v>1213</v>
      </c>
      <c r="W1910" s="13">
        <f t="shared" si="359"/>
        <v>1213</v>
      </c>
      <c r="X1910" s="15">
        <v>1909</v>
      </c>
      <c r="Y1910" s="15" t="s">
        <v>26882</v>
      </c>
      <c r="Z1910" t="str">
        <f t="shared" si="360"/>
        <v>11001000000000001909</v>
      </c>
    </row>
    <row r="1911" spans="1:26" x14ac:dyDescent="0.2">
      <c r="A1911" s="2">
        <v>42914</v>
      </c>
      <c r="B1911" s="2">
        <f t="shared" ca="1" si="350"/>
        <v>42923</v>
      </c>
      <c r="C1911" s="5" t="s">
        <v>26867</v>
      </c>
      <c r="D1911">
        <f t="shared" si="351"/>
        <v>6</v>
      </c>
      <c r="E1911" s="7" t="s">
        <v>26862</v>
      </c>
      <c r="F1911">
        <f t="shared" si="361"/>
        <v>3</v>
      </c>
      <c r="G1911" t="s">
        <v>26858</v>
      </c>
      <c r="H1911" t="str">
        <f t="shared" si="352"/>
        <v>CC</v>
      </c>
      <c r="I1911" t="s">
        <v>26858</v>
      </c>
      <c r="J1911" t="str">
        <f t="shared" si="353"/>
        <v>CC</v>
      </c>
      <c r="K1911" s="2">
        <v>42865</v>
      </c>
      <c r="L1911" s="2">
        <v>42926</v>
      </c>
      <c r="M1911" t="s">
        <v>71</v>
      </c>
      <c r="N1911">
        <f t="shared" si="354"/>
        <v>1</v>
      </c>
      <c r="O1911">
        <f t="shared" ca="1" si="355"/>
        <v>2657</v>
      </c>
      <c r="P1911">
        <f t="shared" ca="1" si="356"/>
        <v>122657</v>
      </c>
      <c r="Q1911" s="12"/>
      <c r="R1911" s="13">
        <f t="shared" si="357"/>
        <v>0</v>
      </c>
      <c r="S1911">
        <f t="shared" ca="1" si="358"/>
        <v>1213</v>
      </c>
      <c r="U1911" s="13">
        <v>0</v>
      </c>
      <c r="V1911" s="13">
        <v>0</v>
      </c>
      <c r="W1911" s="13" t="str">
        <f t="shared" si="359"/>
        <v/>
      </c>
      <c r="X1911" s="15">
        <v>1910</v>
      </c>
      <c r="Y1911" s="15" t="s">
        <v>26882</v>
      </c>
      <c r="Z1911" t="str">
        <f t="shared" si="360"/>
        <v>11001000000000001910</v>
      </c>
    </row>
    <row r="1912" spans="1:26" x14ac:dyDescent="0.2">
      <c r="A1912" s="2">
        <v>42913</v>
      </c>
      <c r="B1912" s="2">
        <f t="shared" ca="1" si="350"/>
        <v>42886</v>
      </c>
      <c r="C1912" s="5" t="s">
        <v>26859</v>
      </c>
      <c r="D1912">
        <f t="shared" si="351"/>
        <v>9</v>
      </c>
      <c r="E1912" s="7" t="s">
        <v>26857</v>
      </c>
      <c r="F1912">
        <f t="shared" si="361"/>
        <v>4</v>
      </c>
      <c r="G1912" t="s">
        <v>26858</v>
      </c>
      <c r="H1912" t="str">
        <f t="shared" si="352"/>
        <v>CC</v>
      </c>
      <c r="I1912" t="s">
        <v>26858</v>
      </c>
      <c r="J1912" t="str">
        <f t="shared" si="353"/>
        <v>CC</v>
      </c>
      <c r="K1912" s="2">
        <v>42865</v>
      </c>
      <c r="L1912" s="2">
        <v>42926</v>
      </c>
      <c r="M1912" t="s">
        <v>51</v>
      </c>
      <c r="N1912">
        <f t="shared" si="354"/>
        <v>2</v>
      </c>
      <c r="O1912">
        <f t="shared" ca="1" si="355"/>
        <v>2736</v>
      </c>
      <c r="P1912">
        <f t="shared" ca="1" si="356"/>
        <v>122736</v>
      </c>
      <c r="Q1912" s="12"/>
      <c r="R1912" s="13">
        <f t="shared" si="357"/>
        <v>0</v>
      </c>
      <c r="S1912">
        <f t="shared" ca="1" si="358"/>
        <v>1216</v>
      </c>
      <c r="U1912" s="13">
        <v>0</v>
      </c>
      <c r="V1912" s="13">
        <v>0</v>
      </c>
      <c r="W1912" s="13" t="str">
        <f t="shared" si="359"/>
        <v/>
      </c>
      <c r="X1912" s="15">
        <v>1911</v>
      </c>
      <c r="Y1912" s="15" t="s">
        <v>26882</v>
      </c>
      <c r="Z1912" t="str">
        <f t="shared" si="360"/>
        <v>11001000000000001911</v>
      </c>
    </row>
    <row r="1913" spans="1:26" x14ac:dyDescent="0.2">
      <c r="A1913" s="2">
        <v>42914</v>
      </c>
      <c r="B1913" s="2">
        <f t="shared" ca="1" si="350"/>
        <v>42890</v>
      </c>
      <c r="C1913" s="5" t="s">
        <v>26867</v>
      </c>
      <c r="D1913">
        <f t="shared" si="351"/>
        <v>6</v>
      </c>
      <c r="E1913" s="7" t="s">
        <v>26862</v>
      </c>
      <c r="F1913">
        <f t="shared" si="361"/>
        <v>3</v>
      </c>
      <c r="G1913" t="s">
        <v>26858</v>
      </c>
      <c r="H1913" t="str">
        <f t="shared" si="352"/>
        <v>CC</v>
      </c>
      <c r="I1913" t="s">
        <v>26858</v>
      </c>
      <c r="J1913" t="str">
        <f t="shared" si="353"/>
        <v>CC</v>
      </c>
      <c r="K1913" s="2">
        <v>42865</v>
      </c>
      <c r="L1913" s="2">
        <v>42926</v>
      </c>
      <c r="M1913" t="s">
        <v>71</v>
      </c>
      <c r="N1913">
        <f t="shared" si="354"/>
        <v>1</v>
      </c>
      <c r="O1913">
        <f t="shared" ca="1" si="355"/>
        <v>2912</v>
      </c>
      <c r="P1913">
        <f t="shared" ca="1" si="356"/>
        <v>122912</v>
      </c>
      <c r="Q1913" s="12"/>
      <c r="R1913" s="13">
        <f t="shared" si="357"/>
        <v>0</v>
      </c>
      <c r="S1913">
        <f t="shared" ca="1" si="358"/>
        <v>1215</v>
      </c>
      <c r="U1913" s="13">
        <v>0</v>
      </c>
      <c r="V1913" s="13">
        <v>0</v>
      </c>
      <c r="W1913" s="13" t="str">
        <f t="shared" si="359"/>
        <v/>
      </c>
      <c r="X1913" s="15">
        <v>1912</v>
      </c>
      <c r="Y1913" s="15" t="s">
        <v>26882</v>
      </c>
      <c r="Z1913" t="str">
        <f t="shared" si="360"/>
        <v>11001000000000001912</v>
      </c>
    </row>
    <row r="1914" spans="1:26" x14ac:dyDescent="0.2">
      <c r="A1914" s="2">
        <v>42914</v>
      </c>
      <c r="B1914" s="2">
        <f t="shared" ca="1" si="350"/>
        <v>42869</v>
      </c>
      <c r="C1914" s="5" t="s">
        <v>26856</v>
      </c>
      <c r="D1914">
        <f t="shared" si="351"/>
        <v>7</v>
      </c>
      <c r="E1914" s="7" t="s">
        <v>26857</v>
      </c>
      <c r="F1914">
        <f t="shared" si="361"/>
        <v>4</v>
      </c>
      <c r="G1914" t="s">
        <v>26858</v>
      </c>
      <c r="H1914" t="str">
        <f t="shared" si="352"/>
        <v>CC</v>
      </c>
      <c r="I1914" t="s">
        <v>26858</v>
      </c>
      <c r="J1914" t="str">
        <f t="shared" si="353"/>
        <v>CC</v>
      </c>
      <c r="K1914" s="2">
        <v>42865</v>
      </c>
      <c r="L1914" s="2">
        <v>42926</v>
      </c>
      <c r="M1914" t="s">
        <v>71</v>
      </c>
      <c r="N1914">
        <f t="shared" si="354"/>
        <v>1</v>
      </c>
      <c r="O1914">
        <f t="shared" ca="1" si="355"/>
        <v>2296</v>
      </c>
      <c r="P1914">
        <f t="shared" ca="1" si="356"/>
        <v>122296</v>
      </c>
      <c r="Q1914" s="11">
        <v>101000120254</v>
      </c>
      <c r="R1914" s="13">
        <f t="shared" ca="1" si="357"/>
        <v>1214</v>
      </c>
      <c r="S1914">
        <f t="shared" ca="1" si="358"/>
        <v>1214</v>
      </c>
      <c r="U1914" s="13">
        <v>1214</v>
      </c>
      <c r="V1914" s="13">
        <v>1214</v>
      </c>
      <c r="W1914" s="13">
        <f t="shared" si="359"/>
        <v>1214</v>
      </c>
      <c r="X1914" s="15">
        <v>1913</v>
      </c>
      <c r="Y1914" s="15" t="s">
        <v>26882</v>
      </c>
      <c r="Z1914" t="str">
        <f t="shared" si="360"/>
        <v>11001000000000001913</v>
      </c>
    </row>
    <row r="1915" spans="1:26" x14ac:dyDescent="0.2">
      <c r="A1915" s="2">
        <v>42915</v>
      </c>
      <c r="B1915" s="2">
        <f t="shared" ca="1" si="350"/>
        <v>42919</v>
      </c>
      <c r="C1915" s="5" t="s">
        <v>26861</v>
      </c>
      <c r="D1915">
        <f t="shared" si="351"/>
        <v>5</v>
      </c>
      <c r="E1915" s="7" t="s">
        <v>26862</v>
      </c>
      <c r="F1915">
        <f t="shared" si="361"/>
        <v>3</v>
      </c>
      <c r="G1915" t="s">
        <v>26858</v>
      </c>
      <c r="H1915" t="str">
        <f t="shared" si="352"/>
        <v>CC</v>
      </c>
      <c r="I1915" t="s">
        <v>26858</v>
      </c>
      <c r="J1915" t="str">
        <f t="shared" si="353"/>
        <v>CC</v>
      </c>
      <c r="K1915" s="2">
        <v>42865</v>
      </c>
      <c r="L1915" s="2">
        <v>42926</v>
      </c>
      <c r="M1915" t="s">
        <v>51</v>
      </c>
      <c r="N1915">
        <f t="shared" si="354"/>
        <v>2</v>
      </c>
      <c r="O1915">
        <f t="shared" ca="1" si="355"/>
        <v>2664</v>
      </c>
      <c r="P1915">
        <f t="shared" ca="1" si="356"/>
        <v>122664</v>
      </c>
      <c r="Q1915" s="12"/>
      <c r="R1915" s="13">
        <f t="shared" si="357"/>
        <v>0</v>
      </c>
      <c r="S1915">
        <f t="shared" ca="1" si="358"/>
        <v>1213</v>
      </c>
      <c r="U1915" s="13">
        <v>0</v>
      </c>
      <c r="V1915" s="13">
        <v>0</v>
      </c>
      <c r="W1915" s="13" t="str">
        <f t="shared" si="359"/>
        <v/>
      </c>
      <c r="X1915" s="15">
        <v>1914</v>
      </c>
      <c r="Y1915" s="15" t="s">
        <v>26882</v>
      </c>
      <c r="Z1915" t="str">
        <f t="shared" si="360"/>
        <v>11001000000000001914</v>
      </c>
    </row>
    <row r="1916" spans="1:26" x14ac:dyDescent="0.2">
      <c r="A1916" s="2">
        <v>42915</v>
      </c>
      <c r="B1916" s="2">
        <f t="shared" ca="1" si="350"/>
        <v>42907</v>
      </c>
      <c r="C1916" s="5" t="s">
        <v>26866</v>
      </c>
      <c r="D1916">
        <f t="shared" si="351"/>
        <v>3</v>
      </c>
      <c r="E1916" s="7" t="s">
        <v>26862</v>
      </c>
      <c r="F1916">
        <f t="shared" si="361"/>
        <v>3</v>
      </c>
      <c r="G1916" t="s">
        <v>26860</v>
      </c>
      <c r="H1916" t="str">
        <f t="shared" si="352"/>
        <v>NIT</v>
      </c>
      <c r="I1916" t="s">
        <v>26858</v>
      </c>
      <c r="J1916" t="str">
        <f t="shared" si="353"/>
        <v>CC</v>
      </c>
      <c r="K1916" s="2">
        <v>42865</v>
      </c>
      <c r="L1916" s="2">
        <v>42926</v>
      </c>
      <c r="M1916" t="s">
        <v>71</v>
      </c>
      <c r="N1916">
        <f t="shared" si="354"/>
        <v>1</v>
      </c>
      <c r="O1916">
        <f t="shared" ca="1" si="355"/>
        <v>2116</v>
      </c>
      <c r="P1916">
        <f t="shared" ca="1" si="356"/>
        <v>122116</v>
      </c>
      <c r="Q1916" s="12"/>
      <c r="R1916" s="13">
        <f t="shared" si="357"/>
        <v>0</v>
      </c>
      <c r="S1916">
        <f t="shared" ca="1" si="358"/>
        <v>1213</v>
      </c>
      <c r="U1916" s="13">
        <v>0</v>
      </c>
      <c r="V1916" s="13">
        <v>0</v>
      </c>
      <c r="W1916" s="13" t="str">
        <f t="shared" si="359"/>
        <v/>
      </c>
      <c r="X1916" s="15">
        <v>1915</v>
      </c>
      <c r="Y1916" s="15" t="s">
        <v>26882</v>
      </c>
      <c r="Z1916" t="str">
        <f t="shared" si="360"/>
        <v>11001000000000001915</v>
      </c>
    </row>
    <row r="1917" spans="1:26" x14ac:dyDescent="0.2">
      <c r="A1917" s="2">
        <v>42915</v>
      </c>
      <c r="B1917" s="2">
        <f t="shared" ca="1" si="350"/>
        <v>42883</v>
      </c>
      <c r="C1917" s="5" t="s">
        <v>26869</v>
      </c>
      <c r="D1917">
        <f t="shared" si="351"/>
        <v>4</v>
      </c>
      <c r="E1917" s="7" t="s">
        <v>26862</v>
      </c>
      <c r="F1917">
        <f t="shared" si="361"/>
        <v>3</v>
      </c>
      <c r="G1917" t="s">
        <v>26858</v>
      </c>
      <c r="H1917" t="str">
        <f t="shared" si="352"/>
        <v>CC</v>
      </c>
      <c r="I1917" t="s">
        <v>26858</v>
      </c>
      <c r="J1917" t="str">
        <f t="shared" si="353"/>
        <v>CC</v>
      </c>
      <c r="K1917" s="2">
        <v>42865</v>
      </c>
      <c r="L1917" s="2">
        <v>42926</v>
      </c>
      <c r="M1917" t="s">
        <v>71</v>
      </c>
      <c r="N1917">
        <f t="shared" si="354"/>
        <v>1</v>
      </c>
      <c r="O1917">
        <f t="shared" ca="1" si="355"/>
        <v>2006</v>
      </c>
      <c r="P1917">
        <f t="shared" ca="1" si="356"/>
        <v>122006</v>
      </c>
      <c r="Q1917" s="11">
        <v>101000153403</v>
      </c>
      <c r="R1917" s="13">
        <f t="shared" ca="1" si="357"/>
        <v>1213</v>
      </c>
      <c r="S1917">
        <f t="shared" ca="1" si="358"/>
        <v>1213</v>
      </c>
      <c r="U1917" s="13">
        <v>1215</v>
      </c>
      <c r="V1917" s="13">
        <v>1215</v>
      </c>
      <c r="W1917" s="13">
        <f t="shared" si="359"/>
        <v>1215</v>
      </c>
      <c r="X1917" s="15">
        <v>1916</v>
      </c>
      <c r="Y1917" s="15" t="s">
        <v>26882</v>
      </c>
      <c r="Z1917" t="str">
        <f t="shared" si="360"/>
        <v>11001000000000001916</v>
      </c>
    </row>
    <row r="1918" spans="1:26" x14ac:dyDescent="0.2">
      <c r="A1918" s="2">
        <v>42915</v>
      </c>
      <c r="B1918" s="2">
        <f t="shared" ca="1" si="350"/>
        <v>42900</v>
      </c>
      <c r="C1918" s="5" t="s">
        <v>26859</v>
      </c>
      <c r="D1918">
        <f t="shared" si="351"/>
        <v>9</v>
      </c>
      <c r="E1918" s="7" t="s">
        <v>26857</v>
      </c>
      <c r="F1918">
        <f t="shared" si="361"/>
        <v>4</v>
      </c>
      <c r="G1918" t="s">
        <v>26860</v>
      </c>
      <c r="H1918" t="str">
        <f t="shared" si="352"/>
        <v>NIT</v>
      </c>
      <c r="I1918" t="s">
        <v>26858</v>
      </c>
      <c r="J1918" t="str">
        <f t="shared" si="353"/>
        <v>CC</v>
      </c>
      <c r="K1918" s="2">
        <v>42865</v>
      </c>
      <c r="L1918" s="2">
        <v>42926</v>
      </c>
      <c r="M1918" t="s">
        <v>51</v>
      </c>
      <c r="N1918">
        <f t="shared" si="354"/>
        <v>2</v>
      </c>
      <c r="O1918">
        <f t="shared" ca="1" si="355"/>
        <v>2737</v>
      </c>
      <c r="P1918">
        <f t="shared" ca="1" si="356"/>
        <v>122737</v>
      </c>
      <c r="Q1918" s="12"/>
      <c r="R1918" s="13">
        <f t="shared" si="357"/>
        <v>0</v>
      </c>
      <c r="S1918">
        <f t="shared" ca="1" si="358"/>
        <v>1214</v>
      </c>
      <c r="U1918" s="13">
        <v>0</v>
      </c>
      <c r="V1918" s="13">
        <v>0</v>
      </c>
      <c r="W1918" s="13" t="str">
        <f t="shared" si="359"/>
        <v/>
      </c>
      <c r="X1918" s="15">
        <v>1917</v>
      </c>
      <c r="Y1918" s="15" t="s">
        <v>26882</v>
      </c>
      <c r="Z1918" t="str">
        <f t="shared" si="360"/>
        <v>11001000000000001917</v>
      </c>
    </row>
    <row r="1919" spans="1:26" x14ac:dyDescent="0.2">
      <c r="A1919" s="2">
        <v>42913</v>
      </c>
      <c r="B1919" s="2">
        <f t="shared" ca="1" si="350"/>
        <v>42872</v>
      </c>
      <c r="C1919" s="5" t="s">
        <v>26865</v>
      </c>
      <c r="D1919">
        <f t="shared" si="351"/>
        <v>14</v>
      </c>
      <c r="E1919" s="7" t="s">
        <v>26862</v>
      </c>
      <c r="F1919">
        <f t="shared" si="361"/>
        <v>3</v>
      </c>
      <c r="G1919" t="s">
        <v>26860</v>
      </c>
      <c r="H1919" t="str">
        <f t="shared" si="352"/>
        <v>NIT</v>
      </c>
      <c r="I1919" t="s">
        <v>26858</v>
      </c>
      <c r="J1919" t="str">
        <f t="shared" si="353"/>
        <v>CC</v>
      </c>
      <c r="K1919" s="2">
        <v>42865</v>
      </c>
      <c r="L1919" s="2">
        <v>42926</v>
      </c>
      <c r="M1919" t="s">
        <v>71</v>
      </c>
      <c r="N1919">
        <f t="shared" si="354"/>
        <v>1</v>
      </c>
      <c r="O1919">
        <f t="shared" ca="1" si="355"/>
        <v>2462</v>
      </c>
      <c r="P1919">
        <f t="shared" ca="1" si="356"/>
        <v>122462</v>
      </c>
      <c r="Q1919" s="12"/>
      <c r="R1919" s="13">
        <f t="shared" si="357"/>
        <v>0</v>
      </c>
      <c r="S1919">
        <f t="shared" ca="1" si="358"/>
        <v>1214</v>
      </c>
      <c r="U1919" s="13">
        <v>0</v>
      </c>
      <c r="V1919" s="13">
        <v>0</v>
      </c>
      <c r="W1919" s="13" t="str">
        <f t="shared" si="359"/>
        <v/>
      </c>
      <c r="X1919" s="15">
        <v>1918</v>
      </c>
      <c r="Y1919" s="15" t="s">
        <v>26882</v>
      </c>
      <c r="Z1919" t="str">
        <f t="shared" si="360"/>
        <v>11001000000000001918</v>
      </c>
    </row>
    <row r="1920" spans="1:26" x14ac:dyDescent="0.2">
      <c r="A1920" s="2">
        <v>42914</v>
      </c>
      <c r="B1920" s="2">
        <f t="shared" ca="1" si="350"/>
        <v>42886</v>
      </c>
      <c r="C1920" s="5" t="s">
        <v>26866</v>
      </c>
      <c r="D1920">
        <f t="shared" si="351"/>
        <v>3</v>
      </c>
      <c r="E1920" s="7" t="s">
        <v>26862</v>
      </c>
      <c r="F1920">
        <f t="shared" si="361"/>
        <v>3</v>
      </c>
      <c r="G1920" t="s">
        <v>26860</v>
      </c>
      <c r="H1920" t="str">
        <f t="shared" si="352"/>
        <v>NIT</v>
      </c>
      <c r="I1920" t="s">
        <v>26858</v>
      </c>
      <c r="J1920" t="str">
        <f t="shared" si="353"/>
        <v>CC</v>
      </c>
      <c r="K1920" s="2">
        <v>42865</v>
      </c>
      <c r="L1920" s="2">
        <v>42926</v>
      </c>
      <c r="M1920" t="s">
        <v>51</v>
      </c>
      <c r="N1920">
        <f t="shared" si="354"/>
        <v>2</v>
      </c>
      <c r="O1920">
        <f t="shared" ca="1" si="355"/>
        <v>2962</v>
      </c>
      <c r="P1920">
        <f t="shared" ca="1" si="356"/>
        <v>122962</v>
      </c>
      <c r="Q1920" s="12"/>
      <c r="R1920" s="13">
        <f t="shared" si="357"/>
        <v>0</v>
      </c>
      <c r="S1920">
        <f t="shared" ca="1" si="358"/>
        <v>1215</v>
      </c>
      <c r="U1920" s="13">
        <v>0</v>
      </c>
      <c r="V1920" s="13">
        <v>0</v>
      </c>
      <c r="W1920" s="13" t="str">
        <f t="shared" si="359"/>
        <v/>
      </c>
      <c r="X1920" s="15">
        <v>1919</v>
      </c>
      <c r="Y1920" s="15" t="s">
        <v>26882</v>
      </c>
      <c r="Z1920" t="str">
        <f t="shared" si="360"/>
        <v>11001000000000001919</v>
      </c>
    </row>
    <row r="1921" spans="1:26" x14ac:dyDescent="0.2">
      <c r="A1921" s="2">
        <v>42915</v>
      </c>
      <c r="B1921" s="2">
        <f t="shared" ca="1" si="350"/>
        <v>42886</v>
      </c>
      <c r="C1921" s="5" t="s">
        <v>26867</v>
      </c>
      <c r="D1921">
        <f t="shared" si="351"/>
        <v>6</v>
      </c>
      <c r="E1921" s="7" t="s">
        <v>26862</v>
      </c>
      <c r="F1921">
        <f t="shared" si="361"/>
        <v>3</v>
      </c>
      <c r="G1921" t="s">
        <v>26858</v>
      </c>
      <c r="H1921" t="str">
        <f t="shared" si="352"/>
        <v>CC</v>
      </c>
      <c r="I1921" t="s">
        <v>26858</v>
      </c>
      <c r="J1921" t="str">
        <f t="shared" si="353"/>
        <v>CC</v>
      </c>
      <c r="K1921" s="2">
        <v>42865</v>
      </c>
      <c r="L1921" s="2">
        <v>42926</v>
      </c>
      <c r="M1921" t="s">
        <v>71</v>
      </c>
      <c r="N1921">
        <f t="shared" si="354"/>
        <v>1</v>
      </c>
      <c r="O1921">
        <f t="shared" ca="1" si="355"/>
        <v>2271</v>
      </c>
      <c r="P1921">
        <f t="shared" ca="1" si="356"/>
        <v>122271</v>
      </c>
      <c r="Q1921" s="12"/>
      <c r="R1921" s="13">
        <f t="shared" si="357"/>
        <v>0</v>
      </c>
      <c r="S1921">
        <f t="shared" ca="1" si="358"/>
        <v>1213</v>
      </c>
      <c r="U1921" s="13">
        <v>0</v>
      </c>
      <c r="V1921" s="13">
        <v>0</v>
      </c>
      <c r="W1921" s="13" t="str">
        <f t="shared" si="359"/>
        <v/>
      </c>
      <c r="X1921" s="15">
        <v>1920</v>
      </c>
      <c r="Y1921" s="15" t="s">
        <v>26882</v>
      </c>
      <c r="Z1921" t="str">
        <f t="shared" si="360"/>
        <v>11001000000000001920</v>
      </c>
    </row>
    <row r="1922" spans="1:26" x14ac:dyDescent="0.2">
      <c r="A1922" s="2">
        <v>42915</v>
      </c>
      <c r="B1922" s="2">
        <f t="shared" ref="B1922:B1985" ca="1" si="362">RANDBETWEEN(K1922,L1922)</f>
        <v>42879</v>
      </c>
      <c r="C1922" s="5" t="s">
        <v>26867</v>
      </c>
      <c r="D1922">
        <f t="shared" ref="D1922:D1985" si="363">IF(C1922="BICICLETA",1,IF(C1922="TRACCION ANIMAL",2,IF(C1922="AUTOMOVIL",3,IF(C1922="CAMPERO",4,IF(C1922="CAMIONETA",5,IF(C1922="MICROBUS",6,IF(C1922="BUSETA",7,IF(C1922="BUS",8,IF(C1922="BUS_ARTICULADO",9,IF(C1922="CAMION",10,IF(C1922="VOLQUETA",11,IF(C1922="TRACTOCAMION",12,IF(C1922="MOTOTRICICLO",13,IF(C1922="MOTOCARRO",14,IF(C1922="MOTOCICLETA",15,IF(C1922="CUATRIMOTO",16,IF(C1922="REMOLQUE",17,"NADA")))))))))))))))))</f>
        <v>6</v>
      </c>
      <c r="E1922" s="7" t="s">
        <v>26862</v>
      </c>
      <c r="F1922">
        <f t="shared" si="361"/>
        <v>3</v>
      </c>
      <c r="G1922" t="s">
        <v>26858</v>
      </c>
      <c r="H1922" t="str">
        <f t="shared" ref="H1922:H1985" si="364">IF(G1922="Cédula Ciudadanía","CC",IF(G1922="Nit","NIT",IF(G1922="Cédula Extranjería","CE",IF(G1922="Tarjeta Identidad","TI",IF(G1922="Pasaporte","CE","NADA")))))</f>
        <v>CC</v>
      </c>
      <c r="I1922" t="s">
        <v>26858</v>
      </c>
      <c r="J1922" t="str">
        <f t="shared" ref="J1922:J1985" si="365">IF(I1922="Cédula Ciudadanía","CC",IF(I1922="Nit","NIT",IF(I1922="Cédula Extranjería","CE",IF(I1922="Tarjeta Identidad","TI",IF(I1922="Pasaporte","CE","NADA")))))</f>
        <v>CC</v>
      </c>
      <c r="K1922" s="2">
        <v>42865</v>
      </c>
      <c r="L1922" s="2">
        <v>42926</v>
      </c>
      <c r="M1922" t="s">
        <v>51</v>
      </c>
      <c r="N1922">
        <f t="shared" si="354"/>
        <v>2</v>
      </c>
      <c r="O1922">
        <f t="shared" ca="1" si="355"/>
        <v>2182</v>
      </c>
      <c r="P1922">
        <f t="shared" ca="1" si="356"/>
        <v>122182</v>
      </c>
      <c r="Q1922" s="12"/>
      <c r="R1922" s="13">
        <f t="shared" si="357"/>
        <v>0</v>
      </c>
      <c r="S1922">
        <f t="shared" ca="1" si="358"/>
        <v>1213</v>
      </c>
      <c r="U1922" s="13">
        <v>0</v>
      </c>
      <c r="V1922" s="13">
        <v>0</v>
      </c>
      <c r="W1922" s="13" t="str">
        <f t="shared" si="359"/>
        <v/>
      </c>
      <c r="X1922" s="15">
        <v>1921</v>
      </c>
      <c r="Y1922" s="15" t="s">
        <v>26882</v>
      </c>
      <c r="Z1922" t="str">
        <f t="shared" si="360"/>
        <v>11001000000000001921</v>
      </c>
    </row>
    <row r="1923" spans="1:26" x14ac:dyDescent="0.2">
      <c r="A1923" s="2">
        <v>42915</v>
      </c>
      <c r="B1923" s="2">
        <f t="shared" ca="1" si="362"/>
        <v>42876</v>
      </c>
      <c r="C1923" s="5" t="s">
        <v>26866</v>
      </c>
      <c r="D1923">
        <f t="shared" si="363"/>
        <v>3</v>
      </c>
      <c r="E1923" s="7" t="s">
        <v>26862</v>
      </c>
      <c r="F1923">
        <f t="shared" si="361"/>
        <v>3</v>
      </c>
      <c r="G1923" t="s">
        <v>26858</v>
      </c>
      <c r="H1923" t="str">
        <f t="shared" si="364"/>
        <v>CC</v>
      </c>
      <c r="I1923" t="s">
        <v>26858</v>
      </c>
      <c r="J1923" t="str">
        <f t="shared" si="365"/>
        <v>CC</v>
      </c>
      <c r="K1923" s="2">
        <v>42865</v>
      </c>
      <c r="L1923" s="2">
        <v>42926</v>
      </c>
      <c r="M1923" t="s">
        <v>51</v>
      </c>
      <c r="N1923">
        <f t="shared" ref="N1923:N1986" si="366">IF(M1923="M",1,2)</f>
        <v>2</v>
      </c>
      <c r="O1923">
        <f t="shared" ref="O1923:O1986" ca="1" si="367">RANDBETWEEN(1999,2999)</f>
        <v>2867</v>
      </c>
      <c r="P1923">
        <f t="shared" ref="P1923:P1986" ca="1" si="368">O1923+120000</f>
        <v>122867</v>
      </c>
      <c r="Q1923" s="12"/>
      <c r="R1923" s="13">
        <f t="shared" ref="R1923:R1986" si="369">IF(Q1923=T1923,U1923,(S1923))</f>
        <v>0</v>
      </c>
      <c r="S1923">
        <f t="shared" ref="S1923:S1986" ca="1" si="370">RANDBETWEEN(1213,1216)</f>
        <v>1215</v>
      </c>
      <c r="U1923" s="13">
        <v>0</v>
      </c>
      <c r="V1923" s="13">
        <v>0</v>
      </c>
      <c r="W1923" s="13" t="str">
        <f t="shared" ref="W1923:W1986" si="371">IF(U1923=0,"",V1923)</f>
        <v/>
      </c>
      <c r="X1923" s="15">
        <v>1922</v>
      </c>
      <c r="Y1923" s="15" t="s">
        <v>26882</v>
      </c>
      <c r="Z1923" t="str">
        <f t="shared" ref="Z1923:Z1986" si="372">CONCATENATE(Y1923,X1923)</f>
        <v>11001000000000001922</v>
      </c>
    </row>
    <row r="1924" spans="1:26" x14ac:dyDescent="0.2">
      <c r="A1924" s="2">
        <v>42915</v>
      </c>
      <c r="B1924" s="2">
        <f t="shared" ca="1" si="362"/>
        <v>42891</v>
      </c>
      <c r="C1924" s="5" t="s">
        <v>26864</v>
      </c>
      <c r="D1924">
        <f t="shared" si="363"/>
        <v>11</v>
      </c>
      <c r="E1924" s="7" t="s">
        <v>26862</v>
      </c>
      <c r="F1924">
        <f t="shared" si="361"/>
        <v>3</v>
      </c>
      <c r="G1924" t="s">
        <v>26858</v>
      </c>
      <c r="H1924" t="str">
        <f t="shared" si="364"/>
        <v>CC</v>
      </c>
      <c r="I1924" t="s">
        <v>26858</v>
      </c>
      <c r="J1924" t="str">
        <f t="shared" si="365"/>
        <v>CC</v>
      </c>
      <c r="K1924" s="2">
        <v>42865</v>
      </c>
      <c r="L1924" s="2">
        <v>42926</v>
      </c>
      <c r="M1924" t="s">
        <v>71</v>
      </c>
      <c r="N1924">
        <f t="shared" si="366"/>
        <v>1</v>
      </c>
      <c r="O1924">
        <f t="shared" ca="1" si="367"/>
        <v>2385</v>
      </c>
      <c r="P1924">
        <f t="shared" ca="1" si="368"/>
        <v>122385</v>
      </c>
      <c r="Q1924" s="11">
        <v>101000142924</v>
      </c>
      <c r="R1924" s="13">
        <f t="shared" ca="1" si="369"/>
        <v>1215</v>
      </c>
      <c r="S1924">
        <f t="shared" ca="1" si="370"/>
        <v>1215</v>
      </c>
      <c r="U1924" s="13">
        <v>1215</v>
      </c>
      <c r="V1924" s="13">
        <v>1215</v>
      </c>
      <c r="W1924" s="13">
        <f t="shared" si="371"/>
        <v>1215</v>
      </c>
      <c r="X1924" s="15">
        <v>1923</v>
      </c>
      <c r="Y1924" s="15" t="s">
        <v>26882</v>
      </c>
      <c r="Z1924" t="str">
        <f t="shared" si="372"/>
        <v>11001000000000001923</v>
      </c>
    </row>
    <row r="1925" spans="1:26" x14ac:dyDescent="0.2">
      <c r="A1925" s="2">
        <v>42913</v>
      </c>
      <c r="B1925" s="2">
        <f t="shared" ca="1" si="362"/>
        <v>42925</v>
      </c>
      <c r="C1925" s="5" t="s">
        <v>26867</v>
      </c>
      <c r="D1925">
        <f t="shared" si="363"/>
        <v>6</v>
      </c>
      <c r="E1925" s="7" t="s">
        <v>26862</v>
      </c>
      <c r="F1925">
        <f t="shared" si="361"/>
        <v>3</v>
      </c>
      <c r="G1925" t="s">
        <v>26860</v>
      </c>
      <c r="H1925" t="str">
        <f t="shared" si="364"/>
        <v>NIT</v>
      </c>
      <c r="I1925" t="s">
        <v>26858</v>
      </c>
      <c r="J1925" t="str">
        <f t="shared" si="365"/>
        <v>CC</v>
      </c>
      <c r="K1925" s="2">
        <v>42865</v>
      </c>
      <c r="L1925" s="2">
        <v>42926</v>
      </c>
      <c r="M1925" t="s">
        <v>51</v>
      </c>
      <c r="N1925">
        <f t="shared" si="366"/>
        <v>2</v>
      </c>
      <c r="O1925">
        <f t="shared" ca="1" si="367"/>
        <v>2401</v>
      </c>
      <c r="P1925">
        <f t="shared" ca="1" si="368"/>
        <v>122401</v>
      </c>
      <c r="Q1925" s="12"/>
      <c r="R1925" s="13">
        <f t="shared" si="369"/>
        <v>0</v>
      </c>
      <c r="S1925">
        <f t="shared" ca="1" si="370"/>
        <v>1214</v>
      </c>
      <c r="U1925" s="13">
        <v>0</v>
      </c>
      <c r="V1925" s="13">
        <v>0</v>
      </c>
      <c r="W1925" s="13" t="str">
        <f t="shared" si="371"/>
        <v/>
      </c>
      <c r="X1925" s="15">
        <v>1924</v>
      </c>
      <c r="Y1925" s="15" t="s">
        <v>26882</v>
      </c>
      <c r="Z1925" t="str">
        <f t="shared" si="372"/>
        <v>11001000000000001924</v>
      </c>
    </row>
    <row r="1926" spans="1:26" x14ac:dyDescent="0.2">
      <c r="A1926" s="2">
        <v>42915</v>
      </c>
      <c r="B1926" s="2">
        <f t="shared" ca="1" si="362"/>
        <v>42926</v>
      </c>
      <c r="C1926" s="5" t="s">
        <v>26869</v>
      </c>
      <c r="D1926">
        <f t="shared" si="363"/>
        <v>4</v>
      </c>
      <c r="E1926" s="7" t="s">
        <v>26862</v>
      </c>
      <c r="F1926">
        <f t="shared" si="361"/>
        <v>3</v>
      </c>
      <c r="G1926" t="s">
        <v>26858</v>
      </c>
      <c r="H1926" t="str">
        <f t="shared" si="364"/>
        <v>CC</v>
      </c>
      <c r="I1926" t="s">
        <v>26858</v>
      </c>
      <c r="J1926" t="str">
        <f t="shared" si="365"/>
        <v>CC</v>
      </c>
      <c r="K1926" s="2">
        <v>42865</v>
      </c>
      <c r="L1926" s="2">
        <v>42926</v>
      </c>
      <c r="M1926" t="s">
        <v>51</v>
      </c>
      <c r="N1926">
        <f t="shared" si="366"/>
        <v>2</v>
      </c>
      <c r="O1926">
        <f t="shared" ca="1" si="367"/>
        <v>2475</v>
      </c>
      <c r="P1926">
        <f t="shared" ca="1" si="368"/>
        <v>122475</v>
      </c>
      <c r="Q1926" s="12"/>
      <c r="R1926" s="13">
        <f t="shared" si="369"/>
        <v>0</v>
      </c>
      <c r="S1926">
        <f t="shared" ca="1" si="370"/>
        <v>1214</v>
      </c>
      <c r="U1926" s="13">
        <v>0</v>
      </c>
      <c r="V1926" s="13">
        <v>0</v>
      </c>
      <c r="W1926" s="13" t="str">
        <f t="shared" si="371"/>
        <v/>
      </c>
      <c r="X1926" s="15">
        <v>1925</v>
      </c>
      <c r="Y1926" s="15" t="s">
        <v>26882</v>
      </c>
      <c r="Z1926" t="str">
        <f t="shared" si="372"/>
        <v>11001000000000001925</v>
      </c>
    </row>
    <row r="1927" spans="1:26" x14ac:dyDescent="0.2">
      <c r="A1927" s="2">
        <v>42915</v>
      </c>
      <c r="B1927" s="2">
        <f t="shared" ca="1" si="362"/>
        <v>42907</v>
      </c>
      <c r="C1927" s="5" t="s">
        <v>26859</v>
      </c>
      <c r="D1927">
        <f t="shared" si="363"/>
        <v>9</v>
      </c>
      <c r="E1927" s="7" t="s">
        <v>26857</v>
      </c>
      <c r="F1927">
        <f t="shared" si="361"/>
        <v>4</v>
      </c>
      <c r="G1927" t="s">
        <v>26860</v>
      </c>
      <c r="H1927" t="str">
        <f t="shared" si="364"/>
        <v>NIT</v>
      </c>
      <c r="I1927" t="s">
        <v>26858</v>
      </c>
      <c r="J1927" t="str">
        <f t="shared" si="365"/>
        <v>CC</v>
      </c>
      <c r="K1927" s="2">
        <v>42865</v>
      </c>
      <c r="L1927" s="2">
        <v>42926</v>
      </c>
      <c r="M1927" t="s">
        <v>71</v>
      </c>
      <c r="N1927">
        <f t="shared" si="366"/>
        <v>1</v>
      </c>
      <c r="O1927">
        <f t="shared" ca="1" si="367"/>
        <v>2355</v>
      </c>
      <c r="P1927">
        <f t="shared" ca="1" si="368"/>
        <v>122355</v>
      </c>
      <c r="Q1927" s="11">
        <v>101000136956</v>
      </c>
      <c r="R1927" s="13">
        <f t="shared" ca="1" si="369"/>
        <v>1216</v>
      </c>
      <c r="S1927">
        <f t="shared" ca="1" si="370"/>
        <v>1216</v>
      </c>
      <c r="U1927" s="13">
        <v>1214</v>
      </c>
      <c r="V1927" s="13">
        <v>1214</v>
      </c>
      <c r="W1927" s="13">
        <f t="shared" si="371"/>
        <v>1214</v>
      </c>
      <c r="X1927" s="15">
        <v>1926</v>
      </c>
      <c r="Y1927" s="15" t="s">
        <v>26882</v>
      </c>
      <c r="Z1927" t="str">
        <f t="shared" si="372"/>
        <v>11001000000000001926</v>
      </c>
    </row>
    <row r="1928" spans="1:26" x14ac:dyDescent="0.2">
      <c r="A1928" s="2">
        <v>42915</v>
      </c>
      <c r="B1928" s="2">
        <f t="shared" ca="1" si="362"/>
        <v>42913</v>
      </c>
      <c r="C1928" s="5" t="s">
        <v>26863</v>
      </c>
      <c r="D1928">
        <f t="shared" si="363"/>
        <v>12</v>
      </c>
      <c r="E1928" s="7" t="s">
        <v>26862</v>
      </c>
      <c r="F1928">
        <f t="shared" si="361"/>
        <v>3</v>
      </c>
      <c r="G1928" t="s">
        <v>26858</v>
      </c>
      <c r="H1928" t="str">
        <f t="shared" si="364"/>
        <v>CC</v>
      </c>
      <c r="I1928" t="s">
        <v>26858</v>
      </c>
      <c r="J1928" t="str">
        <f t="shared" si="365"/>
        <v>CC</v>
      </c>
      <c r="K1928" s="2">
        <v>42865</v>
      </c>
      <c r="L1928" s="2">
        <v>42926</v>
      </c>
      <c r="M1928" t="s">
        <v>71</v>
      </c>
      <c r="N1928">
        <f t="shared" si="366"/>
        <v>1</v>
      </c>
      <c r="O1928">
        <f t="shared" ca="1" si="367"/>
        <v>2760</v>
      </c>
      <c r="P1928">
        <f t="shared" ca="1" si="368"/>
        <v>122760</v>
      </c>
      <c r="Q1928" s="12"/>
      <c r="R1928" s="13">
        <f t="shared" si="369"/>
        <v>0</v>
      </c>
      <c r="S1928">
        <f t="shared" ca="1" si="370"/>
        <v>1215</v>
      </c>
      <c r="U1928" s="13">
        <v>0</v>
      </c>
      <c r="V1928" s="13">
        <v>0</v>
      </c>
      <c r="W1928" s="13" t="str">
        <f t="shared" si="371"/>
        <v/>
      </c>
      <c r="X1928" s="15">
        <v>1927</v>
      </c>
      <c r="Y1928" s="15" t="s">
        <v>26882</v>
      </c>
      <c r="Z1928" t="str">
        <f t="shared" si="372"/>
        <v>11001000000000001927</v>
      </c>
    </row>
    <row r="1929" spans="1:26" x14ac:dyDescent="0.2">
      <c r="A1929" s="2">
        <v>42913</v>
      </c>
      <c r="B1929" s="2">
        <f t="shared" ca="1" si="362"/>
        <v>42872</v>
      </c>
      <c r="C1929" s="5" t="s">
        <v>26865</v>
      </c>
      <c r="D1929">
        <f t="shared" si="363"/>
        <v>14</v>
      </c>
      <c r="E1929" s="7" t="s">
        <v>26862</v>
      </c>
      <c r="F1929">
        <f t="shared" si="361"/>
        <v>3</v>
      </c>
      <c r="G1929" t="s">
        <v>26858</v>
      </c>
      <c r="H1929" t="str">
        <f t="shared" si="364"/>
        <v>CC</v>
      </c>
      <c r="I1929" t="s">
        <v>26858</v>
      </c>
      <c r="J1929" t="str">
        <f t="shared" si="365"/>
        <v>CC</v>
      </c>
      <c r="K1929" s="2">
        <v>42865</v>
      </c>
      <c r="L1929" s="2">
        <v>42926</v>
      </c>
      <c r="M1929" t="s">
        <v>71</v>
      </c>
      <c r="N1929">
        <f t="shared" si="366"/>
        <v>1</v>
      </c>
      <c r="O1929">
        <f t="shared" ca="1" si="367"/>
        <v>2554</v>
      </c>
      <c r="P1929">
        <f t="shared" ca="1" si="368"/>
        <v>122554</v>
      </c>
      <c r="Q1929" s="11">
        <v>101000125989</v>
      </c>
      <c r="R1929" s="13">
        <f t="shared" ca="1" si="369"/>
        <v>1215</v>
      </c>
      <c r="S1929">
        <f t="shared" ca="1" si="370"/>
        <v>1215</v>
      </c>
      <c r="U1929" s="13">
        <v>1215</v>
      </c>
      <c r="V1929" s="13">
        <v>1215</v>
      </c>
      <c r="W1929" s="13">
        <f t="shared" si="371"/>
        <v>1215</v>
      </c>
      <c r="X1929" s="15">
        <v>1928</v>
      </c>
      <c r="Y1929" s="15" t="s">
        <v>26882</v>
      </c>
      <c r="Z1929" t="str">
        <f t="shared" si="372"/>
        <v>11001000000000001928</v>
      </c>
    </row>
    <row r="1930" spans="1:26" x14ac:dyDescent="0.2">
      <c r="A1930" s="2">
        <v>42914</v>
      </c>
      <c r="B1930" s="2">
        <f t="shared" ca="1" si="362"/>
        <v>42909</v>
      </c>
      <c r="C1930" s="5" t="s">
        <v>26859</v>
      </c>
      <c r="D1930">
        <f t="shared" si="363"/>
        <v>9</v>
      </c>
      <c r="E1930" s="7" t="s">
        <v>26857</v>
      </c>
      <c r="F1930">
        <f t="shared" si="361"/>
        <v>4</v>
      </c>
      <c r="G1930" t="s">
        <v>26858</v>
      </c>
      <c r="H1930" t="str">
        <f t="shared" si="364"/>
        <v>CC</v>
      </c>
      <c r="I1930" t="s">
        <v>26858</v>
      </c>
      <c r="J1930" t="str">
        <f t="shared" si="365"/>
        <v>CC</v>
      </c>
      <c r="K1930" s="2">
        <v>42865</v>
      </c>
      <c r="L1930" s="2">
        <v>42926</v>
      </c>
      <c r="M1930" t="s">
        <v>71</v>
      </c>
      <c r="N1930">
        <f t="shared" si="366"/>
        <v>1</v>
      </c>
      <c r="O1930">
        <f t="shared" ca="1" si="367"/>
        <v>2084</v>
      </c>
      <c r="P1930">
        <f t="shared" ca="1" si="368"/>
        <v>122084</v>
      </c>
      <c r="Q1930" s="12"/>
      <c r="R1930" s="13">
        <f t="shared" si="369"/>
        <v>0</v>
      </c>
      <c r="S1930">
        <f t="shared" ca="1" si="370"/>
        <v>1216</v>
      </c>
      <c r="U1930" s="13">
        <v>0</v>
      </c>
      <c r="V1930" s="13">
        <v>0</v>
      </c>
      <c r="W1930" s="13" t="str">
        <f t="shared" si="371"/>
        <v/>
      </c>
      <c r="X1930" s="15">
        <v>1929</v>
      </c>
      <c r="Y1930" s="15" t="s">
        <v>26882</v>
      </c>
      <c r="Z1930" t="str">
        <f t="shared" si="372"/>
        <v>11001000000000001929</v>
      </c>
    </row>
    <row r="1931" spans="1:26" x14ac:dyDescent="0.2">
      <c r="A1931" s="2">
        <v>42913</v>
      </c>
      <c r="B1931" s="2">
        <f t="shared" ca="1" si="362"/>
        <v>42908</v>
      </c>
      <c r="C1931" s="5" t="s">
        <v>26866</v>
      </c>
      <c r="D1931">
        <f t="shared" si="363"/>
        <v>3</v>
      </c>
      <c r="E1931" s="7" t="s">
        <v>26862</v>
      </c>
      <c r="F1931">
        <f t="shared" si="361"/>
        <v>3</v>
      </c>
      <c r="G1931" t="s">
        <v>26860</v>
      </c>
      <c r="H1931" t="str">
        <f t="shared" si="364"/>
        <v>NIT</v>
      </c>
      <c r="I1931" t="s">
        <v>26858</v>
      </c>
      <c r="J1931" t="str">
        <f t="shared" si="365"/>
        <v>CC</v>
      </c>
      <c r="K1931" s="2">
        <v>42865</v>
      </c>
      <c r="L1931" s="2">
        <v>42926</v>
      </c>
      <c r="M1931" t="s">
        <v>51</v>
      </c>
      <c r="N1931">
        <f t="shared" si="366"/>
        <v>2</v>
      </c>
      <c r="O1931">
        <f t="shared" ca="1" si="367"/>
        <v>2107</v>
      </c>
      <c r="P1931">
        <f t="shared" ca="1" si="368"/>
        <v>122107</v>
      </c>
      <c r="Q1931" s="11">
        <v>101000125923</v>
      </c>
      <c r="R1931" s="13">
        <f t="shared" ca="1" si="369"/>
        <v>1216</v>
      </c>
      <c r="S1931">
        <f t="shared" ca="1" si="370"/>
        <v>1216</v>
      </c>
      <c r="U1931" s="13">
        <v>1216</v>
      </c>
      <c r="V1931" s="13">
        <v>1216</v>
      </c>
      <c r="W1931" s="13">
        <f t="shared" si="371"/>
        <v>1216</v>
      </c>
      <c r="X1931" s="15">
        <v>1930</v>
      </c>
      <c r="Y1931" s="15" t="s">
        <v>26882</v>
      </c>
      <c r="Z1931" t="str">
        <f t="shared" si="372"/>
        <v>11001000000000001930</v>
      </c>
    </row>
    <row r="1932" spans="1:26" x14ac:dyDescent="0.2">
      <c r="A1932" s="2">
        <v>42914</v>
      </c>
      <c r="B1932" s="2">
        <f t="shared" ca="1" si="362"/>
        <v>42886</v>
      </c>
      <c r="C1932" s="5" t="s">
        <v>26856</v>
      </c>
      <c r="D1932">
        <f t="shared" si="363"/>
        <v>7</v>
      </c>
      <c r="E1932" s="7" t="s">
        <v>26857</v>
      </c>
      <c r="F1932">
        <f t="shared" si="361"/>
        <v>4</v>
      </c>
      <c r="G1932" t="s">
        <v>26858</v>
      </c>
      <c r="H1932" t="str">
        <f t="shared" si="364"/>
        <v>CC</v>
      </c>
      <c r="I1932" t="s">
        <v>26858</v>
      </c>
      <c r="J1932" t="str">
        <f t="shared" si="365"/>
        <v>CC</v>
      </c>
      <c r="K1932" s="2">
        <v>42865</v>
      </c>
      <c r="L1932" s="2">
        <v>42926</v>
      </c>
      <c r="M1932" t="s">
        <v>51</v>
      </c>
      <c r="N1932">
        <f t="shared" si="366"/>
        <v>2</v>
      </c>
      <c r="O1932">
        <f t="shared" ca="1" si="367"/>
        <v>2834</v>
      </c>
      <c r="P1932">
        <f t="shared" ca="1" si="368"/>
        <v>122834</v>
      </c>
      <c r="Q1932" s="12"/>
      <c r="R1932" s="13">
        <f t="shared" si="369"/>
        <v>0</v>
      </c>
      <c r="S1932">
        <f t="shared" ca="1" si="370"/>
        <v>1216</v>
      </c>
      <c r="U1932" s="13">
        <v>0</v>
      </c>
      <c r="V1932" s="13">
        <v>0</v>
      </c>
      <c r="W1932" s="13" t="str">
        <f t="shared" si="371"/>
        <v/>
      </c>
      <c r="X1932" s="15">
        <v>1931</v>
      </c>
      <c r="Y1932" s="15" t="s">
        <v>26882</v>
      </c>
      <c r="Z1932" t="str">
        <f t="shared" si="372"/>
        <v>11001000000000001931</v>
      </c>
    </row>
    <row r="1933" spans="1:26" x14ac:dyDescent="0.2">
      <c r="A1933" s="2">
        <v>42915</v>
      </c>
      <c r="B1933" s="2">
        <f t="shared" ca="1" si="362"/>
        <v>42893</v>
      </c>
      <c r="C1933" s="5" t="s">
        <v>26869</v>
      </c>
      <c r="D1933">
        <f t="shared" si="363"/>
        <v>4</v>
      </c>
      <c r="E1933" s="7" t="s">
        <v>26862</v>
      </c>
      <c r="F1933">
        <f t="shared" si="361"/>
        <v>3</v>
      </c>
      <c r="G1933" t="s">
        <v>26858</v>
      </c>
      <c r="H1933" t="str">
        <f t="shared" si="364"/>
        <v>CC</v>
      </c>
      <c r="I1933" t="s">
        <v>26858</v>
      </c>
      <c r="J1933" t="str">
        <f t="shared" si="365"/>
        <v>CC</v>
      </c>
      <c r="K1933" s="2">
        <v>42865</v>
      </c>
      <c r="L1933" s="2">
        <v>42926</v>
      </c>
      <c r="M1933" t="s">
        <v>51</v>
      </c>
      <c r="N1933">
        <f t="shared" si="366"/>
        <v>2</v>
      </c>
      <c r="O1933">
        <f t="shared" ca="1" si="367"/>
        <v>2284</v>
      </c>
      <c r="P1933">
        <f t="shared" ca="1" si="368"/>
        <v>122284</v>
      </c>
      <c r="Q1933" s="12"/>
      <c r="R1933" s="13">
        <f t="shared" si="369"/>
        <v>0</v>
      </c>
      <c r="S1933">
        <f t="shared" ca="1" si="370"/>
        <v>1215</v>
      </c>
      <c r="U1933" s="13">
        <v>0</v>
      </c>
      <c r="V1933" s="13">
        <v>0</v>
      </c>
      <c r="W1933" s="13" t="str">
        <f t="shared" si="371"/>
        <v/>
      </c>
      <c r="X1933" s="15">
        <v>1932</v>
      </c>
      <c r="Y1933" s="15" t="s">
        <v>26882</v>
      </c>
      <c r="Z1933" t="str">
        <f t="shared" si="372"/>
        <v>11001000000000001932</v>
      </c>
    </row>
    <row r="1934" spans="1:26" x14ac:dyDescent="0.2">
      <c r="A1934" s="2">
        <v>42914</v>
      </c>
      <c r="B1934" s="2">
        <f t="shared" ca="1" si="362"/>
        <v>42872</v>
      </c>
      <c r="C1934" s="5" t="s">
        <v>26859</v>
      </c>
      <c r="D1934">
        <f t="shared" si="363"/>
        <v>9</v>
      </c>
      <c r="E1934" s="7" t="s">
        <v>26857</v>
      </c>
      <c r="F1934">
        <f t="shared" si="361"/>
        <v>4</v>
      </c>
      <c r="G1934" t="s">
        <v>26860</v>
      </c>
      <c r="H1934" t="str">
        <f t="shared" si="364"/>
        <v>NIT</v>
      </c>
      <c r="I1934" t="s">
        <v>26858</v>
      </c>
      <c r="J1934" t="str">
        <f t="shared" si="365"/>
        <v>CC</v>
      </c>
      <c r="K1934" s="2">
        <v>42865</v>
      </c>
      <c r="L1934" s="2">
        <v>42926</v>
      </c>
      <c r="M1934" t="s">
        <v>51</v>
      </c>
      <c r="N1934">
        <f t="shared" si="366"/>
        <v>2</v>
      </c>
      <c r="O1934">
        <f t="shared" ca="1" si="367"/>
        <v>2544</v>
      </c>
      <c r="P1934">
        <f t="shared" ca="1" si="368"/>
        <v>122544</v>
      </c>
      <c r="Q1934" s="11">
        <v>101000145237</v>
      </c>
      <c r="R1934" s="13">
        <f t="shared" ca="1" si="369"/>
        <v>1214</v>
      </c>
      <c r="S1934">
        <f t="shared" ca="1" si="370"/>
        <v>1214</v>
      </c>
      <c r="U1934" s="13">
        <v>1216</v>
      </c>
      <c r="V1934" s="13">
        <v>1216</v>
      </c>
      <c r="W1934" s="13">
        <f t="shared" si="371"/>
        <v>1216</v>
      </c>
      <c r="X1934" s="15">
        <v>1933</v>
      </c>
      <c r="Y1934" s="15" t="s">
        <v>26882</v>
      </c>
      <c r="Z1934" t="str">
        <f t="shared" si="372"/>
        <v>11001000000000001933</v>
      </c>
    </row>
    <row r="1935" spans="1:26" x14ac:dyDescent="0.2">
      <c r="A1935" s="2">
        <v>42915</v>
      </c>
      <c r="B1935" s="2">
        <f t="shared" ca="1" si="362"/>
        <v>42891</v>
      </c>
      <c r="C1935" s="5" t="s">
        <v>26856</v>
      </c>
      <c r="D1935">
        <f t="shared" si="363"/>
        <v>7</v>
      </c>
      <c r="E1935" s="7" t="s">
        <v>26857</v>
      </c>
      <c r="F1935">
        <f t="shared" si="361"/>
        <v>4</v>
      </c>
      <c r="G1935" t="s">
        <v>26858</v>
      </c>
      <c r="H1935" t="str">
        <f t="shared" si="364"/>
        <v>CC</v>
      </c>
      <c r="I1935" t="s">
        <v>26858</v>
      </c>
      <c r="J1935" t="str">
        <f t="shared" si="365"/>
        <v>CC</v>
      </c>
      <c r="K1935" s="2">
        <v>42865</v>
      </c>
      <c r="L1935" s="2">
        <v>42926</v>
      </c>
      <c r="M1935" t="s">
        <v>51</v>
      </c>
      <c r="N1935">
        <f t="shared" si="366"/>
        <v>2</v>
      </c>
      <c r="O1935">
        <f t="shared" ca="1" si="367"/>
        <v>2995</v>
      </c>
      <c r="P1935">
        <f t="shared" ca="1" si="368"/>
        <v>122995</v>
      </c>
      <c r="Q1935" s="12"/>
      <c r="R1935" s="13">
        <f t="shared" si="369"/>
        <v>0</v>
      </c>
      <c r="S1935">
        <f t="shared" ca="1" si="370"/>
        <v>1215</v>
      </c>
      <c r="U1935" s="13">
        <v>0</v>
      </c>
      <c r="V1935" s="13">
        <v>0</v>
      </c>
      <c r="W1935" s="13" t="str">
        <f t="shared" si="371"/>
        <v/>
      </c>
      <c r="X1935" s="15">
        <v>1934</v>
      </c>
      <c r="Y1935" s="15" t="s">
        <v>26882</v>
      </c>
      <c r="Z1935" t="str">
        <f t="shared" si="372"/>
        <v>11001000000000001934</v>
      </c>
    </row>
    <row r="1936" spans="1:26" x14ac:dyDescent="0.2">
      <c r="A1936" s="2">
        <v>42915</v>
      </c>
      <c r="B1936" s="2">
        <f t="shared" ca="1" si="362"/>
        <v>42910</v>
      </c>
      <c r="C1936" s="5" t="s">
        <v>26867</v>
      </c>
      <c r="D1936">
        <f t="shared" si="363"/>
        <v>6</v>
      </c>
      <c r="E1936" s="7" t="s">
        <v>26862</v>
      </c>
      <c r="F1936">
        <f t="shared" si="361"/>
        <v>3</v>
      </c>
      <c r="G1936" t="s">
        <v>26858</v>
      </c>
      <c r="H1936" t="str">
        <f t="shared" si="364"/>
        <v>CC</v>
      </c>
      <c r="I1936" t="s">
        <v>26858</v>
      </c>
      <c r="J1936" t="str">
        <f t="shared" si="365"/>
        <v>CC</v>
      </c>
      <c r="K1936" s="2">
        <v>42865</v>
      </c>
      <c r="L1936" s="2">
        <v>42926</v>
      </c>
      <c r="M1936" t="s">
        <v>71</v>
      </c>
      <c r="N1936">
        <f t="shared" si="366"/>
        <v>1</v>
      </c>
      <c r="O1936">
        <f t="shared" ca="1" si="367"/>
        <v>2413</v>
      </c>
      <c r="P1936">
        <f t="shared" ca="1" si="368"/>
        <v>122413</v>
      </c>
      <c r="Q1936" s="12"/>
      <c r="R1936" s="13">
        <f t="shared" si="369"/>
        <v>0</v>
      </c>
      <c r="S1936">
        <f t="shared" ca="1" si="370"/>
        <v>1213</v>
      </c>
      <c r="U1936" s="13">
        <v>0</v>
      </c>
      <c r="V1936" s="13">
        <v>0</v>
      </c>
      <c r="W1936" s="13" t="str">
        <f t="shared" si="371"/>
        <v/>
      </c>
      <c r="X1936" s="15">
        <v>1935</v>
      </c>
      <c r="Y1936" s="15" t="s">
        <v>26882</v>
      </c>
      <c r="Z1936" t="str">
        <f t="shared" si="372"/>
        <v>11001000000000001935</v>
      </c>
    </row>
    <row r="1937" spans="1:26" x14ac:dyDescent="0.2">
      <c r="A1937" s="2">
        <v>42914</v>
      </c>
      <c r="B1937" s="2">
        <f t="shared" ca="1" si="362"/>
        <v>42869</v>
      </c>
      <c r="C1937" s="5" t="s">
        <v>26861</v>
      </c>
      <c r="D1937">
        <f t="shared" si="363"/>
        <v>5</v>
      </c>
      <c r="E1937" s="7" t="s">
        <v>26862</v>
      </c>
      <c r="F1937">
        <f t="shared" si="361"/>
        <v>3</v>
      </c>
      <c r="G1937" t="s">
        <v>26858</v>
      </c>
      <c r="H1937" t="str">
        <f t="shared" si="364"/>
        <v>CC</v>
      </c>
      <c r="I1937" t="s">
        <v>26858</v>
      </c>
      <c r="J1937" t="str">
        <f t="shared" si="365"/>
        <v>CC</v>
      </c>
      <c r="K1937" s="2">
        <v>42865</v>
      </c>
      <c r="L1937" s="2">
        <v>42926</v>
      </c>
      <c r="M1937" t="s">
        <v>71</v>
      </c>
      <c r="N1937">
        <f t="shared" si="366"/>
        <v>1</v>
      </c>
      <c r="O1937">
        <f t="shared" ca="1" si="367"/>
        <v>2488</v>
      </c>
      <c r="P1937">
        <f t="shared" ca="1" si="368"/>
        <v>122488</v>
      </c>
      <c r="Q1937" s="11">
        <v>101000150709</v>
      </c>
      <c r="R1937" s="13">
        <f t="shared" ca="1" si="369"/>
        <v>1214</v>
      </c>
      <c r="S1937">
        <f t="shared" ca="1" si="370"/>
        <v>1214</v>
      </c>
      <c r="U1937" s="13">
        <v>1216</v>
      </c>
      <c r="V1937" s="13">
        <v>1216</v>
      </c>
      <c r="W1937" s="13">
        <f t="shared" si="371"/>
        <v>1216</v>
      </c>
      <c r="X1937" s="15">
        <v>1936</v>
      </c>
      <c r="Y1937" s="15" t="s">
        <v>26882</v>
      </c>
      <c r="Z1937" t="str">
        <f t="shared" si="372"/>
        <v>11001000000000001936</v>
      </c>
    </row>
    <row r="1938" spans="1:26" x14ac:dyDescent="0.2">
      <c r="A1938" s="2">
        <v>42914</v>
      </c>
      <c r="B1938" s="2">
        <f t="shared" ca="1" si="362"/>
        <v>42904</v>
      </c>
      <c r="C1938" s="5" t="s">
        <v>26859</v>
      </c>
      <c r="D1938">
        <f t="shared" si="363"/>
        <v>9</v>
      </c>
      <c r="E1938" s="7" t="s">
        <v>26857</v>
      </c>
      <c r="F1938">
        <f t="shared" si="361"/>
        <v>4</v>
      </c>
      <c r="G1938" t="s">
        <v>26858</v>
      </c>
      <c r="H1938" t="str">
        <f t="shared" si="364"/>
        <v>CC</v>
      </c>
      <c r="I1938" t="s">
        <v>26858</v>
      </c>
      <c r="J1938" t="str">
        <f t="shared" si="365"/>
        <v>CC</v>
      </c>
      <c r="K1938" s="2">
        <v>42865</v>
      </c>
      <c r="L1938" s="2">
        <v>42926</v>
      </c>
      <c r="M1938" t="s">
        <v>71</v>
      </c>
      <c r="N1938">
        <f t="shared" si="366"/>
        <v>1</v>
      </c>
      <c r="O1938">
        <f t="shared" ca="1" si="367"/>
        <v>2835</v>
      </c>
      <c r="P1938">
        <f t="shared" ca="1" si="368"/>
        <v>122835</v>
      </c>
      <c r="Q1938" s="12"/>
      <c r="R1938" s="13">
        <f t="shared" si="369"/>
        <v>0</v>
      </c>
      <c r="S1938">
        <f t="shared" ca="1" si="370"/>
        <v>1213</v>
      </c>
      <c r="U1938" s="13">
        <v>0</v>
      </c>
      <c r="V1938" s="13">
        <v>0</v>
      </c>
      <c r="W1938" s="13" t="str">
        <f t="shared" si="371"/>
        <v/>
      </c>
      <c r="X1938" s="15">
        <v>1937</v>
      </c>
      <c r="Y1938" s="15" t="s">
        <v>26882</v>
      </c>
      <c r="Z1938" t="str">
        <f t="shared" si="372"/>
        <v>11001000000000001937</v>
      </c>
    </row>
    <row r="1939" spans="1:26" x14ac:dyDescent="0.2">
      <c r="A1939" s="2">
        <v>42915</v>
      </c>
      <c r="B1939" s="2">
        <f t="shared" ca="1" si="362"/>
        <v>42899</v>
      </c>
      <c r="C1939" s="5" t="s">
        <v>26867</v>
      </c>
      <c r="D1939">
        <f t="shared" si="363"/>
        <v>6</v>
      </c>
      <c r="E1939" s="7" t="s">
        <v>26862</v>
      </c>
      <c r="F1939">
        <f t="shared" si="361"/>
        <v>3</v>
      </c>
      <c r="G1939" t="s">
        <v>26860</v>
      </c>
      <c r="H1939" t="str">
        <f t="shared" si="364"/>
        <v>NIT</v>
      </c>
      <c r="I1939" t="s">
        <v>26858</v>
      </c>
      <c r="J1939" t="str">
        <f t="shared" si="365"/>
        <v>CC</v>
      </c>
      <c r="K1939" s="2">
        <v>42865</v>
      </c>
      <c r="L1939" s="2">
        <v>42926</v>
      </c>
      <c r="M1939" t="s">
        <v>71</v>
      </c>
      <c r="N1939">
        <f t="shared" si="366"/>
        <v>1</v>
      </c>
      <c r="O1939">
        <f t="shared" ca="1" si="367"/>
        <v>2641</v>
      </c>
      <c r="P1939">
        <f t="shared" ca="1" si="368"/>
        <v>122641</v>
      </c>
      <c r="Q1939" s="12"/>
      <c r="R1939" s="13">
        <f t="shared" si="369"/>
        <v>0</v>
      </c>
      <c r="S1939">
        <f t="shared" ca="1" si="370"/>
        <v>1214</v>
      </c>
      <c r="U1939" s="13">
        <v>0</v>
      </c>
      <c r="V1939" s="13">
        <v>0</v>
      </c>
      <c r="W1939" s="13" t="str">
        <f t="shared" si="371"/>
        <v/>
      </c>
      <c r="X1939" s="15">
        <v>1938</v>
      </c>
      <c r="Y1939" s="15" t="s">
        <v>26882</v>
      </c>
      <c r="Z1939" t="str">
        <f t="shared" si="372"/>
        <v>11001000000000001938</v>
      </c>
    </row>
    <row r="1940" spans="1:26" x14ac:dyDescent="0.2">
      <c r="A1940" s="2">
        <v>42915</v>
      </c>
      <c r="B1940" s="2">
        <f t="shared" ca="1" si="362"/>
        <v>42906</v>
      </c>
      <c r="C1940" s="5" t="s">
        <v>26865</v>
      </c>
      <c r="D1940">
        <f t="shared" si="363"/>
        <v>14</v>
      </c>
      <c r="E1940" s="7" t="s">
        <v>26862</v>
      </c>
      <c r="F1940">
        <f t="shared" si="361"/>
        <v>3</v>
      </c>
      <c r="G1940" t="s">
        <v>26858</v>
      </c>
      <c r="H1940" t="str">
        <f t="shared" si="364"/>
        <v>CC</v>
      </c>
      <c r="I1940" t="s">
        <v>26858</v>
      </c>
      <c r="J1940" t="str">
        <f t="shared" si="365"/>
        <v>CC</v>
      </c>
      <c r="K1940" s="2">
        <v>42865</v>
      </c>
      <c r="L1940" s="2">
        <v>42926</v>
      </c>
      <c r="M1940" t="s">
        <v>71</v>
      </c>
      <c r="N1940">
        <f t="shared" si="366"/>
        <v>1</v>
      </c>
      <c r="O1940">
        <f t="shared" ca="1" si="367"/>
        <v>2076</v>
      </c>
      <c r="P1940">
        <f t="shared" ca="1" si="368"/>
        <v>122076</v>
      </c>
      <c r="Q1940" s="11">
        <v>101000128201</v>
      </c>
      <c r="R1940" s="13">
        <f t="shared" ca="1" si="369"/>
        <v>1215</v>
      </c>
      <c r="S1940">
        <f t="shared" ca="1" si="370"/>
        <v>1215</v>
      </c>
      <c r="U1940" s="13">
        <v>1216</v>
      </c>
      <c r="V1940" s="13">
        <v>1216</v>
      </c>
      <c r="W1940" s="13">
        <f t="shared" si="371"/>
        <v>1216</v>
      </c>
      <c r="X1940" s="15">
        <v>1939</v>
      </c>
      <c r="Y1940" s="15" t="s">
        <v>26882</v>
      </c>
      <c r="Z1940" t="str">
        <f t="shared" si="372"/>
        <v>11001000000000001939</v>
      </c>
    </row>
    <row r="1941" spans="1:26" x14ac:dyDescent="0.2">
      <c r="A1941" s="2">
        <v>42913</v>
      </c>
      <c r="B1941" s="2">
        <f t="shared" ca="1" si="362"/>
        <v>42886</v>
      </c>
      <c r="C1941" s="5" t="s">
        <v>26863</v>
      </c>
      <c r="D1941">
        <f t="shared" si="363"/>
        <v>12</v>
      </c>
      <c r="E1941" s="7" t="s">
        <v>26862</v>
      </c>
      <c r="F1941">
        <f t="shared" si="361"/>
        <v>3</v>
      </c>
      <c r="G1941" t="s">
        <v>26858</v>
      </c>
      <c r="H1941" t="str">
        <f t="shared" si="364"/>
        <v>CC</v>
      </c>
      <c r="I1941" t="s">
        <v>26858</v>
      </c>
      <c r="J1941" t="str">
        <f t="shared" si="365"/>
        <v>CC</v>
      </c>
      <c r="K1941" s="2">
        <v>42865</v>
      </c>
      <c r="L1941" s="2">
        <v>42926</v>
      </c>
      <c r="M1941" t="s">
        <v>71</v>
      </c>
      <c r="N1941">
        <f t="shared" si="366"/>
        <v>1</v>
      </c>
      <c r="O1941">
        <f t="shared" ca="1" si="367"/>
        <v>2334</v>
      </c>
      <c r="P1941">
        <f t="shared" ca="1" si="368"/>
        <v>122334</v>
      </c>
      <c r="Q1941" s="11">
        <v>101000135456</v>
      </c>
      <c r="R1941" s="13">
        <f t="shared" ca="1" si="369"/>
        <v>1215</v>
      </c>
      <c r="S1941">
        <f t="shared" ca="1" si="370"/>
        <v>1215</v>
      </c>
      <c r="U1941" s="13">
        <v>1213</v>
      </c>
      <c r="V1941" s="13">
        <v>1213</v>
      </c>
      <c r="W1941" s="13">
        <f t="shared" si="371"/>
        <v>1213</v>
      </c>
      <c r="X1941" s="15">
        <v>1940</v>
      </c>
      <c r="Y1941" s="15" t="s">
        <v>26882</v>
      </c>
      <c r="Z1941" t="str">
        <f t="shared" si="372"/>
        <v>11001000000000001940</v>
      </c>
    </row>
    <row r="1942" spans="1:26" x14ac:dyDescent="0.2">
      <c r="A1942" s="2">
        <v>42915</v>
      </c>
      <c r="B1942" s="2">
        <f t="shared" ca="1" si="362"/>
        <v>42913</v>
      </c>
      <c r="C1942" s="5" t="s">
        <v>26866</v>
      </c>
      <c r="D1942">
        <f t="shared" si="363"/>
        <v>3</v>
      </c>
      <c r="E1942" s="7" t="s">
        <v>26862</v>
      </c>
      <c r="F1942">
        <f t="shared" si="361"/>
        <v>3</v>
      </c>
      <c r="G1942" t="s">
        <v>26860</v>
      </c>
      <c r="H1942" t="str">
        <f t="shared" si="364"/>
        <v>NIT</v>
      </c>
      <c r="I1942" t="s">
        <v>26858</v>
      </c>
      <c r="J1942" t="str">
        <f t="shared" si="365"/>
        <v>CC</v>
      </c>
      <c r="K1942" s="2">
        <v>42865</v>
      </c>
      <c r="L1942" s="2">
        <v>42926</v>
      </c>
      <c r="M1942" t="s">
        <v>71</v>
      </c>
      <c r="N1942">
        <f t="shared" si="366"/>
        <v>1</v>
      </c>
      <c r="O1942">
        <f t="shared" ca="1" si="367"/>
        <v>2540</v>
      </c>
      <c r="P1942">
        <f t="shared" ca="1" si="368"/>
        <v>122540</v>
      </c>
      <c r="Q1942" s="12"/>
      <c r="R1942" s="13">
        <f t="shared" si="369"/>
        <v>0</v>
      </c>
      <c r="S1942">
        <f t="shared" ca="1" si="370"/>
        <v>1215</v>
      </c>
      <c r="U1942" s="13">
        <v>0</v>
      </c>
      <c r="V1942" s="13">
        <v>0</v>
      </c>
      <c r="W1942" s="13" t="str">
        <f t="shared" si="371"/>
        <v/>
      </c>
      <c r="X1942" s="15">
        <v>1941</v>
      </c>
      <c r="Y1942" s="15" t="s">
        <v>26882</v>
      </c>
      <c r="Z1942" t="str">
        <f t="shared" si="372"/>
        <v>11001000000000001941</v>
      </c>
    </row>
    <row r="1943" spans="1:26" x14ac:dyDescent="0.2">
      <c r="A1943" s="2">
        <v>42915</v>
      </c>
      <c r="B1943" s="2">
        <f t="shared" ca="1" si="362"/>
        <v>42884</v>
      </c>
      <c r="C1943" s="5" t="s">
        <v>26856</v>
      </c>
      <c r="D1943">
        <f t="shared" si="363"/>
        <v>7</v>
      </c>
      <c r="E1943" s="7" t="s">
        <v>26857</v>
      </c>
      <c r="F1943">
        <f t="shared" si="361"/>
        <v>4</v>
      </c>
      <c r="G1943" t="s">
        <v>26858</v>
      </c>
      <c r="H1943" t="str">
        <f t="shared" si="364"/>
        <v>CC</v>
      </c>
      <c r="I1943" t="s">
        <v>26858</v>
      </c>
      <c r="J1943" t="str">
        <f t="shared" si="365"/>
        <v>CC</v>
      </c>
      <c r="K1943" s="2">
        <v>42865</v>
      </c>
      <c r="L1943" s="2">
        <v>42926</v>
      </c>
      <c r="M1943" t="s">
        <v>71</v>
      </c>
      <c r="N1943">
        <f t="shared" si="366"/>
        <v>1</v>
      </c>
      <c r="O1943">
        <f t="shared" ca="1" si="367"/>
        <v>2561</v>
      </c>
      <c r="P1943">
        <f t="shared" ca="1" si="368"/>
        <v>122561</v>
      </c>
      <c r="Q1943" s="12"/>
      <c r="R1943" s="13">
        <f t="shared" si="369"/>
        <v>0</v>
      </c>
      <c r="S1943">
        <f t="shared" ca="1" si="370"/>
        <v>1214</v>
      </c>
      <c r="U1943" s="13">
        <v>0</v>
      </c>
      <c r="V1943" s="13">
        <v>0</v>
      </c>
      <c r="W1943" s="13" t="str">
        <f t="shared" si="371"/>
        <v/>
      </c>
      <c r="X1943" s="15">
        <v>1942</v>
      </c>
      <c r="Y1943" s="15" t="s">
        <v>26882</v>
      </c>
      <c r="Z1943" t="str">
        <f t="shared" si="372"/>
        <v>11001000000000001942</v>
      </c>
    </row>
    <row r="1944" spans="1:26" x14ac:dyDescent="0.2">
      <c r="A1944" s="2">
        <v>42915</v>
      </c>
      <c r="B1944" s="2">
        <f t="shared" ca="1" si="362"/>
        <v>42910</v>
      </c>
      <c r="C1944" s="5" t="s">
        <v>26859</v>
      </c>
      <c r="D1944">
        <f t="shared" si="363"/>
        <v>9</v>
      </c>
      <c r="E1944" s="7" t="s">
        <v>26857</v>
      </c>
      <c r="F1944">
        <f t="shared" ref="F1944:F2007" si="373">IF(E1944="DIPOLMATICO",1,IF(E1944="OFICIAL",2,IF(E1944="PARTICULAR",3,IF(E1944="PUBLICO",4,"1"))))</f>
        <v>4</v>
      </c>
      <c r="G1944" t="s">
        <v>26860</v>
      </c>
      <c r="H1944" t="str">
        <f t="shared" si="364"/>
        <v>NIT</v>
      </c>
      <c r="I1944" t="s">
        <v>26858</v>
      </c>
      <c r="J1944" t="str">
        <f t="shared" si="365"/>
        <v>CC</v>
      </c>
      <c r="K1944" s="2">
        <v>42865</v>
      </c>
      <c r="L1944" s="2">
        <v>42926</v>
      </c>
      <c r="M1944" t="s">
        <v>71</v>
      </c>
      <c r="N1944">
        <f t="shared" si="366"/>
        <v>1</v>
      </c>
      <c r="O1944">
        <f t="shared" ca="1" si="367"/>
        <v>2356</v>
      </c>
      <c r="P1944">
        <f t="shared" ca="1" si="368"/>
        <v>122356</v>
      </c>
      <c r="Q1944" s="12"/>
      <c r="R1944" s="13">
        <f t="shared" si="369"/>
        <v>0</v>
      </c>
      <c r="S1944">
        <f t="shared" ca="1" si="370"/>
        <v>1214</v>
      </c>
      <c r="U1944" s="13">
        <v>0</v>
      </c>
      <c r="V1944" s="13">
        <v>0</v>
      </c>
      <c r="W1944" s="13" t="str">
        <f t="shared" si="371"/>
        <v/>
      </c>
      <c r="X1944" s="15">
        <v>1943</v>
      </c>
      <c r="Y1944" s="15" t="s">
        <v>26882</v>
      </c>
      <c r="Z1944" t="str">
        <f t="shared" si="372"/>
        <v>11001000000000001943</v>
      </c>
    </row>
    <row r="1945" spans="1:26" x14ac:dyDescent="0.2">
      <c r="A1945" s="2">
        <v>42915</v>
      </c>
      <c r="B1945" s="2">
        <f t="shared" ca="1" si="362"/>
        <v>42921</v>
      </c>
      <c r="C1945" s="5" t="s">
        <v>26861</v>
      </c>
      <c r="D1945">
        <f t="shared" si="363"/>
        <v>5</v>
      </c>
      <c r="E1945" s="7" t="s">
        <v>26862</v>
      </c>
      <c r="F1945">
        <f t="shared" si="373"/>
        <v>3</v>
      </c>
      <c r="G1945" t="s">
        <v>26860</v>
      </c>
      <c r="H1945" t="str">
        <f t="shared" si="364"/>
        <v>NIT</v>
      </c>
      <c r="I1945" t="s">
        <v>26858</v>
      </c>
      <c r="J1945" t="str">
        <f t="shared" si="365"/>
        <v>CC</v>
      </c>
      <c r="K1945" s="2">
        <v>42865</v>
      </c>
      <c r="L1945" s="2">
        <v>42926</v>
      </c>
      <c r="M1945" t="s">
        <v>71</v>
      </c>
      <c r="N1945">
        <f t="shared" si="366"/>
        <v>1</v>
      </c>
      <c r="O1945">
        <f t="shared" ca="1" si="367"/>
        <v>2810</v>
      </c>
      <c r="P1945">
        <f t="shared" ca="1" si="368"/>
        <v>122810</v>
      </c>
      <c r="Q1945" s="11">
        <v>101000134888</v>
      </c>
      <c r="R1945" s="13">
        <f t="shared" ca="1" si="369"/>
        <v>1216</v>
      </c>
      <c r="S1945">
        <f t="shared" ca="1" si="370"/>
        <v>1216</v>
      </c>
      <c r="U1945" s="13">
        <v>1215</v>
      </c>
      <c r="V1945" s="13">
        <v>1215</v>
      </c>
      <c r="W1945" s="13">
        <f t="shared" si="371"/>
        <v>1215</v>
      </c>
      <c r="X1945" s="15">
        <v>1944</v>
      </c>
      <c r="Y1945" s="15" t="s">
        <v>26882</v>
      </c>
      <c r="Z1945" t="str">
        <f t="shared" si="372"/>
        <v>11001000000000001944</v>
      </c>
    </row>
    <row r="1946" spans="1:26" x14ac:dyDescent="0.2">
      <c r="A1946" s="2">
        <v>42915</v>
      </c>
      <c r="B1946" s="2">
        <f t="shared" ca="1" si="362"/>
        <v>42865</v>
      </c>
      <c r="C1946" s="5" t="s">
        <v>26861</v>
      </c>
      <c r="D1946">
        <f t="shared" si="363"/>
        <v>5</v>
      </c>
      <c r="E1946" s="7" t="s">
        <v>26862</v>
      </c>
      <c r="F1946">
        <f t="shared" si="373"/>
        <v>3</v>
      </c>
      <c r="G1946" t="s">
        <v>26860</v>
      </c>
      <c r="H1946" t="str">
        <f t="shared" si="364"/>
        <v>NIT</v>
      </c>
      <c r="I1946" t="s">
        <v>26858</v>
      </c>
      <c r="J1946" t="str">
        <f t="shared" si="365"/>
        <v>CC</v>
      </c>
      <c r="K1946" s="2">
        <v>42865</v>
      </c>
      <c r="L1946" s="2">
        <v>42926</v>
      </c>
      <c r="M1946" t="s">
        <v>71</v>
      </c>
      <c r="N1946">
        <f t="shared" si="366"/>
        <v>1</v>
      </c>
      <c r="O1946">
        <f t="shared" ca="1" si="367"/>
        <v>2838</v>
      </c>
      <c r="P1946">
        <f t="shared" ca="1" si="368"/>
        <v>122838</v>
      </c>
      <c r="Q1946" s="12"/>
      <c r="R1946" s="13">
        <f t="shared" si="369"/>
        <v>0</v>
      </c>
      <c r="S1946">
        <f t="shared" ca="1" si="370"/>
        <v>1215</v>
      </c>
      <c r="U1946" s="13">
        <v>0</v>
      </c>
      <c r="V1946" s="13">
        <v>0</v>
      </c>
      <c r="W1946" s="13" t="str">
        <f t="shared" si="371"/>
        <v/>
      </c>
      <c r="X1946" s="15">
        <v>1945</v>
      </c>
      <c r="Y1946" s="15" t="s">
        <v>26882</v>
      </c>
      <c r="Z1946" t="str">
        <f t="shared" si="372"/>
        <v>11001000000000001945</v>
      </c>
    </row>
    <row r="1947" spans="1:26" x14ac:dyDescent="0.2">
      <c r="A1947" s="2">
        <v>42913</v>
      </c>
      <c r="B1947" s="2">
        <f t="shared" ca="1" si="362"/>
        <v>42908</v>
      </c>
      <c r="C1947" s="5" t="s">
        <v>26869</v>
      </c>
      <c r="D1947">
        <f t="shared" si="363"/>
        <v>4</v>
      </c>
      <c r="E1947" s="7" t="s">
        <v>26862</v>
      </c>
      <c r="F1947">
        <f t="shared" si="373"/>
        <v>3</v>
      </c>
      <c r="G1947" t="s">
        <v>26860</v>
      </c>
      <c r="H1947" t="str">
        <f t="shared" si="364"/>
        <v>NIT</v>
      </c>
      <c r="I1947" t="s">
        <v>26858</v>
      </c>
      <c r="J1947" t="str">
        <f t="shared" si="365"/>
        <v>CC</v>
      </c>
      <c r="K1947" s="2">
        <v>42865</v>
      </c>
      <c r="L1947" s="2">
        <v>42926</v>
      </c>
      <c r="M1947" t="s">
        <v>51</v>
      </c>
      <c r="N1947">
        <f t="shared" si="366"/>
        <v>2</v>
      </c>
      <c r="O1947">
        <f t="shared" ca="1" si="367"/>
        <v>2135</v>
      </c>
      <c r="P1947">
        <f t="shared" ca="1" si="368"/>
        <v>122135</v>
      </c>
      <c r="Q1947" s="11">
        <v>101000136107</v>
      </c>
      <c r="R1947" s="13">
        <f t="shared" ca="1" si="369"/>
        <v>1213</v>
      </c>
      <c r="S1947">
        <f t="shared" ca="1" si="370"/>
        <v>1213</v>
      </c>
      <c r="U1947" s="13">
        <v>1215</v>
      </c>
      <c r="V1947" s="13">
        <v>1215</v>
      </c>
      <c r="W1947" s="13">
        <f t="shared" si="371"/>
        <v>1215</v>
      </c>
      <c r="X1947" s="15">
        <v>1946</v>
      </c>
      <c r="Y1947" s="15" t="s">
        <v>26882</v>
      </c>
      <c r="Z1947" t="str">
        <f t="shared" si="372"/>
        <v>11001000000000001946</v>
      </c>
    </row>
    <row r="1948" spans="1:26" x14ac:dyDescent="0.2">
      <c r="A1948" s="2">
        <v>42913</v>
      </c>
      <c r="B1948" s="2">
        <f t="shared" ca="1" si="362"/>
        <v>42916</v>
      </c>
      <c r="C1948" s="5" t="s">
        <v>26861</v>
      </c>
      <c r="D1948">
        <f t="shared" si="363"/>
        <v>5</v>
      </c>
      <c r="E1948" s="7" t="s">
        <v>26862</v>
      </c>
      <c r="F1948">
        <f t="shared" si="373"/>
        <v>3</v>
      </c>
      <c r="G1948" t="s">
        <v>26860</v>
      </c>
      <c r="H1948" t="str">
        <f t="shared" si="364"/>
        <v>NIT</v>
      </c>
      <c r="I1948" t="s">
        <v>26858</v>
      </c>
      <c r="J1948" t="str">
        <f t="shared" si="365"/>
        <v>CC</v>
      </c>
      <c r="K1948" s="2">
        <v>42865</v>
      </c>
      <c r="L1948" s="2">
        <v>42926</v>
      </c>
      <c r="M1948" t="s">
        <v>51</v>
      </c>
      <c r="N1948">
        <f t="shared" si="366"/>
        <v>2</v>
      </c>
      <c r="O1948">
        <f t="shared" ca="1" si="367"/>
        <v>2872</v>
      </c>
      <c r="P1948">
        <f t="shared" ca="1" si="368"/>
        <v>122872</v>
      </c>
      <c r="Q1948" s="12"/>
      <c r="R1948" s="13">
        <f t="shared" si="369"/>
        <v>0</v>
      </c>
      <c r="S1948">
        <f t="shared" ca="1" si="370"/>
        <v>1213</v>
      </c>
      <c r="U1948" s="13">
        <v>0</v>
      </c>
      <c r="V1948" s="13">
        <v>0</v>
      </c>
      <c r="W1948" s="13" t="str">
        <f t="shared" si="371"/>
        <v/>
      </c>
      <c r="X1948" s="15">
        <v>1947</v>
      </c>
      <c r="Y1948" s="15" t="s">
        <v>26882</v>
      </c>
      <c r="Z1948" t="str">
        <f t="shared" si="372"/>
        <v>11001000000000001947</v>
      </c>
    </row>
    <row r="1949" spans="1:26" x14ac:dyDescent="0.2">
      <c r="A1949" s="2">
        <v>42914</v>
      </c>
      <c r="B1949" s="2">
        <f t="shared" ca="1" si="362"/>
        <v>42891</v>
      </c>
      <c r="C1949" s="5" t="s">
        <v>26859</v>
      </c>
      <c r="D1949">
        <f t="shared" si="363"/>
        <v>9</v>
      </c>
      <c r="E1949" s="7" t="s">
        <v>26857</v>
      </c>
      <c r="F1949">
        <f t="shared" si="373"/>
        <v>4</v>
      </c>
      <c r="G1949" t="s">
        <v>26860</v>
      </c>
      <c r="H1949" t="str">
        <f t="shared" si="364"/>
        <v>NIT</v>
      </c>
      <c r="I1949" t="s">
        <v>26858</v>
      </c>
      <c r="J1949" t="str">
        <f t="shared" si="365"/>
        <v>CC</v>
      </c>
      <c r="K1949" s="2">
        <v>42865</v>
      </c>
      <c r="L1949" s="2">
        <v>42926</v>
      </c>
      <c r="M1949" t="s">
        <v>51</v>
      </c>
      <c r="N1949">
        <f t="shared" si="366"/>
        <v>2</v>
      </c>
      <c r="O1949">
        <f t="shared" ca="1" si="367"/>
        <v>2929</v>
      </c>
      <c r="P1949">
        <f t="shared" ca="1" si="368"/>
        <v>122929</v>
      </c>
      <c r="Q1949" s="12"/>
      <c r="R1949" s="13">
        <f t="shared" si="369"/>
        <v>0</v>
      </c>
      <c r="S1949">
        <f t="shared" ca="1" si="370"/>
        <v>1214</v>
      </c>
      <c r="U1949" s="13">
        <v>0</v>
      </c>
      <c r="V1949" s="13">
        <v>0</v>
      </c>
      <c r="W1949" s="13" t="str">
        <f t="shared" si="371"/>
        <v/>
      </c>
      <c r="X1949" s="15">
        <v>1948</v>
      </c>
      <c r="Y1949" s="15" t="s">
        <v>26882</v>
      </c>
      <c r="Z1949" t="str">
        <f t="shared" si="372"/>
        <v>11001000000000001948</v>
      </c>
    </row>
    <row r="1950" spans="1:26" x14ac:dyDescent="0.2">
      <c r="A1950" s="2">
        <v>42914</v>
      </c>
      <c r="B1950" s="2">
        <f t="shared" ca="1" si="362"/>
        <v>42874</v>
      </c>
      <c r="C1950" s="5" t="s">
        <v>26861</v>
      </c>
      <c r="D1950">
        <f t="shared" si="363"/>
        <v>5</v>
      </c>
      <c r="E1950" s="7" t="s">
        <v>26862</v>
      </c>
      <c r="F1950">
        <f t="shared" si="373"/>
        <v>3</v>
      </c>
      <c r="G1950" t="s">
        <v>26858</v>
      </c>
      <c r="H1950" t="str">
        <f t="shared" si="364"/>
        <v>CC</v>
      </c>
      <c r="I1950" t="s">
        <v>26858</v>
      </c>
      <c r="J1950" t="str">
        <f t="shared" si="365"/>
        <v>CC</v>
      </c>
      <c r="K1950" s="2">
        <v>42865</v>
      </c>
      <c r="L1950" s="2">
        <v>42926</v>
      </c>
      <c r="M1950" t="s">
        <v>71</v>
      </c>
      <c r="N1950">
        <f t="shared" si="366"/>
        <v>1</v>
      </c>
      <c r="O1950">
        <f t="shared" ca="1" si="367"/>
        <v>2768</v>
      </c>
      <c r="P1950">
        <f t="shared" ca="1" si="368"/>
        <v>122768</v>
      </c>
      <c r="Q1950" s="12"/>
      <c r="R1950" s="13">
        <f t="shared" si="369"/>
        <v>0</v>
      </c>
      <c r="S1950">
        <f t="shared" ca="1" si="370"/>
        <v>1215</v>
      </c>
      <c r="U1950" s="13">
        <v>0</v>
      </c>
      <c r="V1950" s="13">
        <v>0</v>
      </c>
      <c r="W1950" s="13" t="str">
        <f t="shared" si="371"/>
        <v/>
      </c>
      <c r="X1950" s="15">
        <v>1949</v>
      </c>
      <c r="Y1950" s="15" t="s">
        <v>26882</v>
      </c>
      <c r="Z1950" t="str">
        <f t="shared" si="372"/>
        <v>11001000000000001949</v>
      </c>
    </row>
    <row r="1951" spans="1:26" x14ac:dyDescent="0.2">
      <c r="A1951" s="2">
        <v>42915</v>
      </c>
      <c r="B1951" s="2">
        <f t="shared" ca="1" si="362"/>
        <v>42871</v>
      </c>
      <c r="C1951" s="5" t="s">
        <v>26859</v>
      </c>
      <c r="D1951">
        <f t="shared" si="363"/>
        <v>9</v>
      </c>
      <c r="E1951" s="7" t="s">
        <v>26857</v>
      </c>
      <c r="F1951">
        <f t="shared" si="373"/>
        <v>4</v>
      </c>
      <c r="G1951" t="s">
        <v>26858</v>
      </c>
      <c r="H1951" t="str">
        <f t="shared" si="364"/>
        <v>CC</v>
      </c>
      <c r="I1951" t="s">
        <v>26858</v>
      </c>
      <c r="J1951" t="str">
        <f t="shared" si="365"/>
        <v>CC</v>
      </c>
      <c r="K1951" s="2">
        <v>42865</v>
      </c>
      <c r="L1951" s="2">
        <v>42926</v>
      </c>
      <c r="M1951" t="s">
        <v>71</v>
      </c>
      <c r="N1951">
        <f t="shared" si="366"/>
        <v>1</v>
      </c>
      <c r="O1951">
        <f t="shared" ca="1" si="367"/>
        <v>2015</v>
      </c>
      <c r="P1951">
        <f t="shared" ca="1" si="368"/>
        <v>122015</v>
      </c>
      <c r="Q1951" s="12"/>
      <c r="R1951" s="13">
        <f t="shared" si="369"/>
        <v>0</v>
      </c>
      <c r="S1951">
        <f t="shared" ca="1" si="370"/>
        <v>1216</v>
      </c>
      <c r="U1951" s="13">
        <v>0</v>
      </c>
      <c r="V1951" s="13">
        <v>0</v>
      </c>
      <c r="W1951" s="13" t="str">
        <f t="shared" si="371"/>
        <v/>
      </c>
      <c r="X1951" s="15">
        <v>1950</v>
      </c>
      <c r="Y1951" s="15" t="s">
        <v>26882</v>
      </c>
      <c r="Z1951" t="str">
        <f t="shared" si="372"/>
        <v>11001000000000001950</v>
      </c>
    </row>
    <row r="1952" spans="1:26" x14ac:dyDescent="0.2">
      <c r="A1952" s="2">
        <v>42914</v>
      </c>
      <c r="B1952" s="2">
        <f t="shared" ca="1" si="362"/>
        <v>42926</v>
      </c>
      <c r="C1952" s="5" t="s">
        <v>26867</v>
      </c>
      <c r="D1952">
        <f t="shared" si="363"/>
        <v>6</v>
      </c>
      <c r="E1952" s="7" t="s">
        <v>26862</v>
      </c>
      <c r="F1952">
        <f t="shared" si="373"/>
        <v>3</v>
      </c>
      <c r="G1952" t="s">
        <v>26858</v>
      </c>
      <c r="H1952" t="str">
        <f t="shared" si="364"/>
        <v>CC</v>
      </c>
      <c r="I1952" t="s">
        <v>26858</v>
      </c>
      <c r="J1952" t="str">
        <f t="shared" si="365"/>
        <v>CC</v>
      </c>
      <c r="K1952" s="2">
        <v>42865</v>
      </c>
      <c r="L1952" s="2">
        <v>42926</v>
      </c>
      <c r="M1952" t="s">
        <v>71</v>
      </c>
      <c r="N1952">
        <f t="shared" si="366"/>
        <v>1</v>
      </c>
      <c r="O1952">
        <f t="shared" ca="1" si="367"/>
        <v>2834</v>
      </c>
      <c r="P1952">
        <f t="shared" ca="1" si="368"/>
        <v>122834</v>
      </c>
      <c r="Q1952" s="12"/>
      <c r="R1952" s="13">
        <f t="shared" si="369"/>
        <v>0</v>
      </c>
      <c r="S1952">
        <f t="shared" ca="1" si="370"/>
        <v>1214</v>
      </c>
      <c r="U1952" s="13">
        <v>0</v>
      </c>
      <c r="V1952" s="13">
        <v>0</v>
      </c>
      <c r="W1952" s="13" t="str">
        <f t="shared" si="371"/>
        <v/>
      </c>
      <c r="X1952" s="15">
        <v>1951</v>
      </c>
      <c r="Y1952" s="15" t="s">
        <v>26882</v>
      </c>
      <c r="Z1952" t="str">
        <f t="shared" si="372"/>
        <v>11001000000000001951</v>
      </c>
    </row>
    <row r="1953" spans="1:26" x14ac:dyDescent="0.2">
      <c r="A1953" s="2">
        <v>42915</v>
      </c>
      <c r="B1953" s="2">
        <f t="shared" ca="1" si="362"/>
        <v>42874</v>
      </c>
      <c r="C1953" s="5" t="s">
        <v>26859</v>
      </c>
      <c r="D1953">
        <f t="shared" si="363"/>
        <v>9</v>
      </c>
      <c r="E1953" s="7" t="s">
        <v>26857</v>
      </c>
      <c r="F1953">
        <f t="shared" si="373"/>
        <v>4</v>
      </c>
      <c r="G1953" t="s">
        <v>26860</v>
      </c>
      <c r="H1953" t="str">
        <f t="shared" si="364"/>
        <v>NIT</v>
      </c>
      <c r="I1953" t="s">
        <v>26858</v>
      </c>
      <c r="J1953" t="str">
        <f t="shared" si="365"/>
        <v>CC</v>
      </c>
      <c r="K1953" s="2">
        <v>42865</v>
      </c>
      <c r="L1953" s="2">
        <v>42926</v>
      </c>
      <c r="M1953" t="s">
        <v>51</v>
      </c>
      <c r="N1953">
        <f t="shared" si="366"/>
        <v>2</v>
      </c>
      <c r="O1953">
        <f t="shared" ca="1" si="367"/>
        <v>2380</v>
      </c>
      <c r="P1953">
        <f t="shared" ca="1" si="368"/>
        <v>122380</v>
      </c>
      <c r="Q1953" s="11">
        <v>101000140481</v>
      </c>
      <c r="R1953" s="13">
        <f t="shared" ca="1" si="369"/>
        <v>1214</v>
      </c>
      <c r="S1953">
        <f t="shared" ca="1" si="370"/>
        <v>1214</v>
      </c>
      <c r="U1953" s="13">
        <v>1216</v>
      </c>
      <c r="V1953" s="13">
        <v>1216</v>
      </c>
      <c r="W1953" s="13">
        <f t="shared" si="371"/>
        <v>1216</v>
      </c>
      <c r="X1953" s="15">
        <v>1952</v>
      </c>
      <c r="Y1953" s="15" t="s">
        <v>26882</v>
      </c>
      <c r="Z1953" t="str">
        <f t="shared" si="372"/>
        <v>11001000000000001952</v>
      </c>
    </row>
    <row r="1954" spans="1:26" x14ac:dyDescent="0.2">
      <c r="A1954" s="2">
        <v>42915</v>
      </c>
      <c r="B1954" s="2">
        <f t="shared" ca="1" si="362"/>
        <v>42906</v>
      </c>
      <c r="C1954" s="5" t="s">
        <v>26865</v>
      </c>
      <c r="D1954">
        <f t="shared" si="363"/>
        <v>14</v>
      </c>
      <c r="E1954" s="7" t="s">
        <v>26862</v>
      </c>
      <c r="F1954">
        <f t="shared" si="373"/>
        <v>3</v>
      </c>
      <c r="G1954" t="s">
        <v>26858</v>
      </c>
      <c r="H1954" t="str">
        <f t="shared" si="364"/>
        <v>CC</v>
      </c>
      <c r="I1954" t="s">
        <v>26858</v>
      </c>
      <c r="J1954" t="str">
        <f t="shared" si="365"/>
        <v>CC</v>
      </c>
      <c r="K1954" s="2">
        <v>42865</v>
      </c>
      <c r="L1954" s="2">
        <v>42926</v>
      </c>
      <c r="M1954" t="s">
        <v>51</v>
      </c>
      <c r="N1954">
        <f t="shared" si="366"/>
        <v>2</v>
      </c>
      <c r="O1954">
        <f t="shared" ca="1" si="367"/>
        <v>2265</v>
      </c>
      <c r="P1954">
        <f t="shared" ca="1" si="368"/>
        <v>122265</v>
      </c>
      <c r="Q1954" s="12"/>
      <c r="R1954" s="13">
        <f t="shared" si="369"/>
        <v>0</v>
      </c>
      <c r="S1954">
        <f t="shared" ca="1" si="370"/>
        <v>1213</v>
      </c>
      <c r="U1954" s="13">
        <v>0</v>
      </c>
      <c r="V1954" s="13">
        <v>0</v>
      </c>
      <c r="W1954" s="13" t="str">
        <f t="shared" si="371"/>
        <v/>
      </c>
      <c r="X1954" s="15">
        <v>1953</v>
      </c>
      <c r="Y1954" s="15" t="s">
        <v>26882</v>
      </c>
      <c r="Z1954" t="str">
        <f t="shared" si="372"/>
        <v>11001000000000001953</v>
      </c>
    </row>
    <row r="1955" spans="1:26" x14ac:dyDescent="0.2">
      <c r="A1955" s="2">
        <v>42915</v>
      </c>
      <c r="B1955" s="2">
        <f t="shared" ca="1" si="362"/>
        <v>42893</v>
      </c>
      <c r="C1955" s="5" t="s">
        <v>26856</v>
      </c>
      <c r="D1955">
        <f t="shared" si="363"/>
        <v>7</v>
      </c>
      <c r="E1955" s="7" t="s">
        <v>26857</v>
      </c>
      <c r="F1955">
        <f t="shared" si="373"/>
        <v>4</v>
      </c>
      <c r="G1955" t="s">
        <v>26860</v>
      </c>
      <c r="H1955" t="str">
        <f t="shared" si="364"/>
        <v>NIT</v>
      </c>
      <c r="I1955" t="s">
        <v>26858</v>
      </c>
      <c r="J1955" t="str">
        <f t="shared" si="365"/>
        <v>CC</v>
      </c>
      <c r="K1955" s="2">
        <v>42865</v>
      </c>
      <c r="L1955" s="2">
        <v>42926</v>
      </c>
      <c r="M1955" t="s">
        <v>71</v>
      </c>
      <c r="N1955">
        <f t="shared" si="366"/>
        <v>1</v>
      </c>
      <c r="O1955">
        <f t="shared" ca="1" si="367"/>
        <v>2992</v>
      </c>
      <c r="P1955">
        <f t="shared" ca="1" si="368"/>
        <v>122992</v>
      </c>
      <c r="Q1955" s="12"/>
      <c r="R1955" s="13">
        <f t="shared" si="369"/>
        <v>0</v>
      </c>
      <c r="S1955">
        <f t="shared" ca="1" si="370"/>
        <v>1214</v>
      </c>
      <c r="U1955" s="13">
        <v>0</v>
      </c>
      <c r="V1955" s="13">
        <v>0</v>
      </c>
      <c r="W1955" s="13" t="str">
        <f t="shared" si="371"/>
        <v/>
      </c>
      <c r="X1955" s="15">
        <v>1954</v>
      </c>
      <c r="Y1955" s="15" t="s">
        <v>26882</v>
      </c>
      <c r="Z1955" t="str">
        <f t="shared" si="372"/>
        <v>11001000000000001954</v>
      </c>
    </row>
    <row r="1956" spans="1:26" x14ac:dyDescent="0.2">
      <c r="A1956" s="2">
        <v>42914</v>
      </c>
      <c r="B1956" s="2">
        <f t="shared" ca="1" si="362"/>
        <v>42917</v>
      </c>
      <c r="C1956" s="5" t="s">
        <v>26865</v>
      </c>
      <c r="D1956">
        <f t="shared" si="363"/>
        <v>14</v>
      </c>
      <c r="E1956" s="7" t="s">
        <v>26862</v>
      </c>
      <c r="F1956">
        <f t="shared" si="373"/>
        <v>3</v>
      </c>
      <c r="G1956" t="s">
        <v>26870</v>
      </c>
      <c r="H1956" t="str">
        <f t="shared" si="364"/>
        <v>CE</v>
      </c>
      <c r="I1956" t="s">
        <v>26858</v>
      </c>
      <c r="J1956" t="str">
        <f t="shared" si="365"/>
        <v>CC</v>
      </c>
      <c r="K1956" s="2">
        <v>42865</v>
      </c>
      <c r="L1956" s="2">
        <v>42926</v>
      </c>
      <c r="M1956" t="s">
        <v>51</v>
      </c>
      <c r="N1956">
        <f t="shared" si="366"/>
        <v>2</v>
      </c>
      <c r="O1956">
        <f t="shared" ca="1" si="367"/>
        <v>2692</v>
      </c>
      <c r="P1956">
        <f t="shared" ca="1" si="368"/>
        <v>122692</v>
      </c>
      <c r="Q1956" s="12"/>
      <c r="R1956" s="13">
        <f t="shared" si="369"/>
        <v>0</v>
      </c>
      <c r="S1956">
        <f t="shared" ca="1" si="370"/>
        <v>1216</v>
      </c>
      <c r="U1956" s="13">
        <v>0</v>
      </c>
      <c r="V1956" s="13">
        <v>0</v>
      </c>
      <c r="W1956" s="13" t="str">
        <f t="shared" si="371"/>
        <v/>
      </c>
      <c r="X1956" s="15">
        <v>1955</v>
      </c>
      <c r="Y1956" s="15" t="s">
        <v>26882</v>
      </c>
      <c r="Z1956" t="str">
        <f t="shared" si="372"/>
        <v>11001000000000001955</v>
      </c>
    </row>
    <row r="1957" spans="1:26" x14ac:dyDescent="0.2">
      <c r="A1957" s="2">
        <v>42915</v>
      </c>
      <c r="B1957" s="2">
        <f t="shared" ca="1" si="362"/>
        <v>42921</v>
      </c>
      <c r="C1957" s="5" t="s">
        <v>26869</v>
      </c>
      <c r="D1957">
        <f t="shared" si="363"/>
        <v>4</v>
      </c>
      <c r="E1957" s="7" t="s">
        <v>26862</v>
      </c>
      <c r="F1957">
        <f t="shared" si="373"/>
        <v>3</v>
      </c>
      <c r="G1957" t="s">
        <v>26858</v>
      </c>
      <c r="H1957" t="str">
        <f t="shared" si="364"/>
        <v>CC</v>
      </c>
      <c r="I1957" t="s">
        <v>26858</v>
      </c>
      <c r="J1957" t="str">
        <f t="shared" si="365"/>
        <v>CC</v>
      </c>
      <c r="K1957" s="2">
        <v>42865</v>
      </c>
      <c r="L1957" s="2">
        <v>42926</v>
      </c>
      <c r="M1957" t="s">
        <v>51</v>
      </c>
      <c r="N1957">
        <f t="shared" si="366"/>
        <v>2</v>
      </c>
      <c r="O1957">
        <f t="shared" ca="1" si="367"/>
        <v>2858</v>
      </c>
      <c r="P1957">
        <f t="shared" ca="1" si="368"/>
        <v>122858</v>
      </c>
      <c r="Q1957" s="12"/>
      <c r="R1957" s="13">
        <f t="shared" si="369"/>
        <v>0</v>
      </c>
      <c r="S1957">
        <f t="shared" ca="1" si="370"/>
        <v>1216</v>
      </c>
      <c r="U1957" s="13">
        <v>0</v>
      </c>
      <c r="V1957" s="13">
        <v>0</v>
      </c>
      <c r="W1957" s="13" t="str">
        <f t="shared" si="371"/>
        <v/>
      </c>
      <c r="X1957" s="15">
        <v>1956</v>
      </c>
      <c r="Y1957" s="15" t="s">
        <v>26882</v>
      </c>
      <c r="Z1957" t="str">
        <f t="shared" si="372"/>
        <v>11001000000000001956</v>
      </c>
    </row>
    <row r="1958" spans="1:26" x14ac:dyDescent="0.2">
      <c r="A1958" s="2">
        <v>42914</v>
      </c>
      <c r="B1958" s="2">
        <f t="shared" ca="1" si="362"/>
        <v>42874</v>
      </c>
      <c r="C1958" s="5" t="s">
        <v>26861</v>
      </c>
      <c r="D1958">
        <f t="shared" si="363"/>
        <v>5</v>
      </c>
      <c r="E1958" s="7" t="s">
        <v>26862</v>
      </c>
      <c r="F1958">
        <f t="shared" si="373"/>
        <v>3</v>
      </c>
      <c r="G1958" t="s">
        <v>26860</v>
      </c>
      <c r="H1958" t="str">
        <f t="shared" si="364"/>
        <v>NIT</v>
      </c>
      <c r="I1958" t="s">
        <v>26858</v>
      </c>
      <c r="J1958" t="str">
        <f t="shared" si="365"/>
        <v>CC</v>
      </c>
      <c r="K1958" s="2">
        <v>42865</v>
      </c>
      <c r="L1958" s="2">
        <v>42926</v>
      </c>
      <c r="M1958" t="s">
        <v>51</v>
      </c>
      <c r="N1958">
        <f t="shared" si="366"/>
        <v>2</v>
      </c>
      <c r="O1958">
        <f t="shared" ca="1" si="367"/>
        <v>2639</v>
      </c>
      <c r="P1958">
        <f t="shared" ca="1" si="368"/>
        <v>122639</v>
      </c>
      <c r="Q1958" s="11">
        <v>101000145114</v>
      </c>
      <c r="R1958" s="13">
        <f t="shared" ca="1" si="369"/>
        <v>1215</v>
      </c>
      <c r="S1958">
        <f t="shared" ca="1" si="370"/>
        <v>1215</v>
      </c>
      <c r="U1958" s="13">
        <v>1213</v>
      </c>
      <c r="V1958" s="13">
        <v>1213</v>
      </c>
      <c r="W1958" s="13">
        <f t="shared" si="371"/>
        <v>1213</v>
      </c>
      <c r="X1958" s="15">
        <v>1957</v>
      </c>
      <c r="Y1958" s="15" t="s">
        <v>26882</v>
      </c>
      <c r="Z1958" t="str">
        <f t="shared" si="372"/>
        <v>11001000000000001957</v>
      </c>
    </row>
    <row r="1959" spans="1:26" x14ac:dyDescent="0.2">
      <c r="A1959" s="2">
        <v>42915</v>
      </c>
      <c r="B1959" s="2">
        <f t="shared" ca="1" si="362"/>
        <v>42900</v>
      </c>
      <c r="C1959" s="5" t="s">
        <v>26869</v>
      </c>
      <c r="D1959">
        <f t="shared" si="363"/>
        <v>4</v>
      </c>
      <c r="E1959" s="7" t="s">
        <v>26862</v>
      </c>
      <c r="F1959">
        <f t="shared" si="373"/>
        <v>3</v>
      </c>
      <c r="G1959" t="s">
        <v>26858</v>
      </c>
      <c r="H1959" t="str">
        <f t="shared" si="364"/>
        <v>CC</v>
      </c>
      <c r="I1959" t="s">
        <v>26858</v>
      </c>
      <c r="J1959" t="str">
        <f t="shared" si="365"/>
        <v>CC</v>
      </c>
      <c r="K1959" s="2">
        <v>42865</v>
      </c>
      <c r="L1959" s="2">
        <v>42926</v>
      </c>
      <c r="M1959" t="s">
        <v>51</v>
      </c>
      <c r="N1959">
        <f t="shared" si="366"/>
        <v>2</v>
      </c>
      <c r="O1959">
        <f t="shared" ca="1" si="367"/>
        <v>2142</v>
      </c>
      <c r="P1959">
        <f t="shared" ca="1" si="368"/>
        <v>122142</v>
      </c>
      <c r="Q1959" s="11">
        <v>101000151513</v>
      </c>
      <c r="R1959" s="13">
        <f t="shared" ca="1" si="369"/>
        <v>1215</v>
      </c>
      <c r="S1959">
        <f t="shared" ca="1" si="370"/>
        <v>1215</v>
      </c>
      <c r="U1959" s="13">
        <v>1215</v>
      </c>
      <c r="V1959" s="13">
        <v>1215</v>
      </c>
      <c r="W1959" s="13">
        <f t="shared" si="371"/>
        <v>1215</v>
      </c>
      <c r="X1959" s="15">
        <v>1958</v>
      </c>
      <c r="Y1959" s="15" t="s">
        <v>26882</v>
      </c>
      <c r="Z1959" t="str">
        <f t="shared" si="372"/>
        <v>11001000000000001958</v>
      </c>
    </row>
    <row r="1960" spans="1:26" x14ac:dyDescent="0.2">
      <c r="A1960" s="2">
        <v>42915</v>
      </c>
      <c r="B1960" s="2">
        <f t="shared" ca="1" si="362"/>
        <v>42902</v>
      </c>
      <c r="C1960" s="5" t="s">
        <v>26867</v>
      </c>
      <c r="D1960">
        <f t="shared" si="363"/>
        <v>6</v>
      </c>
      <c r="E1960" s="7" t="s">
        <v>26862</v>
      </c>
      <c r="F1960">
        <f t="shared" si="373"/>
        <v>3</v>
      </c>
      <c r="G1960" t="s">
        <v>26858</v>
      </c>
      <c r="H1960" t="str">
        <f t="shared" si="364"/>
        <v>CC</v>
      </c>
      <c r="I1960" t="s">
        <v>26858</v>
      </c>
      <c r="J1960" t="str">
        <f t="shared" si="365"/>
        <v>CC</v>
      </c>
      <c r="K1960" s="2">
        <v>42865</v>
      </c>
      <c r="L1960" s="2">
        <v>42926</v>
      </c>
      <c r="M1960" t="s">
        <v>71</v>
      </c>
      <c r="N1960">
        <f t="shared" si="366"/>
        <v>1</v>
      </c>
      <c r="O1960">
        <f t="shared" ca="1" si="367"/>
        <v>2835</v>
      </c>
      <c r="P1960">
        <f t="shared" ca="1" si="368"/>
        <v>122835</v>
      </c>
      <c r="Q1960" s="12"/>
      <c r="R1960" s="13">
        <f t="shared" si="369"/>
        <v>0</v>
      </c>
      <c r="S1960">
        <f t="shared" ca="1" si="370"/>
        <v>1214</v>
      </c>
      <c r="U1960" s="13">
        <v>0</v>
      </c>
      <c r="V1960" s="13">
        <v>0</v>
      </c>
      <c r="W1960" s="13" t="str">
        <f t="shared" si="371"/>
        <v/>
      </c>
      <c r="X1960" s="15">
        <v>1959</v>
      </c>
      <c r="Y1960" s="15" t="s">
        <v>26882</v>
      </c>
      <c r="Z1960" t="str">
        <f t="shared" si="372"/>
        <v>11001000000000001959</v>
      </c>
    </row>
    <row r="1961" spans="1:26" x14ac:dyDescent="0.2">
      <c r="A1961" s="2">
        <v>42913</v>
      </c>
      <c r="B1961" s="2">
        <f t="shared" ca="1" si="362"/>
        <v>42895</v>
      </c>
      <c r="C1961" s="5" t="s">
        <v>26859</v>
      </c>
      <c r="D1961">
        <f t="shared" si="363"/>
        <v>9</v>
      </c>
      <c r="E1961" s="7" t="s">
        <v>26857</v>
      </c>
      <c r="F1961">
        <f t="shared" si="373"/>
        <v>4</v>
      </c>
      <c r="G1961" t="s">
        <v>26858</v>
      </c>
      <c r="H1961" t="str">
        <f t="shared" si="364"/>
        <v>CC</v>
      </c>
      <c r="I1961" t="s">
        <v>26858</v>
      </c>
      <c r="J1961" t="str">
        <f t="shared" si="365"/>
        <v>CC</v>
      </c>
      <c r="K1961" s="2">
        <v>42865</v>
      </c>
      <c r="L1961" s="2">
        <v>42926</v>
      </c>
      <c r="M1961" t="s">
        <v>51</v>
      </c>
      <c r="N1961">
        <f t="shared" si="366"/>
        <v>2</v>
      </c>
      <c r="O1961">
        <f t="shared" ca="1" si="367"/>
        <v>2611</v>
      </c>
      <c r="P1961">
        <f t="shared" ca="1" si="368"/>
        <v>122611</v>
      </c>
      <c r="Q1961" s="12"/>
      <c r="R1961" s="13">
        <f t="shared" si="369"/>
        <v>0</v>
      </c>
      <c r="S1961">
        <f t="shared" ca="1" si="370"/>
        <v>1216</v>
      </c>
      <c r="U1961" s="13">
        <v>0</v>
      </c>
      <c r="V1961" s="13">
        <v>0</v>
      </c>
      <c r="W1961" s="13" t="str">
        <f t="shared" si="371"/>
        <v/>
      </c>
      <c r="X1961" s="15">
        <v>1960</v>
      </c>
      <c r="Y1961" s="15" t="s">
        <v>26882</v>
      </c>
      <c r="Z1961" t="str">
        <f t="shared" si="372"/>
        <v>11001000000000001960</v>
      </c>
    </row>
    <row r="1962" spans="1:26" x14ac:dyDescent="0.2">
      <c r="A1962" s="2">
        <v>42914</v>
      </c>
      <c r="B1962" s="2">
        <f t="shared" ca="1" si="362"/>
        <v>42869</v>
      </c>
      <c r="C1962" s="5" t="s">
        <v>26861</v>
      </c>
      <c r="D1962">
        <f t="shared" si="363"/>
        <v>5</v>
      </c>
      <c r="E1962" s="7" t="s">
        <v>26862</v>
      </c>
      <c r="F1962">
        <f t="shared" si="373"/>
        <v>3</v>
      </c>
      <c r="G1962" t="s">
        <v>26860</v>
      </c>
      <c r="H1962" t="str">
        <f t="shared" si="364"/>
        <v>NIT</v>
      </c>
      <c r="I1962" t="s">
        <v>26858</v>
      </c>
      <c r="J1962" t="str">
        <f t="shared" si="365"/>
        <v>CC</v>
      </c>
      <c r="K1962" s="2">
        <v>42865</v>
      </c>
      <c r="L1962" s="2">
        <v>42926</v>
      </c>
      <c r="M1962" t="s">
        <v>51</v>
      </c>
      <c r="N1962">
        <f t="shared" si="366"/>
        <v>2</v>
      </c>
      <c r="O1962">
        <f t="shared" ca="1" si="367"/>
        <v>2012</v>
      </c>
      <c r="P1962">
        <f t="shared" ca="1" si="368"/>
        <v>122012</v>
      </c>
      <c r="Q1962" s="12"/>
      <c r="R1962" s="13">
        <f t="shared" si="369"/>
        <v>0</v>
      </c>
      <c r="S1962">
        <f t="shared" ca="1" si="370"/>
        <v>1216</v>
      </c>
      <c r="U1962" s="13">
        <v>0</v>
      </c>
      <c r="V1962" s="13">
        <v>0</v>
      </c>
      <c r="W1962" s="13" t="str">
        <f t="shared" si="371"/>
        <v/>
      </c>
      <c r="X1962" s="15">
        <v>1961</v>
      </c>
      <c r="Y1962" s="15" t="s">
        <v>26882</v>
      </c>
      <c r="Z1962" t="str">
        <f t="shared" si="372"/>
        <v>11001000000000001961</v>
      </c>
    </row>
    <row r="1963" spans="1:26" x14ac:dyDescent="0.2">
      <c r="A1963" s="2">
        <v>42915</v>
      </c>
      <c r="B1963" s="2">
        <f t="shared" ca="1" si="362"/>
        <v>42869</v>
      </c>
      <c r="C1963" s="5" t="s">
        <v>26864</v>
      </c>
      <c r="D1963">
        <f t="shared" si="363"/>
        <v>11</v>
      </c>
      <c r="E1963" s="7" t="s">
        <v>26862</v>
      </c>
      <c r="F1963">
        <f t="shared" si="373"/>
        <v>3</v>
      </c>
      <c r="G1963" t="s">
        <v>26858</v>
      </c>
      <c r="H1963" t="str">
        <f t="shared" si="364"/>
        <v>CC</v>
      </c>
      <c r="I1963" t="s">
        <v>26858</v>
      </c>
      <c r="J1963" t="str">
        <f t="shared" si="365"/>
        <v>CC</v>
      </c>
      <c r="K1963" s="2">
        <v>42865</v>
      </c>
      <c r="L1963" s="2">
        <v>42926</v>
      </c>
      <c r="M1963" t="s">
        <v>71</v>
      </c>
      <c r="N1963">
        <f t="shared" si="366"/>
        <v>1</v>
      </c>
      <c r="O1963">
        <f t="shared" ca="1" si="367"/>
        <v>2180</v>
      </c>
      <c r="P1963">
        <f t="shared" ca="1" si="368"/>
        <v>122180</v>
      </c>
      <c r="Q1963" s="12"/>
      <c r="R1963" s="13">
        <f t="shared" si="369"/>
        <v>0</v>
      </c>
      <c r="S1963">
        <f t="shared" ca="1" si="370"/>
        <v>1213</v>
      </c>
      <c r="U1963" s="13">
        <v>0</v>
      </c>
      <c r="V1963" s="13">
        <v>0</v>
      </c>
      <c r="W1963" s="13" t="str">
        <f t="shared" si="371"/>
        <v/>
      </c>
      <c r="X1963" s="15">
        <v>1962</v>
      </c>
      <c r="Y1963" s="15" t="s">
        <v>26882</v>
      </c>
      <c r="Z1963" t="str">
        <f t="shared" si="372"/>
        <v>11001000000000001962</v>
      </c>
    </row>
    <row r="1964" spans="1:26" x14ac:dyDescent="0.2">
      <c r="A1964" s="2">
        <v>42915</v>
      </c>
      <c r="B1964" s="2">
        <f t="shared" ca="1" si="362"/>
        <v>42902</v>
      </c>
      <c r="C1964" s="5" t="s">
        <v>26861</v>
      </c>
      <c r="D1964">
        <f t="shared" si="363"/>
        <v>5</v>
      </c>
      <c r="E1964" s="7" t="s">
        <v>26862</v>
      </c>
      <c r="F1964">
        <f t="shared" si="373"/>
        <v>3</v>
      </c>
      <c r="G1964" t="s">
        <v>26860</v>
      </c>
      <c r="H1964" t="str">
        <f t="shared" si="364"/>
        <v>NIT</v>
      </c>
      <c r="I1964" t="s">
        <v>26858</v>
      </c>
      <c r="J1964" t="str">
        <f t="shared" si="365"/>
        <v>CC</v>
      </c>
      <c r="K1964" s="2">
        <v>42865</v>
      </c>
      <c r="L1964" s="2">
        <v>42926</v>
      </c>
      <c r="M1964" t="s">
        <v>51</v>
      </c>
      <c r="N1964">
        <f t="shared" si="366"/>
        <v>2</v>
      </c>
      <c r="O1964">
        <f t="shared" ca="1" si="367"/>
        <v>2237</v>
      </c>
      <c r="P1964">
        <f t="shared" ca="1" si="368"/>
        <v>122237</v>
      </c>
      <c r="Q1964" s="11">
        <v>101000147902</v>
      </c>
      <c r="R1964" s="13">
        <f t="shared" ca="1" si="369"/>
        <v>1213</v>
      </c>
      <c r="S1964">
        <f t="shared" ca="1" si="370"/>
        <v>1213</v>
      </c>
      <c r="U1964" s="13">
        <v>1213</v>
      </c>
      <c r="V1964" s="13">
        <v>1213</v>
      </c>
      <c r="W1964" s="13">
        <f t="shared" si="371"/>
        <v>1213</v>
      </c>
      <c r="X1964" s="15">
        <v>1963</v>
      </c>
      <c r="Y1964" s="15" t="s">
        <v>26882</v>
      </c>
      <c r="Z1964" t="str">
        <f t="shared" si="372"/>
        <v>11001000000000001963</v>
      </c>
    </row>
    <row r="1965" spans="1:26" x14ac:dyDescent="0.2">
      <c r="A1965" s="2">
        <v>42915</v>
      </c>
      <c r="B1965" s="2">
        <f t="shared" ca="1" si="362"/>
        <v>42870</v>
      </c>
      <c r="C1965" s="5" t="s">
        <v>26859</v>
      </c>
      <c r="D1965">
        <f t="shared" si="363"/>
        <v>9</v>
      </c>
      <c r="E1965" s="7" t="s">
        <v>26857</v>
      </c>
      <c r="F1965">
        <f t="shared" si="373"/>
        <v>4</v>
      </c>
      <c r="G1965" t="s">
        <v>26860</v>
      </c>
      <c r="H1965" t="str">
        <f t="shared" si="364"/>
        <v>NIT</v>
      </c>
      <c r="I1965" t="s">
        <v>26858</v>
      </c>
      <c r="J1965" t="str">
        <f t="shared" si="365"/>
        <v>CC</v>
      </c>
      <c r="K1965" s="2">
        <v>42865</v>
      </c>
      <c r="L1965" s="2">
        <v>42926</v>
      </c>
      <c r="M1965" t="s">
        <v>51</v>
      </c>
      <c r="N1965">
        <f t="shared" si="366"/>
        <v>2</v>
      </c>
      <c r="O1965">
        <f t="shared" ca="1" si="367"/>
        <v>2519</v>
      </c>
      <c r="P1965">
        <f t="shared" ca="1" si="368"/>
        <v>122519</v>
      </c>
      <c r="Q1965" s="12"/>
      <c r="R1965" s="13">
        <f t="shared" si="369"/>
        <v>0</v>
      </c>
      <c r="S1965">
        <f t="shared" ca="1" si="370"/>
        <v>1214</v>
      </c>
      <c r="U1965" s="13">
        <v>0</v>
      </c>
      <c r="V1965" s="13">
        <v>0</v>
      </c>
      <c r="W1965" s="13" t="str">
        <f t="shared" si="371"/>
        <v/>
      </c>
      <c r="X1965" s="15">
        <v>1964</v>
      </c>
      <c r="Y1965" s="15" t="s">
        <v>26882</v>
      </c>
      <c r="Z1965" t="str">
        <f t="shared" si="372"/>
        <v>11001000000000001964</v>
      </c>
    </row>
    <row r="1966" spans="1:26" x14ac:dyDescent="0.2">
      <c r="A1966" s="2">
        <v>42913</v>
      </c>
      <c r="B1966" s="2">
        <f t="shared" ca="1" si="362"/>
        <v>42891</v>
      </c>
      <c r="C1966" s="5" t="s">
        <v>26861</v>
      </c>
      <c r="D1966">
        <f t="shared" si="363"/>
        <v>5</v>
      </c>
      <c r="E1966" s="7" t="s">
        <v>26862</v>
      </c>
      <c r="F1966">
        <f t="shared" si="373"/>
        <v>3</v>
      </c>
      <c r="G1966" t="s">
        <v>26860</v>
      </c>
      <c r="H1966" t="str">
        <f t="shared" si="364"/>
        <v>NIT</v>
      </c>
      <c r="I1966" t="s">
        <v>26858</v>
      </c>
      <c r="J1966" t="str">
        <f t="shared" si="365"/>
        <v>CC</v>
      </c>
      <c r="K1966" s="2">
        <v>42865</v>
      </c>
      <c r="L1966" s="2">
        <v>42926</v>
      </c>
      <c r="M1966" t="s">
        <v>71</v>
      </c>
      <c r="N1966">
        <f t="shared" si="366"/>
        <v>1</v>
      </c>
      <c r="O1966">
        <f t="shared" ca="1" si="367"/>
        <v>2554</v>
      </c>
      <c r="P1966">
        <f t="shared" ca="1" si="368"/>
        <v>122554</v>
      </c>
      <c r="Q1966" s="12"/>
      <c r="R1966" s="13">
        <f t="shared" si="369"/>
        <v>0</v>
      </c>
      <c r="S1966">
        <f t="shared" ca="1" si="370"/>
        <v>1214</v>
      </c>
      <c r="U1966" s="13">
        <v>0</v>
      </c>
      <c r="V1966" s="13">
        <v>0</v>
      </c>
      <c r="W1966" s="13" t="str">
        <f t="shared" si="371"/>
        <v/>
      </c>
      <c r="X1966" s="15">
        <v>1965</v>
      </c>
      <c r="Y1966" s="15" t="s">
        <v>26882</v>
      </c>
      <c r="Z1966" t="str">
        <f t="shared" si="372"/>
        <v>11001000000000001965</v>
      </c>
    </row>
    <row r="1967" spans="1:26" x14ac:dyDescent="0.2">
      <c r="A1967" s="2">
        <v>42915</v>
      </c>
      <c r="B1967" s="2">
        <f t="shared" ca="1" si="362"/>
        <v>42899</v>
      </c>
      <c r="C1967" s="5" t="s">
        <v>26866</v>
      </c>
      <c r="D1967">
        <f t="shared" si="363"/>
        <v>3</v>
      </c>
      <c r="E1967" s="7" t="s">
        <v>26862</v>
      </c>
      <c r="F1967">
        <f t="shared" si="373"/>
        <v>3</v>
      </c>
      <c r="G1967" t="s">
        <v>26858</v>
      </c>
      <c r="H1967" t="str">
        <f t="shared" si="364"/>
        <v>CC</v>
      </c>
      <c r="I1967" t="s">
        <v>26858</v>
      </c>
      <c r="J1967" t="str">
        <f t="shared" si="365"/>
        <v>CC</v>
      </c>
      <c r="K1967" s="2">
        <v>42865</v>
      </c>
      <c r="L1967" s="2">
        <v>42926</v>
      </c>
      <c r="M1967" t="s">
        <v>51</v>
      </c>
      <c r="N1967">
        <f t="shared" si="366"/>
        <v>2</v>
      </c>
      <c r="O1967">
        <f t="shared" ca="1" si="367"/>
        <v>2583</v>
      </c>
      <c r="P1967">
        <f t="shared" ca="1" si="368"/>
        <v>122583</v>
      </c>
      <c r="Q1967" s="11">
        <v>101000155234</v>
      </c>
      <c r="R1967" s="13">
        <f t="shared" ca="1" si="369"/>
        <v>1213</v>
      </c>
      <c r="S1967">
        <f t="shared" ca="1" si="370"/>
        <v>1213</v>
      </c>
      <c r="U1967" s="13">
        <v>1213</v>
      </c>
      <c r="V1967" s="13">
        <v>1213</v>
      </c>
      <c r="W1967" s="13">
        <f t="shared" si="371"/>
        <v>1213</v>
      </c>
      <c r="X1967" s="15">
        <v>1966</v>
      </c>
      <c r="Y1967" s="15" t="s">
        <v>26882</v>
      </c>
      <c r="Z1967" t="str">
        <f t="shared" si="372"/>
        <v>11001000000000001966</v>
      </c>
    </row>
    <row r="1968" spans="1:26" x14ac:dyDescent="0.2">
      <c r="A1968" s="2">
        <v>42914</v>
      </c>
      <c r="B1968" s="2">
        <f t="shared" ca="1" si="362"/>
        <v>42904</v>
      </c>
      <c r="C1968" s="5" t="s">
        <v>26869</v>
      </c>
      <c r="D1968">
        <f t="shared" si="363"/>
        <v>4</v>
      </c>
      <c r="E1968" s="7" t="s">
        <v>26862</v>
      </c>
      <c r="F1968">
        <f t="shared" si="373"/>
        <v>3</v>
      </c>
      <c r="G1968" t="s">
        <v>26858</v>
      </c>
      <c r="H1968" t="str">
        <f t="shared" si="364"/>
        <v>CC</v>
      </c>
      <c r="I1968" t="s">
        <v>26858</v>
      </c>
      <c r="J1968" t="str">
        <f t="shared" si="365"/>
        <v>CC</v>
      </c>
      <c r="K1968" s="2">
        <v>42865</v>
      </c>
      <c r="L1968" s="2">
        <v>42926</v>
      </c>
      <c r="M1968" t="s">
        <v>71</v>
      </c>
      <c r="N1968">
        <f t="shared" si="366"/>
        <v>1</v>
      </c>
      <c r="O1968">
        <f t="shared" ca="1" si="367"/>
        <v>2407</v>
      </c>
      <c r="P1968">
        <f t="shared" ca="1" si="368"/>
        <v>122407</v>
      </c>
      <c r="Q1968" s="12"/>
      <c r="R1968" s="13">
        <f t="shared" si="369"/>
        <v>0</v>
      </c>
      <c r="S1968">
        <f t="shared" ca="1" si="370"/>
        <v>1215</v>
      </c>
      <c r="U1968" s="13">
        <v>0</v>
      </c>
      <c r="V1968" s="13">
        <v>0</v>
      </c>
      <c r="W1968" s="13" t="str">
        <f t="shared" si="371"/>
        <v/>
      </c>
      <c r="X1968" s="15">
        <v>1967</v>
      </c>
      <c r="Y1968" s="15" t="s">
        <v>26882</v>
      </c>
      <c r="Z1968" t="str">
        <f t="shared" si="372"/>
        <v>11001000000000001967</v>
      </c>
    </row>
    <row r="1969" spans="1:26" x14ac:dyDescent="0.2">
      <c r="A1969" s="2">
        <v>42913</v>
      </c>
      <c r="B1969" s="2">
        <f t="shared" ca="1" si="362"/>
        <v>42908</v>
      </c>
      <c r="C1969" s="5" t="s">
        <v>26867</v>
      </c>
      <c r="D1969">
        <f t="shared" si="363"/>
        <v>6</v>
      </c>
      <c r="E1969" s="7" t="s">
        <v>26862</v>
      </c>
      <c r="F1969">
        <f t="shared" si="373"/>
        <v>3</v>
      </c>
      <c r="G1969" t="s">
        <v>26860</v>
      </c>
      <c r="H1969" t="str">
        <f t="shared" si="364"/>
        <v>NIT</v>
      </c>
      <c r="I1969" t="s">
        <v>26858</v>
      </c>
      <c r="J1969" t="str">
        <f t="shared" si="365"/>
        <v>CC</v>
      </c>
      <c r="K1969" s="2">
        <v>42865</v>
      </c>
      <c r="L1969" s="2">
        <v>42926</v>
      </c>
      <c r="M1969" t="s">
        <v>51</v>
      </c>
      <c r="N1969">
        <f t="shared" si="366"/>
        <v>2</v>
      </c>
      <c r="O1969">
        <f t="shared" ca="1" si="367"/>
        <v>2316</v>
      </c>
      <c r="P1969">
        <f t="shared" ca="1" si="368"/>
        <v>122316</v>
      </c>
      <c r="Q1969" s="12"/>
      <c r="R1969" s="13">
        <f t="shared" si="369"/>
        <v>0</v>
      </c>
      <c r="S1969">
        <f t="shared" ca="1" si="370"/>
        <v>1214</v>
      </c>
      <c r="U1969" s="13">
        <v>0</v>
      </c>
      <c r="V1969" s="13">
        <v>0</v>
      </c>
      <c r="W1969" s="13" t="str">
        <f t="shared" si="371"/>
        <v/>
      </c>
      <c r="X1969" s="15">
        <v>1968</v>
      </c>
      <c r="Y1969" s="15" t="s">
        <v>26882</v>
      </c>
      <c r="Z1969" t="str">
        <f t="shared" si="372"/>
        <v>11001000000000001968</v>
      </c>
    </row>
    <row r="1970" spans="1:26" x14ac:dyDescent="0.2">
      <c r="A1970" s="2">
        <v>42914</v>
      </c>
      <c r="B1970" s="2">
        <f t="shared" ca="1" si="362"/>
        <v>42881</v>
      </c>
      <c r="C1970" s="5" t="s">
        <v>26861</v>
      </c>
      <c r="D1970">
        <f t="shared" si="363"/>
        <v>5</v>
      </c>
      <c r="E1970" s="7" t="s">
        <v>26862</v>
      </c>
      <c r="F1970">
        <f t="shared" si="373"/>
        <v>3</v>
      </c>
      <c r="G1970" t="s">
        <v>26858</v>
      </c>
      <c r="H1970" t="str">
        <f t="shared" si="364"/>
        <v>CC</v>
      </c>
      <c r="I1970" t="s">
        <v>26858</v>
      </c>
      <c r="J1970" t="str">
        <f t="shared" si="365"/>
        <v>CC</v>
      </c>
      <c r="K1970" s="2">
        <v>42865</v>
      </c>
      <c r="L1970" s="2">
        <v>42926</v>
      </c>
      <c r="M1970" t="s">
        <v>71</v>
      </c>
      <c r="N1970">
        <f t="shared" si="366"/>
        <v>1</v>
      </c>
      <c r="O1970">
        <f t="shared" ca="1" si="367"/>
        <v>2337</v>
      </c>
      <c r="P1970">
        <f t="shared" ca="1" si="368"/>
        <v>122337</v>
      </c>
      <c r="Q1970" s="12"/>
      <c r="R1970" s="13">
        <f t="shared" si="369"/>
        <v>0</v>
      </c>
      <c r="S1970">
        <f t="shared" ca="1" si="370"/>
        <v>1215</v>
      </c>
      <c r="U1970" s="13">
        <v>0</v>
      </c>
      <c r="V1970" s="13">
        <v>0</v>
      </c>
      <c r="W1970" s="13" t="str">
        <f t="shared" si="371"/>
        <v/>
      </c>
      <c r="X1970" s="15">
        <v>1969</v>
      </c>
      <c r="Y1970" s="15" t="s">
        <v>26882</v>
      </c>
      <c r="Z1970" t="str">
        <f t="shared" si="372"/>
        <v>11001000000000001969</v>
      </c>
    </row>
    <row r="1971" spans="1:26" x14ac:dyDescent="0.2">
      <c r="A1971" s="2">
        <v>42914</v>
      </c>
      <c r="B1971" s="2">
        <f t="shared" ca="1" si="362"/>
        <v>42874</v>
      </c>
      <c r="C1971" s="5" t="s">
        <v>26859</v>
      </c>
      <c r="D1971">
        <f t="shared" si="363"/>
        <v>9</v>
      </c>
      <c r="E1971" s="7" t="s">
        <v>26857</v>
      </c>
      <c r="F1971">
        <f t="shared" si="373"/>
        <v>4</v>
      </c>
      <c r="G1971" t="s">
        <v>26860</v>
      </c>
      <c r="H1971" t="str">
        <f t="shared" si="364"/>
        <v>NIT</v>
      </c>
      <c r="I1971" t="s">
        <v>26858</v>
      </c>
      <c r="J1971" t="str">
        <f t="shared" si="365"/>
        <v>CC</v>
      </c>
      <c r="K1971" s="2">
        <v>42865</v>
      </c>
      <c r="L1971" s="2">
        <v>42926</v>
      </c>
      <c r="M1971" t="s">
        <v>51</v>
      </c>
      <c r="N1971">
        <f t="shared" si="366"/>
        <v>2</v>
      </c>
      <c r="O1971">
        <f t="shared" ca="1" si="367"/>
        <v>2142</v>
      </c>
      <c r="P1971">
        <f t="shared" ca="1" si="368"/>
        <v>122142</v>
      </c>
      <c r="Q1971" s="12"/>
      <c r="R1971" s="13">
        <f t="shared" si="369"/>
        <v>0</v>
      </c>
      <c r="S1971">
        <f t="shared" ca="1" si="370"/>
        <v>1213</v>
      </c>
      <c r="U1971" s="13">
        <v>0</v>
      </c>
      <c r="V1971" s="13">
        <v>0</v>
      </c>
      <c r="W1971" s="13" t="str">
        <f t="shared" si="371"/>
        <v/>
      </c>
      <c r="X1971" s="15">
        <v>1970</v>
      </c>
      <c r="Y1971" s="15" t="s">
        <v>26882</v>
      </c>
      <c r="Z1971" t="str">
        <f t="shared" si="372"/>
        <v>11001000000000001970</v>
      </c>
    </row>
    <row r="1972" spans="1:26" x14ac:dyDescent="0.2">
      <c r="A1972" s="2">
        <v>42913</v>
      </c>
      <c r="B1972" s="2">
        <f t="shared" ca="1" si="362"/>
        <v>42914</v>
      </c>
      <c r="C1972" s="5" t="s">
        <v>26865</v>
      </c>
      <c r="D1972">
        <f t="shared" si="363"/>
        <v>14</v>
      </c>
      <c r="E1972" s="7" t="s">
        <v>26862</v>
      </c>
      <c r="F1972">
        <f t="shared" si="373"/>
        <v>3</v>
      </c>
      <c r="G1972" t="s">
        <v>26860</v>
      </c>
      <c r="H1972" t="str">
        <f t="shared" si="364"/>
        <v>NIT</v>
      </c>
      <c r="I1972" t="s">
        <v>26858</v>
      </c>
      <c r="J1972" t="str">
        <f t="shared" si="365"/>
        <v>CC</v>
      </c>
      <c r="K1972" s="2">
        <v>42865</v>
      </c>
      <c r="L1972" s="2">
        <v>42926</v>
      </c>
      <c r="M1972" t="s">
        <v>51</v>
      </c>
      <c r="N1972">
        <f t="shared" si="366"/>
        <v>2</v>
      </c>
      <c r="O1972">
        <f t="shared" ca="1" si="367"/>
        <v>2345</v>
      </c>
      <c r="P1972">
        <f t="shared" ca="1" si="368"/>
        <v>122345</v>
      </c>
      <c r="Q1972" s="12"/>
      <c r="R1972" s="13">
        <f t="shared" si="369"/>
        <v>0</v>
      </c>
      <c r="S1972">
        <f t="shared" ca="1" si="370"/>
        <v>1214</v>
      </c>
      <c r="U1972" s="13">
        <v>0</v>
      </c>
      <c r="V1972" s="13">
        <v>0</v>
      </c>
      <c r="W1972" s="13" t="str">
        <f t="shared" si="371"/>
        <v/>
      </c>
      <c r="X1972" s="15">
        <v>1971</v>
      </c>
      <c r="Y1972" s="15" t="s">
        <v>26882</v>
      </c>
      <c r="Z1972" t="str">
        <f t="shared" si="372"/>
        <v>11001000000000001971</v>
      </c>
    </row>
    <row r="1973" spans="1:26" x14ac:dyDescent="0.2">
      <c r="A1973" s="2">
        <v>42914</v>
      </c>
      <c r="B1973" s="2">
        <f t="shared" ca="1" si="362"/>
        <v>42917</v>
      </c>
      <c r="C1973" s="5" t="s">
        <v>26861</v>
      </c>
      <c r="D1973">
        <f t="shared" si="363"/>
        <v>5</v>
      </c>
      <c r="E1973" s="7" t="s">
        <v>26862</v>
      </c>
      <c r="F1973">
        <f t="shared" si="373"/>
        <v>3</v>
      </c>
      <c r="G1973" t="s">
        <v>26858</v>
      </c>
      <c r="H1973" t="str">
        <f t="shared" si="364"/>
        <v>CC</v>
      </c>
      <c r="I1973" t="s">
        <v>26858</v>
      </c>
      <c r="J1973" t="str">
        <f t="shared" si="365"/>
        <v>CC</v>
      </c>
      <c r="K1973" s="2">
        <v>42865</v>
      </c>
      <c r="L1973" s="2">
        <v>42926</v>
      </c>
      <c r="M1973" t="s">
        <v>71</v>
      </c>
      <c r="N1973">
        <f t="shared" si="366"/>
        <v>1</v>
      </c>
      <c r="O1973">
        <f t="shared" ca="1" si="367"/>
        <v>2961</v>
      </c>
      <c r="P1973">
        <f t="shared" ca="1" si="368"/>
        <v>122961</v>
      </c>
      <c r="Q1973" s="11">
        <v>101000133690</v>
      </c>
      <c r="R1973" s="13">
        <f t="shared" ca="1" si="369"/>
        <v>1214</v>
      </c>
      <c r="S1973">
        <f t="shared" ca="1" si="370"/>
        <v>1214</v>
      </c>
      <c r="U1973" s="13">
        <v>1214</v>
      </c>
      <c r="V1973" s="13">
        <v>1214</v>
      </c>
      <c r="W1973" s="13">
        <f t="shared" si="371"/>
        <v>1214</v>
      </c>
      <c r="X1973" s="15">
        <v>1972</v>
      </c>
      <c r="Y1973" s="15" t="s">
        <v>26882</v>
      </c>
      <c r="Z1973" t="str">
        <f t="shared" si="372"/>
        <v>11001000000000001972</v>
      </c>
    </row>
    <row r="1974" spans="1:26" x14ac:dyDescent="0.2">
      <c r="A1974" s="2">
        <v>42915</v>
      </c>
      <c r="B1974" s="2">
        <f t="shared" ca="1" si="362"/>
        <v>42899</v>
      </c>
      <c r="C1974" s="5" t="s">
        <v>26861</v>
      </c>
      <c r="D1974">
        <f t="shared" si="363"/>
        <v>5</v>
      </c>
      <c r="E1974" s="7" t="s">
        <v>26862</v>
      </c>
      <c r="F1974">
        <f t="shared" si="373"/>
        <v>3</v>
      </c>
      <c r="G1974" t="s">
        <v>26860</v>
      </c>
      <c r="H1974" t="str">
        <f t="shared" si="364"/>
        <v>NIT</v>
      </c>
      <c r="I1974" t="s">
        <v>26858</v>
      </c>
      <c r="J1974" t="str">
        <f t="shared" si="365"/>
        <v>CC</v>
      </c>
      <c r="K1974" s="2">
        <v>42865</v>
      </c>
      <c r="L1974" s="2">
        <v>42926</v>
      </c>
      <c r="M1974" t="s">
        <v>71</v>
      </c>
      <c r="N1974">
        <f t="shared" si="366"/>
        <v>1</v>
      </c>
      <c r="O1974">
        <f t="shared" ca="1" si="367"/>
        <v>2413</v>
      </c>
      <c r="P1974">
        <f t="shared" ca="1" si="368"/>
        <v>122413</v>
      </c>
      <c r="Q1974" s="11">
        <v>101000138917</v>
      </c>
      <c r="R1974" s="13">
        <f t="shared" ca="1" si="369"/>
        <v>1214</v>
      </c>
      <c r="S1974">
        <f t="shared" ca="1" si="370"/>
        <v>1214</v>
      </c>
      <c r="U1974" s="13">
        <v>1214</v>
      </c>
      <c r="V1974" s="13">
        <v>1214</v>
      </c>
      <c r="W1974" s="13">
        <f t="shared" si="371"/>
        <v>1214</v>
      </c>
      <c r="X1974" s="15">
        <v>1973</v>
      </c>
      <c r="Y1974" s="15" t="s">
        <v>26882</v>
      </c>
      <c r="Z1974" t="str">
        <f t="shared" si="372"/>
        <v>11001000000000001973</v>
      </c>
    </row>
    <row r="1975" spans="1:26" x14ac:dyDescent="0.2">
      <c r="A1975" s="2">
        <v>42914</v>
      </c>
      <c r="B1975" s="2">
        <f t="shared" ca="1" si="362"/>
        <v>42868</v>
      </c>
      <c r="C1975" s="5" t="s">
        <v>26863</v>
      </c>
      <c r="D1975">
        <f t="shared" si="363"/>
        <v>12</v>
      </c>
      <c r="E1975" s="7" t="s">
        <v>26862</v>
      </c>
      <c r="F1975">
        <f t="shared" si="373"/>
        <v>3</v>
      </c>
      <c r="G1975" t="s">
        <v>26858</v>
      </c>
      <c r="H1975" t="str">
        <f t="shared" si="364"/>
        <v>CC</v>
      </c>
      <c r="I1975" t="s">
        <v>26858</v>
      </c>
      <c r="J1975" t="str">
        <f t="shared" si="365"/>
        <v>CC</v>
      </c>
      <c r="K1975" s="2">
        <v>42865</v>
      </c>
      <c r="L1975" s="2">
        <v>42926</v>
      </c>
      <c r="M1975" t="s">
        <v>71</v>
      </c>
      <c r="N1975">
        <f t="shared" si="366"/>
        <v>1</v>
      </c>
      <c r="O1975">
        <f t="shared" ca="1" si="367"/>
        <v>2540</v>
      </c>
      <c r="P1975">
        <f t="shared" ca="1" si="368"/>
        <v>122540</v>
      </c>
      <c r="Q1975" s="12"/>
      <c r="R1975" s="13">
        <f t="shared" si="369"/>
        <v>0</v>
      </c>
      <c r="S1975">
        <f t="shared" ca="1" si="370"/>
        <v>1213</v>
      </c>
      <c r="U1975" s="13">
        <v>0</v>
      </c>
      <c r="V1975" s="13">
        <v>0</v>
      </c>
      <c r="W1975" s="13" t="str">
        <f t="shared" si="371"/>
        <v/>
      </c>
      <c r="X1975" s="15">
        <v>1974</v>
      </c>
      <c r="Y1975" s="15" t="s">
        <v>26882</v>
      </c>
      <c r="Z1975" t="str">
        <f t="shared" si="372"/>
        <v>11001000000000001974</v>
      </c>
    </row>
    <row r="1976" spans="1:26" x14ac:dyDescent="0.2">
      <c r="A1976" s="2">
        <v>42915</v>
      </c>
      <c r="B1976" s="2">
        <f t="shared" ca="1" si="362"/>
        <v>42889</v>
      </c>
      <c r="C1976" s="5" t="s">
        <v>26863</v>
      </c>
      <c r="D1976">
        <f t="shared" si="363"/>
        <v>12</v>
      </c>
      <c r="E1976" s="7" t="s">
        <v>26862</v>
      </c>
      <c r="F1976">
        <f t="shared" si="373"/>
        <v>3</v>
      </c>
      <c r="G1976" t="s">
        <v>26860</v>
      </c>
      <c r="H1976" t="str">
        <f t="shared" si="364"/>
        <v>NIT</v>
      </c>
      <c r="I1976" t="s">
        <v>26858</v>
      </c>
      <c r="J1976" t="str">
        <f t="shared" si="365"/>
        <v>CC</v>
      </c>
      <c r="K1976" s="2">
        <v>42865</v>
      </c>
      <c r="L1976" s="2">
        <v>42926</v>
      </c>
      <c r="M1976" t="s">
        <v>71</v>
      </c>
      <c r="N1976">
        <f t="shared" si="366"/>
        <v>1</v>
      </c>
      <c r="O1976">
        <f t="shared" ca="1" si="367"/>
        <v>2494</v>
      </c>
      <c r="P1976">
        <f t="shared" ca="1" si="368"/>
        <v>122494</v>
      </c>
      <c r="Q1976" s="11">
        <v>101000143346</v>
      </c>
      <c r="R1976" s="13">
        <f t="shared" ca="1" si="369"/>
        <v>1214</v>
      </c>
      <c r="S1976">
        <f t="shared" ca="1" si="370"/>
        <v>1214</v>
      </c>
      <c r="U1976" s="13">
        <v>1216</v>
      </c>
      <c r="V1976" s="13">
        <v>1216</v>
      </c>
      <c r="W1976" s="13">
        <f t="shared" si="371"/>
        <v>1216</v>
      </c>
      <c r="X1976" s="15">
        <v>1975</v>
      </c>
      <c r="Y1976" s="15" t="s">
        <v>26882</v>
      </c>
      <c r="Z1976" t="str">
        <f t="shared" si="372"/>
        <v>11001000000000001975</v>
      </c>
    </row>
    <row r="1977" spans="1:26" x14ac:dyDescent="0.2">
      <c r="A1977" s="2">
        <v>42913</v>
      </c>
      <c r="B1977" s="2">
        <f t="shared" ca="1" si="362"/>
        <v>42897</v>
      </c>
      <c r="C1977" s="5" t="s">
        <v>26863</v>
      </c>
      <c r="D1977">
        <f t="shared" si="363"/>
        <v>12</v>
      </c>
      <c r="E1977" s="7" t="s">
        <v>26862</v>
      </c>
      <c r="F1977">
        <f t="shared" si="373"/>
        <v>3</v>
      </c>
      <c r="G1977" t="s">
        <v>26858</v>
      </c>
      <c r="H1977" t="str">
        <f t="shared" si="364"/>
        <v>CC</v>
      </c>
      <c r="I1977" t="s">
        <v>26858</v>
      </c>
      <c r="J1977" t="str">
        <f t="shared" si="365"/>
        <v>CC</v>
      </c>
      <c r="K1977" s="2">
        <v>42865</v>
      </c>
      <c r="L1977" s="2">
        <v>42926</v>
      </c>
      <c r="M1977" t="s">
        <v>71</v>
      </c>
      <c r="N1977">
        <f t="shared" si="366"/>
        <v>1</v>
      </c>
      <c r="O1977">
        <f t="shared" ca="1" si="367"/>
        <v>2273</v>
      </c>
      <c r="P1977">
        <f t="shared" ca="1" si="368"/>
        <v>122273</v>
      </c>
      <c r="Q1977" s="12"/>
      <c r="R1977" s="13">
        <f t="shared" si="369"/>
        <v>0</v>
      </c>
      <c r="S1977">
        <f t="shared" ca="1" si="370"/>
        <v>1214</v>
      </c>
      <c r="U1977" s="13">
        <v>0</v>
      </c>
      <c r="V1977" s="13">
        <v>0</v>
      </c>
      <c r="W1977" s="13" t="str">
        <f t="shared" si="371"/>
        <v/>
      </c>
      <c r="X1977" s="15">
        <v>1976</v>
      </c>
      <c r="Y1977" s="15" t="s">
        <v>26882</v>
      </c>
      <c r="Z1977" t="str">
        <f t="shared" si="372"/>
        <v>11001000000000001976</v>
      </c>
    </row>
    <row r="1978" spans="1:26" x14ac:dyDescent="0.2">
      <c r="A1978" s="2">
        <v>42915</v>
      </c>
      <c r="B1978" s="2">
        <f t="shared" ca="1" si="362"/>
        <v>42906</v>
      </c>
      <c r="C1978" s="5" t="s">
        <v>26859</v>
      </c>
      <c r="D1978">
        <f t="shared" si="363"/>
        <v>9</v>
      </c>
      <c r="E1978" s="7" t="s">
        <v>26857</v>
      </c>
      <c r="F1978">
        <f t="shared" si="373"/>
        <v>4</v>
      </c>
      <c r="G1978" t="s">
        <v>26858</v>
      </c>
      <c r="H1978" t="str">
        <f t="shared" si="364"/>
        <v>CC</v>
      </c>
      <c r="I1978" t="s">
        <v>26858</v>
      </c>
      <c r="J1978" t="str">
        <f t="shared" si="365"/>
        <v>CC</v>
      </c>
      <c r="K1978" s="2">
        <v>42865</v>
      </c>
      <c r="L1978" s="2">
        <v>42926</v>
      </c>
      <c r="M1978" t="s">
        <v>71</v>
      </c>
      <c r="N1978">
        <f t="shared" si="366"/>
        <v>1</v>
      </c>
      <c r="O1978">
        <f t="shared" ca="1" si="367"/>
        <v>2154</v>
      </c>
      <c r="P1978">
        <f t="shared" ca="1" si="368"/>
        <v>122154</v>
      </c>
      <c r="Q1978" s="12"/>
      <c r="R1978" s="13">
        <f t="shared" si="369"/>
        <v>0</v>
      </c>
      <c r="S1978">
        <f t="shared" ca="1" si="370"/>
        <v>1213</v>
      </c>
      <c r="U1978" s="13">
        <v>0</v>
      </c>
      <c r="V1978" s="13">
        <v>0</v>
      </c>
      <c r="W1978" s="13" t="str">
        <f t="shared" si="371"/>
        <v/>
      </c>
      <c r="X1978" s="15">
        <v>1977</v>
      </c>
      <c r="Y1978" s="15" t="s">
        <v>26882</v>
      </c>
      <c r="Z1978" t="str">
        <f t="shared" si="372"/>
        <v>11001000000000001977</v>
      </c>
    </row>
    <row r="1979" spans="1:26" x14ac:dyDescent="0.2">
      <c r="A1979" s="2">
        <v>42913</v>
      </c>
      <c r="B1979" s="2">
        <f t="shared" ca="1" si="362"/>
        <v>42923</v>
      </c>
      <c r="C1979" s="5" t="s">
        <v>26856</v>
      </c>
      <c r="D1979">
        <f t="shared" si="363"/>
        <v>7</v>
      </c>
      <c r="E1979" s="7" t="s">
        <v>26857</v>
      </c>
      <c r="F1979">
        <f t="shared" si="373"/>
        <v>4</v>
      </c>
      <c r="G1979" t="s">
        <v>26858</v>
      </c>
      <c r="H1979" t="str">
        <f t="shared" si="364"/>
        <v>CC</v>
      </c>
      <c r="I1979" t="s">
        <v>26858</v>
      </c>
      <c r="J1979" t="str">
        <f t="shared" si="365"/>
        <v>CC</v>
      </c>
      <c r="K1979" s="2">
        <v>42865</v>
      </c>
      <c r="L1979" s="2">
        <v>42926</v>
      </c>
      <c r="M1979" t="s">
        <v>51</v>
      </c>
      <c r="N1979">
        <f t="shared" si="366"/>
        <v>2</v>
      </c>
      <c r="O1979">
        <f t="shared" ca="1" si="367"/>
        <v>2372</v>
      </c>
      <c r="P1979">
        <f t="shared" ca="1" si="368"/>
        <v>122372</v>
      </c>
      <c r="Q1979" s="12"/>
      <c r="R1979" s="13">
        <f t="shared" si="369"/>
        <v>0</v>
      </c>
      <c r="S1979">
        <f t="shared" ca="1" si="370"/>
        <v>1215</v>
      </c>
      <c r="U1979" s="13">
        <v>0</v>
      </c>
      <c r="V1979" s="13">
        <v>0</v>
      </c>
      <c r="W1979" s="13" t="str">
        <f t="shared" si="371"/>
        <v/>
      </c>
      <c r="X1979" s="15">
        <v>1978</v>
      </c>
      <c r="Y1979" s="15" t="s">
        <v>26882</v>
      </c>
      <c r="Z1979" t="str">
        <f t="shared" si="372"/>
        <v>11001000000000001978</v>
      </c>
    </row>
    <row r="1980" spans="1:26" x14ac:dyDescent="0.2">
      <c r="A1980" s="2">
        <v>42913</v>
      </c>
      <c r="B1980" s="2">
        <f t="shared" ca="1" si="362"/>
        <v>42872</v>
      </c>
      <c r="C1980" s="5" t="s">
        <v>26856</v>
      </c>
      <c r="D1980">
        <f t="shared" si="363"/>
        <v>7</v>
      </c>
      <c r="E1980" s="7" t="s">
        <v>26857</v>
      </c>
      <c r="F1980">
        <f t="shared" si="373"/>
        <v>4</v>
      </c>
      <c r="G1980" t="s">
        <v>26860</v>
      </c>
      <c r="H1980" t="str">
        <f t="shared" si="364"/>
        <v>NIT</v>
      </c>
      <c r="I1980" t="s">
        <v>26858</v>
      </c>
      <c r="J1980" t="str">
        <f t="shared" si="365"/>
        <v>CC</v>
      </c>
      <c r="K1980" s="2">
        <v>42865</v>
      </c>
      <c r="L1980" s="2">
        <v>42926</v>
      </c>
      <c r="M1980" t="s">
        <v>71</v>
      </c>
      <c r="N1980">
        <f t="shared" si="366"/>
        <v>1</v>
      </c>
      <c r="O1980">
        <f t="shared" ca="1" si="367"/>
        <v>2225</v>
      </c>
      <c r="P1980">
        <f t="shared" ca="1" si="368"/>
        <v>122225</v>
      </c>
      <c r="Q1980" s="11">
        <v>101000119913</v>
      </c>
      <c r="R1980" s="13">
        <f t="shared" ca="1" si="369"/>
        <v>1213</v>
      </c>
      <c r="S1980">
        <f t="shared" ca="1" si="370"/>
        <v>1213</v>
      </c>
      <c r="U1980" s="13">
        <v>1215</v>
      </c>
      <c r="V1980" s="13">
        <v>1215</v>
      </c>
      <c r="W1980" s="13">
        <f t="shared" si="371"/>
        <v>1215</v>
      </c>
      <c r="X1980" s="15">
        <v>1979</v>
      </c>
      <c r="Y1980" s="15" t="s">
        <v>26882</v>
      </c>
      <c r="Z1980" t="str">
        <f t="shared" si="372"/>
        <v>11001000000000001979</v>
      </c>
    </row>
    <row r="1981" spans="1:26" x14ac:dyDescent="0.2">
      <c r="A1981" s="2">
        <v>42915</v>
      </c>
      <c r="B1981" s="2">
        <f t="shared" ca="1" si="362"/>
        <v>42925</v>
      </c>
      <c r="C1981" s="5" t="s">
        <v>26861</v>
      </c>
      <c r="D1981">
        <f t="shared" si="363"/>
        <v>5</v>
      </c>
      <c r="E1981" s="7" t="s">
        <v>26862</v>
      </c>
      <c r="F1981">
        <f t="shared" si="373"/>
        <v>3</v>
      </c>
      <c r="G1981" t="s">
        <v>26860</v>
      </c>
      <c r="H1981" t="str">
        <f t="shared" si="364"/>
        <v>NIT</v>
      </c>
      <c r="I1981" t="s">
        <v>26858</v>
      </c>
      <c r="J1981" t="str">
        <f t="shared" si="365"/>
        <v>CC</v>
      </c>
      <c r="K1981" s="2">
        <v>42865</v>
      </c>
      <c r="L1981" s="2">
        <v>42926</v>
      </c>
      <c r="M1981" t="s">
        <v>71</v>
      </c>
      <c r="N1981">
        <f t="shared" si="366"/>
        <v>1</v>
      </c>
      <c r="O1981">
        <f t="shared" ca="1" si="367"/>
        <v>2299</v>
      </c>
      <c r="P1981">
        <f t="shared" ca="1" si="368"/>
        <v>122299</v>
      </c>
      <c r="Q1981" s="12"/>
      <c r="R1981" s="13">
        <f t="shared" si="369"/>
        <v>0</v>
      </c>
      <c r="S1981">
        <f t="shared" ca="1" si="370"/>
        <v>1214</v>
      </c>
      <c r="U1981" s="13">
        <v>0</v>
      </c>
      <c r="V1981" s="13">
        <v>0</v>
      </c>
      <c r="W1981" s="13" t="str">
        <f t="shared" si="371"/>
        <v/>
      </c>
      <c r="X1981" s="15">
        <v>1980</v>
      </c>
      <c r="Y1981" s="15" t="s">
        <v>26882</v>
      </c>
      <c r="Z1981" t="str">
        <f t="shared" si="372"/>
        <v>11001000000000001980</v>
      </c>
    </row>
    <row r="1982" spans="1:26" x14ac:dyDescent="0.2">
      <c r="A1982" s="2">
        <v>42914</v>
      </c>
      <c r="B1982" s="2">
        <f t="shared" ca="1" si="362"/>
        <v>42896</v>
      </c>
      <c r="C1982" s="5" t="s">
        <v>26867</v>
      </c>
      <c r="D1982">
        <f t="shared" si="363"/>
        <v>6</v>
      </c>
      <c r="E1982" s="7" t="s">
        <v>26862</v>
      </c>
      <c r="F1982">
        <f t="shared" si="373"/>
        <v>3</v>
      </c>
      <c r="G1982" t="s">
        <v>26860</v>
      </c>
      <c r="H1982" t="str">
        <f t="shared" si="364"/>
        <v>NIT</v>
      </c>
      <c r="I1982" t="s">
        <v>26858</v>
      </c>
      <c r="J1982" t="str">
        <f t="shared" si="365"/>
        <v>CC</v>
      </c>
      <c r="K1982" s="2">
        <v>42865</v>
      </c>
      <c r="L1982" s="2">
        <v>42926</v>
      </c>
      <c r="M1982" t="s">
        <v>51</v>
      </c>
      <c r="N1982">
        <f t="shared" si="366"/>
        <v>2</v>
      </c>
      <c r="O1982">
        <f t="shared" ca="1" si="367"/>
        <v>2401</v>
      </c>
      <c r="P1982">
        <f t="shared" ca="1" si="368"/>
        <v>122401</v>
      </c>
      <c r="Q1982" s="12"/>
      <c r="R1982" s="13">
        <f t="shared" si="369"/>
        <v>0</v>
      </c>
      <c r="S1982">
        <f t="shared" ca="1" si="370"/>
        <v>1215</v>
      </c>
      <c r="U1982" s="13">
        <v>0</v>
      </c>
      <c r="V1982" s="13">
        <v>0</v>
      </c>
      <c r="W1982" s="13" t="str">
        <f t="shared" si="371"/>
        <v/>
      </c>
      <c r="X1982" s="15">
        <v>1981</v>
      </c>
      <c r="Y1982" s="15" t="s">
        <v>26882</v>
      </c>
      <c r="Z1982" t="str">
        <f t="shared" si="372"/>
        <v>11001000000000001981</v>
      </c>
    </row>
    <row r="1983" spans="1:26" x14ac:dyDescent="0.2">
      <c r="A1983" s="2">
        <v>42915</v>
      </c>
      <c r="B1983" s="2">
        <f t="shared" ca="1" si="362"/>
        <v>42888</v>
      </c>
      <c r="C1983" s="5" t="s">
        <v>26861</v>
      </c>
      <c r="D1983">
        <f t="shared" si="363"/>
        <v>5</v>
      </c>
      <c r="E1983" s="7" t="s">
        <v>26862</v>
      </c>
      <c r="F1983">
        <f t="shared" si="373"/>
        <v>3</v>
      </c>
      <c r="G1983" t="s">
        <v>26858</v>
      </c>
      <c r="H1983" t="str">
        <f t="shared" si="364"/>
        <v>CC</v>
      </c>
      <c r="I1983" t="s">
        <v>26858</v>
      </c>
      <c r="J1983" t="str">
        <f t="shared" si="365"/>
        <v>CC</v>
      </c>
      <c r="K1983" s="2">
        <v>42865</v>
      </c>
      <c r="L1983" s="2">
        <v>42926</v>
      </c>
      <c r="M1983" t="s">
        <v>71</v>
      </c>
      <c r="N1983">
        <f t="shared" si="366"/>
        <v>1</v>
      </c>
      <c r="O1983">
        <f t="shared" ca="1" si="367"/>
        <v>2141</v>
      </c>
      <c r="P1983">
        <f t="shared" ca="1" si="368"/>
        <v>122141</v>
      </c>
      <c r="Q1983" s="12"/>
      <c r="R1983" s="13">
        <f t="shared" si="369"/>
        <v>0</v>
      </c>
      <c r="S1983">
        <f t="shared" ca="1" si="370"/>
        <v>1213</v>
      </c>
      <c r="U1983" s="13">
        <v>0</v>
      </c>
      <c r="V1983" s="13">
        <v>0</v>
      </c>
      <c r="W1983" s="13" t="str">
        <f t="shared" si="371"/>
        <v/>
      </c>
      <c r="X1983" s="15">
        <v>1982</v>
      </c>
      <c r="Y1983" s="15" t="s">
        <v>26882</v>
      </c>
      <c r="Z1983" t="str">
        <f t="shared" si="372"/>
        <v>11001000000000001982</v>
      </c>
    </row>
    <row r="1984" spans="1:26" x14ac:dyDescent="0.2">
      <c r="A1984" s="2">
        <v>42913</v>
      </c>
      <c r="B1984" s="2">
        <f t="shared" ca="1" si="362"/>
        <v>42912</v>
      </c>
      <c r="C1984" s="5" t="s">
        <v>26863</v>
      </c>
      <c r="D1984">
        <f t="shared" si="363"/>
        <v>12</v>
      </c>
      <c r="E1984" s="7" t="s">
        <v>26862</v>
      </c>
      <c r="F1984">
        <f t="shared" si="373"/>
        <v>3</v>
      </c>
      <c r="G1984" t="s">
        <v>26858</v>
      </c>
      <c r="H1984" t="str">
        <f t="shared" si="364"/>
        <v>CC</v>
      </c>
      <c r="I1984" t="s">
        <v>26858</v>
      </c>
      <c r="J1984" t="str">
        <f t="shared" si="365"/>
        <v>CC</v>
      </c>
      <c r="K1984" s="2">
        <v>42865</v>
      </c>
      <c r="L1984" s="2">
        <v>42926</v>
      </c>
      <c r="M1984" t="s">
        <v>51</v>
      </c>
      <c r="N1984">
        <f t="shared" si="366"/>
        <v>2</v>
      </c>
      <c r="O1984">
        <f t="shared" ca="1" si="367"/>
        <v>2042</v>
      </c>
      <c r="P1984">
        <f t="shared" ca="1" si="368"/>
        <v>122042</v>
      </c>
      <c r="Q1984" s="12"/>
      <c r="R1984" s="13">
        <f t="shared" si="369"/>
        <v>0</v>
      </c>
      <c r="S1984">
        <f t="shared" ca="1" si="370"/>
        <v>1214</v>
      </c>
      <c r="U1984" s="13">
        <v>0</v>
      </c>
      <c r="V1984" s="13">
        <v>0</v>
      </c>
      <c r="W1984" s="13" t="str">
        <f t="shared" si="371"/>
        <v/>
      </c>
      <c r="X1984" s="15">
        <v>1983</v>
      </c>
      <c r="Y1984" s="15" t="s">
        <v>26882</v>
      </c>
      <c r="Z1984" t="str">
        <f t="shared" si="372"/>
        <v>11001000000000001983</v>
      </c>
    </row>
    <row r="1985" spans="1:26" x14ac:dyDescent="0.2">
      <c r="A1985" s="2">
        <v>42913</v>
      </c>
      <c r="B1985" s="2">
        <f t="shared" ca="1" si="362"/>
        <v>42883</v>
      </c>
      <c r="C1985" s="5" t="s">
        <v>26856</v>
      </c>
      <c r="D1985">
        <f t="shared" si="363"/>
        <v>7</v>
      </c>
      <c r="E1985" s="7" t="s">
        <v>26857</v>
      </c>
      <c r="F1985">
        <f t="shared" si="373"/>
        <v>4</v>
      </c>
      <c r="G1985" t="s">
        <v>26860</v>
      </c>
      <c r="H1985" t="str">
        <f t="shared" si="364"/>
        <v>NIT</v>
      </c>
      <c r="I1985" t="s">
        <v>26858</v>
      </c>
      <c r="J1985" t="str">
        <f t="shared" si="365"/>
        <v>CC</v>
      </c>
      <c r="K1985" s="2">
        <v>42865</v>
      </c>
      <c r="L1985" s="2">
        <v>42926</v>
      </c>
      <c r="M1985" t="s">
        <v>71</v>
      </c>
      <c r="N1985">
        <f t="shared" si="366"/>
        <v>1</v>
      </c>
      <c r="O1985">
        <f t="shared" ca="1" si="367"/>
        <v>2971</v>
      </c>
      <c r="P1985">
        <f t="shared" ca="1" si="368"/>
        <v>122971</v>
      </c>
      <c r="Q1985" s="12"/>
      <c r="R1985" s="13">
        <f t="shared" si="369"/>
        <v>0</v>
      </c>
      <c r="S1985">
        <f t="shared" ca="1" si="370"/>
        <v>1213</v>
      </c>
      <c r="U1985" s="13">
        <v>0</v>
      </c>
      <c r="V1985" s="13">
        <v>0</v>
      </c>
      <c r="W1985" s="13" t="str">
        <f t="shared" si="371"/>
        <v/>
      </c>
      <c r="X1985" s="15">
        <v>1984</v>
      </c>
      <c r="Y1985" s="15" t="s">
        <v>26882</v>
      </c>
      <c r="Z1985" t="str">
        <f t="shared" si="372"/>
        <v>11001000000000001984</v>
      </c>
    </row>
    <row r="1986" spans="1:26" x14ac:dyDescent="0.2">
      <c r="A1986" s="2">
        <v>42914</v>
      </c>
      <c r="B1986" s="2">
        <f t="shared" ref="B1986:B2049" ca="1" si="374">RANDBETWEEN(K1986,L1986)</f>
        <v>42923</v>
      </c>
      <c r="C1986" s="5" t="s">
        <v>26856</v>
      </c>
      <c r="D1986">
        <f t="shared" ref="D1986:D2049" si="375">IF(C1986="BICICLETA",1,IF(C1986="TRACCION ANIMAL",2,IF(C1986="AUTOMOVIL",3,IF(C1986="CAMPERO",4,IF(C1986="CAMIONETA",5,IF(C1986="MICROBUS",6,IF(C1986="BUSETA",7,IF(C1986="BUS",8,IF(C1986="BUS_ARTICULADO",9,IF(C1986="CAMION",10,IF(C1986="VOLQUETA",11,IF(C1986="TRACTOCAMION",12,IF(C1986="MOTOTRICICLO",13,IF(C1986="MOTOCARRO",14,IF(C1986="MOTOCICLETA",15,IF(C1986="CUATRIMOTO",16,IF(C1986="REMOLQUE",17,"NADA")))))))))))))))))</f>
        <v>7</v>
      </c>
      <c r="E1986" s="7" t="s">
        <v>26857</v>
      </c>
      <c r="F1986">
        <f t="shared" si="373"/>
        <v>4</v>
      </c>
      <c r="G1986" t="s">
        <v>26858</v>
      </c>
      <c r="H1986" t="str">
        <f t="shared" ref="H1986:H2049" si="376">IF(G1986="Cédula Ciudadanía","CC",IF(G1986="Nit","NIT",IF(G1986="Cédula Extranjería","CE",IF(G1986="Tarjeta Identidad","TI",IF(G1986="Pasaporte","CE","NADA")))))</f>
        <v>CC</v>
      </c>
      <c r="I1986" t="s">
        <v>26858</v>
      </c>
      <c r="J1986" t="str">
        <f t="shared" ref="J1986:J2049" si="377">IF(I1986="Cédula Ciudadanía","CC",IF(I1986="Nit","NIT",IF(I1986="Cédula Extranjería","CE",IF(I1986="Tarjeta Identidad","TI",IF(I1986="Pasaporte","CE","NADA")))))</f>
        <v>CC</v>
      </c>
      <c r="K1986" s="2">
        <v>42865</v>
      </c>
      <c r="L1986" s="2">
        <v>42926</v>
      </c>
      <c r="M1986" t="s">
        <v>51</v>
      </c>
      <c r="N1986">
        <f t="shared" si="366"/>
        <v>2</v>
      </c>
      <c r="O1986">
        <f t="shared" ca="1" si="367"/>
        <v>2937</v>
      </c>
      <c r="P1986">
        <f t="shared" ca="1" si="368"/>
        <v>122937</v>
      </c>
      <c r="Q1986" s="11">
        <v>101000128067</v>
      </c>
      <c r="R1986" s="13">
        <f t="shared" ca="1" si="369"/>
        <v>1216</v>
      </c>
      <c r="S1986">
        <f t="shared" ca="1" si="370"/>
        <v>1216</v>
      </c>
      <c r="U1986" s="13">
        <v>1216</v>
      </c>
      <c r="V1986" s="13">
        <v>1216</v>
      </c>
      <c r="W1986" s="13">
        <f t="shared" si="371"/>
        <v>1216</v>
      </c>
      <c r="X1986" s="15">
        <v>1985</v>
      </c>
      <c r="Y1986" s="15" t="s">
        <v>26882</v>
      </c>
      <c r="Z1986" t="str">
        <f t="shared" si="372"/>
        <v>11001000000000001985</v>
      </c>
    </row>
    <row r="1987" spans="1:26" x14ac:dyDescent="0.2">
      <c r="A1987" s="2">
        <v>42915</v>
      </c>
      <c r="B1987" s="2">
        <f t="shared" ca="1" si="374"/>
        <v>42893</v>
      </c>
      <c r="C1987" s="5" t="s">
        <v>26861</v>
      </c>
      <c r="D1987">
        <f t="shared" si="375"/>
        <v>5</v>
      </c>
      <c r="E1987" s="7" t="s">
        <v>26862</v>
      </c>
      <c r="F1987">
        <f t="shared" si="373"/>
        <v>3</v>
      </c>
      <c r="G1987" t="s">
        <v>26858</v>
      </c>
      <c r="H1987" t="str">
        <f t="shared" si="376"/>
        <v>CC</v>
      </c>
      <c r="I1987" t="s">
        <v>26858</v>
      </c>
      <c r="J1987" t="str">
        <f t="shared" si="377"/>
        <v>CC</v>
      </c>
      <c r="K1987" s="2">
        <v>42865</v>
      </c>
      <c r="L1987" s="2">
        <v>42926</v>
      </c>
      <c r="M1987" t="s">
        <v>71</v>
      </c>
      <c r="N1987">
        <f t="shared" ref="N1987:N2050" si="378">IF(M1987="M",1,2)</f>
        <v>1</v>
      </c>
      <c r="O1987">
        <f t="shared" ref="O1987:O2050" ca="1" si="379">RANDBETWEEN(1999,2999)</f>
        <v>2277</v>
      </c>
      <c r="P1987">
        <f t="shared" ref="P1987:P2050" ca="1" si="380">O1987+120000</f>
        <v>122277</v>
      </c>
      <c r="Q1987" s="12"/>
      <c r="R1987" s="13">
        <f t="shared" ref="R1987:R2050" si="381">IF(Q1987=T1987,U1987,(S1987))</f>
        <v>0</v>
      </c>
      <c r="S1987">
        <f t="shared" ref="S1987:S2050" ca="1" si="382">RANDBETWEEN(1213,1216)</f>
        <v>1216</v>
      </c>
      <c r="U1987" s="13">
        <v>0</v>
      </c>
      <c r="V1987" s="13">
        <v>0</v>
      </c>
      <c r="W1987" s="13" t="str">
        <f t="shared" ref="W1987:W2050" si="383">IF(U1987=0,"",V1987)</f>
        <v/>
      </c>
      <c r="X1987" s="15">
        <v>1986</v>
      </c>
      <c r="Y1987" s="15" t="s">
        <v>26882</v>
      </c>
      <c r="Z1987" t="str">
        <f t="shared" ref="Z1987:Z2050" si="384">CONCATENATE(Y1987,X1987)</f>
        <v>11001000000000001986</v>
      </c>
    </row>
    <row r="1988" spans="1:26" x14ac:dyDescent="0.2">
      <c r="A1988" s="2">
        <v>42915</v>
      </c>
      <c r="B1988" s="2">
        <f t="shared" ca="1" si="374"/>
        <v>42881</v>
      </c>
      <c r="C1988" s="5" t="s">
        <v>26869</v>
      </c>
      <c r="D1988">
        <f t="shared" si="375"/>
        <v>4</v>
      </c>
      <c r="E1988" s="7" t="s">
        <v>26862</v>
      </c>
      <c r="F1988">
        <f t="shared" si="373"/>
        <v>3</v>
      </c>
      <c r="G1988" t="s">
        <v>26858</v>
      </c>
      <c r="H1988" t="str">
        <f t="shared" si="376"/>
        <v>CC</v>
      </c>
      <c r="I1988" t="s">
        <v>26858</v>
      </c>
      <c r="J1988" t="str">
        <f t="shared" si="377"/>
        <v>CC</v>
      </c>
      <c r="K1988" s="2">
        <v>42865</v>
      </c>
      <c r="L1988" s="2">
        <v>42926</v>
      </c>
      <c r="M1988" t="s">
        <v>71</v>
      </c>
      <c r="N1988">
        <f t="shared" si="378"/>
        <v>1</v>
      </c>
      <c r="O1988">
        <f t="shared" ca="1" si="379"/>
        <v>2991</v>
      </c>
      <c r="P1988">
        <f t="shared" ca="1" si="380"/>
        <v>122991</v>
      </c>
      <c r="Q1988" s="12"/>
      <c r="R1988" s="13">
        <f t="shared" si="381"/>
        <v>0</v>
      </c>
      <c r="S1988">
        <f t="shared" ca="1" si="382"/>
        <v>1215</v>
      </c>
      <c r="U1988" s="13">
        <v>0</v>
      </c>
      <c r="V1988" s="13">
        <v>0</v>
      </c>
      <c r="W1988" s="13" t="str">
        <f t="shared" si="383"/>
        <v/>
      </c>
      <c r="X1988" s="15">
        <v>1987</v>
      </c>
      <c r="Y1988" s="15" t="s">
        <v>26882</v>
      </c>
      <c r="Z1988" t="str">
        <f t="shared" si="384"/>
        <v>11001000000000001987</v>
      </c>
    </row>
    <row r="1989" spans="1:26" x14ac:dyDescent="0.2">
      <c r="A1989" s="2">
        <v>42914</v>
      </c>
      <c r="B1989" s="2">
        <f t="shared" ca="1" si="374"/>
        <v>42891</v>
      </c>
      <c r="C1989" s="5" t="s">
        <v>26867</v>
      </c>
      <c r="D1989">
        <f t="shared" si="375"/>
        <v>6</v>
      </c>
      <c r="E1989" s="7" t="s">
        <v>26862</v>
      </c>
      <c r="F1989">
        <f t="shared" si="373"/>
        <v>3</v>
      </c>
      <c r="G1989" t="s">
        <v>26858</v>
      </c>
      <c r="H1989" t="str">
        <f t="shared" si="376"/>
        <v>CC</v>
      </c>
      <c r="I1989" t="s">
        <v>26858</v>
      </c>
      <c r="J1989" t="str">
        <f t="shared" si="377"/>
        <v>CC</v>
      </c>
      <c r="K1989" s="2">
        <v>42865</v>
      </c>
      <c r="L1989" s="2">
        <v>42926</v>
      </c>
      <c r="M1989" t="s">
        <v>51</v>
      </c>
      <c r="N1989">
        <f t="shared" si="378"/>
        <v>2</v>
      </c>
      <c r="O1989">
        <f t="shared" ca="1" si="379"/>
        <v>2690</v>
      </c>
      <c r="P1989">
        <f t="shared" ca="1" si="380"/>
        <v>122690</v>
      </c>
      <c r="Q1989" s="12"/>
      <c r="R1989" s="13">
        <f t="shared" si="381"/>
        <v>0</v>
      </c>
      <c r="S1989">
        <f t="shared" ca="1" si="382"/>
        <v>1213</v>
      </c>
      <c r="U1989" s="13">
        <v>0</v>
      </c>
      <c r="V1989" s="13">
        <v>0</v>
      </c>
      <c r="W1989" s="13" t="str">
        <f t="shared" si="383"/>
        <v/>
      </c>
      <c r="X1989" s="15">
        <v>1988</v>
      </c>
      <c r="Y1989" s="15" t="s">
        <v>26882</v>
      </c>
      <c r="Z1989" t="str">
        <f t="shared" si="384"/>
        <v>11001000000000001988</v>
      </c>
    </row>
    <row r="1990" spans="1:26" x14ac:dyDescent="0.2">
      <c r="A1990" s="2">
        <v>42914</v>
      </c>
      <c r="B1990" s="2">
        <f t="shared" ca="1" si="374"/>
        <v>42917</v>
      </c>
      <c r="C1990" s="5" t="s">
        <v>26863</v>
      </c>
      <c r="D1990">
        <f t="shared" si="375"/>
        <v>12</v>
      </c>
      <c r="E1990" s="7" t="s">
        <v>26862</v>
      </c>
      <c r="F1990">
        <f t="shared" si="373"/>
        <v>3</v>
      </c>
      <c r="G1990" t="s">
        <v>26860</v>
      </c>
      <c r="H1990" t="str">
        <f t="shared" si="376"/>
        <v>NIT</v>
      </c>
      <c r="I1990" t="s">
        <v>26870</v>
      </c>
      <c r="J1990" t="str">
        <f t="shared" si="377"/>
        <v>CE</v>
      </c>
      <c r="K1990" s="2">
        <v>42865</v>
      </c>
      <c r="L1990" s="2">
        <v>42926</v>
      </c>
      <c r="M1990" t="s">
        <v>51</v>
      </c>
      <c r="N1990">
        <f t="shared" si="378"/>
        <v>2</v>
      </c>
      <c r="O1990">
        <f t="shared" ca="1" si="379"/>
        <v>2539</v>
      </c>
      <c r="P1990">
        <f t="shared" ca="1" si="380"/>
        <v>122539</v>
      </c>
      <c r="Q1990" s="11">
        <v>101000132839</v>
      </c>
      <c r="R1990" s="13">
        <f t="shared" ca="1" si="381"/>
        <v>1216</v>
      </c>
      <c r="S1990">
        <f t="shared" ca="1" si="382"/>
        <v>1216</v>
      </c>
      <c r="U1990" s="13">
        <v>1216</v>
      </c>
      <c r="V1990" s="13">
        <v>1216</v>
      </c>
      <c r="W1990" s="13">
        <f t="shared" si="383"/>
        <v>1216</v>
      </c>
      <c r="X1990" s="15">
        <v>1989</v>
      </c>
      <c r="Y1990" s="15" t="s">
        <v>26882</v>
      </c>
      <c r="Z1990" t="str">
        <f t="shared" si="384"/>
        <v>11001000000000001989</v>
      </c>
    </row>
    <row r="1991" spans="1:26" x14ac:dyDescent="0.2">
      <c r="A1991" s="2">
        <v>42913</v>
      </c>
      <c r="B1991" s="2">
        <f t="shared" ca="1" si="374"/>
        <v>42867</v>
      </c>
      <c r="C1991" s="5" t="s">
        <v>26865</v>
      </c>
      <c r="D1991">
        <f t="shared" si="375"/>
        <v>14</v>
      </c>
      <c r="E1991" s="7" t="s">
        <v>26862</v>
      </c>
      <c r="F1991">
        <f t="shared" si="373"/>
        <v>3</v>
      </c>
      <c r="G1991" t="s">
        <v>26858</v>
      </c>
      <c r="H1991" t="str">
        <f t="shared" si="376"/>
        <v>CC</v>
      </c>
      <c r="I1991" t="s">
        <v>26858</v>
      </c>
      <c r="J1991" t="str">
        <f t="shared" si="377"/>
        <v>CC</v>
      </c>
      <c r="K1991" s="2">
        <v>42865</v>
      </c>
      <c r="L1991" s="2">
        <v>42926</v>
      </c>
      <c r="M1991" t="s">
        <v>51</v>
      </c>
      <c r="N1991">
        <f t="shared" si="378"/>
        <v>2</v>
      </c>
      <c r="O1991">
        <f t="shared" ca="1" si="379"/>
        <v>2193</v>
      </c>
      <c r="P1991">
        <f t="shared" ca="1" si="380"/>
        <v>122193</v>
      </c>
      <c r="Q1991" s="12"/>
      <c r="R1991" s="13">
        <f t="shared" si="381"/>
        <v>0</v>
      </c>
      <c r="S1991">
        <f t="shared" ca="1" si="382"/>
        <v>1214</v>
      </c>
      <c r="U1991" s="13">
        <v>0</v>
      </c>
      <c r="V1991" s="13">
        <v>0</v>
      </c>
      <c r="W1991" s="13" t="str">
        <f t="shared" si="383"/>
        <v/>
      </c>
      <c r="X1991" s="15">
        <v>1990</v>
      </c>
      <c r="Y1991" s="15" t="s">
        <v>26882</v>
      </c>
      <c r="Z1991" t="str">
        <f t="shared" si="384"/>
        <v>11001000000000001990</v>
      </c>
    </row>
    <row r="1992" spans="1:26" x14ac:dyDescent="0.2">
      <c r="A1992" s="2">
        <v>42915</v>
      </c>
      <c r="B1992" s="2">
        <f t="shared" ca="1" si="374"/>
        <v>42866</v>
      </c>
      <c r="C1992" s="5" t="s">
        <v>26861</v>
      </c>
      <c r="D1992">
        <f t="shared" si="375"/>
        <v>5</v>
      </c>
      <c r="E1992" s="7" t="s">
        <v>26862</v>
      </c>
      <c r="F1992">
        <f t="shared" si="373"/>
        <v>3</v>
      </c>
      <c r="G1992" t="s">
        <v>26858</v>
      </c>
      <c r="H1992" t="str">
        <f t="shared" si="376"/>
        <v>CC</v>
      </c>
      <c r="I1992" t="s">
        <v>26858</v>
      </c>
      <c r="J1992" t="str">
        <f t="shared" si="377"/>
        <v>CC</v>
      </c>
      <c r="K1992" s="2">
        <v>42865</v>
      </c>
      <c r="L1992" s="2">
        <v>42926</v>
      </c>
      <c r="M1992" t="s">
        <v>51</v>
      </c>
      <c r="N1992">
        <f t="shared" si="378"/>
        <v>2</v>
      </c>
      <c r="O1992">
        <f t="shared" ca="1" si="379"/>
        <v>2326</v>
      </c>
      <c r="P1992">
        <f t="shared" ca="1" si="380"/>
        <v>122326</v>
      </c>
      <c r="Q1992" s="12"/>
      <c r="R1992" s="13">
        <f t="shared" si="381"/>
        <v>0</v>
      </c>
      <c r="S1992">
        <f t="shared" ca="1" si="382"/>
        <v>1216</v>
      </c>
      <c r="U1992" s="13">
        <v>0</v>
      </c>
      <c r="V1992" s="13">
        <v>0</v>
      </c>
      <c r="W1992" s="13" t="str">
        <f t="shared" si="383"/>
        <v/>
      </c>
      <c r="X1992" s="15">
        <v>1991</v>
      </c>
      <c r="Y1992" s="15" t="s">
        <v>26882</v>
      </c>
      <c r="Z1992" t="str">
        <f t="shared" si="384"/>
        <v>11001000000000001991</v>
      </c>
    </row>
    <row r="1993" spans="1:26" x14ac:dyDescent="0.2">
      <c r="A1993" s="2">
        <v>42914</v>
      </c>
      <c r="B1993" s="2">
        <f t="shared" ca="1" si="374"/>
        <v>42902</v>
      </c>
      <c r="C1993" s="5" t="s">
        <v>26865</v>
      </c>
      <c r="D1993">
        <f t="shared" si="375"/>
        <v>14</v>
      </c>
      <c r="E1993" s="7" t="s">
        <v>26862</v>
      </c>
      <c r="F1993">
        <f t="shared" si="373"/>
        <v>3</v>
      </c>
      <c r="G1993" t="s">
        <v>26858</v>
      </c>
      <c r="H1993" t="str">
        <f t="shared" si="376"/>
        <v>CC</v>
      </c>
      <c r="I1993" t="s">
        <v>26858</v>
      </c>
      <c r="J1993" t="str">
        <f t="shared" si="377"/>
        <v>CC</v>
      </c>
      <c r="K1993" s="2">
        <v>42865</v>
      </c>
      <c r="L1993" s="2">
        <v>42926</v>
      </c>
      <c r="M1993" t="s">
        <v>71</v>
      </c>
      <c r="N1993">
        <f t="shared" si="378"/>
        <v>1</v>
      </c>
      <c r="O1993">
        <f t="shared" ca="1" si="379"/>
        <v>2844</v>
      </c>
      <c r="P1993">
        <f t="shared" ca="1" si="380"/>
        <v>122844</v>
      </c>
      <c r="Q1993" s="11">
        <v>101000145600</v>
      </c>
      <c r="R1993" s="13">
        <f t="shared" ca="1" si="381"/>
        <v>1213</v>
      </c>
      <c r="S1993">
        <f t="shared" ca="1" si="382"/>
        <v>1213</v>
      </c>
      <c r="U1993" s="13">
        <v>1214</v>
      </c>
      <c r="V1993" s="13">
        <v>1214</v>
      </c>
      <c r="W1993" s="13">
        <f t="shared" si="383"/>
        <v>1214</v>
      </c>
      <c r="X1993" s="15">
        <v>1992</v>
      </c>
      <c r="Y1993" s="15" t="s">
        <v>26882</v>
      </c>
      <c r="Z1993" t="str">
        <f t="shared" si="384"/>
        <v>11001000000000001992</v>
      </c>
    </row>
    <row r="1994" spans="1:26" x14ac:dyDescent="0.2">
      <c r="A1994" s="2">
        <v>42914</v>
      </c>
      <c r="B1994" s="2">
        <f t="shared" ca="1" si="374"/>
        <v>42910</v>
      </c>
      <c r="C1994" s="5" t="s">
        <v>26863</v>
      </c>
      <c r="D1994">
        <f t="shared" si="375"/>
        <v>12</v>
      </c>
      <c r="E1994" s="7" t="s">
        <v>26862</v>
      </c>
      <c r="F1994">
        <f t="shared" si="373"/>
        <v>3</v>
      </c>
      <c r="G1994" t="s">
        <v>26858</v>
      </c>
      <c r="H1994" t="str">
        <f t="shared" si="376"/>
        <v>CC</v>
      </c>
      <c r="I1994" t="s">
        <v>26858</v>
      </c>
      <c r="J1994" t="str">
        <f t="shared" si="377"/>
        <v>CC</v>
      </c>
      <c r="K1994" s="2">
        <v>42865</v>
      </c>
      <c r="L1994" s="2">
        <v>42926</v>
      </c>
      <c r="M1994" t="s">
        <v>51</v>
      </c>
      <c r="N1994">
        <f t="shared" si="378"/>
        <v>2</v>
      </c>
      <c r="O1994">
        <f t="shared" ca="1" si="379"/>
        <v>2324</v>
      </c>
      <c r="P1994">
        <f t="shared" ca="1" si="380"/>
        <v>122324</v>
      </c>
      <c r="Q1994" s="12"/>
      <c r="R1994" s="13">
        <f t="shared" si="381"/>
        <v>0</v>
      </c>
      <c r="S1994">
        <f t="shared" ca="1" si="382"/>
        <v>1215</v>
      </c>
      <c r="U1994" s="13">
        <v>0</v>
      </c>
      <c r="V1994" s="13">
        <v>0</v>
      </c>
      <c r="W1994" s="13" t="str">
        <f t="shared" si="383"/>
        <v/>
      </c>
      <c r="X1994" s="15">
        <v>1993</v>
      </c>
      <c r="Y1994" s="15" t="s">
        <v>26882</v>
      </c>
      <c r="Z1994" t="str">
        <f t="shared" si="384"/>
        <v>11001000000000001993</v>
      </c>
    </row>
    <row r="1995" spans="1:26" x14ac:dyDescent="0.2">
      <c r="A1995" s="2">
        <v>42913</v>
      </c>
      <c r="B1995" s="2">
        <f t="shared" ca="1" si="374"/>
        <v>42918</v>
      </c>
      <c r="C1995" s="5" t="s">
        <v>26861</v>
      </c>
      <c r="D1995">
        <f t="shared" si="375"/>
        <v>5</v>
      </c>
      <c r="E1995" s="7" t="s">
        <v>26862</v>
      </c>
      <c r="F1995">
        <f t="shared" si="373"/>
        <v>3</v>
      </c>
      <c r="G1995" t="s">
        <v>26860</v>
      </c>
      <c r="H1995" t="str">
        <f t="shared" si="376"/>
        <v>NIT</v>
      </c>
      <c r="I1995" t="s">
        <v>26858</v>
      </c>
      <c r="J1995" t="str">
        <f t="shared" si="377"/>
        <v>CC</v>
      </c>
      <c r="K1995" s="2">
        <v>42865</v>
      </c>
      <c r="L1995" s="2">
        <v>42926</v>
      </c>
      <c r="M1995" t="s">
        <v>51</v>
      </c>
      <c r="N1995">
        <f t="shared" si="378"/>
        <v>2</v>
      </c>
      <c r="O1995">
        <f t="shared" ca="1" si="379"/>
        <v>2393</v>
      </c>
      <c r="P1995">
        <f t="shared" ca="1" si="380"/>
        <v>122393</v>
      </c>
      <c r="Q1995" s="12"/>
      <c r="R1995" s="13">
        <f t="shared" si="381"/>
        <v>0</v>
      </c>
      <c r="S1995">
        <f t="shared" ca="1" si="382"/>
        <v>1214</v>
      </c>
      <c r="U1995" s="13">
        <v>0</v>
      </c>
      <c r="V1995" s="13">
        <v>0</v>
      </c>
      <c r="W1995" s="13" t="str">
        <f t="shared" si="383"/>
        <v/>
      </c>
      <c r="X1995" s="15">
        <v>1994</v>
      </c>
      <c r="Y1995" s="15" t="s">
        <v>26882</v>
      </c>
      <c r="Z1995" t="str">
        <f t="shared" si="384"/>
        <v>11001000000000001994</v>
      </c>
    </row>
    <row r="1996" spans="1:26" x14ac:dyDescent="0.2">
      <c r="A1996" s="2">
        <v>42914</v>
      </c>
      <c r="B1996" s="2">
        <f t="shared" ca="1" si="374"/>
        <v>42918</v>
      </c>
      <c r="C1996" s="5" t="s">
        <v>26856</v>
      </c>
      <c r="D1996">
        <f t="shared" si="375"/>
        <v>7</v>
      </c>
      <c r="E1996" s="7" t="s">
        <v>26857</v>
      </c>
      <c r="F1996">
        <f t="shared" si="373"/>
        <v>4</v>
      </c>
      <c r="G1996" t="s">
        <v>26860</v>
      </c>
      <c r="H1996" t="str">
        <f t="shared" si="376"/>
        <v>NIT</v>
      </c>
      <c r="I1996" t="s">
        <v>26858</v>
      </c>
      <c r="J1996" t="str">
        <f t="shared" si="377"/>
        <v>CC</v>
      </c>
      <c r="K1996" s="2">
        <v>42865</v>
      </c>
      <c r="L1996" s="2">
        <v>42926</v>
      </c>
      <c r="M1996" t="s">
        <v>71</v>
      </c>
      <c r="N1996">
        <f t="shared" si="378"/>
        <v>1</v>
      </c>
      <c r="O1996">
        <f t="shared" ca="1" si="379"/>
        <v>2897</v>
      </c>
      <c r="P1996">
        <f t="shared" ca="1" si="380"/>
        <v>122897</v>
      </c>
      <c r="Q1996" s="11">
        <v>101000130579</v>
      </c>
      <c r="R1996" s="13">
        <f t="shared" ca="1" si="381"/>
        <v>1215</v>
      </c>
      <c r="S1996">
        <f t="shared" ca="1" si="382"/>
        <v>1215</v>
      </c>
      <c r="U1996" s="13">
        <v>1216</v>
      </c>
      <c r="V1996" s="13">
        <v>1216</v>
      </c>
      <c r="W1996" s="13">
        <f t="shared" si="383"/>
        <v>1216</v>
      </c>
      <c r="X1996" s="15">
        <v>1995</v>
      </c>
      <c r="Y1996" s="15" t="s">
        <v>26882</v>
      </c>
      <c r="Z1996" t="str">
        <f t="shared" si="384"/>
        <v>11001000000000001995</v>
      </c>
    </row>
    <row r="1997" spans="1:26" x14ac:dyDescent="0.2">
      <c r="A1997" s="2">
        <v>42915</v>
      </c>
      <c r="B1997" s="2">
        <f t="shared" ca="1" si="374"/>
        <v>42918</v>
      </c>
      <c r="C1997" s="5" t="s">
        <v>26863</v>
      </c>
      <c r="D1997">
        <f t="shared" si="375"/>
        <v>12</v>
      </c>
      <c r="E1997" s="7" t="s">
        <v>26862</v>
      </c>
      <c r="F1997">
        <f t="shared" si="373"/>
        <v>3</v>
      </c>
      <c r="G1997" t="s">
        <v>26858</v>
      </c>
      <c r="H1997" t="str">
        <f t="shared" si="376"/>
        <v>CC</v>
      </c>
      <c r="I1997" t="s">
        <v>26858</v>
      </c>
      <c r="J1997" t="str">
        <f t="shared" si="377"/>
        <v>CC</v>
      </c>
      <c r="K1997" s="2">
        <v>42865</v>
      </c>
      <c r="L1997" s="2">
        <v>42926</v>
      </c>
      <c r="M1997" t="s">
        <v>51</v>
      </c>
      <c r="N1997">
        <f t="shared" si="378"/>
        <v>2</v>
      </c>
      <c r="O1997">
        <f t="shared" ca="1" si="379"/>
        <v>2757</v>
      </c>
      <c r="P1997">
        <f t="shared" ca="1" si="380"/>
        <v>122757</v>
      </c>
      <c r="Q1997" s="12"/>
      <c r="R1997" s="13">
        <f t="shared" si="381"/>
        <v>0</v>
      </c>
      <c r="S1997">
        <f t="shared" ca="1" si="382"/>
        <v>1214</v>
      </c>
      <c r="U1997" s="13">
        <v>0</v>
      </c>
      <c r="V1997" s="13">
        <v>0</v>
      </c>
      <c r="W1997" s="13" t="str">
        <f t="shared" si="383"/>
        <v/>
      </c>
      <c r="X1997" s="15">
        <v>1996</v>
      </c>
      <c r="Y1997" s="15" t="s">
        <v>26882</v>
      </c>
      <c r="Z1997" t="str">
        <f t="shared" si="384"/>
        <v>11001000000000001996</v>
      </c>
    </row>
    <row r="1998" spans="1:26" x14ac:dyDescent="0.2">
      <c r="A1998" s="2">
        <v>42913</v>
      </c>
      <c r="B1998" s="2">
        <f t="shared" ca="1" si="374"/>
        <v>42879</v>
      </c>
      <c r="C1998" s="5" t="s">
        <v>26865</v>
      </c>
      <c r="D1998">
        <f t="shared" si="375"/>
        <v>14</v>
      </c>
      <c r="E1998" s="7" t="s">
        <v>26862</v>
      </c>
      <c r="F1998">
        <f t="shared" si="373"/>
        <v>3</v>
      </c>
      <c r="G1998" t="s">
        <v>26858</v>
      </c>
      <c r="H1998" t="str">
        <f t="shared" si="376"/>
        <v>CC</v>
      </c>
      <c r="I1998" t="s">
        <v>26858</v>
      </c>
      <c r="J1998" t="str">
        <f t="shared" si="377"/>
        <v>CC</v>
      </c>
      <c r="K1998" s="2">
        <v>42865</v>
      </c>
      <c r="L1998" s="2">
        <v>42926</v>
      </c>
      <c r="M1998" t="s">
        <v>71</v>
      </c>
      <c r="N1998">
        <f t="shared" si="378"/>
        <v>1</v>
      </c>
      <c r="O1998">
        <f t="shared" ca="1" si="379"/>
        <v>2746</v>
      </c>
      <c r="P1998">
        <f t="shared" ca="1" si="380"/>
        <v>122746</v>
      </c>
      <c r="Q1998" s="12"/>
      <c r="R1998" s="13">
        <f t="shared" si="381"/>
        <v>0</v>
      </c>
      <c r="S1998">
        <f t="shared" ca="1" si="382"/>
        <v>1215</v>
      </c>
      <c r="U1998" s="13">
        <v>0</v>
      </c>
      <c r="V1998" s="13">
        <v>0</v>
      </c>
      <c r="W1998" s="13" t="str">
        <f t="shared" si="383"/>
        <v/>
      </c>
      <c r="X1998" s="15">
        <v>1997</v>
      </c>
      <c r="Y1998" s="15" t="s">
        <v>26882</v>
      </c>
      <c r="Z1998" t="str">
        <f t="shared" si="384"/>
        <v>11001000000000001997</v>
      </c>
    </row>
    <row r="1999" spans="1:26" x14ac:dyDescent="0.2">
      <c r="A1999" s="2">
        <v>42915</v>
      </c>
      <c r="B1999" s="2">
        <f t="shared" ca="1" si="374"/>
        <v>42910</v>
      </c>
      <c r="C1999" s="5" t="s">
        <v>26866</v>
      </c>
      <c r="D1999">
        <f t="shared" si="375"/>
        <v>3</v>
      </c>
      <c r="E1999" s="7" t="s">
        <v>26862</v>
      </c>
      <c r="F1999">
        <f t="shared" si="373"/>
        <v>3</v>
      </c>
      <c r="G1999" t="s">
        <v>26860</v>
      </c>
      <c r="H1999" t="str">
        <f t="shared" si="376"/>
        <v>NIT</v>
      </c>
      <c r="I1999" t="s">
        <v>26858</v>
      </c>
      <c r="J1999" t="str">
        <f t="shared" si="377"/>
        <v>CC</v>
      </c>
      <c r="K1999" s="2">
        <v>42865</v>
      </c>
      <c r="L1999" s="2">
        <v>42926</v>
      </c>
      <c r="M1999" t="s">
        <v>71</v>
      </c>
      <c r="N1999">
        <f t="shared" si="378"/>
        <v>1</v>
      </c>
      <c r="O1999">
        <f t="shared" ca="1" si="379"/>
        <v>2125</v>
      </c>
      <c r="P1999">
        <f t="shared" ca="1" si="380"/>
        <v>122125</v>
      </c>
      <c r="Q1999" s="12"/>
      <c r="R1999" s="13">
        <f t="shared" si="381"/>
        <v>0</v>
      </c>
      <c r="S1999">
        <f t="shared" ca="1" si="382"/>
        <v>1215</v>
      </c>
      <c r="U1999" s="13">
        <v>0</v>
      </c>
      <c r="V1999" s="13">
        <v>0</v>
      </c>
      <c r="W1999" s="13" t="str">
        <f t="shared" si="383"/>
        <v/>
      </c>
      <c r="X1999" s="15">
        <v>1998</v>
      </c>
      <c r="Y1999" s="15" t="s">
        <v>26882</v>
      </c>
      <c r="Z1999" t="str">
        <f t="shared" si="384"/>
        <v>11001000000000001998</v>
      </c>
    </row>
    <row r="2000" spans="1:26" x14ac:dyDescent="0.2">
      <c r="A2000" s="2">
        <v>42914</v>
      </c>
      <c r="B2000" s="2">
        <f t="shared" ca="1" si="374"/>
        <v>42865</v>
      </c>
      <c r="C2000" s="5" t="s">
        <v>26866</v>
      </c>
      <c r="D2000">
        <f t="shared" si="375"/>
        <v>3</v>
      </c>
      <c r="E2000" s="7" t="s">
        <v>26862</v>
      </c>
      <c r="F2000">
        <f t="shared" si="373"/>
        <v>3</v>
      </c>
      <c r="G2000" t="s">
        <v>26860</v>
      </c>
      <c r="H2000" t="str">
        <f t="shared" si="376"/>
        <v>NIT</v>
      </c>
      <c r="I2000" t="s">
        <v>26858</v>
      </c>
      <c r="J2000" t="str">
        <f t="shared" si="377"/>
        <v>CC</v>
      </c>
      <c r="K2000" s="2">
        <v>42865</v>
      </c>
      <c r="L2000" s="2">
        <v>42926</v>
      </c>
      <c r="M2000" t="s">
        <v>71</v>
      </c>
      <c r="N2000">
        <f t="shared" si="378"/>
        <v>1</v>
      </c>
      <c r="O2000">
        <f t="shared" ca="1" si="379"/>
        <v>2109</v>
      </c>
      <c r="P2000">
        <f t="shared" ca="1" si="380"/>
        <v>122109</v>
      </c>
      <c r="Q2000" s="11">
        <v>101000153752</v>
      </c>
      <c r="R2000" s="13">
        <f t="shared" ca="1" si="381"/>
        <v>1214</v>
      </c>
      <c r="S2000">
        <f t="shared" ca="1" si="382"/>
        <v>1214</v>
      </c>
      <c r="U2000" s="13">
        <v>1216</v>
      </c>
      <c r="V2000" s="13">
        <v>1216</v>
      </c>
      <c r="W2000" s="13">
        <f t="shared" si="383"/>
        <v>1216</v>
      </c>
      <c r="X2000" s="15">
        <v>1999</v>
      </c>
      <c r="Y2000" s="15" t="s">
        <v>26882</v>
      </c>
      <c r="Z2000" t="str">
        <f t="shared" si="384"/>
        <v>11001000000000001999</v>
      </c>
    </row>
    <row r="2001" spans="1:26" x14ac:dyDescent="0.2">
      <c r="A2001" s="2">
        <v>42913</v>
      </c>
      <c r="B2001" s="2">
        <f t="shared" ca="1" si="374"/>
        <v>42873</v>
      </c>
      <c r="C2001" s="5" t="s">
        <v>26863</v>
      </c>
      <c r="D2001">
        <f t="shared" si="375"/>
        <v>12</v>
      </c>
      <c r="E2001" s="7" t="s">
        <v>26862</v>
      </c>
      <c r="F2001">
        <f t="shared" si="373"/>
        <v>3</v>
      </c>
      <c r="G2001" t="s">
        <v>26858</v>
      </c>
      <c r="H2001" t="str">
        <f t="shared" si="376"/>
        <v>CC</v>
      </c>
      <c r="I2001" t="s">
        <v>26858</v>
      </c>
      <c r="J2001" t="str">
        <f t="shared" si="377"/>
        <v>CC</v>
      </c>
      <c r="K2001" s="2">
        <v>42865</v>
      </c>
      <c r="L2001" s="2">
        <v>42926</v>
      </c>
      <c r="M2001" t="s">
        <v>71</v>
      </c>
      <c r="N2001">
        <f t="shared" si="378"/>
        <v>1</v>
      </c>
      <c r="O2001">
        <f t="shared" ca="1" si="379"/>
        <v>2082</v>
      </c>
      <c r="P2001">
        <f t="shared" ca="1" si="380"/>
        <v>122082</v>
      </c>
      <c r="Q2001" s="12"/>
      <c r="R2001" s="13">
        <f t="shared" si="381"/>
        <v>0</v>
      </c>
      <c r="S2001">
        <f t="shared" ca="1" si="382"/>
        <v>1215</v>
      </c>
      <c r="U2001" s="13">
        <v>0</v>
      </c>
      <c r="V2001" s="13">
        <v>0</v>
      </c>
      <c r="W2001" s="13" t="str">
        <f t="shared" si="383"/>
        <v/>
      </c>
      <c r="X2001" s="15">
        <v>2000</v>
      </c>
      <c r="Y2001" s="15" t="s">
        <v>26882</v>
      </c>
      <c r="Z2001" t="str">
        <f t="shared" si="384"/>
        <v>11001000000000002000</v>
      </c>
    </row>
    <row r="2002" spans="1:26" x14ac:dyDescent="0.2">
      <c r="A2002" s="2">
        <v>42914</v>
      </c>
      <c r="B2002" s="2">
        <f t="shared" ca="1" si="374"/>
        <v>42899</v>
      </c>
      <c r="C2002" s="5" t="s">
        <v>26864</v>
      </c>
      <c r="D2002">
        <f t="shared" si="375"/>
        <v>11</v>
      </c>
      <c r="E2002" s="7" t="s">
        <v>26862</v>
      </c>
      <c r="F2002">
        <f t="shared" si="373"/>
        <v>3</v>
      </c>
      <c r="G2002" t="s">
        <v>26858</v>
      </c>
      <c r="H2002" t="str">
        <f t="shared" si="376"/>
        <v>CC</v>
      </c>
      <c r="I2002" t="s">
        <v>26858</v>
      </c>
      <c r="J2002" t="str">
        <f t="shared" si="377"/>
        <v>CC</v>
      </c>
      <c r="K2002" s="2">
        <v>42865</v>
      </c>
      <c r="L2002" s="2">
        <v>42926</v>
      </c>
      <c r="M2002" t="s">
        <v>51</v>
      </c>
      <c r="N2002">
        <f t="shared" si="378"/>
        <v>2</v>
      </c>
      <c r="O2002">
        <f t="shared" ca="1" si="379"/>
        <v>2570</v>
      </c>
      <c r="P2002">
        <f t="shared" ca="1" si="380"/>
        <v>122570</v>
      </c>
      <c r="Q2002" s="11">
        <v>101000143724</v>
      </c>
      <c r="R2002" s="13">
        <f t="shared" ca="1" si="381"/>
        <v>1215</v>
      </c>
      <c r="S2002">
        <f t="shared" ca="1" si="382"/>
        <v>1215</v>
      </c>
      <c r="U2002" s="13">
        <v>1216</v>
      </c>
      <c r="V2002" s="13">
        <v>1216</v>
      </c>
      <c r="W2002" s="13">
        <f t="shared" si="383"/>
        <v>1216</v>
      </c>
      <c r="X2002" s="15">
        <v>2001</v>
      </c>
      <c r="Y2002" s="15" t="s">
        <v>26882</v>
      </c>
      <c r="Z2002" t="str">
        <f t="shared" si="384"/>
        <v>11001000000000002001</v>
      </c>
    </row>
    <row r="2003" spans="1:26" x14ac:dyDescent="0.2">
      <c r="A2003" s="2">
        <v>42915</v>
      </c>
      <c r="B2003" s="2">
        <f t="shared" ca="1" si="374"/>
        <v>42878</v>
      </c>
      <c r="C2003" s="5" t="s">
        <v>26869</v>
      </c>
      <c r="D2003">
        <f t="shared" si="375"/>
        <v>4</v>
      </c>
      <c r="E2003" s="7" t="s">
        <v>26862</v>
      </c>
      <c r="F2003">
        <f t="shared" si="373"/>
        <v>3</v>
      </c>
      <c r="G2003" t="s">
        <v>26858</v>
      </c>
      <c r="H2003" t="str">
        <f t="shared" si="376"/>
        <v>CC</v>
      </c>
      <c r="I2003" t="s">
        <v>26858</v>
      </c>
      <c r="J2003" t="str">
        <f t="shared" si="377"/>
        <v>CC</v>
      </c>
      <c r="K2003" s="2">
        <v>42865</v>
      </c>
      <c r="L2003" s="2">
        <v>42926</v>
      </c>
      <c r="M2003" t="s">
        <v>71</v>
      </c>
      <c r="N2003">
        <f t="shared" si="378"/>
        <v>1</v>
      </c>
      <c r="O2003">
        <f t="shared" ca="1" si="379"/>
        <v>2244</v>
      </c>
      <c r="P2003">
        <f t="shared" ca="1" si="380"/>
        <v>122244</v>
      </c>
      <c r="Q2003" s="12"/>
      <c r="R2003" s="13">
        <f t="shared" si="381"/>
        <v>0</v>
      </c>
      <c r="S2003">
        <f t="shared" ca="1" si="382"/>
        <v>1214</v>
      </c>
      <c r="U2003" s="13">
        <v>0</v>
      </c>
      <c r="V2003" s="13">
        <v>0</v>
      </c>
      <c r="W2003" s="13" t="str">
        <f t="shared" si="383"/>
        <v/>
      </c>
      <c r="X2003" s="15">
        <v>2002</v>
      </c>
      <c r="Y2003" s="15" t="s">
        <v>26882</v>
      </c>
      <c r="Z2003" t="str">
        <f t="shared" si="384"/>
        <v>11001000000000002002</v>
      </c>
    </row>
    <row r="2004" spans="1:26" x14ac:dyDescent="0.2">
      <c r="A2004" s="2">
        <v>42915</v>
      </c>
      <c r="B2004" s="2">
        <f t="shared" ca="1" si="374"/>
        <v>42878</v>
      </c>
      <c r="C2004" s="5" t="s">
        <v>26861</v>
      </c>
      <c r="D2004">
        <f t="shared" si="375"/>
        <v>5</v>
      </c>
      <c r="E2004" s="7" t="s">
        <v>26862</v>
      </c>
      <c r="F2004">
        <f t="shared" si="373"/>
        <v>3</v>
      </c>
      <c r="G2004" t="s">
        <v>26858</v>
      </c>
      <c r="H2004" t="str">
        <f t="shared" si="376"/>
        <v>CC</v>
      </c>
      <c r="I2004" t="s">
        <v>26858</v>
      </c>
      <c r="J2004" t="str">
        <f t="shared" si="377"/>
        <v>CC</v>
      </c>
      <c r="K2004" s="2">
        <v>42865</v>
      </c>
      <c r="L2004" s="2">
        <v>42926</v>
      </c>
      <c r="M2004" t="s">
        <v>71</v>
      </c>
      <c r="N2004">
        <f t="shared" si="378"/>
        <v>1</v>
      </c>
      <c r="O2004">
        <f t="shared" ca="1" si="379"/>
        <v>2988</v>
      </c>
      <c r="P2004">
        <f t="shared" ca="1" si="380"/>
        <v>122988</v>
      </c>
      <c r="Q2004" s="12"/>
      <c r="R2004" s="13">
        <f t="shared" si="381"/>
        <v>0</v>
      </c>
      <c r="S2004">
        <f t="shared" ca="1" si="382"/>
        <v>1216</v>
      </c>
      <c r="U2004" s="13">
        <v>0</v>
      </c>
      <c r="V2004" s="13">
        <v>0</v>
      </c>
      <c r="W2004" s="13" t="str">
        <f t="shared" si="383"/>
        <v/>
      </c>
      <c r="X2004" s="15">
        <v>2003</v>
      </c>
      <c r="Y2004" s="15" t="s">
        <v>26882</v>
      </c>
      <c r="Z2004" t="str">
        <f t="shared" si="384"/>
        <v>11001000000000002003</v>
      </c>
    </row>
    <row r="2005" spans="1:26" x14ac:dyDescent="0.2">
      <c r="A2005" s="2">
        <v>42915</v>
      </c>
      <c r="B2005" s="2">
        <f t="shared" ca="1" si="374"/>
        <v>42906</v>
      </c>
      <c r="C2005" s="5" t="s">
        <v>26864</v>
      </c>
      <c r="D2005">
        <f t="shared" si="375"/>
        <v>11</v>
      </c>
      <c r="E2005" s="7" t="s">
        <v>26862</v>
      </c>
      <c r="F2005">
        <f t="shared" si="373"/>
        <v>3</v>
      </c>
      <c r="G2005" t="s">
        <v>26858</v>
      </c>
      <c r="H2005" t="str">
        <f t="shared" si="376"/>
        <v>CC</v>
      </c>
      <c r="I2005" t="s">
        <v>26858</v>
      </c>
      <c r="J2005" t="str">
        <f t="shared" si="377"/>
        <v>CC</v>
      </c>
      <c r="K2005" s="2">
        <v>42865</v>
      </c>
      <c r="L2005" s="2">
        <v>42926</v>
      </c>
      <c r="M2005" t="s">
        <v>51</v>
      </c>
      <c r="N2005">
        <f t="shared" si="378"/>
        <v>2</v>
      </c>
      <c r="O2005">
        <f t="shared" ca="1" si="379"/>
        <v>2919</v>
      </c>
      <c r="P2005">
        <f t="shared" ca="1" si="380"/>
        <v>122919</v>
      </c>
      <c r="Q2005" s="12"/>
      <c r="R2005" s="13">
        <f t="shared" si="381"/>
        <v>0</v>
      </c>
      <c r="S2005">
        <f t="shared" ca="1" si="382"/>
        <v>1214</v>
      </c>
      <c r="U2005" s="13">
        <v>0</v>
      </c>
      <c r="V2005" s="13">
        <v>0</v>
      </c>
      <c r="W2005" s="13" t="str">
        <f t="shared" si="383"/>
        <v/>
      </c>
      <c r="X2005" s="15">
        <v>2004</v>
      </c>
      <c r="Y2005" s="15" t="s">
        <v>26882</v>
      </c>
      <c r="Z2005" t="str">
        <f t="shared" si="384"/>
        <v>11001000000000002004</v>
      </c>
    </row>
    <row r="2006" spans="1:26" x14ac:dyDescent="0.2">
      <c r="A2006" s="2">
        <v>42913</v>
      </c>
      <c r="B2006" s="2">
        <f t="shared" ca="1" si="374"/>
        <v>42924</v>
      </c>
      <c r="C2006" s="5" t="s">
        <v>26866</v>
      </c>
      <c r="D2006">
        <f t="shared" si="375"/>
        <v>3</v>
      </c>
      <c r="E2006" s="7" t="s">
        <v>26862</v>
      </c>
      <c r="F2006">
        <f t="shared" si="373"/>
        <v>3</v>
      </c>
      <c r="G2006" t="s">
        <v>26860</v>
      </c>
      <c r="H2006" t="str">
        <f t="shared" si="376"/>
        <v>NIT</v>
      </c>
      <c r="I2006" t="s">
        <v>26858</v>
      </c>
      <c r="J2006" t="str">
        <f t="shared" si="377"/>
        <v>CC</v>
      </c>
      <c r="K2006" s="2">
        <v>42865</v>
      </c>
      <c r="L2006" s="2">
        <v>42926</v>
      </c>
      <c r="M2006" t="s">
        <v>71</v>
      </c>
      <c r="N2006">
        <f t="shared" si="378"/>
        <v>1</v>
      </c>
      <c r="O2006">
        <f t="shared" ca="1" si="379"/>
        <v>2424</v>
      </c>
      <c r="P2006">
        <f t="shared" ca="1" si="380"/>
        <v>122424</v>
      </c>
      <c r="Q2006" s="11">
        <v>101000130849</v>
      </c>
      <c r="R2006" s="13">
        <f t="shared" ca="1" si="381"/>
        <v>1214</v>
      </c>
      <c r="S2006">
        <f t="shared" ca="1" si="382"/>
        <v>1214</v>
      </c>
      <c r="U2006" s="13">
        <v>1216</v>
      </c>
      <c r="V2006" s="13">
        <v>1216</v>
      </c>
      <c r="W2006" s="13">
        <f t="shared" si="383"/>
        <v>1216</v>
      </c>
      <c r="X2006" s="15">
        <v>2005</v>
      </c>
      <c r="Y2006" s="15" t="s">
        <v>26882</v>
      </c>
      <c r="Z2006" t="str">
        <f t="shared" si="384"/>
        <v>11001000000000002005</v>
      </c>
    </row>
    <row r="2007" spans="1:26" x14ac:dyDescent="0.2">
      <c r="A2007" s="2">
        <v>42915</v>
      </c>
      <c r="B2007" s="2">
        <f t="shared" ca="1" si="374"/>
        <v>42902</v>
      </c>
      <c r="C2007" s="5" t="s">
        <v>26856</v>
      </c>
      <c r="D2007">
        <f t="shared" si="375"/>
        <v>7</v>
      </c>
      <c r="E2007" s="7" t="s">
        <v>26857</v>
      </c>
      <c r="F2007">
        <f t="shared" si="373"/>
        <v>4</v>
      </c>
      <c r="G2007" t="s">
        <v>26858</v>
      </c>
      <c r="H2007" t="str">
        <f t="shared" si="376"/>
        <v>CC</v>
      </c>
      <c r="I2007" t="s">
        <v>26858</v>
      </c>
      <c r="J2007" t="str">
        <f t="shared" si="377"/>
        <v>CC</v>
      </c>
      <c r="K2007" s="2">
        <v>42865</v>
      </c>
      <c r="L2007" s="2">
        <v>42926</v>
      </c>
      <c r="M2007" t="s">
        <v>51</v>
      </c>
      <c r="N2007">
        <f t="shared" si="378"/>
        <v>2</v>
      </c>
      <c r="O2007">
        <f t="shared" ca="1" si="379"/>
        <v>2538</v>
      </c>
      <c r="P2007">
        <f t="shared" ca="1" si="380"/>
        <v>122538</v>
      </c>
      <c r="Q2007" s="12"/>
      <c r="R2007" s="13">
        <f t="shared" si="381"/>
        <v>0</v>
      </c>
      <c r="S2007">
        <f t="shared" ca="1" si="382"/>
        <v>1214</v>
      </c>
      <c r="U2007" s="13">
        <v>0</v>
      </c>
      <c r="V2007" s="13">
        <v>0</v>
      </c>
      <c r="W2007" s="13" t="str">
        <f t="shared" si="383"/>
        <v/>
      </c>
      <c r="X2007" s="15">
        <v>2006</v>
      </c>
      <c r="Y2007" s="15" t="s">
        <v>26882</v>
      </c>
      <c r="Z2007" t="str">
        <f t="shared" si="384"/>
        <v>11001000000000002006</v>
      </c>
    </row>
    <row r="2008" spans="1:26" x14ac:dyDescent="0.2">
      <c r="A2008" s="2">
        <v>42913</v>
      </c>
      <c r="B2008" s="2">
        <f t="shared" ca="1" si="374"/>
        <v>42879</v>
      </c>
      <c r="C2008" s="5" t="s">
        <v>26867</v>
      </c>
      <c r="D2008">
        <f t="shared" si="375"/>
        <v>6</v>
      </c>
      <c r="E2008" s="7" t="s">
        <v>26862</v>
      </c>
      <c r="F2008">
        <f t="shared" ref="F2008:F2071" si="385">IF(E2008="DIPOLMATICO",1,IF(E2008="OFICIAL",2,IF(E2008="PARTICULAR",3,IF(E2008="PUBLICO",4,"1"))))</f>
        <v>3</v>
      </c>
      <c r="G2008" t="s">
        <v>26858</v>
      </c>
      <c r="H2008" t="str">
        <f t="shared" si="376"/>
        <v>CC</v>
      </c>
      <c r="I2008" t="s">
        <v>26858</v>
      </c>
      <c r="J2008" t="str">
        <f t="shared" si="377"/>
        <v>CC</v>
      </c>
      <c r="K2008" s="2">
        <v>42865</v>
      </c>
      <c r="L2008" s="2">
        <v>42926</v>
      </c>
      <c r="M2008" t="s">
        <v>71</v>
      </c>
      <c r="N2008">
        <f t="shared" si="378"/>
        <v>1</v>
      </c>
      <c r="O2008">
        <f t="shared" ca="1" si="379"/>
        <v>2656</v>
      </c>
      <c r="P2008">
        <f t="shared" ca="1" si="380"/>
        <v>122656</v>
      </c>
      <c r="Q2008" s="12"/>
      <c r="R2008" s="13">
        <f t="shared" si="381"/>
        <v>0</v>
      </c>
      <c r="S2008">
        <f t="shared" ca="1" si="382"/>
        <v>1216</v>
      </c>
      <c r="U2008" s="13">
        <v>0</v>
      </c>
      <c r="V2008" s="13">
        <v>0</v>
      </c>
      <c r="W2008" s="13" t="str">
        <f t="shared" si="383"/>
        <v/>
      </c>
      <c r="X2008" s="15">
        <v>2007</v>
      </c>
      <c r="Y2008" s="15" t="s">
        <v>26882</v>
      </c>
      <c r="Z2008" t="str">
        <f t="shared" si="384"/>
        <v>11001000000000002007</v>
      </c>
    </row>
    <row r="2009" spans="1:26" x14ac:dyDescent="0.2">
      <c r="A2009" s="2">
        <v>42914</v>
      </c>
      <c r="B2009" s="2">
        <f t="shared" ca="1" si="374"/>
        <v>42906</v>
      </c>
      <c r="C2009" s="5" t="s">
        <v>26864</v>
      </c>
      <c r="D2009">
        <f t="shared" si="375"/>
        <v>11</v>
      </c>
      <c r="E2009" s="7" t="s">
        <v>26862</v>
      </c>
      <c r="F2009">
        <f t="shared" si="385"/>
        <v>3</v>
      </c>
      <c r="G2009" t="s">
        <v>26858</v>
      </c>
      <c r="H2009" t="str">
        <f t="shared" si="376"/>
        <v>CC</v>
      </c>
      <c r="I2009" t="s">
        <v>26858</v>
      </c>
      <c r="J2009" t="str">
        <f t="shared" si="377"/>
        <v>CC</v>
      </c>
      <c r="K2009" s="2">
        <v>42865</v>
      </c>
      <c r="L2009" s="2">
        <v>42926</v>
      </c>
      <c r="M2009" t="s">
        <v>51</v>
      </c>
      <c r="N2009">
        <f t="shared" si="378"/>
        <v>2</v>
      </c>
      <c r="O2009">
        <f t="shared" ca="1" si="379"/>
        <v>2704</v>
      </c>
      <c r="P2009">
        <f t="shared" ca="1" si="380"/>
        <v>122704</v>
      </c>
      <c r="Q2009" s="12"/>
      <c r="R2009" s="13">
        <f t="shared" si="381"/>
        <v>0</v>
      </c>
      <c r="S2009">
        <f t="shared" ca="1" si="382"/>
        <v>1216</v>
      </c>
      <c r="U2009" s="13">
        <v>0</v>
      </c>
      <c r="V2009" s="13">
        <v>0</v>
      </c>
      <c r="W2009" s="13" t="str">
        <f t="shared" si="383"/>
        <v/>
      </c>
      <c r="X2009" s="15">
        <v>2008</v>
      </c>
      <c r="Y2009" s="15" t="s">
        <v>26882</v>
      </c>
      <c r="Z2009" t="str">
        <f t="shared" si="384"/>
        <v>11001000000000002008</v>
      </c>
    </row>
    <row r="2010" spans="1:26" x14ac:dyDescent="0.2">
      <c r="A2010" s="2">
        <v>42914</v>
      </c>
      <c r="B2010" s="2">
        <f t="shared" ca="1" si="374"/>
        <v>42908</v>
      </c>
      <c r="C2010" s="5" t="s">
        <v>26859</v>
      </c>
      <c r="D2010">
        <f t="shared" si="375"/>
        <v>9</v>
      </c>
      <c r="E2010" s="7" t="s">
        <v>26857</v>
      </c>
      <c r="F2010">
        <f t="shared" si="385"/>
        <v>4</v>
      </c>
      <c r="G2010" t="s">
        <v>26860</v>
      </c>
      <c r="H2010" t="str">
        <f t="shared" si="376"/>
        <v>NIT</v>
      </c>
      <c r="I2010" t="s">
        <v>26858</v>
      </c>
      <c r="J2010" t="str">
        <f t="shared" si="377"/>
        <v>CC</v>
      </c>
      <c r="K2010" s="2">
        <v>42865</v>
      </c>
      <c r="L2010" s="2">
        <v>42926</v>
      </c>
      <c r="M2010" t="s">
        <v>51</v>
      </c>
      <c r="N2010">
        <f t="shared" si="378"/>
        <v>2</v>
      </c>
      <c r="O2010">
        <f t="shared" ca="1" si="379"/>
        <v>2715</v>
      </c>
      <c r="P2010">
        <f t="shared" ca="1" si="380"/>
        <v>122715</v>
      </c>
      <c r="Q2010" s="11">
        <v>101000134956</v>
      </c>
      <c r="R2010" s="13">
        <f t="shared" ca="1" si="381"/>
        <v>1214</v>
      </c>
      <c r="S2010">
        <f t="shared" ca="1" si="382"/>
        <v>1214</v>
      </c>
      <c r="U2010" s="13">
        <v>1214</v>
      </c>
      <c r="V2010" s="13">
        <v>1214</v>
      </c>
      <c r="W2010" s="13">
        <f t="shared" si="383"/>
        <v>1214</v>
      </c>
      <c r="X2010" s="15">
        <v>2009</v>
      </c>
      <c r="Y2010" s="15" t="s">
        <v>26882</v>
      </c>
      <c r="Z2010" t="str">
        <f t="shared" si="384"/>
        <v>11001000000000002009</v>
      </c>
    </row>
    <row r="2011" spans="1:26" x14ac:dyDescent="0.2">
      <c r="A2011" s="2">
        <v>42914</v>
      </c>
      <c r="B2011" s="2">
        <f t="shared" ca="1" si="374"/>
        <v>42890</v>
      </c>
      <c r="C2011" s="5" t="s">
        <v>26861</v>
      </c>
      <c r="D2011">
        <f t="shared" si="375"/>
        <v>5</v>
      </c>
      <c r="E2011" s="7" t="s">
        <v>26862</v>
      </c>
      <c r="F2011">
        <f t="shared" si="385"/>
        <v>3</v>
      </c>
      <c r="G2011" t="s">
        <v>26858</v>
      </c>
      <c r="H2011" t="str">
        <f t="shared" si="376"/>
        <v>CC</v>
      </c>
      <c r="I2011" t="s">
        <v>26858</v>
      </c>
      <c r="J2011" t="str">
        <f t="shared" si="377"/>
        <v>CC</v>
      </c>
      <c r="K2011" s="2">
        <v>42865</v>
      </c>
      <c r="L2011" s="2">
        <v>42926</v>
      </c>
      <c r="M2011" t="s">
        <v>51</v>
      </c>
      <c r="N2011">
        <f t="shared" si="378"/>
        <v>2</v>
      </c>
      <c r="O2011">
        <f t="shared" ca="1" si="379"/>
        <v>2693</v>
      </c>
      <c r="P2011">
        <f t="shared" ca="1" si="380"/>
        <v>122693</v>
      </c>
      <c r="Q2011" s="12"/>
      <c r="R2011" s="13">
        <f t="shared" si="381"/>
        <v>0</v>
      </c>
      <c r="S2011">
        <f t="shared" ca="1" si="382"/>
        <v>1213</v>
      </c>
      <c r="U2011" s="13">
        <v>0</v>
      </c>
      <c r="V2011" s="13">
        <v>0</v>
      </c>
      <c r="W2011" s="13" t="str">
        <f t="shared" si="383"/>
        <v/>
      </c>
      <c r="X2011" s="15">
        <v>2010</v>
      </c>
      <c r="Y2011" s="15" t="s">
        <v>26882</v>
      </c>
      <c r="Z2011" t="str">
        <f t="shared" si="384"/>
        <v>11001000000000002010</v>
      </c>
    </row>
    <row r="2012" spans="1:26" x14ac:dyDescent="0.2">
      <c r="A2012" s="2">
        <v>42914</v>
      </c>
      <c r="B2012" s="2">
        <f t="shared" ca="1" si="374"/>
        <v>42877</v>
      </c>
      <c r="C2012" s="5" t="s">
        <v>26864</v>
      </c>
      <c r="D2012">
        <f t="shared" si="375"/>
        <v>11</v>
      </c>
      <c r="E2012" s="7" t="s">
        <v>26862</v>
      </c>
      <c r="F2012">
        <f t="shared" si="385"/>
        <v>3</v>
      </c>
      <c r="G2012" t="s">
        <v>26860</v>
      </c>
      <c r="H2012" t="str">
        <f t="shared" si="376"/>
        <v>NIT</v>
      </c>
      <c r="I2012" t="s">
        <v>26858</v>
      </c>
      <c r="J2012" t="str">
        <f t="shared" si="377"/>
        <v>CC</v>
      </c>
      <c r="K2012" s="2">
        <v>42865</v>
      </c>
      <c r="L2012" s="2">
        <v>42926</v>
      </c>
      <c r="M2012" t="s">
        <v>51</v>
      </c>
      <c r="N2012">
        <f t="shared" si="378"/>
        <v>2</v>
      </c>
      <c r="O2012">
        <f t="shared" ca="1" si="379"/>
        <v>2201</v>
      </c>
      <c r="P2012">
        <f t="shared" ca="1" si="380"/>
        <v>122201</v>
      </c>
      <c r="Q2012" s="12"/>
      <c r="R2012" s="13">
        <f t="shared" si="381"/>
        <v>0</v>
      </c>
      <c r="S2012">
        <f t="shared" ca="1" si="382"/>
        <v>1215</v>
      </c>
      <c r="U2012" s="13">
        <v>0</v>
      </c>
      <c r="V2012" s="13">
        <v>0</v>
      </c>
      <c r="W2012" s="13" t="str">
        <f t="shared" si="383"/>
        <v/>
      </c>
      <c r="X2012" s="15">
        <v>2011</v>
      </c>
      <c r="Y2012" s="15" t="s">
        <v>26882</v>
      </c>
      <c r="Z2012" t="str">
        <f t="shared" si="384"/>
        <v>11001000000000002011</v>
      </c>
    </row>
    <row r="2013" spans="1:26" x14ac:dyDescent="0.2">
      <c r="A2013" s="2">
        <v>42914</v>
      </c>
      <c r="B2013" s="2">
        <f t="shared" ca="1" si="374"/>
        <v>42908</v>
      </c>
      <c r="C2013" s="5" t="s">
        <v>26866</v>
      </c>
      <c r="D2013">
        <f t="shared" si="375"/>
        <v>3</v>
      </c>
      <c r="E2013" s="7" t="s">
        <v>26862</v>
      </c>
      <c r="F2013">
        <f t="shared" si="385"/>
        <v>3</v>
      </c>
      <c r="G2013" t="s">
        <v>26858</v>
      </c>
      <c r="H2013" t="str">
        <f t="shared" si="376"/>
        <v>CC</v>
      </c>
      <c r="I2013" t="s">
        <v>26858</v>
      </c>
      <c r="J2013" t="str">
        <f t="shared" si="377"/>
        <v>CC</v>
      </c>
      <c r="K2013" s="2">
        <v>42865</v>
      </c>
      <c r="L2013" s="2">
        <v>42926</v>
      </c>
      <c r="M2013" t="s">
        <v>51</v>
      </c>
      <c r="N2013">
        <f t="shared" si="378"/>
        <v>2</v>
      </c>
      <c r="O2013">
        <f t="shared" ca="1" si="379"/>
        <v>2579</v>
      </c>
      <c r="P2013">
        <f t="shared" ca="1" si="380"/>
        <v>122579</v>
      </c>
      <c r="Q2013" s="12"/>
      <c r="R2013" s="13">
        <f t="shared" si="381"/>
        <v>0</v>
      </c>
      <c r="S2013">
        <f t="shared" ca="1" si="382"/>
        <v>1215</v>
      </c>
      <c r="U2013" s="13">
        <v>0</v>
      </c>
      <c r="V2013" s="13">
        <v>0</v>
      </c>
      <c r="W2013" s="13" t="str">
        <f t="shared" si="383"/>
        <v/>
      </c>
      <c r="X2013" s="15">
        <v>2012</v>
      </c>
      <c r="Y2013" s="15" t="s">
        <v>26882</v>
      </c>
      <c r="Z2013" t="str">
        <f t="shared" si="384"/>
        <v>11001000000000002012</v>
      </c>
    </row>
    <row r="2014" spans="1:26" x14ac:dyDescent="0.2">
      <c r="A2014" s="2">
        <v>42914</v>
      </c>
      <c r="B2014" s="2">
        <f t="shared" ca="1" si="374"/>
        <v>42886</v>
      </c>
      <c r="C2014" s="5" t="s">
        <v>26859</v>
      </c>
      <c r="D2014">
        <f t="shared" si="375"/>
        <v>9</v>
      </c>
      <c r="E2014" s="7" t="s">
        <v>26857</v>
      </c>
      <c r="F2014">
        <f t="shared" si="385"/>
        <v>4</v>
      </c>
      <c r="G2014" t="s">
        <v>26860</v>
      </c>
      <c r="H2014" t="str">
        <f t="shared" si="376"/>
        <v>NIT</v>
      </c>
      <c r="I2014" t="s">
        <v>26858</v>
      </c>
      <c r="J2014" t="str">
        <f t="shared" si="377"/>
        <v>CC</v>
      </c>
      <c r="K2014" s="2">
        <v>42865</v>
      </c>
      <c r="L2014" s="2">
        <v>42926</v>
      </c>
      <c r="M2014" t="s">
        <v>71</v>
      </c>
      <c r="N2014">
        <f t="shared" si="378"/>
        <v>1</v>
      </c>
      <c r="O2014">
        <f t="shared" ca="1" si="379"/>
        <v>2581</v>
      </c>
      <c r="P2014">
        <f t="shared" ca="1" si="380"/>
        <v>122581</v>
      </c>
      <c r="Q2014" s="12"/>
      <c r="R2014" s="13">
        <f t="shared" si="381"/>
        <v>0</v>
      </c>
      <c r="S2014">
        <f t="shared" ca="1" si="382"/>
        <v>1215</v>
      </c>
      <c r="U2014" s="13">
        <v>0</v>
      </c>
      <c r="V2014" s="13">
        <v>0</v>
      </c>
      <c r="W2014" s="13" t="str">
        <f t="shared" si="383"/>
        <v/>
      </c>
      <c r="X2014" s="15">
        <v>2013</v>
      </c>
      <c r="Y2014" s="15" t="s">
        <v>26882</v>
      </c>
      <c r="Z2014" t="str">
        <f t="shared" si="384"/>
        <v>11001000000000002013</v>
      </c>
    </row>
    <row r="2015" spans="1:26" x14ac:dyDescent="0.2">
      <c r="A2015" s="2">
        <v>42914</v>
      </c>
      <c r="B2015" s="2">
        <f t="shared" ca="1" si="374"/>
        <v>42896</v>
      </c>
      <c r="C2015" s="5" t="s">
        <v>26864</v>
      </c>
      <c r="D2015">
        <f t="shared" si="375"/>
        <v>11</v>
      </c>
      <c r="E2015" s="7" t="s">
        <v>26862</v>
      </c>
      <c r="F2015">
        <f t="shared" si="385"/>
        <v>3</v>
      </c>
      <c r="G2015" t="s">
        <v>26858</v>
      </c>
      <c r="H2015" t="str">
        <f t="shared" si="376"/>
        <v>CC</v>
      </c>
      <c r="I2015" t="s">
        <v>26858</v>
      </c>
      <c r="J2015" t="str">
        <f t="shared" si="377"/>
        <v>CC</v>
      </c>
      <c r="K2015" s="2">
        <v>42865</v>
      </c>
      <c r="L2015" s="2">
        <v>42926</v>
      </c>
      <c r="M2015" t="s">
        <v>51</v>
      </c>
      <c r="N2015">
        <f t="shared" si="378"/>
        <v>2</v>
      </c>
      <c r="O2015">
        <f t="shared" ca="1" si="379"/>
        <v>2147</v>
      </c>
      <c r="P2015">
        <f t="shared" ca="1" si="380"/>
        <v>122147</v>
      </c>
      <c r="Q2015" s="11">
        <v>101000143284</v>
      </c>
      <c r="R2015" s="13">
        <f t="shared" ca="1" si="381"/>
        <v>1216</v>
      </c>
      <c r="S2015">
        <f t="shared" ca="1" si="382"/>
        <v>1216</v>
      </c>
      <c r="U2015" s="13">
        <v>1213</v>
      </c>
      <c r="V2015" s="13">
        <v>1213</v>
      </c>
      <c r="W2015" s="13">
        <f t="shared" si="383"/>
        <v>1213</v>
      </c>
      <c r="X2015" s="15">
        <v>2014</v>
      </c>
      <c r="Y2015" s="15" t="s">
        <v>26882</v>
      </c>
      <c r="Z2015" t="str">
        <f t="shared" si="384"/>
        <v>11001000000000002014</v>
      </c>
    </row>
    <row r="2016" spans="1:26" x14ac:dyDescent="0.2">
      <c r="A2016" s="2">
        <v>42914</v>
      </c>
      <c r="B2016" s="2">
        <f t="shared" ca="1" si="374"/>
        <v>42883</v>
      </c>
      <c r="C2016" s="5" t="s">
        <v>26867</v>
      </c>
      <c r="D2016">
        <f t="shared" si="375"/>
        <v>6</v>
      </c>
      <c r="E2016" s="7" t="s">
        <v>26862</v>
      </c>
      <c r="F2016">
        <f t="shared" si="385"/>
        <v>3</v>
      </c>
      <c r="G2016" t="s">
        <v>26858</v>
      </c>
      <c r="H2016" t="str">
        <f t="shared" si="376"/>
        <v>CC</v>
      </c>
      <c r="I2016" t="s">
        <v>26858</v>
      </c>
      <c r="J2016" t="str">
        <f t="shared" si="377"/>
        <v>CC</v>
      </c>
      <c r="K2016" s="2">
        <v>42865</v>
      </c>
      <c r="L2016" s="2">
        <v>42926</v>
      </c>
      <c r="M2016" t="s">
        <v>51</v>
      </c>
      <c r="N2016">
        <f t="shared" si="378"/>
        <v>2</v>
      </c>
      <c r="O2016">
        <f t="shared" ca="1" si="379"/>
        <v>2020</v>
      </c>
      <c r="P2016">
        <f t="shared" ca="1" si="380"/>
        <v>122020</v>
      </c>
      <c r="Q2016" s="11">
        <v>101000129135</v>
      </c>
      <c r="R2016" s="13">
        <f t="shared" ca="1" si="381"/>
        <v>1216</v>
      </c>
      <c r="S2016">
        <f t="shared" ca="1" si="382"/>
        <v>1216</v>
      </c>
      <c r="U2016" s="13">
        <v>1215</v>
      </c>
      <c r="V2016" s="13">
        <v>1215</v>
      </c>
      <c r="W2016" s="13">
        <f t="shared" si="383"/>
        <v>1215</v>
      </c>
      <c r="X2016" s="15">
        <v>2015</v>
      </c>
      <c r="Y2016" s="15" t="s">
        <v>26882</v>
      </c>
      <c r="Z2016" t="str">
        <f t="shared" si="384"/>
        <v>11001000000000002015</v>
      </c>
    </row>
    <row r="2017" spans="1:26" x14ac:dyDescent="0.2">
      <c r="A2017" s="2">
        <v>42915</v>
      </c>
      <c r="B2017" s="2">
        <f t="shared" ca="1" si="374"/>
        <v>42919</v>
      </c>
      <c r="C2017" s="5" t="s">
        <v>26869</v>
      </c>
      <c r="D2017">
        <f t="shared" si="375"/>
        <v>4</v>
      </c>
      <c r="E2017" s="7" t="s">
        <v>26862</v>
      </c>
      <c r="F2017">
        <f t="shared" si="385"/>
        <v>3</v>
      </c>
      <c r="G2017" t="s">
        <v>26860</v>
      </c>
      <c r="H2017" t="str">
        <f t="shared" si="376"/>
        <v>NIT</v>
      </c>
      <c r="I2017" t="s">
        <v>26858</v>
      </c>
      <c r="J2017" t="str">
        <f t="shared" si="377"/>
        <v>CC</v>
      </c>
      <c r="K2017" s="2">
        <v>42865</v>
      </c>
      <c r="L2017" s="2">
        <v>42926</v>
      </c>
      <c r="M2017" t="s">
        <v>51</v>
      </c>
      <c r="N2017">
        <f t="shared" si="378"/>
        <v>2</v>
      </c>
      <c r="O2017">
        <f t="shared" ca="1" si="379"/>
        <v>2375</v>
      </c>
      <c r="P2017">
        <f t="shared" ca="1" si="380"/>
        <v>122375</v>
      </c>
      <c r="Q2017" s="12"/>
      <c r="R2017" s="13">
        <f t="shared" si="381"/>
        <v>0</v>
      </c>
      <c r="S2017">
        <f t="shared" ca="1" si="382"/>
        <v>1213</v>
      </c>
      <c r="U2017" s="13">
        <v>0</v>
      </c>
      <c r="V2017" s="13">
        <v>0</v>
      </c>
      <c r="W2017" s="13" t="str">
        <f t="shared" si="383"/>
        <v/>
      </c>
      <c r="X2017" s="15">
        <v>2016</v>
      </c>
      <c r="Y2017" s="15" t="s">
        <v>26882</v>
      </c>
      <c r="Z2017" t="str">
        <f t="shared" si="384"/>
        <v>11001000000000002016</v>
      </c>
    </row>
    <row r="2018" spans="1:26" x14ac:dyDescent="0.2">
      <c r="A2018" s="2">
        <v>42914</v>
      </c>
      <c r="B2018" s="2">
        <f t="shared" ca="1" si="374"/>
        <v>42891</v>
      </c>
      <c r="C2018" s="5" t="s">
        <v>26864</v>
      </c>
      <c r="D2018">
        <f t="shared" si="375"/>
        <v>11</v>
      </c>
      <c r="E2018" s="7" t="s">
        <v>26862</v>
      </c>
      <c r="F2018">
        <f t="shared" si="385"/>
        <v>3</v>
      </c>
      <c r="G2018" t="s">
        <v>26860</v>
      </c>
      <c r="H2018" t="str">
        <f t="shared" si="376"/>
        <v>NIT</v>
      </c>
      <c r="I2018" t="s">
        <v>26858</v>
      </c>
      <c r="J2018" t="str">
        <f t="shared" si="377"/>
        <v>CC</v>
      </c>
      <c r="K2018" s="2">
        <v>42865</v>
      </c>
      <c r="L2018" s="2">
        <v>42926</v>
      </c>
      <c r="M2018" t="s">
        <v>71</v>
      </c>
      <c r="N2018">
        <f t="shared" si="378"/>
        <v>1</v>
      </c>
      <c r="O2018">
        <f t="shared" ca="1" si="379"/>
        <v>2288</v>
      </c>
      <c r="P2018">
        <f t="shared" ca="1" si="380"/>
        <v>122288</v>
      </c>
      <c r="Q2018" s="11">
        <v>101000123781</v>
      </c>
      <c r="R2018" s="13">
        <f t="shared" ca="1" si="381"/>
        <v>1215</v>
      </c>
      <c r="S2018">
        <f t="shared" ca="1" si="382"/>
        <v>1215</v>
      </c>
      <c r="U2018" s="13">
        <v>1213</v>
      </c>
      <c r="V2018" s="13">
        <v>1213</v>
      </c>
      <c r="W2018" s="13">
        <f t="shared" si="383"/>
        <v>1213</v>
      </c>
      <c r="X2018" s="15">
        <v>2017</v>
      </c>
      <c r="Y2018" s="15" t="s">
        <v>26882</v>
      </c>
      <c r="Z2018" t="str">
        <f t="shared" si="384"/>
        <v>11001000000000002017</v>
      </c>
    </row>
    <row r="2019" spans="1:26" x14ac:dyDescent="0.2">
      <c r="A2019" s="2">
        <v>42915</v>
      </c>
      <c r="B2019" s="2">
        <f t="shared" ca="1" si="374"/>
        <v>42872</v>
      </c>
      <c r="C2019" s="5" t="s">
        <v>26859</v>
      </c>
      <c r="D2019">
        <f t="shared" si="375"/>
        <v>9</v>
      </c>
      <c r="E2019" s="7" t="s">
        <v>26857</v>
      </c>
      <c r="F2019">
        <f t="shared" si="385"/>
        <v>4</v>
      </c>
      <c r="G2019" t="s">
        <v>26858</v>
      </c>
      <c r="H2019" t="str">
        <f t="shared" si="376"/>
        <v>CC</v>
      </c>
      <c r="I2019" t="s">
        <v>26858</v>
      </c>
      <c r="J2019" t="str">
        <f t="shared" si="377"/>
        <v>CC</v>
      </c>
      <c r="K2019" s="2">
        <v>42865</v>
      </c>
      <c r="L2019" s="2">
        <v>42926</v>
      </c>
      <c r="M2019" t="s">
        <v>51</v>
      </c>
      <c r="N2019">
        <f t="shared" si="378"/>
        <v>2</v>
      </c>
      <c r="O2019">
        <f t="shared" ca="1" si="379"/>
        <v>2454</v>
      </c>
      <c r="P2019">
        <f t="shared" ca="1" si="380"/>
        <v>122454</v>
      </c>
      <c r="Q2019" s="12"/>
      <c r="R2019" s="13">
        <f t="shared" si="381"/>
        <v>0</v>
      </c>
      <c r="S2019">
        <f t="shared" ca="1" si="382"/>
        <v>1214</v>
      </c>
      <c r="U2019" s="13">
        <v>0</v>
      </c>
      <c r="V2019" s="13">
        <v>0</v>
      </c>
      <c r="W2019" s="13" t="str">
        <f t="shared" si="383"/>
        <v/>
      </c>
      <c r="X2019" s="15">
        <v>2018</v>
      </c>
      <c r="Y2019" s="15" t="s">
        <v>26882</v>
      </c>
      <c r="Z2019" t="str">
        <f t="shared" si="384"/>
        <v>11001000000000002018</v>
      </c>
    </row>
    <row r="2020" spans="1:26" x14ac:dyDescent="0.2">
      <c r="A2020" s="2">
        <v>42913</v>
      </c>
      <c r="B2020" s="2">
        <f t="shared" ca="1" si="374"/>
        <v>42902</v>
      </c>
      <c r="C2020" s="5" t="s">
        <v>26864</v>
      </c>
      <c r="D2020">
        <f t="shared" si="375"/>
        <v>11</v>
      </c>
      <c r="E2020" s="7" t="s">
        <v>26862</v>
      </c>
      <c r="F2020">
        <f t="shared" si="385"/>
        <v>3</v>
      </c>
      <c r="G2020" t="s">
        <v>26858</v>
      </c>
      <c r="H2020" t="str">
        <f t="shared" si="376"/>
        <v>CC</v>
      </c>
      <c r="I2020" t="s">
        <v>26858</v>
      </c>
      <c r="J2020" t="str">
        <f t="shared" si="377"/>
        <v>CC</v>
      </c>
      <c r="K2020" s="2">
        <v>42865</v>
      </c>
      <c r="L2020" s="2">
        <v>42926</v>
      </c>
      <c r="M2020" t="s">
        <v>51</v>
      </c>
      <c r="N2020">
        <f t="shared" si="378"/>
        <v>2</v>
      </c>
      <c r="O2020">
        <f t="shared" ca="1" si="379"/>
        <v>2457</v>
      </c>
      <c r="P2020">
        <f t="shared" ca="1" si="380"/>
        <v>122457</v>
      </c>
      <c r="Q2020" s="12"/>
      <c r="R2020" s="13">
        <f t="shared" si="381"/>
        <v>0</v>
      </c>
      <c r="S2020">
        <f t="shared" ca="1" si="382"/>
        <v>1216</v>
      </c>
      <c r="U2020" s="13">
        <v>0</v>
      </c>
      <c r="V2020" s="13">
        <v>0</v>
      </c>
      <c r="W2020" s="13" t="str">
        <f t="shared" si="383"/>
        <v/>
      </c>
      <c r="X2020" s="15">
        <v>2019</v>
      </c>
      <c r="Y2020" s="15" t="s">
        <v>26882</v>
      </c>
      <c r="Z2020" t="str">
        <f t="shared" si="384"/>
        <v>11001000000000002019</v>
      </c>
    </row>
    <row r="2021" spans="1:26" x14ac:dyDescent="0.2">
      <c r="A2021" s="2">
        <v>42913</v>
      </c>
      <c r="B2021" s="2">
        <f t="shared" ca="1" si="374"/>
        <v>42910</v>
      </c>
      <c r="C2021" s="5" t="s">
        <v>26859</v>
      </c>
      <c r="D2021">
        <f t="shared" si="375"/>
        <v>9</v>
      </c>
      <c r="E2021" s="7" t="s">
        <v>26857</v>
      </c>
      <c r="F2021">
        <f t="shared" si="385"/>
        <v>4</v>
      </c>
      <c r="G2021" t="s">
        <v>26860</v>
      </c>
      <c r="H2021" t="str">
        <f t="shared" si="376"/>
        <v>NIT</v>
      </c>
      <c r="I2021" t="s">
        <v>26858</v>
      </c>
      <c r="J2021" t="str">
        <f t="shared" si="377"/>
        <v>CC</v>
      </c>
      <c r="K2021" s="2">
        <v>42865</v>
      </c>
      <c r="L2021" s="2">
        <v>42926</v>
      </c>
      <c r="M2021" t="s">
        <v>71</v>
      </c>
      <c r="N2021">
        <f t="shared" si="378"/>
        <v>1</v>
      </c>
      <c r="O2021">
        <f t="shared" ca="1" si="379"/>
        <v>2168</v>
      </c>
      <c r="P2021">
        <f t="shared" ca="1" si="380"/>
        <v>122168</v>
      </c>
      <c r="Q2021" s="12"/>
      <c r="R2021" s="13">
        <f t="shared" si="381"/>
        <v>0</v>
      </c>
      <c r="S2021">
        <f t="shared" ca="1" si="382"/>
        <v>1215</v>
      </c>
      <c r="U2021" s="13">
        <v>0</v>
      </c>
      <c r="V2021" s="13">
        <v>0</v>
      </c>
      <c r="W2021" s="13" t="str">
        <f t="shared" si="383"/>
        <v/>
      </c>
      <c r="X2021" s="15">
        <v>2020</v>
      </c>
      <c r="Y2021" s="15" t="s">
        <v>26882</v>
      </c>
      <c r="Z2021" t="str">
        <f t="shared" si="384"/>
        <v>11001000000000002020</v>
      </c>
    </row>
    <row r="2022" spans="1:26" x14ac:dyDescent="0.2">
      <c r="A2022" s="2">
        <v>42914</v>
      </c>
      <c r="B2022" s="2">
        <f t="shared" ca="1" si="374"/>
        <v>42918</v>
      </c>
      <c r="C2022" s="5" t="s">
        <v>26863</v>
      </c>
      <c r="D2022">
        <f t="shared" si="375"/>
        <v>12</v>
      </c>
      <c r="E2022" s="7" t="s">
        <v>26862</v>
      </c>
      <c r="F2022">
        <f t="shared" si="385"/>
        <v>3</v>
      </c>
      <c r="G2022" t="s">
        <v>26858</v>
      </c>
      <c r="H2022" t="str">
        <f t="shared" si="376"/>
        <v>CC</v>
      </c>
      <c r="I2022" t="s">
        <v>26858</v>
      </c>
      <c r="J2022" t="str">
        <f t="shared" si="377"/>
        <v>CC</v>
      </c>
      <c r="K2022" s="2">
        <v>42865</v>
      </c>
      <c r="L2022" s="2">
        <v>42926</v>
      </c>
      <c r="M2022" t="s">
        <v>51</v>
      </c>
      <c r="N2022">
        <f t="shared" si="378"/>
        <v>2</v>
      </c>
      <c r="O2022">
        <f t="shared" ca="1" si="379"/>
        <v>2979</v>
      </c>
      <c r="P2022">
        <f t="shared" ca="1" si="380"/>
        <v>122979</v>
      </c>
      <c r="Q2022" s="11">
        <v>101000147327</v>
      </c>
      <c r="R2022" s="13">
        <f t="shared" ca="1" si="381"/>
        <v>1213</v>
      </c>
      <c r="S2022">
        <f t="shared" ca="1" si="382"/>
        <v>1213</v>
      </c>
      <c r="U2022" s="13">
        <v>1213</v>
      </c>
      <c r="V2022" s="13">
        <v>1213</v>
      </c>
      <c r="W2022" s="13">
        <f t="shared" si="383"/>
        <v>1213</v>
      </c>
      <c r="X2022" s="15">
        <v>2021</v>
      </c>
      <c r="Y2022" s="15" t="s">
        <v>26882</v>
      </c>
      <c r="Z2022" t="str">
        <f t="shared" si="384"/>
        <v>11001000000000002021</v>
      </c>
    </row>
    <row r="2023" spans="1:26" x14ac:dyDescent="0.2">
      <c r="A2023" s="2">
        <v>42913</v>
      </c>
      <c r="B2023" s="2">
        <f t="shared" ca="1" si="374"/>
        <v>42887</v>
      </c>
      <c r="C2023" s="5" t="s">
        <v>26866</v>
      </c>
      <c r="D2023">
        <f t="shared" si="375"/>
        <v>3</v>
      </c>
      <c r="E2023" s="7" t="s">
        <v>26862</v>
      </c>
      <c r="F2023">
        <f t="shared" si="385"/>
        <v>3</v>
      </c>
      <c r="G2023" t="s">
        <v>26858</v>
      </c>
      <c r="H2023" t="str">
        <f t="shared" si="376"/>
        <v>CC</v>
      </c>
      <c r="I2023" t="s">
        <v>26858</v>
      </c>
      <c r="J2023" t="str">
        <f t="shared" si="377"/>
        <v>CC</v>
      </c>
      <c r="K2023" s="2">
        <v>42865</v>
      </c>
      <c r="L2023" s="2">
        <v>42926</v>
      </c>
      <c r="M2023" t="s">
        <v>71</v>
      </c>
      <c r="N2023">
        <f t="shared" si="378"/>
        <v>1</v>
      </c>
      <c r="O2023">
        <f t="shared" ca="1" si="379"/>
        <v>2956</v>
      </c>
      <c r="P2023">
        <f t="shared" ca="1" si="380"/>
        <v>122956</v>
      </c>
      <c r="Q2023" s="12"/>
      <c r="R2023" s="13">
        <f t="shared" si="381"/>
        <v>0</v>
      </c>
      <c r="S2023">
        <f t="shared" ca="1" si="382"/>
        <v>1214</v>
      </c>
      <c r="U2023" s="13">
        <v>0</v>
      </c>
      <c r="V2023" s="13">
        <v>0</v>
      </c>
      <c r="W2023" s="13" t="str">
        <f t="shared" si="383"/>
        <v/>
      </c>
      <c r="X2023" s="15">
        <v>2022</v>
      </c>
      <c r="Y2023" s="15" t="s">
        <v>26882</v>
      </c>
      <c r="Z2023" t="str">
        <f t="shared" si="384"/>
        <v>11001000000000002022</v>
      </c>
    </row>
    <row r="2024" spans="1:26" x14ac:dyDescent="0.2">
      <c r="A2024" s="2">
        <v>42915</v>
      </c>
      <c r="B2024" s="2">
        <f t="shared" ca="1" si="374"/>
        <v>42919</v>
      </c>
      <c r="C2024" s="5" t="s">
        <v>26865</v>
      </c>
      <c r="D2024">
        <f t="shared" si="375"/>
        <v>14</v>
      </c>
      <c r="E2024" s="7" t="s">
        <v>26862</v>
      </c>
      <c r="F2024">
        <f t="shared" si="385"/>
        <v>3</v>
      </c>
      <c r="G2024" t="s">
        <v>26860</v>
      </c>
      <c r="H2024" t="str">
        <f t="shared" si="376"/>
        <v>NIT</v>
      </c>
      <c r="I2024" t="s">
        <v>26858</v>
      </c>
      <c r="J2024" t="str">
        <f t="shared" si="377"/>
        <v>CC</v>
      </c>
      <c r="K2024" s="2">
        <v>42865</v>
      </c>
      <c r="L2024" s="2">
        <v>42926</v>
      </c>
      <c r="M2024" t="s">
        <v>51</v>
      </c>
      <c r="N2024">
        <f t="shared" si="378"/>
        <v>2</v>
      </c>
      <c r="O2024">
        <f t="shared" ca="1" si="379"/>
        <v>2585</v>
      </c>
      <c r="P2024">
        <f t="shared" ca="1" si="380"/>
        <v>122585</v>
      </c>
      <c r="Q2024" s="11">
        <v>101000147982</v>
      </c>
      <c r="R2024" s="13">
        <f t="shared" ca="1" si="381"/>
        <v>1215</v>
      </c>
      <c r="S2024">
        <f t="shared" ca="1" si="382"/>
        <v>1215</v>
      </c>
      <c r="U2024" s="13">
        <v>1214</v>
      </c>
      <c r="V2024" s="13">
        <v>1214</v>
      </c>
      <c r="W2024" s="13">
        <f t="shared" si="383"/>
        <v>1214</v>
      </c>
      <c r="X2024" s="15">
        <v>2023</v>
      </c>
      <c r="Y2024" s="15" t="s">
        <v>26882</v>
      </c>
      <c r="Z2024" t="str">
        <f t="shared" si="384"/>
        <v>11001000000000002023</v>
      </c>
    </row>
    <row r="2025" spans="1:26" x14ac:dyDescent="0.2">
      <c r="A2025" s="2">
        <v>42914</v>
      </c>
      <c r="B2025" s="2">
        <f t="shared" ca="1" si="374"/>
        <v>42865</v>
      </c>
      <c r="C2025" s="5" t="s">
        <v>26861</v>
      </c>
      <c r="D2025">
        <f t="shared" si="375"/>
        <v>5</v>
      </c>
      <c r="E2025" s="7" t="s">
        <v>26862</v>
      </c>
      <c r="F2025">
        <f t="shared" si="385"/>
        <v>3</v>
      </c>
      <c r="G2025" t="s">
        <v>26860</v>
      </c>
      <c r="H2025" t="str">
        <f t="shared" si="376"/>
        <v>NIT</v>
      </c>
      <c r="I2025" t="s">
        <v>26858</v>
      </c>
      <c r="J2025" t="str">
        <f t="shared" si="377"/>
        <v>CC</v>
      </c>
      <c r="K2025" s="2">
        <v>42865</v>
      </c>
      <c r="L2025" s="2">
        <v>42926</v>
      </c>
      <c r="M2025" t="s">
        <v>51</v>
      </c>
      <c r="N2025">
        <f t="shared" si="378"/>
        <v>2</v>
      </c>
      <c r="O2025">
        <f t="shared" ca="1" si="379"/>
        <v>2211</v>
      </c>
      <c r="P2025">
        <f t="shared" ca="1" si="380"/>
        <v>122211</v>
      </c>
      <c r="Q2025" s="12"/>
      <c r="R2025" s="13">
        <f t="shared" si="381"/>
        <v>0</v>
      </c>
      <c r="S2025">
        <f t="shared" ca="1" si="382"/>
        <v>1213</v>
      </c>
      <c r="U2025" s="13">
        <v>0</v>
      </c>
      <c r="V2025" s="13">
        <v>0</v>
      </c>
      <c r="W2025" s="13" t="str">
        <f t="shared" si="383"/>
        <v/>
      </c>
      <c r="X2025" s="15">
        <v>2024</v>
      </c>
      <c r="Y2025" s="15" t="s">
        <v>26882</v>
      </c>
      <c r="Z2025" t="str">
        <f t="shared" si="384"/>
        <v>11001000000000002024</v>
      </c>
    </row>
    <row r="2026" spans="1:26" x14ac:dyDescent="0.2">
      <c r="A2026" s="2">
        <v>42914</v>
      </c>
      <c r="B2026" s="2">
        <f t="shared" ca="1" si="374"/>
        <v>42912</v>
      </c>
      <c r="C2026" s="5" t="s">
        <v>26865</v>
      </c>
      <c r="D2026">
        <f t="shared" si="375"/>
        <v>14</v>
      </c>
      <c r="E2026" s="7" t="s">
        <v>26862</v>
      </c>
      <c r="F2026">
        <f t="shared" si="385"/>
        <v>3</v>
      </c>
      <c r="G2026" t="s">
        <v>26860</v>
      </c>
      <c r="H2026" t="str">
        <f t="shared" si="376"/>
        <v>NIT</v>
      </c>
      <c r="I2026" t="s">
        <v>26858</v>
      </c>
      <c r="J2026" t="str">
        <f t="shared" si="377"/>
        <v>CC</v>
      </c>
      <c r="K2026" s="2">
        <v>42865</v>
      </c>
      <c r="L2026" s="2">
        <v>42926</v>
      </c>
      <c r="M2026" t="s">
        <v>71</v>
      </c>
      <c r="N2026">
        <f t="shared" si="378"/>
        <v>1</v>
      </c>
      <c r="O2026">
        <f t="shared" ca="1" si="379"/>
        <v>2880</v>
      </c>
      <c r="P2026">
        <f t="shared" ca="1" si="380"/>
        <v>122880</v>
      </c>
      <c r="Q2026" s="12"/>
      <c r="R2026" s="13">
        <f t="shared" si="381"/>
        <v>0</v>
      </c>
      <c r="S2026">
        <f t="shared" ca="1" si="382"/>
        <v>1215</v>
      </c>
      <c r="U2026" s="13">
        <v>0</v>
      </c>
      <c r="V2026" s="13">
        <v>0</v>
      </c>
      <c r="W2026" s="13" t="str">
        <f t="shared" si="383"/>
        <v/>
      </c>
      <c r="X2026" s="15">
        <v>2025</v>
      </c>
      <c r="Y2026" s="15" t="s">
        <v>26882</v>
      </c>
      <c r="Z2026" t="str">
        <f t="shared" si="384"/>
        <v>11001000000000002025</v>
      </c>
    </row>
    <row r="2027" spans="1:26" x14ac:dyDescent="0.2">
      <c r="A2027" s="2">
        <v>42913</v>
      </c>
      <c r="B2027" s="2">
        <f t="shared" ca="1" si="374"/>
        <v>42887</v>
      </c>
      <c r="C2027" s="5" t="s">
        <v>26861</v>
      </c>
      <c r="D2027">
        <f t="shared" si="375"/>
        <v>5</v>
      </c>
      <c r="E2027" s="7" t="s">
        <v>26862</v>
      </c>
      <c r="F2027">
        <f t="shared" si="385"/>
        <v>3</v>
      </c>
      <c r="G2027" t="s">
        <v>26860</v>
      </c>
      <c r="H2027" t="str">
        <f t="shared" si="376"/>
        <v>NIT</v>
      </c>
      <c r="I2027" t="s">
        <v>26858</v>
      </c>
      <c r="J2027" t="str">
        <f t="shared" si="377"/>
        <v>CC</v>
      </c>
      <c r="K2027" s="2">
        <v>42865</v>
      </c>
      <c r="L2027" s="2">
        <v>42926</v>
      </c>
      <c r="M2027" t="s">
        <v>51</v>
      </c>
      <c r="N2027">
        <f t="shared" si="378"/>
        <v>2</v>
      </c>
      <c r="O2027">
        <f t="shared" ca="1" si="379"/>
        <v>2758</v>
      </c>
      <c r="P2027">
        <f t="shared" ca="1" si="380"/>
        <v>122758</v>
      </c>
      <c r="Q2027" s="12"/>
      <c r="R2027" s="13">
        <f t="shared" si="381"/>
        <v>0</v>
      </c>
      <c r="S2027">
        <f t="shared" ca="1" si="382"/>
        <v>1213</v>
      </c>
      <c r="U2027" s="13">
        <v>0</v>
      </c>
      <c r="V2027" s="13">
        <v>0</v>
      </c>
      <c r="W2027" s="13" t="str">
        <f t="shared" si="383"/>
        <v/>
      </c>
      <c r="X2027" s="15">
        <v>2026</v>
      </c>
      <c r="Y2027" s="15" t="s">
        <v>26882</v>
      </c>
      <c r="Z2027" t="str">
        <f t="shared" si="384"/>
        <v>11001000000000002026</v>
      </c>
    </row>
    <row r="2028" spans="1:26" x14ac:dyDescent="0.2">
      <c r="A2028" s="2">
        <v>42914</v>
      </c>
      <c r="B2028" s="2">
        <f t="shared" ca="1" si="374"/>
        <v>42905</v>
      </c>
      <c r="C2028" s="5" t="s">
        <v>26859</v>
      </c>
      <c r="D2028">
        <f t="shared" si="375"/>
        <v>9</v>
      </c>
      <c r="E2028" s="7" t="s">
        <v>26857</v>
      </c>
      <c r="F2028">
        <f t="shared" si="385"/>
        <v>4</v>
      </c>
      <c r="G2028" t="s">
        <v>26860</v>
      </c>
      <c r="H2028" t="str">
        <f t="shared" si="376"/>
        <v>NIT</v>
      </c>
      <c r="I2028" t="s">
        <v>26858</v>
      </c>
      <c r="J2028" t="str">
        <f t="shared" si="377"/>
        <v>CC</v>
      </c>
      <c r="K2028" s="2">
        <v>42865</v>
      </c>
      <c r="L2028" s="2">
        <v>42926</v>
      </c>
      <c r="M2028" t="s">
        <v>51</v>
      </c>
      <c r="N2028">
        <f t="shared" si="378"/>
        <v>2</v>
      </c>
      <c r="O2028">
        <f t="shared" ca="1" si="379"/>
        <v>2633</v>
      </c>
      <c r="P2028">
        <f t="shared" ca="1" si="380"/>
        <v>122633</v>
      </c>
      <c r="Q2028" s="11">
        <v>101000125277</v>
      </c>
      <c r="R2028" s="13">
        <f t="shared" ca="1" si="381"/>
        <v>1216</v>
      </c>
      <c r="S2028">
        <f t="shared" ca="1" si="382"/>
        <v>1216</v>
      </c>
      <c r="U2028" s="13">
        <v>1213</v>
      </c>
      <c r="V2028" s="13">
        <v>1213</v>
      </c>
      <c r="W2028" s="13">
        <f t="shared" si="383"/>
        <v>1213</v>
      </c>
      <c r="X2028" s="15">
        <v>2027</v>
      </c>
      <c r="Y2028" s="15" t="s">
        <v>26882</v>
      </c>
      <c r="Z2028" t="str">
        <f t="shared" si="384"/>
        <v>11001000000000002027</v>
      </c>
    </row>
    <row r="2029" spans="1:26" x14ac:dyDescent="0.2">
      <c r="A2029" s="2">
        <v>42914</v>
      </c>
      <c r="B2029" s="2">
        <f t="shared" ca="1" si="374"/>
        <v>42880</v>
      </c>
      <c r="C2029" s="5" t="s">
        <v>26859</v>
      </c>
      <c r="D2029">
        <f t="shared" si="375"/>
        <v>9</v>
      </c>
      <c r="E2029" s="7" t="s">
        <v>26857</v>
      </c>
      <c r="F2029">
        <f t="shared" si="385"/>
        <v>4</v>
      </c>
      <c r="G2029" t="s">
        <v>26860</v>
      </c>
      <c r="H2029" t="str">
        <f t="shared" si="376"/>
        <v>NIT</v>
      </c>
      <c r="I2029" t="s">
        <v>26858</v>
      </c>
      <c r="J2029" t="str">
        <f t="shared" si="377"/>
        <v>CC</v>
      </c>
      <c r="K2029" s="2">
        <v>42865</v>
      </c>
      <c r="L2029" s="2">
        <v>42926</v>
      </c>
      <c r="M2029" t="s">
        <v>71</v>
      </c>
      <c r="N2029">
        <f t="shared" si="378"/>
        <v>1</v>
      </c>
      <c r="O2029">
        <f t="shared" ca="1" si="379"/>
        <v>2911</v>
      </c>
      <c r="P2029">
        <f t="shared" ca="1" si="380"/>
        <v>122911</v>
      </c>
      <c r="Q2029" s="11">
        <v>101000136931</v>
      </c>
      <c r="R2029" s="13">
        <f t="shared" ca="1" si="381"/>
        <v>1215</v>
      </c>
      <c r="S2029">
        <f t="shared" ca="1" si="382"/>
        <v>1215</v>
      </c>
      <c r="U2029" s="13">
        <v>1213</v>
      </c>
      <c r="V2029" s="13">
        <v>1213</v>
      </c>
      <c r="W2029" s="13">
        <f t="shared" si="383"/>
        <v>1213</v>
      </c>
      <c r="X2029" s="15">
        <v>2028</v>
      </c>
      <c r="Y2029" s="15" t="s">
        <v>26882</v>
      </c>
      <c r="Z2029" t="str">
        <f t="shared" si="384"/>
        <v>11001000000000002028</v>
      </c>
    </row>
    <row r="2030" spans="1:26" x14ac:dyDescent="0.2">
      <c r="A2030" s="2">
        <v>42915</v>
      </c>
      <c r="B2030" s="2">
        <f t="shared" ca="1" si="374"/>
        <v>42900</v>
      </c>
      <c r="C2030" s="5" t="s">
        <v>26859</v>
      </c>
      <c r="D2030">
        <f t="shared" si="375"/>
        <v>9</v>
      </c>
      <c r="E2030" s="7" t="s">
        <v>26857</v>
      </c>
      <c r="F2030">
        <f t="shared" si="385"/>
        <v>4</v>
      </c>
      <c r="G2030" t="s">
        <v>26860</v>
      </c>
      <c r="H2030" t="str">
        <f t="shared" si="376"/>
        <v>NIT</v>
      </c>
      <c r="I2030" t="s">
        <v>26858</v>
      </c>
      <c r="J2030" t="str">
        <f t="shared" si="377"/>
        <v>CC</v>
      </c>
      <c r="K2030" s="2">
        <v>42865</v>
      </c>
      <c r="L2030" s="2">
        <v>42926</v>
      </c>
      <c r="M2030" t="s">
        <v>71</v>
      </c>
      <c r="N2030">
        <f t="shared" si="378"/>
        <v>1</v>
      </c>
      <c r="O2030">
        <f t="shared" ca="1" si="379"/>
        <v>2808</v>
      </c>
      <c r="P2030">
        <f t="shared" ca="1" si="380"/>
        <v>122808</v>
      </c>
      <c r="Q2030" s="12"/>
      <c r="R2030" s="13">
        <f t="shared" si="381"/>
        <v>0</v>
      </c>
      <c r="S2030">
        <f t="shared" ca="1" si="382"/>
        <v>1215</v>
      </c>
      <c r="U2030" s="13">
        <v>0</v>
      </c>
      <c r="V2030" s="13">
        <v>0</v>
      </c>
      <c r="W2030" s="13" t="str">
        <f t="shared" si="383"/>
        <v/>
      </c>
      <c r="X2030" s="15">
        <v>2029</v>
      </c>
      <c r="Y2030" s="15" t="s">
        <v>26882</v>
      </c>
      <c r="Z2030" t="str">
        <f t="shared" si="384"/>
        <v>11001000000000002029</v>
      </c>
    </row>
    <row r="2031" spans="1:26" x14ac:dyDescent="0.2">
      <c r="A2031" s="2">
        <v>42915</v>
      </c>
      <c r="B2031" s="2">
        <f t="shared" ca="1" si="374"/>
        <v>42896</v>
      </c>
      <c r="C2031" s="5" t="s">
        <v>26861</v>
      </c>
      <c r="D2031">
        <f t="shared" si="375"/>
        <v>5</v>
      </c>
      <c r="E2031" s="7" t="s">
        <v>26862</v>
      </c>
      <c r="F2031">
        <f t="shared" si="385"/>
        <v>3</v>
      </c>
      <c r="G2031" t="s">
        <v>26858</v>
      </c>
      <c r="H2031" t="str">
        <f t="shared" si="376"/>
        <v>CC</v>
      </c>
      <c r="I2031" t="s">
        <v>26858</v>
      </c>
      <c r="J2031" t="str">
        <f t="shared" si="377"/>
        <v>CC</v>
      </c>
      <c r="K2031" s="2">
        <v>42865</v>
      </c>
      <c r="L2031" s="2">
        <v>42926</v>
      </c>
      <c r="M2031" t="s">
        <v>71</v>
      </c>
      <c r="N2031">
        <f t="shared" si="378"/>
        <v>1</v>
      </c>
      <c r="O2031">
        <f t="shared" ca="1" si="379"/>
        <v>2022</v>
      </c>
      <c r="P2031">
        <f t="shared" ca="1" si="380"/>
        <v>122022</v>
      </c>
      <c r="Q2031" s="11">
        <v>101000141796</v>
      </c>
      <c r="R2031" s="13">
        <f t="shared" ca="1" si="381"/>
        <v>1216</v>
      </c>
      <c r="S2031">
        <f t="shared" ca="1" si="382"/>
        <v>1216</v>
      </c>
      <c r="U2031" s="13">
        <v>1215</v>
      </c>
      <c r="V2031" s="13">
        <v>1215</v>
      </c>
      <c r="W2031" s="13">
        <f t="shared" si="383"/>
        <v>1215</v>
      </c>
      <c r="X2031" s="15">
        <v>2030</v>
      </c>
      <c r="Y2031" s="15" t="s">
        <v>26882</v>
      </c>
      <c r="Z2031" t="str">
        <f t="shared" si="384"/>
        <v>11001000000000002030</v>
      </c>
    </row>
    <row r="2032" spans="1:26" x14ac:dyDescent="0.2">
      <c r="A2032" s="2">
        <v>42914</v>
      </c>
      <c r="B2032" s="2">
        <f t="shared" ca="1" si="374"/>
        <v>42919</v>
      </c>
      <c r="C2032" s="5" t="s">
        <v>26865</v>
      </c>
      <c r="D2032">
        <f t="shared" si="375"/>
        <v>14</v>
      </c>
      <c r="E2032" s="7" t="s">
        <v>26862</v>
      </c>
      <c r="F2032">
        <f t="shared" si="385"/>
        <v>3</v>
      </c>
      <c r="G2032" t="s">
        <v>26860</v>
      </c>
      <c r="H2032" t="str">
        <f t="shared" si="376"/>
        <v>NIT</v>
      </c>
      <c r="I2032" t="s">
        <v>26858</v>
      </c>
      <c r="J2032" t="str">
        <f t="shared" si="377"/>
        <v>CC</v>
      </c>
      <c r="K2032" s="2">
        <v>42865</v>
      </c>
      <c r="L2032" s="2">
        <v>42926</v>
      </c>
      <c r="M2032" t="s">
        <v>51</v>
      </c>
      <c r="N2032">
        <f t="shared" si="378"/>
        <v>2</v>
      </c>
      <c r="O2032">
        <f t="shared" ca="1" si="379"/>
        <v>2252</v>
      </c>
      <c r="P2032">
        <f t="shared" ca="1" si="380"/>
        <v>122252</v>
      </c>
      <c r="Q2032" s="12"/>
      <c r="R2032" s="13">
        <f t="shared" si="381"/>
        <v>0</v>
      </c>
      <c r="S2032">
        <f t="shared" ca="1" si="382"/>
        <v>1213</v>
      </c>
      <c r="U2032" s="13">
        <v>0</v>
      </c>
      <c r="V2032" s="13">
        <v>0</v>
      </c>
      <c r="W2032" s="13" t="str">
        <f t="shared" si="383"/>
        <v/>
      </c>
      <c r="X2032" s="15">
        <v>2031</v>
      </c>
      <c r="Y2032" s="15" t="s">
        <v>26882</v>
      </c>
      <c r="Z2032" t="str">
        <f t="shared" si="384"/>
        <v>11001000000000002031</v>
      </c>
    </row>
    <row r="2033" spans="1:26" x14ac:dyDescent="0.2">
      <c r="A2033" s="2">
        <v>42914</v>
      </c>
      <c r="B2033" s="2">
        <f t="shared" ca="1" si="374"/>
        <v>42919</v>
      </c>
      <c r="C2033" s="5" t="s">
        <v>26864</v>
      </c>
      <c r="D2033">
        <f t="shared" si="375"/>
        <v>11</v>
      </c>
      <c r="E2033" s="7" t="s">
        <v>26862</v>
      </c>
      <c r="F2033">
        <f t="shared" si="385"/>
        <v>3</v>
      </c>
      <c r="G2033" t="s">
        <v>26860</v>
      </c>
      <c r="H2033" t="str">
        <f t="shared" si="376"/>
        <v>NIT</v>
      </c>
      <c r="I2033" t="s">
        <v>26858</v>
      </c>
      <c r="J2033" t="str">
        <f t="shared" si="377"/>
        <v>CC</v>
      </c>
      <c r="K2033" s="2">
        <v>42865</v>
      </c>
      <c r="L2033" s="2">
        <v>42926</v>
      </c>
      <c r="M2033" t="s">
        <v>71</v>
      </c>
      <c r="N2033">
        <f t="shared" si="378"/>
        <v>1</v>
      </c>
      <c r="O2033">
        <f t="shared" ca="1" si="379"/>
        <v>2200</v>
      </c>
      <c r="P2033">
        <f t="shared" ca="1" si="380"/>
        <v>122200</v>
      </c>
      <c r="Q2033" s="12"/>
      <c r="R2033" s="13">
        <f t="shared" si="381"/>
        <v>0</v>
      </c>
      <c r="S2033">
        <f t="shared" ca="1" si="382"/>
        <v>1213</v>
      </c>
      <c r="U2033" s="13">
        <v>0</v>
      </c>
      <c r="V2033" s="13">
        <v>0</v>
      </c>
      <c r="W2033" s="13" t="str">
        <f t="shared" si="383"/>
        <v/>
      </c>
      <c r="X2033" s="15">
        <v>2032</v>
      </c>
      <c r="Y2033" s="15" t="s">
        <v>26882</v>
      </c>
      <c r="Z2033" t="str">
        <f t="shared" si="384"/>
        <v>11001000000000002032</v>
      </c>
    </row>
    <row r="2034" spans="1:26" x14ac:dyDescent="0.2">
      <c r="A2034" s="2">
        <v>42915</v>
      </c>
      <c r="B2034" s="2">
        <f t="shared" ca="1" si="374"/>
        <v>42919</v>
      </c>
      <c r="C2034" s="5" t="s">
        <v>26856</v>
      </c>
      <c r="D2034">
        <f t="shared" si="375"/>
        <v>7</v>
      </c>
      <c r="E2034" s="7" t="s">
        <v>26857</v>
      </c>
      <c r="F2034">
        <f t="shared" si="385"/>
        <v>4</v>
      </c>
      <c r="G2034" t="s">
        <v>26860</v>
      </c>
      <c r="H2034" t="str">
        <f t="shared" si="376"/>
        <v>NIT</v>
      </c>
      <c r="I2034" t="s">
        <v>26858</v>
      </c>
      <c r="J2034" t="str">
        <f t="shared" si="377"/>
        <v>CC</v>
      </c>
      <c r="K2034" s="2">
        <v>42865</v>
      </c>
      <c r="L2034" s="2">
        <v>42926</v>
      </c>
      <c r="M2034" t="s">
        <v>51</v>
      </c>
      <c r="N2034">
        <f t="shared" si="378"/>
        <v>2</v>
      </c>
      <c r="O2034">
        <f t="shared" ca="1" si="379"/>
        <v>2324</v>
      </c>
      <c r="P2034">
        <f t="shared" ca="1" si="380"/>
        <v>122324</v>
      </c>
      <c r="Q2034" s="11">
        <v>101000132985</v>
      </c>
      <c r="R2034" s="13">
        <f t="shared" ca="1" si="381"/>
        <v>1213</v>
      </c>
      <c r="S2034">
        <f t="shared" ca="1" si="382"/>
        <v>1213</v>
      </c>
      <c r="U2034" s="13">
        <v>1215</v>
      </c>
      <c r="V2034" s="13">
        <v>1215</v>
      </c>
      <c r="W2034" s="13">
        <f t="shared" si="383"/>
        <v>1215</v>
      </c>
      <c r="X2034" s="15">
        <v>2033</v>
      </c>
      <c r="Y2034" s="15" t="s">
        <v>26882</v>
      </c>
      <c r="Z2034" t="str">
        <f t="shared" si="384"/>
        <v>11001000000000002033</v>
      </c>
    </row>
    <row r="2035" spans="1:26" x14ac:dyDescent="0.2">
      <c r="A2035" s="2">
        <v>42915</v>
      </c>
      <c r="B2035" s="2">
        <f t="shared" ca="1" si="374"/>
        <v>42868</v>
      </c>
      <c r="C2035" s="5" t="s">
        <v>26859</v>
      </c>
      <c r="D2035">
        <f t="shared" si="375"/>
        <v>9</v>
      </c>
      <c r="E2035" s="7" t="s">
        <v>26857</v>
      </c>
      <c r="F2035">
        <f t="shared" si="385"/>
        <v>4</v>
      </c>
      <c r="G2035" t="s">
        <v>26858</v>
      </c>
      <c r="H2035" t="str">
        <f t="shared" si="376"/>
        <v>CC</v>
      </c>
      <c r="I2035" t="s">
        <v>26858</v>
      </c>
      <c r="J2035" t="str">
        <f t="shared" si="377"/>
        <v>CC</v>
      </c>
      <c r="K2035" s="2">
        <v>42865</v>
      </c>
      <c r="L2035" s="2">
        <v>42926</v>
      </c>
      <c r="M2035" t="s">
        <v>71</v>
      </c>
      <c r="N2035">
        <f t="shared" si="378"/>
        <v>1</v>
      </c>
      <c r="O2035">
        <f t="shared" ca="1" si="379"/>
        <v>2559</v>
      </c>
      <c r="P2035">
        <f t="shared" ca="1" si="380"/>
        <v>122559</v>
      </c>
      <c r="Q2035" s="12"/>
      <c r="R2035" s="13">
        <f t="shared" si="381"/>
        <v>0</v>
      </c>
      <c r="S2035">
        <f t="shared" ca="1" si="382"/>
        <v>1214</v>
      </c>
      <c r="U2035" s="13">
        <v>0</v>
      </c>
      <c r="V2035" s="13">
        <v>0</v>
      </c>
      <c r="W2035" s="13" t="str">
        <f t="shared" si="383"/>
        <v/>
      </c>
      <c r="X2035" s="15">
        <v>2034</v>
      </c>
      <c r="Y2035" s="15" t="s">
        <v>26882</v>
      </c>
      <c r="Z2035" t="str">
        <f t="shared" si="384"/>
        <v>11001000000000002034</v>
      </c>
    </row>
    <row r="2036" spans="1:26" x14ac:dyDescent="0.2">
      <c r="A2036" s="2">
        <v>42913</v>
      </c>
      <c r="B2036" s="2">
        <f t="shared" ca="1" si="374"/>
        <v>42910</v>
      </c>
      <c r="C2036" s="5" t="s">
        <v>26856</v>
      </c>
      <c r="D2036">
        <f t="shared" si="375"/>
        <v>7</v>
      </c>
      <c r="E2036" s="7" t="s">
        <v>26857</v>
      </c>
      <c r="F2036">
        <f t="shared" si="385"/>
        <v>4</v>
      </c>
      <c r="G2036" t="s">
        <v>26860</v>
      </c>
      <c r="H2036" t="str">
        <f t="shared" si="376"/>
        <v>NIT</v>
      </c>
      <c r="I2036" t="s">
        <v>26858</v>
      </c>
      <c r="J2036" t="str">
        <f t="shared" si="377"/>
        <v>CC</v>
      </c>
      <c r="K2036" s="2">
        <v>42865</v>
      </c>
      <c r="L2036" s="2">
        <v>42926</v>
      </c>
      <c r="M2036" t="s">
        <v>71</v>
      </c>
      <c r="N2036">
        <f t="shared" si="378"/>
        <v>1</v>
      </c>
      <c r="O2036">
        <f t="shared" ca="1" si="379"/>
        <v>2964</v>
      </c>
      <c r="P2036">
        <f t="shared" ca="1" si="380"/>
        <v>122964</v>
      </c>
      <c r="Q2036" s="12"/>
      <c r="R2036" s="13">
        <f t="shared" si="381"/>
        <v>0</v>
      </c>
      <c r="S2036">
        <f t="shared" ca="1" si="382"/>
        <v>1214</v>
      </c>
      <c r="U2036" s="13">
        <v>0</v>
      </c>
      <c r="V2036" s="13">
        <v>0</v>
      </c>
      <c r="W2036" s="13" t="str">
        <f t="shared" si="383"/>
        <v/>
      </c>
      <c r="X2036" s="15">
        <v>2035</v>
      </c>
      <c r="Y2036" s="15" t="s">
        <v>26882</v>
      </c>
      <c r="Z2036" t="str">
        <f t="shared" si="384"/>
        <v>11001000000000002035</v>
      </c>
    </row>
    <row r="2037" spans="1:26" x14ac:dyDescent="0.2">
      <c r="A2037" s="2">
        <v>42913</v>
      </c>
      <c r="B2037" s="2">
        <f t="shared" ca="1" si="374"/>
        <v>42916</v>
      </c>
      <c r="C2037" s="5" t="s">
        <v>26865</v>
      </c>
      <c r="D2037">
        <f t="shared" si="375"/>
        <v>14</v>
      </c>
      <c r="E2037" s="7" t="s">
        <v>26862</v>
      </c>
      <c r="F2037">
        <f t="shared" si="385"/>
        <v>3</v>
      </c>
      <c r="G2037" t="s">
        <v>26858</v>
      </c>
      <c r="H2037" t="str">
        <f t="shared" si="376"/>
        <v>CC</v>
      </c>
      <c r="I2037" t="s">
        <v>26858</v>
      </c>
      <c r="J2037" t="str">
        <f t="shared" si="377"/>
        <v>CC</v>
      </c>
      <c r="K2037" s="2">
        <v>42865</v>
      </c>
      <c r="L2037" s="2">
        <v>42926</v>
      </c>
      <c r="M2037" t="s">
        <v>71</v>
      </c>
      <c r="N2037">
        <f t="shared" si="378"/>
        <v>1</v>
      </c>
      <c r="O2037">
        <f t="shared" ca="1" si="379"/>
        <v>2563</v>
      </c>
      <c r="P2037">
        <f t="shared" ca="1" si="380"/>
        <v>122563</v>
      </c>
      <c r="Q2037" s="12"/>
      <c r="R2037" s="13">
        <f t="shared" si="381"/>
        <v>0</v>
      </c>
      <c r="S2037">
        <f t="shared" ca="1" si="382"/>
        <v>1215</v>
      </c>
      <c r="U2037" s="13">
        <v>0</v>
      </c>
      <c r="V2037" s="13">
        <v>0</v>
      </c>
      <c r="W2037" s="13" t="str">
        <f t="shared" si="383"/>
        <v/>
      </c>
      <c r="X2037" s="15">
        <v>2036</v>
      </c>
      <c r="Y2037" s="15" t="s">
        <v>26882</v>
      </c>
      <c r="Z2037" t="str">
        <f t="shared" si="384"/>
        <v>11001000000000002036</v>
      </c>
    </row>
    <row r="2038" spans="1:26" x14ac:dyDescent="0.2">
      <c r="A2038" s="2">
        <v>42915</v>
      </c>
      <c r="B2038" s="2">
        <f t="shared" ca="1" si="374"/>
        <v>42871</v>
      </c>
      <c r="C2038" s="5" t="s">
        <v>26864</v>
      </c>
      <c r="D2038">
        <f t="shared" si="375"/>
        <v>11</v>
      </c>
      <c r="E2038" s="7" t="s">
        <v>26862</v>
      </c>
      <c r="F2038">
        <f t="shared" si="385"/>
        <v>3</v>
      </c>
      <c r="G2038" t="s">
        <v>26860</v>
      </c>
      <c r="H2038" t="str">
        <f t="shared" si="376"/>
        <v>NIT</v>
      </c>
      <c r="I2038" t="s">
        <v>26858</v>
      </c>
      <c r="J2038" t="str">
        <f t="shared" si="377"/>
        <v>CC</v>
      </c>
      <c r="K2038" s="2">
        <v>42865</v>
      </c>
      <c r="L2038" s="2">
        <v>42926</v>
      </c>
      <c r="M2038" t="s">
        <v>51</v>
      </c>
      <c r="N2038">
        <f t="shared" si="378"/>
        <v>2</v>
      </c>
      <c r="O2038">
        <f t="shared" ca="1" si="379"/>
        <v>2095</v>
      </c>
      <c r="P2038">
        <f t="shared" ca="1" si="380"/>
        <v>122095</v>
      </c>
      <c r="Q2038" s="11">
        <v>101000143538</v>
      </c>
      <c r="R2038" s="13">
        <f t="shared" ca="1" si="381"/>
        <v>1215</v>
      </c>
      <c r="S2038">
        <f t="shared" ca="1" si="382"/>
        <v>1215</v>
      </c>
      <c r="U2038" s="13">
        <v>1213</v>
      </c>
      <c r="V2038" s="13">
        <v>1213</v>
      </c>
      <c r="W2038" s="13">
        <f t="shared" si="383"/>
        <v>1213</v>
      </c>
      <c r="X2038" s="15">
        <v>2037</v>
      </c>
      <c r="Y2038" s="15" t="s">
        <v>26882</v>
      </c>
      <c r="Z2038" t="str">
        <f t="shared" si="384"/>
        <v>11001000000000002037</v>
      </c>
    </row>
    <row r="2039" spans="1:26" x14ac:dyDescent="0.2">
      <c r="A2039" s="2">
        <v>42915</v>
      </c>
      <c r="B2039" s="2">
        <f t="shared" ca="1" si="374"/>
        <v>42869</v>
      </c>
      <c r="C2039" s="5" t="s">
        <v>26861</v>
      </c>
      <c r="D2039">
        <f t="shared" si="375"/>
        <v>5</v>
      </c>
      <c r="E2039" s="7" t="s">
        <v>26862</v>
      </c>
      <c r="F2039">
        <f t="shared" si="385"/>
        <v>3</v>
      </c>
      <c r="G2039" t="s">
        <v>26858</v>
      </c>
      <c r="H2039" t="str">
        <f t="shared" si="376"/>
        <v>CC</v>
      </c>
      <c r="I2039" t="s">
        <v>26858</v>
      </c>
      <c r="J2039" t="str">
        <f t="shared" si="377"/>
        <v>CC</v>
      </c>
      <c r="K2039" s="2">
        <v>42865</v>
      </c>
      <c r="L2039" s="2">
        <v>42926</v>
      </c>
      <c r="M2039" t="s">
        <v>51</v>
      </c>
      <c r="N2039">
        <f t="shared" si="378"/>
        <v>2</v>
      </c>
      <c r="O2039">
        <f t="shared" ca="1" si="379"/>
        <v>2383</v>
      </c>
      <c r="P2039">
        <f t="shared" ca="1" si="380"/>
        <v>122383</v>
      </c>
      <c r="Q2039" s="11">
        <v>101000137614</v>
      </c>
      <c r="R2039" s="13">
        <f t="shared" ca="1" si="381"/>
        <v>1214</v>
      </c>
      <c r="S2039">
        <f t="shared" ca="1" si="382"/>
        <v>1214</v>
      </c>
      <c r="U2039" s="13">
        <v>1215</v>
      </c>
      <c r="V2039" s="13">
        <v>1215</v>
      </c>
      <c r="W2039" s="13">
        <f t="shared" si="383"/>
        <v>1215</v>
      </c>
      <c r="X2039" s="15">
        <v>2038</v>
      </c>
      <c r="Y2039" s="15" t="s">
        <v>26882</v>
      </c>
      <c r="Z2039" t="str">
        <f t="shared" si="384"/>
        <v>11001000000000002038</v>
      </c>
    </row>
    <row r="2040" spans="1:26" x14ac:dyDescent="0.2">
      <c r="A2040" s="2">
        <v>42914</v>
      </c>
      <c r="B2040" s="2">
        <f t="shared" ca="1" si="374"/>
        <v>42871</v>
      </c>
      <c r="C2040" s="5" t="s">
        <v>26865</v>
      </c>
      <c r="D2040">
        <f t="shared" si="375"/>
        <v>14</v>
      </c>
      <c r="E2040" s="7" t="s">
        <v>26862</v>
      </c>
      <c r="F2040">
        <f t="shared" si="385"/>
        <v>3</v>
      </c>
      <c r="G2040" t="s">
        <v>26860</v>
      </c>
      <c r="H2040" t="str">
        <f t="shared" si="376"/>
        <v>NIT</v>
      </c>
      <c r="I2040" t="s">
        <v>26858</v>
      </c>
      <c r="J2040" t="str">
        <f t="shared" si="377"/>
        <v>CC</v>
      </c>
      <c r="K2040" s="2">
        <v>42865</v>
      </c>
      <c r="L2040" s="2">
        <v>42926</v>
      </c>
      <c r="M2040" t="s">
        <v>71</v>
      </c>
      <c r="N2040">
        <f t="shared" si="378"/>
        <v>1</v>
      </c>
      <c r="O2040">
        <f t="shared" ca="1" si="379"/>
        <v>2935</v>
      </c>
      <c r="P2040">
        <f t="shared" ca="1" si="380"/>
        <v>122935</v>
      </c>
      <c r="Q2040" s="11">
        <v>101000147594</v>
      </c>
      <c r="R2040" s="13">
        <f t="shared" ca="1" si="381"/>
        <v>1214</v>
      </c>
      <c r="S2040">
        <f t="shared" ca="1" si="382"/>
        <v>1214</v>
      </c>
      <c r="U2040" s="13">
        <v>1216</v>
      </c>
      <c r="V2040" s="13">
        <v>1216</v>
      </c>
      <c r="W2040" s="13">
        <f t="shared" si="383"/>
        <v>1216</v>
      </c>
      <c r="X2040" s="15">
        <v>2039</v>
      </c>
      <c r="Y2040" s="15" t="s">
        <v>26882</v>
      </c>
      <c r="Z2040" t="str">
        <f t="shared" si="384"/>
        <v>11001000000000002039</v>
      </c>
    </row>
    <row r="2041" spans="1:26" x14ac:dyDescent="0.2">
      <c r="A2041" s="2">
        <v>42913</v>
      </c>
      <c r="B2041" s="2">
        <f t="shared" ca="1" si="374"/>
        <v>42910</v>
      </c>
      <c r="C2041" s="5" t="s">
        <v>26865</v>
      </c>
      <c r="D2041">
        <f t="shared" si="375"/>
        <v>14</v>
      </c>
      <c r="E2041" s="7" t="s">
        <v>26862</v>
      </c>
      <c r="F2041">
        <f t="shared" si="385"/>
        <v>3</v>
      </c>
      <c r="G2041" t="s">
        <v>26860</v>
      </c>
      <c r="H2041" t="str">
        <f t="shared" si="376"/>
        <v>NIT</v>
      </c>
      <c r="I2041" t="s">
        <v>26858</v>
      </c>
      <c r="J2041" t="str">
        <f t="shared" si="377"/>
        <v>CC</v>
      </c>
      <c r="K2041" s="2">
        <v>42865</v>
      </c>
      <c r="L2041" s="2">
        <v>42926</v>
      </c>
      <c r="M2041" t="s">
        <v>51</v>
      </c>
      <c r="N2041">
        <f t="shared" si="378"/>
        <v>2</v>
      </c>
      <c r="O2041">
        <f t="shared" ca="1" si="379"/>
        <v>2620</v>
      </c>
      <c r="P2041">
        <f t="shared" ca="1" si="380"/>
        <v>122620</v>
      </c>
      <c r="Q2041" s="11">
        <v>101000148715</v>
      </c>
      <c r="R2041" s="13">
        <f t="shared" ca="1" si="381"/>
        <v>1213</v>
      </c>
      <c r="S2041">
        <f t="shared" ca="1" si="382"/>
        <v>1213</v>
      </c>
      <c r="U2041" s="13">
        <v>1215</v>
      </c>
      <c r="V2041" s="13">
        <v>1215</v>
      </c>
      <c r="W2041" s="13">
        <f t="shared" si="383"/>
        <v>1215</v>
      </c>
      <c r="X2041" s="15">
        <v>2040</v>
      </c>
      <c r="Y2041" s="15" t="s">
        <v>26882</v>
      </c>
      <c r="Z2041" t="str">
        <f t="shared" si="384"/>
        <v>11001000000000002040</v>
      </c>
    </row>
    <row r="2042" spans="1:26" x14ac:dyDescent="0.2">
      <c r="A2042" s="2">
        <v>42914</v>
      </c>
      <c r="B2042" s="2">
        <f t="shared" ca="1" si="374"/>
        <v>42884</v>
      </c>
      <c r="C2042" s="5" t="s">
        <v>26863</v>
      </c>
      <c r="D2042">
        <f t="shared" si="375"/>
        <v>12</v>
      </c>
      <c r="E2042" s="7" t="s">
        <v>26862</v>
      </c>
      <c r="F2042">
        <f t="shared" si="385"/>
        <v>3</v>
      </c>
      <c r="G2042" t="s">
        <v>26858</v>
      </c>
      <c r="H2042" t="str">
        <f t="shared" si="376"/>
        <v>CC</v>
      </c>
      <c r="I2042" t="s">
        <v>26858</v>
      </c>
      <c r="J2042" t="str">
        <f t="shared" si="377"/>
        <v>CC</v>
      </c>
      <c r="K2042" s="2">
        <v>42865</v>
      </c>
      <c r="L2042" s="2">
        <v>42926</v>
      </c>
      <c r="M2042" t="s">
        <v>51</v>
      </c>
      <c r="N2042">
        <f t="shared" si="378"/>
        <v>2</v>
      </c>
      <c r="O2042">
        <f t="shared" ca="1" si="379"/>
        <v>2196</v>
      </c>
      <c r="P2042">
        <f t="shared" ca="1" si="380"/>
        <v>122196</v>
      </c>
      <c r="Q2042" s="12"/>
      <c r="R2042" s="13">
        <f t="shared" si="381"/>
        <v>0</v>
      </c>
      <c r="S2042">
        <f t="shared" ca="1" si="382"/>
        <v>1214</v>
      </c>
      <c r="U2042" s="13">
        <v>0</v>
      </c>
      <c r="V2042" s="13">
        <v>0</v>
      </c>
      <c r="W2042" s="13" t="str">
        <f t="shared" si="383"/>
        <v/>
      </c>
      <c r="X2042" s="15">
        <v>2041</v>
      </c>
      <c r="Y2042" s="15" t="s">
        <v>26882</v>
      </c>
      <c r="Z2042" t="str">
        <f t="shared" si="384"/>
        <v>11001000000000002041</v>
      </c>
    </row>
    <row r="2043" spans="1:26" x14ac:dyDescent="0.2">
      <c r="A2043" s="2">
        <v>42915</v>
      </c>
      <c r="B2043" s="2">
        <f t="shared" ca="1" si="374"/>
        <v>42911</v>
      </c>
      <c r="C2043" s="5" t="s">
        <v>26861</v>
      </c>
      <c r="D2043">
        <f t="shared" si="375"/>
        <v>5</v>
      </c>
      <c r="E2043" s="7" t="s">
        <v>26862</v>
      </c>
      <c r="F2043">
        <f t="shared" si="385"/>
        <v>3</v>
      </c>
      <c r="G2043" t="s">
        <v>26858</v>
      </c>
      <c r="H2043" t="str">
        <f t="shared" si="376"/>
        <v>CC</v>
      </c>
      <c r="I2043" t="s">
        <v>26858</v>
      </c>
      <c r="J2043" t="str">
        <f t="shared" si="377"/>
        <v>CC</v>
      </c>
      <c r="K2043" s="2">
        <v>42865</v>
      </c>
      <c r="L2043" s="2">
        <v>42926</v>
      </c>
      <c r="M2043" t="s">
        <v>71</v>
      </c>
      <c r="N2043">
        <f t="shared" si="378"/>
        <v>1</v>
      </c>
      <c r="O2043">
        <f t="shared" ca="1" si="379"/>
        <v>2463</v>
      </c>
      <c r="P2043">
        <f t="shared" ca="1" si="380"/>
        <v>122463</v>
      </c>
      <c r="Q2043" s="12"/>
      <c r="R2043" s="13">
        <f t="shared" si="381"/>
        <v>0</v>
      </c>
      <c r="S2043">
        <f t="shared" ca="1" si="382"/>
        <v>1214</v>
      </c>
      <c r="U2043" s="13">
        <v>0</v>
      </c>
      <c r="V2043" s="13">
        <v>0</v>
      </c>
      <c r="W2043" s="13" t="str">
        <f t="shared" si="383"/>
        <v/>
      </c>
      <c r="X2043" s="15">
        <v>2042</v>
      </c>
      <c r="Y2043" s="15" t="s">
        <v>26882</v>
      </c>
      <c r="Z2043" t="str">
        <f t="shared" si="384"/>
        <v>11001000000000002042</v>
      </c>
    </row>
    <row r="2044" spans="1:26" x14ac:dyDescent="0.2">
      <c r="A2044" s="2">
        <v>42915</v>
      </c>
      <c r="B2044" s="2">
        <f t="shared" ca="1" si="374"/>
        <v>42872</v>
      </c>
      <c r="C2044" s="5" t="s">
        <v>26866</v>
      </c>
      <c r="D2044">
        <f t="shared" si="375"/>
        <v>3</v>
      </c>
      <c r="E2044" s="7" t="s">
        <v>26862</v>
      </c>
      <c r="F2044">
        <f t="shared" si="385"/>
        <v>3</v>
      </c>
      <c r="G2044" t="s">
        <v>26858</v>
      </c>
      <c r="H2044" t="str">
        <f t="shared" si="376"/>
        <v>CC</v>
      </c>
      <c r="I2044" t="s">
        <v>26858</v>
      </c>
      <c r="J2044" t="str">
        <f t="shared" si="377"/>
        <v>CC</v>
      </c>
      <c r="K2044" s="2">
        <v>42865</v>
      </c>
      <c r="L2044" s="2">
        <v>42926</v>
      </c>
      <c r="M2044" t="s">
        <v>71</v>
      </c>
      <c r="N2044">
        <f t="shared" si="378"/>
        <v>1</v>
      </c>
      <c r="O2044">
        <f t="shared" ca="1" si="379"/>
        <v>2980</v>
      </c>
      <c r="P2044">
        <f t="shared" ca="1" si="380"/>
        <v>122980</v>
      </c>
      <c r="Q2044" s="12"/>
      <c r="R2044" s="13">
        <f t="shared" si="381"/>
        <v>0</v>
      </c>
      <c r="S2044">
        <f t="shared" ca="1" si="382"/>
        <v>1214</v>
      </c>
      <c r="U2044" s="13">
        <v>0</v>
      </c>
      <c r="V2044" s="13">
        <v>0</v>
      </c>
      <c r="W2044" s="13" t="str">
        <f t="shared" si="383"/>
        <v/>
      </c>
      <c r="X2044" s="15">
        <v>2043</v>
      </c>
      <c r="Y2044" s="15" t="s">
        <v>26882</v>
      </c>
      <c r="Z2044" t="str">
        <f t="shared" si="384"/>
        <v>11001000000000002043</v>
      </c>
    </row>
    <row r="2045" spans="1:26" x14ac:dyDescent="0.2">
      <c r="A2045" s="2">
        <v>42913</v>
      </c>
      <c r="B2045" s="2">
        <f t="shared" ca="1" si="374"/>
        <v>42893</v>
      </c>
      <c r="C2045" s="5" t="s">
        <v>26856</v>
      </c>
      <c r="D2045">
        <f t="shared" si="375"/>
        <v>7</v>
      </c>
      <c r="E2045" s="7" t="s">
        <v>26857</v>
      </c>
      <c r="F2045">
        <f t="shared" si="385"/>
        <v>4</v>
      </c>
      <c r="G2045" t="s">
        <v>26858</v>
      </c>
      <c r="H2045" t="str">
        <f t="shared" si="376"/>
        <v>CC</v>
      </c>
      <c r="I2045" t="s">
        <v>26858</v>
      </c>
      <c r="J2045" t="str">
        <f t="shared" si="377"/>
        <v>CC</v>
      </c>
      <c r="K2045" s="2">
        <v>42865</v>
      </c>
      <c r="L2045" s="2">
        <v>42926</v>
      </c>
      <c r="M2045" t="s">
        <v>71</v>
      </c>
      <c r="N2045">
        <f t="shared" si="378"/>
        <v>1</v>
      </c>
      <c r="O2045">
        <f t="shared" ca="1" si="379"/>
        <v>2985</v>
      </c>
      <c r="P2045">
        <f t="shared" ca="1" si="380"/>
        <v>122985</v>
      </c>
      <c r="Q2045" s="12"/>
      <c r="R2045" s="13">
        <f t="shared" si="381"/>
        <v>0</v>
      </c>
      <c r="S2045">
        <f t="shared" ca="1" si="382"/>
        <v>1213</v>
      </c>
      <c r="U2045" s="13">
        <v>0</v>
      </c>
      <c r="V2045" s="13">
        <v>0</v>
      </c>
      <c r="W2045" s="13" t="str">
        <f t="shared" si="383"/>
        <v/>
      </c>
      <c r="X2045" s="15">
        <v>2044</v>
      </c>
      <c r="Y2045" s="15" t="s">
        <v>26882</v>
      </c>
      <c r="Z2045" t="str">
        <f t="shared" si="384"/>
        <v>11001000000000002044</v>
      </c>
    </row>
    <row r="2046" spans="1:26" x14ac:dyDescent="0.2">
      <c r="A2046" s="2">
        <v>42915</v>
      </c>
      <c r="B2046" s="2">
        <f t="shared" ca="1" si="374"/>
        <v>42919</v>
      </c>
      <c r="C2046" s="5" t="s">
        <v>26863</v>
      </c>
      <c r="D2046">
        <f t="shared" si="375"/>
        <v>12</v>
      </c>
      <c r="E2046" s="7" t="s">
        <v>26862</v>
      </c>
      <c r="F2046">
        <f t="shared" si="385"/>
        <v>3</v>
      </c>
      <c r="G2046" t="s">
        <v>26858</v>
      </c>
      <c r="H2046" t="str">
        <f t="shared" si="376"/>
        <v>CC</v>
      </c>
      <c r="I2046" t="s">
        <v>26858</v>
      </c>
      <c r="J2046" t="str">
        <f t="shared" si="377"/>
        <v>CC</v>
      </c>
      <c r="K2046" s="2">
        <v>42865</v>
      </c>
      <c r="L2046" s="2">
        <v>42926</v>
      </c>
      <c r="M2046" t="s">
        <v>71</v>
      </c>
      <c r="N2046">
        <f t="shared" si="378"/>
        <v>1</v>
      </c>
      <c r="O2046">
        <f t="shared" ca="1" si="379"/>
        <v>2211</v>
      </c>
      <c r="P2046">
        <f t="shared" ca="1" si="380"/>
        <v>122211</v>
      </c>
      <c r="Q2046" s="12"/>
      <c r="R2046" s="13">
        <f t="shared" si="381"/>
        <v>0</v>
      </c>
      <c r="S2046">
        <f t="shared" ca="1" si="382"/>
        <v>1215</v>
      </c>
      <c r="U2046" s="13">
        <v>0</v>
      </c>
      <c r="V2046" s="13">
        <v>0</v>
      </c>
      <c r="W2046" s="13" t="str">
        <f t="shared" si="383"/>
        <v/>
      </c>
      <c r="X2046" s="15">
        <v>2045</v>
      </c>
      <c r="Y2046" s="15" t="s">
        <v>26882</v>
      </c>
      <c r="Z2046" t="str">
        <f t="shared" si="384"/>
        <v>11001000000000002045</v>
      </c>
    </row>
    <row r="2047" spans="1:26" x14ac:dyDescent="0.2">
      <c r="A2047" s="2">
        <v>42915</v>
      </c>
      <c r="B2047" s="2">
        <f t="shared" ca="1" si="374"/>
        <v>42902</v>
      </c>
      <c r="C2047" s="5" t="s">
        <v>26865</v>
      </c>
      <c r="D2047">
        <f t="shared" si="375"/>
        <v>14</v>
      </c>
      <c r="E2047" s="7" t="s">
        <v>26862</v>
      </c>
      <c r="F2047">
        <f t="shared" si="385"/>
        <v>3</v>
      </c>
      <c r="G2047" t="s">
        <v>26858</v>
      </c>
      <c r="H2047" t="str">
        <f t="shared" si="376"/>
        <v>CC</v>
      </c>
      <c r="I2047" t="s">
        <v>26858</v>
      </c>
      <c r="J2047" t="str">
        <f t="shared" si="377"/>
        <v>CC</v>
      </c>
      <c r="K2047" s="2">
        <v>42865</v>
      </c>
      <c r="L2047" s="2">
        <v>42926</v>
      </c>
      <c r="M2047" t="s">
        <v>51</v>
      </c>
      <c r="N2047">
        <f t="shared" si="378"/>
        <v>2</v>
      </c>
      <c r="O2047">
        <f t="shared" ca="1" si="379"/>
        <v>2760</v>
      </c>
      <c r="P2047">
        <f t="shared" ca="1" si="380"/>
        <v>122760</v>
      </c>
      <c r="Q2047" s="12"/>
      <c r="R2047" s="13">
        <f t="shared" si="381"/>
        <v>0</v>
      </c>
      <c r="S2047">
        <f t="shared" ca="1" si="382"/>
        <v>1216</v>
      </c>
      <c r="U2047" s="13">
        <v>0</v>
      </c>
      <c r="V2047" s="13">
        <v>0</v>
      </c>
      <c r="W2047" s="13" t="str">
        <f t="shared" si="383"/>
        <v/>
      </c>
      <c r="X2047" s="15">
        <v>2046</v>
      </c>
      <c r="Y2047" s="15" t="s">
        <v>26882</v>
      </c>
      <c r="Z2047" t="str">
        <f t="shared" si="384"/>
        <v>11001000000000002046</v>
      </c>
    </row>
    <row r="2048" spans="1:26" x14ac:dyDescent="0.2">
      <c r="A2048" s="2">
        <v>42914</v>
      </c>
      <c r="B2048" s="2">
        <f t="shared" ca="1" si="374"/>
        <v>42871</v>
      </c>
      <c r="C2048" s="5" t="s">
        <v>26861</v>
      </c>
      <c r="D2048">
        <f t="shared" si="375"/>
        <v>5</v>
      </c>
      <c r="E2048" s="7" t="s">
        <v>26862</v>
      </c>
      <c r="F2048">
        <f t="shared" si="385"/>
        <v>3</v>
      </c>
      <c r="G2048" t="s">
        <v>26860</v>
      </c>
      <c r="H2048" t="str">
        <f t="shared" si="376"/>
        <v>NIT</v>
      </c>
      <c r="I2048" t="s">
        <v>26858</v>
      </c>
      <c r="J2048" t="str">
        <f t="shared" si="377"/>
        <v>CC</v>
      </c>
      <c r="K2048" s="2">
        <v>42865</v>
      </c>
      <c r="L2048" s="2">
        <v>42926</v>
      </c>
      <c r="M2048" t="s">
        <v>71</v>
      </c>
      <c r="N2048">
        <f t="shared" si="378"/>
        <v>1</v>
      </c>
      <c r="O2048">
        <f t="shared" ca="1" si="379"/>
        <v>2322</v>
      </c>
      <c r="P2048">
        <f t="shared" ca="1" si="380"/>
        <v>122322</v>
      </c>
      <c r="Q2048" s="12"/>
      <c r="R2048" s="13">
        <f t="shared" si="381"/>
        <v>0</v>
      </c>
      <c r="S2048">
        <f t="shared" ca="1" si="382"/>
        <v>1215</v>
      </c>
      <c r="U2048" s="13">
        <v>0</v>
      </c>
      <c r="V2048" s="13">
        <v>0</v>
      </c>
      <c r="W2048" s="13" t="str">
        <f t="shared" si="383"/>
        <v/>
      </c>
      <c r="X2048" s="15">
        <v>2047</v>
      </c>
      <c r="Y2048" s="15" t="s">
        <v>26882</v>
      </c>
      <c r="Z2048" t="str">
        <f t="shared" si="384"/>
        <v>11001000000000002047</v>
      </c>
    </row>
    <row r="2049" spans="1:26" x14ac:dyDescent="0.2">
      <c r="A2049" s="2">
        <v>42915</v>
      </c>
      <c r="B2049" s="2">
        <f t="shared" ca="1" si="374"/>
        <v>42909</v>
      </c>
      <c r="C2049" s="5" t="s">
        <v>26866</v>
      </c>
      <c r="D2049">
        <f t="shared" si="375"/>
        <v>3</v>
      </c>
      <c r="E2049" s="7" t="s">
        <v>26862</v>
      </c>
      <c r="F2049">
        <f t="shared" si="385"/>
        <v>3</v>
      </c>
      <c r="G2049" t="s">
        <v>26858</v>
      </c>
      <c r="H2049" t="str">
        <f t="shared" si="376"/>
        <v>CC</v>
      </c>
      <c r="I2049" t="s">
        <v>26858</v>
      </c>
      <c r="J2049" t="str">
        <f t="shared" si="377"/>
        <v>CC</v>
      </c>
      <c r="K2049" s="2">
        <v>42865</v>
      </c>
      <c r="L2049" s="2">
        <v>42926</v>
      </c>
      <c r="M2049" t="s">
        <v>71</v>
      </c>
      <c r="N2049">
        <f t="shared" si="378"/>
        <v>1</v>
      </c>
      <c r="O2049">
        <f t="shared" ca="1" si="379"/>
        <v>2976</v>
      </c>
      <c r="P2049">
        <f t="shared" ca="1" si="380"/>
        <v>122976</v>
      </c>
      <c r="Q2049" s="12"/>
      <c r="R2049" s="13">
        <f t="shared" si="381"/>
        <v>0</v>
      </c>
      <c r="S2049">
        <f t="shared" ca="1" si="382"/>
        <v>1215</v>
      </c>
      <c r="U2049" s="13">
        <v>0</v>
      </c>
      <c r="V2049" s="13">
        <v>0</v>
      </c>
      <c r="W2049" s="13" t="str">
        <f t="shared" si="383"/>
        <v/>
      </c>
      <c r="X2049" s="15">
        <v>2048</v>
      </c>
      <c r="Y2049" s="15" t="s">
        <v>26882</v>
      </c>
      <c r="Z2049" t="str">
        <f t="shared" si="384"/>
        <v>11001000000000002048</v>
      </c>
    </row>
    <row r="2050" spans="1:26" x14ac:dyDescent="0.2">
      <c r="A2050" s="2">
        <v>42915</v>
      </c>
      <c r="B2050" s="2">
        <f t="shared" ref="B2050:B2113" ca="1" si="386">RANDBETWEEN(K2050,L2050)</f>
        <v>42884</v>
      </c>
      <c r="C2050" s="5" t="s">
        <v>26864</v>
      </c>
      <c r="D2050">
        <f t="shared" ref="D2050:D2113" si="387">IF(C2050="BICICLETA",1,IF(C2050="TRACCION ANIMAL",2,IF(C2050="AUTOMOVIL",3,IF(C2050="CAMPERO",4,IF(C2050="CAMIONETA",5,IF(C2050="MICROBUS",6,IF(C2050="BUSETA",7,IF(C2050="BUS",8,IF(C2050="BUS_ARTICULADO",9,IF(C2050="CAMION",10,IF(C2050="VOLQUETA",11,IF(C2050="TRACTOCAMION",12,IF(C2050="MOTOTRICICLO",13,IF(C2050="MOTOCARRO",14,IF(C2050="MOTOCICLETA",15,IF(C2050="CUATRIMOTO",16,IF(C2050="REMOLQUE",17,"NADA")))))))))))))))))</f>
        <v>11</v>
      </c>
      <c r="E2050" s="7" t="s">
        <v>26862</v>
      </c>
      <c r="F2050">
        <f t="shared" si="385"/>
        <v>3</v>
      </c>
      <c r="G2050" t="s">
        <v>26858</v>
      </c>
      <c r="H2050" t="str">
        <f t="shared" ref="H2050:H2113" si="388">IF(G2050="Cédula Ciudadanía","CC",IF(G2050="Nit","NIT",IF(G2050="Cédula Extranjería","CE",IF(G2050="Tarjeta Identidad","TI",IF(G2050="Pasaporte","CE","NADA")))))</f>
        <v>CC</v>
      </c>
      <c r="I2050" t="s">
        <v>26858</v>
      </c>
      <c r="J2050" t="str">
        <f t="shared" ref="J2050:J2113" si="389">IF(I2050="Cédula Ciudadanía","CC",IF(I2050="Nit","NIT",IF(I2050="Cédula Extranjería","CE",IF(I2050="Tarjeta Identidad","TI",IF(I2050="Pasaporte","CE","NADA")))))</f>
        <v>CC</v>
      </c>
      <c r="K2050" s="2">
        <v>42865</v>
      </c>
      <c r="L2050" s="2">
        <v>42926</v>
      </c>
      <c r="M2050" t="s">
        <v>51</v>
      </c>
      <c r="N2050">
        <f t="shared" si="378"/>
        <v>2</v>
      </c>
      <c r="O2050">
        <f t="shared" ca="1" si="379"/>
        <v>2741</v>
      </c>
      <c r="P2050">
        <f t="shared" ca="1" si="380"/>
        <v>122741</v>
      </c>
      <c r="Q2050" s="12"/>
      <c r="R2050" s="13">
        <f t="shared" si="381"/>
        <v>0</v>
      </c>
      <c r="S2050">
        <f t="shared" ca="1" si="382"/>
        <v>1216</v>
      </c>
      <c r="U2050" s="13">
        <v>0</v>
      </c>
      <c r="V2050" s="13">
        <v>0</v>
      </c>
      <c r="W2050" s="13" t="str">
        <f t="shared" si="383"/>
        <v/>
      </c>
      <c r="X2050" s="15">
        <v>2049</v>
      </c>
      <c r="Y2050" s="15" t="s">
        <v>26882</v>
      </c>
      <c r="Z2050" t="str">
        <f t="shared" si="384"/>
        <v>11001000000000002049</v>
      </c>
    </row>
    <row r="2051" spans="1:26" x14ac:dyDescent="0.2">
      <c r="A2051" s="2">
        <v>42913</v>
      </c>
      <c r="B2051" s="2">
        <f t="shared" ca="1" si="386"/>
        <v>42893</v>
      </c>
      <c r="C2051" s="5" t="s">
        <v>26864</v>
      </c>
      <c r="D2051">
        <f t="shared" si="387"/>
        <v>11</v>
      </c>
      <c r="E2051" s="7" t="s">
        <v>26862</v>
      </c>
      <c r="F2051">
        <f t="shared" si="385"/>
        <v>3</v>
      </c>
      <c r="G2051" t="s">
        <v>26858</v>
      </c>
      <c r="H2051" t="str">
        <f t="shared" si="388"/>
        <v>CC</v>
      </c>
      <c r="I2051" t="s">
        <v>26858</v>
      </c>
      <c r="J2051" t="str">
        <f t="shared" si="389"/>
        <v>CC</v>
      </c>
      <c r="K2051" s="2">
        <v>42865</v>
      </c>
      <c r="L2051" s="2">
        <v>42926</v>
      </c>
      <c r="M2051" t="s">
        <v>51</v>
      </c>
      <c r="N2051">
        <f t="shared" ref="N2051:N2114" si="390">IF(M2051="M",1,2)</f>
        <v>2</v>
      </c>
      <c r="O2051">
        <f t="shared" ref="O2051:O2114" ca="1" si="391">RANDBETWEEN(1999,2999)</f>
        <v>2056</v>
      </c>
      <c r="P2051">
        <f t="shared" ref="P2051:P2114" ca="1" si="392">O2051+120000</f>
        <v>122056</v>
      </c>
      <c r="Q2051" s="12"/>
      <c r="R2051" s="13">
        <f t="shared" ref="R2051:R2114" si="393">IF(Q2051=T2051,U2051,(S2051))</f>
        <v>0</v>
      </c>
      <c r="S2051">
        <f t="shared" ref="S2051:S2114" ca="1" si="394">RANDBETWEEN(1213,1216)</f>
        <v>1215</v>
      </c>
      <c r="U2051" s="13">
        <v>0</v>
      </c>
      <c r="V2051" s="13">
        <v>0</v>
      </c>
      <c r="W2051" s="13" t="str">
        <f t="shared" ref="W2051:W2114" si="395">IF(U2051=0,"",V2051)</f>
        <v/>
      </c>
      <c r="X2051" s="15">
        <v>2050</v>
      </c>
      <c r="Y2051" s="15" t="s">
        <v>26882</v>
      </c>
      <c r="Z2051" t="str">
        <f t="shared" ref="Z2051:Z2114" si="396">CONCATENATE(Y2051,X2051)</f>
        <v>11001000000000002050</v>
      </c>
    </row>
    <row r="2052" spans="1:26" x14ac:dyDescent="0.2">
      <c r="A2052" s="2">
        <v>42915</v>
      </c>
      <c r="B2052" s="2">
        <f t="shared" ca="1" si="386"/>
        <v>42871</v>
      </c>
      <c r="C2052" s="5" t="s">
        <v>26856</v>
      </c>
      <c r="D2052">
        <f t="shared" si="387"/>
        <v>7</v>
      </c>
      <c r="E2052" s="7" t="s">
        <v>26857</v>
      </c>
      <c r="F2052">
        <f t="shared" si="385"/>
        <v>4</v>
      </c>
      <c r="G2052" t="s">
        <v>26858</v>
      </c>
      <c r="H2052" t="str">
        <f t="shared" si="388"/>
        <v>CC</v>
      </c>
      <c r="I2052" t="s">
        <v>26858</v>
      </c>
      <c r="J2052" t="str">
        <f t="shared" si="389"/>
        <v>CC</v>
      </c>
      <c r="K2052" s="2">
        <v>42865</v>
      </c>
      <c r="L2052" s="2">
        <v>42926</v>
      </c>
      <c r="M2052" t="s">
        <v>71</v>
      </c>
      <c r="N2052">
        <f t="shared" si="390"/>
        <v>1</v>
      </c>
      <c r="O2052">
        <f t="shared" ca="1" si="391"/>
        <v>2356</v>
      </c>
      <c r="P2052">
        <f t="shared" ca="1" si="392"/>
        <v>122356</v>
      </c>
      <c r="Q2052" s="12"/>
      <c r="R2052" s="13">
        <f t="shared" si="393"/>
        <v>0</v>
      </c>
      <c r="S2052">
        <f t="shared" ca="1" si="394"/>
        <v>1215</v>
      </c>
      <c r="U2052" s="13">
        <v>0</v>
      </c>
      <c r="V2052" s="13">
        <v>0</v>
      </c>
      <c r="W2052" s="13" t="str">
        <f t="shared" si="395"/>
        <v/>
      </c>
      <c r="X2052" s="15">
        <v>2051</v>
      </c>
      <c r="Y2052" s="15" t="s">
        <v>26882</v>
      </c>
      <c r="Z2052" t="str">
        <f t="shared" si="396"/>
        <v>11001000000000002051</v>
      </c>
    </row>
    <row r="2053" spans="1:26" x14ac:dyDescent="0.2">
      <c r="A2053" s="2">
        <v>42914</v>
      </c>
      <c r="B2053" s="2">
        <f t="shared" ca="1" si="386"/>
        <v>42872</v>
      </c>
      <c r="C2053" s="5" t="s">
        <v>26869</v>
      </c>
      <c r="D2053">
        <f t="shared" si="387"/>
        <v>4</v>
      </c>
      <c r="E2053" s="7" t="s">
        <v>26862</v>
      </c>
      <c r="F2053">
        <f t="shared" si="385"/>
        <v>3</v>
      </c>
      <c r="G2053" t="s">
        <v>26860</v>
      </c>
      <c r="H2053" t="str">
        <f t="shared" si="388"/>
        <v>NIT</v>
      </c>
      <c r="I2053" t="s">
        <v>26858</v>
      </c>
      <c r="J2053" t="str">
        <f t="shared" si="389"/>
        <v>CC</v>
      </c>
      <c r="K2053" s="2">
        <v>42865</v>
      </c>
      <c r="L2053" s="2">
        <v>42926</v>
      </c>
      <c r="M2053" t="s">
        <v>51</v>
      </c>
      <c r="N2053">
        <f t="shared" si="390"/>
        <v>2</v>
      </c>
      <c r="O2053">
        <f t="shared" ca="1" si="391"/>
        <v>2361</v>
      </c>
      <c r="P2053">
        <f t="shared" ca="1" si="392"/>
        <v>122361</v>
      </c>
      <c r="Q2053" s="12"/>
      <c r="R2053" s="13">
        <f t="shared" si="393"/>
        <v>0</v>
      </c>
      <c r="S2053">
        <f t="shared" ca="1" si="394"/>
        <v>1214</v>
      </c>
      <c r="U2053" s="13">
        <v>0</v>
      </c>
      <c r="V2053" s="13">
        <v>0</v>
      </c>
      <c r="W2053" s="13" t="str">
        <f t="shared" si="395"/>
        <v/>
      </c>
      <c r="X2053" s="15">
        <v>2052</v>
      </c>
      <c r="Y2053" s="15" t="s">
        <v>26882</v>
      </c>
      <c r="Z2053" t="str">
        <f t="shared" si="396"/>
        <v>11001000000000002052</v>
      </c>
    </row>
    <row r="2054" spans="1:26" x14ac:dyDescent="0.2">
      <c r="A2054" s="2">
        <v>42913</v>
      </c>
      <c r="B2054" s="2">
        <f t="shared" ca="1" si="386"/>
        <v>42891</v>
      </c>
      <c r="C2054" s="5" t="s">
        <v>26856</v>
      </c>
      <c r="D2054">
        <f t="shared" si="387"/>
        <v>7</v>
      </c>
      <c r="E2054" s="7" t="s">
        <v>26857</v>
      </c>
      <c r="F2054">
        <f t="shared" si="385"/>
        <v>4</v>
      </c>
      <c r="G2054" t="s">
        <v>26858</v>
      </c>
      <c r="H2054" t="str">
        <f t="shared" si="388"/>
        <v>CC</v>
      </c>
      <c r="I2054" t="s">
        <v>26858</v>
      </c>
      <c r="J2054" t="str">
        <f t="shared" si="389"/>
        <v>CC</v>
      </c>
      <c r="K2054" s="2">
        <v>42865</v>
      </c>
      <c r="L2054" s="2">
        <v>42926</v>
      </c>
      <c r="M2054" t="s">
        <v>71</v>
      </c>
      <c r="N2054">
        <f t="shared" si="390"/>
        <v>1</v>
      </c>
      <c r="O2054">
        <f t="shared" ca="1" si="391"/>
        <v>2039</v>
      </c>
      <c r="P2054">
        <f t="shared" ca="1" si="392"/>
        <v>122039</v>
      </c>
      <c r="Q2054" s="11">
        <v>101000134888</v>
      </c>
      <c r="R2054" s="13">
        <f t="shared" ca="1" si="393"/>
        <v>1213</v>
      </c>
      <c r="S2054">
        <f t="shared" ca="1" si="394"/>
        <v>1213</v>
      </c>
      <c r="U2054" s="13">
        <v>1216</v>
      </c>
      <c r="V2054" s="13">
        <v>1216</v>
      </c>
      <c r="W2054" s="13">
        <f t="shared" si="395"/>
        <v>1216</v>
      </c>
      <c r="X2054" s="15">
        <v>2053</v>
      </c>
      <c r="Y2054" s="15" t="s">
        <v>26882</v>
      </c>
      <c r="Z2054" t="str">
        <f t="shared" si="396"/>
        <v>11001000000000002053</v>
      </c>
    </row>
    <row r="2055" spans="1:26" x14ac:dyDescent="0.2">
      <c r="A2055" s="2">
        <v>42915</v>
      </c>
      <c r="B2055" s="2">
        <f t="shared" ca="1" si="386"/>
        <v>42877</v>
      </c>
      <c r="C2055" s="5" t="s">
        <v>26861</v>
      </c>
      <c r="D2055">
        <f t="shared" si="387"/>
        <v>5</v>
      </c>
      <c r="E2055" s="7" t="s">
        <v>26862</v>
      </c>
      <c r="F2055">
        <f t="shared" si="385"/>
        <v>3</v>
      </c>
      <c r="G2055" t="s">
        <v>26860</v>
      </c>
      <c r="H2055" t="str">
        <f t="shared" si="388"/>
        <v>NIT</v>
      </c>
      <c r="I2055" t="s">
        <v>26858</v>
      </c>
      <c r="J2055" t="str">
        <f t="shared" si="389"/>
        <v>CC</v>
      </c>
      <c r="K2055" s="2">
        <v>42865</v>
      </c>
      <c r="L2055" s="2">
        <v>42926</v>
      </c>
      <c r="M2055" t="s">
        <v>51</v>
      </c>
      <c r="N2055">
        <f t="shared" si="390"/>
        <v>2</v>
      </c>
      <c r="O2055">
        <f t="shared" ca="1" si="391"/>
        <v>2264</v>
      </c>
      <c r="P2055">
        <f t="shared" ca="1" si="392"/>
        <v>122264</v>
      </c>
      <c r="Q2055" s="12"/>
      <c r="R2055" s="13">
        <f t="shared" si="393"/>
        <v>0</v>
      </c>
      <c r="S2055">
        <f t="shared" ca="1" si="394"/>
        <v>1214</v>
      </c>
      <c r="U2055" s="13">
        <v>0</v>
      </c>
      <c r="V2055" s="13">
        <v>0</v>
      </c>
      <c r="W2055" s="13" t="str">
        <f t="shared" si="395"/>
        <v/>
      </c>
      <c r="X2055" s="15">
        <v>2054</v>
      </c>
      <c r="Y2055" s="15" t="s">
        <v>26882</v>
      </c>
      <c r="Z2055" t="str">
        <f t="shared" si="396"/>
        <v>11001000000000002054</v>
      </c>
    </row>
    <row r="2056" spans="1:26" x14ac:dyDescent="0.2">
      <c r="A2056" s="2">
        <v>42915</v>
      </c>
      <c r="B2056" s="2">
        <f t="shared" ca="1" si="386"/>
        <v>42903</v>
      </c>
      <c r="C2056" s="5" t="s">
        <v>26863</v>
      </c>
      <c r="D2056">
        <f t="shared" si="387"/>
        <v>12</v>
      </c>
      <c r="E2056" s="7" t="s">
        <v>26862</v>
      </c>
      <c r="F2056">
        <f t="shared" si="385"/>
        <v>3</v>
      </c>
      <c r="G2056" t="s">
        <v>26858</v>
      </c>
      <c r="H2056" t="str">
        <f t="shared" si="388"/>
        <v>CC</v>
      </c>
      <c r="I2056" t="s">
        <v>26858</v>
      </c>
      <c r="J2056" t="str">
        <f t="shared" si="389"/>
        <v>CC</v>
      </c>
      <c r="K2056" s="2">
        <v>42865</v>
      </c>
      <c r="L2056" s="2">
        <v>42926</v>
      </c>
      <c r="M2056" t="s">
        <v>71</v>
      </c>
      <c r="N2056">
        <f t="shared" si="390"/>
        <v>1</v>
      </c>
      <c r="O2056">
        <f t="shared" ca="1" si="391"/>
        <v>2849</v>
      </c>
      <c r="P2056">
        <f t="shared" ca="1" si="392"/>
        <v>122849</v>
      </c>
      <c r="Q2056" s="12"/>
      <c r="R2056" s="13">
        <f t="shared" si="393"/>
        <v>0</v>
      </c>
      <c r="S2056">
        <f t="shared" ca="1" si="394"/>
        <v>1213</v>
      </c>
      <c r="U2056" s="13">
        <v>0</v>
      </c>
      <c r="V2056" s="13">
        <v>0</v>
      </c>
      <c r="W2056" s="13" t="str">
        <f t="shared" si="395"/>
        <v/>
      </c>
      <c r="X2056" s="15">
        <v>2055</v>
      </c>
      <c r="Y2056" s="15" t="s">
        <v>26882</v>
      </c>
      <c r="Z2056" t="str">
        <f t="shared" si="396"/>
        <v>11001000000000002055</v>
      </c>
    </row>
    <row r="2057" spans="1:26" x14ac:dyDescent="0.2">
      <c r="A2057" s="2">
        <v>42915</v>
      </c>
      <c r="B2057" s="2">
        <f t="shared" ca="1" si="386"/>
        <v>42919</v>
      </c>
      <c r="C2057" s="5" t="s">
        <v>26867</v>
      </c>
      <c r="D2057">
        <f t="shared" si="387"/>
        <v>6</v>
      </c>
      <c r="E2057" s="7" t="s">
        <v>26862</v>
      </c>
      <c r="F2057">
        <f t="shared" si="385"/>
        <v>3</v>
      </c>
      <c r="G2057" t="s">
        <v>26860</v>
      </c>
      <c r="H2057" t="str">
        <f t="shared" si="388"/>
        <v>NIT</v>
      </c>
      <c r="I2057" t="s">
        <v>26858</v>
      </c>
      <c r="J2057" t="str">
        <f t="shared" si="389"/>
        <v>CC</v>
      </c>
      <c r="K2057" s="2">
        <v>42865</v>
      </c>
      <c r="L2057" s="2">
        <v>42926</v>
      </c>
      <c r="M2057" t="s">
        <v>51</v>
      </c>
      <c r="N2057">
        <f t="shared" si="390"/>
        <v>2</v>
      </c>
      <c r="O2057">
        <f t="shared" ca="1" si="391"/>
        <v>2294</v>
      </c>
      <c r="P2057">
        <f t="shared" ca="1" si="392"/>
        <v>122294</v>
      </c>
      <c r="Q2057" s="12"/>
      <c r="R2057" s="13">
        <f t="shared" si="393"/>
        <v>0</v>
      </c>
      <c r="S2057">
        <f t="shared" ca="1" si="394"/>
        <v>1214</v>
      </c>
      <c r="U2057" s="13">
        <v>0</v>
      </c>
      <c r="V2057" s="13">
        <v>0</v>
      </c>
      <c r="W2057" s="13" t="str">
        <f t="shared" si="395"/>
        <v/>
      </c>
      <c r="X2057" s="15">
        <v>2056</v>
      </c>
      <c r="Y2057" s="15" t="s">
        <v>26882</v>
      </c>
      <c r="Z2057" t="str">
        <f t="shared" si="396"/>
        <v>11001000000000002056</v>
      </c>
    </row>
    <row r="2058" spans="1:26" x14ac:dyDescent="0.2">
      <c r="A2058" s="2">
        <v>42913</v>
      </c>
      <c r="B2058" s="2">
        <f t="shared" ca="1" si="386"/>
        <v>42883</v>
      </c>
      <c r="C2058" s="5" t="s">
        <v>26861</v>
      </c>
      <c r="D2058">
        <f t="shared" si="387"/>
        <v>5</v>
      </c>
      <c r="E2058" s="7" t="s">
        <v>26862</v>
      </c>
      <c r="F2058">
        <f t="shared" si="385"/>
        <v>3</v>
      </c>
      <c r="G2058" t="s">
        <v>26860</v>
      </c>
      <c r="H2058" t="str">
        <f t="shared" si="388"/>
        <v>NIT</v>
      </c>
      <c r="I2058" t="s">
        <v>26858</v>
      </c>
      <c r="J2058" t="str">
        <f t="shared" si="389"/>
        <v>CC</v>
      </c>
      <c r="K2058" s="2">
        <v>42865</v>
      </c>
      <c r="L2058" s="2">
        <v>42926</v>
      </c>
      <c r="M2058" t="s">
        <v>71</v>
      </c>
      <c r="N2058">
        <f t="shared" si="390"/>
        <v>1</v>
      </c>
      <c r="O2058">
        <f t="shared" ca="1" si="391"/>
        <v>2802</v>
      </c>
      <c r="P2058">
        <f t="shared" ca="1" si="392"/>
        <v>122802</v>
      </c>
      <c r="Q2058" s="12"/>
      <c r="R2058" s="13">
        <f t="shared" si="393"/>
        <v>0</v>
      </c>
      <c r="S2058">
        <f t="shared" ca="1" si="394"/>
        <v>1216</v>
      </c>
      <c r="U2058" s="13">
        <v>0</v>
      </c>
      <c r="V2058" s="13">
        <v>0</v>
      </c>
      <c r="W2058" s="13" t="str">
        <f t="shared" si="395"/>
        <v/>
      </c>
      <c r="X2058" s="15">
        <v>2057</v>
      </c>
      <c r="Y2058" s="15" t="s">
        <v>26882</v>
      </c>
      <c r="Z2058" t="str">
        <f t="shared" si="396"/>
        <v>11001000000000002057</v>
      </c>
    </row>
    <row r="2059" spans="1:26" x14ac:dyDescent="0.2">
      <c r="A2059" s="2">
        <v>42915</v>
      </c>
      <c r="B2059" s="2">
        <f t="shared" ca="1" si="386"/>
        <v>42872</v>
      </c>
      <c r="C2059" s="5" t="s">
        <v>26861</v>
      </c>
      <c r="D2059">
        <f t="shared" si="387"/>
        <v>5</v>
      </c>
      <c r="E2059" s="7" t="s">
        <v>26862</v>
      </c>
      <c r="F2059">
        <f t="shared" si="385"/>
        <v>3</v>
      </c>
      <c r="G2059" t="s">
        <v>26858</v>
      </c>
      <c r="H2059" t="str">
        <f t="shared" si="388"/>
        <v>CC</v>
      </c>
      <c r="I2059" t="s">
        <v>26858</v>
      </c>
      <c r="J2059" t="str">
        <f t="shared" si="389"/>
        <v>CC</v>
      </c>
      <c r="K2059" s="2">
        <v>42865</v>
      </c>
      <c r="L2059" s="2">
        <v>42926</v>
      </c>
      <c r="M2059" t="s">
        <v>51</v>
      </c>
      <c r="N2059">
        <f t="shared" si="390"/>
        <v>2</v>
      </c>
      <c r="O2059">
        <f t="shared" ca="1" si="391"/>
        <v>2453</v>
      </c>
      <c r="P2059">
        <f t="shared" ca="1" si="392"/>
        <v>122453</v>
      </c>
      <c r="Q2059" s="12"/>
      <c r="R2059" s="13">
        <f t="shared" si="393"/>
        <v>0</v>
      </c>
      <c r="S2059">
        <f t="shared" ca="1" si="394"/>
        <v>1215</v>
      </c>
      <c r="U2059" s="13">
        <v>0</v>
      </c>
      <c r="V2059" s="13">
        <v>0</v>
      </c>
      <c r="W2059" s="13" t="str">
        <f t="shared" si="395"/>
        <v/>
      </c>
      <c r="X2059" s="15">
        <v>2058</v>
      </c>
      <c r="Y2059" s="15" t="s">
        <v>26882</v>
      </c>
      <c r="Z2059" t="str">
        <f t="shared" si="396"/>
        <v>11001000000000002058</v>
      </c>
    </row>
    <row r="2060" spans="1:26" x14ac:dyDescent="0.2">
      <c r="A2060" s="2">
        <v>42915</v>
      </c>
      <c r="B2060" s="2">
        <f t="shared" ca="1" si="386"/>
        <v>42905</v>
      </c>
      <c r="C2060" s="5" t="s">
        <v>26865</v>
      </c>
      <c r="D2060">
        <f t="shared" si="387"/>
        <v>14</v>
      </c>
      <c r="E2060" s="7" t="s">
        <v>26862</v>
      </c>
      <c r="F2060">
        <f t="shared" si="385"/>
        <v>3</v>
      </c>
      <c r="G2060" t="s">
        <v>26858</v>
      </c>
      <c r="H2060" t="str">
        <f t="shared" si="388"/>
        <v>CC</v>
      </c>
      <c r="I2060" t="s">
        <v>26858</v>
      </c>
      <c r="J2060" t="str">
        <f t="shared" si="389"/>
        <v>CC</v>
      </c>
      <c r="K2060" s="2">
        <v>42865</v>
      </c>
      <c r="L2060" s="2">
        <v>42926</v>
      </c>
      <c r="M2060" t="s">
        <v>51</v>
      </c>
      <c r="N2060">
        <f t="shared" si="390"/>
        <v>2</v>
      </c>
      <c r="O2060">
        <f t="shared" ca="1" si="391"/>
        <v>2476</v>
      </c>
      <c r="P2060">
        <f t="shared" ca="1" si="392"/>
        <v>122476</v>
      </c>
      <c r="Q2060" s="12"/>
      <c r="R2060" s="13">
        <f t="shared" si="393"/>
        <v>0</v>
      </c>
      <c r="S2060">
        <f t="shared" ca="1" si="394"/>
        <v>1213</v>
      </c>
      <c r="U2060" s="13">
        <v>0</v>
      </c>
      <c r="V2060" s="13">
        <v>0</v>
      </c>
      <c r="W2060" s="13" t="str">
        <f t="shared" si="395"/>
        <v/>
      </c>
      <c r="X2060" s="15">
        <v>2059</v>
      </c>
      <c r="Y2060" s="15" t="s">
        <v>26882</v>
      </c>
      <c r="Z2060" t="str">
        <f t="shared" si="396"/>
        <v>11001000000000002059</v>
      </c>
    </row>
    <row r="2061" spans="1:26" x14ac:dyDescent="0.2">
      <c r="A2061" s="2">
        <v>42915</v>
      </c>
      <c r="B2061" s="2">
        <f t="shared" ca="1" si="386"/>
        <v>42899</v>
      </c>
      <c r="C2061" s="5" t="s">
        <v>26856</v>
      </c>
      <c r="D2061">
        <f t="shared" si="387"/>
        <v>7</v>
      </c>
      <c r="E2061" s="7" t="s">
        <v>26857</v>
      </c>
      <c r="F2061">
        <f t="shared" si="385"/>
        <v>4</v>
      </c>
      <c r="G2061" t="s">
        <v>26858</v>
      </c>
      <c r="H2061" t="str">
        <f t="shared" si="388"/>
        <v>CC</v>
      </c>
      <c r="I2061" t="s">
        <v>26858</v>
      </c>
      <c r="J2061" t="str">
        <f t="shared" si="389"/>
        <v>CC</v>
      </c>
      <c r="K2061" s="2">
        <v>42865</v>
      </c>
      <c r="L2061" s="2">
        <v>42926</v>
      </c>
      <c r="M2061" t="s">
        <v>71</v>
      </c>
      <c r="N2061">
        <f t="shared" si="390"/>
        <v>1</v>
      </c>
      <c r="O2061">
        <f t="shared" ca="1" si="391"/>
        <v>2201</v>
      </c>
      <c r="P2061">
        <f t="shared" ca="1" si="392"/>
        <v>122201</v>
      </c>
      <c r="Q2061" s="11">
        <v>101000136404</v>
      </c>
      <c r="R2061" s="13">
        <f t="shared" ca="1" si="393"/>
        <v>1213</v>
      </c>
      <c r="S2061">
        <f t="shared" ca="1" si="394"/>
        <v>1213</v>
      </c>
      <c r="U2061" s="13">
        <v>1214</v>
      </c>
      <c r="V2061" s="13">
        <v>1214</v>
      </c>
      <c r="W2061" s="13">
        <f t="shared" si="395"/>
        <v>1214</v>
      </c>
      <c r="X2061" s="15">
        <v>2060</v>
      </c>
      <c r="Y2061" s="15" t="s">
        <v>26882</v>
      </c>
      <c r="Z2061" t="str">
        <f t="shared" si="396"/>
        <v>11001000000000002060</v>
      </c>
    </row>
    <row r="2062" spans="1:26" x14ac:dyDescent="0.2">
      <c r="A2062" s="2">
        <v>42914</v>
      </c>
      <c r="B2062" s="2">
        <f t="shared" ca="1" si="386"/>
        <v>42924</v>
      </c>
      <c r="C2062" s="5" t="s">
        <v>26869</v>
      </c>
      <c r="D2062">
        <f t="shared" si="387"/>
        <v>4</v>
      </c>
      <c r="E2062" s="7" t="s">
        <v>26862</v>
      </c>
      <c r="F2062">
        <f t="shared" si="385"/>
        <v>3</v>
      </c>
      <c r="G2062" t="s">
        <v>26860</v>
      </c>
      <c r="H2062" t="str">
        <f t="shared" si="388"/>
        <v>NIT</v>
      </c>
      <c r="I2062" t="s">
        <v>26858</v>
      </c>
      <c r="J2062" t="str">
        <f t="shared" si="389"/>
        <v>CC</v>
      </c>
      <c r="K2062" s="2">
        <v>42865</v>
      </c>
      <c r="L2062" s="2">
        <v>42926</v>
      </c>
      <c r="M2062" t="s">
        <v>71</v>
      </c>
      <c r="N2062">
        <f t="shared" si="390"/>
        <v>1</v>
      </c>
      <c r="O2062">
        <f t="shared" ca="1" si="391"/>
        <v>2816</v>
      </c>
      <c r="P2062">
        <f t="shared" ca="1" si="392"/>
        <v>122816</v>
      </c>
      <c r="Q2062" s="12"/>
      <c r="R2062" s="13">
        <f t="shared" si="393"/>
        <v>0</v>
      </c>
      <c r="S2062">
        <f t="shared" ca="1" si="394"/>
        <v>1214</v>
      </c>
      <c r="U2062" s="13">
        <v>0</v>
      </c>
      <c r="V2062" s="13">
        <v>0</v>
      </c>
      <c r="W2062" s="13" t="str">
        <f t="shared" si="395"/>
        <v/>
      </c>
      <c r="X2062" s="15">
        <v>2061</v>
      </c>
      <c r="Y2062" s="15" t="s">
        <v>26882</v>
      </c>
      <c r="Z2062" t="str">
        <f t="shared" si="396"/>
        <v>11001000000000002061</v>
      </c>
    </row>
    <row r="2063" spans="1:26" x14ac:dyDescent="0.2">
      <c r="A2063" s="2">
        <v>42915</v>
      </c>
      <c r="B2063" s="2">
        <f t="shared" ca="1" si="386"/>
        <v>42906</v>
      </c>
      <c r="C2063" s="5" t="s">
        <v>26865</v>
      </c>
      <c r="D2063">
        <f t="shared" si="387"/>
        <v>14</v>
      </c>
      <c r="E2063" s="7" t="s">
        <v>26862</v>
      </c>
      <c r="F2063">
        <f t="shared" si="385"/>
        <v>3</v>
      </c>
      <c r="G2063" t="s">
        <v>26860</v>
      </c>
      <c r="H2063" t="str">
        <f t="shared" si="388"/>
        <v>NIT</v>
      </c>
      <c r="I2063" t="s">
        <v>26858</v>
      </c>
      <c r="J2063" t="str">
        <f t="shared" si="389"/>
        <v>CC</v>
      </c>
      <c r="K2063" s="2">
        <v>42865</v>
      </c>
      <c r="L2063" s="2">
        <v>42926</v>
      </c>
      <c r="M2063" t="s">
        <v>71</v>
      </c>
      <c r="N2063">
        <f t="shared" si="390"/>
        <v>1</v>
      </c>
      <c r="O2063">
        <f t="shared" ca="1" si="391"/>
        <v>2217</v>
      </c>
      <c r="P2063">
        <f t="shared" ca="1" si="392"/>
        <v>122217</v>
      </c>
      <c r="Q2063" s="12"/>
      <c r="R2063" s="13">
        <f t="shared" si="393"/>
        <v>0</v>
      </c>
      <c r="S2063">
        <f t="shared" ca="1" si="394"/>
        <v>1215</v>
      </c>
      <c r="U2063" s="13">
        <v>0</v>
      </c>
      <c r="V2063" s="13">
        <v>0</v>
      </c>
      <c r="W2063" s="13" t="str">
        <f t="shared" si="395"/>
        <v/>
      </c>
      <c r="X2063" s="15">
        <v>2062</v>
      </c>
      <c r="Y2063" s="15" t="s">
        <v>26882</v>
      </c>
      <c r="Z2063" t="str">
        <f t="shared" si="396"/>
        <v>11001000000000002062</v>
      </c>
    </row>
    <row r="2064" spans="1:26" x14ac:dyDescent="0.2">
      <c r="A2064" s="2">
        <v>42914</v>
      </c>
      <c r="B2064" s="2">
        <f t="shared" ca="1" si="386"/>
        <v>42869</v>
      </c>
      <c r="C2064" s="5" t="s">
        <v>26866</v>
      </c>
      <c r="D2064">
        <f t="shared" si="387"/>
        <v>3</v>
      </c>
      <c r="E2064" s="7" t="s">
        <v>26862</v>
      </c>
      <c r="F2064">
        <f t="shared" si="385"/>
        <v>3</v>
      </c>
      <c r="G2064" t="s">
        <v>26860</v>
      </c>
      <c r="H2064" t="str">
        <f t="shared" si="388"/>
        <v>NIT</v>
      </c>
      <c r="I2064" t="s">
        <v>26858</v>
      </c>
      <c r="J2064" t="str">
        <f t="shared" si="389"/>
        <v>CC</v>
      </c>
      <c r="K2064" s="2">
        <v>42865</v>
      </c>
      <c r="L2064" s="2">
        <v>42926</v>
      </c>
      <c r="M2064" t="s">
        <v>71</v>
      </c>
      <c r="N2064">
        <f t="shared" si="390"/>
        <v>1</v>
      </c>
      <c r="O2064">
        <f t="shared" ca="1" si="391"/>
        <v>2356</v>
      </c>
      <c r="P2064">
        <f t="shared" ca="1" si="392"/>
        <v>122356</v>
      </c>
      <c r="Q2064" s="11">
        <v>101000154789</v>
      </c>
      <c r="R2064" s="13">
        <f t="shared" ca="1" si="393"/>
        <v>1213</v>
      </c>
      <c r="S2064">
        <f t="shared" ca="1" si="394"/>
        <v>1213</v>
      </c>
      <c r="U2064" s="13">
        <v>1215</v>
      </c>
      <c r="V2064" s="13">
        <v>1215</v>
      </c>
      <c r="W2064" s="13">
        <f t="shared" si="395"/>
        <v>1215</v>
      </c>
      <c r="X2064" s="15">
        <v>2063</v>
      </c>
      <c r="Y2064" s="15" t="s">
        <v>26882</v>
      </c>
      <c r="Z2064" t="str">
        <f t="shared" si="396"/>
        <v>11001000000000002063</v>
      </c>
    </row>
    <row r="2065" spans="1:26" x14ac:dyDescent="0.2">
      <c r="A2065" s="2">
        <v>42914</v>
      </c>
      <c r="B2065" s="2">
        <f t="shared" ca="1" si="386"/>
        <v>42873</v>
      </c>
      <c r="C2065" s="5" t="s">
        <v>26869</v>
      </c>
      <c r="D2065">
        <f t="shared" si="387"/>
        <v>4</v>
      </c>
      <c r="E2065" s="7" t="s">
        <v>26862</v>
      </c>
      <c r="F2065">
        <f t="shared" si="385"/>
        <v>3</v>
      </c>
      <c r="G2065" t="s">
        <v>26860</v>
      </c>
      <c r="H2065" t="str">
        <f t="shared" si="388"/>
        <v>NIT</v>
      </c>
      <c r="I2065" t="s">
        <v>26858</v>
      </c>
      <c r="J2065" t="str">
        <f t="shared" si="389"/>
        <v>CC</v>
      </c>
      <c r="K2065" s="2">
        <v>42865</v>
      </c>
      <c r="L2065" s="2">
        <v>42926</v>
      </c>
      <c r="M2065" t="s">
        <v>51</v>
      </c>
      <c r="N2065">
        <f t="shared" si="390"/>
        <v>2</v>
      </c>
      <c r="O2065">
        <f t="shared" ca="1" si="391"/>
        <v>2556</v>
      </c>
      <c r="P2065">
        <f t="shared" ca="1" si="392"/>
        <v>122556</v>
      </c>
      <c r="Q2065" s="12"/>
      <c r="R2065" s="13">
        <f t="shared" si="393"/>
        <v>0</v>
      </c>
      <c r="S2065">
        <f t="shared" ca="1" si="394"/>
        <v>1214</v>
      </c>
      <c r="U2065" s="13">
        <v>0</v>
      </c>
      <c r="V2065" s="13">
        <v>0</v>
      </c>
      <c r="W2065" s="13" t="str">
        <f t="shared" si="395"/>
        <v/>
      </c>
      <c r="X2065" s="15">
        <v>2064</v>
      </c>
      <c r="Y2065" s="15" t="s">
        <v>26882</v>
      </c>
      <c r="Z2065" t="str">
        <f t="shared" si="396"/>
        <v>11001000000000002064</v>
      </c>
    </row>
    <row r="2066" spans="1:26" x14ac:dyDescent="0.2">
      <c r="A2066" s="2">
        <v>42915</v>
      </c>
      <c r="B2066" s="2">
        <f t="shared" ca="1" si="386"/>
        <v>42912</v>
      </c>
      <c r="C2066" s="5" t="s">
        <v>26856</v>
      </c>
      <c r="D2066">
        <f t="shared" si="387"/>
        <v>7</v>
      </c>
      <c r="E2066" s="7" t="s">
        <v>26857</v>
      </c>
      <c r="F2066">
        <f t="shared" si="385"/>
        <v>4</v>
      </c>
      <c r="G2066" t="s">
        <v>26858</v>
      </c>
      <c r="H2066" t="str">
        <f t="shared" si="388"/>
        <v>CC</v>
      </c>
      <c r="I2066" t="s">
        <v>26858</v>
      </c>
      <c r="J2066" t="str">
        <f t="shared" si="389"/>
        <v>CC</v>
      </c>
      <c r="K2066" s="2">
        <v>42865</v>
      </c>
      <c r="L2066" s="2">
        <v>42926</v>
      </c>
      <c r="M2066" t="s">
        <v>71</v>
      </c>
      <c r="N2066">
        <f t="shared" si="390"/>
        <v>1</v>
      </c>
      <c r="O2066">
        <f t="shared" ca="1" si="391"/>
        <v>2217</v>
      </c>
      <c r="P2066">
        <f t="shared" ca="1" si="392"/>
        <v>122217</v>
      </c>
      <c r="Q2066" s="12"/>
      <c r="R2066" s="13">
        <f t="shared" si="393"/>
        <v>0</v>
      </c>
      <c r="S2066">
        <f t="shared" ca="1" si="394"/>
        <v>1214</v>
      </c>
      <c r="U2066" s="13">
        <v>0</v>
      </c>
      <c r="V2066" s="13">
        <v>0</v>
      </c>
      <c r="W2066" s="13" t="str">
        <f t="shared" si="395"/>
        <v/>
      </c>
      <c r="X2066" s="15">
        <v>2065</v>
      </c>
      <c r="Y2066" s="15" t="s">
        <v>26882</v>
      </c>
      <c r="Z2066" t="str">
        <f t="shared" si="396"/>
        <v>11001000000000002065</v>
      </c>
    </row>
    <row r="2067" spans="1:26" x14ac:dyDescent="0.2">
      <c r="A2067" s="2">
        <v>42915</v>
      </c>
      <c r="B2067" s="2">
        <f t="shared" ca="1" si="386"/>
        <v>42896</v>
      </c>
      <c r="C2067" s="5" t="s">
        <v>26869</v>
      </c>
      <c r="D2067">
        <f t="shared" si="387"/>
        <v>4</v>
      </c>
      <c r="E2067" s="7" t="s">
        <v>26862</v>
      </c>
      <c r="F2067">
        <f t="shared" si="385"/>
        <v>3</v>
      </c>
      <c r="G2067" t="s">
        <v>26860</v>
      </c>
      <c r="H2067" t="str">
        <f t="shared" si="388"/>
        <v>NIT</v>
      </c>
      <c r="I2067" t="s">
        <v>26858</v>
      </c>
      <c r="J2067" t="str">
        <f t="shared" si="389"/>
        <v>CC</v>
      </c>
      <c r="K2067" s="2">
        <v>42865</v>
      </c>
      <c r="L2067" s="2">
        <v>42926</v>
      </c>
      <c r="M2067" t="s">
        <v>71</v>
      </c>
      <c r="N2067">
        <f t="shared" si="390"/>
        <v>1</v>
      </c>
      <c r="O2067">
        <f t="shared" ca="1" si="391"/>
        <v>2598</v>
      </c>
      <c r="P2067">
        <f t="shared" ca="1" si="392"/>
        <v>122598</v>
      </c>
      <c r="Q2067" s="12"/>
      <c r="R2067" s="13">
        <f t="shared" si="393"/>
        <v>0</v>
      </c>
      <c r="S2067">
        <f t="shared" ca="1" si="394"/>
        <v>1213</v>
      </c>
      <c r="U2067" s="13">
        <v>0</v>
      </c>
      <c r="V2067" s="13">
        <v>0</v>
      </c>
      <c r="W2067" s="13" t="str">
        <f t="shared" si="395"/>
        <v/>
      </c>
      <c r="X2067" s="15">
        <v>2066</v>
      </c>
      <c r="Y2067" s="15" t="s">
        <v>26882</v>
      </c>
      <c r="Z2067" t="str">
        <f t="shared" si="396"/>
        <v>11001000000000002066</v>
      </c>
    </row>
    <row r="2068" spans="1:26" x14ac:dyDescent="0.2">
      <c r="A2068" s="2">
        <v>42913</v>
      </c>
      <c r="B2068" s="2">
        <f t="shared" ca="1" si="386"/>
        <v>42878</v>
      </c>
      <c r="C2068" s="5" t="s">
        <v>26856</v>
      </c>
      <c r="D2068">
        <f t="shared" si="387"/>
        <v>7</v>
      </c>
      <c r="E2068" s="7" t="s">
        <v>26857</v>
      </c>
      <c r="F2068">
        <f t="shared" si="385"/>
        <v>4</v>
      </c>
      <c r="G2068" t="s">
        <v>26858</v>
      </c>
      <c r="H2068" t="str">
        <f t="shared" si="388"/>
        <v>CC</v>
      </c>
      <c r="I2068" t="s">
        <v>26858</v>
      </c>
      <c r="J2068" t="str">
        <f t="shared" si="389"/>
        <v>CC</v>
      </c>
      <c r="K2068" s="2">
        <v>42865</v>
      </c>
      <c r="L2068" s="2">
        <v>42926</v>
      </c>
      <c r="M2068" t="s">
        <v>51</v>
      </c>
      <c r="N2068">
        <f t="shared" si="390"/>
        <v>2</v>
      </c>
      <c r="O2068">
        <f t="shared" ca="1" si="391"/>
        <v>2579</v>
      </c>
      <c r="P2068">
        <f t="shared" ca="1" si="392"/>
        <v>122579</v>
      </c>
      <c r="Q2068" s="11">
        <v>101000142392</v>
      </c>
      <c r="R2068" s="13">
        <f t="shared" ca="1" si="393"/>
        <v>1216</v>
      </c>
      <c r="S2068">
        <f t="shared" ca="1" si="394"/>
        <v>1216</v>
      </c>
      <c r="U2068" s="13">
        <v>1216</v>
      </c>
      <c r="V2068" s="13">
        <v>1216</v>
      </c>
      <c r="W2068" s="13">
        <f t="shared" si="395"/>
        <v>1216</v>
      </c>
      <c r="X2068" s="15">
        <v>2067</v>
      </c>
      <c r="Y2068" s="15" t="s">
        <v>26882</v>
      </c>
      <c r="Z2068" t="str">
        <f t="shared" si="396"/>
        <v>11001000000000002067</v>
      </c>
    </row>
    <row r="2069" spans="1:26" x14ac:dyDescent="0.2">
      <c r="A2069" s="2">
        <v>42915</v>
      </c>
      <c r="B2069" s="2">
        <f t="shared" ca="1" si="386"/>
        <v>42900</v>
      </c>
      <c r="C2069" s="5" t="s">
        <v>26867</v>
      </c>
      <c r="D2069">
        <f t="shared" si="387"/>
        <v>6</v>
      </c>
      <c r="E2069" s="7" t="s">
        <v>26862</v>
      </c>
      <c r="F2069">
        <f t="shared" si="385"/>
        <v>3</v>
      </c>
      <c r="G2069" t="s">
        <v>26858</v>
      </c>
      <c r="H2069" t="str">
        <f t="shared" si="388"/>
        <v>CC</v>
      </c>
      <c r="I2069" t="s">
        <v>26858</v>
      </c>
      <c r="J2069" t="str">
        <f t="shared" si="389"/>
        <v>CC</v>
      </c>
      <c r="K2069" s="2">
        <v>42865</v>
      </c>
      <c r="L2069" s="2">
        <v>42926</v>
      </c>
      <c r="M2069" t="s">
        <v>71</v>
      </c>
      <c r="N2069">
        <f t="shared" si="390"/>
        <v>1</v>
      </c>
      <c r="O2069">
        <f t="shared" ca="1" si="391"/>
        <v>2001</v>
      </c>
      <c r="P2069">
        <f t="shared" ca="1" si="392"/>
        <v>122001</v>
      </c>
      <c r="Q2069" s="12"/>
      <c r="R2069" s="13">
        <f t="shared" si="393"/>
        <v>0</v>
      </c>
      <c r="S2069">
        <f t="shared" ca="1" si="394"/>
        <v>1213</v>
      </c>
      <c r="U2069" s="13">
        <v>0</v>
      </c>
      <c r="V2069" s="13">
        <v>0</v>
      </c>
      <c r="W2069" s="13" t="str">
        <f t="shared" si="395"/>
        <v/>
      </c>
      <c r="X2069" s="15">
        <v>2068</v>
      </c>
      <c r="Y2069" s="15" t="s">
        <v>26882</v>
      </c>
      <c r="Z2069" t="str">
        <f t="shared" si="396"/>
        <v>11001000000000002068</v>
      </c>
    </row>
    <row r="2070" spans="1:26" x14ac:dyDescent="0.2">
      <c r="A2070" s="2">
        <v>42913</v>
      </c>
      <c r="B2070" s="2">
        <f t="shared" ca="1" si="386"/>
        <v>42902</v>
      </c>
      <c r="C2070" s="5" t="s">
        <v>26861</v>
      </c>
      <c r="D2070">
        <f t="shared" si="387"/>
        <v>5</v>
      </c>
      <c r="E2070" s="7" t="s">
        <v>26862</v>
      </c>
      <c r="F2070">
        <f t="shared" si="385"/>
        <v>3</v>
      </c>
      <c r="G2070" t="s">
        <v>26860</v>
      </c>
      <c r="H2070" t="str">
        <f t="shared" si="388"/>
        <v>NIT</v>
      </c>
      <c r="I2070" t="s">
        <v>26858</v>
      </c>
      <c r="J2070" t="str">
        <f t="shared" si="389"/>
        <v>CC</v>
      </c>
      <c r="K2070" s="2">
        <v>42865</v>
      </c>
      <c r="L2070" s="2">
        <v>42926</v>
      </c>
      <c r="M2070" t="s">
        <v>71</v>
      </c>
      <c r="N2070">
        <f t="shared" si="390"/>
        <v>1</v>
      </c>
      <c r="O2070">
        <f t="shared" ca="1" si="391"/>
        <v>2991</v>
      </c>
      <c r="P2070">
        <f t="shared" ca="1" si="392"/>
        <v>122991</v>
      </c>
      <c r="Q2070" s="11">
        <v>101000122500</v>
      </c>
      <c r="R2070" s="13">
        <f t="shared" ca="1" si="393"/>
        <v>1213</v>
      </c>
      <c r="S2070">
        <f t="shared" ca="1" si="394"/>
        <v>1213</v>
      </c>
      <c r="U2070" s="13">
        <v>1213</v>
      </c>
      <c r="V2070" s="13">
        <v>1213</v>
      </c>
      <c r="W2070" s="13">
        <f t="shared" si="395"/>
        <v>1213</v>
      </c>
      <c r="X2070" s="15">
        <v>2069</v>
      </c>
      <c r="Y2070" s="15" t="s">
        <v>26882</v>
      </c>
      <c r="Z2070" t="str">
        <f t="shared" si="396"/>
        <v>11001000000000002069</v>
      </c>
    </row>
    <row r="2071" spans="1:26" x14ac:dyDescent="0.2">
      <c r="A2071" s="2">
        <v>42915</v>
      </c>
      <c r="B2071" s="2">
        <f t="shared" ca="1" si="386"/>
        <v>42924</v>
      </c>
      <c r="C2071" s="5" t="s">
        <v>26861</v>
      </c>
      <c r="D2071">
        <f t="shared" si="387"/>
        <v>5</v>
      </c>
      <c r="E2071" s="7" t="s">
        <v>26862</v>
      </c>
      <c r="F2071">
        <f t="shared" si="385"/>
        <v>3</v>
      </c>
      <c r="G2071" t="s">
        <v>26860</v>
      </c>
      <c r="H2071" t="str">
        <f t="shared" si="388"/>
        <v>NIT</v>
      </c>
      <c r="I2071" t="s">
        <v>26858</v>
      </c>
      <c r="J2071" t="str">
        <f t="shared" si="389"/>
        <v>CC</v>
      </c>
      <c r="K2071" s="2">
        <v>42865</v>
      </c>
      <c r="L2071" s="2">
        <v>42926</v>
      </c>
      <c r="M2071" t="s">
        <v>51</v>
      </c>
      <c r="N2071">
        <f t="shared" si="390"/>
        <v>2</v>
      </c>
      <c r="O2071">
        <f t="shared" ca="1" si="391"/>
        <v>2940</v>
      </c>
      <c r="P2071">
        <f t="shared" ca="1" si="392"/>
        <v>122940</v>
      </c>
      <c r="Q2071" s="11">
        <v>101000123527</v>
      </c>
      <c r="R2071" s="13">
        <f t="shared" ca="1" si="393"/>
        <v>1215</v>
      </c>
      <c r="S2071">
        <f t="shared" ca="1" si="394"/>
        <v>1215</v>
      </c>
      <c r="U2071" s="13">
        <v>1213</v>
      </c>
      <c r="V2071" s="13">
        <v>1213</v>
      </c>
      <c r="W2071" s="13">
        <f t="shared" si="395"/>
        <v>1213</v>
      </c>
      <c r="X2071" s="15">
        <v>2070</v>
      </c>
      <c r="Y2071" s="15" t="s">
        <v>26882</v>
      </c>
      <c r="Z2071" t="str">
        <f t="shared" si="396"/>
        <v>11001000000000002070</v>
      </c>
    </row>
    <row r="2072" spans="1:26" x14ac:dyDescent="0.2">
      <c r="A2072" s="2">
        <v>42915</v>
      </c>
      <c r="B2072" s="2">
        <f t="shared" ca="1" si="386"/>
        <v>42907</v>
      </c>
      <c r="C2072" s="5" t="s">
        <v>26856</v>
      </c>
      <c r="D2072">
        <f t="shared" si="387"/>
        <v>7</v>
      </c>
      <c r="E2072" s="7" t="s">
        <v>26857</v>
      </c>
      <c r="F2072">
        <f t="shared" ref="F2072:F2135" si="397">IF(E2072="DIPOLMATICO",1,IF(E2072="OFICIAL",2,IF(E2072="PARTICULAR",3,IF(E2072="PUBLICO",4,"1"))))</f>
        <v>4</v>
      </c>
      <c r="G2072" t="s">
        <v>26860</v>
      </c>
      <c r="H2072" t="str">
        <f t="shared" si="388"/>
        <v>NIT</v>
      </c>
      <c r="I2072" t="s">
        <v>26858</v>
      </c>
      <c r="J2072" t="str">
        <f t="shared" si="389"/>
        <v>CC</v>
      </c>
      <c r="K2072" s="2">
        <v>42865</v>
      </c>
      <c r="L2072" s="2">
        <v>42926</v>
      </c>
      <c r="M2072" t="s">
        <v>51</v>
      </c>
      <c r="N2072">
        <f t="shared" si="390"/>
        <v>2</v>
      </c>
      <c r="O2072">
        <f t="shared" ca="1" si="391"/>
        <v>2787</v>
      </c>
      <c r="P2072">
        <f t="shared" ca="1" si="392"/>
        <v>122787</v>
      </c>
      <c r="Q2072" s="11">
        <v>101000135716</v>
      </c>
      <c r="R2072" s="13">
        <f t="shared" ca="1" si="393"/>
        <v>1216</v>
      </c>
      <c r="S2072">
        <f t="shared" ca="1" si="394"/>
        <v>1216</v>
      </c>
      <c r="U2072" s="13">
        <v>1215</v>
      </c>
      <c r="V2072" s="13">
        <v>1215</v>
      </c>
      <c r="W2072" s="13">
        <f t="shared" si="395"/>
        <v>1215</v>
      </c>
      <c r="X2072" s="15">
        <v>2071</v>
      </c>
      <c r="Y2072" s="15" t="s">
        <v>26882</v>
      </c>
      <c r="Z2072" t="str">
        <f t="shared" si="396"/>
        <v>11001000000000002071</v>
      </c>
    </row>
    <row r="2073" spans="1:26" x14ac:dyDescent="0.2">
      <c r="A2073" s="2">
        <v>42915</v>
      </c>
      <c r="B2073" s="2">
        <f t="shared" ca="1" si="386"/>
        <v>42910</v>
      </c>
      <c r="C2073" s="5" t="s">
        <v>26856</v>
      </c>
      <c r="D2073">
        <f t="shared" si="387"/>
        <v>7</v>
      </c>
      <c r="E2073" s="7" t="s">
        <v>26857</v>
      </c>
      <c r="F2073">
        <f t="shared" si="397"/>
        <v>4</v>
      </c>
      <c r="G2073" t="s">
        <v>26858</v>
      </c>
      <c r="H2073" t="str">
        <f t="shared" si="388"/>
        <v>CC</v>
      </c>
      <c r="I2073" t="s">
        <v>26858</v>
      </c>
      <c r="J2073" t="str">
        <f t="shared" si="389"/>
        <v>CC</v>
      </c>
      <c r="K2073" s="2">
        <v>42865</v>
      </c>
      <c r="L2073" s="2">
        <v>42926</v>
      </c>
      <c r="M2073" t="s">
        <v>71</v>
      </c>
      <c r="N2073">
        <f t="shared" si="390"/>
        <v>1</v>
      </c>
      <c r="O2073">
        <f t="shared" ca="1" si="391"/>
        <v>2393</v>
      </c>
      <c r="P2073">
        <f t="shared" ca="1" si="392"/>
        <v>122393</v>
      </c>
      <c r="Q2073" s="12"/>
      <c r="R2073" s="13">
        <f t="shared" si="393"/>
        <v>0</v>
      </c>
      <c r="S2073">
        <f t="shared" ca="1" si="394"/>
        <v>1213</v>
      </c>
      <c r="U2073" s="13">
        <v>0</v>
      </c>
      <c r="V2073" s="13">
        <v>0</v>
      </c>
      <c r="W2073" s="13" t="str">
        <f t="shared" si="395"/>
        <v/>
      </c>
      <c r="X2073" s="15">
        <v>2072</v>
      </c>
      <c r="Y2073" s="15" t="s">
        <v>26882</v>
      </c>
      <c r="Z2073" t="str">
        <f t="shared" si="396"/>
        <v>11001000000000002072</v>
      </c>
    </row>
    <row r="2074" spans="1:26" x14ac:dyDescent="0.2">
      <c r="A2074" s="2">
        <v>42913</v>
      </c>
      <c r="B2074" s="2">
        <f t="shared" ca="1" si="386"/>
        <v>42900</v>
      </c>
      <c r="C2074" s="5" t="s">
        <v>26865</v>
      </c>
      <c r="D2074">
        <f t="shared" si="387"/>
        <v>14</v>
      </c>
      <c r="E2074" s="7" t="s">
        <v>26862</v>
      </c>
      <c r="F2074">
        <f t="shared" si="397"/>
        <v>3</v>
      </c>
      <c r="G2074" t="s">
        <v>26858</v>
      </c>
      <c r="H2074" t="str">
        <f t="shared" si="388"/>
        <v>CC</v>
      </c>
      <c r="I2074" t="s">
        <v>26858</v>
      </c>
      <c r="J2074" t="str">
        <f t="shared" si="389"/>
        <v>CC</v>
      </c>
      <c r="K2074" s="2">
        <v>42865</v>
      </c>
      <c r="L2074" s="2">
        <v>42926</v>
      </c>
      <c r="M2074" t="s">
        <v>51</v>
      </c>
      <c r="N2074">
        <f t="shared" si="390"/>
        <v>2</v>
      </c>
      <c r="O2074">
        <f t="shared" ca="1" si="391"/>
        <v>2019</v>
      </c>
      <c r="P2074">
        <f t="shared" ca="1" si="392"/>
        <v>122019</v>
      </c>
      <c r="Q2074" s="12"/>
      <c r="R2074" s="13">
        <f t="shared" si="393"/>
        <v>0</v>
      </c>
      <c r="S2074">
        <f t="shared" ca="1" si="394"/>
        <v>1216</v>
      </c>
      <c r="U2074" s="13">
        <v>0</v>
      </c>
      <c r="V2074" s="13">
        <v>0</v>
      </c>
      <c r="W2074" s="13" t="str">
        <f t="shared" si="395"/>
        <v/>
      </c>
      <c r="X2074" s="15">
        <v>2073</v>
      </c>
      <c r="Y2074" s="15" t="s">
        <v>26882</v>
      </c>
      <c r="Z2074" t="str">
        <f t="shared" si="396"/>
        <v>11001000000000002073</v>
      </c>
    </row>
    <row r="2075" spans="1:26" x14ac:dyDescent="0.2">
      <c r="A2075" s="2">
        <v>42914</v>
      </c>
      <c r="B2075" s="2">
        <f t="shared" ca="1" si="386"/>
        <v>42899</v>
      </c>
      <c r="C2075" s="5" t="s">
        <v>26867</v>
      </c>
      <c r="D2075">
        <f t="shared" si="387"/>
        <v>6</v>
      </c>
      <c r="E2075" s="7" t="s">
        <v>26862</v>
      </c>
      <c r="F2075">
        <f t="shared" si="397"/>
        <v>3</v>
      </c>
      <c r="G2075" t="s">
        <v>26858</v>
      </c>
      <c r="H2075" t="str">
        <f t="shared" si="388"/>
        <v>CC</v>
      </c>
      <c r="I2075" t="s">
        <v>26858</v>
      </c>
      <c r="J2075" t="str">
        <f t="shared" si="389"/>
        <v>CC</v>
      </c>
      <c r="K2075" s="2">
        <v>42865</v>
      </c>
      <c r="L2075" s="2">
        <v>42926</v>
      </c>
      <c r="M2075" t="s">
        <v>51</v>
      </c>
      <c r="N2075">
        <f t="shared" si="390"/>
        <v>2</v>
      </c>
      <c r="O2075">
        <f t="shared" ca="1" si="391"/>
        <v>2448</v>
      </c>
      <c r="P2075">
        <f t="shared" ca="1" si="392"/>
        <v>122448</v>
      </c>
      <c r="Q2075" s="12"/>
      <c r="R2075" s="13">
        <f t="shared" si="393"/>
        <v>0</v>
      </c>
      <c r="S2075">
        <f t="shared" ca="1" si="394"/>
        <v>1214</v>
      </c>
      <c r="U2075" s="13">
        <v>0</v>
      </c>
      <c r="V2075" s="13">
        <v>0</v>
      </c>
      <c r="W2075" s="13" t="str">
        <f t="shared" si="395"/>
        <v/>
      </c>
      <c r="X2075" s="15">
        <v>2074</v>
      </c>
      <c r="Y2075" s="15" t="s">
        <v>26882</v>
      </c>
      <c r="Z2075" t="str">
        <f t="shared" si="396"/>
        <v>11001000000000002074</v>
      </c>
    </row>
    <row r="2076" spans="1:26" x14ac:dyDescent="0.2">
      <c r="A2076" s="2">
        <v>42915</v>
      </c>
      <c r="B2076" s="2">
        <f t="shared" ca="1" si="386"/>
        <v>42879</v>
      </c>
      <c r="C2076" s="5" t="s">
        <v>26859</v>
      </c>
      <c r="D2076">
        <f t="shared" si="387"/>
        <v>9</v>
      </c>
      <c r="E2076" s="7" t="s">
        <v>26857</v>
      </c>
      <c r="F2076">
        <f t="shared" si="397"/>
        <v>4</v>
      </c>
      <c r="G2076" t="s">
        <v>26860</v>
      </c>
      <c r="H2076" t="str">
        <f t="shared" si="388"/>
        <v>NIT</v>
      </c>
      <c r="I2076" t="s">
        <v>26858</v>
      </c>
      <c r="J2076" t="str">
        <f t="shared" si="389"/>
        <v>CC</v>
      </c>
      <c r="K2076" s="2">
        <v>42865</v>
      </c>
      <c r="L2076" s="2">
        <v>42926</v>
      </c>
      <c r="M2076" t="s">
        <v>71</v>
      </c>
      <c r="N2076">
        <f t="shared" si="390"/>
        <v>1</v>
      </c>
      <c r="O2076">
        <f t="shared" ca="1" si="391"/>
        <v>2560</v>
      </c>
      <c r="P2076">
        <f t="shared" ca="1" si="392"/>
        <v>122560</v>
      </c>
      <c r="Q2076" s="12"/>
      <c r="R2076" s="13">
        <f t="shared" si="393"/>
        <v>0</v>
      </c>
      <c r="S2076">
        <f t="shared" ca="1" si="394"/>
        <v>1215</v>
      </c>
      <c r="U2076" s="13">
        <v>0</v>
      </c>
      <c r="V2076" s="13">
        <v>0</v>
      </c>
      <c r="W2076" s="13" t="str">
        <f t="shared" si="395"/>
        <v/>
      </c>
      <c r="X2076" s="15">
        <v>2075</v>
      </c>
      <c r="Y2076" s="15" t="s">
        <v>26882</v>
      </c>
      <c r="Z2076" t="str">
        <f t="shared" si="396"/>
        <v>11001000000000002075</v>
      </c>
    </row>
    <row r="2077" spans="1:26" x14ac:dyDescent="0.2">
      <c r="A2077" s="2">
        <v>42913</v>
      </c>
      <c r="B2077" s="2">
        <f t="shared" ca="1" si="386"/>
        <v>42885</v>
      </c>
      <c r="C2077" s="5" t="s">
        <v>26861</v>
      </c>
      <c r="D2077">
        <f t="shared" si="387"/>
        <v>5</v>
      </c>
      <c r="E2077" s="7" t="s">
        <v>26862</v>
      </c>
      <c r="F2077">
        <f t="shared" si="397"/>
        <v>3</v>
      </c>
      <c r="G2077" t="s">
        <v>26858</v>
      </c>
      <c r="H2077" t="str">
        <f t="shared" si="388"/>
        <v>CC</v>
      </c>
      <c r="I2077" t="s">
        <v>26858</v>
      </c>
      <c r="J2077" t="str">
        <f t="shared" si="389"/>
        <v>CC</v>
      </c>
      <c r="K2077" s="2">
        <v>42865</v>
      </c>
      <c r="L2077" s="2">
        <v>42926</v>
      </c>
      <c r="M2077" t="s">
        <v>51</v>
      </c>
      <c r="N2077">
        <f t="shared" si="390"/>
        <v>2</v>
      </c>
      <c r="O2077">
        <f t="shared" ca="1" si="391"/>
        <v>2411</v>
      </c>
      <c r="P2077">
        <f t="shared" ca="1" si="392"/>
        <v>122411</v>
      </c>
      <c r="Q2077" s="12"/>
      <c r="R2077" s="13">
        <f t="shared" si="393"/>
        <v>0</v>
      </c>
      <c r="S2077">
        <f t="shared" ca="1" si="394"/>
        <v>1214</v>
      </c>
      <c r="U2077" s="13">
        <v>0</v>
      </c>
      <c r="V2077" s="13">
        <v>0</v>
      </c>
      <c r="W2077" s="13" t="str">
        <f t="shared" si="395"/>
        <v/>
      </c>
      <c r="X2077" s="15">
        <v>2076</v>
      </c>
      <c r="Y2077" s="15" t="s">
        <v>26882</v>
      </c>
      <c r="Z2077" t="str">
        <f t="shared" si="396"/>
        <v>11001000000000002076</v>
      </c>
    </row>
    <row r="2078" spans="1:26" x14ac:dyDescent="0.2">
      <c r="A2078" s="2">
        <v>42915</v>
      </c>
      <c r="B2078" s="2">
        <f t="shared" ca="1" si="386"/>
        <v>42925</v>
      </c>
      <c r="C2078" s="5" t="s">
        <v>26859</v>
      </c>
      <c r="D2078">
        <f t="shared" si="387"/>
        <v>9</v>
      </c>
      <c r="E2078" s="7" t="s">
        <v>26857</v>
      </c>
      <c r="F2078">
        <f t="shared" si="397"/>
        <v>4</v>
      </c>
      <c r="G2078" t="s">
        <v>26858</v>
      </c>
      <c r="H2078" t="str">
        <f t="shared" si="388"/>
        <v>CC</v>
      </c>
      <c r="I2078" t="s">
        <v>26858</v>
      </c>
      <c r="J2078" t="str">
        <f t="shared" si="389"/>
        <v>CC</v>
      </c>
      <c r="K2078" s="2">
        <v>42865</v>
      </c>
      <c r="L2078" s="2">
        <v>42926</v>
      </c>
      <c r="M2078" t="s">
        <v>51</v>
      </c>
      <c r="N2078">
        <f t="shared" si="390"/>
        <v>2</v>
      </c>
      <c r="O2078">
        <f t="shared" ca="1" si="391"/>
        <v>2878</v>
      </c>
      <c r="P2078">
        <f t="shared" ca="1" si="392"/>
        <v>122878</v>
      </c>
      <c r="Q2078" s="12"/>
      <c r="R2078" s="13">
        <f t="shared" si="393"/>
        <v>0</v>
      </c>
      <c r="S2078">
        <f t="shared" ca="1" si="394"/>
        <v>1215</v>
      </c>
      <c r="U2078" s="13">
        <v>0</v>
      </c>
      <c r="V2078" s="13">
        <v>0</v>
      </c>
      <c r="W2078" s="13" t="str">
        <f t="shared" si="395"/>
        <v/>
      </c>
      <c r="X2078" s="15">
        <v>2077</v>
      </c>
      <c r="Y2078" s="15" t="s">
        <v>26882</v>
      </c>
      <c r="Z2078" t="str">
        <f t="shared" si="396"/>
        <v>11001000000000002077</v>
      </c>
    </row>
    <row r="2079" spans="1:26" x14ac:dyDescent="0.2">
      <c r="A2079" s="2">
        <v>42913</v>
      </c>
      <c r="B2079" s="2">
        <f t="shared" ca="1" si="386"/>
        <v>42921</v>
      </c>
      <c r="C2079" s="5" t="s">
        <v>26856</v>
      </c>
      <c r="D2079">
        <f t="shared" si="387"/>
        <v>7</v>
      </c>
      <c r="E2079" s="7" t="s">
        <v>26857</v>
      </c>
      <c r="F2079">
        <f t="shared" si="397"/>
        <v>4</v>
      </c>
      <c r="G2079" t="s">
        <v>26858</v>
      </c>
      <c r="H2079" t="str">
        <f t="shared" si="388"/>
        <v>CC</v>
      </c>
      <c r="I2079" t="s">
        <v>26858</v>
      </c>
      <c r="J2079" t="str">
        <f t="shared" si="389"/>
        <v>CC</v>
      </c>
      <c r="K2079" s="2">
        <v>42865</v>
      </c>
      <c r="L2079" s="2">
        <v>42926</v>
      </c>
      <c r="M2079" t="s">
        <v>51</v>
      </c>
      <c r="N2079">
        <f t="shared" si="390"/>
        <v>2</v>
      </c>
      <c r="O2079">
        <f t="shared" ca="1" si="391"/>
        <v>2448</v>
      </c>
      <c r="P2079">
        <f t="shared" ca="1" si="392"/>
        <v>122448</v>
      </c>
      <c r="Q2079" s="11">
        <v>101000155317</v>
      </c>
      <c r="R2079" s="13">
        <f t="shared" ca="1" si="393"/>
        <v>1216</v>
      </c>
      <c r="S2079">
        <f t="shared" ca="1" si="394"/>
        <v>1216</v>
      </c>
      <c r="U2079" s="13">
        <v>1213</v>
      </c>
      <c r="V2079" s="13">
        <v>1213</v>
      </c>
      <c r="W2079" s="13">
        <f t="shared" si="395"/>
        <v>1213</v>
      </c>
      <c r="X2079" s="15">
        <v>2078</v>
      </c>
      <c r="Y2079" s="15" t="s">
        <v>26882</v>
      </c>
      <c r="Z2079" t="str">
        <f t="shared" si="396"/>
        <v>11001000000000002078</v>
      </c>
    </row>
    <row r="2080" spans="1:26" x14ac:dyDescent="0.2">
      <c r="A2080" s="2">
        <v>42914</v>
      </c>
      <c r="B2080" s="2">
        <f t="shared" ca="1" si="386"/>
        <v>42909</v>
      </c>
      <c r="C2080" s="5" t="s">
        <v>26866</v>
      </c>
      <c r="D2080">
        <f t="shared" si="387"/>
        <v>3</v>
      </c>
      <c r="E2080" s="7" t="s">
        <v>26862</v>
      </c>
      <c r="F2080">
        <f t="shared" si="397"/>
        <v>3</v>
      </c>
      <c r="G2080" t="s">
        <v>26860</v>
      </c>
      <c r="H2080" t="str">
        <f t="shared" si="388"/>
        <v>NIT</v>
      </c>
      <c r="I2080" t="s">
        <v>26858</v>
      </c>
      <c r="J2080" t="str">
        <f t="shared" si="389"/>
        <v>CC</v>
      </c>
      <c r="K2080" s="2">
        <v>42865</v>
      </c>
      <c r="L2080" s="2">
        <v>42926</v>
      </c>
      <c r="M2080" t="s">
        <v>51</v>
      </c>
      <c r="N2080">
        <f t="shared" si="390"/>
        <v>2</v>
      </c>
      <c r="O2080">
        <f t="shared" ca="1" si="391"/>
        <v>2767</v>
      </c>
      <c r="P2080">
        <f t="shared" ca="1" si="392"/>
        <v>122767</v>
      </c>
      <c r="Q2080" s="11">
        <v>101000138935</v>
      </c>
      <c r="R2080" s="13">
        <f t="shared" ca="1" si="393"/>
        <v>1214</v>
      </c>
      <c r="S2080">
        <f t="shared" ca="1" si="394"/>
        <v>1214</v>
      </c>
      <c r="U2080" s="13">
        <v>1213</v>
      </c>
      <c r="V2080" s="13">
        <v>1213</v>
      </c>
      <c r="W2080" s="13">
        <f t="shared" si="395"/>
        <v>1213</v>
      </c>
      <c r="X2080" s="15">
        <v>2079</v>
      </c>
      <c r="Y2080" s="15" t="s">
        <v>26882</v>
      </c>
      <c r="Z2080" t="str">
        <f t="shared" si="396"/>
        <v>11001000000000002079</v>
      </c>
    </row>
    <row r="2081" spans="1:26" x14ac:dyDescent="0.2">
      <c r="A2081" s="2">
        <v>42913</v>
      </c>
      <c r="B2081" s="2">
        <f t="shared" ca="1" si="386"/>
        <v>42865</v>
      </c>
      <c r="C2081" s="5" t="s">
        <v>26867</v>
      </c>
      <c r="D2081">
        <f t="shared" si="387"/>
        <v>6</v>
      </c>
      <c r="E2081" s="7" t="s">
        <v>26862</v>
      </c>
      <c r="F2081">
        <f t="shared" si="397"/>
        <v>3</v>
      </c>
      <c r="G2081" t="s">
        <v>26860</v>
      </c>
      <c r="H2081" t="str">
        <f t="shared" si="388"/>
        <v>NIT</v>
      </c>
      <c r="I2081" t="s">
        <v>26858</v>
      </c>
      <c r="J2081" t="str">
        <f t="shared" si="389"/>
        <v>CC</v>
      </c>
      <c r="K2081" s="2">
        <v>42865</v>
      </c>
      <c r="L2081" s="2">
        <v>42926</v>
      </c>
      <c r="M2081" t="s">
        <v>51</v>
      </c>
      <c r="N2081">
        <f t="shared" si="390"/>
        <v>2</v>
      </c>
      <c r="O2081">
        <f t="shared" ca="1" si="391"/>
        <v>2743</v>
      </c>
      <c r="P2081">
        <f t="shared" ca="1" si="392"/>
        <v>122743</v>
      </c>
      <c r="Q2081" s="12"/>
      <c r="R2081" s="13">
        <f t="shared" si="393"/>
        <v>0</v>
      </c>
      <c r="S2081">
        <f t="shared" ca="1" si="394"/>
        <v>1213</v>
      </c>
      <c r="U2081" s="13">
        <v>0</v>
      </c>
      <c r="V2081" s="13">
        <v>0</v>
      </c>
      <c r="W2081" s="13" t="str">
        <f t="shared" si="395"/>
        <v/>
      </c>
      <c r="X2081" s="15">
        <v>2080</v>
      </c>
      <c r="Y2081" s="15" t="s">
        <v>26882</v>
      </c>
      <c r="Z2081" t="str">
        <f t="shared" si="396"/>
        <v>11001000000000002080</v>
      </c>
    </row>
    <row r="2082" spans="1:26" x14ac:dyDescent="0.2">
      <c r="A2082" s="2">
        <v>42915</v>
      </c>
      <c r="B2082" s="2">
        <f t="shared" ca="1" si="386"/>
        <v>42882</v>
      </c>
      <c r="C2082" s="5" t="s">
        <v>26865</v>
      </c>
      <c r="D2082">
        <f t="shared" si="387"/>
        <v>14</v>
      </c>
      <c r="E2082" s="7" t="s">
        <v>26862</v>
      </c>
      <c r="F2082">
        <f t="shared" si="397"/>
        <v>3</v>
      </c>
      <c r="G2082" t="s">
        <v>26860</v>
      </c>
      <c r="H2082" t="str">
        <f t="shared" si="388"/>
        <v>NIT</v>
      </c>
      <c r="I2082" t="s">
        <v>26858</v>
      </c>
      <c r="J2082" t="str">
        <f t="shared" si="389"/>
        <v>CC</v>
      </c>
      <c r="K2082" s="2">
        <v>42865</v>
      </c>
      <c r="L2082" s="2">
        <v>42926</v>
      </c>
      <c r="M2082" t="s">
        <v>51</v>
      </c>
      <c r="N2082">
        <f t="shared" si="390"/>
        <v>2</v>
      </c>
      <c r="O2082">
        <f t="shared" ca="1" si="391"/>
        <v>2195</v>
      </c>
      <c r="P2082">
        <f t="shared" ca="1" si="392"/>
        <v>122195</v>
      </c>
      <c r="Q2082" s="12"/>
      <c r="R2082" s="13">
        <f t="shared" si="393"/>
        <v>0</v>
      </c>
      <c r="S2082">
        <f t="shared" ca="1" si="394"/>
        <v>1214</v>
      </c>
      <c r="U2082" s="13">
        <v>0</v>
      </c>
      <c r="V2082" s="13">
        <v>0</v>
      </c>
      <c r="W2082" s="13" t="str">
        <f t="shared" si="395"/>
        <v/>
      </c>
      <c r="X2082" s="15">
        <v>2081</v>
      </c>
      <c r="Y2082" s="15" t="s">
        <v>26882</v>
      </c>
      <c r="Z2082" t="str">
        <f t="shared" si="396"/>
        <v>11001000000000002081</v>
      </c>
    </row>
    <row r="2083" spans="1:26" x14ac:dyDescent="0.2">
      <c r="A2083" s="2">
        <v>42914</v>
      </c>
      <c r="B2083" s="2">
        <f t="shared" ca="1" si="386"/>
        <v>42899</v>
      </c>
      <c r="C2083" s="5" t="s">
        <v>26856</v>
      </c>
      <c r="D2083">
        <f t="shared" si="387"/>
        <v>7</v>
      </c>
      <c r="E2083" s="7" t="s">
        <v>26857</v>
      </c>
      <c r="F2083">
        <f t="shared" si="397"/>
        <v>4</v>
      </c>
      <c r="G2083" t="s">
        <v>26858</v>
      </c>
      <c r="H2083" t="str">
        <f t="shared" si="388"/>
        <v>CC</v>
      </c>
      <c r="I2083" t="s">
        <v>26858</v>
      </c>
      <c r="J2083" t="str">
        <f t="shared" si="389"/>
        <v>CC</v>
      </c>
      <c r="K2083" s="2">
        <v>42865</v>
      </c>
      <c r="L2083" s="2">
        <v>42926</v>
      </c>
      <c r="M2083" t="s">
        <v>71</v>
      </c>
      <c r="N2083">
        <f t="shared" si="390"/>
        <v>1</v>
      </c>
      <c r="O2083">
        <f t="shared" ca="1" si="391"/>
        <v>2415</v>
      </c>
      <c r="P2083">
        <f t="shared" ca="1" si="392"/>
        <v>122415</v>
      </c>
      <c r="Q2083" s="11">
        <v>101000119506</v>
      </c>
      <c r="R2083" s="13">
        <f t="shared" ca="1" si="393"/>
        <v>1216</v>
      </c>
      <c r="S2083">
        <f t="shared" ca="1" si="394"/>
        <v>1216</v>
      </c>
      <c r="U2083" s="13">
        <v>1216</v>
      </c>
      <c r="V2083" s="13">
        <v>1216</v>
      </c>
      <c r="W2083" s="13">
        <f t="shared" si="395"/>
        <v>1216</v>
      </c>
      <c r="X2083" s="15">
        <v>2082</v>
      </c>
      <c r="Y2083" s="15" t="s">
        <v>26882</v>
      </c>
      <c r="Z2083" t="str">
        <f t="shared" si="396"/>
        <v>11001000000000002082</v>
      </c>
    </row>
    <row r="2084" spans="1:26" x14ac:dyDescent="0.2">
      <c r="A2084" s="2">
        <v>42914</v>
      </c>
      <c r="B2084" s="2">
        <f t="shared" ca="1" si="386"/>
        <v>42912</v>
      </c>
      <c r="C2084" s="5" t="s">
        <v>26866</v>
      </c>
      <c r="D2084">
        <f t="shared" si="387"/>
        <v>3</v>
      </c>
      <c r="E2084" s="7" t="s">
        <v>26862</v>
      </c>
      <c r="F2084">
        <f t="shared" si="397"/>
        <v>3</v>
      </c>
      <c r="G2084" t="s">
        <v>26860</v>
      </c>
      <c r="H2084" t="str">
        <f t="shared" si="388"/>
        <v>NIT</v>
      </c>
      <c r="I2084" t="s">
        <v>26858</v>
      </c>
      <c r="J2084" t="str">
        <f t="shared" si="389"/>
        <v>CC</v>
      </c>
      <c r="K2084" s="2">
        <v>42865</v>
      </c>
      <c r="L2084" s="2">
        <v>42926</v>
      </c>
      <c r="M2084" t="s">
        <v>51</v>
      </c>
      <c r="N2084">
        <f t="shared" si="390"/>
        <v>2</v>
      </c>
      <c r="O2084">
        <f t="shared" ca="1" si="391"/>
        <v>2619</v>
      </c>
      <c r="P2084">
        <f t="shared" ca="1" si="392"/>
        <v>122619</v>
      </c>
      <c r="Q2084" s="11">
        <v>101000137674</v>
      </c>
      <c r="R2084" s="13">
        <f t="shared" ca="1" si="393"/>
        <v>1216</v>
      </c>
      <c r="S2084">
        <f t="shared" ca="1" si="394"/>
        <v>1216</v>
      </c>
      <c r="U2084" s="13">
        <v>1213</v>
      </c>
      <c r="V2084" s="13">
        <v>1213</v>
      </c>
      <c r="W2084" s="13">
        <f t="shared" si="395"/>
        <v>1213</v>
      </c>
      <c r="X2084" s="15">
        <v>2083</v>
      </c>
      <c r="Y2084" s="15" t="s">
        <v>26882</v>
      </c>
      <c r="Z2084" t="str">
        <f t="shared" si="396"/>
        <v>11001000000000002083</v>
      </c>
    </row>
    <row r="2085" spans="1:26" x14ac:dyDescent="0.2">
      <c r="A2085" s="2">
        <v>42915</v>
      </c>
      <c r="B2085" s="2">
        <f t="shared" ca="1" si="386"/>
        <v>42900</v>
      </c>
      <c r="C2085" s="5" t="s">
        <v>26856</v>
      </c>
      <c r="D2085">
        <f t="shared" si="387"/>
        <v>7</v>
      </c>
      <c r="E2085" s="7" t="s">
        <v>26857</v>
      </c>
      <c r="F2085">
        <f t="shared" si="397"/>
        <v>4</v>
      </c>
      <c r="G2085" t="s">
        <v>26860</v>
      </c>
      <c r="H2085" t="str">
        <f t="shared" si="388"/>
        <v>NIT</v>
      </c>
      <c r="I2085" t="s">
        <v>26858</v>
      </c>
      <c r="J2085" t="str">
        <f t="shared" si="389"/>
        <v>CC</v>
      </c>
      <c r="K2085" s="2">
        <v>42865</v>
      </c>
      <c r="L2085" s="2">
        <v>42926</v>
      </c>
      <c r="M2085" t="s">
        <v>51</v>
      </c>
      <c r="N2085">
        <f t="shared" si="390"/>
        <v>2</v>
      </c>
      <c r="O2085">
        <f t="shared" ca="1" si="391"/>
        <v>2799</v>
      </c>
      <c r="P2085">
        <f t="shared" ca="1" si="392"/>
        <v>122799</v>
      </c>
      <c r="Q2085" s="12"/>
      <c r="R2085" s="13">
        <f t="shared" si="393"/>
        <v>0</v>
      </c>
      <c r="S2085">
        <f t="shared" ca="1" si="394"/>
        <v>1213</v>
      </c>
      <c r="U2085" s="13">
        <v>0</v>
      </c>
      <c r="V2085" s="13">
        <v>0</v>
      </c>
      <c r="W2085" s="13" t="str">
        <f t="shared" si="395"/>
        <v/>
      </c>
      <c r="X2085" s="15">
        <v>2084</v>
      </c>
      <c r="Y2085" s="15" t="s">
        <v>26882</v>
      </c>
      <c r="Z2085" t="str">
        <f t="shared" si="396"/>
        <v>11001000000000002084</v>
      </c>
    </row>
    <row r="2086" spans="1:26" x14ac:dyDescent="0.2">
      <c r="A2086" s="2">
        <v>42913</v>
      </c>
      <c r="B2086" s="2">
        <f t="shared" ca="1" si="386"/>
        <v>42887</v>
      </c>
      <c r="C2086" s="5" t="s">
        <v>26864</v>
      </c>
      <c r="D2086">
        <f t="shared" si="387"/>
        <v>11</v>
      </c>
      <c r="E2086" s="7" t="s">
        <v>26862</v>
      </c>
      <c r="F2086">
        <f t="shared" si="397"/>
        <v>3</v>
      </c>
      <c r="G2086" t="s">
        <v>26858</v>
      </c>
      <c r="H2086" t="str">
        <f t="shared" si="388"/>
        <v>CC</v>
      </c>
      <c r="I2086" t="s">
        <v>26858</v>
      </c>
      <c r="J2086" t="str">
        <f t="shared" si="389"/>
        <v>CC</v>
      </c>
      <c r="K2086" s="2">
        <v>42865</v>
      </c>
      <c r="L2086" s="2">
        <v>42926</v>
      </c>
      <c r="M2086" t="s">
        <v>71</v>
      </c>
      <c r="N2086">
        <f t="shared" si="390"/>
        <v>1</v>
      </c>
      <c r="O2086">
        <f t="shared" ca="1" si="391"/>
        <v>2658</v>
      </c>
      <c r="P2086">
        <f t="shared" ca="1" si="392"/>
        <v>122658</v>
      </c>
      <c r="Q2086" s="12"/>
      <c r="R2086" s="13">
        <f t="shared" si="393"/>
        <v>0</v>
      </c>
      <c r="S2086">
        <f t="shared" ca="1" si="394"/>
        <v>1213</v>
      </c>
      <c r="U2086" s="13">
        <v>0</v>
      </c>
      <c r="V2086" s="13">
        <v>0</v>
      </c>
      <c r="W2086" s="13" t="str">
        <f t="shared" si="395"/>
        <v/>
      </c>
      <c r="X2086" s="15">
        <v>2085</v>
      </c>
      <c r="Y2086" s="15" t="s">
        <v>26882</v>
      </c>
      <c r="Z2086" t="str">
        <f t="shared" si="396"/>
        <v>11001000000000002085</v>
      </c>
    </row>
    <row r="2087" spans="1:26" x14ac:dyDescent="0.2">
      <c r="A2087" s="2">
        <v>42913</v>
      </c>
      <c r="B2087" s="2">
        <f t="shared" ca="1" si="386"/>
        <v>42920</v>
      </c>
      <c r="C2087" s="5" t="s">
        <v>26863</v>
      </c>
      <c r="D2087">
        <f t="shared" si="387"/>
        <v>12</v>
      </c>
      <c r="E2087" s="7" t="s">
        <v>26862</v>
      </c>
      <c r="F2087">
        <f t="shared" si="397"/>
        <v>3</v>
      </c>
      <c r="G2087" t="s">
        <v>26860</v>
      </c>
      <c r="H2087" t="str">
        <f t="shared" si="388"/>
        <v>NIT</v>
      </c>
      <c r="I2087" t="s">
        <v>26858</v>
      </c>
      <c r="J2087" t="str">
        <f t="shared" si="389"/>
        <v>CC</v>
      </c>
      <c r="K2087" s="2">
        <v>42865</v>
      </c>
      <c r="L2087" s="2">
        <v>42926</v>
      </c>
      <c r="M2087" t="s">
        <v>71</v>
      </c>
      <c r="N2087">
        <f t="shared" si="390"/>
        <v>1</v>
      </c>
      <c r="O2087">
        <f t="shared" ca="1" si="391"/>
        <v>2576</v>
      </c>
      <c r="P2087">
        <f t="shared" ca="1" si="392"/>
        <v>122576</v>
      </c>
      <c r="Q2087" s="12"/>
      <c r="R2087" s="13">
        <f t="shared" si="393"/>
        <v>0</v>
      </c>
      <c r="S2087">
        <f t="shared" ca="1" si="394"/>
        <v>1216</v>
      </c>
      <c r="U2087" s="13">
        <v>0</v>
      </c>
      <c r="V2087" s="13">
        <v>0</v>
      </c>
      <c r="W2087" s="13" t="str">
        <f t="shared" si="395"/>
        <v/>
      </c>
      <c r="X2087" s="15">
        <v>2086</v>
      </c>
      <c r="Y2087" s="15" t="s">
        <v>26882</v>
      </c>
      <c r="Z2087" t="str">
        <f t="shared" si="396"/>
        <v>11001000000000002086</v>
      </c>
    </row>
    <row r="2088" spans="1:26" x14ac:dyDescent="0.2">
      <c r="A2088" s="2">
        <v>42913</v>
      </c>
      <c r="B2088" s="2">
        <f t="shared" ca="1" si="386"/>
        <v>42884</v>
      </c>
      <c r="C2088" s="5" t="s">
        <v>26865</v>
      </c>
      <c r="D2088">
        <f t="shared" si="387"/>
        <v>14</v>
      </c>
      <c r="E2088" s="7" t="s">
        <v>26862</v>
      </c>
      <c r="F2088">
        <f t="shared" si="397"/>
        <v>3</v>
      </c>
      <c r="G2088" t="s">
        <v>26858</v>
      </c>
      <c r="H2088" t="str">
        <f t="shared" si="388"/>
        <v>CC</v>
      </c>
      <c r="I2088" t="s">
        <v>26858</v>
      </c>
      <c r="J2088" t="str">
        <f t="shared" si="389"/>
        <v>CC</v>
      </c>
      <c r="K2088" s="2">
        <v>42865</v>
      </c>
      <c r="L2088" s="2">
        <v>42926</v>
      </c>
      <c r="M2088" t="s">
        <v>51</v>
      </c>
      <c r="N2088">
        <f t="shared" si="390"/>
        <v>2</v>
      </c>
      <c r="O2088">
        <f t="shared" ca="1" si="391"/>
        <v>2800</v>
      </c>
      <c r="P2088">
        <f t="shared" ca="1" si="392"/>
        <v>122800</v>
      </c>
      <c r="Q2088" s="12"/>
      <c r="R2088" s="13">
        <f t="shared" si="393"/>
        <v>0</v>
      </c>
      <c r="S2088">
        <f t="shared" ca="1" si="394"/>
        <v>1215</v>
      </c>
      <c r="U2088" s="13">
        <v>0</v>
      </c>
      <c r="V2088" s="13">
        <v>0</v>
      </c>
      <c r="W2088" s="13" t="str">
        <f t="shared" si="395"/>
        <v/>
      </c>
      <c r="X2088" s="15">
        <v>2087</v>
      </c>
      <c r="Y2088" s="15" t="s">
        <v>26882</v>
      </c>
      <c r="Z2088" t="str">
        <f t="shared" si="396"/>
        <v>11001000000000002087</v>
      </c>
    </row>
    <row r="2089" spans="1:26" x14ac:dyDescent="0.2">
      <c r="A2089" s="2">
        <v>42914</v>
      </c>
      <c r="B2089" s="2">
        <f t="shared" ca="1" si="386"/>
        <v>42886</v>
      </c>
      <c r="C2089" s="5" t="s">
        <v>26861</v>
      </c>
      <c r="D2089">
        <f t="shared" si="387"/>
        <v>5</v>
      </c>
      <c r="E2089" s="7" t="s">
        <v>26862</v>
      </c>
      <c r="F2089">
        <f t="shared" si="397"/>
        <v>3</v>
      </c>
      <c r="G2089" t="s">
        <v>26858</v>
      </c>
      <c r="H2089" t="str">
        <f t="shared" si="388"/>
        <v>CC</v>
      </c>
      <c r="I2089" t="s">
        <v>26858</v>
      </c>
      <c r="J2089" t="str">
        <f t="shared" si="389"/>
        <v>CC</v>
      </c>
      <c r="K2089" s="2">
        <v>42865</v>
      </c>
      <c r="L2089" s="2">
        <v>42926</v>
      </c>
      <c r="M2089" t="s">
        <v>51</v>
      </c>
      <c r="N2089">
        <f t="shared" si="390"/>
        <v>2</v>
      </c>
      <c r="O2089">
        <f t="shared" ca="1" si="391"/>
        <v>2644</v>
      </c>
      <c r="P2089">
        <f t="shared" ca="1" si="392"/>
        <v>122644</v>
      </c>
      <c r="Q2089" s="12"/>
      <c r="R2089" s="13">
        <f t="shared" si="393"/>
        <v>0</v>
      </c>
      <c r="S2089">
        <f t="shared" ca="1" si="394"/>
        <v>1215</v>
      </c>
      <c r="U2089" s="13">
        <v>0</v>
      </c>
      <c r="V2089" s="13">
        <v>0</v>
      </c>
      <c r="W2089" s="13" t="str">
        <f t="shared" si="395"/>
        <v/>
      </c>
      <c r="X2089" s="15">
        <v>2088</v>
      </c>
      <c r="Y2089" s="15" t="s">
        <v>26882</v>
      </c>
      <c r="Z2089" t="str">
        <f t="shared" si="396"/>
        <v>11001000000000002088</v>
      </c>
    </row>
    <row r="2090" spans="1:26" x14ac:dyDescent="0.2">
      <c r="A2090" s="2">
        <v>42915</v>
      </c>
      <c r="B2090" s="2">
        <f t="shared" ca="1" si="386"/>
        <v>42889</v>
      </c>
      <c r="C2090" s="5" t="s">
        <v>26867</v>
      </c>
      <c r="D2090">
        <f t="shared" si="387"/>
        <v>6</v>
      </c>
      <c r="E2090" s="7" t="s">
        <v>26862</v>
      </c>
      <c r="F2090">
        <f t="shared" si="397"/>
        <v>3</v>
      </c>
      <c r="G2090" t="s">
        <v>26860</v>
      </c>
      <c r="H2090" t="str">
        <f t="shared" si="388"/>
        <v>NIT</v>
      </c>
      <c r="I2090" t="s">
        <v>26858</v>
      </c>
      <c r="J2090" t="str">
        <f t="shared" si="389"/>
        <v>CC</v>
      </c>
      <c r="K2090" s="2">
        <v>42865</v>
      </c>
      <c r="L2090" s="2">
        <v>42926</v>
      </c>
      <c r="M2090" t="s">
        <v>51</v>
      </c>
      <c r="N2090">
        <f t="shared" si="390"/>
        <v>2</v>
      </c>
      <c r="O2090">
        <f t="shared" ca="1" si="391"/>
        <v>2132</v>
      </c>
      <c r="P2090">
        <f t="shared" ca="1" si="392"/>
        <v>122132</v>
      </c>
      <c r="Q2090" s="11">
        <v>101000129525</v>
      </c>
      <c r="R2090" s="13">
        <f t="shared" ca="1" si="393"/>
        <v>1213</v>
      </c>
      <c r="S2090">
        <f t="shared" ca="1" si="394"/>
        <v>1213</v>
      </c>
      <c r="U2090" s="13">
        <v>1213</v>
      </c>
      <c r="V2090" s="13">
        <v>1213</v>
      </c>
      <c r="W2090" s="13">
        <f t="shared" si="395"/>
        <v>1213</v>
      </c>
      <c r="X2090" s="15">
        <v>2089</v>
      </c>
      <c r="Y2090" s="15" t="s">
        <v>26882</v>
      </c>
      <c r="Z2090" t="str">
        <f t="shared" si="396"/>
        <v>11001000000000002089</v>
      </c>
    </row>
    <row r="2091" spans="1:26" x14ac:dyDescent="0.2">
      <c r="A2091" s="2">
        <v>42914</v>
      </c>
      <c r="B2091" s="2">
        <f t="shared" ca="1" si="386"/>
        <v>42884</v>
      </c>
      <c r="C2091" s="5" t="s">
        <v>26866</v>
      </c>
      <c r="D2091">
        <f t="shared" si="387"/>
        <v>3</v>
      </c>
      <c r="E2091" s="7" t="s">
        <v>26862</v>
      </c>
      <c r="F2091">
        <f t="shared" si="397"/>
        <v>3</v>
      </c>
      <c r="G2091" t="s">
        <v>26860</v>
      </c>
      <c r="H2091" t="str">
        <f t="shared" si="388"/>
        <v>NIT</v>
      </c>
      <c r="I2091" t="s">
        <v>26858</v>
      </c>
      <c r="J2091" t="str">
        <f t="shared" si="389"/>
        <v>CC</v>
      </c>
      <c r="K2091" s="2">
        <v>42865</v>
      </c>
      <c r="L2091" s="2">
        <v>42926</v>
      </c>
      <c r="M2091" t="s">
        <v>51</v>
      </c>
      <c r="N2091">
        <f t="shared" si="390"/>
        <v>2</v>
      </c>
      <c r="O2091">
        <f t="shared" ca="1" si="391"/>
        <v>2530</v>
      </c>
      <c r="P2091">
        <f t="shared" ca="1" si="392"/>
        <v>122530</v>
      </c>
      <c r="Q2091" s="12"/>
      <c r="R2091" s="13">
        <f t="shared" si="393"/>
        <v>0</v>
      </c>
      <c r="S2091">
        <f t="shared" ca="1" si="394"/>
        <v>1216</v>
      </c>
      <c r="U2091" s="13">
        <v>0</v>
      </c>
      <c r="V2091" s="13">
        <v>0</v>
      </c>
      <c r="W2091" s="13" t="str">
        <f t="shared" si="395"/>
        <v/>
      </c>
      <c r="X2091" s="15">
        <v>2090</v>
      </c>
      <c r="Y2091" s="15" t="s">
        <v>26882</v>
      </c>
      <c r="Z2091" t="str">
        <f t="shared" si="396"/>
        <v>11001000000000002090</v>
      </c>
    </row>
    <row r="2092" spans="1:26" x14ac:dyDescent="0.2">
      <c r="A2092" s="2">
        <v>42914</v>
      </c>
      <c r="B2092" s="2">
        <f t="shared" ca="1" si="386"/>
        <v>42905</v>
      </c>
      <c r="C2092" s="5" t="s">
        <v>26861</v>
      </c>
      <c r="D2092">
        <f t="shared" si="387"/>
        <v>5</v>
      </c>
      <c r="E2092" s="7" t="s">
        <v>26862</v>
      </c>
      <c r="F2092">
        <f t="shared" si="397"/>
        <v>3</v>
      </c>
      <c r="G2092" t="s">
        <v>26858</v>
      </c>
      <c r="H2092" t="str">
        <f t="shared" si="388"/>
        <v>CC</v>
      </c>
      <c r="I2092" t="s">
        <v>26858</v>
      </c>
      <c r="J2092" t="str">
        <f t="shared" si="389"/>
        <v>CC</v>
      </c>
      <c r="K2092" s="2">
        <v>42865</v>
      </c>
      <c r="L2092" s="2">
        <v>42926</v>
      </c>
      <c r="M2092" t="s">
        <v>71</v>
      </c>
      <c r="N2092">
        <f t="shared" si="390"/>
        <v>1</v>
      </c>
      <c r="O2092">
        <f t="shared" ca="1" si="391"/>
        <v>2318</v>
      </c>
      <c r="P2092">
        <f t="shared" ca="1" si="392"/>
        <v>122318</v>
      </c>
      <c r="Q2092" s="12"/>
      <c r="R2092" s="13">
        <f t="shared" si="393"/>
        <v>0</v>
      </c>
      <c r="S2092">
        <f t="shared" ca="1" si="394"/>
        <v>1216</v>
      </c>
      <c r="U2092" s="13">
        <v>0</v>
      </c>
      <c r="V2092" s="13">
        <v>0</v>
      </c>
      <c r="W2092" s="13" t="str">
        <f t="shared" si="395"/>
        <v/>
      </c>
      <c r="X2092" s="15">
        <v>2091</v>
      </c>
      <c r="Y2092" s="15" t="s">
        <v>26882</v>
      </c>
      <c r="Z2092" t="str">
        <f t="shared" si="396"/>
        <v>11001000000000002091</v>
      </c>
    </row>
    <row r="2093" spans="1:26" x14ac:dyDescent="0.2">
      <c r="A2093" s="2">
        <v>42915</v>
      </c>
      <c r="B2093" s="2">
        <f t="shared" ca="1" si="386"/>
        <v>42919</v>
      </c>
      <c r="C2093" s="5" t="s">
        <v>26861</v>
      </c>
      <c r="D2093">
        <f t="shared" si="387"/>
        <v>5</v>
      </c>
      <c r="E2093" s="7" t="s">
        <v>26862</v>
      </c>
      <c r="F2093">
        <f t="shared" si="397"/>
        <v>3</v>
      </c>
      <c r="G2093" t="s">
        <v>26860</v>
      </c>
      <c r="H2093" t="str">
        <f t="shared" si="388"/>
        <v>NIT</v>
      </c>
      <c r="I2093" t="s">
        <v>26858</v>
      </c>
      <c r="J2093" t="str">
        <f t="shared" si="389"/>
        <v>CC</v>
      </c>
      <c r="K2093" s="2">
        <v>42865</v>
      </c>
      <c r="L2093" s="2">
        <v>42926</v>
      </c>
      <c r="M2093" t="s">
        <v>71</v>
      </c>
      <c r="N2093">
        <f t="shared" si="390"/>
        <v>1</v>
      </c>
      <c r="O2093">
        <f t="shared" ca="1" si="391"/>
        <v>2560</v>
      </c>
      <c r="P2093">
        <f t="shared" ca="1" si="392"/>
        <v>122560</v>
      </c>
      <c r="Q2093" s="12"/>
      <c r="R2093" s="13">
        <f t="shared" si="393"/>
        <v>0</v>
      </c>
      <c r="S2093">
        <f t="shared" ca="1" si="394"/>
        <v>1213</v>
      </c>
      <c r="U2093" s="13">
        <v>0</v>
      </c>
      <c r="V2093" s="13">
        <v>0</v>
      </c>
      <c r="W2093" s="13" t="str">
        <f t="shared" si="395"/>
        <v/>
      </c>
      <c r="X2093" s="15">
        <v>2092</v>
      </c>
      <c r="Y2093" s="15" t="s">
        <v>26882</v>
      </c>
      <c r="Z2093" t="str">
        <f t="shared" si="396"/>
        <v>11001000000000002092</v>
      </c>
    </row>
    <row r="2094" spans="1:26" x14ac:dyDescent="0.2">
      <c r="A2094" s="2">
        <v>42913</v>
      </c>
      <c r="B2094" s="2">
        <f t="shared" ca="1" si="386"/>
        <v>42876</v>
      </c>
      <c r="C2094" s="5" t="s">
        <v>26867</v>
      </c>
      <c r="D2094">
        <f t="shared" si="387"/>
        <v>6</v>
      </c>
      <c r="E2094" s="7" t="s">
        <v>26862</v>
      </c>
      <c r="F2094">
        <f t="shared" si="397"/>
        <v>3</v>
      </c>
      <c r="G2094" t="s">
        <v>26858</v>
      </c>
      <c r="H2094" t="str">
        <f t="shared" si="388"/>
        <v>CC</v>
      </c>
      <c r="I2094" t="s">
        <v>26858</v>
      </c>
      <c r="J2094" t="str">
        <f t="shared" si="389"/>
        <v>CC</v>
      </c>
      <c r="K2094" s="2">
        <v>42865</v>
      </c>
      <c r="L2094" s="2">
        <v>42926</v>
      </c>
      <c r="M2094" t="s">
        <v>71</v>
      </c>
      <c r="N2094">
        <f t="shared" si="390"/>
        <v>1</v>
      </c>
      <c r="O2094">
        <f t="shared" ca="1" si="391"/>
        <v>2461</v>
      </c>
      <c r="P2094">
        <f t="shared" ca="1" si="392"/>
        <v>122461</v>
      </c>
      <c r="Q2094" s="12"/>
      <c r="R2094" s="13">
        <f t="shared" si="393"/>
        <v>0</v>
      </c>
      <c r="S2094">
        <f t="shared" ca="1" si="394"/>
        <v>1216</v>
      </c>
      <c r="U2094" s="13">
        <v>0</v>
      </c>
      <c r="V2094" s="13">
        <v>0</v>
      </c>
      <c r="W2094" s="13" t="str">
        <f t="shared" si="395"/>
        <v/>
      </c>
      <c r="X2094" s="15">
        <v>2093</v>
      </c>
      <c r="Y2094" s="15" t="s">
        <v>26882</v>
      </c>
      <c r="Z2094" t="str">
        <f t="shared" si="396"/>
        <v>11001000000000002093</v>
      </c>
    </row>
    <row r="2095" spans="1:26" x14ac:dyDescent="0.2">
      <c r="A2095" s="2">
        <v>42914</v>
      </c>
      <c r="B2095" s="2">
        <f t="shared" ca="1" si="386"/>
        <v>42898</v>
      </c>
      <c r="C2095" s="5" t="s">
        <v>26859</v>
      </c>
      <c r="D2095">
        <f t="shared" si="387"/>
        <v>9</v>
      </c>
      <c r="E2095" s="7" t="s">
        <v>26857</v>
      </c>
      <c r="F2095">
        <f t="shared" si="397"/>
        <v>4</v>
      </c>
      <c r="G2095" t="s">
        <v>26858</v>
      </c>
      <c r="H2095" t="str">
        <f t="shared" si="388"/>
        <v>CC</v>
      </c>
      <c r="I2095" t="s">
        <v>26858</v>
      </c>
      <c r="J2095" t="str">
        <f t="shared" si="389"/>
        <v>CC</v>
      </c>
      <c r="K2095" s="2">
        <v>42865</v>
      </c>
      <c r="L2095" s="2">
        <v>42926</v>
      </c>
      <c r="M2095" t="s">
        <v>51</v>
      </c>
      <c r="N2095">
        <f t="shared" si="390"/>
        <v>2</v>
      </c>
      <c r="O2095">
        <f t="shared" ca="1" si="391"/>
        <v>2606</v>
      </c>
      <c r="P2095">
        <f t="shared" ca="1" si="392"/>
        <v>122606</v>
      </c>
      <c r="Q2095" s="12"/>
      <c r="R2095" s="13">
        <f t="shared" si="393"/>
        <v>0</v>
      </c>
      <c r="S2095">
        <f t="shared" ca="1" si="394"/>
        <v>1214</v>
      </c>
      <c r="U2095" s="13">
        <v>0</v>
      </c>
      <c r="V2095" s="13">
        <v>0</v>
      </c>
      <c r="W2095" s="13" t="str">
        <f t="shared" si="395"/>
        <v/>
      </c>
      <c r="X2095" s="15">
        <v>2094</v>
      </c>
      <c r="Y2095" s="15" t="s">
        <v>26882</v>
      </c>
      <c r="Z2095" t="str">
        <f t="shared" si="396"/>
        <v>11001000000000002094</v>
      </c>
    </row>
    <row r="2096" spans="1:26" x14ac:dyDescent="0.2">
      <c r="A2096" s="2">
        <v>42915</v>
      </c>
      <c r="B2096" s="2">
        <f t="shared" ca="1" si="386"/>
        <v>42907</v>
      </c>
      <c r="C2096" s="5" t="s">
        <v>26867</v>
      </c>
      <c r="D2096">
        <f t="shared" si="387"/>
        <v>6</v>
      </c>
      <c r="E2096" s="7" t="s">
        <v>26862</v>
      </c>
      <c r="F2096">
        <f t="shared" si="397"/>
        <v>3</v>
      </c>
      <c r="G2096" t="s">
        <v>26860</v>
      </c>
      <c r="H2096" t="str">
        <f t="shared" si="388"/>
        <v>NIT</v>
      </c>
      <c r="I2096" t="s">
        <v>26858</v>
      </c>
      <c r="J2096" t="str">
        <f t="shared" si="389"/>
        <v>CC</v>
      </c>
      <c r="K2096" s="2">
        <v>42865</v>
      </c>
      <c r="L2096" s="2">
        <v>42926</v>
      </c>
      <c r="M2096" t="s">
        <v>51</v>
      </c>
      <c r="N2096">
        <f t="shared" si="390"/>
        <v>2</v>
      </c>
      <c r="O2096">
        <f t="shared" ca="1" si="391"/>
        <v>2870</v>
      </c>
      <c r="P2096">
        <f t="shared" ca="1" si="392"/>
        <v>122870</v>
      </c>
      <c r="Q2096" s="11">
        <v>101000140841</v>
      </c>
      <c r="R2096" s="13">
        <f t="shared" ca="1" si="393"/>
        <v>1215</v>
      </c>
      <c r="S2096">
        <f t="shared" ca="1" si="394"/>
        <v>1215</v>
      </c>
      <c r="U2096" s="13">
        <v>1213</v>
      </c>
      <c r="V2096" s="13">
        <v>1213</v>
      </c>
      <c r="W2096" s="13">
        <f t="shared" si="395"/>
        <v>1213</v>
      </c>
      <c r="X2096" s="15">
        <v>2095</v>
      </c>
      <c r="Y2096" s="15" t="s">
        <v>26882</v>
      </c>
      <c r="Z2096" t="str">
        <f t="shared" si="396"/>
        <v>11001000000000002095</v>
      </c>
    </row>
    <row r="2097" spans="1:26" x14ac:dyDescent="0.2">
      <c r="A2097" s="2">
        <v>42914</v>
      </c>
      <c r="B2097" s="2">
        <f t="shared" ca="1" si="386"/>
        <v>42893</v>
      </c>
      <c r="C2097" s="5" t="s">
        <v>26866</v>
      </c>
      <c r="D2097">
        <f t="shared" si="387"/>
        <v>3</v>
      </c>
      <c r="E2097" s="7" t="s">
        <v>26862</v>
      </c>
      <c r="F2097">
        <f t="shared" si="397"/>
        <v>3</v>
      </c>
      <c r="G2097" t="s">
        <v>26858</v>
      </c>
      <c r="H2097" t="str">
        <f t="shared" si="388"/>
        <v>CC</v>
      </c>
      <c r="I2097" t="s">
        <v>26858</v>
      </c>
      <c r="J2097" t="str">
        <f t="shared" si="389"/>
        <v>CC</v>
      </c>
      <c r="K2097" s="2">
        <v>42865</v>
      </c>
      <c r="L2097" s="2">
        <v>42926</v>
      </c>
      <c r="M2097" t="s">
        <v>51</v>
      </c>
      <c r="N2097">
        <f t="shared" si="390"/>
        <v>2</v>
      </c>
      <c r="O2097">
        <f t="shared" ca="1" si="391"/>
        <v>2283</v>
      </c>
      <c r="P2097">
        <f t="shared" ca="1" si="392"/>
        <v>122283</v>
      </c>
      <c r="Q2097" s="12"/>
      <c r="R2097" s="13">
        <f t="shared" si="393"/>
        <v>0</v>
      </c>
      <c r="S2097">
        <f t="shared" ca="1" si="394"/>
        <v>1214</v>
      </c>
      <c r="U2097" s="13">
        <v>0</v>
      </c>
      <c r="V2097" s="13">
        <v>0</v>
      </c>
      <c r="W2097" s="13" t="str">
        <f t="shared" si="395"/>
        <v/>
      </c>
      <c r="X2097" s="15">
        <v>2096</v>
      </c>
      <c r="Y2097" s="15" t="s">
        <v>26882</v>
      </c>
      <c r="Z2097" t="str">
        <f t="shared" si="396"/>
        <v>11001000000000002096</v>
      </c>
    </row>
    <row r="2098" spans="1:26" x14ac:dyDescent="0.2">
      <c r="A2098" s="2">
        <v>42915</v>
      </c>
      <c r="B2098" s="2">
        <f t="shared" ca="1" si="386"/>
        <v>42883</v>
      </c>
      <c r="C2098" s="5" t="s">
        <v>26859</v>
      </c>
      <c r="D2098">
        <f t="shared" si="387"/>
        <v>9</v>
      </c>
      <c r="E2098" s="7" t="s">
        <v>26857</v>
      </c>
      <c r="F2098">
        <f t="shared" si="397"/>
        <v>4</v>
      </c>
      <c r="G2098" t="s">
        <v>26858</v>
      </c>
      <c r="H2098" t="str">
        <f t="shared" si="388"/>
        <v>CC</v>
      </c>
      <c r="I2098" t="s">
        <v>26858</v>
      </c>
      <c r="J2098" t="str">
        <f t="shared" si="389"/>
        <v>CC</v>
      </c>
      <c r="K2098" s="2">
        <v>42865</v>
      </c>
      <c r="L2098" s="2">
        <v>42926</v>
      </c>
      <c r="M2098" t="s">
        <v>71</v>
      </c>
      <c r="N2098">
        <f t="shared" si="390"/>
        <v>1</v>
      </c>
      <c r="O2098">
        <f t="shared" ca="1" si="391"/>
        <v>2545</v>
      </c>
      <c r="P2098">
        <f t="shared" ca="1" si="392"/>
        <v>122545</v>
      </c>
      <c r="Q2098" s="11">
        <v>101000133233</v>
      </c>
      <c r="R2098" s="13">
        <f t="shared" ca="1" si="393"/>
        <v>1215</v>
      </c>
      <c r="S2098">
        <f t="shared" ca="1" si="394"/>
        <v>1215</v>
      </c>
      <c r="U2098" s="13">
        <v>1213</v>
      </c>
      <c r="V2098" s="13">
        <v>1213</v>
      </c>
      <c r="W2098" s="13">
        <f t="shared" si="395"/>
        <v>1213</v>
      </c>
      <c r="X2098" s="15">
        <v>2097</v>
      </c>
      <c r="Y2098" s="15" t="s">
        <v>26882</v>
      </c>
      <c r="Z2098" t="str">
        <f t="shared" si="396"/>
        <v>11001000000000002097</v>
      </c>
    </row>
    <row r="2099" spans="1:26" x14ac:dyDescent="0.2">
      <c r="A2099" s="2">
        <v>42915</v>
      </c>
      <c r="B2099" s="2">
        <f t="shared" ca="1" si="386"/>
        <v>42894</v>
      </c>
      <c r="C2099" s="5" t="s">
        <v>26867</v>
      </c>
      <c r="D2099">
        <f t="shared" si="387"/>
        <v>6</v>
      </c>
      <c r="E2099" s="7" t="s">
        <v>26862</v>
      </c>
      <c r="F2099">
        <f t="shared" si="397"/>
        <v>3</v>
      </c>
      <c r="G2099" t="s">
        <v>26858</v>
      </c>
      <c r="H2099" t="str">
        <f t="shared" si="388"/>
        <v>CC</v>
      </c>
      <c r="I2099" t="s">
        <v>26858</v>
      </c>
      <c r="J2099" t="str">
        <f t="shared" si="389"/>
        <v>CC</v>
      </c>
      <c r="K2099" s="2">
        <v>42865</v>
      </c>
      <c r="L2099" s="2">
        <v>42926</v>
      </c>
      <c r="M2099" t="s">
        <v>51</v>
      </c>
      <c r="N2099">
        <f t="shared" si="390"/>
        <v>2</v>
      </c>
      <c r="O2099">
        <f t="shared" ca="1" si="391"/>
        <v>2132</v>
      </c>
      <c r="P2099">
        <f t="shared" ca="1" si="392"/>
        <v>122132</v>
      </c>
      <c r="Q2099" s="12"/>
      <c r="R2099" s="13">
        <f t="shared" si="393"/>
        <v>0</v>
      </c>
      <c r="S2099">
        <f t="shared" ca="1" si="394"/>
        <v>1216</v>
      </c>
      <c r="U2099" s="13">
        <v>0</v>
      </c>
      <c r="V2099" s="13">
        <v>0</v>
      </c>
      <c r="W2099" s="13" t="str">
        <f t="shared" si="395"/>
        <v/>
      </c>
      <c r="X2099" s="15">
        <v>2098</v>
      </c>
      <c r="Y2099" s="15" t="s">
        <v>26882</v>
      </c>
      <c r="Z2099" t="str">
        <f t="shared" si="396"/>
        <v>11001000000000002098</v>
      </c>
    </row>
    <row r="2100" spans="1:26" x14ac:dyDescent="0.2">
      <c r="A2100" s="2">
        <v>42914</v>
      </c>
      <c r="B2100" s="2">
        <f t="shared" ca="1" si="386"/>
        <v>42870</v>
      </c>
      <c r="C2100" s="5" t="s">
        <v>26869</v>
      </c>
      <c r="D2100">
        <f t="shared" si="387"/>
        <v>4</v>
      </c>
      <c r="E2100" s="7" t="s">
        <v>26862</v>
      </c>
      <c r="F2100">
        <f t="shared" si="397"/>
        <v>3</v>
      </c>
      <c r="G2100" t="s">
        <v>26860</v>
      </c>
      <c r="H2100" t="str">
        <f t="shared" si="388"/>
        <v>NIT</v>
      </c>
      <c r="I2100" t="s">
        <v>26858</v>
      </c>
      <c r="J2100" t="str">
        <f t="shared" si="389"/>
        <v>CC</v>
      </c>
      <c r="K2100" s="2">
        <v>42865</v>
      </c>
      <c r="L2100" s="2">
        <v>42926</v>
      </c>
      <c r="M2100" t="s">
        <v>51</v>
      </c>
      <c r="N2100">
        <f t="shared" si="390"/>
        <v>2</v>
      </c>
      <c r="O2100">
        <f t="shared" ca="1" si="391"/>
        <v>2299</v>
      </c>
      <c r="P2100">
        <f t="shared" ca="1" si="392"/>
        <v>122299</v>
      </c>
      <c r="Q2100" s="12"/>
      <c r="R2100" s="13">
        <f t="shared" si="393"/>
        <v>0</v>
      </c>
      <c r="S2100">
        <f t="shared" ca="1" si="394"/>
        <v>1213</v>
      </c>
      <c r="U2100" s="13">
        <v>0</v>
      </c>
      <c r="V2100" s="13">
        <v>0</v>
      </c>
      <c r="W2100" s="13" t="str">
        <f t="shared" si="395"/>
        <v/>
      </c>
      <c r="X2100" s="15">
        <v>2099</v>
      </c>
      <c r="Y2100" s="15" t="s">
        <v>26882</v>
      </c>
      <c r="Z2100" t="str">
        <f t="shared" si="396"/>
        <v>11001000000000002099</v>
      </c>
    </row>
    <row r="2101" spans="1:26" x14ac:dyDescent="0.2">
      <c r="A2101" s="2">
        <v>42914</v>
      </c>
      <c r="B2101" s="2">
        <f t="shared" ca="1" si="386"/>
        <v>42910</v>
      </c>
      <c r="C2101" s="5" t="s">
        <v>26866</v>
      </c>
      <c r="D2101">
        <f t="shared" si="387"/>
        <v>3</v>
      </c>
      <c r="E2101" s="7" t="s">
        <v>26862</v>
      </c>
      <c r="F2101">
        <f t="shared" si="397"/>
        <v>3</v>
      </c>
      <c r="G2101" t="s">
        <v>26858</v>
      </c>
      <c r="H2101" t="str">
        <f t="shared" si="388"/>
        <v>CC</v>
      </c>
      <c r="I2101" t="s">
        <v>26858</v>
      </c>
      <c r="J2101" t="str">
        <f t="shared" si="389"/>
        <v>CC</v>
      </c>
      <c r="K2101" s="2">
        <v>42865</v>
      </c>
      <c r="L2101" s="2">
        <v>42926</v>
      </c>
      <c r="M2101" t="s">
        <v>51</v>
      </c>
      <c r="N2101">
        <f t="shared" si="390"/>
        <v>2</v>
      </c>
      <c r="O2101">
        <f t="shared" ca="1" si="391"/>
        <v>2968</v>
      </c>
      <c r="P2101">
        <f t="shared" ca="1" si="392"/>
        <v>122968</v>
      </c>
      <c r="Q2101" s="12"/>
      <c r="R2101" s="13">
        <f t="shared" si="393"/>
        <v>0</v>
      </c>
      <c r="S2101">
        <f t="shared" ca="1" si="394"/>
        <v>1216</v>
      </c>
      <c r="U2101" s="13">
        <v>0</v>
      </c>
      <c r="V2101" s="13">
        <v>0</v>
      </c>
      <c r="W2101" s="13" t="str">
        <f t="shared" si="395"/>
        <v/>
      </c>
      <c r="X2101" s="15">
        <v>2100</v>
      </c>
      <c r="Y2101" s="15" t="s">
        <v>26882</v>
      </c>
      <c r="Z2101" t="str">
        <f t="shared" si="396"/>
        <v>11001000000000002100</v>
      </c>
    </row>
    <row r="2102" spans="1:26" x14ac:dyDescent="0.2">
      <c r="A2102" s="2">
        <v>42914</v>
      </c>
      <c r="B2102" s="2">
        <f t="shared" ca="1" si="386"/>
        <v>42908</v>
      </c>
      <c r="C2102" s="5" t="s">
        <v>26865</v>
      </c>
      <c r="D2102">
        <f t="shared" si="387"/>
        <v>14</v>
      </c>
      <c r="E2102" s="7" t="s">
        <v>26862</v>
      </c>
      <c r="F2102">
        <f t="shared" si="397"/>
        <v>3</v>
      </c>
      <c r="G2102" t="s">
        <v>26860</v>
      </c>
      <c r="H2102" t="str">
        <f t="shared" si="388"/>
        <v>NIT</v>
      </c>
      <c r="I2102" t="s">
        <v>26858</v>
      </c>
      <c r="J2102" t="str">
        <f t="shared" si="389"/>
        <v>CC</v>
      </c>
      <c r="K2102" s="2">
        <v>42865</v>
      </c>
      <c r="L2102" s="2">
        <v>42926</v>
      </c>
      <c r="M2102" t="s">
        <v>51</v>
      </c>
      <c r="N2102">
        <f t="shared" si="390"/>
        <v>2</v>
      </c>
      <c r="O2102">
        <f t="shared" ca="1" si="391"/>
        <v>2454</v>
      </c>
      <c r="P2102">
        <f t="shared" ca="1" si="392"/>
        <v>122454</v>
      </c>
      <c r="Q2102" s="11">
        <v>101000120454</v>
      </c>
      <c r="R2102" s="13">
        <f t="shared" ca="1" si="393"/>
        <v>1214</v>
      </c>
      <c r="S2102">
        <f t="shared" ca="1" si="394"/>
        <v>1214</v>
      </c>
      <c r="U2102" s="13">
        <v>1214</v>
      </c>
      <c r="V2102" s="13">
        <v>1214</v>
      </c>
      <c r="W2102" s="13">
        <f t="shared" si="395"/>
        <v>1214</v>
      </c>
      <c r="X2102" s="15">
        <v>2101</v>
      </c>
      <c r="Y2102" s="15" t="s">
        <v>26882</v>
      </c>
      <c r="Z2102" t="str">
        <f t="shared" si="396"/>
        <v>11001000000000002101</v>
      </c>
    </row>
    <row r="2103" spans="1:26" x14ac:dyDescent="0.2">
      <c r="A2103" s="2">
        <v>42913</v>
      </c>
      <c r="B2103" s="2">
        <f t="shared" ca="1" si="386"/>
        <v>42905</v>
      </c>
      <c r="C2103" s="5" t="s">
        <v>26863</v>
      </c>
      <c r="D2103">
        <f t="shared" si="387"/>
        <v>12</v>
      </c>
      <c r="E2103" s="7" t="s">
        <v>26862</v>
      </c>
      <c r="F2103">
        <f t="shared" si="397"/>
        <v>3</v>
      </c>
      <c r="G2103" t="s">
        <v>26858</v>
      </c>
      <c r="H2103" t="str">
        <f t="shared" si="388"/>
        <v>CC</v>
      </c>
      <c r="I2103" t="s">
        <v>26858</v>
      </c>
      <c r="J2103" t="str">
        <f t="shared" si="389"/>
        <v>CC</v>
      </c>
      <c r="K2103" s="2">
        <v>42865</v>
      </c>
      <c r="L2103" s="2">
        <v>42926</v>
      </c>
      <c r="M2103" t="s">
        <v>51</v>
      </c>
      <c r="N2103">
        <f t="shared" si="390"/>
        <v>2</v>
      </c>
      <c r="O2103">
        <f t="shared" ca="1" si="391"/>
        <v>2558</v>
      </c>
      <c r="P2103">
        <f t="shared" ca="1" si="392"/>
        <v>122558</v>
      </c>
      <c r="Q2103" s="11">
        <v>101000150845</v>
      </c>
      <c r="R2103" s="13">
        <f t="shared" ca="1" si="393"/>
        <v>1214</v>
      </c>
      <c r="S2103">
        <f t="shared" ca="1" si="394"/>
        <v>1214</v>
      </c>
      <c r="U2103" s="13">
        <v>1214</v>
      </c>
      <c r="V2103" s="13">
        <v>1214</v>
      </c>
      <c r="W2103" s="13">
        <f t="shared" si="395"/>
        <v>1214</v>
      </c>
      <c r="X2103" s="15">
        <v>2102</v>
      </c>
      <c r="Y2103" s="15" t="s">
        <v>26882</v>
      </c>
      <c r="Z2103" t="str">
        <f t="shared" si="396"/>
        <v>11001000000000002102</v>
      </c>
    </row>
    <row r="2104" spans="1:26" x14ac:dyDescent="0.2">
      <c r="A2104" s="2">
        <v>42914</v>
      </c>
      <c r="B2104" s="2">
        <f t="shared" ca="1" si="386"/>
        <v>42917</v>
      </c>
      <c r="C2104" s="5" t="s">
        <v>26856</v>
      </c>
      <c r="D2104">
        <f t="shared" si="387"/>
        <v>7</v>
      </c>
      <c r="E2104" s="7" t="s">
        <v>26857</v>
      </c>
      <c r="F2104">
        <f t="shared" si="397"/>
        <v>4</v>
      </c>
      <c r="G2104" t="s">
        <v>26860</v>
      </c>
      <c r="H2104" t="str">
        <f t="shared" si="388"/>
        <v>NIT</v>
      </c>
      <c r="I2104" t="s">
        <v>26858</v>
      </c>
      <c r="J2104" t="str">
        <f t="shared" si="389"/>
        <v>CC</v>
      </c>
      <c r="K2104" s="2">
        <v>42865</v>
      </c>
      <c r="L2104" s="2">
        <v>42926</v>
      </c>
      <c r="M2104" t="s">
        <v>71</v>
      </c>
      <c r="N2104">
        <f t="shared" si="390"/>
        <v>1</v>
      </c>
      <c r="O2104">
        <f t="shared" ca="1" si="391"/>
        <v>2176</v>
      </c>
      <c r="P2104">
        <f t="shared" ca="1" si="392"/>
        <v>122176</v>
      </c>
      <c r="Q2104" s="11">
        <v>101000127663</v>
      </c>
      <c r="R2104" s="13">
        <f t="shared" ca="1" si="393"/>
        <v>1215</v>
      </c>
      <c r="S2104">
        <f t="shared" ca="1" si="394"/>
        <v>1215</v>
      </c>
      <c r="U2104" s="13">
        <v>1216</v>
      </c>
      <c r="V2104" s="13">
        <v>1216</v>
      </c>
      <c r="W2104" s="13">
        <f t="shared" si="395"/>
        <v>1216</v>
      </c>
      <c r="X2104" s="15">
        <v>2103</v>
      </c>
      <c r="Y2104" s="15" t="s">
        <v>26882</v>
      </c>
      <c r="Z2104" t="str">
        <f t="shared" si="396"/>
        <v>11001000000000002103</v>
      </c>
    </row>
    <row r="2105" spans="1:26" x14ac:dyDescent="0.2">
      <c r="A2105" s="2">
        <v>42913</v>
      </c>
      <c r="B2105" s="2">
        <f t="shared" ca="1" si="386"/>
        <v>42896</v>
      </c>
      <c r="C2105" s="5" t="s">
        <v>26861</v>
      </c>
      <c r="D2105">
        <f t="shared" si="387"/>
        <v>5</v>
      </c>
      <c r="E2105" s="7" t="s">
        <v>26862</v>
      </c>
      <c r="F2105">
        <f t="shared" si="397"/>
        <v>3</v>
      </c>
      <c r="G2105" t="s">
        <v>26860</v>
      </c>
      <c r="H2105" t="str">
        <f t="shared" si="388"/>
        <v>NIT</v>
      </c>
      <c r="I2105" t="s">
        <v>26858</v>
      </c>
      <c r="J2105" t="str">
        <f t="shared" si="389"/>
        <v>CC</v>
      </c>
      <c r="K2105" s="2">
        <v>42865</v>
      </c>
      <c r="L2105" s="2">
        <v>42926</v>
      </c>
      <c r="M2105" t="s">
        <v>51</v>
      </c>
      <c r="N2105">
        <f t="shared" si="390"/>
        <v>2</v>
      </c>
      <c r="O2105">
        <f t="shared" ca="1" si="391"/>
        <v>2976</v>
      </c>
      <c r="P2105">
        <f t="shared" ca="1" si="392"/>
        <v>122976</v>
      </c>
      <c r="Q2105" s="11">
        <v>101000147049</v>
      </c>
      <c r="R2105" s="13">
        <f t="shared" ca="1" si="393"/>
        <v>1213</v>
      </c>
      <c r="S2105">
        <f t="shared" ca="1" si="394"/>
        <v>1213</v>
      </c>
      <c r="U2105" s="13">
        <v>1214</v>
      </c>
      <c r="V2105" s="13">
        <v>1214</v>
      </c>
      <c r="W2105" s="13">
        <f t="shared" si="395"/>
        <v>1214</v>
      </c>
      <c r="X2105" s="15">
        <v>2104</v>
      </c>
      <c r="Y2105" s="15" t="s">
        <v>26882</v>
      </c>
      <c r="Z2105" t="str">
        <f t="shared" si="396"/>
        <v>11001000000000002104</v>
      </c>
    </row>
    <row r="2106" spans="1:26" x14ac:dyDescent="0.2">
      <c r="A2106" s="2">
        <v>42914</v>
      </c>
      <c r="B2106" s="2">
        <f t="shared" ca="1" si="386"/>
        <v>42888</v>
      </c>
      <c r="C2106" s="5" t="s">
        <v>26861</v>
      </c>
      <c r="D2106">
        <f t="shared" si="387"/>
        <v>5</v>
      </c>
      <c r="E2106" s="7" t="s">
        <v>26862</v>
      </c>
      <c r="F2106">
        <f t="shared" si="397"/>
        <v>3</v>
      </c>
      <c r="G2106" t="s">
        <v>26858</v>
      </c>
      <c r="H2106" t="str">
        <f t="shared" si="388"/>
        <v>CC</v>
      </c>
      <c r="I2106" t="s">
        <v>26858</v>
      </c>
      <c r="J2106" t="str">
        <f t="shared" si="389"/>
        <v>CC</v>
      </c>
      <c r="K2106" s="2">
        <v>42865</v>
      </c>
      <c r="L2106" s="2">
        <v>42926</v>
      </c>
      <c r="M2106" t="s">
        <v>71</v>
      </c>
      <c r="N2106">
        <f t="shared" si="390"/>
        <v>1</v>
      </c>
      <c r="O2106">
        <f t="shared" ca="1" si="391"/>
        <v>2856</v>
      </c>
      <c r="P2106">
        <f t="shared" ca="1" si="392"/>
        <v>122856</v>
      </c>
      <c r="Q2106" s="12"/>
      <c r="R2106" s="13">
        <f t="shared" si="393"/>
        <v>0</v>
      </c>
      <c r="S2106">
        <f t="shared" ca="1" si="394"/>
        <v>1215</v>
      </c>
      <c r="U2106" s="13">
        <v>0</v>
      </c>
      <c r="V2106" s="13">
        <v>0</v>
      </c>
      <c r="W2106" s="13" t="str">
        <f t="shared" si="395"/>
        <v/>
      </c>
      <c r="X2106" s="15">
        <v>2105</v>
      </c>
      <c r="Y2106" s="15" t="s">
        <v>26882</v>
      </c>
      <c r="Z2106" t="str">
        <f t="shared" si="396"/>
        <v>11001000000000002105</v>
      </c>
    </row>
    <row r="2107" spans="1:26" x14ac:dyDescent="0.2">
      <c r="A2107" s="2">
        <v>42914</v>
      </c>
      <c r="B2107" s="2">
        <f t="shared" ca="1" si="386"/>
        <v>42874</v>
      </c>
      <c r="C2107" s="5" t="s">
        <v>26863</v>
      </c>
      <c r="D2107">
        <f t="shared" si="387"/>
        <v>12</v>
      </c>
      <c r="E2107" s="7" t="s">
        <v>26862</v>
      </c>
      <c r="F2107">
        <f t="shared" si="397"/>
        <v>3</v>
      </c>
      <c r="G2107" t="s">
        <v>26860</v>
      </c>
      <c r="H2107" t="str">
        <f t="shared" si="388"/>
        <v>NIT</v>
      </c>
      <c r="I2107" t="s">
        <v>26858</v>
      </c>
      <c r="J2107" t="str">
        <f t="shared" si="389"/>
        <v>CC</v>
      </c>
      <c r="K2107" s="2">
        <v>42865</v>
      </c>
      <c r="L2107" s="2">
        <v>42926</v>
      </c>
      <c r="M2107" t="s">
        <v>51</v>
      </c>
      <c r="N2107">
        <f t="shared" si="390"/>
        <v>2</v>
      </c>
      <c r="O2107">
        <f t="shared" ca="1" si="391"/>
        <v>2977</v>
      </c>
      <c r="P2107">
        <f t="shared" ca="1" si="392"/>
        <v>122977</v>
      </c>
      <c r="Q2107" s="12"/>
      <c r="R2107" s="13">
        <f t="shared" si="393"/>
        <v>0</v>
      </c>
      <c r="S2107">
        <f t="shared" ca="1" si="394"/>
        <v>1213</v>
      </c>
      <c r="U2107" s="13">
        <v>0</v>
      </c>
      <c r="V2107" s="13">
        <v>0</v>
      </c>
      <c r="W2107" s="13" t="str">
        <f t="shared" si="395"/>
        <v/>
      </c>
      <c r="X2107" s="15">
        <v>2106</v>
      </c>
      <c r="Y2107" s="15" t="s">
        <v>26882</v>
      </c>
      <c r="Z2107" t="str">
        <f t="shared" si="396"/>
        <v>11001000000000002106</v>
      </c>
    </row>
    <row r="2108" spans="1:26" x14ac:dyDescent="0.2">
      <c r="A2108" s="2">
        <v>42914</v>
      </c>
      <c r="B2108" s="2">
        <f t="shared" ca="1" si="386"/>
        <v>42900</v>
      </c>
      <c r="C2108" s="5" t="s">
        <v>26869</v>
      </c>
      <c r="D2108">
        <f t="shared" si="387"/>
        <v>4</v>
      </c>
      <c r="E2108" s="7" t="s">
        <v>26862</v>
      </c>
      <c r="F2108">
        <f t="shared" si="397"/>
        <v>3</v>
      </c>
      <c r="G2108" t="s">
        <v>26860</v>
      </c>
      <c r="H2108" t="str">
        <f t="shared" si="388"/>
        <v>NIT</v>
      </c>
      <c r="I2108" t="s">
        <v>26858</v>
      </c>
      <c r="J2108" t="str">
        <f t="shared" si="389"/>
        <v>CC</v>
      </c>
      <c r="K2108" s="2">
        <v>42865</v>
      </c>
      <c r="L2108" s="2">
        <v>42926</v>
      </c>
      <c r="M2108" t="s">
        <v>71</v>
      </c>
      <c r="N2108">
        <f t="shared" si="390"/>
        <v>1</v>
      </c>
      <c r="O2108">
        <f t="shared" ca="1" si="391"/>
        <v>2840</v>
      </c>
      <c r="P2108">
        <f t="shared" ca="1" si="392"/>
        <v>122840</v>
      </c>
      <c r="Q2108" s="12"/>
      <c r="R2108" s="13">
        <f t="shared" si="393"/>
        <v>0</v>
      </c>
      <c r="S2108">
        <f t="shared" ca="1" si="394"/>
        <v>1215</v>
      </c>
      <c r="U2108" s="13">
        <v>0</v>
      </c>
      <c r="V2108" s="13">
        <v>0</v>
      </c>
      <c r="W2108" s="13" t="str">
        <f t="shared" si="395"/>
        <v/>
      </c>
      <c r="X2108" s="15">
        <v>2107</v>
      </c>
      <c r="Y2108" s="15" t="s">
        <v>26882</v>
      </c>
      <c r="Z2108" t="str">
        <f t="shared" si="396"/>
        <v>11001000000000002107</v>
      </c>
    </row>
    <row r="2109" spans="1:26" x14ac:dyDescent="0.2">
      <c r="A2109" s="2">
        <v>42915</v>
      </c>
      <c r="B2109" s="2">
        <f t="shared" ca="1" si="386"/>
        <v>42922</v>
      </c>
      <c r="C2109" s="5" t="s">
        <v>26859</v>
      </c>
      <c r="D2109">
        <f t="shared" si="387"/>
        <v>9</v>
      </c>
      <c r="E2109" s="7" t="s">
        <v>26857</v>
      </c>
      <c r="F2109">
        <f t="shared" si="397"/>
        <v>4</v>
      </c>
      <c r="G2109" t="s">
        <v>26860</v>
      </c>
      <c r="H2109" t="str">
        <f t="shared" si="388"/>
        <v>NIT</v>
      </c>
      <c r="I2109" t="s">
        <v>26858</v>
      </c>
      <c r="J2109" t="str">
        <f t="shared" si="389"/>
        <v>CC</v>
      </c>
      <c r="K2109" s="2">
        <v>42865</v>
      </c>
      <c r="L2109" s="2">
        <v>42926</v>
      </c>
      <c r="M2109" t="s">
        <v>71</v>
      </c>
      <c r="N2109">
        <f t="shared" si="390"/>
        <v>1</v>
      </c>
      <c r="O2109">
        <f t="shared" ca="1" si="391"/>
        <v>2545</v>
      </c>
      <c r="P2109">
        <f t="shared" ca="1" si="392"/>
        <v>122545</v>
      </c>
      <c r="Q2109" s="11">
        <v>101000136429</v>
      </c>
      <c r="R2109" s="13">
        <f t="shared" ca="1" si="393"/>
        <v>1213</v>
      </c>
      <c r="S2109">
        <f t="shared" ca="1" si="394"/>
        <v>1213</v>
      </c>
      <c r="U2109" s="13">
        <v>1215</v>
      </c>
      <c r="V2109" s="13">
        <v>1215</v>
      </c>
      <c r="W2109" s="13">
        <f t="shared" si="395"/>
        <v>1215</v>
      </c>
      <c r="X2109" s="15">
        <v>2108</v>
      </c>
      <c r="Y2109" s="15" t="s">
        <v>26882</v>
      </c>
      <c r="Z2109" t="str">
        <f t="shared" si="396"/>
        <v>11001000000000002108</v>
      </c>
    </row>
    <row r="2110" spans="1:26" x14ac:dyDescent="0.2">
      <c r="A2110" s="2">
        <v>42914</v>
      </c>
      <c r="B2110" s="2">
        <f t="shared" ca="1" si="386"/>
        <v>42883</v>
      </c>
      <c r="C2110" s="5" t="s">
        <v>26856</v>
      </c>
      <c r="D2110">
        <f t="shared" si="387"/>
        <v>7</v>
      </c>
      <c r="E2110" s="7" t="s">
        <v>26857</v>
      </c>
      <c r="F2110">
        <f t="shared" si="397"/>
        <v>4</v>
      </c>
      <c r="G2110" t="s">
        <v>26860</v>
      </c>
      <c r="H2110" t="str">
        <f t="shared" si="388"/>
        <v>NIT</v>
      </c>
      <c r="I2110" t="s">
        <v>26858</v>
      </c>
      <c r="J2110" t="str">
        <f t="shared" si="389"/>
        <v>CC</v>
      </c>
      <c r="K2110" s="2">
        <v>42865</v>
      </c>
      <c r="L2110" s="2">
        <v>42926</v>
      </c>
      <c r="M2110" t="s">
        <v>71</v>
      </c>
      <c r="N2110">
        <f t="shared" si="390"/>
        <v>1</v>
      </c>
      <c r="O2110">
        <f t="shared" ca="1" si="391"/>
        <v>2160</v>
      </c>
      <c r="P2110">
        <f t="shared" ca="1" si="392"/>
        <v>122160</v>
      </c>
      <c r="Q2110" s="12"/>
      <c r="R2110" s="13">
        <f t="shared" si="393"/>
        <v>0</v>
      </c>
      <c r="S2110">
        <f t="shared" ca="1" si="394"/>
        <v>1214</v>
      </c>
      <c r="U2110" s="13">
        <v>0</v>
      </c>
      <c r="V2110" s="13">
        <v>0</v>
      </c>
      <c r="W2110" s="13" t="str">
        <f t="shared" si="395"/>
        <v/>
      </c>
      <c r="X2110" s="15">
        <v>2109</v>
      </c>
      <c r="Y2110" s="15" t="s">
        <v>26882</v>
      </c>
      <c r="Z2110" t="str">
        <f t="shared" si="396"/>
        <v>11001000000000002109</v>
      </c>
    </row>
    <row r="2111" spans="1:26" x14ac:dyDescent="0.2">
      <c r="A2111" s="2">
        <v>42915</v>
      </c>
      <c r="B2111" s="2">
        <f t="shared" ca="1" si="386"/>
        <v>42880</v>
      </c>
      <c r="C2111" s="5" t="s">
        <v>26859</v>
      </c>
      <c r="D2111">
        <f t="shared" si="387"/>
        <v>9</v>
      </c>
      <c r="E2111" s="7" t="s">
        <v>26857</v>
      </c>
      <c r="F2111">
        <f t="shared" si="397"/>
        <v>4</v>
      </c>
      <c r="G2111" t="s">
        <v>26858</v>
      </c>
      <c r="H2111" t="str">
        <f t="shared" si="388"/>
        <v>CC</v>
      </c>
      <c r="I2111" t="s">
        <v>26858</v>
      </c>
      <c r="J2111" t="str">
        <f t="shared" si="389"/>
        <v>CC</v>
      </c>
      <c r="K2111" s="2">
        <v>42865</v>
      </c>
      <c r="L2111" s="2">
        <v>42926</v>
      </c>
      <c r="M2111" t="s">
        <v>51</v>
      </c>
      <c r="N2111">
        <f t="shared" si="390"/>
        <v>2</v>
      </c>
      <c r="O2111">
        <f t="shared" ca="1" si="391"/>
        <v>2462</v>
      </c>
      <c r="P2111">
        <f t="shared" ca="1" si="392"/>
        <v>122462</v>
      </c>
      <c r="Q2111" s="12"/>
      <c r="R2111" s="13">
        <f t="shared" si="393"/>
        <v>0</v>
      </c>
      <c r="S2111">
        <f t="shared" ca="1" si="394"/>
        <v>1213</v>
      </c>
      <c r="U2111" s="13">
        <v>0</v>
      </c>
      <c r="V2111" s="13">
        <v>0</v>
      </c>
      <c r="W2111" s="13" t="str">
        <f t="shared" si="395"/>
        <v/>
      </c>
      <c r="X2111" s="15">
        <v>2110</v>
      </c>
      <c r="Y2111" s="15" t="s">
        <v>26882</v>
      </c>
      <c r="Z2111" t="str">
        <f t="shared" si="396"/>
        <v>11001000000000002110</v>
      </c>
    </row>
    <row r="2112" spans="1:26" x14ac:dyDescent="0.2">
      <c r="A2112" s="2">
        <v>42914</v>
      </c>
      <c r="B2112" s="2">
        <f t="shared" ca="1" si="386"/>
        <v>42920</v>
      </c>
      <c r="C2112" s="5" t="s">
        <v>26869</v>
      </c>
      <c r="D2112">
        <f t="shared" si="387"/>
        <v>4</v>
      </c>
      <c r="E2112" s="7" t="s">
        <v>26862</v>
      </c>
      <c r="F2112">
        <f t="shared" si="397"/>
        <v>3</v>
      </c>
      <c r="G2112" t="s">
        <v>26860</v>
      </c>
      <c r="H2112" t="str">
        <f t="shared" si="388"/>
        <v>NIT</v>
      </c>
      <c r="I2112" t="s">
        <v>26858</v>
      </c>
      <c r="J2112" t="str">
        <f t="shared" si="389"/>
        <v>CC</v>
      </c>
      <c r="K2112" s="2">
        <v>42865</v>
      </c>
      <c r="L2112" s="2">
        <v>42926</v>
      </c>
      <c r="M2112" t="s">
        <v>51</v>
      </c>
      <c r="N2112">
        <f t="shared" si="390"/>
        <v>2</v>
      </c>
      <c r="O2112">
        <f t="shared" ca="1" si="391"/>
        <v>2652</v>
      </c>
      <c r="P2112">
        <f t="shared" ca="1" si="392"/>
        <v>122652</v>
      </c>
      <c r="Q2112" s="12"/>
      <c r="R2112" s="13">
        <f t="shared" si="393"/>
        <v>0</v>
      </c>
      <c r="S2112">
        <f t="shared" ca="1" si="394"/>
        <v>1215</v>
      </c>
      <c r="U2112" s="13">
        <v>0</v>
      </c>
      <c r="V2112" s="13">
        <v>0</v>
      </c>
      <c r="W2112" s="13" t="str">
        <f t="shared" si="395"/>
        <v/>
      </c>
      <c r="X2112" s="15">
        <v>2111</v>
      </c>
      <c r="Y2112" s="15" t="s">
        <v>26882</v>
      </c>
      <c r="Z2112" t="str">
        <f t="shared" si="396"/>
        <v>11001000000000002111</v>
      </c>
    </row>
    <row r="2113" spans="1:26" x14ac:dyDescent="0.2">
      <c r="A2113" s="2">
        <v>42914</v>
      </c>
      <c r="B2113" s="2">
        <f t="shared" ca="1" si="386"/>
        <v>42884</v>
      </c>
      <c r="C2113" s="5" t="s">
        <v>26867</v>
      </c>
      <c r="D2113">
        <f t="shared" si="387"/>
        <v>6</v>
      </c>
      <c r="E2113" s="7" t="s">
        <v>26862</v>
      </c>
      <c r="F2113">
        <f t="shared" si="397"/>
        <v>3</v>
      </c>
      <c r="G2113" t="s">
        <v>26858</v>
      </c>
      <c r="H2113" t="str">
        <f t="shared" si="388"/>
        <v>CC</v>
      </c>
      <c r="I2113" t="s">
        <v>26858</v>
      </c>
      <c r="J2113" t="str">
        <f t="shared" si="389"/>
        <v>CC</v>
      </c>
      <c r="K2113" s="2">
        <v>42865</v>
      </c>
      <c r="L2113" s="2">
        <v>42926</v>
      </c>
      <c r="M2113" t="s">
        <v>71</v>
      </c>
      <c r="N2113">
        <f t="shared" si="390"/>
        <v>1</v>
      </c>
      <c r="O2113">
        <f t="shared" ca="1" si="391"/>
        <v>2007</v>
      </c>
      <c r="P2113">
        <f t="shared" ca="1" si="392"/>
        <v>122007</v>
      </c>
      <c r="Q2113" s="12"/>
      <c r="R2113" s="13">
        <f t="shared" si="393"/>
        <v>0</v>
      </c>
      <c r="S2113">
        <f t="shared" ca="1" si="394"/>
        <v>1215</v>
      </c>
      <c r="U2113" s="13">
        <v>0</v>
      </c>
      <c r="V2113" s="13">
        <v>0</v>
      </c>
      <c r="W2113" s="13" t="str">
        <f t="shared" si="395"/>
        <v/>
      </c>
      <c r="X2113" s="15">
        <v>2112</v>
      </c>
      <c r="Y2113" s="15" t="s">
        <v>26882</v>
      </c>
      <c r="Z2113" t="str">
        <f t="shared" si="396"/>
        <v>11001000000000002112</v>
      </c>
    </row>
    <row r="2114" spans="1:26" x14ac:dyDescent="0.2">
      <c r="A2114" s="2">
        <v>42914</v>
      </c>
      <c r="B2114" s="2">
        <f t="shared" ref="B2114:B2177" ca="1" si="398">RANDBETWEEN(K2114,L2114)</f>
        <v>42882</v>
      </c>
      <c r="C2114" s="5" t="s">
        <v>26856</v>
      </c>
      <c r="D2114">
        <f t="shared" ref="D2114:D2177" si="399">IF(C2114="BICICLETA",1,IF(C2114="TRACCION ANIMAL",2,IF(C2114="AUTOMOVIL",3,IF(C2114="CAMPERO",4,IF(C2114="CAMIONETA",5,IF(C2114="MICROBUS",6,IF(C2114="BUSETA",7,IF(C2114="BUS",8,IF(C2114="BUS_ARTICULADO",9,IF(C2114="CAMION",10,IF(C2114="VOLQUETA",11,IF(C2114="TRACTOCAMION",12,IF(C2114="MOTOTRICICLO",13,IF(C2114="MOTOCARRO",14,IF(C2114="MOTOCICLETA",15,IF(C2114="CUATRIMOTO",16,IF(C2114="REMOLQUE",17,"NADA")))))))))))))))))</f>
        <v>7</v>
      </c>
      <c r="E2114" s="7" t="s">
        <v>26857</v>
      </c>
      <c r="F2114">
        <f t="shared" si="397"/>
        <v>4</v>
      </c>
      <c r="G2114" t="s">
        <v>26858</v>
      </c>
      <c r="H2114" t="str">
        <f t="shared" ref="H2114:H2177" si="400">IF(G2114="Cédula Ciudadanía","CC",IF(G2114="Nit","NIT",IF(G2114="Cédula Extranjería","CE",IF(G2114="Tarjeta Identidad","TI",IF(G2114="Pasaporte","CE","NADA")))))</f>
        <v>CC</v>
      </c>
      <c r="I2114" t="s">
        <v>26858</v>
      </c>
      <c r="J2114" t="str">
        <f t="shared" ref="J2114:J2177" si="401">IF(I2114="Cédula Ciudadanía","CC",IF(I2114="Nit","NIT",IF(I2114="Cédula Extranjería","CE",IF(I2114="Tarjeta Identidad","TI",IF(I2114="Pasaporte","CE","NADA")))))</f>
        <v>CC</v>
      </c>
      <c r="K2114" s="2">
        <v>42865</v>
      </c>
      <c r="L2114" s="2">
        <v>42926</v>
      </c>
      <c r="M2114" t="s">
        <v>51</v>
      </c>
      <c r="N2114">
        <f t="shared" si="390"/>
        <v>2</v>
      </c>
      <c r="O2114">
        <f t="shared" ca="1" si="391"/>
        <v>2827</v>
      </c>
      <c r="P2114">
        <f t="shared" ca="1" si="392"/>
        <v>122827</v>
      </c>
      <c r="Q2114" s="11">
        <v>101000153981</v>
      </c>
      <c r="R2114" s="13">
        <f t="shared" ca="1" si="393"/>
        <v>1216</v>
      </c>
      <c r="S2114">
        <f t="shared" ca="1" si="394"/>
        <v>1216</v>
      </c>
      <c r="U2114" s="13">
        <v>1213</v>
      </c>
      <c r="V2114" s="13">
        <v>1213</v>
      </c>
      <c r="W2114" s="13">
        <f t="shared" si="395"/>
        <v>1213</v>
      </c>
      <c r="X2114" s="15">
        <v>2113</v>
      </c>
      <c r="Y2114" s="15" t="s">
        <v>26882</v>
      </c>
      <c r="Z2114" t="str">
        <f t="shared" si="396"/>
        <v>11001000000000002113</v>
      </c>
    </row>
    <row r="2115" spans="1:26" x14ac:dyDescent="0.2">
      <c r="A2115" s="2">
        <v>42915</v>
      </c>
      <c r="B2115" s="2">
        <f t="shared" ca="1" si="398"/>
        <v>42885</v>
      </c>
      <c r="C2115" s="5" t="s">
        <v>26856</v>
      </c>
      <c r="D2115">
        <f t="shared" si="399"/>
        <v>7</v>
      </c>
      <c r="E2115" s="7" t="s">
        <v>26857</v>
      </c>
      <c r="F2115">
        <f t="shared" si="397"/>
        <v>4</v>
      </c>
      <c r="G2115" t="s">
        <v>26860</v>
      </c>
      <c r="H2115" t="str">
        <f t="shared" si="400"/>
        <v>NIT</v>
      </c>
      <c r="I2115" t="s">
        <v>26858</v>
      </c>
      <c r="J2115" t="str">
        <f t="shared" si="401"/>
        <v>CC</v>
      </c>
      <c r="K2115" s="2">
        <v>42865</v>
      </c>
      <c r="L2115" s="2">
        <v>42926</v>
      </c>
      <c r="M2115" t="s">
        <v>71</v>
      </c>
      <c r="N2115">
        <f t="shared" ref="N2115:N2178" si="402">IF(M2115="M",1,2)</f>
        <v>1</v>
      </c>
      <c r="O2115">
        <f t="shared" ref="O2115:O2178" ca="1" si="403">RANDBETWEEN(1999,2999)</f>
        <v>2241</v>
      </c>
      <c r="P2115">
        <f t="shared" ref="P2115:P2178" ca="1" si="404">O2115+120000</f>
        <v>122241</v>
      </c>
      <c r="Q2115" s="11">
        <v>101000128796</v>
      </c>
      <c r="R2115" s="13">
        <f t="shared" ref="R2115:R2178" ca="1" si="405">IF(Q2115=T2115,U2115,(S2115))</f>
        <v>1215</v>
      </c>
      <c r="S2115">
        <f t="shared" ref="S2115:S2178" ca="1" si="406">RANDBETWEEN(1213,1216)</f>
        <v>1215</v>
      </c>
      <c r="U2115" s="13">
        <v>1216</v>
      </c>
      <c r="V2115" s="13">
        <v>1216</v>
      </c>
      <c r="W2115" s="13">
        <f t="shared" ref="W2115:W2178" si="407">IF(U2115=0,"",V2115)</f>
        <v>1216</v>
      </c>
      <c r="X2115" s="15">
        <v>2114</v>
      </c>
      <c r="Y2115" s="15" t="s">
        <v>26882</v>
      </c>
      <c r="Z2115" t="str">
        <f t="shared" ref="Z2115:Z2178" si="408">CONCATENATE(Y2115,X2115)</f>
        <v>11001000000000002114</v>
      </c>
    </row>
    <row r="2116" spans="1:26" x14ac:dyDescent="0.2">
      <c r="A2116" s="2">
        <v>42913</v>
      </c>
      <c r="B2116" s="2">
        <f t="shared" ca="1" si="398"/>
        <v>42892</v>
      </c>
      <c r="C2116" s="5" t="s">
        <v>26861</v>
      </c>
      <c r="D2116">
        <f t="shared" si="399"/>
        <v>5</v>
      </c>
      <c r="E2116" s="7" t="s">
        <v>26862</v>
      </c>
      <c r="F2116">
        <f t="shared" si="397"/>
        <v>3</v>
      </c>
      <c r="G2116" t="s">
        <v>26858</v>
      </c>
      <c r="H2116" t="str">
        <f t="shared" si="400"/>
        <v>CC</v>
      </c>
      <c r="I2116" t="s">
        <v>26858</v>
      </c>
      <c r="J2116" t="str">
        <f t="shared" si="401"/>
        <v>CC</v>
      </c>
      <c r="K2116" s="2">
        <v>42865</v>
      </c>
      <c r="L2116" s="2">
        <v>42926</v>
      </c>
      <c r="M2116" t="s">
        <v>51</v>
      </c>
      <c r="N2116">
        <f t="shared" si="402"/>
        <v>2</v>
      </c>
      <c r="O2116">
        <f t="shared" ca="1" si="403"/>
        <v>2336</v>
      </c>
      <c r="P2116">
        <f t="shared" ca="1" si="404"/>
        <v>122336</v>
      </c>
      <c r="Q2116" s="11">
        <v>101000125935</v>
      </c>
      <c r="R2116" s="13">
        <f t="shared" ca="1" si="405"/>
        <v>1215</v>
      </c>
      <c r="S2116">
        <f t="shared" ca="1" si="406"/>
        <v>1215</v>
      </c>
      <c r="U2116" s="13">
        <v>1214</v>
      </c>
      <c r="V2116" s="13">
        <v>1214</v>
      </c>
      <c r="W2116" s="13">
        <f t="shared" si="407"/>
        <v>1214</v>
      </c>
      <c r="X2116" s="15">
        <v>2115</v>
      </c>
      <c r="Y2116" s="15" t="s">
        <v>26882</v>
      </c>
      <c r="Z2116" t="str">
        <f t="shared" si="408"/>
        <v>11001000000000002115</v>
      </c>
    </row>
    <row r="2117" spans="1:26" x14ac:dyDescent="0.2">
      <c r="A2117" s="2">
        <v>42913</v>
      </c>
      <c r="B2117" s="2">
        <f t="shared" ca="1" si="398"/>
        <v>42891</v>
      </c>
      <c r="C2117" s="5" t="s">
        <v>26861</v>
      </c>
      <c r="D2117">
        <f t="shared" si="399"/>
        <v>5</v>
      </c>
      <c r="E2117" s="7" t="s">
        <v>26862</v>
      </c>
      <c r="F2117">
        <f t="shared" si="397"/>
        <v>3</v>
      </c>
      <c r="G2117" t="s">
        <v>26858</v>
      </c>
      <c r="H2117" t="str">
        <f t="shared" si="400"/>
        <v>CC</v>
      </c>
      <c r="I2117" t="s">
        <v>26858</v>
      </c>
      <c r="J2117" t="str">
        <f t="shared" si="401"/>
        <v>CC</v>
      </c>
      <c r="K2117" s="2">
        <v>42865</v>
      </c>
      <c r="L2117" s="2">
        <v>42926</v>
      </c>
      <c r="M2117" t="s">
        <v>71</v>
      </c>
      <c r="N2117">
        <f t="shared" si="402"/>
        <v>1</v>
      </c>
      <c r="O2117">
        <f t="shared" ca="1" si="403"/>
        <v>2446</v>
      </c>
      <c r="P2117">
        <f t="shared" ca="1" si="404"/>
        <v>122446</v>
      </c>
      <c r="Q2117" s="12"/>
      <c r="R2117" s="13">
        <f t="shared" si="405"/>
        <v>0</v>
      </c>
      <c r="S2117">
        <f t="shared" ca="1" si="406"/>
        <v>1215</v>
      </c>
      <c r="U2117" s="13">
        <v>0</v>
      </c>
      <c r="V2117" s="13">
        <v>0</v>
      </c>
      <c r="W2117" s="13" t="str">
        <f t="shared" si="407"/>
        <v/>
      </c>
      <c r="X2117" s="15">
        <v>2116</v>
      </c>
      <c r="Y2117" s="15" t="s">
        <v>26882</v>
      </c>
      <c r="Z2117" t="str">
        <f t="shared" si="408"/>
        <v>11001000000000002116</v>
      </c>
    </row>
    <row r="2118" spans="1:26" x14ac:dyDescent="0.2">
      <c r="A2118" s="2">
        <v>42913</v>
      </c>
      <c r="B2118" s="2">
        <f t="shared" ca="1" si="398"/>
        <v>42912</v>
      </c>
      <c r="C2118" s="5" t="s">
        <v>26856</v>
      </c>
      <c r="D2118">
        <f t="shared" si="399"/>
        <v>7</v>
      </c>
      <c r="E2118" s="7" t="s">
        <v>26857</v>
      </c>
      <c r="F2118">
        <f t="shared" si="397"/>
        <v>4</v>
      </c>
      <c r="G2118" t="s">
        <v>26858</v>
      </c>
      <c r="H2118" t="str">
        <f t="shared" si="400"/>
        <v>CC</v>
      </c>
      <c r="I2118" t="s">
        <v>26858</v>
      </c>
      <c r="J2118" t="str">
        <f t="shared" si="401"/>
        <v>CC</v>
      </c>
      <c r="K2118" s="2">
        <v>42865</v>
      </c>
      <c r="L2118" s="2">
        <v>42926</v>
      </c>
      <c r="M2118" t="s">
        <v>51</v>
      </c>
      <c r="N2118">
        <f t="shared" si="402"/>
        <v>2</v>
      </c>
      <c r="O2118">
        <f t="shared" ca="1" si="403"/>
        <v>2739</v>
      </c>
      <c r="P2118">
        <f t="shared" ca="1" si="404"/>
        <v>122739</v>
      </c>
      <c r="Q2118" s="11">
        <v>101000155075</v>
      </c>
      <c r="R2118" s="13">
        <f t="shared" ca="1" si="405"/>
        <v>1213</v>
      </c>
      <c r="S2118">
        <f t="shared" ca="1" si="406"/>
        <v>1213</v>
      </c>
      <c r="U2118" s="13">
        <v>1216</v>
      </c>
      <c r="V2118" s="13">
        <v>1216</v>
      </c>
      <c r="W2118" s="13">
        <f t="shared" si="407"/>
        <v>1216</v>
      </c>
      <c r="X2118" s="15">
        <v>2117</v>
      </c>
      <c r="Y2118" s="15" t="s">
        <v>26882</v>
      </c>
      <c r="Z2118" t="str">
        <f t="shared" si="408"/>
        <v>11001000000000002117</v>
      </c>
    </row>
    <row r="2119" spans="1:26" x14ac:dyDescent="0.2">
      <c r="A2119" s="2">
        <v>42913</v>
      </c>
      <c r="B2119" s="2">
        <f t="shared" ca="1" si="398"/>
        <v>42911</v>
      </c>
      <c r="C2119" s="5" t="s">
        <v>26864</v>
      </c>
      <c r="D2119">
        <f t="shared" si="399"/>
        <v>11</v>
      </c>
      <c r="E2119" s="7" t="s">
        <v>26862</v>
      </c>
      <c r="F2119">
        <f t="shared" si="397"/>
        <v>3</v>
      </c>
      <c r="G2119" t="s">
        <v>26858</v>
      </c>
      <c r="H2119" t="str">
        <f t="shared" si="400"/>
        <v>CC</v>
      </c>
      <c r="I2119" t="s">
        <v>26858</v>
      </c>
      <c r="J2119" t="str">
        <f t="shared" si="401"/>
        <v>CC</v>
      </c>
      <c r="K2119" s="2">
        <v>42865</v>
      </c>
      <c r="L2119" s="2">
        <v>42926</v>
      </c>
      <c r="M2119" t="s">
        <v>71</v>
      </c>
      <c r="N2119">
        <f t="shared" si="402"/>
        <v>1</v>
      </c>
      <c r="O2119">
        <f t="shared" ca="1" si="403"/>
        <v>2327</v>
      </c>
      <c r="P2119">
        <f t="shared" ca="1" si="404"/>
        <v>122327</v>
      </c>
      <c r="Q2119" s="11">
        <v>101000148167</v>
      </c>
      <c r="R2119" s="13">
        <f t="shared" ca="1" si="405"/>
        <v>1216</v>
      </c>
      <c r="S2119">
        <f t="shared" ca="1" si="406"/>
        <v>1216</v>
      </c>
      <c r="U2119" s="13">
        <v>1214</v>
      </c>
      <c r="V2119" s="13">
        <v>1214</v>
      </c>
      <c r="W2119" s="13">
        <f t="shared" si="407"/>
        <v>1214</v>
      </c>
      <c r="X2119" s="15">
        <v>2118</v>
      </c>
      <c r="Y2119" s="15" t="s">
        <v>26882</v>
      </c>
      <c r="Z2119" t="str">
        <f t="shared" si="408"/>
        <v>11001000000000002118</v>
      </c>
    </row>
    <row r="2120" spans="1:26" x14ac:dyDescent="0.2">
      <c r="A2120" s="2">
        <v>42915</v>
      </c>
      <c r="B2120" s="2">
        <f t="shared" ca="1" si="398"/>
        <v>42869</v>
      </c>
      <c r="C2120" s="5" t="s">
        <v>26859</v>
      </c>
      <c r="D2120">
        <f t="shared" si="399"/>
        <v>9</v>
      </c>
      <c r="E2120" s="7" t="s">
        <v>26857</v>
      </c>
      <c r="F2120">
        <f t="shared" si="397"/>
        <v>4</v>
      </c>
      <c r="G2120" t="s">
        <v>26860</v>
      </c>
      <c r="H2120" t="str">
        <f t="shared" si="400"/>
        <v>NIT</v>
      </c>
      <c r="I2120" t="s">
        <v>26858</v>
      </c>
      <c r="J2120" t="str">
        <f t="shared" si="401"/>
        <v>CC</v>
      </c>
      <c r="K2120" s="2">
        <v>42865</v>
      </c>
      <c r="L2120" s="2">
        <v>42926</v>
      </c>
      <c r="M2120" t="s">
        <v>51</v>
      </c>
      <c r="N2120">
        <f t="shared" si="402"/>
        <v>2</v>
      </c>
      <c r="O2120">
        <f t="shared" ca="1" si="403"/>
        <v>2251</v>
      </c>
      <c r="P2120">
        <f t="shared" ca="1" si="404"/>
        <v>122251</v>
      </c>
      <c r="Q2120" s="11">
        <v>101000144002</v>
      </c>
      <c r="R2120" s="13">
        <f t="shared" ca="1" si="405"/>
        <v>1216</v>
      </c>
      <c r="S2120">
        <f t="shared" ca="1" si="406"/>
        <v>1216</v>
      </c>
      <c r="U2120" s="13">
        <v>1214</v>
      </c>
      <c r="V2120" s="13">
        <v>1214</v>
      </c>
      <c r="W2120" s="13">
        <f t="shared" si="407"/>
        <v>1214</v>
      </c>
      <c r="X2120" s="15">
        <v>2119</v>
      </c>
      <c r="Y2120" s="15" t="s">
        <v>26882</v>
      </c>
      <c r="Z2120" t="str">
        <f t="shared" si="408"/>
        <v>11001000000000002119</v>
      </c>
    </row>
    <row r="2121" spans="1:26" x14ac:dyDescent="0.2">
      <c r="A2121" s="2">
        <v>42914</v>
      </c>
      <c r="B2121" s="2">
        <f t="shared" ca="1" si="398"/>
        <v>42874</v>
      </c>
      <c r="C2121" s="5" t="s">
        <v>26856</v>
      </c>
      <c r="D2121">
        <f t="shared" si="399"/>
        <v>7</v>
      </c>
      <c r="E2121" s="7" t="s">
        <v>26857</v>
      </c>
      <c r="F2121">
        <f t="shared" si="397"/>
        <v>4</v>
      </c>
      <c r="G2121" t="s">
        <v>26858</v>
      </c>
      <c r="H2121" t="str">
        <f t="shared" si="400"/>
        <v>CC</v>
      </c>
      <c r="I2121" t="s">
        <v>26858</v>
      </c>
      <c r="J2121" t="str">
        <f t="shared" si="401"/>
        <v>CC</v>
      </c>
      <c r="K2121" s="2">
        <v>42865</v>
      </c>
      <c r="L2121" s="2">
        <v>42926</v>
      </c>
      <c r="M2121" t="s">
        <v>71</v>
      </c>
      <c r="N2121">
        <f t="shared" si="402"/>
        <v>1</v>
      </c>
      <c r="O2121">
        <f t="shared" ca="1" si="403"/>
        <v>2289</v>
      </c>
      <c r="P2121">
        <f t="shared" ca="1" si="404"/>
        <v>122289</v>
      </c>
      <c r="Q2121" s="12"/>
      <c r="R2121" s="13">
        <f t="shared" si="405"/>
        <v>0</v>
      </c>
      <c r="S2121">
        <f t="shared" ca="1" si="406"/>
        <v>1214</v>
      </c>
      <c r="U2121" s="13">
        <v>0</v>
      </c>
      <c r="V2121" s="13">
        <v>0</v>
      </c>
      <c r="W2121" s="13" t="str">
        <f t="shared" si="407"/>
        <v/>
      </c>
      <c r="X2121" s="15">
        <v>2120</v>
      </c>
      <c r="Y2121" s="15" t="s">
        <v>26882</v>
      </c>
      <c r="Z2121" t="str">
        <f t="shared" si="408"/>
        <v>11001000000000002120</v>
      </c>
    </row>
    <row r="2122" spans="1:26" x14ac:dyDescent="0.2">
      <c r="A2122" s="2">
        <v>42915</v>
      </c>
      <c r="B2122" s="2">
        <f t="shared" ca="1" si="398"/>
        <v>42916</v>
      </c>
      <c r="C2122" s="5" t="s">
        <v>26861</v>
      </c>
      <c r="D2122">
        <f t="shared" si="399"/>
        <v>5</v>
      </c>
      <c r="E2122" s="7" t="s">
        <v>26862</v>
      </c>
      <c r="F2122">
        <f t="shared" si="397"/>
        <v>3</v>
      </c>
      <c r="G2122" t="s">
        <v>26860</v>
      </c>
      <c r="H2122" t="str">
        <f t="shared" si="400"/>
        <v>NIT</v>
      </c>
      <c r="I2122" t="s">
        <v>26858</v>
      </c>
      <c r="J2122" t="str">
        <f t="shared" si="401"/>
        <v>CC</v>
      </c>
      <c r="K2122" s="2">
        <v>42865</v>
      </c>
      <c r="L2122" s="2">
        <v>42926</v>
      </c>
      <c r="M2122" t="s">
        <v>51</v>
      </c>
      <c r="N2122">
        <f t="shared" si="402"/>
        <v>2</v>
      </c>
      <c r="O2122">
        <f t="shared" ca="1" si="403"/>
        <v>2392</v>
      </c>
      <c r="P2122">
        <f t="shared" ca="1" si="404"/>
        <v>122392</v>
      </c>
      <c r="Q2122" s="12"/>
      <c r="R2122" s="13">
        <f t="shared" si="405"/>
        <v>0</v>
      </c>
      <c r="S2122">
        <f t="shared" ca="1" si="406"/>
        <v>1216</v>
      </c>
      <c r="U2122" s="13">
        <v>0</v>
      </c>
      <c r="V2122" s="13">
        <v>0</v>
      </c>
      <c r="W2122" s="13" t="str">
        <f t="shared" si="407"/>
        <v/>
      </c>
      <c r="X2122" s="15">
        <v>2121</v>
      </c>
      <c r="Y2122" s="15" t="s">
        <v>26882</v>
      </c>
      <c r="Z2122" t="str">
        <f t="shared" si="408"/>
        <v>11001000000000002121</v>
      </c>
    </row>
    <row r="2123" spans="1:26" x14ac:dyDescent="0.2">
      <c r="A2123" s="2">
        <v>42914</v>
      </c>
      <c r="B2123" s="2">
        <f t="shared" ca="1" si="398"/>
        <v>42916</v>
      </c>
      <c r="C2123" s="5" t="s">
        <v>26867</v>
      </c>
      <c r="D2123">
        <f t="shared" si="399"/>
        <v>6</v>
      </c>
      <c r="E2123" s="7" t="s">
        <v>26862</v>
      </c>
      <c r="F2123">
        <f t="shared" si="397"/>
        <v>3</v>
      </c>
      <c r="G2123" t="s">
        <v>26860</v>
      </c>
      <c r="H2123" t="str">
        <f t="shared" si="400"/>
        <v>NIT</v>
      </c>
      <c r="I2123" t="s">
        <v>26858</v>
      </c>
      <c r="J2123" t="str">
        <f t="shared" si="401"/>
        <v>CC</v>
      </c>
      <c r="K2123" s="2">
        <v>42865</v>
      </c>
      <c r="L2123" s="2">
        <v>42926</v>
      </c>
      <c r="M2123" t="s">
        <v>71</v>
      </c>
      <c r="N2123">
        <f t="shared" si="402"/>
        <v>1</v>
      </c>
      <c r="O2123">
        <f t="shared" ca="1" si="403"/>
        <v>2699</v>
      </c>
      <c r="P2123">
        <f t="shared" ca="1" si="404"/>
        <v>122699</v>
      </c>
      <c r="Q2123" s="12"/>
      <c r="R2123" s="13">
        <f t="shared" si="405"/>
        <v>0</v>
      </c>
      <c r="S2123">
        <f t="shared" ca="1" si="406"/>
        <v>1215</v>
      </c>
      <c r="U2123" s="13">
        <v>0</v>
      </c>
      <c r="V2123" s="13">
        <v>0</v>
      </c>
      <c r="W2123" s="13" t="str">
        <f t="shared" si="407"/>
        <v/>
      </c>
      <c r="X2123" s="15">
        <v>2122</v>
      </c>
      <c r="Y2123" s="15" t="s">
        <v>26882</v>
      </c>
      <c r="Z2123" t="str">
        <f t="shared" si="408"/>
        <v>11001000000000002122</v>
      </c>
    </row>
    <row r="2124" spans="1:26" x14ac:dyDescent="0.2">
      <c r="A2124" s="2">
        <v>42913</v>
      </c>
      <c r="B2124" s="2">
        <f t="shared" ca="1" si="398"/>
        <v>42868</v>
      </c>
      <c r="C2124" s="5" t="s">
        <v>26856</v>
      </c>
      <c r="D2124">
        <f t="shared" si="399"/>
        <v>7</v>
      </c>
      <c r="E2124" s="7" t="s">
        <v>26857</v>
      </c>
      <c r="F2124">
        <f t="shared" si="397"/>
        <v>4</v>
      </c>
      <c r="G2124" t="s">
        <v>26858</v>
      </c>
      <c r="H2124" t="str">
        <f t="shared" si="400"/>
        <v>CC</v>
      </c>
      <c r="I2124" t="s">
        <v>26858</v>
      </c>
      <c r="J2124" t="str">
        <f t="shared" si="401"/>
        <v>CC</v>
      </c>
      <c r="K2124" s="2">
        <v>42865</v>
      </c>
      <c r="L2124" s="2">
        <v>42926</v>
      </c>
      <c r="M2124" t="s">
        <v>71</v>
      </c>
      <c r="N2124">
        <f t="shared" si="402"/>
        <v>1</v>
      </c>
      <c r="O2124">
        <f t="shared" ca="1" si="403"/>
        <v>2633</v>
      </c>
      <c r="P2124">
        <f t="shared" ca="1" si="404"/>
        <v>122633</v>
      </c>
      <c r="Q2124" s="12"/>
      <c r="R2124" s="13">
        <f t="shared" si="405"/>
        <v>0</v>
      </c>
      <c r="S2124">
        <f t="shared" ca="1" si="406"/>
        <v>1216</v>
      </c>
      <c r="U2124" s="13">
        <v>0</v>
      </c>
      <c r="V2124" s="13">
        <v>0</v>
      </c>
      <c r="W2124" s="13" t="str">
        <f t="shared" si="407"/>
        <v/>
      </c>
      <c r="X2124" s="15">
        <v>2123</v>
      </c>
      <c r="Y2124" s="15" t="s">
        <v>26882</v>
      </c>
      <c r="Z2124" t="str">
        <f t="shared" si="408"/>
        <v>11001000000000002123</v>
      </c>
    </row>
    <row r="2125" spans="1:26" x14ac:dyDescent="0.2">
      <c r="A2125" s="2">
        <v>42913</v>
      </c>
      <c r="B2125" s="2">
        <f t="shared" ca="1" si="398"/>
        <v>42901</v>
      </c>
      <c r="C2125" s="5" t="s">
        <v>26856</v>
      </c>
      <c r="D2125">
        <f t="shared" si="399"/>
        <v>7</v>
      </c>
      <c r="E2125" s="7" t="s">
        <v>26857</v>
      </c>
      <c r="F2125">
        <f t="shared" si="397"/>
        <v>4</v>
      </c>
      <c r="G2125" t="s">
        <v>26860</v>
      </c>
      <c r="H2125" t="str">
        <f t="shared" si="400"/>
        <v>NIT</v>
      </c>
      <c r="I2125" t="s">
        <v>26858</v>
      </c>
      <c r="J2125" t="str">
        <f t="shared" si="401"/>
        <v>CC</v>
      </c>
      <c r="K2125" s="2">
        <v>42865</v>
      </c>
      <c r="L2125" s="2">
        <v>42926</v>
      </c>
      <c r="M2125" t="s">
        <v>51</v>
      </c>
      <c r="N2125">
        <f t="shared" si="402"/>
        <v>2</v>
      </c>
      <c r="O2125">
        <f t="shared" ca="1" si="403"/>
        <v>2380</v>
      </c>
      <c r="P2125">
        <f t="shared" ca="1" si="404"/>
        <v>122380</v>
      </c>
      <c r="Q2125" s="12"/>
      <c r="R2125" s="13">
        <f t="shared" si="405"/>
        <v>0</v>
      </c>
      <c r="S2125">
        <f t="shared" ca="1" si="406"/>
        <v>1213</v>
      </c>
      <c r="U2125" s="13">
        <v>0</v>
      </c>
      <c r="V2125" s="13">
        <v>0</v>
      </c>
      <c r="W2125" s="13" t="str">
        <f t="shared" si="407"/>
        <v/>
      </c>
      <c r="X2125" s="15">
        <v>2124</v>
      </c>
      <c r="Y2125" s="15" t="s">
        <v>26882</v>
      </c>
      <c r="Z2125" t="str">
        <f t="shared" si="408"/>
        <v>11001000000000002124</v>
      </c>
    </row>
    <row r="2126" spans="1:26" x14ac:dyDescent="0.2">
      <c r="A2126" s="2">
        <v>42913</v>
      </c>
      <c r="B2126" s="2">
        <f t="shared" ca="1" si="398"/>
        <v>42916</v>
      </c>
      <c r="C2126" s="5" t="s">
        <v>26861</v>
      </c>
      <c r="D2126">
        <f t="shared" si="399"/>
        <v>5</v>
      </c>
      <c r="E2126" s="7" t="s">
        <v>26862</v>
      </c>
      <c r="F2126">
        <f t="shared" si="397"/>
        <v>3</v>
      </c>
      <c r="G2126" t="s">
        <v>26858</v>
      </c>
      <c r="H2126" t="str">
        <f t="shared" si="400"/>
        <v>CC</v>
      </c>
      <c r="I2126" t="s">
        <v>26858</v>
      </c>
      <c r="J2126" t="str">
        <f t="shared" si="401"/>
        <v>CC</v>
      </c>
      <c r="K2126" s="2">
        <v>42865</v>
      </c>
      <c r="L2126" s="2">
        <v>42926</v>
      </c>
      <c r="M2126" t="s">
        <v>71</v>
      </c>
      <c r="N2126">
        <f t="shared" si="402"/>
        <v>1</v>
      </c>
      <c r="O2126">
        <f t="shared" ca="1" si="403"/>
        <v>2898</v>
      </c>
      <c r="P2126">
        <f t="shared" ca="1" si="404"/>
        <v>122898</v>
      </c>
      <c r="Q2126" s="12"/>
      <c r="R2126" s="13">
        <f t="shared" si="405"/>
        <v>0</v>
      </c>
      <c r="S2126">
        <f t="shared" ca="1" si="406"/>
        <v>1214</v>
      </c>
      <c r="U2126" s="13">
        <v>0</v>
      </c>
      <c r="V2126" s="13">
        <v>0</v>
      </c>
      <c r="W2126" s="13" t="str">
        <f t="shared" si="407"/>
        <v/>
      </c>
      <c r="X2126" s="15">
        <v>2125</v>
      </c>
      <c r="Y2126" s="15" t="s">
        <v>26882</v>
      </c>
      <c r="Z2126" t="str">
        <f t="shared" si="408"/>
        <v>11001000000000002125</v>
      </c>
    </row>
    <row r="2127" spans="1:26" x14ac:dyDescent="0.2">
      <c r="A2127" s="2">
        <v>42914</v>
      </c>
      <c r="B2127" s="2">
        <f t="shared" ca="1" si="398"/>
        <v>42909</v>
      </c>
      <c r="C2127" s="5" t="s">
        <v>26864</v>
      </c>
      <c r="D2127">
        <f t="shared" si="399"/>
        <v>11</v>
      </c>
      <c r="E2127" s="7" t="s">
        <v>26862</v>
      </c>
      <c r="F2127">
        <f t="shared" si="397"/>
        <v>3</v>
      </c>
      <c r="G2127" t="s">
        <v>26860</v>
      </c>
      <c r="H2127" t="str">
        <f t="shared" si="400"/>
        <v>NIT</v>
      </c>
      <c r="I2127" t="s">
        <v>26858</v>
      </c>
      <c r="J2127" t="str">
        <f t="shared" si="401"/>
        <v>CC</v>
      </c>
      <c r="K2127" s="2">
        <v>42865</v>
      </c>
      <c r="L2127" s="2">
        <v>42926</v>
      </c>
      <c r="M2127" t="s">
        <v>51</v>
      </c>
      <c r="N2127">
        <f t="shared" si="402"/>
        <v>2</v>
      </c>
      <c r="O2127">
        <f t="shared" ca="1" si="403"/>
        <v>2909</v>
      </c>
      <c r="P2127">
        <f t="shared" ca="1" si="404"/>
        <v>122909</v>
      </c>
      <c r="Q2127" s="12"/>
      <c r="R2127" s="13">
        <f t="shared" si="405"/>
        <v>0</v>
      </c>
      <c r="S2127">
        <f t="shared" ca="1" si="406"/>
        <v>1216</v>
      </c>
      <c r="U2127" s="13">
        <v>0</v>
      </c>
      <c r="V2127" s="13">
        <v>0</v>
      </c>
      <c r="W2127" s="13" t="str">
        <f t="shared" si="407"/>
        <v/>
      </c>
      <c r="X2127" s="15">
        <v>2126</v>
      </c>
      <c r="Y2127" s="15" t="s">
        <v>26882</v>
      </c>
      <c r="Z2127" t="str">
        <f t="shared" si="408"/>
        <v>11001000000000002126</v>
      </c>
    </row>
    <row r="2128" spans="1:26" x14ac:dyDescent="0.2">
      <c r="A2128" s="2">
        <v>42915</v>
      </c>
      <c r="B2128" s="2">
        <f t="shared" ca="1" si="398"/>
        <v>42871</v>
      </c>
      <c r="C2128" s="5" t="s">
        <v>26861</v>
      </c>
      <c r="D2128">
        <f t="shared" si="399"/>
        <v>5</v>
      </c>
      <c r="E2128" s="7" t="s">
        <v>26862</v>
      </c>
      <c r="F2128">
        <f t="shared" si="397"/>
        <v>3</v>
      </c>
      <c r="G2128" t="s">
        <v>26858</v>
      </c>
      <c r="H2128" t="str">
        <f t="shared" si="400"/>
        <v>CC</v>
      </c>
      <c r="I2128" t="s">
        <v>26858</v>
      </c>
      <c r="J2128" t="str">
        <f t="shared" si="401"/>
        <v>CC</v>
      </c>
      <c r="K2128" s="2">
        <v>42865</v>
      </c>
      <c r="L2128" s="2">
        <v>42926</v>
      </c>
      <c r="M2128" t="s">
        <v>51</v>
      </c>
      <c r="N2128">
        <f t="shared" si="402"/>
        <v>2</v>
      </c>
      <c r="O2128">
        <f t="shared" ca="1" si="403"/>
        <v>2915</v>
      </c>
      <c r="P2128">
        <f t="shared" ca="1" si="404"/>
        <v>122915</v>
      </c>
      <c r="Q2128" s="11">
        <v>101000149319</v>
      </c>
      <c r="R2128" s="13">
        <f t="shared" ca="1" si="405"/>
        <v>1214</v>
      </c>
      <c r="S2128">
        <f t="shared" ca="1" si="406"/>
        <v>1214</v>
      </c>
      <c r="U2128" s="13">
        <v>1215</v>
      </c>
      <c r="V2128" s="13">
        <v>1215</v>
      </c>
      <c r="W2128" s="13">
        <f t="shared" si="407"/>
        <v>1215</v>
      </c>
      <c r="X2128" s="15">
        <v>2127</v>
      </c>
      <c r="Y2128" s="15" t="s">
        <v>26882</v>
      </c>
      <c r="Z2128" t="str">
        <f t="shared" si="408"/>
        <v>11001000000000002127</v>
      </c>
    </row>
    <row r="2129" spans="1:26" x14ac:dyDescent="0.2">
      <c r="A2129" s="2">
        <v>42915</v>
      </c>
      <c r="B2129" s="2">
        <f t="shared" ca="1" si="398"/>
        <v>42924</v>
      </c>
      <c r="C2129" s="5" t="s">
        <v>26856</v>
      </c>
      <c r="D2129">
        <f t="shared" si="399"/>
        <v>7</v>
      </c>
      <c r="E2129" s="7" t="s">
        <v>26857</v>
      </c>
      <c r="F2129">
        <f t="shared" si="397"/>
        <v>4</v>
      </c>
      <c r="G2129" t="s">
        <v>26858</v>
      </c>
      <c r="H2129" t="str">
        <f t="shared" si="400"/>
        <v>CC</v>
      </c>
      <c r="I2129" t="s">
        <v>26858</v>
      </c>
      <c r="J2129" t="str">
        <f t="shared" si="401"/>
        <v>CC</v>
      </c>
      <c r="K2129" s="2">
        <v>42865</v>
      </c>
      <c r="L2129" s="2">
        <v>42926</v>
      </c>
      <c r="M2129" t="s">
        <v>71</v>
      </c>
      <c r="N2129">
        <f t="shared" si="402"/>
        <v>1</v>
      </c>
      <c r="O2129">
        <f t="shared" ca="1" si="403"/>
        <v>2207</v>
      </c>
      <c r="P2129">
        <f t="shared" ca="1" si="404"/>
        <v>122207</v>
      </c>
      <c r="Q2129" s="11">
        <v>101000125701</v>
      </c>
      <c r="R2129" s="13">
        <f t="shared" ca="1" si="405"/>
        <v>1213</v>
      </c>
      <c r="S2129">
        <f t="shared" ca="1" si="406"/>
        <v>1213</v>
      </c>
      <c r="U2129" s="13">
        <v>1214</v>
      </c>
      <c r="V2129" s="13">
        <v>1214</v>
      </c>
      <c r="W2129" s="13">
        <f t="shared" si="407"/>
        <v>1214</v>
      </c>
      <c r="X2129" s="15">
        <v>2128</v>
      </c>
      <c r="Y2129" s="15" t="s">
        <v>26882</v>
      </c>
      <c r="Z2129" t="str">
        <f t="shared" si="408"/>
        <v>11001000000000002128</v>
      </c>
    </row>
    <row r="2130" spans="1:26" x14ac:dyDescent="0.2">
      <c r="A2130" s="2">
        <v>42914</v>
      </c>
      <c r="B2130" s="2">
        <f t="shared" ca="1" si="398"/>
        <v>42882</v>
      </c>
      <c r="C2130" s="5" t="s">
        <v>26863</v>
      </c>
      <c r="D2130">
        <f t="shared" si="399"/>
        <v>12</v>
      </c>
      <c r="E2130" s="7" t="s">
        <v>26862</v>
      </c>
      <c r="F2130">
        <f t="shared" si="397"/>
        <v>3</v>
      </c>
      <c r="G2130" t="s">
        <v>26860</v>
      </c>
      <c r="H2130" t="str">
        <f t="shared" si="400"/>
        <v>NIT</v>
      </c>
      <c r="I2130" t="s">
        <v>26858</v>
      </c>
      <c r="J2130" t="str">
        <f t="shared" si="401"/>
        <v>CC</v>
      </c>
      <c r="K2130" s="2">
        <v>42865</v>
      </c>
      <c r="L2130" s="2">
        <v>42926</v>
      </c>
      <c r="M2130" t="s">
        <v>51</v>
      </c>
      <c r="N2130">
        <f t="shared" si="402"/>
        <v>2</v>
      </c>
      <c r="O2130">
        <f t="shared" ca="1" si="403"/>
        <v>2788</v>
      </c>
      <c r="P2130">
        <f t="shared" ca="1" si="404"/>
        <v>122788</v>
      </c>
      <c r="Q2130" s="12"/>
      <c r="R2130" s="13">
        <f t="shared" si="405"/>
        <v>0</v>
      </c>
      <c r="S2130">
        <f t="shared" ca="1" si="406"/>
        <v>1216</v>
      </c>
      <c r="U2130" s="13">
        <v>0</v>
      </c>
      <c r="V2130" s="13">
        <v>0</v>
      </c>
      <c r="W2130" s="13" t="str">
        <f t="shared" si="407"/>
        <v/>
      </c>
      <c r="X2130" s="15">
        <v>2129</v>
      </c>
      <c r="Y2130" s="15" t="s">
        <v>26882</v>
      </c>
      <c r="Z2130" t="str">
        <f t="shared" si="408"/>
        <v>11001000000000002129</v>
      </c>
    </row>
    <row r="2131" spans="1:26" x14ac:dyDescent="0.2">
      <c r="A2131" s="2">
        <v>42915</v>
      </c>
      <c r="B2131" s="2">
        <f t="shared" ca="1" si="398"/>
        <v>42868</v>
      </c>
      <c r="C2131" s="5" t="s">
        <v>26861</v>
      </c>
      <c r="D2131">
        <f t="shared" si="399"/>
        <v>5</v>
      </c>
      <c r="E2131" s="7" t="s">
        <v>26862</v>
      </c>
      <c r="F2131">
        <f t="shared" si="397"/>
        <v>3</v>
      </c>
      <c r="G2131" t="s">
        <v>26858</v>
      </c>
      <c r="H2131" t="str">
        <f t="shared" si="400"/>
        <v>CC</v>
      </c>
      <c r="I2131" t="s">
        <v>26858</v>
      </c>
      <c r="J2131" t="str">
        <f t="shared" si="401"/>
        <v>CC</v>
      </c>
      <c r="K2131" s="2">
        <v>42865</v>
      </c>
      <c r="L2131" s="2">
        <v>42926</v>
      </c>
      <c r="M2131" t="s">
        <v>51</v>
      </c>
      <c r="N2131">
        <f t="shared" si="402"/>
        <v>2</v>
      </c>
      <c r="O2131">
        <f t="shared" ca="1" si="403"/>
        <v>2495</v>
      </c>
      <c r="P2131">
        <f t="shared" ca="1" si="404"/>
        <v>122495</v>
      </c>
      <c r="Q2131" s="12"/>
      <c r="R2131" s="13">
        <f t="shared" si="405"/>
        <v>0</v>
      </c>
      <c r="S2131">
        <f t="shared" ca="1" si="406"/>
        <v>1215</v>
      </c>
      <c r="U2131" s="13">
        <v>0</v>
      </c>
      <c r="V2131" s="13">
        <v>0</v>
      </c>
      <c r="W2131" s="13" t="str">
        <f t="shared" si="407"/>
        <v/>
      </c>
      <c r="X2131" s="15">
        <v>2130</v>
      </c>
      <c r="Y2131" s="15" t="s">
        <v>26882</v>
      </c>
      <c r="Z2131" t="str">
        <f t="shared" si="408"/>
        <v>11001000000000002130</v>
      </c>
    </row>
    <row r="2132" spans="1:26" x14ac:dyDescent="0.2">
      <c r="A2132" s="2">
        <v>42915</v>
      </c>
      <c r="B2132" s="2">
        <f t="shared" ca="1" si="398"/>
        <v>42910</v>
      </c>
      <c r="C2132" s="5" t="s">
        <v>26864</v>
      </c>
      <c r="D2132">
        <f t="shared" si="399"/>
        <v>11</v>
      </c>
      <c r="E2132" s="7" t="s">
        <v>26862</v>
      </c>
      <c r="F2132">
        <f t="shared" si="397"/>
        <v>3</v>
      </c>
      <c r="G2132" t="s">
        <v>26860</v>
      </c>
      <c r="H2132" t="str">
        <f t="shared" si="400"/>
        <v>NIT</v>
      </c>
      <c r="I2132" t="s">
        <v>26858</v>
      </c>
      <c r="J2132" t="str">
        <f t="shared" si="401"/>
        <v>CC</v>
      </c>
      <c r="K2132" s="2">
        <v>42865</v>
      </c>
      <c r="L2132" s="2">
        <v>42926</v>
      </c>
      <c r="M2132" t="s">
        <v>71</v>
      </c>
      <c r="N2132">
        <f t="shared" si="402"/>
        <v>1</v>
      </c>
      <c r="O2132">
        <f t="shared" ca="1" si="403"/>
        <v>2224</v>
      </c>
      <c r="P2132">
        <f t="shared" ca="1" si="404"/>
        <v>122224</v>
      </c>
      <c r="Q2132" s="11">
        <v>101000148479</v>
      </c>
      <c r="R2132" s="13">
        <f t="shared" ca="1" si="405"/>
        <v>1214</v>
      </c>
      <c r="S2132">
        <f t="shared" ca="1" si="406"/>
        <v>1214</v>
      </c>
      <c r="U2132" s="13">
        <v>1216</v>
      </c>
      <c r="V2132" s="13">
        <v>1216</v>
      </c>
      <c r="W2132" s="13">
        <f t="shared" si="407"/>
        <v>1216</v>
      </c>
      <c r="X2132" s="15">
        <v>2131</v>
      </c>
      <c r="Y2132" s="15" t="s">
        <v>26882</v>
      </c>
      <c r="Z2132" t="str">
        <f t="shared" si="408"/>
        <v>11001000000000002131</v>
      </c>
    </row>
    <row r="2133" spans="1:26" x14ac:dyDescent="0.2">
      <c r="A2133" s="2">
        <v>42915</v>
      </c>
      <c r="B2133" s="2">
        <f t="shared" ca="1" si="398"/>
        <v>42925</v>
      </c>
      <c r="C2133" s="5" t="s">
        <v>26861</v>
      </c>
      <c r="D2133">
        <f t="shared" si="399"/>
        <v>5</v>
      </c>
      <c r="E2133" s="7" t="s">
        <v>26862</v>
      </c>
      <c r="F2133">
        <f t="shared" si="397"/>
        <v>3</v>
      </c>
      <c r="G2133" t="s">
        <v>26860</v>
      </c>
      <c r="H2133" t="str">
        <f t="shared" si="400"/>
        <v>NIT</v>
      </c>
      <c r="I2133" t="s">
        <v>26858</v>
      </c>
      <c r="J2133" t="str">
        <f t="shared" si="401"/>
        <v>CC</v>
      </c>
      <c r="K2133" s="2">
        <v>42865</v>
      </c>
      <c r="L2133" s="2">
        <v>42926</v>
      </c>
      <c r="M2133" t="s">
        <v>51</v>
      </c>
      <c r="N2133">
        <f t="shared" si="402"/>
        <v>2</v>
      </c>
      <c r="O2133">
        <f t="shared" ca="1" si="403"/>
        <v>2553</v>
      </c>
      <c r="P2133">
        <f t="shared" ca="1" si="404"/>
        <v>122553</v>
      </c>
      <c r="Q2133" s="12"/>
      <c r="R2133" s="13">
        <f t="shared" si="405"/>
        <v>0</v>
      </c>
      <c r="S2133">
        <f t="shared" ca="1" si="406"/>
        <v>1216</v>
      </c>
      <c r="U2133" s="13">
        <v>0</v>
      </c>
      <c r="V2133" s="13">
        <v>0</v>
      </c>
      <c r="W2133" s="13" t="str">
        <f t="shared" si="407"/>
        <v/>
      </c>
      <c r="X2133" s="15">
        <v>2132</v>
      </c>
      <c r="Y2133" s="15" t="s">
        <v>26882</v>
      </c>
      <c r="Z2133" t="str">
        <f t="shared" si="408"/>
        <v>11001000000000002132</v>
      </c>
    </row>
    <row r="2134" spans="1:26" x14ac:dyDescent="0.2">
      <c r="A2134" s="2">
        <v>42913</v>
      </c>
      <c r="B2134" s="2">
        <f t="shared" ca="1" si="398"/>
        <v>42897</v>
      </c>
      <c r="C2134" s="5" t="s">
        <v>26864</v>
      </c>
      <c r="D2134">
        <f t="shared" si="399"/>
        <v>11</v>
      </c>
      <c r="E2134" s="7" t="s">
        <v>26862</v>
      </c>
      <c r="F2134">
        <f t="shared" si="397"/>
        <v>3</v>
      </c>
      <c r="G2134" t="s">
        <v>26858</v>
      </c>
      <c r="H2134" t="str">
        <f t="shared" si="400"/>
        <v>CC</v>
      </c>
      <c r="I2134" t="s">
        <v>26858</v>
      </c>
      <c r="J2134" t="str">
        <f t="shared" si="401"/>
        <v>CC</v>
      </c>
      <c r="K2134" s="2">
        <v>42865</v>
      </c>
      <c r="L2134" s="2">
        <v>42926</v>
      </c>
      <c r="M2134" t="s">
        <v>51</v>
      </c>
      <c r="N2134">
        <f t="shared" si="402"/>
        <v>2</v>
      </c>
      <c r="O2134">
        <f t="shared" ca="1" si="403"/>
        <v>2503</v>
      </c>
      <c r="P2134">
        <f t="shared" ca="1" si="404"/>
        <v>122503</v>
      </c>
      <c r="Q2134" s="12"/>
      <c r="R2134" s="13">
        <f t="shared" si="405"/>
        <v>0</v>
      </c>
      <c r="S2134">
        <f t="shared" ca="1" si="406"/>
        <v>1215</v>
      </c>
      <c r="U2134" s="13">
        <v>0</v>
      </c>
      <c r="V2134" s="13">
        <v>0</v>
      </c>
      <c r="W2134" s="13" t="str">
        <f t="shared" si="407"/>
        <v/>
      </c>
      <c r="X2134" s="15">
        <v>2133</v>
      </c>
      <c r="Y2134" s="15" t="s">
        <v>26882</v>
      </c>
      <c r="Z2134" t="str">
        <f t="shared" si="408"/>
        <v>11001000000000002133</v>
      </c>
    </row>
    <row r="2135" spans="1:26" x14ac:dyDescent="0.2">
      <c r="A2135" s="2">
        <v>42915</v>
      </c>
      <c r="B2135" s="2">
        <f t="shared" ca="1" si="398"/>
        <v>42916</v>
      </c>
      <c r="C2135" s="5" t="s">
        <v>26864</v>
      </c>
      <c r="D2135">
        <f t="shared" si="399"/>
        <v>11</v>
      </c>
      <c r="E2135" s="7" t="s">
        <v>26862</v>
      </c>
      <c r="F2135">
        <f t="shared" si="397"/>
        <v>3</v>
      </c>
      <c r="G2135" t="s">
        <v>26860</v>
      </c>
      <c r="H2135" t="str">
        <f t="shared" si="400"/>
        <v>NIT</v>
      </c>
      <c r="I2135" t="s">
        <v>26858</v>
      </c>
      <c r="J2135" t="str">
        <f t="shared" si="401"/>
        <v>CC</v>
      </c>
      <c r="K2135" s="2">
        <v>42865</v>
      </c>
      <c r="L2135" s="2">
        <v>42926</v>
      </c>
      <c r="M2135" t="s">
        <v>71</v>
      </c>
      <c r="N2135">
        <f t="shared" si="402"/>
        <v>1</v>
      </c>
      <c r="O2135">
        <f t="shared" ca="1" si="403"/>
        <v>2239</v>
      </c>
      <c r="P2135">
        <f t="shared" ca="1" si="404"/>
        <v>122239</v>
      </c>
      <c r="Q2135" s="12"/>
      <c r="R2135" s="13">
        <f t="shared" si="405"/>
        <v>0</v>
      </c>
      <c r="S2135">
        <f t="shared" ca="1" si="406"/>
        <v>1214</v>
      </c>
      <c r="U2135" s="13">
        <v>0</v>
      </c>
      <c r="V2135" s="13">
        <v>0</v>
      </c>
      <c r="W2135" s="13" t="str">
        <f t="shared" si="407"/>
        <v/>
      </c>
      <c r="X2135" s="15">
        <v>2134</v>
      </c>
      <c r="Y2135" s="15" t="s">
        <v>26882</v>
      </c>
      <c r="Z2135" t="str">
        <f t="shared" si="408"/>
        <v>11001000000000002134</v>
      </c>
    </row>
    <row r="2136" spans="1:26" x14ac:dyDescent="0.2">
      <c r="A2136" s="2">
        <v>42915</v>
      </c>
      <c r="B2136" s="2">
        <f t="shared" ca="1" si="398"/>
        <v>42879</v>
      </c>
      <c r="C2136" s="5" t="s">
        <v>26865</v>
      </c>
      <c r="D2136">
        <f t="shared" si="399"/>
        <v>14</v>
      </c>
      <c r="E2136" s="7" t="s">
        <v>26862</v>
      </c>
      <c r="F2136">
        <f t="shared" ref="F2136:F2199" si="409">IF(E2136="DIPOLMATICO",1,IF(E2136="OFICIAL",2,IF(E2136="PARTICULAR",3,IF(E2136="PUBLICO",4,"1"))))</f>
        <v>3</v>
      </c>
      <c r="G2136" t="s">
        <v>26860</v>
      </c>
      <c r="H2136" t="str">
        <f t="shared" si="400"/>
        <v>NIT</v>
      </c>
      <c r="I2136" t="s">
        <v>26858</v>
      </c>
      <c r="J2136" t="str">
        <f t="shared" si="401"/>
        <v>CC</v>
      </c>
      <c r="K2136" s="2">
        <v>42865</v>
      </c>
      <c r="L2136" s="2">
        <v>42926</v>
      </c>
      <c r="M2136" t="s">
        <v>51</v>
      </c>
      <c r="N2136">
        <f t="shared" si="402"/>
        <v>2</v>
      </c>
      <c r="O2136">
        <f t="shared" ca="1" si="403"/>
        <v>2019</v>
      </c>
      <c r="P2136">
        <f t="shared" ca="1" si="404"/>
        <v>122019</v>
      </c>
      <c r="Q2136" s="12"/>
      <c r="R2136" s="13">
        <f t="shared" si="405"/>
        <v>0</v>
      </c>
      <c r="S2136">
        <f t="shared" ca="1" si="406"/>
        <v>1214</v>
      </c>
      <c r="U2136" s="13">
        <v>0</v>
      </c>
      <c r="V2136" s="13">
        <v>0</v>
      </c>
      <c r="W2136" s="13" t="str">
        <f t="shared" si="407"/>
        <v/>
      </c>
      <c r="X2136" s="15">
        <v>2135</v>
      </c>
      <c r="Y2136" s="15" t="s">
        <v>26882</v>
      </c>
      <c r="Z2136" t="str">
        <f t="shared" si="408"/>
        <v>11001000000000002135</v>
      </c>
    </row>
    <row r="2137" spans="1:26" x14ac:dyDescent="0.2">
      <c r="A2137" s="2">
        <v>42914</v>
      </c>
      <c r="B2137" s="2">
        <f t="shared" ca="1" si="398"/>
        <v>42913</v>
      </c>
      <c r="C2137" s="5" t="s">
        <v>26861</v>
      </c>
      <c r="D2137">
        <f t="shared" si="399"/>
        <v>5</v>
      </c>
      <c r="E2137" s="7" t="s">
        <v>26862</v>
      </c>
      <c r="F2137">
        <f t="shared" si="409"/>
        <v>3</v>
      </c>
      <c r="G2137" t="s">
        <v>26858</v>
      </c>
      <c r="H2137" t="str">
        <f t="shared" si="400"/>
        <v>CC</v>
      </c>
      <c r="I2137" t="s">
        <v>26858</v>
      </c>
      <c r="J2137" t="str">
        <f t="shared" si="401"/>
        <v>CC</v>
      </c>
      <c r="K2137" s="2">
        <v>42865</v>
      </c>
      <c r="L2137" s="2">
        <v>42926</v>
      </c>
      <c r="M2137" t="s">
        <v>71</v>
      </c>
      <c r="N2137">
        <f t="shared" si="402"/>
        <v>1</v>
      </c>
      <c r="O2137">
        <f t="shared" ca="1" si="403"/>
        <v>2270</v>
      </c>
      <c r="P2137">
        <f t="shared" ca="1" si="404"/>
        <v>122270</v>
      </c>
      <c r="Q2137" s="11">
        <v>101000142175</v>
      </c>
      <c r="R2137" s="13">
        <f t="shared" ca="1" si="405"/>
        <v>1213</v>
      </c>
      <c r="S2137">
        <f t="shared" ca="1" si="406"/>
        <v>1213</v>
      </c>
      <c r="U2137" s="13">
        <v>1214</v>
      </c>
      <c r="V2137" s="13">
        <v>1214</v>
      </c>
      <c r="W2137" s="13">
        <f t="shared" si="407"/>
        <v>1214</v>
      </c>
      <c r="X2137" s="15">
        <v>2136</v>
      </c>
      <c r="Y2137" s="15" t="s">
        <v>26882</v>
      </c>
      <c r="Z2137" t="str">
        <f t="shared" si="408"/>
        <v>11001000000000002136</v>
      </c>
    </row>
    <row r="2138" spans="1:26" x14ac:dyDescent="0.2">
      <c r="A2138" s="2">
        <v>42914</v>
      </c>
      <c r="B2138" s="2">
        <f t="shared" ca="1" si="398"/>
        <v>42868</v>
      </c>
      <c r="C2138" s="5" t="s">
        <v>26863</v>
      </c>
      <c r="D2138">
        <f t="shared" si="399"/>
        <v>12</v>
      </c>
      <c r="E2138" s="7" t="s">
        <v>26862</v>
      </c>
      <c r="F2138">
        <f t="shared" si="409"/>
        <v>3</v>
      </c>
      <c r="G2138" t="s">
        <v>26858</v>
      </c>
      <c r="H2138" t="str">
        <f t="shared" si="400"/>
        <v>CC</v>
      </c>
      <c r="I2138" t="s">
        <v>26858</v>
      </c>
      <c r="J2138" t="str">
        <f t="shared" si="401"/>
        <v>CC</v>
      </c>
      <c r="K2138" s="2">
        <v>42865</v>
      </c>
      <c r="L2138" s="2">
        <v>42926</v>
      </c>
      <c r="M2138" t="s">
        <v>71</v>
      </c>
      <c r="N2138">
        <f t="shared" si="402"/>
        <v>1</v>
      </c>
      <c r="O2138">
        <f t="shared" ca="1" si="403"/>
        <v>2943</v>
      </c>
      <c r="P2138">
        <f t="shared" ca="1" si="404"/>
        <v>122943</v>
      </c>
      <c r="Q2138" s="12"/>
      <c r="R2138" s="13">
        <f t="shared" si="405"/>
        <v>0</v>
      </c>
      <c r="S2138">
        <f t="shared" ca="1" si="406"/>
        <v>1216</v>
      </c>
      <c r="U2138" s="13">
        <v>0</v>
      </c>
      <c r="V2138" s="13">
        <v>0</v>
      </c>
      <c r="W2138" s="13" t="str">
        <f t="shared" si="407"/>
        <v/>
      </c>
      <c r="X2138" s="15">
        <v>2137</v>
      </c>
      <c r="Y2138" s="15" t="s">
        <v>26882</v>
      </c>
      <c r="Z2138" t="str">
        <f t="shared" si="408"/>
        <v>11001000000000002137</v>
      </c>
    </row>
    <row r="2139" spans="1:26" x14ac:dyDescent="0.2">
      <c r="A2139" s="2">
        <v>42913</v>
      </c>
      <c r="B2139" s="2">
        <f t="shared" ca="1" si="398"/>
        <v>42910</v>
      </c>
      <c r="C2139" s="5" t="s">
        <v>26861</v>
      </c>
      <c r="D2139">
        <f t="shared" si="399"/>
        <v>5</v>
      </c>
      <c r="E2139" s="7" t="s">
        <v>26862</v>
      </c>
      <c r="F2139">
        <f t="shared" si="409"/>
        <v>3</v>
      </c>
      <c r="G2139" t="s">
        <v>26858</v>
      </c>
      <c r="H2139" t="str">
        <f t="shared" si="400"/>
        <v>CC</v>
      </c>
      <c r="I2139" t="s">
        <v>26858</v>
      </c>
      <c r="J2139" t="str">
        <f t="shared" si="401"/>
        <v>CC</v>
      </c>
      <c r="K2139" s="2">
        <v>42865</v>
      </c>
      <c r="L2139" s="2">
        <v>42926</v>
      </c>
      <c r="M2139" t="s">
        <v>51</v>
      </c>
      <c r="N2139">
        <f t="shared" si="402"/>
        <v>2</v>
      </c>
      <c r="O2139">
        <f t="shared" ca="1" si="403"/>
        <v>2829</v>
      </c>
      <c r="P2139">
        <f t="shared" ca="1" si="404"/>
        <v>122829</v>
      </c>
      <c r="Q2139" s="12"/>
      <c r="R2139" s="13">
        <f t="shared" si="405"/>
        <v>0</v>
      </c>
      <c r="S2139">
        <f t="shared" ca="1" si="406"/>
        <v>1216</v>
      </c>
      <c r="U2139" s="13">
        <v>0</v>
      </c>
      <c r="V2139" s="13">
        <v>0</v>
      </c>
      <c r="W2139" s="13" t="str">
        <f t="shared" si="407"/>
        <v/>
      </c>
      <c r="X2139" s="15">
        <v>2138</v>
      </c>
      <c r="Y2139" s="15" t="s">
        <v>26882</v>
      </c>
      <c r="Z2139" t="str">
        <f t="shared" si="408"/>
        <v>11001000000000002138</v>
      </c>
    </row>
    <row r="2140" spans="1:26" x14ac:dyDescent="0.2">
      <c r="A2140" s="2">
        <v>42915</v>
      </c>
      <c r="B2140" s="2">
        <f t="shared" ca="1" si="398"/>
        <v>42903</v>
      </c>
      <c r="C2140" s="5" t="s">
        <v>26864</v>
      </c>
      <c r="D2140">
        <f t="shared" si="399"/>
        <v>11</v>
      </c>
      <c r="E2140" s="7" t="s">
        <v>26862</v>
      </c>
      <c r="F2140">
        <f t="shared" si="409"/>
        <v>3</v>
      </c>
      <c r="G2140" t="s">
        <v>26858</v>
      </c>
      <c r="H2140" t="str">
        <f t="shared" si="400"/>
        <v>CC</v>
      </c>
      <c r="I2140" t="s">
        <v>26858</v>
      </c>
      <c r="J2140" t="str">
        <f t="shared" si="401"/>
        <v>CC</v>
      </c>
      <c r="K2140" s="2">
        <v>42865</v>
      </c>
      <c r="L2140" s="2">
        <v>42926</v>
      </c>
      <c r="M2140" t="s">
        <v>51</v>
      </c>
      <c r="N2140">
        <f t="shared" si="402"/>
        <v>2</v>
      </c>
      <c r="O2140">
        <f t="shared" ca="1" si="403"/>
        <v>2275</v>
      </c>
      <c r="P2140">
        <f t="shared" ca="1" si="404"/>
        <v>122275</v>
      </c>
      <c r="Q2140" s="12"/>
      <c r="R2140" s="13">
        <f t="shared" si="405"/>
        <v>0</v>
      </c>
      <c r="S2140">
        <f t="shared" ca="1" si="406"/>
        <v>1216</v>
      </c>
      <c r="U2140" s="13">
        <v>0</v>
      </c>
      <c r="V2140" s="13">
        <v>0</v>
      </c>
      <c r="W2140" s="13" t="str">
        <f t="shared" si="407"/>
        <v/>
      </c>
      <c r="X2140" s="15">
        <v>2139</v>
      </c>
      <c r="Y2140" s="15" t="s">
        <v>26882</v>
      </c>
      <c r="Z2140" t="str">
        <f t="shared" si="408"/>
        <v>11001000000000002139</v>
      </c>
    </row>
    <row r="2141" spans="1:26" x14ac:dyDescent="0.2">
      <c r="A2141" s="2">
        <v>42914</v>
      </c>
      <c r="B2141" s="2">
        <f t="shared" ca="1" si="398"/>
        <v>42916</v>
      </c>
      <c r="C2141" s="5" t="s">
        <v>26863</v>
      </c>
      <c r="D2141">
        <f t="shared" si="399"/>
        <v>12</v>
      </c>
      <c r="E2141" s="7" t="s">
        <v>26862</v>
      </c>
      <c r="F2141">
        <f t="shared" si="409"/>
        <v>3</v>
      </c>
      <c r="G2141" t="s">
        <v>26858</v>
      </c>
      <c r="H2141" t="str">
        <f t="shared" si="400"/>
        <v>CC</v>
      </c>
      <c r="I2141" t="s">
        <v>26858</v>
      </c>
      <c r="J2141" t="str">
        <f t="shared" si="401"/>
        <v>CC</v>
      </c>
      <c r="K2141" s="2">
        <v>42865</v>
      </c>
      <c r="L2141" s="2">
        <v>42926</v>
      </c>
      <c r="M2141" t="s">
        <v>71</v>
      </c>
      <c r="N2141">
        <f t="shared" si="402"/>
        <v>1</v>
      </c>
      <c r="O2141">
        <f t="shared" ca="1" si="403"/>
        <v>2177</v>
      </c>
      <c r="P2141">
        <f t="shared" ca="1" si="404"/>
        <v>122177</v>
      </c>
      <c r="Q2141" s="12"/>
      <c r="R2141" s="13">
        <f t="shared" si="405"/>
        <v>0</v>
      </c>
      <c r="S2141">
        <f t="shared" ca="1" si="406"/>
        <v>1216</v>
      </c>
      <c r="U2141" s="13">
        <v>0</v>
      </c>
      <c r="V2141" s="13">
        <v>0</v>
      </c>
      <c r="W2141" s="13" t="str">
        <f t="shared" si="407"/>
        <v/>
      </c>
      <c r="X2141" s="15">
        <v>2140</v>
      </c>
      <c r="Y2141" s="15" t="s">
        <v>26882</v>
      </c>
      <c r="Z2141" t="str">
        <f t="shared" si="408"/>
        <v>11001000000000002140</v>
      </c>
    </row>
    <row r="2142" spans="1:26" x14ac:dyDescent="0.2">
      <c r="A2142" s="2">
        <v>42914</v>
      </c>
      <c r="B2142" s="2">
        <f t="shared" ca="1" si="398"/>
        <v>42909</v>
      </c>
      <c r="C2142" s="5" t="s">
        <v>26859</v>
      </c>
      <c r="D2142">
        <f t="shared" si="399"/>
        <v>9</v>
      </c>
      <c r="E2142" s="7" t="s">
        <v>26857</v>
      </c>
      <c r="F2142">
        <f t="shared" si="409"/>
        <v>4</v>
      </c>
      <c r="G2142" t="s">
        <v>26858</v>
      </c>
      <c r="H2142" t="str">
        <f t="shared" si="400"/>
        <v>CC</v>
      </c>
      <c r="I2142" t="s">
        <v>26858</v>
      </c>
      <c r="J2142" t="str">
        <f t="shared" si="401"/>
        <v>CC</v>
      </c>
      <c r="K2142" s="2">
        <v>42865</v>
      </c>
      <c r="L2142" s="2">
        <v>42926</v>
      </c>
      <c r="M2142" t="s">
        <v>51</v>
      </c>
      <c r="N2142">
        <f t="shared" si="402"/>
        <v>2</v>
      </c>
      <c r="O2142">
        <f t="shared" ca="1" si="403"/>
        <v>2253</v>
      </c>
      <c r="P2142">
        <f t="shared" ca="1" si="404"/>
        <v>122253</v>
      </c>
      <c r="Q2142" s="11">
        <v>101000119357</v>
      </c>
      <c r="R2142" s="13">
        <f t="shared" ca="1" si="405"/>
        <v>1216</v>
      </c>
      <c r="S2142">
        <f t="shared" ca="1" si="406"/>
        <v>1216</v>
      </c>
      <c r="U2142" s="13">
        <v>1215</v>
      </c>
      <c r="V2142" s="13">
        <v>1215</v>
      </c>
      <c r="W2142" s="13">
        <f t="shared" si="407"/>
        <v>1215</v>
      </c>
      <c r="X2142" s="15">
        <v>2141</v>
      </c>
      <c r="Y2142" s="15" t="s">
        <v>26882</v>
      </c>
      <c r="Z2142" t="str">
        <f t="shared" si="408"/>
        <v>11001000000000002141</v>
      </c>
    </row>
    <row r="2143" spans="1:26" x14ac:dyDescent="0.2">
      <c r="A2143" s="2">
        <v>42914</v>
      </c>
      <c r="B2143" s="2">
        <f t="shared" ca="1" si="398"/>
        <v>42908</v>
      </c>
      <c r="C2143" s="5" t="s">
        <v>26867</v>
      </c>
      <c r="D2143">
        <f t="shared" si="399"/>
        <v>6</v>
      </c>
      <c r="E2143" s="7" t="s">
        <v>26862</v>
      </c>
      <c r="F2143">
        <f t="shared" si="409"/>
        <v>3</v>
      </c>
      <c r="G2143" t="s">
        <v>26858</v>
      </c>
      <c r="H2143" t="str">
        <f t="shared" si="400"/>
        <v>CC</v>
      </c>
      <c r="I2143" t="s">
        <v>26858</v>
      </c>
      <c r="J2143" t="str">
        <f t="shared" si="401"/>
        <v>CC</v>
      </c>
      <c r="K2143" s="2">
        <v>42865</v>
      </c>
      <c r="L2143" s="2">
        <v>42926</v>
      </c>
      <c r="M2143" t="s">
        <v>51</v>
      </c>
      <c r="N2143">
        <f t="shared" si="402"/>
        <v>2</v>
      </c>
      <c r="O2143">
        <f t="shared" ca="1" si="403"/>
        <v>2996</v>
      </c>
      <c r="P2143">
        <f t="shared" ca="1" si="404"/>
        <v>122996</v>
      </c>
      <c r="Q2143" s="12"/>
      <c r="R2143" s="13">
        <f t="shared" si="405"/>
        <v>0</v>
      </c>
      <c r="S2143">
        <f t="shared" ca="1" si="406"/>
        <v>1216</v>
      </c>
      <c r="U2143" s="13">
        <v>0</v>
      </c>
      <c r="V2143" s="13">
        <v>0</v>
      </c>
      <c r="W2143" s="13" t="str">
        <f t="shared" si="407"/>
        <v/>
      </c>
      <c r="X2143" s="15">
        <v>2142</v>
      </c>
      <c r="Y2143" s="15" t="s">
        <v>26882</v>
      </c>
      <c r="Z2143" t="str">
        <f t="shared" si="408"/>
        <v>11001000000000002142</v>
      </c>
    </row>
    <row r="2144" spans="1:26" x14ac:dyDescent="0.2">
      <c r="A2144" s="2">
        <v>42915</v>
      </c>
      <c r="B2144" s="2">
        <f t="shared" ca="1" si="398"/>
        <v>42873</v>
      </c>
      <c r="C2144" s="5" t="s">
        <v>26856</v>
      </c>
      <c r="D2144">
        <f t="shared" si="399"/>
        <v>7</v>
      </c>
      <c r="E2144" s="7" t="s">
        <v>26857</v>
      </c>
      <c r="F2144">
        <f t="shared" si="409"/>
        <v>4</v>
      </c>
      <c r="G2144" t="s">
        <v>26858</v>
      </c>
      <c r="H2144" t="str">
        <f t="shared" si="400"/>
        <v>CC</v>
      </c>
      <c r="I2144" t="s">
        <v>26858</v>
      </c>
      <c r="J2144" t="str">
        <f t="shared" si="401"/>
        <v>CC</v>
      </c>
      <c r="K2144" s="2">
        <v>42865</v>
      </c>
      <c r="L2144" s="2">
        <v>42926</v>
      </c>
      <c r="M2144" t="s">
        <v>71</v>
      </c>
      <c r="N2144">
        <f t="shared" si="402"/>
        <v>1</v>
      </c>
      <c r="O2144">
        <f t="shared" ca="1" si="403"/>
        <v>2665</v>
      </c>
      <c r="P2144">
        <f t="shared" ca="1" si="404"/>
        <v>122665</v>
      </c>
      <c r="Q2144" s="11">
        <v>101000120661</v>
      </c>
      <c r="R2144" s="13">
        <f t="shared" ca="1" si="405"/>
        <v>1213</v>
      </c>
      <c r="S2144">
        <f t="shared" ca="1" si="406"/>
        <v>1213</v>
      </c>
      <c r="U2144" s="13">
        <v>1215</v>
      </c>
      <c r="V2144" s="13">
        <v>1215</v>
      </c>
      <c r="W2144" s="13">
        <f t="shared" si="407"/>
        <v>1215</v>
      </c>
      <c r="X2144" s="15">
        <v>2143</v>
      </c>
      <c r="Y2144" s="15" t="s">
        <v>26882</v>
      </c>
      <c r="Z2144" t="str">
        <f t="shared" si="408"/>
        <v>11001000000000002143</v>
      </c>
    </row>
    <row r="2145" spans="1:26" x14ac:dyDescent="0.2">
      <c r="A2145" s="2">
        <v>42914</v>
      </c>
      <c r="B2145" s="2">
        <f t="shared" ca="1" si="398"/>
        <v>42915</v>
      </c>
      <c r="C2145" s="5" t="s">
        <v>26864</v>
      </c>
      <c r="D2145">
        <f t="shared" si="399"/>
        <v>11</v>
      </c>
      <c r="E2145" s="7" t="s">
        <v>26862</v>
      </c>
      <c r="F2145">
        <f t="shared" si="409"/>
        <v>3</v>
      </c>
      <c r="G2145" t="s">
        <v>26858</v>
      </c>
      <c r="H2145" t="str">
        <f t="shared" si="400"/>
        <v>CC</v>
      </c>
      <c r="I2145" t="s">
        <v>26858</v>
      </c>
      <c r="J2145" t="str">
        <f t="shared" si="401"/>
        <v>CC</v>
      </c>
      <c r="K2145" s="2">
        <v>42865</v>
      </c>
      <c r="L2145" s="2">
        <v>42926</v>
      </c>
      <c r="M2145" t="s">
        <v>71</v>
      </c>
      <c r="N2145">
        <f t="shared" si="402"/>
        <v>1</v>
      </c>
      <c r="O2145">
        <f t="shared" ca="1" si="403"/>
        <v>2385</v>
      </c>
      <c r="P2145">
        <f t="shared" ca="1" si="404"/>
        <v>122385</v>
      </c>
      <c r="Q2145" s="11">
        <v>101000125298</v>
      </c>
      <c r="R2145" s="13">
        <f t="shared" ca="1" si="405"/>
        <v>1214</v>
      </c>
      <c r="S2145">
        <f t="shared" ca="1" si="406"/>
        <v>1214</v>
      </c>
      <c r="U2145" s="13">
        <v>1216</v>
      </c>
      <c r="V2145" s="13">
        <v>1216</v>
      </c>
      <c r="W2145" s="13">
        <f t="shared" si="407"/>
        <v>1216</v>
      </c>
      <c r="X2145" s="15">
        <v>2144</v>
      </c>
      <c r="Y2145" s="15" t="s">
        <v>26882</v>
      </c>
      <c r="Z2145" t="str">
        <f t="shared" si="408"/>
        <v>11001000000000002144</v>
      </c>
    </row>
    <row r="2146" spans="1:26" x14ac:dyDescent="0.2">
      <c r="A2146" s="2">
        <v>42915</v>
      </c>
      <c r="B2146" s="2">
        <f t="shared" ca="1" si="398"/>
        <v>42876</v>
      </c>
      <c r="C2146" s="5" t="s">
        <v>26867</v>
      </c>
      <c r="D2146">
        <f t="shared" si="399"/>
        <v>6</v>
      </c>
      <c r="E2146" s="7" t="s">
        <v>26862</v>
      </c>
      <c r="F2146">
        <f t="shared" si="409"/>
        <v>3</v>
      </c>
      <c r="G2146" t="s">
        <v>26858</v>
      </c>
      <c r="H2146" t="str">
        <f t="shared" si="400"/>
        <v>CC</v>
      </c>
      <c r="I2146" t="s">
        <v>26858</v>
      </c>
      <c r="J2146" t="str">
        <f t="shared" si="401"/>
        <v>CC</v>
      </c>
      <c r="K2146" s="2">
        <v>42865</v>
      </c>
      <c r="L2146" s="2">
        <v>42926</v>
      </c>
      <c r="M2146" t="s">
        <v>71</v>
      </c>
      <c r="N2146">
        <f t="shared" si="402"/>
        <v>1</v>
      </c>
      <c r="O2146">
        <f t="shared" ca="1" si="403"/>
        <v>2348</v>
      </c>
      <c r="P2146">
        <f t="shared" ca="1" si="404"/>
        <v>122348</v>
      </c>
      <c r="Q2146" s="11">
        <v>101000146643</v>
      </c>
      <c r="R2146" s="13">
        <f t="shared" ca="1" si="405"/>
        <v>1214</v>
      </c>
      <c r="S2146">
        <f t="shared" ca="1" si="406"/>
        <v>1214</v>
      </c>
      <c r="U2146" s="13">
        <v>1213</v>
      </c>
      <c r="V2146" s="13">
        <v>1213</v>
      </c>
      <c r="W2146" s="13">
        <f t="shared" si="407"/>
        <v>1213</v>
      </c>
      <c r="X2146" s="15">
        <v>2145</v>
      </c>
      <c r="Y2146" s="15" t="s">
        <v>26882</v>
      </c>
      <c r="Z2146" t="str">
        <f t="shared" si="408"/>
        <v>11001000000000002145</v>
      </c>
    </row>
    <row r="2147" spans="1:26" x14ac:dyDescent="0.2">
      <c r="A2147" s="2">
        <v>42915</v>
      </c>
      <c r="B2147" s="2">
        <f t="shared" ca="1" si="398"/>
        <v>42886</v>
      </c>
      <c r="C2147" s="5" t="s">
        <v>26865</v>
      </c>
      <c r="D2147">
        <f t="shared" si="399"/>
        <v>14</v>
      </c>
      <c r="E2147" s="7" t="s">
        <v>26862</v>
      </c>
      <c r="F2147">
        <f t="shared" si="409"/>
        <v>3</v>
      </c>
      <c r="G2147" t="s">
        <v>26858</v>
      </c>
      <c r="H2147" t="str">
        <f t="shared" si="400"/>
        <v>CC</v>
      </c>
      <c r="I2147" t="s">
        <v>26858</v>
      </c>
      <c r="J2147" t="str">
        <f t="shared" si="401"/>
        <v>CC</v>
      </c>
      <c r="K2147" s="2">
        <v>42865</v>
      </c>
      <c r="L2147" s="2">
        <v>42926</v>
      </c>
      <c r="M2147" t="s">
        <v>71</v>
      </c>
      <c r="N2147">
        <f t="shared" si="402"/>
        <v>1</v>
      </c>
      <c r="O2147">
        <f t="shared" ca="1" si="403"/>
        <v>2266</v>
      </c>
      <c r="P2147">
        <f t="shared" ca="1" si="404"/>
        <v>122266</v>
      </c>
      <c r="Q2147" s="12"/>
      <c r="R2147" s="13">
        <f t="shared" si="405"/>
        <v>0</v>
      </c>
      <c r="S2147">
        <f t="shared" ca="1" si="406"/>
        <v>1213</v>
      </c>
      <c r="U2147" s="13">
        <v>0</v>
      </c>
      <c r="V2147" s="13">
        <v>0</v>
      </c>
      <c r="W2147" s="13" t="str">
        <f t="shared" si="407"/>
        <v/>
      </c>
      <c r="X2147" s="15">
        <v>2146</v>
      </c>
      <c r="Y2147" s="15" t="s">
        <v>26882</v>
      </c>
      <c r="Z2147" t="str">
        <f t="shared" si="408"/>
        <v>11001000000000002146</v>
      </c>
    </row>
    <row r="2148" spans="1:26" x14ac:dyDescent="0.2">
      <c r="A2148" s="2">
        <v>42913</v>
      </c>
      <c r="B2148" s="2">
        <f t="shared" ca="1" si="398"/>
        <v>42873</v>
      </c>
      <c r="C2148" s="5" t="s">
        <v>26861</v>
      </c>
      <c r="D2148">
        <f t="shared" si="399"/>
        <v>5</v>
      </c>
      <c r="E2148" s="7" t="s">
        <v>26862</v>
      </c>
      <c r="F2148">
        <f t="shared" si="409"/>
        <v>3</v>
      </c>
      <c r="G2148" t="s">
        <v>26858</v>
      </c>
      <c r="H2148" t="str">
        <f t="shared" si="400"/>
        <v>CC</v>
      </c>
      <c r="I2148" t="s">
        <v>26858</v>
      </c>
      <c r="J2148" t="str">
        <f t="shared" si="401"/>
        <v>CC</v>
      </c>
      <c r="K2148" s="2">
        <v>42865</v>
      </c>
      <c r="L2148" s="2">
        <v>42926</v>
      </c>
      <c r="M2148" t="s">
        <v>71</v>
      </c>
      <c r="N2148">
        <f t="shared" si="402"/>
        <v>1</v>
      </c>
      <c r="O2148">
        <f t="shared" ca="1" si="403"/>
        <v>2566</v>
      </c>
      <c r="P2148">
        <f t="shared" ca="1" si="404"/>
        <v>122566</v>
      </c>
      <c r="Q2148" s="11">
        <v>101000128435</v>
      </c>
      <c r="R2148" s="13">
        <f t="shared" ca="1" si="405"/>
        <v>1214</v>
      </c>
      <c r="S2148">
        <f t="shared" ca="1" si="406"/>
        <v>1214</v>
      </c>
      <c r="U2148" s="13">
        <v>1216</v>
      </c>
      <c r="V2148" s="13">
        <v>1216</v>
      </c>
      <c r="W2148" s="13">
        <f t="shared" si="407"/>
        <v>1216</v>
      </c>
      <c r="X2148" s="15">
        <v>2147</v>
      </c>
      <c r="Y2148" s="15" t="s">
        <v>26882</v>
      </c>
      <c r="Z2148" t="str">
        <f t="shared" si="408"/>
        <v>11001000000000002147</v>
      </c>
    </row>
    <row r="2149" spans="1:26" x14ac:dyDescent="0.2">
      <c r="A2149" s="2">
        <v>42913</v>
      </c>
      <c r="B2149" s="2">
        <f t="shared" ca="1" si="398"/>
        <v>42898</v>
      </c>
      <c r="C2149" s="5" t="s">
        <v>26864</v>
      </c>
      <c r="D2149">
        <f t="shared" si="399"/>
        <v>11</v>
      </c>
      <c r="E2149" s="7" t="s">
        <v>26862</v>
      </c>
      <c r="F2149">
        <f t="shared" si="409"/>
        <v>3</v>
      </c>
      <c r="G2149" t="s">
        <v>26860</v>
      </c>
      <c r="H2149" t="str">
        <f t="shared" si="400"/>
        <v>NIT</v>
      </c>
      <c r="I2149" t="s">
        <v>26858</v>
      </c>
      <c r="J2149" t="str">
        <f t="shared" si="401"/>
        <v>CC</v>
      </c>
      <c r="K2149" s="2">
        <v>42865</v>
      </c>
      <c r="L2149" s="2">
        <v>42926</v>
      </c>
      <c r="M2149" t="s">
        <v>51</v>
      </c>
      <c r="N2149">
        <f t="shared" si="402"/>
        <v>2</v>
      </c>
      <c r="O2149">
        <f t="shared" ca="1" si="403"/>
        <v>2253</v>
      </c>
      <c r="P2149">
        <f t="shared" ca="1" si="404"/>
        <v>122253</v>
      </c>
      <c r="Q2149" s="11">
        <v>101000126020</v>
      </c>
      <c r="R2149" s="13">
        <f t="shared" ca="1" si="405"/>
        <v>1215</v>
      </c>
      <c r="S2149">
        <f t="shared" ca="1" si="406"/>
        <v>1215</v>
      </c>
      <c r="U2149" s="13">
        <v>1216</v>
      </c>
      <c r="V2149" s="13">
        <v>1216</v>
      </c>
      <c r="W2149" s="13">
        <f t="shared" si="407"/>
        <v>1216</v>
      </c>
      <c r="X2149" s="15">
        <v>2148</v>
      </c>
      <c r="Y2149" s="15" t="s">
        <v>26882</v>
      </c>
      <c r="Z2149" t="str">
        <f t="shared" si="408"/>
        <v>11001000000000002148</v>
      </c>
    </row>
    <row r="2150" spans="1:26" x14ac:dyDescent="0.2">
      <c r="A2150" s="2">
        <v>42914</v>
      </c>
      <c r="B2150" s="2">
        <f t="shared" ca="1" si="398"/>
        <v>42910</v>
      </c>
      <c r="C2150" s="5" t="s">
        <v>26859</v>
      </c>
      <c r="D2150">
        <f t="shared" si="399"/>
        <v>9</v>
      </c>
      <c r="E2150" s="7" t="s">
        <v>26857</v>
      </c>
      <c r="F2150">
        <f t="shared" si="409"/>
        <v>4</v>
      </c>
      <c r="G2150" t="s">
        <v>26858</v>
      </c>
      <c r="H2150" t="str">
        <f t="shared" si="400"/>
        <v>CC</v>
      </c>
      <c r="I2150" t="s">
        <v>26858</v>
      </c>
      <c r="J2150" t="str">
        <f t="shared" si="401"/>
        <v>CC</v>
      </c>
      <c r="K2150" s="2">
        <v>42865</v>
      </c>
      <c r="L2150" s="2">
        <v>42926</v>
      </c>
      <c r="M2150" t="s">
        <v>51</v>
      </c>
      <c r="N2150">
        <f t="shared" si="402"/>
        <v>2</v>
      </c>
      <c r="O2150">
        <f t="shared" ca="1" si="403"/>
        <v>2979</v>
      </c>
      <c r="P2150">
        <f t="shared" ca="1" si="404"/>
        <v>122979</v>
      </c>
      <c r="Q2150" s="11">
        <v>101000153996</v>
      </c>
      <c r="R2150" s="13">
        <f t="shared" ca="1" si="405"/>
        <v>1213</v>
      </c>
      <c r="S2150">
        <f t="shared" ca="1" si="406"/>
        <v>1213</v>
      </c>
      <c r="U2150" s="13">
        <v>1215</v>
      </c>
      <c r="V2150" s="13">
        <v>1215</v>
      </c>
      <c r="W2150" s="13">
        <f t="shared" si="407"/>
        <v>1215</v>
      </c>
      <c r="X2150" s="15">
        <v>2149</v>
      </c>
      <c r="Y2150" s="15" t="s">
        <v>26882</v>
      </c>
      <c r="Z2150" t="str">
        <f t="shared" si="408"/>
        <v>11001000000000002149</v>
      </c>
    </row>
    <row r="2151" spans="1:26" x14ac:dyDescent="0.2">
      <c r="A2151" s="2">
        <v>42915</v>
      </c>
      <c r="B2151" s="2">
        <f t="shared" ca="1" si="398"/>
        <v>42893</v>
      </c>
      <c r="C2151" s="5" t="s">
        <v>26861</v>
      </c>
      <c r="D2151">
        <f t="shared" si="399"/>
        <v>5</v>
      </c>
      <c r="E2151" s="7" t="s">
        <v>26862</v>
      </c>
      <c r="F2151">
        <f t="shared" si="409"/>
        <v>3</v>
      </c>
      <c r="G2151" t="s">
        <v>26858</v>
      </c>
      <c r="H2151" t="str">
        <f t="shared" si="400"/>
        <v>CC</v>
      </c>
      <c r="I2151" t="s">
        <v>26858</v>
      </c>
      <c r="J2151" t="str">
        <f t="shared" si="401"/>
        <v>CC</v>
      </c>
      <c r="K2151" s="2">
        <v>42865</v>
      </c>
      <c r="L2151" s="2">
        <v>42926</v>
      </c>
      <c r="M2151" t="s">
        <v>51</v>
      </c>
      <c r="N2151">
        <f t="shared" si="402"/>
        <v>2</v>
      </c>
      <c r="O2151">
        <f t="shared" ca="1" si="403"/>
        <v>2077</v>
      </c>
      <c r="P2151">
        <f t="shared" ca="1" si="404"/>
        <v>122077</v>
      </c>
      <c r="Q2151" s="12"/>
      <c r="R2151" s="13">
        <f t="shared" si="405"/>
        <v>0</v>
      </c>
      <c r="S2151">
        <f t="shared" ca="1" si="406"/>
        <v>1215</v>
      </c>
      <c r="U2151" s="13">
        <v>0</v>
      </c>
      <c r="V2151" s="13">
        <v>0</v>
      </c>
      <c r="W2151" s="13" t="str">
        <f t="shared" si="407"/>
        <v/>
      </c>
      <c r="X2151" s="15">
        <v>2150</v>
      </c>
      <c r="Y2151" s="15" t="s">
        <v>26882</v>
      </c>
      <c r="Z2151" t="str">
        <f t="shared" si="408"/>
        <v>11001000000000002150</v>
      </c>
    </row>
    <row r="2152" spans="1:26" x14ac:dyDescent="0.2">
      <c r="A2152" s="2">
        <v>42914</v>
      </c>
      <c r="B2152" s="2">
        <f t="shared" ca="1" si="398"/>
        <v>42924</v>
      </c>
      <c r="C2152" s="5" t="s">
        <v>26856</v>
      </c>
      <c r="D2152">
        <f t="shared" si="399"/>
        <v>7</v>
      </c>
      <c r="E2152" s="7" t="s">
        <v>26857</v>
      </c>
      <c r="F2152">
        <f t="shared" si="409"/>
        <v>4</v>
      </c>
      <c r="G2152" t="s">
        <v>26860</v>
      </c>
      <c r="H2152" t="str">
        <f t="shared" si="400"/>
        <v>NIT</v>
      </c>
      <c r="I2152" t="s">
        <v>26858</v>
      </c>
      <c r="J2152" t="str">
        <f t="shared" si="401"/>
        <v>CC</v>
      </c>
      <c r="K2152" s="2">
        <v>42865</v>
      </c>
      <c r="L2152" s="2">
        <v>42926</v>
      </c>
      <c r="M2152" t="s">
        <v>71</v>
      </c>
      <c r="N2152">
        <f t="shared" si="402"/>
        <v>1</v>
      </c>
      <c r="O2152">
        <f t="shared" ca="1" si="403"/>
        <v>2886</v>
      </c>
      <c r="P2152">
        <f t="shared" ca="1" si="404"/>
        <v>122886</v>
      </c>
      <c r="Q2152" s="12"/>
      <c r="R2152" s="13">
        <f t="shared" si="405"/>
        <v>0</v>
      </c>
      <c r="S2152">
        <f t="shared" ca="1" si="406"/>
        <v>1214</v>
      </c>
      <c r="U2152" s="13">
        <v>0</v>
      </c>
      <c r="V2152" s="13">
        <v>0</v>
      </c>
      <c r="W2152" s="13" t="str">
        <f t="shared" si="407"/>
        <v/>
      </c>
      <c r="X2152" s="15">
        <v>2151</v>
      </c>
      <c r="Y2152" s="15" t="s">
        <v>26882</v>
      </c>
      <c r="Z2152" t="str">
        <f t="shared" si="408"/>
        <v>11001000000000002151</v>
      </c>
    </row>
    <row r="2153" spans="1:26" x14ac:dyDescent="0.2">
      <c r="A2153" s="2">
        <v>42914</v>
      </c>
      <c r="B2153" s="2">
        <f t="shared" ca="1" si="398"/>
        <v>42915</v>
      </c>
      <c r="C2153" s="5" t="s">
        <v>26856</v>
      </c>
      <c r="D2153">
        <f t="shared" si="399"/>
        <v>7</v>
      </c>
      <c r="E2153" s="7" t="s">
        <v>26857</v>
      </c>
      <c r="F2153">
        <f t="shared" si="409"/>
        <v>4</v>
      </c>
      <c r="G2153" t="s">
        <v>26858</v>
      </c>
      <c r="H2153" t="str">
        <f t="shared" si="400"/>
        <v>CC</v>
      </c>
      <c r="I2153" t="s">
        <v>26858</v>
      </c>
      <c r="J2153" t="str">
        <f t="shared" si="401"/>
        <v>CC</v>
      </c>
      <c r="K2153" s="2">
        <v>42865</v>
      </c>
      <c r="L2153" s="2">
        <v>42926</v>
      </c>
      <c r="M2153" t="s">
        <v>71</v>
      </c>
      <c r="N2153">
        <f t="shared" si="402"/>
        <v>1</v>
      </c>
      <c r="O2153">
        <f t="shared" ca="1" si="403"/>
        <v>2573</v>
      </c>
      <c r="P2153">
        <f t="shared" ca="1" si="404"/>
        <v>122573</v>
      </c>
      <c r="Q2153" s="11">
        <v>101000136439</v>
      </c>
      <c r="R2153" s="13">
        <f t="shared" ca="1" si="405"/>
        <v>1216</v>
      </c>
      <c r="S2153">
        <f t="shared" ca="1" si="406"/>
        <v>1216</v>
      </c>
      <c r="U2153" s="13">
        <v>1214</v>
      </c>
      <c r="V2153" s="13">
        <v>1214</v>
      </c>
      <c r="W2153" s="13">
        <f t="shared" si="407"/>
        <v>1214</v>
      </c>
      <c r="X2153" s="15">
        <v>2152</v>
      </c>
      <c r="Y2153" s="15" t="s">
        <v>26882</v>
      </c>
      <c r="Z2153" t="str">
        <f t="shared" si="408"/>
        <v>11001000000000002152</v>
      </c>
    </row>
    <row r="2154" spans="1:26" x14ac:dyDescent="0.2">
      <c r="A2154" s="2">
        <v>42915</v>
      </c>
      <c r="B2154" s="2">
        <f t="shared" ca="1" si="398"/>
        <v>42896</v>
      </c>
      <c r="C2154" s="5" t="s">
        <v>26864</v>
      </c>
      <c r="D2154">
        <f t="shared" si="399"/>
        <v>11</v>
      </c>
      <c r="E2154" s="7" t="s">
        <v>26862</v>
      </c>
      <c r="F2154">
        <f t="shared" si="409"/>
        <v>3</v>
      </c>
      <c r="G2154" t="s">
        <v>26860</v>
      </c>
      <c r="H2154" t="str">
        <f t="shared" si="400"/>
        <v>NIT</v>
      </c>
      <c r="I2154" t="s">
        <v>26858</v>
      </c>
      <c r="J2154" t="str">
        <f t="shared" si="401"/>
        <v>CC</v>
      </c>
      <c r="K2154" s="2">
        <v>42865</v>
      </c>
      <c r="L2154" s="2">
        <v>42926</v>
      </c>
      <c r="M2154" t="s">
        <v>71</v>
      </c>
      <c r="N2154">
        <f t="shared" si="402"/>
        <v>1</v>
      </c>
      <c r="O2154">
        <f t="shared" ca="1" si="403"/>
        <v>2006</v>
      </c>
      <c r="P2154">
        <f t="shared" ca="1" si="404"/>
        <v>122006</v>
      </c>
      <c r="Q2154" s="12"/>
      <c r="R2154" s="13">
        <f t="shared" si="405"/>
        <v>0</v>
      </c>
      <c r="S2154">
        <f t="shared" ca="1" si="406"/>
        <v>1216</v>
      </c>
      <c r="U2154" s="13">
        <v>0</v>
      </c>
      <c r="V2154" s="13">
        <v>0</v>
      </c>
      <c r="W2154" s="13" t="str">
        <f t="shared" si="407"/>
        <v/>
      </c>
      <c r="X2154" s="15">
        <v>2153</v>
      </c>
      <c r="Y2154" s="15" t="s">
        <v>26882</v>
      </c>
      <c r="Z2154" t="str">
        <f t="shared" si="408"/>
        <v>11001000000000002153</v>
      </c>
    </row>
    <row r="2155" spans="1:26" x14ac:dyDescent="0.2">
      <c r="A2155" s="2">
        <v>42913</v>
      </c>
      <c r="B2155" s="2">
        <f t="shared" ca="1" si="398"/>
        <v>42899</v>
      </c>
      <c r="C2155" s="5" t="s">
        <v>26865</v>
      </c>
      <c r="D2155">
        <f t="shared" si="399"/>
        <v>14</v>
      </c>
      <c r="E2155" s="7" t="s">
        <v>26862</v>
      </c>
      <c r="F2155">
        <f t="shared" si="409"/>
        <v>3</v>
      </c>
      <c r="G2155" t="s">
        <v>26858</v>
      </c>
      <c r="H2155" t="str">
        <f t="shared" si="400"/>
        <v>CC</v>
      </c>
      <c r="I2155" t="s">
        <v>26858</v>
      </c>
      <c r="J2155" t="str">
        <f t="shared" si="401"/>
        <v>CC</v>
      </c>
      <c r="K2155" s="2">
        <v>42865</v>
      </c>
      <c r="L2155" s="2">
        <v>42926</v>
      </c>
      <c r="M2155" t="s">
        <v>71</v>
      </c>
      <c r="N2155">
        <f t="shared" si="402"/>
        <v>1</v>
      </c>
      <c r="O2155">
        <f t="shared" ca="1" si="403"/>
        <v>2025</v>
      </c>
      <c r="P2155">
        <f t="shared" ca="1" si="404"/>
        <v>122025</v>
      </c>
      <c r="Q2155" s="12"/>
      <c r="R2155" s="13">
        <f t="shared" si="405"/>
        <v>0</v>
      </c>
      <c r="S2155">
        <f t="shared" ca="1" si="406"/>
        <v>1213</v>
      </c>
      <c r="U2155" s="13">
        <v>0</v>
      </c>
      <c r="V2155" s="13">
        <v>0</v>
      </c>
      <c r="W2155" s="13" t="str">
        <f t="shared" si="407"/>
        <v/>
      </c>
      <c r="X2155" s="15">
        <v>2154</v>
      </c>
      <c r="Y2155" s="15" t="s">
        <v>26882</v>
      </c>
      <c r="Z2155" t="str">
        <f t="shared" si="408"/>
        <v>11001000000000002154</v>
      </c>
    </row>
    <row r="2156" spans="1:26" x14ac:dyDescent="0.2">
      <c r="A2156" s="2">
        <v>42913</v>
      </c>
      <c r="B2156" s="2">
        <f t="shared" ca="1" si="398"/>
        <v>42904</v>
      </c>
      <c r="C2156" s="5" t="s">
        <v>26861</v>
      </c>
      <c r="D2156">
        <f t="shared" si="399"/>
        <v>5</v>
      </c>
      <c r="E2156" s="7" t="s">
        <v>26862</v>
      </c>
      <c r="F2156">
        <f t="shared" si="409"/>
        <v>3</v>
      </c>
      <c r="G2156" t="s">
        <v>26858</v>
      </c>
      <c r="H2156" t="str">
        <f t="shared" si="400"/>
        <v>CC</v>
      </c>
      <c r="I2156" t="s">
        <v>26858</v>
      </c>
      <c r="J2156" t="str">
        <f t="shared" si="401"/>
        <v>CC</v>
      </c>
      <c r="K2156" s="2">
        <v>42865</v>
      </c>
      <c r="L2156" s="2">
        <v>42926</v>
      </c>
      <c r="M2156" t="s">
        <v>51</v>
      </c>
      <c r="N2156">
        <f t="shared" si="402"/>
        <v>2</v>
      </c>
      <c r="O2156">
        <f t="shared" ca="1" si="403"/>
        <v>2176</v>
      </c>
      <c r="P2156">
        <f t="shared" ca="1" si="404"/>
        <v>122176</v>
      </c>
      <c r="Q2156" s="12"/>
      <c r="R2156" s="13">
        <f t="shared" si="405"/>
        <v>0</v>
      </c>
      <c r="S2156">
        <f t="shared" ca="1" si="406"/>
        <v>1214</v>
      </c>
      <c r="U2156" s="13">
        <v>0</v>
      </c>
      <c r="V2156" s="13">
        <v>0</v>
      </c>
      <c r="W2156" s="13" t="str">
        <f t="shared" si="407"/>
        <v/>
      </c>
      <c r="X2156" s="15">
        <v>2155</v>
      </c>
      <c r="Y2156" s="15" t="s">
        <v>26882</v>
      </c>
      <c r="Z2156" t="str">
        <f t="shared" si="408"/>
        <v>11001000000000002155</v>
      </c>
    </row>
    <row r="2157" spans="1:26" x14ac:dyDescent="0.2">
      <c r="A2157" s="2">
        <v>42913</v>
      </c>
      <c r="B2157" s="2">
        <f t="shared" ca="1" si="398"/>
        <v>42910</v>
      </c>
      <c r="C2157" s="5" t="s">
        <v>26861</v>
      </c>
      <c r="D2157">
        <f t="shared" si="399"/>
        <v>5</v>
      </c>
      <c r="E2157" s="7" t="s">
        <v>26862</v>
      </c>
      <c r="F2157">
        <f t="shared" si="409"/>
        <v>3</v>
      </c>
      <c r="G2157" t="s">
        <v>26860</v>
      </c>
      <c r="H2157" t="str">
        <f t="shared" si="400"/>
        <v>NIT</v>
      </c>
      <c r="I2157" t="s">
        <v>26858</v>
      </c>
      <c r="J2157" t="str">
        <f t="shared" si="401"/>
        <v>CC</v>
      </c>
      <c r="K2157" s="2">
        <v>42865</v>
      </c>
      <c r="L2157" s="2">
        <v>42926</v>
      </c>
      <c r="M2157" t="s">
        <v>51</v>
      </c>
      <c r="N2157">
        <f t="shared" si="402"/>
        <v>2</v>
      </c>
      <c r="O2157">
        <f t="shared" ca="1" si="403"/>
        <v>2969</v>
      </c>
      <c r="P2157">
        <f t="shared" ca="1" si="404"/>
        <v>122969</v>
      </c>
      <c r="Q2157" s="12"/>
      <c r="R2157" s="13">
        <f t="shared" si="405"/>
        <v>0</v>
      </c>
      <c r="S2157">
        <f t="shared" ca="1" si="406"/>
        <v>1213</v>
      </c>
      <c r="U2157" s="13">
        <v>0</v>
      </c>
      <c r="V2157" s="13">
        <v>0</v>
      </c>
      <c r="W2157" s="13" t="str">
        <f t="shared" si="407"/>
        <v/>
      </c>
      <c r="X2157" s="15">
        <v>2156</v>
      </c>
      <c r="Y2157" s="15" t="s">
        <v>26882</v>
      </c>
      <c r="Z2157" t="str">
        <f t="shared" si="408"/>
        <v>11001000000000002156</v>
      </c>
    </row>
    <row r="2158" spans="1:26" x14ac:dyDescent="0.2">
      <c r="A2158" s="2">
        <v>42914</v>
      </c>
      <c r="B2158" s="2">
        <f t="shared" ca="1" si="398"/>
        <v>42922</v>
      </c>
      <c r="C2158" s="5" t="s">
        <v>26869</v>
      </c>
      <c r="D2158">
        <f t="shared" si="399"/>
        <v>4</v>
      </c>
      <c r="E2158" s="7" t="s">
        <v>26862</v>
      </c>
      <c r="F2158">
        <f t="shared" si="409"/>
        <v>3</v>
      </c>
      <c r="G2158" t="s">
        <v>26858</v>
      </c>
      <c r="H2158" t="str">
        <f t="shared" si="400"/>
        <v>CC</v>
      </c>
      <c r="I2158" t="s">
        <v>26858</v>
      </c>
      <c r="J2158" t="str">
        <f t="shared" si="401"/>
        <v>CC</v>
      </c>
      <c r="K2158" s="2">
        <v>42865</v>
      </c>
      <c r="L2158" s="2">
        <v>42926</v>
      </c>
      <c r="M2158" t="s">
        <v>71</v>
      </c>
      <c r="N2158">
        <f t="shared" si="402"/>
        <v>1</v>
      </c>
      <c r="O2158">
        <f t="shared" ca="1" si="403"/>
        <v>2529</v>
      </c>
      <c r="P2158">
        <f t="shared" ca="1" si="404"/>
        <v>122529</v>
      </c>
      <c r="Q2158" s="11">
        <v>101000138739</v>
      </c>
      <c r="R2158" s="13">
        <f t="shared" ca="1" si="405"/>
        <v>1216</v>
      </c>
      <c r="S2158">
        <f t="shared" ca="1" si="406"/>
        <v>1216</v>
      </c>
      <c r="U2158" s="13">
        <v>1216</v>
      </c>
      <c r="V2158" s="13">
        <v>1216</v>
      </c>
      <c r="W2158" s="13">
        <f t="shared" si="407"/>
        <v>1216</v>
      </c>
      <c r="X2158" s="15">
        <v>2157</v>
      </c>
      <c r="Y2158" s="15" t="s">
        <v>26882</v>
      </c>
      <c r="Z2158" t="str">
        <f t="shared" si="408"/>
        <v>11001000000000002157</v>
      </c>
    </row>
    <row r="2159" spans="1:26" x14ac:dyDescent="0.2">
      <c r="A2159" s="2">
        <v>42914</v>
      </c>
      <c r="B2159" s="2">
        <f t="shared" ca="1" si="398"/>
        <v>42905</v>
      </c>
      <c r="C2159" s="5" t="s">
        <v>26863</v>
      </c>
      <c r="D2159">
        <f t="shared" si="399"/>
        <v>12</v>
      </c>
      <c r="E2159" s="7" t="s">
        <v>26862</v>
      </c>
      <c r="F2159">
        <f t="shared" si="409"/>
        <v>3</v>
      </c>
      <c r="G2159" t="s">
        <v>26860</v>
      </c>
      <c r="H2159" t="str">
        <f t="shared" si="400"/>
        <v>NIT</v>
      </c>
      <c r="I2159" t="s">
        <v>26858</v>
      </c>
      <c r="J2159" t="str">
        <f t="shared" si="401"/>
        <v>CC</v>
      </c>
      <c r="K2159" s="2">
        <v>42865</v>
      </c>
      <c r="L2159" s="2">
        <v>42926</v>
      </c>
      <c r="M2159" t="s">
        <v>51</v>
      </c>
      <c r="N2159">
        <f t="shared" si="402"/>
        <v>2</v>
      </c>
      <c r="O2159">
        <f t="shared" ca="1" si="403"/>
        <v>2752</v>
      </c>
      <c r="P2159">
        <f t="shared" ca="1" si="404"/>
        <v>122752</v>
      </c>
      <c r="Q2159" s="11">
        <v>101000125684</v>
      </c>
      <c r="R2159" s="13">
        <f t="shared" ca="1" si="405"/>
        <v>1216</v>
      </c>
      <c r="S2159">
        <f t="shared" ca="1" si="406"/>
        <v>1216</v>
      </c>
      <c r="U2159" s="13">
        <v>1214</v>
      </c>
      <c r="V2159" s="13">
        <v>1214</v>
      </c>
      <c r="W2159" s="13">
        <f t="shared" si="407"/>
        <v>1214</v>
      </c>
      <c r="X2159" s="15">
        <v>2158</v>
      </c>
      <c r="Y2159" s="15" t="s">
        <v>26882</v>
      </c>
      <c r="Z2159" t="str">
        <f t="shared" si="408"/>
        <v>11001000000000002158</v>
      </c>
    </row>
    <row r="2160" spans="1:26" x14ac:dyDescent="0.2">
      <c r="A2160" s="2">
        <v>42913</v>
      </c>
      <c r="B2160" s="2">
        <f t="shared" ca="1" si="398"/>
        <v>42921</v>
      </c>
      <c r="C2160" s="5" t="s">
        <v>26856</v>
      </c>
      <c r="D2160">
        <f t="shared" si="399"/>
        <v>7</v>
      </c>
      <c r="E2160" s="7" t="s">
        <v>26857</v>
      </c>
      <c r="F2160">
        <f t="shared" si="409"/>
        <v>4</v>
      </c>
      <c r="G2160" t="s">
        <v>26858</v>
      </c>
      <c r="H2160" t="str">
        <f t="shared" si="400"/>
        <v>CC</v>
      </c>
      <c r="I2160" t="s">
        <v>26858</v>
      </c>
      <c r="J2160" t="str">
        <f t="shared" si="401"/>
        <v>CC</v>
      </c>
      <c r="K2160" s="2">
        <v>42865</v>
      </c>
      <c r="L2160" s="2">
        <v>42926</v>
      </c>
      <c r="M2160" t="s">
        <v>71</v>
      </c>
      <c r="N2160">
        <f t="shared" si="402"/>
        <v>1</v>
      </c>
      <c r="O2160">
        <f t="shared" ca="1" si="403"/>
        <v>2808</v>
      </c>
      <c r="P2160">
        <f t="shared" ca="1" si="404"/>
        <v>122808</v>
      </c>
      <c r="Q2160" s="12"/>
      <c r="R2160" s="13">
        <f t="shared" si="405"/>
        <v>0</v>
      </c>
      <c r="S2160">
        <f t="shared" ca="1" si="406"/>
        <v>1213</v>
      </c>
      <c r="U2160" s="13">
        <v>0</v>
      </c>
      <c r="V2160" s="13">
        <v>0</v>
      </c>
      <c r="W2160" s="13" t="str">
        <f t="shared" si="407"/>
        <v/>
      </c>
      <c r="X2160" s="15">
        <v>2159</v>
      </c>
      <c r="Y2160" s="15" t="s">
        <v>26882</v>
      </c>
      <c r="Z2160" t="str">
        <f t="shared" si="408"/>
        <v>11001000000000002159</v>
      </c>
    </row>
    <row r="2161" spans="1:26" x14ac:dyDescent="0.2">
      <c r="A2161" s="2">
        <v>42914</v>
      </c>
      <c r="B2161" s="2">
        <f t="shared" ca="1" si="398"/>
        <v>42904</v>
      </c>
      <c r="C2161" s="5" t="s">
        <v>26864</v>
      </c>
      <c r="D2161">
        <f t="shared" si="399"/>
        <v>11</v>
      </c>
      <c r="E2161" s="7" t="s">
        <v>26862</v>
      </c>
      <c r="F2161">
        <f t="shared" si="409"/>
        <v>3</v>
      </c>
      <c r="G2161" t="s">
        <v>26860</v>
      </c>
      <c r="H2161" t="str">
        <f t="shared" si="400"/>
        <v>NIT</v>
      </c>
      <c r="I2161" t="s">
        <v>26858</v>
      </c>
      <c r="J2161" t="str">
        <f t="shared" si="401"/>
        <v>CC</v>
      </c>
      <c r="K2161" s="2">
        <v>42865</v>
      </c>
      <c r="L2161" s="2">
        <v>42926</v>
      </c>
      <c r="M2161" t="s">
        <v>71</v>
      </c>
      <c r="N2161">
        <f t="shared" si="402"/>
        <v>1</v>
      </c>
      <c r="O2161">
        <f t="shared" ca="1" si="403"/>
        <v>2140</v>
      </c>
      <c r="P2161">
        <f t="shared" ca="1" si="404"/>
        <v>122140</v>
      </c>
      <c r="Q2161" s="12"/>
      <c r="R2161" s="13">
        <f t="shared" si="405"/>
        <v>0</v>
      </c>
      <c r="S2161">
        <f t="shared" ca="1" si="406"/>
        <v>1214</v>
      </c>
      <c r="U2161" s="13">
        <v>0</v>
      </c>
      <c r="V2161" s="13">
        <v>0</v>
      </c>
      <c r="W2161" s="13" t="str">
        <f t="shared" si="407"/>
        <v/>
      </c>
      <c r="X2161" s="15">
        <v>2160</v>
      </c>
      <c r="Y2161" s="15" t="s">
        <v>26882</v>
      </c>
      <c r="Z2161" t="str">
        <f t="shared" si="408"/>
        <v>11001000000000002160</v>
      </c>
    </row>
    <row r="2162" spans="1:26" x14ac:dyDescent="0.2">
      <c r="A2162" s="2">
        <v>42913</v>
      </c>
      <c r="B2162" s="2">
        <f t="shared" ca="1" si="398"/>
        <v>42900</v>
      </c>
      <c r="C2162" s="5" t="s">
        <v>26864</v>
      </c>
      <c r="D2162">
        <f t="shared" si="399"/>
        <v>11</v>
      </c>
      <c r="E2162" s="7" t="s">
        <v>26862</v>
      </c>
      <c r="F2162">
        <f t="shared" si="409"/>
        <v>3</v>
      </c>
      <c r="G2162" t="s">
        <v>26858</v>
      </c>
      <c r="H2162" t="str">
        <f t="shared" si="400"/>
        <v>CC</v>
      </c>
      <c r="I2162" t="s">
        <v>26858</v>
      </c>
      <c r="J2162" t="str">
        <f t="shared" si="401"/>
        <v>CC</v>
      </c>
      <c r="K2162" s="2">
        <v>42865</v>
      </c>
      <c r="L2162" s="2">
        <v>42926</v>
      </c>
      <c r="M2162" t="s">
        <v>51</v>
      </c>
      <c r="N2162">
        <f t="shared" si="402"/>
        <v>2</v>
      </c>
      <c r="O2162">
        <f t="shared" ca="1" si="403"/>
        <v>2176</v>
      </c>
      <c r="P2162">
        <f t="shared" ca="1" si="404"/>
        <v>122176</v>
      </c>
      <c r="Q2162" s="12"/>
      <c r="R2162" s="13">
        <f t="shared" si="405"/>
        <v>0</v>
      </c>
      <c r="S2162">
        <f t="shared" ca="1" si="406"/>
        <v>1216</v>
      </c>
      <c r="U2162" s="13">
        <v>0</v>
      </c>
      <c r="V2162" s="13">
        <v>0</v>
      </c>
      <c r="W2162" s="13" t="str">
        <f t="shared" si="407"/>
        <v/>
      </c>
      <c r="X2162" s="15">
        <v>2161</v>
      </c>
      <c r="Y2162" s="15" t="s">
        <v>26882</v>
      </c>
      <c r="Z2162" t="str">
        <f t="shared" si="408"/>
        <v>11001000000000002161</v>
      </c>
    </row>
    <row r="2163" spans="1:26" x14ac:dyDescent="0.2">
      <c r="A2163" s="2">
        <v>42913</v>
      </c>
      <c r="B2163" s="2">
        <f t="shared" ca="1" si="398"/>
        <v>42907</v>
      </c>
      <c r="C2163" s="5" t="s">
        <v>26856</v>
      </c>
      <c r="D2163">
        <f t="shared" si="399"/>
        <v>7</v>
      </c>
      <c r="E2163" s="7" t="s">
        <v>26857</v>
      </c>
      <c r="F2163">
        <f t="shared" si="409"/>
        <v>4</v>
      </c>
      <c r="G2163" t="s">
        <v>26860</v>
      </c>
      <c r="H2163" t="str">
        <f t="shared" si="400"/>
        <v>NIT</v>
      </c>
      <c r="I2163" t="s">
        <v>26858</v>
      </c>
      <c r="J2163" t="str">
        <f t="shared" si="401"/>
        <v>CC</v>
      </c>
      <c r="K2163" s="2">
        <v>42865</v>
      </c>
      <c r="L2163" s="2">
        <v>42926</v>
      </c>
      <c r="M2163" t="s">
        <v>71</v>
      </c>
      <c r="N2163">
        <f t="shared" si="402"/>
        <v>1</v>
      </c>
      <c r="O2163">
        <f t="shared" ca="1" si="403"/>
        <v>2478</v>
      </c>
      <c r="P2163">
        <f t="shared" ca="1" si="404"/>
        <v>122478</v>
      </c>
      <c r="Q2163" s="12"/>
      <c r="R2163" s="13">
        <f t="shared" si="405"/>
        <v>0</v>
      </c>
      <c r="S2163">
        <f t="shared" ca="1" si="406"/>
        <v>1214</v>
      </c>
      <c r="U2163" s="13">
        <v>0</v>
      </c>
      <c r="V2163" s="13">
        <v>0</v>
      </c>
      <c r="W2163" s="13" t="str">
        <f t="shared" si="407"/>
        <v/>
      </c>
      <c r="X2163" s="15">
        <v>2162</v>
      </c>
      <c r="Y2163" s="15" t="s">
        <v>26882</v>
      </c>
      <c r="Z2163" t="str">
        <f t="shared" si="408"/>
        <v>11001000000000002162</v>
      </c>
    </row>
    <row r="2164" spans="1:26" x14ac:dyDescent="0.2">
      <c r="A2164" s="2">
        <v>42915</v>
      </c>
      <c r="B2164" s="2">
        <f t="shared" ca="1" si="398"/>
        <v>42883</v>
      </c>
      <c r="C2164" s="5" t="s">
        <v>26859</v>
      </c>
      <c r="D2164">
        <f t="shared" si="399"/>
        <v>9</v>
      </c>
      <c r="E2164" s="7" t="s">
        <v>26857</v>
      </c>
      <c r="F2164">
        <f t="shared" si="409"/>
        <v>4</v>
      </c>
      <c r="G2164" t="s">
        <v>26860</v>
      </c>
      <c r="H2164" t="str">
        <f t="shared" si="400"/>
        <v>NIT</v>
      </c>
      <c r="I2164" t="s">
        <v>26858</v>
      </c>
      <c r="J2164" t="str">
        <f t="shared" si="401"/>
        <v>CC</v>
      </c>
      <c r="K2164" s="2">
        <v>42865</v>
      </c>
      <c r="L2164" s="2">
        <v>42926</v>
      </c>
      <c r="M2164" t="s">
        <v>51</v>
      </c>
      <c r="N2164">
        <f t="shared" si="402"/>
        <v>2</v>
      </c>
      <c r="O2164">
        <f t="shared" ca="1" si="403"/>
        <v>2416</v>
      </c>
      <c r="P2164">
        <f t="shared" ca="1" si="404"/>
        <v>122416</v>
      </c>
      <c r="Q2164" s="11">
        <v>101000140562</v>
      </c>
      <c r="R2164" s="13">
        <f t="shared" ca="1" si="405"/>
        <v>1213</v>
      </c>
      <c r="S2164">
        <f t="shared" ca="1" si="406"/>
        <v>1213</v>
      </c>
      <c r="U2164" s="13">
        <v>1216</v>
      </c>
      <c r="V2164" s="13">
        <v>1216</v>
      </c>
      <c r="W2164" s="13">
        <f t="shared" si="407"/>
        <v>1216</v>
      </c>
      <c r="X2164" s="15">
        <v>2163</v>
      </c>
      <c r="Y2164" s="15" t="s">
        <v>26882</v>
      </c>
      <c r="Z2164" t="str">
        <f t="shared" si="408"/>
        <v>11001000000000002163</v>
      </c>
    </row>
    <row r="2165" spans="1:26" x14ac:dyDescent="0.2">
      <c r="A2165" s="2">
        <v>42914</v>
      </c>
      <c r="B2165" s="2">
        <f t="shared" ca="1" si="398"/>
        <v>42918</v>
      </c>
      <c r="C2165" s="5" t="s">
        <v>26861</v>
      </c>
      <c r="D2165">
        <f t="shared" si="399"/>
        <v>5</v>
      </c>
      <c r="E2165" s="7" t="s">
        <v>26862</v>
      </c>
      <c r="F2165">
        <f t="shared" si="409"/>
        <v>3</v>
      </c>
      <c r="G2165" t="s">
        <v>26860</v>
      </c>
      <c r="H2165" t="str">
        <f t="shared" si="400"/>
        <v>NIT</v>
      </c>
      <c r="I2165" t="s">
        <v>26858</v>
      </c>
      <c r="J2165" t="str">
        <f t="shared" si="401"/>
        <v>CC</v>
      </c>
      <c r="K2165" s="2">
        <v>42865</v>
      </c>
      <c r="L2165" s="2">
        <v>42926</v>
      </c>
      <c r="M2165" t="s">
        <v>51</v>
      </c>
      <c r="N2165">
        <f t="shared" si="402"/>
        <v>2</v>
      </c>
      <c r="O2165">
        <f t="shared" ca="1" si="403"/>
        <v>2214</v>
      </c>
      <c r="P2165">
        <f t="shared" ca="1" si="404"/>
        <v>122214</v>
      </c>
      <c r="Q2165" s="12"/>
      <c r="R2165" s="13">
        <f t="shared" si="405"/>
        <v>0</v>
      </c>
      <c r="S2165">
        <f t="shared" ca="1" si="406"/>
        <v>1214</v>
      </c>
      <c r="U2165" s="13">
        <v>0</v>
      </c>
      <c r="V2165" s="13">
        <v>0</v>
      </c>
      <c r="W2165" s="13" t="str">
        <f t="shared" si="407"/>
        <v/>
      </c>
      <c r="X2165" s="15">
        <v>2164</v>
      </c>
      <c r="Y2165" s="15" t="s">
        <v>26882</v>
      </c>
      <c r="Z2165" t="str">
        <f t="shared" si="408"/>
        <v>11001000000000002164</v>
      </c>
    </row>
    <row r="2166" spans="1:26" x14ac:dyDescent="0.2">
      <c r="A2166" s="2">
        <v>42915</v>
      </c>
      <c r="B2166" s="2">
        <f t="shared" ca="1" si="398"/>
        <v>42908</v>
      </c>
      <c r="C2166" s="5" t="s">
        <v>26869</v>
      </c>
      <c r="D2166">
        <f t="shared" si="399"/>
        <v>4</v>
      </c>
      <c r="E2166" s="7" t="s">
        <v>26862</v>
      </c>
      <c r="F2166">
        <f t="shared" si="409"/>
        <v>3</v>
      </c>
      <c r="G2166" t="s">
        <v>26858</v>
      </c>
      <c r="H2166" t="str">
        <f t="shared" si="400"/>
        <v>CC</v>
      </c>
      <c r="I2166" t="s">
        <v>26858</v>
      </c>
      <c r="J2166" t="str">
        <f t="shared" si="401"/>
        <v>CC</v>
      </c>
      <c r="K2166" s="2">
        <v>42865</v>
      </c>
      <c r="L2166" s="2">
        <v>42926</v>
      </c>
      <c r="M2166" t="s">
        <v>71</v>
      </c>
      <c r="N2166">
        <f t="shared" si="402"/>
        <v>1</v>
      </c>
      <c r="O2166">
        <f t="shared" ca="1" si="403"/>
        <v>2074</v>
      </c>
      <c r="P2166">
        <f t="shared" ca="1" si="404"/>
        <v>122074</v>
      </c>
      <c r="Q2166" s="12"/>
      <c r="R2166" s="13">
        <f t="shared" si="405"/>
        <v>0</v>
      </c>
      <c r="S2166">
        <f t="shared" ca="1" si="406"/>
        <v>1216</v>
      </c>
      <c r="U2166" s="13">
        <v>0</v>
      </c>
      <c r="V2166" s="13">
        <v>0</v>
      </c>
      <c r="W2166" s="13" t="str">
        <f t="shared" si="407"/>
        <v/>
      </c>
      <c r="X2166" s="15">
        <v>2165</v>
      </c>
      <c r="Y2166" s="15" t="s">
        <v>26882</v>
      </c>
      <c r="Z2166" t="str">
        <f t="shared" si="408"/>
        <v>11001000000000002165</v>
      </c>
    </row>
    <row r="2167" spans="1:26" x14ac:dyDescent="0.2">
      <c r="A2167" s="2">
        <v>42914</v>
      </c>
      <c r="B2167" s="2">
        <f t="shared" ca="1" si="398"/>
        <v>42884</v>
      </c>
      <c r="C2167" s="5" t="s">
        <v>26859</v>
      </c>
      <c r="D2167">
        <f t="shared" si="399"/>
        <v>9</v>
      </c>
      <c r="E2167" s="7" t="s">
        <v>26857</v>
      </c>
      <c r="F2167">
        <f t="shared" si="409"/>
        <v>4</v>
      </c>
      <c r="G2167" t="s">
        <v>26858</v>
      </c>
      <c r="H2167" t="str">
        <f t="shared" si="400"/>
        <v>CC</v>
      </c>
      <c r="I2167" t="s">
        <v>26858</v>
      </c>
      <c r="J2167" t="str">
        <f t="shared" si="401"/>
        <v>CC</v>
      </c>
      <c r="K2167" s="2">
        <v>42865</v>
      </c>
      <c r="L2167" s="2">
        <v>42926</v>
      </c>
      <c r="M2167" t="s">
        <v>71</v>
      </c>
      <c r="N2167">
        <f t="shared" si="402"/>
        <v>1</v>
      </c>
      <c r="O2167">
        <f t="shared" ca="1" si="403"/>
        <v>2169</v>
      </c>
      <c r="P2167">
        <f t="shared" ca="1" si="404"/>
        <v>122169</v>
      </c>
      <c r="Q2167" s="12"/>
      <c r="R2167" s="13">
        <f t="shared" si="405"/>
        <v>0</v>
      </c>
      <c r="S2167">
        <f t="shared" ca="1" si="406"/>
        <v>1213</v>
      </c>
      <c r="U2167" s="13">
        <v>0</v>
      </c>
      <c r="V2167" s="13">
        <v>0</v>
      </c>
      <c r="W2167" s="13" t="str">
        <f t="shared" si="407"/>
        <v/>
      </c>
      <c r="X2167" s="15">
        <v>2166</v>
      </c>
      <c r="Y2167" s="15" t="s">
        <v>26882</v>
      </c>
      <c r="Z2167" t="str">
        <f t="shared" si="408"/>
        <v>11001000000000002166</v>
      </c>
    </row>
    <row r="2168" spans="1:26" x14ac:dyDescent="0.2">
      <c r="A2168" s="2">
        <v>42914</v>
      </c>
      <c r="B2168" s="2">
        <f t="shared" ca="1" si="398"/>
        <v>42921</v>
      </c>
      <c r="C2168" s="5" t="s">
        <v>26869</v>
      </c>
      <c r="D2168">
        <f t="shared" si="399"/>
        <v>4</v>
      </c>
      <c r="E2168" s="7" t="s">
        <v>26862</v>
      </c>
      <c r="F2168">
        <f t="shared" si="409"/>
        <v>3</v>
      </c>
      <c r="G2168" t="s">
        <v>26858</v>
      </c>
      <c r="H2168" t="str">
        <f t="shared" si="400"/>
        <v>CC</v>
      </c>
      <c r="I2168" t="s">
        <v>26858</v>
      </c>
      <c r="J2168" t="str">
        <f t="shared" si="401"/>
        <v>CC</v>
      </c>
      <c r="K2168" s="2">
        <v>42865</v>
      </c>
      <c r="L2168" s="2">
        <v>42926</v>
      </c>
      <c r="M2168" t="s">
        <v>51</v>
      </c>
      <c r="N2168">
        <f t="shared" si="402"/>
        <v>2</v>
      </c>
      <c r="O2168">
        <f t="shared" ca="1" si="403"/>
        <v>2725</v>
      </c>
      <c r="P2168">
        <f t="shared" ca="1" si="404"/>
        <v>122725</v>
      </c>
      <c r="Q2168" s="12"/>
      <c r="R2168" s="13">
        <f t="shared" si="405"/>
        <v>0</v>
      </c>
      <c r="S2168">
        <f t="shared" ca="1" si="406"/>
        <v>1215</v>
      </c>
      <c r="U2168" s="13">
        <v>0</v>
      </c>
      <c r="V2168" s="13">
        <v>0</v>
      </c>
      <c r="W2168" s="13" t="str">
        <f t="shared" si="407"/>
        <v/>
      </c>
      <c r="X2168" s="15">
        <v>2167</v>
      </c>
      <c r="Y2168" s="15" t="s">
        <v>26882</v>
      </c>
      <c r="Z2168" t="str">
        <f t="shared" si="408"/>
        <v>11001000000000002167</v>
      </c>
    </row>
    <row r="2169" spans="1:26" x14ac:dyDescent="0.2">
      <c r="A2169" s="2">
        <v>42915</v>
      </c>
      <c r="B2169" s="2">
        <f t="shared" ca="1" si="398"/>
        <v>42902</v>
      </c>
      <c r="C2169" s="5" t="s">
        <v>26863</v>
      </c>
      <c r="D2169">
        <f t="shared" si="399"/>
        <v>12</v>
      </c>
      <c r="E2169" s="7" t="s">
        <v>26862</v>
      </c>
      <c r="F2169">
        <f t="shared" si="409"/>
        <v>3</v>
      </c>
      <c r="G2169" t="s">
        <v>26860</v>
      </c>
      <c r="H2169" t="str">
        <f t="shared" si="400"/>
        <v>NIT</v>
      </c>
      <c r="I2169" t="s">
        <v>26858</v>
      </c>
      <c r="J2169" t="str">
        <f t="shared" si="401"/>
        <v>CC</v>
      </c>
      <c r="K2169" s="2">
        <v>42865</v>
      </c>
      <c r="L2169" s="2">
        <v>42926</v>
      </c>
      <c r="M2169" t="s">
        <v>51</v>
      </c>
      <c r="N2169">
        <f t="shared" si="402"/>
        <v>2</v>
      </c>
      <c r="O2169">
        <f t="shared" ca="1" si="403"/>
        <v>2215</v>
      </c>
      <c r="P2169">
        <f t="shared" ca="1" si="404"/>
        <v>122215</v>
      </c>
      <c r="Q2169" s="11">
        <v>101000147051</v>
      </c>
      <c r="R2169" s="13">
        <f t="shared" ca="1" si="405"/>
        <v>1214</v>
      </c>
      <c r="S2169">
        <f t="shared" ca="1" si="406"/>
        <v>1214</v>
      </c>
      <c r="U2169" s="13">
        <v>1215</v>
      </c>
      <c r="V2169" s="13">
        <v>1215</v>
      </c>
      <c r="W2169" s="13">
        <f t="shared" si="407"/>
        <v>1215</v>
      </c>
      <c r="X2169" s="15">
        <v>2168</v>
      </c>
      <c r="Y2169" s="15" t="s">
        <v>26882</v>
      </c>
      <c r="Z2169" t="str">
        <f t="shared" si="408"/>
        <v>11001000000000002168</v>
      </c>
    </row>
    <row r="2170" spans="1:26" x14ac:dyDescent="0.2">
      <c r="A2170" s="2">
        <v>42914</v>
      </c>
      <c r="B2170" s="2">
        <f t="shared" ca="1" si="398"/>
        <v>42893</v>
      </c>
      <c r="C2170" s="5" t="s">
        <v>26864</v>
      </c>
      <c r="D2170">
        <f t="shared" si="399"/>
        <v>11</v>
      </c>
      <c r="E2170" s="7" t="s">
        <v>26862</v>
      </c>
      <c r="F2170">
        <f t="shared" si="409"/>
        <v>3</v>
      </c>
      <c r="G2170" t="s">
        <v>26860</v>
      </c>
      <c r="H2170" t="str">
        <f t="shared" si="400"/>
        <v>NIT</v>
      </c>
      <c r="I2170" t="s">
        <v>26858</v>
      </c>
      <c r="J2170" t="str">
        <f t="shared" si="401"/>
        <v>CC</v>
      </c>
      <c r="K2170" s="2">
        <v>42865</v>
      </c>
      <c r="L2170" s="2">
        <v>42926</v>
      </c>
      <c r="M2170" t="s">
        <v>51</v>
      </c>
      <c r="N2170">
        <f t="shared" si="402"/>
        <v>2</v>
      </c>
      <c r="O2170">
        <f t="shared" ca="1" si="403"/>
        <v>2736</v>
      </c>
      <c r="P2170">
        <f t="shared" ca="1" si="404"/>
        <v>122736</v>
      </c>
      <c r="Q2170" s="11">
        <v>101000139033</v>
      </c>
      <c r="R2170" s="13">
        <f t="shared" ca="1" si="405"/>
        <v>1214</v>
      </c>
      <c r="S2170">
        <f t="shared" ca="1" si="406"/>
        <v>1214</v>
      </c>
      <c r="U2170" s="13">
        <v>1216</v>
      </c>
      <c r="V2170" s="13">
        <v>1216</v>
      </c>
      <c r="W2170" s="13">
        <f t="shared" si="407"/>
        <v>1216</v>
      </c>
      <c r="X2170" s="15">
        <v>2169</v>
      </c>
      <c r="Y2170" s="15" t="s">
        <v>26882</v>
      </c>
      <c r="Z2170" t="str">
        <f t="shared" si="408"/>
        <v>11001000000000002169</v>
      </c>
    </row>
    <row r="2171" spans="1:26" x14ac:dyDescent="0.2">
      <c r="A2171" s="2">
        <v>42913</v>
      </c>
      <c r="B2171" s="2">
        <f t="shared" ca="1" si="398"/>
        <v>42925</v>
      </c>
      <c r="C2171" s="5" t="s">
        <v>26863</v>
      </c>
      <c r="D2171">
        <f t="shared" si="399"/>
        <v>12</v>
      </c>
      <c r="E2171" s="7" t="s">
        <v>26862</v>
      </c>
      <c r="F2171">
        <f t="shared" si="409"/>
        <v>3</v>
      </c>
      <c r="G2171" t="s">
        <v>26858</v>
      </c>
      <c r="H2171" t="str">
        <f t="shared" si="400"/>
        <v>CC</v>
      </c>
      <c r="I2171" t="s">
        <v>26858</v>
      </c>
      <c r="J2171" t="str">
        <f t="shared" si="401"/>
        <v>CC</v>
      </c>
      <c r="K2171" s="2">
        <v>42865</v>
      </c>
      <c r="L2171" s="2">
        <v>42926</v>
      </c>
      <c r="M2171" t="s">
        <v>51</v>
      </c>
      <c r="N2171">
        <f t="shared" si="402"/>
        <v>2</v>
      </c>
      <c r="O2171">
        <f t="shared" ca="1" si="403"/>
        <v>2712</v>
      </c>
      <c r="P2171">
        <f t="shared" ca="1" si="404"/>
        <v>122712</v>
      </c>
      <c r="Q2171" s="12"/>
      <c r="R2171" s="13">
        <f t="shared" si="405"/>
        <v>0</v>
      </c>
      <c r="S2171">
        <f t="shared" ca="1" si="406"/>
        <v>1216</v>
      </c>
      <c r="U2171" s="13">
        <v>0</v>
      </c>
      <c r="V2171" s="13">
        <v>0</v>
      </c>
      <c r="W2171" s="13" t="str">
        <f t="shared" si="407"/>
        <v/>
      </c>
      <c r="X2171" s="15">
        <v>2170</v>
      </c>
      <c r="Y2171" s="15" t="s">
        <v>26882</v>
      </c>
      <c r="Z2171" t="str">
        <f t="shared" si="408"/>
        <v>11001000000000002170</v>
      </c>
    </row>
    <row r="2172" spans="1:26" x14ac:dyDescent="0.2">
      <c r="A2172" s="2">
        <v>42915</v>
      </c>
      <c r="B2172" s="2">
        <f t="shared" ca="1" si="398"/>
        <v>42889</v>
      </c>
      <c r="C2172" s="5" t="s">
        <v>26869</v>
      </c>
      <c r="D2172">
        <f t="shared" si="399"/>
        <v>4</v>
      </c>
      <c r="E2172" s="7" t="s">
        <v>26862</v>
      </c>
      <c r="F2172">
        <f t="shared" si="409"/>
        <v>3</v>
      </c>
      <c r="G2172" t="s">
        <v>26860</v>
      </c>
      <c r="H2172" t="str">
        <f t="shared" si="400"/>
        <v>NIT</v>
      </c>
      <c r="I2172" t="s">
        <v>26858</v>
      </c>
      <c r="J2172" t="str">
        <f t="shared" si="401"/>
        <v>CC</v>
      </c>
      <c r="K2172" s="2">
        <v>42865</v>
      </c>
      <c r="L2172" s="2">
        <v>42926</v>
      </c>
      <c r="M2172" t="s">
        <v>51</v>
      </c>
      <c r="N2172">
        <f t="shared" si="402"/>
        <v>2</v>
      </c>
      <c r="O2172">
        <f t="shared" ca="1" si="403"/>
        <v>2312</v>
      </c>
      <c r="P2172">
        <f t="shared" ca="1" si="404"/>
        <v>122312</v>
      </c>
      <c r="Q2172" s="12"/>
      <c r="R2172" s="13">
        <f t="shared" si="405"/>
        <v>0</v>
      </c>
      <c r="S2172">
        <f t="shared" ca="1" si="406"/>
        <v>1214</v>
      </c>
      <c r="U2172" s="13">
        <v>0</v>
      </c>
      <c r="V2172" s="13">
        <v>0</v>
      </c>
      <c r="W2172" s="13" t="str">
        <f t="shared" si="407"/>
        <v/>
      </c>
      <c r="X2172" s="15">
        <v>2171</v>
      </c>
      <c r="Y2172" s="15" t="s">
        <v>26882</v>
      </c>
      <c r="Z2172" t="str">
        <f t="shared" si="408"/>
        <v>11001000000000002171</v>
      </c>
    </row>
    <row r="2173" spans="1:26" x14ac:dyDescent="0.2">
      <c r="A2173" s="2">
        <v>42915</v>
      </c>
      <c r="B2173" s="2">
        <f t="shared" ca="1" si="398"/>
        <v>42916</v>
      </c>
      <c r="C2173" s="5" t="s">
        <v>26866</v>
      </c>
      <c r="D2173">
        <f t="shared" si="399"/>
        <v>3</v>
      </c>
      <c r="E2173" s="7" t="s">
        <v>26862</v>
      </c>
      <c r="F2173">
        <f t="shared" si="409"/>
        <v>3</v>
      </c>
      <c r="G2173" t="s">
        <v>26858</v>
      </c>
      <c r="H2173" t="str">
        <f t="shared" si="400"/>
        <v>CC</v>
      </c>
      <c r="I2173" t="s">
        <v>26858</v>
      </c>
      <c r="J2173" t="str">
        <f t="shared" si="401"/>
        <v>CC</v>
      </c>
      <c r="K2173" s="2">
        <v>42865</v>
      </c>
      <c r="L2173" s="2">
        <v>42926</v>
      </c>
      <c r="M2173" t="s">
        <v>51</v>
      </c>
      <c r="N2173">
        <f t="shared" si="402"/>
        <v>2</v>
      </c>
      <c r="O2173">
        <f t="shared" ca="1" si="403"/>
        <v>2277</v>
      </c>
      <c r="P2173">
        <f t="shared" ca="1" si="404"/>
        <v>122277</v>
      </c>
      <c r="Q2173" s="12"/>
      <c r="R2173" s="13">
        <f t="shared" si="405"/>
        <v>0</v>
      </c>
      <c r="S2173">
        <f t="shared" ca="1" si="406"/>
        <v>1215</v>
      </c>
      <c r="U2173" s="13">
        <v>0</v>
      </c>
      <c r="V2173" s="13">
        <v>0</v>
      </c>
      <c r="W2173" s="13" t="str">
        <f t="shared" si="407"/>
        <v/>
      </c>
      <c r="X2173" s="15">
        <v>2172</v>
      </c>
      <c r="Y2173" s="15" t="s">
        <v>26882</v>
      </c>
      <c r="Z2173" t="str">
        <f t="shared" si="408"/>
        <v>11001000000000002172</v>
      </c>
    </row>
    <row r="2174" spans="1:26" x14ac:dyDescent="0.2">
      <c r="A2174" s="2">
        <v>42913</v>
      </c>
      <c r="B2174" s="2">
        <f t="shared" ca="1" si="398"/>
        <v>42894</v>
      </c>
      <c r="C2174" s="5" t="s">
        <v>26867</v>
      </c>
      <c r="D2174">
        <f t="shared" si="399"/>
        <v>6</v>
      </c>
      <c r="E2174" s="7" t="s">
        <v>26862</v>
      </c>
      <c r="F2174">
        <f t="shared" si="409"/>
        <v>3</v>
      </c>
      <c r="G2174" t="s">
        <v>26860</v>
      </c>
      <c r="H2174" t="str">
        <f t="shared" si="400"/>
        <v>NIT</v>
      </c>
      <c r="I2174" t="s">
        <v>26858</v>
      </c>
      <c r="J2174" t="str">
        <f t="shared" si="401"/>
        <v>CC</v>
      </c>
      <c r="K2174" s="2">
        <v>42865</v>
      </c>
      <c r="L2174" s="2">
        <v>42926</v>
      </c>
      <c r="M2174" t="s">
        <v>71</v>
      </c>
      <c r="N2174">
        <f t="shared" si="402"/>
        <v>1</v>
      </c>
      <c r="O2174">
        <f t="shared" ca="1" si="403"/>
        <v>2680</v>
      </c>
      <c r="P2174">
        <f t="shared" ca="1" si="404"/>
        <v>122680</v>
      </c>
      <c r="Q2174" s="11">
        <v>101000144999</v>
      </c>
      <c r="R2174" s="13">
        <f t="shared" ca="1" si="405"/>
        <v>1216</v>
      </c>
      <c r="S2174">
        <f t="shared" ca="1" si="406"/>
        <v>1216</v>
      </c>
      <c r="U2174" s="13">
        <v>1215</v>
      </c>
      <c r="V2174" s="13">
        <v>1215</v>
      </c>
      <c r="W2174" s="13">
        <f t="shared" si="407"/>
        <v>1215</v>
      </c>
      <c r="X2174" s="15">
        <v>2173</v>
      </c>
      <c r="Y2174" s="15" t="s">
        <v>26882</v>
      </c>
      <c r="Z2174" t="str">
        <f t="shared" si="408"/>
        <v>11001000000000002173</v>
      </c>
    </row>
    <row r="2175" spans="1:26" x14ac:dyDescent="0.2">
      <c r="A2175" s="2">
        <v>42914</v>
      </c>
      <c r="B2175" s="2">
        <f t="shared" ca="1" si="398"/>
        <v>42869</v>
      </c>
      <c r="C2175" s="5" t="s">
        <v>26861</v>
      </c>
      <c r="D2175">
        <f t="shared" si="399"/>
        <v>5</v>
      </c>
      <c r="E2175" s="7" t="s">
        <v>26862</v>
      </c>
      <c r="F2175">
        <f t="shared" si="409"/>
        <v>3</v>
      </c>
      <c r="G2175" t="s">
        <v>26860</v>
      </c>
      <c r="H2175" t="str">
        <f t="shared" si="400"/>
        <v>NIT</v>
      </c>
      <c r="I2175" t="s">
        <v>26858</v>
      </c>
      <c r="J2175" t="str">
        <f t="shared" si="401"/>
        <v>CC</v>
      </c>
      <c r="K2175" s="2">
        <v>42865</v>
      </c>
      <c r="L2175" s="2">
        <v>42926</v>
      </c>
      <c r="M2175" t="s">
        <v>51</v>
      </c>
      <c r="N2175">
        <f t="shared" si="402"/>
        <v>2</v>
      </c>
      <c r="O2175">
        <f t="shared" ca="1" si="403"/>
        <v>2992</v>
      </c>
      <c r="P2175">
        <f t="shared" ca="1" si="404"/>
        <v>122992</v>
      </c>
      <c r="Q2175" s="12"/>
      <c r="R2175" s="13">
        <f t="shared" si="405"/>
        <v>0</v>
      </c>
      <c r="S2175">
        <f t="shared" ca="1" si="406"/>
        <v>1213</v>
      </c>
      <c r="U2175" s="13">
        <v>0</v>
      </c>
      <c r="V2175" s="13">
        <v>0</v>
      </c>
      <c r="W2175" s="13" t="str">
        <f t="shared" si="407"/>
        <v/>
      </c>
      <c r="X2175" s="15">
        <v>2174</v>
      </c>
      <c r="Y2175" s="15" t="s">
        <v>26882</v>
      </c>
      <c r="Z2175" t="str">
        <f t="shared" si="408"/>
        <v>11001000000000002174</v>
      </c>
    </row>
    <row r="2176" spans="1:26" x14ac:dyDescent="0.2">
      <c r="A2176" s="2">
        <v>42914</v>
      </c>
      <c r="B2176" s="2">
        <f t="shared" ca="1" si="398"/>
        <v>42872</v>
      </c>
      <c r="C2176" s="5" t="s">
        <v>26863</v>
      </c>
      <c r="D2176">
        <f t="shared" si="399"/>
        <v>12</v>
      </c>
      <c r="E2176" s="7" t="s">
        <v>26862</v>
      </c>
      <c r="F2176">
        <f t="shared" si="409"/>
        <v>3</v>
      </c>
      <c r="G2176" t="s">
        <v>26858</v>
      </c>
      <c r="H2176" t="str">
        <f t="shared" si="400"/>
        <v>CC</v>
      </c>
      <c r="I2176" t="s">
        <v>26858</v>
      </c>
      <c r="J2176" t="str">
        <f t="shared" si="401"/>
        <v>CC</v>
      </c>
      <c r="K2176" s="2">
        <v>42865</v>
      </c>
      <c r="L2176" s="2">
        <v>42926</v>
      </c>
      <c r="M2176" t="s">
        <v>71</v>
      </c>
      <c r="N2176">
        <f t="shared" si="402"/>
        <v>1</v>
      </c>
      <c r="O2176">
        <f t="shared" ca="1" si="403"/>
        <v>2696</v>
      </c>
      <c r="P2176">
        <f t="shared" ca="1" si="404"/>
        <v>122696</v>
      </c>
      <c r="Q2176" s="11">
        <v>101000143090</v>
      </c>
      <c r="R2176" s="13">
        <f t="shared" ca="1" si="405"/>
        <v>1214</v>
      </c>
      <c r="S2176">
        <f t="shared" ca="1" si="406"/>
        <v>1214</v>
      </c>
      <c r="U2176" s="13">
        <v>1213</v>
      </c>
      <c r="V2176" s="13">
        <v>1213</v>
      </c>
      <c r="W2176" s="13">
        <f t="shared" si="407"/>
        <v>1213</v>
      </c>
      <c r="X2176" s="15">
        <v>2175</v>
      </c>
      <c r="Y2176" s="15" t="s">
        <v>26882</v>
      </c>
      <c r="Z2176" t="str">
        <f t="shared" si="408"/>
        <v>11001000000000002175</v>
      </c>
    </row>
    <row r="2177" spans="1:26" x14ac:dyDescent="0.2">
      <c r="A2177" s="2">
        <v>42913</v>
      </c>
      <c r="B2177" s="2">
        <f t="shared" ca="1" si="398"/>
        <v>42901</v>
      </c>
      <c r="C2177" s="5" t="s">
        <v>26865</v>
      </c>
      <c r="D2177">
        <f t="shared" si="399"/>
        <v>14</v>
      </c>
      <c r="E2177" s="7" t="s">
        <v>26862</v>
      </c>
      <c r="F2177">
        <f t="shared" si="409"/>
        <v>3</v>
      </c>
      <c r="G2177" t="s">
        <v>26858</v>
      </c>
      <c r="H2177" t="str">
        <f t="shared" si="400"/>
        <v>CC</v>
      </c>
      <c r="I2177" t="s">
        <v>26858</v>
      </c>
      <c r="J2177" t="str">
        <f t="shared" si="401"/>
        <v>CC</v>
      </c>
      <c r="K2177" s="2">
        <v>42865</v>
      </c>
      <c r="L2177" s="2">
        <v>42926</v>
      </c>
      <c r="M2177" t="s">
        <v>71</v>
      </c>
      <c r="N2177">
        <f t="shared" si="402"/>
        <v>1</v>
      </c>
      <c r="O2177">
        <f t="shared" ca="1" si="403"/>
        <v>2379</v>
      </c>
      <c r="P2177">
        <f t="shared" ca="1" si="404"/>
        <v>122379</v>
      </c>
      <c r="Q2177" s="12"/>
      <c r="R2177" s="13">
        <f t="shared" si="405"/>
        <v>0</v>
      </c>
      <c r="S2177">
        <f t="shared" ca="1" si="406"/>
        <v>1214</v>
      </c>
      <c r="U2177" s="13">
        <v>0</v>
      </c>
      <c r="V2177" s="13">
        <v>0</v>
      </c>
      <c r="W2177" s="13" t="str">
        <f t="shared" si="407"/>
        <v/>
      </c>
      <c r="X2177" s="15">
        <v>2176</v>
      </c>
      <c r="Y2177" s="15" t="s">
        <v>26882</v>
      </c>
      <c r="Z2177" t="str">
        <f t="shared" si="408"/>
        <v>11001000000000002176</v>
      </c>
    </row>
    <row r="2178" spans="1:26" x14ac:dyDescent="0.2">
      <c r="A2178" s="2">
        <v>42913</v>
      </c>
      <c r="B2178" s="2">
        <f t="shared" ref="B2178:B2241" ca="1" si="410">RANDBETWEEN(K2178,L2178)</f>
        <v>42908</v>
      </c>
      <c r="C2178" s="5" t="s">
        <v>26863</v>
      </c>
      <c r="D2178">
        <f t="shared" ref="D2178:D2241" si="411">IF(C2178="BICICLETA",1,IF(C2178="TRACCION ANIMAL",2,IF(C2178="AUTOMOVIL",3,IF(C2178="CAMPERO",4,IF(C2178="CAMIONETA",5,IF(C2178="MICROBUS",6,IF(C2178="BUSETA",7,IF(C2178="BUS",8,IF(C2178="BUS_ARTICULADO",9,IF(C2178="CAMION",10,IF(C2178="VOLQUETA",11,IF(C2178="TRACTOCAMION",12,IF(C2178="MOTOTRICICLO",13,IF(C2178="MOTOCARRO",14,IF(C2178="MOTOCICLETA",15,IF(C2178="CUATRIMOTO",16,IF(C2178="REMOLQUE",17,"NADA")))))))))))))))))</f>
        <v>12</v>
      </c>
      <c r="E2178" s="7" t="s">
        <v>26862</v>
      </c>
      <c r="F2178">
        <f t="shared" si="409"/>
        <v>3</v>
      </c>
      <c r="G2178" t="s">
        <v>26858</v>
      </c>
      <c r="H2178" t="str">
        <f t="shared" ref="H2178:H2241" si="412">IF(G2178="Cédula Ciudadanía","CC",IF(G2178="Nit","NIT",IF(G2178="Cédula Extranjería","CE",IF(G2178="Tarjeta Identidad","TI",IF(G2178="Pasaporte","CE","NADA")))))</f>
        <v>CC</v>
      </c>
      <c r="I2178" t="s">
        <v>26858</v>
      </c>
      <c r="J2178" t="str">
        <f t="shared" ref="J2178:J2241" si="413">IF(I2178="Cédula Ciudadanía","CC",IF(I2178="Nit","NIT",IF(I2178="Cédula Extranjería","CE",IF(I2178="Tarjeta Identidad","TI",IF(I2178="Pasaporte","CE","NADA")))))</f>
        <v>CC</v>
      </c>
      <c r="K2178" s="2">
        <v>42865</v>
      </c>
      <c r="L2178" s="2">
        <v>42926</v>
      </c>
      <c r="M2178" t="s">
        <v>51</v>
      </c>
      <c r="N2178">
        <f t="shared" si="402"/>
        <v>2</v>
      </c>
      <c r="O2178">
        <f t="shared" ca="1" si="403"/>
        <v>2441</v>
      </c>
      <c r="P2178">
        <f t="shared" ca="1" si="404"/>
        <v>122441</v>
      </c>
      <c r="Q2178" s="12"/>
      <c r="R2178" s="13">
        <f t="shared" si="405"/>
        <v>0</v>
      </c>
      <c r="S2178">
        <f t="shared" ca="1" si="406"/>
        <v>1213</v>
      </c>
      <c r="U2178" s="13">
        <v>0</v>
      </c>
      <c r="V2178" s="13">
        <v>0</v>
      </c>
      <c r="W2178" s="13" t="str">
        <f t="shared" si="407"/>
        <v/>
      </c>
      <c r="X2178" s="15">
        <v>2177</v>
      </c>
      <c r="Y2178" s="15" t="s">
        <v>26882</v>
      </c>
      <c r="Z2178" t="str">
        <f t="shared" si="408"/>
        <v>11001000000000002177</v>
      </c>
    </row>
    <row r="2179" spans="1:26" x14ac:dyDescent="0.2">
      <c r="A2179" s="2">
        <v>42915</v>
      </c>
      <c r="B2179" s="2">
        <f t="shared" ca="1" si="410"/>
        <v>42900</v>
      </c>
      <c r="C2179" s="5" t="s">
        <v>26859</v>
      </c>
      <c r="D2179">
        <f t="shared" si="411"/>
        <v>9</v>
      </c>
      <c r="E2179" s="7" t="s">
        <v>26857</v>
      </c>
      <c r="F2179">
        <f t="shared" si="409"/>
        <v>4</v>
      </c>
      <c r="G2179" t="s">
        <v>26858</v>
      </c>
      <c r="H2179" t="str">
        <f t="shared" si="412"/>
        <v>CC</v>
      </c>
      <c r="I2179" t="s">
        <v>26858</v>
      </c>
      <c r="J2179" t="str">
        <f t="shared" si="413"/>
        <v>CC</v>
      </c>
      <c r="K2179" s="2">
        <v>42865</v>
      </c>
      <c r="L2179" s="2">
        <v>42926</v>
      </c>
      <c r="M2179" t="s">
        <v>71</v>
      </c>
      <c r="N2179">
        <f t="shared" ref="N2179:N2242" si="414">IF(M2179="M",1,2)</f>
        <v>1</v>
      </c>
      <c r="O2179">
        <f t="shared" ref="O2179:O2242" ca="1" si="415">RANDBETWEEN(1999,2999)</f>
        <v>2267</v>
      </c>
      <c r="P2179">
        <f t="shared" ref="P2179:P2242" ca="1" si="416">O2179+120000</f>
        <v>122267</v>
      </c>
      <c r="Q2179" s="12"/>
      <c r="R2179" s="13">
        <f t="shared" ref="R2179:R2242" si="417">IF(Q2179=T2179,U2179,(S2179))</f>
        <v>0</v>
      </c>
      <c r="S2179">
        <f t="shared" ref="S2179:S2242" ca="1" si="418">RANDBETWEEN(1213,1216)</f>
        <v>1214</v>
      </c>
      <c r="U2179" s="13">
        <v>0</v>
      </c>
      <c r="V2179" s="13">
        <v>0</v>
      </c>
      <c r="W2179" s="13" t="str">
        <f t="shared" ref="W2179:W2242" si="419">IF(U2179=0,"",V2179)</f>
        <v/>
      </c>
      <c r="X2179" s="15">
        <v>2178</v>
      </c>
      <c r="Y2179" s="15" t="s">
        <v>26882</v>
      </c>
      <c r="Z2179" t="str">
        <f t="shared" ref="Z2179:Z2242" si="420">CONCATENATE(Y2179,X2179)</f>
        <v>11001000000000002178</v>
      </c>
    </row>
    <row r="2180" spans="1:26" x14ac:dyDescent="0.2">
      <c r="A2180" s="2">
        <v>42915</v>
      </c>
      <c r="B2180" s="2">
        <f t="shared" ca="1" si="410"/>
        <v>42884</v>
      </c>
      <c r="C2180" s="5" t="s">
        <v>26856</v>
      </c>
      <c r="D2180">
        <f t="shared" si="411"/>
        <v>7</v>
      </c>
      <c r="E2180" s="7" t="s">
        <v>26857</v>
      </c>
      <c r="F2180">
        <f t="shared" si="409"/>
        <v>4</v>
      </c>
      <c r="G2180" t="s">
        <v>26858</v>
      </c>
      <c r="H2180" t="str">
        <f t="shared" si="412"/>
        <v>CC</v>
      </c>
      <c r="I2180" t="s">
        <v>26858</v>
      </c>
      <c r="J2180" t="str">
        <f t="shared" si="413"/>
        <v>CC</v>
      </c>
      <c r="K2180" s="2">
        <v>42865</v>
      </c>
      <c r="L2180" s="2">
        <v>42926</v>
      </c>
      <c r="M2180" t="s">
        <v>51</v>
      </c>
      <c r="N2180">
        <f t="shared" si="414"/>
        <v>2</v>
      </c>
      <c r="O2180">
        <f t="shared" ca="1" si="415"/>
        <v>2701</v>
      </c>
      <c r="P2180">
        <f t="shared" ca="1" si="416"/>
        <v>122701</v>
      </c>
      <c r="Q2180" s="11">
        <v>101000133888</v>
      </c>
      <c r="R2180" s="13">
        <f t="shared" ca="1" si="417"/>
        <v>1216</v>
      </c>
      <c r="S2180">
        <f t="shared" ca="1" si="418"/>
        <v>1216</v>
      </c>
      <c r="U2180" s="13">
        <v>1214</v>
      </c>
      <c r="V2180" s="13">
        <v>1214</v>
      </c>
      <c r="W2180" s="13">
        <f t="shared" si="419"/>
        <v>1214</v>
      </c>
      <c r="X2180" s="15">
        <v>2179</v>
      </c>
      <c r="Y2180" s="15" t="s">
        <v>26882</v>
      </c>
      <c r="Z2180" t="str">
        <f t="shared" si="420"/>
        <v>11001000000000002179</v>
      </c>
    </row>
    <row r="2181" spans="1:26" x14ac:dyDescent="0.2">
      <c r="A2181" s="2">
        <v>42914</v>
      </c>
      <c r="B2181" s="2">
        <f t="shared" ca="1" si="410"/>
        <v>42921</v>
      </c>
      <c r="C2181" s="5" t="s">
        <v>26861</v>
      </c>
      <c r="D2181">
        <f t="shared" si="411"/>
        <v>5</v>
      </c>
      <c r="E2181" s="7" t="s">
        <v>26862</v>
      </c>
      <c r="F2181">
        <f t="shared" si="409"/>
        <v>3</v>
      </c>
      <c r="G2181" t="s">
        <v>26858</v>
      </c>
      <c r="H2181" t="str">
        <f t="shared" si="412"/>
        <v>CC</v>
      </c>
      <c r="I2181" t="s">
        <v>26858</v>
      </c>
      <c r="J2181" t="str">
        <f t="shared" si="413"/>
        <v>CC</v>
      </c>
      <c r="K2181" s="2">
        <v>42865</v>
      </c>
      <c r="L2181" s="2">
        <v>42926</v>
      </c>
      <c r="M2181" t="s">
        <v>51</v>
      </c>
      <c r="N2181">
        <f t="shared" si="414"/>
        <v>2</v>
      </c>
      <c r="O2181">
        <f t="shared" ca="1" si="415"/>
        <v>2650</v>
      </c>
      <c r="P2181">
        <f t="shared" ca="1" si="416"/>
        <v>122650</v>
      </c>
      <c r="Q2181" s="12"/>
      <c r="R2181" s="13">
        <f t="shared" si="417"/>
        <v>0</v>
      </c>
      <c r="S2181">
        <f t="shared" ca="1" si="418"/>
        <v>1216</v>
      </c>
      <c r="U2181" s="13">
        <v>0</v>
      </c>
      <c r="V2181" s="13">
        <v>0</v>
      </c>
      <c r="W2181" s="13" t="str">
        <f t="shared" si="419"/>
        <v/>
      </c>
      <c r="X2181" s="15">
        <v>2180</v>
      </c>
      <c r="Y2181" s="15" t="s">
        <v>26882</v>
      </c>
      <c r="Z2181" t="str">
        <f t="shared" si="420"/>
        <v>11001000000000002180</v>
      </c>
    </row>
    <row r="2182" spans="1:26" x14ac:dyDescent="0.2">
      <c r="A2182" s="2">
        <v>42914</v>
      </c>
      <c r="B2182" s="2">
        <f t="shared" ca="1" si="410"/>
        <v>42871</v>
      </c>
      <c r="C2182" s="5" t="s">
        <v>26861</v>
      </c>
      <c r="D2182">
        <f t="shared" si="411"/>
        <v>5</v>
      </c>
      <c r="E2182" s="7" t="s">
        <v>26862</v>
      </c>
      <c r="F2182">
        <f t="shared" si="409"/>
        <v>3</v>
      </c>
      <c r="G2182" t="s">
        <v>26860</v>
      </c>
      <c r="H2182" t="str">
        <f t="shared" si="412"/>
        <v>NIT</v>
      </c>
      <c r="I2182" t="s">
        <v>26858</v>
      </c>
      <c r="J2182" t="str">
        <f t="shared" si="413"/>
        <v>CC</v>
      </c>
      <c r="K2182" s="2">
        <v>42865</v>
      </c>
      <c r="L2182" s="2">
        <v>42926</v>
      </c>
      <c r="M2182" t="s">
        <v>51</v>
      </c>
      <c r="N2182">
        <f t="shared" si="414"/>
        <v>2</v>
      </c>
      <c r="O2182">
        <f t="shared" ca="1" si="415"/>
        <v>2153</v>
      </c>
      <c r="P2182">
        <f t="shared" ca="1" si="416"/>
        <v>122153</v>
      </c>
      <c r="Q2182" s="12"/>
      <c r="R2182" s="13">
        <f t="shared" si="417"/>
        <v>0</v>
      </c>
      <c r="S2182">
        <f t="shared" ca="1" si="418"/>
        <v>1213</v>
      </c>
      <c r="U2182" s="13">
        <v>0</v>
      </c>
      <c r="V2182" s="13">
        <v>0</v>
      </c>
      <c r="W2182" s="13" t="str">
        <f t="shared" si="419"/>
        <v/>
      </c>
      <c r="X2182" s="15">
        <v>2181</v>
      </c>
      <c r="Y2182" s="15" t="s">
        <v>26882</v>
      </c>
      <c r="Z2182" t="str">
        <f t="shared" si="420"/>
        <v>11001000000000002181</v>
      </c>
    </row>
    <row r="2183" spans="1:26" x14ac:dyDescent="0.2">
      <c r="A2183" s="2">
        <v>42913</v>
      </c>
      <c r="B2183" s="2">
        <f t="shared" ca="1" si="410"/>
        <v>42908</v>
      </c>
      <c r="C2183" s="5" t="s">
        <v>26869</v>
      </c>
      <c r="D2183">
        <f t="shared" si="411"/>
        <v>4</v>
      </c>
      <c r="E2183" s="7" t="s">
        <v>26862</v>
      </c>
      <c r="F2183">
        <f t="shared" si="409"/>
        <v>3</v>
      </c>
      <c r="G2183" t="s">
        <v>26858</v>
      </c>
      <c r="H2183" t="str">
        <f t="shared" si="412"/>
        <v>CC</v>
      </c>
      <c r="I2183" t="s">
        <v>26858</v>
      </c>
      <c r="J2183" t="str">
        <f t="shared" si="413"/>
        <v>CC</v>
      </c>
      <c r="K2183" s="2">
        <v>42865</v>
      </c>
      <c r="L2183" s="2">
        <v>42926</v>
      </c>
      <c r="M2183" t="s">
        <v>51</v>
      </c>
      <c r="N2183">
        <f t="shared" si="414"/>
        <v>2</v>
      </c>
      <c r="O2183">
        <f t="shared" ca="1" si="415"/>
        <v>2346</v>
      </c>
      <c r="P2183">
        <f t="shared" ca="1" si="416"/>
        <v>122346</v>
      </c>
      <c r="Q2183" s="11">
        <v>101000142647</v>
      </c>
      <c r="R2183" s="13">
        <f t="shared" ca="1" si="417"/>
        <v>1215</v>
      </c>
      <c r="S2183">
        <f t="shared" ca="1" si="418"/>
        <v>1215</v>
      </c>
      <c r="U2183" s="13">
        <v>1213</v>
      </c>
      <c r="V2183" s="13">
        <v>1213</v>
      </c>
      <c r="W2183" s="13">
        <f t="shared" si="419"/>
        <v>1213</v>
      </c>
      <c r="X2183" s="15">
        <v>2182</v>
      </c>
      <c r="Y2183" s="15" t="s">
        <v>26882</v>
      </c>
      <c r="Z2183" t="str">
        <f t="shared" si="420"/>
        <v>11001000000000002182</v>
      </c>
    </row>
    <row r="2184" spans="1:26" x14ac:dyDescent="0.2">
      <c r="A2184" s="2">
        <v>42914</v>
      </c>
      <c r="B2184" s="2">
        <f t="shared" ca="1" si="410"/>
        <v>42897</v>
      </c>
      <c r="C2184" s="5" t="s">
        <v>26866</v>
      </c>
      <c r="D2184">
        <f t="shared" si="411"/>
        <v>3</v>
      </c>
      <c r="E2184" s="7" t="s">
        <v>26862</v>
      </c>
      <c r="F2184">
        <f t="shared" si="409"/>
        <v>3</v>
      </c>
      <c r="G2184" t="s">
        <v>26860</v>
      </c>
      <c r="H2184" t="str">
        <f t="shared" si="412"/>
        <v>NIT</v>
      </c>
      <c r="I2184" t="s">
        <v>26858</v>
      </c>
      <c r="J2184" t="str">
        <f t="shared" si="413"/>
        <v>CC</v>
      </c>
      <c r="K2184" s="2">
        <v>42865</v>
      </c>
      <c r="L2184" s="2">
        <v>42926</v>
      </c>
      <c r="M2184" t="s">
        <v>71</v>
      </c>
      <c r="N2184">
        <f t="shared" si="414"/>
        <v>1</v>
      </c>
      <c r="O2184">
        <f t="shared" ca="1" si="415"/>
        <v>2337</v>
      </c>
      <c r="P2184">
        <f t="shared" ca="1" si="416"/>
        <v>122337</v>
      </c>
      <c r="Q2184" s="12"/>
      <c r="R2184" s="13">
        <f t="shared" si="417"/>
        <v>0</v>
      </c>
      <c r="S2184">
        <f t="shared" ca="1" si="418"/>
        <v>1216</v>
      </c>
      <c r="U2184" s="13">
        <v>0</v>
      </c>
      <c r="V2184" s="13">
        <v>0</v>
      </c>
      <c r="W2184" s="13" t="str">
        <f t="shared" si="419"/>
        <v/>
      </c>
      <c r="X2184" s="15">
        <v>2183</v>
      </c>
      <c r="Y2184" s="15" t="s">
        <v>26882</v>
      </c>
      <c r="Z2184" t="str">
        <f t="shared" si="420"/>
        <v>11001000000000002183</v>
      </c>
    </row>
    <row r="2185" spans="1:26" x14ac:dyDescent="0.2">
      <c r="A2185" s="2">
        <v>42913</v>
      </c>
      <c r="B2185" s="2">
        <f t="shared" ca="1" si="410"/>
        <v>42924</v>
      </c>
      <c r="C2185" s="5" t="s">
        <v>26856</v>
      </c>
      <c r="D2185">
        <f t="shared" si="411"/>
        <v>7</v>
      </c>
      <c r="E2185" s="7" t="s">
        <v>26857</v>
      </c>
      <c r="F2185">
        <f t="shared" si="409"/>
        <v>4</v>
      </c>
      <c r="G2185" t="s">
        <v>26860</v>
      </c>
      <c r="H2185" t="str">
        <f t="shared" si="412"/>
        <v>NIT</v>
      </c>
      <c r="I2185" t="s">
        <v>26858</v>
      </c>
      <c r="J2185" t="str">
        <f t="shared" si="413"/>
        <v>CC</v>
      </c>
      <c r="K2185" s="2">
        <v>42865</v>
      </c>
      <c r="L2185" s="2">
        <v>42926</v>
      </c>
      <c r="M2185" t="s">
        <v>71</v>
      </c>
      <c r="N2185">
        <f t="shared" si="414"/>
        <v>1</v>
      </c>
      <c r="O2185">
        <f t="shared" ca="1" si="415"/>
        <v>2109</v>
      </c>
      <c r="P2185">
        <f t="shared" ca="1" si="416"/>
        <v>122109</v>
      </c>
      <c r="Q2185" s="11">
        <v>101000134850</v>
      </c>
      <c r="R2185" s="13">
        <f t="shared" ca="1" si="417"/>
        <v>1216</v>
      </c>
      <c r="S2185">
        <f t="shared" ca="1" si="418"/>
        <v>1216</v>
      </c>
      <c r="U2185" s="13">
        <v>1215</v>
      </c>
      <c r="V2185" s="13">
        <v>1215</v>
      </c>
      <c r="W2185" s="13">
        <f t="shared" si="419"/>
        <v>1215</v>
      </c>
      <c r="X2185" s="15">
        <v>2184</v>
      </c>
      <c r="Y2185" s="15" t="s">
        <v>26882</v>
      </c>
      <c r="Z2185" t="str">
        <f t="shared" si="420"/>
        <v>11001000000000002184</v>
      </c>
    </row>
    <row r="2186" spans="1:26" x14ac:dyDescent="0.2">
      <c r="A2186" s="2">
        <v>42913</v>
      </c>
      <c r="B2186" s="2">
        <f t="shared" ca="1" si="410"/>
        <v>42916</v>
      </c>
      <c r="C2186" s="5" t="s">
        <v>26867</v>
      </c>
      <c r="D2186">
        <f t="shared" si="411"/>
        <v>6</v>
      </c>
      <c r="E2186" s="7" t="s">
        <v>26862</v>
      </c>
      <c r="F2186">
        <f t="shared" si="409"/>
        <v>3</v>
      </c>
      <c r="G2186" t="s">
        <v>26860</v>
      </c>
      <c r="H2186" t="str">
        <f t="shared" si="412"/>
        <v>NIT</v>
      </c>
      <c r="I2186" t="s">
        <v>26858</v>
      </c>
      <c r="J2186" t="str">
        <f t="shared" si="413"/>
        <v>CC</v>
      </c>
      <c r="K2186" s="2">
        <v>42865</v>
      </c>
      <c r="L2186" s="2">
        <v>42926</v>
      </c>
      <c r="M2186" t="s">
        <v>51</v>
      </c>
      <c r="N2186">
        <f t="shared" si="414"/>
        <v>2</v>
      </c>
      <c r="O2186">
        <f t="shared" ca="1" si="415"/>
        <v>2750</v>
      </c>
      <c r="P2186">
        <f t="shared" ca="1" si="416"/>
        <v>122750</v>
      </c>
      <c r="Q2186" s="12"/>
      <c r="R2186" s="13">
        <f t="shared" si="417"/>
        <v>0</v>
      </c>
      <c r="S2186">
        <f t="shared" ca="1" si="418"/>
        <v>1216</v>
      </c>
      <c r="U2186" s="13">
        <v>0</v>
      </c>
      <c r="V2186" s="13">
        <v>0</v>
      </c>
      <c r="W2186" s="13" t="str">
        <f t="shared" si="419"/>
        <v/>
      </c>
      <c r="X2186" s="15">
        <v>2185</v>
      </c>
      <c r="Y2186" s="15" t="s">
        <v>26882</v>
      </c>
      <c r="Z2186" t="str">
        <f t="shared" si="420"/>
        <v>11001000000000002185</v>
      </c>
    </row>
    <row r="2187" spans="1:26" x14ac:dyDescent="0.2">
      <c r="A2187" s="2">
        <v>42913</v>
      </c>
      <c r="B2187" s="2">
        <f t="shared" ca="1" si="410"/>
        <v>42866</v>
      </c>
      <c r="C2187" s="5" t="s">
        <v>26867</v>
      </c>
      <c r="D2187">
        <f t="shared" si="411"/>
        <v>6</v>
      </c>
      <c r="E2187" s="7" t="s">
        <v>26862</v>
      </c>
      <c r="F2187">
        <f t="shared" si="409"/>
        <v>3</v>
      </c>
      <c r="G2187" t="s">
        <v>26860</v>
      </c>
      <c r="H2187" t="str">
        <f t="shared" si="412"/>
        <v>NIT</v>
      </c>
      <c r="I2187" t="s">
        <v>26858</v>
      </c>
      <c r="J2187" t="str">
        <f t="shared" si="413"/>
        <v>CC</v>
      </c>
      <c r="K2187" s="2">
        <v>42865</v>
      </c>
      <c r="L2187" s="2">
        <v>42926</v>
      </c>
      <c r="M2187" t="s">
        <v>71</v>
      </c>
      <c r="N2187">
        <f t="shared" si="414"/>
        <v>1</v>
      </c>
      <c r="O2187">
        <f t="shared" ca="1" si="415"/>
        <v>2245</v>
      </c>
      <c r="P2187">
        <f t="shared" ca="1" si="416"/>
        <v>122245</v>
      </c>
      <c r="Q2187" s="12"/>
      <c r="R2187" s="13">
        <f t="shared" si="417"/>
        <v>0</v>
      </c>
      <c r="S2187">
        <f t="shared" ca="1" si="418"/>
        <v>1214</v>
      </c>
      <c r="U2187" s="13">
        <v>0</v>
      </c>
      <c r="V2187" s="13">
        <v>0</v>
      </c>
      <c r="W2187" s="13" t="str">
        <f t="shared" si="419"/>
        <v/>
      </c>
      <c r="X2187" s="15">
        <v>2186</v>
      </c>
      <c r="Y2187" s="15" t="s">
        <v>26882</v>
      </c>
      <c r="Z2187" t="str">
        <f t="shared" si="420"/>
        <v>11001000000000002186</v>
      </c>
    </row>
    <row r="2188" spans="1:26" x14ac:dyDescent="0.2">
      <c r="A2188" s="2">
        <v>42913</v>
      </c>
      <c r="B2188" s="2">
        <f t="shared" ca="1" si="410"/>
        <v>42871</v>
      </c>
      <c r="C2188" s="5" t="s">
        <v>26866</v>
      </c>
      <c r="D2188">
        <f t="shared" si="411"/>
        <v>3</v>
      </c>
      <c r="E2188" s="7" t="s">
        <v>26862</v>
      </c>
      <c r="F2188">
        <f t="shared" si="409"/>
        <v>3</v>
      </c>
      <c r="G2188" t="s">
        <v>26858</v>
      </c>
      <c r="H2188" t="str">
        <f t="shared" si="412"/>
        <v>CC</v>
      </c>
      <c r="I2188" t="s">
        <v>26858</v>
      </c>
      <c r="J2188" t="str">
        <f t="shared" si="413"/>
        <v>CC</v>
      </c>
      <c r="K2188" s="2">
        <v>42865</v>
      </c>
      <c r="L2188" s="2">
        <v>42926</v>
      </c>
      <c r="M2188" t="s">
        <v>51</v>
      </c>
      <c r="N2188">
        <f t="shared" si="414"/>
        <v>2</v>
      </c>
      <c r="O2188">
        <f t="shared" ca="1" si="415"/>
        <v>2146</v>
      </c>
      <c r="P2188">
        <f t="shared" ca="1" si="416"/>
        <v>122146</v>
      </c>
      <c r="Q2188" s="12"/>
      <c r="R2188" s="13">
        <f t="shared" si="417"/>
        <v>0</v>
      </c>
      <c r="S2188">
        <f t="shared" ca="1" si="418"/>
        <v>1214</v>
      </c>
      <c r="U2188" s="13">
        <v>0</v>
      </c>
      <c r="V2188" s="13">
        <v>0</v>
      </c>
      <c r="W2188" s="13" t="str">
        <f t="shared" si="419"/>
        <v/>
      </c>
      <c r="X2188" s="15">
        <v>2187</v>
      </c>
      <c r="Y2188" s="15" t="s">
        <v>26882</v>
      </c>
      <c r="Z2188" t="str">
        <f t="shared" si="420"/>
        <v>11001000000000002187</v>
      </c>
    </row>
    <row r="2189" spans="1:26" x14ac:dyDescent="0.2">
      <c r="A2189" s="2">
        <v>42914</v>
      </c>
      <c r="B2189" s="2">
        <f t="shared" ca="1" si="410"/>
        <v>42899</v>
      </c>
      <c r="C2189" s="5" t="s">
        <v>26856</v>
      </c>
      <c r="D2189">
        <f t="shared" si="411"/>
        <v>7</v>
      </c>
      <c r="E2189" s="7" t="s">
        <v>26857</v>
      </c>
      <c r="F2189">
        <f t="shared" si="409"/>
        <v>4</v>
      </c>
      <c r="G2189" t="s">
        <v>26860</v>
      </c>
      <c r="H2189" t="str">
        <f t="shared" si="412"/>
        <v>NIT</v>
      </c>
      <c r="I2189" t="s">
        <v>26858</v>
      </c>
      <c r="J2189" t="str">
        <f t="shared" si="413"/>
        <v>CC</v>
      </c>
      <c r="K2189" s="2">
        <v>42865</v>
      </c>
      <c r="L2189" s="2">
        <v>42926</v>
      </c>
      <c r="M2189" t="s">
        <v>51</v>
      </c>
      <c r="N2189">
        <f t="shared" si="414"/>
        <v>2</v>
      </c>
      <c r="O2189">
        <f t="shared" ca="1" si="415"/>
        <v>2978</v>
      </c>
      <c r="P2189">
        <f t="shared" ca="1" si="416"/>
        <v>122978</v>
      </c>
      <c r="Q2189" s="11">
        <v>101000139281</v>
      </c>
      <c r="R2189" s="13">
        <f t="shared" ca="1" si="417"/>
        <v>1216</v>
      </c>
      <c r="S2189">
        <f t="shared" ca="1" si="418"/>
        <v>1216</v>
      </c>
      <c r="U2189" s="13">
        <v>1213</v>
      </c>
      <c r="V2189" s="13">
        <v>1213</v>
      </c>
      <c r="W2189" s="13">
        <f t="shared" si="419"/>
        <v>1213</v>
      </c>
      <c r="X2189" s="15">
        <v>2188</v>
      </c>
      <c r="Y2189" s="15" t="s">
        <v>26882</v>
      </c>
      <c r="Z2189" t="str">
        <f t="shared" si="420"/>
        <v>11001000000000002188</v>
      </c>
    </row>
    <row r="2190" spans="1:26" x14ac:dyDescent="0.2">
      <c r="A2190" s="2">
        <v>42915</v>
      </c>
      <c r="B2190" s="2">
        <f t="shared" ca="1" si="410"/>
        <v>42882</v>
      </c>
      <c r="C2190" s="5" t="s">
        <v>26867</v>
      </c>
      <c r="D2190">
        <f t="shared" si="411"/>
        <v>6</v>
      </c>
      <c r="E2190" s="7" t="s">
        <v>26862</v>
      </c>
      <c r="F2190">
        <f t="shared" si="409"/>
        <v>3</v>
      </c>
      <c r="G2190" t="s">
        <v>26870</v>
      </c>
      <c r="H2190" t="str">
        <f t="shared" si="412"/>
        <v>CE</v>
      </c>
      <c r="I2190" t="s">
        <v>26858</v>
      </c>
      <c r="J2190" t="str">
        <f t="shared" si="413"/>
        <v>CC</v>
      </c>
      <c r="K2190" s="2">
        <v>42865</v>
      </c>
      <c r="L2190" s="2">
        <v>42926</v>
      </c>
      <c r="M2190" t="s">
        <v>71</v>
      </c>
      <c r="N2190">
        <f t="shared" si="414"/>
        <v>1</v>
      </c>
      <c r="O2190">
        <f t="shared" ca="1" si="415"/>
        <v>2936</v>
      </c>
      <c r="P2190">
        <f t="shared" ca="1" si="416"/>
        <v>122936</v>
      </c>
      <c r="Q2190" s="11">
        <v>101000124297</v>
      </c>
      <c r="R2190" s="13">
        <f t="shared" ca="1" si="417"/>
        <v>1214</v>
      </c>
      <c r="S2190">
        <f t="shared" ca="1" si="418"/>
        <v>1214</v>
      </c>
      <c r="U2190" s="13">
        <v>1213</v>
      </c>
      <c r="V2190" s="13">
        <v>1213</v>
      </c>
      <c r="W2190" s="13">
        <f t="shared" si="419"/>
        <v>1213</v>
      </c>
      <c r="X2190" s="15">
        <v>2189</v>
      </c>
      <c r="Y2190" s="15" t="s">
        <v>26882</v>
      </c>
      <c r="Z2190" t="str">
        <f t="shared" si="420"/>
        <v>11001000000000002189</v>
      </c>
    </row>
    <row r="2191" spans="1:26" x14ac:dyDescent="0.2">
      <c r="A2191" s="2">
        <v>42915</v>
      </c>
      <c r="B2191" s="2">
        <f t="shared" ca="1" si="410"/>
        <v>42904</v>
      </c>
      <c r="C2191" s="5" t="s">
        <v>26869</v>
      </c>
      <c r="D2191">
        <f t="shared" si="411"/>
        <v>4</v>
      </c>
      <c r="E2191" s="7" t="s">
        <v>26862</v>
      </c>
      <c r="F2191">
        <f t="shared" si="409"/>
        <v>3</v>
      </c>
      <c r="G2191" t="s">
        <v>26858</v>
      </c>
      <c r="H2191" t="str">
        <f t="shared" si="412"/>
        <v>CC</v>
      </c>
      <c r="I2191" t="s">
        <v>26858</v>
      </c>
      <c r="J2191" t="str">
        <f t="shared" si="413"/>
        <v>CC</v>
      </c>
      <c r="K2191" s="2">
        <v>42865</v>
      </c>
      <c r="L2191" s="2">
        <v>42926</v>
      </c>
      <c r="M2191" t="s">
        <v>71</v>
      </c>
      <c r="N2191">
        <f t="shared" si="414"/>
        <v>1</v>
      </c>
      <c r="O2191">
        <f t="shared" ca="1" si="415"/>
        <v>2284</v>
      </c>
      <c r="P2191">
        <f t="shared" ca="1" si="416"/>
        <v>122284</v>
      </c>
      <c r="Q2191" s="12"/>
      <c r="R2191" s="13">
        <f t="shared" si="417"/>
        <v>0</v>
      </c>
      <c r="S2191">
        <f t="shared" ca="1" si="418"/>
        <v>1216</v>
      </c>
      <c r="U2191" s="13">
        <v>0</v>
      </c>
      <c r="V2191" s="13">
        <v>0</v>
      </c>
      <c r="W2191" s="13" t="str">
        <f t="shared" si="419"/>
        <v/>
      </c>
      <c r="X2191" s="15">
        <v>2190</v>
      </c>
      <c r="Y2191" s="15" t="s">
        <v>26882</v>
      </c>
      <c r="Z2191" t="str">
        <f t="shared" si="420"/>
        <v>11001000000000002190</v>
      </c>
    </row>
    <row r="2192" spans="1:26" x14ac:dyDescent="0.2">
      <c r="A2192" s="2">
        <v>42915</v>
      </c>
      <c r="B2192" s="2">
        <f t="shared" ca="1" si="410"/>
        <v>42868</v>
      </c>
      <c r="C2192" s="5" t="s">
        <v>26856</v>
      </c>
      <c r="D2192">
        <f t="shared" si="411"/>
        <v>7</v>
      </c>
      <c r="E2192" s="7" t="s">
        <v>26857</v>
      </c>
      <c r="F2192">
        <f t="shared" si="409"/>
        <v>4</v>
      </c>
      <c r="G2192" t="s">
        <v>26860</v>
      </c>
      <c r="H2192" t="str">
        <f t="shared" si="412"/>
        <v>NIT</v>
      </c>
      <c r="I2192" t="s">
        <v>26858</v>
      </c>
      <c r="J2192" t="str">
        <f t="shared" si="413"/>
        <v>CC</v>
      </c>
      <c r="K2192" s="2">
        <v>42865</v>
      </c>
      <c r="L2192" s="2">
        <v>42926</v>
      </c>
      <c r="M2192" t="s">
        <v>51</v>
      </c>
      <c r="N2192">
        <f t="shared" si="414"/>
        <v>2</v>
      </c>
      <c r="O2192">
        <f t="shared" ca="1" si="415"/>
        <v>2367</v>
      </c>
      <c r="P2192">
        <f t="shared" ca="1" si="416"/>
        <v>122367</v>
      </c>
      <c r="Q2192" s="12"/>
      <c r="R2192" s="13">
        <f t="shared" si="417"/>
        <v>0</v>
      </c>
      <c r="S2192">
        <f t="shared" ca="1" si="418"/>
        <v>1215</v>
      </c>
      <c r="U2192" s="13">
        <v>0</v>
      </c>
      <c r="V2192" s="13">
        <v>0</v>
      </c>
      <c r="W2192" s="13" t="str">
        <f t="shared" si="419"/>
        <v/>
      </c>
      <c r="X2192" s="15">
        <v>2191</v>
      </c>
      <c r="Y2192" s="15" t="s">
        <v>26882</v>
      </c>
      <c r="Z2192" t="str">
        <f t="shared" si="420"/>
        <v>11001000000000002191</v>
      </c>
    </row>
    <row r="2193" spans="1:26" x14ac:dyDescent="0.2">
      <c r="A2193" s="2">
        <v>42913</v>
      </c>
      <c r="B2193" s="2">
        <f t="shared" ca="1" si="410"/>
        <v>42905</v>
      </c>
      <c r="C2193" s="5" t="s">
        <v>26867</v>
      </c>
      <c r="D2193">
        <f t="shared" si="411"/>
        <v>6</v>
      </c>
      <c r="E2193" s="7" t="s">
        <v>26862</v>
      </c>
      <c r="F2193">
        <f t="shared" si="409"/>
        <v>3</v>
      </c>
      <c r="G2193" t="s">
        <v>26860</v>
      </c>
      <c r="H2193" t="str">
        <f t="shared" si="412"/>
        <v>NIT</v>
      </c>
      <c r="I2193" t="s">
        <v>26858</v>
      </c>
      <c r="J2193" t="str">
        <f t="shared" si="413"/>
        <v>CC</v>
      </c>
      <c r="K2193" s="2">
        <v>42865</v>
      </c>
      <c r="L2193" s="2">
        <v>42926</v>
      </c>
      <c r="M2193" t="s">
        <v>71</v>
      </c>
      <c r="N2193">
        <f t="shared" si="414"/>
        <v>1</v>
      </c>
      <c r="O2193">
        <f t="shared" ca="1" si="415"/>
        <v>2037</v>
      </c>
      <c r="P2193">
        <f t="shared" ca="1" si="416"/>
        <v>122037</v>
      </c>
      <c r="Q2193" s="12"/>
      <c r="R2193" s="13">
        <f t="shared" si="417"/>
        <v>0</v>
      </c>
      <c r="S2193">
        <f t="shared" ca="1" si="418"/>
        <v>1214</v>
      </c>
      <c r="U2193" s="13">
        <v>0</v>
      </c>
      <c r="V2193" s="13">
        <v>0</v>
      </c>
      <c r="W2193" s="13" t="str">
        <f t="shared" si="419"/>
        <v/>
      </c>
      <c r="X2193" s="15">
        <v>2192</v>
      </c>
      <c r="Y2193" s="15" t="s">
        <v>26882</v>
      </c>
      <c r="Z2193" t="str">
        <f t="shared" si="420"/>
        <v>11001000000000002192</v>
      </c>
    </row>
    <row r="2194" spans="1:26" x14ac:dyDescent="0.2">
      <c r="A2194" s="2">
        <v>42914</v>
      </c>
      <c r="B2194" s="2">
        <f t="shared" ca="1" si="410"/>
        <v>42904</v>
      </c>
      <c r="C2194" s="5" t="s">
        <v>26863</v>
      </c>
      <c r="D2194">
        <f t="shared" si="411"/>
        <v>12</v>
      </c>
      <c r="E2194" s="7" t="s">
        <v>26862</v>
      </c>
      <c r="F2194">
        <f t="shared" si="409"/>
        <v>3</v>
      </c>
      <c r="G2194" t="s">
        <v>26858</v>
      </c>
      <c r="H2194" t="str">
        <f t="shared" si="412"/>
        <v>CC</v>
      </c>
      <c r="I2194" t="s">
        <v>26858</v>
      </c>
      <c r="J2194" t="str">
        <f t="shared" si="413"/>
        <v>CC</v>
      </c>
      <c r="K2194" s="2">
        <v>42865</v>
      </c>
      <c r="L2194" s="2">
        <v>42926</v>
      </c>
      <c r="M2194" t="s">
        <v>51</v>
      </c>
      <c r="N2194">
        <f t="shared" si="414"/>
        <v>2</v>
      </c>
      <c r="O2194">
        <f t="shared" ca="1" si="415"/>
        <v>2771</v>
      </c>
      <c r="P2194">
        <f t="shared" ca="1" si="416"/>
        <v>122771</v>
      </c>
      <c r="Q2194" s="11">
        <v>101000134470</v>
      </c>
      <c r="R2194" s="13">
        <f t="shared" ca="1" si="417"/>
        <v>1214</v>
      </c>
      <c r="S2194">
        <f t="shared" ca="1" si="418"/>
        <v>1214</v>
      </c>
      <c r="U2194" s="13">
        <v>1216</v>
      </c>
      <c r="V2194" s="13">
        <v>1216</v>
      </c>
      <c r="W2194" s="13">
        <f t="shared" si="419"/>
        <v>1216</v>
      </c>
      <c r="X2194" s="15">
        <v>2193</v>
      </c>
      <c r="Y2194" s="15" t="s">
        <v>26882</v>
      </c>
      <c r="Z2194" t="str">
        <f t="shared" si="420"/>
        <v>11001000000000002193</v>
      </c>
    </row>
    <row r="2195" spans="1:26" x14ac:dyDescent="0.2">
      <c r="A2195" s="2">
        <v>42915</v>
      </c>
      <c r="B2195" s="2">
        <f t="shared" ca="1" si="410"/>
        <v>42914</v>
      </c>
      <c r="C2195" s="5" t="s">
        <v>26863</v>
      </c>
      <c r="D2195">
        <f t="shared" si="411"/>
        <v>12</v>
      </c>
      <c r="E2195" s="7" t="s">
        <v>26862</v>
      </c>
      <c r="F2195">
        <f t="shared" si="409"/>
        <v>3</v>
      </c>
      <c r="G2195" t="s">
        <v>26858</v>
      </c>
      <c r="H2195" t="str">
        <f t="shared" si="412"/>
        <v>CC</v>
      </c>
      <c r="I2195" t="s">
        <v>26858</v>
      </c>
      <c r="J2195" t="str">
        <f t="shared" si="413"/>
        <v>CC</v>
      </c>
      <c r="K2195" s="2">
        <v>42865</v>
      </c>
      <c r="L2195" s="2">
        <v>42926</v>
      </c>
      <c r="M2195" t="s">
        <v>71</v>
      </c>
      <c r="N2195">
        <f t="shared" si="414"/>
        <v>1</v>
      </c>
      <c r="O2195">
        <f t="shared" ca="1" si="415"/>
        <v>2474</v>
      </c>
      <c r="P2195">
        <f t="shared" ca="1" si="416"/>
        <v>122474</v>
      </c>
      <c r="Q2195" s="12"/>
      <c r="R2195" s="13">
        <f t="shared" si="417"/>
        <v>0</v>
      </c>
      <c r="S2195">
        <f t="shared" ca="1" si="418"/>
        <v>1216</v>
      </c>
      <c r="U2195" s="13">
        <v>0</v>
      </c>
      <c r="V2195" s="13">
        <v>0</v>
      </c>
      <c r="W2195" s="13" t="str">
        <f t="shared" si="419"/>
        <v/>
      </c>
      <c r="X2195" s="15">
        <v>2194</v>
      </c>
      <c r="Y2195" s="15" t="s">
        <v>26882</v>
      </c>
      <c r="Z2195" t="str">
        <f t="shared" si="420"/>
        <v>11001000000000002194</v>
      </c>
    </row>
    <row r="2196" spans="1:26" x14ac:dyDescent="0.2">
      <c r="A2196" s="2">
        <v>42913</v>
      </c>
      <c r="B2196" s="2">
        <f t="shared" ca="1" si="410"/>
        <v>42912</v>
      </c>
      <c r="C2196" s="5" t="s">
        <v>26866</v>
      </c>
      <c r="D2196">
        <f t="shared" si="411"/>
        <v>3</v>
      </c>
      <c r="E2196" s="7" t="s">
        <v>26862</v>
      </c>
      <c r="F2196">
        <f t="shared" si="409"/>
        <v>3</v>
      </c>
      <c r="G2196" t="s">
        <v>26858</v>
      </c>
      <c r="H2196" t="str">
        <f t="shared" si="412"/>
        <v>CC</v>
      </c>
      <c r="I2196" t="s">
        <v>26858</v>
      </c>
      <c r="J2196" t="str">
        <f t="shared" si="413"/>
        <v>CC</v>
      </c>
      <c r="K2196" s="2">
        <v>42865</v>
      </c>
      <c r="L2196" s="2">
        <v>42926</v>
      </c>
      <c r="M2196" t="s">
        <v>51</v>
      </c>
      <c r="N2196">
        <f t="shared" si="414"/>
        <v>2</v>
      </c>
      <c r="O2196">
        <f t="shared" ca="1" si="415"/>
        <v>2950</v>
      </c>
      <c r="P2196">
        <f t="shared" ca="1" si="416"/>
        <v>122950</v>
      </c>
      <c r="Q2196" s="11">
        <v>101000135252</v>
      </c>
      <c r="R2196" s="13">
        <f t="shared" ca="1" si="417"/>
        <v>1214</v>
      </c>
      <c r="S2196">
        <f t="shared" ca="1" si="418"/>
        <v>1214</v>
      </c>
      <c r="U2196" s="13">
        <v>1215</v>
      </c>
      <c r="V2196" s="13">
        <v>1215</v>
      </c>
      <c r="W2196" s="13">
        <f t="shared" si="419"/>
        <v>1215</v>
      </c>
      <c r="X2196" s="15">
        <v>2195</v>
      </c>
      <c r="Y2196" s="15" t="s">
        <v>26882</v>
      </c>
      <c r="Z2196" t="str">
        <f t="shared" si="420"/>
        <v>11001000000000002195</v>
      </c>
    </row>
    <row r="2197" spans="1:26" x14ac:dyDescent="0.2">
      <c r="A2197" s="2">
        <v>42915</v>
      </c>
      <c r="B2197" s="2">
        <f t="shared" ca="1" si="410"/>
        <v>42908</v>
      </c>
      <c r="C2197" s="5" t="s">
        <v>26861</v>
      </c>
      <c r="D2197">
        <f t="shared" si="411"/>
        <v>5</v>
      </c>
      <c r="E2197" s="7" t="s">
        <v>26862</v>
      </c>
      <c r="F2197">
        <f t="shared" si="409"/>
        <v>3</v>
      </c>
      <c r="G2197" t="s">
        <v>26858</v>
      </c>
      <c r="H2197" t="str">
        <f t="shared" si="412"/>
        <v>CC</v>
      </c>
      <c r="I2197" t="s">
        <v>26858</v>
      </c>
      <c r="J2197" t="str">
        <f t="shared" si="413"/>
        <v>CC</v>
      </c>
      <c r="K2197" s="2">
        <v>42865</v>
      </c>
      <c r="L2197" s="2">
        <v>42926</v>
      </c>
      <c r="M2197" t="s">
        <v>51</v>
      </c>
      <c r="N2197">
        <f t="shared" si="414"/>
        <v>2</v>
      </c>
      <c r="O2197">
        <f t="shared" ca="1" si="415"/>
        <v>2124</v>
      </c>
      <c r="P2197">
        <f t="shared" ca="1" si="416"/>
        <v>122124</v>
      </c>
      <c r="Q2197" s="11">
        <v>101000124808</v>
      </c>
      <c r="R2197" s="13">
        <f t="shared" ca="1" si="417"/>
        <v>1215</v>
      </c>
      <c r="S2197">
        <f t="shared" ca="1" si="418"/>
        <v>1215</v>
      </c>
      <c r="U2197" s="13">
        <v>1214</v>
      </c>
      <c r="V2197" s="13">
        <v>1214</v>
      </c>
      <c r="W2197" s="13">
        <f t="shared" si="419"/>
        <v>1214</v>
      </c>
      <c r="X2197" s="15">
        <v>2196</v>
      </c>
      <c r="Y2197" s="15" t="s">
        <v>26882</v>
      </c>
      <c r="Z2197" t="str">
        <f t="shared" si="420"/>
        <v>11001000000000002196</v>
      </c>
    </row>
    <row r="2198" spans="1:26" x14ac:dyDescent="0.2">
      <c r="A2198" s="2">
        <v>42913</v>
      </c>
      <c r="B2198" s="2">
        <f t="shared" ca="1" si="410"/>
        <v>42875</v>
      </c>
      <c r="C2198" s="5" t="s">
        <v>26869</v>
      </c>
      <c r="D2198">
        <f t="shared" si="411"/>
        <v>4</v>
      </c>
      <c r="E2198" s="7" t="s">
        <v>26862</v>
      </c>
      <c r="F2198">
        <f t="shared" si="409"/>
        <v>3</v>
      </c>
      <c r="G2198" t="s">
        <v>26860</v>
      </c>
      <c r="H2198" t="str">
        <f t="shared" si="412"/>
        <v>NIT</v>
      </c>
      <c r="I2198" t="s">
        <v>26858</v>
      </c>
      <c r="J2198" t="str">
        <f t="shared" si="413"/>
        <v>CC</v>
      </c>
      <c r="K2198" s="2">
        <v>42865</v>
      </c>
      <c r="L2198" s="2">
        <v>42926</v>
      </c>
      <c r="M2198" t="s">
        <v>71</v>
      </c>
      <c r="N2198">
        <f t="shared" si="414"/>
        <v>1</v>
      </c>
      <c r="O2198">
        <f t="shared" ca="1" si="415"/>
        <v>2334</v>
      </c>
      <c r="P2198">
        <f t="shared" ca="1" si="416"/>
        <v>122334</v>
      </c>
      <c r="Q2198" s="12"/>
      <c r="R2198" s="13">
        <f t="shared" si="417"/>
        <v>0</v>
      </c>
      <c r="S2198">
        <f t="shared" ca="1" si="418"/>
        <v>1216</v>
      </c>
      <c r="U2198" s="13">
        <v>0</v>
      </c>
      <c r="V2198" s="13">
        <v>0</v>
      </c>
      <c r="W2198" s="13" t="str">
        <f t="shared" si="419"/>
        <v/>
      </c>
      <c r="X2198" s="15">
        <v>2197</v>
      </c>
      <c r="Y2198" s="15" t="s">
        <v>26882</v>
      </c>
      <c r="Z2198" t="str">
        <f t="shared" si="420"/>
        <v>11001000000000002197</v>
      </c>
    </row>
    <row r="2199" spans="1:26" x14ac:dyDescent="0.2">
      <c r="A2199" s="2">
        <v>42914</v>
      </c>
      <c r="B2199" s="2">
        <f t="shared" ca="1" si="410"/>
        <v>42888</v>
      </c>
      <c r="C2199" s="5" t="s">
        <v>26856</v>
      </c>
      <c r="D2199">
        <f t="shared" si="411"/>
        <v>7</v>
      </c>
      <c r="E2199" s="7" t="s">
        <v>26857</v>
      </c>
      <c r="F2199">
        <f t="shared" si="409"/>
        <v>4</v>
      </c>
      <c r="G2199" t="s">
        <v>26858</v>
      </c>
      <c r="H2199" t="str">
        <f t="shared" si="412"/>
        <v>CC</v>
      </c>
      <c r="I2199" t="s">
        <v>26858</v>
      </c>
      <c r="J2199" t="str">
        <f t="shared" si="413"/>
        <v>CC</v>
      </c>
      <c r="K2199" s="2">
        <v>42865</v>
      </c>
      <c r="L2199" s="2">
        <v>42926</v>
      </c>
      <c r="M2199" t="s">
        <v>71</v>
      </c>
      <c r="N2199">
        <f t="shared" si="414"/>
        <v>1</v>
      </c>
      <c r="O2199">
        <f t="shared" ca="1" si="415"/>
        <v>2690</v>
      </c>
      <c r="P2199">
        <f t="shared" ca="1" si="416"/>
        <v>122690</v>
      </c>
      <c r="Q2199" s="11">
        <v>101000125442</v>
      </c>
      <c r="R2199" s="13">
        <f t="shared" ca="1" si="417"/>
        <v>1215</v>
      </c>
      <c r="S2199">
        <f t="shared" ca="1" si="418"/>
        <v>1215</v>
      </c>
      <c r="U2199" s="13">
        <v>1213</v>
      </c>
      <c r="V2199" s="13">
        <v>1213</v>
      </c>
      <c r="W2199" s="13">
        <f t="shared" si="419"/>
        <v>1213</v>
      </c>
      <c r="X2199" s="15">
        <v>2198</v>
      </c>
      <c r="Y2199" s="15" t="s">
        <v>26882</v>
      </c>
      <c r="Z2199" t="str">
        <f t="shared" si="420"/>
        <v>11001000000000002198</v>
      </c>
    </row>
    <row r="2200" spans="1:26" x14ac:dyDescent="0.2">
      <c r="A2200" s="2">
        <v>42915</v>
      </c>
      <c r="B2200" s="2">
        <f t="shared" ca="1" si="410"/>
        <v>42880</v>
      </c>
      <c r="C2200" s="5" t="s">
        <v>26861</v>
      </c>
      <c r="D2200">
        <f t="shared" si="411"/>
        <v>5</v>
      </c>
      <c r="E2200" s="7" t="s">
        <v>26862</v>
      </c>
      <c r="F2200">
        <f t="shared" ref="F2200:F2263" si="421">IF(E2200="DIPOLMATICO",1,IF(E2200="OFICIAL",2,IF(E2200="PARTICULAR",3,IF(E2200="PUBLICO",4,"1"))))</f>
        <v>3</v>
      </c>
      <c r="G2200" t="s">
        <v>26860</v>
      </c>
      <c r="H2200" t="str">
        <f t="shared" si="412"/>
        <v>NIT</v>
      </c>
      <c r="I2200" t="s">
        <v>26858</v>
      </c>
      <c r="J2200" t="str">
        <f t="shared" si="413"/>
        <v>CC</v>
      </c>
      <c r="K2200" s="2">
        <v>42865</v>
      </c>
      <c r="L2200" s="2">
        <v>42926</v>
      </c>
      <c r="M2200" t="s">
        <v>51</v>
      </c>
      <c r="N2200">
        <f t="shared" si="414"/>
        <v>2</v>
      </c>
      <c r="O2200">
        <f t="shared" ca="1" si="415"/>
        <v>2161</v>
      </c>
      <c r="P2200">
        <f t="shared" ca="1" si="416"/>
        <v>122161</v>
      </c>
      <c r="Q2200" s="11">
        <v>101000134976</v>
      </c>
      <c r="R2200" s="13">
        <f t="shared" ca="1" si="417"/>
        <v>1214</v>
      </c>
      <c r="S2200">
        <f t="shared" ca="1" si="418"/>
        <v>1214</v>
      </c>
      <c r="U2200" s="13">
        <v>1215</v>
      </c>
      <c r="V2200" s="13">
        <v>1215</v>
      </c>
      <c r="W2200" s="13">
        <f t="shared" si="419"/>
        <v>1215</v>
      </c>
      <c r="X2200" s="15">
        <v>2199</v>
      </c>
      <c r="Y2200" s="15" t="s">
        <v>26882</v>
      </c>
      <c r="Z2200" t="str">
        <f t="shared" si="420"/>
        <v>11001000000000002199</v>
      </c>
    </row>
    <row r="2201" spans="1:26" x14ac:dyDescent="0.2">
      <c r="A2201" s="2">
        <v>42915</v>
      </c>
      <c r="B2201" s="2">
        <f t="shared" ca="1" si="410"/>
        <v>42915</v>
      </c>
      <c r="C2201" s="5" t="s">
        <v>26863</v>
      </c>
      <c r="D2201">
        <f t="shared" si="411"/>
        <v>12</v>
      </c>
      <c r="E2201" s="7" t="s">
        <v>26862</v>
      </c>
      <c r="F2201">
        <f t="shared" si="421"/>
        <v>3</v>
      </c>
      <c r="G2201" t="s">
        <v>26860</v>
      </c>
      <c r="H2201" t="str">
        <f t="shared" si="412"/>
        <v>NIT</v>
      </c>
      <c r="I2201" t="s">
        <v>26858</v>
      </c>
      <c r="J2201" t="str">
        <f t="shared" si="413"/>
        <v>CC</v>
      </c>
      <c r="K2201" s="2">
        <v>42865</v>
      </c>
      <c r="L2201" s="2">
        <v>42926</v>
      </c>
      <c r="M2201" t="s">
        <v>51</v>
      </c>
      <c r="N2201">
        <f t="shared" si="414"/>
        <v>2</v>
      </c>
      <c r="O2201">
        <f t="shared" ca="1" si="415"/>
        <v>2293</v>
      </c>
      <c r="P2201">
        <f t="shared" ca="1" si="416"/>
        <v>122293</v>
      </c>
      <c r="Q2201" s="12"/>
      <c r="R2201" s="13">
        <f t="shared" si="417"/>
        <v>0</v>
      </c>
      <c r="S2201">
        <f t="shared" ca="1" si="418"/>
        <v>1215</v>
      </c>
      <c r="U2201" s="13">
        <v>0</v>
      </c>
      <c r="V2201" s="13">
        <v>0</v>
      </c>
      <c r="W2201" s="13" t="str">
        <f t="shared" si="419"/>
        <v/>
      </c>
      <c r="X2201" s="15">
        <v>2200</v>
      </c>
      <c r="Y2201" s="15" t="s">
        <v>26882</v>
      </c>
      <c r="Z2201" t="str">
        <f t="shared" si="420"/>
        <v>11001000000000002200</v>
      </c>
    </row>
    <row r="2202" spans="1:26" x14ac:dyDescent="0.2">
      <c r="A2202" s="2">
        <v>42913</v>
      </c>
      <c r="B2202" s="2">
        <f t="shared" ca="1" si="410"/>
        <v>42889</v>
      </c>
      <c r="C2202" s="5" t="s">
        <v>26863</v>
      </c>
      <c r="D2202">
        <f t="shared" si="411"/>
        <v>12</v>
      </c>
      <c r="E2202" s="7" t="s">
        <v>26862</v>
      </c>
      <c r="F2202">
        <f t="shared" si="421"/>
        <v>3</v>
      </c>
      <c r="G2202" t="s">
        <v>26858</v>
      </c>
      <c r="H2202" t="str">
        <f t="shared" si="412"/>
        <v>CC</v>
      </c>
      <c r="I2202" t="s">
        <v>26858</v>
      </c>
      <c r="J2202" t="str">
        <f t="shared" si="413"/>
        <v>CC</v>
      </c>
      <c r="K2202" s="2">
        <v>42865</v>
      </c>
      <c r="L2202" s="2">
        <v>42926</v>
      </c>
      <c r="M2202" t="s">
        <v>51</v>
      </c>
      <c r="N2202">
        <f t="shared" si="414"/>
        <v>2</v>
      </c>
      <c r="O2202">
        <f t="shared" ca="1" si="415"/>
        <v>2565</v>
      </c>
      <c r="P2202">
        <f t="shared" ca="1" si="416"/>
        <v>122565</v>
      </c>
      <c r="Q2202" s="11">
        <v>101000152428</v>
      </c>
      <c r="R2202" s="13">
        <f t="shared" ca="1" si="417"/>
        <v>1215</v>
      </c>
      <c r="S2202">
        <f t="shared" ca="1" si="418"/>
        <v>1215</v>
      </c>
      <c r="U2202" s="13">
        <v>1214</v>
      </c>
      <c r="V2202" s="13">
        <v>1214</v>
      </c>
      <c r="W2202" s="13">
        <f t="shared" si="419"/>
        <v>1214</v>
      </c>
      <c r="X2202" s="15">
        <v>2201</v>
      </c>
      <c r="Y2202" s="15" t="s">
        <v>26882</v>
      </c>
      <c r="Z2202" t="str">
        <f t="shared" si="420"/>
        <v>11001000000000002201</v>
      </c>
    </row>
    <row r="2203" spans="1:26" x14ac:dyDescent="0.2">
      <c r="A2203" s="2">
        <v>42914</v>
      </c>
      <c r="B2203" s="2">
        <f t="shared" ca="1" si="410"/>
        <v>42878</v>
      </c>
      <c r="C2203" s="5" t="s">
        <v>26861</v>
      </c>
      <c r="D2203">
        <f t="shared" si="411"/>
        <v>5</v>
      </c>
      <c r="E2203" s="7" t="s">
        <v>26862</v>
      </c>
      <c r="F2203">
        <f t="shared" si="421"/>
        <v>3</v>
      </c>
      <c r="G2203" t="s">
        <v>26860</v>
      </c>
      <c r="H2203" t="str">
        <f t="shared" si="412"/>
        <v>NIT</v>
      </c>
      <c r="I2203" t="s">
        <v>26858</v>
      </c>
      <c r="J2203" t="str">
        <f t="shared" si="413"/>
        <v>CC</v>
      </c>
      <c r="K2203" s="2">
        <v>42865</v>
      </c>
      <c r="L2203" s="2">
        <v>42926</v>
      </c>
      <c r="M2203" t="s">
        <v>71</v>
      </c>
      <c r="N2203">
        <f t="shared" si="414"/>
        <v>1</v>
      </c>
      <c r="O2203">
        <f t="shared" ca="1" si="415"/>
        <v>2169</v>
      </c>
      <c r="P2203">
        <f t="shared" ca="1" si="416"/>
        <v>122169</v>
      </c>
      <c r="Q2203" s="12"/>
      <c r="R2203" s="13">
        <f t="shared" si="417"/>
        <v>0</v>
      </c>
      <c r="S2203">
        <f t="shared" ca="1" si="418"/>
        <v>1213</v>
      </c>
      <c r="U2203" s="13">
        <v>0</v>
      </c>
      <c r="V2203" s="13">
        <v>0</v>
      </c>
      <c r="W2203" s="13" t="str">
        <f t="shared" si="419"/>
        <v/>
      </c>
      <c r="X2203" s="15">
        <v>2202</v>
      </c>
      <c r="Y2203" s="15" t="s">
        <v>26882</v>
      </c>
      <c r="Z2203" t="str">
        <f t="shared" si="420"/>
        <v>11001000000000002202</v>
      </c>
    </row>
    <row r="2204" spans="1:26" x14ac:dyDescent="0.2">
      <c r="A2204" s="2">
        <v>42915</v>
      </c>
      <c r="B2204" s="2">
        <f t="shared" ca="1" si="410"/>
        <v>42897</v>
      </c>
      <c r="C2204" s="5" t="s">
        <v>26864</v>
      </c>
      <c r="D2204">
        <f t="shared" si="411"/>
        <v>11</v>
      </c>
      <c r="E2204" s="7" t="s">
        <v>26862</v>
      </c>
      <c r="F2204">
        <f t="shared" si="421"/>
        <v>3</v>
      </c>
      <c r="G2204" t="s">
        <v>26858</v>
      </c>
      <c r="H2204" t="str">
        <f t="shared" si="412"/>
        <v>CC</v>
      </c>
      <c r="I2204" t="s">
        <v>26858</v>
      </c>
      <c r="J2204" t="str">
        <f t="shared" si="413"/>
        <v>CC</v>
      </c>
      <c r="K2204" s="2">
        <v>42865</v>
      </c>
      <c r="L2204" s="2">
        <v>42926</v>
      </c>
      <c r="M2204" t="s">
        <v>71</v>
      </c>
      <c r="N2204">
        <f t="shared" si="414"/>
        <v>1</v>
      </c>
      <c r="O2204">
        <f t="shared" ca="1" si="415"/>
        <v>2650</v>
      </c>
      <c r="P2204">
        <f t="shared" ca="1" si="416"/>
        <v>122650</v>
      </c>
      <c r="Q2204" s="12"/>
      <c r="R2204" s="13">
        <f t="shared" si="417"/>
        <v>0</v>
      </c>
      <c r="S2204">
        <f t="shared" ca="1" si="418"/>
        <v>1214</v>
      </c>
      <c r="U2204" s="13">
        <v>0</v>
      </c>
      <c r="V2204" s="13">
        <v>0</v>
      </c>
      <c r="W2204" s="13" t="str">
        <f t="shared" si="419"/>
        <v/>
      </c>
      <c r="X2204" s="15">
        <v>2203</v>
      </c>
      <c r="Y2204" s="15" t="s">
        <v>26882</v>
      </c>
      <c r="Z2204" t="str">
        <f t="shared" si="420"/>
        <v>11001000000000002203</v>
      </c>
    </row>
    <row r="2205" spans="1:26" x14ac:dyDescent="0.2">
      <c r="A2205" s="2">
        <v>42913</v>
      </c>
      <c r="B2205" s="2">
        <f t="shared" ca="1" si="410"/>
        <v>42918</v>
      </c>
      <c r="C2205" s="5" t="s">
        <v>26861</v>
      </c>
      <c r="D2205">
        <f t="shared" si="411"/>
        <v>5</v>
      </c>
      <c r="E2205" s="7" t="s">
        <v>26862</v>
      </c>
      <c r="F2205">
        <f t="shared" si="421"/>
        <v>3</v>
      </c>
      <c r="G2205" t="s">
        <v>26858</v>
      </c>
      <c r="H2205" t="str">
        <f t="shared" si="412"/>
        <v>CC</v>
      </c>
      <c r="I2205" t="s">
        <v>26858</v>
      </c>
      <c r="J2205" t="str">
        <f t="shared" si="413"/>
        <v>CC</v>
      </c>
      <c r="K2205" s="2">
        <v>42865</v>
      </c>
      <c r="L2205" s="2">
        <v>42926</v>
      </c>
      <c r="M2205" t="s">
        <v>51</v>
      </c>
      <c r="N2205">
        <f t="shared" si="414"/>
        <v>2</v>
      </c>
      <c r="O2205">
        <f t="shared" ca="1" si="415"/>
        <v>2914</v>
      </c>
      <c r="P2205">
        <f t="shared" ca="1" si="416"/>
        <v>122914</v>
      </c>
      <c r="Q2205" s="11">
        <v>101000155409</v>
      </c>
      <c r="R2205" s="13">
        <f t="shared" ca="1" si="417"/>
        <v>1213</v>
      </c>
      <c r="S2205">
        <f t="shared" ca="1" si="418"/>
        <v>1213</v>
      </c>
      <c r="U2205" s="13">
        <v>1216</v>
      </c>
      <c r="V2205" s="13">
        <v>1216</v>
      </c>
      <c r="W2205" s="13">
        <f t="shared" si="419"/>
        <v>1216</v>
      </c>
      <c r="X2205" s="15">
        <v>2204</v>
      </c>
      <c r="Y2205" s="15" t="s">
        <v>26882</v>
      </c>
      <c r="Z2205" t="str">
        <f t="shared" si="420"/>
        <v>11001000000000002204</v>
      </c>
    </row>
    <row r="2206" spans="1:26" x14ac:dyDescent="0.2">
      <c r="A2206" s="2">
        <v>42915</v>
      </c>
      <c r="B2206" s="2">
        <f t="shared" ca="1" si="410"/>
        <v>42925</v>
      </c>
      <c r="C2206" s="5" t="s">
        <v>26865</v>
      </c>
      <c r="D2206">
        <f t="shared" si="411"/>
        <v>14</v>
      </c>
      <c r="E2206" s="7" t="s">
        <v>26862</v>
      </c>
      <c r="F2206">
        <f t="shared" si="421"/>
        <v>3</v>
      </c>
      <c r="G2206" t="s">
        <v>26858</v>
      </c>
      <c r="H2206" t="str">
        <f t="shared" si="412"/>
        <v>CC</v>
      </c>
      <c r="I2206" t="s">
        <v>26858</v>
      </c>
      <c r="J2206" t="str">
        <f t="shared" si="413"/>
        <v>CC</v>
      </c>
      <c r="K2206" s="2">
        <v>42865</v>
      </c>
      <c r="L2206" s="2">
        <v>42926</v>
      </c>
      <c r="M2206" t="s">
        <v>51</v>
      </c>
      <c r="N2206">
        <f t="shared" si="414"/>
        <v>2</v>
      </c>
      <c r="O2206">
        <f t="shared" ca="1" si="415"/>
        <v>2038</v>
      </c>
      <c r="P2206">
        <f t="shared" ca="1" si="416"/>
        <v>122038</v>
      </c>
      <c r="Q2206" s="11">
        <v>101000130055</v>
      </c>
      <c r="R2206" s="13">
        <f t="shared" ca="1" si="417"/>
        <v>1214</v>
      </c>
      <c r="S2206">
        <f t="shared" ca="1" si="418"/>
        <v>1214</v>
      </c>
      <c r="U2206" s="13">
        <v>1216</v>
      </c>
      <c r="V2206" s="13">
        <v>1216</v>
      </c>
      <c r="W2206" s="13">
        <f t="shared" si="419"/>
        <v>1216</v>
      </c>
      <c r="X2206" s="15">
        <v>2205</v>
      </c>
      <c r="Y2206" s="15" t="s">
        <v>26882</v>
      </c>
      <c r="Z2206" t="str">
        <f t="shared" si="420"/>
        <v>11001000000000002205</v>
      </c>
    </row>
    <row r="2207" spans="1:26" x14ac:dyDescent="0.2">
      <c r="A2207" s="2">
        <v>42914</v>
      </c>
      <c r="B2207" s="2">
        <f t="shared" ca="1" si="410"/>
        <v>42909</v>
      </c>
      <c r="C2207" s="5" t="s">
        <v>26861</v>
      </c>
      <c r="D2207">
        <f t="shared" si="411"/>
        <v>5</v>
      </c>
      <c r="E2207" s="7" t="s">
        <v>26862</v>
      </c>
      <c r="F2207">
        <f t="shared" si="421"/>
        <v>3</v>
      </c>
      <c r="G2207" t="s">
        <v>26860</v>
      </c>
      <c r="H2207" t="str">
        <f t="shared" si="412"/>
        <v>NIT</v>
      </c>
      <c r="I2207" t="s">
        <v>26858</v>
      </c>
      <c r="J2207" t="str">
        <f t="shared" si="413"/>
        <v>CC</v>
      </c>
      <c r="K2207" s="2">
        <v>42865</v>
      </c>
      <c r="L2207" s="2">
        <v>42926</v>
      </c>
      <c r="M2207" t="s">
        <v>51</v>
      </c>
      <c r="N2207">
        <f t="shared" si="414"/>
        <v>2</v>
      </c>
      <c r="O2207">
        <f t="shared" ca="1" si="415"/>
        <v>2449</v>
      </c>
      <c r="P2207">
        <f t="shared" ca="1" si="416"/>
        <v>122449</v>
      </c>
      <c r="Q2207" s="12"/>
      <c r="R2207" s="13">
        <f t="shared" si="417"/>
        <v>0</v>
      </c>
      <c r="S2207">
        <f t="shared" ca="1" si="418"/>
        <v>1215</v>
      </c>
      <c r="U2207" s="13">
        <v>0</v>
      </c>
      <c r="V2207" s="13">
        <v>0</v>
      </c>
      <c r="W2207" s="13" t="str">
        <f t="shared" si="419"/>
        <v/>
      </c>
      <c r="X2207" s="15">
        <v>2206</v>
      </c>
      <c r="Y2207" s="15" t="s">
        <v>26882</v>
      </c>
      <c r="Z2207" t="str">
        <f t="shared" si="420"/>
        <v>11001000000000002206</v>
      </c>
    </row>
    <row r="2208" spans="1:26" x14ac:dyDescent="0.2">
      <c r="A2208" s="2">
        <v>42915</v>
      </c>
      <c r="B2208" s="2">
        <f t="shared" ca="1" si="410"/>
        <v>42899</v>
      </c>
      <c r="C2208" s="5" t="s">
        <v>26856</v>
      </c>
      <c r="D2208">
        <f t="shared" si="411"/>
        <v>7</v>
      </c>
      <c r="E2208" s="7" t="s">
        <v>26857</v>
      </c>
      <c r="F2208">
        <f t="shared" si="421"/>
        <v>4</v>
      </c>
      <c r="G2208" t="s">
        <v>26858</v>
      </c>
      <c r="H2208" t="str">
        <f t="shared" si="412"/>
        <v>CC</v>
      </c>
      <c r="I2208" t="s">
        <v>26858</v>
      </c>
      <c r="J2208" t="str">
        <f t="shared" si="413"/>
        <v>CC</v>
      </c>
      <c r="K2208" s="2">
        <v>42865</v>
      </c>
      <c r="L2208" s="2">
        <v>42926</v>
      </c>
      <c r="M2208" t="s">
        <v>71</v>
      </c>
      <c r="N2208">
        <f t="shared" si="414"/>
        <v>1</v>
      </c>
      <c r="O2208">
        <f t="shared" ca="1" si="415"/>
        <v>2403</v>
      </c>
      <c r="P2208">
        <f t="shared" ca="1" si="416"/>
        <v>122403</v>
      </c>
      <c r="Q2208" s="12"/>
      <c r="R2208" s="13">
        <f t="shared" si="417"/>
        <v>0</v>
      </c>
      <c r="S2208">
        <f t="shared" ca="1" si="418"/>
        <v>1216</v>
      </c>
      <c r="U2208" s="13">
        <v>0</v>
      </c>
      <c r="V2208" s="13">
        <v>0</v>
      </c>
      <c r="W2208" s="13" t="str">
        <f t="shared" si="419"/>
        <v/>
      </c>
      <c r="X2208" s="15">
        <v>2207</v>
      </c>
      <c r="Y2208" s="15" t="s">
        <v>26882</v>
      </c>
      <c r="Z2208" t="str">
        <f t="shared" si="420"/>
        <v>11001000000000002207</v>
      </c>
    </row>
    <row r="2209" spans="1:26" x14ac:dyDescent="0.2">
      <c r="A2209" s="2">
        <v>42914</v>
      </c>
      <c r="B2209" s="2">
        <f t="shared" ca="1" si="410"/>
        <v>42906</v>
      </c>
      <c r="C2209" s="5" t="s">
        <v>26867</v>
      </c>
      <c r="D2209">
        <f t="shared" si="411"/>
        <v>6</v>
      </c>
      <c r="E2209" s="7" t="s">
        <v>26862</v>
      </c>
      <c r="F2209">
        <f t="shared" si="421"/>
        <v>3</v>
      </c>
      <c r="G2209" t="s">
        <v>26860</v>
      </c>
      <c r="H2209" t="str">
        <f t="shared" si="412"/>
        <v>NIT</v>
      </c>
      <c r="I2209" t="s">
        <v>26858</v>
      </c>
      <c r="J2209" t="str">
        <f t="shared" si="413"/>
        <v>CC</v>
      </c>
      <c r="K2209" s="2">
        <v>42865</v>
      </c>
      <c r="L2209" s="2">
        <v>42926</v>
      </c>
      <c r="M2209" t="s">
        <v>71</v>
      </c>
      <c r="N2209">
        <f t="shared" si="414"/>
        <v>1</v>
      </c>
      <c r="O2209">
        <f t="shared" ca="1" si="415"/>
        <v>2261</v>
      </c>
      <c r="P2209">
        <f t="shared" ca="1" si="416"/>
        <v>122261</v>
      </c>
      <c r="Q2209" s="12"/>
      <c r="R2209" s="13">
        <f t="shared" si="417"/>
        <v>0</v>
      </c>
      <c r="S2209">
        <f t="shared" ca="1" si="418"/>
        <v>1213</v>
      </c>
      <c r="U2209" s="13">
        <v>0</v>
      </c>
      <c r="V2209" s="13">
        <v>0</v>
      </c>
      <c r="W2209" s="13" t="str">
        <f t="shared" si="419"/>
        <v/>
      </c>
      <c r="X2209" s="15">
        <v>2208</v>
      </c>
      <c r="Y2209" s="15" t="s">
        <v>26882</v>
      </c>
      <c r="Z2209" t="str">
        <f t="shared" si="420"/>
        <v>11001000000000002208</v>
      </c>
    </row>
    <row r="2210" spans="1:26" x14ac:dyDescent="0.2">
      <c r="A2210" s="2">
        <v>42915</v>
      </c>
      <c r="B2210" s="2">
        <f t="shared" ca="1" si="410"/>
        <v>42876</v>
      </c>
      <c r="C2210" s="5" t="s">
        <v>26856</v>
      </c>
      <c r="D2210">
        <f t="shared" si="411"/>
        <v>7</v>
      </c>
      <c r="E2210" s="7" t="s">
        <v>26857</v>
      </c>
      <c r="F2210">
        <f t="shared" si="421"/>
        <v>4</v>
      </c>
      <c r="G2210" t="s">
        <v>26858</v>
      </c>
      <c r="H2210" t="str">
        <f t="shared" si="412"/>
        <v>CC</v>
      </c>
      <c r="I2210" t="s">
        <v>26858</v>
      </c>
      <c r="J2210" t="str">
        <f t="shared" si="413"/>
        <v>CC</v>
      </c>
      <c r="K2210" s="2">
        <v>42865</v>
      </c>
      <c r="L2210" s="2">
        <v>42926</v>
      </c>
      <c r="M2210" t="s">
        <v>51</v>
      </c>
      <c r="N2210">
        <f t="shared" si="414"/>
        <v>2</v>
      </c>
      <c r="O2210">
        <f t="shared" ca="1" si="415"/>
        <v>2590</v>
      </c>
      <c r="P2210">
        <f t="shared" ca="1" si="416"/>
        <v>122590</v>
      </c>
      <c r="Q2210" s="12"/>
      <c r="R2210" s="13">
        <f t="shared" si="417"/>
        <v>0</v>
      </c>
      <c r="S2210">
        <f t="shared" ca="1" si="418"/>
        <v>1215</v>
      </c>
      <c r="U2210" s="13">
        <v>0</v>
      </c>
      <c r="V2210" s="13">
        <v>0</v>
      </c>
      <c r="W2210" s="13" t="str">
        <f t="shared" si="419"/>
        <v/>
      </c>
      <c r="X2210" s="15">
        <v>2209</v>
      </c>
      <c r="Y2210" s="15" t="s">
        <v>26882</v>
      </c>
      <c r="Z2210" t="str">
        <f t="shared" si="420"/>
        <v>11001000000000002209</v>
      </c>
    </row>
    <row r="2211" spans="1:26" x14ac:dyDescent="0.2">
      <c r="A2211" s="2">
        <v>42915</v>
      </c>
      <c r="B2211" s="2">
        <f t="shared" ca="1" si="410"/>
        <v>42897</v>
      </c>
      <c r="C2211" s="5" t="s">
        <v>26859</v>
      </c>
      <c r="D2211">
        <f t="shared" si="411"/>
        <v>9</v>
      </c>
      <c r="E2211" s="7" t="s">
        <v>26857</v>
      </c>
      <c r="F2211">
        <f t="shared" si="421"/>
        <v>4</v>
      </c>
      <c r="G2211" t="s">
        <v>26860</v>
      </c>
      <c r="H2211" t="str">
        <f t="shared" si="412"/>
        <v>NIT</v>
      </c>
      <c r="I2211" t="s">
        <v>26858</v>
      </c>
      <c r="J2211" t="str">
        <f t="shared" si="413"/>
        <v>CC</v>
      </c>
      <c r="K2211" s="2">
        <v>42865</v>
      </c>
      <c r="L2211" s="2">
        <v>42926</v>
      </c>
      <c r="M2211" t="s">
        <v>71</v>
      </c>
      <c r="N2211">
        <f t="shared" si="414"/>
        <v>1</v>
      </c>
      <c r="O2211">
        <f t="shared" ca="1" si="415"/>
        <v>2633</v>
      </c>
      <c r="P2211">
        <f t="shared" ca="1" si="416"/>
        <v>122633</v>
      </c>
      <c r="Q2211" s="11">
        <v>101000150759</v>
      </c>
      <c r="R2211" s="13">
        <f t="shared" ca="1" si="417"/>
        <v>1215</v>
      </c>
      <c r="S2211">
        <f t="shared" ca="1" si="418"/>
        <v>1215</v>
      </c>
      <c r="U2211" s="13">
        <v>1214</v>
      </c>
      <c r="V2211" s="13">
        <v>1214</v>
      </c>
      <c r="W2211" s="13">
        <f t="shared" si="419"/>
        <v>1214</v>
      </c>
      <c r="X2211" s="15">
        <v>2210</v>
      </c>
      <c r="Y2211" s="15" t="s">
        <v>26882</v>
      </c>
      <c r="Z2211" t="str">
        <f t="shared" si="420"/>
        <v>11001000000000002210</v>
      </c>
    </row>
    <row r="2212" spans="1:26" x14ac:dyDescent="0.2">
      <c r="A2212" s="2">
        <v>42913</v>
      </c>
      <c r="B2212" s="2">
        <f t="shared" ca="1" si="410"/>
        <v>42870</v>
      </c>
      <c r="C2212" s="5" t="s">
        <v>26859</v>
      </c>
      <c r="D2212">
        <f t="shared" si="411"/>
        <v>9</v>
      </c>
      <c r="E2212" s="7" t="s">
        <v>26857</v>
      </c>
      <c r="F2212">
        <f t="shared" si="421"/>
        <v>4</v>
      </c>
      <c r="G2212" t="s">
        <v>26860</v>
      </c>
      <c r="H2212" t="str">
        <f t="shared" si="412"/>
        <v>NIT</v>
      </c>
      <c r="I2212" t="s">
        <v>26858</v>
      </c>
      <c r="J2212" t="str">
        <f t="shared" si="413"/>
        <v>CC</v>
      </c>
      <c r="K2212" s="2">
        <v>42865</v>
      </c>
      <c r="L2212" s="2">
        <v>42926</v>
      </c>
      <c r="M2212" t="s">
        <v>71</v>
      </c>
      <c r="N2212">
        <f t="shared" si="414"/>
        <v>1</v>
      </c>
      <c r="O2212">
        <f t="shared" ca="1" si="415"/>
        <v>2119</v>
      </c>
      <c r="P2212">
        <f t="shared" ca="1" si="416"/>
        <v>122119</v>
      </c>
      <c r="Q2212" s="12"/>
      <c r="R2212" s="13">
        <f t="shared" si="417"/>
        <v>0</v>
      </c>
      <c r="S2212">
        <f t="shared" ca="1" si="418"/>
        <v>1213</v>
      </c>
      <c r="U2212" s="13">
        <v>0</v>
      </c>
      <c r="V2212" s="13">
        <v>0</v>
      </c>
      <c r="W2212" s="13" t="str">
        <f t="shared" si="419"/>
        <v/>
      </c>
      <c r="X2212" s="15">
        <v>2211</v>
      </c>
      <c r="Y2212" s="15" t="s">
        <v>26882</v>
      </c>
      <c r="Z2212" t="str">
        <f t="shared" si="420"/>
        <v>11001000000000002211</v>
      </c>
    </row>
    <row r="2213" spans="1:26" x14ac:dyDescent="0.2">
      <c r="A2213" s="2">
        <v>42914</v>
      </c>
      <c r="B2213" s="2">
        <f t="shared" ca="1" si="410"/>
        <v>42918</v>
      </c>
      <c r="C2213" s="5" t="s">
        <v>26861</v>
      </c>
      <c r="D2213">
        <f t="shared" si="411"/>
        <v>5</v>
      </c>
      <c r="E2213" s="7" t="s">
        <v>26862</v>
      </c>
      <c r="F2213">
        <f t="shared" si="421"/>
        <v>3</v>
      </c>
      <c r="G2213" t="s">
        <v>26860</v>
      </c>
      <c r="H2213" t="str">
        <f t="shared" si="412"/>
        <v>NIT</v>
      </c>
      <c r="I2213" t="s">
        <v>26858</v>
      </c>
      <c r="J2213" t="str">
        <f t="shared" si="413"/>
        <v>CC</v>
      </c>
      <c r="K2213" s="2">
        <v>42865</v>
      </c>
      <c r="L2213" s="2">
        <v>42926</v>
      </c>
      <c r="M2213" t="s">
        <v>71</v>
      </c>
      <c r="N2213">
        <f t="shared" si="414"/>
        <v>1</v>
      </c>
      <c r="O2213">
        <f t="shared" ca="1" si="415"/>
        <v>2475</v>
      </c>
      <c r="P2213">
        <f t="shared" ca="1" si="416"/>
        <v>122475</v>
      </c>
      <c r="Q2213" s="12"/>
      <c r="R2213" s="13">
        <f t="shared" si="417"/>
        <v>0</v>
      </c>
      <c r="S2213">
        <f t="shared" ca="1" si="418"/>
        <v>1215</v>
      </c>
      <c r="U2213" s="13">
        <v>0</v>
      </c>
      <c r="V2213" s="13">
        <v>0</v>
      </c>
      <c r="W2213" s="13" t="str">
        <f t="shared" si="419"/>
        <v/>
      </c>
      <c r="X2213" s="15">
        <v>2212</v>
      </c>
      <c r="Y2213" s="15" t="s">
        <v>26882</v>
      </c>
      <c r="Z2213" t="str">
        <f t="shared" si="420"/>
        <v>11001000000000002212</v>
      </c>
    </row>
    <row r="2214" spans="1:26" x14ac:dyDescent="0.2">
      <c r="A2214" s="2">
        <v>42913</v>
      </c>
      <c r="B2214" s="2">
        <f t="shared" ca="1" si="410"/>
        <v>42876</v>
      </c>
      <c r="C2214" s="5" t="s">
        <v>26864</v>
      </c>
      <c r="D2214">
        <f t="shared" si="411"/>
        <v>11</v>
      </c>
      <c r="E2214" s="7" t="s">
        <v>26862</v>
      </c>
      <c r="F2214">
        <f t="shared" si="421"/>
        <v>3</v>
      </c>
      <c r="G2214" t="s">
        <v>26858</v>
      </c>
      <c r="H2214" t="str">
        <f t="shared" si="412"/>
        <v>CC</v>
      </c>
      <c r="I2214" t="s">
        <v>26858</v>
      </c>
      <c r="J2214" t="str">
        <f t="shared" si="413"/>
        <v>CC</v>
      </c>
      <c r="K2214" s="2">
        <v>42865</v>
      </c>
      <c r="L2214" s="2">
        <v>42926</v>
      </c>
      <c r="M2214" t="s">
        <v>51</v>
      </c>
      <c r="N2214">
        <f t="shared" si="414"/>
        <v>2</v>
      </c>
      <c r="O2214">
        <f t="shared" ca="1" si="415"/>
        <v>2444</v>
      </c>
      <c r="P2214">
        <f t="shared" ca="1" si="416"/>
        <v>122444</v>
      </c>
      <c r="Q2214" s="12"/>
      <c r="R2214" s="13">
        <f t="shared" si="417"/>
        <v>0</v>
      </c>
      <c r="S2214">
        <f t="shared" ca="1" si="418"/>
        <v>1213</v>
      </c>
      <c r="U2214" s="13">
        <v>0</v>
      </c>
      <c r="V2214" s="13">
        <v>0</v>
      </c>
      <c r="W2214" s="13" t="str">
        <f t="shared" si="419"/>
        <v/>
      </c>
      <c r="X2214" s="15">
        <v>2213</v>
      </c>
      <c r="Y2214" s="15" t="s">
        <v>26882</v>
      </c>
      <c r="Z2214" t="str">
        <f t="shared" si="420"/>
        <v>11001000000000002213</v>
      </c>
    </row>
    <row r="2215" spans="1:26" x14ac:dyDescent="0.2">
      <c r="A2215" s="2">
        <v>42915</v>
      </c>
      <c r="B2215" s="2">
        <f t="shared" ca="1" si="410"/>
        <v>42908</v>
      </c>
      <c r="C2215" s="5" t="s">
        <v>26856</v>
      </c>
      <c r="D2215">
        <f t="shared" si="411"/>
        <v>7</v>
      </c>
      <c r="E2215" s="7" t="s">
        <v>26857</v>
      </c>
      <c r="F2215">
        <f t="shared" si="421"/>
        <v>4</v>
      </c>
      <c r="G2215" t="s">
        <v>26858</v>
      </c>
      <c r="H2215" t="str">
        <f t="shared" si="412"/>
        <v>CC</v>
      </c>
      <c r="I2215" t="s">
        <v>26858</v>
      </c>
      <c r="J2215" t="str">
        <f t="shared" si="413"/>
        <v>CC</v>
      </c>
      <c r="K2215" s="2">
        <v>42865</v>
      </c>
      <c r="L2215" s="2">
        <v>42926</v>
      </c>
      <c r="M2215" t="s">
        <v>71</v>
      </c>
      <c r="N2215">
        <f t="shared" si="414"/>
        <v>1</v>
      </c>
      <c r="O2215">
        <f t="shared" ca="1" si="415"/>
        <v>2249</v>
      </c>
      <c r="P2215">
        <f t="shared" ca="1" si="416"/>
        <v>122249</v>
      </c>
      <c r="Q2215" s="12"/>
      <c r="R2215" s="13">
        <f t="shared" si="417"/>
        <v>0</v>
      </c>
      <c r="S2215">
        <f t="shared" ca="1" si="418"/>
        <v>1213</v>
      </c>
      <c r="U2215" s="13">
        <v>0</v>
      </c>
      <c r="V2215" s="13">
        <v>0</v>
      </c>
      <c r="W2215" s="13" t="str">
        <f t="shared" si="419"/>
        <v/>
      </c>
      <c r="X2215" s="15">
        <v>2214</v>
      </c>
      <c r="Y2215" s="15" t="s">
        <v>26882</v>
      </c>
      <c r="Z2215" t="str">
        <f t="shared" si="420"/>
        <v>11001000000000002214</v>
      </c>
    </row>
    <row r="2216" spans="1:26" x14ac:dyDescent="0.2">
      <c r="A2216" s="2">
        <v>42914</v>
      </c>
      <c r="B2216" s="2">
        <f t="shared" ca="1" si="410"/>
        <v>42885</v>
      </c>
      <c r="C2216" s="5" t="s">
        <v>26866</v>
      </c>
      <c r="D2216">
        <f t="shared" si="411"/>
        <v>3</v>
      </c>
      <c r="E2216" s="7" t="s">
        <v>26862</v>
      </c>
      <c r="F2216">
        <f t="shared" si="421"/>
        <v>3</v>
      </c>
      <c r="G2216" t="s">
        <v>26860</v>
      </c>
      <c r="H2216" t="str">
        <f t="shared" si="412"/>
        <v>NIT</v>
      </c>
      <c r="I2216" t="s">
        <v>26858</v>
      </c>
      <c r="J2216" t="str">
        <f t="shared" si="413"/>
        <v>CC</v>
      </c>
      <c r="K2216" s="2">
        <v>42865</v>
      </c>
      <c r="L2216" s="2">
        <v>42926</v>
      </c>
      <c r="M2216" t="s">
        <v>71</v>
      </c>
      <c r="N2216">
        <f t="shared" si="414"/>
        <v>1</v>
      </c>
      <c r="O2216">
        <f t="shared" ca="1" si="415"/>
        <v>2941</v>
      </c>
      <c r="P2216">
        <f t="shared" ca="1" si="416"/>
        <v>122941</v>
      </c>
      <c r="Q2216" s="11">
        <v>101000121527</v>
      </c>
      <c r="R2216" s="13">
        <f t="shared" ca="1" si="417"/>
        <v>1213</v>
      </c>
      <c r="S2216">
        <f t="shared" ca="1" si="418"/>
        <v>1213</v>
      </c>
      <c r="U2216" s="13">
        <v>1215</v>
      </c>
      <c r="V2216" s="13">
        <v>1215</v>
      </c>
      <c r="W2216" s="13">
        <f t="shared" si="419"/>
        <v>1215</v>
      </c>
      <c r="X2216" s="15">
        <v>2215</v>
      </c>
      <c r="Y2216" s="15" t="s">
        <v>26882</v>
      </c>
      <c r="Z2216" t="str">
        <f t="shared" si="420"/>
        <v>11001000000000002215</v>
      </c>
    </row>
    <row r="2217" spans="1:26" x14ac:dyDescent="0.2">
      <c r="A2217" s="2">
        <v>42914</v>
      </c>
      <c r="B2217" s="2">
        <f t="shared" ca="1" si="410"/>
        <v>42911</v>
      </c>
      <c r="C2217" s="5" t="s">
        <v>26869</v>
      </c>
      <c r="D2217">
        <f t="shared" si="411"/>
        <v>4</v>
      </c>
      <c r="E2217" s="7" t="s">
        <v>26862</v>
      </c>
      <c r="F2217">
        <f t="shared" si="421"/>
        <v>3</v>
      </c>
      <c r="G2217" t="s">
        <v>26860</v>
      </c>
      <c r="H2217" t="str">
        <f t="shared" si="412"/>
        <v>NIT</v>
      </c>
      <c r="I2217" t="s">
        <v>26858</v>
      </c>
      <c r="J2217" t="str">
        <f t="shared" si="413"/>
        <v>CC</v>
      </c>
      <c r="K2217" s="2">
        <v>42865</v>
      </c>
      <c r="L2217" s="2">
        <v>42926</v>
      </c>
      <c r="M2217" t="s">
        <v>51</v>
      </c>
      <c r="N2217">
        <f t="shared" si="414"/>
        <v>2</v>
      </c>
      <c r="O2217">
        <f t="shared" ca="1" si="415"/>
        <v>2354</v>
      </c>
      <c r="P2217">
        <f t="shared" ca="1" si="416"/>
        <v>122354</v>
      </c>
      <c r="Q2217" s="11">
        <v>101000140899</v>
      </c>
      <c r="R2217" s="13">
        <f t="shared" ca="1" si="417"/>
        <v>1216</v>
      </c>
      <c r="S2217">
        <f t="shared" ca="1" si="418"/>
        <v>1216</v>
      </c>
      <c r="U2217" s="13">
        <v>1215</v>
      </c>
      <c r="V2217" s="13">
        <v>1215</v>
      </c>
      <c r="W2217" s="13">
        <f t="shared" si="419"/>
        <v>1215</v>
      </c>
      <c r="X2217" s="15">
        <v>2216</v>
      </c>
      <c r="Y2217" s="15" t="s">
        <v>26882</v>
      </c>
      <c r="Z2217" t="str">
        <f t="shared" si="420"/>
        <v>11001000000000002216</v>
      </c>
    </row>
    <row r="2218" spans="1:26" x14ac:dyDescent="0.2">
      <c r="A2218" s="2">
        <v>42914</v>
      </c>
      <c r="B2218" s="2">
        <f t="shared" ca="1" si="410"/>
        <v>42905</v>
      </c>
      <c r="C2218" s="5" t="s">
        <v>26856</v>
      </c>
      <c r="D2218">
        <f t="shared" si="411"/>
        <v>7</v>
      </c>
      <c r="E2218" s="7" t="s">
        <v>26857</v>
      </c>
      <c r="F2218">
        <f t="shared" si="421"/>
        <v>4</v>
      </c>
      <c r="G2218" t="s">
        <v>26858</v>
      </c>
      <c r="H2218" t="str">
        <f t="shared" si="412"/>
        <v>CC</v>
      </c>
      <c r="I2218" t="s">
        <v>26858</v>
      </c>
      <c r="J2218" t="str">
        <f t="shared" si="413"/>
        <v>CC</v>
      </c>
      <c r="K2218" s="2">
        <v>42865</v>
      </c>
      <c r="L2218" s="2">
        <v>42926</v>
      </c>
      <c r="M2218" t="s">
        <v>71</v>
      </c>
      <c r="N2218">
        <f t="shared" si="414"/>
        <v>1</v>
      </c>
      <c r="O2218">
        <f t="shared" ca="1" si="415"/>
        <v>2489</v>
      </c>
      <c r="P2218">
        <f t="shared" ca="1" si="416"/>
        <v>122489</v>
      </c>
      <c r="Q2218" s="12"/>
      <c r="R2218" s="13">
        <f t="shared" si="417"/>
        <v>0</v>
      </c>
      <c r="S2218">
        <f t="shared" ca="1" si="418"/>
        <v>1215</v>
      </c>
      <c r="U2218" s="13">
        <v>0</v>
      </c>
      <c r="V2218" s="13">
        <v>0</v>
      </c>
      <c r="W2218" s="13" t="str">
        <f t="shared" si="419"/>
        <v/>
      </c>
      <c r="X2218" s="15">
        <v>2217</v>
      </c>
      <c r="Y2218" s="15" t="s">
        <v>26882</v>
      </c>
      <c r="Z2218" t="str">
        <f t="shared" si="420"/>
        <v>11001000000000002217</v>
      </c>
    </row>
    <row r="2219" spans="1:26" x14ac:dyDescent="0.2">
      <c r="A2219" s="2">
        <v>42913</v>
      </c>
      <c r="B2219" s="2">
        <f t="shared" ca="1" si="410"/>
        <v>42874</v>
      </c>
      <c r="C2219" s="5" t="s">
        <v>26865</v>
      </c>
      <c r="D2219">
        <f t="shared" si="411"/>
        <v>14</v>
      </c>
      <c r="E2219" s="7" t="s">
        <v>26862</v>
      </c>
      <c r="F2219">
        <f t="shared" si="421"/>
        <v>3</v>
      </c>
      <c r="G2219" t="s">
        <v>26860</v>
      </c>
      <c r="H2219" t="str">
        <f t="shared" si="412"/>
        <v>NIT</v>
      </c>
      <c r="I2219" t="s">
        <v>26858</v>
      </c>
      <c r="J2219" t="str">
        <f t="shared" si="413"/>
        <v>CC</v>
      </c>
      <c r="K2219" s="2">
        <v>42865</v>
      </c>
      <c r="L2219" s="2">
        <v>42926</v>
      </c>
      <c r="M2219" t="s">
        <v>51</v>
      </c>
      <c r="N2219">
        <f t="shared" si="414"/>
        <v>2</v>
      </c>
      <c r="O2219">
        <f t="shared" ca="1" si="415"/>
        <v>2492</v>
      </c>
      <c r="P2219">
        <f t="shared" ca="1" si="416"/>
        <v>122492</v>
      </c>
      <c r="Q2219" s="12"/>
      <c r="R2219" s="13">
        <f t="shared" si="417"/>
        <v>0</v>
      </c>
      <c r="S2219">
        <f t="shared" ca="1" si="418"/>
        <v>1214</v>
      </c>
      <c r="U2219" s="13">
        <v>0</v>
      </c>
      <c r="V2219" s="13">
        <v>0</v>
      </c>
      <c r="W2219" s="13" t="str">
        <f t="shared" si="419"/>
        <v/>
      </c>
      <c r="X2219" s="15">
        <v>2218</v>
      </c>
      <c r="Y2219" s="15" t="s">
        <v>26882</v>
      </c>
      <c r="Z2219" t="str">
        <f t="shared" si="420"/>
        <v>11001000000000002218</v>
      </c>
    </row>
    <row r="2220" spans="1:26" x14ac:dyDescent="0.2">
      <c r="A2220" s="2">
        <v>42915</v>
      </c>
      <c r="B2220" s="2">
        <f t="shared" ca="1" si="410"/>
        <v>42899</v>
      </c>
      <c r="C2220" s="5" t="s">
        <v>26861</v>
      </c>
      <c r="D2220">
        <f t="shared" si="411"/>
        <v>5</v>
      </c>
      <c r="E2220" s="7" t="s">
        <v>26862</v>
      </c>
      <c r="F2220">
        <f t="shared" si="421"/>
        <v>3</v>
      </c>
      <c r="G2220" t="s">
        <v>26860</v>
      </c>
      <c r="H2220" t="str">
        <f t="shared" si="412"/>
        <v>NIT</v>
      </c>
      <c r="I2220" t="s">
        <v>26858</v>
      </c>
      <c r="J2220" t="str">
        <f t="shared" si="413"/>
        <v>CC</v>
      </c>
      <c r="K2220" s="2">
        <v>42865</v>
      </c>
      <c r="L2220" s="2">
        <v>42926</v>
      </c>
      <c r="M2220" t="s">
        <v>51</v>
      </c>
      <c r="N2220">
        <f t="shared" si="414"/>
        <v>2</v>
      </c>
      <c r="O2220">
        <f t="shared" ca="1" si="415"/>
        <v>2269</v>
      </c>
      <c r="P2220">
        <f t="shared" ca="1" si="416"/>
        <v>122269</v>
      </c>
      <c r="Q2220" s="12"/>
      <c r="R2220" s="13">
        <f t="shared" si="417"/>
        <v>0</v>
      </c>
      <c r="S2220">
        <f t="shared" ca="1" si="418"/>
        <v>1216</v>
      </c>
      <c r="U2220" s="13">
        <v>0</v>
      </c>
      <c r="V2220" s="13">
        <v>0</v>
      </c>
      <c r="W2220" s="13" t="str">
        <f t="shared" si="419"/>
        <v/>
      </c>
      <c r="X2220" s="15">
        <v>2219</v>
      </c>
      <c r="Y2220" s="15" t="s">
        <v>26882</v>
      </c>
      <c r="Z2220" t="str">
        <f t="shared" si="420"/>
        <v>11001000000000002219</v>
      </c>
    </row>
    <row r="2221" spans="1:26" x14ac:dyDescent="0.2">
      <c r="A2221" s="2">
        <v>42915</v>
      </c>
      <c r="B2221" s="2">
        <f t="shared" ca="1" si="410"/>
        <v>42916</v>
      </c>
      <c r="C2221" s="5" t="s">
        <v>26865</v>
      </c>
      <c r="D2221">
        <f t="shared" si="411"/>
        <v>14</v>
      </c>
      <c r="E2221" s="7" t="s">
        <v>26862</v>
      </c>
      <c r="F2221">
        <f t="shared" si="421"/>
        <v>3</v>
      </c>
      <c r="G2221" t="s">
        <v>26858</v>
      </c>
      <c r="H2221" t="str">
        <f t="shared" si="412"/>
        <v>CC</v>
      </c>
      <c r="I2221" t="s">
        <v>26858</v>
      </c>
      <c r="J2221" t="str">
        <f t="shared" si="413"/>
        <v>CC</v>
      </c>
      <c r="K2221" s="2">
        <v>42865</v>
      </c>
      <c r="L2221" s="2">
        <v>42926</v>
      </c>
      <c r="M2221" t="s">
        <v>71</v>
      </c>
      <c r="N2221">
        <f t="shared" si="414"/>
        <v>1</v>
      </c>
      <c r="O2221">
        <f t="shared" ca="1" si="415"/>
        <v>2357</v>
      </c>
      <c r="P2221">
        <f t="shared" ca="1" si="416"/>
        <v>122357</v>
      </c>
      <c r="Q2221" s="12"/>
      <c r="R2221" s="13">
        <f t="shared" si="417"/>
        <v>0</v>
      </c>
      <c r="S2221">
        <f t="shared" ca="1" si="418"/>
        <v>1213</v>
      </c>
      <c r="U2221" s="13">
        <v>0</v>
      </c>
      <c r="V2221" s="13">
        <v>0</v>
      </c>
      <c r="W2221" s="13" t="str">
        <f t="shared" si="419"/>
        <v/>
      </c>
      <c r="X2221" s="15">
        <v>2220</v>
      </c>
      <c r="Y2221" s="15" t="s">
        <v>26882</v>
      </c>
      <c r="Z2221" t="str">
        <f t="shared" si="420"/>
        <v>11001000000000002220</v>
      </c>
    </row>
    <row r="2222" spans="1:26" x14ac:dyDescent="0.2">
      <c r="A2222" s="2">
        <v>42915</v>
      </c>
      <c r="B2222" s="2">
        <f t="shared" ca="1" si="410"/>
        <v>42866</v>
      </c>
      <c r="C2222" s="5" t="s">
        <v>26867</v>
      </c>
      <c r="D2222">
        <f t="shared" si="411"/>
        <v>6</v>
      </c>
      <c r="E2222" s="7" t="s">
        <v>26862</v>
      </c>
      <c r="F2222">
        <f t="shared" si="421"/>
        <v>3</v>
      </c>
      <c r="G2222" t="s">
        <v>26858</v>
      </c>
      <c r="H2222" t="str">
        <f t="shared" si="412"/>
        <v>CC</v>
      </c>
      <c r="I2222" t="s">
        <v>26858</v>
      </c>
      <c r="J2222" t="str">
        <f t="shared" si="413"/>
        <v>CC</v>
      </c>
      <c r="K2222" s="2">
        <v>42865</v>
      </c>
      <c r="L2222" s="2">
        <v>42926</v>
      </c>
      <c r="M2222" t="s">
        <v>51</v>
      </c>
      <c r="N2222">
        <f t="shared" si="414"/>
        <v>2</v>
      </c>
      <c r="O2222">
        <f t="shared" ca="1" si="415"/>
        <v>2511</v>
      </c>
      <c r="P2222">
        <f t="shared" ca="1" si="416"/>
        <v>122511</v>
      </c>
      <c r="Q2222" s="11">
        <v>101000127708</v>
      </c>
      <c r="R2222" s="13">
        <f t="shared" ca="1" si="417"/>
        <v>1215</v>
      </c>
      <c r="S2222">
        <f t="shared" ca="1" si="418"/>
        <v>1215</v>
      </c>
      <c r="U2222" s="13">
        <v>1216</v>
      </c>
      <c r="V2222" s="13">
        <v>1216</v>
      </c>
      <c r="W2222" s="13">
        <f t="shared" si="419"/>
        <v>1216</v>
      </c>
      <c r="X2222" s="15">
        <v>2221</v>
      </c>
      <c r="Y2222" s="15" t="s">
        <v>26882</v>
      </c>
      <c r="Z2222" t="str">
        <f t="shared" si="420"/>
        <v>11001000000000002221</v>
      </c>
    </row>
    <row r="2223" spans="1:26" x14ac:dyDescent="0.2">
      <c r="A2223" s="2">
        <v>42915</v>
      </c>
      <c r="B2223" s="2">
        <f t="shared" ca="1" si="410"/>
        <v>42888</v>
      </c>
      <c r="C2223" s="5" t="s">
        <v>26865</v>
      </c>
      <c r="D2223">
        <f t="shared" si="411"/>
        <v>14</v>
      </c>
      <c r="E2223" s="7" t="s">
        <v>26862</v>
      </c>
      <c r="F2223">
        <f t="shared" si="421"/>
        <v>3</v>
      </c>
      <c r="G2223" t="s">
        <v>26858</v>
      </c>
      <c r="H2223" t="str">
        <f t="shared" si="412"/>
        <v>CC</v>
      </c>
      <c r="I2223" t="s">
        <v>26858</v>
      </c>
      <c r="J2223" t="str">
        <f t="shared" si="413"/>
        <v>CC</v>
      </c>
      <c r="K2223" s="2">
        <v>42865</v>
      </c>
      <c r="L2223" s="2">
        <v>42926</v>
      </c>
      <c r="M2223" t="s">
        <v>51</v>
      </c>
      <c r="N2223">
        <f t="shared" si="414"/>
        <v>2</v>
      </c>
      <c r="O2223">
        <f t="shared" ca="1" si="415"/>
        <v>2706</v>
      </c>
      <c r="P2223">
        <f t="shared" ca="1" si="416"/>
        <v>122706</v>
      </c>
      <c r="Q2223" s="11">
        <v>101000146246</v>
      </c>
      <c r="R2223" s="13">
        <f t="shared" ca="1" si="417"/>
        <v>1216</v>
      </c>
      <c r="S2223">
        <f t="shared" ca="1" si="418"/>
        <v>1216</v>
      </c>
      <c r="U2223" s="13">
        <v>1213</v>
      </c>
      <c r="V2223" s="13">
        <v>1213</v>
      </c>
      <c r="W2223" s="13">
        <f t="shared" si="419"/>
        <v>1213</v>
      </c>
      <c r="X2223" s="15">
        <v>2222</v>
      </c>
      <c r="Y2223" s="15" t="s">
        <v>26882</v>
      </c>
      <c r="Z2223" t="str">
        <f t="shared" si="420"/>
        <v>11001000000000002222</v>
      </c>
    </row>
    <row r="2224" spans="1:26" x14ac:dyDescent="0.2">
      <c r="A2224" s="2">
        <v>42915</v>
      </c>
      <c r="B2224" s="2">
        <f t="shared" ca="1" si="410"/>
        <v>42874</v>
      </c>
      <c r="C2224" s="5" t="s">
        <v>26869</v>
      </c>
      <c r="D2224">
        <f t="shared" si="411"/>
        <v>4</v>
      </c>
      <c r="E2224" s="7" t="s">
        <v>26862</v>
      </c>
      <c r="F2224">
        <f t="shared" si="421"/>
        <v>3</v>
      </c>
      <c r="G2224" t="s">
        <v>26858</v>
      </c>
      <c r="H2224" t="str">
        <f t="shared" si="412"/>
        <v>CC</v>
      </c>
      <c r="I2224" t="s">
        <v>26858</v>
      </c>
      <c r="J2224" t="str">
        <f t="shared" si="413"/>
        <v>CC</v>
      </c>
      <c r="K2224" s="2">
        <v>42865</v>
      </c>
      <c r="L2224" s="2">
        <v>42926</v>
      </c>
      <c r="M2224" t="s">
        <v>51</v>
      </c>
      <c r="N2224">
        <f t="shared" si="414"/>
        <v>2</v>
      </c>
      <c r="O2224">
        <f t="shared" ca="1" si="415"/>
        <v>2609</v>
      </c>
      <c r="P2224">
        <f t="shared" ca="1" si="416"/>
        <v>122609</v>
      </c>
      <c r="Q2224" s="12"/>
      <c r="R2224" s="13">
        <f t="shared" si="417"/>
        <v>0</v>
      </c>
      <c r="S2224">
        <f t="shared" ca="1" si="418"/>
        <v>1215</v>
      </c>
      <c r="U2224" s="13">
        <v>0</v>
      </c>
      <c r="V2224" s="13">
        <v>0</v>
      </c>
      <c r="W2224" s="13" t="str">
        <f t="shared" si="419"/>
        <v/>
      </c>
      <c r="X2224" s="15">
        <v>2223</v>
      </c>
      <c r="Y2224" s="15" t="s">
        <v>26882</v>
      </c>
      <c r="Z2224" t="str">
        <f t="shared" si="420"/>
        <v>11001000000000002223</v>
      </c>
    </row>
    <row r="2225" spans="1:26" x14ac:dyDescent="0.2">
      <c r="A2225" s="2">
        <v>42913</v>
      </c>
      <c r="B2225" s="2">
        <f t="shared" ca="1" si="410"/>
        <v>42904</v>
      </c>
      <c r="C2225" s="5" t="s">
        <v>26869</v>
      </c>
      <c r="D2225">
        <f t="shared" si="411"/>
        <v>4</v>
      </c>
      <c r="E2225" s="7" t="s">
        <v>26862</v>
      </c>
      <c r="F2225">
        <f t="shared" si="421"/>
        <v>3</v>
      </c>
      <c r="G2225" t="s">
        <v>26860</v>
      </c>
      <c r="H2225" t="str">
        <f t="shared" si="412"/>
        <v>NIT</v>
      </c>
      <c r="I2225" t="s">
        <v>26858</v>
      </c>
      <c r="J2225" t="str">
        <f t="shared" si="413"/>
        <v>CC</v>
      </c>
      <c r="K2225" s="2">
        <v>42865</v>
      </c>
      <c r="L2225" s="2">
        <v>42926</v>
      </c>
      <c r="M2225" t="s">
        <v>51</v>
      </c>
      <c r="N2225">
        <f t="shared" si="414"/>
        <v>2</v>
      </c>
      <c r="O2225">
        <f t="shared" ca="1" si="415"/>
        <v>2550</v>
      </c>
      <c r="P2225">
        <f t="shared" ca="1" si="416"/>
        <v>122550</v>
      </c>
      <c r="Q2225" s="12"/>
      <c r="R2225" s="13">
        <f t="shared" si="417"/>
        <v>0</v>
      </c>
      <c r="S2225">
        <f t="shared" ca="1" si="418"/>
        <v>1213</v>
      </c>
      <c r="U2225" s="13">
        <v>0</v>
      </c>
      <c r="V2225" s="13">
        <v>0</v>
      </c>
      <c r="W2225" s="13" t="str">
        <f t="shared" si="419"/>
        <v/>
      </c>
      <c r="X2225" s="15">
        <v>2224</v>
      </c>
      <c r="Y2225" s="15" t="s">
        <v>26882</v>
      </c>
      <c r="Z2225" t="str">
        <f t="shared" si="420"/>
        <v>11001000000000002224</v>
      </c>
    </row>
    <row r="2226" spans="1:26" x14ac:dyDescent="0.2">
      <c r="A2226" s="2">
        <v>42915</v>
      </c>
      <c r="B2226" s="2">
        <f t="shared" ca="1" si="410"/>
        <v>42907</v>
      </c>
      <c r="C2226" s="5" t="s">
        <v>26859</v>
      </c>
      <c r="D2226">
        <f t="shared" si="411"/>
        <v>9</v>
      </c>
      <c r="E2226" s="7" t="s">
        <v>26857</v>
      </c>
      <c r="F2226">
        <f t="shared" si="421"/>
        <v>4</v>
      </c>
      <c r="G2226" t="s">
        <v>26858</v>
      </c>
      <c r="H2226" t="str">
        <f t="shared" si="412"/>
        <v>CC</v>
      </c>
      <c r="I2226" t="s">
        <v>26858</v>
      </c>
      <c r="J2226" t="str">
        <f t="shared" si="413"/>
        <v>CC</v>
      </c>
      <c r="K2226" s="2">
        <v>42865</v>
      </c>
      <c r="L2226" s="2">
        <v>42926</v>
      </c>
      <c r="M2226" t="s">
        <v>51</v>
      </c>
      <c r="N2226">
        <f t="shared" si="414"/>
        <v>2</v>
      </c>
      <c r="O2226">
        <f t="shared" ca="1" si="415"/>
        <v>2382</v>
      </c>
      <c r="P2226">
        <f t="shared" ca="1" si="416"/>
        <v>122382</v>
      </c>
      <c r="Q2226" s="11">
        <v>101000127750</v>
      </c>
      <c r="R2226" s="13">
        <f t="shared" ca="1" si="417"/>
        <v>1213</v>
      </c>
      <c r="S2226">
        <f t="shared" ca="1" si="418"/>
        <v>1213</v>
      </c>
      <c r="U2226" s="13">
        <v>1215</v>
      </c>
      <c r="V2226" s="13">
        <v>1215</v>
      </c>
      <c r="W2226" s="13">
        <f t="shared" si="419"/>
        <v>1215</v>
      </c>
      <c r="X2226" s="15">
        <v>2225</v>
      </c>
      <c r="Y2226" s="15" t="s">
        <v>26882</v>
      </c>
      <c r="Z2226" t="str">
        <f t="shared" si="420"/>
        <v>11001000000000002225</v>
      </c>
    </row>
    <row r="2227" spans="1:26" x14ac:dyDescent="0.2">
      <c r="A2227" s="2">
        <v>42913</v>
      </c>
      <c r="B2227" s="2">
        <f t="shared" ca="1" si="410"/>
        <v>42914</v>
      </c>
      <c r="C2227" s="5" t="s">
        <v>26856</v>
      </c>
      <c r="D2227">
        <f t="shared" si="411"/>
        <v>7</v>
      </c>
      <c r="E2227" s="7" t="s">
        <v>26857</v>
      </c>
      <c r="F2227">
        <f t="shared" si="421"/>
        <v>4</v>
      </c>
      <c r="G2227" t="s">
        <v>26858</v>
      </c>
      <c r="H2227" t="str">
        <f t="shared" si="412"/>
        <v>CC</v>
      </c>
      <c r="I2227" t="s">
        <v>26858</v>
      </c>
      <c r="J2227" t="str">
        <f t="shared" si="413"/>
        <v>CC</v>
      </c>
      <c r="K2227" s="2">
        <v>42865</v>
      </c>
      <c r="L2227" s="2">
        <v>42926</v>
      </c>
      <c r="M2227" t="s">
        <v>51</v>
      </c>
      <c r="N2227">
        <f t="shared" si="414"/>
        <v>2</v>
      </c>
      <c r="O2227">
        <f t="shared" ca="1" si="415"/>
        <v>2668</v>
      </c>
      <c r="P2227">
        <f t="shared" ca="1" si="416"/>
        <v>122668</v>
      </c>
      <c r="Q2227" s="11">
        <v>101000129603</v>
      </c>
      <c r="R2227" s="13">
        <f t="shared" ca="1" si="417"/>
        <v>1213</v>
      </c>
      <c r="S2227">
        <f t="shared" ca="1" si="418"/>
        <v>1213</v>
      </c>
      <c r="U2227" s="13">
        <v>1216</v>
      </c>
      <c r="V2227" s="13">
        <v>1216</v>
      </c>
      <c r="W2227" s="13">
        <f t="shared" si="419"/>
        <v>1216</v>
      </c>
      <c r="X2227" s="15">
        <v>2226</v>
      </c>
      <c r="Y2227" s="15" t="s">
        <v>26882</v>
      </c>
      <c r="Z2227" t="str">
        <f t="shared" si="420"/>
        <v>11001000000000002226</v>
      </c>
    </row>
    <row r="2228" spans="1:26" x14ac:dyDescent="0.2">
      <c r="A2228" s="2">
        <v>42915</v>
      </c>
      <c r="B2228" s="2">
        <f t="shared" ca="1" si="410"/>
        <v>42908</v>
      </c>
      <c r="C2228" s="5" t="s">
        <v>26856</v>
      </c>
      <c r="D2228">
        <f t="shared" si="411"/>
        <v>7</v>
      </c>
      <c r="E2228" s="7" t="s">
        <v>26857</v>
      </c>
      <c r="F2228">
        <f t="shared" si="421"/>
        <v>4</v>
      </c>
      <c r="G2228" t="s">
        <v>26858</v>
      </c>
      <c r="H2228" t="str">
        <f t="shared" si="412"/>
        <v>CC</v>
      </c>
      <c r="I2228" t="s">
        <v>26858</v>
      </c>
      <c r="J2228" t="str">
        <f t="shared" si="413"/>
        <v>CC</v>
      </c>
      <c r="K2228" s="2">
        <v>42865</v>
      </c>
      <c r="L2228" s="2">
        <v>42926</v>
      </c>
      <c r="M2228" t="s">
        <v>71</v>
      </c>
      <c r="N2228">
        <f t="shared" si="414"/>
        <v>1</v>
      </c>
      <c r="O2228">
        <f t="shared" ca="1" si="415"/>
        <v>2917</v>
      </c>
      <c r="P2228">
        <f t="shared" ca="1" si="416"/>
        <v>122917</v>
      </c>
      <c r="Q2228" s="12"/>
      <c r="R2228" s="13">
        <f t="shared" si="417"/>
        <v>0</v>
      </c>
      <c r="S2228">
        <f t="shared" ca="1" si="418"/>
        <v>1216</v>
      </c>
      <c r="U2228" s="13">
        <v>0</v>
      </c>
      <c r="V2228" s="13">
        <v>0</v>
      </c>
      <c r="W2228" s="13" t="str">
        <f t="shared" si="419"/>
        <v/>
      </c>
      <c r="X2228" s="15">
        <v>2227</v>
      </c>
      <c r="Y2228" s="15" t="s">
        <v>26882</v>
      </c>
      <c r="Z2228" t="str">
        <f t="shared" si="420"/>
        <v>11001000000000002227</v>
      </c>
    </row>
    <row r="2229" spans="1:26" x14ac:dyDescent="0.2">
      <c r="A2229" s="2">
        <v>42913</v>
      </c>
      <c r="B2229" s="2">
        <f t="shared" ca="1" si="410"/>
        <v>42915</v>
      </c>
      <c r="C2229" s="5" t="s">
        <v>26856</v>
      </c>
      <c r="D2229">
        <f t="shared" si="411"/>
        <v>7</v>
      </c>
      <c r="E2229" s="7" t="s">
        <v>26857</v>
      </c>
      <c r="F2229">
        <f t="shared" si="421"/>
        <v>4</v>
      </c>
      <c r="G2229" t="s">
        <v>26858</v>
      </c>
      <c r="H2229" t="str">
        <f t="shared" si="412"/>
        <v>CC</v>
      </c>
      <c r="I2229" t="s">
        <v>26858</v>
      </c>
      <c r="J2229" t="str">
        <f t="shared" si="413"/>
        <v>CC</v>
      </c>
      <c r="K2229" s="2">
        <v>42865</v>
      </c>
      <c r="L2229" s="2">
        <v>42926</v>
      </c>
      <c r="M2229" t="s">
        <v>71</v>
      </c>
      <c r="N2229">
        <f t="shared" si="414"/>
        <v>1</v>
      </c>
      <c r="O2229">
        <f t="shared" ca="1" si="415"/>
        <v>2850</v>
      </c>
      <c r="P2229">
        <f t="shared" ca="1" si="416"/>
        <v>122850</v>
      </c>
      <c r="Q2229" s="12"/>
      <c r="R2229" s="13">
        <f t="shared" si="417"/>
        <v>0</v>
      </c>
      <c r="S2229">
        <f t="shared" ca="1" si="418"/>
        <v>1215</v>
      </c>
      <c r="U2229" s="13">
        <v>0</v>
      </c>
      <c r="V2229" s="13">
        <v>0</v>
      </c>
      <c r="W2229" s="13" t="str">
        <f t="shared" si="419"/>
        <v/>
      </c>
      <c r="X2229" s="15">
        <v>2228</v>
      </c>
      <c r="Y2229" s="15" t="s">
        <v>26882</v>
      </c>
      <c r="Z2229" t="str">
        <f t="shared" si="420"/>
        <v>11001000000000002228</v>
      </c>
    </row>
    <row r="2230" spans="1:26" x14ac:dyDescent="0.2">
      <c r="A2230" s="2">
        <v>42915</v>
      </c>
      <c r="B2230" s="2">
        <f t="shared" ca="1" si="410"/>
        <v>42921</v>
      </c>
      <c r="C2230" s="5" t="s">
        <v>26866</v>
      </c>
      <c r="D2230">
        <f t="shared" si="411"/>
        <v>3</v>
      </c>
      <c r="E2230" s="7" t="s">
        <v>26862</v>
      </c>
      <c r="F2230">
        <f t="shared" si="421"/>
        <v>3</v>
      </c>
      <c r="G2230" t="s">
        <v>26858</v>
      </c>
      <c r="H2230" t="str">
        <f t="shared" si="412"/>
        <v>CC</v>
      </c>
      <c r="I2230" t="s">
        <v>26858</v>
      </c>
      <c r="J2230" t="str">
        <f t="shared" si="413"/>
        <v>CC</v>
      </c>
      <c r="K2230" s="2">
        <v>42865</v>
      </c>
      <c r="L2230" s="2">
        <v>42926</v>
      </c>
      <c r="M2230" t="s">
        <v>51</v>
      </c>
      <c r="N2230">
        <f t="shared" si="414"/>
        <v>2</v>
      </c>
      <c r="O2230">
        <f t="shared" ca="1" si="415"/>
        <v>2977</v>
      </c>
      <c r="P2230">
        <f t="shared" ca="1" si="416"/>
        <v>122977</v>
      </c>
      <c r="Q2230" s="12"/>
      <c r="R2230" s="13">
        <f t="shared" si="417"/>
        <v>0</v>
      </c>
      <c r="S2230">
        <f t="shared" ca="1" si="418"/>
        <v>1215</v>
      </c>
      <c r="U2230" s="13">
        <v>0</v>
      </c>
      <c r="V2230" s="13">
        <v>0</v>
      </c>
      <c r="W2230" s="13" t="str">
        <f t="shared" si="419"/>
        <v/>
      </c>
      <c r="X2230" s="15">
        <v>2229</v>
      </c>
      <c r="Y2230" s="15" t="s">
        <v>26882</v>
      </c>
      <c r="Z2230" t="str">
        <f t="shared" si="420"/>
        <v>11001000000000002229</v>
      </c>
    </row>
    <row r="2231" spans="1:26" x14ac:dyDescent="0.2">
      <c r="A2231" s="2">
        <v>42915</v>
      </c>
      <c r="B2231" s="2">
        <f t="shared" ca="1" si="410"/>
        <v>42879</v>
      </c>
      <c r="C2231" s="5" t="s">
        <v>26866</v>
      </c>
      <c r="D2231">
        <f t="shared" si="411"/>
        <v>3</v>
      </c>
      <c r="E2231" s="7" t="s">
        <v>26862</v>
      </c>
      <c r="F2231">
        <f t="shared" si="421"/>
        <v>3</v>
      </c>
      <c r="G2231" t="s">
        <v>26858</v>
      </c>
      <c r="H2231" t="str">
        <f t="shared" si="412"/>
        <v>CC</v>
      </c>
      <c r="I2231" t="s">
        <v>26858</v>
      </c>
      <c r="J2231" t="str">
        <f t="shared" si="413"/>
        <v>CC</v>
      </c>
      <c r="K2231" s="2">
        <v>42865</v>
      </c>
      <c r="L2231" s="2">
        <v>42926</v>
      </c>
      <c r="M2231" t="s">
        <v>51</v>
      </c>
      <c r="N2231">
        <f t="shared" si="414"/>
        <v>2</v>
      </c>
      <c r="O2231">
        <f t="shared" ca="1" si="415"/>
        <v>2889</v>
      </c>
      <c r="P2231">
        <f t="shared" ca="1" si="416"/>
        <v>122889</v>
      </c>
      <c r="Q2231" s="12"/>
      <c r="R2231" s="13">
        <f t="shared" si="417"/>
        <v>0</v>
      </c>
      <c r="S2231">
        <f t="shared" ca="1" si="418"/>
        <v>1215</v>
      </c>
      <c r="U2231" s="13">
        <v>0</v>
      </c>
      <c r="V2231" s="13">
        <v>0</v>
      </c>
      <c r="W2231" s="13" t="str">
        <f t="shared" si="419"/>
        <v/>
      </c>
      <c r="X2231" s="15">
        <v>2230</v>
      </c>
      <c r="Y2231" s="15" t="s">
        <v>26882</v>
      </c>
      <c r="Z2231" t="str">
        <f t="shared" si="420"/>
        <v>11001000000000002230</v>
      </c>
    </row>
    <row r="2232" spans="1:26" x14ac:dyDescent="0.2">
      <c r="A2232" s="2">
        <v>42914</v>
      </c>
      <c r="B2232" s="2">
        <f t="shared" ca="1" si="410"/>
        <v>42891</v>
      </c>
      <c r="C2232" s="5" t="s">
        <v>26861</v>
      </c>
      <c r="D2232">
        <f t="shared" si="411"/>
        <v>5</v>
      </c>
      <c r="E2232" s="7" t="s">
        <v>26862</v>
      </c>
      <c r="F2232">
        <f t="shared" si="421"/>
        <v>3</v>
      </c>
      <c r="G2232" t="s">
        <v>26858</v>
      </c>
      <c r="H2232" t="str">
        <f t="shared" si="412"/>
        <v>CC</v>
      </c>
      <c r="I2232" t="s">
        <v>26858</v>
      </c>
      <c r="J2232" t="str">
        <f t="shared" si="413"/>
        <v>CC</v>
      </c>
      <c r="K2232" s="2">
        <v>42865</v>
      </c>
      <c r="L2232" s="2">
        <v>42926</v>
      </c>
      <c r="M2232" t="s">
        <v>51</v>
      </c>
      <c r="N2232">
        <f t="shared" si="414"/>
        <v>2</v>
      </c>
      <c r="O2232">
        <f t="shared" ca="1" si="415"/>
        <v>2905</v>
      </c>
      <c r="P2232">
        <f t="shared" ca="1" si="416"/>
        <v>122905</v>
      </c>
      <c r="Q2232" s="11">
        <v>101000136555</v>
      </c>
      <c r="R2232" s="13">
        <f t="shared" ca="1" si="417"/>
        <v>1214</v>
      </c>
      <c r="S2232">
        <f t="shared" ca="1" si="418"/>
        <v>1214</v>
      </c>
      <c r="U2232" s="13">
        <v>1215</v>
      </c>
      <c r="V2232" s="13">
        <v>1215</v>
      </c>
      <c r="W2232" s="13">
        <f t="shared" si="419"/>
        <v>1215</v>
      </c>
      <c r="X2232" s="15">
        <v>2231</v>
      </c>
      <c r="Y2232" s="15" t="s">
        <v>26882</v>
      </c>
      <c r="Z2232" t="str">
        <f t="shared" si="420"/>
        <v>11001000000000002231</v>
      </c>
    </row>
    <row r="2233" spans="1:26" x14ac:dyDescent="0.2">
      <c r="A2233" s="2">
        <v>42915</v>
      </c>
      <c r="B2233" s="2">
        <f t="shared" ca="1" si="410"/>
        <v>42865</v>
      </c>
      <c r="C2233" s="5" t="s">
        <v>26865</v>
      </c>
      <c r="D2233">
        <f t="shared" si="411"/>
        <v>14</v>
      </c>
      <c r="E2233" s="7" t="s">
        <v>26862</v>
      </c>
      <c r="F2233">
        <f t="shared" si="421"/>
        <v>3</v>
      </c>
      <c r="G2233" t="s">
        <v>26860</v>
      </c>
      <c r="H2233" t="str">
        <f t="shared" si="412"/>
        <v>NIT</v>
      </c>
      <c r="I2233" t="s">
        <v>26858</v>
      </c>
      <c r="J2233" t="str">
        <f t="shared" si="413"/>
        <v>CC</v>
      </c>
      <c r="K2233" s="2">
        <v>42865</v>
      </c>
      <c r="L2233" s="2">
        <v>42926</v>
      </c>
      <c r="M2233" t="s">
        <v>51</v>
      </c>
      <c r="N2233">
        <f t="shared" si="414"/>
        <v>2</v>
      </c>
      <c r="O2233">
        <f t="shared" ca="1" si="415"/>
        <v>2527</v>
      </c>
      <c r="P2233">
        <f t="shared" ca="1" si="416"/>
        <v>122527</v>
      </c>
      <c r="Q2233" s="11">
        <v>101000120220</v>
      </c>
      <c r="R2233" s="13">
        <f t="shared" ca="1" si="417"/>
        <v>1213</v>
      </c>
      <c r="S2233">
        <f t="shared" ca="1" si="418"/>
        <v>1213</v>
      </c>
      <c r="U2233" s="13">
        <v>1216</v>
      </c>
      <c r="V2233" s="13">
        <v>1216</v>
      </c>
      <c r="W2233" s="13">
        <f t="shared" si="419"/>
        <v>1216</v>
      </c>
      <c r="X2233" s="15">
        <v>2232</v>
      </c>
      <c r="Y2233" s="15" t="s">
        <v>26882</v>
      </c>
      <c r="Z2233" t="str">
        <f t="shared" si="420"/>
        <v>11001000000000002232</v>
      </c>
    </row>
    <row r="2234" spans="1:26" x14ac:dyDescent="0.2">
      <c r="A2234" s="2">
        <v>42915</v>
      </c>
      <c r="B2234" s="2">
        <f t="shared" ca="1" si="410"/>
        <v>42887</v>
      </c>
      <c r="C2234" s="5" t="s">
        <v>26861</v>
      </c>
      <c r="D2234">
        <f t="shared" si="411"/>
        <v>5</v>
      </c>
      <c r="E2234" s="7" t="s">
        <v>26862</v>
      </c>
      <c r="F2234">
        <f t="shared" si="421"/>
        <v>3</v>
      </c>
      <c r="G2234" t="s">
        <v>26858</v>
      </c>
      <c r="H2234" t="str">
        <f t="shared" si="412"/>
        <v>CC</v>
      </c>
      <c r="I2234" t="s">
        <v>26858</v>
      </c>
      <c r="J2234" t="str">
        <f t="shared" si="413"/>
        <v>CC</v>
      </c>
      <c r="K2234" s="2">
        <v>42865</v>
      </c>
      <c r="L2234" s="2">
        <v>42926</v>
      </c>
      <c r="M2234" t="s">
        <v>71</v>
      </c>
      <c r="N2234">
        <f t="shared" si="414"/>
        <v>1</v>
      </c>
      <c r="O2234">
        <f t="shared" ca="1" si="415"/>
        <v>2948</v>
      </c>
      <c r="P2234">
        <f t="shared" ca="1" si="416"/>
        <v>122948</v>
      </c>
      <c r="Q2234" s="12"/>
      <c r="R2234" s="13">
        <f t="shared" si="417"/>
        <v>0</v>
      </c>
      <c r="S2234">
        <f t="shared" ca="1" si="418"/>
        <v>1214</v>
      </c>
      <c r="U2234" s="13">
        <v>0</v>
      </c>
      <c r="V2234" s="13">
        <v>0</v>
      </c>
      <c r="W2234" s="13" t="str">
        <f t="shared" si="419"/>
        <v/>
      </c>
      <c r="X2234" s="15">
        <v>2233</v>
      </c>
      <c r="Y2234" s="15" t="s">
        <v>26882</v>
      </c>
      <c r="Z2234" t="str">
        <f t="shared" si="420"/>
        <v>11001000000000002233</v>
      </c>
    </row>
    <row r="2235" spans="1:26" x14ac:dyDescent="0.2">
      <c r="A2235" s="2">
        <v>42914</v>
      </c>
      <c r="B2235" s="2">
        <f t="shared" ca="1" si="410"/>
        <v>42904</v>
      </c>
      <c r="C2235" s="5" t="s">
        <v>26856</v>
      </c>
      <c r="D2235">
        <f t="shared" si="411"/>
        <v>7</v>
      </c>
      <c r="E2235" s="7" t="s">
        <v>26857</v>
      </c>
      <c r="F2235">
        <f t="shared" si="421"/>
        <v>4</v>
      </c>
      <c r="G2235" t="s">
        <v>26860</v>
      </c>
      <c r="H2235" t="str">
        <f t="shared" si="412"/>
        <v>NIT</v>
      </c>
      <c r="I2235" t="s">
        <v>26858</v>
      </c>
      <c r="J2235" t="str">
        <f t="shared" si="413"/>
        <v>CC</v>
      </c>
      <c r="K2235" s="2">
        <v>42865</v>
      </c>
      <c r="L2235" s="2">
        <v>42926</v>
      </c>
      <c r="M2235" t="s">
        <v>51</v>
      </c>
      <c r="N2235">
        <f t="shared" si="414"/>
        <v>2</v>
      </c>
      <c r="O2235">
        <f t="shared" ca="1" si="415"/>
        <v>2779</v>
      </c>
      <c r="P2235">
        <f t="shared" ca="1" si="416"/>
        <v>122779</v>
      </c>
      <c r="Q2235" s="11">
        <v>101000149320</v>
      </c>
      <c r="R2235" s="13">
        <f t="shared" ca="1" si="417"/>
        <v>1215</v>
      </c>
      <c r="S2235">
        <f t="shared" ca="1" si="418"/>
        <v>1215</v>
      </c>
      <c r="U2235" s="13">
        <v>1214</v>
      </c>
      <c r="V2235" s="13">
        <v>1214</v>
      </c>
      <c r="W2235" s="13">
        <f t="shared" si="419"/>
        <v>1214</v>
      </c>
      <c r="X2235" s="15">
        <v>2234</v>
      </c>
      <c r="Y2235" s="15" t="s">
        <v>26882</v>
      </c>
      <c r="Z2235" t="str">
        <f t="shared" si="420"/>
        <v>11001000000000002234</v>
      </c>
    </row>
    <row r="2236" spans="1:26" x14ac:dyDescent="0.2">
      <c r="A2236" s="2">
        <v>42913</v>
      </c>
      <c r="B2236" s="2">
        <f t="shared" ca="1" si="410"/>
        <v>42873</v>
      </c>
      <c r="C2236" s="5" t="s">
        <v>26861</v>
      </c>
      <c r="D2236">
        <f t="shared" si="411"/>
        <v>5</v>
      </c>
      <c r="E2236" s="7" t="s">
        <v>26862</v>
      </c>
      <c r="F2236">
        <f t="shared" si="421"/>
        <v>3</v>
      </c>
      <c r="G2236" t="s">
        <v>26858</v>
      </c>
      <c r="H2236" t="str">
        <f t="shared" si="412"/>
        <v>CC</v>
      </c>
      <c r="I2236" t="s">
        <v>26858</v>
      </c>
      <c r="J2236" t="str">
        <f t="shared" si="413"/>
        <v>CC</v>
      </c>
      <c r="K2236" s="2">
        <v>42865</v>
      </c>
      <c r="L2236" s="2">
        <v>42926</v>
      </c>
      <c r="M2236" t="s">
        <v>71</v>
      </c>
      <c r="N2236">
        <f t="shared" si="414"/>
        <v>1</v>
      </c>
      <c r="O2236">
        <f t="shared" ca="1" si="415"/>
        <v>2840</v>
      </c>
      <c r="P2236">
        <f t="shared" ca="1" si="416"/>
        <v>122840</v>
      </c>
      <c r="Q2236" s="12"/>
      <c r="R2236" s="13">
        <f t="shared" si="417"/>
        <v>0</v>
      </c>
      <c r="S2236">
        <f t="shared" ca="1" si="418"/>
        <v>1214</v>
      </c>
      <c r="U2236" s="13">
        <v>0</v>
      </c>
      <c r="V2236" s="13">
        <v>0</v>
      </c>
      <c r="W2236" s="13" t="str">
        <f t="shared" si="419"/>
        <v/>
      </c>
      <c r="X2236" s="15">
        <v>2235</v>
      </c>
      <c r="Y2236" s="15" t="s">
        <v>26882</v>
      </c>
      <c r="Z2236" t="str">
        <f t="shared" si="420"/>
        <v>11001000000000002235</v>
      </c>
    </row>
    <row r="2237" spans="1:26" x14ac:dyDescent="0.2">
      <c r="A2237" s="2">
        <v>42915</v>
      </c>
      <c r="B2237" s="2">
        <f t="shared" ca="1" si="410"/>
        <v>42890</v>
      </c>
      <c r="C2237" s="5" t="s">
        <v>26869</v>
      </c>
      <c r="D2237">
        <f t="shared" si="411"/>
        <v>4</v>
      </c>
      <c r="E2237" s="7" t="s">
        <v>26862</v>
      </c>
      <c r="F2237">
        <f t="shared" si="421"/>
        <v>3</v>
      </c>
      <c r="G2237" t="s">
        <v>26858</v>
      </c>
      <c r="H2237" t="str">
        <f t="shared" si="412"/>
        <v>CC</v>
      </c>
      <c r="I2237" t="s">
        <v>26858</v>
      </c>
      <c r="J2237" t="str">
        <f t="shared" si="413"/>
        <v>CC</v>
      </c>
      <c r="K2237" s="2">
        <v>42865</v>
      </c>
      <c r="L2237" s="2">
        <v>42926</v>
      </c>
      <c r="M2237" t="s">
        <v>71</v>
      </c>
      <c r="N2237">
        <f t="shared" si="414"/>
        <v>1</v>
      </c>
      <c r="O2237">
        <f t="shared" ca="1" si="415"/>
        <v>2157</v>
      </c>
      <c r="P2237">
        <f t="shared" ca="1" si="416"/>
        <v>122157</v>
      </c>
      <c r="Q2237" s="12"/>
      <c r="R2237" s="13">
        <f t="shared" si="417"/>
        <v>0</v>
      </c>
      <c r="S2237">
        <f t="shared" ca="1" si="418"/>
        <v>1214</v>
      </c>
      <c r="U2237" s="13">
        <v>0</v>
      </c>
      <c r="V2237" s="13">
        <v>0</v>
      </c>
      <c r="W2237" s="13" t="str">
        <f t="shared" si="419"/>
        <v/>
      </c>
      <c r="X2237" s="15">
        <v>2236</v>
      </c>
      <c r="Y2237" s="15" t="s">
        <v>26882</v>
      </c>
      <c r="Z2237" t="str">
        <f t="shared" si="420"/>
        <v>11001000000000002236</v>
      </c>
    </row>
    <row r="2238" spans="1:26" x14ac:dyDescent="0.2">
      <c r="A2238" s="2">
        <v>42913</v>
      </c>
      <c r="B2238" s="2">
        <f t="shared" ca="1" si="410"/>
        <v>42884</v>
      </c>
      <c r="C2238" s="5" t="s">
        <v>26866</v>
      </c>
      <c r="D2238">
        <f t="shared" si="411"/>
        <v>3</v>
      </c>
      <c r="E2238" s="7" t="s">
        <v>26862</v>
      </c>
      <c r="F2238">
        <f t="shared" si="421"/>
        <v>3</v>
      </c>
      <c r="G2238" t="s">
        <v>26858</v>
      </c>
      <c r="H2238" t="str">
        <f t="shared" si="412"/>
        <v>CC</v>
      </c>
      <c r="I2238" t="s">
        <v>26858</v>
      </c>
      <c r="J2238" t="str">
        <f t="shared" si="413"/>
        <v>CC</v>
      </c>
      <c r="K2238" s="2">
        <v>42865</v>
      </c>
      <c r="L2238" s="2">
        <v>42926</v>
      </c>
      <c r="M2238" t="s">
        <v>51</v>
      </c>
      <c r="N2238">
        <f t="shared" si="414"/>
        <v>2</v>
      </c>
      <c r="O2238">
        <f t="shared" ca="1" si="415"/>
        <v>2457</v>
      </c>
      <c r="P2238">
        <f t="shared" ca="1" si="416"/>
        <v>122457</v>
      </c>
      <c r="Q2238" s="12"/>
      <c r="R2238" s="13">
        <f t="shared" si="417"/>
        <v>0</v>
      </c>
      <c r="S2238">
        <f t="shared" ca="1" si="418"/>
        <v>1213</v>
      </c>
      <c r="U2238" s="13">
        <v>0</v>
      </c>
      <c r="V2238" s="13">
        <v>0</v>
      </c>
      <c r="W2238" s="13" t="str">
        <f t="shared" si="419"/>
        <v/>
      </c>
      <c r="X2238" s="15">
        <v>2237</v>
      </c>
      <c r="Y2238" s="15" t="s">
        <v>26882</v>
      </c>
      <c r="Z2238" t="str">
        <f t="shared" si="420"/>
        <v>11001000000000002237</v>
      </c>
    </row>
    <row r="2239" spans="1:26" x14ac:dyDescent="0.2">
      <c r="A2239" s="2">
        <v>42914</v>
      </c>
      <c r="B2239" s="2">
        <f t="shared" ca="1" si="410"/>
        <v>42876</v>
      </c>
      <c r="C2239" s="5" t="s">
        <v>26856</v>
      </c>
      <c r="D2239">
        <f t="shared" si="411"/>
        <v>7</v>
      </c>
      <c r="E2239" s="7" t="s">
        <v>26857</v>
      </c>
      <c r="F2239">
        <f t="shared" si="421"/>
        <v>4</v>
      </c>
      <c r="G2239" t="s">
        <v>26858</v>
      </c>
      <c r="H2239" t="str">
        <f t="shared" si="412"/>
        <v>CC</v>
      </c>
      <c r="I2239" t="s">
        <v>26858</v>
      </c>
      <c r="J2239" t="str">
        <f t="shared" si="413"/>
        <v>CC</v>
      </c>
      <c r="K2239" s="2">
        <v>42865</v>
      </c>
      <c r="L2239" s="2">
        <v>42926</v>
      </c>
      <c r="M2239" t="s">
        <v>71</v>
      </c>
      <c r="N2239">
        <f t="shared" si="414"/>
        <v>1</v>
      </c>
      <c r="O2239">
        <f t="shared" ca="1" si="415"/>
        <v>2462</v>
      </c>
      <c r="P2239">
        <f t="shared" ca="1" si="416"/>
        <v>122462</v>
      </c>
      <c r="Q2239" s="12"/>
      <c r="R2239" s="13">
        <f t="shared" si="417"/>
        <v>0</v>
      </c>
      <c r="S2239">
        <f t="shared" ca="1" si="418"/>
        <v>1215</v>
      </c>
      <c r="U2239" s="13">
        <v>0</v>
      </c>
      <c r="V2239" s="13">
        <v>0</v>
      </c>
      <c r="W2239" s="13" t="str">
        <f t="shared" si="419"/>
        <v/>
      </c>
      <c r="X2239" s="15">
        <v>2238</v>
      </c>
      <c r="Y2239" s="15" t="s">
        <v>26882</v>
      </c>
      <c r="Z2239" t="str">
        <f t="shared" si="420"/>
        <v>11001000000000002238</v>
      </c>
    </row>
    <row r="2240" spans="1:26" x14ac:dyDescent="0.2">
      <c r="A2240" s="2">
        <v>42913</v>
      </c>
      <c r="B2240" s="2">
        <f t="shared" ca="1" si="410"/>
        <v>42910</v>
      </c>
      <c r="C2240" s="5" t="s">
        <v>26863</v>
      </c>
      <c r="D2240">
        <f t="shared" si="411"/>
        <v>12</v>
      </c>
      <c r="E2240" s="7" t="s">
        <v>26862</v>
      </c>
      <c r="F2240">
        <f t="shared" si="421"/>
        <v>3</v>
      </c>
      <c r="G2240" t="s">
        <v>26860</v>
      </c>
      <c r="H2240" t="str">
        <f t="shared" si="412"/>
        <v>NIT</v>
      </c>
      <c r="I2240" t="s">
        <v>26858</v>
      </c>
      <c r="J2240" t="str">
        <f t="shared" si="413"/>
        <v>CC</v>
      </c>
      <c r="K2240" s="2">
        <v>42865</v>
      </c>
      <c r="L2240" s="2">
        <v>42926</v>
      </c>
      <c r="M2240" t="s">
        <v>71</v>
      </c>
      <c r="N2240">
        <f t="shared" si="414"/>
        <v>1</v>
      </c>
      <c r="O2240">
        <f t="shared" ca="1" si="415"/>
        <v>2786</v>
      </c>
      <c r="P2240">
        <f t="shared" ca="1" si="416"/>
        <v>122786</v>
      </c>
      <c r="Q2240" s="12"/>
      <c r="R2240" s="13">
        <f t="shared" si="417"/>
        <v>0</v>
      </c>
      <c r="S2240">
        <f t="shared" ca="1" si="418"/>
        <v>1214</v>
      </c>
      <c r="U2240" s="13">
        <v>0</v>
      </c>
      <c r="V2240" s="13">
        <v>0</v>
      </c>
      <c r="W2240" s="13" t="str">
        <f t="shared" si="419"/>
        <v/>
      </c>
      <c r="X2240" s="15">
        <v>2239</v>
      </c>
      <c r="Y2240" s="15" t="s">
        <v>26882</v>
      </c>
      <c r="Z2240" t="str">
        <f t="shared" si="420"/>
        <v>11001000000000002239</v>
      </c>
    </row>
    <row r="2241" spans="1:26" x14ac:dyDescent="0.2">
      <c r="A2241" s="2">
        <v>42913</v>
      </c>
      <c r="B2241" s="2">
        <f t="shared" ca="1" si="410"/>
        <v>42879</v>
      </c>
      <c r="C2241" s="5" t="s">
        <v>26856</v>
      </c>
      <c r="D2241">
        <f t="shared" si="411"/>
        <v>7</v>
      </c>
      <c r="E2241" s="7" t="s">
        <v>26857</v>
      </c>
      <c r="F2241">
        <f t="shared" si="421"/>
        <v>4</v>
      </c>
      <c r="G2241" t="s">
        <v>26860</v>
      </c>
      <c r="H2241" t="str">
        <f t="shared" si="412"/>
        <v>NIT</v>
      </c>
      <c r="I2241" t="s">
        <v>26858</v>
      </c>
      <c r="J2241" t="str">
        <f t="shared" si="413"/>
        <v>CC</v>
      </c>
      <c r="K2241" s="2">
        <v>42865</v>
      </c>
      <c r="L2241" s="2">
        <v>42926</v>
      </c>
      <c r="M2241" t="s">
        <v>51</v>
      </c>
      <c r="N2241">
        <f t="shared" si="414"/>
        <v>2</v>
      </c>
      <c r="O2241">
        <f t="shared" ca="1" si="415"/>
        <v>2411</v>
      </c>
      <c r="P2241">
        <f t="shared" ca="1" si="416"/>
        <v>122411</v>
      </c>
      <c r="Q2241" s="11">
        <v>101000141947</v>
      </c>
      <c r="R2241" s="13">
        <f t="shared" ca="1" si="417"/>
        <v>1216</v>
      </c>
      <c r="S2241">
        <f t="shared" ca="1" si="418"/>
        <v>1216</v>
      </c>
      <c r="U2241" s="13">
        <v>1216</v>
      </c>
      <c r="V2241" s="13">
        <v>1216</v>
      </c>
      <c r="W2241" s="13">
        <f t="shared" si="419"/>
        <v>1216</v>
      </c>
      <c r="X2241" s="15">
        <v>2240</v>
      </c>
      <c r="Y2241" s="15" t="s">
        <v>26882</v>
      </c>
      <c r="Z2241" t="str">
        <f t="shared" si="420"/>
        <v>11001000000000002240</v>
      </c>
    </row>
    <row r="2242" spans="1:26" x14ac:dyDescent="0.2">
      <c r="A2242" s="2">
        <v>42914</v>
      </c>
      <c r="B2242" s="2">
        <f t="shared" ref="B2242:B2305" ca="1" si="422">RANDBETWEEN(K2242,L2242)</f>
        <v>42879</v>
      </c>
      <c r="C2242" s="5" t="s">
        <v>26869</v>
      </c>
      <c r="D2242">
        <f t="shared" ref="D2242:D2305" si="423">IF(C2242="BICICLETA",1,IF(C2242="TRACCION ANIMAL",2,IF(C2242="AUTOMOVIL",3,IF(C2242="CAMPERO",4,IF(C2242="CAMIONETA",5,IF(C2242="MICROBUS",6,IF(C2242="BUSETA",7,IF(C2242="BUS",8,IF(C2242="BUS_ARTICULADO",9,IF(C2242="CAMION",10,IF(C2242="VOLQUETA",11,IF(C2242="TRACTOCAMION",12,IF(C2242="MOTOTRICICLO",13,IF(C2242="MOTOCARRO",14,IF(C2242="MOTOCICLETA",15,IF(C2242="CUATRIMOTO",16,IF(C2242="REMOLQUE",17,"NADA")))))))))))))))))</f>
        <v>4</v>
      </c>
      <c r="E2242" s="7" t="s">
        <v>26862</v>
      </c>
      <c r="F2242">
        <f t="shared" si="421"/>
        <v>3</v>
      </c>
      <c r="G2242" t="s">
        <v>26858</v>
      </c>
      <c r="H2242" t="str">
        <f t="shared" ref="H2242:H2305" si="424">IF(G2242="Cédula Ciudadanía","CC",IF(G2242="Nit","NIT",IF(G2242="Cédula Extranjería","CE",IF(G2242="Tarjeta Identidad","TI",IF(G2242="Pasaporte","CE","NADA")))))</f>
        <v>CC</v>
      </c>
      <c r="I2242" t="s">
        <v>26858</v>
      </c>
      <c r="J2242" t="str">
        <f t="shared" ref="J2242:J2305" si="425">IF(I2242="Cédula Ciudadanía","CC",IF(I2242="Nit","NIT",IF(I2242="Cédula Extranjería","CE",IF(I2242="Tarjeta Identidad","TI",IF(I2242="Pasaporte","CE","NADA")))))</f>
        <v>CC</v>
      </c>
      <c r="K2242" s="2">
        <v>42865</v>
      </c>
      <c r="L2242" s="2">
        <v>42926</v>
      </c>
      <c r="M2242" t="s">
        <v>51</v>
      </c>
      <c r="N2242">
        <f t="shared" si="414"/>
        <v>2</v>
      </c>
      <c r="O2242">
        <f t="shared" ca="1" si="415"/>
        <v>2179</v>
      </c>
      <c r="P2242">
        <f t="shared" ca="1" si="416"/>
        <v>122179</v>
      </c>
      <c r="Q2242" s="12"/>
      <c r="R2242" s="13">
        <f t="shared" si="417"/>
        <v>0</v>
      </c>
      <c r="S2242">
        <f t="shared" ca="1" si="418"/>
        <v>1216</v>
      </c>
      <c r="U2242" s="13">
        <v>0</v>
      </c>
      <c r="V2242" s="13">
        <v>0</v>
      </c>
      <c r="W2242" s="13" t="str">
        <f t="shared" si="419"/>
        <v/>
      </c>
      <c r="X2242" s="15">
        <v>2241</v>
      </c>
      <c r="Y2242" s="15" t="s">
        <v>26882</v>
      </c>
      <c r="Z2242" t="str">
        <f t="shared" si="420"/>
        <v>11001000000000002241</v>
      </c>
    </row>
    <row r="2243" spans="1:26" x14ac:dyDescent="0.2">
      <c r="A2243" s="2">
        <v>42914</v>
      </c>
      <c r="B2243" s="2">
        <f t="shared" ca="1" si="422"/>
        <v>42921</v>
      </c>
      <c r="C2243" s="5" t="s">
        <v>26864</v>
      </c>
      <c r="D2243">
        <f t="shared" si="423"/>
        <v>11</v>
      </c>
      <c r="E2243" s="7" t="s">
        <v>26862</v>
      </c>
      <c r="F2243">
        <f t="shared" si="421"/>
        <v>3</v>
      </c>
      <c r="G2243" t="s">
        <v>26858</v>
      </c>
      <c r="H2243" t="str">
        <f t="shared" si="424"/>
        <v>CC</v>
      </c>
      <c r="I2243" t="s">
        <v>26858</v>
      </c>
      <c r="J2243" t="str">
        <f t="shared" si="425"/>
        <v>CC</v>
      </c>
      <c r="K2243" s="2">
        <v>42865</v>
      </c>
      <c r="L2243" s="2">
        <v>42926</v>
      </c>
      <c r="M2243" t="s">
        <v>71</v>
      </c>
      <c r="N2243">
        <f t="shared" ref="N2243:N2306" si="426">IF(M2243="M",1,2)</f>
        <v>1</v>
      </c>
      <c r="O2243">
        <f t="shared" ref="O2243:O2306" ca="1" si="427">RANDBETWEEN(1999,2999)</f>
        <v>2722</v>
      </c>
      <c r="P2243">
        <f t="shared" ref="P2243:P2306" ca="1" si="428">O2243+120000</f>
        <v>122722</v>
      </c>
      <c r="Q2243" s="11">
        <v>101000142139</v>
      </c>
      <c r="R2243" s="13">
        <f t="shared" ref="R2243:R2306" ca="1" si="429">IF(Q2243=T2243,U2243,(S2243))</f>
        <v>1213</v>
      </c>
      <c r="S2243">
        <f t="shared" ref="S2243:S2306" ca="1" si="430">RANDBETWEEN(1213,1216)</f>
        <v>1213</v>
      </c>
      <c r="U2243" s="13">
        <v>1216</v>
      </c>
      <c r="V2243" s="13">
        <v>1216</v>
      </c>
      <c r="W2243" s="13">
        <f t="shared" ref="W2243:W2306" si="431">IF(U2243=0,"",V2243)</f>
        <v>1216</v>
      </c>
      <c r="X2243" s="15">
        <v>2242</v>
      </c>
      <c r="Y2243" s="15" t="s">
        <v>26882</v>
      </c>
      <c r="Z2243" t="str">
        <f t="shared" ref="Z2243:Z2306" si="432">CONCATENATE(Y2243,X2243)</f>
        <v>11001000000000002242</v>
      </c>
    </row>
    <row r="2244" spans="1:26" x14ac:dyDescent="0.2">
      <c r="A2244" s="2">
        <v>42913</v>
      </c>
      <c r="B2244" s="2">
        <f t="shared" ca="1" si="422"/>
        <v>42890</v>
      </c>
      <c r="C2244" s="5" t="s">
        <v>26863</v>
      </c>
      <c r="D2244">
        <f t="shared" si="423"/>
        <v>12</v>
      </c>
      <c r="E2244" s="7" t="s">
        <v>26862</v>
      </c>
      <c r="F2244">
        <f t="shared" si="421"/>
        <v>3</v>
      </c>
      <c r="G2244" t="s">
        <v>26860</v>
      </c>
      <c r="H2244" t="str">
        <f t="shared" si="424"/>
        <v>NIT</v>
      </c>
      <c r="I2244" t="s">
        <v>26858</v>
      </c>
      <c r="J2244" t="str">
        <f t="shared" si="425"/>
        <v>CC</v>
      </c>
      <c r="K2244" s="2">
        <v>42865</v>
      </c>
      <c r="L2244" s="2">
        <v>42926</v>
      </c>
      <c r="M2244" t="s">
        <v>51</v>
      </c>
      <c r="N2244">
        <f t="shared" si="426"/>
        <v>2</v>
      </c>
      <c r="O2244">
        <f t="shared" ca="1" si="427"/>
        <v>2681</v>
      </c>
      <c r="P2244">
        <f t="shared" ca="1" si="428"/>
        <v>122681</v>
      </c>
      <c r="Q2244" s="11">
        <v>101000120731</v>
      </c>
      <c r="R2244" s="13">
        <f t="shared" ca="1" si="429"/>
        <v>1215</v>
      </c>
      <c r="S2244">
        <f t="shared" ca="1" si="430"/>
        <v>1215</v>
      </c>
      <c r="U2244" s="13">
        <v>1216</v>
      </c>
      <c r="V2244" s="13">
        <v>1216</v>
      </c>
      <c r="W2244" s="13">
        <f t="shared" si="431"/>
        <v>1216</v>
      </c>
      <c r="X2244" s="15">
        <v>2243</v>
      </c>
      <c r="Y2244" s="15" t="s">
        <v>26882</v>
      </c>
      <c r="Z2244" t="str">
        <f t="shared" si="432"/>
        <v>11001000000000002243</v>
      </c>
    </row>
    <row r="2245" spans="1:26" x14ac:dyDescent="0.2">
      <c r="A2245" s="2">
        <v>42915</v>
      </c>
      <c r="B2245" s="2">
        <f t="shared" ca="1" si="422"/>
        <v>42880</v>
      </c>
      <c r="C2245" s="5" t="s">
        <v>26867</v>
      </c>
      <c r="D2245">
        <f t="shared" si="423"/>
        <v>6</v>
      </c>
      <c r="E2245" s="7" t="s">
        <v>26862</v>
      </c>
      <c r="F2245">
        <f t="shared" si="421"/>
        <v>3</v>
      </c>
      <c r="G2245" t="s">
        <v>26860</v>
      </c>
      <c r="H2245" t="str">
        <f t="shared" si="424"/>
        <v>NIT</v>
      </c>
      <c r="I2245" t="s">
        <v>26858</v>
      </c>
      <c r="J2245" t="str">
        <f t="shared" si="425"/>
        <v>CC</v>
      </c>
      <c r="K2245" s="2">
        <v>42865</v>
      </c>
      <c r="L2245" s="2">
        <v>42926</v>
      </c>
      <c r="M2245" t="s">
        <v>51</v>
      </c>
      <c r="N2245">
        <f t="shared" si="426"/>
        <v>2</v>
      </c>
      <c r="O2245">
        <f t="shared" ca="1" si="427"/>
        <v>2307</v>
      </c>
      <c r="P2245">
        <f t="shared" ca="1" si="428"/>
        <v>122307</v>
      </c>
      <c r="Q2245" s="11">
        <v>101000135512</v>
      </c>
      <c r="R2245" s="13">
        <f t="shared" ca="1" si="429"/>
        <v>1215</v>
      </c>
      <c r="S2245">
        <f t="shared" ca="1" si="430"/>
        <v>1215</v>
      </c>
      <c r="U2245" s="13">
        <v>1215</v>
      </c>
      <c r="V2245" s="13">
        <v>1215</v>
      </c>
      <c r="W2245" s="13">
        <f t="shared" si="431"/>
        <v>1215</v>
      </c>
      <c r="X2245" s="15">
        <v>2244</v>
      </c>
      <c r="Y2245" s="15" t="s">
        <v>26882</v>
      </c>
      <c r="Z2245" t="str">
        <f t="shared" si="432"/>
        <v>11001000000000002244</v>
      </c>
    </row>
    <row r="2246" spans="1:26" x14ac:dyDescent="0.2">
      <c r="A2246" s="2">
        <v>42913</v>
      </c>
      <c r="B2246" s="2">
        <f t="shared" ca="1" si="422"/>
        <v>42918</v>
      </c>
      <c r="C2246" s="5" t="s">
        <v>26859</v>
      </c>
      <c r="D2246">
        <f t="shared" si="423"/>
        <v>9</v>
      </c>
      <c r="E2246" s="7" t="s">
        <v>26857</v>
      </c>
      <c r="F2246">
        <f t="shared" si="421"/>
        <v>4</v>
      </c>
      <c r="G2246" t="s">
        <v>26860</v>
      </c>
      <c r="H2246" t="str">
        <f t="shared" si="424"/>
        <v>NIT</v>
      </c>
      <c r="I2246" t="s">
        <v>26858</v>
      </c>
      <c r="J2246" t="str">
        <f t="shared" si="425"/>
        <v>CC</v>
      </c>
      <c r="K2246" s="2">
        <v>42865</v>
      </c>
      <c r="L2246" s="2">
        <v>42926</v>
      </c>
      <c r="M2246" t="s">
        <v>71</v>
      </c>
      <c r="N2246">
        <f t="shared" si="426"/>
        <v>1</v>
      </c>
      <c r="O2246">
        <f t="shared" ca="1" si="427"/>
        <v>2703</v>
      </c>
      <c r="P2246">
        <f t="shared" ca="1" si="428"/>
        <v>122703</v>
      </c>
      <c r="Q2246" s="12"/>
      <c r="R2246" s="13">
        <f t="shared" si="429"/>
        <v>0</v>
      </c>
      <c r="S2246">
        <f t="shared" ca="1" si="430"/>
        <v>1216</v>
      </c>
      <c r="U2246" s="13">
        <v>0</v>
      </c>
      <c r="V2246" s="13">
        <v>0</v>
      </c>
      <c r="W2246" s="13" t="str">
        <f t="shared" si="431"/>
        <v/>
      </c>
      <c r="X2246" s="15">
        <v>2245</v>
      </c>
      <c r="Y2246" s="15" t="s">
        <v>26882</v>
      </c>
      <c r="Z2246" t="str">
        <f t="shared" si="432"/>
        <v>11001000000000002245</v>
      </c>
    </row>
    <row r="2247" spans="1:26" x14ac:dyDescent="0.2">
      <c r="A2247" s="2">
        <v>42914</v>
      </c>
      <c r="B2247" s="2">
        <f t="shared" ca="1" si="422"/>
        <v>42865</v>
      </c>
      <c r="C2247" s="5" t="s">
        <v>26869</v>
      </c>
      <c r="D2247">
        <f t="shared" si="423"/>
        <v>4</v>
      </c>
      <c r="E2247" s="7" t="s">
        <v>26862</v>
      </c>
      <c r="F2247">
        <f t="shared" si="421"/>
        <v>3</v>
      </c>
      <c r="G2247" t="s">
        <v>26858</v>
      </c>
      <c r="H2247" t="str">
        <f t="shared" si="424"/>
        <v>CC</v>
      </c>
      <c r="I2247" t="s">
        <v>26858</v>
      </c>
      <c r="J2247" t="str">
        <f t="shared" si="425"/>
        <v>CC</v>
      </c>
      <c r="K2247" s="2">
        <v>42865</v>
      </c>
      <c r="L2247" s="2">
        <v>42926</v>
      </c>
      <c r="M2247" t="s">
        <v>51</v>
      </c>
      <c r="N2247">
        <f t="shared" si="426"/>
        <v>2</v>
      </c>
      <c r="O2247">
        <f t="shared" ca="1" si="427"/>
        <v>2305</v>
      </c>
      <c r="P2247">
        <f t="shared" ca="1" si="428"/>
        <v>122305</v>
      </c>
      <c r="Q2247" s="12"/>
      <c r="R2247" s="13">
        <f t="shared" si="429"/>
        <v>0</v>
      </c>
      <c r="S2247">
        <f t="shared" ca="1" si="430"/>
        <v>1216</v>
      </c>
      <c r="U2247" s="13">
        <v>0</v>
      </c>
      <c r="V2247" s="13">
        <v>0</v>
      </c>
      <c r="W2247" s="13" t="str">
        <f t="shared" si="431"/>
        <v/>
      </c>
      <c r="X2247" s="15">
        <v>2246</v>
      </c>
      <c r="Y2247" s="15" t="s">
        <v>26882</v>
      </c>
      <c r="Z2247" t="str">
        <f t="shared" si="432"/>
        <v>11001000000000002246</v>
      </c>
    </row>
    <row r="2248" spans="1:26" x14ac:dyDescent="0.2">
      <c r="A2248" s="2">
        <v>42913</v>
      </c>
      <c r="B2248" s="2">
        <f t="shared" ca="1" si="422"/>
        <v>42895</v>
      </c>
      <c r="C2248" s="5" t="s">
        <v>26856</v>
      </c>
      <c r="D2248">
        <f t="shared" si="423"/>
        <v>7</v>
      </c>
      <c r="E2248" s="7" t="s">
        <v>26857</v>
      </c>
      <c r="F2248">
        <f t="shared" si="421"/>
        <v>4</v>
      </c>
      <c r="G2248" t="s">
        <v>26860</v>
      </c>
      <c r="H2248" t="str">
        <f t="shared" si="424"/>
        <v>NIT</v>
      </c>
      <c r="I2248" t="s">
        <v>26858</v>
      </c>
      <c r="J2248" t="str">
        <f t="shared" si="425"/>
        <v>CC</v>
      </c>
      <c r="K2248" s="2">
        <v>42865</v>
      </c>
      <c r="L2248" s="2">
        <v>42926</v>
      </c>
      <c r="M2248" t="s">
        <v>71</v>
      </c>
      <c r="N2248">
        <f t="shared" si="426"/>
        <v>1</v>
      </c>
      <c r="O2248">
        <f t="shared" ca="1" si="427"/>
        <v>2492</v>
      </c>
      <c r="P2248">
        <f t="shared" ca="1" si="428"/>
        <v>122492</v>
      </c>
      <c r="Q2248" s="12"/>
      <c r="R2248" s="13">
        <f t="shared" si="429"/>
        <v>0</v>
      </c>
      <c r="S2248">
        <f t="shared" ca="1" si="430"/>
        <v>1214</v>
      </c>
      <c r="U2248" s="13">
        <v>0</v>
      </c>
      <c r="V2248" s="13">
        <v>0</v>
      </c>
      <c r="W2248" s="13" t="str">
        <f t="shared" si="431"/>
        <v/>
      </c>
      <c r="X2248" s="15">
        <v>2247</v>
      </c>
      <c r="Y2248" s="15" t="s">
        <v>26882</v>
      </c>
      <c r="Z2248" t="str">
        <f t="shared" si="432"/>
        <v>11001000000000002247</v>
      </c>
    </row>
    <row r="2249" spans="1:26" x14ac:dyDescent="0.2">
      <c r="A2249" s="2">
        <v>42913</v>
      </c>
      <c r="B2249" s="2">
        <f t="shared" ca="1" si="422"/>
        <v>42877</v>
      </c>
      <c r="C2249" s="5" t="s">
        <v>26866</v>
      </c>
      <c r="D2249">
        <f t="shared" si="423"/>
        <v>3</v>
      </c>
      <c r="E2249" s="7" t="s">
        <v>26862</v>
      </c>
      <c r="F2249">
        <f t="shared" si="421"/>
        <v>3</v>
      </c>
      <c r="G2249" t="s">
        <v>26860</v>
      </c>
      <c r="H2249" t="str">
        <f t="shared" si="424"/>
        <v>NIT</v>
      </c>
      <c r="I2249" t="s">
        <v>26858</v>
      </c>
      <c r="J2249" t="str">
        <f t="shared" si="425"/>
        <v>CC</v>
      </c>
      <c r="K2249" s="2">
        <v>42865</v>
      </c>
      <c r="L2249" s="2">
        <v>42926</v>
      </c>
      <c r="M2249" t="s">
        <v>51</v>
      </c>
      <c r="N2249">
        <f t="shared" si="426"/>
        <v>2</v>
      </c>
      <c r="O2249">
        <f t="shared" ca="1" si="427"/>
        <v>2668</v>
      </c>
      <c r="P2249">
        <f t="shared" ca="1" si="428"/>
        <v>122668</v>
      </c>
      <c r="Q2249" s="12"/>
      <c r="R2249" s="13">
        <f t="shared" si="429"/>
        <v>0</v>
      </c>
      <c r="S2249">
        <f t="shared" ca="1" si="430"/>
        <v>1215</v>
      </c>
      <c r="U2249" s="13">
        <v>0</v>
      </c>
      <c r="V2249" s="13">
        <v>0</v>
      </c>
      <c r="W2249" s="13" t="str">
        <f t="shared" si="431"/>
        <v/>
      </c>
      <c r="X2249" s="15">
        <v>2248</v>
      </c>
      <c r="Y2249" s="15" t="s">
        <v>26882</v>
      </c>
      <c r="Z2249" t="str">
        <f t="shared" si="432"/>
        <v>11001000000000002248</v>
      </c>
    </row>
    <row r="2250" spans="1:26" x14ac:dyDescent="0.2">
      <c r="A2250" s="2">
        <v>42915</v>
      </c>
      <c r="B2250" s="2">
        <f t="shared" ca="1" si="422"/>
        <v>42876</v>
      </c>
      <c r="C2250" s="5" t="s">
        <v>26864</v>
      </c>
      <c r="D2250">
        <f t="shared" si="423"/>
        <v>11</v>
      </c>
      <c r="E2250" s="7" t="s">
        <v>26862</v>
      </c>
      <c r="F2250">
        <f t="shared" si="421"/>
        <v>3</v>
      </c>
      <c r="G2250" t="s">
        <v>26858</v>
      </c>
      <c r="H2250" t="str">
        <f t="shared" si="424"/>
        <v>CC</v>
      </c>
      <c r="I2250" t="s">
        <v>26870</v>
      </c>
      <c r="J2250" t="str">
        <f t="shared" si="425"/>
        <v>CE</v>
      </c>
      <c r="K2250" s="2">
        <v>42865</v>
      </c>
      <c r="L2250" s="2">
        <v>42926</v>
      </c>
      <c r="M2250" t="s">
        <v>71</v>
      </c>
      <c r="N2250">
        <f t="shared" si="426"/>
        <v>1</v>
      </c>
      <c r="O2250">
        <f t="shared" ca="1" si="427"/>
        <v>2636</v>
      </c>
      <c r="P2250">
        <f t="shared" ca="1" si="428"/>
        <v>122636</v>
      </c>
      <c r="Q2250" s="11">
        <v>101000125849</v>
      </c>
      <c r="R2250" s="13">
        <f t="shared" ca="1" si="429"/>
        <v>1214</v>
      </c>
      <c r="S2250">
        <f t="shared" ca="1" si="430"/>
        <v>1214</v>
      </c>
      <c r="U2250" s="13">
        <v>1213</v>
      </c>
      <c r="V2250" s="13">
        <v>1213</v>
      </c>
      <c r="W2250" s="13">
        <f t="shared" si="431"/>
        <v>1213</v>
      </c>
      <c r="X2250" s="15">
        <v>2249</v>
      </c>
      <c r="Y2250" s="15" t="s">
        <v>26882</v>
      </c>
      <c r="Z2250" t="str">
        <f t="shared" si="432"/>
        <v>11001000000000002249</v>
      </c>
    </row>
    <row r="2251" spans="1:26" x14ac:dyDescent="0.2">
      <c r="A2251" s="2">
        <v>42915</v>
      </c>
      <c r="B2251" s="2">
        <f t="shared" ca="1" si="422"/>
        <v>42926</v>
      </c>
      <c r="C2251" s="5" t="s">
        <v>26861</v>
      </c>
      <c r="D2251">
        <f t="shared" si="423"/>
        <v>5</v>
      </c>
      <c r="E2251" s="7" t="s">
        <v>26862</v>
      </c>
      <c r="F2251">
        <f t="shared" si="421"/>
        <v>3</v>
      </c>
      <c r="G2251" t="s">
        <v>26860</v>
      </c>
      <c r="H2251" t="str">
        <f t="shared" si="424"/>
        <v>NIT</v>
      </c>
      <c r="I2251" t="s">
        <v>26858</v>
      </c>
      <c r="J2251" t="str">
        <f t="shared" si="425"/>
        <v>CC</v>
      </c>
      <c r="K2251" s="2">
        <v>42865</v>
      </c>
      <c r="L2251" s="2">
        <v>42926</v>
      </c>
      <c r="M2251" t="s">
        <v>71</v>
      </c>
      <c r="N2251">
        <f t="shared" si="426"/>
        <v>1</v>
      </c>
      <c r="O2251">
        <f t="shared" ca="1" si="427"/>
        <v>2722</v>
      </c>
      <c r="P2251">
        <f t="shared" ca="1" si="428"/>
        <v>122722</v>
      </c>
      <c r="Q2251" s="12"/>
      <c r="R2251" s="13">
        <f t="shared" si="429"/>
        <v>0</v>
      </c>
      <c r="S2251">
        <f t="shared" ca="1" si="430"/>
        <v>1216</v>
      </c>
      <c r="U2251" s="13">
        <v>0</v>
      </c>
      <c r="V2251" s="13">
        <v>0</v>
      </c>
      <c r="W2251" s="13" t="str">
        <f t="shared" si="431"/>
        <v/>
      </c>
      <c r="X2251" s="15">
        <v>2250</v>
      </c>
      <c r="Y2251" s="15" t="s">
        <v>26882</v>
      </c>
      <c r="Z2251" t="str">
        <f t="shared" si="432"/>
        <v>11001000000000002250</v>
      </c>
    </row>
    <row r="2252" spans="1:26" x14ac:dyDescent="0.2">
      <c r="A2252" s="2">
        <v>42915</v>
      </c>
      <c r="B2252" s="2">
        <f t="shared" ca="1" si="422"/>
        <v>42890</v>
      </c>
      <c r="C2252" s="5" t="s">
        <v>26861</v>
      </c>
      <c r="D2252">
        <f t="shared" si="423"/>
        <v>5</v>
      </c>
      <c r="E2252" s="7" t="s">
        <v>26862</v>
      </c>
      <c r="F2252">
        <f t="shared" si="421"/>
        <v>3</v>
      </c>
      <c r="G2252" t="s">
        <v>26858</v>
      </c>
      <c r="H2252" t="str">
        <f t="shared" si="424"/>
        <v>CC</v>
      </c>
      <c r="I2252" t="s">
        <v>26858</v>
      </c>
      <c r="J2252" t="str">
        <f t="shared" si="425"/>
        <v>CC</v>
      </c>
      <c r="K2252" s="2">
        <v>42865</v>
      </c>
      <c r="L2252" s="2">
        <v>42926</v>
      </c>
      <c r="M2252" t="s">
        <v>71</v>
      </c>
      <c r="N2252">
        <f t="shared" si="426"/>
        <v>1</v>
      </c>
      <c r="O2252">
        <f t="shared" ca="1" si="427"/>
        <v>2470</v>
      </c>
      <c r="P2252">
        <f t="shared" ca="1" si="428"/>
        <v>122470</v>
      </c>
      <c r="Q2252" s="12"/>
      <c r="R2252" s="13">
        <f t="shared" si="429"/>
        <v>0</v>
      </c>
      <c r="S2252">
        <f t="shared" ca="1" si="430"/>
        <v>1214</v>
      </c>
      <c r="U2252" s="13">
        <v>0</v>
      </c>
      <c r="V2252" s="13">
        <v>0</v>
      </c>
      <c r="W2252" s="13" t="str">
        <f t="shared" si="431"/>
        <v/>
      </c>
      <c r="X2252" s="15">
        <v>2251</v>
      </c>
      <c r="Y2252" s="15" t="s">
        <v>26882</v>
      </c>
      <c r="Z2252" t="str">
        <f t="shared" si="432"/>
        <v>11001000000000002251</v>
      </c>
    </row>
    <row r="2253" spans="1:26" x14ac:dyDescent="0.2">
      <c r="A2253" s="2">
        <v>42915</v>
      </c>
      <c r="B2253" s="2">
        <f t="shared" ca="1" si="422"/>
        <v>42919</v>
      </c>
      <c r="C2253" s="5" t="s">
        <v>26869</v>
      </c>
      <c r="D2253">
        <f t="shared" si="423"/>
        <v>4</v>
      </c>
      <c r="E2253" s="7" t="s">
        <v>26862</v>
      </c>
      <c r="F2253">
        <f t="shared" si="421"/>
        <v>3</v>
      </c>
      <c r="G2253" t="s">
        <v>26858</v>
      </c>
      <c r="H2253" t="str">
        <f t="shared" si="424"/>
        <v>CC</v>
      </c>
      <c r="I2253" t="s">
        <v>26858</v>
      </c>
      <c r="J2253" t="str">
        <f t="shared" si="425"/>
        <v>CC</v>
      </c>
      <c r="K2253" s="2">
        <v>42865</v>
      </c>
      <c r="L2253" s="2">
        <v>42926</v>
      </c>
      <c r="M2253" t="s">
        <v>71</v>
      </c>
      <c r="N2253">
        <f t="shared" si="426"/>
        <v>1</v>
      </c>
      <c r="O2253">
        <f t="shared" ca="1" si="427"/>
        <v>2924</v>
      </c>
      <c r="P2253">
        <f t="shared" ca="1" si="428"/>
        <v>122924</v>
      </c>
      <c r="Q2253" s="12"/>
      <c r="R2253" s="13">
        <f t="shared" si="429"/>
        <v>0</v>
      </c>
      <c r="S2253">
        <f t="shared" ca="1" si="430"/>
        <v>1213</v>
      </c>
      <c r="U2253" s="13">
        <v>0</v>
      </c>
      <c r="V2253" s="13">
        <v>0</v>
      </c>
      <c r="W2253" s="13" t="str">
        <f t="shared" si="431"/>
        <v/>
      </c>
      <c r="X2253" s="15">
        <v>2252</v>
      </c>
      <c r="Y2253" s="15" t="s">
        <v>26882</v>
      </c>
      <c r="Z2253" t="str">
        <f t="shared" si="432"/>
        <v>11001000000000002252</v>
      </c>
    </row>
    <row r="2254" spans="1:26" x14ac:dyDescent="0.2">
      <c r="A2254" s="2">
        <v>42915</v>
      </c>
      <c r="B2254" s="2">
        <f t="shared" ca="1" si="422"/>
        <v>42880</v>
      </c>
      <c r="C2254" s="5" t="s">
        <v>26869</v>
      </c>
      <c r="D2254">
        <f t="shared" si="423"/>
        <v>4</v>
      </c>
      <c r="E2254" s="7" t="s">
        <v>26862</v>
      </c>
      <c r="F2254">
        <f t="shared" si="421"/>
        <v>3</v>
      </c>
      <c r="G2254" t="s">
        <v>26858</v>
      </c>
      <c r="H2254" t="str">
        <f t="shared" si="424"/>
        <v>CC</v>
      </c>
      <c r="I2254" t="s">
        <v>26858</v>
      </c>
      <c r="J2254" t="str">
        <f t="shared" si="425"/>
        <v>CC</v>
      </c>
      <c r="K2254" s="2">
        <v>42865</v>
      </c>
      <c r="L2254" s="2">
        <v>42926</v>
      </c>
      <c r="M2254" t="s">
        <v>71</v>
      </c>
      <c r="N2254">
        <f t="shared" si="426"/>
        <v>1</v>
      </c>
      <c r="O2254">
        <f t="shared" ca="1" si="427"/>
        <v>2821</v>
      </c>
      <c r="P2254">
        <f t="shared" ca="1" si="428"/>
        <v>122821</v>
      </c>
      <c r="Q2254" s="12"/>
      <c r="R2254" s="13">
        <f t="shared" si="429"/>
        <v>0</v>
      </c>
      <c r="S2254">
        <f t="shared" ca="1" si="430"/>
        <v>1213</v>
      </c>
      <c r="U2254" s="13">
        <v>0</v>
      </c>
      <c r="V2254" s="13">
        <v>0</v>
      </c>
      <c r="W2254" s="13" t="str">
        <f t="shared" si="431"/>
        <v/>
      </c>
      <c r="X2254" s="15">
        <v>2253</v>
      </c>
      <c r="Y2254" s="15" t="s">
        <v>26882</v>
      </c>
      <c r="Z2254" t="str">
        <f t="shared" si="432"/>
        <v>11001000000000002253</v>
      </c>
    </row>
    <row r="2255" spans="1:26" x14ac:dyDescent="0.2">
      <c r="A2255" s="2">
        <v>42915</v>
      </c>
      <c r="B2255" s="2">
        <f t="shared" ca="1" si="422"/>
        <v>42906</v>
      </c>
      <c r="C2255" s="5" t="s">
        <v>26865</v>
      </c>
      <c r="D2255">
        <f t="shared" si="423"/>
        <v>14</v>
      </c>
      <c r="E2255" s="7" t="s">
        <v>26862</v>
      </c>
      <c r="F2255">
        <f t="shared" si="421"/>
        <v>3</v>
      </c>
      <c r="G2255" t="s">
        <v>26858</v>
      </c>
      <c r="H2255" t="str">
        <f t="shared" si="424"/>
        <v>CC</v>
      </c>
      <c r="I2255" t="s">
        <v>26858</v>
      </c>
      <c r="J2255" t="str">
        <f t="shared" si="425"/>
        <v>CC</v>
      </c>
      <c r="K2255" s="2">
        <v>42865</v>
      </c>
      <c r="L2255" s="2">
        <v>42926</v>
      </c>
      <c r="M2255" t="s">
        <v>71</v>
      </c>
      <c r="N2255">
        <f t="shared" si="426"/>
        <v>1</v>
      </c>
      <c r="O2255">
        <f t="shared" ca="1" si="427"/>
        <v>2079</v>
      </c>
      <c r="P2255">
        <f t="shared" ca="1" si="428"/>
        <v>122079</v>
      </c>
      <c r="Q2255" s="12"/>
      <c r="R2255" s="13">
        <f t="shared" si="429"/>
        <v>0</v>
      </c>
      <c r="S2255">
        <f t="shared" ca="1" si="430"/>
        <v>1214</v>
      </c>
      <c r="U2255" s="13">
        <v>0</v>
      </c>
      <c r="V2255" s="13">
        <v>0</v>
      </c>
      <c r="W2255" s="13" t="str">
        <f t="shared" si="431"/>
        <v/>
      </c>
      <c r="X2255" s="15">
        <v>2254</v>
      </c>
      <c r="Y2255" s="15" t="s">
        <v>26882</v>
      </c>
      <c r="Z2255" t="str">
        <f t="shared" si="432"/>
        <v>11001000000000002254</v>
      </c>
    </row>
    <row r="2256" spans="1:26" x14ac:dyDescent="0.2">
      <c r="A2256" s="2">
        <v>42914</v>
      </c>
      <c r="B2256" s="2">
        <f t="shared" ca="1" si="422"/>
        <v>42899</v>
      </c>
      <c r="C2256" s="5" t="s">
        <v>26856</v>
      </c>
      <c r="D2256">
        <f t="shared" si="423"/>
        <v>7</v>
      </c>
      <c r="E2256" s="7" t="s">
        <v>26857</v>
      </c>
      <c r="F2256">
        <f t="shared" si="421"/>
        <v>4</v>
      </c>
      <c r="G2256" t="s">
        <v>26858</v>
      </c>
      <c r="H2256" t="str">
        <f t="shared" si="424"/>
        <v>CC</v>
      </c>
      <c r="I2256" t="s">
        <v>26858</v>
      </c>
      <c r="J2256" t="str">
        <f t="shared" si="425"/>
        <v>CC</v>
      </c>
      <c r="K2256" s="2">
        <v>42865</v>
      </c>
      <c r="L2256" s="2">
        <v>42926</v>
      </c>
      <c r="M2256" t="s">
        <v>51</v>
      </c>
      <c r="N2256">
        <f t="shared" si="426"/>
        <v>2</v>
      </c>
      <c r="O2256">
        <f t="shared" ca="1" si="427"/>
        <v>2097</v>
      </c>
      <c r="P2256">
        <f t="shared" ca="1" si="428"/>
        <v>122097</v>
      </c>
      <c r="Q2256" s="12"/>
      <c r="R2256" s="13">
        <f t="shared" si="429"/>
        <v>0</v>
      </c>
      <c r="S2256">
        <f t="shared" ca="1" si="430"/>
        <v>1214</v>
      </c>
      <c r="U2256" s="13">
        <v>0</v>
      </c>
      <c r="V2256" s="13">
        <v>0</v>
      </c>
      <c r="W2256" s="13" t="str">
        <f t="shared" si="431"/>
        <v/>
      </c>
      <c r="X2256" s="15">
        <v>2255</v>
      </c>
      <c r="Y2256" s="15" t="s">
        <v>26882</v>
      </c>
      <c r="Z2256" t="str">
        <f t="shared" si="432"/>
        <v>11001000000000002255</v>
      </c>
    </row>
    <row r="2257" spans="1:26" x14ac:dyDescent="0.2">
      <c r="A2257" s="2">
        <v>42915</v>
      </c>
      <c r="B2257" s="2">
        <f t="shared" ca="1" si="422"/>
        <v>42895</v>
      </c>
      <c r="C2257" s="5" t="s">
        <v>26861</v>
      </c>
      <c r="D2257">
        <f t="shared" si="423"/>
        <v>5</v>
      </c>
      <c r="E2257" s="7" t="s">
        <v>26862</v>
      </c>
      <c r="F2257">
        <f t="shared" si="421"/>
        <v>3</v>
      </c>
      <c r="G2257" t="s">
        <v>26860</v>
      </c>
      <c r="H2257" t="str">
        <f t="shared" si="424"/>
        <v>NIT</v>
      </c>
      <c r="I2257" t="s">
        <v>26858</v>
      </c>
      <c r="J2257" t="str">
        <f t="shared" si="425"/>
        <v>CC</v>
      </c>
      <c r="K2257" s="2">
        <v>42865</v>
      </c>
      <c r="L2257" s="2">
        <v>42926</v>
      </c>
      <c r="M2257" t="s">
        <v>51</v>
      </c>
      <c r="N2257">
        <f t="shared" si="426"/>
        <v>2</v>
      </c>
      <c r="O2257">
        <f t="shared" ca="1" si="427"/>
        <v>2140</v>
      </c>
      <c r="P2257">
        <f t="shared" ca="1" si="428"/>
        <v>122140</v>
      </c>
      <c r="Q2257" s="12"/>
      <c r="R2257" s="13">
        <f t="shared" si="429"/>
        <v>0</v>
      </c>
      <c r="S2257">
        <f t="shared" ca="1" si="430"/>
        <v>1215</v>
      </c>
      <c r="U2257" s="13">
        <v>0</v>
      </c>
      <c r="V2257" s="13">
        <v>0</v>
      </c>
      <c r="W2257" s="13" t="str">
        <f t="shared" si="431"/>
        <v/>
      </c>
      <c r="X2257" s="15">
        <v>2256</v>
      </c>
      <c r="Y2257" s="15" t="s">
        <v>26882</v>
      </c>
      <c r="Z2257" t="str">
        <f t="shared" si="432"/>
        <v>11001000000000002256</v>
      </c>
    </row>
    <row r="2258" spans="1:26" x14ac:dyDescent="0.2">
      <c r="A2258" s="2">
        <v>42913</v>
      </c>
      <c r="B2258" s="2">
        <f t="shared" ca="1" si="422"/>
        <v>42899</v>
      </c>
      <c r="C2258" s="5" t="s">
        <v>26865</v>
      </c>
      <c r="D2258">
        <f t="shared" si="423"/>
        <v>14</v>
      </c>
      <c r="E2258" s="7" t="s">
        <v>26862</v>
      </c>
      <c r="F2258">
        <f t="shared" si="421"/>
        <v>3</v>
      </c>
      <c r="G2258" t="s">
        <v>26858</v>
      </c>
      <c r="H2258" t="str">
        <f t="shared" si="424"/>
        <v>CC</v>
      </c>
      <c r="I2258" t="s">
        <v>26858</v>
      </c>
      <c r="J2258" t="str">
        <f t="shared" si="425"/>
        <v>CC</v>
      </c>
      <c r="K2258" s="2">
        <v>42865</v>
      </c>
      <c r="L2258" s="2">
        <v>42926</v>
      </c>
      <c r="M2258" t="s">
        <v>71</v>
      </c>
      <c r="N2258">
        <f t="shared" si="426"/>
        <v>1</v>
      </c>
      <c r="O2258">
        <f t="shared" ca="1" si="427"/>
        <v>2993</v>
      </c>
      <c r="P2258">
        <f t="shared" ca="1" si="428"/>
        <v>122993</v>
      </c>
      <c r="Q2258" s="12"/>
      <c r="R2258" s="13">
        <f t="shared" si="429"/>
        <v>0</v>
      </c>
      <c r="S2258">
        <f t="shared" ca="1" si="430"/>
        <v>1213</v>
      </c>
      <c r="U2258" s="13">
        <v>0</v>
      </c>
      <c r="V2258" s="13">
        <v>0</v>
      </c>
      <c r="W2258" s="13" t="str">
        <f t="shared" si="431"/>
        <v/>
      </c>
      <c r="X2258" s="15">
        <v>2257</v>
      </c>
      <c r="Y2258" s="15" t="s">
        <v>26882</v>
      </c>
      <c r="Z2258" t="str">
        <f t="shared" si="432"/>
        <v>11001000000000002257</v>
      </c>
    </row>
    <row r="2259" spans="1:26" x14ac:dyDescent="0.2">
      <c r="A2259" s="2">
        <v>42913</v>
      </c>
      <c r="B2259" s="2">
        <f t="shared" ca="1" si="422"/>
        <v>42869</v>
      </c>
      <c r="C2259" s="5" t="s">
        <v>26869</v>
      </c>
      <c r="D2259">
        <f t="shared" si="423"/>
        <v>4</v>
      </c>
      <c r="E2259" s="7" t="s">
        <v>26862</v>
      </c>
      <c r="F2259">
        <f t="shared" si="421"/>
        <v>3</v>
      </c>
      <c r="G2259" t="s">
        <v>26858</v>
      </c>
      <c r="H2259" t="str">
        <f t="shared" si="424"/>
        <v>CC</v>
      </c>
      <c r="I2259" t="s">
        <v>26858</v>
      </c>
      <c r="J2259" t="str">
        <f t="shared" si="425"/>
        <v>CC</v>
      </c>
      <c r="K2259" s="2">
        <v>42865</v>
      </c>
      <c r="L2259" s="2">
        <v>42926</v>
      </c>
      <c r="M2259" t="s">
        <v>71</v>
      </c>
      <c r="N2259">
        <f t="shared" si="426"/>
        <v>1</v>
      </c>
      <c r="O2259">
        <f t="shared" ca="1" si="427"/>
        <v>2007</v>
      </c>
      <c r="P2259">
        <f t="shared" ca="1" si="428"/>
        <v>122007</v>
      </c>
      <c r="Q2259" s="11">
        <v>101000136332</v>
      </c>
      <c r="R2259" s="13">
        <f t="shared" ca="1" si="429"/>
        <v>1214</v>
      </c>
      <c r="S2259">
        <f t="shared" ca="1" si="430"/>
        <v>1214</v>
      </c>
      <c r="U2259" s="13">
        <v>1213</v>
      </c>
      <c r="V2259" s="13">
        <v>1213</v>
      </c>
      <c r="W2259" s="13">
        <f t="shared" si="431"/>
        <v>1213</v>
      </c>
      <c r="X2259" s="15">
        <v>2258</v>
      </c>
      <c r="Y2259" s="15" t="s">
        <v>26882</v>
      </c>
      <c r="Z2259" t="str">
        <f t="shared" si="432"/>
        <v>11001000000000002258</v>
      </c>
    </row>
    <row r="2260" spans="1:26" x14ac:dyDescent="0.2">
      <c r="A2260" s="2">
        <v>42913</v>
      </c>
      <c r="B2260" s="2">
        <f t="shared" ca="1" si="422"/>
        <v>42897</v>
      </c>
      <c r="C2260" s="5" t="s">
        <v>26864</v>
      </c>
      <c r="D2260">
        <f t="shared" si="423"/>
        <v>11</v>
      </c>
      <c r="E2260" s="7" t="s">
        <v>26862</v>
      </c>
      <c r="F2260">
        <f t="shared" si="421"/>
        <v>3</v>
      </c>
      <c r="G2260" t="s">
        <v>26858</v>
      </c>
      <c r="H2260" t="str">
        <f t="shared" si="424"/>
        <v>CC</v>
      </c>
      <c r="I2260" t="s">
        <v>26858</v>
      </c>
      <c r="J2260" t="str">
        <f t="shared" si="425"/>
        <v>CC</v>
      </c>
      <c r="K2260" s="2">
        <v>42865</v>
      </c>
      <c r="L2260" s="2">
        <v>42926</v>
      </c>
      <c r="M2260" t="s">
        <v>71</v>
      </c>
      <c r="N2260">
        <f t="shared" si="426"/>
        <v>1</v>
      </c>
      <c r="O2260">
        <f t="shared" ca="1" si="427"/>
        <v>2358</v>
      </c>
      <c r="P2260">
        <f t="shared" ca="1" si="428"/>
        <v>122358</v>
      </c>
      <c r="Q2260" s="12"/>
      <c r="R2260" s="13">
        <f t="shared" si="429"/>
        <v>0</v>
      </c>
      <c r="S2260">
        <f t="shared" ca="1" si="430"/>
        <v>1214</v>
      </c>
      <c r="U2260" s="13">
        <v>0</v>
      </c>
      <c r="V2260" s="13">
        <v>0</v>
      </c>
      <c r="W2260" s="13" t="str">
        <f t="shared" si="431"/>
        <v/>
      </c>
      <c r="X2260" s="15">
        <v>2259</v>
      </c>
      <c r="Y2260" s="15" t="s">
        <v>26882</v>
      </c>
      <c r="Z2260" t="str">
        <f t="shared" si="432"/>
        <v>11001000000000002259</v>
      </c>
    </row>
    <row r="2261" spans="1:26" x14ac:dyDescent="0.2">
      <c r="A2261" s="2">
        <v>42914</v>
      </c>
      <c r="B2261" s="2">
        <f t="shared" ca="1" si="422"/>
        <v>42889</v>
      </c>
      <c r="C2261" s="5" t="s">
        <v>26863</v>
      </c>
      <c r="D2261">
        <f t="shared" si="423"/>
        <v>12</v>
      </c>
      <c r="E2261" s="7" t="s">
        <v>26862</v>
      </c>
      <c r="F2261">
        <f t="shared" si="421"/>
        <v>3</v>
      </c>
      <c r="G2261" t="s">
        <v>26860</v>
      </c>
      <c r="H2261" t="str">
        <f t="shared" si="424"/>
        <v>NIT</v>
      </c>
      <c r="I2261" t="s">
        <v>26858</v>
      </c>
      <c r="J2261" t="str">
        <f t="shared" si="425"/>
        <v>CC</v>
      </c>
      <c r="K2261" s="2">
        <v>42865</v>
      </c>
      <c r="L2261" s="2">
        <v>42926</v>
      </c>
      <c r="M2261" t="s">
        <v>51</v>
      </c>
      <c r="N2261">
        <f t="shared" si="426"/>
        <v>2</v>
      </c>
      <c r="O2261">
        <f t="shared" ca="1" si="427"/>
        <v>2319</v>
      </c>
      <c r="P2261">
        <f t="shared" ca="1" si="428"/>
        <v>122319</v>
      </c>
      <c r="Q2261" s="12"/>
      <c r="R2261" s="13">
        <f t="shared" si="429"/>
        <v>0</v>
      </c>
      <c r="S2261">
        <f t="shared" ca="1" si="430"/>
        <v>1213</v>
      </c>
      <c r="U2261" s="13">
        <v>0</v>
      </c>
      <c r="V2261" s="13">
        <v>0</v>
      </c>
      <c r="W2261" s="13" t="str">
        <f t="shared" si="431"/>
        <v/>
      </c>
      <c r="X2261" s="15">
        <v>2260</v>
      </c>
      <c r="Y2261" s="15" t="s">
        <v>26882</v>
      </c>
      <c r="Z2261" t="str">
        <f t="shared" si="432"/>
        <v>11001000000000002260</v>
      </c>
    </row>
    <row r="2262" spans="1:26" x14ac:dyDescent="0.2">
      <c r="A2262" s="2">
        <v>42914</v>
      </c>
      <c r="B2262" s="2">
        <f t="shared" ca="1" si="422"/>
        <v>42893</v>
      </c>
      <c r="C2262" s="5" t="s">
        <v>26856</v>
      </c>
      <c r="D2262">
        <f t="shared" si="423"/>
        <v>7</v>
      </c>
      <c r="E2262" s="7" t="s">
        <v>26857</v>
      </c>
      <c r="F2262">
        <f t="shared" si="421"/>
        <v>4</v>
      </c>
      <c r="G2262" t="s">
        <v>26860</v>
      </c>
      <c r="H2262" t="str">
        <f t="shared" si="424"/>
        <v>NIT</v>
      </c>
      <c r="I2262" t="s">
        <v>26858</v>
      </c>
      <c r="J2262" t="str">
        <f t="shared" si="425"/>
        <v>CC</v>
      </c>
      <c r="K2262" s="2">
        <v>42865</v>
      </c>
      <c r="L2262" s="2">
        <v>42926</v>
      </c>
      <c r="M2262" t="s">
        <v>71</v>
      </c>
      <c r="N2262">
        <f t="shared" si="426"/>
        <v>1</v>
      </c>
      <c r="O2262">
        <f t="shared" ca="1" si="427"/>
        <v>2706</v>
      </c>
      <c r="P2262">
        <f t="shared" ca="1" si="428"/>
        <v>122706</v>
      </c>
      <c r="Q2262" s="12"/>
      <c r="R2262" s="13">
        <f t="shared" si="429"/>
        <v>0</v>
      </c>
      <c r="S2262">
        <f t="shared" ca="1" si="430"/>
        <v>1213</v>
      </c>
      <c r="U2262" s="13">
        <v>0</v>
      </c>
      <c r="V2262" s="13">
        <v>0</v>
      </c>
      <c r="W2262" s="13" t="str">
        <f t="shared" si="431"/>
        <v/>
      </c>
      <c r="X2262" s="15">
        <v>2261</v>
      </c>
      <c r="Y2262" s="15" t="s">
        <v>26882</v>
      </c>
      <c r="Z2262" t="str">
        <f t="shared" si="432"/>
        <v>11001000000000002261</v>
      </c>
    </row>
    <row r="2263" spans="1:26" x14ac:dyDescent="0.2">
      <c r="A2263" s="2">
        <v>42914</v>
      </c>
      <c r="B2263" s="2">
        <f t="shared" ca="1" si="422"/>
        <v>42886</v>
      </c>
      <c r="C2263" s="5" t="s">
        <v>26869</v>
      </c>
      <c r="D2263">
        <f t="shared" si="423"/>
        <v>4</v>
      </c>
      <c r="E2263" s="7" t="s">
        <v>26862</v>
      </c>
      <c r="F2263">
        <f t="shared" si="421"/>
        <v>3</v>
      </c>
      <c r="G2263" t="s">
        <v>26860</v>
      </c>
      <c r="H2263" t="str">
        <f t="shared" si="424"/>
        <v>NIT</v>
      </c>
      <c r="I2263" t="s">
        <v>26858</v>
      </c>
      <c r="J2263" t="str">
        <f t="shared" si="425"/>
        <v>CC</v>
      </c>
      <c r="K2263" s="2">
        <v>42865</v>
      </c>
      <c r="L2263" s="2">
        <v>42926</v>
      </c>
      <c r="M2263" t="s">
        <v>51</v>
      </c>
      <c r="N2263">
        <f t="shared" si="426"/>
        <v>2</v>
      </c>
      <c r="O2263">
        <f t="shared" ca="1" si="427"/>
        <v>2684</v>
      </c>
      <c r="P2263">
        <f t="shared" ca="1" si="428"/>
        <v>122684</v>
      </c>
      <c r="Q2263" s="12"/>
      <c r="R2263" s="13">
        <f t="shared" si="429"/>
        <v>0</v>
      </c>
      <c r="S2263">
        <f t="shared" ca="1" si="430"/>
        <v>1215</v>
      </c>
      <c r="U2263" s="13">
        <v>0</v>
      </c>
      <c r="V2263" s="13">
        <v>0</v>
      </c>
      <c r="W2263" s="13" t="str">
        <f t="shared" si="431"/>
        <v/>
      </c>
      <c r="X2263" s="15">
        <v>2262</v>
      </c>
      <c r="Y2263" s="15" t="s">
        <v>26882</v>
      </c>
      <c r="Z2263" t="str">
        <f t="shared" si="432"/>
        <v>11001000000000002262</v>
      </c>
    </row>
    <row r="2264" spans="1:26" x14ac:dyDescent="0.2">
      <c r="A2264" s="2">
        <v>42914</v>
      </c>
      <c r="B2264" s="2">
        <f t="shared" ca="1" si="422"/>
        <v>42866</v>
      </c>
      <c r="C2264" s="5" t="s">
        <v>26864</v>
      </c>
      <c r="D2264">
        <f t="shared" si="423"/>
        <v>11</v>
      </c>
      <c r="E2264" s="7" t="s">
        <v>26862</v>
      </c>
      <c r="F2264">
        <f t="shared" ref="F2264:F2327" si="433">IF(E2264="DIPOLMATICO",1,IF(E2264="OFICIAL",2,IF(E2264="PARTICULAR",3,IF(E2264="PUBLICO",4,"1"))))</f>
        <v>3</v>
      </c>
      <c r="G2264" t="s">
        <v>26858</v>
      </c>
      <c r="H2264" t="str">
        <f t="shared" si="424"/>
        <v>CC</v>
      </c>
      <c r="I2264" t="s">
        <v>26858</v>
      </c>
      <c r="J2264" t="str">
        <f t="shared" si="425"/>
        <v>CC</v>
      </c>
      <c r="K2264" s="2">
        <v>42865</v>
      </c>
      <c r="L2264" s="2">
        <v>42926</v>
      </c>
      <c r="M2264" t="s">
        <v>71</v>
      </c>
      <c r="N2264">
        <f t="shared" si="426"/>
        <v>1</v>
      </c>
      <c r="O2264">
        <f t="shared" ca="1" si="427"/>
        <v>2288</v>
      </c>
      <c r="P2264">
        <f t="shared" ca="1" si="428"/>
        <v>122288</v>
      </c>
      <c r="Q2264" s="12"/>
      <c r="R2264" s="13">
        <f t="shared" si="429"/>
        <v>0</v>
      </c>
      <c r="S2264">
        <f t="shared" ca="1" si="430"/>
        <v>1213</v>
      </c>
      <c r="U2264" s="13">
        <v>0</v>
      </c>
      <c r="V2264" s="13">
        <v>0</v>
      </c>
      <c r="W2264" s="13" t="str">
        <f t="shared" si="431"/>
        <v/>
      </c>
      <c r="X2264" s="15">
        <v>2263</v>
      </c>
      <c r="Y2264" s="15" t="s">
        <v>26882</v>
      </c>
      <c r="Z2264" t="str">
        <f t="shared" si="432"/>
        <v>11001000000000002263</v>
      </c>
    </row>
    <row r="2265" spans="1:26" x14ac:dyDescent="0.2">
      <c r="A2265" s="2">
        <v>42913</v>
      </c>
      <c r="B2265" s="2">
        <f t="shared" ca="1" si="422"/>
        <v>42872</v>
      </c>
      <c r="C2265" s="5" t="s">
        <v>26856</v>
      </c>
      <c r="D2265">
        <f t="shared" si="423"/>
        <v>7</v>
      </c>
      <c r="E2265" s="7" t="s">
        <v>26857</v>
      </c>
      <c r="F2265">
        <f t="shared" si="433"/>
        <v>4</v>
      </c>
      <c r="G2265" t="s">
        <v>26860</v>
      </c>
      <c r="H2265" t="str">
        <f t="shared" si="424"/>
        <v>NIT</v>
      </c>
      <c r="I2265" t="s">
        <v>26858</v>
      </c>
      <c r="J2265" t="str">
        <f t="shared" si="425"/>
        <v>CC</v>
      </c>
      <c r="K2265" s="2">
        <v>42865</v>
      </c>
      <c r="L2265" s="2">
        <v>42926</v>
      </c>
      <c r="M2265" t="s">
        <v>51</v>
      </c>
      <c r="N2265">
        <f t="shared" si="426"/>
        <v>2</v>
      </c>
      <c r="O2265">
        <f t="shared" ca="1" si="427"/>
        <v>2069</v>
      </c>
      <c r="P2265">
        <f t="shared" ca="1" si="428"/>
        <v>122069</v>
      </c>
      <c r="Q2265" s="11">
        <v>101000151796</v>
      </c>
      <c r="R2265" s="13">
        <f t="shared" ca="1" si="429"/>
        <v>1213</v>
      </c>
      <c r="S2265">
        <f t="shared" ca="1" si="430"/>
        <v>1213</v>
      </c>
      <c r="U2265" s="13">
        <v>1214</v>
      </c>
      <c r="V2265" s="13">
        <v>1214</v>
      </c>
      <c r="W2265" s="13">
        <f t="shared" si="431"/>
        <v>1214</v>
      </c>
      <c r="X2265" s="15">
        <v>2264</v>
      </c>
      <c r="Y2265" s="15" t="s">
        <v>26882</v>
      </c>
      <c r="Z2265" t="str">
        <f t="shared" si="432"/>
        <v>11001000000000002264</v>
      </c>
    </row>
    <row r="2266" spans="1:26" x14ac:dyDescent="0.2">
      <c r="A2266" s="2">
        <v>42914</v>
      </c>
      <c r="B2266" s="2">
        <f t="shared" ca="1" si="422"/>
        <v>42899</v>
      </c>
      <c r="C2266" s="5" t="s">
        <v>26866</v>
      </c>
      <c r="D2266">
        <f t="shared" si="423"/>
        <v>3</v>
      </c>
      <c r="E2266" s="7" t="s">
        <v>26862</v>
      </c>
      <c r="F2266">
        <f t="shared" si="433"/>
        <v>3</v>
      </c>
      <c r="G2266" t="s">
        <v>26860</v>
      </c>
      <c r="H2266" t="str">
        <f t="shared" si="424"/>
        <v>NIT</v>
      </c>
      <c r="I2266" t="s">
        <v>26858</v>
      </c>
      <c r="J2266" t="str">
        <f t="shared" si="425"/>
        <v>CC</v>
      </c>
      <c r="K2266" s="2">
        <v>42865</v>
      </c>
      <c r="L2266" s="2">
        <v>42926</v>
      </c>
      <c r="M2266" t="s">
        <v>51</v>
      </c>
      <c r="N2266">
        <f t="shared" si="426"/>
        <v>2</v>
      </c>
      <c r="O2266">
        <f t="shared" ca="1" si="427"/>
        <v>2627</v>
      </c>
      <c r="P2266">
        <f t="shared" ca="1" si="428"/>
        <v>122627</v>
      </c>
      <c r="Q2266" s="12"/>
      <c r="R2266" s="13">
        <f t="shared" si="429"/>
        <v>0</v>
      </c>
      <c r="S2266">
        <f t="shared" ca="1" si="430"/>
        <v>1214</v>
      </c>
      <c r="U2266" s="13">
        <v>0</v>
      </c>
      <c r="V2266" s="13">
        <v>0</v>
      </c>
      <c r="W2266" s="13" t="str">
        <f t="shared" si="431"/>
        <v/>
      </c>
      <c r="X2266" s="15">
        <v>2265</v>
      </c>
      <c r="Y2266" s="15" t="s">
        <v>26882</v>
      </c>
      <c r="Z2266" t="str">
        <f t="shared" si="432"/>
        <v>11001000000000002265</v>
      </c>
    </row>
    <row r="2267" spans="1:26" x14ac:dyDescent="0.2">
      <c r="A2267" s="2">
        <v>42913</v>
      </c>
      <c r="B2267" s="2">
        <f t="shared" ca="1" si="422"/>
        <v>42898</v>
      </c>
      <c r="C2267" s="5" t="s">
        <v>26863</v>
      </c>
      <c r="D2267">
        <f t="shared" si="423"/>
        <v>12</v>
      </c>
      <c r="E2267" s="7" t="s">
        <v>26862</v>
      </c>
      <c r="F2267">
        <f t="shared" si="433"/>
        <v>3</v>
      </c>
      <c r="G2267" t="s">
        <v>26860</v>
      </c>
      <c r="H2267" t="str">
        <f t="shared" si="424"/>
        <v>NIT</v>
      </c>
      <c r="I2267" t="s">
        <v>26858</v>
      </c>
      <c r="J2267" t="str">
        <f t="shared" si="425"/>
        <v>CC</v>
      </c>
      <c r="K2267" s="2">
        <v>42865</v>
      </c>
      <c r="L2267" s="2">
        <v>42926</v>
      </c>
      <c r="M2267" t="s">
        <v>71</v>
      </c>
      <c r="N2267">
        <f t="shared" si="426"/>
        <v>1</v>
      </c>
      <c r="O2267">
        <f t="shared" ca="1" si="427"/>
        <v>2406</v>
      </c>
      <c r="P2267">
        <f t="shared" ca="1" si="428"/>
        <v>122406</v>
      </c>
      <c r="Q2267" s="12"/>
      <c r="R2267" s="13">
        <f t="shared" si="429"/>
        <v>0</v>
      </c>
      <c r="S2267">
        <f t="shared" ca="1" si="430"/>
        <v>1213</v>
      </c>
      <c r="U2267" s="13">
        <v>0</v>
      </c>
      <c r="V2267" s="13">
        <v>0</v>
      </c>
      <c r="W2267" s="13" t="str">
        <f t="shared" si="431"/>
        <v/>
      </c>
      <c r="X2267" s="15">
        <v>2266</v>
      </c>
      <c r="Y2267" s="15" t="s">
        <v>26882</v>
      </c>
      <c r="Z2267" t="str">
        <f t="shared" si="432"/>
        <v>11001000000000002266</v>
      </c>
    </row>
    <row r="2268" spans="1:26" x14ac:dyDescent="0.2">
      <c r="A2268" s="2">
        <v>42914</v>
      </c>
      <c r="B2268" s="2">
        <f t="shared" ca="1" si="422"/>
        <v>42922</v>
      </c>
      <c r="C2268" s="5" t="s">
        <v>26861</v>
      </c>
      <c r="D2268">
        <f t="shared" si="423"/>
        <v>5</v>
      </c>
      <c r="E2268" s="7" t="s">
        <v>26862</v>
      </c>
      <c r="F2268">
        <f t="shared" si="433"/>
        <v>3</v>
      </c>
      <c r="G2268" t="s">
        <v>26858</v>
      </c>
      <c r="H2268" t="str">
        <f t="shared" si="424"/>
        <v>CC</v>
      </c>
      <c r="I2268" t="s">
        <v>26858</v>
      </c>
      <c r="J2268" t="str">
        <f t="shared" si="425"/>
        <v>CC</v>
      </c>
      <c r="K2268" s="2">
        <v>42865</v>
      </c>
      <c r="L2268" s="2">
        <v>42926</v>
      </c>
      <c r="M2268" t="s">
        <v>51</v>
      </c>
      <c r="N2268">
        <f t="shared" si="426"/>
        <v>2</v>
      </c>
      <c r="O2268">
        <f t="shared" ca="1" si="427"/>
        <v>2420</v>
      </c>
      <c r="P2268">
        <f t="shared" ca="1" si="428"/>
        <v>122420</v>
      </c>
      <c r="Q2268" s="11">
        <v>101000150281</v>
      </c>
      <c r="R2268" s="13">
        <f t="shared" ca="1" si="429"/>
        <v>1216</v>
      </c>
      <c r="S2268">
        <f t="shared" ca="1" si="430"/>
        <v>1216</v>
      </c>
      <c r="U2268" s="13">
        <v>1216</v>
      </c>
      <c r="V2268" s="13">
        <v>1216</v>
      </c>
      <c r="W2268" s="13">
        <f t="shared" si="431"/>
        <v>1216</v>
      </c>
      <c r="X2268" s="15">
        <v>2267</v>
      </c>
      <c r="Y2268" s="15" t="s">
        <v>26882</v>
      </c>
      <c r="Z2268" t="str">
        <f t="shared" si="432"/>
        <v>11001000000000002267</v>
      </c>
    </row>
    <row r="2269" spans="1:26" x14ac:dyDescent="0.2">
      <c r="A2269" s="2">
        <v>42915</v>
      </c>
      <c r="B2269" s="2">
        <f t="shared" ca="1" si="422"/>
        <v>42888</v>
      </c>
      <c r="C2269" s="5" t="s">
        <v>26866</v>
      </c>
      <c r="D2269">
        <f t="shared" si="423"/>
        <v>3</v>
      </c>
      <c r="E2269" s="7" t="s">
        <v>26862</v>
      </c>
      <c r="F2269">
        <f t="shared" si="433"/>
        <v>3</v>
      </c>
      <c r="G2269" t="s">
        <v>26858</v>
      </c>
      <c r="H2269" t="str">
        <f t="shared" si="424"/>
        <v>CC</v>
      </c>
      <c r="I2269" t="s">
        <v>26858</v>
      </c>
      <c r="J2269" t="str">
        <f t="shared" si="425"/>
        <v>CC</v>
      </c>
      <c r="K2269" s="2">
        <v>42865</v>
      </c>
      <c r="L2269" s="2">
        <v>42926</v>
      </c>
      <c r="M2269" t="s">
        <v>51</v>
      </c>
      <c r="N2269">
        <f t="shared" si="426"/>
        <v>2</v>
      </c>
      <c r="O2269">
        <f t="shared" ca="1" si="427"/>
        <v>2864</v>
      </c>
      <c r="P2269">
        <f t="shared" ca="1" si="428"/>
        <v>122864</v>
      </c>
      <c r="Q2269" s="12"/>
      <c r="R2269" s="13">
        <f t="shared" si="429"/>
        <v>0</v>
      </c>
      <c r="S2269">
        <f t="shared" ca="1" si="430"/>
        <v>1213</v>
      </c>
      <c r="U2269" s="13">
        <v>0</v>
      </c>
      <c r="V2269" s="13">
        <v>0</v>
      </c>
      <c r="W2269" s="13" t="str">
        <f t="shared" si="431"/>
        <v/>
      </c>
      <c r="X2269" s="15">
        <v>2268</v>
      </c>
      <c r="Y2269" s="15" t="s">
        <v>26882</v>
      </c>
      <c r="Z2269" t="str">
        <f t="shared" si="432"/>
        <v>11001000000000002268</v>
      </c>
    </row>
    <row r="2270" spans="1:26" x14ac:dyDescent="0.2">
      <c r="A2270" s="2">
        <v>42913</v>
      </c>
      <c r="B2270" s="2">
        <f t="shared" ca="1" si="422"/>
        <v>42870</v>
      </c>
      <c r="C2270" s="5" t="s">
        <v>26867</v>
      </c>
      <c r="D2270">
        <f t="shared" si="423"/>
        <v>6</v>
      </c>
      <c r="E2270" s="7" t="s">
        <v>26862</v>
      </c>
      <c r="F2270">
        <f t="shared" si="433"/>
        <v>3</v>
      </c>
      <c r="G2270" t="s">
        <v>26860</v>
      </c>
      <c r="H2270" t="str">
        <f t="shared" si="424"/>
        <v>NIT</v>
      </c>
      <c r="I2270" t="s">
        <v>26858</v>
      </c>
      <c r="J2270" t="str">
        <f t="shared" si="425"/>
        <v>CC</v>
      </c>
      <c r="K2270" s="2">
        <v>42865</v>
      </c>
      <c r="L2270" s="2">
        <v>42926</v>
      </c>
      <c r="M2270" t="s">
        <v>71</v>
      </c>
      <c r="N2270">
        <f t="shared" si="426"/>
        <v>1</v>
      </c>
      <c r="O2270">
        <f t="shared" ca="1" si="427"/>
        <v>2197</v>
      </c>
      <c r="P2270">
        <f t="shared" ca="1" si="428"/>
        <v>122197</v>
      </c>
      <c r="Q2270" s="12"/>
      <c r="R2270" s="13">
        <f t="shared" si="429"/>
        <v>0</v>
      </c>
      <c r="S2270">
        <f t="shared" ca="1" si="430"/>
        <v>1216</v>
      </c>
      <c r="U2270" s="13">
        <v>0</v>
      </c>
      <c r="V2270" s="13">
        <v>0</v>
      </c>
      <c r="W2270" s="13" t="str">
        <f t="shared" si="431"/>
        <v/>
      </c>
      <c r="X2270" s="15">
        <v>2269</v>
      </c>
      <c r="Y2270" s="15" t="s">
        <v>26882</v>
      </c>
      <c r="Z2270" t="str">
        <f t="shared" si="432"/>
        <v>11001000000000002269</v>
      </c>
    </row>
    <row r="2271" spans="1:26" x14ac:dyDescent="0.2">
      <c r="A2271" s="2">
        <v>42913</v>
      </c>
      <c r="B2271" s="2">
        <f t="shared" ca="1" si="422"/>
        <v>42881</v>
      </c>
      <c r="C2271" s="5" t="s">
        <v>26864</v>
      </c>
      <c r="D2271">
        <f t="shared" si="423"/>
        <v>11</v>
      </c>
      <c r="E2271" s="7" t="s">
        <v>26862</v>
      </c>
      <c r="F2271">
        <f t="shared" si="433"/>
        <v>3</v>
      </c>
      <c r="G2271" t="s">
        <v>26860</v>
      </c>
      <c r="H2271" t="str">
        <f t="shared" si="424"/>
        <v>NIT</v>
      </c>
      <c r="I2271" t="s">
        <v>26858</v>
      </c>
      <c r="J2271" t="str">
        <f t="shared" si="425"/>
        <v>CC</v>
      </c>
      <c r="K2271" s="2">
        <v>42865</v>
      </c>
      <c r="L2271" s="2">
        <v>42926</v>
      </c>
      <c r="M2271" t="s">
        <v>51</v>
      </c>
      <c r="N2271">
        <f t="shared" si="426"/>
        <v>2</v>
      </c>
      <c r="O2271">
        <f t="shared" ca="1" si="427"/>
        <v>2215</v>
      </c>
      <c r="P2271">
        <f t="shared" ca="1" si="428"/>
        <v>122215</v>
      </c>
      <c r="Q2271" s="12"/>
      <c r="R2271" s="13">
        <f t="shared" si="429"/>
        <v>0</v>
      </c>
      <c r="S2271">
        <f t="shared" ca="1" si="430"/>
        <v>1214</v>
      </c>
      <c r="U2271" s="13">
        <v>0</v>
      </c>
      <c r="V2271" s="13">
        <v>0</v>
      </c>
      <c r="W2271" s="13" t="str">
        <f t="shared" si="431"/>
        <v/>
      </c>
      <c r="X2271" s="15">
        <v>2270</v>
      </c>
      <c r="Y2271" s="15" t="s">
        <v>26882</v>
      </c>
      <c r="Z2271" t="str">
        <f t="shared" si="432"/>
        <v>11001000000000002270</v>
      </c>
    </row>
    <row r="2272" spans="1:26" x14ac:dyDescent="0.2">
      <c r="A2272" s="2">
        <v>42915</v>
      </c>
      <c r="B2272" s="2">
        <f t="shared" ca="1" si="422"/>
        <v>42891</v>
      </c>
      <c r="C2272" s="5" t="s">
        <v>26861</v>
      </c>
      <c r="D2272">
        <f t="shared" si="423"/>
        <v>5</v>
      </c>
      <c r="E2272" s="7" t="s">
        <v>26862</v>
      </c>
      <c r="F2272">
        <f t="shared" si="433"/>
        <v>3</v>
      </c>
      <c r="G2272" t="s">
        <v>26860</v>
      </c>
      <c r="H2272" t="str">
        <f t="shared" si="424"/>
        <v>NIT</v>
      </c>
      <c r="I2272" t="s">
        <v>26858</v>
      </c>
      <c r="J2272" t="str">
        <f t="shared" si="425"/>
        <v>CC</v>
      </c>
      <c r="K2272" s="2">
        <v>42865</v>
      </c>
      <c r="L2272" s="2">
        <v>42926</v>
      </c>
      <c r="M2272" t="s">
        <v>51</v>
      </c>
      <c r="N2272">
        <f t="shared" si="426"/>
        <v>2</v>
      </c>
      <c r="O2272">
        <f t="shared" ca="1" si="427"/>
        <v>2820</v>
      </c>
      <c r="P2272">
        <f t="shared" ca="1" si="428"/>
        <v>122820</v>
      </c>
      <c r="Q2272" s="12"/>
      <c r="R2272" s="13">
        <f t="shared" si="429"/>
        <v>0</v>
      </c>
      <c r="S2272">
        <f t="shared" ca="1" si="430"/>
        <v>1214</v>
      </c>
      <c r="U2272" s="13">
        <v>0</v>
      </c>
      <c r="V2272" s="13">
        <v>0</v>
      </c>
      <c r="W2272" s="13" t="str">
        <f t="shared" si="431"/>
        <v/>
      </c>
      <c r="X2272" s="15">
        <v>2271</v>
      </c>
      <c r="Y2272" s="15" t="s">
        <v>26882</v>
      </c>
      <c r="Z2272" t="str">
        <f t="shared" si="432"/>
        <v>11001000000000002271</v>
      </c>
    </row>
    <row r="2273" spans="1:26" x14ac:dyDescent="0.2">
      <c r="A2273" s="2">
        <v>42915</v>
      </c>
      <c r="B2273" s="2">
        <f t="shared" ca="1" si="422"/>
        <v>42870</v>
      </c>
      <c r="C2273" s="5" t="s">
        <v>26861</v>
      </c>
      <c r="D2273">
        <f t="shared" si="423"/>
        <v>5</v>
      </c>
      <c r="E2273" s="7" t="s">
        <v>26862</v>
      </c>
      <c r="F2273">
        <f t="shared" si="433"/>
        <v>3</v>
      </c>
      <c r="G2273" t="s">
        <v>26858</v>
      </c>
      <c r="H2273" t="str">
        <f t="shared" si="424"/>
        <v>CC</v>
      </c>
      <c r="I2273" t="s">
        <v>26858</v>
      </c>
      <c r="J2273" t="str">
        <f t="shared" si="425"/>
        <v>CC</v>
      </c>
      <c r="K2273" s="2">
        <v>42865</v>
      </c>
      <c r="L2273" s="2">
        <v>42926</v>
      </c>
      <c r="M2273" t="s">
        <v>71</v>
      </c>
      <c r="N2273">
        <f t="shared" si="426"/>
        <v>1</v>
      </c>
      <c r="O2273">
        <f t="shared" ca="1" si="427"/>
        <v>2177</v>
      </c>
      <c r="P2273">
        <f t="shared" ca="1" si="428"/>
        <v>122177</v>
      </c>
      <c r="Q2273" s="11">
        <v>101000150853</v>
      </c>
      <c r="R2273" s="13">
        <f t="shared" ca="1" si="429"/>
        <v>1215</v>
      </c>
      <c r="S2273">
        <f t="shared" ca="1" si="430"/>
        <v>1215</v>
      </c>
      <c r="U2273" s="13">
        <v>1215</v>
      </c>
      <c r="V2273" s="13">
        <v>1215</v>
      </c>
      <c r="W2273" s="13">
        <f t="shared" si="431"/>
        <v>1215</v>
      </c>
      <c r="X2273" s="15">
        <v>2272</v>
      </c>
      <c r="Y2273" s="15" t="s">
        <v>26882</v>
      </c>
      <c r="Z2273" t="str">
        <f t="shared" si="432"/>
        <v>11001000000000002272</v>
      </c>
    </row>
    <row r="2274" spans="1:26" x14ac:dyDescent="0.2">
      <c r="A2274" s="2">
        <v>42915</v>
      </c>
      <c r="B2274" s="2">
        <f t="shared" ca="1" si="422"/>
        <v>42894</v>
      </c>
      <c r="C2274" s="5" t="s">
        <v>26864</v>
      </c>
      <c r="D2274">
        <f t="shared" si="423"/>
        <v>11</v>
      </c>
      <c r="E2274" s="7" t="s">
        <v>26862</v>
      </c>
      <c r="F2274">
        <f t="shared" si="433"/>
        <v>3</v>
      </c>
      <c r="G2274" t="s">
        <v>26858</v>
      </c>
      <c r="H2274" t="str">
        <f t="shared" si="424"/>
        <v>CC</v>
      </c>
      <c r="I2274" t="s">
        <v>26858</v>
      </c>
      <c r="J2274" t="str">
        <f t="shared" si="425"/>
        <v>CC</v>
      </c>
      <c r="K2274" s="2">
        <v>42865</v>
      </c>
      <c r="L2274" s="2">
        <v>42926</v>
      </c>
      <c r="M2274" t="s">
        <v>51</v>
      </c>
      <c r="N2274">
        <f t="shared" si="426"/>
        <v>2</v>
      </c>
      <c r="O2274">
        <f t="shared" ca="1" si="427"/>
        <v>2386</v>
      </c>
      <c r="P2274">
        <f t="shared" ca="1" si="428"/>
        <v>122386</v>
      </c>
      <c r="Q2274" s="11">
        <v>101000122824</v>
      </c>
      <c r="R2274" s="13">
        <f t="shared" ca="1" si="429"/>
        <v>1214</v>
      </c>
      <c r="S2274">
        <f t="shared" ca="1" si="430"/>
        <v>1214</v>
      </c>
      <c r="U2274" s="13">
        <v>1215</v>
      </c>
      <c r="V2274" s="13">
        <v>1215</v>
      </c>
      <c r="W2274" s="13">
        <f t="shared" si="431"/>
        <v>1215</v>
      </c>
      <c r="X2274" s="15">
        <v>2273</v>
      </c>
      <c r="Y2274" s="15" t="s">
        <v>26882</v>
      </c>
      <c r="Z2274" t="str">
        <f t="shared" si="432"/>
        <v>11001000000000002273</v>
      </c>
    </row>
    <row r="2275" spans="1:26" x14ac:dyDescent="0.2">
      <c r="A2275" s="2">
        <v>42913</v>
      </c>
      <c r="B2275" s="2">
        <f t="shared" ca="1" si="422"/>
        <v>42925</v>
      </c>
      <c r="C2275" s="5" t="s">
        <v>26856</v>
      </c>
      <c r="D2275">
        <f t="shared" si="423"/>
        <v>7</v>
      </c>
      <c r="E2275" s="7" t="s">
        <v>26857</v>
      </c>
      <c r="F2275">
        <f t="shared" si="433"/>
        <v>4</v>
      </c>
      <c r="G2275" t="s">
        <v>26858</v>
      </c>
      <c r="H2275" t="str">
        <f t="shared" si="424"/>
        <v>CC</v>
      </c>
      <c r="I2275" t="s">
        <v>26858</v>
      </c>
      <c r="J2275" t="str">
        <f t="shared" si="425"/>
        <v>CC</v>
      </c>
      <c r="K2275" s="2">
        <v>42865</v>
      </c>
      <c r="L2275" s="2">
        <v>42926</v>
      </c>
      <c r="M2275" t="s">
        <v>71</v>
      </c>
      <c r="N2275">
        <f t="shared" si="426"/>
        <v>1</v>
      </c>
      <c r="O2275">
        <f t="shared" ca="1" si="427"/>
        <v>2721</v>
      </c>
      <c r="P2275">
        <f t="shared" ca="1" si="428"/>
        <v>122721</v>
      </c>
      <c r="Q2275" s="11">
        <v>101000140914</v>
      </c>
      <c r="R2275" s="13">
        <f t="shared" ca="1" si="429"/>
        <v>1215</v>
      </c>
      <c r="S2275">
        <f t="shared" ca="1" si="430"/>
        <v>1215</v>
      </c>
      <c r="U2275" s="13">
        <v>1213</v>
      </c>
      <c r="V2275" s="13">
        <v>1213</v>
      </c>
      <c r="W2275" s="13">
        <f t="shared" si="431"/>
        <v>1213</v>
      </c>
      <c r="X2275" s="15">
        <v>2274</v>
      </c>
      <c r="Y2275" s="15" t="s">
        <v>26882</v>
      </c>
      <c r="Z2275" t="str">
        <f t="shared" si="432"/>
        <v>11001000000000002274</v>
      </c>
    </row>
    <row r="2276" spans="1:26" x14ac:dyDescent="0.2">
      <c r="A2276" s="2">
        <v>42913</v>
      </c>
      <c r="B2276" s="2">
        <f t="shared" ca="1" si="422"/>
        <v>42873</v>
      </c>
      <c r="C2276" s="5" t="s">
        <v>26861</v>
      </c>
      <c r="D2276">
        <f t="shared" si="423"/>
        <v>5</v>
      </c>
      <c r="E2276" s="7" t="s">
        <v>26862</v>
      </c>
      <c r="F2276">
        <f t="shared" si="433"/>
        <v>3</v>
      </c>
      <c r="G2276" t="s">
        <v>26860</v>
      </c>
      <c r="H2276" t="str">
        <f t="shared" si="424"/>
        <v>NIT</v>
      </c>
      <c r="I2276" t="s">
        <v>26858</v>
      </c>
      <c r="J2276" t="str">
        <f t="shared" si="425"/>
        <v>CC</v>
      </c>
      <c r="K2276" s="2">
        <v>42865</v>
      </c>
      <c r="L2276" s="2">
        <v>42926</v>
      </c>
      <c r="M2276" t="s">
        <v>51</v>
      </c>
      <c r="N2276">
        <f t="shared" si="426"/>
        <v>2</v>
      </c>
      <c r="O2276">
        <f t="shared" ca="1" si="427"/>
        <v>2070</v>
      </c>
      <c r="P2276">
        <f t="shared" ca="1" si="428"/>
        <v>122070</v>
      </c>
      <c r="Q2276" s="12"/>
      <c r="R2276" s="13">
        <f t="shared" si="429"/>
        <v>0</v>
      </c>
      <c r="S2276">
        <f t="shared" ca="1" si="430"/>
        <v>1214</v>
      </c>
      <c r="U2276" s="13">
        <v>0</v>
      </c>
      <c r="V2276" s="13">
        <v>0</v>
      </c>
      <c r="W2276" s="13" t="str">
        <f t="shared" si="431"/>
        <v/>
      </c>
      <c r="X2276" s="15">
        <v>2275</v>
      </c>
      <c r="Y2276" s="15" t="s">
        <v>26882</v>
      </c>
      <c r="Z2276" t="str">
        <f t="shared" si="432"/>
        <v>11001000000000002275</v>
      </c>
    </row>
    <row r="2277" spans="1:26" x14ac:dyDescent="0.2">
      <c r="A2277" s="2">
        <v>42915</v>
      </c>
      <c r="B2277" s="2">
        <f t="shared" ca="1" si="422"/>
        <v>42906</v>
      </c>
      <c r="C2277" s="5" t="s">
        <v>26859</v>
      </c>
      <c r="D2277">
        <f t="shared" si="423"/>
        <v>9</v>
      </c>
      <c r="E2277" s="7" t="s">
        <v>26857</v>
      </c>
      <c r="F2277">
        <f t="shared" si="433"/>
        <v>4</v>
      </c>
      <c r="G2277" t="s">
        <v>26858</v>
      </c>
      <c r="H2277" t="str">
        <f t="shared" si="424"/>
        <v>CC</v>
      </c>
      <c r="I2277" t="s">
        <v>26858</v>
      </c>
      <c r="J2277" t="str">
        <f t="shared" si="425"/>
        <v>CC</v>
      </c>
      <c r="K2277" s="2">
        <v>42865</v>
      </c>
      <c r="L2277" s="2">
        <v>42926</v>
      </c>
      <c r="M2277" t="s">
        <v>71</v>
      </c>
      <c r="N2277">
        <f t="shared" si="426"/>
        <v>1</v>
      </c>
      <c r="O2277">
        <f t="shared" ca="1" si="427"/>
        <v>2033</v>
      </c>
      <c r="P2277">
        <f t="shared" ca="1" si="428"/>
        <v>122033</v>
      </c>
      <c r="Q2277" s="12"/>
      <c r="R2277" s="13">
        <f t="shared" si="429"/>
        <v>0</v>
      </c>
      <c r="S2277">
        <f t="shared" ca="1" si="430"/>
        <v>1213</v>
      </c>
      <c r="U2277" s="13">
        <v>0</v>
      </c>
      <c r="V2277" s="13">
        <v>0</v>
      </c>
      <c r="W2277" s="13" t="str">
        <f t="shared" si="431"/>
        <v/>
      </c>
      <c r="X2277" s="15">
        <v>2276</v>
      </c>
      <c r="Y2277" s="15" t="s">
        <v>26882</v>
      </c>
      <c r="Z2277" t="str">
        <f t="shared" si="432"/>
        <v>11001000000000002276</v>
      </c>
    </row>
    <row r="2278" spans="1:26" x14ac:dyDescent="0.2">
      <c r="A2278" s="2">
        <v>42915</v>
      </c>
      <c r="B2278" s="2">
        <f t="shared" ca="1" si="422"/>
        <v>42880</v>
      </c>
      <c r="C2278" s="5" t="s">
        <v>26856</v>
      </c>
      <c r="D2278">
        <f t="shared" si="423"/>
        <v>7</v>
      </c>
      <c r="E2278" s="7" t="s">
        <v>26857</v>
      </c>
      <c r="F2278">
        <f t="shared" si="433"/>
        <v>4</v>
      </c>
      <c r="G2278" t="s">
        <v>26858</v>
      </c>
      <c r="H2278" t="str">
        <f t="shared" si="424"/>
        <v>CC</v>
      </c>
      <c r="I2278" t="s">
        <v>26858</v>
      </c>
      <c r="J2278" t="str">
        <f t="shared" si="425"/>
        <v>CC</v>
      </c>
      <c r="K2278" s="2">
        <v>42865</v>
      </c>
      <c r="L2278" s="2">
        <v>42926</v>
      </c>
      <c r="M2278" t="s">
        <v>51</v>
      </c>
      <c r="N2278">
        <f t="shared" si="426"/>
        <v>2</v>
      </c>
      <c r="O2278">
        <f t="shared" ca="1" si="427"/>
        <v>2364</v>
      </c>
      <c r="P2278">
        <f t="shared" ca="1" si="428"/>
        <v>122364</v>
      </c>
      <c r="Q2278" s="11">
        <v>101000136087</v>
      </c>
      <c r="R2278" s="13">
        <f t="shared" ca="1" si="429"/>
        <v>1214</v>
      </c>
      <c r="S2278">
        <f t="shared" ca="1" si="430"/>
        <v>1214</v>
      </c>
      <c r="U2278" s="13">
        <v>1215</v>
      </c>
      <c r="V2278" s="13">
        <v>1215</v>
      </c>
      <c r="W2278" s="13">
        <f t="shared" si="431"/>
        <v>1215</v>
      </c>
      <c r="X2278" s="15">
        <v>2277</v>
      </c>
      <c r="Y2278" s="15" t="s">
        <v>26882</v>
      </c>
      <c r="Z2278" t="str">
        <f t="shared" si="432"/>
        <v>11001000000000002277</v>
      </c>
    </row>
    <row r="2279" spans="1:26" x14ac:dyDescent="0.2">
      <c r="A2279" s="2">
        <v>42914</v>
      </c>
      <c r="B2279" s="2">
        <f t="shared" ca="1" si="422"/>
        <v>42867</v>
      </c>
      <c r="C2279" s="5" t="s">
        <v>26856</v>
      </c>
      <c r="D2279">
        <f t="shared" si="423"/>
        <v>7</v>
      </c>
      <c r="E2279" s="7" t="s">
        <v>26857</v>
      </c>
      <c r="F2279">
        <f t="shared" si="433"/>
        <v>4</v>
      </c>
      <c r="G2279" t="s">
        <v>26860</v>
      </c>
      <c r="H2279" t="str">
        <f t="shared" si="424"/>
        <v>NIT</v>
      </c>
      <c r="I2279" t="s">
        <v>26858</v>
      </c>
      <c r="J2279" t="str">
        <f t="shared" si="425"/>
        <v>CC</v>
      </c>
      <c r="K2279" s="2">
        <v>42865</v>
      </c>
      <c r="L2279" s="2">
        <v>42926</v>
      </c>
      <c r="M2279" t="s">
        <v>51</v>
      </c>
      <c r="N2279">
        <f t="shared" si="426"/>
        <v>2</v>
      </c>
      <c r="O2279">
        <f t="shared" ca="1" si="427"/>
        <v>2553</v>
      </c>
      <c r="P2279">
        <f t="shared" ca="1" si="428"/>
        <v>122553</v>
      </c>
      <c r="Q2279" s="12"/>
      <c r="R2279" s="13">
        <f t="shared" si="429"/>
        <v>0</v>
      </c>
      <c r="S2279">
        <f t="shared" ca="1" si="430"/>
        <v>1213</v>
      </c>
      <c r="U2279" s="13">
        <v>0</v>
      </c>
      <c r="V2279" s="13">
        <v>0</v>
      </c>
      <c r="W2279" s="13" t="str">
        <f t="shared" si="431"/>
        <v/>
      </c>
      <c r="X2279" s="15">
        <v>2278</v>
      </c>
      <c r="Y2279" s="15" t="s">
        <v>26882</v>
      </c>
      <c r="Z2279" t="str">
        <f t="shared" si="432"/>
        <v>11001000000000002278</v>
      </c>
    </row>
    <row r="2280" spans="1:26" x14ac:dyDescent="0.2">
      <c r="A2280" s="2">
        <v>42913</v>
      </c>
      <c r="B2280" s="2">
        <f t="shared" ca="1" si="422"/>
        <v>42913</v>
      </c>
      <c r="C2280" s="5" t="s">
        <v>26856</v>
      </c>
      <c r="D2280">
        <f t="shared" si="423"/>
        <v>7</v>
      </c>
      <c r="E2280" s="7" t="s">
        <v>26857</v>
      </c>
      <c r="F2280">
        <f t="shared" si="433"/>
        <v>4</v>
      </c>
      <c r="G2280" t="s">
        <v>26858</v>
      </c>
      <c r="H2280" t="str">
        <f t="shared" si="424"/>
        <v>CC</v>
      </c>
      <c r="I2280" t="s">
        <v>26858</v>
      </c>
      <c r="J2280" t="str">
        <f t="shared" si="425"/>
        <v>CC</v>
      </c>
      <c r="K2280" s="2">
        <v>42865</v>
      </c>
      <c r="L2280" s="2">
        <v>42926</v>
      </c>
      <c r="M2280" t="s">
        <v>71</v>
      </c>
      <c r="N2280">
        <f t="shared" si="426"/>
        <v>1</v>
      </c>
      <c r="O2280">
        <f t="shared" ca="1" si="427"/>
        <v>2606</v>
      </c>
      <c r="P2280">
        <f t="shared" ca="1" si="428"/>
        <v>122606</v>
      </c>
      <c r="Q2280" s="12"/>
      <c r="R2280" s="13">
        <f t="shared" si="429"/>
        <v>0</v>
      </c>
      <c r="S2280">
        <f t="shared" ca="1" si="430"/>
        <v>1213</v>
      </c>
      <c r="U2280" s="13">
        <v>0</v>
      </c>
      <c r="V2280" s="13">
        <v>0</v>
      </c>
      <c r="W2280" s="13" t="str">
        <f t="shared" si="431"/>
        <v/>
      </c>
      <c r="X2280" s="15">
        <v>2279</v>
      </c>
      <c r="Y2280" s="15" t="s">
        <v>26882</v>
      </c>
      <c r="Z2280" t="str">
        <f t="shared" si="432"/>
        <v>11001000000000002279</v>
      </c>
    </row>
    <row r="2281" spans="1:26" x14ac:dyDescent="0.2">
      <c r="A2281" s="2">
        <v>42914</v>
      </c>
      <c r="B2281" s="2">
        <f t="shared" ca="1" si="422"/>
        <v>42921</v>
      </c>
      <c r="C2281" s="5" t="s">
        <v>26861</v>
      </c>
      <c r="D2281">
        <f t="shared" si="423"/>
        <v>5</v>
      </c>
      <c r="E2281" s="7" t="s">
        <v>26862</v>
      </c>
      <c r="F2281">
        <f t="shared" si="433"/>
        <v>3</v>
      </c>
      <c r="G2281" t="s">
        <v>26858</v>
      </c>
      <c r="H2281" t="str">
        <f t="shared" si="424"/>
        <v>CC</v>
      </c>
      <c r="I2281" t="s">
        <v>26858</v>
      </c>
      <c r="J2281" t="str">
        <f t="shared" si="425"/>
        <v>CC</v>
      </c>
      <c r="K2281" s="2">
        <v>42865</v>
      </c>
      <c r="L2281" s="2">
        <v>42926</v>
      </c>
      <c r="M2281" t="s">
        <v>71</v>
      </c>
      <c r="N2281">
        <f t="shared" si="426"/>
        <v>1</v>
      </c>
      <c r="O2281">
        <f t="shared" ca="1" si="427"/>
        <v>2375</v>
      </c>
      <c r="P2281">
        <f t="shared" ca="1" si="428"/>
        <v>122375</v>
      </c>
      <c r="Q2281" s="12"/>
      <c r="R2281" s="13">
        <f t="shared" si="429"/>
        <v>0</v>
      </c>
      <c r="S2281">
        <f t="shared" ca="1" si="430"/>
        <v>1213</v>
      </c>
      <c r="U2281" s="13">
        <v>0</v>
      </c>
      <c r="V2281" s="13">
        <v>0</v>
      </c>
      <c r="W2281" s="13" t="str">
        <f t="shared" si="431"/>
        <v/>
      </c>
      <c r="X2281" s="15">
        <v>2280</v>
      </c>
      <c r="Y2281" s="15" t="s">
        <v>26882</v>
      </c>
      <c r="Z2281" t="str">
        <f t="shared" si="432"/>
        <v>11001000000000002280</v>
      </c>
    </row>
    <row r="2282" spans="1:26" x14ac:dyDescent="0.2">
      <c r="A2282" s="2">
        <v>42914</v>
      </c>
      <c r="B2282" s="2">
        <f t="shared" ca="1" si="422"/>
        <v>42917</v>
      </c>
      <c r="C2282" s="5" t="s">
        <v>26867</v>
      </c>
      <c r="D2282">
        <f t="shared" si="423"/>
        <v>6</v>
      </c>
      <c r="E2282" s="7" t="s">
        <v>26862</v>
      </c>
      <c r="F2282">
        <f t="shared" si="433"/>
        <v>3</v>
      </c>
      <c r="G2282" t="s">
        <v>26860</v>
      </c>
      <c r="H2282" t="str">
        <f t="shared" si="424"/>
        <v>NIT</v>
      </c>
      <c r="I2282" t="s">
        <v>26858</v>
      </c>
      <c r="J2282" t="str">
        <f t="shared" si="425"/>
        <v>CC</v>
      </c>
      <c r="K2282" s="2">
        <v>42865</v>
      </c>
      <c r="L2282" s="2">
        <v>42926</v>
      </c>
      <c r="M2282" t="s">
        <v>51</v>
      </c>
      <c r="N2282">
        <f t="shared" si="426"/>
        <v>2</v>
      </c>
      <c r="O2282">
        <f t="shared" ca="1" si="427"/>
        <v>2606</v>
      </c>
      <c r="P2282">
        <f t="shared" ca="1" si="428"/>
        <v>122606</v>
      </c>
      <c r="Q2282" s="12"/>
      <c r="R2282" s="13">
        <f t="shared" si="429"/>
        <v>0</v>
      </c>
      <c r="S2282">
        <f t="shared" ca="1" si="430"/>
        <v>1213</v>
      </c>
      <c r="U2282" s="13">
        <v>0</v>
      </c>
      <c r="V2282" s="13">
        <v>0</v>
      </c>
      <c r="W2282" s="13" t="str">
        <f t="shared" si="431"/>
        <v/>
      </c>
      <c r="X2282" s="15">
        <v>2281</v>
      </c>
      <c r="Y2282" s="15" t="s">
        <v>26882</v>
      </c>
      <c r="Z2282" t="str">
        <f t="shared" si="432"/>
        <v>11001000000000002281</v>
      </c>
    </row>
    <row r="2283" spans="1:26" x14ac:dyDescent="0.2">
      <c r="A2283" s="2">
        <v>42915</v>
      </c>
      <c r="B2283" s="2">
        <f t="shared" ca="1" si="422"/>
        <v>42897</v>
      </c>
      <c r="C2283" s="5" t="s">
        <v>26856</v>
      </c>
      <c r="D2283">
        <f t="shared" si="423"/>
        <v>7</v>
      </c>
      <c r="E2283" s="7" t="s">
        <v>26857</v>
      </c>
      <c r="F2283">
        <f t="shared" si="433"/>
        <v>4</v>
      </c>
      <c r="G2283" t="s">
        <v>26858</v>
      </c>
      <c r="H2283" t="str">
        <f t="shared" si="424"/>
        <v>CC</v>
      </c>
      <c r="I2283" t="s">
        <v>26858</v>
      </c>
      <c r="J2283" t="str">
        <f t="shared" si="425"/>
        <v>CC</v>
      </c>
      <c r="K2283" s="2">
        <v>42865</v>
      </c>
      <c r="L2283" s="2">
        <v>42926</v>
      </c>
      <c r="M2283" t="s">
        <v>71</v>
      </c>
      <c r="N2283">
        <f t="shared" si="426"/>
        <v>1</v>
      </c>
      <c r="O2283">
        <f t="shared" ca="1" si="427"/>
        <v>2822</v>
      </c>
      <c r="P2283">
        <f t="shared" ca="1" si="428"/>
        <v>122822</v>
      </c>
      <c r="Q2283" s="11">
        <v>101000131382</v>
      </c>
      <c r="R2283" s="13">
        <f t="shared" ca="1" si="429"/>
        <v>1214</v>
      </c>
      <c r="S2283">
        <f t="shared" ca="1" si="430"/>
        <v>1214</v>
      </c>
      <c r="U2283" s="13">
        <v>1216</v>
      </c>
      <c r="V2283" s="13">
        <v>1216</v>
      </c>
      <c r="W2283" s="13">
        <f t="shared" si="431"/>
        <v>1216</v>
      </c>
      <c r="X2283" s="15">
        <v>2282</v>
      </c>
      <c r="Y2283" s="15" t="s">
        <v>26882</v>
      </c>
      <c r="Z2283" t="str">
        <f t="shared" si="432"/>
        <v>11001000000000002282</v>
      </c>
    </row>
    <row r="2284" spans="1:26" x14ac:dyDescent="0.2">
      <c r="A2284" s="2">
        <v>42913</v>
      </c>
      <c r="B2284" s="2">
        <f t="shared" ca="1" si="422"/>
        <v>42899</v>
      </c>
      <c r="C2284" s="5" t="s">
        <v>26869</v>
      </c>
      <c r="D2284">
        <f t="shared" si="423"/>
        <v>4</v>
      </c>
      <c r="E2284" s="7" t="s">
        <v>26862</v>
      </c>
      <c r="F2284">
        <f t="shared" si="433"/>
        <v>3</v>
      </c>
      <c r="G2284" t="s">
        <v>26860</v>
      </c>
      <c r="H2284" t="str">
        <f t="shared" si="424"/>
        <v>NIT</v>
      </c>
      <c r="I2284" t="s">
        <v>26858</v>
      </c>
      <c r="J2284" t="str">
        <f t="shared" si="425"/>
        <v>CC</v>
      </c>
      <c r="K2284" s="2">
        <v>42865</v>
      </c>
      <c r="L2284" s="2">
        <v>42926</v>
      </c>
      <c r="M2284" t="s">
        <v>71</v>
      </c>
      <c r="N2284">
        <f t="shared" si="426"/>
        <v>1</v>
      </c>
      <c r="O2284">
        <f t="shared" ca="1" si="427"/>
        <v>2240</v>
      </c>
      <c r="P2284">
        <f t="shared" ca="1" si="428"/>
        <v>122240</v>
      </c>
      <c r="Q2284" s="12"/>
      <c r="R2284" s="13">
        <f t="shared" si="429"/>
        <v>0</v>
      </c>
      <c r="S2284">
        <f t="shared" ca="1" si="430"/>
        <v>1214</v>
      </c>
      <c r="U2284" s="13">
        <v>0</v>
      </c>
      <c r="V2284" s="13">
        <v>0</v>
      </c>
      <c r="W2284" s="13" t="str">
        <f t="shared" si="431"/>
        <v/>
      </c>
      <c r="X2284" s="15">
        <v>2283</v>
      </c>
      <c r="Y2284" s="15" t="s">
        <v>26882</v>
      </c>
      <c r="Z2284" t="str">
        <f t="shared" si="432"/>
        <v>11001000000000002283</v>
      </c>
    </row>
    <row r="2285" spans="1:26" x14ac:dyDescent="0.2">
      <c r="A2285" s="2">
        <v>42914</v>
      </c>
      <c r="B2285" s="2">
        <f t="shared" ca="1" si="422"/>
        <v>42908</v>
      </c>
      <c r="C2285" s="5" t="s">
        <v>26861</v>
      </c>
      <c r="D2285">
        <f t="shared" si="423"/>
        <v>5</v>
      </c>
      <c r="E2285" s="7" t="s">
        <v>26862</v>
      </c>
      <c r="F2285">
        <f t="shared" si="433"/>
        <v>3</v>
      </c>
      <c r="G2285" t="s">
        <v>26858</v>
      </c>
      <c r="H2285" t="str">
        <f t="shared" si="424"/>
        <v>CC</v>
      </c>
      <c r="I2285" t="s">
        <v>26858</v>
      </c>
      <c r="J2285" t="str">
        <f t="shared" si="425"/>
        <v>CC</v>
      </c>
      <c r="K2285" s="2">
        <v>42865</v>
      </c>
      <c r="L2285" s="2">
        <v>42926</v>
      </c>
      <c r="M2285" t="s">
        <v>51</v>
      </c>
      <c r="N2285">
        <f t="shared" si="426"/>
        <v>2</v>
      </c>
      <c r="O2285">
        <f t="shared" ca="1" si="427"/>
        <v>2006</v>
      </c>
      <c r="P2285">
        <f t="shared" ca="1" si="428"/>
        <v>122006</v>
      </c>
      <c r="Q2285" s="12"/>
      <c r="R2285" s="13">
        <f t="shared" si="429"/>
        <v>0</v>
      </c>
      <c r="S2285">
        <f t="shared" ca="1" si="430"/>
        <v>1214</v>
      </c>
      <c r="U2285" s="13">
        <v>0</v>
      </c>
      <c r="V2285" s="13">
        <v>0</v>
      </c>
      <c r="W2285" s="13" t="str">
        <f t="shared" si="431"/>
        <v/>
      </c>
      <c r="X2285" s="15">
        <v>2284</v>
      </c>
      <c r="Y2285" s="15" t="s">
        <v>26882</v>
      </c>
      <c r="Z2285" t="str">
        <f t="shared" si="432"/>
        <v>11001000000000002284</v>
      </c>
    </row>
    <row r="2286" spans="1:26" x14ac:dyDescent="0.2">
      <c r="A2286" s="2">
        <v>42914</v>
      </c>
      <c r="B2286" s="2">
        <f t="shared" ca="1" si="422"/>
        <v>42876</v>
      </c>
      <c r="C2286" s="5" t="s">
        <v>26856</v>
      </c>
      <c r="D2286">
        <f t="shared" si="423"/>
        <v>7</v>
      </c>
      <c r="E2286" s="7" t="s">
        <v>26857</v>
      </c>
      <c r="F2286">
        <f t="shared" si="433"/>
        <v>4</v>
      </c>
      <c r="G2286" t="s">
        <v>26858</v>
      </c>
      <c r="H2286" t="str">
        <f t="shared" si="424"/>
        <v>CC</v>
      </c>
      <c r="I2286" t="s">
        <v>26858</v>
      </c>
      <c r="J2286" t="str">
        <f t="shared" si="425"/>
        <v>CC</v>
      </c>
      <c r="K2286" s="2">
        <v>42865</v>
      </c>
      <c r="L2286" s="2">
        <v>42926</v>
      </c>
      <c r="M2286" t="s">
        <v>71</v>
      </c>
      <c r="N2286">
        <f t="shared" si="426"/>
        <v>1</v>
      </c>
      <c r="O2286">
        <f t="shared" ca="1" si="427"/>
        <v>2845</v>
      </c>
      <c r="P2286">
        <f t="shared" ca="1" si="428"/>
        <v>122845</v>
      </c>
      <c r="Q2286" s="12"/>
      <c r="R2286" s="13">
        <f t="shared" si="429"/>
        <v>0</v>
      </c>
      <c r="S2286">
        <f t="shared" ca="1" si="430"/>
        <v>1213</v>
      </c>
      <c r="U2286" s="13">
        <v>0</v>
      </c>
      <c r="V2286" s="13">
        <v>0</v>
      </c>
      <c r="W2286" s="13" t="str">
        <f t="shared" si="431"/>
        <v/>
      </c>
      <c r="X2286" s="15">
        <v>2285</v>
      </c>
      <c r="Y2286" s="15" t="s">
        <v>26882</v>
      </c>
      <c r="Z2286" t="str">
        <f t="shared" si="432"/>
        <v>11001000000000002285</v>
      </c>
    </row>
    <row r="2287" spans="1:26" x14ac:dyDescent="0.2">
      <c r="A2287" s="2">
        <v>42913</v>
      </c>
      <c r="B2287" s="2">
        <f t="shared" ca="1" si="422"/>
        <v>42905</v>
      </c>
      <c r="C2287" s="5" t="s">
        <v>26864</v>
      </c>
      <c r="D2287">
        <f t="shared" si="423"/>
        <v>11</v>
      </c>
      <c r="E2287" s="7" t="s">
        <v>26862</v>
      </c>
      <c r="F2287">
        <f t="shared" si="433"/>
        <v>3</v>
      </c>
      <c r="G2287" t="s">
        <v>26858</v>
      </c>
      <c r="H2287" t="str">
        <f t="shared" si="424"/>
        <v>CC</v>
      </c>
      <c r="I2287" t="s">
        <v>26858</v>
      </c>
      <c r="J2287" t="str">
        <f t="shared" si="425"/>
        <v>CC</v>
      </c>
      <c r="K2287" s="2">
        <v>42865</v>
      </c>
      <c r="L2287" s="2">
        <v>42926</v>
      </c>
      <c r="M2287" t="s">
        <v>71</v>
      </c>
      <c r="N2287">
        <f t="shared" si="426"/>
        <v>1</v>
      </c>
      <c r="O2287">
        <f t="shared" ca="1" si="427"/>
        <v>2301</v>
      </c>
      <c r="P2287">
        <f t="shared" ca="1" si="428"/>
        <v>122301</v>
      </c>
      <c r="Q2287" s="11">
        <v>101000122053</v>
      </c>
      <c r="R2287" s="13">
        <f t="shared" ca="1" si="429"/>
        <v>1213</v>
      </c>
      <c r="S2287">
        <f t="shared" ca="1" si="430"/>
        <v>1213</v>
      </c>
      <c r="U2287" s="13">
        <v>1213</v>
      </c>
      <c r="V2287" s="13">
        <v>1213</v>
      </c>
      <c r="W2287" s="13">
        <f t="shared" si="431"/>
        <v>1213</v>
      </c>
      <c r="X2287" s="15">
        <v>2286</v>
      </c>
      <c r="Y2287" s="15" t="s">
        <v>26882</v>
      </c>
      <c r="Z2287" t="str">
        <f t="shared" si="432"/>
        <v>11001000000000002286</v>
      </c>
    </row>
    <row r="2288" spans="1:26" x14ac:dyDescent="0.2">
      <c r="A2288" s="2">
        <v>42914</v>
      </c>
      <c r="B2288" s="2">
        <f t="shared" ca="1" si="422"/>
        <v>42887</v>
      </c>
      <c r="C2288" s="5" t="s">
        <v>26864</v>
      </c>
      <c r="D2288">
        <f t="shared" si="423"/>
        <v>11</v>
      </c>
      <c r="E2288" s="7" t="s">
        <v>26862</v>
      </c>
      <c r="F2288">
        <f t="shared" si="433"/>
        <v>3</v>
      </c>
      <c r="G2288" t="s">
        <v>26860</v>
      </c>
      <c r="H2288" t="str">
        <f t="shared" si="424"/>
        <v>NIT</v>
      </c>
      <c r="I2288" t="s">
        <v>26858</v>
      </c>
      <c r="J2288" t="str">
        <f t="shared" si="425"/>
        <v>CC</v>
      </c>
      <c r="K2288" s="2">
        <v>42865</v>
      </c>
      <c r="L2288" s="2">
        <v>42926</v>
      </c>
      <c r="M2288" t="s">
        <v>51</v>
      </c>
      <c r="N2288">
        <f t="shared" si="426"/>
        <v>2</v>
      </c>
      <c r="O2288">
        <f t="shared" ca="1" si="427"/>
        <v>2404</v>
      </c>
      <c r="P2288">
        <f t="shared" ca="1" si="428"/>
        <v>122404</v>
      </c>
      <c r="Q2288" s="11">
        <v>101000138701</v>
      </c>
      <c r="R2288" s="13">
        <f t="shared" ca="1" si="429"/>
        <v>1215</v>
      </c>
      <c r="S2288">
        <f t="shared" ca="1" si="430"/>
        <v>1215</v>
      </c>
      <c r="U2288" s="13">
        <v>1213</v>
      </c>
      <c r="V2288" s="13">
        <v>1213</v>
      </c>
      <c r="W2288" s="13">
        <f t="shared" si="431"/>
        <v>1213</v>
      </c>
      <c r="X2288" s="15">
        <v>2287</v>
      </c>
      <c r="Y2288" s="15" t="s">
        <v>26882</v>
      </c>
      <c r="Z2288" t="str">
        <f t="shared" si="432"/>
        <v>11001000000000002287</v>
      </c>
    </row>
    <row r="2289" spans="1:26" x14ac:dyDescent="0.2">
      <c r="A2289" s="2">
        <v>42915</v>
      </c>
      <c r="B2289" s="2">
        <f t="shared" ca="1" si="422"/>
        <v>42874</v>
      </c>
      <c r="C2289" s="5" t="s">
        <v>26861</v>
      </c>
      <c r="D2289">
        <f t="shared" si="423"/>
        <v>5</v>
      </c>
      <c r="E2289" s="7" t="s">
        <v>26862</v>
      </c>
      <c r="F2289">
        <f t="shared" si="433"/>
        <v>3</v>
      </c>
      <c r="G2289" t="s">
        <v>26860</v>
      </c>
      <c r="H2289" t="str">
        <f t="shared" si="424"/>
        <v>NIT</v>
      </c>
      <c r="I2289" t="s">
        <v>26858</v>
      </c>
      <c r="J2289" t="str">
        <f t="shared" si="425"/>
        <v>CC</v>
      </c>
      <c r="K2289" s="2">
        <v>42865</v>
      </c>
      <c r="L2289" s="2">
        <v>42926</v>
      </c>
      <c r="M2289" t="s">
        <v>51</v>
      </c>
      <c r="N2289">
        <f t="shared" si="426"/>
        <v>2</v>
      </c>
      <c r="O2289">
        <f t="shared" ca="1" si="427"/>
        <v>2417</v>
      </c>
      <c r="P2289">
        <f t="shared" ca="1" si="428"/>
        <v>122417</v>
      </c>
      <c r="Q2289" s="11">
        <v>101000151506</v>
      </c>
      <c r="R2289" s="13">
        <f t="shared" ca="1" si="429"/>
        <v>1214</v>
      </c>
      <c r="S2289">
        <f t="shared" ca="1" si="430"/>
        <v>1214</v>
      </c>
      <c r="U2289" s="13">
        <v>1214</v>
      </c>
      <c r="V2289" s="13">
        <v>1214</v>
      </c>
      <c r="W2289" s="13">
        <f t="shared" si="431"/>
        <v>1214</v>
      </c>
      <c r="X2289" s="15">
        <v>2288</v>
      </c>
      <c r="Y2289" s="15" t="s">
        <v>26882</v>
      </c>
      <c r="Z2289" t="str">
        <f t="shared" si="432"/>
        <v>11001000000000002288</v>
      </c>
    </row>
    <row r="2290" spans="1:26" x14ac:dyDescent="0.2">
      <c r="A2290" s="2">
        <v>42914</v>
      </c>
      <c r="B2290" s="2">
        <f t="shared" ca="1" si="422"/>
        <v>42890</v>
      </c>
      <c r="C2290" s="5" t="s">
        <v>26856</v>
      </c>
      <c r="D2290">
        <f t="shared" si="423"/>
        <v>7</v>
      </c>
      <c r="E2290" s="7" t="s">
        <v>26857</v>
      </c>
      <c r="F2290">
        <f t="shared" si="433"/>
        <v>4</v>
      </c>
      <c r="G2290" t="s">
        <v>26858</v>
      </c>
      <c r="H2290" t="str">
        <f t="shared" si="424"/>
        <v>CC</v>
      </c>
      <c r="I2290" t="s">
        <v>26858</v>
      </c>
      <c r="J2290" t="str">
        <f t="shared" si="425"/>
        <v>CC</v>
      </c>
      <c r="K2290" s="2">
        <v>42865</v>
      </c>
      <c r="L2290" s="2">
        <v>42926</v>
      </c>
      <c r="M2290" t="s">
        <v>51</v>
      </c>
      <c r="N2290">
        <f t="shared" si="426"/>
        <v>2</v>
      </c>
      <c r="O2290">
        <f t="shared" ca="1" si="427"/>
        <v>2997</v>
      </c>
      <c r="P2290">
        <f t="shared" ca="1" si="428"/>
        <v>122997</v>
      </c>
      <c r="Q2290" s="12"/>
      <c r="R2290" s="13">
        <f t="shared" si="429"/>
        <v>0</v>
      </c>
      <c r="S2290">
        <f t="shared" ca="1" si="430"/>
        <v>1213</v>
      </c>
      <c r="U2290" s="13">
        <v>0</v>
      </c>
      <c r="V2290" s="13">
        <v>0</v>
      </c>
      <c r="W2290" s="13" t="str">
        <f t="shared" si="431"/>
        <v/>
      </c>
      <c r="X2290" s="15">
        <v>2289</v>
      </c>
      <c r="Y2290" s="15" t="s">
        <v>26882</v>
      </c>
      <c r="Z2290" t="str">
        <f t="shared" si="432"/>
        <v>11001000000000002289</v>
      </c>
    </row>
    <row r="2291" spans="1:26" x14ac:dyDescent="0.2">
      <c r="A2291" s="2">
        <v>42915</v>
      </c>
      <c r="B2291" s="2">
        <f t="shared" ca="1" si="422"/>
        <v>42878</v>
      </c>
      <c r="C2291" s="5" t="s">
        <v>26856</v>
      </c>
      <c r="D2291">
        <f t="shared" si="423"/>
        <v>7</v>
      </c>
      <c r="E2291" s="7" t="s">
        <v>26857</v>
      </c>
      <c r="F2291">
        <f t="shared" si="433"/>
        <v>4</v>
      </c>
      <c r="G2291" t="s">
        <v>26858</v>
      </c>
      <c r="H2291" t="str">
        <f t="shared" si="424"/>
        <v>CC</v>
      </c>
      <c r="I2291" t="s">
        <v>26858</v>
      </c>
      <c r="J2291" t="str">
        <f t="shared" si="425"/>
        <v>CC</v>
      </c>
      <c r="K2291" s="2">
        <v>42865</v>
      </c>
      <c r="L2291" s="2">
        <v>42926</v>
      </c>
      <c r="M2291" t="s">
        <v>71</v>
      </c>
      <c r="N2291">
        <f t="shared" si="426"/>
        <v>1</v>
      </c>
      <c r="O2291">
        <f t="shared" ca="1" si="427"/>
        <v>2555</v>
      </c>
      <c r="P2291">
        <f t="shared" ca="1" si="428"/>
        <v>122555</v>
      </c>
      <c r="Q2291" s="12"/>
      <c r="R2291" s="13">
        <f t="shared" si="429"/>
        <v>0</v>
      </c>
      <c r="S2291">
        <f t="shared" ca="1" si="430"/>
        <v>1214</v>
      </c>
      <c r="U2291" s="13">
        <v>0</v>
      </c>
      <c r="V2291" s="13">
        <v>0</v>
      </c>
      <c r="W2291" s="13" t="str">
        <f t="shared" si="431"/>
        <v/>
      </c>
      <c r="X2291" s="15">
        <v>2290</v>
      </c>
      <c r="Y2291" s="15" t="s">
        <v>26882</v>
      </c>
      <c r="Z2291" t="str">
        <f t="shared" si="432"/>
        <v>11001000000000002290</v>
      </c>
    </row>
    <row r="2292" spans="1:26" x14ac:dyDescent="0.2">
      <c r="A2292" s="2">
        <v>42914</v>
      </c>
      <c r="B2292" s="2">
        <f t="shared" ca="1" si="422"/>
        <v>42919</v>
      </c>
      <c r="C2292" s="5" t="s">
        <v>26865</v>
      </c>
      <c r="D2292">
        <f t="shared" si="423"/>
        <v>14</v>
      </c>
      <c r="E2292" s="7" t="s">
        <v>26862</v>
      </c>
      <c r="F2292">
        <f t="shared" si="433"/>
        <v>3</v>
      </c>
      <c r="G2292" t="s">
        <v>26860</v>
      </c>
      <c r="H2292" t="str">
        <f t="shared" si="424"/>
        <v>NIT</v>
      </c>
      <c r="I2292" t="s">
        <v>26858</v>
      </c>
      <c r="J2292" t="str">
        <f t="shared" si="425"/>
        <v>CC</v>
      </c>
      <c r="K2292" s="2">
        <v>42865</v>
      </c>
      <c r="L2292" s="2">
        <v>42926</v>
      </c>
      <c r="M2292" t="s">
        <v>71</v>
      </c>
      <c r="N2292">
        <f t="shared" si="426"/>
        <v>1</v>
      </c>
      <c r="O2292">
        <f t="shared" ca="1" si="427"/>
        <v>2946</v>
      </c>
      <c r="P2292">
        <f t="shared" ca="1" si="428"/>
        <v>122946</v>
      </c>
      <c r="Q2292" s="12"/>
      <c r="R2292" s="13">
        <f t="shared" si="429"/>
        <v>0</v>
      </c>
      <c r="S2292">
        <f t="shared" ca="1" si="430"/>
        <v>1213</v>
      </c>
      <c r="U2292" s="13">
        <v>0</v>
      </c>
      <c r="V2292" s="13">
        <v>0</v>
      </c>
      <c r="W2292" s="13" t="str">
        <f t="shared" si="431"/>
        <v/>
      </c>
      <c r="X2292" s="15">
        <v>2291</v>
      </c>
      <c r="Y2292" s="15" t="s">
        <v>26882</v>
      </c>
      <c r="Z2292" t="str">
        <f t="shared" si="432"/>
        <v>11001000000000002291</v>
      </c>
    </row>
    <row r="2293" spans="1:26" x14ac:dyDescent="0.2">
      <c r="A2293" s="2">
        <v>42915</v>
      </c>
      <c r="B2293" s="2">
        <f t="shared" ca="1" si="422"/>
        <v>42900</v>
      </c>
      <c r="C2293" s="5" t="s">
        <v>26867</v>
      </c>
      <c r="D2293">
        <f t="shared" si="423"/>
        <v>6</v>
      </c>
      <c r="E2293" s="7" t="s">
        <v>26862</v>
      </c>
      <c r="F2293">
        <f t="shared" si="433"/>
        <v>3</v>
      </c>
      <c r="G2293" t="s">
        <v>26860</v>
      </c>
      <c r="H2293" t="str">
        <f t="shared" si="424"/>
        <v>NIT</v>
      </c>
      <c r="I2293" t="s">
        <v>26858</v>
      </c>
      <c r="J2293" t="str">
        <f t="shared" si="425"/>
        <v>CC</v>
      </c>
      <c r="K2293" s="2">
        <v>42865</v>
      </c>
      <c r="L2293" s="2">
        <v>42926</v>
      </c>
      <c r="M2293" t="s">
        <v>51</v>
      </c>
      <c r="N2293">
        <f t="shared" si="426"/>
        <v>2</v>
      </c>
      <c r="O2293">
        <f t="shared" ca="1" si="427"/>
        <v>2826</v>
      </c>
      <c r="P2293">
        <f t="shared" ca="1" si="428"/>
        <v>122826</v>
      </c>
      <c r="Q2293" s="12"/>
      <c r="R2293" s="13">
        <f t="shared" si="429"/>
        <v>0</v>
      </c>
      <c r="S2293">
        <f t="shared" ca="1" si="430"/>
        <v>1213</v>
      </c>
      <c r="U2293" s="13">
        <v>0</v>
      </c>
      <c r="V2293" s="13">
        <v>0</v>
      </c>
      <c r="W2293" s="13" t="str">
        <f t="shared" si="431"/>
        <v/>
      </c>
      <c r="X2293" s="15">
        <v>2292</v>
      </c>
      <c r="Y2293" s="15" t="s">
        <v>26882</v>
      </c>
      <c r="Z2293" t="str">
        <f t="shared" si="432"/>
        <v>11001000000000002292</v>
      </c>
    </row>
    <row r="2294" spans="1:26" x14ac:dyDescent="0.2">
      <c r="A2294" s="2">
        <v>42913</v>
      </c>
      <c r="B2294" s="2">
        <f t="shared" ca="1" si="422"/>
        <v>42896</v>
      </c>
      <c r="C2294" s="5" t="s">
        <v>26867</v>
      </c>
      <c r="D2294">
        <f t="shared" si="423"/>
        <v>6</v>
      </c>
      <c r="E2294" s="7" t="s">
        <v>26862</v>
      </c>
      <c r="F2294">
        <f t="shared" si="433"/>
        <v>3</v>
      </c>
      <c r="G2294" t="s">
        <v>26858</v>
      </c>
      <c r="H2294" t="str">
        <f t="shared" si="424"/>
        <v>CC</v>
      </c>
      <c r="I2294" t="s">
        <v>26858</v>
      </c>
      <c r="J2294" t="str">
        <f t="shared" si="425"/>
        <v>CC</v>
      </c>
      <c r="K2294" s="2">
        <v>42865</v>
      </c>
      <c r="L2294" s="2">
        <v>42926</v>
      </c>
      <c r="M2294" t="s">
        <v>71</v>
      </c>
      <c r="N2294">
        <f t="shared" si="426"/>
        <v>1</v>
      </c>
      <c r="O2294">
        <f t="shared" ca="1" si="427"/>
        <v>2751</v>
      </c>
      <c r="P2294">
        <f t="shared" ca="1" si="428"/>
        <v>122751</v>
      </c>
      <c r="Q2294" s="11">
        <v>101000122070</v>
      </c>
      <c r="R2294" s="13">
        <f t="shared" ca="1" si="429"/>
        <v>1213</v>
      </c>
      <c r="S2294">
        <f t="shared" ca="1" si="430"/>
        <v>1213</v>
      </c>
      <c r="U2294" s="13">
        <v>1216</v>
      </c>
      <c r="V2294" s="13">
        <v>1216</v>
      </c>
      <c r="W2294" s="13">
        <f t="shared" si="431"/>
        <v>1216</v>
      </c>
      <c r="X2294" s="15">
        <v>2293</v>
      </c>
      <c r="Y2294" s="15" t="s">
        <v>26882</v>
      </c>
      <c r="Z2294" t="str">
        <f t="shared" si="432"/>
        <v>11001000000000002293</v>
      </c>
    </row>
    <row r="2295" spans="1:26" x14ac:dyDescent="0.2">
      <c r="A2295" s="2">
        <v>42914</v>
      </c>
      <c r="B2295" s="2">
        <f t="shared" ca="1" si="422"/>
        <v>42873</v>
      </c>
      <c r="C2295" s="5" t="s">
        <v>26856</v>
      </c>
      <c r="D2295">
        <f t="shared" si="423"/>
        <v>7</v>
      </c>
      <c r="E2295" s="7" t="s">
        <v>26857</v>
      </c>
      <c r="F2295">
        <f t="shared" si="433"/>
        <v>4</v>
      </c>
      <c r="G2295" t="s">
        <v>26858</v>
      </c>
      <c r="H2295" t="str">
        <f t="shared" si="424"/>
        <v>CC</v>
      </c>
      <c r="I2295" t="s">
        <v>26858</v>
      </c>
      <c r="J2295" t="str">
        <f t="shared" si="425"/>
        <v>CC</v>
      </c>
      <c r="K2295" s="2">
        <v>42865</v>
      </c>
      <c r="L2295" s="2">
        <v>42926</v>
      </c>
      <c r="M2295" t="s">
        <v>71</v>
      </c>
      <c r="N2295">
        <f t="shared" si="426"/>
        <v>1</v>
      </c>
      <c r="O2295">
        <f t="shared" ca="1" si="427"/>
        <v>2546</v>
      </c>
      <c r="P2295">
        <f t="shared" ca="1" si="428"/>
        <v>122546</v>
      </c>
      <c r="Q2295" s="12"/>
      <c r="R2295" s="13">
        <f t="shared" si="429"/>
        <v>0</v>
      </c>
      <c r="S2295">
        <f t="shared" ca="1" si="430"/>
        <v>1216</v>
      </c>
      <c r="U2295" s="13">
        <v>0</v>
      </c>
      <c r="V2295" s="13">
        <v>0</v>
      </c>
      <c r="W2295" s="13" t="str">
        <f t="shared" si="431"/>
        <v/>
      </c>
      <c r="X2295" s="15">
        <v>2294</v>
      </c>
      <c r="Y2295" s="15" t="s">
        <v>26882</v>
      </c>
      <c r="Z2295" t="str">
        <f t="shared" si="432"/>
        <v>11001000000000002294</v>
      </c>
    </row>
    <row r="2296" spans="1:26" x14ac:dyDescent="0.2">
      <c r="A2296" s="2">
        <v>42914</v>
      </c>
      <c r="B2296" s="2">
        <f t="shared" ca="1" si="422"/>
        <v>42923</v>
      </c>
      <c r="C2296" s="5" t="s">
        <v>26866</v>
      </c>
      <c r="D2296">
        <f t="shared" si="423"/>
        <v>3</v>
      </c>
      <c r="E2296" s="7" t="s">
        <v>26862</v>
      </c>
      <c r="F2296">
        <f t="shared" si="433"/>
        <v>3</v>
      </c>
      <c r="G2296" t="s">
        <v>26860</v>
      </c>
      <c r="H2296" t="str">
        <f t="shared" si="424"/>
        <v>NIT</v>
      </c>
      <c r="I2296" t="s">
        <v>26858</v>
      </c>
      <c r="J2296" t="str">
        <f t="shared" si="425"/>
        <v>CC</v>
      </c>
      <c r="K2296" s="2">
        <v>42865</v>
      </c>
      <c r="L2296" s="2">
        <v>42926</v>
      </c>
      <c r="M2296" t="s">
        <v>51</v>
      </c>
      <c r="N2296">
        <f t="shared" si="426"/>
        <v>2</v>
      </c>
      <c r="O2296">
        <f t="shared" ca="1" si="427"/>
        <v>2157</v>
      </c>
      <c r="P2296">
        <f t="shared" ca="1" si="428"/>
        <v>122157</v>
      </c>
      <c r="Q2296" s="12"/>
      <c r="R2296" s="13">
        <f t="shared" si="429"/>
        <v>0</v>
      </c>
      <c r="S2296">
        <f t="shared" ca="1" si="430"/>
        <v>1214</v>
      </c>
      <c r="U2296" s="13">
        <v>0</v>
      </c>
      <c r="V2296" s="13">
        <v>0</v>
      </c>
      <c r="W2296" s="13" t="str">
        <f t="shared" si="431"/>
        <v/>
      </c>
      <c r="X2296" s="15">
        <v>2295</v>
      </c>
      <c r="Y2296" s="15" t="s">
        <v>26882</v>
      </c>
      <c r="Z2296" t="str">
        <f t="shared" si="432"/>
        <v>11001000000000002295</v>
      </c>
    </row>
    <row r="2297" spans="1:26" x14ac:dyDescent="0.2">
      <c r="A2297" s="2">
        <v>42914</v>
      </c>
      <c r="B2297" s="2">
        <f t="shared" ca="1" si="422"/>
        <v>42873</v>
      </c>
      <c r="C2297" s="5" t="s">
        <v>26863</v>
      </c>
      <c r="D2297">
        <f t="shared" si="423"/>
        <v>12</v>
      </c>
      <c r="E2297" s="7" t="s">
        <v>26862</v>
      </c>
      <c r="F2297">
        <f t="shared" si="433"/>
        <v>3</v>
      </c>
      <c r="G2297" t="s">
        <v>26860</v>
      </c>
      <c r="H2297" t="str">
        <f t="shared" si="424"/>
        <v>NIT</v>
      </c>
      <c r="I2297" t="s">
        <v>26858</v>
      </c>
      <c r="J2297" t="str">
        <f t="shared" si="425"/>
        <v>CC</v>
      </c>
      <c r="K2297" s="2">
        <v>42865</v>
      </c>
      <c r="L2297" s="2">
        <v>42926</v>
      </c>
      <c r="M2297" t="s">
        <v>71</v>
      </c>
      <c r="N2297">
        <f t="shared" si="426"/>
        <v>1</v>
      </c>
      <c r="O2297">
        <f t="shared" ca="1" si="427"/>
        <v>2878</v>
      </c>
      <c r="P2297">
        <f t="shared" ca="1" si="428"/>
        <v>122878</v>
      </c>
      <c r="Q2297" s="11">
        <v>101000121665</v>
      </c>
      <c r="R2297" s="13">
        <f t="shared" ca="1" si="429"/>
        <v>1214</v>
      </c>
      <c r="S2297">
        <f t="shared" ca="1" si="430"/>
        <v>1214</v>
      </c>
      <c r="U2297" s="13">
        <v>1213</v>
      </c>
      <c r="V2297" s="13">
        <v>1213</v>
      </c>
      <c r="W2297" s="13">
        <f t="shared" si="431"/>
        <v>1213</v>
      </c>
      <c r="X2297" s="15">
        <v>2296</v>
      </c>
      <c r="Y2297" s="15" t="s">
        <v>26882</v>
      </c>
      <c r="Z2297" t="str">
        <f t="shared" si="432"/>
        <v>11001000000000002296</v>
      </c>
    </row>
    <row r="2298" spans="1:26" x14ac:dyDescent="0.2">
      <c r="A2298" s="2">
        <v>42914</v>
      </c>
      <c r="B2298" s="2">
        <f t="shared" ca="1" si="422"/>
        <v>42913</v>
      </c>
      <c r="C2298" s="5" t="s">
        <v>26864</v>
      </c>
      <c r="D2298">
        <f t="shared" si="423"/>
        <v>11</v>
      </c>
      <c r="E2298" s="7" t="s">
        <v>26862</v>
      </c>
      <c r="F2298">
        <f t="shared" si="433"/>
        <v>3</v>
      </c>
      <c r="G2298" t="s">
        <v>26858</v>
      </c>
      <c r="H2298" t="str">
        <f t="shared" si="424"/>
        <v>CC</v>
      </c>
      <c r="I2298" t="s">
        <v>26858</v>
      </c>
      <c r="J2298" t="str">
        <f t="shared" si="425"/>
        <v>CC</v>
      </c>
      <c r="K2298" s="2">
        <v>42865</v>
      </c>
      <c r="L2298" s="2">
        <v>42926</v>
      </c>
      <c r="M2298" t="s">
        <v>71</v>
      </c>
      <c r="N2298">
        <f t="shared" si="426"/>
        <v>1</v>
      </c>
      <c r="O2298">
        <f t="shared" ca="1" si="427"/>
        <v>2767</v>
      </c>
      <c r="P2298">
        <f t="shared" ca="1" si="428"/>
        <v>122767</v>
      </c>
      <c r="Q2298" s="11">
        <v>101000146875</v>
      </c>
      <c r="R2298" s="13">
        <f t="shared" ca="1" si="429"/>
        <v>1216</v>
      </c>
      <c r="S2298">
        <f t="shared" ca="1" si="430"/>
        <v>1216</v>
      </c>
      <c r="U2298" s="13">
        <v>1216</v>
      </c>
      <c r="V2298" s="13">
        <v>1216</v>
      </c>
      <c r="W2298" s="13">
        <f t="shared" si="431"/>
        <v>1216</v>
      </c>
      <c r="X2298" s="15">
        <v>2297</v>
      </c>
      <c r="Y2298" s="15" t="s">
        <v>26882</v>
      </c>
      <c r="Z2298" t="str">
        <f t="shared" si="432"/>
        <v>11001000000000002297</v>
      </c>
    </row>
    <row r="2299" spans="1:26" x14ac:dyDescent="0.2">
      <c r="A2299" s="2">
        <v>42914</v>
      </c>
      <c r="B2299" s="2">
        <f t="shared" ca="1" si="422"/>
        <v>42912</v>
      </c>
      <c r="C2299" s="5" t="s">
        <v>26867</v>
      </c>
      <c r="D2299">
        <f t="shared" si="423"/>
        <v>6</v>
      </c>
      <c r="E2299" s="7" t="s">
        <v>26862</v>
      </c>
      <c r="F2299">
        <f t="shared" si="433"/>
        <v>3</v>
      </c>
      <c r="G2299" t="s">
        <v>26858</v>
      </c>
      <c r="H2299" t="str">
        <f t="shared" si="424"/>
        <v>CC</v>
      </c>
      <c r="I2299" t="s">
        <v>26858</v>
      </c>
      <c r="J2299" t="str">
        <f t="shared" si="425"/>
        <v>CC</v>
      </c>
      <c r="K2299" s="2">
        <v>42865</v>
      </c>
      <c r="L2299" s="2">
        <v>42926</v>
      </c>
      <c r="M2299" t="s">
        <v>51</v>
      </c>
      <c r="N2299">
        <f t="shared" si="426"/>
        <v>2</v>
      </c>
      <c r="O2299">
        <f t="shared" ca="1" si="427"/>
        <v>2237</v>
      </c>
      <c r="P2299">
        <f t="shared" ca="1" si="428"/>
        <v>122237</v>
      </c>
      <c r="Q2299" s="12"/>
      <c r="R2299" s="13">
        <f t="shared" si="429"/>
        <v>0</v>
      </c>
      <c r="S2299">
        <f t="shared" ca="1" si="430"/>
        <v>1214</v>
      </c>
      <c r="U2299" s="13">
        <v>0</v>
      </c>
      <c r="V2299" s="13">
        <v>0</v>
      </c>
      <c r="W2299" s="13" t="str">
        <f t="shared" si="431"/>
        <v/>
      </c>
      <c r="X2299" s="15">
        <v>2298</v>
      </c>
      <c r="Y2299" s="15" t="s">
        <v>26882</v>
      </c>
      <c r="Z2299" t="str">
        <f t="shared" si="432"/>
        <v>11001000000000002298</v>
      </c>
    </row>
    <row r="2300" spans="1:26" x14ac:dyDescent="0.2">
      <c r="A2300" s="2">
        <v>42914</v>
      </c>
      <c r="B2300" s="2">
        <f t="shared" ca="1" si="422"/>
        <v>42925</v>
      </c>
      <c r="C2300" s="5" t="s">
        <v>26856</v>
      </c>
      <c r="D2300">
        <f t="shared" si="423"/>
        <v>7</v>
      </c>
      <c r="E2300" s="7" t="s">
        <v>26857</v>
      </c>
      <c r="F2300">
        <f t="shared" si="433"/>
        <v>4</v>
      </c>
      <c r="G2300" t="s">
        <v>26860</v>
      </c>
      <c r="H2300" t="str">
        <f t="shared" si="424"/>
        <v>NIT</v>
      </c>
      <c r="I2300" t="s">
        <v>26858</v>
      </c>
      <c r="J2300" t="str">
        <f t="shared" si="425"/>
        <v>CC</v>
      </c>
      <c r="K2300" s="2">
        <v>42865</v>
      </c>
      <c r="L2300" s="2">
        <v>42926</v>
      </c>
      <c r="M2300" t="s">
        <v>71</v>
      </c>
      <c r="N2300">
        <f t="shared" si="426"/>
        <v>1</v>
      </c>
      <c r="O2300">
        <f t="shared" ca="1" si="427"/>
        <v>2953</v>
      </c>
      <c r="P2300">
        <f t="shared" ca="1" si="428"/>
        <v>122953</v>
      </c>
      <c r="Q2300" s="12"/>
      <c r="R2300" s="13">
        <f t="shared" si="429"/>
        <v>0</v>
      </c>
      <c r="S2300">
        <f t="shared" ca="1" si="430"/>
        <v>1213</v>
      </c>
      <c r="U2300" s="13">
        <v>0</v>
      </c>
      <c r="V2300" s="13">
        <v>0</v>
      </c>
      <c r="W2300" s="13" t="str">
        <f t="shared" si="431"/>
        <v/>
      </c>
      <c r="X2300" s="15">
        <v>2299</v>
      </c>
      <c r="Y2300" s="15" t="s">
        <v>26882</v>
      </c>
      <c r="Z2300" t="str">
        <f t="shared" si="432"/>
        <v>11001000000000002299</v>
      </c>
    </row>
    <row r="2301" spans="1:26" x14ac:dyDescent="0.2">
      <c r="A2301" s="2">
        <v>42914</v>
      </c>
      <c r="B2301" s="2">
        <f t="shared" ca="1" si="422"/>
        <v>42925</v>
      </c>
      <c r="C2301" s="5" t="s">
        <v>26867</v>
      </c>
      <c r="D2301">
        <f t="shared" si="423"/>
        <v>6</v>
      </c>
      <c r="E2301" s="7" t="s">
        <v>26862</v>
      </c>
      <c r="F2301">
        <f t="shared" si="433"/>
        <v>3</v>
      </c>
      <c r="G2301" t="s">
        <v>26858</v>
      </c>
      <c r="H2301" t="str">
        <f t="shared" si="424"/>
        <v>CC</v>
      </c>
      <c r="I2301" t="s">
        <v>26858</v>
      </c>
      <c r="J2301" t="str">
        <f t="shared" si="425"/>
        <v>CC</v>
      </c>
      <c r="K2301" s="2">
        <v>42865</v>
      </c>
      <c r="L2301" s="2">
        <v>42926</v>
      </c>
      <c r="M2301" t="s">
        <v>71</v>
      </c>
      <c r="N2301">
        <f t="shared" si="426"/>
        <v>1</v>
      </c>
      <c r="O2301">
        <f t="shared" ca="1" si="427"/>
        <v>2442</v>
      </c>
      <c r="P2301">
        <f t="shared" ca="1" si="428"/>
        <v>122442</v>
      </c>
      <c r="Q2301" s="11">
        <v>101000155357</v>
      </c>
      <c r="R2301" s="13">
        <f t="shared" ca="1" si="429"/>
        <v>1215</v>
      </c>
      <c r="S2301">
        <f t="shared" ca="1" si="430"/>
        <v>1215</v>
      </c>
      <c r="U2301" s="13">
        <v>1214</v>
      </c>
      <c r="V2301" s="13">
        <v>1214</v>
      </c>
      <c r="W2301" s="13">
        <f t="shared" si="431"/>
        <v>1214</v>
      </c>
      <c r="X2301" s="15">
        <v>2300</v>
      </c>
      <c r="Y2301" s="15" t="s">
        <v>26882</v>
      </c>
      <c r="Z2301" t="str">
        <f t="shared" si="432"/>
        <v>11001000000000002300</v>
      </c>
    </row>
    <row r="2302" spans="1:26" x14ac:dyDescent="0.2">
      <c r="A2302" s="2">
        <v>42915</v>
      </c>
      <c r="B2302" s="2">
        <f t="shared" ca="1" si="422"/>
        <v>42902</v>
      </c>
      <c r="C2302" s="5" t="s">
        <v>26859</v>
      </c>
      <c r="D2302">
        <f t="shared" si="423"/>
        <v>9</v>
      </c>
      <c r="E2302" s="7" t="s">
        <v>26857</v>
      </c>
      <c r="F2302">
        <f t="shared" si="433"/>
        <v>4</v>
      </c>
      <c r="G2302" t="s">
        <v>26860</v>
      </c>
      <c r="H2302" t="str">
        <f t="shared" si="424"/>
        <v>NIT</v>
      </c>
      <c r="I2302" t="s">
        <v>26858</v>
      </c>
      <c r="J2302" t="str">
        <f t="shared" si="425"/>
        <v>CC</v>
      </c>
      <c r="K2302" s="2">
        <v>42865</v>
      </c>
      <c r="L2302" s="2">
        <v>42926</v>
      </c>
      <c r="M2302" t="s">
        <v>71</v>
      </c>
      <c r="N2302">
        <f t="shared" si="426"/>
        <v>1</v>
      </c>
      <c r="O2302">
        <f t="shared" ca="1" si="427"/>
        <v>2402</v>
      </c>
      <c r="P2302">
        <f t="shared" ca="1" si="428"/>
        <v>122402</v>
      </c>
      <c r="Q2302" s="11">
        <v>101000153160</v>
      </c>
      <c r="R2302" s="13">
        <f t="shared" ca="1" si="429"/>
        <v>1213</v>
      </c>
      <c r="S2302">
        <f t="shared" ca="1" si="430"/>
        <v>1213</v>
      </c>
      <c r="U2302" s="13">
        <v>1216</v>
      </c>
      <c r="V2302" s="13">
        <v>1216</v>
      </c>
      <c r="W2302" s="13">
        <f t="shared" si="431"/>
        <v>1216</v>
      </c>
      <c r="X2302" s="15">
        <v>2301</v>
      </c>
      <c r="Y2302" s="15" t="s">
        <v>26882</v>
      </c>
      <c r="Z2302" t="str">
        <f t="shared" si="432"/>
        <v>11001000000000002301</v>
      </c>
    </row>
    <row r="2303" spans="1:26" x14ac:dyDescent="0.2">
      <c r="A2303" s="2">
        <v>42915</v>
      </c>
      <c r="B2303" s="2">
        <f t="shared" ca="1" si="422"/>
        <v>42882</v>
      </c>
      <c r="C2303" s="5" t="s">
        <v>26864</v>
      </c>
      <c r="D2303">
        <f t="shared" si="423"/>
        <v>11</v>
      </c>
      <c r="E2303" s="7" t="s">
        <v>26862</v>
      </c>
      <c r="F2303">
        <f t="shared" si="433"/>
        <v>3</v>
      </c>
      <c r="G2303" t="s">
        <v>26860</v>
      </c>
      <c r="H2303" t="str">
        <f t="shared" si="424"/>
        <v>NIT</v>
      </c>
      <c r="I2303" t="s">
        <v>26858</v>
      </c>
      <c r="J2303" t="str">
        <f t="shared" si="425"/>
        <v>CC</v>
      </c>
      <c r="K2303" s="2">
        <v>42865</v>
      </c>
      <c r="L2303" s="2">
        <v>42926</v>
      </c>
      <c r="M2303" t="s">
        <v>71</v>
      </c>
      <c r="N2303">
        <f t="shared" si="426"/>
        <v>1</v>
      </c>
      <c r="O2303">
        <f t="shared" ca="1" si="427"/>
        <v>2826</v>
      </c>
      <c r="P2303">
        <f t="shared" ca="1" si="428"/>
        <v>122826</v>
      </c>
      <c r="Q2303" s="12"/>
      <c r="R2303" s="13">
        <f t="shared" si="429"/>
        <v>0</v>
      </c>
      <c r="S2303">
        <f t="shared" ca="1" si="430"/>
        <v>1214</v>
      </c>
      <c r="U2303" s="13">
        <v>0</v>
      </c>
      <c r="V2303" s="13">
        <v>0</v>
      </c>
      <c r="W2303" s="13" t="str">
        <f t="shared" si="431"/>
        <v/>
      </c>
      <c r="X2303" s="15">
        <v>2302</v>
      </c>
      <c r="Y2303" s="15" t="s">
        <v>26882</v>
      </c>
      <c r="Z2303" t="str">
        <f t="shared" si="432"/>
        <v>11001000000000002302</v>
      </c>
    </row>
    <row r="2304" spans="1:26" x14ac:dyDescent="0.2">
      <c r="A2304" s="2">
        <v>42914</v>
      </c>
      <c r="B2304" s="2">
        <f t="shared" ca="1" si="422"/>
        <v>42918</v>
      </c>
      <c r="C2304" s="5" t="s">
        <v>26866</v>
      </c>
      <c r="D2304">
        <f t="shared" si="423"/>
        <v>3</v>
      </c>
      <c r="E2304" s="7" t="s">
        <v>26862</v>
      </c>
      <c r="F2304">
        <f t="shared" si="433"/>
        <v>3</v>
      </c>
      <c r="G2304" t="s">
        <v>26858</v>
      </c>
      <c r="H2304" t="str">
        <f t="shared" si="424"/>
        <v>CC</v>
      </c>
      <c r="I2304" t="s">
        <v>26870</v>
      </c>
      <c r="J2304" t="str">
        <f t="shared" si="425"/>
        <v>CE</v>
      </c>
      <c r="K2304" s="2">
        <v>42865</v>
      </c>
      <c r="L2304" s="2">
        <v>42926</v>
      </c>
      <c r="M2304" t="s">
        <v>71</v>
      </c>
      <c r="N2304">
        <f t="shared" si="426"/>
        <v>1</v>
      </c>
      <c r="O2304">
        <f t="shared" ca="1" si="427"/>
        <v>2851</v>
      </c>
      <c r="P2304">
        <f t="shared" ca="1" si="428"/>
        <v>122851</v>
      </c>
      <c r="Q2304" s="12"/>
      <c r="R2304" s="13">
        <f t="shared" si="429"/>
        <v>0</v>
      </c>
      <c r="S2304">
        <f t="shared" ca="1" si="430"/>
        <v>1214</v>
      </c>
      <c r="U2304" s="13">
        <v>0</v>
      </c>
      <c r="V2304" s="13">
        <v>0</v>
      </c>
      <c r="W2304" s="13" t="str">
        <f t="shared" si="431"/>
        <v/>
      </c>
      <c r="X2304" s="15">
        <v>2303</v>
      </c>
      <c r="Y2304" s="15" t="s">
        <v>26882</v>
      </c>
      <c r="Z2304" t="str">
        <f t="shared" si="432"/>
        <v>11001000000000002303</v>
      </c>
    </row>
    <row r="2305" spans="1:26" x14ac:dyDescent="0.2">
      <c r="A2305" s="2">
        <v>42913</v>
      </c>
      <c r="B2305" s="2">
        <f t="shared" ca="1" si="422"/>
        <v>42874</v>
      </c>
      <c r="C2305" s="5" t="s">
        <v>26856</v>
      </c>
      <c r="D2305">
        <f t="shared" si="423"/>
        <v>7</v>
      </c>
      <c r="E2305" s="7" t="s">
        <v>26857</v>
      </c>
      <c r="F2305">
        <f t="shared" si="433"/>
        <v>4</v>
      </c>
      <c r="G2305" t="s">
        <v>26858</v>
      </c>
      <c r="H2305" t="str">
        <f t="shared" si="424"/>
        <v>CC</v>
      </c>
      <c r="I2305" t="s">
        <v>26858</v>
      </c>
      <c r="J2305" t="str">
        <f t="shared" si="425"/>
        <v>CC</v>
      </c>
      <c r="K2305" s="2">
        <v>42865</v>
      </c>
      <c r="L2305" s="2">
        <v>42926</v>
      </c>
      <c r="M2305" t="s">
        <v>51</v>
      </c>
      <c r="N2305">
        <f t="shared" si="426"/>
        <v>2</v>
      </c>
      <c r="O2305">
        <f t="shared" ca="1" si="427"/>
        <v>2406</v>
      </c>
      <c r="P2305">
        <f t="shared" ca="1" si="428"/>
        <v>122406</v>
      </c>
      <c r="Q2305" s="12"/>
      <c r="R2305" s="13">
        <f t="shared" si="429"/>
        <v>0</v>
      </c>
      <c r="S2305">
        <f t="shared" ca="1" si="430"/>
        <v>1216</v>
      </c>
      <c r="U2305" s="13">
        <v>0</v>
      </c>
      <c r="V2305" s="13">
        <v>0</v>
      </c>
      <c r="W2305" s="13" t="str">
        <f t="shared" si="431"/>
        <v/>
      </c>
      <c r="X2305" s="15">
        <v>2304</v>
      </c>
      <c r="Y2305" s="15" t="s">
        <v>26882</v>
      </c>
      <c r="Z2305" t="str">
        <f t="shared" si="432"/>
        <v>11001000000000002304</v>
      </c>
    </row>
    <row r="2306" spans="1:26" x14ac:dyDescent="0.2">
      <c r="A2306" s="2">
        <v>42913</v>
      </c>
      <c r="B2306" s="2">
        <f t="shared" ref="B2306:B2369" ca="1" si="434">RANDBETWEEN(K2306,L2306)</f>
        <v>42880</v>
      </c>
      <c r="C2306" s="5" t="s">
        <v>26867</v>
      </c>
      <c r="D2306">
        <f t="shared" ref="D2306:D2369" si="435">IF(C2306="BICICLETA",1,IF(C2306="TRACCION ANIMAL",2,IF(C2306="AUTOMOVIL",3,IF(C2306="CAMPERO",4,IF(C2306="CAMIONETA",5,IF(C2306="MICROBUS",6,IF(C2306="BUSETA",7,IF(C2306="BUS",8,IF(C2306="BUS_ARTICULADO",9,IF(C2306="CAMION",10,IF(C2306="VOLQUETA",11,IF(C2306="TRACTOCAMION",12,IF(C2306="MOTOTRICICLO",13,IF(C2306="MOTOCARRO",14,IF(C2306="MOTOCICLETA",15,IF(C2306="CUATRIMOTO",16,IF(C2306="REMOLQUE",17,"NADA")))))))))))))))))</f>
        <v>6</v>
      </c>
      <c r="E2306" s="7" t="s">
        <v>26862</v>
      </c>
      <c r="F2306">
        <f t="shared" si="433"/>
        <v>3</v>
      </c>
      <c r="G2306" t="s">
        <v>26858</v>
      </c>
      <c r="H2306" t="str">
        <f t="shared" ref="H2306:H2369" si="436">IF(G2306="Cédula Ciudadanía","CC",IF(G2306="Nit","NIT",IF(G2306="Cédula Extranjería","CE",IF(G2306="Tarjeta Identidad","TI",IF(G2306="Pasaporte","CE","NADA")))))</f>
        <v>CC</v>
      </c>
      <c r="I2306" t="s">
        <v>26858</v>
      </c>
      <c r="J2306" t="str">
        <f t="shared" ref="J2306:J2369" si="437">IF(I2306="Cédula Ciudadanía","CC",IF(I2306="Nit","NIT",IF(I2306="Cédula Extranjería","CE",IF(I2306="Tarjeta Identidad","TI",IF(I2306="Pasaporte","CE","NADA")))))</f>
        <v>CC</v>
      </c>
      <c r="K2306" s="2">
        <v>42865</v>
      </c>
      <c r="L2306" s="2">
        <v>42926</v>
      </c>
      <c r="M2306" t="s">
        <v>71</v>
      </c>
      <c r="N2306">
        <f t="shared" si="426"/>
        <v>1</v>
      </c>
      <c r="O2306">
        <f t="shared" ca="1" si="427"/>
        <v>2191</v>
      </c>
      <c r="P2306">
        <f t="shared" ca="1" si="428"/>
        <v>122191</v>
      </c>
      <c r="Q2306" s="12"/>
      <c r="R2306" s="13">
        <f t="shared" si="429"/>
        <v>0</v>
      </c>
      <c r="S2306">
        <f t="shared" ca="1" si="430"/>
        <v>1213</v>
      </c>
      <c r="U2306" s="13">
        <v>0</v>
      </c>
      <c r="V2306" s="13">
        <v>0</v>
      </c>
      <c r="W2306" s="13" t="str">
        <f t="shared" si="431"/>
        <v/>
      </c>
      <c r="X2306" s="15">
        <v>2305</v>
      </c>
      <c r="Y2306" s="15" t="s">
        <v>26882</v>
      </c>
      <c r="Z2306" t="str">
        <f t="shared" si="432"/>
        <v>11001000000000002305</v>
      </c>
    </row>
    <row r="2307" spans="1:26" x14ac:dyDescent="0.2">
      <c r="A2307" s="2">
        <v>42915</v>
      </c>
      <c r="B2307" s="2">
        <f t="shared" ca="1" si="434"/>
        <v>42908</v>
      </c>
      <c r="C2307" s="5" t="s">
        <v>26867</v>
      </c>
      <c r="D2307">
        <f t="shared" si="435"/>
        <v>6</v>
      </c>
      <c r="E2307" s="7" t="s">
        <v>26862</v>
      </c>
      <c r="F2307">
        <f t="shared" si="433"/>
        <v>3</v>
      </c>
      <c r="G2307" t="s">
        <v>26858</v>
      </c>
      <c r="H2307" t="str">
        <f t="shared" si="436"/>
        <v>CC</v>
      </c>
      <c r="I2307" t="s">
        <v>26858</v>
      </c>
      <c r="J2307" t="str">
        <f t="shared" si="437"/>
        <v>CC</v>
      </c>
      <c r="K2307" s="2">
        <v>42865</v>
      </c>
      <c r="L2307" s="2">
        <v>42926</v>
      </c>
      <c r="M2307" t="s">
        <v>51</v>
      </c>
      <c r="N2307">
        <f t="shared" ref="N2307:N2370" si="438">IF(M2307="M",1,2)</f>
        <v>2</v>
      </c>
      <c r="O2307">
        <f t="shared" ref="O2307:O2370" ca="1" si="439">RANDBETWEEN(1999,2999)</f>
        <v>2025</v>
      </c>
      <c r="P2307">
        <f t="shared" ref="P2307:P2370" ca="1" si="440">O2307+120000</f>
        <v>122025</v>
      </c>
      <c r="Q2307" s="12"/>
      <c r="R2307" s="13">
        <f t="shared" ref="R2307:R2370" si="441">IF(Q2307=T2307,U2307,(S2307))</f>
        <v>0</v>
      </c>
      <c r="S2307">
        <f t="shared" ref="S2307:S2370" ca="1" si="442">RANDBETWEEN(1213,1216)</f>
        <v>1216</v>
      </c>
      <c r="U2307" s="13">
        <v>0</v>
      </c>
      <c r="V2307" s="13">
        <v>0</v>
      </c>
      <c r="W2307" s="13" t="str">
        <f t="shared" ref="W2307:W2370" si="443">IF(U2307=0,"",V2307)</f>
        <v/>
      </c>
      <c r="X2307" s="15">
        <v>2306</v>
      </c>
      <c r="Y2307" s="15" t="s">
        <v>26882</v>
      </c>
      <c r="Z2307" t="str">
        <f t="shared" ref="Z2307:Z2370" si="444">CONCATENATE(Y2307,X2307)</f>
        <v>11001000000000002306</v>
      </c>
    </row>
    <row r="2308" spans="1:26" x14ac:dyDescent="0.2">
      <c r="A2308" s="2">
        <v>42913</v>
      </c>
      <c r="B2308" s="2">
        <f t="shared" ca="1" si="434"/>
        <v>42871</v>
      </c>
      <c r="C2308" s="5" t="s">
        <v>26865</v>
      </c>
      <c r="D2308">
        <f t="shared" si="435"/>
        <v>14</v>
      </c>
      <c r="E2308" s="7" t="s">
        <v>26862</v>
      </c>
      <c r="F2308">
        <f t="shared" si="433"/>
        <v>3</v>
      </c>
      <c r="G2308" t="s">
        <v>26860</v>
      </c>
      <c r="H2308" t="str">
        <f t="shared" si="436"/>
        <v>NIT</v>
      </c>
      <c r="I2308" t="s">
        <v>26858</v>
      </c>
      <c r="J2308" t="str">
        <f t="shared" si="437"/>
        <v>CC</v>
      </c>
      <c r="K2308" s="2">
        <v>42865</v>
      </c>
      <c r="L2308" s="2">
        <v>42926</v>
      </c>
      <c r="M2308" t="s">
        <v>51</v>
      </c>
      <c r="N2308">
        <f t="shared" si="438"/>
        <v>2</v>
      </c>
      <c r="O2308">
        <f t="shared" ca="1" si="439"/>
        <v>2317</v>
      </c>
      <c r="P2308">
        <f t="shared" ca="1" si="440"/>
        <v>122317</v>
      </c>
      <c r="Q2308" s="12"/>
      <c r="R2308" s="13">
        <f t="shared" si="441"/>
        <v>0</v>
      </c>
      <c r="S2308">
        <f t="shared" ca="1" si="442"/>
        <v>1216</v>
      </c>
      <c r="U2308" s="13">
        <v>0</v>
      </c>
      <c r="V2308" s="13">
        <v>0</v>
      </c>
      <c r="W2308" s="13" t="str">
        <f t="shared" si="443"/>
        <v/>
      </c>
      <c r="X2308" s="15">
        <v>2307</v>
      </c>
      <c r="Y2308" s="15" t="s">
        <v>26882</v>
      </c>
      <c r="Z2308" t="str">
        <f t="shared" si="444"/>
        <v>11001000000000002307</v>
      </c>
    </row>
    <row r="2309" spans="1:26" x14ac:dyDescent="0.2">
      <c r="A2309" s="2">
        <v>42913</v>
      </c>
      <c r="B2309" s="2">
        <f t="shared" ca="1" si="434"/>
        <v>42884</v>
      </c>
      <c r="C2309" s="5" t="s">
        <v>26861</v>
      </c>
      <c r="D2309">
        <f t="shared" si="435"/>
        <v>5</v>
      </c>
      <c r="E2309" s="7" t="s">
        <v>26862</v>
      </c>
      <c r="F2309">
        <f t="shared" si="433"/>
        <v>3</v>
      </c>
      <c r="G2309" t="s">
        <v>26860</v>
      </c>
      <c r="H2309" t="str">
        <f t="shared" si="436"/>
        <v>NIT</v>
      </c>
      <c r="I2309" t="s">
        <v>26858</v>
      </c>
      <c r="J2309" t="str">
        <f t="shared" si="437"/>
        <v>CC</v>
      </c>
      <c r="K2309" s="2">
        <v>42865</v>
      </c>
      <c r="L2309" s="2">
        <v>42926</v>
      </c>
      <c r="M2309" t="s">
        <v>71</v>
      </c>
      <c r="N2309">
        <f t="shared" si="438"/>
        <v>1</v>
      </c>
      <c r="O2309">
        <f t="shared" ca="1" si="439"/>
        <v>2974</v>
      </c>
      <c r="P2309">
        <f t="shared" ca="1" si="440"/>
        <v>122974</v>
      </c>
      <c r="Q2309" s="12"/>
      <c r="R2309" s="13">
        <f t="shared" si="441"/>
        <v>0</v>
      </c>
      <c r="S2309">
        <f t="shared" ca="1" si="442"/>
        <v>1216</v>
      </c>
      <c r="U2309" s="13">
        <v>0</v>
      </c>
      <c r="V2309" s="13">
        <v>0</v>
      </c>
      <c r="W2309" s="13" t="str">
        <f t="shared" si="443"/>
        <v/>
      </c>
      <c r="X2309" s="15">
        <v>2308</v>
      </c>
      <c r="Y2309" s="15" t="s">
        <v>26882</v>
      </c>
      <c r="Z2309" t="str">
        <f t="shared" si="444"/>
        <v>11001000000000002308</v>
      </c>
    </row>
    <row r="2310" spans="1:26" x14ac:dyDescent="0.2">
      <c r="A2310" s="2">
        <v>42914</v>
      </c>
      <c r="B2310" s="2">
        <f t="shared" ca="1" si="434"/>
        <v>42921</v>
      </c>
      <c r="C2310" s="5" t="s">
        <v>26869</v>
      </c>
      <c r="D2310">
        <f t="shared" si="435"/>
        <v>4</v>
      </c>
      <c r="E2310" s="7" t="s">
        <v>26862</v>
      </c>
      <c r="F2310">
        <f t="shared" si="433"/>
        <v>3</v>
      </c>
      <c r="G2310" t="s">
        <v>26858</v>
      </c>
      <c r="H2310" t="str">
        <f t="shared" si="436"/>
        <v>CC</v>
      </c>
      <c r="I2310" t="s">
        <v>26858</v>
      </c>
      <c r="J2310" t="str">
        <f t="shared" si="437"/>
        <v>CC</v>
      </c>
      <c r="K2310" s="2">
        <v>42865</v>
      </c>
      <c r="L2310" s="2">
        <v>42926</v>
      </c>
      <c r="M2310" t="s">
        <v>51</v>
      </c>
      <c r="N2310">
        <f t="shared" si="438"/>
        <v>2</v>
      </c>
      <c r="O2310">
        <f t="shared" ca="1" si="439"/>
        <v>2619</v>
      </c>
      <c r="P2310">
        <f t="shared" ca="1" si="440"/>
        <v>122619</v>
      </c>
      <c r="Q2310" s="11">
        <v>101000131510</v>
      </c>
      <c r="R2310" s="13">
        <f t="shared" ca="1" si="441"/>
        <v>1214</v>
      </c>
      <c r="S2310">
        <f t="shared" ca="1" si="442"/>
        <v>1214</v>
      </c>
      <c r="U2310" s="13">
        <v>1215</v>
      </c>
      <c r="V2310" s="13">
        <v>1215</v>
      </c>
      <c r="W2310" s="13">
        <f t="shared" si="443"/>
        <v>1215</v>
      </c>
      <c r="X2310" s="15">
        <v>2309</v>
      </c>
      <c r="Y2310" s="15" t="s">
        <v>26882</v>
      </c>
      <c r="Z2310" t="str">
        <f t="shared" si="444"/>
        <v>11001000000000002309</v>
      </c>
    </row>
    <row r="2311" spans="1:26" x14ac:dyDescent="0.2">
      <c r="A2311" s="2">
        <v>42913</v>
      </c>
      <c r="B2311" s="2">
        <f t="shared" ca="1" si="434"/>
        <v>42877</v>
      </c>
      <c r="C2311" s="5" t="s">
        <v>26865</v>
      </c>
      <c r="D2311">
        <f t="shared" si="435"/>
        <v>14</v>
      </c>
      <c r="E2311" s="7" t="s">
        <v>26862</v>
      </c>
      <c r="F2311">
        <f t="shared" si="433"/>
        <v>3</v>
      </c>
      <c r="G2311" t="s">
        <v>26858</v>
      </c>
      <c r="H2311" t="str">
        <f t="shared" si="436"/>
        <v>CC</v>
      </c>
      <c r="I2311" t="s">
        <v>26858</v>
      </c>
      <c r="J2311" t="str">
        <f t="shared" si="437"/>
        <v>CC</v>
      </c>
      <c r="K2311" s="2">
        <v>42865</v>
      </c>
      <c r="L2311" s="2">
        <v>42926</v>
      </c>
      <c r="M2311" t="s">
        <v>71</v>
      </c>
      <c r="N2311">
        <f t="shared" si="438"/>
        <v>1</v>
      </c>
      <c r="O2311">
        <f t="shared" ca="1" si="439"/>
        <v>2395</v>
      </c>
      <c r="P2311">
        <f t="shared" ca="1" si="440"/>
        <v>122395</v>
      </c>
      <c r="Q2311" s="11">
        <v>101000155104</v>
      </c>
      <c r="R2311" s="13">
        <f t="shared" ca="1" si="441"/>
        <v>1213</v>
      </c>
      <c r="S2311">
        <f t="shared" ca="1" si="442"/>
        <v>1213</v>
      </c>
      <c r="U2311" s="13">
        <v>1215</v>
      </c>
      <c r="V2311" s="13">
        <v>1215</v>
      </c>
      <c r="W2311" s="13">
        <f t="shared" si="443"/>
        <v>1215</v>
      </c>
      <c r="X2311" s="15">
        <v>2310</v>
      </c>
      <c r="Y2311" s="15" t="s">
        <v>26882</v>
      </c>
      <c r="Z2311" t="str">
        <f t="shared" si="444"/>
        <v>11001000000000002310</v>
      </c>
    </row>
    <row r="2312" spans="1:26" x14ac:dyDescent="0.2">
      <c r="A2312" s="2">
        <v>42913</v>
      </c>
      <c r="B2312" s="2">
        <f t="shared" ca="1" si="434"/>
        <v>42891</v>
      </c>
      <c r="C2312" s="5" t="s">
        <v>26856</v>
      </c>
      <c r="D2312">
        <f t="shared" si="435"/>
        <v>7</v>
      </c>
      <c r="E2312" s="7" t="s">
        <v>26857</v>
      </c>
      <c r="F2312">
        <f t="shared" si="433"/>
        <v>4</v>
      </c>
      <c r="G2312" t="s">
        <v>26858</v>
      </c>
      <c r="H2312" t="str">
        <f t="shared" si="436"/>
        <v>CC</v>
      </c>
      <c r="I2312" t="s">
        <v>26858</v>
      </c>
      <c r="J2312" t="str">
        <f t="shared" si="437"/>
        <v>CC</v>
      </c>
      <c r="K2312" s="2">
        <v>42865</v>
      </c>
      <c r="L2312" s="2">
        <v>42926</v>
      </c>
      <c r="M2312" t="s">
        <v>51</v>
      </c>
      <c r="N2312">
        <f t="shared" si="438"/>
        <v>2</v>
      </c>
      <c r="O2312">
        <f t="shared" ca="1" si="439"/>
        <v>2072</v>
      </c>
      <c r="P2312">
        <f t="shared" ca="1" si="440"/>
        <v>122072</v>
      </c>
      <c r="Q2312" s="12"/>
      <c r="R2312" s="13">
        <f t="shared" si="441"/>
        <v>0</v>
      </c>
      <c r="S2312">
        <f t="shared" ca="1" si="442"/>
        <v>1215</v>
      </c>
      <c r="U2312" s="13">
        <v>0</v>
      </c>
      <c r="V2312" s="13">
        <v>0</v>
      </c>
      <c r="W2312" s="13" t="str">
        <f t="shared" si="443"/>
        <v/>
      </c>
      <c r="X2312" s="15">
        <v>2311</v>
      </c>
      <c r="Y2312" s="15" t="s">
        <v>26882</v>
      </c>
      <c r="Z2312" t="str">
        <f t="shared" si="444"/>
        <v>11001000000000002311</v>
      </c>
    </row>
    <row r="2313" spans="1:26" x14ac:dyDescent="0.2">
      <c r="A2313" s="2">
        <v>42913</v>
      </c>
      <c r="B2313" s="2">
        <f t="shared" ca="1" si="434"/>
        <v>42873</v>
      </c>
      <c r="C2313" s="5" t="s">
        <v>26863</v>
      </c>
      <c r="D2313">
        <f t="shared" si="435"/>
        <v>12</v>
      </c>
      <c r="E2313" s="7" t="s">
        <v>26862</v>
      </c>
      <c r="F2313">
        <f t="shared" si="433"/>
        <v>3</v>
      </c>
      <c r="G2313" t="s">
        <v>26858</v>
      </c>
      <c r="H2313" t="str">
        <f t="shared" si="436"/>
        <v>CC</v>
      </c>
      <c r="I2313" t="s">
        <v>26858</v>
      </c>
      <c r="J2313" t="str">
        <f t="shared" si="437"/>
        <v>CC</v>
      </c>
      <c r="K2313" s="2">
        <v>42865</v>
      </c>
      <c r="L2313" s="2">
        <v>42926</v>
      </c>
      <c r="M2313" t="s">
        <v>71</v>
      </c>
      <c r="N2313">
        <f t="shared" si="438"/>
        <v>1</v>
      </c>
      <c r="O2313">
        <f t="shared" ca="1" si="439"/>
        <v>2844</v>
      </c>
      <c r="P2313">
        <f t="shared" ca="1" si="440"/>
        <v>122844</v>
      </c>
      <c r="Q2313" s="11">
        <v>101000128679</v>
      </c>
      <c r="R2313" s="13">
        <f t="shared" ca="1" si="441"/>
        <v>1215</v>
      </c>
      <c r="S2313">
        <f t="shared" ca="1" si="442"/>
        <v>1215</v>
      </c>
      <c r="U2313" s="13">
        <v>1214</v>
      </c>
      <c r="V2313" s="13">
        <v>1214</v>
      </c>
      <c r="W2313" s="13">
        <f t="shared" si="443"/>
        <v>1214</v>
      </c>
      <c r="X2313" s="15">
        <v>2312</v>
      </c>
      <c r="Y2313" s="15" t="s">
        <v>26882</v>
      </c>
      <c r="Z2313" t="str">
        <f t="shared" si="444"/>
        <v>11001000000000002312</v>
      </c>
    </row>
    <row r="2314" spans="1:26" x14ac:dyDescent="0.2">
      <c r="A2314" s="2">
        <v>42913</v>
      </c>
      <c r="B2314" s="2">
        <f t="shared" ca="1" si="434"/>
        <v>42894</v>
      </c>
      <c r="C2314" s="5" t="s">
        <v>26856</v>
      </c>
      <c r="D2314">
        <f t="shared" si="435"/>
        <v>7</v>
      </c>
      <c r="E2314" s="7" t="s">
        <v>26857</v>
      </c>
      <c r="F2314">
        <f t="shared" si="433"/>
        <v>4</v>
      </c>
      <c r="G2314" t="s">
        <v>26860</v>
      </c>
      <c r="H2314" t="str">
        <f t="shared" si="436"/>
        <v>NIT</v>
      </c>
      <c r="I2314" t="s">
        <v>26858</v>
      </c>
      <c r="J2314" t="str">
        <f t="shared" si="437"/>
        <v>CC</v>
      </c>
      <c r="K2314" s="2">
        <v>42865</v>
      </c>
      <c r="L2314" s="2">
        <v>42926</v>
      </c>
      <c r="M2314" t="s">
        <v>51</v>
      </c>
      <c r="N2314">
        <f t="shared" si="438"/>
        <v>2</v>
      </c>
      <c r="O2314">
        <f t="shared" ca="1" si="439"/>
        <v>2049</v>
      </c>
      <c r="P2314">
        <f t="shared" ca="1" si="440"/>
        <v>122049</v>
      </c>
      <c r="Q2314" s="12"/>
      <c r="R2314" s="13">
        <f t="shared" si="441"/>
        <v>0</v>
      </c>
      <c r="S2314">
        <f t="shared" ca="1" si="442"/>
        <v>1215</v>
      </c>
      <c r="U2314" s="13">
        <v>0</v>
      </c>
      <c r="V2314" s="13">
        <v>0</v>
      </c>
      <c r="W2314" s="13" t="str">
        <f t="shared" si="443"/>
        <v/>
      </c>
      <c r="X2314" s="15">
        <v>2313</v>
      </c>
      <c r="Y2314" s="15" t="s">
        <v>26882</v>
      </c>
      <c r="Z2314" t="str">
        <f t="shared" si="444"/>
        <v>11001000000000002313</v>
      </c>
    </row>
    <row r="2315" spans="1:26" x14ac:dyDescent="0.2">
      <c r="A2315" s="2">
        <v>42915</v>
      </c>
      <c r="B2315" s="2">
        <f t="shared" ca="1" si="434"/>
        <v>42866</v>
      </c>
      <c r="C2315" s="5" t="s">
        <v>26866</v>
      </c>
      <c r="D2315">
        <f t="shared" si="435"/>
        <v>3</v>
      </c>
      <c r="E2315" s="7" t="s">
        <v>26862</v>
      </c>
      <c r="F2315">
        <f t="shared" si="433"/>
        <v>3</v>
      </c>
      <c r="G2315" t="s">
        <v>26858</v>
      </c>
      <c r="H2315" t="str">
        <f t="shared" si="436"/>
        <v>CC</v>
      </c>
      <c r="I2315" t="s">
        <v>26858</v>
      </c>
      <c r="J2315" t="str">
        <f t="shared" si="437"/>
        <v>CC</v>
      </c>
      <c r="K2315" s="2">
        <v>42865</v>
      </c>
      <c r="L2315" s="2">
        <v>42926</v>
      </c>
      <c r="M2315" t="s">
        <v>51</v>
      </c>
      <c r="N2315">
        <f t="shared" si="438"/>
        <v>2</v>
      </c>
      <c r="O2315">
        <f t="shared" ca="1" si="439"/>
        <v>2046</v>
      </c>
      <c r="P2315">
        <f t="shared" ca="1" si="440"/>
        <v>122046</v>
      </c>
      <c r="Q2315" s="12"/>
      <c r="R2315" s="13">
        <f t="shared" si="441"/>
        <v>0</v>
      </c>
      <c r="S2315">
        <f t="shared" ca="1" si="442"/>
        <v>1213</v>
      </c>
      <c r="U2315" s="13">
        <v>0</v>
      </c>
      <c r="V2315" s="13">
        <v>0</v>
      </c>
      <c r="W2315" s="13" t="str">
        <f t="shared" si="443"/>
        <v/>
      </c>
      <c r="X2315" s="15">
        <v>2314</v>
      </c>
      <c r="Y2315" s="15" t="s">
        <v>26882</v>
      </c>
      <c r="Z2315" t="str">
        <f t="shared" si="444"/>
        <v>11001000000000002314</v>
      </c>
    </row>
    <row r="2316" spans="1:26" x14ac:dyDescent="0.2">
      <c r="A2316" s="2">
        <v>42915</v>
      </c>
      <c r="B2316" s="2">
        <f t="shared" ca="1" si="434"/>
        <v>42903</v>
      </c>
      <c r="C2316" s="5" t="s">
        <v>26861</v>
      </c>
      <c r="D2316">
        <f t="shared" si="435"/>
        <v>5</v>
      </c>
      <c r="E2316" s="7" t="s">
        <v>26862</v>
      </c>
      <c r="F2316">
        <f t="shared" si="433"/>
        <v>3</v>
      </c>
      <c r="G2316" t="s">
        <v>26858</v>
      </c>
      <c r="H2316" t="str">
        <f t="shared" si="436"/>
        <v>CC</v>
      </c>
      <c r="I2316" t="s">
        <v>26858</v>
      </c>
      <c r="J2316" t="str">
        <f t="shared" si="437"/>
        <v>CC</v>
      </c>
      <c r="K2316" s="2">
        <v>42865</v>
      </c>
      <c r="L2316" s="2">
        <v>42926</v>
      </c>
      <c r="M2316" t="s">
        <v>51</v>
      </c>
      <c r="N2316">
        <f t="shared" si="438"/>
        <v>2</v>
      </c>
      <c r="O2316">
        <f t="shared" ca="1" si="439"/>
        <v>2111</v>
      </c>
      <c r="P2316">
        <f t="shared" ca="1" si="440"/>
        <v>122111</v>
      </c>
      <c r="Q2316" s="11">
        <v>101000130896</v>
      </c>
      <c r="R2316" s="13">
        <f t="shared" ca="1" si="441"/>
        <v>1213</v>
      </c>
      <c r="S2316">
        <f t="shared" ca="1" si="442"/>
        <v>1213</v>
      </c>
      <c r="U2316" s="13">
        <v>1213</v>
      </c>
      <c r="V2316" s="13">
        <v>1213</v>
      </c>
      <c r="W2316" s="13">
        <f t="shared" si="443"/>
        <v>1213</v>
      </c>
      <c r="X2316" s="15">
        <v>2315</v>
      </c>
      <c r="Y2316" s="15" t="s">
        <v>26882</v>
      </c>
      <c r="Z2316" t="str">
        <f t="shared" si="444"/>
        <v>11001000000000002315</v>
      </c>
    </row>
    <row r="2317" spans="1:26" x14ac:dyDescent="0.2">
      <c r="A2317" s="2">
        <v>42913</v>
      </c>
      <c r="B2317" s="2">
        <f t="shared" ca="1" si="434"/>
        <v>42884</v>
      </c>
      <c r="C2317" s="5" t="s">
        <v>26861</v>
      </c>
      <c r="D2317">
        <f t="shared" si="435"/>
        <v>5</v>
      </c>
      <c r="E2317" s="7" t="s">
        <v>26862</v>
      </c>
      <c r="F2317">
        <f t="shared" si="433"/>
        <v>3</v>
      </c>
      <c r="G2317" t="s">
        <v>26858</v>
      </c>
      <c r="H2317" t="str">
        <f t="shared" si="436"/>
        <v>CC</v>
      </c>
      <c r="I2317" t="s">
        <v>26858</v>
      </c>
      <c r="J2317" t="str">
        <f t="shared" si="437"/>
        <v>CC</v>
      </c>
      <c r="K2317" s="2">
        <v>42865</v>
      </c>
      <c r="L2317" s="2">
        <v>42926</v>
      </c>
      <c r="M2317" t="s">
        <v>71</v>
      </c>
      <c r="N2317">
        <f t="shared" si="438"/>
        <v>1</v>
      </c>
      <c r="O2317">
        <f t="shared" ca="1" si="439"/>
        <v>2545</v>
      </c>
      <c r="P2317">
        <f t="shared" ca="1" si="440"/>
        <v>122545</v>
      </c>
      <c r="Q2317" s="12"/>
      <c r="R2317" s="13">
        <f t="shared" si="441"/>
        <v>0</v>
      </c>
      <c r="S2317">
        <f t="shared" ca="1" si="442"/>
        <v>1214</v>
      </c>
      <c r="U2317" s="13">
        <v>0</v>
      </c>
      <c r="V2317" s="13">
        <v>0</v>
      </c>
      <c r="W2317" s="13" t="str">
        <f t="shared" si="443"/>
        <v/>
      </c>
      <c r="X2317" s="15">
        <v>2316</v>
      </c>
      <c r="Y2317" s="15" t="s">
        <v>26882</v>
      </c>
      <c r="Z2317" t="str">
        <f t="shared" si="444"/>
        <v>11001000000000002316</v>
      </c>
    </row>
    <row r="2318" spans="1:26" x14ac:dyDescent="0.2">
      <c r="A2318" s="2">
        <v>42915</v>
      </c>
      <c r="B2318" s="2">
        <f t="shared" ca="1" si="434"/>
        <v>42907</v>
      </c>
      <c r="C2318" s="5" t="s">
        <v>26867</v>
      </c>
      <c r="D2318">
        <f t="shared" si="435"/>
        <v>6</v>
      </c>
      <c r="E2318" s="7" t="s">
        <v>26862</v>
      </c>
      <c r="F2318">
        <f t="shared" si="433"/>
        <v>3</v>
      </c>
      <c r="G2318" t="s">
        <v>26858</v>
      </c>
      <c r="H2318" t="str">
        <f t="shared" si="436"/>
        <v>CC</v>
      </c>
      <c r="I2318" t="s">
        <v>26858</v>
      </c>
      <c r="J2318" t="str">
        <f t="shared" si="437"/>
        <v>CC</v>
      </c>
      <c r="K2318" s="2">
        <v>42865</v>
      </c>
      <c r="L2318" s="2">
        <v>42926</v>
      </c>
      <c r="M2318" t="s">
        <v>71</v>
      </c>
      <c r="N2318">
        <f t="shared" si="438"/>
        <v>1</v>
      </c>
      <c r="O2318">
        <f t="shared" ca="1" si="439"/>
        <v>2356</v>
      </c>
      <c r="P2318">
        <f t="shared" ca="1" si="440"/>
        <v>122356</v>
      </c>
      <c r="Q2318" s="12"/>
      <c r="R2318" s="13">
        <f t="shared" si="441"/>
        <v>0</v>
      </c>
      <c r="S2318">
        <f t="shared" ca="1" si="442"/>
        <v>1213</v>
      </c>
      <c r="U2318" s="13">
        <v>0</v>
      </c>
      <c r="V2318" s="13">
        <v>0</v>
      </c>
      <c r="W2318" s="13" t="str">
        <f t="shared" si="443"/>
        <v/>
      </c>
      <c r="X2318" s="15">
        <v>2317</v>
      </c>
      <c r="Y2318" s="15" t="s">
        <v>26882</v>
      </c>
      <c r="Z2318" t="str">
        <f t="shared" si="444"/>
        <v>11001000000000002317</v>
      </c>
    </row>
    <row r="2319" spans="1:26" x14ac:dyDescent="0.2">
      <c r="A2319" s="2">
        <v>42914</v>
      </c>
      <c r="B2319" s="2">
        <f t="shared" ca="1" si="434"/>
        <v>42899</v>
      </c>
      <c r="C2319" s="5" t="s">
        <v>26856</v>
      </c>
      <c r="D2319">
        <f t="shared" si="435"/>
        <v>7</v>
      </c>
      <c r="E2319" s="7" t="s">
        <v>26857</v>
      </c>
      <c r="F2319">
        <f t="shared" si="433"/>
        <v>4</v>
      </c>
      <c r="G2319" t="s">
        <v>26858</v>
      </c>
      <c r="H2319" t="str">
        <f t="shared" si="436"/>
        <v>CC</v>
      </c>
      <c r="I2319" t="s">
        <v>26858</v>
      </c>
      <c r="J2319" t="str">
        <f t="shared" si="437"/>
        <v>CC</v>
      </c>
      <c r="K2319" s="2">
        <v>42865</v>
      </c>
      <c r="L2319" s="2">
        <v>42926</v>
      </c>
      <c r="M2319" t="s">
        <v>51</v>
      </c>
      <c r="N2319">
        <f t="shared" si="438"/>
        <v>2</v>
      </c>
      <c r="O2319">
        <f t="shared" ca="1" si="439"/>
        <v>2950</v>
      </c>
      <c r="P2319">
        <f t="shared" ca="1" si="440"/>
        <v>122950</v>
      </c>
      <c r="Q2319" s="12"/>
      <c r="R2319" s="13">
        <f t="shared" si="441"/>
        <v>0</v>
      </c>
      <c r="S2319">
        <f t="shared" ca="1" si="442"/>
        <v>1213</v>
      </c>
      <c r="U2319" s="13">
        <v>0</v>
      </c>
      <c r="V2319" s="13">
        <v>0</v>
      </c>
      <c r="W2319" s="13" t="str">
        <f t="shared" si="443"/>
        <v/>
      </c>
      <c r="X2319" s="15">
        <v>2318</v>
      </c>
      <c r="Y2319" s="15" t="s">
        <v>26882</v>
      </c>
      <c r="Z2319" t="str">
        <f t="shared" si="444"/>
        <v>11001000000000002318</v>
      </c>
    </row>
    <row r="2320" spans="1:26" x14ac:dyDescent="0.2">
      <c r="A2320" s="2">
        <v>42915</v>
      </c>
      <c r="B2320" s="2">
        <f t="shared" ca="1" si="434"/>
        <v>42879</v>
      </c>
      <c r="C2320" s="5" t="s">
        <v>26867</v>
      </c>
      <c r="D2320">
        <f t="shared" si="435"/>
        <v>6</v>
      </c>
      <c r="E2320" s="7" t="s">
        <v>26862</v>
      </c>
      <c r="F2320">
        <f t="shared" si="433"/>
        <v>3</v>
      </c>
      <c r="G2320" t="s">
        <v>26858</v>
      </c>
      <c r="H2320" t="str">
        <f t="shared" si="436"/>
        <v>CC</v>
      </c>
      <c r="I2320" t="s">
        <v>26858</v>
      </c>
      <c r="J2320" t="str">
        <f t="shared" si="437"/>
        <v>CC</v>
      </c>
      <c r="K2320" s="2">
        <v>42865</v>
      </c>
      <c r="L2320" s="2">
        <v>42926</v>
      </c>
      <c r="M2320" t="s">
        <v>51</v>
      </c>
      <c r="N2320">
        <f t="shared" si="438"/>
        <v>2</v>
      </c>
      <c r="O2320">
        <f t="shared" ca="1" si="439"/>
        <v>2508</v>
      </c>
      <c r="P2320">
        <f t="shared" ca="1" si="440"/>
        <v>122508</v>
      </c>
      <c r="Q2320" s="11">
        <v>101000132978</v>
      </c>
      <c r="R2320" s="13">
        <f t="shared" ca="1" si="441"/>
        <v>1214</v>
      </c>
      <c r="S2320">
        <f t="shared" ca="1" si="442"/>
        <v>1214</v>
      </c>
      <c r="U2320" s="13">
        <v>1215</v>
      </c>
      <c r="V2320" s="13">
        <v>1215</v>
      </c>
      <c r="W2320" s="13">
        <f t="shared" si="443"/>
        <v>1215</v>
      </c>
      <c r="X2320" s="15">
        <v>2319</v>
      </c>
      <c r="Y2320" s="15" t="s">
        <v>26882</v>
      </c>
      <c r="Z2320" t="str">
        <f t="shared" si="444"/>
        <v>11001000000000002319</v>
      </c>
    </row>
    <row r="2321" spans="1:26" x14ac:dyDescent="0.2">
      <c r="A2321" s="2">
        <v>42915</v>
      </c>
      <c r="B2321" s="2">
        <f t="shared" ca="1" si="434"/>
        <v>42909</v>
      </c>
      <c r="C2321" s="5" t="s">
        <v>26863</v>
      </c>
      <c r="D2321">
        <f t="shared" si="435"/>
        <v>12</v>
      </c>
      <c r="E2321" s="7" t="s">
        <v>26862</v>
      </c>
      <c r="F2321">
        <f t="shared" si="433"/>
        <v>3</v>
      </c>
      <c r="G2321" t="s">
        <v>26858</v>
      </c>
      <c r="H2321" t="str">
        <f t="shared" si="436"/>
        <v>CC</v>
      </c>
      <c r="I2321" t="s">
        <v>26858</v>
      </c>
      <c r="J2321" t="str">
        <f t="shared" si="437"/>
        <v>CC</v>
      </c>
      <c r="K2321" s="2">
        <v>42865</v>
      </c>
      <c r="L2321" s="2">
        <v>42926</v>
      </c>
      <c r="M2321" t="s">
        <v>71</v>
      </c>
      <c r="N2321">
        <f t="shared" si="438"/>
        <v>1</v>
      </c>
      <c r="O2321">
        <f t="shared" ca="1" si="439"/>
        <v>2645</v>
      </c>
      <c r="P2321">
        <f t="shared" ca="1" si="440"/>
        <v>122645</v>
      </c>
      <c r="Q2321" s="12"/>
      <c r="R2321" s="13">
        <f t="shared" si="441"/>
        <v>0</v>
      </c>
      <c r="S2321">
        <f t="shared" ca="1" si="442"/>
        <v>1214</v>
      </c>
      <c r="U2321" s="13">
        <v>0</v>
      </c>
      <c r="V2321" s="13">
        <v>0</v>
      </c>
      <c r="W2321" s="13" t="str">
        <f t="shared" si="443"/>
        <v/>
      </c>
      <c r="X2321" s="15">
        <v>2320</v>
      </c>
      <c r="Y2321" s="15" t="s">
        <v>26882</v>
      </c>
      <c r="Z2321" t="str">
        <f t="shared" si="444"/>
        <v>11001000000000002320</v>
      </c>
    </row>
    <row r="2322" spans="1:26" x14ac:dyDescent="0.2">
      <c r="A2322" s="2">
        <v>42915</v>
      </c>
      <c r="B2322" s="2">
        <f t="shared" ca="1" si="434"/>
        <v>42899</v>
      </c>
      <c r="C2322" s="5" t="s">
        <v>26869</v>
      </c>
      <c r="D2322">
        <f t="shared" si="435"/>
        <v>4</v>
      </c>
      <c r="E2322" s="7" t="s">
        <v>26862</v>
      </c>
      <c r="F2322">
        <f t="shared" si="433"/>
        <v>3</v>
      </c>
      <c r="G2322" t="s">
        <v>26858</v>
      </c>
      <c r="H2322" t="str">
        <f t="shared" si="436"/>
        <v>CC</v>
      </c>
      <c r="I2322" t="s">
        <v>26858</v>
      </c>
      <c r="J2322" t="str">
        <f t="shared" si="437"/>
        <v>CC</v>
      </c>
      <c r="K2322" s="2">
        <v>42865</v>
      </c>
      <c r="L2322" s="2">
        <v>42926</v>
      </c>
      <c r="M2322" t="s">
        <v>51</v>
      </c>
      <c r="N2322">
        <f t="shared" si="438"/>
        <v>2</v>
      </c>
      <c r="O2322">
        <f t="shared" ca="1" si="439"/>
        <v>2344</v>
      </c>
      <c r="P2322">
        <f t="shared" ca="1" si="440"/>
        <v>122344</v>
      </c>
      <c r="Q2322" s="12"/>
      <c r="R2322" s="13">
        <f t="shared" si="441"/>
        <v>0</v>
      </c>
      <c r="S2322">
        <f t="shared" ca="1" si="442"/>
        <v>1214</v>
      </c>
      <c r="U2322" s="13">
        <v>0</v>
      </c>
      <c r="V2322" s="13">
        <v>0</v>
      </c>
      <c r="W2322" s="13" t="str">
        <f t="shared" si="443"/>
        <v/>
      </c>
      <c r="X2322" s="15">
        <v>2321</v>
      </c>
      <c r="Y2322" s="15" t="s">
        <v>26882</v>
      </c>
      <c r="Z2322" t="str">
        <f t="shared" si="444"/>
        <v>11001000000000002321</v>
      </c>
    </row>
    <row r="2323" spans="1:26" x14ac:dyDescent="0.2">
      <c r="A2323" s="2">
        <v>42914</v>
      </c>
      <c r="B2323" s="2">
        <f t="shared" ca="1" si="434"/>
        <v>42872</v>
      </c>
      <c r="C2323" s="5" t="s">
        <v>26869</v>
      </c>
      <c r="D2323">
        <f t="shared" si="435"/>
        <v>4</v>
      </c>
      <c r="E2323" s="7" t="s">
        <v>26862</v>
      </c>
      <c r="F2323">
        <f t="shared" si="433"/>
        <v>3</v>
      </c>
      <c r="G2323" t="s">
        <v>26860</v>
      </c>
      <c r="H2323" t="str">
        <f t="shared" si="436"/>
        <v>NIT</v>
      </c>
      <c r="I2323" t="s">
        <v>26858</v>
      </c>
      <c r="J2323" t="str">
        <f t="shared" si="437"/>
        <v>CC</v>
      </c>
      <c r="K2323" s="2">
        <v>42865</v>
      </c>
      <c r="L2323" s="2">
        <v>42926</v>
      </c>
      <c r="M2323" t="s">
        <v>51</v>
      </c>
      <c r="N2323">
        <f t="shared" si="438"/>
        <v>2</v>
      </c>
      <c r="O2323">
        <f t="shared" ca="1" si="439"/>
        <v>2889</v>
      </c>
      <c r="P2323">
        <f t="shared" ca="1" si="440"/>
        <v>122889</v>
      </c>
      <c r="Q2323" s="12"/>
      <c r="R2323" s="13">
        <f t="shared" si="441"/>
        <v>0</v>
      </c>
      <c r="S2323">
        <f t="shared" ca="1" si="442"/>
        <v>1216</v>
      </c>
      <c r="U2323" s="13">
        <v>0</v>
      </c>
      <c r="V2323" s="13">
        <v>0</v>
      </c>
      <c r="W2323" s="13" t="str">
        <f t="shared" si="443"/>
        <v/>
      </c>
      <c r="X2323" s="15">
        <v>2322</v>
      </c>
      <c r="Y2323" s="15" t="s">
        <v>26882</v>
      </c>
      <c r="Z2323" t="str">
        <f t="shared" si="444"/>
        <v>11001000000000002322</v>
      </c>
    </row>
    <row r="2324" spans="1:26" x14ac:dyDescent="0.2">
      <c r="A2324" s="2">
        <v>42914</v>
      </c>
      <c r="B2324" s="2">
        <f t="shared" ca="1" si="434"/>
        <v>42903</v>
      </c>
      <c r="C2324" s="5" t="s">
        <v>26859</v>
      </c>
      <c r="D2324">
        <f t="shared" si="435"/>
        <v>9</v>
      </c>
      <c r="E2324" s="7" t="s">
        <v>26857</v>
      </c>
      <c r="F2324">
        <f t="shared" si="433"/>
        <v>4</v>
      </c>
      <c r="G2324" t="s">
        <v>26858</v>
      </c>
      <c r="H2324" t="str">
        <f t="shared" si="436"/>
        <v>CC</v>
      </c>
      <c r="I2324" t="s">
        <v>26858</v>
      </c>
      <c r="J2324" t="str">
        <f t="shared" si="437"/>
        <v>CC</v>
      </c>
      <c r="K2324" s="2">
        <v>42865</v>
      </c>
      <c r="L2324" s="2">
        <v>42926</v>
      </c>
      <c r="M2324" t="s">
        <v>71</v>
      </c>
      <c r="N2324">
        <f t="shared" si="438"/>
        <v>1</v>
      </c>
      <c r="O2324">
        <f t="shared" ca="1" si="439"/>
        <v>2080</v>
      </c>
      <c r="P2324">
        <f t="shared" ca="1" si="440"/>
        <v>122080</v>
      </c>
      <c r="Q2324" s="11">
        <v>101000143951</v>
      </c>
      <c r="R2324" s="13">
        <f t="shared" ca="1" si="441"/>
        <v>1216</v>
      </c>
      <c r="S2324">
        <f t="shared" ca="1" si="442"/>
        <v>1216</v>
      </c>
      <c r="U2324" s="13">
        <v>1215</v>
      </c>
      <c r="V2324" s="13">
        <v>1215</v>
      </c>
      <c r="W2324" s="13">
        <f t="shared" si="443"/>
        <v>1215</v>
      </c>
      <c r="X2324" s="15">
        <v>2323</v>
      </c>
      <c r="Y2324" s="15" t="s">
        <v>26882</v>
      </c>
      <c r="Z2324" t="str">
        <f t="shared" si="444"/>
        <v>11001000000000002323</v>
      </c>
    </row>
    <row r="2325" spans="1:26" x14ac:dyDescent="0.2">
      <c r="A2325" s="2">
        <v>42913</v>
      </c>
      <c r="B2325" s="2">
        <f t="shared" ca="1" si="434"/>
        <v>42909</v>
      </c>
      <c r="C2325" s="5" t="s">
        <v>26863</v>
      </c>
      <c r="D2325">
        <f t="shared" si="435"/>
        <v>12</v>
      </c>
      <c r="E2325" s="7" t="s">
        <v>26862</v>
      </c>
      <c r="F2325">
        <f t="shared" si="433"/>
        <v>3</v>
      </c>
      <c r="G2325" t="s">
        <v>26858</v>
      </c>
      <c r="H2325" t="str">
        <f t="shared" si="436"/>
        <v>CC</v>
      </c>
      <c r="I2325" t="s">
        <v>26858</v>
      </c>
      <c r="J2325" t="str">
        <f t="shared" si="437"/>
        <v>CC</v>
      </c>
      <c r="K2325" s="2">
        <v>42865</v>
      </c>
      <c r="L2325" s="2">
        <v>42926</v>
      </c>
      <c r="M2325" t="s">
        <v>71</v>
      </c>
      <c r="N2325">
        <f t="shared" si="438"/>
        <v>1</v>
      </c>
      <c r="O2325">
        <f t="shared" ca="1" si="439"/>
        <v>2936</v>
      </c>
      <c r="P2325">
        <f t="shared" ca="1" si="440"/>
        <v>122936</v>
      </c>
      <c r="Q2325" s="12"/>
      <c r="R2325" s="13">
        <f t="shared" si="441"/>
        <v>0</v>
      </c>
      <c r="S2325">
        <f t="shared" ca="1" si="442"/>
        <v>1213</v>
      </c>
      <c r="U2325" s="13">
        <v>0</v>
      </c>
      <c r="V2325" s="13">
        <v>0</v>
      </c>
      <c r="W2325" s="13" t="str">
        <f t="shared" si="443"/>
        <v/>
      </c>
      <c r="X2325" s="15">
        <v>2324</v>
      </c>
      <c r="Y2325" s="15" t="s">
        <v>26882</v>
      </c>
      <c r="Z2325" t="str">
        <f t="shared" si="444"/>
        <v>11001000000000002324</v>
      </c>
    </row>
    <row r="2326" spans="1:26" x14ac:dyDescent="0.2">
      <c r="A2326" s="2">
        <v>42913</v>
      </c>
      <c r="B2326" s="2">
        <f t="shared" ca="1" si="434"/>
        <v>42866</v>
      </c>
      <c r="C2326" s="5" t="s">
        <v>26866</v>
      </c>
      <c r="D2326">
        <f t="shared" si="435"/>
        <v>3</v>
      </c>
      <c r="E2326" s="7" t="s">
        <v>26862</v>
      </c>
      <c r="F2326">
        <f t="shared" si="433"/>
        <v>3</v>
      </c>
      <c r="G2326" t="s">
        <v>26858</v>
      </c>
      <c r="H2326" t="str">
        <f t="shared" si="436"/>
        <v>CC</v>
      </c>
      <c r="I2326" t="s">
        <v>26858</v>
      </c>
      <c r="J2326" t="str">
        <f t="shared" si="437"/>
        <v>CC</v>
      </c>
      <c r="K2326" s="2">
        <v>42865</v>
      </c>
      <c r="L2326" s="2">
        <v>42926</v>
      </c>
      <c r="M2326" t="s">
        <v>51</v>
      </c>
      <c r="N2326">
        <f t="shared" si="438"/>
        <v>2</v>
      </c>
      <c r="O2326">
        <f t="shared" ca="1" si="439"/>
        <v>2789</v>
      </c>
      <c r="P2326">
        <f t="shared" ca="1" si="440"/>
        <v>122789</v>
      </c>
      <c r="Q2326" s="12"/>
      <c r="R2326" s="13">
        <f t="shared" si="441"/>
        <v>0</v>
      </c>
      <c r="S2326">
        <f t="shared" ca="1" si="442"/>
        <v>1216</v>
      </c>
      <c r="U2326" s="13">
        <v>0</v>
      </c>
      <c r="V2326" s="13">
        <v>0</v>
      </c>
      <c r="W2326" s="13" t="str">
        <f t="shared" si="443"/>
        <v/>
      </c>
      <c r="X2326" s="15">
        <v>2325</v>
      </c>
      <c r="Y2326" s="15" t="s">
        <v>26882</v>
      </c>
      <c r="Z2326" t="str">
        <f t="shared" si="444"/>
        <v>11001000000000002325</v>
      </c>
    </row>
    <row r="2327" spans="1:26" x14ac:dyDescent="0.2">
      <c r="A2327" s="2">
        <v>42915</v>
      </c>
      <c r="B2327" s="2">
        <f t="shared" ca="1" si="434"/>
        <v>42886</v>
      </c>
      <c r="C2327" s="5" t="s">
        <v>26864</v>
      </c>
      <c r="D2327">
        <f t="shared" si="435"/>
        <v>11</v>
      </c>
      <c r="E2327" s="7" t="s">
        <v>26862</v>
      </c>
      <c r="F2327">
        <f t="shared" si="433"/>
        <v>3</v>
      </c>
      <c r="G2327" t="s">
        <v>26858</v>
      </c>
      <c r="H2327" t="str">
        <f t="shared" si="436"/>
        <v>CC</v>
      </c>
      <c r="I2327" t="s">
        <v>26858</v>
      </c>
      <c r="J2327" t="str">
        <f t="shared" si="437"/>
        <v>CC</v>
      </c>
      <c r="K2327" s="2">
        <v>42865</v>
      </c>
      <c r="L2327" s="2">
        <v>42926</v>
      </c>
      <c r="M2327" t="s">
        <v>51</v>
      </c>
      <c r="N2327">
        <f t="shared" si="438"/>
        <v>2</v>
      </c>
      <c r="O2327">
        <f t="shared" ca="1" si="439"/>
        <v>2118</v>
      </c>
      <c r="P2327">
        <f t="shared" ca="1" si="440"/>
        <v>122118</v>
      </c>
      <c r="Q2327" s="11">
        <v>101000138686</v>
      </c>
      <c r="R2327" s="13">
        <f t="shared" ca="1" si="441"/>
        <v>1213</v>
      </c>
      <c r="S2327">
        <f t="shared" ca="1" si="442"/>
        <v>1213</v>
      </c>
      <c r="U2327" s="13">
        <v>1214</v>
      </c>
      <c r="V2327" s="13">
        <v>1214</v>
      </c>
      <c r="W2327" s="13">
        <f t="shared" si="443"/>
        <v>1214</v>
      </c>
      <c r="X2327" s="15">
        <v>2326</v>
      </c>
      <c r="Y2327" s="15" t="s">
        <v>26882</v>
      </c>
      <c r="Z2327" t="str">
        <f t="shared" si="444"/>
        <v>11001000000000002326</v>
      </c>
    </row>
    <row r="2328" spans="1:26" x14ac:dyDescent="0.2">
      <c r="A2328" s="2">
        <v>42915</v>
      </c>
      <c r="B2328" s="2">
        <f t="shared" ca="1" si="434"/>
        <v>42919</v>
      </c>
      <c r="C2328" s="5" t="s">
        <v>26867</v>
      </c>
      <c r="D2328">
        <f t="shared" si="435"/>
        <v>6</v>
      </c>
      <c r="E2328" s="7" t="s">
        <v>26862</v>
      </c>
      <c r="F2328">
        <f t="shared" ref="F2328:F2391" si="445">IF(E2328="DIPOLMATICO",1,IF(E2328="OFICIAL",2,IF(E2328="PARTICULAR",3,IF(E2328="PUBLICO",4,"1"))))</f>
        <v>3</v>
      </c>
      <c r="G2328" t="s">
        <v>26858</v>
      </c>
      <c r="H2328" t="str">
        <f t="shared" si="436"/>
        <v>CC</v>
      </c>
      <c r="I2328" t="s">
        <v>26858</v>
      </c>
      <c r="J2328" t="str">
        <f t="shared" si="437"/>
        <v>CC</v>
      </c>
      <c r="K2328" s="2">
        <v>42865</v>
      </c>
      <c r="L2328" s="2">
        <v>42926</v>
      </c>
      <c r="M2328" t="s">
        <v>71</v>
      </c>
      <c r="N2328">
        <f t="shared" si="438"/>
        <v>1</v>
      </c>
      <c r="O2328">
        <f t="shared" ca="1" si="439"/>
        <v>2134</v>
      </c>
      <c r="P2328">
        <f t="shared" ca="1" si="440"/>
        <v>122134</v>
      </c>
      <c r="Q2328" s="11">
        <v>101000136368</v>
      </c>
      <c r="R2328" s="13">
        <f t="shared" ca="1" si="441"/>
        <v>1215</v>
      </c>
      <c r="S2328">
        <f t="shared" ca="1" si="442"/>
        <v>1215</v>
      </c>
      <c r="U2328" s="13">
        <v>1216</v>
      </c>
      <c r="V2328" s="13">
        <v>1216</v>
      </c>
      <c r="W2328" s="13">
        <f t="shared" si="443"/>
        <v>1216</v>
      </c>
      <c r="X2328" s="15">
        <v>2327</v>
      </c>
      <c r="Y2328" s="15" t="s">
        <v>26882</v>
      </c>
      <c r="Z2328" t="str">
        <f t="shared" si="444"/>
        <v>11001000000000002327</v>
      </c>
    </row>
    <row r="2329" spans="1:26" x14ac:dyDescent="0.2">
      <c r="A2329" s="2">
        <v>42913</v>
      </c>
      <c r="B2329" s="2">
        <f t="shared" ca="1" si="434"/>
        <v>42868</v>
      </c>
      <c r="C2329" s="5" t="s">
        <v>26861</v>
      </c>
      <c r="D2329">
        <f t="shared" si="435"/>
        <v>5</v>
      </c>
      <c r="E2329" s="7" t="s">
        <v>26862</v>
      </c>
      <c r="F2329">
        <f t="shared" si="445"/>
        <v>3</v>
      </c>
      <c r="G2329" t="s">
        <v>26858</v>
      </c>
      <c r="H2329" t="str">
        <f t="shared" si="436"/>
        <v>CC</v>
      </c>
      <c r="I2329" t="s">
        <v>26858</v>
      </c>
      <c r="J2329" t="str">
        <f t="shared" si="437"/>
        <v>CC</v>
      </c>
      <c r="K2329" s="2">
        <v>42865</v>
      </c>
      <c r="L2329" s="2">
        <v>42926</v>
      </c>
      <c r="M2329" t="s">
        <v>71</v>
      </c>
      <c r="N2329">
        <f t="shared" si="438"/>
        <v>1</v>
      </c>
      <c r="O2329">
        <f t="shared" ca="1" si="439"/>
        <v>2104</v>
      </c>
      <c r="P2329">
        <f t="shared" ca="1" si="440"/>
        <v>122104</v>
      </c>
      <c r="Q2329" s="11">
        <v>101000144313</v>
      </c>
      <c r="R2329" s="13">
        <f t="shared" ca="1" si="441"/>
        <v>1215</v>
      </c>
      <c r="S2329">
        <f t="shared" ca="1" si="442"/>
        <v>1215</v>
      </c>
      <c r="U2329" s="13">
        <v>1214</v>
      </c>
      <c r="V2329" s="13">
        <v>1214</v>
      </c>
      <c r="W2329" s="13">
        <f t="shared" si="443"/>
        <v>1214</v>
      </c>
      <c r="X2329" s="15">
        <v>2328</v>
      </c>
      <c r="Y2329" s="15" t="s">
        <v>26882</v>
      </c>
      <c r="Z2329" t="str">
        <f t="shared" si="444"/>
        <v>11001000000000002328</v>
      </c>
    </row>
    <row r="2330" spans="1:26" x14ac:dyDescent="0.2">
      <c r="A2330" s="2">
        <v>42913</v>
      </c>
      <c r="B2330" s="2">
        <f t="shared" ca="1" si="434"/>
        <v>42895</v>
      </c>
      <c r="C2330" s="5" t="s">
        <v>26869</v>
      </c>
      <c r="D2330">
        <f t="shared" si="435"/>
        <v>4</v>
      </c>
      <c r="E2330" s="7" t="s">
        <v>26862</v>
      </c>
      <c r="F2330">
        <f t="shared" si="445"/>
        <v>3</v>
      </c>
      <c r="G2330" t="s">
        <v>26860</v>
      </c>
      <c r="H2330" t="str">
        <f t="shared" si="436"/>
        <v>NIT</v>
      </c>
      <c r="I2330" t="s">
        <v>26858</v>
      </c>
      <c r="J2330" t="str">
        <f t="shared" si="437"/>
        <v>CC</v>
      </c>
      <c r="K2330" s="2">
        <v>42865</v>
      </c>
      <c r="L2330" s="2">
        <v>42926</v>
      </c>
      <c r="M2330" t="s">
        <v>51</v>
      </c>
      <c r="N2330">
        <f t="shared" si="438"/>
        <v>2</v>
      </c>
      <c r="O2330">
        <f t="shared" ca="1" si="439"/>
        <v>2101</v>
      </c>
      <c r="P2330">
        <f t="shared" ca="1" si="440"/>
        <v>122101</v>
      </c>
      <c r="Q2330" s="11">
        <v>101000134112</v>
      </c>
      <c r="R2330" s="13">
        <f t="shared" ca="1" si="441"/>
        <v>1214</v>
      </c>
      <c r="S2330">
        <f t="shared" ca="1" si="442"/>
        <v>1214</v>
      </c>
      <c r="U2330" s="13">
        <v>1216</v>
      </c>
      <c r="V2330" s="13">
        <v>1216</v>
      </c>
      <c r="W2330" s="13">
        <f t="shared" si="443"/>
        <v>1216</v>
      </c>
      <c r="X2330" s="15">
        <v>2329</v>
      </c>
      <c r="Y2330" s="15" t="s">
        <v>26882</v>
      </c>
      <c r="Z2330" t="str">
        <f t="shared" si="444"/>
        <v>11001000000000002329</v>
      </c>
    </row>
    <row r="2331" spans="1:26" x14ac:dyDescent="0.2">
      <c r="A2331" s="2">
        <v>42914</v>
      </c>
      <c r="B2331" s="2">
        <f t="shared" ca="1" si="434"/>
        <v>42891</v>
      </c>
      <c r="C2331" s="5" t="s">
        <v>26864</v>
      </c>
      <c r="D2331">
        <f t="shared" si="435"/>
        <v>11</v>
      </c>
      <c r="E2331" s="7" t="s">
        <v>26862</v>
      </c>
      <c r="F2331">
        <f t="shared" si="445"/>
        <v>3</v>
      </c>
      <c r="G2331" t="s">
        <v>26860</v>
      </c>
      <c r="H2331" t="str">
        <f t="shared" si="436"/>
        <v>NIT</v>
      </c>
      <c r="I2331" t="s">
        <v>26858</v>
      </c>
      <c r="J2331" t="str">
        <f t="shared" si="437"/>
        <v>CC</v>
      </c>
      <c r="K2331" s="2">
        <v>42865</v>
      </c>
      <c r="L2331" s="2">
        <v>42926</v>
      </c>
      <c r="M2331" t="s">
        <v>51</v>
      </c>
      <c r="N2331">
        <f t="shared" si="438"/>
        <v>2</v>
      </c>
      <c r="O2331">
        <f t="shared" ca="1" si="439"/>
        <v>2226</v>
      </c>
      <c r="P2331">
        <f t="shared" ca="1" si="440"/>
        <v>122226</v>
      </c>
      <c r="Q2331" s="11">
        <v>101000131211</v>
      </c>
      <c r="R2331" s="13">
        <f t="shared" ca="1" si="441"/>
        <v>1213</v>
      </c>
      <c r="S2331">
        <f t="shared" ca="1" si="442"/>
        <v>1213</v>
      </c>
      <c r="U2331" s="13">
        <v>1213</v>
      </c>
      <c r="V2331" s="13">
        <v>1213</v>
      </c>
      <c r="W2331" s="13">
        <f t="shared" si="443"/>
        <v>1213</v>
      </c>
      <c r="X2331" s="15">
        <v>2330</v>
      </c>
      <c r="Y2331" s="15" t="s">
        <v>26882</v>
      </c>
      <c r="Z2331" t="str">
        <f t="shared" si="444"/>
        <v>11001000000000002330</v>
      </c>
    </row>
    <row r="2332" spans="1:26" x14ac:dyDescent="0.2">
      <c r="A2332" s="2">
        <v>42914</v>
      </c>
      <c r="B2332" s="2">
        <f t="shared" ca="1" si="434"/>
        <v>42874</v>
      </c>
      <c r="C2332" s="5" t="s">
        <v>26861</v>
      </c>
      <c r="D2332">
        <f t="shared" si="435"/>
        <v>5</v>
      </c>
      <c r="E2332" s="7" t="s">
        <v>26862</v>
      </c>
      <c r="F2332">
        <f t="shared" si="445"/>
        <v>3</v>
      </c>
      <c r="G2332" t="s">
        <v>26858</v>
      </c>
      <c r="H2332" t="str">
        <f t="shared" si="436"/>
        <v>CC</v>
      </c>
      <c r="I2332" t="s">
        <v>26858</v>
      </c>
      <c r="J2332" t="str">
        <f t="shared" si="437"/>
        <v>CC</v>
      </c>
      <c r="K2332" s="2">
        <v>42865</v>
      </c>
      <c r="L2332" s="2">
        <v>42926</v>
      </c>
      <c r="M2332" t="s">
        <v>51</v>
      </c>
      <c r="N2332">
        <f t="shared" si="438"/>
        <v>2</v>
      </c>
      <c r="O2332">
        <f t="shared" ca="1" si="439"/>
        <v>2387</v>
      </c>
      <c r="P2332">
        <f t="shared" ca="1" si="440"/>
        <v>122387</v>
      </c>
      <c r="Q2332" s="11">
        <v>101000127650</v>
      </c>
      <c r="R2332" s="13">
        <f t="shared" ca="1" si="441"/>
        <v>1215</v>
      </c>
      <c r="S2332">
        <f t="shared" ca="1" si="442"/>
        <v>1215</v>
      </c>
      <c r="U2332" s="13">
        <v>1216</v>
      </c>
      <c r="V2332" s="13">
        <v>1216</v>
      </c>
      <c r="W2332" s="13">
        <f t="shared" si="443"/>
        <v>1216</v>
      </c>
      <c r="X2332" s="15">
        <v>2331</v>
      </c>
      <c r="Y2332" s="15" t="s">
        <v>26882</v>
      </c>
      <c r="Z2332" t="str">
        <f t="shared" si="444"/>
        <v>11001000000000002331</v>
      </c>
    </row>
    <row r="2333" spans="1:26" x14ac:dyDescent="0.2">
      <c r="A2333" s="2">
        <v>42915</v>
      </c>
      <c r="B2333" s="2">
        <f t="shared" ca="1" si="434"/>
        <v>42907</v>
      </c>
      <c r="C2333" s="5" t="s">
        <v>26864</v>
      </c>
      <c r="D2333">
        <f t="shared" si="435"/>
        <v>11</v>
      </c>
      <c r="E2333" s="7" t="s">
        <v>26862</v>
      </c>
      <c r="F2333">
        <f t="shared" si="445"/>
        <v>3</v>
      </c>
      <c r="G2333" t="s">
        <v>26860</v>
      </c>
      <c r="H2333" t="str">
        <f t="shared" si="436"/>
        <v>NIT</v>
      </c>
      <c r="I2333" t="s">
        <v>26858</v>
      </c>
      <c r="J2333" t="str">
        <f t="shared" si="437"/>
        <v>CC</v>
      </c>
      <c r="K2333" s="2">
        <v>42865</v>
      </c>
      <c r="L2333" s="2">
        <v>42926</v>
      </c>
      <c r="M2333" t="s">
        <v>51</v>
      </c>
      <c r="N2333">
        <f t="shared" si="438"/>
        <v>2</v>
      </c>
      <c r="O2333">
        <f t="shared" ca="1" si="439"/>
        <v>2983</v>
      </c>
      <c r="P2333">
        <f t="shared" ca="1" si="440"/>
        <v>122983</v>
      </c>
      <c r="Q2333" s="12"/>
      <c r="R2333" s="13">
        <f t="shared" si="441"/>
        <v>0</v>
      </c>
      <c r="S2333">
        <f t="shared" ca="1" si="442"/>
        <v>1214</v>
      </c>
      <c r="U2333" s="13">
        <v>0</v>
      </c>
      <c r="V2333" s="13">
        <v>0</v>
      </c>
      <c r="W2333" s="13" t="str">
        <f t="shared" si="443"/>
        <v/>
      </c>
      <c r="X2333" s="15">
        <v>2332</v>
      </c>
      <c r="Y2333" s="15" t="s">
        <v>26882</v>
      </c>
      <c r="Z2333" t="str">
        <f t="shared" si="444"/>
        <v>11001000000000002332</v>
      </c>
    </row>
    <row r="2334" spans="1:26" x14ac:dyDescent="0.2">
      <c r="A2334" s="2">
        <v>42914</v>
      </c>
      <c r="B2334" s="2">
        <f t="shared" ca="1" si="434"/>
        <v>42865</v>
      </c>
      <c r="C2334" s="5" t="s">
        <v>26861</v>
      </c>
      <c r="D2334">
        <f t="shared" si="435"/>
        <v>5</v>
      </c>
      <c r="E2334" s="7" t="s">
        <v>26862</v>
      </c>
      <c r="F2334">
        <f t="shared" si="445"/>
        <v>3</v>
      </c>
      <c r="G2334" t="s">
        <v>26860</v>
      </c>
      <c r="H2334" t="str">
        <f t="shared" si="436"/>
        <v>NIT</v>
      </c>
      <c r="I2334" t="s">
        <v>26858</v>
      </c>
      <c r="J2334" t="str">
        <f t="shared" si="437"/>
        <v>CC</v>
      </c>
      <c r="K2334" s="2">
        <v>42865</v>
      </c>
      <c r="L2334" s="2">
        <v>42926</v>
      </c>
      <c r="M2334" t="s">
        <v>51</v>
      </c>
      <c r="N2334">
        <f t="shared" si="438"/>
        <v>2</v>
      </c>
      <c r="O2334">
        <f t="shared" ca="1" si="439"/>
        <v>2704</v>
      </c>
      <c r="P2334">
        <f t="shared" ca="1" si="440"/>
        <v>122704</v>
      </c>
      <c r="Q2334" s="11">
        <v>101000125932</v>
      </c>
      <c r="R2334" s="13">
        <f t="shared" ca="1" si="441"/>
        <v>1215</v>
      </c>
      <c r="S2334">
        <f t="shared" ca="1" si="442"/>
        <v>1215</v>
      </c>
      <c r="U2334" s="13">
        <v>1215</v>
      </c>
      <c r="V2334" s="13">
        <v>1215</v>
      </c>
      <c r="W2334" s="13">
        <f t="shared" si="443"/>
        <v>1215</v>
      </c>
      <c r="X2334" s="15">
        <v>2333</v>
      </c>
      <c r="Y2334" s="15" t="s">
        <v>26882</v>
      </c>
      <c r="Z2334" t="str">
        <f t="shared" si="444"/>
        <v>11001000000000002333</v>
      </c>
    </row>
    <row r="2335" spans="1:26" x14ac:dyDescent="0.2">
      <c r="A2335" s="2">
        <v>42914</v>
      </c>
      <c r="B2335" s="2">
        <f t="shared" ca="1" si="434"/>
        <v>42925</v>
      </c>
      <c r="C2335" s="5" t="s">
        <v>26865</v>
      </c>
      <c r="D2335">
        <f t="shared" si="435"/>
        <v>14</v>
      </c>
      <c r="E2335" s="7" t="s">
        <v>26862</v>
      </c>
      <c r="F2335">
        <f t="shared" si="445"/>
        <v>3</v>
      </c>
      <c r="G2335" t="s">
        <v>26860</v>
      </c>
      <c r="H2335" t="str">
        <f t="shared" si="436"/>
        <v>NIT</v>
      </c>
      <c r="I2335" t="s">
        <v>26858</v>
      </c>
      <c r="J2335" t="str">
        <f t="shared" si="437"/>
        <v>CC</v>
      </c>
      <c r="K2335" s="2">
        <v>42865</v>
      </c>
      <c r="L2335" s="2">
        <v>42926</v>
      </c>
      <c r="M2335" t="s">
        <v>71</v>
      </c>
      <c r="N2335">
        <f t="shared" si="438"/>
        <v>1</v>
      </c>
      <c r="O2335">
        <f t="shared" ca="1" si="439"/>
        <v>2939</v>
      </c>
      <c r="P2335">
        <f t="shared" ca="1" si="440"/>
        <v>122939</v>
      </c>
      <c r="Q2335" s="11">
        <v>101000153488</v>
      </c>
      <c r="R2335" s="13">
        <f t="shared" ca="1" si="441"/>
        <v>1215</v>
      </c>
      <c r="S2335">
        <f t="shared" ca="1" si="442"/>
        <v>1215</v>
      </c>
      <c r="U2335" s="13">
        <v>1216</v>
      </c>
      <c r="V2335" s="13">
        <v>1216</v>
      </c>
      <c r="W2335" s="13">
        <f t="shared" si="443"/>
        <v>1216</v>
      </c>
      <c r="X2335" s="15">
        <v>2334</v>
      </c>
      <c r="Y2335" s="15" t="s">
        <v>26882</v>
      </c>
      <c r="Z2335" t="str">
        <f t="shared" si="444"/>
        <v>11001000000000002334</v>
      </c>
    </row>
    <row r="2336" spans="1:26" x14ac:dyDescent="0.2">
      <c r="A2336" s="2">
        <v>42914</v>
      </c>
      <c r="B2336" s="2">
        <f t="shared" ca="1" si="434"/>
        <v>42887</v>
      </c>
      <c r="C2336" s="5" t="s">
        <v>26867</v>
      </c>
      <c r="D2336">
        <f t="shared" si="435"/>
        <v>6</v>
      </c>
      <c r="E2336" s="7" t="s">
        <v>26862</v>
      </c>
      <c r="F2336">
        <f t="shared" si="445"/>
        <v>3</v>
      </c>
      <c r="G2336" t="s">
        <v>26858</v>
      </c>
      <c r="H2336" t="str">
        <f t="shared" si="436"/>
        <v>CC</v>
      </c>
      <c r="I2336" t="s">
        <v>26858</v>
      </c>
      <c r="J2336" t="str">
        <f t="shared" si="437"/>
        <v>CC</v>
      </c>
      <c r="K2336" s="2">
        <v>42865</v>
      </c>
      <c r="L2336" s="2">
        <v>42926</v>
      </c>
      <c r="M2336" t="s">
        <v>71</v>
      </c>
      <c r="N2336">
        <f t="shared" si="438"/>
        <v>1</v>
      </c>
      <c r="O2336">
        <f t="shared" ca="1" si="439"/>
        <v>2534</v>
      </c>
      <c r="P2336">
        <f t="shared" ca="1" si="440"/>
        <v>122534</v>
      </c>
      <c r="Q2336" s="12"/>
      <c r="R2336" s="13">
        <f t="shared" si="441"/>
        <v>0</v>
      </c>
      <c r="S2336">
        <f t="shared" ca="1" si="442"/>
        <v>1216</v>
      </c>
      <c r="U2336" s="13">
        <v>0</v>
      </c>
      <c r="V2336" s="13">
        <v>0</v>
      </c>
      <c r="W2336" s="13" t="str">
        <f t="shared" si="443"/>
        <v/>
      </c>
      <c r="X2336" s="15">
        <v>2335</v>
      </c>
      <c r="Y2336" s="15" t="s">
        <v>26882</v>
      </c>
      <c r="Z2336" t="str">
        <f t="shared" si="444"/>
        <v>11001000000000002335</v>
      </c>
    </row>
    <row r="2337" spans="1:26" x14ac:dyDescent="0.2">
      <c r="A2337" s="2">
        <v>42915</v>
      </c>
      <c r="B2337" s="2">
        <f t="shared" ca="1" si="434"/>
        <v>42896</v>
      </c>
      <c r="C2337" s="5" t="s">
        <v>26861</v>
      </c>
      <c r="D2337">
        <f t="shared" si="435"/>
        <v>5</v>
      </c>
      <c r="E2337" s="7" t="s">
        <v>26862</v>
      </c>
      <c r="F2337">
        <f t="shared" si="445"/>
        <v>3</v>
      </c>
      <c r="G2337" t="s">
        <v>26858</v>
      </c>
      <c r="H2337" t="str">
        <f t="shared" si="436"/>
        <v>CC</v>
      </c>
      <c r="I2337" t="s">
        <v>26858</v>
      </c>
      <c r="J2337" t="str">
        <f t="shared" si="437"/>
        <v>CC</v>
      </c>
      <c r="K2337" s="2">
        <v>42865</v>
      </c>
      <c r="L2337" s="2">
        <v>42926</v>
      </c>
      <c r="M2337" t="s">
        <v>51</v>
      </c>
      <c r="N2337">
        <f t="shared" si="438"/>
        <v>2</v>
      </c>
      <c r="O2337">
        <f t="shared" ca="1" si="439"/>
        <v>2039</v>
      </c>
      <c r="P2337">
        <f t="shared" ca="1" si="440"/>
        <v>122039</v>
      </c>
      <c r="Q2337" s="12"/>
      <c r="R2337" s="13">
        <f t="shared" si="441"/>
        <v>0</v>
      </c>
      <c r="S2337">
        <f t="shared" ca="1" si="442"/>
        <v>1216</v>
      </c>
      <c r="U2337" s="13">
        <v>0</v>
      </c>
      <c r="V2337" s="13">
        <v>0</v>
      </c>
      <c r="W2337" s="13" t="str">
        <f t="shared" si="443"/>
        <v/>
      </c>
      <c r="X2337" s="15">
        <v>2336</v>
      </c>
      <c r="Y2337" s="15" t="s">
        <v>26882</v>
      </c>
      <c r="Z2337" t="str">
        <f t="shared" si="444"/>
        <v>11001000000000002336</v>
      </c>
    </row>
    <row r="2338" spans="1:26" x14ac:dyDescent="0.2">
      <c r="A2338" s="2">
        <v>42915</v>
      </c>
      <c r="B2338" s="2">
        <f t="shared" ca="1" si="434"/>
        <v>42883</v>
      </c>
      <c r="C2338" s="5" t="s">
        <v>26869</v>
      </c>
      <c r="D2338">
        <f t="shared" si="435"/>
        <v>4</v>
      </c>
      <c r="E2338" s="7" t="s">
        <v>26862</v>
      </c>
      <c r="F2338">
        <f t="shared" si="445"/>
        <v>3</v>
      </c>
      <c r="G2338" t="s">
        <v>26860</v>
      </c>
      <c r="H2338" t="str">
        <f t="shared" si="436"/>
        <v>NIT</v>
      </c>
      <c r="I2338" t="s">
        <v>26858</v>
      </c>
      <c r="J2338" t="str">
        <f t="shared" si="437"/>
        <v>CC</v>
      </c>
      <c r="K2338" s="2">
        <v>42865</v>
      </c>
      <c r="L2338" s="2">
        <v>42926</v>
      </c>
      <c r="M2338" t="s">
        <v>71</v>
      </c>
      <c r="N2338">
        <f t="shared" si="438"/>
        <v>1</v>
      </c>
      <c r="O2338">
        <f t="shared" ca="1" si="439"/>
        <v>2718</v>
      </c>
      <c r="P2338">
        <f t="shared" ca="1" si="440"/>
        <v>122718</v>
      </c>
      <c r="Q2338" s="12"/>
      <c r="R2338" s="13">
        <f t="shared" si="441"/>
        <v>0</v>
      </c>
      <c r="S2338">
        <f t="shared" ca="1" si="442"/>
        <v>1215</v>
      </c>
      <c r="U2338" s="13">
        <v>0</v>
      </c>
      <c r="V2338" s="13">
        <v>0</v>
      </c>
      <c r="W2338" s="13" t="str">
        <f t="shared" si="443"/>
        <v/>
      </c>
      <c r="X2338" s="15">
        <v>2337</v>
      </c>
      <c r="Y2338" s="15" t="s">
        <v>26882</v>
      </c>
      <c r="Z2338" t="str">
        <f t="shared" si="444"/>
        <v>11001000000000002337</v>
      </c>
    </row>
    <row r="2339" spans="1:26" x14ac:dyDescent="0.2">
      <c r="A2339" s="2">
        <v>42915</v>
      </c>
      <c r="B2339" s="2">
        <f t="shared" ca="1" si="434"/>
        <v>42904</v>
      </c>
      <c r="C2339" s="5" t="s">
        <v>26856</v>
      </c>
      <c r="D2339">
        <f t="shared" si="435"/>
        <v>7</v>
      </c>
      <c r="E2339" s="7" t="s">
        <v>26857</v>
      </c>
      <c r="F2339">
        <f t="shared" si="445"/>
        <v>4</v>
      </c>
      <c r="G2339" t="s">
        <v>26858</v>
      </c>
      <c r="H2339" t="str">
        <f t="shared" si="436"/>
        <v>CC</v>
      </c>
      <c r="I2339" t="s">
        <v>26858</v>
      </c>
      <c r="J2339" t="str">
        <f t="shared" si="437"/>
        <v>CC</v>
      </c>
      <c r="K2339" s="2">
        <v>42865</v>
      </c>
      <c r="L2339" s="2">
        <v>42926</v>
      </c>
      <c r="M2339" t="s">
        <v>71</v>
      </c>
      <c r="N2339">
        <f t="shared" si="438"/>
        <v>1</v>
      </c>
      <c r="O2339">
        <f t="shared" ca="1" si="439"/>
        <v>2183</v>
      </c>
      <c r="P2339">
        <f t="shared" ca="1" si="440"/>
        <v>122183</v>
      </c>
      <c r="Q2339" s="12"/>
      <c r="R2339" s="13">
        <f t="shared" si="441"/>
        <v>0</v>
      </c>
      <c r="S2339">
        <f t="shared" ca="1" si="442"/>
        <v>1213</v>
      </c>
      <c r="U2339" s="13">
        <v>0</v>
      </c>
      <c r="V2339" s="13">
        <v>0</v>
      </c>
      <c r="W2339" s="13" t="str">
        <f t="shared" si="443"/>
        <v/>
      </c>
      <c r="X2339" s="15">
        <v>2338</v>
      </c>
      <c r="Y2339" s="15" t="s">
        <v>26882</v>
      </c>
      <c r="Z2339" t="str">
        <f t="shared" si="444"/>
        <v>11001000000000002338</v>
      </c>
    </row>
    <row r="2340" spans="1:26" x14ac:dyDescent="0.2">
      <c r="A2340" s="2">
        <v>42913</v>
      </c>
      <c r="B2340" s="2">
        <f t="shared" ca="1" si="434"/>
        <v>42919</v>
      </c>
      <c r="C2340" s="5" t="s">
        <v>26859</v>
      </c>
      <c r="D2340">
        <f t="shared" si="435"/>
        <v>9</v>
      </c>
      <c r="E2340" s="7" t="s">
        <v>26857</v>
      </c>
      <c r="F2340">
        <f t="shared" si="445"/>
        <v>4</v>
      </c>
      <c r="G2340" t="s">
        <v>26858</v>
      </c>
      <c r="H2340" t="str">
        <f t="shared" si="436"/>
        <v>CC</v>
      </c>
      <c r="I2340" t="s">
        <v>26858</v>
      </c>
      <c r="J2340" t="str">
        <f t="shared" si="437"/>
        <v>CC</v>
      </c>
      <c r="K2340" s="2">
        <v>42865</v>
      </c>
      <c r="L2340" s="2">
        <v>42926</v>
      </c>
      <c r="M2340" t="s">
        <v>71</v>
      </c>
      <c r="N2340">
        <f t="shared" si="438"/>
        <v>1</v>
      </c>
      <c r="O2340">
        <f t="shared" ca="1" si="439"/>
        <v>2077</v>
      </c>
      <c r="P2340">
        <f t="shared" ca="1" si="440"/>
        <v>122077</v>
      </c>
      <c r="Q2340" s="11">
        <v>101000120330</v>
      </c>
      <c r="R2340" s="13">
        <f t="shared" ca="1" si="441"/>
        <v>1216</v>
      </c>
      <c r="S2340">
        <f t="shared" ca="1" si="442"/>
        <v>1216</v>
      </c>
      <c r="U2340" s="13">
        <v>1213</v>
      </c>
      <c r="V2340" s="13">
        <v>1213</v>
      </c>
      <c r="W2340" s="13">
        <f t="shared" si="443"/>
        <v>1213</v>
      </c>
      <c r="X2340" s="15">
        <v>2339</v>
      </c>
      <c r="Y2340" s="15" t="s">
        <v>26882</v>
      </c>
      <c r="Z2340" t="str">
        <f t="shared" si="444"/>
        <v>11001000000000002339</v>
      </c>
    </row>
    <row r="2341" spans="1:26" x14ac:dyDescent="0.2">
      <c r="A2341" s="2">
        <v>42915</v>
      </c>
      <c r="B2341" s="2">
        <f t="shared" ca="1" si="434"/>
        <v>42877</v>
      </c>
      <c r="C2341" s="5" t="s">
        <v>26856</v>
      </c>
      <c r="D2341">
        <f t="shared" si="435"/>
        <v>7</v>
      </c>
      <c r="E2341" s="7" t="s">
        <v>26857</v>
      </c>
      <c r="F2341">
        <f t="shared" si="445"/>
        <v>4</v>
      </c>
      <c r="G2341" t="s">
        <v>26860</v>
      </c>
      <c r="H2341" t="str">
        <f t="shared" si="436"/>
        <v>NIT</v>
      </c>
      <c r="I2341" t="s">
        <v>26858</v>
      </c>
      <c r="J2341" t="str">
        <f t="shared" si="437"/>
        <v>CC</v>
      </c>
      <c r="K2341" s="2">
        <v>42865</v>
      </c>
      <c r="L2341" s="2">
        <v>42926</v>
      </c>
      <c r="M2341" t="s">
        <v>71</v>
      </c>
      <c r="N2341">
        <f t="shared" si="438"/>
        <v>1</v>
      </c>
      <c r="O2341">
        <f t="shared" ca="1" si="439"/>
        <v>2333</v>
      </c>
      <c r="P2341">
        <f t="shared" ca="1" si="440"/>
        <v>122333</v>
      </c>
      <c r="Q2341" s="12"/>
      <c r="R2341" s="13">
        <f t="shared" si="441"/>
        <v>0</v>
      </c>
      <c r="S2341">
        <f t="shared" ca="1" si="442"/>
        <v>1216</v>
      </c>
      <c r="U2341" s="13">
        <v>0</v>
      </c>
      <c r="V2341" s="13">
        <v>0</v>
      </c>
      <c r="W2341" s="13" t="str">
        <f t="shared" si="443"/>
        <v/>
      </c>
      <c r="X2341" s="15">
        <v>2340</v>
      </c>
      <c r="Y2341" s="15" t="s">
        <v>26882</v>
      </c>
      <c r="Z2341" t="str">
        <f t="shared" si="444"/>
        <v>11001000000000002340</v>
      </c>
    </row>
    <row r="2342" spans="1:26" x14ac:dyDescent="0.2">
      <c r="A2342" s="2">
        <v>42914</v>
      </c>
      <c r="B2342" s="2">
        <f t="shared" ca="1" si="434"/>
        <v>42915</v>
      </c>
      <c r="C2342" s="5" t="s">
        <v>26856</v>
      </c>
      <c r="D2342">
        <f t="shared" si="435"/>
        <v>7</v>
      </c>
      <c r="E2342" s="7" t="s">
        <v>26857</v>
      </c>
      <c r="F2342">
        <f t="shared" si="445"/>
        <v>4</v>
      </c>
      <c r="G2342" t="s">
        <v>26860</v>
      </c>
      <c r="H2342" t="str">
        <f t="shared" si="436"/>
        <v>NIT</v>
      </c>
      <c r="I2342" t="s">
        <v>26858</v>
      </c>
      <c r="J2342" t="str">
        <f t="shared" si="437"/>
        <v>CC</v>
      </c>
      <c r="K2342" s="2">
        <v>42865</v>
      </c>
      <c r="L2342" s="2">
        <v>42926</v>
      </c>
      <c r="M2342" t="s">
        <v>51</v>
      </c>
      <c r="N2342">
        <f t="shared" si="438"/>
        <v>2</v>
      </c>
      <c r="O2342">
        <f t="shared" ca="1" si="439"/>
        <v>2020</v>
      </c>
      <c r="P2342">
        <f t="shared" ca="1" si="440"/>
        <v>122020</v>
      </c>
      <c r="Q2342" s="12"/>
      <c r="R2342" s="13">
        <f t="shared" si="441"/>
        <v>0</v>
      </c>
      <c r="S2342">
        <f t="shared" ca="1" si="442"/>
        <v>1214</v>
      </c>
      <c r="U2342" s="13">
        <v>0</v>
      </c>
      <c r="V2342" s="13">
        <v>0</v>
      </c>
      <c r="W2342" s="13" t="str">
        <f t="shared" si="443"/>
        <v/>
      </c>
      <c r="X2342" s="15">
        <v>2341</v>
      </c>
      <c r="Y2342" s="15" t="s">
        <v>26882</v>
      </c>
      <c r="Z2342" t="str">
        <f t="shared" si="444"/>
        <v>11001000000000002341</v>
      </c>
    </row>
    <row r="2343" spans="1:26" x14ac:dyDescent="0.2">
      <c r="A2343" s="2">
        <v>42914</v>
      </c>
      <c r="B2343" s="2">
        <f t="shared" ca="1" si="434"/>
        <v>42899</v>
      </c>
      <c r="C2343" s="5" t="s">
        <v>26859</v>
      </c>
      <c r="D2343">
        <f t="shared" si="435"/>
        <v>9</v>
      </c>
      <c r="E2343" s="7" t="s">
        <v>26857</v>
      </c>
      <c r="F2343">
        <f t="shared" si="445"/>
        <v>4</v>
      </c>
      <c r="G2343" t="s">
        <v>26858</v>
      </c>
      <c r="H2343" t="str">
        <f t="shared" si="436"/>
        <v>CC</v>
      </c>
      <c r="I2343" t="s">
        <v>26858</v>
      </c>
      <c r="J2343" t="str">
        <f t="shared" si="437"/>
        <v>CC</v>
      </c>
      <c r="K2343" s="2">
        <v>42865</v>
      </c>
      <c r="L2343" s="2">
        <v>42926</v>
      </c>
      <c r="M2343" t="s">
        <v>51</v>
      </c>
      <c r="N2343">
        <f t="shared" si="438"/>
        <v>2</v>
      </c>
      <c r="O2343">
        <f t="shared" ca="1" si="439"/>
        <v>2884</v>
      </c>
      <c r="P2343">
        <f t="shared" ca="1" si="440"/>
        <v>122884</v>
      </c>
      <c r="Q2343" s="12"/>
      <c r="R2343" s="13">
        <f t="shared" si="441"/>
        <v>0</v>
      </c>
      <c r="S2343">
        <f t="shared" ca="1" si="442"/>
        <v>1214</v>
      </c>
      <c r="U2343" s="13">
        <v>0</v>
      </c>
      <c r="V2343" s="13">
        <v>0</v>
      </c>
      <c r="W2343" s="13" t="str">
        <f t="shared" si="443"/>
        <v/>
      </c>
      <c r="X2343" s="15">
        <v>2342</v>
      </c>
      <c r="Y2343" s="15" t="s">
        <v>26882</v>
      </c>
      <c r="Z2343" t="str">
        <f t="shared" si="444"/>
        <v>11001000000000002342</v>
      </c>
    </row>
    <row r="2344" spans="1:26" x14ac:dyDescent="0.2">
      <c r="A2344" s="2">
        <v>42913</v>
      </c>
      <c r="B2344" s="2">
        <f t="shared" ca="1" si="434"/>
        <v>42925</v>
      </c>
      <c r="C2344" s="5" t="s">
        <v>26859</v>
      </c>
      <c r="D2344">
        <f t="shared" si="435"/>
        <v>9</v>
      </c>
      <c r="E2344" s="7" t="s">
        <v>26857</v>
      </c>
      <c r="F2344">
        <f t="shared" si="445"/>
        <v>4</v>
      </c>
      <c r="G2344" t="s">
        <v>26858</v>
      </c>
      <c r="H2344" t="str">
        <f t="shared" si="436"/>
        <v>CC</v>
      </c>
      <c r="I2344" t="s">
        <v>26858</v>
      </c>
      <c r="J2344" t="str">
        <f t="shared" si="437"/>
        <v>CC</v>
      </c>
      <c r="K2344" s="2">
        <v>42865</v>
      </c>
      <c r="L2344" s="2">
        <v>42926</v>
      </c>
      <c r="M2344" t="s">
        <v>71</v>
      </c>
      <c r="N2344">
        <f t="shared" si="438"/>
        <v>1</v>
      </c>
      <c r="O2344">
        <f t="shared" ca="1" si="439"/>
        <v>2571</v>
      </c>
      <c r="P2344">
        <f t="shared" ca="1" si="440"/>
        <v>122571</v>
      </c>
      <c r="Q2344" s="12"/>
      <c r="R2344" s="13">
        <f t="shared" si="441"/>
        <v>0</v>
      </c>
      <c r="S2344">
        <f t="shared" ca="1" si="442"/>
        <v>1216</v>
      </c>
      <c r="U2344" s="13">
        <v>0</v>
      </c>
      <c r="V2344" s="13">
        <v>0</v>
      </c>
      <c r="W2344" s="13" t="str">
        <f t="shared" si="443"/>
        <v/>
      </c>
      <c r="X2344" s="15">
        <v>2343</v>
      </c>
      <c r="Y2344" s="15" t="s">
        <v>26882</v>
      </c>
      <c r="Z2344" t="str">
        <f t="shared" si="444"/>
        <v>11001000000000002343</v>
      </c>
    </row>
    <row r="2345" spans="1:26" x14ac:dyDescent="0.2">
      <c r="A2345" s="2">
        <v>42913</v>
      </c>
      <c r="B2345" s="2">
        <f t="shared" ca="1" si="434"/>
        <v>42918</v>
      </c>
      <c r="C2345" s="5" t="s">
        <v>26866</v>
      </c>
      <c r="D2345">
        <f t="shared" si="435"/>
        <v>3</v>
      </c>
      <c r="E2345" s="7" t="s">
        <v>26862</v>
      </c>
      <c r="F2345">
        <f t="shared" si="445"/>
        <v>3</v>
      </c>
      <c r="G2345" t="s">
        <v>26860</v>
      </c>
      <c r="H2345" t="str">
        <f t="shared" si="436"/>
        <v>NIT</v>
      </c>
      <c r="I2345" t="s">
        <v>26858</v>
      </c>
      <c r="J2345" t="str">
        <f t="shared" si="437"/>
        <v>CC</v>
      </c>
      <c r="K2345" s="2">
        <v>42865</v>
      </c>
      <c r="L2345" s="2">
        <v>42926</v>
      </c>
      <c r="M2345" t="s">
        <v>51</v>
      </c>
      <c r="N2345">
        <f t="shared" si="438"/>
        <v>2</v>
      </c>
      <c r="O2345">
        <f t="shared" ca="1" si="439"/>
        <v>2243</v>
      </c>
      <c r="P2345">
        <f t="shared" ca="1" si="440"/>
        <v>122243</v>
      </c>
      <c r="Q2345" s="12"/>
      <c r="R2345" s="13">
        <f t="shared" si="441"/>
        <v>0</v>
      </c>
      <c r="S2345">
        <f t="shared" ca="1" si="442"/>
        <v>1214</v>
      </c>
      <c r="U2345" s="13">
        <v>0</v>
      </c>
      <c r="V2345" s="13">
        <v>0</v>
      </c>
      <c r="W2345" s="13" t="str">
        <f t="shared" si="443"/>
        <v/>
      </c>
      <c r="X2345" s="15">
        <v>2344</v>
      </c>
      <c r="Y2345" s="15" t="s">
        <v>26882</v>
      </c>
      <c r="Z2345" t="str">
        <f t="shared" si="444"/>
        <v>11001000000000002344</v>
      </c>
    </row>
    <row r="2346" spans="1:26" x14ac:dyDescent="0.2">
      <c r="A2346" s="2">
        <v>42914</v>
      </c>
      <c r="B2346" s="2">
        <f t="shared" ca="1" si="434"/>
        <v>42896</v>
      </c>
      <c r="C2346" s="5" t="s">
        <v>26856</v>
      </c>
      <c r="D2346">
        <f t="shared" si="435"/>
        <v>7</v>
      </c>
      <c r="E2346" s="7" t="s">
        <v>26857</v>
      </c>
      <c r="F2346">
        <f t="shared" si="445"/>
        <v>4</v>
      </c>
      <c r="G2346" t="s">
        <v>26858</v>
      </c>
      <c r="H2346" t="str">
        <f t="shared" si="436"/>
        <v>CC</v>
      </c>
      <c r="I2346" t="s">
        <v>26858</v>
      </c>
      <c r="J2346" t="str">
        <f t="shared" si="437"/>
        <v>CC</v>
      </c>
      <c r="K2346" s="2">
        <v>42865</v>
      </c>
      <c r="L2346" s="2">
        <v>42926</v>
      </c>
      <c r="M2346" t="s">
        <v>51</v>
      </c>
      <c r="N2346">
        <f t="shared" si="438"/>
        <v>2</v>
      </c>
      <c r="O2346">
        <f t="shared" ca="1" si="439"/>
        <v>2207</v>
      </c>
      <c r="P2346">
        <f t="shared" ca="1" si="440"/>
        <v>122207</v>
      </c>
      <c r="Q2346" s="12"/>
      <c r="R2346" s="13">
        <f t="shared" si="441"/>
        <v>0</v>
      </c>
      <c r="S2346">
        <f t="shared" ca="1" si="442"/>
        <v>1214</v>
      </c>
      <c r="U2346" s="13">
        <v>0</v>
      </c>
      <c r="V2346" s="13">
        <v>0</v>
      </c>
      <c r="W2346" s="13" t="str">
        <f t="shared" si="443"/>
        <v/>
      </c>
      <c r="X2346" s="15">
        <v>2345</v>
      </c>
      <c r="Y2346" s="15" t="s">
        <v>26882</v>
      </c>
      <c r="Z2346" t="str">
        <f t="shared" si="444"/>
        <v>11001000000000002345</v>
      </c>
    </row>
    <row r="2347" spans="1:26" x14ac:dyDescent="0.2">
      <c r="A2347" s="2">
        <v>42913</v>
      </c>
      <c r="B2347" s="2">
        <f t="shared" ca="1" si="434"/>
        <v>42893</v>
      </c>
      <c r="C2347" s="5" t="s">
        <v>26863</v>
      </c>
      <c r="D2347">
        <f t="shared" si="435"/>
        <v>12</v>
      </c>
      <c r="E2347" s="7" t="s">
        <v>26862</v>
      </c>
      <c r="F2347">
        <f t="shared" si="445"/>
        <v>3</v>
      </c>
      <c r="G2347" t="s">
        <v>26858</v>
      </c>
      <c r="H2347" t="str">
        <f t="shared" si="436"/>
        <v>CC</v>
      </c>
      <c r="I2347" t="s">
        <v>26858</v>
      </c>
      <c r="J2347" t="str">
        <f t="shared" si="437"/>
        <v>CC</v>
      </c>
      <c r="K2347" s="2">
        <v>42865</v>
      </c>
      <c r="L2347" s="2">
        <v>42926</v>
      </c>
      <c r="M2347" t="s">
        <v>51</v>
      </c>
      <c r="N2347">
        <f t="shared" si="438"/>
        <v>2</v>
      </c>
      <c r="O2347">
        <f t="shared" ca="1" si="439"/>
        <v>2798</v>
      </c>
      <c r="P2347">
        <f t="shared" ca="1" si="440"/>
        <v>122798</v>
      </c>
      <c r="Q2347" s="11">
        <v>101000146554</v>
      </c>
      <c r="R2347" s="13">
        <f t="shared" ca="1" si="441"/>
        <v>1215</v>
      </c>
      <c r="S2347">
        <f t="shared" ca="1" si="442"/>
        <v>1215</v>
      </c>
      <c r="U2347" s="13">
        <v>1216</v>
      </c>
      <c r="V2347" s="13">
        <v>1216</v>
      </c>
      <c r="W2347" s="13">
        <f t="shared" si="443"/>
        <v>1216</v>
      </c>
      <c r="X2347" s="15">
        <v>2346</v>
      </c>
      <c r="Y2347" s="15" t="s">
        <v>26882</v>
      </c>
      <c r="Z2347" t="str">
        <f t="shared" si="444"/>
        <v>11001000000000002346</v>
      </c>
    </row>
    <row r="2348" spans="1:26" x14ac:dyDescent="0.2">
      <c r="A2348" s="2">
        <v>42913</v>
      </c>
      <c r="B2348" s="2">
        <f t="shared" ca="1" si="434"/>
        <v>42891</v>
      </c>
      <c r="C2348" s="5" t="s">
        <v>26859</v>
      </c>
      <c r="D2348">
        <f t="shared" si="435"/>
        <v>9</v>
      </c>
      <c r="E2348" s="7" t="s">
        <v>26857</v>
      </c>
      <c r="F2348">
        <f t="shared" si="445"/>
        <v>4</v>
      </c>
      <c r="G2348" t="s">
        <v>26860</v>
      </c>
      <c r="H2348" t="str">
        <f t="shared" si="436"/>
        <v>NIT</v>
      </c>
      <c r="I2348" t="s">
        <v>26858</v>
      </c>
      <c r="J2348" t="str">
        <f t="shared" si="437"/>
        <v>CC</v>
      </c>
      <c r="K2348" s="2">
        <v>42865</v>
      </c>
      <c r="L2348" s="2">
        <v>42926</v>
      </c>
      <c r="M2348" t="s">
        <v>71</v>
      </c>
      <c r="N2348">
        <f t="shared" si="438"/>
        <v>1</v>
      </c>
      <c r="O2348">
        <f t="shared" ca="1" si="439"/>
        <v>2786</v>
      </c>
      <c r="P2348">
        <f t="shared" ca="1" si="440"/>
        <v>122786</v>
      </c>
      <c r="Q2348" s="11">
        <v>101000142935</v>
      </c>
      <c r="R2348" s="13">
        <f t="shared" ca="1" si="441"/>
        <v>1216</v>
      </c>
      <c r="S2348">
        <f t="shared" ca="1" si="442"/>
        <v>1216</v>
      </c>
      <c r="U2348" s="13">
        <v>1215</v>
      </c>
      <c r="V2348" s="13">
        <v>1215</v>
      </c>
      <c r="W2348" s="13">
        <f t="shared" si="443"/>
        <v>1215</v>
      </c>
      <c r="X2348" s="15">
        <v>2347</v>
      </c>
      <c r="Y2348" s="15" t="s">
        <v>26882</v>
      </c>
      <c r="Z2348" t="str">
        <f t="shared" si="444"/>
        <v>11001000000000002347</v>
      </c>
    </row>
    <row r="2349" spans="1:26" x14ac:dyDescent="0.2">
      <c r="A2349" s="2">
        <v>42913</v>
      </c>
      <c r="B2349" s="2">
        <f t="shared" ca="1" si="434"/>
        <v>42866</v>
      </c>
      <c r="C2349" s="5" t="s">
        <v>26865</v>
      </c>
      <c r="D2349">
        <f t="shared" si="435"/>
        <v>14</v>
      </c>
      <c r="E2349" s="7" t="s">
        <v>26862</v>
      </c>
      <c r="F2349">
        <f t="shared" si="445"/>
        <v>3</v>
      </c>
      <c r="G2349" t="s">
        <v>26858</v>
      </c>
      <c r="H2349" t="str">
        <f t="shared" si="436"/>
        <v>CC</v>
      </c>
      <c r="I2349" t="s">
        <v>26858</v>
      </c>
      <c r="J2349" t="str">
        <f t="shared" si="437"/>
        <v>CC</v>
      </c>
      <c r="K2349" s="2">
        <v>42865</v>
      </c>
      <c r="L2349" s="2">
        <v>42926</v>
      </c>
      <c r="M2349" t="s">
        <v>51</v>
      </c>
      <c r="N2349">
        <f t="shared" si="438"/>
        <v>2</v>
      </c>
      <c r="O2349">
        <f t="shared" ca="1" si="439"/>
        <v>2230</v>
      </c>
      <c r="P2349">
        <f t="shared" ca="1" si="440"/>
        <v>122230</v>
      </c>
      <c r="Q2349" s="12"/>
      <c r="R2349" s="13">
        <f t="shared" si="441"/>
        <v>0</v>
      </c>
      <c r="S2349">
        <f t="shared" ca="1" si="442"/>
        <v>1215</v>
      </c>
      <c r="U2349" s="13">
        <v>0</v>
      </c>
      <c r="V2349" s="13">
        <v>0</v>
      </c>
      <c r="W2349" s="13" t="str">
        <f t="shared" si="443"/>
        <v/>
      </c>
      <c r="X2349" s="15">
        <v>2348</v>
      </c>
      <c r="Y2349" s="15" t="s">
        <v>26882</v>
      </c>
      <c r="Z2349" t="str">
        <f t="shared" si="444"/>
        <v>11001000000000002348</v>
      </c>
    </row>
    <row r="2350" spans="1:26" x14ac:dyDescent="0.2">
      <c r="A2350" s="2">
        <v>42914</v>
      </c>
      <c r="B2350" s="2">
        <f t="shared" ca="1" si="434"/>
        <v>42868</v>
      </c>
      <c r="C2350" s="5" t="s">
        <v>26869</v>
      </c>
      <c r="D2350">
        <f t="shared" si="435"/>
        <v>4</v>
      </c>
      <c r="E2350" s="7" t="s">
        <v>26862</v>
      </c>
      <c r="F2350">
        <f t="shared" si="445"/>
        <v>3</v>
      </c>
      <c r="G2350" t="s">
        <v>26860</v>
      </c>
      <c r="H2350" t="str">
        <f t="shared" si="436"/>
        <v>NIT</v>
      </c>
      <c r="I2350" t="s">
        <v>26858</v>
      </c>
      <c r="J2350" t="str">
        <f t="shared" si="437"/>
        <v>CC</v>
      </c>
      <c r="K2350" s="2">
        <v>42865</v>
      </c>
      <c r="L2350" s="2">
        <v>42926</v>
      </c>
      <c r="M2350" t="s">
        <v>51</v>
      </c>
      <c r="N2350">
        <f t="shared" si="438"/>
        <v>2</v>
      </c>
      <c r="O2350">
        <f t="shared" ca="1" si="439"/>
        <v>2899</v>
      </c>
      <c r="P2350">
        <f t="shared" ca="1" si="440"/>
        <v>122899</v>
      </c>
      <c r="Q2350" s="12"/>
      <c r="R2350" s="13">
        <f t="shared" si="441"/>
        <v>0</v>
      </c>
      <c r="S2350">
        <f t="shared" ca="1" si="442"/>
        <v>1213</v>
      </c>
      <c r="U2350" s="13">
        <v>0</v>
      </c>
      <c r="V2350" s="13">
        <v>0</v>
      </c>
      <c r="W2350" s="13" t="str">
        <f t="shared" si="443"/>
        <v/>
      </c>
      <c r="X2350" s="15">
        <v>2349</v>
      </c>
      <c r="Y2350" s="15" t="s">
        <v>26882</v>
      </c>
      <c r="Z2350" t="str">
        <f t="shared" si="444"/>
        <v>11001000000000002349</v>
      </c>
    </row>
    <row r="2351" spans="1:26" x14ac:dyDescent="0.2">
      <c r="A2351" s="2">
        <v>42914</v>
      </c>
      <c r="B2351" s="2">
        <f t="shared" ca="1" si="434"/>
        <v>42901</v>
      </c>
      <c r="C2351" s="5" t="s">
        <v>26859</v>
      </c>
      <c r="D2351">
        <f t="shared" si="435"/>
        <v>9</v>
      </c>
      <c r="E2351" s="7" t="s">
        <v>26857</v>
      </c>
      <c r="F2351">
        <f t="shared" si="445"/>
        <v>4</v>
      </c>
      <c r="G2351" t="s">
        <v>26858</v>
      </c>
      <c r="H2351" t="str">
        <f t="shared" si="436"/>
        <v>CC</v>
      </c>
      <c r="I2351" t="s">
        <v>26858</v>
      </c>
      <c r="J2351" t="str">
        <f t="shared" si="437"/>
        <v>CC</v>
      </c>
      <c r="K2351" s="2">
        <v>42865</v>
      </c>
      <c r="L2351" s="2">
        <v>42926</v>
      </c>
      <c r="M2351" t="s">
        <v>51</v>
      </c>
      <c r="N2351">
        <f t="shared" si="438"/>
        <v>2</v>
      </c>
      <c r="O2351">
        <f t="shared" ca="1" si="439"/>
        <v>2723</v>
      </c>
      <c r="P2351">
        <f t="shared" ca="1" si="440"/>
        <v>122723</v>
      </c>
      <c r="Q2351" s="11">
        <v>101000119402</v>
      </c>
      <c r="R2351" s="13">
        <f t="shared" ca="1" si="441"/>
        <v>1216</v>
      </c>
      <c r="S2351">
        <f t="shared" ca="1" si="442"/>
        <v>1216</v>
      </c>
      <c r="U2351" s="13">
        <v>1213</v>
      </c>
      <c r="V2351" s="13">
        <v>1213</v>
      </c>
      <c r="W2351" s="13">
        <f t="shared" si="443"/>
        <v>1213</v>
      </c>
      <c r="X2351" s="15">
        <v>2350</v>
      </c>
      <c r="Y2351" s="15" t="s">
        <v>26882</v>
      </c>
      <c r="Z2351" t="str">
        <f t="shared" si="444"/>
        <v>11001000000000002350</v>
      </c>
    </row>
    <row r="2352" spans="1:26" x14ac:dyDescent="0.2">
      <c r="A2352" s="2">
        <v>42915</v>
      </c>
      <c r="B2352" s="2">
        <f t="shared" ca="1" si="434"/>
        <v>42866</v>
      </c>
      <c r="C2352" s="5" t="s">
        <v>26859</v>
      </c>
      <c r="D2352">
        <f t="shared" si="435"/>
        <v>9</v>
      </c>
      <c r="E2352" s="7" t="s">
        <v>26857</v>
      </c>
      <c r="F2352">
        <f t="shared" si="445"/>
        <v>4</v>
      </c>
      <c r="G2352" t="s">
        <v>26858</v>
      </c>
      <c r="H2352" t="str">
        <f t="shared" si="436"/>
        <v>CC</v>
      </c>
      <c r="I2352" t="s">
        <v>26858</v>
      </c>
      <c r="J2352" t="str">
        <f t="shared" si="437"/>
        <v>CC</v>
      </c>
      <c r="K2352" s="2">
        <v>42865</v>
      </c>
      <c r="L2352" s="2">
        <v>42926</v>
      </c>
      <c r="M2352" t="s">
        <v>71</v>
      </c>
      <c r="N2352">
        <f t="shared" si="438"/>
        <v>1</v>
      </c>
      <c r="O2352">
        <f t="shared" ca="1" si="439"/>
        <v>2007</v>
      </c>
      <c r="P2352">
        <f t="shared" ca="1" si="440"/>
        <v>122007</v>
      </c>
      <c r="Q2352" s="12"/>
      <c r="R2352" s="13">
        <f t="shared" si="441"/>
        <v>0</v>
      </c>
      <c r="S2352">
        <f t="shared" ca="1" si="442"/>
        <v>1216</v>
      </c>
      <c r="U2352" s="13">
        <v>0</v>
      </c>
      <c r="V2352" s="13">
        <v>0</v>
      </c>
      <c r="W2352" s="13" t="str">
        <f t="shared" si="443"/>
        <v/>
      </c>
      <c r="X2352" s="15">
        <v>2351</v>
      </c>
      <c r="Y2352" s="15" t="s">
        <v>26882</v>
      </c>
      <c r="Z2352" t="str">
        <f t="shared" si="444"/>
        <v>11001000000000002351</v>
      </c>
    </row>
    <row r="2353" spans="1:26" x14ac:dyDescent="0.2">
      <c r="A2353" s="2">
        <v>42915</v>
      </c>
      <c r="B2353" s="2">
        <f t="shared" ca="1" si="434"/>
        <v>42898</v>
      </c>
      <c r="C2353" s="5" t="s">
        <v>26861</v>
      </c>
      <c r="D2353">
        <f t="shared" si="435"/>
        <v>5</v>
      </c>
      <c r="E2353" s="7" t="s">
        <v>26862</v>
      </c>
      <c r="F2353">
        <f t="shared" si="445"/>
        <v>3</v>
      </c>
      <c r="G2353" t="s">
        <v>26858</v>
      </c>
      <c r="H2353" t="str">
        <f t="shared" si="436"/>
        <v>CC</v>
      </c>
      <c r="I2353" t="s">
        <v>26858</v>
      </c>
      <c r="J2353" t="str">
        <f t="shared" si="437"/>
        <v>CC</v>
      </c>
      <c r="K2353" s="2">
        <v>42865</v>
      </c>
      <c r="L2353" s="2">
        <v>42926</v>
      </c>
      <c r="M2353" t="s">
        <v>51</v>
      </c>
      <c r="N2353">
        <f t="shared" si="438"/>
        <v>2</v>
      </c>
      <c r="O2353">
        <f t="shared" ca="1" si="439"/>
        <v>2126</v>
      </c>
      <c r="P2353">
        <f t="shared" ca="1" si="440"/>
        <v>122126</v>
      </c>
      <c r="Q2353" s="12"/>
      <c r="R2353" s="13">
        <f t="shared" si="441"/>
        <v>0</v>
      </c>
      <c r="S2353">
        <f t="shared" ca="1" si="442"/>
        <v>1215</v>
      </c>
      <c r="U2353" s="13">
        <v>0</v>
      </c>
      <c r="V2353" s="13">
        <v>0</v>
      </c>
      <c r="W2353" s="13" t="str">
        <f t="shared" si="443"/>
        <v/>
      </c>
      <c r="X2353" s="15">
        <v>2352</v>
      </c>
      <c r="Y2353" s="15" t="s">
        <v>26882</v>
      </c>
      <c r="Z2353" t="str">
        <f t="shared" si="444"/>
        <v>11001000000000002352</v>
      </c>
    </row>
    <row r="2354" spans="1:26" x14ac:dyDescent="0.2">
      <c r="A2354" s="2">
        <v>42915</v>
      </c>
      <c r="B2354" s="2">
        <f t="shared" ca="1" si="434"/>
        <v>42879</v>
      </c>
      <c r="C2354" s="5" t="s">
        <v>26865</v>
      </c>
      <c r="D2354">
        <f t="shared" si="435"/>
        <v>14</v>
      </c>
      <c r="E2354" s="7" t="s">
        <v>26862</v>
      </c>
      <c r="F2354">
        <f t="shared" si="445"/>
        <v>3</v>
      </c>
      <c r="G2354" t="s">
        <v>26858</v>
      </c>
      <c r="H2354" t="str">
        <f t="shared" si="436"/>
        <v>CC</v>
      </c>
      <c r="I2354" t="s">
        <v>26858</v>
      </c>
      <c r="J2354" t="str">
        <f t="shared" si="437"/>
        <v>CC</v>
      </c>
      <c r="K2354" s="2">
        <v>42865</v>
      </c>
      <c r="L2354" s="2">
        <v>42926</v>
      </c>
      <c r="M2354" t="s">
        <v>71</v>
      </c>
      <c r="N2354">
        <f t="shared" si="438"/>
        <v>1</v>
      </c>
      <c r="O2354">
        <f t="shared" ca="1" si="439"/>
        <v>2043</v>
      </c>
      <c r="P2354">
        <f t="shared" ca="1" si="440"/>
        <v>122043</v>
      </c>
      <c r="Q2354" s="12"/>
      <c r="R2354" s="13">
        <f t="shared" si="441"/>
        <v>0</v>
      </c>
      <c r="S2354">
        <f t="shared" ca="1" si="442"/>
        <v>1216</v>
      </c>
      <c r="U2354" s="13">
        <v>0</v>
      </c>
      <c r="V2354" s="13">
        <v>0</v>
      </c>
      <c r="W2354" s="13" t="str">
        <f t="shared" si="443"/>
        <v/>
      </c>
      <c r="X2354" s="15">
        <v>2353</v>
      </c>
      <c r="Y2354" s="15" t="s">
        <v>26882</v>
      </c>
      <c r="Z2354" t="str">
        <f t="shared" si="444"/>
        <v>11001000000000002353</v>
      </c>
    </row>
    <row r="2355" spans="1:26" x14ac:dyDescent="0.2">
      <c r="A2355" s="2">
        <v>42913</v>
      </c>
      <c r="B2355" s="2">
        <f t="shared" ca="1" si="434"/>
        <v>42894</v>
      </c>
      <c r="C2355" s="5" t="s">
        <v>26867</v>
      </c>
      <c r="D2355">
        <f t="shared" si="435"/>
        <v>6</v>
      </c>
      <c r="E2355" s="7" t="s">
        <v>26862</v>
      </c>
      <c r="F2355">
        <f t="shared" si="445"/>
        <v>3</v>
      </c>
      <c r="G2355" t="s">
        <v>26858</v>
      </c>
      <c r="H2355" t="str">
        <f t="shared" si="436"/>
        <v>CC</v>
      </c>
      <c r="I2355" t="s">
        <v>26858</v>
      </c>
      <c r="J2355" t="str">
        <f t="shared" si="437"/>
        <v>CC</v>
      </c>
      <c r="K2355" s="2">
        <v>42865</v>
      </c>
      <c r="L2355" s="2">
        <v>42926</v>
      </c>
      <c r="M2355" t="s">
        <v>51</v>
      </c>
      <c r="N2355">
        <f t="shared" si="438"/>
        <v>2</v>
      </c>
      <c r="O2355">
        <f t="shared" ca="1" si="439"/>
        <v>2799</v>
      </c>
      <c r="P2355">
        <f t="shared" ca="1" si="440"/>
        <v>122799</v>
      </c>
      <c r="Q2355" s="12"/>
      <c r="R2355" s="13">
        <f t="shared" si="441"/>
        <v>0</v>
      </c>
      <c r="S2355">
        <f t="shared" ca="1" si="442"/>
        <v>1213</v>
      </c>
      <c r="U2355" s="13">
        <v>0</v>
      </c>
      <c r="V2355" s="13">
        <v>0</v>
      </c>
      <c r="W2355" s="13" t="str">
        <f t="shared" si="443"/>
        <v/>
      </c>
      <c r="X2355" s="15">
        <v>2354</v>
      </c>
      <c r="Y2355" s="15" t="s">
        <v>26882</v>
      </c>
      <c r="Z2355" t="str">
        <f t="shared" si="444"/>
        <v>11001000000000002354</v>
      </c>
    </row>
    <row r="2356" spans="1:26" x14ac:dyDescent="0.2">
      <c r="A2356" s="2">
        <v>42915</v>
      </c>
      <c r="B2356" s="2">
        <f t="shared" ca="1" si="434"/>
        <v>42888</v>
      </c>
      <c r="C2356" s="5" t="s">
        <v>26861</v>
      </c>
      <c r="D2356">
        <f t="shared" si="435"/>
        <v>5</v>
      </c>
      <c r="E2356" s="7" t="s">
        <v>26862</v>
      </c>
      <c r="F2356">
        <f t="shared" si="445"/>
        <v>3</v>
      </c>
      <c r="G2356" t="s">
        <v>26858</v>
      </c>
      <c r="H2356" t="str">
        <f t="shared" si="436"/>
        <v>CC</v>
      </c>
      <c r="I2356" t="s">
        <v>26858</v>
      </c>
      <c r="J2356" t="str">
        <f t="shared" si="437"/>
        <v>CC</v>
      </c>
      <c r="K2356" s="2">
        <v>42865</v>
      </c>
      <c r="L2356" s="2">
        <v>42926</v>
      </c>
      <c r="M2356" t="s">
        <v>51</v>
      </c>
      <c r="N2356">
        <f t="shared" si="438"/>
        <v>2</v>
      </c>
      <c r="O2356">
        <f t="shared" ca="1" si="439"/>
        <v>2119</v>
      </c>
      <c r="P2356">
        <f t="shared" ca="1" si="440"/>
        <v>122119</v>
      </c>
      <c r="Q2356" s="11">
        <v>101000151328</v>
      </c>
      <c r="R2356" s="13">
        <f t="shared" ca="1" si="441"/>
        <v>1214</v>
      </c>
      <c r="S2356">
        <f t="shared" ca="1" si="442"/>
        <v>1214</v>
      </c>
      <c r="U2356" s="13">
        <v>1216</v>
      </c>
      <c r="V2356" s="13">
        <v>1216</v>
      </c>
      <c r="W2356" s="13">
        <f t="shared" si="443"/>
        <v>1216</v>
      </c>
      <c r="X2356" s="15">
        <v>2355</v>
      </c>
      <c r="Y2356" s="15" t="s">
        <v>26882</v>
      </c>
      <c r="Z2356" t="str">
        <f t="shared" si="444"/>
        <v>11001000000000002355</v>
      </c>
    </row>
    <row r="2357" spans="1:26" x14ac:dyDescent="0.2">
      <c r="A2357" s="2">
        <v>42915</v>
      </c>
      <c r="B2357" s="2">
        <f t="shared" ca="1" si="434"/>
        <v>42887</v>
      </c>
      <c r="C2357" s="5" t="s">
        <v>26867</v>
      </c>
      <c r="D2357">
        <f t="shared" si="435"/>
        <v>6</v>
      </c>
      <c r="E2357" s="7" t="s">
        <v>26862</v>
      </c>
      <c r="F2357">
        <f t="shared" si="445"/>
        <v>3</v>
      </c>
      <c r="G2357" t="s">
        <v>26858</v>
      </c>
      <c r="H2357" t="str">
        <f t="shared" si="436"/>
        <v>CC</v>
      </c>
      <c r="I2357" t="s">
        <v>26858</v>
      </c>
      <c r="J2357" t="str">
        <f t="shared" si="437"/>
        <v>CC</v>
      </c>
      <c r="K2357" s="2">
        <v>42865</v>
      </c>
      <c r="L2357" s="2">
        <v>42926</v>
      </c>
      <c r="M2357" t="s">
        <v>71</v>
      </c>
      <c r="N2357">
        <f t="shared" si="438"/>
        <v>1</v>
      </c>
      <c r="O2357">
        <f t="shared" ca="1" si="439"/>
        <v>2893</v>
      </c>
      <c r="P2357">
        <f t="shared" ca="1" si="440"/>
        <v>122893</v>
      </c>
      <c r="Q2357" s="12"/>
      <c r="R2357" s="13">
        <f t="shared" si="441"/>
        <v>0</v>
      </c>
      <c r="S2357">
        <f t="shared" ca="1" si="442"/>
        <v>1213</v>
      </c>
      <c r="U2357" s="13">
        <v>0</v>
      </c>
      <c r="V2357" s="13">
        <v>0</v>
      </c>
      <c r="W2357" s="13" t="str">
        <f t="shared" si="443"/>
        <v/>
      </c>
      <c r="X2357" s="15">
        <v>2356</v>
      </c>
      <c r="Y2357" s="15" t="s">
        <v>26882</v>
      </c>
      <c r="Z2357" t="str">
        <f t="shared" si="444"/>
        <v>11001000000000002356</v>
      </c>
    </row>
    <row r="2358" spans="1:26" x14ac:dyDescent="0.2">
      <c r="A2358" s="2">
        <v>42913</v>
      </c>
      <c r="B2358" s="2">
        <f t="shared" ca="1" si="434"/>
        <v>42897</v>
      </c>
      <c r="C2358" s="5" t="s">
        <v>26861</v>
      </c>
      <c r="D2358">
        <f t="shared" si="435"/>
        <v>5</v>
      </c>
      <c r="E2358" s="7" t="s">
        <v>26862</v>
      </c>
      <c r="F2358">
        <f t="shared" si="445"/>
        <v>3</v>
      </c>
      <c r="G2358" t="s">
        <v>26860</v>
      </c>
      <c r="H2358" t="str">
        <f t="shared" si="436"/>
        <v>NIT</v>
      </c>
      <c r="I2358" t="s">
        <v>26858</v>
      </c>
      <c r="J2358" t="str">
        <f t="shared" si="437"/>
        <v>CC</v>
      </c>
      <c r="K2358" s="2">
        <v>42865</v>
      </c>
      <c r="L2358" s="2">
        <v>42926</v>
      </c>
      <c r="M2358" t="s">
        <v>71</v>
      </c>
      <c r="N2358">
        <f t="shared" si="438"/>
        <v>1</v>
      </c>
      <c r="O2358">
        <f t="shared" ca="1" si="439"/>
        <v>2832</v>
      </c>
      <c r="P2358">
        <f t="shared" ca="1" si="440"/>
        <v>122832</v>
      </c>
      <c r="Q2358" s="11">
        <v>101000135335</v>
      </c>
      <c r="R2358" s="13">
        <f t="shared" ca="1" si="441"/>
        <v>1213</v>
      </c>
      <c r="S2358">
        <f t="shared" ca="1" si="442"/>
        <v>1213</v>
      </c>
      <c r="U2358" s="13">
        <v>1215</v>
      </c>
      <c r="V2358" s="13">
        <v>1215</v>
      </c>
      <c r="W2358" s="13">
        <f t="shared" si="443"/>
        <v>1215</v>
      </c>
      <c r="X2358" s="15">
        <v>2357</v>
      </c>
      <c r="Y2358" s="15" t="s">
        <v>26882</v>
      </c>
      <c r="Z2358" t="str">
        <f t="shared" si="444"/>
        <v>11001000000000002357</v>
      </c>
    </row>
    <row r="2359" spans="1:26" x14ac:dyDescent="0.2">
      <c r="A2359" s="2">
        <v>42915</v>
      </c>
      <c r="B2359" s="2">
        <f t="shared" ca="1" si="434"/>
        <v>42881</v>
      </c>
      <c r="C2359" s="5" t="s">
        <v>26859</v>
      </c>
      <c r="D2359">
        <f t="shared" si="435"/>
        <v>9</v>
      </c>
      <c r="E2359" s="7" t="s">
        <v>26857</v>
      </c>
      <c r="F2359">
        <f t="shared" si="445"/>
        <v>4</v>
      </c>
      <c r="G2359" t="s">
        <v>26858</v>
      </c>
      <c r="H2359" t="str">
        <f t="shared" si="436"/>
        <v>CC</v>
      </c>
      <c r="I2359" t="s">
        <v>26858</v>
      </c>
      <c r="J2359" t="str">
        <f t="shared" si="437"/>
        <v>CC</v>
      </c>
      <c r="K2359" s="2">
        <v>42865</v>
      </c>
      <c r="L2359" s="2">
        <v>42926</v>
      </c>
      <c r="M2359" t="s">
        <v>71</v>
      </c>
      <c r="N2359">
        <f t="shared" si="438"/>
        <v>1</v>
      </c>
      <c r="O2359">
        <f t="shared" ca="1" si="439"/>
        <v>2008</v>
      </c>
      <c r="P2359">
        <f t="shared" ca="1" si="440"/>
        <v>122008</v>
      </c>
      <c r="Q2359" s="12"/>
      <c r="R2359" s="13">
        <f t="shared" si="441"/>
        <v>0</v>
      </c>
      <c r="S2359">
        <f t="shared" ca="1" si="442"/>
        <v>1213</v>
      </c>
      <c r="U2359" s="13">
        <v>0</v>
      </c>
      <c r="V2359" s="13">
        <v>0</v>
      </c>
      <c r="W2359" s="13" t="str">
        <f t="shared" si="443"/>
        <v/>
      </c>
      <c r="X2359" s="15">
        <v>2358</v>
      </c>
      <c r="Y2359" s="15" t="s">
        <v>26882</v>
      </c>
      <c r="Z2359" t="str">
        <f t="shared" si="444"/>
        <v>11001000000000002358</v>
      </c>
    </row>
    <row r="2360" spans="1:26" x14ac:dyDescent="0.2">
      <c r="A2360" s="2">
        <v>42915</v>
      </c>
      <c r="B2360" s="2">
        <f t="shared" ca="1" si="434"/>
        <v>42903</v>
      </c>
      <c r="C2360" s="5" t="s">
        <v>26859</v>
      </c>
      <c r="D2360">
        <f t="shared" si="435"/>
        <v>9</v>
      </c>
      <c r="E2360" s="7" t="s">
        <v>26857</v>
      </c>
      <c r="F2360">
        <f t="shared" si="445"/>
        <v>4</v>
      </c>
      <c r="G2360" t="s">
        <v>26860</v>
      </c>
      <c r="H2360" t="str">
        <f t="shared" si="436"/>
        <v>NIT</v>
      </c>
      <c r="I2360" t="s">
        <v>26858</v>
      </c>
      <c r="J2360" t="str">
        <f t="shared" si="437"/>
        <v>CC</v>
      </c>
      <c r="K2360" s="2">
        <v>42865</v>
      </c>
      <c r="L2360" s="2">
        <v>42926</v>
      </c>
      <c r="M2360" t="s">
        <v>71</v>
      </c>
      <c r="N2360">
        <f t="shared" si="438"/>
        <v>1</v>
      </c>
      <c r="O2360">
        <f t="shared" ca="1" si="439"/>
        <v>2544</v>
      </c>
      <c r="P2360">
        <f t="shared" ca="1" si="440"/>
        <v>122544</v>
      </c>
      <c r="Q2360" s="11">
        <v>101000136569</v>
      </c>
      <c r="R2360" s="13">
        <f t="shared" ca="1" si="441"/>
        <v>1214</v>
      </c>
      <c r="S2360">
        <f t="shared" ca="1" si="442"/>
        <v>1214</v>
      </c>
      <c r="U2360" s="13">
        <v>1215</v>
      </c>
      <c r="V2360" s="13">
        <v>1215</v>
      </c>
      <c r="W2360" s="13">
        <f t="shared" si="443"/>
        <v>1215</v>
      </c>
      <c r="X2360" s="15">
        <v>2359</v>
      </c>
      <c r="Y2360" s="15" t="s">
        <v>26882</v>
      </c>
      <c r="Z2360" t="str">
        <f t="shared" si="444"/>
        <v>11001000000000002359</v>
      </c>
    </row>
    <row r="2361" spans="1:26" x14ac:dyDescent="0.2">
      <c r="A2361" s="2">
        <v>42913</v>
      </c>
      <c r="B2361" s="2">
        <f t="shared" ca="1" si="434"/>
        <v>42919</v>
      </c>
      <c r="C2361" s="5" t="s">
        <v>26863</v>
      </c>
      <c r="D2361">
        <f t="shared" si="435"/>
        <v>12</v>
      </c>
      <c r="E2361" s="7" t="s">
        <v>26862</v>
      </c>
      <c r="F2361">
        <f t="shared" si="445"/>
        <v>3</v>
      </c>
      <c r="G2361" t="s">
        <v>26860</v>
      </c>
      <c r="H2361" t="str">
        <f t="shared" si="436"/>
        <v>NIT</v>
      </c>
      <c r="I2361" t="s">
        <v>26858</v>
      </c>
      <c r="J2361" t="str">
        <f t="shared" si="437"/>
        <v>CC</v>
      </c>
      <c r="K2361" s="2">
        <v>42865</v>
      </c>
      <c r="L2361" s="2">
        <v>42926</v>
      </c>
      <c r="M2361" t="s">
        <v>71</v>
      </c>
      <c r="N2361">
        <f t="shared" si="438"/>
        <v>1</v>
      </c>
      <c r="O2361">
        <f t="shared" ca="1" si="439"/>
        <v>2373</v>
      </c>
      <c r="P2361">
        <f t="shared" ca="1" si="440"/>
        <v>122373</v>
      </c>
      <c r="Q2361" s="11">
        <v>101000137604</v>
      </c>
      <c r="R2361" s="13">
        <f t="shared" ca="1" si="441"/>
        <v>1214</v>
      </c>
      <c r="S2361">
        <f t="shared" ca="1" si="442"/>
        <v>1214</v>
      </c>
      <c r="U2361" s="13">
        <v>1214</v>
      </c>
      <c r="V2361" s="13">
        <v>1214</v>
      </c>
      <c r="W2361" s="13">
        <f t="shared" si="443"/>
        <v>1214</v>
      </c>
      <c r="X2361" s="15">
        <v>2360</v>
      </c>
      <c r="Y2361" s="15" t="s">
        <v>26882</v>
      </c>
      <c r="Z2361" t="str">
        <f t="shared" si="444"/>
        <v>11001000000000002360</v>
      </c>
    </row>
    <row r="2362" spans="1:26" x14ac:dyDescent="0.2">
      <c r="A2362" s="2">
        <v>42915</v>
      </c>
      <c r="B2362" s="2">
        <f t="shared" ca="1" si="434"/>
        <v>42922</v>
      </c>
      <c r="C2362" s="5" t="s">
        <v>26869</v>
      </c>
      <c r="D2362">
        <f t="shared" si="435"/>
        <v>4</v>
      </c>
      <c r="E2362" s="7" t="s">
        <v>26862</v>
      </c>
      <c r="F2362">
        <f t="shared" si="445"/>
        <v>3</v>
      </c>
      <c r="G2362" t="s">
        <v>26858</v>
      </c>
      <c r="H2362" t="str">
        <f t="shared" si="436"/>
        <v>CC</v>
      </c>
      <c r="I2362" t="s">
        <v>26858</v>
      </c>
      <c r="J2362" t="str">
        <f t="shared" si="437"/>
        <v>CC</v>
      </c>
      <c r="K2362" s="2">
        <v>42865</v>
      </c>
      <c r="L2362" s="2">
        <v>42926</v>
      </c>
      <c r="M2362" t="s">
        <v>71</v>
      </c>
      <c r="N2362">
        <f t="shared" si="438"/>
        <v>1</v>
      </c>
      <c r="O2362">
        <f t="shared" ca="1" si="439"/>
        <v>2072</v>
      </c>
      <c r="P2362">
        <f t="shared" ca="1" si="440"/>
        <v>122072</v>
      </c>
      <c r="Q2362" s="12"/>
      <c r="R2362" s="13">
        <f t="shared" si="441"/>
        <v>0</v>
      </c>
      <c r="S2362">
        <f t="shared" ca="1" si="442"/>
        <v>1213</v>
      </c>
      <c r="U2362" s="13">
        <v>0</v>
      </c>
      <c r="V2362" s="13">
        <v>0</v>
      </c>
      <c r="W2362" s="13" t="str">
        <f t="shared" si="443"/>
        <v/>
      </c>
      <c r="X2362" s="15">
        <v>2361</v>
      </c>
      <c r="Y2362" s="15" t="s">
        <v>26882</v>
      </c>
      <c r="Z2362" t="str">
        <f t="shared" si="444"/>
        <v>11001000000000002361</v>
      </c>
    </row>
    <row r="2363" spans="1:26" x14ac:dyDescent="0.2">
      <c r="A2363" s="2">
        <v>42913</v>
      </c>
      <c r="B2363" s="2">
        <f t="shared" ca="1" si="434"/>
        <v>42919</v>
      </c>
      <c r="C2363" s="5" t="s">
        <v>26856</v>
      </c>
      <c r="D2363">
        <f t="shared" si="435"/>
        <v>7</v>
      </c>
      <c r="E2363" s="7" t="s">
        <v>26857</v>
      </c>
      <c r="F2363">
        <f t="shared" si="445"/>
        <v>4</v>
      </c>
      <c r="G2363" t="s">
        <v>26860</v>
      </c>
      <c r="H2363" t="str">
        <f t="shared" si="436"/>
        <v>NIT</v>
      </c>
      <c r="I2363" t="s">
        <v>26858</v>
      </c>
      <c r="J2363" t="str">
        <f t="shared" si="437"/>
        <v>CC</v>
      </c>
      <c r="K2363" s="2">
        <v>42865</v>
      </c>
      <c r="L2363" s="2">
        <v>42926</v>
      </c>
      <c r="M2363" t="s">
        <v>71</v>
      </c>
      <c r="N2363">
        <f t="shared" si="438"/>
        <v>1</v>
      </c>
      <c r="O2363">
        <f t="shared" ca="1" si="439"/>
        <v>2065</v>
      </c>
      <c r="P2363">
        <f t="shared" ca="1" si="440"/>
        <v>122065</v>
      </c>
      <c r="Q2363" s="12"/>
      <c r="R2363" s="13">
        <f t="shared" si="441"/>
        <v>0</v>
      </c>
      <c r="S2363">
        <f t="shared" ca="1" si="442"/>
        <v>1214</v>
      </c>
      <c r="U2363" s="13">
        <v>0</v>
      </c>
      <c r="V2363" s="13">
        <v>0</v>
      </c>
      <c r="W2363" s="13" t="str">
        <f t="shared" si="443"/>
        <v/>
      </c>
      <c r="X2363" s="15">
        <v>2362</v>
      </c>
      <c r="Y2363" s="15" t="s">
        <v>26882</v>
      </c>
      <c r="Z2363" t="str">
        <f t="shared" si="444"/>
        <v>11001000000000002362</v>
      </c>
    </row>
    <row r="2364" spans="1:26" x14ac:dyDescent="0.2">
      <c r="A2364" s="2">
        <v>42914</v>
      </c>
      <c r="B2364" s="2">
        <f t="shared" ca="1" si="434"/>
        <v>42912</v>
      </c>
      <c r="C2364" s="5" t="s">
        <v>26861</v>
      </c>
      <c r="D2364">
        <f t="shared" si="435"/>
        <v>5</v>
      </c>
      <c r="E2364" s="7" t="s">
        <v>26862</v>
      </c>
      <c r="F2364">
        <f t="shared" si="445"/>
        <v>3</v>
      </c>
      <c r="G2364" t="s">
        <v>26860</v>
      </c>
      <c r="H2364" t="str">
        <f t="shared" si="436"/>
        <v>NIT</v>
      </c>
      <c r="I2364" t="s">
        <v>26858</v>
      </c>
      <c r="J2364" t="str">
        <f t="shared" si="437"/>
        <v>CC</v>
      </c>
      <c r="K2364" s="2">
        <v>42865</v>
      </c>
      <c r="L2364" s="2">
        <v>42926</v>
      </c>
      <c r="M2364" t="s">
        <v>51</v>
      </c>
      <c r="N2364">
        <f t="shared" si="438"/>
        <v>2</v>
      </c>
      <c r="O2364">
        <f t="shared" ca="1" si="439"/>
        <v>2030</v>
      </c>
      <c r="P2364">
        <f t="shared" ca="1" si="440"/>
        <v>122030</v>
      </c>
      <c r="Q2364" s="12"/>
      <c r="R2364" s="13">
        <f t="shared" si="441"/>
        <v>0</v>
      </c>
      <c r="S2364">
        <f t="shared" ca="1" si="442"/>
        <v>1216</v>
      </c>
      <c r="U2364" s="13">
        <v>0</v>
      </c>
      <c r="V2364" s="13">
        <v>0</v>
      </c>
      <c r="W2364" s="13" t="str">
        <f t="shared" si="443"/>
        <v/>
      </c>
      <c r="X2364" s="15">
        <v>2363</v>
      </c>
      <c r="Y2364" s="15" t="s">
        <v>26882</v>
      </c>
      <c r="Z2364" t="str">
        <f t="shared" si="444"/>
        <v>11001000000000002363</v>
      </c>
    </row>
    <row r="2365" spans="1:26" x14ac:dyDescent="0.2">
      <c r="A2365" s="2">
        <v>42914</v>
      </c>
      <c r="B2365" s="2">
        <f t="shared" ca="1" si="434"/>
        <v>42910</v>
      </c>
      <c r="C2365" s="5" t="s">
        <v>26861</v>
      </c>
      <c r="D2365">
        <f t="shared" si="435"/>
        <v>5</v>
      </c>
      <c r="E2365" s="7" t="s">
        <v>26862</v>
      </c>
      <c r="F2365">
        <f t="shared" si="445"/>
        <v>3</v>
      </c>
      <c r="G2365" t="s">
        <v>26858</v>
      </c>
      <c r="H2365" t="str">
        <f t="shared" si="436"/>
        <v>CC</v>
      </c>
      <c r="I2365" t="s">
        <v>26858</v>
      </c>
      <c r="J2365" t="str">
        <f t="shared" si="437"/>
        <v>CC</v>
      </c>
      <c r="K2365" s="2">
        <v>42865</v>
      </c>
      <c r="L2365" s="2">
        <v>42926</v>
      </c>
      <c r="M2365" t="s">
        <v>71</v>
      </c>
      <c r="N2365">
        <f t="shared" si="438"/>
        <v>1</v>
      </c>
      <c r="O2365">
        <f t="shared" ca="1" si="439"/>
        <v>2219</v>
      </c>
      <c r="P2365">
        <f t="shared" ca="1" si="440"/>
        <v>122219</v>
      </c>
      <c r="Q2365" s="12"/>
      <c r="R2365" s="13">
        <f t="shared" si="441"/>
        <v>0</v>
      </c>
      <c r="S2365">
        <f t="shared" ca="1" si="442"/>
        <v>1215</v>
      </c>
      <c r="U2365" s="13">
        <v>0</v>
      </c>
      <c r="V2365" s="13">
        <v>0</v>
      </c>
      <c r="W2365" s="13" t="str">
        <f t="shared" si="443"/>
        <v/>
      </c>
      <c r="X2365" s="15">
        <v>2364</v>
      </c>
      <c r="Y2365" s="15" t="s">
        <v>26882</v>
      </c>
      <c r="Z2365" t="str">
        <f t="shared" si="444"/>
        <v>11001000000000002364</v>
      </c>
    </row>
    <row r="2366" spans="1:26" x14ac:dyDescent="0.2">
      <c r="A2366" s="2">
        <v>42913</v>
      </c>
      <c r="B2366" s="2">
        <f t="shared" ca="1" si="434"/>
        <v>42868</v>
      </c>
      <c r="C2366" s="5" t="s">
        <v>26864</v>
      </c>
      <c r="D2366">
        <f t="shared" si="435"/>
        <v>11</v>
      </c>
      <c r="E2366" s="7" t="s">
        <v>26862</v>
      </c>
      <c r="F2366">
        <f t="shared" si="445"/>
        <v>3</v>
      </c>
      <c r="G2366" t="s">
        <v>26858</v>
      </c>
      <c r="H2366" t="str">
        <f t="shared" si="436"/>
        <v>CC</v>
      </c>
      <c r="I2366" t="s">
        <v>26858</v>
      </c>
      <c r="J2366" t="str">
        <f t="shared" si="437"/>
        <v>CC</v>
      </c>
      <c r="K2366" s="2">
        <v>42865</v>
      </c>
      <c r="L2366" s="2">
        <v>42926</v>
      </c>
      <c r="M2366" t="s">
        <v>51</v>
      </c>
      <c r="N2366">
        <f t="shared" si="438"/>
        <v>2</v>
      </c>
      <c r="O2366">
        <f t="shared" ca="1" si="439"/>
        <v>2670</v>
      </c>
      <c r="P2366">
        <f t="shared" ca="1" si="440"/>
        <v>122670</v>
      </c>
      <c r="Q2366" s="11">
        <v>101000126495</v>
      </c>
      <c r="R2366" s="13">
        <f t="shared" ca="1" si="441"/>
        <v>1216</v>
      </c>
      <c r="S2366">
        <f t="shared" ca="1" si="442"/>
        <v>1216</v>
      </c>
      <c r="U2366" s="13">
        <v>1214</v>
      </c>
      <c r="V2366" s="13">
        <v>1214</v>
      </c>
      <c r="W2366" s="13">
        <f t="shared" si="443"/>
        <v>1214</v>
      </c>
      <c r="X2366" s="15">
        <v>2365</v>
      </c>
      <c r="Y2366" s="15" t="s">
        <v>26882</v>
      </c>
      <c r="Z2366" t="str">
        <f t="shared" si="444"/>
        <v>11001000000000002365</v>
      </c>
    </row>
    <row r="2367" spans="1:26" x14ac:dyDescent="0.2">
      <c r="A2367" s="2">
        <v>42914</v>
      </c>
      <c r="B2367" s="2">
        <f t="shared" ca="1" si="434"/>
        <v>42924</v>
      </c>
      <c r="C2367" s="5" t="s">
        <v>26861</v>
      </c>
      <c r="D2367">
        <f t="shared" si="435"/>
        <v>5</v>
      </c>
      <c r="E2367" s="7" t="s">
        <v>26862</v>
      </c>
      <c r="F2367">
        <f t="shared" si="445"/>
        <v>3</v>
      </c>
      <c r="G2367" t="s">
        <v>26860</v>
      </c>
      <c r="H2367" t="str">
        <f t="shared" si="436"/>
        <v>NIT</v>
      </c>
      <c r="I2367" t="s">
        <v>26858</v>
      </c>
      <c r="J2367" t="str">
        <f t="shared" si="437"/>
        <v>CC</v>
      </c>
      <c r="K2367" s="2">
        <v>42865</v>
      </c>
      <c r="L2367" s="2">
        <v>42926</v>
      </c>
      <c r="M2367" t="s">
        <v>51</v>
      </c>
      <c r="N2367">
        <f t="shared" si="438"/>
        <v>2</v>
      </c>
      <c r="O2367">
        <f t="shared" ca="1" si="439"/>
        <v>2634</v>
      </c>
      <c r="P2367">
        <f t="shared" ca="1" si="440"/>
        <v>122634</v>
      </c>
      <c r="Q2367" s="11">
        <v>101000128632</v>
      </c>
      <c r="R2367" s="13">
        <f t="shared" ca="1" si="441"/>
        <v>1216</v>
      </c>
      <c r="S2367">
        <f t="shared" ca="1" si="442"/>
        <v>1216</v>
      </c>
      <c r="U2367" s="13">
        <v>1214</v>
      </c>
      <c r="V2367" s="13">
        <v>1214</v>
      </c>
      <c r="W2367" s="13">
        <f t="shared" si="443"/>
        <v>1214</v>
      </c>
      <c r="X2367" s="15">
        <v>2366</v>
      </c>
      <c r="Y2367" s="15" t="s">
        <v>26882</v>
      </c>
      <c r="Z2367" t="str">
        <f t="shared" si="444"/>
        <v>11001000000000002366</v>
      </c>
    </row>
    <row r="2368" spans="1:26" x14ac:dyDescent="0.2">
      <c r="A2368" s="2">
        <v>42915</v>
      </c>
      <c r="B2368" s="2">
        <f t="shared" ca="1" si="434"/>
        <v>42875</v>
      </c>
      <c r="C2368" s="5" t="s">
        <v>26864</v>
      </c>
      <c r="D2368">
        <f t="shared" si="435"/>
        <v>11</v>
      </c>
      <c r="E2368" s="7" t="s">
        <v>26862</v>
      </c>
      <c r="F2368">
        <f t="shared" si="445"/>
        <v>3</v>
      </c>
      <c r="G2368" t="s">
        <v>26860</v>
      </c>
      <c r="H2368" t="str">
        <f t="shared" si="436"/>
        <v>NIT</v>
      </c>
      <c r="I2368" t="s">
        <v>26858</v>
      </c>
      <c r="J2368" t="str">
        <f t="shared" si="437"/>
        <v>CC</v>
      </c>
      <c r="K2368" s="2">
        <v>42865</v>
      </c>
      <c r="L2368" s="2">
        <v>42926</v>
      </c>
      <c r="M2368" t="s">
        <v>71</v>
      </c>
      <c r="N2368">
        <f t="shared" si="438"/>
        <v>1</v>
      </c>
      <c r="O2368">
        <f t="shared" ca="1" si="439"/>
        <v>2238</v>
      </c>
      <c r="P2368">
        <f t="shared" ca="1" si="440"/>
        <v>122238</v>
      </c>
      <c r="Q2368" s="12"/>
      <c r="R2368" s="13">
        <f t="shared" si="441"/>
        <v>0</v>
      </c>
      <c r="S2368">
        <f t="shared" ca="1" si="442"/>
        <v>1216</v>
      </c>
      <c r="U2368" s="13">
        <v>0</v>
      </c>
      <c r="V2368" s="13">
        <v>0</v>
      </c>
      <c r="W2368" s="13" t="str">
        <f t="shared" si="443"/>
        <v/>
      </c>
      <c r="X2368" s="15">
        <v>2367</v>
      </c>
      <c r="Y2368" s="15" t="s">
        <v>26882</v>
      </c>
      <c r="Z2368" t="str">
        <f t="shared" si="444"/>
        <v>11001000000000002367</v>
      </c>
    </row>
    <row r="2369" spans="1:26" x14ac:dyDescent="0.2">
      <c r="A2369" s="2">
        <v>42914</v>
      </c>
      <c r="B2369" s="2">
        <f t="shared" ca="1" si="434"/>
        <v>42881</v>
      </c>
      <c r="C2369" s="5" t="s">
        <v>26866</v>
      </c>
      <c r="D2369">
        <f t="shared" si="435"/>
        <v>3</v>
      </c>
      <c r="E2369" s="7" t="s">
        <v>26862</v>
      </c>
      <c r="F2369">
        <f t="shared" si="445"/>
        <v>3</v>
      </c>
      <c r="G2369" t="s">
        <v>26858</v>
      </c>
      <c r="H2369" t="str">
        <f t="shared" si="436"/>
        <v>CC</v>
      </c>
      <c r="I2369" t="s">
        <v>26858</v>
      </c>
      <c r="J2369" t="str">
        <f t="shared" si="437"/>
        <v>CC</v>
      </c>
      <c r="K2369" s="2">
        <v>42865</v>
      </c>
      <c r="L2369" s="2">
        <v>42926</v>
      </c>
      <c r="M2369" t="s">
        <v>51</v>
      </c>
      <c r="N2369">
        <f t="shared" si="438"/>
        <v>2</v>
      </c>
      <c r="O2369">
        <f t="shared" ca="1" si="439"/>
        <v>2240</v>
      </c>
      <c r="P2369">
        <f t="shared" ca="1" si="440"/>
        <v>122240</v>
      </c>
      <c r="Q2369" s="12"/>
      <c r="R2369" s="13">
        <f t="shared" si="441"/>
        <v>0</v>
      </c>
      <c r="S2369">
        <f t="shared" ca="1" si="442"/>
        <v>1213</v>
      </c>
      <c r="U2369" s="13">
        <v>0</v>
      </c>
      <c r="V2369" s="13">
        <v>0</v>
      </c>
      <c r="W2369" s="13" t="str">
        <f t="shared" si="443"/>
        <v/>
      </c>
      <c r="X2369" s="15">
        <v>2368</v>
      </c>
      <c r="Y2369" s="15" t="s">
        <v>26882</v>
      </c>
      <c r="Z2369" t="str">
        <f t="shared" si="444"/>
        <v>11001000000000002368</v>
      </c>
    </row>
    <row r="2370" spans="1:26" x14ac:dyDescent="0.2">
      <c r="A2370" s="2">
        <v>42914</v>
      </c>
      <c r="B2370" s="2">
        <f t="shared" ref="B2370:B2433" ca="1" si="446">RANDBETWEEN(K2370,L2370)</f>
        <v>42881</v>
      </c>
      <c r="C2370" s="5" t="s">
        <v>26864</v>
      </c>
      <c r="D2370">
        <f t="shared" ref="D2370:D2433" si="447">IF(C2370="BICICLETA",1,IF(C2370="TRACCION ANIMAL",2,IF(C2370="AUTOMOVIL",3,IF(C2370="CAMPERO",4,IF(C2370="CAMIONETA",5,IF(C2370="MICROBUS",6,IF(C2370="BUSETA",7,IF(C2370="BUS",8,IF(C2370="BUS_ARTICULADO",9,IF(C2370="CAMION",10,IF(C2370="VOLQUETA",11,IF(C2370="TRACTOCAMION",12,IF(C2370="MOTOTRICICLO",13,IF(C2370="MOTOCARRO",14,IF(C2370="MOTOCICLETA",15,IF(C2370="CUATRIMOTO",16,IF(C2370="REMOLQUE",17,"NADA")))))))))))))))))</f>
        <v>11</v>
      </c>
      <c r="E2370" s="7" t="s">
        <v>26862</v>
      </c>
      <c r="F2370">
        <f t="shared" si="445"/>
        <v>3</v>
      </c>
      <c r="G2370" t="s">
        <v>26858</v>
      </c>
      <c r="H2370" t="str">
        <f t="shared" ref="H2370:H2433" si="448">IF(G2370="Cédula Ciudadanía","CC",IF(G2370="Nit","NIT",IF(G2370="Cédula Extranjería","CE",IF(G2370="Tarjeta Identidad","TI",IF(G2370="Pasaporte","CE","NADA")))))</f>
        <v>CC</v>
      </c>
      <c r="I2370" t="s">
        <v>26858</v>
      </c>
      <c r="J2370" t="str">
        <f t="shared" ref="J2370:J2433" si="449">IF(I2370="Cédula Ciudadanía","CC",IF(I2370="Nit","NIT",IF(I2370="Cédula Extranjería","CE",IF(I2370="Tarjeta Identidad","TI",IF(I2370="Pasaporte","CE","NADA")))))</f>
        <v>CC</v>
      </c>
      <c r="K2370" s="2">
        <v>42865</v>
      </c>
      <c r="L2370" s="2">
        <v>42926</v>
      </c>
      <c r="M2370" t="s">
        <v>51</v>
      </c>
      <c r="N2370">
        <f t="shared" si="438"/>
        <v>2</v>
      </c>
      <c r="O2370">
        <f t="shared" ca="1" si="439"/>
        <v>2650</v>
      </c>
      <c r="P2370">
        <f t="shared" ca="1" si="440"/>
        <v>122650</v>
      </c>
      <c r="Q2370" s="12"/>
      <c r="R2370" s="13">
        <f t="shared" si="441"/>
        <v>0</v>
      </c>
      <c r="S2370">
        <f t="shared" ca="1" si="442"/>
        <v>1214</v>
      </c>
      <c r="U2370" s="13">
        <v>0</v>
      </c>
      <c r="V2370" s="13">
        <v>0</v>
      </c>
      <c r="W2370" s="13" t="str">
        <f t="shared" si="443"/>
        <v/>
      </c>
      <c r="X2370" s="15">
        <v>2369</v>
      </c>
      <c r="Y2370" s="15" t="s">
        <v>26882</v>
      </c>
      <c r="Z2370" t="str">
        <f t="shared" si="444"/>
        <v>11001000000000002369</v>
      </c>
    </row>
    <row r="2371" spans="1:26" x14ac:dyDescent="0.2">
      <c r="A2371" s="2">
        <v>42915</v>
      </c>
      <c r="B2371" s="2">
        <f t="shared" ca="1" si="446"/>
        <v>42883</v>
      </c>
      <c r="C2371" s="5" t="s">
        <v>26856</v>
      </c>
      <c r="D2371">
        <f t="shared" si="447"/>
        <v>7</v>
      </c>
      <c r="E2371" s="7" t="s">
        <v>26857</v>
      </c>
      <c r="F2371">
        <f t="shared" si="445"/>
        <v>4</v>
      </c>
      <c r="G2371" t="s">
        <v>26858</v>
      </c>
      <c r="H2371" t="str">
        <f t="shared" si="448"/>
        <v>CC</v>
      </c>
      <c r="I2371" t="s">
        <v>26858</v>
      </c>
      <c r="J2371" t="str">
        <f t="shared" si="449"/>
        <v>CC</v>
      </c>
      <c r="K2371" s="2">
        <v>42865</v>
      </c>
      <c r="L2371" s="2">
        <v>42926</v>
      </c>
      <c r="M2371" t="s">
        <v>71</v>
      </c>
      <c r="N2371">
        <f t="shared" ref="N2371:N2434" si="450">IF(M2371="M",1,2)</f>
        <v>1</v>
      </c>
      <c r="O2371">
        <f t="shared" ref="O2371:O2434" ca="1" si="451">RANDBETWEEN(1999,2999)</f>
        <v>2861</v>
      </c>
      <c r="P2371">
        <f t="shared" ref="P2371:P2434" ca="1" si="452">O2371+120000</f>
        <v>122861</v>
      </c>
      <c r="Q2371" s="12"/>
      <c r="R2371" s="13">
        <f t="shared" ref="R2371:R2434" si="453">IF(Q2371=T2371,U2371,(S2371))</f>
        <v>0</v>
      </c>
      <c r="S2371">
        <f t="shared" ref="S2371:S2434" ca="1" si="454">RANDBETWEEN(1213,1216)</f>
        <v>1216</v>
      </c>
      <c r="U2371" s="13">
        <v>0</v>
      </c>
      <c r="V2371" s="13">
        <v>0</v>
      </c>
      <c r="W2371" s="13" t="str">
        <f t="shared" ref="W2371:W2434" si="455">IF(U2371=0,"",V2371)</f>
        <v/>
      </c>
      <c r="X2371" s="15">
        <v>2370</v>
      </c>
      <c r="Y2371" s="15" t="s">
        <v>26882</v>
      </c>
      <c r="Z2371" t="str">
        <f t="shared" ref="Z2371:Z2434" si="456">CONCATENATE(Y2371,X2371)</f>
        <v>11001000000000002370</v>
      </c>
    </row>
    <row r="2372" spans="1:26" x14ac:dyDescent="0.2">
      <c r="A2372" s="2">
        <v>42915</v>
      </c>
      <c r="B2372" s="2">
        <f t="shared" ca="1" si="446"/>
        <v>42890</v>
      </c>
      <c r="C2372" s="5" t="s">
        <v>26856</v>
      </c>
      <c r="D2372">
        <f t="shared" si="447"/>
        <v>7</v>
      </c>
      <c r="E2372" s="7" t="s">
        <v>26857</v>
      </c>
      <c r="F2372">
        <f t="shared" si="445"/>
        <v>4</v>
      </c>
      <c r="G2372" t="s">
        <v>26870</v>
      </c>
      <c r="H2372" t="str">
        <f t="shared" si="448"/>
        <v>CE</v>
      </c>
      <c r="I2372" t="s">
        <v>26858</v>
      </c>
      <c r="J2372" t="str">
        <f t="shared" si="449"/>
        <v>CC</v>
      </c>
      <c r="K2372" s="2">
        <v>42865</v>
      </c>
      <c r="L2372" s="2">
        <v>42926</v>
      </c>
      <c r="M2372" t="s">
        <v>51</v>
      </c>
      <c r="N2372">
        <f t="shared" si="450"/>
        <v>2</v>
      </c>
      <c r="O2372">
        <f t="shared" ca="1" si="451"/>
        <v>2933</v>
      </c>
      <c r="P2372">
        <f t="shared" ca="1" si="452"/>
        <v>122933</v>
      </c>
      <c r="Q2372" s="12"/>
      <c r="R2372" s="13">
        <f t="shared" si="453"/>
        <v>0</v>
      </c>
      <c r="S2372">
        <f t="shared" ca="1" si="454"/>
        <v>1213</v>
      </c>
      <c r="U2372" s="13">
        <v>0</v>
      </c>
      <c r="V2372" s="13">
        <v>0</v>
      </c>
      <c r="W2372" s="13" t="str">
        <f t="shared" si="455"/>
        <v/>
      </c>
      <c r="X2372" s="15">
        <v>2371</v>
      </c>
      <c r="Y2372" s="15" t="s">
        <v>26882</v>
      </c>
      <c r="Z2372" t="str">
        <f t="shared" si="456"/>
        <v>11001000000000002371</v>
      </c>
    </row>
    <row r="2373" spans="1:26" x14ac:dyDescent="0.2">
      <c r="A2373" s="2">
        <v>42913</v>
      </c>
      <c r="B2373" s="2">
        <f t="shared" ca="1" si="446"/>
        <v>42921</v>
      </c>
      <c r="C2373" s="5" t="s">
        <v>26867</v>
      </c>
      <c r="D2373">
        <f t="shared" si="447"/>
        <v>6</v>
      </c>
      <c r="E2373" s="7" t="s">
        <v>26862</v>
      </c>
      <c r="F2373">
        <f t="shared" si="445"/>
        <v>3</v>
      </c>
      <c r="G2373" t="s">
        <v>26860</v>
      </c>
      <c r="H2373" t="str">
        <f t="shared" si="448"/>
        <v>NIT</v>
      </c>
      <c r="I2373" t="s">
        <v>26858</v>
      </c>
      <c r="J2373" t="str">
        <f t="shared" si="449"/>
        <v>CC</v>
      </c>
      <c r="K2373" s="2">
        <v>42865</v>
      </c>
      <c r="L2373" s="2">
        <v>42926</v>
      </c>
      <c r="M2373" t="s">
        <v>71</v>
      </c>
      <c r="N2373">
        <f t="shared" si="450"/>
        <v>1</v>
      </c>
      <c r="O2373">
        <f t="shared" ca="1" si="451"/>
        <v>2785</v>
      </c>
      <c r="P2373">
        <f t="shared" ca="1" si="452"/>
        <v>122785</v>
      </c>
      <c r="Q2373" s="11">
        <v>101000126464</v>
      </c>
      <c r="R2373" s="13">
        <f t="shared" ca="1" si="453"/>
        <v>1215</v>
      </c>
      <c r="S2373">
        <f t="shared" ca="1" si="454"/>
        <v>1215</v>
      </c>
      <c r="U2373" s="13">
        <v>1213</v>
      </c>
      <c r="V2373" s="13">
        <v>1213</v>
      </c>
      <c r="W2373" s="13">
        <f t="shared" si="455"/>
        <v>1213</v>
      </c>
      <c r="X2373" s="15">
        <v>2372</v>
      </c>
      <c r="Y2373" s="15" t="s">
        <v>26882</v>
      </c>
      <c r="Z2373" t="str">
        <f t="shared" si="456"/>
        <v>11001000000000002372</v>
      </c>
    </row>
    <row r="2374" spans="1:26" x14ac:dyDescent="0.2">
      <c r="A2374" s="2">
        <v>42914</v>
      </c>
      <c r="B2374" s="2">
        <f t="shared" ca="1" si="446"/>
        <v>42893</v>
      </c>
      <c r="C2374" s="5" t="s">
        <v>26864</v>
      </c>
      <c r="D2374">
        <f t="shared" si="447"/>
        <v>11</v>
      </c>
      <c r="E2374" s="7" t="s">
        <v>26862</v>
      </c>
      <c r="F2374">
        <f t="shared" si="445"/>
        <v>3</v>
      </c>
      <c r="G2374" t="s">
        <v>26858</v>
      </c>
      <c r="H2374" t="str">
        <f t="shared" si="448"/>
        <v>CC</v>
      </c>
      <c r="I2374" t="s">
        <v>26858</v>
      </c>
      <c r="J2374" t="str">
        <f t="shared" si="449"/>
        <v>CC</v>
      </c>
      <c r="K2374" s="2">
        <v>42865</v>
      </c>
      <c r="L2374" s="2">
        <v>42926</v>
      </c>
      <c r="M2374" t="s">
        <v>71</v>
      </c>
      <c r="N2374">
        <f t="shared" si="450"/>
        <v>1</v>
      </c>
      <c r="O2374">
        <f t="shared" ca="1" si="451"/>
        <v>2225</v>
      </c>
      <c r="P2374">
        <f t="shared" ca="1" si="452"/>
        <v>122225</v>
      </c>
      <c r="Q2374" s="12"/>
      <c r="R2374" s="13">
        <f t="shared" si="453"/>
        <v>0</v>
      </c>
      <c r="S2374">
        <f t="shared" ca="1" si="454"/>
        <v>1215</v>
      </c>
      <c r="U2374" s="13">
        <v>0</v>
      </c>
      <c r="V2374" s="13">
        <v>0</v>
      </c>
      <c r="W2374" s="13" t="str">
        <f t="shared" si="455"/>
        <v/>
      </c>
      <c r="X2374" s="15">
        <v>2373</v>
      </c>
      <c r="Y2374" s="15" t="s">
        <v>26882</v>
      </c>
      <c r="Z2374" t="str">
        <f t="shared" si="456"/>
        <v>11001000000000002373</v>
      </c>
    </row>
    <row r="2375" spans="1:26" x14ac:dyDescent="0.2">
      <c r="A2375" s="2">
        <v>42914</v>
      </c>
      <c r="B2375" s="2">
        <f t="shared" ca="1" si="446"/>
        <v>42919</v>
      </c>
      <c r="C2375" s="5" t="s">
        <v>26867</v>
      </c>
      <c r="D2375">
        <f t="shared" si="447"/>
        <v>6</v>
      </c>
      <c r="E2375" s="7" t="s">
        <v>26862</v>
      </c>
      <c r="F2375">
        <f t="shared" si="445"/>
        <v>3</v>
      </c>
      <c r="G2375" t="s">
        <v>26858</v>
      </c>
      <c r="H2375" t="str">
        <f t="shared" si="448"/>
        <v>CC</v>
      </c>
      <c r="I2375" t="s">
        <v>26858</v>
      </c>
      <c r="J2375" t="str">
        <f t="shared" si="449"/>
        <v>CC</v>
      </c>
      <c r="K2375" s="2">
        <v>42865</v>
      </c>
      <c r="L2375" s="2">
        <v>42926</v>
      </c>
      <c r="M2375" t="s">
        <v>51</v>
      </c>
      <c r="N2375">
        <f t="shared" si="450"/>
        <v>2</v>
      </c>
      <c r="O2375">
        <f t="shared" ca="1" si="451"/>
        <v>2497</v>
      </c>
      <c r="P2375">
        <f t="shared" ca="1" si="452"/>
        <v>122497</v>
      </c>
      <c r="Q2375" s="12"/>
      <c r="R2375" s="13">
        <f t="shared" si="453"/>
        <v>0</v>
      </c>
      <c r="S2375">
        <f t="shared" ca="1" si="454"/>
        <v>1213</v>
      </c>
      <c r="U2375" s="13">
        <v>0</v>
      </c>
      <c r="V2375" s="13">
        <v>0</v>
      </c>
      <c r="W2375" s="13" t="str">
        <f t="shared" si="455"/>
        <v/>
      </c>
      <c r="X2375" s="15">
        <v>2374</v>
      </c>
      <c r="Y2375" s="15" t="s">
        <v>26882</v>
      </c>
      <c r="Z2375" t="str">
        <f t="shared" si="456"/>
        <v>11001000000000002374</v>
      </c>
    </row>
    <row r="2376" spans="1:26" x14ac:dyDescent="0.2">
      <c r="A2376" s="2">
        <v>42914</v>
      </c>
      <c r="B2376" s="2">
        <f t="shared" ca="1" si="446"/>
        <v>42885</v>
      </c>
      <c r="C2376" s="5" t="s">
        <v>26861</v>
      </c>
      <c r="D2376">
        <f t="shared" si="447"/>
        <v>5</v>
      </c>
      <c r="E2376" s="7" t="s">
        <v>26862</v>
      </c>
      <c r="F2376">
        <f t="shared" si="445"/>
        <v>3</v>
      </c>
      <c r="G2376" t="s">
        <v>26858</v>
      </c>
      <c r="H2376" t="str">
        <f t="shared" si="448"/>
        <v>CC</v>
      </c>
      <c r="I2376" t="s">
        <v>26858</v>
      </c>
      <c r="J2376" t="str">
        <f t="shared" si="449"/>
        <v>CC</v>
      </c>
      <c r="K2376" s="2">
        <v>42865</v>
      </c>
      <c r="L2376" s="2">
        <v>42926</v>
      </c>
      <c r="M2376" t="s">
        <v>51</v>
      </c>
      <c r="N2376">
        <f t="shared" si="450"/>
        <v>2</v>
      </c>
      <c r="O2376">
        <f t="shared" ca="1" si="451"/>
        <v>2149</v>
      </c>
      <c r="P2376">
        <f t="shared" ca="1" si="452"/>
        <v>122149</v>
      </c>
      <c r="Q2376" s="12"/>
      <c r="R2376" s="13">
        <f t="shared" si="453"/>
        <v>0</v>
      </c>
      <c r="S2376">
        <f t="shared" ca="1" si="454"/>
        <v>1216</v>
      </c>
      <c r="U2376" s="13">
        <v>0</v>
      </c>
      <c r="V2376" s="13">
        <v>0</v>
      </c>
      <c r="W2376" s="13" t="str">
        <f t="shared" si="455"/>
        <v/>
      </c>
      <c r="X2376" s="15">
        <v>2375</v>
      </c>
      <c r="Y2376" s="15" t="s">
        <v>26882</v>
      </c>
      <c r="Z2376" t="str">
        <f t="shared" si="456"/>
        <v>11001000000000002375</v>
      </c>
    </row>
    <row r="2377" spans="1:26" x14ac:dyDescent="0.2">
      <c r="A2377" s="2">
        <v>42915</v>
      </c>
      <c r="B2377" s="2">
        <f t="shared" ca="1" si="446"/>
        <v>42912</v>
      </c>
      <c r="C2377" s="5" t="s">
        <v>26865</v>
      </c>
      <c r="D2377">
        <f t="shared" si="447"/>
        <v>14</v>
      </c>
      <c r="E2377" s="7" t="s">
        <v>26862</v>
      </c>
      <c r="F2377">
        <f t="shared" si="445"/>
        <v>3</v>
      </c>
      <c r="G2377" t="s">
        <v>26858</v>
      </c>
      <c r="H2377" t="str">
        <f t="shared" si="448"/>
        <v>CC</v>
      </c>
      <c r="I2377" t="s">
        <v>26858</v>
      </c>
      <c r="J2377" t="str">
        <f t="shared" si="449"/>
        <v>CC</v>
      </c>
      <c r="K2377" s="2">
        <v>42865</v>
      </c>
      <c r="L2377" s="2">
        <v>42926</v>
      </c>
      <c r="M2377" t="s">
        <v>51</v>
      </c>
      <c r="N2377">
        <f t="shared" si="450"/>
        <v>2</v>
      </c>
      <c r="O2377">
        <f t="shared" ca="1" si="451"/>
        <v>2382</v>
      </c>
      <c r="P2377">
        <f t="shared" ca="1" si="452"/>
        <v>122382</v>
      </c>
      <c r="Q2377" s="12"/>
      <c r="R2377" s="13">
        <f t="shared" si="453"/>
        <v>0</v>
      </c>
      <c r="S2377">
        <f t="shared" ca="1" si="454"/>
        <v>1213</v>
      </c>
      <c r="U2377" s="13">
        <v>0</v>
      </c>
      <c r="V2377" s="13">
        <v>0</v>
      </c>
      <c r="W2377" s="13" t="str">
        <f t="shared" si="455"/>
        <v/>
      </c>
      <c r="X2377" s="15">
        <v>2376</v>
      </c>
      <c r="Y2377" s="15" t="s">
        <v>26882</v>
      </c>
      <c r="Z2377" t="str">
        <f t="shared" si="456"/>
        <v>11001000000000002376</v>
      </c>
    </row>
    <row r="2378" spans="1:26" x14ac:dyDescent="0.2">
      <c r="A2378" s="2">
        <v>42914</v>
      </c>
      <c r="B2378" s="2">
        <f t="shared" ca="1" si="446"/>
        <v>42912</v>
      </c>
      <c r="C2378" s="5" t="s">
        <v>26865</v>
      </c>
      <c r="D2378">
        <f t="shared" si="447"/>
        <v>14</v>
      </c>
      <c r="E2378" s="7" t="s">
        <v>26862</v>
      </c>
      <c r="F2378">
        <f t="shared" si="445"/>
        <v>3</v>
      </c>
      <c r="G2378" t="s">
        <v>26858</v>
      </c>
      <c r="H2378" t="str">
        <f t="shared" si="448"/>
        <v>CC</v>
      </c>
      <c r="I2378" t="s">
        <v>26858</v>
      </c>
      <c r="J2378" t="str">
        <f t="shared" si="449"/>
        <v>CC</v>
      </c>
      <c r="K2378" s="2">
        <v>42865</v>
      </c>
      <c r="L2378" s="2">
        <v>42926</v>
      </c>
      <c r="M2378" t="s">
        <v>51</v>
      </c>
      <c r="N2378">
        <f t="shared" si="450"/>
        <v>2</v>
      </c>
      <c r="O2378">
        <f t="shared" ca="1" si="451"/>
        <v>2987</v>
      </c>
      <c r="P2378">
        <f t="shared" ca="1" si="452"/>
        <v>122987</v>
      </c>
      <c r="Q2378" s="12"/>
      <c r="R2378" s="13">
        <f t="shared" si="453"/>
        <v>0</v>
      </c>
      <c r="S2378">
        <f t="shared" ca="1" si="454"/>
        <v>1216</v>
      </c>
      <c r="U2378" s="13">
        <v>0</v>
      </c>
      <c r="V2378" s="13">
        <v>0</v>
      </c>
      <c r="W2378" s="13" t="str">
        <f t="shared" si="455"/>
        <v/>
      </c>
      <c r="X2378" s="15">
        <v>2377</v>
      </c>
      <c r="Y2378" s="15" t="s">
        <v>26882</v>
      </c>
      <c r="Z2378" t="str">
        <f t="shared" si="456"/>
        <v>11001000000000002377</v>
      </c>
    </row>
    <row r="2379" spans="1:26" x14ac:dyDescent="0.2">
      <c r="A2379" s="2">
        <v>42913</v>
      </c>
      <c r="B2379" s="2">
        <f t="shared" ca="1" si="446"/>
        <v>42865</v>
      </c>
      <c r="C2379" s="5" t="s">
        <v>26861</v>
      </c>
      <c r="D2379">
        <f t="shared" si="447"/>
        <v>5</v>
      </c>
      <c r="E2379" s="7" t="s">
        <v>26862</v>
      </c>
      <c r="F2379">
        <f t="shared" si="445"/>
        <v>3</v>
      </c>
      <c r="G2379" t="s">
        <v>26858</v>
      </c>
      <c r="H2379" t="str">
        <f t="shared" si="448"/>
        <v>CC</v>
      </c>
      <c r="I2379" t="s">
        <v>26858</v>
      </c>
      <c r="J2379" t="str">
        <f t="shared" si="449"/>
        <v>CC</v>
      </c>
      <c r="K2379" s="2">
        <v>42865</v>
      </c>
      <c r="L2379" s="2">
        <v>42926</v>
      </c>
      <c r="M2379" t="s">
        <v>71</v>
      </c>
      <c r="N2379">
        <f t="shared" si="450"/>
        <v>1</v>
      </c>
      <c r="O2379">
        <f t="shared" ca="1" si="451"/>
        <v>2266</v>
      </c>
      <c r="P2379">
        <f t="shared" ca="1" si="452"/>
        <v>122266</v>
      </c>
      <c r="Q2379" s="12"/>
      <c r="R2379" s="13">
        <f t="shared" si="453"/>
        <v>0</v>
      </c>
      <c r="S2379">
        <f t="shared" ca="1" si="454"/>
        <v>1214</v>
      </c>
      <c r="U2379" s="13">
        <v>0</v>
      </c>
      <c r="V2379" s="13">
        <v>0</v>
      </c>
      <c r="W2379" s="13" t="str">
        <f t="shared" si="455"/>
        <v/>
      </c>
      <c r="X2379" s="15">
        <v>2378</v>
      </c>
      <c r="Y2379" s="15" t="s">
        <v>26882</v>
      </c>
      <c r="Z2379" t="str">
        <f t="shared" si="456"/>
        <v>11001000000000002378</v>
      </c>
    </row>
    <row r="2380" spans="1:26" x14ac:dyDescent="0.2">
      <c r="A2380" s="2">
        <v>42913</v>
      </c>
      <c r="B2380" s="2">
        <f t="shared" ca="1" si="446"/>
        <v>42916</v>
      </c>
      <c r="C2380" s="5" t="s">
        <v>26856</v>
      </c>
      <c r="D2380">
        <f t="shared" si="447"/>
        <v>7</v>
      </c>
      <c r="E2380" s="7" t="s">
        <v>26857</v>
      </c>
      <c r="F2380">
        <f t="shared" si="445"/>
        <v>4</v>
      </c>
      <c r="G2380" t="s">
        <v>26858</v>
      </c>
      <c r="H2380" t="str">
        <f t="shared" si="448"/>
        <v>CC</v>
      </c>
      <c r="I2380" t="s">
        <v>26858</v>
      </c>
      <c r="J2380" t="str">
        <f t="shared" si="449"/>
        <v>CC</v>
      </c>
      <c r="K2380" s="2">
        <v>42865</v>
      </c>
      <c r="L2380" s="2">
        <v>42926</v>
      </c>
      <c r="M2380" t="s">
        <v>71</v>
      </c>
      <c r="N2380">
        <f t="shared" si="450"/>
        <v>1</v>
      </c>
      <c r="O2380">
        <f t="shared" ca="1" si="451"/>
        <v>2301</v>
      </c>
      <c r="P2380">
        <f t="shared" ca="1" si="452"/>
        <v>122301</v>
      </c>
      <c r="Q2380" s="12"/>
      <c r="R2380" s="13">
        <f t="shared" si="453"/>
        <v>0</v>
      </c>
      <c r="S2380">
        <f t="shared" ca="1" si="454"/>
        <v>1215</v>
      </c>
      <c r="U2380" s="13">
        <v>0</v>
      </c>
      <c r="V2380" s="13">
        <v>0</v>
      </c>
      <c r="W2380" s="13" t="str">
        <f t="shared" si="455"/>
        <v/>
      </c>
      <c r="X2380" s="15">
        <v>2379</v>
      </c>
      <c r="Y2380" s="15" t="s">
        <v>26882</v>
      </c>
      <c r="Z2380" t="str">
        <f t="shared" si="456"/>
        <v>11001000000000002379</v>
      </c>
    </row>
    <row r="2381" spans="1:26" x14ac:dyDescent="0.2">
      <c r="A2381" s="2">
        <v>42915</v>
      </c>
      <c r="B2381" s="2">
        <f t="shared" ca="1" si="446"/>
        <v>42909</v>
      </c>
      <c r="C2381" s="5" t="s">
        <v>26861</v>
      </c>
      <c r="D2381">
        <f t="shared" si="447"/>
        <v>5</v>
      </c>
      <c r="E2381" s="7" t="s">
        <v>26862</v>
      </c>
      <c r="F2381">
        <f t="shared" si="445"/>
        <v>3</v>
      </c>
      <c r="G2381" t="s">
        <v>26860</v>
      </c>
      <c r="H2381" t="str">
        <f t="shared" si="448"/>
        <v>NIT</v>
      </c>
      <c r="I2381" t="s">
        <v>26858</v>
      </c>
      <c r="J2381" t="str">
        <f t="shared" si="449"/>
        <v>CC</v>
      </c>
      <c r="K2381" s="2">
        <v>42865</v>
      </c>
      <c r="L2381" s="2">
        <v>42926</v>
      </c>
      <c r="M2381" t="s">
        <v>71</v>
      </c>
      <c r="N2381">
        <f t="shared" si="450"/>
        <v>1</v>
      </c>
      <c r="O2381">
        <f t="shared" ca="1" si="451"/>
        <v>2603</v>
      </c>
      <c r="P2381">
        <f t="shared" ca="1" si="452"/>
        <v>122603</v>
      </c>
      <c r="Q2381" s="12"/>
      <c r="R2381" s="13">
        <f t="shared" si="453"/>
        <v>0</v>
      </c>
      <c r="S2381">
        <f t="shared" ca="1" si="454"/>
        <v>1214</v>
      </c>
      <c r="U2381" s="13">
        <v>0</v>
      </c>
      <c r="V2381" s="13">
        <v>0</v>
      </c>
      <c r="W2381" s="13" t="str">
        <f t="shared" si="455"/>
        <v/>
      </c>
      <c r="X2381" s="15">
        <v>2380</v>
      </c>
      <c r="Y2381" s="15" t="s">
        <v>26882</v>
      </c>
      <c r="Z2381" t="str">
        <f t="shared" si="456"/>
        <v>11001000000000002380</v>
      </c>
    </row>
    <row r="2382" spans="1:26" x14ac:dyDescent="0.2">
      <c r="A2382" s="2">
        <v>42913</v>
      </c>
      <c r="B2382" s="2">
        <f t="shared" ca="1" si="446"/>
        <v>42879</v>
      </c>
      <c r="C2382" s="5" t="s">
        <v>26856</v>
      </c>
      <c r="D2382">
        <f t="shared" si="447"/>
        <v>7</v>
      </c>
      <c r="E2382" s="7" t="s">
        <v>26857</v>
      </c>
      <c r="F2382">
        <f t="shared" si="445"/>
        <v>4</v>
      </c>
      <c r="G2382" t="s">
        <v>26860</v>
      </c>
      <c r="H2382" t="str">
        <f t="shared" si="448"/>
        <v>NIT</v>
      </c>
      <c r="I2382" t="s">
        <v>26858</v>
      </c>
      <c r="J2382" t="str">
        <f t="shared" si="449"/>
        <v>CC</v>
      </c>
      <c r="K2382" s="2">
        <v>42865</v>
      </c>
      <c r="L2382" s="2">
        <v>42926</v>
      </c>
      <c r="M2382" t="s">
        <v>71</v>
      </c>
      <c r="N2382">
        <f t="shared" si="450"/>
        <v>1</v>
      </c>
      <c r="O2382">
        <f t="shared" ca="1" si="451"/>
        <v>2361</v>
      </c>
      <c r="P2382">
        <f t="shared" ca="1" si="452"/>
        <v>122361</v>
      </c>
      <c r="Q2382" s="12"/>
      <c r="R2382" s="13">
        <f t="shared" si="453"/>
        <v>0</v>
      </c>
      <c r="S2382">
        <f t="shared" ca="1" si="454"/>
        <v>1213</v>
      </c>
      <c r="U2382" s="13">
        <v>0</v>
      </c>
      <c r="V2382" s="13">
        <v>0</v>
      </c>
      <c r="W2382" s="13" t="str">
        <f t="shared" si="455"/>
        <v/>
      </c>
      <c r="X2382" s="15">
        <v>2381</v>
      </c>
      <c r="Y2382" s="15" t="s">
        <v>26882</v>
      </c>
      <c r="Z2382" t="str">
        <f t="shared" si="456"/>
        <v>11001000000000002381</v>
      </c>
    </row>
    <row r="2383" spans="1:26" x14ac:dyDescent="0.2">
      <c r="A2383" s="2">
        <v>42913</v>
      </c>
      <c r="B2383" s="2">
        <f t="shared" ca="1" si="446"/>
        <v>42891</v>
      </c>
      <c r="C2383" s="5" t="s">
        <v>26856</v>
      </c>
      <c r="D2383">
        <f t="shared" si="447"/>
        <v>7</v>
      </c>
      <c r="E2383" s="7" t="s">
        <v>26857</v>
      </c>
      <c r="F2383">
        <f t="shared" si="445"/>
        <v>4</v>
      </c>
      <c r="G2383" t="s">
        <v>26860</v>
      </c>
      <c r="H2383" t="str">
        <f t="shared" si="448"/>
        <v>NIT</v>
      </c>
      <c r="I2383" t="s">
        <v>26858</v>
      </c>
      <c r="J2383" t="str">
        <f t="shared" si="449"/>
        <v>CC</v>
      </c>
      <c r="K2383" s="2">
        <v>42865</v>
      </c>
      <c r="L2383" s="2">
        <v>42926</v>
      </c>
      <c r="M2383" t="s">
        <v>71</v>
      </c>
      <c r="N2383">
        <f t="shared" si="450"/>
        <v>1</v>
      </c>
      <c r="O2383">
        <f t="shared" ca="1" si="451"/>
        <v>2054</v>
      </c>
      <c r="P2383">
        <f t="shared" ca="1" si="452"/>
        <v>122054</v>
      </c>
      <c r="Q2383" s="12"/>
      <c r="R2383" s="13">
        <f t="shared" si="453"/>
        <v>0</v>
      </c>
      <c r="S2383">
        <f t="shared" ca="1" si="454"/>
        <v>1215</v>
      </c>
      <c r="U2383" s="13">
        <v>0</v>
      </c>
      <c r="V2383" s="13">
        <v>0</v>
      </c>
      <c r="W2383" s="13" t="str">
        <f t="shared" si="455"/>
        <v/>
      </c>
      <c r="X2383" s="15">
        <v>2382</v>
      </c>
      <c r="Y2383" s="15" t="s">
        <v>26882</v>
      </c>
      <c r="Z2383" t="str">
        <f t="shared" si="456"/>
        <v>11001000000000002382</v>
      </c>
    </row>
    <row r="2384" spans="1:26" x14ac:dyDescent="0.2">
      <c r="A2384" s="2">
        <v>42913</v>
      </c>
      <c r="B2384" s="2">
        <f t="shared" ca="1" si="446"/>
        <v>42870</v>
      </c>
      <c r="C2384" s="5" t="s">
        <v>26867</v>
      </c>
      <c r="D2384">
        <f t="shared" si="447"/>
        <v>6</v>
      </c>
      <c r="E2384" s="7" t="s">
        <v>26862</v>
      </c>
      <c r="F2384">
        <f t="shared" si="445"/>
        <v>3</v>
      </c>
      <c r="G2384" t="s">
        <v>26860</v>
      </c>
      <c r="H2384" t="str">
        <f t="shared" si="448"/>
        <v>NIT</v>
      </c>
      <c r="I2384" t="s">
        <v>26858</v>
      </c>
      <c r="J2384" t="str">
        <f t="shared" si="449"/>
        <v>CC</v>
      </c>
      <c r="K2384" s="2">
        <v>42865</v>
      </c>
      <c r="L2384" s="2">
        <v>42926</v>
      </c>
      <c r="M2384" t="s">
        <v>71</v>
      </c>
      <c r="N2384">
        <f t="shared" si="450"/>
        <v>1</v>
      </c>
      <c r="O2384">
        <f t="shared" ca="1" si="451"/>
        <v>2814</v>
      </c>
      <c r="P2384">
        <f t="shared" ca="1" si="452"/>
        <v>122814</v>
      </c>
      <c r="Q2384" s="12"/>
      <c r="R2384" s="13">
        <f t="shared" si="453"/>
        <v>0</v>
      </c>
      <c r="S2384">
        <f t="shared" ca="1" si="454"/>
        <v>1213</v>
      </c>
      <c r="U2384" s="13">
        <v>0</v>
      </c>
      <c r="V2384" s="13">
        <v>0</v>
      </c>
      <c r="W2384" s="13" t="str">
        <f t="shared" si="455"/>
        <v/>
      </c>
      <c r="X2384" s="15">
        <v>2383</v>
      </c>
      <c r="Y2384" s="15" t="s">
        <v>26882</v>
      </c>
      <c r="Z2384" t="str">
        <f t="shared" si="456"/>
        <v>11001000000000002383</v>
      </c>
    </row>
    <row r="2385" spans="1:26" x14ac:dyDescent="0.2">
      <c r="A2385" s="2">
        <v>42914</v>
      </c>
      <c r="B2385" s="2">
        <f t="shared" ca="1" si="446"/>
        <v>42879</v>
      </c>
      <c r="C2385" s="5" t="s">
        <v>26869</v>
      </c>
      <c r="D2385">
        <f t="shared" si="447"/>
        <v>4</v>
      </c>
      <c r="E2385" s="7" t="s">
        <v>26862</v>
      </c>
      <c r="F2385">
        <f t="shared" si="445"/>
        <v>3</v>
      </c>
      <c r="G2385" t="s">
        <v>26858</v>
      </c>
      <c r="H2385" t="str">
        <f t="shared" si="448"/>
        <v>CC</v>
      </c>
      <c r="I2385" t="s">
        <v>26858</v>
      </c>
      <c r="J2385" t="str">
        <f t="shared" si="449"/>
        <v>CC</v>
      </c>
      <c r="K2385" s="2">
        <v>42865</v>
      </c>
      <c r="L2385" s="2">
        <v>42926</v>
      </c>
      <c r="M2385" t="s">
        <v>51</v>
      </c>
      <c r="N2385">
        <f t="shared" si="450"/>
        <v>2</v>
      </c>
      <c r="O2385">
        <f t="shared" ca="1" si="451"/>
        <v>2634</v>
      </c>
      <c r="P2385">
        <f t="shared" ca="1" si="452"/>
        <v>122634</v>
      </c>
      <c r="Q2385" s="11">
        <v>101000119769</v>
      </c>
      <c r="R2385" s="13">
        <f t="shared" ca="1" si="453"/>
        <v>1214</v>
      </c>
      <c r="S2385">
        <f t="shared" ca="1" si="454"/>
        <v>1214</v>
      </c>
      <c r="U2385" s="13">
        <v>1214</v>
      </c>
      <c r="V2385" s="13">
        <v>1214</v>
      </c>
      <c r="W2385" s="13">
        <f t="shared" si="455"/>
        <v>1214</v>
      </c>
      <c r="X2385" s="15">
        <v>2384</v>
      </c>
      <c r="Y2385" s="15" t="s">
        <v>26882</v>
      </c>
      <c r="Z2385" t="str">
        <f t="shared" si="456"/>
        <v>11001000000000002384</v>
      </c>
    </row>
    <row r="2386" spans="1:26" x14ac:dyDescent="0.2">
      <c r="A2386" s="2">
        <v>42915</v>
      </c>
      <c r="B2386" s="2">
        <f t="shared" ca="1" si="446"/>
        <v>42872</v>
      </c>
      <c r="C2386" s="5" t="s">
        <v>26859</v>
      </c>
      <c r="D2386">
        <f t="shared" si="447"/>
        <v>9</v>
      </c>
      <c r="E2386" s="7" t="s">
        <v>26857</v>
      </c>
      <c r="F2386">
        <f t="shared" si="445"/>
        <v>4</v>
      </c>
      <c r="G2386" t="s">
        <v>26858</v>
      </c>
      <c r="H2386" t="str">
        <f t="shared" si="448"/>
        <v>CC</v>
      </c>
      <c r="I2386" t="s">
        <v>26858</v>
      </c>
      <c r="J2386" t="str">
        <f t="shared" si="449"/>
        <v>CC</v>
      </c>
      <c r="K2386" s="2">
        <v>42865</v>
      </c>
      <c r="L2386" s="2">
        <v>42926</v>
      </c>
      <c r="M2386" t="s">
        <v>51</v>
      </c>
      <c r="N2386">
        <f t="shared" si="450"/>
        <v>2</v>
      </c>
      <c r="O2386">
        <f t="shared" ca="1" si="451"/>
        <v>2959</v>
      </c>
      <c r="P2386">
        <f t="shared" ca="1" si="452"/>
        <v>122959</v>
      </c>
      <c r="Q2386" s="12"/>
      <c r="R2386" s="13">
        <f t="shared" si="453"/>
        <v>0</v>
      </c>
      <c r="S2386">
        <f t="shared" ca="1" si="454"/>
        <v>1213</v>
      </c>
      <c r="U2386" s="13">
        <v>0</v>
      </c>
      <c r="V2386" s="13">
        <v>0</v>
      </c>
      <c r="W2386" s="13" t="str">
        <f t="shared" si="455"/>
        <v/>
      </c>
      <c r="X2386" s="15">
        <v>2385</v>
      </c>
      <c r="Y2386" s="15" t="s">
        <v>26882</v>
      </c>
      <c r="Z2386" t="str">
        <f t="shared" si="456"/>
        <v>11001000000000002385</v>
      </c>
    </row>
    <row r="2387" spans="1:26" x14ac:dyDescent="0.2">
      <c r="A2387" s="2">
        <v>42914</v>
      </c>
      <c r="B2387" s="2">
        <f t="shared" ca="1" si="446"/>
        <v>42872</v>
      </c>
      <c r="C2387" s="5" t="s">
        <v>26865</v>
      </c>
      <c r="D2387">
        <f t="shared" si="447"/>
        <v>14</v>
      </c>
      <c r="E2387" s="7" t="s">
        <v>26862</v>
      </c>
      <c r="F2387">
        <f t="shared" si="445"/>
        <v>3</v>
      </c>
      <c r="G2387" t="s">
        <v>26858</v>
      </c>
      <c r="H2387" t="str">
        <f t="shared" si="448"/>
        <v>CC</v>
      </c>
      <c r="I2387" t="s">
        <v>26858</v>
      </c>
      <c r="J2387" t="str">
        <f t="shared" si="449"/>
        <v>CC</v>
      </c>
      <c r="K2387" s="2">
        <v>42865</v>
      </c>
      <c r="L2387" s="2">
        <v>42926</v>
      </c>
      <c r="M2387" t="s">
        <v>71</v>
      </c>
      <c r="N2387">
        <f t="shared" si="450"/>
        <v>1</v>
      </c>
      <c r="O2387">
        <f t="shared" ca="1" si="451"/>
        <v>2838</v>
      </c>
      <c r="P2387">
        <f t="shared" ca="1" si="452"/>
        <v>122838</v>
      </c>
      <c r="Q2387" s="12"/>
      <c r="R2387" s="13">
        <f t="shared" si="453"/>
        <v>0</v>
      </c>
      <c r="S2387">
        <f t="shared" ca="1" si="454"/>
        <v>1216</v>
      </c>
      <c r="U2387" s="13">
        <v>0</v>
      </c>
      <c r="V2387" s="13">
        <v>0</v>
      </c>
      <c r="W2387" s="13" t="str">
        <f t="shared" si="455"/>
        <v/>
      </c>
      <c r="X2387" s="15">
        <v>2386</v>
      </c>
      <c r="Y2387" s="15" t="s">
        <v>26882</v>
      </c>
      <c r="Z2387" t="str">
        <f t="shared" si="456"/>
        <v>11001000000000002386</v>
      </c>
    </row>
    <row r="2388" spans="1:26" x14ac:dyDescent="0.2">
      <c r="A2388" s="2">
        <v>42915</v>
      </c>
      <c r="B2388" s="2">
        <f t="shared" ca="1" si="446"/>
        <v>42924</v>
      </c>
      <c r="C2388" s="5" t="s">
        <v>26869</v>
      </c>
      <c r="D2388">
        <f t="shared" si="447"/>
        <v>4</v>
      </c>
      <c r="E2388" s="7" t="s">
        <v>26862</v>
      </c>
      <c r="F2388">
        <f t="shared" si="445"/>
        <v>3</v>
      </c>
      <c r="G2388" t="s">
        <v>26860</v>
      </c>
      <c r="H2388" t="str">
        <f t="shared" si="448"/>
        <v>NIT</v>
      </c>
      <c r="I2388" t="s">
        <v>26858</v>
      </c>
      <c r="J2388" t="str">
        <f t="shared" si="449"/>
        <v>CC</v>
      </c>
      <c r="K2388" s="2">
        <v>42865</v>
      </c>
      <c r="L2388" s="2">
        <v>42926</v>
      </c>
      <c r="M2388" t="s">
        <v>71</v>
      </c>
      <c r="N2388">
        <f t="shared" si="450"/>
        <v>1</v>
      </c>
      <c r="O2388">
        <f t="shared" ca="1" si="451"/>
        <v>2688</v>
      </c>
      <c r="P2388">
        <f t="shared" ca="1" si="452"/>
        <v>122688</v>
      </c>
      <c r="Q2388" s="12"/>
      <c r="R2388" s="13">
        <f t="shared" si="453"/>
        <v>0</v>
      </c>
      <c r="S2388">
        <f t="shared" ca="1" si="454"/>
        <v>1216</v>
      </c>
      <c r="U2388" s="13">
        <v>0</v>
      </c>
      <c r="V2388" s="13">
        <v>0</v>
      </c>
      <c r="W2388" s="13" t="str">
        <f t="shared" si="455"/>
        <v/>
      </c>
      <c r="X2388" s="15">
        <v>2387</v>
      </c>
      <c r="Y2388" s="15" t="s">
        <v>26882</v>
      </c>
      <c r="Z2388" t="str">
        <f t="shared" si="456"/>
        <v>11001000000000002387</v>
      </c>
    </row>
    <row r="2389" spans="1:26" x14ac:dyDescent="0.2">
      <c r="A2389" s="2">
        <v>42913</v>
      </c>
      <c r="B2389" s="2">
        <f t="shared" ca="1" si="446"/>
        <v>42887</v>
      </c>
      <c r="C2389" s="5" t="s">
        <v>26863</v>
      </c>
      <c r="D2389">
        <f t="shared" si="447"/>
        <v>12</v>
      </c>
      <c r="E2389" s="7" t="s">
        <v>26862</v>
      </c>
      <c r="F2389">
        <f t="shared" si="445"/>
        <v>3</v>
      </c>
      <c r="G2389" t="s">
        <v>26860</v>
      </c>
      <c r="H2389" t="str">
        <f t="shared" si="448"/>
        <v>NIT</v>
      </c>
      <c r="I2389" t="s">
        <v>26858</v>
      </c>
      <c r="J2389" t="str">
        <f t="shared" si="449"/>
        <v>CC</v>
      </c>
      <c r="K2389" s="2">
        <v>42865</v>
      </c>
      <c r="L2389" s="2">
        <v>42926</v>
      </c>
      <c r="M2389" t="s">
        <v>71</v>
      </c>
      <c r="N2389">
        <f t="shared" si="450"/>
        <v>1</v>
      </c>
      <c r="O2389">
        <f t="shared" ca="1" si="451"/>
        <v>2554</v>
      </c>
      <c r="P2389">
        <f t="shared" ca="1" si="452"/>
        <v>122554</v>
      </c>
      <c r="Q2389" s="12"/>
      <c r="R2389" s="13">
        <f t="shared" si="453"/>
        <v>0</v>
      </c>
      <c r="S2389">
        <f t="shared" ca="1" si="454"/>
        <v>1216</v>
      </c>
      <c r="U2389" s="13">
        <v>0</v>
      </c>
      <c r="V2389" s="13">
        <v>0</v>
      </c>
      <c r="W2389" s="13" t="str">
        <f t="shared" si="455"/>
        <v/>
      </c>
      <c r="X2389" s="15">
        <v>2388</v>
      </c>
      <c r="Y2389" s="15" t="s">
        <v>26882</v>
      </c>
      <c r="Z2389" t="str">
        <f t="shared" si="456"/>
        <v>11001000000000002388</v>
      </c>
    </row>
    <row r="2390" spans="1:26" x14ac:dyDescent="0.2">
      <c r="A2390" s="2">
        <v>42913</v>
      </c>
      <c r="B2390" s="2">
        <f t="shared" ca="1" si="446"/>
        <v>42916</v>
      </c>
      <c r="C2390" s="5" t="s">
        <v>26864</v>
      </c>
      <c r="D2390">
        <f t="shared" si="447"/>
        <v>11</v>
      </c>
      <c r="E2390" s="7" t="s">
        <v>26862</v>
      </c>
      <c r="F2390">
        <f t="shared" si="445"/>
        <v>3</v>
      </c>
      <c r="G2390" t="s">
        <v>26858</v>
      </c>
      <c r="H2390" t="str">
        <f t="shared" si="448"/>
        <v>CC</v>
      </c>
      <c r="I2390" t="s">
        <v>26858</v>
      </c>
      <c r="J2390" t="str">
        <f t="shared" si="449"/>
        <v>CC</v>
      </c>
      <c r="K2390" s="2">
        <v>42865</v>
      </c>
      <c r="L2390" s="2">
        <v>42926</v>
      </c>
      <c r="M2390" t="s">
        <v>51</v>
      </c>
      <c r="N2390">
        <f t="shared" si="450"/>
        <v>2</v>
      </c>
      <c r="O2390">
        <f t="shared" ca="1" si="451"/>
        <v>2878</v>
      </c>
      <c r="P2390">
        <f t="shared" ca="1" si="452"/>
        <v>122878</v>
      </c>
      <c r="Q2390" s="11">
        <v>101000129263</v>
      </c>
      <c r="R2390" s="13">
        <f t="shared" ca="1" si="453"/>
        <v>1213</v>
      </c>
      <c r="S2390">
        <f t="shared" ca="1" si="454"/>
        <v>1213</v>
      </c>
      <c r="U2390" s="13">
        <v>1215</v>
      </c>
      <c r="V2390" s="13">
        <v>1215</v>
      </c>
      <c r="W2390" s="13">
        <f t="shared" si="455"/>
        <v>1215</v>
      </c>
      <c r="X2390" s="15">
        <v>2389</v>
      </c>
      <c r="Y2390" s="15" t="s">
        <v>26882</v>
      </c>
      <c r="Z2390" t="str">
        <f t="shared" si="456"/>
        <v>11001000000000002389</v>
      </c>
    </row>
    <row r="2391" spans="1:26" x14ac:dyDescent="0.2">
      <c r="A2391" s="2">
        <v>42914</v>
      </c>
      <c r="B2391" s="2">
        <f t="shared" ca="1" si="446"/>
        <v>42924</v>
      </c>
      <c r="C2391" s="5" t="s">
        <v>26856</v>
      </c>
      <c r="D2391">
        <f t="shared" si="447"/>
        <v>7</v>
      </c>
      <c r="E2391" s="7" t="s">
        <v>26857</v>
      </c>
      <c r="F2391">
        <f t="shared" si="445"/>
        <v>4</v>
      </c>
      <c r="G2391" t="s">
        <v>26858</v>
      </c>
      <c r="H2391" t="str">
        <f t="shared" si="448"/>
        <v>CC</v>
      </c>
      <c r="I2391" t="s">
        <v>26858</v>
      </c>
      <c r="J2391" t="str">
        <f t="shared" si="449"/>
        <v>CC</v>
      </c>
      <c r="K2391" s="2">
        <v>42865</v>
      </c>
      <c r="L2391" s="2">
        <v>42926</v>
      </c>
      <c r="M2391" t="s">
        <v>51</v>
      </c>
      <c r="N2391">
        <f t="shared" si="450"/>
        <v>2</v>
      </c>
      <c r="O2391">
        <f t="shared" ca="1" si="451"/>
        <v>2846</v>
      </c>
      <c r="P2391">
        <f t="shared" ca="1" si="452"/>
        <v>122846</v>
      </c>
      <c r="Q2391" s="11">
        <v>101000155229</v>
      </c>
      <c r="R2391" s="13">
        <f t="shared" ca="1" si="453"/>
        <v>1214</v>
      </c>
      <c r="S2391">
        <f t="shared" ca="1" si="454"/>
        <v>1214</v>
      </c>
      <c r="U2391" s="13">
        <v>1215</v>
      </c>
      <c r="V2391" s="13">
        <v>1215</v>
      </c>
      <c r="W2391" s="13">
        <f t="shared" si="455"/>
        <v>1215</v>
      </c>
      <c r="X2391" s="15">
        <v>2390</v>
      </c>
      <c r="Y2391" s="15" t="s">
        <v>26882</v>
      </c>
      <c r="Z2391" t="str">
        <f t="shared" si="456"/>
        <v>11001000000000002390</v>
      </c>
    </row>
    <row r="2392" spans="1:26" x14ac:dyDescent="0.2">
      <c r="A2392" s="2">
        <v>42914</v>
      </c>
      <c r="B2392" s="2">
        <f t="shared" ca="1" si="446"/>
        <v>42900</v>
      </c>
      <c r="C2392" s="5" t="s">
        <v>26856</v>
      </c>
      <c r="D2392">
        <f t="shared" si="447"/>
        <v>7</v>
      </c>
      <c r="E2392" s="7" t="s">
        <v>26857</v>
      </c>
      <c r="F2392">
        <f t="shared" ref="F2392:F2455" si="457">IF(E2392="DIPOLMATICO",1,IF(E2392="OFICIAL",2,IF(E2392="PARTICULAR",3,IF(E2392="PUBLICO",4,"1"))))</f>
        <v>4</v>
      </c>
      <c r="G2392" t="s">
        <v>26858</v>
      </c>
      <c r="H2392" t="str">
        <f t="shared" si="448"/>
        <v>CC</v>
      </c>
      <c r="I2392" t="s">
        <v>26858</v>
      </c>
      <c r="J2392" t="str">
        <f t="shared" si="449"/>
        <v>CC</v>
      </c>
      <c r="K2392" s="2">
        <v>42865</v>
      </c>
      <c r="L2392" s="2">
        <v>42926</v>
      </c>
      <c r="M2392" t="s">
        <v>71</v>
      </c>
      <c r="N2392">
        <f t="shared" si="450"/>
        <v>1</v>
      </c>
      <c r="O2392">
        <f t="shared" ca="1" si="451"/>
        <v>2925</v>
      </c>
      <c r="P2392">
        <f t="shared" ca="1" si="452"/>
        <v>122925</v>
      </c>
      <c r="Q2392" s="11">
        <v>101000142106</v>
      </c>
      <c r="R2392" s="13">
        <f t="shared" ca="1" si="453"/>
        <v>1214</v>
      </c>
      <c r="S2392">
        <f t="shared" ca="1" si="454"/>
        <v>1214</v>
      </c>
      <c r="U2392" s="13">
        <v>1215</v>
      </c>
      <c r="V2392" s="13">
        <v>1215</v>
      </c>
      <c r="W2392" s="13">
        <f t="shared" si="455"/>
        <v>1215</v>
      </c>
      <c r="X2392" s="15">
        <v>2391</v>
      </c>
      <c r="Y2392" s="15" t="s">
        <v>26882</v>
      </c>
      <c r="Z2392" t="str">
        <f t="shared" si="456"/>
        <v>11001000000000002391</v>
      </c>
    </row>
    <row r="2393" spans="1:26" x14ac:dyDescent="0.2">
      <c r="A2393" s="2">
        <v>42914</v>
      </c>
      <c r="B2393" s="2">
        <f t="shared" ca="1" si="446"/>
        <v>42903</v>
      </c>
      <c r="C2393" s="5" t="s">
        <v>26859</v>
      </c>
      <c r="D2393">
        <f t="shared" si="447"/>
        <v>9</v>
      </c>
      <c r="E2393" s="7" t="s">
        <v>26857</v>
      </c>
      <c r="F2393">
        <f t="shared" si="457"/>
        <v>4</v>
      </c>
      <c r="G2393" t="s">
        <v>26860</v>
      </c>
      <c r="H2393" t="str">
        <f t="shared" si="448"/>
        <v>NIT</v>
      </c>
      <c r="I2393" t="s">
        <v>26858</v>
      </c>
      <c r="J2393" t="str">
        <f t="shared" si="449"/>
        <v>CC</v>
      </c>
      <c r="K2393" s="2">
        <v>42865</v>
      </c>
      <c r="L2393" s="2">
        <v>42926</v>
      </c>
      <c r="M2393" t="s">
        <v>51</v>
      </c>
      <c r="N2393">
        <f t="shared" si="450"/>
        <v>2</v>
      </c>
      <c r="O2393">
        <f t="shared" ca="1" si="451"/>
        <v>2816</v>
      </c>
      <c r="P2393">
        <f t="shared" ca="1" si="452"/>
        <v>122816</v>
      </c>
      <c r="Q2393" s="12"/>
      <c r="R2393" s="13">
        <f t="shared" si="453"/>
        <v>0</v>
      </c>
      <c r="S2393">
        <f t="shared" ca="1" si="454"/>
        <v>1216</v>
      </c>
      <c r="U2393" s="13">
        <v>0</v>
      </c>
      <c r="V2393" s="13">
        <v>0</v>
      </c>
      <c r="W2393" s="13" t="str">
        <f t="shared" si="455"/>
        <v/>
      </c>
      <c r="X2393" s="15">
        <v>2392</v>
      </c>
      <c r="Y2393" s="15" t="s">
        <v>26882</v>
      </c>
      <c r="Z2393" t="str">
        <f t="shared" si="456"/>
        <v>11001000000000002392</v>
      </c>
    </row>
    <row r="2394" spans="1:26" x14ac:dyDescent="0.2">
      <c r="A2394" s="2">
        <v>42915</v>
      </c>
      <c r="B2394" s="2">
        <f t="shared" ca="1" si="446"/>
        <v>42879</v>
      </c>
      <c r="C2394" s="5" t="s">
        <v>26856</v>
      </c>
      <c r="D2394">
        <f t="shared" si="447"/>
        <v>7</v>
      </c>
      <c r="E2394" s="7" t="s">
        <v>26857</v>
      </c>
      <c r="F2394">
        <f t="shared" si="457"/>
        <v>4</v>
      </c>
      <c r="G2394" t="s">
        <v>26860</v>
      </c>
      <c r="H2394" t="str">
        <f t="shared" si="448"/>
        <v>NIT</v>
      </c>
      <c r="I2394" t="s">
        <v>26858</v>
      </c>
      <c r="J2394" t="str">
        <f t="shared" si="449"/>
        <v>CC</v>
      </c>
      <c r="K2394" s="2">
        <v>42865</v>
      </c>
      <c r="L2394" s="2">
        <v>42926</v>
      </c>
      <c r="M2394" t="s">
        <v>51</v>
      </c>
      <c r="N2394">
        <f t="shared" si="450"/>
        <v>2</v>
      </c>
      <c r="O2394">
        <f t="shared" ca="1" si="451"/>
        <v>2889</v>
      </c>
      <c r="P2394">
        <f t="shared" ca="1" si="452"/>
        <v>122889</v>
      </c>
      <c r="Q2394" s="12"/>
      <c r="R2394" s="13">
        <f t="shared" si="453"/>
        <v>0</v>
      </c>
      <c r="S2394">
        <f t="shared" ca="1" si="454"/>
        <v>1215</v>
      </c>
      <c r="U2394" s="13">
        <v>0</v>
      </c>
      <c r="V2394" s="13">
        <v>0</v>
      </c>
      <c r="W2394" s="13" t="str">
        <f t="shared" si="455"/>
        <v/>
      </c>
      <c r="X2394" s="15">
        <v>2393</v>
      </c>
      <c r="Y2394" s="15" t="s">
        <v>26882</v>
      </c>
      <c r="Z2394" t="str">
        <f t="shared" si="456"/>
        <v>11001000000000002393</v>
      </c>
    </row>
    <row r="2395" spans="1:26" x14ac:dyDescent="0.2">
      <c r="A2395" s="2">
        <v>42914</v>
      </c>
      <c r="B2395" s="2">
        <f t="shared" ca="1" si="446"/>
        <v>42905</v>
      </c>
      <c r="C2395" s="5" t="s">
        <v>26861</v>
      </c>
      <c r="D2395">
        <f t="shared" si="447"/>
        <v>5</v>
      </c>
      <c r="E2395" s="7" t="s">
        <v>26862</v>
      </c>
      <c r="F2395">
        <f t="shared" si="457"/>
        <v>3</v>
      </c>
      <c r="G2395" t="s">
        <v>26860</v>
      </c>
      <c r="H2395" t="str">
        <f t="shared" si="448"/>
        <v>NIT</v>
      </c>
      <c r="I2395" t="s">
        <v>26858</v>
      </c>
      <c r="J2395" t="str">
        <f t="shared" si="449"/>
        <v>CC</v>
      </c>
      <c r="K2395" s="2">
        <v>42865</v>
      </c>
      <c r="L2395" s="2">
        <v>42926</v>
      </c>
      <c r="M2395" t="s">
        <v>51</v>
      </c>
      <c r="N2395">
        <f t="shared" si="450"/>
        <v>2</v>
      </c>
      <c r="O2395">
        <f t="shared" ca="1" si="451"/>
        <v>2579</v>
      </c>
      <c r="P2395">
        <f t="shared" ca="1" si="452"/>
        <v>122579</v>
      </c>
      <c r="Q2395" s="12"/>
      <c r="R2395" s="13">
        <f t="shared" si="453"/>
        <v>0</v>
      </c>
      <c r="S2395">
        <f t="shared" ca="1" si="454"/>
        <v>1215</v>
      </c>
      <c r="U2395" s="13">
        <v>0</v>
      </c>
      <c r="V2395" s="13">
        <v>0</v>
      </c>
      <c r="W2395" s="13" t="str">
        <f t="shared" si="455"/>
        <v/>
      </c>
      <c r="X2395" s="15">
        <v>2394</v>
      </c>
      <c r="Y2395" s="15" t="s">
        <v>26882</v>
      </c>
      <c r="Z2395" t="str">
        <f t="shared" si="456"/>
        <v>11001000000000002394</v>
      </c>
    </row>
    <row r="2396" spans="1:26" x14ac:dyDescent="0.2">
      <c r="A2396" s="2">
        <v>42913</v>
      </c>
      <c r="B2396" s="2">
        <f t="shared" ca="1" si="446"/>
        <v>42923</v>
      </c>
      <c r="C2396" s="5" t="s">
        <v>26866</v>
      </c>
      <c r="D2396">
        <f t="shared" si="447"/>
        <v>3</v>
      </c>
      <c r="E2396" s="7" t="s">
        <v>26862</v>
      </c>
      <c r="F2396">
        <f t="shared" si="457"/>
        <v>3</v>
      </c>
      <c r="G2396" t="s">
        <v>26858</v>
      </c>
      <c r="H2396" t="str">
        <f t="shared" si="448"/>
        <v>CC</v>
      </c>
      <c r="I2396" t="s">
        <v>26858</v>
      </c>
      <c r="J2396" t="str">
        <f t="shared" si="449"/>
        <v>CC</v>
      </c>
      <c r="K2396" s="2">
        <v>42865</v>
      </c>
      <c r="L2396" s="2">
        <v>42926</v>
      </c>
      <c r="M2396" t="s">
        <v>51</v>
      </c>
      <c r="N2396">
        <f t="shared" si="450"/>
        <v>2</v>
      </c>
      <c r="O2396">
        <f t="shared" ca="1" si="451"/>
        <v>2334</v>
      </c>
      <c r="P2396">
        <f t="shared" ca="1" si="452"/>
        <v>122334</v>
      </c>
      <c r="Q2396" s="11">
        <v>101000128954</v>
      </c>
      <c r="R2396" s="13">
        <f t="shared" ca="1" si="453"/>
        <v>1215</v>
      </c>
      <c r="S2396">
        <f t="shared" ca="1" si="454"/>
        <v>1215</v>
      </c>
      <c r="U2396" s="13">
        <v>1216</v>
      </c>
      <c r="V2396" s="13">
        <v>1216</v>
      </c>
      <c r="W2396" s="13">
        <f t="shared" si="455"/>
        <v>1216</v>
      </c>
      <c r="X2396" s="15">
        <v>2395</v>
      </c>
      <c r="Y2396" s="15" t="s">
        <v>26882</v>
      </c>
      <c r="Z2396" t="str">
        <f t="shared" si="456"/>
        <v>11001000000000002395</v>
      </c>
    </row>
    <row r="2397" spans="1:26" x14ac:dyDescent="0.2">
      <c r="A2397" s="2">
        <v>42915</v>
      </c>
      <c r="B2397" s="2">
        <f t="shared" ca="1" si="446"/>
        <v>42875</v>
      </c>
      <c r="C2397" s="5" t="s">
        <v>26856</v>
      </c>
      <c r="D2397">
        <f t="shared" si="447"/>
        <v>7</v>
      </c>
      <c r="E2397" s="7" t="s">
        <v>26857</v>
      </c>
      <c r="F2397">
        <f t="shared" si="457"/>
        <v>4</v>
      </c>
      <c r="G2397" t="s">
        <v>26858</v>
      </c>
      <c r="H2397" t="str">
        <f t="shared" si="448"/>
        <v>CC</v>
      </c>
      <c r="I2397" t="s">
        <v>26858</v>
      </c>
      <c r="J2397" t="str">
        <f t="shared" si="449"/>
        <v>CC</v>
      </c>
      <c r="K2397" s="2">
        <v>42865</v>
      </c>
      <c r="L2397" s="2">
        <v>42926</v>
      </c>
      <c r="M2397" t="s">
        <v>51</v>
      </c>
      <c r="N2397">
        <f t="shared" si="450"/>
        <v>2</v>
      </c>
      <c r="O2397">
        <f t="shared" ca="1" si="451"/>
        <v>2066</v>
      </c>
      <c r="P2397">
        <f t="shared" ca="1" si="452"/>
        <v>122066</v>
      </c>
      <c r="Q2397" s="12"/>
      <c r="R2397" s="13">
        <f t="shared" si="453"/>
        <v>0</v>
      </c>
      <c r="S2397">
        <f t="shared" ca="1" si="454"/>
        <v>1214</v>
      </c>
      <c r="U2397" s="13">
        <v>0</v>
      </c>
      <c r="V2397" s="13">
        <v>0</v>
      </c>
      <c r="W2397" s="13" t="str">
        <f t="shared" si="455"/>
        <v/>
      </c>
      <c r="X2397" s="15">
        <v>2396</v>
      </c>
      <c r="Y2397" s="15" t="s">
        <v>26882</v>
      </c>
      <c r="Z2397" t="str">
        <f t="shared" si="456"/>
        <v>11001000000000002396</v>
      </c>
    </row>
    <row r="2398" spans="1:26" x14ac:dyDescent="0.2">
      <c r="A2398" s="2">
        <v>42915</v>
      </c>
      <c r="B2398" s="2">
        <f t="shared" ca="1" si="446"/>
        <v>42869</v>
      </c>
      <c r="C2398" s="5" t="s">
        <v>26869</v>
      </c>
      <c r="D2398">
        <f t="shared" si="447"/>
        <v>4</v>
      </c>
      <c r="E2398" s="7" t="s">
        <v>26862</v>
      </c>
      <c r="F2398">
        <f t="shared" si="457"/>
        <v>3</v>
      </c>
      <c r="G2398" t="s">
        <v>26860</v>
      </c>
      <c r="H2398" t="str">
        <f t="shared" si="448"/>
        <v>NIT</v>
      </c>
      <c r="I2398" t="s">
        <v>26858</v>
      </c>
      <c r="J2398" t="str">
        <f t="shared" si="449"/>
        <v>CC</v>
      </c>
      <c r="K2398" s="2">
        <v>42865</v>
      </c>
      <c r="L2398" s="2">
        <v>42926</v>
      </c>
      <c r="M2398" t="s">
        <v>71</v>
      </c>
      <c r="N2398">
        <f t="shared" si="450"/>
        <v>1</v>
      </c>
      <c r="O2398">
        <f t="shared" ca="1" si="451"/>
        <v>2003</v>
      </c>
      <c r="P2398">
        <f t="shared" ca="1" si="452"/>
        <v>122003</v>
      </c>
      <c r="Q2398" s="11">
        <v>101000146905</v>
      </c>
      <c r="R2398" s="13">
        <f t="shared" ca="1" si="453"/>
        <v>1216</v>
      </c>
      <c r="S2398">
        <f t="shared" ca="1" si="454"/>
        <v>1216</v>
      </c>
      <c r="U2398" s="13">
        <v>1216</v>
      </c>
      <c r="V2398" s="13">
        <v>1216</v>
      </c>
      <c r="W2398" s="13">
        <f t="shared" si="455"/>
        <v>1216</v>
      </c>
      <c r="X2398" s="15">
        <v>2397</v>
      </c>
      <c r="Y2398" s="15" t="s">
        <v>26882</v>
      </c>
      <c r="Z2398" t="str">
        <f t="shared" si="456"/>
        <v>11001000000000002397</v>
      </c>
    </row>
    <row r="2399" spans="1:26" x14ac:dyDescent="0.2">
      <c r="A2399" s="2">
        <v>42915</v>
      </c>
      <c r="B2399" s="2">
        <f t="shared" ca="1" si="446"/>
        <v>42908</v>
      </c>
      <c r="C2399" s="5" t="s">
        <v>26856</v>
      </c>
      <c r="D2399">
        <f t="shared" si="447"/>
        <v>7</v>
      </c>
      <c r="E2399" s="7" t="s">
        <v>26857</v>
      </c>
      <c r="F2399">
        <f t="shared" si="457"/>
        <v>4</v>
      </c>
      <c r="G2399" t="s">
        <v>26858</v>
      </c>
      <c r="H2399" t="str">
        <f t="shared" si="448"/>
        <v>CC</v>
      </c>
      <c r="I2399" t="s">
        <v>26858</v>
      </c>
      <c r="J2399" t="str">
        <f t="shared" si="449"/>
        <v>CC</v>
      </c>
      <c r="K2399" s="2">
        <v>42865</v>
      </c>
      <c r="L2399" s="2">
        <v>42926</v>
      </c>
      <c r="M2399" t="s">
        <v>51</v>
      </c>
      <c r="N2399">
        <f t="shared" si="450"/>
        <v>2</v>
      </c>
      <c r="O2399">
        <f t="shared" ca="1" si="451"/>
        <v>2121</v>
      </c>
      <c r="P2399">
        <f t="shared" ca="1" si="452"/>
        <v>122121</v>
      </c>
      <c r="Q2399" s="12"/>
      <c r="R2399" s="13">
        <f t="shared" si="453"/>
        <v>0</v>
      </c>
      <c r="S2399">
        <f t="shared" ca="1" si="454"/>
        <v>1213</v>
      </c>
      <c r="U2399" s="13">
        <v>0</v>
      </c>
      <c r="V2399" s="13">
        <v>0</v>
      </c>
      <c r="W2399" s="13" t="str">
        <f t="shared" si="455"/>
        <v/>
      </c>
      <c r="X2399" s="15">
        <v>2398</v>
      </c>
      <c r="Y2399" s="15" t="s">
        <v>26882</v>
      </c>
      <c r="Z2399" t="str">
        <f t="shared" si="456"/>
        <v>11001000000000002398</v>
      </c>
    </row>
    <row r="2400" spans="1:26" x14ac:dyDescent="0.2">
      <c r="A2400" s="2">
        <v>42915</v>
      </c>
      <c r="B2400" s="2">
        <f t="shared" ca="1" si="446"/>
        <v>42868</v>
      </c>
      <c r="C2400" s="5" t="s">
        <v>26861</v>
      </c>
      <c r="D2400">
        <f t="shared" si="447"/>
        <v>5</v>
      </c>
      <c r="E2400" s="7" t="s">
        <v>26862</v>
      </c>
      <c r="F2400">
        <f t="shared" si="457"/>
        <v>3</v>
      </c>
      <c r="G2400" t="s">
        <v>26858</v>
      </c>
      <c r="H2400" t="str">
        <f t="shared" si="448"/>
        <v>CC</v>
      </c>
      <c r="I2400" t="s">
        <v>26858</v>
      </c>
      <c r="J2400" t="str">
        <f t="shared" si="449"/>
        <v>CC</v>
      </c>
      <c r="K2400" s="2">
        <v>42865</v>
      </c>
      <c r="L2400" s="2">
        <v>42926</v>
      </c>
      <c r="M2400" t="s">
        <v>71</v>
      </c>
      <c r="N2400">
        <f t="shared" si="450"/>
        <v>1</v>
      </c>
      <c r="O2400">
        <f t="shared" ca="1" si="451"/>
        <v>2405</v>
      </c>
      <c r="P2400">
        <f t="shared" ca="1" si="452"/>
        <v>122405</v>
      </c>
      <c r="Q2400" s="12"/>
      <c r="R2400" s="13">
        <f t="shared" si="453"/>
        <v>0</v>
      </c>
      <c r="S2400">
        <f t="shared" ca="1" si="454"/>
        <v>1216</v>
      </c>
      <c r="U2400" s="13">
        <v>0</v>
      </c>
      <c r="V2400" s="13">
        <v>0</v>
      </c>
      <c r="W2400" s="13" t="str">
        <f t="shared" si="455"/>
        <v/>
      </c>
      <c r="X2400" s="15">
        <v>2399</v>
      </c>
      <c r="Y2400" s="15" t="s">
        <v>26882</v>
      </c>
      <c r="Z2400" t="str">
        <f t="shared" si="456"/>
        <v>11001000000000002399</v>
      </c>
    </row>
    <row r="2401" spans="1:26" x14ac:dyDescent="0.2">
      <c r="A2401" s="2">
        <v>42913</v>
      </c>
      <c r="B2401" s="2">
        <f t="shared" ca="1" si="446"/>
        <v>42901</v>
      </c>
      <c r="C2401" s="5" t="s">
        <v>26863</v>
      </c>
      <c r="D2401">
        <f t="shared" si="447"/>
        <v>12</v>
      </c>
      <c r="E2401" s="7" t="s">
        <v>26862</v>
      </c>
      <c r="F2401">
        <f t="shared" si="457"/>
        <v>3</v>
      </c>
      <c r="G2401" t="s">
        <v>26860</v>
      </c>
      <c r="H2401" t="str">
        <f t="shared" si="448"/>
        <v>NIT</v>
      </c>
      <c r="I2401" t="s">
        <v>26858</v>
      </c>
      <c r="J2401" t="str">
        <f t="shared" si="449"/>
        <v>CC</v>
      </c>
      <c r="K2401" s="2">
        <v>42865</v>
      </c>
      <c r="L2401" s="2">
        <v>42926</v>
      </c>
      <c r="M2401" t="s">
        <v>51</v>
      </c>
      <c r="N2401">
        <f t="shared" si="450"/>
        <v>2</v>
      </c>
      <c r="O2401">
        <f t="shared" ca="1" si="451"/>
        <v>2840</v>
      </c>
      <c r="P2401">
        <f t="shared" ca="1" si="452"/>
        <v>122840</v>
      </c>
      <c r="Q2401" s="12"/>
      <c r="R2401" s="13">
        <f t="shared" si="453"/>
        <v>0</v>
      </c>
      <c r="S2401">
        <f t="shared" ca="1" si="454"/>
        <v>1213</v>
      </c>
      <c r="U2401" s="13">
        <v>0</v>
      </c>
      <c r="V2401" s="13">
        <v>0</v>
      </c>
      <c r="W2401" s="13" t="str">
        <f t="shared" si="455"/>
        <v/>
      </c>
      <c r="X2401" s="15">
        <v>2400</v>
      </c>
      <c r="Y2401" s="15" t="s">
        <v>26882</v>
      </c>
      <c r="Z2401" t="str">
        <f t="shared" si="456"/>
        <v>11001000000000002400</v>
      </c>
    </row>
    <row r="2402" spans="1:26" x14ac:dyDescent="0.2">
      <c r="A2402" s="2">
        <v>42915</v>
      </c>
      <c r="B2402" s="2">
        <f t="shared" ca="1" si="446"/>
        <v>42922</v>
      </c>
      <c r="C2402" s="5" t="s">
        <v>26861</v>
      </c>
      <c r="D2402">
        <f t="shared" si="447"/>
        <v>5</v>
      </c>
      <c r="E2402" s="7" t="s">
        <v>26862</v>
      </c>
      <c r="F2402">
        <f t="shared" si="457"/>
        <v>3</v>
      </c>
      <c r="G2402" t="s">
        <v>26858</v>
      </c>
      <c r="H2402" t="str">
        <f t="shared" si="448"/>
        <v>CC</v>
      </c>
      <c r="I2402" t="s">
        <v>26858</v>
      </c>
      <c r="J2402" t="str">
        <f t="shared" si="449"/>
        <v>CC</v>
      </c>
      <c r="K2402" s="2">
        <v>42865</v>
      </c>
      <c r="L2402" s="2">
        <v>42926</v>
      </c>
      <c r="M2402" t="s">
        <v>51</v>
      </c>
      <c r="N2402">
        <f t="shared" si="450"/>
        <v>2</v>
      </c>
      <c r="O2402">
        <f t="shared" ca="1" si="451"/>
        <v>2498</v>
      </c>
      <c r="P2402">
        <f t="shared" ca="1" si="452"/>
        <v>122498</v>
      </c>
      <c r="Q2402" s="12"/>
      <c r="R2402" s="13">
        <f t="shared" si="453"/>
        <v>0</v>
      </c>
      <c r="S2402">
        <f t="shared" ca="1" si="454"/>
        <v>1215</v>
      </c>
      <c r="U2402" s="13">
        <v>0</v>
      </c>
      <c r="V2402" s="13">
        <v>0</v>
      </c>
      <c r="W2402" s="13" t="str">
        <f t="shared" si="455"/>
        <v/>
      </c>
      <c r="X2402" s="15">
        <v>2401</v>
      </c>
      <c r="Y2402" s="15" t="s">
        <v>26882</v>
      </c>
      <c r="Z2402" t="str">
        <f t="shared" si="456"/>
        <v>11001000000000002401</v>
      </c>
    </row>
    <row r="2403" spans="1:26" x14ac:dyDescent="0.2">
      <c r="A2403" s="2">
        <v>42914</v>
      </c>
      <c r="B2403" s="2">
        <f t="shared" ca="1" si="446"/>
        <v>42872</v>
      </c>
      <c r="C2403" s="5" t="s">
        <v>26866</v>
      </c>
      <c r="D2403">
        <f t="shared" si="447"/>
        <v>3</v>
      </c>
      <c r="E2403" s="7" t="s">
        <v>26862</v>
      </c>
      <c r="F2403">
        <f t="shared" si="457"/>
        <v>3</v>
      </c>
      <c r="G2403" t="s">
        <v>26860</v>
      </c>
      <c r="H2403" t="str">
        <f t="shared" si="448"/>
        <v>NIT</v>
      </c>
      <c r="I2403" t="s">
        <v>26858</v>
      </c>
      <c r="J2403" t="str">
        <f t="shared" si="449"/>
        <v>CC</v>
      </c>
      <c r="K2403" s="2">
        <v>42865</v>
      </c>
      <c r="L2403" s="2">
        <v>42926</v>
      </c>
      <c r="M2403" t="s">
        <v>51</v>
      </c>
      <c r="N2403">
        <f t="shared" si="450"/>
        <v>2</v>
      </c>
      <c r="O2403">
        <f t="shared" ca="1" si="451"/>
        <v>2650</v>
      </c>
      <c r="P2403">
        <f t="shared" ca="1" si="452"/>
        <v>122650</v>
      </c>
      <c r="Q2403" s="12"/>
      <c r="R2403" s="13">
        <f t="shared" si="453"/>
        <v>0</v>
      </c>
      <c r="S2403">
        <f t="shared" ca="1" si="454"/>
        <v>1216</v>
      </c>
      <c r="U2403" s="13">
        <v>0</v>
      </c>
      <c r="V2403" s="13">
        <v>0</v>
      </c>
      <c r="W2403" s="13" t="str">
        <f t="shared" si="455"/>
        <v/>
      </c>
      <c r="X2403" s="15">
        <v>2402</v>
      </c>
      <c r="Y2403" s="15" t="s">
        <v>26882</v>
      </c>
      <c r="Z2403" t="str">
        <f t="shared" si="456"/>
        <v>11001000000000002402</v>
      </c>
    </row>
    <row r="2404" spans="1:26" x14ac:dyDescent="0.2">
      <c r="A2404" s="2">
        <v>42915</v>
      </c>
      <c r="B2404" s="2">
        <f t="shared" ca="1" si="446"/>
        <v>42925</v>
      </c>
      <c r="C2404" s="5" t="s">
        <v>26869</v>
      </c>
      <c r="D2404">
        <f t="shared" si="447"/>
        <v>4</v>
      </c>
      <c r="E2404" s="7" t="s">
        <v>26862</v>
      </c>
      <c r="F2404">
        <f t="shared" si="457"/>
        <v>3</v>
      </c>
      <c r="G2404" t="s">
        <v>26858</v>
      </c>
      <c r="H2404" t="str">
        <f t="shared" si="448"/>
        <v>CC</v>
      </c>
      <c r="I2404" t="s">
        <v>26858</v>
      </c>
      <c r="J2404" t="str">
        <f t="shared" si="449"/>
        <v>CC</v>
      </c>
      <c r="K2404" s="2">
        <v>42865</v>
      </c>
      <c r="L2404" s="2">
        <v>42926</v>
      </c>
      <c r="M2404" t="s">
        <v>71</v>
      </c>
      <c r="N2404">
        <f t="shared" si="450"/>
        <v>1</v>
      </c>
      <c r="O2404">
        <f t="shared" ca="1" si="451"/>
        <v>2512</v>
      </c>
      <c r="P2404">
        <f t="shared" ca="1" si="452"/>
        <v>122512</v>
      </c>
      <c r="Q2404" s="11">
        <v>101000134794</v>
      </c>
      <c r="R2404" s="13">
        <f t="shared" ca="1" si="453"/>
        <v>1213</v>
      </c>
      <c r="S2404">
        <f t="shared" ca="1" si="454"/>
        <v>1213</v>
      </c>
      <c r="U2404" s="13">
        <v>1214</v>
      </c>
      <c r="V2404" s="13">
        <v>1214</v>
      </c>
      <c r="W2404" s="13">
        <f t="shared" si="455"/>
        <v>1214</v>
      </c>
      <c r="X2404" s="15">
        <v>2403</v>
      </c>
      <c r="Y2404" s="15" t="s">
        <v>26882</v>
      </c>
      <c r="Z2404" t="str">
        <f t="shared" si="456"/>
        <v>11001000000000002403</v>
      </c>
    </row>
    <row r="2405" spans="1:26" x14ac:dyDescent="0.2">
      <c r="A2405" s="2">
        <v>42914</v>
      </c>
      <c r="B2405" s="2">
        <f t="shared" ca="1" si="446"/>
        <v>42896</v>
      </c>
      <c r="C2405" s="5" t="s">
        <v>26866</v>
      </c>
      <c r="D2405">
        <f t="shared" si="447"/>
        <v>3</v>
      </c>
      <c r="E2405" s="7" t="s">
        <v>26862</v>
      </c>
      <c r="F2405">
        <f t="shared" si="457"/>
        <v>3</v>
      </c>
      <c r="G2405" t="s">
        <v>26860</v>
      </c>
      <c r="H2405" t="str">
        <f t="shared" si="448"/>
        <v>NIT</v>
      </c>
      <c r="I2405" t="s">
        <v>26858</v>
      </c>
      <c r="J2405" t="str">
        <f t="shared" si="449"/>
        <v>CC</v>
      </c>
      <c r="K2405" s="2">
        <v>42865</v>
      </c>
      <c r="L2405" s="2">
        <v>42926</v>
      </c>
      <c r="M2405" t="s">
        <v>71</v>
      </c>
      <c r="N2405">
        <f t="shared" si="450"/>
        <v>1</v>
      </c>
      <c r="O2405">
        <f t="shared" ca="1" si="451"/>
        <v>2934</v>
      </c>
      <c r="P2405">
        <f t="shared" ca="1" si="452"/>
        <v>122934</v>
      </c>
      <c r="Q2405" s="12"/>
      <c r="R2405" s="13">
        <f t="shared" si="453"/>
        <v>0</v>
      </c>
      <c r="S2405">
        <f t="shared" ca="1" si="454"/>
        <v>1216</v>
      </c>
      <c r="U2405" s="13">
        <v>0</v>
      </c>
      <c r="V2405" s="13">
        <v>0</v>
      </c>
      <c r="W2405" s="13" t="str">
        <f t="shared" si="455"/>
        <v/>
      </c>
      <c r="X2405" s="15">
        <v>2404</v>
      </c>
      <c r="Y2405" s="15" t="s">
        <v>26882</v>
      </c>
      <c r="Z2405" t="str">
        <f t="shared" si="456"/>
        <v>11001000000000002404</v>
      </c>
    </row>
    <row r="2406" spans="1:26" x14ac:dyDescent="0.2">
      <c r="A2406" s="2">
        <v>42914</v>
      </c>
      <c r="B2406" s="2">
        <f t="shared" ca="1" si="446"/>
        <v>42920</v>
      </c>
      <c r="C2406" s="5" t="s">
        <v>26861</v>
      </c>
      <c r="D2406">
        <f t="shared" si="447"/>
        <v>5</v>
      </c>
      <c r="E2406" s="7" t="s">
        <v>26862</v>
      </c>
      <c r="F2406">
        <f t="shared" si="457"/>
        <v>3</v>
      </c>
      <c r="G2406" t="s">
        <v>26860</v>
      </c>
      <c r="H2406" t="str">
        <f t="shared" si="448"/>
        <v>NIT</v>
      </c>
      <c r="I2406" t="s">
        <v>26858</v>
      </c>
      <c r="J2406" t="str">
        <f t="shared" si="449"/>
        <v>CC</v>
      </c>
      <c r="K2406" s="2">
        <v>42865</v>
      </c>
      <c r="L2406" s="2">
        <v>42926</v>
      </c>
      <c r="M2406" t="s">
        <v>51</v>
      </c>
      <c r="N2406">
        <f t="shared" si="450"/>
        <v>2</v>
      </c>
      <c r="O2406">
        <f t="shared" ca="1" si="451"/>
        <v>2119</v>
      </c>
      <c r="P2406">
        <f t="shared" ca="1" si="452"/>
        <v>122119</v>
      </c>
      <c r="Q2406" s="12"/>
      <c r="R2406" s="13">
        <f t="shared" si="453"/>
        <v>0</v>
      </c>
      <c r="S2406">
        <f t="shared" ca="1" si="454"/>
        <v>1213</v>
      </c>
      <c r="U2406" s="13">
        <v>0</v>
      </c>
      <c r="V2406" s="13">
        <v>0</v>
      </c>
      <c r="W2406" s="13" t="str">
        <f t="shared" si="455"/>
        <v/>
      </c>
      <c r="X2406" s="15">
        <v>2405</v>
      </c>
      <c r="Y2406" s="15" t="s">
        <v>26882</v>
      </c>
      <c r="Z2406" t="str">
        <f t="shared" si="456"/>
        <v>11001000000000002405</v>
      </c>
    </row>
    <row r="2407" spans="1:26" x14ac:dyDescent="0.2">
      <c r="A2407" s="2">
        <v>42913</v>
      </c>
      <c r="B2407" s="2">
        <f t="shared" ca="1" si="446"/>
        <v>42887</v>
      </c>
      <c r="C2407" s="5" t="s">
        <v>26861</v>
      </c>
      <c r="D2407">
        <f t="shared" si="447"/>
        <v>5</v>
      </c>
      <c r="E2407" s="7" t="s">
        <v>26862</v>
      </c>
      <c r="F2407">
        <f t="shared" si="457"/>
        <v>3</v>
      </c>
      <c r="G2407" t="s">
        <v>26858</v>
      </c>
      <c r="H2407" t="str">
        <f t="shared" si="448"/>
        <v>CC</v>
      </c>
      <c r="I2407" t="s">
        <v>26858</v>
      </c>
      <c r="J2407" t="str">
        <f t="shared" si="449"/>
        <v>CC</v>
      </c>
      <c r="K2407" s="2">
        <v>42865</v>
      </c>
      <c r="L2407" s="2">
        <v>42926</v>
      </c>
      <c r="M2407" t="s">
        <v>71</v>
      </c>
      <c r="N2407">
        <f t="shared" si="450"/>
        <v>1</v>
      </c>
      <c r="O2407">
        <f t="shared" ca="1" si="451"/>
        <v>2395</v>
      </c>
      <c r="P2407">
        <f t="shared" ca="1" si="452"/>
        <v>122395</v>
      </c>
      <c r="Q2407" s="12"/>
      <c r="R2407" s="13">
        <f t="shared" si="453"/>
        <v>0</v>
      </c>
      <c r="S2407">
        <f t="shared" ca="1" si="454"/>
        <v>1213</v>
      </c>
      <c r="U2407" s="13">
        <v>0</v>
      </c>
      <c r="V2407" s="13">
        <v>0</v>
      </c>
      <c r="W2407" s="13" t="str">
        <f t="shared" si="455"/>
        <v/>
      </c>
      <c r="X2407" s="15">
        <v>2406</v>
      </c>
      <c r="Y2407" s="15" t="s">
        <v>26882</v>
      </c>
      <c r="Z2407" t="str">
        <f t="shared" si="456"/>
        <v>11001000000000002406</v>
      </c>
    </row>
    <row r="2408" spans="1:26" x14ac:dyDescent="0.2">
      <c r="A2408" s="2">
        <v>42914</v>
      </c>
      <c r="B2408" s="2">
        <f t="shared" ca="1" si="446"/>
        <v>42901</v>
      </c>
      <c r="C2408" s="5" t="s">
        <v>26866</v>
      </c>
      <c r="D2408">
        <f t="shared" si="447"/>
        <v>3</v>
      </c>
      <c r="E2408" s="7" t="s">
        <v>26862</v>
      </c>
      <c r="F2408">
        <f t="shared" si="457"/>
        <v>3</v>
      </c>
      <c r="G2408" t="s">
        <v>26860</v>
      </c>
      <c r="H2408" t="str">
        <f t="shared" si="448"/>
        <v>NIT</v>
      </c>
      <c r="I2408" t="s">
        <v>26858</v>
      </c>
      <c r="J2408" t="str">
        <f t="shared" si="449"/>
        <v>CC</v>
      </c>
      <c r="K2408" s="2">
        <v>42865</v>
      </c>
      <c r="L2408" s="2">
        <v>42926</v>
      </c>
      <c r="M2408" t="s">
        <v>51</v>
      </c>
      <c r="N2408">
        <f t="shared" si="450"/>
        <v>2</v>
      </c>
      <c r="O2408">
        <f t="shared" ca="1" si="451"/>
        <v>2026</v>
      </c>
      <c r="P2408">
        <f t="shared" ca="1" si="452"/>
        <v>122026</v>
      </c>
      <c r="Q2408" s="12"/>
      <c r="R2408" s="13">
        <f t="shared" si="453"/>
        <v>0</v>
      </c>
      <c r="S2408">
        <f t="shared" ca="1" si="454"/>
        <v>1215</v>
      </c>
      <c r="U2408" s="13">
        <v>0</v>
      </c>
      <c r="V2408" s="13">
        <v>0</v>
      </c>
      <c r="W2408" s="13" t="str">
        <f t="shared" si="455"/>
        <v/>
      </c>
      <c r="X2408" s="15">
        <v>2407</v>
      </c>
      <c r="Y2408" s="15" t="s">
        <v>26882</v>
      </c>
      <c r="Z2408" t="str">
        <f t="shared" si="456"/>
        <v>11001000000000002407</v>
      </c>
    </row>
    <row r="2409" spans="1:26" x14ac:dyDescent="0.2">
      <c r="A2409" s="2">
        <v>42913</v>
      </c>
      <c r="B2409" s="2">
        <f t="shared" ca="1" si="446"/>
        <v>42901</v>
      </c>
      <c r="C2409" s="5" t="s">
        <v>26865</v>
      </c>
      <c r="D2409">
        <f t="shared" si="447"/>
        <v>14</v>
      </c>
      <c r="E2409" s="7" t="s">
        <v>26862</v>
      </c>
      <c r="F2409">
        <f t="shared" si="457"/>
        <v>3</v>
      </c>
      <c r="G2409" t="s">
        <v>26858</v>
      </c>
      <c r="H2409" t="str">
        <f t="shared" si="448"/>
        <v>CC</v>
      </c>
      <c r="I2409" t="s">
        <v>26858</v>
      </c>
      <c r="J2409" t="str">
        <f t="shared" si="449"/>
        <v>CC</v>
      </c>
      <c r="K2409" s="2">
        <v>42865</v>
      </c>
      <c r="L2409" s="2">
        <v>42926</v>
      </c>
      <c r="M2409" t="s">
        <v>51</v>
      </c>
      <c r="N2409">
        <f t="shared" si="450"/>
        <v>2</v>
      </c>
      <c r="O2409">
        <f t="shared" ca="1" si="451"/>
        <v>2631</v>
      </c>
      <c r="P2409">
        <f t="shared" ca="1" si="452"/>
        <v>122631</v>
      </c>
      <c r="Q2409" s="11">
        <v>101000126161</v>
      </c>
      <c r="R2409" s="13">
        <f t="shared" ca="1" si="453"/>
        <v>1215</v>
      </c>
      <c r="S2409">
        <f t="shared" ca="1" si="454"/>
        <v>1215</v>
      </c>
      <c r="U2409" s="13">
        <v>1216</v>
      </c>
      <c r="V2409" s="13">
        <v>1216</v>
      </c>
      <c r="W2409" s="13">
        <f t="shared" si="455"/>
        <v>1216</v>
      </c>
      <c r="X2409" s="15">
        <v>2408</v>
      </c>
      <c r="Y2409" s="15" t="s">
        <v>26882</v>
      </c>
      <c r="Z2409" t="str">
        <f t="shared" si="456"/>
        <v>11001000000000002408</v>
      </c>
    </row>
    <row r="2410" spans="1:26" x14ac:dyDescent="0.2">
      <c r="A2410" s="2">
        <v>42915</v>
      </c>
      <c r="B2410" s="2">
        <f t="shared" ca="1" si="446"/>
        <v>42865</v>
      </c>
      <c r="C2410" s="5" t="s">
        <v>26859</v>
      </c>
      <c r="D2410">
        <f t="shared" si="447"/>
        <v>9</v>
      </c>
      <c r="E2410" s="7" t="s">
        <v>26857</v>
      </c>
      <c r="F2410">
        <f t="shared" si="457"/>
        <v>4</v>
      </c>
      <c r="G2410" t="s">
        <v>26860</v>
      </c>
      <c r="H2410" t="str">
        <f t="shared" si="448"/>
        <v>NIT</v>
      </c>
      <c r="I2410" t="s">
        <v>26858</v>
      </c>
      <c r="J2410" t="str">
        <f t="shared" si="449"/>
        <v>CC</v>
      </c>
      <c r="K2410" s="2">
        <v>42865</v>
      </c>
      <c r="L2410" s="2">
        <v>42926</v>
      </c>
      <c r="M2410" t="s">
        <v>71</v>
      </c>
      <c r="N2410">
        <f t="shared" si="450"/>
        <v>1</v>
      </c>
      <c r="O2410">
        <f t="shared" ca="1" si="451"/>
        <v>2977</v>
      </c>
      <c r="P2410">
        <f t="shared" ca="1" si="452"/>
        <v>122977</v>
      </c>
      <c r="Q2410" s="11">
        <v>101000122224</v>
      </c>
      <c r="R2410" s="13">
        <f t="shared" ca="1" si="453"/>
        <v>1213</v>
      </c>
      <c r="S2410">
        <f t="shared" ca="1" si="454"/>
        <v>1213</v>
      </c>
      <c r="U2410" s="13">
        <v>1216</v>
      </c>
      <c r="V2410" s="13">
        <v>1216</v>
      </c>
      <c r="W2410" s="13">
        <f t="shared" si="455"/>
        <v>1216</v>
      </c>
      <c r="X2410" s="15">
        <v>2409</v>
      </c>
      <c r="Y2410" s="15" t="s">
        <v>26882</v>
      </c>
      <c r="Z2410" t="str">
        <f t="shared" si="456"/>
        <v>11001000000000002409</v>
      </c>
    </row>
    <row r="2411" spans="1:26" x14ac:dyDescent="0.2">
      <c r="A2411" s="2">
        <v>42915</v>
      </c>
      <c r="B2411" s="2">
        <f t="shared" ca="1" si="446"/>
        <v>42900</v>
      </c>
      <c r="C2411" s="5" t="s">
        <v>26856</v>
      </c>
      <c r="D2411">
        <f t="shared" si="447"/>
        <v>7</v>
      </c>
      <c r="E2411" s="7" t="s">
        <v>26857</v>
      </c>
      <c r="F2411">
        <f t="shared" si="457"/>
        <v>4</v>
      </c>
      <c r="G2411" t="s">
        <v>26860</v>
      </c>
      <c r="H2411" t="str">
        <f t="shared" si="448"/>
        <v>NIT</v>
      </c>
      <c r="I2411" t="s">
        <v>26858</v>
      </c>
      <c r="J2411" t="str">
        <f t="shared" si="449"/>
        <v>CC</v>
      </c>
      <c r="K2411" s="2">
        <v>42865</v>
      </c>
      <c r="L2411" s="2">
        <v>42926</v>
      </c>
      <c r="M2411" t="s">
        <v>51</v>
      </c>
      <c r="N2411">
        <f t="shared" si="450"/>
        <v>2</v>
      </c>
      <c r="O2411">
        <f t="shared" ca="1" si="451"/>
        <v>2042</v>
      </c>
      <c r="P2411">
        <f t="shared" ca="1" si="452"/>
        <v>122042</v>
      </c>
      <c r="Q2411" s="12"/>
      <c r="R2411" s="13">
        <f t="shared" si="453"/>
        <v>0</v>
      </c>
      <c r="S2411">
        <f t="shared" ca="1" si="454"/>
        <v>1215</v>
      </c>
      <c r="U2411" s="13">
        <v>0</v>
      </c>
      <c r="V2411" s="13">
        <v>0</v>
      </c>
      <c r="W2411" s="13" t="str">
        <f t="shared" si="455"/>
        <v/>
      </c>
      <c r="X2411" s="15">
        <v>2410</v>
      </c>
      <c r="Y2411" s="15" t="s">
        <v>26882</v>
      </c>
      <c r="Z2411" t="str">
        <f t="shared" si="456"/>
        <v>11001000000000002410</v>
      </c>
    </row>
    <row r="2412" spans="1:26" x14ac:dyDescent="0.2">
      <c r="A2412" s="2">
        <v>42914</v>
      </c>
      <c r="B2412" s="2">
        <f t="shared" ca="1" si="446"/>
        <v>42925</v>
      </c>
      <c r="C2412" s="5" t="s">
        <v>26869</v>
      </c>
      <c r="D2412">
        <f t="shared" si="447"/>
        <v>4</v>
      </c>
      <c r="E2412" s="7" t="s">
        <v>26862</v>
      </c>
      <c r="F2412">
        <f t="shared" si="457"/>
        <v>3</v>
      </c>
      <c r="G2412" t="s">
        <v>26858</v>
      </c>
      <c r="H2412" t="str">
        <f t="shared" si="448"/>
        <v>CC</v>
      </c>
      <c r="I2412" t="s">
        <v>26858</v>
      </c>
      <c r="J2412" t="str">
        <f t="shared" si="449"/>
        <v>CC</v>
      </c>
      <c r="K2412" s="2">
        <v>42865</v>
      </c>
      <c r="L2412" s="2">
        <v>42926</v>
      </c>
      <c r="M2412" t="s">
        <v>51</v>
      </c>
      <c r="N2412">
        <f t="shared" si="450"/>
        <v>2</v>
      </c>
      <c r="O2412">
        <f t="shared" ca="1" si="451"/>
        <v>2446</v>
      </c>
      <c r="P2412">
        <f t="shared" ca="1" si="452"/>
        <v>122446</v>
      </c>
      <c r="Q2412" s="12"/>
      <c r="R2412" s="13">
        <f t="shared" si="453"/>
        <v>0</v>
      </c>
      <c r="S2412">
        <f t="shared" ca="1" si="454"/>
        <v>1213</v>
      </c>
      <c r="U2412" s="13">
        <v>0</v>
      </c>
      <c r="V2412" s="13">
        <v>0</v>
      </c>
      <c r="W2412" s="13" t="str">
        <f t="shared" si="455"/>
        <v/>
      </c>
      <c r="X2412" s="15">
        <v>2411</v>
      </c>
      <c r="Y2412" s="15" t="s">
        <v>26882</v>
      </c>
      <c r="Z2412" t="str">
        <f t="shared" si="456"/>
        <v>11001000000000002411</v>
      </c>
    </row>
    <row r="2413" spans="1:26" x14ac:dyDescent="0.2">
      <c r="A2413" s="2">
        <v>42915</v>
      </c>
      <c r="B2413" s="2">
        <f t="shared" ca="1" si="446"/>
        <v>42892</v>
      </c>
      <c r="C2413" s="5" t="s">
        <v>26864</v>
      </c>
      <c r="D2413">
        <f t="shared" si="447"/>
        <v>11</v>
      </c>
      <c r="E2413" s="7" t="s">
        <v>26862</v>
      </c>
      <c r="F2413">
        <f t="shared" si="457"/>
        <v>3</v>
      </c>
      <c r="G2413" t="s">
        <v>26858</v>
      </c>
      <c r="H2413" t="str">
        <f t="shared" si="448"/>
        <v>CC</v>
      </c>
      <c r="I2413" t="s">
        <v>26858</v>
      </c>
      <c r="J2413" t="str">
        <f t="shared" si="449"/>
        <v>CC</v>
      </c>
      <c r="K2413" s="2">
        <v>42865</v>
      </c>
      <c r="L2413" s="2">
        <v>42926</v>
      </c>
      <c r="M2413" t="s">
        <v>71</v>
      </c>
      <c r="N2413">
        <f t="shared" si="450"/>
        <v>1</v>
      </c>
      <c r="O2413">
        <f t="shared" ca="1" si="451"/>
        <v>2408</v>
      </c>
      <c r="P2413">
        <f t="shared" ca="1" si="452"/>
        <v>122408</v>
      </c>
      <c r="Q2413" s="11">
        <v>101000137560</v>
      </c>
      <c r="R2413" s="13">
        <f t="shared" ca="1" si="453"/>
        <v>1213</v>
      </c>
      <c r="S2413">
        <f t="shared" ca="1" si="454"/>
        <v>1213</v>
      </c>
      <c r="U2413" s="13">
        <v>1214</v>
      </c>
      <c r="V2413" s="13">
        <v>1214</v>
      </c>
      <c r="W2413" s="13">
        <f t="shared" si="455"/>
        <v>1214</v>
      </c>
      <c r="X2413" s="15">
        <v>2412</v>
      </c>
      <c r="Y2413" s="15" t="s">
        <v>26882</v>
      </c>
      <c r="Z2413" t="str">
        <f t="shared" si="456"/>
        <v>11001000000000002412</v>
      </c>
    </row>
    <row r="2414" spans="1:26" x14ac:dyDescent="0.2">
      <c r="A2414" s="2">
        <v>42915</v>
      </c>
      <c r="B2414" s="2">
        <f t="shared" ca="1" si="446"/>
        <v>42872</v>
      </c>
      <c r="C2414" s="5" t="s">
        <v>26864</v>
      </c>
      <c r="D2414">
        <f t="shared" si="447"/>
        <v>11</v>
      </c>
      <c r="E2414" s="7" t="s">
        <v>26862</v>
      </c>
      <c r="F2414">
        <f t="shared" si="457"/>
        <v>3</v>
      </c>
      <c r="G2414" t="s">
        <v>26860</v>
      </c>
      <c r="H2414" t="str">
        <f t="shared" si="448"/>
        <v>NIT</v>
      </c>
      <c r="I2414" t="s">
        <v>26858</v>
      </c>
      <c r="J2414" t="str">
        <f t="shared" si="449"/>
        <v>CC</v>
      </c>
      <c r="K2414" s="2">
        <v>42865</v>
      </c>
      <c r="L2414" s="2">
        <v>42926</v>
      </c>
      <c r="M2414" t="s">
        <v>71</v>
      </c>
      <c r="N2414">
        <f t="shared" si="450"/>
        <v>1</v>
      </c>
      <c r="O2414">
        <f t="shared" ca="1" si="451"/>
        <v>2023</v>
      </c>
      <c r="P2414">
        <f t="shared" ca="1" si="452"/>
        <v>122023</v>
      </c>
      <c r="Q2414" s="12"/>
      <c r="R2414" s="13">
        <f t="shared" si="453"/>
        <v>0</v>
      </c>
      <c r="S2414">
        <f t="shared" ca="1" si="454"/>
        <v>1213</v>
      </c>
      <c r="U2414" s="13">
        <v>0</v>
      </c>
      <c r="V2414" s="13">
        <v>0</v>
      </c>
      <c r="W2414" s="13" t="str">
        <f t="shared" si="455"/>
        <v/>
      </c>
      <c r="X2414" s="15">
        <v>2413</v>
      </c>
      <c r="Y2414" s="15" t="s">
        <v>26882</v>
      </c>
      <c r="Z2414" t="str">
        <f t="shared" si="456"/>
        <v>11001000000000002413</v>
      </c>
    </row>
    <row r="2415" spans="1:26" x14ac:dyDescent="0.2">
      <c r="A2415" s="2">
        <v>42915</v>
      </c>
      <c r="B2415" s="2">
        <f t="shared" ca="1" si="446"/>
        <v>42919</v>
      </c>
      <c r="C2415" s="5" t="s">
        <v>26859</v>
      </c>
      <c r="D2415">
        <f t="shared" si="447"/>
        <v>9</v>
      </c>
      <c r="E2415" s="7" t="s">
        <v>26857</v>
      </c>
      <c r="F2415">
        <f t="shared" si="457"/>
        <v>4</v>
      </c>
      <c r="G2415" t="s">
        <v>26858</v>
      </c>
      <c r="H2415" t="str">
        <f t="shared" si="448"/>
        <v>CC</v>
      </c>
      <c r="I2415" t="s">
        <v>26858</v>
      </c>
      <c r="J2415" t="str">
        <f t="shared" si="449"/>
        <v>CC</v>
      </c>
      <c r="K2415" s="2">
        <v>42865</v>
      </c>
      <c r="L2415" s="2">
        <v>42926</v>
      </c>
      <c r="M2415" t="s">
        <v>71</v>
      </c>
      <c r="N2415">
        <f t="shared" si="450"/>
        <v>1</v>
      </c>
      <c r="O2415">
        <f t="shared" ca="1" si="451"/>
        <v>2980</v>
      </c>
      <c r="P2415">
        <f t="shared" ca="1" si="452"/>
        <v>122980</v>
      </c>
      <c r="Q2415" s="11">
        <v>101000123918</v>
      </c>
      <c r="R2415" s="13">
        <f t="shared" ca="1" si="453"/>
        <v>1216</v>
      </c>
      <c r="S2415">
        <f t="shared" ca="1" si="454"/>
        <v>1216</v>
      </c>
      <c r="U2415" s="13">
        <v>1216</v>
      </c>
      <c r="V2415" s="13">
        <v>1216</v>
      </c>
      <c r="W2415" s="13">
        <f t="shared" si="455"/>
        <v>1216</v>
      </c>
      <c r="X2415" s="15">
        <v>2414</v>
      </c>
      <c r="Y2415" s="15" t="s">
        <v>26882</v>
      </c>
      <c r="Z2415" t="str">
        <f t="shared" si="456"/>
        <v>11001000000000002414</v>
      </c>
    </row>
    <row r="2416" spans="1:26" x14ac:dyDescent="0.2">
      <c r="A2416" s="2">
        <v>42915</v>
      </c>
      <c r="B2416" s="2">
        <f t="shared" ca="1" si="446"/>
        <v>42872</v>
      </c>
      <c r="C2416" s="5" t="s">
        <v>26865</v>
      </c>
      <c r="D2416">
        <f t="shared" si="447"/>
        <v>14</v>
      </c>
      <c r="E2416" s="7" t="s">
        <v>26862</v>
      </c>
      <c r="F2416">
        <f t="shared" si="457"/>
        <v>3</v>
      </c>
      <c r="G2416" t="s">
        <v>26858</v>
      </c>
      <c r="H2416" t="str">
        <f t="shared" si="448"/>
        <v>CC</v>
      </c>
      <c r="I2416" t="s">
        <v>26858</v>
      </c>
      <c r="J2416" t="str">
        <f t="shared" si="449"/>
        <v>CC</v>
      </c>
      <c r="K2416" s="2">
        <v>42865</v>
      </c>
      <c r="L2416" s="2">
        <v>42926</v>
      </c>
      <c r="M2416" t="s">
        <v>51</v>
      </c>
      <c r="N2416">
        <f t="shared" si="450"/>
        <v>2</v>
      </c>
      <c r="O2416">
        <f t="shared" ca="1" si="451"/>
        <v>2111</v>
      </c>
      <c r="P2416">
        <f t="shared" ca="1" si="452"/>
        <v>122111</v>
      </c>
      <c r="Q2416" s="12"/>
      <c r="R2416" s="13">
        <f t="shared" si="453"/>
        <v>0</v>
      </c>
      <c r="S2416">
        <f t="shared" ca="1" si="454"/>
        <v>1214</v>
      </c>
      <c r="U2416" s="13">
        <v>0</v>
      </c>
      <c r="V2416" s="13">
        <v>0</v>
      </c>
      <c r="W2416" s="13" t="str">
        <f t="shared" si="455"/>
        <v/>
      </c>
      <c r="X2416" s="15">
        <v>2415</v>
      </c>
      <c r="Y2416" s="15" t="s">
        <v>26882</v>
      </c>
      <c r="Z2416" t="str">
        <f t="shared" si="456"/>
        <v>11001000000000002415</v>
      </c>
    </row>
    <row r="2417" spans="1:26" x14ac:dyDescent="0.2">
      <c r="A2417" s="2">
        <v>42915</v>
      </c>
      <c r="B2417" s="2">
        <f t="shared" ca="1" si="446"/>
        <v>42884</v>
      </c>
      <c r="C2417" s="5" t="s">
        <v>26861</v>
      </c>
      <c r="D2417">
        <f t="shared" si="447"/>
        <v>5</v>
      </c>
      <c r="E2417" s="7" t="s">
        <v>26862</v>
      </c>
      <c r="F2417">
        <f t="shared" si="457"/>
        <v>3</v>
      </c>
      <c r="G2417" t="s">
        <v>26860</v>
      </c>
      <c r="H2417" t="str">
        <f t="shared" si="448"/>
        <v>NIT</v>
      </c>
      <c r="I2417" t="s">
        <v>26858</v>
      </c>
      <c r="J2417" t="str">
        <f t="shared" si="449"/>
        <v>CC</v>
      </c>
      <c r="K2417" s="2">
        <v>42865</v>
      </c>
      <c r="L2417" s="2">
        <v>42926</v>
      </c>
      <c r="M2417" t="s">
        <v>51</v>
      </c>
      <c r="N2417">
        <f t="shared" si="450"/>
        <v>2</v>
      </c>
      <c r="O2417">
        <f t="shared" ca="1" si="451"/>
        <v>2626</v>
      </c>
      <c r="P2417">
        <f t="shared" ca="1" si="452"/>
        <v>122626</v>
      </c>
      <c r="Q2417" s="12"/>
      <c r="R2417" s="13">
        <f t="shared" si="453"/>
        <v>0</v>
      </c>
      <c r="S2417">
        <f t="shared" ca="1" si="454"/>
        <v>1214</v>
      </c>
      <c r="U2417" s="13">
        <v>0</v>
      </c>
      <c r="V2417" s="13">
        <v>0</v>
      </c>
      <c r="W2417" s="13" t="str">
        <f t="shared" si="455"/>
        <v/>
      </c>
      <c r="X2417" s="15">
        <v>2416</v>
      </c>
      <c r="Y2417" s="15" t="s">
        <v>26882</v>
      </c>
      <c r="Z2417" t="str">
        <f t="shared" si="456"/>
        <v>11001000000000002416</v>
      </c>
    </row>
    <row r="2418" spans="1:26" x14ac:dyDescent="0.2">
      <c r="A2418" s="2">
        <v>42915</v>
      </c>
      <c r="B2418" s="2">
        <f t="shared" ca="1" si="446"/>
        <v>42913</v>
      </c>
      <c r="C2418" s="5" t="s">
        <v>26869</v>
      </c>
      <c r="D2418">
        <f t="shared" si="447"/>
        <v>4</v>
      </c>
      <c r="E2418" s="7" t="s">
        <v>26862</v>
      </c>
      <c r="F2418">
        <f t="shared" si="457"/>
        <v>3</v>
      </c>
      <c r="G2418" t="s">
        <v>26858</v>
      </c>
      <c r="H2418" t="str">
        <f t="shared" si="448"/>
        <v>CC</v>
      </c>
      <c r="I2418" t="s">
        <v>26858</v>
      </c>
      <c r="J2418" t="str">
        <f t="shared" si="449"/>
        <v>CC</v>
      </c>
      <c r="K2418" s="2">
        <v>42865</v>
      </c>
      <c r="L2418" s="2">
        <v>42926</v>
      </c>
      <c r="M2418" t="s">
        <v>51</v>
      </c>
      <c r="N2418">
        <f t="shared" si="450"/>
        <v>2</v>
      </c>
      <c r="O2418">
        <f t="shared" ca="1" si="451"/>
        <v>2407</v>
      </c>
      <c r="P2418">
        <f t="shared" ca="1" si="452"/>
        <v>122407</v>
      </c>
      <c r="Q2418" s="12"/>
      <c r="R2418" s="13">
        <f t="shared" si="453"/>
        <v>0</v>
      </c>
      <c r="S2418">
        <f t="shared" ca="1" si="454"/>
        <v>1214</v>
      </c>
      <c r="U2418" s="13">
        <v>0</v>
      </c>
      <c r="V2418" s="13">
        <v>0</v>
      </c>
      <c r="W2418" s="13" t="str">
        <f t="shared" si="455"/>
        <v/>
      </c>
      <c r="X2418" s="15">
        <v>2417</v>
      </c>
      <c r="Y2418" s="15" t="s">
        <v>26882</v>
      </c>
      <c r="Z2418" t="str">
        <f t="shared" si="456"/>
        <v>11001000000000002417</v>
      </c>
    </row>
    <row r="2419" spans="1:26" x14ac:dyDescent="0.2">
      <c r="A2419" s="2">
        <v>42914</v>
      </c>
      <c r="B2419" s="2">
        <f t="shared" ca="1" si="446"/>
        <v>42906</v>
      </c>
      <c r="C2419" s="5" t="s">
        <v>26861</v>
      </c>
      <c r="D2419">
        <f t="shared" si="447"/>
        <v>5</v>
      </c>
      <c r="E2419" s="7" t="s">
        <v>26862</v>
      </c>
      <c r="F2419">
        <f t="shared" si="457"/>
        <v>3</v>
      </c>
      <c r="G2419" t="s">
        <v>26858</v>
      </c>
      <c r="H2419" t="str">
        <f t="shared" si="448"/>
        <v>CC</v>
      </c>
      <c r="I2419" t="s">
        <v>26858</v>
      </c>
      <c r="J2419" t="str">
        <f t="shared" si="449"/>
        <v>CC</v>
      </c>
      <c r="K2419" s="2">
        <v>42865</v>
      </c>
      <c r="L2419" s="2">
        <v>42926</v>
      </c>
      <c r="M2419" t="s">
        <v>51</v>
      </c>
      <c r="N2419">
        <f t="shared" si="450"/>
        <v>2</v>
      </c>
      <c r="O2419">
        <f t="shared" ca="1" si="451"/>
        <v>2098</v>
      </c>
      <c r="P2419">
        <f t="shared" ca="1" si="452"/>
        <v>122098</v>
      </c>
      <c r="Q2419" s="11">
        <v>101000131398</v>
      </c>
      <c r="R2419" s="13">
        <f t="shared" ca="1" si="453"/>
        <v>1215</v>
      </c>
      <c r="S2419">
        <f t="shared" ca="1" si="454"/>
        <v>1215</v>
      </c>
      <c r="U2419" s="13">
        <v>1213</v>
      </c>
      <c r="V2419" s="13">
        <v>1213</v>
      </c>
      <c r="W2419" s="13">
        <f t="shared" si="455"/>
        <v>1213</v>
      </c>
      <c r="X2419" s="15">
        <v>2418</v>
      </c>
      <c r="Y2419" s="15" t="s">
        <v>26882</v>
      </c>
      <c r="Z2419" t="str">
        <f t="shared" si="456"/>
        <v>11001000000000002418</v>
      </c>
    </row>
    <row r="2420" spans="1:26" x14ac:dyDescent="0.2">
      <c r="A2420" s="2">
        <v>42915</v>
      </c>
      <c r="B2420" s="2">
        <f t="shared" ca="1" si="446"/>
        <v>42914</v>
      </c>
      <c r="C2420" s="5" t="s">
        <v>26863</v>
      </c>
      <c r="D2420">
        <f t="shared" si="447"/>
        <v>12</v>
      </c>
      <c r="E2420" s="7" t="s">
        <v>26862</v>
      </c>
      <c r="F2420">
        <f t="shared" si="457"/>
        <v>3</v>
      </c>
      <c r="G2420" t="s">
        <v>26860</v>
      </c>
      <c r="H2420" t="str">
        <f t="shared" si="448"/>
        <v>NIT</v>
      </c>
      <c r="I2420" t="s">
        <v>26858</v>
      </c>
      <c r="J2420" t="str">
        <f t="shared" si="449"/>
        <v>CC</v>
      </c>
      <c r="K2420" s="2">
        <v>42865</v>
      </c>
      <c r="L2420" s="2">
        <v>42926</v>
      </c>
      <c r="M2420" t="s">
        <v>71</v>
      </c>
      <c r="N2420">
        <f t="shared" si="450"/>
        <v>1</v>
      </c>
      <c r="O2420">
        <f t="shared" ca="1" si="451"/>
        <v>2826</v>
      </c>
      <c r="P2420">
        <f t="shared" ca="1" si="452"/>
        <v>122826</v>
      </c>
      <c r="Q2420" s="11">
        <v>101000133260</v>
      </c>
      <c r="R2420" s="13">
        <f t="shared" ca="1" si="453"/>
        <v>1214</v>
      </c>
      <c r="S2420">
        <f t="shared" ca="1" si="454"/>
        <v>1214</v>
      </c>
      <c r="U2420" s="13">
        <v>1215</v>
      </c>
      <c r="V2420" s="13">
        <v>1215</v>
      </c>
      <c r="W2420" s="13">
        <f t="shared" si="455"/>
        <v>1215</v>
      </c>
      <c r="X2420" s="15">
        <v>2419</v>
      </c>
      <c r="Y2420" s="15" t="s">
        <v>26882</v>
      </c>
      <c r="Z2420" t="str">
        <f t="shared" si="456"/>
        <v>11001000000000002419</v>
      </c>
    </row>
    <row r="2421" spans="1:26" x14ac:dyDescent="0.2">
      <c r="A2421" s="2">
        <v>42913</v>
      </c>
      <c r="B2421" s="2">
        <f t="shared" ca="1" si="446"/>
        <v>42905</v>
      </c>
      <c r="C2421" s="5" t="s">
        <v>26859</v>
      </c>
      <c r="D2421">
        <f t="shared" si="447"/>
        <v>9</v>
      </c>
      <c r="E2421" s="7" t="s">
        <v>26857</v>
      </c>
      <c r="F2421">
        <f t="shared" si="457"/>
        <v>4</v>
      </c>
      <c r="G2421" t="s">
        <v>26858</v>
      </c>
      <c r="H2421" t="str">
        <f t="shared" si="448"/>
        <v>CC</v>
      </c>
      <c r="I2421" t="s">
        <v>26858</v>
      </c>
      <c r="J2421" t="str">
        <f t="shared" si="449"/>
        <v>CC</v>
      </c>
      <c r="K2421" s="2">
        <v>42865</v>
      </c>
      <c r="L2421" s="2">
        <v>42926</v>
      </c>
      <c r="M2421" t="s">
        <v>71</v>
      </c>
      <c r="N2421">
        <f t="shared" si="450"/>
        <v>1</v>
      </c>
      <c r="O2421">
        <f t="shared" ca="1" si="451"/>
        <v>2502</v>
      </c>
      <c r="P2421">
        <f t="shared" ca="1" si="452"/>
        <v>122502</v>
      </c>
      <c r="Q2421" s="12"/>
      <c r="R2421" s="13">
        <f t="shared" si="453"/>
        <v>0</v>
      </c>
      <c r="S2421">
        <f t="shared" ca="1" si="454"/>
        <v>1213</v>
      </c>
      <c r="U2421" s="13">
        <v>0</v>
      </c>
      <c r="V2421" s="13">
        <v>0</v>
      </c>
      <c r="W2421" s="13" t="str">
        <f t="shared" si="455"/>
        <v/>
      </c>
      <c r="X2421" s="15">
        <v>2420</v>
      </c>
      <c r="Y2421" s="15" t="s">
        <v>26882</v>
      </c>
      <c r="Z2421" t="str">
        <f t="shared" si="456"/>
        <v>11001000000000002420</v>
      </c>
    </row>
    <row r="2422" spans="1:26" x14ac:dyDescent="0.2">
      <c r="A2422" s="2">
        <v>42914</v>
      </c>
      <c r="B2422" s="2">
        <f t="shared" ca="1" si="446"/>
        <v>42877</v>
      </c>
      <c r="C2422" s="5" t="s">
        <v>26864</v>
      </c>
      <c r="D2422">
        <f t="shared" si="447"/>
        <v>11</v>
      </c>
      <c r="E2422" s="7" t="s">
        <v>26862</v>
      </c>
      <c r="F2422">
        <f t="shared" si="457"/>
        <v>3</v>
      </c>
      <c r="G2422" t="s">
        <v>26858</v>
      </c>
      <c r="H2422" t="str">
        <f t="shared" si="448"/>
        <v>CC</v>
      </c>
      <c r="I2422" t="s">
        <v>26858</v>
      </c>
      <c r="J2422" t="str">
        <f t="shared" si="449"/>
        <v>CC</v>
      </c>
      <c r="K2422" s="2">
        <v>42865</v>
      </c>
      <c r="L2422" s="2">
        <v>42926</v>
      </c>
      <c r="M2422" t="s">
        <v>51</v>
      </c>
      <c r="N2422">
        <f t="shared" si="450"/>
        <v>2</v>
      </c>
      <c r="O2422">
        <f t="shared" ca="1" si="451"/>
        <v>2889</v>
      </c>
      <c r="P2422">
        <f t="shared" ca="1" si="452"/>
        <v>122889</v>
      </c>
      <c r="Q2422" s="12"/>
      <c r="R2422" s="13">
        <f t="shared" si="453"/>
        <v>0</v>
      </c>
      <c r="S2422">
        <f t="shared" ca="1" si="454"/>
        <v>1213</v>
      </c>
      <c r="U2422" s="13">
        <v>0</v>
      </c>
      <c r="V2422" s="13">
        <v>0</v>
      </c>
      <c r="W2422" s="13" t="str">
        <f t="shared" si="455"/>
        <v/>
      </c>
      <c r="X2422" s="15">
        <v>2421</v>
      </c>
      <c r="Y2422" s="15" t="s">
        <v>26882</v>
      </c>
      <c r="Z2422" t="str">
        <f t="shared" si="456"/>
        <v>11001000000000002421</v>
      </c>
    </row>
    <row r="2423" spans="1:26" x14ac:dyDescent="0.2">
      <c r="A2423" s="2">
        <v>42914</v>
      </c>
      <c r="B2423" s="2">
        <f t="shared" ca="1" si="446"/>
        <v>42874</v>
      </c>
      <c r="C2423" s="5" t="s">
        <v>26865</v>
      </c>
      <c r="D2423">
        <f t="shared" si="447"/>
        <v>14</v>
      </c>
      <c r="E2423" s="7" t="s">
        <v>26862</v>
      </c>
      <c r="F2423">
        <f t="shared" si="457"/>
        <v>3</v>
      </c>
      <c r="G2423" t="s">
        <v>26860</v>
      </c>
      <c r="H2423" t="str">
        <f t="shared" si="448"/>
        <v>NIT</v>
      </c>
      <c r="I2423" t="s">
        <v>26858</v>
      </c>
      <c r="J2423" t="str">
        <f t="shared" si="449"/>
        <v>CC</v>
      </c>
      <c r="K2423" s="2">
        <v>42865</v>
      </c>
      <c r="L2423" s="2">
        <v>42926</v>
      </c>
      <c r="M2423" t="s">
        <v>51</v>
      </c>
      <c r="N2423">
        <f t="shared" si="450"/>
        <v>2</v>
      </c>
      <c r="O2423">
        <f t="shared" ca="1" si="451"/>
        <v>2854</v>
      </c>
      <c r="P2423">
        <f t="shared" ca="1" si="452"/>
        <v>122854</v>
      </c>
      <c r="Q2423" s="12"/>
      <c r="R2423" s="13">
        <f t="shared" si="453"/>
        <v>0</v>
      </c>
      <c r="S2423">
        <f t="shared" ca="1" si="454"/>
        <v>1215</v>
      </c>
      <c r="U2423" s="13">
        <v>0</v>
      </c>
      <c r="V2423" s="13">
        <v>0</v>
      </c>
      <c r="W2423" s="13" t="str">
        <f t="shared" si="455"/>
        <v/>
      </c>
      <c r="X2423" s="15">
        <v>2422</v>
      </c>
      <c r="Y2423" s="15" t="s">
        <v>26882</v>
      </c>
      <c r="Z2423" t="str">
        <f t="shared" si="456"/>
        <v>11001000000000002422</v>
      </c>
    </row>
    <row r="2424" spans="1:26" x14ac:dyDescent="0.2">
      <c r="A2424" s="2">
        <v>42913</v>
      </c>
      <c r="B2424" s="2">
        <f t="shared" ca="1" si="446"/>
        <v>42910</v>
      </c>
      <c r="C2424" s="5" t="s">
        <v>26856</v>
      </c>
      <c r="D2424">
        <f t="shared" si="447"/>
        <v>7</v>
      </c>
      <c r="E2424" s="7" t="s">
        <v>26857</v>
      </c>
      <c r="F2424">
        <f t="shared" si="457"/>
        <v>4</v>
      </c>
      <c r="G2424" t="s">
        <v>26858</v>
      </c>
      <c r="H2424" t="str">
        <f t="shared" si="448"/>
        <v>CC</v>
      </c>
      <c r="I2424" t="s">
        <v>26858</v>
      </c>
      <c r="J2424" t="str">
        <f t="shared" si="449"/>
        <v>CC</v>
      </c>
      <c r="K2424" s="2">
        <v>42865</v>
      </c>
      <c r="L2424" s="2">
        <v>42926</v>
      </c>
      <c r="M2424" t="s">
        <v>51</v>
      </c>
      <c r="N2424">
        <f t="shared" si="450"/>
        <v>2</v>
      </c>
      <c r="O2424">
        <f t="shared" ca="1" si="451"/>
        <v>2483</v>
      </c>
      <c r="P2424">
        <f t="shared" ca="1" si="452"/>
        <v>122483</v>
      </c>
      <c r="Q2424" s="12"/>
      <c r="R2424" s="13">
        <f t="shared" si="453"/>
        <v>0</v>
      </c>
      <c r="S2424">
        <f t="shared" ca="1" si="454"/>
        <v>1214</v>
      </c>
      <c r="U2424" s="13">
        <v>0</v>
      </c>
      <c r="V2424" s="13">
        <v>0</v>
      </c>
      <c r="W2424" s="13" t="str">
        <f t="shared" si="455"/>
        <v/>
      </c>
      <c r="X2424" s="15">
        <v>2423</v>
      </c>
      <c r="Y2424" s="15" t="s">
        <v>26882</v>
      </c>
      <c r="Z2424" t="str">
        <f t="shared" si="456"/>
        <v>11001000000000002423</v>
      </c>
    </row>
    <row r="2425" spans="1:26" x14ac:dyDescent="0.2">
      <c r="A2425" s="2">
        <v>42914</v>
      </c>
      <c r="B2425" s="2">
        <f t="shared" ca="1" si="446"/>
        <v>42917</v>
      </c>
      <c r="C2425" s="5" t="s">
        <v>26856</v>
      </c>
      <c r="D2425">
        <f t="shared" si="447"/>
        <v>7</v>
      </c>
      <c r="E2425" s="7" t="s">
        <v>26857</v>
      </c>
      <c r="F2425">
        <f t="shared" si="457"/>
        <v>4</v>
      </c>
      <c r="G2425" t="s">
        <v>26860</v>
      </c>
      <c r="H2425" t="str">
        <f t="shared" si="448"/>
        <v>NIT</v>
      </c>
      <c r="I2425" t="s">
        <v>26858</v>
      </c>
      <c r="J2425" t="str">
        <f t="shared" si="449"/>
        <v>CC</v>
      </c>
      <c r="K2425" s="2">
        <v>42865</v>
      </c>
      <c r="L2425" s="2">
        <v>42926</v>
      </c>
      <c r="M2425" t="s">
        <v>71</v>
      </c>
      <c r="N2425">
        <f t="shared" si="450"/>
        <v>1</v>
      </c>
      <c r="O2425">
        <f t="shared" ca="1" si="451"/>
        <v>2382</v>
      </c>
      <c r="P2425">
        <f t="shared" ca="1" si="452"/>
        <v>122382</v>
      </c>
      <c r="Q2425" s="12"/>
      <c r="R2425" s="13">
        <f t="shared" si="453"/>
        <v>0</v>
      </c>
      <c r="S2425">
        <f t="shared" ca="1" si="454"/>
        <v>1215</v>
      </c>
      <c r="U2425" s="13">
        <v>0</v>
      </c>
      <c r="V2425" s="13">
        <v>0</v>
      </c>
      <c r="W2425" s="13" t="str">
        <f t="shared" si="455"/>
        <v/>
      </c>
      <c r="X2425" s="15">
        <v>2424</v>
      </c>
      <c r="Y2425" s="15" t="s">
        <v>26882</v>
      </c>
      <c r="Z2425" t="str">
        <f t="shared" si="456"/>
        <v>11001000000000002424</v>
      </c>
    </row>
    <row r="2426" spans="1:26" x14ac:dyDescent="0.2">
      <c r="A2426" s="2">
        <v>42915</v>
      </c>
      <c r="B2426" s="2">
        <f t="shared" ca="1" si="446"/>
        <v>42876</v>
      </c>
      <c r="C2426" s="5" t="s">
        <v>26866</v>
      </c>
      <c r="D2426">
        <f t="shared" si="447"/>
        <v>3</v>
      </c>
      <c r="E2426" s="7" t="s">
        <v>26862</v>
      </c>
      <c r="F2426">
        <f t="shared" si="457"/>
        <v>3</v>
      </c>
      <c r="G2426" t="s">
        <v>26858</v>
      </c>
      <c r="H2426" t="str">
        <f t="shared" si="448"/>
        <v>CC</v>
      </c>
      <c r="I2426" t="s">
        <v>26858</v>
      </c>
      <c r="J2426" t="str">
        <f t="shared" si="449"/>
        <v>CC</v>
      </c>
      <c r="K2426" s="2">
        <v>42865</v>
      </c>
      <c r="L2426" s="2">
        <v>42926</v>
      </c>
      <c r="M2426" t="s">
        <v>51</v>
      </c>
      <c r="N2426">
        <f t="shared" si="450"/>
        <v>2</v>
      </c>
      <c r="O2426">
        <f t="shared" ca="1" si="451"/>
        <v>2549</v>
      </c>
      <c r="P2426">
        <f t="shared" ca="1" si="452"/>
        <v>122549</v>
      </c>
      <c r="Q2426" s="12"/>
      <c r="R2426" s="13">
        <f t="shared" si="453"/>
        <v>0</v>
      </c>
      <c r="S2426">
        <f t="shared" ca="1" si="454"/>
        <v>1216</v>
      </c>
      <c r="U2426" s="13">
        <v>0</v>
      </c>
      <c r="V2426" s="13">
        <v>0</v>
      </c>
      <c r="W2426" s="13" t="str">
        <f t="shared" si="455"/>
        <v/>
      </c>
      <c r="X2426" s="15">
        <v>2425</v>
      </c>
      <c r="Y2426" s="15" t="s">
        <v>26882</v>
      </c>
      <c r="Z2426" t="str">
        <f t="shared" si="456"/>
        <v>11001000000000002425</v>
      </c>
    </row>
    <row r="2427" spans="1:26" x14ac:dyDescent="0.2">
      <c r="A2427" s="2">
        <v>42915</v>
      </c>
      <c r="B2427" s="2">
        <f t="shared" ca="1" si="446"/>
        <v>42898</v>
      </c>
      <c r="C2427" s="5" t="s">
        <v>26866</v>
      </c>
      <c r="D2427">
        <f t="shared" si="447"/>
        <v>3</v>
      </c>
      <c r="E2427" s="7" t="s">
        <v>26862</v>
      </c>
      <c r="F2427">
        <f t="shared" si="457"/>
        <v>3</v>
      </c>
      <c r="G2427" t="s">
        <v>26860</v>
      </c>
      <c r="H2427" t="str">
        <f t="shared" si="448"/>
        <v>NIT</v>
      </c>
      <c r="I2427" t="s">
        <v>26858</v>
      </c>
      <c r="J2427" t="str">
        <f t="shared" si="449"/>
        <v>CC</v>
      </c>
      <c r="K2427" s="2">
        <v>42865</v>
      </c>
      <c r="L2427" s="2">
        <v>42926</v>
      </c>
      <c r="M2427" t="s">
        <v>71</v>
      </c>
      <c r="N2427">
        <f t="shared" si="450"/>
        <v>1</v>
      </c>
      <c r="O2427">
        <f t="shared" ca="1" si="451"/>
        <v>2255</v>
      </c>
      <c r="P2427">
        <f t="shared" ca="1" si="452"/>
        <v>122255</v>
      </c>
      <c r="Q2427" s="12"/>
      <c r="R2427" s="13">
        <f t="shared" si="453"/>
        <v>0</v>
      </c>
      <c r="S2427">
        <f t="shared" ca="1" si="454"/>
        <v>1213</v>
      </c>
      <c r="U2427" s="13">
        <v>0</v>
      </c>
      <c r="V2427" s="13">
        <v>0</v>
      </c>
      <c r="W2427" s="13" t="str">
        <f t="shared" si="455"/>
        <v/>
      </c>
      <c r="X2427" s="15">
        <v>2426</v>
      </c>
      <c r="Y2427" s="15" t="s">
        <v>26882</v>
      </c>
      <c r="Z2427" t="str">
        <f t="shared" si="456"/>
        <v>11001000000000002426</v>
      </c>
    </row>
    <row r="2428" spans="1:26" x14ac:dyDescent="0.2">
      <c r="A2428" s="2">
        <v>42915</v>
      </c>
      <c r="B2428" s="2">
        <f t="shared" ca="1" si="446"/>
        <v>42916</v>
      </c>
      <c r="C2428" s="5" t="s">
        <v>26866</v>
      </c>
      <c r="D2428">
        <f t="shared" si="447"/>
        <v>3</v>
      </c>
      <c r="E2428" s="7" t="s">
        <v>26862</v>
      </c>
      <c r="F2428">
        <f t="shared" si="457"/>
        <v>3</v>
      </c>
      <c r="G2428" t="s">
        <v>26860</v>
      </c>
      <c r="H2428" t="str">
        <f t="shared" si="448"/>
        <v>NIT</v>
      </c>
      <c r="I2428" t="s">
        <v>26858</v>
      </c>
      <c r="J2428" t="str">
        <f t="shared" si="449"/>
        <v>CC</v>
      </c>
      <c r="K2428" s="2">
        <v>42865</v>
      </c>
      <c r="L2428" s="2">
        <v>42926</v>
      </c>
      <c r="M2428" t="s">
        <v>51</v>
      </c>
      <c r="N2428">
        <f t="shared" si="450"/>
        <v>2</v>
      </c>
      <c r="O2428">
        <f t="shared" ca="1" si="451"/>
        <v>2919</v>
      </c>
      <c r="P2428">
        <f t="shared" ca="1" si="452"/>
        <v>122919</v>
      </c>
      <c r="Q2428" s="11">
        <v>101000119917</v>
      </c>
      <c r="R2428" s="13">
        <f t="shared" ca="1" si="453"/>
        <v>1214</v>
      </c>
      <c r="S2428">
        <f t="shared" ca="1" si="454"/>
        <v>1214</v>
      </c>
      <c r="U2428" s="13">
        <v>1214</v>
      </c>
      <c r="V2428" s="13">
        <v>1214</v>
      </c>
      <c r="W2428" s="13">
        <f t="shared" si="455"/>
        <v>1214</v>
      </c>
      <c r="X2428" s="15">
        <v>2427</v>
      </c>
      <c r="Y2428" s="15" t="s">
        <v>26882</v>
      </c>
      <c r="Z2428" t="str">
        <f t="shared" si="456"/>
        <v>11001000000000002427</v>
      </c>
    </row>
    <row r="2429" spans="1:26" x14ac:dyDescent="0.2">
      <c r="A2429" s="2">
        <v>42914</v>
      </c>
      <c r="B2429" s="2">
        <f t="shared" ca="1" si="446"/>
        <v>42904</v>
      </c>
      <c r="C2429" s="5" t="s">
        <v>26869</v>
      </c>
      <c r="D2429">
        <f t="shared" si="447"/>
        <v>4</v>
      </c>
      <c r="E2429" s="7" t="s">
        <v>26862</v>
      </c>
      <c r="F2429">
        <f t="shared" si="457"/>
        <v>3</v>
      </c>
      <c r="G2429" t="s">
        <v>26858</v>
      </c>
      <c r="H2429" t="str">
        <f t="shared" si="448"/>
        <v>CC</v>
      </c>
      <c r="I2429" t="s">
        <v>26858</v>
      </c>
      <c r="J2429" t="str">
        <f t="shared" si="449"/>
        <v>CC</v>
      </c>
      <c r="K2429" s="2">
        <v>42865</v>
      </c>
      <c r="L2429" s="2">
        <v>42926</v>
      </c>
      <c r="M2429" t="s">
        <v>71</v>
      </c>
      <c r="N2429">
        <f t="shared" si="450"/>
        <v>1</v>
      </c>
      <c r="O2429">
        <f t="shared" ca="1" si="451"/>
        <v>2915</v>
      </c>
      <c r="P2429">
        <f t="shared" ca="1" si="452"/>
        <v>122915</v>
      </c>
      <c r="Q2429" s="12"/>
      <c r="R2429" s="13">
        <f t="shared" si="453"/>
        <v>0</v>
      </c>
      <c r="S2429">
        <f t="shared" ca="1" si="454"/>
        <v>1214</v>
      </c>
      <c r="U2429" s="13">
        <v>0</v>
      </c>
      <c r="V2429" s="13">
        <v>0</v>
      </c>
      <c r="W2429" s="13" t="str">
        <f t="shared" si="455"/>
        <v/>
      </c>
      <c r="X2429" s="15">
        <v>2428</v>
      </c>
      <c r="Y2429" s="15" t="s">
        <v>26882</v>
      </c>
      <c r="Z2429" t="str">
        <f t="shared" si="456"/>
        <v>11001000000000002428</v>
      </c>
    </row>
    <row r="2430" spans="1:26" x14ac:dyDescent="0.2">
      <c r="A2430" s="2">
        <v>42914</v>
      </c>
      <c r="B2430" s="2">
        <f t="shared" ca="1" si="446"/>
        <v>42876</v>
      </c>
      <c r="C2430" s="5" t="s">
        <v>26864</v>
      </c>
      <c r="D2430">
        <f t="shared" si="447"/>
        <v>11</v>
      </c>
      <c r="E2430" s="7" t="s">
        <v>26862</v>
      </c>
      <c r="F2430">
        <f t="shared" si="457"/>
        <v>3</v>
      </c>
      <c r="G2430" t="s">
        <v>26860</v>
      </c>
      <c r="H2430" t="str">
        <f t="shared" si="448"/>
        <v>NIT</v>
      </c>
      <c r="I2430" t="s">
        <v>26858</v>
      </c>
      <c r="J2430" t="str">
        <f t="shared" si="449"/>
        <v>CC</v>
      </c>
      <c r="K2430" s="2">
        <v>42865</v>
      </c>
      <c r="L2430" s="2">
        <v>42926</v>
      </c>
      <c r="M2430" t="s">
        <v>71</v>
      </c>
      <c r="N2430">
        <f t="shared" si="450"/>
        <v>1</v>
      </c>
      <c r="O2430">
        <f t="shared" ca="1" si="451"/>
        <v>2683</v>
      </c>
      <c r="P2430">
        <f t="shared" ca="1" si="452"/>
        <v>122683</v>
      </c>
      <c r="Q2430" s="12"/>
      <c r="R2430" s="13">
        <f t="shared" si="453"/>
        <v>0</v>
      </c>
      <c r="S2430">
        <f t="shared" ca="1" si="454"/>
        <v>1213</v>
      </c>
      <c r="U2430" s="13">
        <v>0</v>
      </c>
      <c r="V2430" s="13">
        <v>0</v>
      </c>
      <c r="W2430" s="13" t="str">
        <f t="shared" si="455"/>
        <v/>
      </c>
      <c r="X2430" s="15">
        <v>2429</v>
      </c>
      <c r="Y2430" s="15" t="s">
        <v>26882</v>
      </c>
      <c r="Z2430" t="str">
        <f t="shared" si="456"/>
        <v>11001000000000002429</v>
      </c>
    </row>
    <row r="2431" spans="1:26" x14ac:dyDescent="0.2">
      <c r="A2431" s="2">
        <v>42913</v>
      </c>
      <c r="B2431" s="2">
        <f t="shared" ca="1" si="446"/>
        <v>42913</v>
      </c>
      <c r="C2431" s="5" t="s">
        <v>26856</v>
      </c>
      <c r="D2431">
        <f t="shared" si="447"/>
        <v>7</v>
      </c>
      <c r="E2431" s="7" t="s">
        <v>26857</v>
      </c>
      <c r="F2431">
        <f t="shared" si="457"/>
        <v>4</v>
      </c>
      <c r="G2431" t="s">
        <v>26858</v>
      </c>
      <c r="H2431" t="str">
        <f t="shared" si="448"/>
        <v>CC</v>
      </c>
      <c r="I2431" t="s">
        <v>26858</v>
      </c>
      <c r="J2431" t="str">
        <f t="shared" si="449"/>
        <v>CC</v>
      </c>
      <c r="K2431" s="2">
        <v>42865</v>
      </c>
      <c r="L2431" s="2">
        <v>42926</v>
      </c>
      <c r="M2431" t="s">
        <v>71</v>
      </c>
      <c r="N2431">
        <f t="shared" si="450"/>
        <v>1</v>
      </c>
      <c r="O2431">
        <f t="shared" ca="1" si="451"/>
        <v>2171</v>
      </c>
      <c r="P2431">
        <f t="shared" ca="1" si="452"/>
        <v>122171</v>
      </c>
      <c r="Q2431" s="12"/>
      <c r="R2431" s="13">
        <f t="shared" si="453"/>
        <v>0</v>
      </c>
      <c r="S2431">
        <f t="shared" ca="1" si="454"/>
        <v>1215</v>
      </c>
      <c r="U2431" s="13">
        <v>0</v>
      </c>
      <c r="V2431" s="13">
        <v>0</v>
      </c>
      <c r="W2431" s="13" t="str">
        <f t="shared" si="455"/>
        <v/>
      </c>
      <c r="X2431" s="15">
        <v>2430</v>
      </c>
      <c r="Y2431" s="15" t="s">
        <v>26882</v>
      </c>
      <c r="Z2431" t="str">
        <f t="shared" si="456"/>
        <v>11001000000000002430</v>
      </c>
    </row>
    <row r="2432" spans="1:26" x14ac:dyDescent="0.2">
      <c r="A2432" s="2">
        <v>42915</v>
      </c>
      <c r="B2432" s="2">
        <f t="shared" ca="1" si="446"/>
        <v>42916</v>
      </c>
      <c r="C2432" s="5" t="s">
        <v>26866</v>
      </c>
      <c r="D2432">
        <f t="shared" si="447"/>
        <v>3</v>
      </c>
      <c r="E2432" s="7" t="s">
        <v>26862</v>
      </c>
      <c r="F2432">
        <f t="shared" si="457"/>
        <v>3</v>
      </c>
      <c r="G2432" t="s">
        <v>26858</v>
      </c>
      <c r="H2432" t="str">
        <f t="shared" si="448"/>
        <v>CC</v>
      </c>
      <c r="I2432" t="s">
        <v>26858</v>
      </c>
      <c r="J2432" t="str">
        <f t="shared" si="449"/>
        <v>CC</v>
      </c>
      <c r="K2432" s="2">
        <v>42865</v>
      </c>
      <c r="L2432" s="2">
        <v>42926</v>
      </c>
      <c r="M2432" t="s">
        <v>51</v>
      </c>
      <c r="N2432">
        <f t="shared" si="450"/>
        <v>2</v>
      </c>
      <c r="O2432">
        <f t="shared" ca="1" si="451"/>
        <v>2367</v>
      </c>
      <c r="P2432">
        <f t="shared" ca="1" si="452"/>
        <v>122367</v>
      </c>
      <c r="Q2432" s="12"/>
      <c r="R2432" s="13">
        <f t="shared" si="453"/>
        <v>0</v>
      </c>
      <c r="S2432">
        <f t="shared" ca="1" si="454"/>
        <v>1215</v>
      </c>
      <c r="U2432" s="13">
        <v>0</v>
      </c>
      <c r="V2432" s="13">
        <v>0</v>
      </c>
      <c r="W2432" s="13" t="str">
        <f t="shared" si="455"/>
        <v/>
      </c>
      <c r="X2432" s="15">
        <v>2431</v>
      </c>
      <c r="Y2432" s="15" t="s">
        <v>26882</v>
      </c>
      <c r="Z2432" t="str">
        <f t="shared" si="456"/>
        <v>11001000000000002431</v>
      </c>
    </row>
    <row r="2433" spans="1:26" x14ac:dyDescent="0.2">
      <c r="A2433" s="2">
        <v>42915</v>
      </c>
      <c r="B2433" s="2">
        <f t="shared" ca="1" si="446"/>
        <v>42867</v>
      </c>
      <c r="C2433" s="5" t="s">
        <v>26867</v>
      </c>
      <c r="D2433">
        <f t="shared" si="447"/>
        <v>6</v>
      </c>
      <c r="E2433" s="7" t="s">
        <v>26862</v>
      </c>
      <c r="F2433">
        <f t="shared" si="457"/>
        <v>3</v>
      </c>
      <c r="G2433" t="s">
        <v>26860</v>
      </c>
      <c r="H2433" t="str">
        <f t="shared" si="448"/>
        <v>NIT</v>
      </c>
      <c r="I2433" t="s">
        <v>26858</v>
      </c>
      <c r="J2433" t="str">
        <f t="shared" si="449"/>
        <v>CC</v>
      </c>
      <c r="K2433" s="2">
        <v>42865</v>
      </c>
      <c r="L2433" s="2">
        <v>42926</v>
      </c>
      <c r="M2433" t="s">
        <v>71</v>
      </c>
      <c r="N2433">
        <f t="shared" si="450"/>
        <v>1</v>
      </c>
      <c r="O2433">
        <f t="shared" ca="1" si="451"/>
        <v>2122</v>
      </c>
      <c r="P2433">
        <f t="shared" ca="1" si="452"/>
        <v>122122</v>
      </c>
      <c r="Q2433" s="11">
        <v>101000148779</v>
      </c>
      <c r="R2433" s="13">
        <f t="shared" ca="1" si="453"/>
        <v>1214</v>
      </c>
      <c r="S2433">
        <f t="shared" ca="1" si="454"/>
        <v>1214</v>
      </c>
      <c r="U2433" s="13">
        <v>1216</v>
      </c>
      <c r="V2433" s="13">
        <v>1216</v>
      </c>
      <c r="W2433" s="13">
        <f t="shared" si="455"/>
        <v>1216</v>
      </c>
      <c r="X2433" s="15">
        <v>2432</v>
      </c>
      <c r="Y2433" s="15" t="s">
        <v>26882</v>
      </c>
      <c r="Z2433" t="str">
        <f t="shared" si="456"/>
        <v>11001000000000002432</v>
      </c>
    </row>
    <row r="2434" spans="1:26" x14ac:dyDescent="0.2">
      <c r="A2434" s="2">
        <v>42913</v>
      </c>
      <c r="B2434" s="2">
        <f t="shared" ref="B2434:B2497" ca="1" si="458">RANDBETWEEN(K2434,L2434)</f>
        <v>42902</v>
      </c>
      <c r="C2434" s="5" t="s">
        <v>26867</v>
      </c>
      <c r="D2434">
        <f t="shared" ref="D2434:D2497" si="459">IF(C2434="BICICLETA",1,IF(C2434="TRACCION ANIMAL",2,IF(C2434="AUTOMOVIL",3,IF(C2434="CAMPERO",4,IF(C2434="CAMIONETA",5,IF(C2434="MICROBUS",6,IF(C2434="BUSETA",7,IF(C2434="BUS",8,IF(C2434="BUS_ARTICULADO",9,IF(C2434="CAMION",10,IF(C2434="VOLQUETA",11,IF(C2434="TRACTOCAMION",12,IF(C2434="MOTOTRICICLO",13,IF(C2434="MOTOCARRO",14,IF(C2434="MOTOCICLETA",15,IF(C2434="CUATRIMOTO",16,IF(C2434="REMOLQUE",17,"NADA")))))))))))))))))</f>
        <v>6</v>
      </c>
      <c r="E2434" s="7" t="s">
        <v>26862</v>
      </c>
      <c r="F2434">
        <f t="shared" si="457"/>
        <v>3</v>
      </c>
      <c r="G2434" t="s">
        <v>26860</v>
      </c>
      <c r="H2434" t="str">
        <f t="shared" ref="H2434:H2497" si="460">IF(G2434="Cédula Ciudadanía","CC",IF(G2434="Nit","NIT",IF(G2434="Cédula Extranjería","CE",IF(G2434="Tarjeta Identidad","TI",IF(G2434="Pasaporte","CE","NADA")))))</f>
        <v>NIT</v>
      </c>
      <c r="I2434" t="s">
        <v>26858</v>
      </c>
      <c r="J2434" t="str">
        <f t="shared" ref="J2434:J2497" si="461">IF(I2434="Cédula Ciudadanía","CC",IF(I2434="Nit","NIT",IF(I2434="Cédula Extranjería","CE",IF(I2434="Tarjeta Identidad","TI",IF(I2434="Pasaporte","CE","NADA")))))</f>
        <v>CC</v>
      </c>
      <c r="K2434" s="2">
        <v>42865</v>
      </c>
      <c r="L2434" s="2">
        <v>42926</v>
      </c>
      <c r="M2434" t="s">
        <v>71</v>
      </c>
      <c r="N2434">
        <f t="shared" si="450"/>
        <v>1</v>
      </c>
      <c r="O2434">
        <f t="shared" ca="1" si="451"/>
        <v>2036</v>
      </c>
      <c r="P2434">
        <f t="shared" ca="1" si="452"/>
        <v>122036</v>
      </c>
      <c r="Q2434" s="12"/>
      <c r="R2434" s="13">
        <f t="shared" si="453"/>
        <v>0</v>
      </c>
      <c r="S2434">
        <f t="shared" ca="1" si="454"/>
        <v>1213</v>
      </c>
      <c r="U2434" s="13">
        <v>0</v>
      </c>
      <c r="V2434" s="13">
        <v>0</v>
      </c>
      <c r="W2434" s="13" t="str">
        <f t="shared" si="455"/>
        <v/>
      </c>
      <c r="X2434" s="15">
        <v>2433</v>
      </c>
      <c r="Y2434" s="15" t="s">
        <v>26882</v>
      </c>
      <c r="Z2434" t="str">
        <f t="shared" si="456"/>
        <v>11001000000000002433</v>
      </c>
    </row>
    <row r="2435" spans="1:26" x14ac:dyDescent="0.2">
      <c r="A2435" s="2">
        <v>42915</v>
      </c>
      <c r="B2435" s="2">
        <f t="shared" ca="1" si="458"/>
        <v>42918</v>
      </c>
      <c r="C2435" s="5" t="s">
        <v>26865</v>
      </c>
      <c r="D2435">
        <f t="shared" si="459"/>
        <v>14</v>
      </c>
      <c r="E2435" s="7" t="s">
        <v>26862</v>
      </c>
      <c r="F2435">
        <f t="shared" si="457"/>
        <v>3</v>
      </c>
      <c r="G2435" t="s">
        <v>26858</v>
      </c>
      <c r="H2435" t="str">
        <f t="shared" si="460"/>
        <v>CC</v>
      </c>
      <c r="I2435" t="s">
        <v>26858</v>
      </c>
      <c r="J2435" t="str">
        <f t="shared" si="461"/>
        <v>CC</v>
      </c>
      <c r="K2435" s="2">
        <v>42865</v>
      </c>
      <c r="L2435" s="2">
        <v>42926</v>
      </c>
      <c r="M2435" t="s">
        <v>71</v>
      </c>
      <c r="N2435">
        <f t="shared" ref="N2435:N2498" si="462">IF(M2435="M",1,2)</f>
        <v>1</v>
      </c>
      <c r="O2435">
        <f t="shared" ref="O2435:O2498" ca="1" si="463">RANDBETWEEN(1999,2999)</f>
        <v>2611</v>
      </c>
      <c r="P2435">
        <f t="shared" ref="P2435:P2498" ca="1" si="464">O2435+120000</f>
        <v>122611</v>
      </c>
      <c r="Q2435" s="12"/>
      <c r="R2435" s="13">
        <f t="shared" ref="R2435:R2498" si="465">IF(Q2435=T2435,U2435,(S2435))</f>
        <v>0</v>
      </c>
      <c r="S2435">
        <f t="shared" ref="S2435:S2498" ca="1" si="466">RANDBETWEEN(1213,1216)</f>
        <v>1214</v>
      </c>
      <c r="U2435" s="13">
        <v>0</v>
      </c>
      <c r="V2435" s="13">
        <v>0</v>
      </c>
      <c r="W2435" s="13" t="str">
        <f t="shared" ref="W2435:W2498" si="467">IF(U2435=0,"",V2435)</f>
        <v/>
      </c>
      <c r="X2435" s="15">
        <v>2434</v>
      </c>
      <c r="Y2435" s="15" t="s">
        <v>26882</v>
      </c>
      <c r="Z2435" t="str">
        <f t="shared" ref="Z2435:Z2498" si="468">CONCATENATE(Y2435,X2435)</f>
        <v>11001000000000002434</v>
      </c>
    </row>
    <row r="2436" spans="1:26" x14ac:dyDescent="0.2">
      <c r="A2436" s="2">
        <v>42915</v>
      </c>
      <c r="B2436" s="2">
        <f t="shared" ca="1" si="458"/>
        <v>42915</v>
      </c>
      <c r="C2436" s="5" t="s">
        <v>26865</v>
      </c>
      <c r="D2436">
        <f t="shared" si="459"/>
        <v>14</v>
      </c>
      <c r="E2436" s="7" t="s">
        <v>26862</v>
      </c>
      <c r="F2436">
        <f t="shared" si="457"/>
        <v>3</v>
      </c>
      <c r="G2436" t="s">
        <v>26858</v>
      </c>
      <c r="H2436" t="str">
        <f t="shared" si="460"/>
        <v>CC</v>
      </c>
      <c r="I2436" t="s">
        <v>26858</v>
      </c>
      <c r="J2436" t="str">
        <f t="shared" si="461"/>
        <v>CC</v>
      </c>
      <c r="K2436" s="2">
        <v>42865</v>
      </c>
      <c r="L2436" s="2">
        <v>42926</v>
      </c>
      <c r="M2436" t="s">
        <v>71</v>
      </c>
      <c r="N2436">
        <f t="shared" si="462"/>
        <v>1</v>
      </c>
      <c r="O2436">
        <f t="shared" ca="1" si="463"/>
        <v>2646</v>
      </c>
      <c r="P2436">
        <f t="shared" ca="1" si="464"/>
        <v>122646</v>
      </c>
      <c r="Q2436" s="12"/>
      <c r="R2436" s="13">
        <f t="shared" si="465"/>
        <v>0</v>
      </c>
      <c r="S2436">
        <f t="shared" ca="1" si="466"/>
        <v>1215</v>
      </c>
      <c r="U2436" s="13">
        <v>0</v>
      </c>
      <c r="V2436" s="13">
        <v>0</v>
      </c>
      <c r="W2436" s="13" t="str">
        <f t="shared" si="467"/>
        <v/>
      </c>
      <c r="X2436" s="15">
        <v>2435</v>
      </c>
      <c r="Y2436" s="15" t="s">
        <v>26882</v>
      </c>
      <c r="Z2436" t="str">
        <f t="shared" si="468"/>
        <v>11001000000000002435</v>
      </c>
    </row>
    <row r="2437" spans="1:26" x14ac:dyDescent="0.2">
      <c r="A2437" s="2">
        <v>42915</v>
      </c>
      <c r="B2437" s="2">
        <f t="shared" ca="1" si="458"/>
        <v>42910</v>
      </c>
      <c r="C2437" s="5" t="s">
        <v>26861</v>
      </c>
      <c r="D2437">
        <f t="shared" si="459"/>
        <v>5</v>
      </c>
      <c r="E2437" s="7" t="s">
        <v>26862</v>
      </c>
      <c r="F2437">
        <f t="shared" si="457"/>
        <v>3</v>
      </c>
      <c r="G2437" t="s">
        <v>26858</v>
      </c>
      <c r="H2437" t="str">
        <f t="shared" si="460"/>
        <v>CC</v>
      </c>
      <c r="I2437" t="s">
        <v>26858</v>
      </c>
      <c r="J2437" t="str">
        <f t="shared" si="461"/>
        <v>CC</v>
      </c>
      <c r="K2437" s="2">
        <v>42865</v>
      </c>
      <c r="L2437" s="2">
        <v>42926</v>
      </c>
      <c r="M2437" t="s">
        <v>71</v>
      </c>
      <c r="N2437">
        <f t="shared" si="462"/>
        <v>1</v>
      </c>
      <c r="O2437">
        <f t="shared" ca="1" si="463"/>
        <v>2816</v>
      </c>
      <c r="P2437">
        <f t="shared" ca="1" si="464"/>
        <v>122816</v>
      </c>
      <c r="Q2437" s="11">
        <v>101000138531</v>
      </c>
      <c r="R2437" s="13">
        <f t="shared" ca="1" si="465"/>
        <v>1214</v>
      </c>
      <c r="S2437">
        <f t="shared" ca="1" si="466"/>
        <v>1214</v>
      </c>
      <c r="U2437" s="13">
        <v>1214</v>
      </c>
      <c r="V2437" s="13">
        <v>1214</v>
      </c>
      <c r="W2437" s="13">
        <f t="shared" si="467"/>
        <v>1214</v>
      </c>
      <c r="X2437" s="15">
        <v>2436</v>
      </c>
      <c r="Y2437" s="15" t="s">
        <v>26882</v>
      </c>
      <c r="Z2437" t="str">
        <f t="shared" si="468"/>
        <v>11001000000000002436</v>
      </c>
    </row>
    <row r="2438" spans="1:26" x14ac:dyDescent="0.2">
      <c r="A2438" s="2">
        <v>42913</v>
      </c>
      <c r="B2438" s="2">
        <f t="shared" ca="1" si="458"/>
        <v>42878</v>
      </c>
      <c r="C2438" s="5" t="s">
        <v>26869</v>
      </c>
      <c r="D2438">
        <f t="shared" si="459"/>
        <v>4</v>
      </c>
      <c r="E2438" s="7" t="s">
        <v>26862</v>
      </c>
      <c r="F2438">
        <f t="shared" si="457"/>
        <v>3</v>
      </c>
      <c r="G2438" t="s">
        <v>26860</v>
      </c>
      <c r="H2438" t="str">
        <f t="shared" si="460"/>
        <v>NIT</v>
      </c>
      <c r="I2438" t="s">
        <v>26858</v>
      </c>
      <c r="J2438" t="str">
        <f t="shared" si="461"/>
        <v>CC</v>
      </c>
      <c r="K2438" s="2">
        <v>42865</v>
      </c>
      <c r="L2438" s="2">
        <v>42926</v>
      </c>
      <c r="M2438" t="s">
        <v>71</v>
      </c>
      <c r="N2438">
        <f t="shared" si="462"/>
        <v>1</v>
      </c>
      <c r="O2438">
        <f t="shared" ca="1" si="463"/>
        <v>2304</v>
      </c>
      <c r="P2438">
        <f t="shared" ca="1" si="464"/>
        <v>122304</v>
      </c>
      <c r="Q2438" s="12"/>
      <c r="R2438" s="13">
        <f t="shared" si="465"/>
        <v>0</v>
      </c>
      <c r="S2438">
        <f t="shared" ca="1" si="466"/>
        <v>1215</v>
      </c>
      <c r="U2438" s="13">
        <v>0</v>
      </c>
      <c r="V2438" s="13">
        <v>0</v>
      </c>
      <c r="W2438" s="13" t="str">
        <f t="shared" si="467"/>
        <v/>
      </c>
      <c r="X2438" s="15">
        <v>2437</v>
      </c>
      <c r="Y2438" s="15" t="s">
        <v>26882</v>
      </c>
      <c r="Z2438" t="str">
        <f t="shared" si="468"/>
        <v>11001000000000002437</v>
      </c>
    </row>
    <row r="2439" spans="1:26" x14ac:dyDescent="0.2">
      <c r="A2439" s="2">
        <v>42913</v>
      </c>
      <c r="B2439" s="2">
        <f t="shared" ca="1" si="458"/>
        <v>42911</v>
      </c>
      <c r="C2439" s="5" t="s">
        <v>26865</v>
      </c>
      <c r="D2439">
        <f t="shared" si="459"/>
        <v>14</v>
      </c>
      <c r="E2439" s="7" t="s">
        <v>26862</v>
      </c>
      <c r="F2439">
        <f t="shared" si="457"/>
        <v>3</v>
      </c>
      <c r="G2439" t="s">
        <v>26860</v>
      </c>
      <c r="H2439" t="str">
        <f t="shared" si="460"/>
        <v>NIT</v>
      </c>
      <c r="I2439" t="s">
        <v>26858</v>
      </c>
      <c r="J2439" t="str">
        <f t="shared" si="461"/>
        <v>CC</v>
      </c>
      <c r="K2439" s="2">
        <v>42865</v>
      </c>
      <c r="L2439" s="2">
        <v>42926</v>
      </c>
      <c r="M2439" t="s">
        <v>71</v>
      </c>
      <c r="N2439">
        <f t="shared" si="462"/>
        <v>1</v>
      </c>
      <c r="O2439">
        <f t="shared" ca="1" si="463"/>
        <v>2532</v>
      </c>
      <c r="P2439">
        <f t="shared" ca="1" si="464"/>
        <v>122532</v>
      </c>
      <c r="Q2439" s="12"/>
      <c r="R2439" s="13">
        <f t="shared" si="465"/>
        <v>0</v>
      </c>
      <c r="S2439">
        <f t="shared" ca="1" si="466"/>
        <v>1214</v>
      </c>
      <c r="U2439" s="13">
        <v>0</v>
      </c>
      <c r="V2439" s="13">
        <v>0</v>
      </c>
      <c r="W2439" s="13" t="str">
        <f t="shared" si="467"/>
        <v/>
      </c>
      <c r="X2439" s="15">
        <v>2438</v>
      </c>
      <c r="Y2439" s="15" t="s">
        <v>26882</v>
      </c>
      <c r="Z2439" t="str">
        <f t="shared" si="468"/>
        <v>11001000000000002438</v>
      </c>
    </row>
    <row r="2440" spans="1:26" x14ac:dyDescent="0.2">
      <c r="A2440" s="2">
        <v>42913</v>
      </c>
      <c r="B2440" s="2">
        <f t="shared" ca="1" si="458"/>
        <v>42867</v>
      </c>
      <c r="C2440" s="5" t="s">
        <v>26861</v>
      </c>
      <c r="D2440">
        <f t="shared" si="459"/>
        <v>5</v>
      </c>
      <c r="E2440" s="7" t="s">
        <v>26862</v>
      </c>
      <c r="F2440">
        <f t="shared" si="457"/>
        <v>3</v>
      </c>
      <c r="G2440" t="s">
        <v>26858</v>
      </c>
      <c r="H2440" t="str">
        <f t="shared" si="460"/>
        <v>CC</v>
      </c>
      <c r="I2440" t="s">
        <v>26858</v>
      </c>
      <c r="J2440" t="str">
        <f t="shared" si="461"/>
        <v>CC</v>
      </c>
      <c r="K2440" s="2">
        <v>42865</v>
      </c>
      <c r="L2440" s="2">
        <v>42926</v>
      </c>
      <c r="M2440" t="s">
        <v>71</v>
      </c>
      <c r="N2440">
        <f t="shared" si="462"/>
        <v>1</v>
      </c>
      <c r="O2440">
        <f t="shared" ca="1" si="463"/>
        <v>2952</v>
      </c>
      <c r="P2440">
        <f t="shared" ca="1" si="464"/>
        <v>122952</v>
      </c>
      <c r="Q2440" s="12"/>
      <c r="R2440" s="13">
        <f t="shared" si="465"/>
        <v>0</v>
      </c>
      <c r="S2440">
        <f t="shared" ca="1" si="466"/>
        <v>1214</v>
      </c>
      <c r="U2440" s="13">
        <v>0</v>
      </c>
      <c r="V2440" s="13">
        <v>0</v>
      </c>
      <c r="W2440" s="13" t="str">
        <f t="shared" si="467"/>
        <v/>
      </c>
      <c r="X2440" s="15">
        <v>2439</v>
      </c>
      <c r="Y2440" s="15" t="s">
        <v>26882</v>
      </c>
      <c r="Z2440" t="str">
        <f t="shared" si="468"/>
        <v>11001000000000002439</v>
      </c>
    </row>
    <row r="2441" spans="1:26" x14ac:dyDescent="0.2">
      <c r="A2441" s="2">
        <v>42915</v>
      </c>
      <c r="B2441" s="2">
        <f t="shared" ca="1" si="458"/>
        <v>42898</v>
      </c>
      <c r="C2441" s="5" t="s">
        <v>26861</v>
      </c>
      <c r="D2441">
        <f t="shared" si="459"/>
        <v>5</v>
      </c>
      <c r="E2441" s="7" t="s">
        <v>26862</v>
      </c>
      <c r="F2441">
        <f t="shared" si="457"/>
        <v>3</v>
      </c>
      <c r="G2441" t="s">
        <v>26858</v>
      </c>
      <c r="H2441" t="str">
        <f t="shared" si="460"/>
        <v>CC</v>
      </c>
      <c r="I2441" t="s">
        <v>26858</v>
      </c>
      <c r="J2441" t="str">
        <f t="shared" si="461"/>
        <v>CC</v>
      </c>
      <c r="K2441" s="2">
        <v>42865</v>
      </c>
      <c r="L2441" s="2">
        <v>42926</v>
      </c>
      <c r="M2441" t="s">
        <v>71</v>
      </c>
      <c r="N2441">
        <f t="shared" si="462"/>
        <v>1</v>
      </c>
      <c r="O2441">
        <f t="shared" ca="1" si="463"/>
        <v>2366</v>
      </c>
      <c r="P2441">
        <f t="shared" ca="1" si="464"/>
        <v>122366</v>
      </c>
      <c r="Q2441" s="12"/>
      <c r="R2441" s="13">
        <f t="shared" si="465"/>
        <v>0</v>
      </c>
      <c r="S2441">
        <f t="shared" ca="1" si="466"/>
        <v>1215</v>
      </c>
      <c r="U2441" s="13">
        <v>0</v>
      </c>
      <c r="V2441" s="13">
        <v>0</v>
      </c>
      <c r="W2441" s="13" t="str">
        <f t="shared" si="467"/>
        <v/>
      </c>
      <c r="X2441" s="15">
        <v>2440</v>
      </c>
      <c r="Y2441" s="15" t="s">
        <v>26882</v>
      </c>
      <c r="Z2441" t="str">
        <f t="shared" si="468"/>
        <v>11001000000000002440</v>
      </c>
    </row>
    <row r="2442" spans="1:26" x14ac:dyDescent="0.2">
      <c r="A2442" s="2">
        <v>42915</v>
      </c>
      <c r="B2442" s="2">
        <f t="shared" ca="1" si="458"/>
        <v>42922</v>
      </c>
      <c r="C2442" s="5" t="s">
        <v>26856</v>
      </c>
      <c r="D2442">
        <f t="shared" si="459"/>
        <v>7</v>
      </c>
      <c r="E2442" s="7" t="s">
        <v>26857</v>
      </c>
      <c r="F2442">
        <f t="shared" si="457"/>
        <v>4</v>
      </c>
      <c r="G2442" t="s">
        <v>26858</v>
      </c>
      <c r="H2442" t="str">
        <f t="shared" si="460"/>
        <v>CC</v>
      </c>
      <c r="I2442" t="s">
        <v>26858</v>
      </c>
      <c r="J2442" t="str">
        <f t="shared" si="461"/>
        <v>CC</v>
      </c>
      <c r="K2442" s="2">
        <v>42865</v>
      </c>
      <c r="L2442" s="2">
        <v>42926</v>
      </c>
      <c r="M2442" t="s">
        <v>71</v>
      </c>
      <c r="N2442">
        <f t="shared" si="462"/>
        <v>1</v>
      </c>
      <c r="O2442">
        <f t="shared" ca="1" si="463"/>
        <v>2228</v>
      </c>
      <c r="P2442">
        <f t="shared" ca="1" si="464"/>
        <v>122228</v>
      </c>
      <c r="Q2442" s="12"/>
      <c r="R2442" s="13">
        <f t="shared" si="465"/>
        <v>0</v>
      </c>
      <c r="S2442">
        <f t="shared" ca="1" si="466"/>
        <v>1213</v>
      </c>
      <c r="U2442" s="13">
        <v>0</v>
      </c>
      <c r="V2442" s="13">
        <v>0</v>
      </c>
      <c r="W2442" s="13" t="str">
        <f t="shared" si="467"/>
        <v/>
      </c>
      <c r="X2442" s="15">
        <v>2441</v>
      </c>
      <c r="Y2442" s="15" t="s">
        <v>26882</v>
      </c>
      <c r="Z2442" t="str">
        <f t="shared" si="468"/>
        <v>11001000000000002441</v>
      </c>
    </row>
    <row r="2443" spans="1:26" x14ac:dyDescent="0.2">
      <c r="A2443" s="2">
        <v>42913</v>
      </c>
      <c r="B2443" s="2">
        <f t="shared" ca="1" si="458"/>
        <v>42880</v>
      </c>
      <c r="C2443" s="5" t="s">
        <v>26864</v>
      </c>
      <c r="D2443">
        <f t="shared" si="459"/>
        <v>11</v>
      </c>
      <c r="E2443" s="7" t="s">
        <v>26862</v>
      </c>
      <c r="F2443">
        <f t="shared" si="457"/>
        <v>3</v>
      </c>
      <c r="G2443" t="s">
        <v>26858</v>
      </c>
      <c r="H2443" t="str">
        <f t="shared" si="460"/>
        <v>CC</v>
      </c>
      <c r="I2443" t="s">
        <v>26858</v>
      </c>
      <c r="J2443" t="str">
        <f t="shared" si="461"/>
        <v>CC</v>
      </c>
      <c r="K2443" s="2">
        <v>42865</v>
      </c>
      <c r="L2443" s="2">
        <v>42926</v>
      </c>
      <c r="M2443" t="s">
        <v>71</v>
      </c>
      <c r="N2443">
        <f t="shared" si="462"/>
        <v>1</v>
      </c>
      <c r="O2443">
        <f t="shared" ca="1" si="463"/>
        <v>2434</v>
      </c>
      <c r="P2443">
        <f t="shared" ca="1" si="464"/>
        <v>122434</v>
      </c>
      <c r="Q2443" s="12"/>
      <c r="R2443" s="13">
        <f t="shared" si="465"/>
        <v>0</v>
      </c>
      <c r="S2443">
        <f t="shared" ca="1" si="466"/>
        <v>1214</v>
      </c>
      <c r="U2443" s="13">
        <v>0</v>
      </c>
      <c r="V2443" s="13">
        <v>0</v>
      </c>
      <c r="W2443" s="13" t="str">
        <f t="shared" si="467"/>
        <v/>
      </c>
      <c r="X2443" s="15">
        <v>2442</v>
      </c>
      <c r="Y2443" s="15" t="s">
        <v>26882</v>
      </c>
      <c r="Z2443" t="str">
        <f t="shared" si="468"/>
        <v>11001000000000002442</v>
      </c>
    </row>
    <row r="2444" spans="1:26" x14ac:dyDescent="0.2">
      <c r="A2444" s="2">
        <v>42914</v>
      </c>
      <c r="B2444" s="2">
        <f t="shared" ca="1" si="458"/>
        <v>42921</v>
      </c>
      <c r="C2444" s="5" t="s">
        <v>26861</v>
      </c>
      <c r="D2444">
        <f t="shared" si="459"/>
        <v>5</v>
      </c>
      <c r="E2444" s="7" t="s">
        <v>26862</v>
      </c>
      <c r="F2444">
        <f t="shared" si="457"/>
        <v>3</v>
      </c>
      <c r="G2444" t="s">
        <v>26858</v>
      </c>
      <c r="H2444" t="str">
        <f t="shared" si="460"/>
        <v>CC</v>
      </c>
      <c r="I2444" t="s">
        <v>26858</v>
      </c>
      <c r="J2444" t="str">
        <f t="shared" si="461"/>
        <v>CC</v>
      </c>
      <c r="K2444" s="2">
        <v>42865</v>
      </c>
      <c r="L2444" s="2">
        <v>42926</v>
      </c>
      <c r="M2444" t="s">
        <v>51</v>
      </c>
      <c r="N2444">
        <f t="shared" si="462"/>
        <v>2</v>
      </c>
      <c r="O2444">
        <f t="shared" ca="1" si="463"/>
        <v>2779</v>
      </c>
      <c r="P2444">
        <f t="shared" ca="1" si="464"/>
        <v>122779</v>
      </c>
      <c r="Q2444" s="12"/>
      <c r="R2444" s="13">
        <f t="shared" si="465"/>
        <v>0</v>
      </c>
      <c r="S2444">
        <f t="shared" ca="1" si="466"/>
        <v>1215</v>
      </c>
      <c r="U2444" s="13">
        <v>0</v>
      </c>
      <c r="V2444" s="13">
        <v>0</v>
      </c>
      <c r="W2444" s="13" t="str">
        <f t="shared" si="467"/>
        <v/>
      </c>
      <c r="X2444" s="15">
        <v>2443</v>
      </c>
      <c r="Y2444" s="15" t="s">
        <v>26882</v>
      </c>
      <c r="Z2444" t="str">
        <f t="shared" si="468"/>
        <v>11001000000000002443</v>
      </c>
    </row>
    <row r="2445" spans="1:26" x14ac:dyDescent="0.2">
      <c r="A2445" s="2">
        <v>42915</v>
      </c>
      <c r="B2445" s="2">
        <f t="shared" ca="1" si="458"/>
        <v>42869</v>
      </c>
      <c r="C2445" s="5" t="s">
        <v>26863</v>
      </c>
      <c r="D2445">
        <f t="shared" si="459"/>
        <v>12</v>
      </c>
      <c r="E2445" s="7" t="s">
        <v>26862</v>
      </c>
      <c r="F2445">
        <f t="shared" si="457"/>
        <v>3</v>
      </c>
      <c r="G2445" t="s">
        <v>26860</v>
      </c>
      <c r="H2445" t="str">
        <f t="shared" si="460"/>
        <v>NIT</v>
      </c>
      <c r="I2445" t="s">
        <v>26858</v>
      </c>
      <c r="J2445" t="str">
        <f t="shared" si="461"/>
        <v>CC</v>
      </c>
      <c r="K2445" s="2">
        <v>42865</v>
      </c>
      <c r="L2445" s="2">
        <v>42926</v>
      </c>
      <c r="M2445" t="s">
        <v>51</v>
      </c>
      <c r="N2445">
        <f t="shared" si="462"/>
        <v>2</v>
      </c>
      <c r="O2445">
        <f t="shared" ca="1" si="463"/>
        <v>2445</v>
      </c>
      <c r="P2445">
        <f t="shared" ca="1" si="464"/>
        <v>122445</v>
      </c>
      <c r="Q2445" s="12"/>
      <c r="R2445" s="13">
        <f t="shared" si="465"/>
        <v>0</v>
      </c>
      <c r="S2445">
        <f t="shared" ca="1" si="466"/>
        <v>1216</v>
      </c>
      <c r="U2445" s="13">
        <v>0</v>
      </c>
      <c r="V2445" s="13">
        <v>0</v>
      </c>
      <c r="W2445" s="13" t="str">
        <f t="shared" si="467"/>
        <v/>
      </c>
      <c r="X2445" s="15">
        <v>2444</v>
      </c>
      <c r="Y2445" s="15" t="s">
        <v>26882</v>
      </c>
      <c r="Z2445" t="str">
        <f t="shared" si="468"/>
        <v>11001000000000002444</v>
      </c>
    </row>
    <row r="2446" spans="1:26" x14ac:dyDescent="0.2">
      <c r="A2446" s="2">
        <v>42913</v>
      </c>
      <c r="B2446" s="2">
        <f t="shared" ca="1" si="458"/>
        <v>42922</v>
      </c>
      <c r="C2446" s="5" t="s">
        <v>26864</v>
      </c>
      <c r="D2446">
        <f t="shared" si="459"/>
        <v>11</v>
      </c>
      <c r="E2446" s="7" t="s">
        <v>26862</v>
      </c>
      <c r="F2446">
        <f t="shared" si="457"/>
        <v>3</v>
      </c>
      <c r="G2446" t="s">
        <v>26858</v>
      </c>
      <c r="H2446" t="str">
        <f t="shared" si="460"/>
        <v>CC</v>
      </c>
      <c r="I2446" t="s">
        <v>26858</v>
      </c>
      <c r="J2446" t="str">
        <f t="shared" si="461"/>
        <v>CC</v>
      </c>
      <c r="K2446" s="2">
        <v>42865</v>
      </c>
      <c r="L2446" s="2">
        <v>42926</v>
      </c>
      <c r="M2446" t="s">
        <v>71</v>
      </c>
      <c r="N2446">
        <f t="shared" si="462"/>
        <v>1</v>
      </c>
      <c r="O2446">
        <f t="shared" ca="1" si="463"/>
        <v>2220</v>
      </c>
      <c r="P2446">
        <f t="shared" ca="1" si="464"/>
        <v>122220</v>
      </c>
      <c r="Q2446" s="11">
        <v>101000128553</v>
      </c>
      <c r="R2446" s="13">
        <f t="shared" ca="1" si="465"/>
        <v>1216</v>
      </c>
      <c r="S2446">
        <f t="shared" ca="1" si="466"/>
        <v>1216</v>
      </c>
      <c r="U2446" s="13">
        <v>1216</v>
      </c>
      <c r="V2446" s="13">
        <v>1216</v>
      </c>
      <c r="W2446" s="13">
        <f t="shared" si="467"/>
        <v>1216</v>
      </c>
      <c r="X2446" s="15">
        <v>2445</v>
      </c>
      <c r="Y2446" s="15" t="s">
        <v>26882</v>
      </c>
      <c r="Z2446" t="str">
        <f t="shared" si="468"/>
        <v>11001000000000002445</v>
      </c>
    </row>
    <row r="2447" spans="1:26" x14ac:dyDescent="0.2">
      <c r="A2447" s="2">
        <v>42913</v>
      </c>
      <c r="B2447" s="2">
        <f t="shared" ca="1" si="458"/>
        <v>42906</v>
      </c>
      <c r="C2447" s="5" t="s">
        <v>26867</v>
      </c>
      <c r="D2447">
        <f t="shared" si="459"/>
        <v>6</v>
      </c>
      <c r="E2447" s="7" t="s">
        <v>26862</v>
      </c>
      <c r="F2447">
        <f t="shared" si="457"/>
        <v>3</v>
      </c>
      <c r="G2447" t="s">
        <v>26858</v>
      </c>
      <c r="H2447" t="str">
        <f t="shared" si="460"/>
        <v>CC</v>
      </c>
      <c r="I2447" t="s">
        <v>26858</v>
      </c>
      <c r="J2447" t="str">
        <f t="shared" si="461"/>
        <v>CC</v>
      </c>
      <c r="K2447" s="2">
        <v>42865</v>
      </c>
      <c r="L2447" s="2">
        <v>42926</v>
      </c>
      <c r="M2447" t="s">
        <v>71</v>
      </c>
      <c r="N2447">
        <f t="shared" si="462"/>
        <v>1</v>
      </c>
      <c r="O2447">
        <f t="shared" ca="1" si="463"/>
        <v>2498</v>
      </c>
      <c r="P2447">
        <f t="shared" ca="1" si="464"/>
        <v>122498</v>
      </c>
      <c r="Q2447" s="12"/>
      <c r="R2447" s="13">
        <f t="shared" si="465"/>
        <v>0</v>
      </c>
      <c r="S2447">
        <f t="shared" ca="1" si="466"/>
        <v>1215</v>
      </c>
      <c r="U2447" s="13">
        <v>0</v>
      </c>
      <c r="V2447" s="13">
        <v>0</v>
      </c>
      <c r="W2447" s="13" t="str">
        <f t="shared" si="467"/>
        <v/>
      </c>
      <c r="X2447" s="15">
        <v>2446</v>
      </c>
      <c r="Y2447" s="15" t="s">
        <v>26882</v>
      </c>
      <c r="Z2447" t="str">
        <f t="shared" si="468"/>
        <v>11001000000000002446</v>
      </c>
    </row>
    <row r="2448" spans="1:26" x14ac:dyDescent="0.2">
      <c r="A2448" s="2">
        <v>42913</v>
      </c>
      <c r="B2448" s="2">
        <f t="shared" ca="1" si="458"/>
        <v>42867</v>
      </c>
      <c r="C2448" s="5" t="s">
        <v>26863</v>
      </c>
      <c r="D2448">
        <f t="shared" si="459"/>
        <v>12</v>
      </c>
      <c r="E2448" s="7" t="s">
        <v>26862</v>
      </c>
      <c r="F2448">
        <f t="shared" si="457"/>
        <v>3</v>
      </c>
      <c r="G2448" t="s">
        <v>26860</v>
      </c>
      <c r="H2448" t="str">
        <f t="shared" si="460"/>
        <v>NIT</v>
      </c>
      <c r="I2448" t="s">
        <v>26858</v>
      </c>
      <c r="J2448" t="str">
        <f t="shared" si="461"/>
        <v>CC</v>
      </c>
      <c r="K2448" s="2">
        <v>42865</v>
      </c>
      <c r="L2448" s="2">
        <v>42926</v>
      </c>
      <c r="M2448" t="s">
        <v>71</v>
      </c>
      <c r="N2448">
        <f t="shared" si="462"/>
        <v>1</v>
      </c>
      <c r="O2448">
        <f t="shared" ca="1" si="463"/>
        <v>2480</v>
      </c>
      <c r="P2448">
        <f t="shared" ca="1" si="464"/>
        <v>122480</v>
      </c>
      <c r="Q2448" s="12"/>
      <c r="R2448" s="13">
        <f t="shared" si="465"/>
        <v>0</v>
      </c>
      <c r="S2448">
        <f t="shared" ca="1" si="466"/>
        <v>1215</v>
      </c>
      <c r="U2448" s="13">
        <v>0</v>
      </c>
      <c r="V2448" s="13">
        <v>0</v>
      </c>
      <c r="W2448" s="13" t="str">
        <f t="shared" si="467"/>
        <v/>
      </c>
      <c r="X2448" s="15">
        <v>2447</v>
      </c>
      <c r="Y2448" s="15" t="s">
        <v>26882</v>
      </c>
      <c r="Z2448" t="str">
        <f t="shared" si="468"/>
        <v>11001000000000002447</v>
      </c>
    </row>
    <row r="2449" spans="1:26" x14ac:dyDescent="0.2">
      <c r="A2449" s="2">
        <v>42915</v>
      </c>
      <c r="B2449" s="2">
        <f t="shared" ca="1" si="458"/>
        <v>42890</v>
      </c>
      <c r="C2449" s="5" t="s">
        <v>26861</v>
      </c>
      <c r="D2449">
        <f t="shared" si="459"/>
        <v>5</v>
      </c>
      <c r="E2449" s="7" t="s">
        <v>26862</v>
      </c>
      <c r="F2449">
        <f t="shared" si="457"/>
        <v>3</v>
      </c>
      <c r="G2449" t="s">
        <v>26860</v>
      </c>
      <c r="H2449" t="str">
        <f t="shared" si="460"/>
        <v>NIT</v>
      </c>
      <c r="I2449" t="s">
        <v>26858</v>
      </c>
      <c r="J2449" t="str">
        <f t="shared" si="461"/>
        <v>CC</v>
      </c>
      <c r="K2449" s="2">
        <v>42865</v>
      </c>
      <c r="L2449" s="2">
        <v>42926</v>
      </c>
      <c r="M2449" t="s">
        <v>71</v>
      </c>
      <c r="N2449">
        <f t="shared" si="462"/>
        <v>1</v>
      </c>
      <c r="O2449">
        <f t="shared" ca="1" si="463"/>
        <v>2890</v>
      </c>
      <c r="P2449">
        <f t="shared" ca="1" si="464"/>
        <v>122890</v>
      </c>
      <c r="Q2449" s="12"/>
      <c r="R2449" s="13">
        <f t="shared" si="465"/>
        <v>0</v>
      </c>
      <c r="S2449">
        <f t="shared" ca="1" si="466"/>
        <v>1213</v>
      </c>
      <c r="U2449" s="13">
        <v>0</v>
      </c>
      <c r="V2449" s="13">
        <v>0</v>
      </c>
      <c r="W2449" s="13" t="str">
        <f t="shared" si="467"/>
        <v/>
      </c>
      <c r="X2449" s="15">
        <v>2448</v>
      </c>
      <c r="Y2449" s="15" t="s">
        <v>26882</v>
      </c>
      <c r="Z2449" t="str">
        <f t="shared" si="468"/>
        <v>11001000000000002448</v>
      </c>
    </row>
    <row r="2450" spans="1:26" x14ac:dyDescent="0.2">
      <c r="A2450" s="2">
        <v>42913</v>
      </c>
      <c r="B2450" s="2">
        <f t="shared" ca="1" si="458"/>
        <v>42902</v>
      </c>
      <c r="C2450" s="5" t="s">
        <v>26863</v>
      </c>
      <c r="D2450">
        <f t="shared" si="459"/>
        <v>12</v>
      </c>
      <c r="E2450" s="7" t="s">
        <v>26862</v>
      </c>
      <c r="F2450">
        <f t="shared" si="457"/>
        <v>3</v>
      </c>
      <c r="G2450" t="s">
        <v>26860</v>
      </c>
      <c r="H2450" t="str">
        <f t="shared" si="460"/>
        <v>NIT</v>
      </c>
      <c r="I2450" t="s">
        <v>26858</v>
      </c>
      <c r="J2450" t="str">
        <f t="shared" si="461"/>
        <v>CC</v>
      </c>
      <c r="K2450" s="2">
        <v>42865</v>
      </c>
      <c r="L2450" s="2">
        <v>42926</v>
      </c>
      <c r="M2450" t="s">
        <v>71</v>
      </c>
      <c r="N2450">
        <f t="shared" si="462"/>
        <v>1</v>
      </c>
      <c r="O2450">
        <f t="shared" ca="1" si="463"/>
        <v>2002</v>
      </c>
      <c r="P2450">
        <f t="shared" ca="1" si="464"/>
        <v>122002</v>
      </c>
      <c r="Q2450" s="12"/>
      <c r="R2450" s="13">
        <f t="shared" si="465"/>
        <v>0</v>
      </c>
      <c r="S2450">
        <f t="shared" ca="1" si="466"/>
        <v>1213</v>
      </c>
      <c r="U2450" s="13">
        <v>0</v>
      </c>
      <c r="V2450" s="13">
        <v>0</v>
      </c>
      <c r="W2450" s="13" t="str">
        <f t="shared" si="467"/>
        <v/>
      </c>
      <c r="X2450" s="15">
        <v>2449</v>
      </c>
      <c r="Y2450" s="15" t="s">
        <v>26882</v>
      </c>
      <c r="Z2450" t="str">
        <f t="shared" si="468"/>
        <v>11001000000000002449</v>
      </c>
    </row>
    <row r="2451" spans="1:26" x14ac:dyDescent="0.2">
      <c r="A2451" s="2">
        <v>42915</v>
      </c>
      <c r="B2451" s="2">
        <f t="shared" ca="1" si="458"/>
        <v>42891</v>
      </c>
      <c r="C2451" s="5" t="s">
        <v>26859</v>
      </c>
      <c r="D2451">
        <f t="shared" si="459"/>
        <v>9</v>
      </c>
      <c r="E2451" s="7" t="s">
        <v>26857</v>
      </c>
      <c r="F2451">
        <f t="shared" si="457"/>
        <v>4</v>
      </c>
      <c r="G2451" t="s">
        <v>26860</v>
      </c>
      <c r="H2451" t="str">
        <f t="shared" si="460"/>
        <v>NIT</v>
      </c>
      <c r="I2451" t="s">
        <v>26858</v>
      </c>
      <c r="J2451" t="str">
        <f t="shared" si="461"/>
        <v>CC</v>
      </c>
      <c r="K2451" s="2">
        <v>42865</v>
      </c>
      <c r="L2451" s="2">
        <v>42926</v>
      </c>
      <c r="M2451" t="s">
        <v>71</v>
      </c>
      <c r="N2451">
        <f t="shared" si="462"/>
        <v>1</v>
      </c>
      <c r="O2451">
        <f t="shared" ca="1" si="463"/>
        <v>2837</v>
      </c>
      <c r="P2451">
        <f t="shared" ca="1" si="464"/>
        <v>122837</v>
      </c>
      <c r="Q2451" s="12"/>
      <c r="R2451" s="13">
        <f t="shared" si="465"/>
        <v>0</v>
      </c>
      <c r="S2451">
        <f t="shared" ca="1" si="466"/>
        <v>1215</v>
      </c>
      <c r="U2451" s="13">
        <v>0</v>
      </c>
      <c r="V2451" s="13">
        <v>0</v>
      </c>
      <c r="W2451" s="13" t="str">
        <f t="shared" si="467"/>
        <v/>
      </c>
      <c r="X2451" s="15">
        <v>2450</v>
      </c>
      <c r="Y2451" s="15" t="s">
        <v>26882</v>
      </c>
      <c r="Z2451" t="str">
        <f t="shared" si="468"/>
        <v>11001000000000002450</v>
      </c>
    </row>
    <row r="2452" spans="1:26" x14ac:dyDescent="0.2">
      <c r="A2452" s="2">
        <v>42913</v>
      </c>
      <c r="B2452" s="2">
        <f t="shared" ca="1" si="458"/>
        <v>42893</v>
      </c>
      <c r="C2452" s="5" t="s">
        <v>26867</v>
      </c>
      <c r="D2452">
        <f t="shared" si="459"/>
        <v>6</v>
      </c>
      <c r="E2452" s="7" t="s">
        <v>26862</v>
      </c>
      <c r="F2452">
        <f t="shared" si="457"/>
        <v>3</v>
      </c>
      <c r="G2452" t="s">
        <v>26858</v>
      </c>
      <c r="H2452" t="str">
        <f t="shared" si="460"/>
        <v>CC</v>
      </c>
      <c r="I2452" t="s">
        <v>26858</v>
      </c>
      <c r="J2452" t="str">
        <f t="shared" si="461"/>
        <v>CC</v>
      </c>
      <c r="K2452" s="2">
        <v>42865</v>
      </c>
      <c r="L2452" s="2">
        <v>42926</v>
      </c>
      <c r="M2452" t="s">
        <v>51</v>
      </c>
      <c r="N2452">
        <f t="shared" si="462"/>
        <v>2</v>
      </c>
      <c r="O2452">
        <f t="shared" ca="1" si="463"/>
        <v>2356</v>
      </c>
      <c r="P2452">
        <f t="shared" ca="1" si="464"/>
        <v>122356</v>
      </c>
      <c r="Q2452" s="12"/>
      <c r="R2452" s="13">
        <f t="shared" si="465"/>
        <v>0</v>
      </c>
      <c r="S2452">
        <f t="shared" ca="1" si="466"/>
        <v>1214</v>
      </c>
      <c r="U2452" s="13">
        <v>0</v>
      </c>
      <c r="V2452" s="13">
        <v>0</v>
      </c>
      <c r="W2452" s="13" t="str">
        <f t="shared" si="467"/>
        <v/>
      </c>
      <c r="X2452" s="15">
        <v>2451</v>
      </c>
      <c r="Y2452" s="15" t="s">
        <v>26882</v>
      </c>
      <c r="Z2452" t="str">
        <f t="shared" si="468"/>
        <v>11001000000000002451</v>
      </c>
    </row>
    <row r="2453" spans="1:26" x14ac:dyDescent="0.2">
      <c r="A2453" s="2">
        <v>42914</v>
      </c>
      <c r="B2453" s="2">
        <f t="shared" ca="1" si="458"/>
        <v>42903</v>
      </c>
      <c r="C2453" s="5" t="s">
        <v>26856</v>
      </c>
      <c r="D2453">
        <f t="shared" si="459"/>
        <v>7</v>
      </c>
      <c r="E2453" s="7" t="s">
        <v>26857</v>
      </c>
      <c r="F2453">
        <f t="shared" si="457"/>
        <v>4</v>
      </c>
      <c r="G2453" t="s">
        <v>26860</v>
      </c>
      <c r="H2453" t="str">
        <f t="shared" si="460"/>
        <v>NIT</v>
      </c>
      <c r="I2453" t="s">
        <v>26858</v>
      </c>
      <c r="J2453" t="str">
        <f t="shared" si="461"/>
        <v>CC</v>
      </c>
      <c r="K2453" s="2">
        <v>42865</v>
      </c>
      <c r="L2453" s="2">
        <v>42926</v>
      </c>
      <c r="M2453" t="s">
        <v>71</v>
      </c>
      <c r="N2453">
        <f t="shared" si="462"/>
        <v>1</v>
      </c>
      <c r="O2453">
        <f t="shared" ca="1" si="463"/>
        <v>2202</v>
      </c>
      <c r="P2453">
        <f t="shared" ca="1" si="464"/>
        <v>122202</v>
      </c>
      <c r="Q2453" s="12"/>
      <c r="R2453" s="13">
        <f t="shared" si="465"/>
        <v>0</v>
      </c>
      <c r="S2453">
        <f t="shared" ca="1" si="466"/>
        <v>1213</v>
      </c>
      <c r="U2453" s="13">
        <v>0</v>
      </c>
      <c r="V2453" s="13">
        <v>0</v>
      </c>
      <c r="W2453" s="13" t="str">
        <f t="shared" si="467"/>
        <v/>
      </c>
      <c r="X2453" s="15">
        <v>2452</v>
      </c>
      <c r="Y2453" s="15" t="s">
        <v>26882</v>
      </c>
      <c r="Z2453" t="str">
        <f t="shared" si="468"/>
        <v>11001000000000002452</v>
      </c>
    </row>
    <row r="2454" spans="1:26" x14ac:dyDescent="0.2">
      <c r="A2454" s="2">
        <v>42914</v>
      </c>
      <c r="B2454" s="2">
        <f t="shared" ca="1" si="458"/>
        <v>42877</v>
      </c>
      <c r="C2454" s="5" t="s">
        <v>26856</v>
      </c>
      <c r="D2454">
        <f t="shared" si="459"/>
        <v>7</v>
      </c>
      <c r="E2454" s="7" t="s">
        <v>26857</v>
      </c>
      <c r="F2454">
        <f t="shared" si="457"/>
        <v>4</v>
      </c>
      <c r="G2454" t="s">
        <v>26858</v>
      </c>
      <c r="H2454" t="str">
        <f t="shared" si="460"/>
        <v>CC</v>
      </c>
      <c r="I2454" t="s">
        <v>26858</v>
      </c>
      <c r="J2454" t="str">
        <f t="shared" si="461"/>
        <v>CC</v>
      </c>
      <c r="K2454" s="2">
        <v>42865</v>
      </c>
      <c r="L2454" s="2">
        <v>42926</v>
      </c>
      <c r="M2454" t="s">
        <v>71</v>
      </c>
      <c r="N2454">
        <f t="shared" si="462"/>
        <v>1</v>
      </c>
      <c r="O2454">
        <f t="shared" ca="1" si="463"/>
        <v>2579</v>
      </c>
      <c r="P2454">
        <f t="shared" ca="1" si="464"/>
        <v>122579</v>
      </c>
      <c r="Q2454" s="12"/>
      <c r="R2454" s="13">
        <f t="shared" si="465"/>
        <v>0</v>
      </c>
      <c r="S2454">
        <f t="shared" ca="1" si="466"/>
        <v>1215</v>
      </c>
      <c r="U2454" s="13">
        <v>0</v>
      </c>
      <c r="V2454" s="13">
        <v>0</v>
      </c>
      <c r="W2454" s="13" t="str">
        <f t="shared" si="467"/>
        <v/>
      </c>
      <c r="X2454" s="15">
        <v>2453</v>
      </c>
      <c r="Y2454" s="15" t="s">
        <v>26882</v>
      </c>
      <c r="Z2454" t="str">
        <f t="shared" si="468"/>
        <v>11001000000000002453</v>
      </c>
    </row>
    <row r="2455" spans="1:26" x14ac:dyDescent="0.2">
      <c r="A2455" s="2">
        <v>42915</v>
      </c>
      <c r="B2455" s="2">
        <f t="shared" ca="1" si="458"/>
        <v>42895</v>
      </c>
      <c r="C2455" s="5" t="s">
        <v>26865</v>
      </c>
      <c r="D2455">
        <f t="shared" si="459"/>
        <v>14</v>
      </c>
      <c r="E2455" s="7" t="s">
        <v>26862</v>
      </c>
      <c r="F2455">
        <f t="shared" si="457"/>
        <v>3</v>
      </c>
      <c r="G2455" t="s">
        <v>26858</v>
      </c>
      <c r="H2455" t="str">
        <f t="shared" si="460"/>
        <v>CC</v>
      </c>
      <c r="I2455" t="s">
        <v>26858</v>
      </c>
      <c r="J2455" t="str">
        <f t="shared" si="461"/>
        <v>CC</v>
      </c>
      <c r="K2455" s="2">
        <v>42865</v>
      </c>
      <c r="L2455" s="2">
        <v>42926</v>
      </c>
      <c r="M2455" t="s">
        <v>71</v>
      </c>
      <c r="N2455">
        <f t="shared" si="462"/>
        <v>1</v>
      </c>
      <c r="O2455">
        <f t="shared" ca="1" si="463"/>
        <v>2667</v>
      </c>
      <c r="P2455">
        <f t="shared" ca="1" si="464"/>
        <v>122667</v>
      </c>
      <c r="Q2455" s="12"/>
      <c r="R2455" s="13">
        <f t="shared" si="465"/>
        <v>0</v>
      </c>
      <c r="S2455">
        <f t="shared" ca="1" si="466"/>
        <v>1215</v>
      </c>
      <c r="U2455" s="13">
        <v>0</v>
      </c>
      <c r="V2455" s="13">
        <v>0</v>
      </c>
      <c r="W2455" s="13" t="str">
        <f t="shared" si="467"/>
        <v/>
      </c>
      <c r="X2455" s="15">
        <v>2454</v>
      </c>
      <c r="Y2455" s="15" t="s">
        <v>26882</v>
      </c>
      <c r="Z2455" t="str">
        <f t="shared" si="468"/>
        <v>11001000000000002454</v>
      </c>
    </row>
    <row r="2456" spans="1:26" x14ac:dyDescent="0.2">
      <c r="A2456" s="2">
        <v>42913</v>
      </c>
      <c r="B2456" s="2">
        <f t="shared" ca="1" si="458"/>
        <v>42866</v>
      </c>
      <c r="C2456" s="5" t="s">
        <v>26863</v>
      </c>
      <c r="D2456">
        <f t="shared" si="459"/>
        <v>12</v>
      </c>
      <c r="E2456" s="7" t="s">
        <v>26862</v>
      </c>
      <c r="F2456">
        <f t="shared" ref="F2456:F2519" si="469">IF(E2456="DIPOLMATICO",1,IF(E2456="OFICIAL",2,IF(E2456="PARTICULAR",3,IF(E2456="PUBLICO",4,"1"))))</f>
        <v>3</v>
      </c>
      <c r="G2456" t="s">
        <v>26860</v>
      </c>
      <c r="H2456" t="str">
        <f t="shared" si="460"/>
        <v>NIT</v>
      </c>
      <c r="I2456" t="s">
        <v>26858</v>
      </c>
      <c r="J2456" t="str">
        <f t="shared" si="461"/>
        <v>CC</v>
      </c>
      <c r="K2456" s="2">
        <v>42865</v>
      </c>
      <c r="L2456" s="2">
        <v>42926</v>
      </c>
      <c r="M2456" t="s">
        <v>51</v>
      </c>
      <c r="N2456">
        <f t="shared" si="462"/>
        <v>2</v>
      </c>
      <c r="O2456">
        <f t="shared" ca="1" si="463"/>
        <v>2769</v>
      </c>
      <c r="P2456">
        <f t="shared" ca="1" si="464"/>
        <v>122769</v>
      </c>
      <c r="Q2456" s="11">
        <v>101000132108</v>
      </c>
      <c r="R2456" s="13">
        <f t="shared" ca="1" si="465"/>
        <v>1215</v>
      </c>
      <c r="S2456">
        <f t="shared" ca="1" si="466"/>
        <v>1215</v>
      </c>
      <c r="U2456" s="13">
        <v>1214</v>
      </c>
      <c r="V2456" s="13">
        <v>1214</v>
      </c>
      <c r="W2456" s="13">
        <f t="shared" si="467"/>
        <v>1214</v>
      </c>
      <c r="X2456" s="15">
        <v>2455</v>
      </c>
      <c r="Y2456" s="15" t="s">
        <v>26882</v>
      </c>
      <c r="Z2456" t="str">
        <f t="shared" si="468"/>
        <v>11001000000000002455</v>
      </c>
    </row>
    <row r="2457" spans="1:26" x14ac:dyDescent="0.2">
      <c r="A2457" s="2">
        <v>42914</v>
      </c>
      <c r="B2457" s="2">
        <f t="shared" ca="1" si="458"/>
        <v>42880</v>
      </c>
      <c r="C2457" s="5" t="s">
        <v>26865</v>
      </c>
      <c r="D2457">
        <f t="shared" si="459"/>
        <v>14</v>
      </c>
      <c r="E2457" s="7" t="s">
        <v>26862</v>
      </c>
      <c r="F2457">
        <f t="shared" si="469"/>
        <v>3</v>
      </c>
      <c r="G2457" t="s">
        <v>26858</v>
      </c>
      <c r="H2457" t="str">
        <f t="shared" si="460"/>
        <v>CC</v>
      </c>
      <c r="I2457" t="s">
        <v>26858</v>
      </c>
      <c r="J2457" t="str">
        <f t="shared" si="461"/>
        <v>CC</v>
      </c>
      <c r="K2457" s="2">
        <v>42865</v>
      </c>
      <c r="L2457" s="2">
        <v>42926</v>
      </c>
      <c r="M2457" t="s">
        <v>71</v>
      </c>
      <c r="N2457">
        <f t="shared" si="462"/>
        <v>1</v>
      </c>
      <c r="O2457">
        <f t="shared" ca="1" si="463"/>
        <v>2325</v>
      </c>
      <c r="P2457">
        <f t="shared" ca="1" si="464"/>
        <v>122325</v>
      </c>
      <c r="Q2457" s="12"/>
      <c r="R2457" s="13">
        <f t="shared" si="465"/>
        <v>0</v>
      </c>
      <c r="S2457">
        <f t="shared" ca="1" si="466"/>
        <v>1213</v>
      </c>
      <c r="U2457" s="13">
        <v>0</v>
      </c>
      <c r="V2457" s="13">
        <v>0</v>
      </c>
      <c r="W2457" s="13" t="str">
        <f t="shared" si="467"/>
        <v/>
      </c>
      <c r="X2457" s="15">
        <v>2456</v>
      </c>
      <c r="Y2457" s="15" t="s">
        <v>26882</v>
      </c>
      <c r="Z2457" t="str">
        <f t="shared" si="468"/>
        <v>11001000000000002456</v>
      </c>
    </row>
    <row r="2458" spans="1:26" x14ac:dyDescent="0.2">
      <c r="A2458" s="2">
        <v>42914</v>
      </c>
      <c r="B2458" s="2">
        <f t="shared" ca="1" si="458"/>
        <v>42909</v>
      </c>
      <c r="C2458" s="5" t="s">
        <v>26863</v>
      </c>
      <c r="D2458">
        <f t="shared" si="459"/>
        <v>12</v>
      </c>
      <c r="E2458" s="7" t="s">
        <v>26862</v>
      </c>
      <c r="F2458">
        <f t="shared" si="469"/>
        <v>3</v>
      </c>
      <c r="G2458" t="s">
        <v>26858</v>
      </c>
      <c r="H2458" t="str">
        <f t="shared" si="460"/>
        <v>CC</v>
      </c>
      <c r="I2458" t="s">
        <v>26858</v>
      </c>
      <c r="J2458" t="str">
        <f t="shared" si="461"/>
        <v>CC</v>
      </c>
      <c r="K2458" s="2">
        <v>42865</v>
      </c>
      <c r="L2458" s="2">
        <v>42926</v>
      </c>
      <c r="M2458" t="s">
        <v>71</v>
      </c>
      <c r="N2458">
        <f t="shared" si="462"/>
        <v>1</v>
      </c>
      <c r="O2458">
        <f t="shared" ca="1" si="463"/>
        <v>2639</v>
      </c>
      <c r="P2458">
        <f t="shared" ca="1" si="464"/>
        <v>122639</v>
      </c>
      <c r="Q2458" s="12"/>
      <c r="R2458" s="13">
        <f t="shared" si="465"/>
        <v>0</v>
      </c>
      <c r="S2458">
        <f t="shared" ca="1" si="466"/>
        <v>1216</v>
      </c>
      <c r="U2458" s="13">
        <v>0</v>
      </c>
      <c r="V2458" s="13">
        <v>0</v>
      </c>
      <c r="W2458" s="13" t="str">
        <f t="shared" si="467"/>
        <v/>
      </c>
      <c r="X2458" s="15">
        <v>2457</v>
      </c>
      <c r="Y2458" s="15" t="s">
        <v>26882</v>
      </c>
      <c r="Z2458" t="str">
        <f t="shared" si="468"/>
        <v>11001000000000002457</v>
      </c>
    </row>
    <row r="2459" spans="1:26" x14ac:dyDescent="0.2">
      <c r="A2459" s="2">
        <v>42914</v>
      </c>
      <c r="B2459" s="2">
        <f t="shared" ca="1" si="458"/>
        <v>42893</v>
      </c>
      <c r="C2459" s="5" t="s">
        <v>26865</v>
      </c>
      <c r="D2459">
        <f t="shared" si="459"/>
        <v>14</v>
      </c>
      <c r="E2459" s="7" t="s">
        <v>26862</v>
      </c>
      <c r="F2459">
        <f t="shared" si="469"/>
        <v>3</v>
      </c>
      <c r="G2459" t="s">
        <v>26860</v>
      </c>
      <c r="H2459" t="str">
        <f t="shared" si="460"/>
        <v>NIT</v>
      </c>
      <c r="I2459" t="s">
        <v>26858</v>
      </c>
      <c r="J2459" t="str">
        <f t="shared" si="461"/>
        <v>CC</v>
      </c>
      <c r="K2459" s="2">
        <v>42865</v>
      </c>
      <c r="L2459" s="2">
        <v>42926</v>
      </c>
      <c r="M2459" t="s">
        <v>51</v>
      </c>
      <c r="N2459">
        <f t="shared" si="462"/>
        <v>2</v>
      </c>
      <c r="O2459">
        <f t="shared" ca="1" si="463"/>
        <v>2568</v>
      </c>
      <c r="P2459">
        <f t="shared" ca="1" si="464"/>
        <v>122568</v>
      </c>
      <c r="Q2459" s="11">
        <v>101000143818</v>
      </c>
      <c r="R2459" s="13">
        <f t="shared" ca="1" si="465"/>
        <v>1216</v>
      </c>
      <c r="S2459">
        <f t="shared" ca="1" si="466"/>
        <v>1216</v>
      </c>
      <c r="U2459" s="13">
        <v>1216</v>
      </c>
      <c r="V2459" s="13">
        <v>1216</v>
      </c>
      <c r="W2459" s="13">
        <f t="shared" si="467"/>
        <v>1216</v>
      </c>
      <c r="X2459" s="15">
        <v>2458</v>
      </c>
      <c r="Y2459" s="15" t="s">
        <v>26882</v>
      </c>
      <c r="Z2459" t="str">
        <f t="shared" si="468"/>
        <v>11001000000000002458</v>
      </c>
    </row>
    <row r="2460" spans="1:26" x14ac:dyDescent="0.2">
      <c r="A2460" s="2">
        <v>42914</v>
      </c>
      <c r="B2460" s="2">
        <f t="shared" ca="1" si="458"/>
        <v>42923</v>
      </c>
      <c r="C2460" s="5" t="s">
        <v>26861</v>
      </c>
      <c r="D2460">
        <f t="shared" si="459"/>
        <v>5</v>
      </c>
      <c r="E2460" s="7" t="s">
        <v>26862</v>
      </c>
      <c r="F2460">
        <f t="shared" si="469"/>
        <v>3</v>
      </c>
      <c r="G2460" t="s">
        <v>26860</v>
      </c>
      <c r="H2460" t="str">
        <f t="shared" si="460"/>
        <v>NIT</v>
      </c>
      <c r="I2460" t="s">
        <v>26858</v>
      </c>
      <c r="J2460" t="str">
        <f t="shared" si="461"/>
        <v>CC</v>
      </c>
      <c r="K2460" s="2">
        <v>42865</v>
      </c>
      <c r="L2460" s="2">
        <v>42926</v>
      </c>
      <c r="M2460" t="s">
        <v>71</v>
      </c>
      <c r="N2460">
        <f t="shared" si="462"/>
        <v>1</v>
      </c>
      <c r="O2460">
        <f t="shared" ca="1" si="463"/>
        <v>2657</v>
      </c>
      <c r="P2460">
        <f t="shared" ca="1" si="464"/>
        <v>122657</v>
      </c>
      <c r="Q2460" s="12"/>
      <c r="R2460" s="13">
        <f t="shared" si="465"/>
        <v>0</v>
      </c>
      <c r="S2460">
        <f t="shared" ca="1" si="466"/>
        <v>1213</v>
      </c>
      <c r="U2460" s="13">
        <v>0</v>
      </c>
      <c r="V2460" s="13">
        <v>0</v>
      </c>
      <c r="W2460" s="13" t="str">
        <f t="shared" si="467"/>
        <v/>
      </c>
      <c r="X2460" s="15">
        <v>2459</v>
      </c>
      <c r="Y2460" s="15" t="s">
        <v>26882</v>
      </c>
      <c r="Z2460" t="str">
        <f t="shared" si="468"/>
        <v>11001000000000002459</v>
      </c>
    </row>
    <row r="2461" spans="1:26" x14ac:dyDescent="0.2">
      <c r="A2461" s="2">
        <v>42914</v>
      </c>
      <c r="B2461" s="2">
        <f t="shared" ca="1" si="458"/>
        <v>42872</v>
      </c>
      <c r="C2461" s="5" t="s">
        <v>26863</v>
      </c>
      <c r="D2461">
        <f t="shared" si="459"/>
        <v>12</v>
      </c>
      <c r="E2461" s="7" t="s">
        <v>26862</v>
      </c>
      <c r="F2461">
        <f t="shared" si="469"/>
        <v>3</v>
      </c>
      <c r="G2461" t="s">
        <v>26860</v>
      </c>
      <c r="H2461" t="str">
        <f t="shared" si="460"/>
        <v>NIT</v>
      </c>
      <c r="I2461" t="s">
        <v>26858</v>
      </c>
      <c r="J2461" t="str">
        <f t="shared" si="461"/>
        <v>CC</v>
      </c>
      <c r="K2461" s="2">
        <v>42865</v>
      </c>
      <c r="L2461" s="2">
        <v>42926</v>
      </c>
      <c r="M2461" t="s">
        <v>71</v>
      </c>
      <c r="N2461">
        <f t="shared" si="462"/>
        <v>1</v>
      </c>
      <c r="O2461">
        <f t="shared" ca="1" si="463"/>
        <v>2605</v>
      </c>
      <c r="P2461">
        <f t="shared" ca="1" si="464"/>
        <v>122605</v>
      </c>
      <c r="Q2461" s="11">
        <v>101000127371</v>
      </c>
      <c r="R2461" s="13">
        <f t="shared" ca="1" si="465"/>
        <v>1216</v>
      </c>
      <c r="S2461">
        <f t="shared" ca="1" si="466"/>
        <v>1216</v>
      </c>
      <c r="U2461" s="13">
        <v>1213</v>
      </c>
      <c r="V2461" s="13">
        <v>1213</v>
      </c>
      <c r="W2461" s="13">
        <f t="shared" si="467"/>
        <v>1213</v>
      </c>
      <c r="X2461" s="15">
        <v>2460</v>
      </c>
      <c r="Y2461" s="15" t="s">
        <v>26882</v>
      </c>
      <c r="Z2461" t="str">
        <f t="shared" si="468"/>
        <v>11001000000000002460</v>
      </c>
    </row>
    <row r="2462" spans="1:26" x14ac:dyDescent="0.2">
      <c r="A2462" s="2">
        <v>42913</v>
      </c>
      <c r="B2462" s="2">
        <f t="shared" ca="1" si="458"/>
        <v>42892</v>
      </c>
      <c r="C2462" s="5" t="s">
        <v>26861</v>
      </c>
      <c r="D2462">
        <f t="shared" si="459"/>
        <v>5</v>
      </c>
      <c r="E2462" s="7" t="s">
        <v>26862</v>
      </c>
      <c r="F2462">
        <f t="shared" si="469"/>
        <v>3</v>
      </c>
      <c r="G2462" t="s">
        <v>26858</v>
      </c>
      <c r="H2462" t="str">
        <f t="shared" si="460"/>
        <v>CC</v>
      </c>
      <c r="I2462" t="s">
        <v>26858</v>
      </c>
      <c r="J2462" t="str">
        <f t="shared" si="461"/>
        <v>CC</v>
      </c>
      <c r="K2462" s="2">
        <v>42865</v>
      </c>
      <c r="L2462" s="2">
        <v>42926</v>
      </c>
      <c r="M2462" t="s">
        <v>51</v>
      </c>
      <c r="N2462">
        <f t="shared" si="462"/>
        <v>2</v>
      </c>
      <c r="O2462">
        <f t="shared" ca="1" si="463"/>
        <v>2342</v>
      </c>
      <c r="P2462">
        <f t="shared" ca="1" si="464"/>
        <v>122342</v>
      </c>
      <c r="Q2462" s="12"/>
      <c r="R2462" s="13">
        <f t="shared" si="465"/>
        <v>0</v>
      </c>
      <c r="S2462">
        <f t="shared" ca="1" si="466"/>
        <v>1215</v>
      </c>
      <c r="U2462" s="13">
        <v>0</v>
      </c>
      <c r="V2462" s="13">
        <v>0</v>
      </c>
      <c r="W2462" s="13" t="str">
        <f t="shared" si="467"/>
        <v/>
      </c>
      <c r="X2462" s="15">
        <v>2461</v>
      </c>
      <c r="Y2462" s="15" t="s">
        <v>26882</v>
      </c>
      <c r="Z2462" t="str">
        <f t="shared" si="468"/>
        <v>11001000000000002461</v>
      </c>
    </row>
    <row r="2463" spans="1:26" x14ac:dyDescent="0.2">
      <c r="A2463" s="2">
        <v>42914</v>
      </c>
      <c r="B2463" s="2">
        <f t="shared" ca="1" si="458"/>
        <v>42917</v>
      </c>
      <c r="C2463" s="5" t="s">
        <v>26865</v>
      </c>
      <c r="D2463">
        <f t="shared" si="459"/>
        <v>14</v>
      </c>
      <c r="E2463" s="7" t="s">
        <v>26862</v>
      </c>
      <c r="F2463">
        <f t="shared" si="469"/>
        <v>3</v>
      </c>
      <c r="G2463" t="s">
        <v>26860</v>
      </c>
      <c r="H2463" t="str">
        <f t="shared" si="460"/>
        <v>NIT</v>
      </c>
      <c r="I2463" t="s">
        <v>26858</v>
      </c>
      <c r="J2463" t="str">
        <f t="shared" si="461"/>
        <v>CC</v>
      </c>
      <c r="K2463" s="2">
        <v>42865</v>
      </c>
      <c r="L2463" s="2">
        <v>42926</v>
      </c>
      <c r="M2463" t="s">
        <v>71</v>
      </c>
      <c r="N2463">
        <f t="shared" si="462"/>
        <v>1</v>
      </c>
      <c r="O2463">
        <f t="shared" ca="1" si="463"/>
        <v>2762</v>
      </c>
      <c r="P2463">
        <f t="shared" ca="1" si="464"/>
        <v>122762</v>
      </c>
      <c r="Q2463" s="12"/>
      <c r="R2463" s="13">
        <f t="shared" si="465"/>
        <v>0</v>
      </c>
      <c r="S2463">
        <f t="shared" ca="1" si="466"/>
        <v>1214</v>
      </c>
      <c r="U2463" s="13">
        <v>0</v>
      </c>
      <c r="V2463" s="13">
        <v>0</v>
      </c>
      <c r="W2463" s="13" t="str">
        <f t="shared" si="467"/>
        <v/>
      </c>
      <c r="X2463" s="15">
        <v>2462</v>
      </c>
      <c r="Y2463" s="15" t="s">
        <v>26882</v>
      </c>
      <c r="Z2463" t="str">
        <f t="shared" si="468"/>
        <v>11001000000000002462</v>
      </c>
    </row>
    <row r="2464" spans="1:26" x14ac:dyDescent="0.2">
      <c r="A2464" s="2">
        <v>42914</v>
      </c>
      <c r="B2464" s="2">
        <f t="shared" ca="1" si="458"/>
        <v>42878</v>
      </c>
      <c r="C2464" s="5" t="s">
        <v>26864</v>
      </c>
      <c r="D2464">
        <f t="shared" si="459"/>
        <v>11</v>
      </c>
      <c r="E2464" s="7" t="s">
        <v>26862</v>
      </c>
      <c r="F2464">
        <f t="shared" si="469"/>
        <v>3</v>
      </c>
      <c r="G2464" t="s">
        <v>26860</v>
      </c>
      <c r="H2464" t="str">
        <f t="shared" si="460"/>
        <v>NIT</v>
      </c>
      <c r="I2464" t="s">
        <v>26858</v>
      </c>
      <c r="J2464" t="str">
        <f t="shared" si="461"/>
        <v>CC</v>
      </c>
      <c r="K2464" s="2">
        <v>42865</v>
      </c>
      <c r="L2464" s="2">
        <v>42926</v>
      </c>
      <c r="M2464" t="s">
        <v>71</v>
      </c>
      <c r="N2464">
        <f t="shared" si="462"/>
        <v>1</v>
      </c>
      <c r="O2464">
        <f t="shared" ca="1" si="463"/>
        <v>2872</v>
      </c>
      <c r="P2464">
        <f t="shared" ca="1" si="464"/>
        <v>122872</v>
      </c>
      <c r="Q2464" s="12"/>
      <c r="R2464" s="13">
        <f t="shared" si="465"/>
        <v>0</v>
      </c>
      <c r="S2464">
        <f t="shared" ca="1" si="466"/>
        <v>1213</v>
      </c>
      <c r="U2464" s="13">
        <v>0</v>
      </c>
      <c r="V2464" s="13">
        <v>0</v>
      </c>
      <c r="W2464" s="13" t="str">
        <f t="shared" si="467"/>
        <v/>
      </c>
      <c r="X2464" s="15">
        <v>2463</v>
      </c>
      <c r="Y2464" s="15" t="s">
        <v>26882</v>
      </c>
      <c r="Z2464" t="str">
        <f t="shared" si="468"/>
        <v>11001000000000002463</v>
      </c>
    </row>
    <row r="2465" spans="1:26" x14ac:dyDescent="0.2">
      <c r="A2465" s="2">
        <v>42913</v>
      </c>
      <c r="B2465" s="2">
        <f t="shared" ca="1" si="458"/>
        <v>42921</v>
      </c>
      <c r="C2465" s="5" t="s">
        <v>26865</v>
      </c>
      <c r="D2465">
        <f t="shared" si="459"/>
        <v>14</v>
      </c>
      <c r="E2465" s="7" t="s">
        <v>26862</v>
      </c>
      <c r="F2465">
        <f t="shared" si="469"/>
        <v>3</v>
      </c>
      <c r="G2465" t="s">
        <v>26858</v>
      </c>
      <c r="H2465" t="str">
        <f t="shared" si="460"/>
        <v>CC</v>
      </c>
      <c r="I2465" t="s">
        <v>26858</v>
      </c>
      <c r="J2465" t="str">
        <f t="shared" si="461"/>
        <v>CC</v>
      </c>
      <c r="K2465" s="2">
        <v>42865</v>
      </c>
      <c r="L2465" s="2">
        <v>42926</v>
      </c>
      <c r="M2465" t="s">
        <v>71</v>
      </c>
      <c r="N2465">
        <f t="shared" si="462"/>
        <v>1</v>
      </c>
      <c r="O2465">
        <f t="shared" ca="1" si="463"/>
        <v>2877</v>
      </c>
      <c r="P2465">
        <f t="shared" ca="1" si="464"/>
        <v>122877</v>
      </c>
      <c r="Q2465" s="12"/>
      <c r="R2465" s="13">
        <f t="shared" si="465"/>
        <v>0</v>
      </c>
      <c r="S2465">
        <f t="shared" ca="1" si="466"/>
        <v>1215</v>
      </c>
      <c r="U2465" s="13">
        <v>0</v>
      </c>
      <c r="V2465" s="13">
        <v>0</v>
      </c>
      <c r="W2465" s="13" t="str">
        <f t="shared" si="467"/>
        <v/>
      </c>
      <c r="X2465" s="15">
        <v>2464</v>
      </c>
      <c r="Y2465" s="15" t="s">
        <v>26882</v>
      </c>
      <c r="Z2465" t="str">
        <f t="shared" si="468"/>
        <v>11001000000000002464</v>
      </c>
    </row>
    <row r="2466" spans="1:26" x14ac:dyDescent="0.2">
      <c r="A2466" s="2">
        <v>42915</v>
      </c>
      <c r="B2466" s="2">
        <f t="shared" ca="1" si="458"/>
        <v>42866</v>
      </c>
      <c r="C2466" s="5" t="s">
        <v>26864</v>
      </c>
      <c r="D2466">
        <f t="shared" si="459"/>
        <v>11</v>
      </c>
      <c r="E2466" s="7" t="s">
        <v>26862</v>
      </c>
      <c r="F2466">
        <f t="shared" si="469"/>
        <v>3</v>
      </c>
      <c r="G2466" t="s">
        <v>26858</v>
      </c>
      <c r="H2466" t="str">
        <f t="shared" si="460"/>
        <v>CC</v>
      </c>
      <c r="I2466" t="s">
        <v>26858</v>
      </c>
      <c r="J2466" t="str">
        <f t="shared" si="461"/>
        <v>CC</v>
      </c>
      <c r="K2466" s="2">
        <v>42865</v>
      </c>
      <c r="L2466" s="2">
        <v>42926</v>
      </c>
      <c r="M2466" t="s">
        <v>51</v>
      </c>
      <c r="N2466">
        <f t="shared" si="462"/>
        <v>2</v>
      </c>
      <c r="O2466">
        <f t="shared" ca="1" si="463"/>
        <v>2680</v>
      </c>
      <c r="P2466">
        <f t="shared" ca="1" si="464"/>
        <v>122680</v>
      </c>
      <c r="Q2466" s="11">
        <v>101000140708</v>
      </c>
      <c r="R2466" s="13">
        <f t="shared" ca="1" si="465"/>
        <v>1213</v>
      </c>
      <c r="S2466">
        <f t="shared" ca="1" si="466"/>
        <v>1213</v>
      </c>
      <c r="U2466" s="13">
        <v>1213</v>
      </c>
      <c r="V2466" s="13">
        <v>1213</v>
      </c>
      <c r="W2466" s="13">
        <f t="shared" si="467"/>
        <v>1213</v>
      </c>
      <c r="X2466" s="15">
        <v>2465</v>
      </c>
      <c r="Y2466" s="15" t="s">
        <v>26882</v>
      </c>
      <c r="Z2466" t="str">
        <f t="shared" si="468"/>
        <v>11001000000000002465</v>
      </c>
    </row>
    <row r="2467" spans="1:26" x14ac:dyDescent="0.2">
      <c r="A2467" s="2">
        <v>42915</v>
      </c>
      <c r="B2467" s="2">
        <f t="shared" ca="1" si="458"/>
        <v>42867</v>
      </c>
      <c r="C2467" s="5" t="s">
        <v>26863</v>
      </c>
      <c r="D2467">
        <f t="shared" si="459"/>
        <v>12</v>
      </c>
      <c r="E2467" s="7" t="s">
        <v>26862</v>
      </c>
      <c r="F2467">
        <f t="shared" si="469"/>
        <v>3</v>
      </c>
      <c r="G2467" t="s">
        <v>26860</v>
      </c>
      <c r="H2467" t="str">
        <f t="shared" si="460"/>
        <v>NIT</v>
      </c>
      <c r="I2467" t="s">
        <v>26858</v>
      </c>
      <c r="J2467" t="str">
        <f t="shared" si="461"/>
        <v>CC</v>
      </c>
      <c r="K2467" s="2">
        <v>42865</v>
      </c>
      <c r="L2467" s="2">
        <v>42926</v>
      </c>
      <c r="M2467" t="s">
        <v>71</v>
      </c>
      <c r="N2467">
        <f t="shared" si="462"/>
        <v>1</v>
      </c>
      <c r="O2467">
        <f t="shared" ca="1" si="463"/>
        <v>2919</v>
      </c>
      <c r="P2467">
        <f t="shared" ca="1" si="464"/>
        <v>122919</v>
      </c>
      <c r="Q2467" s="12"/>
      <c r="R2467" s="13">
        <f t="shared" si="465"/>
        <v>0</v>
      </c>
      <c r="S2467">
        <f t="shared" ca="1" si="466"/>
        <v>1215</v>
      </c>
      <c r="U2467" s="13">
        <v>0</v>
      </c>
      <c r="V2467" s="13">
        <v>0</v>
      </c>
      <c r="W2467" s="13" t="str">
        <f t="shared" si="467"/>
        <v/>
      </c>
      <c r="X2467" s="15">
        <v>2466</v>
      </c>
      <c r="Y2467" s="15" t="s">
        <v>26882</v>
      </c>
      <c r="Z2467" t="str">
        <f t="shared" si="468"/>
        <v>11001000000000002466</v>
      </c>
    </row>
    <row r="2468" spans="1:26" x14ac:dyDescent="0.2">
      <c r="A2468" s="2">
        <v>42915</v>
      </c>
      <c r="B2468" s="2">
        <f t="shared" ca="1" si="458"/>
        <v>42920</v>
      </c>
      <c r="C2468" s="5" t="s">
        <v>26856</v>
      </c>
      <c r="D2468">
        <f t="shared" si="459"/>
        <v>7</v>
      </c>
      <c r="E2468" s="7" t="s">
        <v>26857</v>
      </c>
      <c r="F2468">
        <f t="shared" si="469"/>
        <v>4</v>
      </c>
      <c r="G2468" t="s">
        <v>26858</v>
      </c>
      <c r="H2468" t="str">
        <f t="shared" si="460"/>
        <v>CC</v>
      </c>
      <c r="I2468" t="s">
        <v>26858</v>
      </c>
      <c r="J2468" t="str">
        <f t="shared" si="461"/>
        <v>CC</v>
      </c>
      <c r="K2468" s="2">
        <v>42865</v>
      </c>
      <c r="L2468" s="2">
        <v>42926</v>
      </c>
      <c r="M2468" t="s">
        <v>51</v>
      </c>
      <c r="N2468">
        <f t="shared" si="462"/>
        <v>2</v>
      </c>
      <c r="O2468">
        <f t="shared" ca="1" si="463"/>
        <v>2352</v>
      </c>
      <c r="P2468">
        <f t="shared" ca="1" si="464"/>
        <v>122352</v>
      </c>
      <c r="Q2468" s="12"/>
      <c r="R2468" s="13">
        <f t="shared" si="465"/>
        <v>0</v>
      </c>
      <c r="S2468">
        <f t="shared" ca="1" si="466"/>
        <v>1213</v>
      </c>
      <c r="U2468" s="13">
        <v>0</v>
      </c>
      <c r="V2468" s="13">
        <v>0</v>
      </c>
      <c r="W2468" s="13" t="str">
        <f t="shared" si="467"/>
        <v/>
      </c>
      <c r="X2468" s="15">
        <v>2467</v>
      </c>
      <c r="Y2468" s="15" t="s">
        <v>26882</v>
      </c>
      <c r="Z2468" t="str">
        <f t="shared" si="468"/>
        <v>11001000000000002467</v>
      </c>
    </row>
    <row r="2469" spans="1:26" x14ac:dyDescent="0.2">
      <c r="A2469" s="2">
        <v>42915</v>
      </c>
      <c r="B2469" s="2">
        <f t="shared" ca="1" si="458"/>
        <v>42924</v>
      </c>
      <c r="C2469" s="5" t="s">
        <v>26856</v>
      </c>
      <c r="D2469">
        <f t="shared" si="459"/>
        <v>7</v>
      </c>
      <c r="E2469" s="7" t="s">
        <v>26857</v>
      </c>
      <c r="F2469">
        <f t="shared" si="469"/>
        <v>4</v>
      </c>
      <c r="G2469" t="s">
        <v>26860</v>
      </c>
      <c r="H2469" t="str">
        <f t="shared" si="460"/>
        <v>NIT</v>
      </c>
      <c r="I2469" t="s">
        <v>26858</v>
      </c>
      <c r="J2469" t="str">
        <f t="shared" si="461"/>
        <v>CC</v>
      </c>
      <c r="K2469" s="2">
        <v>42865</v>
      </c>
      <c r="L2469" s="2">
        <v>42926</v>
      </c>
      <c r="M2469" t="s">
        <v>51</v>
      </c>
      <c r="N2469">
        <f t="shared" si="462"/>
        <v>2</v>
      </c>
      <c r="O2469">
        <f t="shared" ca="1" si="463"/>
        <v>2408</v>
      </c>
      <c r="P2469">
        <f t="shared" ca="1" si="464"/>
        <v>122408</v>
      </c>
      <c r="Q2469" s="11">
        <v>101000154890</v>
      </c>
      <c r="R2469" s="13">
        <f t="shared" ca="1" si="465"/>
        <v>1214</v>
      </c>
      <c r="S2469">
        <f t="shared" ca="1" si="466"/>
        <v>1214</v>
      </c>
      <c r="U2469" s="13">
        <v>1216</v>
      </c>
      <c r="V2469" s="13">
        <v>1216</v>
      </c>
      <c r="W2469" s="13">
        <f t="shared" si="467"/>
        <v>1216</v>
      </c>
      <c r="X2469" s="15">
        <v>2468</v>
      </c>
      <c r="Y2469" s="15" t="s">
        <v>26882</v>
      </c>
      <c r="Z2469" t="str">
        <f t="shared" si="468"/>
        <v>11001000000000002468</v>
      </c>
    </row>
    <row r="2470" spans="1:26" x14ac:dyDescent="0.2">
      <c r="A2470" s="2">
        <v>42913</v>
      </c>
      <c r="B2470" s="2">
        <f t="shared" ca="1" si="458"/>
        <v>42921</v>
      </c>
      <c r="C2470" s="5" t="s">
        <v>26865</v>
      </c>
      <c r="D2470">
        <f t="shared" si="459"/>
        <v>14</v>
      </c>
      <c r="E2470" s="7" t="s">
        <v>26862</v>
      </c>
      <c r="F2470">
        <f t="shared" si="469"/>
        <v>3</v>
      </c>
      <c r="G2470" t="s">
        <v>26858</v>
      </c>
      <c r="H2470" t="str">
        <f t="shared" si="460"/>
        <v>CC</v>
      </c>
      <c r="I2470" t="s">
        <v>26858</v>
      </c>
      <c r="J2470" t="str">
        <f t="shared" si="461"/>
        <v>CC</v>
      </c>
      <c r="K2470" s="2">
        <v>42865</v>
      </c>
      <c r="L2470" s="2">
        <v>42926</v>
      </c>
      <c r="M2470" t="s">
        <v>71</v>
      </c>
      <c r="N2470">
        <f t="shared" si="462"/>
        <v>1</v>
      </c>
      <c r="O2470">
        <f t="shared" ca="1" si="463"/>
        <v>2028</v>
      </c>
      <c r="P2470">
        <f t="shared" ca="1" si="464"/>
        <v>122028</v>
      </c>
      <c r="Q2470" s="12"/>
      <c r="R2470" s="13">
        <f t="shared" si="465"/>
        <v>0</v>
      </c>
      <c r="S2470">
        <f t="shared" ca="1" si="466"/>
        <v>1213</v>
      </c>
      <c r="U2470" s="13">
        <v>0</v>
      </c>
      <c r="V2470" s="13">
        <v>0</v>
      </c>
      <c r="W2470" s="13" t="str">
        <f t="shared" si="467"/>
        <v/>
      </c>
      <c r="X2470" s="15">
        <v>2469</v>
      </c>
      <c r="Y2470" s="15" t="s">
        <v>26882</v>
      </c>
      <c r="Z2470" t="str">
        <f t="shared" si="468"/>
        <v>11001000000000002469</v>
      </c>
    </row>
    <row r="2471" spans="1:26" x14ac:dyDescent="0.2">
      <c r="A2471" s="2">
        <v>42913</v>
      </c>
      <c r="B2471" s="2">
        <f t="shared" ca="1" si="458"/>
        <v>42893</v>
      </c>
      <c r="C2471" s="5" t="s">
        <v>26859</v>
      </c>
      <c r="D2471">
        <f t="shared" si="459"/>
        <v>9</v>
      </c>
      <c r="E2471" s="7" t="s">
        <v>26857</v>
      </c>
      <c r="F2471">
        <f t="shared" si="469"/>
        <v>4</v>
      </c>
      <c r="G2471" t="s">
        <v>26858</v>
      </c>
      <c r="H2471" t="str">
        <f t="shared" si="460"/>
        <v>CC</v>
      </c>
      <c r="I2471" t="s">
        <v>26858</v>
      </c>
      <c r="J2471" t="str">
        <f t="shared" si="461"/>
        <v>CC</v>
      </c>
      <c r="K2471" s="2">
        <v>42865</v>
      </c>
      <c r="L2471" s="2">
        <v>42926</v>
      </c>
      <c r="M2471" t="s">
        <v>71</v>
      </c>
      <c r="N2471">
        <f t="shared" si="462"/>
        <v>1</v>
      </c>
      <c r="O2471">
        <f t="shared" ca="1" si="463"/>
        <v>2554</v>
      </c>
      <c r="P2471">
        <f t="shared" ca="1" si="464"/>
        <v>122554</v>
      </c>
      <c r="Q2471" s="11">
        <v>101000152328</v>
      </c>
      <c r="R2471" s="13">
        <f t="shared" ca="1" si="465"/>
        <v>1213</v>
      </c>
      <c r="S2471">
        <f t="shared" ca="1" si="466"/>
        <v>1213</v>
      </c>
      <c r="U2471" s="13">
        <v>1214</v>
      </c>
      <c r="V2471" s="13">
        <v>1214</v>
      </c>
      <c r="W2471" s="13">
        <f t="shared" si="467"/>
        <v>1214</v>
      </c>
      <c r="X2471" s="15">
        <v>2470</v>
      </c>
      <c r="Y2471" s="15" t="s">
        <v>26882</v>
      </c>
      <c r="Z2471" t="str">
        <f t="shared" si="468"/>
        <v>11001000000000002470</v>
      </c>
    </row>
    <row r="2472" spans="1:26" x14ac:dyDescent="0.2">
      <c r="A2472" s="2">
        <v>42913</v>
      </c>
      <c r="B2472" s="2">
        <f t="shared" ca="1" si="458"/>
        <v>42872</v>
      </c>
      <c r="C2472" s="5" t="s">
        <v>26867</v>
      </c>
      <c r="D2472">
        <f t="shared" si="459"/>
        <v>6</v>
      </c>
      <c r="E2472" s="7" t="s">
        <v>26862</v>
      </c>
      <c r="F2472">
        <f t="shared" si="469"/>
        <v>3</v>
      </c>
      <c r="G2472" t="s">
        <v>26860</v>
      </c>
      <c r="H2472" t="str">
        <f t="shared" si="460"/>
        <v>NIT</v>
      </c>
      <c r="I2472" t="s">
        <v>26858</v>
      </c>
      <c r="J2472" t="str">
        <f t="shared" si="461"/>
        <v>CC</v>
      </c>
      <c r="K2472" s="2">
        <v>42865</v>
      </c>
      <c r="L2472" s="2">
        <v>42926</v>
      </c>
      <c r="M2472" t="s">
        <v>51</v>
      </c>
      <c r="N2472">
        <f t="shared" si="462"/>
        <v>2</v>
      </c>
      <c r="O2472">
        <f t="shared" ca="1" si="463"/>
        <v>2692</v>
      </c>
      <c r="P2472">
        <f t="shared" ca="1" si="464"/>
        <v>122692</v>
      </c>
      <c r="Q2472" s="11">
        <v>101000148559</v>
      </c>
      <c r="R2472" s="13">
        <f t="shared" ca="1" si="465"/>
        <v>1213</v>
      </c>
      <c r="S2472">
        <f t="shared" ca="1" si="466"/>
        <v>1213</v>
      </c>
      <c r="U2472" s="13">
        <v>1214</v>
      </c>
      <c r="V2472" s="13">
        <v>1214</v>
      </c>
      <c r="W2472" s="13">
        <f t="shared" si="467"/>
        <v>1214</v>
      </c>
      <c r="X2472" s="15">
        <v>2471</v>
      </c>
      <c r="Y2472" s="15" t="s">
        <v>26882</v>
      </c>
      <c r="Z2472" t="str">
        <f t="shared" si="468"/>
        <v>11001000000000002471</v>
      </c>
    </row>
    <row r="2473" spans="1:26" x14ac:dyDescent="0.2">
      <c r="A2473" s="2">
        <v>42913</v>
      </c>
      <c r="B2473" s="2">
        <f t="shared" ca="1" si="458"/>
        <v>42882</v>
      </c>
      <c r="C2473" s="5" t="s">
        <v>26856</v>
      </c>
      <c r="D2473">
        <f t="shared" si="459"/>
        <v>7</v>
      </c>
      <c r="E2473" s="7" t="s">
        <v>26857</v>
      </c>
      <c r="F2473">
        <f t="shared" si="469"/>
        <v>4</v>
      </c>
      <c r="G2473" t="s">
        <v>26858</v>
      </c>
      <c r="H2473" t="str">
        <f t="shared" si="460"/>
        <v>CC</v>
      </c>
      <c r="I2473" t="s">
        <v>26858</v>
      </c>
      <c r="J2473" t="str">
        <f t="shared" si="461"/>
        <v>CC</v>
      </c>
      <c r="K2473" s="2">
        <v>42865</v>
      </c>
      <c r="L2473" s="2">
        <v>42926</v>
      </c>
      <c r="M2473" t="s">
        <v>71</v>
      </c>
      <c r="N2473">
        <f t="shared" si="462"/>
        <v>1</v>
      </c>
      <c r="O2473">
        <f t="shared" ca="1" si="463"/>
        <v>2308</v>
      </c>
      <c r="P2473">
        <f t="shared" ca="1" si="464"/>
        <v>122308</v>
      </c>
      <c r="Q2473" s="12"/>
      <c r="R2473" s="13">
        <f t="shared" si="465"/>
        <v>0</v>
      </c>
      <c r="S2473">
        <f t="shared" ca="1" si="466"/>
        <v>1214</v>
      </c>
      <c r="U2473" s="13">
        <v>0</v>
      </c>
      <c r="V2473" s="13">
        <v>0</v>
      </c>
      <c r="W2473" s="13" t="str">
        <f t="shared" si="467"/>
        <v/>
      </c>
      <c r="X2473" s="15">
        <v>2472</v>
      </c>
      <c r="Y2473" s="15" t="s">
        <v>26882</v>
      </c>
      <c r="Z2473" t="str">
        <f t="shared" si="468"/>
        <v>11001000000000002472</v>
      </c>
    </row>
    <row r="2474" spans="1:26" x14ac:dyDescent="0.2">
      <c r="A2474" s="2">
        <v>42913</v>
      </c>
      <c r="B2474" s="2">
        <f t="shared" ca="1" si="458"/>
        <v>42908</v>
      </c>
      <c r="C2474" s="5" t="s">
        <v>26861</v>
      </c>
      <c r="D2474">
        <f t="shared" si="459"/>
        <v>5</v>
      </c>
      <c r="E2474" s="7" t="s">
        <v>26862</v>
      </c>
      <c r="F2474">
        <f t="shared" si="469"/>
        <v>3</v>
      </c>
      <c r="G2474" t="s">
        <v>26858</v>
      </c>
      <c r="H2474" t="str">
        <f t="shared" si="460"/>
        <v>CC</v>
      </c>
      <c r="I2474" t="s">
        <v>26858</v>
      </c>
      <c r="J2474" t="str">
        <f t="shared" si="461"/>
        <v>CC</v>
      </c>
      <c r="K2474" s="2">
        <v>42865</v>
      </c>
      <c r="L2474" s="2">
        <v>42926</v>
      </c>
      <c r="M2474" t="s">
        <v>71</v>
      </c>
      <c r="N2474">
        <f t="shared" si="462"/>
        <v>1</v>
      </c>
      <c r="O2474">
        <f t="shared" ca="1" si="463"/>
        <v>2400</v>
      </c>
      <c r="P2474">
        <f t="shared" ca="1" si="464"/>
        <v>122400</v>
      </c>
      <c r="Q2474" s="11">
        <v>101000151012</v>
      </c>
      <c r="R2474" s="13">
        <f t="shared" ca="1" si="465"/>
        <v>1213</v>
      </c>
      <c r="S2474">
        <f t="shared" ca="1" si="466"/>
        <v>1213</v>
      </c>
      <c r="U2474" s="13">
        <v>1213</v>
      </c>
      <c r="V2474" s="13">
        <v>1213</v>
      </c>
      <c r="W2474" s="13">
        <f t="shared" si="467"/>
        <v>1213</v>
      </c>
      <c r="X2474" s="15">
        <v>2473</v>
      </c>
      <c r="Y2474" s="15" t="s">
        <v>26882</v>
      </c>
      <c r="Z2474" t="str">
        <f t="shared" si="468"/>
        <v>11001000000000002473</v>
      </c>
    </row>
    <row r="2475" spans="1:26" x14ac:dyDescent="0.2">
      <c r="A2475" s="2">
        <v>42914</v>
      </c>
      <c r="B2475" s="2">
        <f t="shared" ca="1" si="458"/>
        <v>42925</v>
      </c>
      <c r="C2475" s="5" t="s">
        <v>26865</v>
      </c>
      <c r="D2475">
        <f t="shared" si="459"/>
        <v>14</v>
      </c>
      <c r="E2475" s="7" t="s">
        <v>26862</v>
      </c>
      <c r="F2475">
        <f t="shared" si="469"/>
        <v>3</v>
      </c>
      <c r="G2475" t="s">
        <v>26858</v>
      </c>
      <c r="H2475" t="str">
        <f t="shared" si="460"/>
        <v>CC</v>
      </c>
      <c r="I2475" t="s">
        <v>26858</v>
      </c>
      <c r="J2475" t="str">
        <f t="shared" si="461"/>
        <v>CC</v>
      </c>
      <c r="K2475" s="2">
        <v>42865</v>
      </c>
      <c r="L2475" s="2">
        <v>42926</v>
      </c>
      <c r="M2475" t="s">
        <v>51</v>
      </c>
      <c r="N2475">
        <f t="shared" si="462"/>
        <v>2</v>
      </c>
      <c r="O2475">
        <f t="shared" ca="1" si="463"/>
        <v>2844</v>
      </c>
      <c r="P2475">
        <f t="shared" ca="1" si="464"/>
        <v>122844</v>
      </c>
      <c r="Q2475" s="12"/>
      <c r="R2475" s="13">
        <f t="shared" si="465"/>
        <v>0</v>
      </c>
      <c r="S2475">
        <f t="shared" ca="1" si="466"/>
        <v>1215</v>
      </c>
      <c r="U2475" s="13">
        <v>0</v>
      </c>
      <c r="V2475" s="13">
        <v>0</v>
      </c>
      <c r="W2475" s="13" t="str">
        <f t="shared" si="467"/>
        <v/>
      </c>
      <c r="X2475" s="15">
        <v>2474</v>
      </c>
      <c r="Y2475" s="15" t="s">
        <v>26882</v>
      </c>
      <c r="Z2475" t="str">
        <f t="shared" si="468"/>
        <v>11001000000000002474</v>
      </c>
    </row>
    <row r="2476" spans="1:26" x14ac:dyDescent="0.2">
      <c r="A2476" s="2">
        <v>42914</v>
      </c>
      <c r="B2476" s="2">
        <f t="shared" ca="1" si="458"/>
        <v>42874</v>
      </c>
      <c r="C2476" s="5" t="s">
        <v>26865</v>
      </c>
      <c r="D2476">
        <f t="shared" si="459"/>
        <v>14</v>
      </c>
      <c r="E2476" s="7" t="s">
        <v>26862</v>
      </c>
      <c r="F2476">
        <f t="shared" si="469"/>
        <v>3</v>
      </c>
      <c r="G2476" t="s">
        <v>26858</v>
      </c>
      <c r="H2476" t="str">
        <f t="shared" si="460"/>
        <v>CC</v>
      </c>
      <c r="I2476" t="s">
        <v>26858</v>
      </c>
      <c r="J2476" t="str">
        <f t="shared" si="461"/>
        <v>CC</v>
      </c>
      <c r="K2476" s="2">
        <v>42865</v>
      </c>
      <c r="L2476" s="2">
        <v>42926</v>
      </c>
      <c r="M2476" t="s">
        <v>51</v>
      </c>
      <c r="N2476">
        <f t="shared" si="462"/>
        <v>2</v>
      </c>
      <c r="O2476">
        <f t="shared" ca="1" si="463"/>
        <v>2454</v>
      </c>
      <c r="P2476">
        <f t="shared" ca="1" si="464"/>
        <v>122454</v>
      </c>
      <c r="Q2476" s="12"/>
      <c r="R2476" s="13">
        <f t="shared" si="465"/>
        <v>0</v>
      </c>
      <c r="S2476">
        <f t="shared" ca="1" si="466"/>
        <v>1213</v>
      </c>
      <c r="U2476" s="13">
        <v>0</v>
      </c>
      <c r="V2476" s="13">
        <v>0</v>
      </c>
      <c r="W2476" s="13" t="str">
        <f t="shared" si="467"/>
        <v/>
      </c>
      <c r="X2476" s="15">
        <v>2475</v>
      </c>
      <c r="Y2476" s="15" t="s">
        <v>26882</v>
      </c>
      <c r="Z2476" t="str">
        <f t="shared" si="468"/>
        <v>11001000000000002475</v>
      </c>
    </row>
    <row r="2477" spans="1:26" x14ac:dyDescent="0.2">
      <c r="A2477" s="2">
        <v>42915</v>
      </c>
      <c r="B2477" s="2">
        <f t="shared" ca="1" si="458"/>
        <v>42882</v>
      </c>
      <c r="C2477" s="5" t="s">
        <v>26869</v>
      </c>
      <c r="D2477">
        <f t="shared" si="459"/>
        <v>4</v>
      </c>
      <c r="E2477" s="7" t="s">
        <v>26862</v>
      </c>
      <c r="F2477">
        <f t="shared" si="469"/>
        <v>3</v>
      </c>
      <c r="G2477" t="s">
        <v>26858</v>
      </c>
      <c r="H2477" t="str">
        <f t="shared" si="460"/>
        <v>CC</v>
      </c>
      <c r="I2477" t="s">
        <v>26858</v>
      </c>
      <c r="J2477" t="str">
        <f t="shared" si="461"/>
        <v>CC</v>
      </c>
      <c r="K2477" s="2">
        <v>42865</v>
      </c>
      <c r="L2477" s="2">
        <v>42926</v>
      </c>
      <c r="M2477" t="s">
        <v>51</v>
      </c>
      <c r="N2477">
        <f t="shared" si="462"/>
        <v>2</v>
      </c>
      <c r="O2477">
        <f t="shared" ca="1" si="463"/>
        <v>2345</v>
      </c>
      <c r="P2477">
        <f t="shared" ca="1" si="464"/>
        <v>122345</v>
      </c>
      <c r="Q2477" s="12"/>
      <c r="R2477" s="13">
        <f t="shared" si="465"/>
        <v>0</v>
      </c>
      <c r="S2477">
        <f t="shared" ca="1" si="466"/>
        <v>1216</v>
      </c>
      <c r="U2477" s="13">
        <v>0</v>
      </c>
      <c r="V2477" s="13">
        <v>0</v>
      </c>
      <c r="W2477" s="13" t="str">
        <f t="shared" si="467"/>
        <v/>
      </c>
      <c r="X2477" s="15">
        <v>2476</v>
      </c>
      <c r="Y2477" s="15" t="s">
        <v>26882</v>
      </c>
      <c r="Z2477" t="str">
        <f t="shared" si="468"/>
        <v>11001000000000002476</v>
      </c>
    </row>
    <row r="2478" spans="1:26" x14ac:dyDescent="0.2">
      <c r="A2478" s="2">
        <v>42914</v>
      </c>
      <c r="B2478" s="2">
        <f t="shared" ca="1" si="458"/>
        <v>42873</v>
      </c>
      <c r="C2478" s="5" t="s">
        <v>26861</v>
      </c>
      <c r="D2478">
        <f t="shared" si="459"/>
        <v>5</v>
      </c>
      <c r="E2478" s="7" t="s">
        <v>26862</v>
      </c>
      <c r="F2478">
        <f t="shared" si="469"/>
        <v>3</v>
      </c>
      <c r="G2478" t="s">
        <v>26858</v>
      </c>
      <c r="H2478" t="str">
        <f t="shared" si="460"/>
        <v>CC</v>
      </c>
      <c r="I2478" t="s">
        <v>26858</v>
      </c>
      <c r="J2478" t="str">
        <f t="shared" si="461"/>
        <v>CC</v>
      </c>
      <c r="K2478" s="2">
        <v>42865</v>
      </c>
      <c r="L2478" s="2">
        <v>42926</v>
      </c>
      <c r="M2478" t="s">
        <v>71</v>
      </c>
      <c r="N2478">
        <f t="shared" si="462"/>
        <v>1</v>
      </c>
      <c r="O2478">
        <f t="shared" ca="1" si="463"/>
        <v>2813</v>
      </c>
      <c r="P2478">
        <f t="shared" ca="1" si="464"/>
        <v>122813</v>
      </c>
      <c r="Q2478" s="12"/>
      <c r="R2478" s="13">
        <f t="shared" si="465"/>
        <v>0</v>
      </c>
      <c r="S2478">
        <f t="shared" ca="1" si="466"/>
        <v>1213</v>
      </c>
      <c r="U2478" s="13">
        <v>0</v>
      </c>
      <c r="V2478" s="13">
        <v>0</v>
      </c>
      <c r="W2478" s="13" t="str">
        <f t="shared" si="467"/>
        <v/>
      </c>
      <c r="X2478" s="15">
        <v>2477</v>
      </c>
      <c r="Y2478" s="15" t="s">
        <v>26882</v>
      </c>
      <c r="Z2478" t="str">
        <f t="shared" si="468"/>
        <v>11001000000000002477</v>
      </c>
    </row>
    <row r="2479" spans="1:26" x14ac:dyDescent="0.2">
      <c r="A2479" s="2">
        <v>42915</v>
      </c>
      <c r="B2479" s="2">
        <f t="shared" ca="1" si="458"/>
        <v>42923</v>
      </c>
      <c r="C2479" s="5" t="s">
        <v>26856</v>
      </c>
      <c r="D2479">
        <f t="shared" si="459"/>
        <v>7</v>
      </c>
      <c r="E2479" s="7" t="s">
        <v>26857</v>
      </c>
      <c r="F2479">
        <f t="shared" si="469"/>
        <v>4</v>
      </c>
      <c r="G2479" t="s">
        <v>26860</v>
      </c>
      <c r="H2479" t="str">
        <f t="shared" si="460"/>
        <v>NIT</v>
      </c>
      <c r="I2479" t="s">
        <v>26858</v>
      </c>
      <c r="J2479" t="str">
        <f t="shared" si="461"/>
        <v>CC</v>
      </c>
      <c r="K2479" s="2">
        <v>42865</v>
      </c>
      <c r="L2479" s="2">
        <v>42926</v>
      </c>
      <c r="M2479" t="s">
        <v>51</v>
      </c>
      <c r="N2479">
        <f t="shared" si="462"/>
        <v>2</v>
      </c>
      <c r="O2479">
        <f t="shared" ca="1" si="463"/>
        <v>2062</v>
      </c>
      <c r="P2479">
        <f t="shared" ca="1" si="464"/>
        <v>122062</v>
      </c>
      <c r="Q2479" s="11">
        <v>101000127182</v>
      </c>
      <c r="R2479" s="13">
        <f t="shared" ca="1" si="465"/>
        <v>1214</v>
      </c>
      <c r="S2479">
        <f t="shared" ca="1" si="466"/>
        <v>1214</v>
      </c>
      <c r="U2479" s="13">
        <v>1215</v>
      </c>
      <c r="V2479" s="13">
        <v>1215</v>
      </c>
      <c r="W2479" s="13">
        <f t="shared" si="467"/>
        <v>1215</v>
      </c>
      <c r="X2479" s="15">
        <v>2478</v>
      </c>
      <c r="Y2479" s="15" t="s">
        <v>26882</v>
      </c>
      <c r="Z2479" t="str">
        <f t="shared" si="468"/>
        <v>11001000000000002478</v>
      </c>
    </row>
    <row r="2480" spans="1:26" x14ac:dyDescent="0.2">
      <c r="A2480" s="2">
        <v>42914</v>
      </c>
      <c r="B2480" s="2">
        <f t="shared" ca="1" si="458"/>
        <v>42893</v>
      </c>
      <c r="C2480" s="5" t="s">
        <v>26863</v>
      </c>
      <c r="D2480">
        <f t="shared" si="459"/>
        <v>12</v>
      </c>
      <c r="E2480" s="7" t="s">
        <v>26862</v>
      </c>
      <c r="F2480">
        <f t="shared" si="469"/>
        <v>3</v>
      </c>
      <c r="G2480" t="s">
        <v>26858</v>
      </c>
      <c r="H2480" t="str">
        <f t="shared" si="460"/>
        <v>CC</v>
      </c>
      <c r="I2480" t="s">
        <v>26858</v>
      </c>
      <c r="J2480" t="str">
        <f t="shared" si="461"/>
        <v>CC</v>
      </c>
      <c r="K2480" s="2">
        <v>42865</v>
      </c>
      <c r="L2480" s="2">
        <v>42926</v>
      </c>
      <c r="M2480" t="s">
        <v>51</v>
      </c>
      <c r="N2480">
        <f t="shared" si="462"/>
        <v>2</v>
      </c>
      <c r="O2480">
        <f t="shared" ca="1" si="463"/>
        <v>2672</v>
      </c>
      <c r="P2480">
        <f t="shared" ca="1" si="464"/>
        <v>122672</v>
      </c>
      <c r="Q2480" s="12"/>
      <c r="R2480" s="13">
        <f t="shared" si="465"/>
        <v>0</v>
      </c>
      <c r="S2480">
        <f t="shared" ca="1" si="466"/>
        <v>1213</v>
      </c>
      <c r="U2480" s="13">
        <v>0</v>
      </c>
      <c r="V2480" s="13">
        <v>0</v>
      </c>
      <c r="W2480" s="13" t="str">
        <f t="shared" si="467"/>
        <v/>
      </c>
      <c r="X2480" s="15">
        <v>2479</v>
      </c>
      <c r="Y2480" s="15" t="s">
        <v>26882</v>
      </c>
      <c r="Z2480" t="str">
        <f t="shared" si="468"/>
        <v>11001000000000002479</v>
      </c>
    </row>
    <row r="2481" spans="1:26" x14ac:dyDescent="0.2">
      <c r="A2481" s="2">
        <v>42913</v>
      </c>
      <c r="B2481" s="2">
        <f t="shared" ca="1" si="458"/>
        <v>42924</v>
      </c>
      <c r="C2481" s="5" t="s">
        <v>26863</v>
      </c>
      <c r="D2481">
        <f t="shared" si="459"/>
        <v>12</v>
      </c>
      <c r="E2481" s="7" t="s">
        <v>26862</v>
      </c>
      <c r="F2481">
        <f t="shared" si="469"/>
        <v>3</v>
      </c>
      <c r="G2481" t="s">
        <v>26860</v>
      </c>
      <c r="H2481" t="str">
        <f t="shared" si="460"/>
        <v>NIT</v>
      </c>
      <c r="I2481" t="s">
        <v>26858</v>
      </c>
      <c r="J2481" t="str">
        <f t="shared" si="461"/>
        <v>CC</v>
      </c>
      <c r="K2481" s="2">
        <v>42865</v>
      </c>
      <c r="L2481" s="2">
        <v>42926</v>
      </c>
      <c r="M2481" t="s">
        <v>71</v>
      </c>
      <c r="N2481">
        <f t="shared" si="462"/>
        <v>1</v>
      </c>
      <c r="O2481">
        <f t="shared" ca="1" si="463"/>
        <v>2054</v>
      </c>
      <c r="P2481">
        <f t="shared" ca="1" si="464"/>
        <v>122054</v>
      </c>
      <c r="Q2481" s="12"/>
      <c r="R2481" s="13">
        <f t="shared" si="465"/>
        <v>0</v>
      </c>
      <c r="S2481">
        <f t="shared" ca="1" si="466"/>
        <v>1213</v>
      </c>
      <c r="U2481" s="13">
        <v>0</v>
      </c>
      <c r="V2481" s="13">
        <v>0</v>
      </c>
      <c r="W2481" s="13" t="str">
        <f t="shared" si="467"/>
        <v/>
      </c>
      <c r="X2481" s="15">
        <v>2480</v>
      </c>
      <c r="Y2481" s="15" t="s">
        <v>26882</v>
      </c>
      <c r="Z2481" t="str">
        <f t="shared" si="468"/>
        <v>11001000000000002480</v>
      </c>
    </row>
    <row r="2482" spans="1:26" x14ac:dyDescent="0.2">
      <c r="A2482" s="2">
        <v>42914</v>
      </c>
      <c r="B2482" s="2">
        <f t="shared" ca="1" si="458"/>
        <v>42923</v>
      </c>
      <c r="C2482" s="5" t="s">
        <v>26867</v>
      </c>
      <c r="D2482">
        <f t="shared" si="459"/>
        <v>6</v>
      </c>
      <c r="E2482" s="7" t="s">
        <v>26862</v>
      </c>
      <c r="F2482">
        <f t="shared" si="469"/>
        <v>3</v>
      </c>
      <c r="G2482" t="s">
        <v>26860</v>
      </c>
      <c r="H2482" t="str">
        <f t="shared" si="460"/>
        <v>NIT</v>
      </c>
      <c r="I2482" t="s">
        <v>26858</v>
      </c>
      <c r="J2482" t="str">
        <f t="shared" si="461"/>
        <v>CC</v>
      </c>
      <c r="K2482" s="2">
        <v>42865</v>
      </c>
      <c r="L2482" s="2">
        <v>42926</v>
      </c>
      <c r="M2482" t="s">
        <v>71</v>
      </c>
      <c r="N2482">
        <f t="shared" si="462"/>
        <v>1</v>
      </c>
      <c r="O2482">
        <f t="shared" ca="1" si="463"/>
        <v>2891</v>
      </c>
      <c r="P2482">
        <f t="shared" ca="1" si="464"/>
        <v>122891</v>
      </c>
      <c r="Q2482" s="12"/>
      <c r="R2482" s="13">
        <f t="shared" si="465"/>
        <v>0</v>
      </c>
      <c r="S2482">
        <f t="shared" ca="1" si="466"/>
        <v>1213</v>
      </c>
      <c r="U2482" s="13">
        <v>0</v>
      </c>
      <c r="V2482" s="13">
        <v>0</v>
      </c>
      <c r="W2482" s="13" t="str">
        <f t="shared" si="467"/>
        <v/>
      </c>
      <c r="X2482" s="15">
        <v>2481</v>
      </c>
      <c r="Y2482" s="15" t="s">
        <v>26882</v>
      </c>
      <c r="Z2482" t="str">
        <f t="shared" si="468"/>
        <v>11001000000000002481</v>
      </c>
    </row>
    <row r="2483" spans="1:26" x14ac:dyDescent="0.2">
      <c r="A2483" s="2">
        <v>42915</v>
      </c>
      <c r="B2483" s="2">
        <f t="shared" ca="1" si="458"/>
        <v>42874</v>
      </c>
      <c r="C2483" s="5" t="s">
        <v>26864</v>
      </c>
      <c r="D2483">
        <f t="shared" si="459"/>
        <v>11</v>
      </c>
      <c r="E2483" s="7" t="s">
        <v>26862</v>
      </c>
      <c r="F2483">
        <f t="shared" si="469"/>
        <v>3</v>
      </c>
      <c r="G2483" t="s">
        <v>26860</v>
      </c>
      <c r="H2483" t="str">
        <f t="shared" si="460"/>
        <v>NIT</v>
      </c>
      <c r="I2483" t="s">
        <v>26858</v>
      </c>
      <c r="J2483" t="str">
        <f t="shared" si="461"/>
        <v>CC</v>
      </c>
      <c r="K2483" s="2">
        <v>42865</v>
      </c>
      <c r="L2483" s="2">
        <v>42926</v>
      </c>
      <c r="M2483" t="s">
        <v>71</v>
      </c>
      <c r="N2483">
        <f t="shared" si="462"/>
        <v>1</v>
      </c>
      <c r="O2483">
        <f t="shared" ca="1" si="463"/>
        <v>2261</v>
      </c>
      <c r="P2483">
        <f t="shared" ca="1" si="464"/>
        <v>122261</v>
      </c>
      <c r="Q2483" s="12"/>
      <c r="R2483" s="13">
        <f t="shared" si="465"/>
        <v>0</v>
      </c>
      <c r="S2483">
        <f t="shared" ca="1" si="466"/>
        <v>1215</v>
      </c>
      <c r="U2483" s="13">
        <v>0</v>
      </c>
      <c r="V2483" s="13">
        <v>0</v>
      </c>
      <c r="W2483" s="13" t="str">
        <f t="shared" si="467"/>
        <v/>
      </c>
      <c r="X2483" s="15">
        <v>2482</v>
      </c>
      <c r="Y2483" s="15" t="s">
        <v>26882</v>
      </c>
      <c r="Z2483" t="str">
        <f t="shared" si="468"/>
        <v>11001000000000002482</v>
      </c>
    </row>
    <row r="2484" spans="1:26" x14ac:dyDescent="0.2">
      <c r="A2484" s="2">
        <v>42914</v>
      </c>
      <c r="B2484" s="2">
        <f t="shared" ca="1" si="458"/>
        <v>42877</v>
      </c>
      <c r="C2484" s="5" t="s">
        <v>26866</v>
      </c>
      <c r="D2484">
        <f t="shared" si="459"/>
        <v>3</v>
      </c>
      <c r="E2484" s="7" t="s">
        <v>26862</v>
      </c>
      <c r="F2484">
        <f t="shared" si="469"/>
        <v>3</v>
      </c>
      <c r="G2484" t="s">
        <v>26858</v>
      </c>
      <c r="H2484" t="str">
        <f t="shared" si="460"/>
        <v>CC</v>
      </c>
      <c r="I2484" t="s">
        <v>26858</v>
      </c>
      <c r="J2484" t="str">
        <f t="shared" si="461"/>
        <v>CC</v>
      </c>
      <c r="K2484" s="2">
        <v>42865</v>
      </c>
      <c r="L2484" s="2">
        <v>42926</v>
      </c>
      <c r="M2484" t="s">
        <v>51</v>
      </c>
      <c r="N2484">
        <f t="shared" si="462"/>
        <v>2</v>
      </c>
      <c r="O2484">
        <f t="shared" ca="1" si="463"/>
        <v>2447</v>
      </c>
      <c r="P2484">
        <f t="shared" ca="1" si="464"/>
        <v>122447</v>
      </c>
      <c r="Q2484" s="11">
        <v>101000128750</v>
      </c>
      <c r="R2484" s="13">
        <f t="shared" ca="1" si="465"/>
        <v>1215</v>
      </c>
      <c r="S2484">
        <f t="shared" ca="1" si="466"/>
        <v>1215</v>
      </c>
      <c r="U2484" s="13">
        <v>1214</v>
      </c>
      <c r="V2484" s="13">
        <v>1214</v>
      </c>
      <c r="W2484" s="13">
        <f t="shared" si="467"/>
        <v>1214</v>
      </c>
      <c r="X2484" s="15">
        <v>2483</v>
      </c>
      <c r="Y2484" s="15" t="s">
        <v>26882</v>
      </c>
      <c r="Z2484" t="str">
        <f t="shared" si="468"/>
        <v>11001000000000002483</v>
      </c>
    </row>
    <row r="2485" spans="1:26" x14ac:dyDescent="0.2">
      <c r="A2485" s="2">
        <v>42913</v>
      </c>
      <c r="B2485" s="2">
        <f t="shared" ca="1" si="458"/>
        <v>42926</v>
      </c>
      <c r="C2485" s="5" t="s">
        <v>26861</v>
      </c>
      <c r="D2485">
        <f t="shared" si="459"/>
        <v>5</v>
      </c>
      <c r="E2485" s="7" t="s">
        <v>26862</v>
      </c>
      <c r="F2485">
        <f t="shared" si="469"/>
        <v>3</v>
      </c>
      <c r="G2485" t="s">
        <v>26858</v>
      </c>
      <c r="H2485" t="str">
        <f t="shared" si="460"/>
        <v>CC</v>
      </c>
      <c r="I2485" t="s">
        <v>26858</v>
      </c>
      <c r="J2485" t="str">
        <f t="shared" si="461"/>
        <v>CC</v>
      </c>
      <c r="K2485" s="2">
        <v>42865</v>
      </c>
      <c r="L2485" s="2">
        <v>42926</v>
      </c>
      <c r="M2485" t="s">
        <v>51</v>
      </c>
      <c r="N2485">
        <f t="shared" si="462"/>
        <v>2</v>
      </c>
      <c r="O2485">
        <f t="shared" ca="1" si="463"/>
        <v>2008</v>
      </c>
      <c r="P2485">
        <f t="shared" ca="1" si="464"/>
        <v>122008</v>
      </c>
      <c r="Q2485" s="12"/>
      <c r="R2485" s="13">
        <f t="shared" si="465"/>
        <v>0</v>
      </c>
      <c r="S2485">
        <f t="shared" ca="1" si="466"/>
        <v>1215</v>
      </c>
      <c r="U2485" s="13">
        <v>0</v>
      </c>
      <c r="V2485" s="13">
        <v>0</v>
      </c>
      <c r="W2485" s="13" t="str">
        <f t="shared" si="467"/>
        <v/>
      </c>
      <c r="X2485" s="15">
        <v>2484</v>
      </c>
      <c r="Y2485" s="15" t="s">
        <v>26882</v>
      </c>
      <c r="Z2485" t="str">
        <f t="shared" si="468"/>
        <v>11001000000000002484</v>
      </c>
    </row>
    <row r="2486" spans="1:26" x14ac:dyDescent="0.2">
      <c r="A2486" s="2">
        <v>42913</v>
      </c>
      <c r="B2486" s="2">
        <f t="shared" ca="1" si="458"/>
        <v>42905</v>
      </c>
      <c r="C2486" s="5" t="s">
        <v>26861</v>
      </c>
      <c r="D2486">
        <f t="shared" si="459"/>
        <v>5</v>
      </c>
      <c r="E2486" s="7" t="s">
        <v>26862</v>
      </c>
      <c r="F2486">
        <f t="shared" si="469"/>
        <v>3</v>
      </c>
      <c r="G2486" t="s">
        <v>26858</v>
      </c>
      <c r="H2486" t="str">
        <f t="shared" si="460"/>
        <v>CC</v>
      </c>
      <c r="I2486" t="s">
        <v>26858</v>
      </c>
      <c r="J2486" t="str">
        <f t="shared" si="461"/>
        <v>CC</v>
      </c>
      <c r="K2486" s="2">
        <v>42865</v>
      </c>
      <c r="L2486" s="2">
        <v>42926</v>
      </c>
      <c r="M2486" t="s">
        <v>71</v>
      </c>
      <c r="N2486">
        <f t="shared" si="462"/>
        <v>1</v>
      </c>
      <c r="O2486">
        <f t="shared" ca="1" si="463"/>
        <v>2809</v>
      </c>
      <c r="P2486">
        <f t="shared" ca="1" si="464"/>
        <v>122809</v>
      </c>
      <c r="Q2486" s="11">
        <v>101000143390</v>
      </c>
      <c r="R2486" s="13">
        <f t="shared" ca="1" si="465"/>
        <v>1214</v>
      </c>
      <c r="S2486">
        <f t="shared" ca="1" si="466"/>
        <v>1214</v>
      </c>
      <c r="U2486" s="13">
        <v>1213</v>
      </c>
      <c r="V2486" s="13">
        <v>1213</v>
      </c>
      <c r="W2486" s="13">
        <f t="shared" si="467"/>
        <v>1213</v>
      </c>
      <c r="X2486" s="15">
        <v>2485</v>
      </c>
      <c r="Y2486" s="15" t="s">
        <v>26882</v>
      </c>
      <c r="Z2486" t="str">
        <f t="shared" si="468"/>
        <v>11001000000000002485</v>
      </c>
    </row>
    <row r="2487" spans="1:26" x14ac:dyDescent="0.2">
      <c r="A2487" s="2">
        <v>42915</v>
      </c>
      <c r="B2487" s="2">
        <f t="shared" ca="1" si="458"/>
        <v>42911</v>
      </c>
      <c r="C2487" s="5" t="s">
        <v>26863</v>
      </c>
      <c r="D2487">
        <f t="shared" si="459"/>
        <v>12</v>
      </c>
      <c r="E2487" s="7" t="s">
        <v>26862</v>
      </c>
      <c r="F2487">
        <f t="shared" si="469"/>
        <v>3</v>
      </c>
      <c r="G2487" t="s">
        <v>26858</v>
      </c>
      <c r="H2487" t="str">
        <f t="shared" si="460"/>
        <v>CC</v>
      </c>
      <c r="I2487" t="s">
        <v>26858</v>
      </c>
      <c r="J2487" t="str">
        <f t="shared" si="461"/>
        <v>CC</v>
      </c>
      <c r="K2487" s="2">
        <v>42865</v>
      </c>
      <c r="L2487" s="2">
        <v>42926</v>
      </c>
      <c r="M2487" t="s">
        <v>51</v>
      </c>
      <c r="N2487">
        <f t="shared" si="462"/>
        <v>2</v>
      </c>
      <c r="O2487">
        <f t="shared" ca="1" si="463"/>
        <v>2476</v>
      </c>
      <c r="P2487">
        <f t="shared" ca="1" si="464"/>
        <v>122476</v>
      </c>
      <c r="Q2487" s="12"/>
      <c r="R2487" s="13">
        <f t="shared" si="465"/>
        <v>0</v>
      </c>
      <c r="S2487">
        <f t="shared" ca="1" si="466"/>
        <v>1215</v>
      </c>
      <c r="U2487" s="13">
        <v>0</v>
      </c>
      <c r="V2487" s="13">
        <v>0</v>
      </c>
      <c r="W2487" s="13" t="str">
        <f t="shared" si="467"/>
        <v/>
      </c>
      <c r="X2487" s="15">
        <v>2486</v>
      </c>
      <c r="Y2487" s="15" t="s">
        <v>26882</v>
      </c>
      <c r="Z2487" t="str">
        <f t="shared" si="468"/>
        <v>11001000000000002486</v>
      </c>
    </row>
    <row r="2488" spans="1:26" x14ac:dyDescent="0.2">
      <c r="A2488" s="2">
        <v>42915</v>
      </c>
      <c r="B2488" s="2">
        <f t="shared" ca="1" si="458"/>
        <v>42884</v>
      </c>
      <c r="C2488" s="5" t="s">
        <v>26856</v>
      </c>
      <c r="D2488">
        <f t="shared" si="459"/>
        <v>7</v>
      </c>
      <c r="E2488" s="7" t="s">
        <v>26857</v>
      </c>
      <c r="F2488">
        <f t="shared" si="469"/>
        <v>4</v>
      </c>
      <c r="G2488" t="s">
        <v>26858</v>
      </c>
      <c r="H2488" t="str">
        <f t="shared" si="460"/>
        <v>CC</v>
      </c>
      <c r="I2488" t="s">
        <v>26858</v>
      </c>
      <c r="J2488" t="str">
        <f t="shared" si="461"/>
        <v>CC</v>
      </c>
      <c r="K2488" s="2">
        <v>42865</v>
      </c>
      <c r="L2488" s="2">
        <v>42926</v>
      </c>
      <c r="M2488" t="s">
        <v>71</v>
      </c>
      <c r="N2488">
        <f t="shared" si="462"/>
        <v>1</v>
      </c>
      <c r="O2488">
        <f t="shared" ca="1" si="463"/>
        <v>2189</v>
      </c>
      <c r="P2488">
        <f t="shared" ca="1" si="464"/>
        <v>122189</v>
      </c>
      <c r="Q2488" s="11">
        <v>101000152721</v>
      </c>
      <c r="R2488" s="13">
        <f t="shared" ca="1" si="465"/>
        <v>1214</v>
      </c>
      <c r="S2488">
        <f t="shared" ca="1" si="466"/>
        <v>1214</v>
      </c>
      <c r="U2488" s="13">
        <v>1216</v>
      </c>
      <c r="V2488" s="13">
        <v>1216</v>
      </c>
      <c r="W2488" s="13">
        <f t="shared" si="467"/>
        <v>1216</v>
      </c>
      <c r="X2488" s="15">
        <v>2487</v>
      </c>
      <c r="Y2488" s="15" t="s">
        <v>26882</v>
      </c>
      <c r="Z2488" t="str">
        <f t="shared" si="468"/>
        <v>11001000000000002487</v>
      </c>
    </row>
    <row r="2489" spans="1:26" x14ac:dyDescent="0.2">
      <c r="A2489" s="2">
        <v>42913</v>
      </c>
      <c r="B2489" s="2">
        <f t="shared" ca="1" si="458"/>
        <v>42890</v>
      </c>
      <c r="C2489" s="5" t="s">
        <v>26859</v>
      </c>
      <c r="D2489">
        <f t="shared" si="459"/>
        <v>9</v>
      </c>
      <c r="E2489" s="7" t="s">
        <v>26857</v>
      </c>
      <c r="F2489">
        <f t="shared" si="469"/>
        <v>4</v>
      </c>
      <c r="G2489" t="s">
        <v>26860</v>
      </c>
      <c r="H2489" t="str">
        <f t="shared" si="460"/>
        <v>NIT</v>
      </c>
      <c r="I2489" t="s">
        <v>26858</v>
      </c>
      <c r="J2489" t="str">
        <f t="shared" si="461"/>
        <v>CC</v>
      </c>
      <c r="K2489" s="2">
        <v>42865</v>
      </c>
      <c r="L2489" s="2">
        <v>42926</v>
      </c>
      <c r="M2489" t="s">
        <v>71</v>
      </c>
      <c r="N2489">
        <f t="shared" si="462"/>
        <v>1</v>
      </c>
      <c r="O2489">
        <f t="shared" ca="1" si="463"/>
        <v>2996</v>
      </c>
      <c r="P2489">
        <f t="shared" ca="1" si="464"/>
        <v>122996</v>
      </c>
      <c r="Q2489" s="12"/>
      <c r="R2489" s="13">
        <f t="shared" si="465"/>
        <v>0</v>
      </c>
      <c r="S2489">
        <f t="shared" ca="1" si="466"/>
        <v>1215</v>
      </c>
      <c r="U2489" s="13">
        <v>0</v>
      </c>
      <c r="V2489" s="13">
        <v>0</v>
      </c>
      <c r="W2489" s="13" t="str">
        <f t="shared" si="467"/>
        <v/>
      </c>
      <c r="X2489" s="15">
        <v>2488</v>
      </c>
      <c r="Y2489" s="15" t="s">
        <v>26882</v>
      </c>
      <c r="Z2489" t="str">
        <f t="shared" si="468"/>
        <v>11001000000000002488</v>
      </c>
    </row>
    <row r="2490" spans="1:26" x14ac:dyDescent="0.2">
      <c r="A2490" s="2">
        <v>42914</v>
      </c>
      <c r="B2490" s="2">
        <f t="shared" ca="1" si="458"/>
        <v>42899</v>
      </c>
      <c r="C2490" s="5" t="s">
        <v>26863</v>
      </c>
      <c r="D2490">
        <f t="shared" si="459"/>
        <v>12</v>
      </c>
      <c r="E2490" s="7" t="s">
        <v>26862</v>
      </c>
      <c r="F2490">
        <f t="shared" si="469"/>
        <v>3</v>
      </c>
      <c r="G2490" t="s">
        <v>26858</v>
      </c>
      <c r="H2490" t="str">
        <f t="shared" si="460"/>
        <v>CC</v>
      </c>
      <c r="I2490" t="s">
        <v>26858</v>
      </c>
      <c r="J2490" t="str">
        <f t="shared" si="461"/>
        <v>CC</v>
      </c>
      <c r="K2490" s="2">
        <v>42865</v>
      </c>
      <c r="L2490" s="2">
        <v>42926</v>
      </c>
      <c r="M2490" t="s">
        <v>51</v>
      </c>
      <c r="N2490">
        <f t="shared" si="462"/>
        <v>2</v>
      </c>
      <c r="O2490">
        <f t="shared" ca="1" si="463"/>
        <v>2174</v>
      </c>
      <c r="P2490">
        <f t="shared" ca="1" si="464"/>
        <v>122174</v>
      </c>
      <c r="Q2490" s="11">
        <v>101000147101</v>
      </c>
      <c r="R2490" s="13">
        <f t="shared" ca="1" si="465"/>
        <v>1215</v>
      </c>
      <c r="S2490">
        <f t="shared" ca="1" si="466"/>
        <v>1215</v>
      </c>
      <c r="U2490" s="13">
        <v>1214</v>
      </c>
      <c r="V2490" s="13">
        <v>1214</v>
      </c>
      <c r="W2490" s="13">
        <f t="shared" si="467"/>
        <v>1214</v>
      </c>
      <c r="X2490" s="15">
        <v>2489</v>
      </c>
      <c r="Y2490" s="15" t="s">
        <v>26882</v>
      </c>
      <c r="Z2490" t="str">
        <f t="shared" si="468"/>
        <v>11001000000000002489</v>
      </c>
    </row>
    <row r="2491" spans="1:26" x14ac:dyDescent="0.2">
      <c r="A2491" s="2">
        <v>42914</v>
      </c>
      <c r="B2491" s="2">
        <f t="shared" ca="1" si="458"/>
        <v>42917</v>
      </c>
      <c r="C2491" s="5" t="s">
        <v>26867</v>
      </c>
      <c r="D2491">
        <f t="shared" si="459"/>
        <v>6</v>
      </c>
      <c r="E2491" s="7" t="s">
        <v>26862</v>
      </c>
      <c r="F2491">
        <f t="shared" si="469"/>
        <v>3</v>
      </c>
      <c r="G2491" t="s">
        <v>26860</v>
      </c>
      <c r="H2491" t="str">
        <f t="shared" si="460"/>
        <v>NIT</v>
      </c>
      <c r="I2491" t="s">
        <v>26858</v>
      </c>
      <c r="J2491" t="str">
        <f t="shared" si="461"/>
        <v>CC</v>
      </c>
      <c r="K2491" s="2">
        <v>42865</v>
      </c>
      <c r="L2491" s="2">
        <v>42926</v>
      </c>
      <c r="M2491" t="s">
        <v>51</v>
      </c>
      <c r="N2491">
        <f t="shared" si="462"/>
        <v>2</v>
      </c>
      <c r="O2491">
        <f t="shared" ca="1" si="463"/>
        <v>2370</v>
      </c>
      <c r="P2491">
        <f t="shared" ca="1" si="464"/>
        <v>122370</v>
      </c>
      <c r="Q2491" s="11">
        <v>101000134832</v>
      </c>
      <c r="R2491" s="13">
        <f t="shared" ca="1" si="465"/>
        <v>1216</v>
      </c>
      <c r="S2491">
        <f t="shared" ca="1" si="466"/>
        <v>1216</v>
      </c>
      <c r="U2491" s="13">
        <v>1214</v>
      </c>
      <c r="V2491" s="13">
        <v>1214</v>
      </c>
      <c r="W2491" s="13">
        <f t="shared" si="467"/>
        <v>1214</v>
      </c>
      <c r="X2491" s="15">
        <v>2490</v>
      </c>
      <c r="Y2491" s="15" t="s">
        <v>26882</v>
      </c>
      <c r="Z2491" t="str">
        <f t="shared" si="468"/>
        <v>11001000000000002490</v>
      </c>
    </row>
    <row r="2492" spans="1:26" x14ac:dyDescent="0.2">
      <c r="A2492" s="2">
        <v>42914</v>
      </c>
      <c r="B2492" s="2">
        <f t="shared" ca="1" si="458"/>
        <v>42885</v>
      </c>
      <c r="C2492" s="5" t="s">
        <v>26856</v>
      </c>
      <c r="D2492">
        <f t="shared" si="459"/>
        <v>7</v>
      </c>
      <c r="E2492" s="7" t="s">
        <v>26857</v>
      </c>
      <c r="F2492">
        <f t="shared" si="469"/>
        <v>4</v>
      </c>
      <c r="G2492" t="s">
        <v>26858</v>
      </c>
      <c r="H2492" t="str">
        <f t="shared" si="460"/>
        <v>CC</v>
      </c>
      <c r="I2492" t="s">
        <v>26858</v>
      </c>
      <c r="J2492" t="str">
        <f t="shared" si="461"/>
        <v>CC</v>
      </c>
      <c r="K2492" s="2">
        <v>42865</v>
      </c>
      <c r="L2492" s="2">
        <v>42926</v>
      </c>
      <c r="M2492" t="s">
        <v>71</v>
      </c>
      <c r="N2492">
        <f t="shared" si="462"/>
        <v>1</v>
      </c>
      <c r="O2492">
        <f t="shared" ca="1" si="463"/>
        <v>2351</v>
      </c>
      <c r="P2492">
        <f t="shared" ca="1" si="464"/>
        <v>122351</v>
      </c>
      <c r="Q2492" s="11">
        <v>101000129787</v>
      </c>
      <c r="R2492" s="13">
        <f t="shared" ca="1" si="465"/>
        <v>1214</v>
      </c>
      <c r="S2492">
        <f t="shared" ca="1" si="466"/>
        <v>1214</v>
      </c>
      <c r="U2492" s="13">
        <v>1213</v>
      </c>
      <c r="V2492" s="13">
        <v>1213</v>
      </c>
      <c r="W2492" s="13">
        <f t="shared" si="467"/>
        <v>1213</v>
      </c>
      <c r="X2492" s="15">
        <v>2491</v>
      </c>
      <c r="Y2492" s="15" t="s">
        <v>26882</v>
      </c>
      <c r="Z2492" t="str">
        <f t="shared" si="468"/>
        <v>11001000000000002491</v>
      </c>
    </row>
    <row r="2493" spans="1:26" x14ac:dyDescent="0.2">
      <c r="A2493" s="2">
        <v>42913</v>
      </c>
      <c r="B2493" s="2">
        <f t="shared" ca="1" si="458"/>
        <v>42909</v>
      </c>
      <c r="C2493" s="5" t="s">
        <v>26866</v>
      </c>
      <c r="D2493">
        <f t="shared" si="459"/>
        <v>3</v>
      </c>
      <c r="E2493" s="7" t="s">
        <v>26862</v>
      </c>
      <c r="F2493">
        <f t="shared" si="469"/>
        <v>3</v>
      </c>
      <c r="G2493" t="s">
        <v>26860</v>
      </c>
      <c r="H2493" t="str">
        <f t="shared" si="460"/>
        <v>NIT</v>
      </c>
      <c r="I2493" t="s">
        <v>26858</v>
      </c>
      <c r="J2493" t="str">
        <f t="shared" si="461"/>
        <v>CC</v>
      </c>
      <c r="K2493" s="2">
        <v>42865</v>
      </c>
      <c r="L2493" s="2">
        <v>42926</v>
      </c>
      <c r="M2493" t="s">
        <v>51</v>
      </c>
      <c r="N2493">
        <f t="shared" si="462"/>
        <v>2</v>
      </c>
      <c r="O2493">
        <f t="shared" ca="1" si="463"/>
        <v>2979</v>
      </c>
      <c r="P2493">
        <f t="shared" ca="1" si="464"/>
        <v>122979</v>
      </c>
      <c r="Q2493" s="12"/>
      <c r="R2493" s="13">
        <f t="shared" si="465"/>
        <v>0</v>
      </c>
      <c r="S2493">
        <f t="shared" ca="1" si="466"/>
        <v>1213</v>
      </c>
      <c r="U2493" s="13">
        <v>0</v>
      </c>
      <c r="V2493" s="13">
        <v>0</v>
      </c>
      <c r="W2493" s="13" t="str">
        <f t="shared" si="467"/>
        <v/>
      </c>
      <c r="X2493" s="15">
        <v>2492</v>
      </c>
      <c r="Y2493" s="15" t="s">
        <v>26882</v>
      </c>
      <c r="Z2493" t="str">
        <f t="shared" si="468"/>
        <v>11001000000000002492</v>
      </c>
    </row>
    <row r="2494" spans="1:26" x14ac:dyDescent="0.2">
      <c r="A2494" s="2">
        <v>42913</v>
      </c>
      <c r="B2494" s="2">
        <f t="shared" ca="1" si="458"/>
        <v>42889</v>
      </c>
      <c r="C2494" s="5" t="s">
        <v>26869</v>
      </c>
      <c r="D2494">
        <f t="shared" si="459"/>
        <v>4</v>
      </c>
      <c r="E2494" s="7" t="s">
        <v>26862</v>
      </c>
      <c r="F2494">
        <f t="shared" si="469"/>
        <v>3</v>
      </c>
      <c r="G2494" t="s">
        <v>26860</v>
      </c>
      <c r="H2494" t="str">
        <f t="shared" si="460"/>
        <v>NIT</v>
      </c>
      <c r="I2494" t="s">
        <v>26858</v>
      </c>
      <c r="J2494" t="str">
        <f t="shared" si="461"/>
        <v>CC</v>
      </c>
      <c r="K2494" s="2">
        <v>42865</v>
      </c>
      <c r="L2494" s="2">
        <v>42926</v>
      </c>
      <c r="M2494" t="s">
        <v>51</v>
      </c>
      <c r="N2494">
        <f t="shared" si="462"/>
        <v>2</v>
      </c>
      <c r="O2494">
        <f t="shared" ca="1" si="463"/>
        <v>2792</v>
      </c>
      <c r="P2494">
        <f t="shared" ca="1" si="464"/>
        <v>122792</v>
      </c>
      <c r="Q2494" s="12"/>
      <c r="R2494" s="13">
        <f t="shared" si="465"/>
        <v>0</v>
      </c>
      <c r="S2494">
        <f t="shared" ca="1" si="466"/>
        <v>1215</v>
      </c>
      <c r="U2494" s="13">
        <v>0</v>
      </c>
      <c r="V2494" s="13">
        <v>0</v>
      </c>
      <c r="W2494" s="13" t="str">
        <f t="shared" si="467"/>
        <v/>
      </c>
      <c r="X2494" s="15">
        <v>2493</v>
      </c>
      <c r="Y2494" s="15" t="s">
        <v>26882</v>
      </c>
      <c r="Z2494" t="str">
        <f t="shared" si="468"/>
        <v>11001000000000002493</v>
      </c>
    </row>
    <row r="2495" spans="1:26" x14ac:dyDescent="0.2">
      <c r="A2495" s="2">
        <v>42915</v>
      </c>
      <c r="B2495" s="2">
        <f t="shared" ca="1" si="458"/>
        <v>42892</v>
      </c>
      <c r="C2495" s="5" t="s">
        <v>26861</v>
      </c>
      <c r="D2495">
        <f t="shared" si="459"/>
        <v>5</v>
      </c>
      <c r="E2495" s="7" t="s">
        <v>26862</v>
      </c>
      <c r="F2495">
        <f t="shared" si="469"/>
        <v>3</v>
      </c>
      <c r="G2495" t="s">
        <v>26858</v>
      </c>
      <c r="H2495" t="str">
        <f t="shared" si="460"/>
        <v>CC</v>
      </c>
      <c r="I2495" t="s">
        <v>26858</v>
      </c>
      <c r="J2495" t="str">
        <f t="shared" si="461"/>
        <v>CC</v>
      </c>
      <c r="K2495" s="2">
        <v>42865</v>
      </c>
      <c r="L2495" s="2">
        <v>42926</v>
      </c>
      <c r="M2495" t="s">
        <v>71</v>
      </c>
      <c r="N2495">
        <f t="shared" si="462"/>
        <v>1</v>
      </c>
      <c r="O2495">
        <f t="shared" ca="1" si="463"/>
        <v>2187</v>
      </c>
      <c r="P2495">
        <f t="shared" ca="1" si="464"/>
        <v>122187</v>
      </c>
      <c r="Q2495" s="12"/>
      <c r="R2495" s="13">
        <f t="shared" si="465"/>
        <v>0</v>
      </c>
      <c r="S2495">
        <f t="shared" ca="1" si="466"/>
        <v>1216</v>
      </c>
      <c r="U2495" s="13">
        <v>0</v>
      </c>
      <c r="V2495" s="13">
        <v>0</v>
      </c>
      <c r="W2495" s="13" t="str">
        <f t="shared" si="467"/>
        <v/>
      </c>
      <c r="X2495" s="15">
        <v>2494</v>
      </c>
      <c r="Y2495" s="15" t="s">
        <v>26882</v>
      </c>
      <c r="Z2495" t="str">
        <f t="shared" si="468"/>
        <v>11001000000000002494</v>
      </c>
    </row>
    <row r="2496" spans="1:26" x14ac:dyDescent="0.2">
      <c r="A2496" s="2">
        <v>42913</v>
      </c>
      <c r="B2496" s="2">
        <f t="shared" ca="1" si="458"/>
        <v>42873</v>
      </c>
      <c r="C2496" s="5" t="s">
        <v>26863</v>
      </c>
      <c r="D2496">
        <f t="shared" si="459"/>
        <v>12</v>
      </c>
      <c r="E2496" s="7" t="s">
        <v>26862</v>
      </c>
      <c r="F2496">
        <f t="shared" si="469"/>
        <v>3</v>
      </c>
      <c r="G2496" t="s">
        <v>26860</v>
      </c>
      <c r="H2496" t="str">
        <f t="shared" si="460"/>
        <v>NIT</v>
      </c>
      <c r="I2496" t="s">
        <v>26858</v>
      </c>
      <c r="J2496" t="str">
        <f t="shared" si="461"/>
        <v>CC</v>
      </c>
      <c r="K2496" s="2">
        <v>42865</v>
      </c>
      <c r="L2496" s="2">
        <v>42926</v>
      </c>
      <c r="M2496" t="s">
        <v>71</v>
      </c>
      <c r="N2496">
        <f t="shared" si="462"/>
        <v>1</v>
      </c>
      <c r="O2496">
        <f t="shared" ca="1" si="463"/>
        <v>2469</v>
      </c>
      <c r="P2496">
        <f t="shared" ca="1" si="464"/>
        <v>122469</v>
      </c>
      <c r="Q2496" s="11">
        <v>101000152669</v>
      </c>
      <c r="R2496" s="13">
        <f t="shared" ca="1" si="465"/>
        <v>1216</v>
      </c>
      <c r="S2496">
        <f t="shared" ca="1" si="466"/>
        <v>1216</v>
      </c>
      <c r="U2496" s="13">
        <v>1216</v>
      </c>
      <c r="V2496" s="13">
        <v>1216</v>
      </c>
      <c r="W2496" s="13">
        <f t="shared" si="467"/>
        <v>1216</v>
      </c>
      <c r="X2496" s="15">
        <v>2495</v>
      </c>
      <c r="Y2496" s="15" t="s">
        <v>26882</v>
      </c>
      <c r="Z2496" t="str">
        <f t="shared" si="468"/>
        <v>11001000000000002495</v>
      </c>
    </row>
    <row r="2497" spans="1:26" x14ac:dyDescent="0.2">
      <c r="A2497" s="2">
        <v>42914</v>
      </c>
      <c r="B2497" s="2">
        <f t="shared" ca="1" si="458"/>
        <v>42883</v>
      </c>
      <c r="C2497" s="5" t="s">
        <v>26859</v>
      </c>
      <c r="D2497">
        <f t="shared" si="459"/>
        <v>9</v>
      </c>
      <c r="E2497" s="7" t="s">
        <v>26857</v>
      </c>
      <c r="F2497">
        <f t="shared" si="469"/>
        <v>4</v>
      </c>
      <c r="G2497" t="s">
        <v>26858</v>
      </c>
      <c r="H2497" t="str">
        <f t="shared" si="460"/>
        <v>CC</v>
      </c>
      <c r="I2497" t="s">
        <v>26858</v>
      </c>
      <c r="J2497" t="str">
        <f t="shared" si="461"/>
        <v>CC</v>
      </c>
      <c r="K2497" s="2">
        <v>42865</v>
      </c>
      <c r="L2497" s="2">
        <v>42926</v>
      </c>
      <c r="M2497" t="s">
        <v>71</v>
      </c>
      <c r="N2497">
        <f t="shared" si="462"/>
        <v>1</v>
      </c>
      <c r="O2497">
        <f t="shared" ca="1" si="463"/>
        <v>2132</v>
      </c>
      <c r="P2497">
        <f t="shared" ca="1" si="464"/>
        <v>122132</v>
      </c>
      <c r="Q2497" s="11">
        <v>101000129798</v>
      </c>
      <c r="R2497" s="13">
        <f t="shared" ca="1" si="465"/>
        <v>1213</v>
      </c>
      <c r="S2497">
        <f t="shared" ca="1" si="466"/>
        <v>1213</v>
      </c>
      <c r="U2497" s="13">
        <v>1213</v>
      </c>
      <c r="V2497" s="13">
        <v>1213</v>
      </c>
      <c r="W2497" s="13">
        <f t="shared" si="467"/>
        <v>1213</v>
      </c>
      <c r="X2497" s="15">
        <v>2496</v>
      </c>
      <c r="Y2497" s="15" t="s">
        <v>26882</v>
      </c>
      <c r="Z2497" t="str">
        <f t="shared" si="468"/>
        <v>11001000000000002496</v>
      </c>
    </row>
    <row r="2498" spans="1:26" x14ac:dyDescent="0.2">
      <c r="A2498" s="2">
        <v>42915</v>
      </c>
      <c r="B2498" s="2">
        <f t="shared" ref="B2498:B2561" ca="1" si="470">RANDBETWEEN(K2498,L2498)</f>
        <v>42890</v>
      </c>
      <c r="C2498" s="5" t="s">
        <v>26867</v>
      </c>
      <c r="D2498">
        <f t="shared" ref="D2498:D2561" si="471">IF(C2498="BICICLETA",1,IF(C2498="TRACCION ANIMAL",2,IF(C2498="AUTOMOVIL",3,IF(C2498="CAMPERO",4,IF(C2498="CAMIONETA",5,IF(C2498="MICROBUS",6,IF(C2498="BUSETA",7,IF(C2498="BUS",8,IF(C2498="BUS_ARTICULADO",9,IF(C2498="CAMION",10,IF(C2498="VOLQUETA",11,IF(C2498="TRACTOCAMION",12,IF(C2498="MOTOTRICICLO",13,IF(C2498="MOTOCARRO",14,IF(C2498="MOTOCICLETA",15,IF(C2498="CUATRIMOTO",16,IF(C2498="REMOLQUE",17,"NADA")))))))))))))))))</f>
        <v>6</v>
      </c>
      <c r="E2498" s="7" t="s">
        <v>26862</v>
      </c>
      <c r="F2498">
        <f t="shared" si="469"/>
        <v>3</v>
      </c>
      <c r="G2498" t="s">
        <v>26860</v>
      </c>
      <c r="H2498" t="str">
        <f t="shared" ref="H2498:H2561" si="472">IF(G2498="Cédula Ciudadanía","CC",IF(G2498="Nit","NIT",IF(G2498="Cédula Extranjería","CE",IF(G2498="Tarjeta Identidad","TI",IF(G2498="Pasaporte","CE","NADA")))))</f>
        <v>NIT</v>
      </c>
      <c r="I2498" t="s">
        <v>26858</v>
      </c>
      <c r="J2498" t="str">
        <f t="shared" ref="J2498:J2561" si="473">IF(I2498="Cédula Ciudadanía","CC",IF(I2498="Nit","NIT",IF(I2498="Cédula Extranjería","CE",IF(I2498="Tarjeta Identidad","TI",IF(I2498="Pasaporte","CE","NADA")))))</f>
        <v>CC</v>
      </c>
      <c r="K2498" s="2">
        <v>42865</v>
      </c>
      <c r="L2498" s="2">
        <v>42926</v>
      </c>
      <c r="M2498" t="s">
        <v>71</v>
      </c>
      <c r="N2498">
        <f t="shared" si="462"/>
        <v>1</v>
      </c>
      <c r="O2498">
        <f t="shared" ca="1" si="463"/>
        <v>2351</v>
      </c>
      <c r="P2498">
        <f t="shared" ca="1" si="464"/>
        <v>122351</v>
      </c>
      <c r="Q2498" s="11">
        <v>101000148058</v>
      </c>
      <c r="R2498" s="13">
        <f t="shared" ca="1" si="465"/>
        <v>1213</v>
      </c>
      <c r="S2498">
        <f t="shared" ca="1" si="466"/>
        <v>1213</v>
      </c>
      <c r="U2498" s="13">
        <v>1214</v>
      </c>
      <c r="V2498" s="13">
        <v>1214</v>
      </c>
      <c r="W2498" s="13">
        <f t="shared" si="467"/>
        <v>1214</v>
      </c>
      <c r="X2498" s="15">
        <v>2497</v>
      </c>
      <c r="Y2498" s="15" t="s">
        <v>26882</v>
      </c>
      <c r="Z2498" t="str">
        <f t="shared" si="468"/>
        <v>11001000000000002497</v>
      </c>
    </row>
    <row r="2499" spans="1:26" x14ac:dyDescent="0.2">
      <c r="A2499" s="2">
        <v>42913</v>
      </c>
      <c r="B2499" s="2">
        <f t="shared" ca="1" si="470"/>
        <v>42880</v>
      </c>
      <c r="C2499" s="5" t="s">
        <v>26859</v>
      </c>
      <c r="D2499">
        <f t="shared" si="471"/>
        <v>9</v>
      </c>
      <c r="E2499" s="7" t="s">
        <v>26857</v>
      </c>
      <c r="F2499">
        <f t="shared" si="469"/>
        <v>4</v>
      </c>
      <c r="G2499" t="s">
        <v>26858</v>
      </c>
      <c r="H2499" t="str">
        <f t="shared" si="472"/>
        <v>CC</v>
      </c>
      <c r="I2499" t="s">
        <v>26858</v>
      </c>
      <c r="J2499" t="str">
        <f t="shared" si="473"/>
        <v>CC</v>
      </c>
      <c r="K2499" s="2">
        <v>42865</v>
      </c>
      <c r="L2499" s="2">
        <v>42926</v>
      </c>
      <c r="M2499" t="s">
        <v>71</v>
      </c>
      <c r="N2499">
        <f t="shared" ref="N2499:N2562" si="474">IF(M2499="M",1,2)</f>
        <v>1</v>
      </c>
      <c r="O2499">
        <f t="shared" ref="O2499:O2562" ca="1" si="475">RANDBETWEEN(1999,2999)</f>
        <v>2615</v>
      </c>
      <c r="P2499">
        <f t="shared" ref="P2499:P2562" ca="1" si="476">O2499+120000</f>
        <v>122615</v>
      </c>
      <c r="Q2499" s="11">
        <v>101000153095</v>
      </c>
      <c r="R2499" s="13">
        <f t="shared" ref="R2499:R2562" ca="1" si="477">IF(Q2499=T2499,U2499,(S2499))</f>
        <v>1216</v>
      </c>
      <c r="S2499">
        <f t="shared" ref="S2499:S2562" ca="1" si="478">RANDBETWEEN(1213,1216)</f>
        <v>1216</v>
      </c>
      <c r="U2499" s="13">
        <v>1213</v>
      </c>
      <c r="V2499" s="13">
        <v>1213</v>
      </c>
      <c r="W2499" s="13">
        <f t="shared" ref="W2499:W2562" si="479">IF(U2499=0,"",V2499)</f>
        <v>1213</v>
      </c>
      <c r="X2499" s="15">
        <v>2498</v>
      </c>
      <c r="Y2499" s="15" t="s">
        <v>26882</v>
      </c>
      <c r="Z2499" t="str">
        <f t="shared" ref="Z2499:Z2562" si="480">CONCATENATE(Y2499,X2499)</f>
        <v>11001000000000002498</v>
      </c>
    </row>
    <row r="2500" spans="1:26" x14ac:dyDescent="0.2">
      <c r="A2500" s="2">
        <v>42915</v>
      </c>
      <c r="B2500" s="2">
        <f t="shared" ca="1" si="470"/>
        <v>42910</v>
      </c>
      <c r="C2500" s="5" t="s">
        <v>26861</v>
      </c>
      <c r="D2500">
        <f t="shared" si="471"/>
        <v>5</v>
      </c>
      <c r="E2500" s="7" t="s">
        <v>26862</v>
      </c>
      <c r="F2500">
        <f t="shared" si="469"/>
        <v>3</v>
      </c>
      <c r="G2500" t="s">
        <v>26858</v>
      </c>
      <c r="H2500" t="str">
        <f t="shared" si="472"/>
        <v>CC</v>
      </c>
      <c r="I2500" t="s">
        <v>26858</v>
      </c>
      <c r="J2500" t="str">
        <f t="shared" si="473"/>
        <v>CC</v>
      </c>
      <c r="K2500" s="2">
        <v>42865</v>
      </c>
      <c r="L2500" s="2">
        <v>42926</v>
      </c>
      <c r="M2500" t="s">
        <v>71</v>
      </c>
      <c r="N2500">
        <f t="shared" si="474"/>
        <v>1</v>
      </c>
      <c r="O2500">
        <f t="shared" ca="1" si="475"/>
        <v>2822</v>
      </c>
      <c r="P2500">
        <f t="shared" ca="1" si="476"/>
        <v>122822</v>
      </c>
      <c r="Q2500" s="12"/>
      <c r="R2500" s="13">
        <f t="shared" si="477"/>
        <v>0</v>
      </c>
      <c r="S2500">
        <f t="shared" ca="1" si="478"/>
        <v>1214</v>
      </c>
      <c r="U2500" s="13">
        <v>0</v>
      </c>
      <c r="V2500" s="13">
        <v>0</v>
      </c>
      <c r="W2500" s="13" t="str">
        <f t="shared" si="479"/>
        <v/>
      </c>
      <c r="X2500" s="15">
        <v>2499</v>
      </c>
      <c r="Y2500" s="15" t="s">
        <v>26882</v>
      </c>
      <c r="Z2500" t="str">
        <f t="shared" si="480"/>
        <v>11001000000000002499</v>
      </c>
    </row>
    <row r="2501" spans="1:26" x14ac:dyDescent="0.2">
      <c r="A2501" s="2">
        <v>42915</v>
      </c>
      <c r="B2501" s="2">
        <f t="shared" ca="1" si="470"/>
        <v>42895</v>
      </c>
      <c r="C2501" s="5" t="s">
        <v>26859</v>
      </c>
      <c r="D2501">
        <f t="shared" si="471"/>
        <v>9</v>
      </c>
      <c r="E2501" s="7" t="s">
        <v>26857</v>
      </c>
      <c r="F2501">
        <f t="shared" si="469"/>
        <v>4</v>
      </c>
      <c r="G2501" t="s">
        <v>26860</v>
      </c>
      <c r="H2501" t="str">
        <f t="shared" si="472"/>
        <v>NIT</v>
      </c>
      <c r="I2501" t="s">
        <v>26858</v>
      </c>
      <c r="J2501" t="str">
        <f t="shared" si="473"/>
        <v>CC</v>
      </c>
      <c r="K2501" s="2">
        <v>42865</v>
      </c>
      <c r="L2501" s="2">
        <v>42926</v>
      </c>
      <c r="M2501" t="s">
        <v>51</v>
      </c>
      <c r="N2501">
        <f t="shared" si="474"/>
        <v>2</v>
      </c>
      <c r="O2501">
        <f t="shared" ca="1" si="475"/>
        <v>2248</v>
      </c>
      <c r="P2501">
        <f t="shared" ca="1" si="476"/>
        <v>122248</v>
      </c>
      <c r="Q2501" s="11">
        <v>101000133036</v>
      </c>
      <c r="R2501" s="13">
        <f t="shared" ca="1" si="477"/>
        <v>1216</v>
      </c>
      <c r="S2501">
        <f t="shared" ca="1" si="478"/>
        <v>1216</v>
      </c>
      <c r="U2501" s="13">
        <v>1215</v>
      </c>
      <c r="V2501" s="13">
        <v>1215</v>
      </c>
      <c r="W2501" s="13">
        <f t="shared" si="479"/>
        <v>1215</v>
      </c>
      <c r="X2501" s="15">
        <v>2500</v>
      </c>
      <c r="Y2501" s="15" t="s">
        <v>26882</v>
      </c>
      <c r="Z2501" t="str">
        <f t="shared" si="480"/>
        <v>11001000000000002500</v>
      </c>
    </row>
    <row r="2502" spans="1:26" x14ac:dyDescent="0.2">
      <c r="A2502" s="2">
        <v>42913</v>
      </c>
      <c r="B2502" s="2">
        <f t="shared" ca="1" si="470"/>
        <v>42898</v>
      </c>
      <c r="C2502" s="5" t="s">
        <v>26856</v>
      </c>
      <c r="D2502">
        <f t="shared" si="471"/>
        <v>7</v>
      </c>
      <c r="E2502" s="7" t="s">
        <v>26857</v>
      </c>
      <c r="F2502">
        <f t="shared" si="469"/>
        <v>4</v>
      </c>
      <c r="G2502" t="s">
        <v>26860</v>
      </c>
      <c r="H2502" t="str">
        <f t="shared" si="472"/>
        <v>NIT</v>
      </c>
      <c r="I2502" t="s">
        <v>26858</v>
      </c>
      <c r="J2502" t="str">
        <f t="shared" si="473"/>
        <v>CC</v>
      </c>
      <c r="K2502" s="2">
        <v>42865</v>
      </c>
      <c r="L2502" s="2">
        <v>42926</v>
      </c>
      <c r="M2502" t="s">
        <v>51</v>
      </c>
      <c r="N2502">
        <f t="shared" si="474"/>
        <v>2</v>
      </c>
      <c r="O2502">
        <f t="shared" ca="1" si="475"/>
        <v>2456</v>
      </c>
      <c r="P2502">
        <f t="shared" ca="1" si="476"/>
        <v>122456</v>
      </c>
      <c r="Q2502" s="12"/>
      <c r="R2502" s="13">
        <f t="shared" si="477"/>
        <v>0</v>
      </c>
      <c r="S2502">
        <f t="shared" ca="1" si="478"/>
        <v>1213</v>
      </c>
      <c r="U2502" s="13">
        <v>0</v>
      </c>
      <c r="V2502" s="13">
        <v>0</v>
      </c>
      <c r="W2502" s="13" t="str">
        <f t="shared" si="479"/>
        <v/>
      </c>
      <c r="X2502" s="15">
        <v>2501</v>
      </c>
      <c r="Y2502" s="15" t="s">
        <v>26882</v>
      </c>
      <c r="Z2502" t="str">
        <f t="shared" si="480"/>
        <v>11001000000000002501</v>
      </c>
    </row>
    <row r="2503" spans="1:26" x14ac:dyDescent="0.2">
      <c r="A2503" s="2">
        <v>42915</v>
      </c>
      <c r="B2503" s="2">
        <f t="shared" ca="1" si="470"/>
        <v>42890</v>
      </c>
      <c r="C2503" s="5" t="s">
        <v>26867</v>
      </c>
      <c r="D2503">
        <f t="shared" si="471"/>
        <v>6</v>
      </c>
      <c r="E2503" s="7" t="s">
        <v>26862</v>
      </c>
      <c r="F2503">
        <f t="shared" si="469"/>
        <v>3</v>
      </c>
      <c r="G2503" t="s">
        <v>26858</v>
      </c>
      <c r="H2503" t="str">
        <f t="shared" si="472"/>
        <v>CC</v>
      </c>
      <c r="I2503" t="s">
        <v>26858</v>
      </c>
      <c r="J2503" t="str">
        <f t="shared" si="473"/>
        <v>CC</v>
      </c>
      <c r="K2503" s="2">
        <v>42865</v>
      </c>
      <c r="L2503" s="2">
        <v>42926</v>
      </c>
      <c r="M2503" t="s">
        <v>71</v>
      </c>
      <c r="N2503">
        <f t="shared" si="474"/>
        <v>1</v>
      </c>
      <c r="O2503">
        <f t="shared" ca="1" si="475"/>
        <v>2090</v>
      </c>
      <c r="P2503">
        <f t="shared" ca="1" si="476"/>
        <v>122090</v>
      </c>
      <c r="Q2503" s="12"/>
      <c r="R2503" s="13">
        <f t="shared" si="477"/>
        <v>0</v>
      </c>
      <c r="S2503">
        <f t="shared" ca="1" si="478"/>
        <v>1216</v>
      </c>
      <c r="U2503" s="13">
        <v>0</v>
      </c>
      <c r="V2503" s="13">
        <v>0</v>
      </c>
      <c r="W2503" s="13" t="str">
        <f t="shared" si="479"/>
        <v/>
      </c>
      <c r="X2503" s="15">
        <v>2502</v>
      </c>
      <c r="Y2503" s="15" t="s">
        <v>26882</v>
      </c>
      <c r="Z2503" t="str">
        <f t="shared" si="480"/>
        <v>11001000000000002502</v>
      </c>
    </row>
    <row r="2504" spans="1:26" x14ac:dyDescent="0.2">
      <c r="A2504" s="2">
        <v>42913</v>
      </c>
      <c r="B2504" s="2">
        <f t="shared" ca="1" si="470"/>
        <v>42923</v>
      </c>
      <c r="C2504" s="5" t="s">
        <v>26867</v>
      </c>
      <c r="D2504">
        <f t="shared" si="471"/>
        <v>6</v>
      </c>
      <c r="E2504" s="7" t="s">
        <v>26862</v>
      </c>
      <c r="F2504">
        <f t="shared" si="469"/>
        <v>3</v>
      </c>
      <c r="G2504" t="s">
        <v>26860</v>
      </c>
      <c r="H2504" t="str">
        <f t="shared" si="472"/>
        <v>NIT</v>
      </c>
      <c r="I2504" t="s">
        <v>26858</v>
      </c>
      <c r="J2504" t="str">
        <f t="shared" si="473"/>
        <v>CC</v>
      </c>
      <c r="K2504" s="2">
        <v>42865</v>
      </c>
      <c r="L2504" s="2">
        <v>42926</v>
      </c>
      <c r="M2504" t="s">
        <v>71</v>
      </c>
      <c r="N2504">
        <f t="shared" si="474"/>
        <v>1</v>
      </c>
      <c r="O2504">
        <f t="shared" ca="1" si="475"/>
        <v>2985</v>
      </c>
      <c r="P2504">
        <f t="shared" ca="1" si="476"/>
        <v>122985</v>
      </c>
      <c r="Q2504" s="11">
        <v>101000140628</v>
      </c>
      <c r="R2504" s="13">
        <f t="shared" ca="1" si="477"/>
        <v>1213</v>
      </c>
      <c r="S2504">
        <f t="shared" ca="1" si="478"/>
        <v>1213</v>
      </c>
      <c r="U2504" s="13">
        <v>1215</v>
      </c>
      <c r="V2504" s="13">
        <v>1215</v>
      </c>
      <c r="W2504" s="13">
        <f t="shared" si="479"/>
        <v>1215</v>
      </c>
      <c r="X2504" s="15">
        <v>2503</v>
      </c>
      <c r="Y2504" s="15" t="s">
        <v>26882</v>
      </c>
      <c r="Z2504" t="str">
        <f t="shared" si="480"/>
        <v>11001000000000002503</v>
      </c>
    </row>
    <row r="2505" spans="1:26" x14ac:dyDescent="0.2">
      <c r="A2505" s="2">
        <v>42913</v>
      </c>
      <c r="B2505" s="2">
        <f t="shared" ca="1" si="470"/>
        <v>42889</v>
      </c>
      <c r="C2505" s="5" t="s">
        <v>26864</v>
      </c>
      <c r="D2505">
        <f t="shared" si="471"/>
        <v>11</v>
      </c>
      <c r="E2505" s="7" t="s">
        <v>26862</v>
      </c>
      <c r="F2505">
        <f t="shared" si="469"/>
        <v>3</v>
      </c>
      <c r="G2505" t="s">
        <v>26858</v>
      </c>
      <c r="H2505" t="str">
        <f t="shared" si="472"/>
        <v>CC</v>
      </c>
      <c r="I2505" t="s">
        <v>26858</v>
      </c>
      <c r="J2505" t="str">
        <f t="shared" si="473"/>
        <v>CC</v>
      </c>
      <c r="K2505" s="2">
        <v>42865</v>
      </c>
      <c r="L2505" s="2">
        <v>42926</v>
      </c>
      <c r="M2505" t="s">
        <v>51</v>
      </c>
      <c r="N2505">
        <f t="shared" si="474"/>
        <v>2</v>
      </c>
      <c r="O2505">
        <f t="shared" ca="1" si="475"/>
        <v>2095</v>
      </c>
      <c r="P2505">
        <f t="shared" ca="1" si="476"/>
        <v>122095</v>
      </c>
      <c r="Q2505" s="11">
        <v>101000128472</v>
      </c>
      <c r="R2505" s="13">
        <f t="shared" ca="1" si="477"/>
        <v>1216</v>
      </c>
      <c r="S2505">
        <f t="shared" ca="1" si="478"/>
        <v>1216</v>
      </c>
      <c r="U2505" s="13">
        <v>1216</v>
      </c>
      <c r="V2505" s="13">
        <v>1216</v>
      </c>
      <c r="W2505" s="13">
        <f t="shared" si="479"/>
        <v>1216</v>
      </c>
      <c r="X2505" s="15">
        <v>2504</v>
      </c>
      <c r="Y2505" s="15" t="s">
        <v>26882</v>
      </c>
      <c r="Z2505" t="str">
        <f t="shared" si="480"/>
        <v>11001000000000002504</v>
      </c>
    </row>
    <row r="2506" spans="1:26" x14ac:dyDescent="0.2">
      <c r="A2506" s="2">
        <v>42915</v>
      </c>
      <c r="B2506" s="2">
        <f t="shared" ca="1" si="470"/>
        <v>42883</v>
      </c>
      <c r="C2506" s="5" t="s">
        <v>26859</v>
      </c>
      <c r="D2506">
        <f t="shared" si="471"/>
        <v>9</v>
      </c>
      <c r="E2506" s="7" t="s">
        <v>26857</v>
      </c>
      <c r="F2506">
        <f t="shared" si="469"/>
        <v>4</v>
      </c>
      <c r="G2506" t="s">
        <v>26860</v>
      </c>
      <c r="H2506" t="str">
        <f t="shared" si="472"/>
        <v>NIT</v>
      </c>
      <c r="I2506" t="s">
        <v>26858</v>
      </c>
      <c r="J2506" t="str">
        <f t="shared" si="473"/>
        <v>CC</v>
      </c>
      <c r="K2506" s="2">
        <v>42865</v>
      </c>
      <c r="L2506" s="2">
        <v>42926</v>
      </c>
      <c r="M2506" t="s">
        <v>51</v>
      </c>
      <c r="N2506">
        <f t="shared" si="474"/>
        <v>2</v>
      </c>
      <c r="O2506">
        <f t="shared" ca="1" si="475"/>
        <v>2172</v>
      </c>
      <c r="P2506">
        <f t="shared" ca="1" si="476"/>
        <v>122172</v>
      </c>
      <c r="Q2506" s="11">
        <v>101000151452</v>
      </c>
      <c r="R2506" s="13">
        <f t="shared" ca="1" si="477"/>
        <v>1216</v>
      </c>
      <c r="S2506">
        <f t="shared" ca="1" si="478"/>
        <v>1216</v>
      </c>
      <c r="U2506" s="13">
        <v>1213</v>
      </c>
      <c r="V2506" s="13">
        <v>1213</v>
      </c>
      <c r="W2506" s="13">
        <f t="shared" si="479"/>
        <v>1213</v>
      </c>
      <c r="X2506" s="15">
        <v>2505</v>
      </c>
      <c r="Y2506" s="15" t="s">
        <v>26882</v>
      </c>
      <c r="Z2506" t="str">
        <f t="shared" si="480"/>
        <v>11001000000000002505</v>
      </c>
    </row>
    <row r="2507" spans="1:26" x14ac:dyDescent="0.2">
      <c r="A2507" s="2">
        <v>42914</v>
      </c>
      <c r="B2507" s="2">
        <f t="shared" ca="1" si="470"/>
        <v>42883</v>
      </c>
      <c r="C2507" s="5" t="s">
        <v>26861</v>
      </c>
      <c r="D2507">
        <f t="shared" si="471"/>
        <v>5</v>
      </c>
      <c r="E2507" s="7" t="s">
        <v>26862</v>
      </c>
      <c r="F2507">
        <f t="shared" si="469"/>
        <v>3</v>
      </c>
      <c r="G2507" t="s">
        <v>26858</v>
      </c>
      <c r="H2507" t="str">
        <f t="shared" si="472"/>
        <v>CC</v>
      </c>
      <c r="I2507" t="s">
        <v>26858</v>
      </c>
      <c r="J2507" t="str">
        <f t="shared" si="473"/>
        <v>CC</v>
      </c>
      <c r="K2507" s="2">
        <v>42865</v>
      </c>
      <c r="L2507" s="2">
        <v>42926</v>
      </c>
      <c r="M2507" t="s">
        <v>71</v>
      </c>
      <c r="N2507">
        <f t="shared" si="474"/>
        <v>1</v>
      </c>
      <c r="O2507">
        <f t="shared" ca="1" si="475"/>
        <v>2784</v>
      </c>
      <c r="P2507">
        <f t="shared" ca="1" si="476"/>
        <v>122784</v>
      </c>
      <c r="Q2507" s="12"/>
      <c r="R2507" s="13">
        <f t="shared" si="477"/>
        <v>0</v>
      </c>
      <c r="S2507">
        <f t="shared" ca="1" si="478"/>
        <v>1213</v>
      </c>
      <c r="U2507" s="13">
        <v>0</v>
      </c>
      <c r="V2507" s="13">
        <v>0</v>
      </c>
      <c r="W2507" s="13" t="str">
        <f t="shared" si="479"/>
        <v/>
      </c>
      <c r="X2507" s="15">
        <v>2506</v>
      </c>
      <c r="Y2507" s="15" t="s">
        <v>26882</v>
      </c>
      <c r="Z2507" t="str">
        <f t="shared" si="480"/>
        <v>11001000000000002506</v>
      </c>
    </row>
    <row r="2508" spans="1:26" x14ac:dyDescent="0.2">
      <c r="A2508" s="2">
        <v>42914</v>
      </c>
      <c r="B2508" s="2">
        <f t="shared" ca="1" si="470"/>
        <v>42880</v>
      </c>
      <c r="C2508" s="5" t="s">
        <v>26859</v>
      </c>
      <c r="D2508">
        <f t="shared" si="471"/>
        <v>9</v>
      </c>
      <c r="E2508" s="7" t="s">
        <v>26857</v>
      </c>
      <c r="F2508">
        <f t="shared" si="469"/>
        <v>4</v>
      </c>
      <c r="G2508" t="s">
        <v>26858</v>
      </c>
      <c r="H2508" t="str">
        <f t="shared" si="472"/>
        <v>CC</v>
      </c>
      <c r="I2508" t="s">
        <v>26858</v>
      </c>
      <c r="J2508" t="str">
        <f t="shared" si="473"/>
        <v>CC</v>
      </c>
      <c r="K2508" s="2">
        <v>42865</v>
      </c>
      <c r="L2508" s="2">
        <v>42926</v>
      </c>
      <c r="M2508" t="s">
        <v>51</v>
      </c>
      <c r="N2508">
        <f t="shared" si="474"/>
        <v>2</v>
      </c>
      <c r="O2508">
        <f t="shared" ca="1" si="475"/>
        <v>2732</v>
      </c>
      <c r="P2508">
        <f t="shared" ca="1" si="476"/>
        <v>122732</v>
      </c>
      <c r="Q2508" s="12"/>
      <c r="R2508" s="13">
        <f t="shared" si="477"/>
        <v>0</v>
      </c>
      <c r="S2508">
        <f t="shared" ca="1" si="478"/>
        <v>1215</v>
      </c>
      <c r="U2508" s="13">
        <v>0</v>
      </c>
      <c r="V2508" s="13">
        <v>0</v>
      </c>
      <c r="W2508" s="13" t="str">
        <f t="shared" si="479"/>
        <v/>
      </c>
      <c r="X2508" s="15">
        <v>2507</v>
      </c>
      <c r="Y2508" s="15" t="s">
        <v>26882</v>
      </c>
      <c r="Z2508" t="str">
        <f t="shared" si="480"/>
        <v>11001000000000002507</v>
      </c>
    </row>
    <row r="2509" spans="1:26" x14ac:dyDescent="0.2">
      <c r="A2509" s="2">
        <v>42915</v>
      </c>
      <c r="B2509" s="2">
        <f t="shared" ca="1" si="470"/>
        <v>42894</v>
      </c>
      <c r="C2509" s="5" t="s">
        <v>26863</v>
      </c>
      <c r="D2509">
        <f t="shared" si="471"/>
        <v>12</v>
      </c>
      <c r="E2509" s="7" t="s">
        <v>26862</v>
      </c>
      <c r="F2509">
        <f t="shared" si="469"/>
        <v>3</v>
      </c>
      <c r="G2509" t="s">
        <v>26860</v>
      </c>
      <c r="H2509" t="str">
        <f t="shared" si="472"/>
        <v>NIT</v>
      </c>
      <c r="I2509" t="s">
        <v>26858</v>
      </c>
      <c r="J2509" t="str">
        <f t="shared" si="473"/>
        <v>CC</v>
      </c>
      <c r="K2509" s="2">
        <v>42865</v>
      </c>
      <c r="L2509" s="2">
        <v>42926</v>
      </c>
      <c r="M2509" t="s">
        <v>71</v>
      </c>
      <c r="N2509">
        <f t="shared" si="474"/>
        <v>1</v>
      </c>
      <c r="O2509">
        <f t="shared" ca="1" si="475"/>
        <v>2682</v>
      </c>
      <c r="P2509">
        <f t="shared" ca="1" si="476"/>
        <v>122682</v>
      </c>
      <c r="Q2509" s="12"/>
      <c r="R2509" s="13">
        <f t="shared" si="477"/>
        <v>0</v>
      </c>
      <c r="S2509">
        <f t="shared" ca="1" si="478"/>
        <v>1214</v>
      </c>
      <c r="U2509" s="13">
        <v>0</v>
      </c>
      <c r="V2509" s="13">
        <v>0</v>
      </c>
      <c r="W2509" s="13" t="str">
        <f t="shared" si="479"/>
        <v/>
      </c>
      <c r="X2509" s="15">
        <v>2508</v>
      </c>
      <c r="Y2509" s="15" t="s">
        <v>26882</v>
      </c>
      <c r="Z2509" t="str">
        <f t="shared" si="480"/>
        <v>11001000000000002508</v>
      </c>
    </row>
    <row r="2510" spans="1:26" x14ac:dyDescent="0.2">
      <c r="A2510" s="2">
        <v>42915</v>
      </c>
      <c r="B2510" s="2">
        <f t="shared" ca="1" si="470"/>
        <v>42918</v>
      </c>
      <c r="C2510" s="5" t="s">
        <v>26864</v>
      </c>
      <c r="D2510">
        <f t="shared" si="471"/>
        <v>11</v>
      </c>
      <c r="E2510" s="7" t="s">
        <v>26862</v>
      </c>
      <c r="F2510">
        <f t="shared" si="469"/>
        <v>3</v>
      </c>
      <c r="G2510" t="s">
        <v>26860</v>
      </c>
      <c r="H2510" t="str">
        <f t="shared" si="472"/>
        <v>NIT</v>
      </c>
      <c r="I2510" t="s">
        <v>26858</v>
      </c>
      <c r="J2510" t="str">
        <f t="shared" si="473"/>
        <v>CC</v>
      </c>
      <c r="K2510" s="2">
        <v>42865</v>
      </c>
      <c r="L2510" s="2">
        <v>42926</v>
      </c>
      <c r="M2510" t="s">
        <v>51</v>
      </c>
      <c r="N2510">
        <f t="shared" si="474"/>
        <v>2</v>
      </c>
      <c r="O2510">
        <f t="shared" ca="1" si="475"/>
        <v>2728</v>
      </c>
      <c r="P2510">
        <f t="shared" ca="1" si="476"/>
        <v>122728</v>
      </c>
      <c r="Q2510" s="11">
        <v>101000147074</v>
      </c>
      <c r="R2510" s="13">
        <f t="shared" ca="1" si="477"/>
        <v>1216</v>
      </c>
      <c r="S2510">
        <f t="shared" ca="1" si="478"/>
        <v>1216</v>
      </c>
      <c r="U2510" s="13">
        <v>1214</v>
      </c>
      <c r="V2510" s="13">
        <v>1214</v>
      </c>
      <c r="W2510" s="13">
        <f t="shared" si="479"/>
        <v>1214</v>
      </c>
      <c r="X2510" s="15">
        <v>2509</v>
      </c>
      <c r="Y2510" s="15" t="s">
        <v>26882</v>
      </c>
      <c r="Z2510" t="str">
        <f t="shared" si="480"/>
        <v>11001000000000002509</v>
      </c>
    </row>
    <row r="2511" spans="1:26" x14ac:dyDescent="0.2">
      <c r="A2511" s="2">
        <v>42915</v>
      </c>
      <c r="B2511" s="2">
        <f t="shared" ca="1" si="470"/>
        <v>42895</v>
      </c>
      <c r="C2511" s="5" t="s">
        <v>26865</v>
      </c>
      <c r="D2511">
        <f t="shared" si="471"/>
        <v>14</v>
      </c>
      <c r="E2511" s="7" t="s">
        <v>26862</v>
      </c>
      <c r="F2511">
        <f t="shared" si="469"/>
        <v>3</v>
      </c>
      <c r="G2511" t="s">
        <v>26858</v>
      </c>
      <c r="H2511" t="str">
        <f t="shared" si="472"/>
        <v>CC</v>
      </c>
      <c r="I2511" t="s">
        <v>26858</v>
      </c>
      <c r="J2511" t="str">
        <f t="shared" si="473"/>
        <v>CC</v>
      </c>
      <c r="K2511" s="2">
        <v>42865</v>
      </c>
      <c r="L2511" s="2">
        <v>42926</v>
      </c>
      <c r="M2511" t="s">
        <v>71</v>
      </c>
      <c r="N2511">
        <f t="shared" si="474"/>
        <v>1</v>
      </c>
      <c r="O2511">
        <f t="shared" ca="1" si="475"/>
        <v>2116</v>
      </c>
      <c r="P2511">
        <f t="shared" ca="1" si="476"/>
        <v>122116</v>
      </c>
      <c r="Q2511" s="12"/>
      <c r="R2511" s="13">
        <f t="shared" si="477"/>
        <v>0</v>
      </c>
      <c r="S2511">
        <f t="shared" ca="1" si="478"/>
        <v>1214</v>
      </c>
      <c r="U2511" s="13">
        <v>0</v>
      </c>
      <c r="V2511" s="13">
        <v>0</v>
      </c>
      <c r="W2511" s="13" t="str">
        <f t="shared" si="479"/>
        <v/>
      </c>
      <c r="X2511" s="15">
        <v>2510</v>
      </c>
      <c r="Y2511" s="15" t="s">
        <v>26882</v>
      </c>
      <c r="Z2511" t="str">
        <f t="shared" si="480"/>
        <v>11001000000000002510</v>
      </c>
    </row>
    <row r="2512" spans="1:26" x14ac:dyDescent="0.2">
      <c r="A2512" s="2">
        <v>42913</v>
      </c>
      <c r="B2512" s="2">
        <f t="shared" ca="1" si="470"/>
        <v>42915</v>
      </c>
      <c r="C2512" s="5" t="s">
        <v>26856</v>
      </c>
      <c r="D2512">
        <f t="shared" si="471"/>
        <v>7</v>
      </c>
      <c r="E2512" s="7" t="s">
        <v>26857</v>
      </c>
      <c r="F2512">
        <f t="shared" si="469"/>
        <v>4</v>
      </c>
      <c r="G2512" t="s">
        <v>26858</v>
      </c>
      <c r="H2512" t="str">
        <f t="shared" si="472"/>
        <v>CC</v>
      </c>
      <c r="I2512" t="s">
        <v>26858</v>
      </c>
      <c r="J2512" t="str">
        <f t="shared" si="473"/>
        <v>CC</v>
      </c>
      <c r="K2512" s="2">
        <v>42865</v>
      </c>
      <c r="L2512" s="2">
        <v>42926</v>
      </c>
      <c r="M2512" t="s">
        <v>51</v>
      </c>
      <c r="N2512">
        <f t="shared" si="474"/>
        <v>2</v>
      </c>
      <c r="O2512">
        <f t="shared" ca="1" si="475"/>
        <v>2007</v>
      </c>
      <c r="P2512">
        <f t="shared" ca="1" si="476"/>
        <v>122007</v>
      </c>
      <c r="Q2512" s="11">
        <v>101000120355</v>
      </c>
      <c r="R2512" s="13">
        <f t="shared" ca="1" si="477"/>
        <v>1215</v>
      </c>
      <c r="S2512">
        <f t="shared" ca="1" si="478"/>
        <v>1215</v>
      </c>
      <c r="U2512" s="13">
        <v>1213</v>
      </c>
      <c r="V2512" s="13">
        <v>1213</v>
      </c>
      <c r="W2512" s="13">
        <f t="shared" si="479"/>
        <v>1213</v>
      </c>
      <c r="X2512" s="15">
        <v>2511</v>
      </c>
      <c r="Y2512" s="15" t="s">
        <v>26882</v>
      </c>
      <c r="Z2512" t="str">
        <f t="shared" si="480"/>
        <v>11001000000000002511</v>
      </c>
    </row>
    <row r="2513" spans="1:26" x14ac:dyDescent="0.2">
      <c r="A2513" s="2">
        <v>42914</v>
      </c>
      <c r="B2513" s="2">
        <f t="shared" ca="1" si="470"/>
        <v>42887</v>
      </c>
      <c r="C2513" s="5" t="s">
        <v>26856</v>
      </c>
      <c r="D2513">
        <f t="shared" si="471"/>
        <v>7</v>
      </c>
      <c r="E2513" s="7" t="s">
        <v>26857</v>
      </c>
      <c r="F2513">
        <f t="shared" si="469"/>
        <v>4</v>
      </c>
      <c r="G2513" t="s">
        <v>26860</v>
      </c>
      <c r="H2513" t="str">
        <f t="shared" si="472"/>
        <v>NIT</v>
      </c>
      <c r="I2513" t="s">
        <v>26858</v>
      </c>
      <c r="J2513" t="str">
        <f t="shared" si="473"/>
        <v>CC</v>
      </c>
      <c r="K2513" s="2">
        <v>42865</v>
      </c>
      <c r="L2513" s="2">
        <v>42926</v>
      </c>
      <c r="M2513" t="s">
        <v>71</v>
      </c>
      <c r="N2513">
        <f t="shared" si="474"/>
        <v>1</v>
      </c>
      <c r="O2513">
        <f t="shared" ca="1" si="475"/>
        <v>2609</v>
      </c>
      <c r="P2513">
        <f t="shared" ca="1" si="476"/>
        <v>122609</v>
      </c>
      <c r="Q2513" s="12"/>
      <c r="R2513" s="13">
        <f t="shared" si="477"/>
        <v>0</v>
      </c>
      <c r="S2513">
        <f t="shared" ca="1" si="478"/>
        <v>1213</v>
      </c>
      <c r="U2513" s="13">
        <v>0</v>
      </c>
      <c r="V2513" s="13">
        <v>0</v>
      </c>
      <c r="W2513" s="13" t="str">
        <f t="shared" si="479"/>
        <v/>
      </c>
      <c r="X2513" s="15">
        <v>2512</v>
      </c>
      <c r="Y2513" s="15" t="s">
        <v>26882</v>
      </c>
      <c r="Z2513" t="str">
        <f t="shared" si="480"/>
        <v>11001000000000002512</v>
      </c>
    </row>
    <row r="2514" spans="1:26" x14ac:dyDescent="0.2">
      <c r="A2514" s="2">
        <v>42914</v>
      </c>
      <c r="B2514" s="2">
        <f t="shared" ca="1" si="470"/>
        <v>42919</v>
      </c>
      <c r="C2514" s="5" t="s">
        <v>26861</v>
      </c>
      <c r="D2514">
        <f t="shared" si="471"/>
        <v>5</v>
      </c>
      <c r="E2514" s="7" t="s">
        <v>26862</v>
      </c>
      <c r="F2514">
        <f t="shared" si="469"/>
        <v>3</v>
      </c>
      <c r="G2514" t="s">
        <v>26858</v>
      </c>
      <c r="H2514" t="str">
        <f t="shared" si="472"/>
        <v>CC</v>
      </c>
      <c r="I2514" t="s">
        <v>26858</v>
      </c>
      <c r="J2514" t="str">
        <f t="shared" si="473"/>
        <v>CC</v>
      </c>
      <c r="K2514" s="2">
        <v>42865</v>
      </c>
      <c r="L2514" s="2">
        <v>42926</v>
      </c>
      <c r="M2514" t="s">
        <v>51</v>
      </c>
      <c r="N2514">
        <f t="shared" si="474"/>
        <v>2</v>
      </c>
      <c r="O2514">
        <f t="shared" ca="1" si="475"/>
        <v>2655</v>
      </c>
      <c r="P2514">
        <f t="shared" ca="1" si="476"/>
        <v>122655</v>
      </c>
      <c r="Q2514" s="11">
        <v>101000140237</v>
      </c>
      <c r="R2514" s="13">
        <f t="shared" ca="1" si="477"/>
        <v>1215</v>
      </c>
      <c r="S2514">
        <f t="shared" ca="1" si="478"/>
        <v>1215</v>
      </c>
      <c r="U2514" s="13">
        <v>1216</v>
      </c>
      <c r="V2514" s="13">
        <v>1216</v>
      </c>
      <c r="W2514" s="13">
        <f t="shared" si="479"/>
        <v>1216</v>
      </c>
      <c r="X2514" s="15">
        <v>2513</v>
      </c>
      <c r="Y2514" s="15" t="s">
        <v>26882</v>
      </c>
      <c r="Z2514" t="str">
        <f t="shared" si="480"/>
        <v>11001000000000002513</v>
      </c>
    </row>
    <row r="2515" spans="1:26" x14ac:dyDescent="0.2">
      <c r="A2515" s="2">
        <v>42915</v>
      </c>
      <c r="B2515" s="2">
        <f t="shared" ca="1" si="470"/>
        <v>42915</v>
      </c>
      <c r="C2515" s="5" t="s">
        <v>26859</v>
      </c>
      <c r="D2515">
        <f t="shared" si="471"/>
        <v>9</v>
      </c>
      <c r="E2515" s="7" t="s">
        <v>26857</v>
      </c>
      <c r="F2515">
        <f t="shared" si="469"/>
        <v>4</v>
      </c>
      <c r="G2515" t="s">
        <v>26860</v>
      </c>
      <c r="H2515" t="str">
        <f t="shared" si="472"/>
        <v>NIT</v>
      </c>
      <c r="I2515" t="s">
        <v>26858</v>
      </c>
      <c r="J2515" t="str">
        <f t="shared" si="473"/>
        <v>CC</v>
      </c>
      <c r="K2515" s="2">
        <v>42865</v>
      </c>
      <c r="L2515" s="2">
        <v>42926</v>
      </c>
      <c r="M2515" t="s">
        <v>51</v>
      </c>
      <c r="N2515">
        <f t="shared" si="474"/>
        <v>2</v>
      </c>
      <c r="O2515">
        <f t="shared" ca="1" si="475"/>
        <v>2881</v>
      </c>
      <c r="P2515">
        <f t="shared" ca="1" si="476"/>
        <v>122881</v>
      </c>
      <c r="Q2515" s="11">
        <v>101000146274</v>
      </c>
      <c r="R2515" s="13">
        <f t="shared" ca="1" si="477"/>
        <v>1214</v>
      </c>
      <c r="S2515">
        <f t="shared" ca="1" si="478"/>
        <v>1214</v>
      </c>
      <c r="U2515" s="13">
        <v>1214</v>
      </c>
      <c r="V2515" s="13">
        <v>1214</v>
      </c>
      <c r="W2515" s="13">
        <f t="shared" si="479"/>
        <v>1214</v>
      </c>
      <c r="X2515" s="15">
        <v>2514</v>
      </c>
      <c r="Y2515" s="15" t="s">
        <v>26882</v>
      </c>
      <c r="Z2515" t="str">
        <f t="shared" si="480"/>
        <v>11001000000000002514</v>
      </c>
    </row>
    <row r="2516" spans="1:26" x14ac:dyDescent="0.2">
      <c r="A2516" s="2">
        <v>42915</v>
      </c>
      <c r="B2516" s="2">
        <f t="shared" ca="1" si="470"/>
        <v>42876</v>
      </c>
      <c r="C2516" s="5" t="s">
        <v>26869</v>
      </c>
      <c r="D2516">
        <f t="shared" si="471"/>
        <v>4</v>
      </c>
      <c r="E2516" s="7" t="s">
        <v>26862</v>
      </c>
      <c r="F2516">
        <f t="shared" si="469"/>
        <v>3</v>
      </c>
      <c r="G2516" t="s">
        <v>26858</v>
      </c>
      <c r="H2516" t="str">
        <f t="shared" si="472"/>
        <v>CC</v>
      </c>
      <c r="I2516" t="s">
        <v>26858</v>
      </c>
      <c r="J2516" t="str">
        <f t="shared" si="473"/>
        <v>CC</v>
      </c>
      <c r="K2516" s="2">
        <v>42865</v>
      </c>
      <c r="L2516" s="2">
        <v>42926</v>
      </c>
      <c r="M2516" t="s">
        <v>71</v>
      </c>
      <c r="N2516">
        <f t="shared" si="474"/>
        <v>1</v>
      </c>
      <c r="O2516">
        <f t="shared" ca="1" si="475"/>
        <v>2497</v>
      </c>
      <c r="P2516">
        <f t="shared" ca="1" si="476"/>
        <v>122497</v>
      </c>
      <c r="Q2516" s="12"/>
      <c r="R2516" s="13">
        <f t="shared" si="477"/>
        <v>0</v>
      </c>
      <c r="S2516">
        <f t="shared" ca="1" si="478"/>
        <v>1214</v>
      </c>
      <c r="U2516" s="13">
        <v>0</v>
      </c>
      <c r="V2516" s="13">
        <v>0</v>
      </c>
      <c r="W2516" s="13" t="str">
        <f t="shared" si="479"/>
        <v/>
      </c>
      <c r="X2516" s="15">
        <v>2515</v>
      </c>
      <c r="Y2516" s="15" t="s">
        <v>26882</v>
      </c>
      <c r="Z2516" t="str">
        <f t="shared" si="480"/>
        <v>11001000000000002515</v>
      </c>
    </row>
    <row r="2517" spans="1:26" x14ac:dyDescent="0.2">
      <c r="A2517" s="2">
        <v>42913</v>
      </c>
      <c r="B2517" s="2">
        <f t="shared" ca="1" si="470"/>
        <v>42869</v>
      </c>
      <c r="C2517" s="5" t="s">
        <v>26856</v>
      </c>
      <c r="D2517">
        <f t="shared" si="471"/>
        <v>7</v>
      </c>
      <c r="E2517" s="7" t="s">
        <v>26857</v>
      </c>
      <c r="F2517">
        <f t="shared" si="469"/>
        <v>4</v>
      </c>
      <c r="G2517" t="s">
        <v>26860</v>
      </c>
      <c r="H2517" t="str">
        <f t="shared" si="472"/>
        <v>NIT</v>
      </c>
      <c r="I2517" t="s">
        <v>26858</v>
      </c>
      <c r="J2517" t="str">
        <f t="shared" si="473"/>
        <v>CC</v>
      </c>
      <c r="K2517" s="2">
        <v>42865</v>
      </c>
      <c r="L2517" s="2">
        <v>42926</v>
      </c>
      <c r="M2517" t="s">
        <v>51</v>
      </c>
      <c r="N2517">
        <f t="shared" si="474"/>
        <v>2</v>
      </c>
      <c r="O2517">
        <f t="shared" ca="1" si="475"/>
        <v>2656</v>
      </c>
      <c r="P2517">
        <f t="shared" ca="1" si="476"/>
        <v>122656</v>
      </c>
      <c r="Q2517" s="12"/>
      <c r="R2517" s="13">
        <f t="shared" si="477"/>
        <v>0</v>
      </c>
      <c r="S2517">
        <f t="shared" ca="1" si="478"/>
        <v>1214</v>
      </c>
      <c r="U2517" s="13">
        <v>0</v>
      </c>
      <c r="V2517" s="13">
        <v>0</v>
      </c>
      <c r="W2517" s="13" t="str">
        <f t="shared" si="479"/>
        <v/>
      </c>
      <c r="X2517" s="15">
        <v>2516</v>
      </c>
      <c r="Y2517" s="15" t="s">
        <v>26882</v>
      </c>
      <c r="Z2517" t="str">
        <f t="shared" si="480"/>
        <v>11001000000000002516</v>
      </c>
    </row>
    <row r="2518" spans="1:26" x14ac:dyDescent="0.2">
      <c r="A2518" s="2">
        <v>42915</v>
      </c>
      <c r="B2518" s="2">
        <f t="shared" ca="1" si="470"/>
        <v>42920</v>
      </c>
      <c r="C2518" s="5" t="s">
        <v>26865</v>
      </c>
      <c r="D2518">
        <f t="shared" si="471"/>
        <v>14</v>
      </c>
      <c r="E2518" s="7" t="s">
        <v>26862</v>
      </c>
      <c r="F2518">
        <f t="shared" si="469"/>
        <v>3</v>
      </c>
      <c r="G2518" t="s">
        <v>26858</v>
      </c>
      <c r="H2518" t="str">
        <f t="shared" si="472"/>
        <v>CC</v>
      </c>
      <c r="I2518" t="s">
        <v>26858</v>
      </c>
      <c r="J2518" t="str">
        <f t="shared" si="473"/>
        <v>CC</v>
      </c>
      <c r="K2518" s="2">
        <v>42865</v>
      </c>
      <c r="L2518" s="2">
        <v>42926</v>
      </c>
      <c r="M2518" t="s">
        <v>71</v>
      </c>
      <c r="N2518">
        <f t="shared" si="474"/>
        <v>1</v>
      </c>
      <c r="O2518">
        <f t="shared" ca="1" si="475"/>
        <v>2260</v>
      </c>
      <c r="P2518">
        <f t="shared" ca="1" si="476"/>
        <v>122260</v>
      </c>
      <c r="Q2518" s="12"/>
      <c r="R2518" s="13">
        <f t="shared" si="477"/>
        <v>0</v>
      </c>
      <c r="S2518">
        <f t="shared" ca="1" si="478"/>
        <v>1216</v>
      </c>
      <c r="U2518" s="13">
        <v>0</v>
      </c>
      <c r="V2518" s="13">
        <v>0</v>
      </c>
      <c r="W2518" s="13" t="str">
        <f t="shared" si="479"/>
        <v/>
      </c>
      <c r="X2518" s="15">
        <v>2517</v>
      </c>
      <c r="Y2518" s="15" t="s">
        <v>26882</v>
      </c>
      <c r="Z2518" t="str">
        <f t="shared" si="480"/>
        <v>11001000000000002517</v>
      </c>
    </row>
    <row r="2519" spans="1:26" x14ac:dyDescent="0.2">
      <c r="A2519" s="2">
        <v>42914</v>
      </c>
      <c r="B2519" s="2">
        <f t="shared" ca="1" si="470"/>
        <v>42909</v>
      </c>
      <c r="C2519" s="5" t="s">
        <v>26863</v>
      </c>
      <c r="D2519">
        <f t="shared" si="471"/>
        <v>12</v>
      </c>
      <c r="E2519" s="7" t="s">
        <v>26862</v>
      </c>
      <c r="F2519">
        <f t="shared" si="469"/>
        <v>3</v>
      </c>
      <c r="G2519" t="s">
        <v>26860</v>
      </c>
      <c r="H2519" t="str">
        <f t="shared" si="472"/>
        <v>NIT</v>
      </c>
      <c r="I2519" t="s">
        <v>26858</v>
      </c>
      <c r="J2519" t="str">
        <f t="shared" si="473"/>
        <v>CC</v>
      </c>
      <c r="K2519" s="2">
        <v>42865</v>
      </c>
      <c r="L2519" s="2">
        <v>42926</v>
      </c>
      <c r="M2519" t="s">
        <v>51</v>
      </c>
      <c r="N2519">
        <f t="shared" si="474"/>
        <v>2</v>
      </c>
      <c r="O2519">
        <f t="shared" ca="1" si="475"/>
        <v>2229</v>
      </c>
      <c r="P2519">
        <f t="shared" ca="1" si="476"/>
        <v>122229</v>
      </c>
      <c r="Q2519" s="11">
        <v>101000131669</v>
      </c>
      <c r="R2519" s="13">
        <f t="shared" ca="1" si="477"/>
        <v>1215</v>
      </c>
      <c r="S2519">
        <f t="shared" ca="1" si="478"/>
        <v>1215</v>
      </c>
      <c r="U2519" s="13">
        <v>1216</v>
      </c>
      <c r="V2519" s="13">
        <v>1216</v>
      </c>
      <c r="W2519" s="13">
        <f t="shared" si="479"/>
        <v>1216</v>
      </c>
      <c r="X2519" s="15">
        <v>2518</v>
      </c>
      <c r="Y2519" s="15" t="s">
        <v>26882</v>
      </c>
      <c r="Z2519" t="str">
        <f t="shared" si="480"/>
        <v>11001000000000002518</v>
      </c>
    </row>
    <row r="2520" spans="1:26" x14ac:dyDescent="0.2">
      <c r="A2520" s="2">
        <v>42915</v>
      </c>
      <c r="B2520" s="2">
        <f t="shared" ca="1" si="470"/>
        <v>42908</v>
      </c>
      <c r="C2520" s="5" t="s">
        <v>26856</v>
      </c>
      <c r="D2520">
        <f t="shared" si="471"/>
        <v>7</v>
      </c>
      <c r="E2520" s="7" t="s">
        <v>26857</v>
      </c>
      <c r="F2520">
        <f t="shared" ref="F2520:F2583" si="481">IF(E2520="DIPOLMATICO",1,IF(E2520="OFICIAL",2,IF(E2520="PARTICULAR",3,IF(E2520="PUBLICO",4,"1"))))</f>
        <v>4</v>
      </c>
      <c r="G2520" t="s">
        <v>26858</v>
      </c>
      <c r="H2520" t="str">
        <f t="shared" si="472"/>
        <v>CC</v>
      </c>
      <c r="I2520" t="s">
        <v>26858</v>
      </c>
      <c r="J2520" t="str">
        <f t="shared" si="473"/>
        <v>CC</v>
      </c>
      <c r="K2520" s="2">
        <v>42865</v>
      </c>
      <c r="L2520" s="2">
        <v>42926</v>
      </c>
      <c r="M2520" t="s">
        <v>51</v>
      </c>
      <c r="N2520">
        <f t="shared" si="474"/>
        <v>2</v>
      </c>
      <c r="O2520">
        <f t="shared" ca="1" si="475"/>
        <v>2255</v>
      </c>
      <c r="P2520">
        <f t="shared" ca="1" si="476"/>
        <v>122255</v>
      </c>
      <c r="Q2520" s="12"/>
      <c r="R2520" s="13">
        <f t="shared" si="477"/>
        <v>0</v>
      </c>
      <c r="S2520">
        <f t="shared" ca="1" si="478"/>
        <v>1213</v>
      </c>
      <c r="U2520" s="13">
        <v>0</v>
      </c>
      <c r="V2520" s="13">
        <v>0</v>
      </c>
      <c r="W2520" s="13" t="str">
        <f t="shared" si="479"/>
        <v/>
      </c>
      <c r="X2520" s="15">
        <v>2519</v>
      </c>
      <c r="Y2520" s="15" t="s">
        <v>26882</v>
      </c>
      <c r="Z2520" t="str">
        <f t="shared" si="480"/>
        <v>11001000000000002519</v>
      </c>
    </row>
    <row r="2521" spans="1:26" x14ac:dyDescent="0.2">
      <c r="A2521" s="2">
        <v>42914</v>
      </c>
      <c r="B2521" s="2">
        <f t="shared" ca="1" si="470"/>
        <v>42909</v>
      </c>
      <c r="C2521" s="5" t="s">
        <v>26861</v>
      </c>
      <c r="D2521">
        <f t="shared" si="471"/>
        <v>5</v>
      </c>
      <c r="E2521" s="7" t="s">
        <v>26862</v>
      </c>
      <c r="F2521">
        <f t="shared" si="481"/>
        <v>3</v>
      </c>
      <c r="G2521" t="s">
        <v>26860</v>
      </c>
      <c r="H2521" t="str">
        <f t="shared" si="472"/>
        <v>NIT</v>
      </c>
      <c r="I2521" t="s">
        <v>26858</v>
      </c>
      <c r="J2521" t="str">
        <f t="shared" si="473"/>
        <v>CC</v>
      </c>
      <c r="K2521" s="2">
        <v>42865</v>
      </c>
      <c r="L2521" s="2">
        <v>42926</v>
      </c>
      <c r="M2521" t="s">
        <v>51</v>
      </c>
      <c r="N2521">
        <f t="shared" si="474"/>
        <v>2</v>
      </c>
      <c r="O2521">
        <f t="shared" ca="1" si="475"/>
        <v>2008</v>
      </c>
      <c r="P2521">
        <f t="shared" ca="1" si="476"/>
        <v>122008</v>
      </c>
      <c r="Q2521" s="12"/>
      <c r="R2521" s="13">
        <f t="shared" si="477"/>
        <v>0</v>
      </c>
      <c r="S2521">
        <f t="shared" ca="1" si="478"/>
        <v>1213</v>
      </c>
      <c r="U2521" s="13">
        <v>0</v>
      </c>
      <c r="V2521" s="13">
        <v>0</v>
      </c>
      <c r="W2521" s="13" t="str">
        <f t="shared" si="479"/>
        <v/>
      </c>
      <c r="X2521" s="15">
        <v>2520</v>
      </c>
      <c r="Y2521" s="15" t="s">
        <v>26882</v>
      </c>
      <c r="Z2521" t="str">
        <f t="shared" si="480"/>
        <v>11001000000000002520</v>
      </c>
    </row>
    <row r="2522" spans="1:26" x14ac:dyDescent="0.2">
      <c r="A2522" s="2">
        <v>42914</v>
      </c>
      <c r="B2522" s="2">
        <f t="shared" ca="1" si="470"/>
        <v>42888</v>
      </c>
      <c r="C2522" s="5" t="s">
        <v>26861</v>
      </c>
      <c r="D2522">
        <f t="shared" si="471"/>
        <v>5</v>
      </c>
      <c r="E2522" s="7" t="s">
        <v>26862</v>
      </c>
      <c r="F2522">
        <f t="shared" si="481"/>
        <v>3</v>
      </c>
      <c r="G2522" t="s">
        <v>26858</v>
      </c>
      <c r="H2522" t="str">
        <f t="shared" si="472"/>
        <v>CC</v>
      </c>
      <c r="I2522" t="s">
        <v>26858</v>
      </c>
      <c r="J2522" t="str">
        <f t="shared" si="473"/>
        <v>CC</v>
      </c>
      <c r="K2522" s="2">
        <v>42865</v>
      </c>
      <c r="L2522" s="2">
        <v>42926</v>
      </c>
      <c r="M2522" t="s">
        <v>51</v>
      </c>
      <c r="N2522">
        <f t="shared" si="474"/>
        <v>2</v>
      </c>
      <c r="O2522">
        <f t="shared" ca="1" si="475"/>
        <v>2127</v>
      </c>
      <c r="P2522">
        <f t="shared" ca="1" si="476"/>
        <v>122127</v>
      </c>
      <c r="Q2522" s="12"/>
      <c r="R2522" s="13">
        <f t="shared" si="477"/>
        <v>0</v>
      </c>
      <c r="S2522">
        <f t="shared" ca="1" si="478"/>
        <v>1213</v>
      </c>
      <c r="U2522" s="13">
        <v>0</v>
      </c>
      <c r="V2522" s="13">
        <v>0</v>
      </c>
      <c r="W2522" s="13" t="str">
        <f t="shared" si="479"/>
        <v/>
      </c>
      <c r="X2522" s="15">
        <v>2521</v>
      </c>
      <c r="Y2522" s="15" t="s">
        <v>26882</v>
      </c>
      <c r="Z2522" t="str">
        <f t="shared" si="480"/>
        <v>11001000000000002521</v>
      </c>
    </row>
    <row r="2523" spans="1:26" x14ac:dyDescent="0.2">
      <c r="A2523" s="2">
        <v>42913</v>
      </c>
      <c r="B2523" s="2">
        <f t="shared" ca="1" si="470"/>
        <v>42916</v>
      </c>
      <c r="C2523" s="5" t="s">
        <v>26869</v>
      </c>
      <c r="D2523">
        <f t="shared" si="471"/>
        <v>4</v>
      </c>
      <c r="E2523" s="7" t="s">
        <v>26862</v>
      </c>
      <c r="F2523">
        <f t="shared" si="481"/>
        <v>3</v>
      </c>
      <c r="G2523" t="s">
        <v>26858</v>
      </c>
      <c r="H2523" t="str">
        <f t="shared" si="472"/>
        <v>CC</v>
      </c>
      <c r="I2523" t="s">
        <v>26858</v>
      </c>
      <c r="J2523" t="str">
        <f t="shared" si="473"/>
        <v>CC</v>
      </c>
      <c r="K2523" s="2">
        <v>42865</v>
      </c>
      <c r="L2523" s="2">
        <v>42926</v>
      </c>
      <c r="M2523" t="s">
        <v>51</v>
      </c>
      <c r="N2523">
        <f t="shared" si="474"/>
        <v>2</v>
      </c>
      <c r="O2523">
        <f t="shared" ca="1" si="475"/>
        <v>2297</v>
      </c>
      <c r="P2523">
        <f t="shared" ca="1" si="476"/>
        <v>122297</v>
      </c>
      <c r="Q2523" s="12"/>
      <c r="R2523" s="13">
        <f t="shared" si="477"/>
        <v>0</v>
      </c>
      <c r="S2523">
        <f t="shared" ca="1" si="478"/>
        <v>1215</v>
      </c>
      <c r="U2523" s="13">
        <v>0</v>
      </c>
      <c r="V2523" s="13">
        <v>0</v>
      </c>
      <c r="W2523" s="13" t="str">
        <f t="shared" si="479"/>
        <v/>
      </c>
      <c r="X2523" s="15">
        <v>2522</v>
      </c>
      <c r="Y2523" s="15" t="s">
        <v>26882</v>
      </c>
      <c r="Z2523" t="str">
        <f t="shared" si="480"/>
        <v>11001000000000002522</v>
      </c>
    </row>
    <row r="2524" spans="1:26" x14ac:dyDescent="0.2">
      <c r="A2524" s="2">
        <v>42914</v>
      </c>
      <c r="B2524" s="2">
        <f t="shared" ca="1" si="470"/>
        <v>42872</v>
      </c>
      <c r="C2524" s="5" t="s">
        <v>26861</v>
      </c>
      <c r="D2524">
        <f t="shared" si="471"/>
        <v>5</v>
      </c>
      <c r="E2524" s="7" t="s">
        <v>26862</v>
      </c>
      <c r="F2524">
        <f t="shared" si="481"/>
        <v>3</v>
      </c>
      <c r="G2524" t="s">
        <v>26858</v>
      </c>
      <c r="H2524" t="str">
        <f t="shared" si="472"/>
        <v>CC</v>
      </c>
      <c r="I2524" t="s">
        <v>26858</v>
      </c>
      <c r="J2524" t="str">
        <f t="shared" si="473"/>
        <v>CC</v>
      </c>
      <c r="K2524" s="2">
        <v>42865</v>
      </c>
      <c r="L2524" s="2">
        <v>42926</v>
      </c>
      <c r="M2524" t="s">
        <v>51</v>
      </c>
      <c r="N2524">
        <f t="shared" si="474"/>
        <v>2</v>
      </c>
      <c r="O2524">
        <f t="shared" ca="1" si="475"/>
        <v>2001</v>
      </c>
      <c r="P2524">
        <f t="shared" ca="1" si="476"/>
        <v>122001</v>
      </c>
      <c r="Q2524" s="12"/>
      <c r="R2524" s="13">
        <f t="shared" si="477"/>
        <v>0</v>
      </c>
      <c r="S2524">
        <f t="shared" ca="1" si="478"/>
        <v>1216</v>
      </c>
      <c r="U2524" s="13">
        <v>0</v>
      </c>
      <c r="V2524" s="13">
        <v>0</v>
      </c>
      <c r="W2524" s="13" t="str">
        <f t="shared" si="479"/>
        <v/>
      </c>
      <c r="X2524" s="15">
        <v>2523</v>
      </c>
      <c r="Y2524" s="15" t="s">
        <v>26882</v>
      </c>
      <c r="Z2524" t="str">
        <f t="shared" si="480"/>
        <v>11001000000000002523</v>
      </c>
    </row>
    <row r="2525" spans="1:26" x14ac:dyDescent="0.2">
      <c r="A2525" s="2">
        <v>42915</v>
      </c>
      <c r="B2525" s="2">
        <f t="shared" ca="1" si="470"/>
        <v>42906</v>
      </c>
      <c r="C2525" s="5" t="s">
        <v>26859</v>
      </c>
      <c r="D2525">
        <f t="shared" si="471"/>
        <v>9</v>
      </c>
      <c r="E2525" s="7" t="s">
        <v>26857</v>
      </c>
      <c r="F2525">
        <f t="shared" si="481"/>
        <v>4</v>
      </c>
      <c r="G2525" t="s">
        <v>26858</v>
      </c>
      <c r="H2525" t="str">
        <f t="shared" si="472"/>
        <v>CC</v>
      </c>
      <c r="I2525" t="s">
        <v>26858</v>
      </c>
      <c r="J2525" t="str">
        <f t="shared" si="473"/>
        <v>CC</v>
      </c>
      <c r="K2525" s="2">
        <v>42865</v>
      </c>
      <c r="L2525" s="2">
        <v>42926</v>
      </c>
      <c r="M2525" t="s">
        <v>71</v>
      </c>
      <c r="N2525">
        <f t="shared" si="474"/>
        <v>1</v>
      </c>
      <c r="O2525">
        <f t="shared" ca="1" si="475"/>
        <v>2283</v>
      </c>
      <c r="P2525">
        <f t="shared" ca="1" si="476"/>
        <v>122283</v>
      </c>
      <c r="Q2525" s="12"/>
      <c r="R2525" s="13">
        <f t="shared" si="477"/>
        <v>0</v>
      </c>
      <c r="S2525">
        <f t="shared" ca="1" si="478"/>
        <v>1216</v>
      </c>
      <c r="U2525" s="13">
        <v>0</v>
      </c>
      <c r="V2525" s="13">
        <v>0</v>
      </c>
      <c r="W2525" s="13" t="str">
        <f t="shared" si="479"/>
        <v/>
      </c>
      <c r="X2525" s="15">
        <v>2524</v>
      </c>
      <c r="Y2525" s="15" t="s">
        <v>26882</v>
      </c>
      <c r="Z2525" t="str">
        <f t="shared" si="480"/>
        <v>11001000000000002524</v>
      </c>
    </row>
    <row r="2526" spans="1:26" x14ac:dyDescent="0.2">
      <c r="A2526" s="2">
        <v>42915</v>
      </c>
      <c r="B2526" s="2">
        <f t="shared" ca="1" si="470"/>
        <v>42876</v>
      </c>
      <c r="C2526" s="5" t="s">
        <v>26867</v>
      </c>
      <c r="D2526">
        <f t="shared" si="471"/>
        <v>6</v>
      </c>
      <c r="E2526" s="7" t="s">
        <v>26862</v>
      </c>
      <c r="F2526">
        <f t="shared" si="481"/>
        <v>3</v>
      </c>
      <c r="G2526" t="s">
        <v>26858</v>
      </c>
      <c r="H2526" t="str">
        <f t="shared" si="472"/>
        <v>CC</v>
      </c>
      <c r="I2526" t="s">
        <v>26858</v>
      </c>
      <c r="J2526" t="str">
        <f t="shared" si="473"/>
        <v>CC</v>
      </c>
      <c r="K2526" s="2">
        <v>42865</v>
      </c>
      <c r="L2526" s="2">
        <v>42926</v>
      </c>
      <c r="M2526" t="s">
        <v>51</v>
      </c>
      <c r="N2526">
        <f t="shared" si="474"/>
        <v>2</v>
      </c>
      <c r="O2526">
        <f t="shared" ca="1" si="475"/>
        <v>2175</v>
      </c>
      <c r="P2526">
        <f t="shared" ca="1" si="476"/>
        <v>122175</v>
      </c>
      <c r="Q2526" s="11">
        <v>101000147343</v>
      </c>
      <c r="R2526" s="13">
        <f t="shared" ca="1" si="477"/>
        <v>1215</v>
      </c>
      <c r="S2526">
        <f t="shared" ca="1" si="478"/>
        <v>1215</v>
      </c>
      <c r="U2526" s="13">
        <v>1214</v>
      </c>
      <c r="V2526" s="13">
        <v>1214</v>
      </c>
      <c r="W2526" s="13">
        <f t="shared" si="479"/>
        <v>1214</v>
      </c>
      <c r="X2526" s="15">
        <v>2525</v>
      </c>
      <c r="Y2526" s="15" t="s">
        <v>26882</v>
      </c>
      <c r="Z2526" t="str">
        <f t="shared" si="480"/>
        <v>11001000000000002525</v>
      </c>
    </row>
    <row r="2527" spans="1:26" x14ac:dyDescent="0.2">
      <c r="A2527" s="2">
        <v>42914</v>
      </c>
      <c r="B2527" s="2">
        <f t="shared" ca="1" si="470"/>
        <v>42906</v>
      </c>
      <c r="C2527" s="5" t="s">
        <v>26866</v>
      </c>
      <c r="D2527">
        <f t="shared" si="471"/>
        <v>3</v>
      </c>
      <c r="E2527" s="7" t="s">
        <v>26862</v>
      </c>
      <c r="F2527">
        <f t="shared" si="481"/>
        <v>3</v>
      </c>
      <c r="G2527" t="s">
        <v>26860</v>
      </c>
      <c r="H2527" t="str">
        <f t="shared" si="472"/>
        <v>NIT</v>
      </c>
      <c r="I2527" t="s">
        <v>26858</v>
      </c>
      <c r="J2527" t="str">
        <f t="shared" si="473"/>
        <v>CC</v>
      </c>
      <c r="K2527" s="2">
        <v>42865</v>
      </c>
      <c r="L2527" s="2">
        <v>42926</v>
      </c>
      <c r="M2527" t="s">
        <v>71</v>
      </c>
      <c r="N2527">
        <f t="shared" si="474"/>
        <v>1</v>
      </c>
      <c r="O2527">
        <f t="shared" ca="1" si="475"/>
        <v>2444</v>
      </c>
      <c r="P2527">
        <f t="shared" ca="1" si="476"/>
        <v>122444</v>
      </c>
      <c r="Q2527" s="11">
        <v>101000120554</v>
      </c>
      <c r="R2527" s="13">
        <f t="shared" ca="1" si="477"/>
        <v>1216</v>
      </c>
      <c r="S2527">
        <f t="shared" ca="1" si="478"/>
        <v>1216</v>
      </c>
      <c r="U2527" s="13">
        <v>1213</v>
      </c>
      <c r="V2527" s="13">
        <v>1213</v>
      </c>
      <c r="W2527" s="13">
        <f t="shared" si="479"/>
        <v>1213</v>
      </c>
      <c r="X2527" s="15">
        <v>2526</v>
      </c>
      <c r="Y2527" s="15" t="s">
        <v>26882</v>
      </c>
      <c r="Z2527" t="str">
        <f t="shared" si="480"/>
        <v>11001000000000002526</v>
      </c>
    </row>
    <row r="2528" spans="1:26" x14ac:dyDescent="0.2">
      <c r="A2528" s="2">
        <v>42914</v>
      </c>
      <c r="B2528" s="2">
        <f t="shared" ca="1" si="470"/>
        <v>42895</v>
      </c>
      <c r="C2528" s="5" t="s">
        <v>26869</v>
      </c>
      <c r="D2528">
        <f t="shared" si="471"/>
        <v>4</v>
      </c>
      <c r="E2528" s="7" t="s">
        <v>26862</v>
      </c>
      <c r="F2528">
        <f t="shared" si="481"/>
        <v>3</v>
      </c>
      <c r="G2528" t="s">
        <v>26858</v>
      </c>
      <c r="H2528" t="str">
        <f t="shared" si="472"/>
        <v>CC</v>
      </c>
      <c r="I2528" t="s">
        <v>26858</v>
      </c>
      <c r="J2528" t="str">
        <f t="shared" si="473"/>
        <v>CC</v>
      </c>
      <c r="K2528" s="2">
        <v>42865</v>
      </c>
      <c r="L2528" s="2">
        <v>42926</v>
      </c>
      <c r="M2528" t="s">
        <v>71</v>
      </c>
      <c r="N2528">
        <f t="shared" si="474"/>
        <v>1</v>
      </c>
      <c r="O2528">
        <f t="shared" ca="1" si="475"/>
        <v>2360</v>
      </c>
      <c r="P2528">
        <f t="shared" ca="1" si="476"/>
        <v>122360</v>
      </c>
      <c r="Q2528" s="12"/>
      <c r="R2528" s="13">
        <f t="shared" si="477"/>
        <v>0</v>
      </c>
      <c r="S2528">
        <f t="shared" ca="1" si="478"/>
        <v>1214</v>
      </c>
      <c r="U2528" s="13">
        <v>0</v>
      </c>
      <c r="V2528" s="13">
        <v>0</v>
      </c>
      <c r="W2528" s="13" t="str">
        <f t="shared" si="479"/>
        <v/>
      </c>
      <c r="X2528" s="15">
        <v>2527</v>
      </c>
      <c r="Y2528" s="15" t="s">
        <v>26882</v>
      </c>
      <c r="Z2528" t="str">
        <f t="shared" si="480"/>
        <v>11001000000000002527</v>
      </c>
    </row>
    <row r="2529" spans="1:26" x14ac:dyDescent="0.2">
      <c r="A2529" s="2">
        <v>42915</v>
      </c>
      <c r="B2529" s="2">
        <f t="shared" ca="1" si="470"/>
        <v>42914</v>
      </c>
      <c r="C2529" s="5" t="s">
        <v>26861</v>
      </c>
      <c r="D2529">
        <f t="shared" si="471"/>
        <v>5</v>
      </c>
      <c r="E2529" s="7" t="s">
        <v>26862</v>
      </c>
      <c r="F2529">
        <f t="shared" si="481"/>
        <v>3</v>
      </c>
      <c r="G2529" t="s">
        <v>26858</v>
      </c>
      <c r="H2529" t="str">
        <f t="shared" si="472"/>
        <v>CC</v>
      </c>
      <c r="I2529" t="s">
        <v>26858</v>
      </c>
      <c r="J2529" t="str">
        <f t="shared" si="473"/>
        <v>CC</v>
      </c>
      <c r="K2529" s="2">
        <v>42865</v>
      </c>
      <c r="L2529" s="2">
        <v>42926</v>
      </c>
      <c r="M2529" t="s">
        <v>51</v>
      </c>
      <c r="N2529">
        <f t="shared" si="474"/>
        <v>2</v>
      </c>
      <c r="O2529">
        <f t="shared" ca="1" si="475"/>
        <v>2395</v>
      </c>
      <c r="P2529">
        <f t="shared" ca="1" si="476"/>
        <v>122395</v>
      </c>
      <c r="Q2529" s="12"/>
      <c r="R2529" s="13">
        <f t="shared" si="477"/>
        <v>0</v>
      </c>
      <c r="S2529">
        <f t="shared" ca="1" si="478"/>
        <v>1215</v>
      </c>
      <c r="U2529" s="13">
        <v>0</v>
      </c>
      <c r="V2529" s="13">
        <v>0</v>
      </c>
      <c r="W2529" s="13" t="str">
        <f t="shared" si="479"/>
        <v/>
      </c>
      <c r="X2529" s="15">
        <v>2528</v>
      </c>
      <c r="Y2529" s="15" t="s">
        <v>26882</v>
      </c>
      <c r="Z2529" t="str">
        <f t="shared" si="480"/>
        <v>11001000000000002528</v>
      </c>
    </row>
    <row r="2530" spans="1:26" x14ac:dyDescent="0.2">
      <c r="A2530" s="2">
        <v>42915</v>
      </c>
      <c r="B2530" s="2">
        <f t="shared" ca="1" si="470"/>
        <v>42909</v>
      </c>
      <c r="C2530" s="5" t="s">
        <v>26865</v>
      </c>
      <c r="D2530">
        <f t="shared" si="471"/>
        <v>14</v>
      </c>
      <c r="E2530" s="7" t="s">
        <v>26862</v>
      </c>
      <c r="F2530">
        <f t="shared" si="481"/>
        <v>3</v>
      </c>
      <c r="G2530" t="s">
        <v>26860</v>
      </c>
      <c r="H2530" t="str">
        <f t="shared" si="472"/>
        <v>NIT</v>
      </c>
      <c r="I2530" t="s">
        <v>26858</v>
      </c>
      <c r="J2530" t="str">
        <f t="shared" si="473"/>
        <v>CC</v>
      </c>
      <c r="K2530" s="2">
        <v>42865</v>
      </c>
      <c r="L2530" s="2">
        <v>42926</v>
      </c>
      <c r="M2530" t="s">
        <v>51</v>
      </c>
      <c r="N2530">
        <f t="shared" si="474"/>
        <v>2</v>
      </c>
      <c r="O2530">
        <f t="shared" ca="1" si="475"/>
        <v>2892</v>
      </c>
      <c r="P2530">
        <f t="shared" ca="1" si="476"/>
        <v>122892</v>
      </c>
      <c r="Q2530" s="12"/>
      <c r="R2530" s="13">
        <f t="shared" si="477"/>
        <v>0</v>
      </c>
      <c r="S2530">
        <f t="shared" ca="1" si="478"/>
        <v>1215</v>
      </c>
      <c r="U2530" s="13">
        <v>0</v>
      </c>
      <c r="V2530" s="13">
        <v>0</v>
      </c>
      <c r="W2530" s="13" t="str">
        <f t="shared" si="479"/>
        <v/>
      </c>
      <c r="X2530" s="15">
        <v>2529</v>
      </c>
      <c r="Y2530" s="15" t="s">
        <v>26882</v>
      </c>
      <c r="Z2530" t="str">
        <f t="shared" si="480"/>
        <v>11001000000000002529</v>
      </c>
    </row>
    <row r="2531" spans="1:26" x14ac:dyDescent="0.2">
      <c r="A2531" s="2">
        <v>42913</v>
      </c>
      <c r="B2531" s="2">
        <f t="shared" ca="1" si="470"/>
        <v>42876</v>
      </c>
      <c r="C2531" s="5" t="s">
        <v>26861</v>
      </c>
      <c r="D2531">
        <f t="shared" si="471"/>
        <v>5</v>
      </c>
      <c r="E2531" s="7" t="s">
        <v>26862</v>
      </c>
      <c r="F2531">
        <f t="shared" si="481"/>
        <v>3</v>
      </c>
      <c r="G2531" t="s">
        <v>26860</v>
      </c>
      <c r="H2531" t="str">
        <f t="shared" si="472"/>
        <v>NIT</v>
      </c>
      <c r="I2531" t="s">
        <v>26858</v>
      </c>
      <c r="J2531" t="str">
        <f t="shared" si="473"/>
        <v>CC</v>
      </c>
      <c r="K2531" s="2">
        <v>42865</v>
      </c>
      <c r="L2531" s="2">
        <v>42926</v>
      </c>
      <c r="M2531" t="s">
        <v>71</v>
      </c>
      <c r="N2531">
        <f t="shared" si="474"/>
        <v>1</v>
      </c>
      <c r="O2531">
        <f t="shared" ca="1" si="475"/>
        <v>2989</v>
      </c>
      <c r="P2531">
        <f t="shared" ca="1" si="476"/>
        <v>122989</v>
      </c>
      <c r="Q2531" s="11">
        <v>101000121436</v>
      </c>
      <c r="R2531" s="13">
        <f t="shared" ca="1" si="477"/>
        <v>1214</v>
      </c>
      <c r="S2531">
        <f t="shared" ca="1" si="478"/>
        <v>1214</v>
      </c>
      <c r="U2531" s="13">
        <v>1216</v>
      </c>
      <c r="V2531" s="13">
        <v>1216</v>
      </c>
      <c r="W2531" s="13">
        <f t="shared" si="479"/>
        <v>1216</v>
      </c>
      <c r="X2531" s="15">
        <v>2530</v>
      </c>
      <c r="Y2531" s="15" t="s">
        <v>26882</v>
      </c>
      <c r="Z2531" t="str">
        <f t="shared" si="480"/>
        <v>11001000000000002530</v>
      </c>
    </row>
    <row r="2532" spans="1:26" x14ac:dyDescent="0.2">
      <c r="A2532" s="2">
        <v>42913</v>
      </c>
      <c r="B2532" s="2">
        <f t="shared" ca="1" si="470"/>
        <v>42902</v>
      </c>
      <c r="C2532" s="5" t="s">
        <v>26861</v>
      </c>
      <c r="D2532">
        <f t="shared" si="471"/>
        <v>5</v>
      </c>
      <c r="E2532" s="7" t="s">
        <v>26862</v>
      </c>
      <c r="F2532">
        <f t="shared" si="481"/>
        <v>3</v>
      </c>
      <c r="G2532" t="s">
        <v>26858</v>
      </c>
      <c r="H2532" t="str">
        <f t="shared" si="472"/>
        <v>CC</v>
      </c>
      <c r="I2532" t="s">
        <v>26858</v>
      </c>
      <c r="J2532" t="str">
        <f t="shared" si="473"/>
        <v>CC</v>
      </c>
      <c r="K2532" s="2">
        <v>42865</v>
      </c>
      <c r="L2532" s="2">
        <v>42926</v>
      </c>
      <c r="M2532" t="s">
        <v>71</v>
      </c>
      <c r="N2532">
        <f t="shared" si="474"/>
        <v>1</v>
      </c>
      <c r="O2532">
        <f t="shared" ca="1" si="475"/>
        <v>2124</v>
      </c>
      <c r="P2532">
        <f t="shared" ca="1" si="476"/>
        <v>122124</v>
      </c>
      <c r="Q2532" s="12"/>
      <c r="R2532" s="13">
        <f t="shared" si="477"/>
        <v>0</v>
      </c>
      <c r="S2532">
        <f t="shared" ca="1" si="478"/>
        <v>1214</v>
      </c>
      <c r="U2532" s="13">
        <v>0</v>
      </c>
      <c r="V2532" s="13">
        <v>0</v>
      </c>
      <c r="W2532" s="13" t="str">
        <f t="shared" si="479"/>
        <v/>
      </c>
      <c r="X2532" s="15">
        <v>2531</v>
      </c>
      <c r="Y2532" s="15" t="s">
        <v>26882</v>
      </c>
      <c r="Z2532" t="str">
        <f t="shared" si="480"/>
        <v>11001000000000002531</v>
      </c>
    </row>
    <row r="2533" spans="1:26" x14ac:dyDescent="0.2">
      <c r="A2533" s="2">
        <v>42915</v>
      </c>
      <c r="B2533" s="2">
        <f t="shared" ca="1" si="470"/>
        <v>42898</v>
      </c>
      <c r="C2533" s="5" t="s">
        <v>26859</v>
      </c>
      <c r="D2533">
        <f t="shared" si="471"/>
        <v>9</v>
      </c>
      <c r="E2533" s="7" t="s">
        <v>26857</v>
      </c>
      <c r="F2533">
        <f t="shared" si="481"/>
        <v>4</v>
      </c>
      <c r="G2533" t="s">
        <v>26860</v>
      </c>
      <c r="H2533" t="str">
        <f t="shared" si="472"/>
        <v>NIT</v>
      </c>
      <c r="I2533" t="s">
        <v>26858</v>
      </c>
      <c r="J2533" t="str">
        <f t="shared" si="473"/>
        <v>CC</v>
      </c>
      <c r="K2533" s="2">
        <v>42865</v>
      </c>
      <c r="L2533" s="2">
        <v>42926</v>
      </c>
      <c r="M2533" t="s">
        <v>71</v>
      </c>
      <c r="N2533">
        <f t="shared" si="474"/>
        <v>1</v>
      </c>
      <c r="O2533">
        <f t="shared" ca="1" si="475"/>
        <v>2418</v>
      </c>
      <c r="P2533">
        <f t="shared" ca="1" si="476"/>
        <v>122418</v>
      </c>
      <c r="Q2533" s="12"/>
      <c r="R2533" s="13">
        <f t="shared" si="477"/>
        <v>0</v>
      </c>
      <c r="S2533">
        <f t="shared" ca="1" si="478"/>
        <v>1213</v>
      </c>
      <c r="U2533" s="13">
        <v>0</v>
      </c>
      <c r="V2533" s="13">
        <v>0</v>
      </c>
      <c r="W2533" s="13" t="str">
        <f t="shared" si="479"/>
        <v/>
      </c>
      <c r="X2533" s="15">
        <v>2532</v>
      </c>
      <c r="Y2533" s="15" t="s">
        <v>26882</v>
      </c>
      <c r="Z2533" t="str">
        <f t="shared" si="480"/>
        <v>11001000000000002532</v>
      </c>
    </row>
    <row r="2534" spans="1:26" x14ac:dyDescent="0.2">
      <c r="A2534" s="2">
        <v>42914</v>
      </c>
      <c r="B2534" s="2">
        <f t="shared" ca="1" si="470"/>
        <v>42884</v>
      </c>
      <c r="C2534" s="5" t="s">
        <v>26856</v>
      </c>
      <c r="D2534">
        <f t="shared" si="471"/>
        <v>7</v>
      </c>
      <c r="E2534" s="7" t="s">
        <v>26857</v>
      </c>
      <c r="F2534">
        <f t="shared" si="481"/>
        <v>4</v>
      </c>
      <c r="G2534" t="s">
        <v>26860</v>
      </c>
      <c r="H2534" t="str">
        <f t="shared" si="472"/>
        <v>NIT</v>
      </c>
      <c r="I2534" t="s">
        <v>26858</v>
      </c>
      <c r="J2534" t="str">
        <f t="shared" si="473"/>
        <v>CC</v>
      </c>
      <c r="K2534" s="2">
        <v>42865</v>
      </c>
      <c r="L2534" s="2">
        <v>42926</v>
      </c>
      <c r="M2534" t="s">
        <v>51</v>
      </c>
      <c r="N2534">
        <f t="shared" si="474"/>
        <v>2</v>
      </c>
      <c r="O2534">
        <f t="shared" ca="1" si="475"/>
        <v>2498</v>
      </c>
      <c r="P2534">
        <f t="shared" ca="1" si="476"/>
        <v>122498</v>
      </c>
      <c r="Q2534" s="11">
        <v>101000151414</v>
      </c>
      <c r="R2534" s="13">
        <f t="shared" ca="1" si="477"/>
        <v>1213</v>
      </c>
      <c r="S2534">
        <f t="shared" ca="1" si="478"/>
        <v>1213</v>
      </c>
      <c r="U2534" s="13">
        <v>1216</v>
      </c>
      <c r="V2534" s="13">
        <v>1216</v>
      </c>
      <c r="W2534" s="13">
        <f t="shared" si="479"/>
        <v>1216</v>
      </c>
      <c r="X2534" s="15">
        <v>2533</v>
      </c>
      <c r="Y2534" s="15" t="s">
        <v>26882</v>
      </c>
      <c r="Z2534" t="str">
        <f t="shared" si="480"/>
        <v>11001000000000002533</v>
      </c>
    </row>
    <row r="2535" spans="1:26" x14ac:dyDescent="0.2">
      <c r="A2535" s="2">
        <v>42914</v>
      </c>
      <c r="B2535" s="2">
        <f t="shared" ca="1" si="470"/>
        <v>42870</v>
      </c>
      <c r="C2535" s="5" t="s">
        <v>26865</v>
      </c>
      <c r="D2535">
        <f t="shared" si="471"/>
        <v>14</v>
      </c>
      <c r="E2535" s="7" t="s">
        <v>26862</v>
      </c>
      <c r="F2535">
        <f t="shared" si="481"/>
        <v>3</v>
      </c>
      <c r="G2535" t="s">
        <v>26860</v>
      </c>
      <c r="H2535" t="str">
        <f t="shared" si="472"/>
        <v>NIT</v>
      </c>
      <c r="I2535" t="s">
        <v>26858</v>
      </c>
      <c r="J2535" t="str">
        <f t="shared" si="473"/>
        <v>CC</v>
      </c>
      <c r="K2535" s="2">
        <v>42865</v>
      </c>
      <c r="L2535" s="2">
        <v>42926</v>
      </c>
      <c r="M2535" t="s">
        <v>71</v>
      </c>
      <c r="N2535">
        <f t="shared" si="474"/>
        <v>1</v>
      </c>
      <c r="O2535">
        <f t="shared" ca="1" si="475"/>
        <v>2454</v>
      </c>
      <c r="P2535">
        <f t="shared" ca="1" si="476"/>
        <v>122454</v>
      </c>
      <c r="Q2535" s="12"/>
      <c r="R2535" s="13">
        <f t="shared" si="477"/>
        <v>0</v>
      </c>
      <c r="S2535">
        <f t="shared" ca="1" si="478"/>
        <v>1214</v>
      </c>
      <c r="U2535" s="13">
        <v>0</v>
      </c>
      <c r="V2535" s="13">
        <v>0</v>
      </c>
      <c r="W2535" s="13" t="str">
        <f t="shared" si="479"/>
        <v/>
      </c>
      <c r="X2535" s="15">
        <v>2534</v>
      </c>
      <c r="Y2535" s="15" t="s">
        <v>26882</v>
      </c>
      <c r="Z2535" t="str">
        <f t="shared" si="480"/>
        <v>11001000000000002534</v>
      </c>
    </row>
    <row r="2536" spans="1:26" x14ac:dyDescent="0.2">
      <c r="A2536" s="2">
        <v>42915</v>
      </c>
      <c r="B2536" s="2">
        <f t="shared" ca="1" si="470"/>
        <v>42896</v>
      </c>
      <c r="C2536" s="5" t="s">
        <v>26866</v>
      </c>
      <c r="D2536">
        <f t="shared" si="471"/>
        <v>3</v>
      </c>
      <c r="E2536" s="7" t="s">
        <v>26862</v>
      </c>
      <c r="F2536">
        <f t="shared" si="481"/>
        <v>3</v>
      </c>
      <c r="G2536" t="s">
        <v>26858</v>
      </c>
      <c r="H2536" t="str">
        <f t="shared" si="472"/>
        <v>CC</v>
      </c>
      <c r="I2536" t="s">
        <v>26858</v>
      </c>
      <c r="J2536" t="str">
        <f t="shared" si="473"/>
        <v>CC</v>
      </c>
      <c r="K2536" s="2">
        <v>42865</v>
      </c>
      <c r="L2536" s="2">
        <v>42926</v>
      </c>
      <c r="M2536" t="s">
        <v>51</v>
      </c>
      <c r="N2536">
        <f t="shared" si="474"/>
        <v>2</v>
      </c>
      <c r="O2536">
        <f t="shared" ca="1" si="475"/>
        <v>2563</v>
      </c>
      <c r="P2536">
        <f t="shared" ca="1" si="476"/>
        <v>122563</v>
      </c>
      <c r="Q2536" s="12"/>
      <c r="R2536" s="13">
        <f t="shared" si="477"/>
        <v>0</v>
      </c>
      <c r="S2536">
        <f t="shared" ca="1" si="478"/>
        <v>1216</v>
      </c>
      <c r="U2536" s="13">
        <v>0</v>
      </c>
      <c r="V2536" s="13">
        <v>0</v>
      </c>
      <c r="W2536" s="13" t="str">
        <f t="shared" si="479"/>
        <v/>
      </c>
      <c r="X2536" s="15">
        <v>2535</v>
      </c>
      <c r="Y2536" s="15" t="s">
        <v>26882</v>
      </c>
      <c r="Z2536" t="str">
        <f t="shared" si="480"/>
        <v>11001000000000002535</v>
      </c>
    </row>
    <row r="2537" spans="1:26" x14ac:dyDescent="0.2">
      <c r="A2537" s="2">
        <v>42915</v>
      </c>
      <c r="B2537" s="2">
        <f t="shared" ca="1" si="470"/>
        <v>42897</v>
      </c>
      <c r="C2537" s="5" t="s">
        <v>26859</v>
      </c>
      <c r="D2537">
        <f t="shared" si="471"/>
        <v>9</v>
      </c>
      <c r="E2537" s="7" t="s">
        <v>26857</v>
      </c>
      <c r="F2537">
        <f t="shared" si="481"/>
        <v>4</v>
      </c>
      <c r="G2537" t="s">
        <v>26858</v>
      </c>
      <c r="H2537" t="str">
        <f t="shared" si="472"/>
        <v>CC</v>
      </c>
      <c r="I2537" t="s">
        <v>26858</v>
      </c>
      <c r="J2537" t="str">
        <f t="shared" si="473"/>
        <v>CC</v>
      </c>
      <c r="K2537" s="2">
        <v>42865</v>
      </c>
      <c r="L2537" s="2">
        <v>42926</v>
      </c>
      <c r="M2537" t="s">
        <v>71</v>
      </c>
      <c r="N2537">
        <f t="shared" si="474"/>
        <v>1</v>
      </c>
      <c r="O2537">
        <f t="shared" ca="1" si="475"/>
        <v>2085</v>
      </c>
      <c r="P2537">
        <f t="shared" ca="1" si="476"/>
        <v>122085</v>
      </c>
      <c r="Q2537" s="11">
        <v>101000145768</v>
      </c>
      <c r="R2537" s="13">
        <f t="shared" ca="1" si="477"/>
        <v>1214</v>
      </c>
      <c r="S2537">
        <f t="shared" ca="1" si="478"/>
        <v>1214</v>
      </c>
      <c r="U2537" s="13">
        <v>1213</v>
      </c>
      <c r="V2537" s="13">
        <v>1213</v>
      </c>
      <c r="W2537" s="13">
        <f t="shared" si="479"/>
        <v>1213</v>
      </c>
      <c r="X2537" s="15">
        <v>2536</v>
      </c>
      <c r="Y2537" s="15" t="s">
        <v>26882</v>
      </c>
      <c r="Z2537" t="str">
        <f t="shared" si="480"/>
        <v>11001000000000002536</v>
      </c>
    </row>
    <row r="2538" spans="1:26" x14ac:dyDescent="0.2">
      <c r="A2538" s="2">
        <v>42915</v>
      </c>
      <c r="B2538" s="2">
        <f t="shared" ca="1" si="470"/>
        <v>42924</v>
      </c>
      <c r="C2538" s="5" t="s">
        <v>26869</v>
      </c>
      <c r="D2538">
        <f t="shared" si="471"/>
        <v>4</v>
      </c>
      <c r="E2538" s="7" t="s">
        <v>26862</v>
      </c>
      <c r="F2538">
        <f t="shared" si="481"/>
        <v>3</v>
      </c>
      <c r="G2538" t="s">
        <v>26860</v>
      </c>
      <c r="H2538" t="str">
        <f t="shared" si="472"/>
        <v>NIT</v>
      </c>
      <c r="I2538" t="s">
        <v>26858</v>
      </c>
      <c r="J2538" t="str">
        <f t="shared" si="473"/>
        <v>CC</v>
      </c>
      <c r="K2538" s="2">
        <v>42865</v>
      </c>
      <c r="L2538" s="2">
        <v>42926</v>
      </c>
      <c r="M2538" t="s">
        <v>51</v>
      </c>
      <c r="N2538">
        <f t="shared" si="474"/>
        <v>2</v>
      </c>
      <c r="O2538">
        <f t="shared" ca="1" si="475"/>
        <v>2081</v>
      </c>
      <c r="P2538">
        <f t="shared" ca="1" si="476"/>
        <v>122081</v>
      </c>
      <c r="Q2538" s="12"/>
      <c r="R2538" s="13">
        <f t="shared" si="477"/>
        <v>0</v>
      </c>
      <c r="S2538">
        <f t="shared" ca="1" si="478"/>
        <v>1215</v>
      </c>
      <c r="U2538" s="13">
        <v>0</v>
      </c>
      <c r="V2538" s="13">
        <v>0</v>
      </c>
      <c r="W2538" s="13" t="str">
        <f t="shared" si="479"/>
        <v/>
      </c>
      <c r="X2538" s="15">
        <v>2537</v>
      </c>
      <c r="Y2538" s="15" t="s">
        <v>26882</v>
      </c>
      <c r="Z2538" t="str">
        <f t="shared" si="480"/>
        <v>11001000000000002537</v>
      </c>
    </row>
    <row r="2539" spans="1:26" x14ac:dyDescent="0.2">
      <c r="A2539" s="2">
        <v>42915</v>
      </c>
      <c r="B2539" s="2">
        <f t="shared" ca="1" si="470"/>
        <v>42903</v>
      </c>
      <c r="C2539" s="5" t="s">
        <v>26856</v>
      </c>
      <c r="D2539">
        <f t="shared" si="471"/>
        <v>7</v>
      </c>
      <c r="E2539" s="7" t="s">
        <v>26857</v>
      </c>
      <c r="F2539">
        <f t="shared" si="481"/>
        <v>4</v>
      </c>
      <c r="G2539" t="s">
        <v>26860</v>
      </c>
      <c r="H2539" t="str">
        <f t="shared" si="472"/>
        <v>NIT</v>
      </c>
      <c r="I2539" t="s">
        <v>26858</v>
      </c>
      <c r="J2539" t="str">
        <f t="shared" si="473"/>
        <v>CC</v>
      </c>
      <c r="K2539" s="2">
        <v>42865</v>
      </c>
      <c r="L2539" s="2">
        <v>42926</v>
      </c>
      <c r="M2539" t="s">
        <v>71</v>
      </c>
      <c r="N2539">
        <f t="shared" si="474"/>
        <v>1</v>
      </c>
      <c r="O2539">
        <f t="shared" ca="1" si="475"/>
        <v>2975</v>
      </c>
      <c r="P2539">
        <f t="shared" ca="1" si="476"/>
        <v>122975</v>
      </c>
      <c r="Q2539" s="12"/>
      <c r="R2539" s="13">
        <f t="shared" si="477"/>
        <v>0</v>
      </c>
      <c r="S2539">
        <f t="shared" ca="1" si="478"/>
        <v>1215</v>
      </c>
      <c r="U2539" s="13">
        <v>0</v>
      </c>
      <c r="V2539" s="13">
        <v>0</v>
      </c>
      <c r="W2539" s="13" t="str">
        <f t="shared" si="479"/>
        <v/>
      </c>
      <c r="X2539" s="15">
        <v>2538</v>
      </c>
      <c r="Y2539" s="15" t="s">
        <v>26882</v>
      </c>
      <c r="Z2539" t="str">
        <f t="shared" si="480"/>
        <v>11001000000000002538</v>
      </c>
    </row>
    <row r="2540" spans="1:26" x14ac:dyDescent="0.2">
      <c r="A2540" s="2">
        <v>42914</v>
      </c>
      <c r="B2540" s="2">
        <f t="shared" ca="1" si="470"/>
        <v>42873</v>
      </c>
      <c r="C2540" s="5" t="s">
        <v>26856</v>
      </c>
      <c r="D2540">
        <f t="shared" si="471"/>
        <v>7</v>
      </c>
      <c r="E2540" s="7" t="s">
        <v>26857</v>
      </c>
      <c r="F2540">
        <f t="shared" si="481"/>
        <v>4</v>
      </c>
      <c r="G2540" t="s">
        <v>26858</v>
      </c>
      <c r="H2540" t="str">
        <f t="shared" si="472"/>
        <v>CC</v>
      </c>
      <c r="I2540" t="s">
        <v>26858</v>
      </c>
      <c r="J2540" t="str">
        <f t="shared" si="473"/>
        <v>CC</v>
      </c>
      <c r="K2540" s="2">
        <v>42865</v>
      </c>
      <c r="L2540" s="2">
        <v>42926</v>
      </c>
      <c r="M2540" t="s">
        <v>51</v>
      </c>
      <c r="N2540">
        <f t="shared" si="474"/>
        <v>2</v>
      </c>
      <c r="O2540">
        <f t="shared" ca="1" si="475"/>
        <v>2670</v>
      </c>
      <c r="P2540">
        <f t="shared" ca="1" si="476"/>
        <v>122670</v>
      </c>
      <c r="Q2540" s="12"/>
      <c r="R2540" s="13">
        <f t="shared" si="477"/>
        <v>0</v>
      </c>
      <c r="S2540">
        <f t="shared" ca="1" si="478"/>
        <v>1216</v>
      </c>
      <c r="U2540" s="13">
        <v>0</v>
      </c>
      <c r="V2540" s="13">
        <v>0</v>
      </c>
      <c r="W2540" s="13" t="str">
        <f t="shared" si="479"/>
        <v/>
      </c>
      <c r="X2540" s="15">
        <v>2539</v>
      </c>
      <c r="Y2540" s="15" t="s">
        <v>26882</v>
      </c>
      <c r="Z2540" t="str">
        <f t="shared" si="480"/>
        <v>11001000000000002539</v>
      </c>
    </row>
    <row r="2541" spans="1:26" x14ac:dyDescent="0.2">
      <c r="A2541" s="2">
        <v>42915</v>
      </c>
      <c r="B2541" s="2">
        <f t="shared" ca="1" si="470"/>
        <v>42897</v>
      </c>
      <c r="C2541" s="5" t="s">
        <v>26865</v>
      </c>
      <c r="D2541">
        <f t="shared" si="471"/>
        <v>14</v>
      </c>
      <c r="E2541" s="7" t="s">
        <v>26862</v>
      </c>
      <c r="F2541">
        <f t="shared" si="481"/>
        <v>3</v>
      </c>
      <c r="G2541" t="s">
        <v>26858</v>
      </c>
      <c r="H2541" t="str">
        <f t="shared" si="472"/>
        <v>CC</v>
      </c>
      <c r="I2541" t="s">
        <v>26858</v>
      </c>
      <c r="J2541" t="str">
        <f t="shared" si="473"/>
        <v>CC</v>
      </c>
      <c r="K2541" s="2">
        <v>42865</v>
      </c>
      <c r="L2541" s="2">
        <v>42926</v>
      </c>
      <c r="M2541" t="s">
        <v>71</v>
      </c>
      <c r="N2541">
        <f t="shared" si="474"/>
        <v>1</v>
      </c>
      <c r="O2541">
        <f t="shared" ca="1" si="475"/>
        <v>2836</v>
      </c>
      <c r="P2541">
        <f t="shared" ca="1" si="476"/>
        <v>122836</v>
      </c>
      <c r="Q2541" s="12"/>
      <c r="R2541" s="13">
        <f t="shared" si="477"/>
        <v>0</v>
      </c>
      <c r="S2541">
        <f t="shared" ca="1" si="478"/>
        <v>1213</v>
      </c>
      <c r="U2541" s="13">
        <v>0</v>
      </c>
      <c r="V2541" s="13">
        <v>0</v>
      </c>
      <c r="W2541" s="13" t="str">
        <f t="shared" si="479"/>
        <v/>
      </c>
      <c r="X2541" s="15">
        <v>2540</v>
      </c>
      <c r="Y2541" s="15" t="s">
        <v>26882</v>
      </c>
      <c r="Z2541" t="str">
        <f t="shared" si="480"/>
        <v>11001000000000002540</v>
      </c>
    </row>
    <row r="2542" spans="1:26" x14ac:dyDescent="0.2">
      <c r="A2542" s="2">
        <v>42915</v>
      </c>
      <c r="B2542" s="2">
        <f t="shared" ca="1" si="470"/>
        <v>42912</v>
      </c>
      <c r="C2542" s="5" t="s">
        <v>26864</v>
      </c>
      <c r="D2542">
        <f t="shared" si="471"/>
        <v>11</v>
      </c>
      <c r="E2542" s="7" t="s">
        <v>26862</v>
      </c>
      <c r="F2542">
        <f t="shared" si="481"/>
        <v>3</v>
      </c>
      <c r="G2542" t="s">
        <v>26858</v>
      </c>
      <c r="H2542" t="str">
        <f t="shared" si="472"/>
        <v>CC</v>
      </c>
      <c r="I2542" t="s">
        <v>26858</v>
      </c>
      <c r="J2542" t="str">
        <f t="shared" si="473"/>
        <v>CC</v>
      </c>
      <c r="K2542" s="2">
        <v>42865</v>
      </c>
      <c r="L2542" s="2">
        <v>42926</v>
      </c>
      <c r="M2542" t="s">
        <v>51</v>
      </c>
      <c r="N2542">
        <f t="shared" si="474"/>
        <v>2</v>
      </c>
      <c r="O2542">
        <f t="shared" ca="1" si="475"/>
        <v>2978</v>
      </c>
      <c r="P2542">
        <f t="shared" ca="1" si="476"/>
        <v>122978</v>
      </c>
      <c r="Q2542" s="12"/>
      <c r="R2542" s="13">
        <f t="shared" si="477"/>
        <v>0</v>
      </c>
      <c r="S2542">
        <f t="shared" ca="1" si="478"/>
        <v>1213</v>
      </c>
      <c r="U2542" s="13">
        <v>0</v>
      </c>
      <c r="V2542" s="13">
        <v>0</v>
      </c>
      <c r="W2542" s="13" t="str">
        <f t="shared" si="479"/>
        <v/>
      </c>
      <c r="X2542" s="15">
        <v>2541</v>
      </c>
      <c r="Y2542" s="15" t="s">
        <v>26882</v>
      </c>
      <c r="Z2542" t="str">
        <f t="shared" si="480"/>
        <v>11001000000000002541</v>
      </c>
    </row>
    <row r="2543" spans="1:26" x14ac:dyDescent="0.2">
      <c r="A2543" s="2">
        <v>42914</v>
      </c>
      <c r="B2543" s="2">
        <f t="shared" ca="1" si="470"/>
        <v>42890</v>
      </c>
      <c r="C2543" s="5" t="s">
        <v>26856</v>
      </c>
      <c r="D2543">
        <f t="shared" si="471"/>
        <v>7</v>
      </c>
      <c r="E2543" s="7" t="s">
        <v>26857</v>
      </c>
      <c r="F2543">
        <f t="shared" si="481"/>
        <v>4</v>
      </c>
      <c r="G2543" t="s">
        <v>26858</v>
      </c>
      <c r="H2543" t="str">
        <f t="shared" si="472"/>
        <v>CC</v>
      </c>
      <c r="I2543" t="s">
        <v>26858</v>
      </c>
      <c r="J2543" t="str">
        <f t="shared" si="473"/>
        <v>CC</v>
      </c>
      <c r="K2543" s="2">
        <v>42865</v>
      </c>
      <c r="L2543" s="2">
        <v>42926</v>
      </c>
      <c r="M2543" t="s">
        <v>71</v>
      </c>
      <c r="N2543">
        <f t="shared" si="474"/>
        <v>1</v>
      </c>
      <c r="O2543">
        <f t="shared" ca="1" si="475"/>
        <v>2599</v>
      </c>
      <c r="P2543">
        <f t="shared" ca="1" si="476"/>
        <v>122599</v>
      </c>
      <c r="Q2543" s="12"/>
      <c r="R2543" s="13">
        <f t="shared" si="477"/>
        <v>0</v>
      </c>
      <c r="S2543">
        <f t="shared" ca="1" si="478"/>
        <v>1214</v>
      </c>
      <c r="U2543" s="13">
        <v>0</v>
      </c>
      <c r="V2543" s="13">
        <v>0</v>
      </c>
      <c r="W2543" s="13" t="str">
        <f t="shared" si="479"/>
        <v/>
      </c>
      <c r="X2543" s="15">
        <v>2542</v>
      </c>
      <c r="Y2543" s="15" t="s">
        <v>26882</v>
      </c>
      <c r="Z2543" t="str">
        <f t="shared" si="480"/>
        <v>11001000000000002542</v>
      </c>
    </row>
    <row r="2544" spans="1:26" x14ac:dyDescent="0.2">
      <c r="A2544" s="2">
        <v>42915</v>
      </c>
      <c r="B2544" s="2">
        <f t="shared" ca="1" si="470"/>
        <v>42918</v>
      </c>
      <c r="C2544" s="5" t="s">
        <v>26869</v>
      </c>
      <c r="D2544">
        <f t="shared" si="471"/>
        <v>4</v>
      </c>
      <c r="E2544" s="7" t="s">
        <v>26862</v>
      </c>
      <c r="F2544">
        <f t="shared" si="481"/>
        <v>3</v>
      </c>
      <c r="G2544" t="s">
        <v>26860</v>
      </c>
      <c r="H2544" t="str">
        <f t="shared" si="472"/>
        <v>NIT</v>
      </c>
      <c r="I2544" t="s">
        <v>26858</v>
      </c>
      <c r="J2544" t="str">
        <f t="shared" si="473"/>
        <v>CC</v>
      </c>
      <c r="K2544" s="2">
        <v>42865</v>
      </c>
      <c r="L2544" s="2">
        <v>42926</v>
      </c>
      <c r="M2544" t="s">
        <v>71</v>
      </c>
      <c r="N2544">
        <f t="shared" si="474"/>
        <v>1</v>
      </c>
      <c r="O2544">
        <f t="shared" ca="1" si="475"/>
        <v>2755</v>
      </c>
      <c r="P2544">
        <f t="shared" ca="1" si="476"/>
        <v>122755</v>
      </c>
      <c r="Q2544" s="11">
        <v>101000151760</v>
      </c>
      <c r="R2544" s="13">
        <f t="shared" ca="1" si="477"/>
        <v>1216</v>
      </c>
      <c r="S2544">
        <f t="shared" ca="1" si="478"/>
        <v>1216</v>
      </c>
      <c r="U2544" s="13">
        <v>1215</v>
      </c>
      <c r="V2544" s="13">
        <v>1215</v>
      </c>
      <c r="W2544" s="13">
        <f t="shared" si="479"/>
        <v>1215</v>
      </c>
      <c r="X2544" s="15">
        <v>2543</v>
      </c>
      <c r="Y2544" s="15" t="s">
        <v>26882</v>
      </c>
      <c r="Z2544" t="str">
        <f t="shared" si="480"/>
        <v>11001000000000002543</v>
      </c>
    </row>
    <row r="2545" spans="1:26" x14ac:dyDescent="0.2">
      <c r="A2545" s="2">
        <v>42913</v>
      </c>
      <c r="B2545" s="2">
        <f t="shared" ca="1" si="470"/>
        <v>42915</v>
      </c>
      <c r="C2545" s="5" t="s">
        <v>26856</v>
      </c>
      <c r="D2545">
        <f t="shared" si="471"/>
        <v>7</v>
      </c>
      <c r="E2545" s="7" t="s">
        <v>26857</v>
      </c>
      <c r="F2545">
        <f t="shared" si="481"/>
        <v>4</v>
      </c>
      <c r="G2545" t="s">
        <v>26860</v>
      </c>
      <c r="H2545" t="str">
        <f t="shared" si="472"/>
        <v>NIT</v>
      </c>
      <c r="I2545" t="s">
        <v>26858</v>
      </c>
      <c r="J2545" t="str">
        <f t="shared" si="473"/>
        <v>CC</v>
      </c>
      <c r="K2545" s="2">
        <v>42865</v>
      </c>
      <c r="L2545" s="2">
        <v>42926</v>
      </c>
      <c r="M2545" t="s">
        <v>51</v>
      </c>
      <c r="N2545">
        <f t="shared" si="474"/>
        <v>2</v>
      </c>
      <c r="O2545">
        <f t="shared" ca="1" si="475"/>
        <v>2150</v>
      </c>
      <c r="P2545">
        <f t="shared" ca="1" si="476"/>
        <v>122150</v>
      </c>
      <c r="Q2545" s="12"/>
      <c r="R2545" s="13">
        <f t="shared" si="477"/>
        <v>0</v>
      </c>
      <c r="S2545">
        <f t="shared" ca="1" si="478"/>
        <v>1215</v>
      </c>
      <c r="U2545" s="13">
        <v>0</v>
      </c>
      <c r="V2545" s="13">
        <v>0</v>
      </c>
      <c r="W2545" s="13" t="str">
        <f t="shared" si="479"/>
        <v/>
      </c>
      <c r="X2545" s="15">
        <v>2544</v>
      </c>
      <c r="Y2545" s="15" t="s">
        <v>26882</v>
      </c>
      <c r="Z2545" t="str">
        <f t="shared" si="480"/>
        <v>11001000000000002544</v>
      </c>
    </row>
    <row r="2546" spans="1:26" x14ac:dyDescent="0.2">
      <c r="A2546" s="2">
        <v>42913</v>
      </c>
      <c r="B2546" s="2">
        <f t="shared" ca="1" si="470"/>
        <v>42920</v>
      </c>
      <c r="C2546" s="5" t="s">
        <v>26859</v>
      </c>
      <c r="D2546">
        <f t="shared" si="471"/>
        <v>9</v>
      </c>
      <c r="E2546" s="7" t="s">
        <v>26857</v>
      </c>
      <c r="F2546">
        <f t="shared" si="481"/>
        <v>4</v>
      </c>
      <c r="G2546" t="s">
        <v>26858</v>
      </c>
      <c r="H2546" t="str">
        <f t="shared" si="472"/>
        <v>CC</v>
      </c>
      <c r="I2546" t="s">
        <v>26858</v>
      </c>
      <c r="J2546" t="str">
        <f t="shared" si="473"/>
        <v>CC</v>
      </c>
      <c r="K2546" s="2">
        <v>42865</v>
      </c>
      <c r="L2546" s="2">
        <v>42926</v>
      </c>
      <c r="M2546" t="s">
        <v>71</v>
      </c>
      <c r="N2546">
        <f t="shared" si="474"/>
        <v>1</v>
      </c>
      <c r="O2546">
        <f t="shared" ca="1" si="475"/>
        <v>2899</v>
      </c>
      <c r="P2546">
        <f t="shared" ca="1" si="476"/>
        <v>122899</v>
      </c>
      <c r="Q2546" s="11">
        <v>101000136892</v>
      </c>
      <c r="R2546" s="13">
        <f t="shared" ca="1" si="477"/>
        <v>1214</v>
      </c>
      <c r="S2546">
        <f t="shared" ca="1" si="478"/>
        <v>1214</v>
      </c>
      <c r="U2546" s="13">
        <v>1214</v>
      </c>
      <c r="V2546" s="13">
        <v>1214</v>
      </c>
      <c r="W2546" s="13">
        <f t="shared" si="479"/>
        <v>1214</v>
      </c>
      <c r="X2546" s="15">
        <v>2545</v>
      </c>
      <c r="Y2546" s="15" t="s">
        <v>26882</v>
      </c>
      <c r="Z2546" t="str">
        <f t="shared" si="480"/>
        <v>11001000000000002545</v>
      </c>
    </row>
    <row r="2547" spans="1:26" x14ac:dyDescent="0.2">
      <c r="A2547" s="2">
        <v>42915</v>
      </c>
      <c r="B2547" s="2">
        <f t="shared" ca="1" si="470"/>
        <v>42888</v>
      </c>
      <c r="C2547" s="5" t="s">
        <v>26865</v>
      </c>
      <c r="D2547">
        <f t="shared" si="471"/>
        <v>14</v>
      </c>
      <c r="E2547" s="7" t="s">
        <v>26862</v>
      </c>
      <c r="F2547">
        <f t="shared" si="481"/>
        <v>3</v>
      </c>
      <c r="G2547" t="s">
        <v>26858</v>
      </c>
      <c r="H2547" t="str">
        <f t="shared" si="472"/>
        <v>CC</v>
      </c>
      <c r="I2547" t="s">
        <v>26858</v>
      </c>
      <c r="J2547" t="str">
        <f t="shared" si="473"/>
        <v>CC</v>
      </c>
      <c r="K2547" s="2">
        <v>42865</v>
      </c>
      <c r="L2547" s="2">
        <v>42926</v>
      </c>
      <c r="M2547" t="s">
        <v>71</v>
      </c>
      <c r="N2547">
        <f t="shared" si="474"/>
        <v>1</v>
      </c>
      <c r="O2547">
        <f t="shared" ca="1" si="475"/>
        <v>2727</v>
      </c>
      <c r="P2547">
        <f t="shared" ca="1" si="476"/>
        <v>122727</v>
      </c>
      <c r="Q2547" s="12"/>
      <c r="R2547" s="13">
        <f t="shared" si="477"/>
        <v>0</v>
      </c>
      <c r="S2547">
        <f t="shared" ca="1" si="478"/>
        <v>1216</v>
      </c>
      <c r="U2547" s="13">
        <v>0</v>
      </c>
      <c r="V2547" s="13">
        <v>0</v>
      </c>
      <c r="W2547" s="13" t="str">
        <f t="shared" si="479"/>
        <v/>
      </c>
      <c r="X2547" s="15">
        <v>2546</v>
      </c>
      <c r="Y2547" s="15" t="s">
        <v>26882</v>
      </c>
      <c r="Z2547" t="str">
        <f t="shared" si="480"/>
        <v>11001000000000002546</v>
      </c>
    </row>
    <row r="2548" spans="1:26" x14ac:dyDescent="0.2">
      <c r="A2548" s="2">
        <v>42913</v>
      </c>
      <c r="B2548" s="2">
        <f t="shared" ca="1" si="470"/>
        <v>42917</v>
      </c>
      <c r="C2548" s="5" t="s">
        <v>26863</v>
      </c>
      <c r="D2548">
        <f t="shared" si="471"/>
        <v>12</v>
      </c>
      <c r="E2548" s="7" t="s">
        <v>26862</v>
      </c>
      <c r="F2548">
        <f t="shared" si="481"/>
        <v>3</v>
      </c>
      <c r="G2548" t="s">
        <v>26860</v>
      </c>
      <c r="H2548" t="str">
        <f t="shared" si="472"/>
        <v>NIT</v>
      </c>
      <c r="I2548" t="s">
        <v>26858</v>
      </c>
      <c r="J2548" t="str">
        <f t="shared" si="473"/>
        <v>CC</v>
      </c>
      <c r="K2548" s="2">
        <v>42865</v>
      </c>
      <c r="L2548" s="2">
        <v>42926</v>
      </c>
      <c r="M2548" t="s">
        <v>71</v>
      </c>
      <c r="N2548">
        <f t="shared" si="474"/>
        <v>1</v>
      </c>
      <c r="O2548">
        <f t="shared" ca="1" si="475"/>
        <v>2061</v>
      </c>
      <c r="P2548">
        <f t="shared" ca="1" si="476"/>
        <v>122061</v>
      </c>
      <c r="Q2548" s="11">
        <v>101000153659</v>
      </c>
      <c r="R2548" s="13">
        <f t="shared" ca="1" si="477"/>
        <v>1214</v>
      </c>
      <c r="S2548">
        <f t="shared" ca="1" si="478"/>
        <v>1214</v>
      </c>
      <c r="U2548" s="13">
        <v>1215</v>
      </c>
      <c r="V2548" s="13">
        <v>1215</v>
      </c>
      <c r="W2548" s="13">
        <f t="shared" si="479"/>
        <v>1215</v>
      </c>
      <c r="X2548" s="15">
        <v>2547</v>
      </c>
      <c r="Y2548" s="15" t="s">
        <v>26882</v>
      </c>
      <c r="Z2548" t="str">
        <f t="shared" si="480"/>
        <v>11001000000000002547</v>
      </c>
    </row>
    <row r="2549" spans="1:26" x14ac:dyDescent="0.2">
      <c r="A2549" s="2">
        <v>42914</v>
      </c>
      <c r="B2549" s="2">
        <f t="shared" ca="1" si="470"/>
        <v>42877</v>
      </c>
      <c r="C2549" s="5" t="s">
        <v>26865</v>
      </c>
      <c r="D2549">
        <f t="shared" si="471"/>
        <v>14</v>
      </c>
      <c r="E2549" s="7" t="s">
        <v>26862</v>
      </c>
      <c r="F2549">
        <f t="shared" si="481"/>
        <v>3</v>
      </c>
      <c r="G2549" t="s">
        <v>26860</v>
      </c>
      <c r="H2549" t="str">
        <f t="shared" si="472"/>
        <v>NIT</v>
      </c>
      <c r="I2549" t="s">
        <v>26858</v>
      </c>
      <c r="J2549" t="str">
        <f t="shared" si="473"/>
        <v>CC</v>
      </c>
      <c r="K2549" s="2">
        <v>42865</v>
      </c>
      <c r="L2549" s="2">
        <v>42926</v>
      </c>
      <c r="M2549" t="s">
        <v>71</v>
      </c>
      <c r="N2549">
        <f t="shared" si="474"/>
        <v>1</v>
      </c>
      <c r="O2549">
        <f t="shared" ca="1" si="475"/>
        <v>2296</v>
      </c>
      <c r="P2549">
        <f t="shared" ca="1" si="476"/>
        <v>122296</v>
      </c>
      <c r="Q2549" s="11">
        <v>101000129030</v>
      </c>
      <c r="R2549" s="13">
        <f t="shared" ca="1" si="477"/>
        <v>1213</v>
      </c>
      <c r="S2549">
        <f t="shared" ca="1" si="478"/>
        <v>1213</v>
      </c>
      <c r="U2549" s="13">
        <v>1215</v>
      </c>
      <c r="V2549" s="13">
        <v>1215</v>
      </c>
      <c r="W2549" s="13">
        <f t="shared" si="479"/>
        <v>1215</v>
      </c>
      <c r="X2549" s="15">
        <v>2548</v>
      </c>
      <c r="Y2549" s="15" t="s">
        <v>26882</v>
      </c>
      <c r="Z2549" t="str">
        <f t="shared" si="480"/>
        <v>11001000000000002548</v>
      </c>
    </row>
    <row r="2550" spans="1:26" x14ac:dyDescent="0.2">
      <c r="A2550" s="2">
        <v>42914</v>
      </c>
      <c r="B2550" s="2">
        <f t="shared" ca="1" si="470"/>
        <v>42908</v>
      </c>
      <c r="C2550" s="5" t="s">
        <v>26865</v>
      </c>
      <c r="D2550">
        <f t="shared" si="471"/>
        <v>14</v>
      </c>
      <c r="E2550" s="7" t="s">
        <v>26862</v>
      </c>
      <c r="F2550">
        <f t="shared" si="481"/>
        <v>3</v>
      </c>
      <c r="G2550" t="s">
        <v>26858</v>
      </c>
      <c r="H2550" t="str">
        <f t="shared" si="472"/>
        <v>CC</v>
      </c>
      <c r="I2550" t="s">
        <v>26858</v>
      </c>
      <c r="J2550" t="str">
        <f t="shared" si="473"/>
        <v>CC</v>
      </c>
      <c r="K2550" s="2">
        <v>42865</v>
      </c>
      <c r="L2550" s="2">
        <v>42926</v>
      </c>
      <c r="M2550" t="s">
        <v>71</v>
      </c>
      <c r="N2550">
        <f t="shared" si="474"/>
        <v>1</v>
      </c>
      <c r="O2550">
        <f t="shared" ca="1" si="475"/>
        <v>2110</v>
      </c>
      <c r="P2550">
        <f t="shared" ca="1" si="476"/>
        <v>122110</v>
      </c>
      <c r="Q2550" s="12"/>
      <c r="R2550" s="13">
        <f t="shared" si="477"/>
        <v>0</v>
      </c>
      <c r="S2550">
        <f t="shared" ca="1" si="478"/>
        <v>1216</v>
      </c>
      <c r="U2550" s="13">
        <v>0</v>
      </c>
      <c r="V2550" s="13">
        <v>0</v>
      </c>
      <c r="W2550" s="13" t="str">
        <f t="shared" si="479"/>
        <v/>
      </c>
      <c r="X2550" s="15">
        <v>2549</v>
      </c>
      <c r="Y2550" s="15" t="s">
        <v>26882</v>
      </c>
      <c r="Z2550" t="str">
        <f t="shared" si="480"/>
        <v>11001000000000002549</v>
      </c>
    </row>
    <row r="2551" spans="1:26" x14ac:dyDescent="0.2">
      <c r="A2551" s="2">
        <v>42914</v>
      </c>
      <c r="B2551" s="2">
        <f t="shared" ca="1" si="470"/>
        <v>42880</v>
      </c>
      <c r="C2551" s="5" t="s">
        <v>26861</v>
      </c>
      <c r="D2551">
        <f t="shared" si="471"/>
        <v>5</v>
      </c>
      <c r="E2551" s="7" t="s">
        <v>26862</v>
      </c>
      <c r="F2551">
        <f t="shared" si="481"/>
        <v>3</v>
      </c>
      <c r="G2551" t="s">
        <v>26858</v>
      </c>
      <c r="H2551" t="str">
        <f t="shared" si="472"/>
        <v>CC</v>
      </c>
      <c r="I2551" t="s">
        <v>26858</v>
      </c>
      <c r="J2551" t="str">
        <f t="shared" si="473"/>
        <v>CC</v>
      </c>
      <c r="K2551" s="2">
        <v>42865</v>
      </c>
      <c r="L2551" s="2">
        <v>42926</v>
      </c>
      <c r="M2551" t="s">
        <v>51</v>
      </c>
      <c r="N2551">
        <f t="shared" si="474"/>
        <v>2</v>
      </c>
      <c r="O2551">
        <f t="shared" ca="1" si="475"/>
        <v>2333</v>
      </c>
      <c r="P2551">
        <f t="shared" ca="1" si="476"/>
        <v>122333</v>
      </c>
      <c r="Q2551" s="12"/>
      <c r="R2551" s="13">
        <f t="shared" si="477"/>
        <v>0</v>
      </c>
      <c r="S2551">
        <f t="shared" ca="1" si="478"/>
        <v>1213</v>
      </c>
      <c r="U2551" s="13">
        <v>0</v>
      </c>
      <c r="V2551" s="13">
        <v>0</v>
      </c>
      <c r="W2551" s="13" t="str">
        <f t="shared" si="479"/>
        <v/>
      </c>
      <c r="X2551" s="15">
        <v>2550</v>
      </c>
      <c r="Y2551" s="15" t="s">
        <v>26882</v>
      </c>
      <c r="Z2551" t="str">
        <f t="shared" si="480"/>
        <v>11001000000000002550</v>
      </c>
    </row>
    <row r="2552" spans="1:26" x14ac:dyDescent="0.2">
      <c r="A2552" s="2">
        <v>42914</v>
      </c>
      <c r="B2552" s="2">
        <f t="shared" ca="1" si="470"/>
        <v>42926</v>
      </c>
      <c r="C2552" s="5" t="s">
        <v>26866</v>
      </c>
      <c r="D2552">
        <f t="shared" si="471"/>
        <v>3</v>
      </c>
      <c r="E2552" s="7" t="s">
        <v>26862</v>
      </c>
      <c r="F2552">
        <f t="shared" si="481"/>
        <v>3</v>
      </c>
      <c r="G2552" t="s">
        <v>26860</v>
      </c>
      <c r="H2552" t="str">
        <f t="shared" si="472"/>
        <v>NIT</v>
      </c>
      <c r="I2552" t="s">
        <v>26858</v>
      </c>
      <c r="J2552" t="str">
        <f t="shared" si="473"/>
        <v>CC</v>
      </c>
      <c r="K2552" s="2">
        <v>42865</v>
      </c>
      <c r="L2552" s="2">
        <v>42926</v>
      </c>
      <c r="M2552" t="s">
        <v>71</v>
      </c>
      <c r="N2552">
        <f t="shared" si="474"/>
        <v>1</v>
      </c>
      <c r="O2552">
        <f t="shared" ca="1" si="475"/>
        <v>2006</v>
      </c>
      <c r="P2552">
        <f t="shared" ca="1" si="476"/>
        <v>122006</v>
      </c>
      <c r="Q2552" s="12"/>
      <c r="R2552" s="13">
        <f t="shared" si="477"/>
        <v>0</v>
      </c>
      <c r="S2552">
        <f t="shared" ca="1" si="478"/>
        <v>1213</v>
      </c>
      <c r="U2552" s="13">
        <v>0</v>
      </c>
      <c r="V2552" s="13">
        <v>0</v>
      </c>
      <c r="W2552" s="13" t="str">
        <f t="shared" si="479"/>
        <v/>
      </c>
      <c r="X2552" s="15">
        <v>2551</v>
      </c>
      <c r="Y2552" s="15" t="s">
        <v>26882</v>
      </c>
      <c r="Z2552" t="str">
        <f t="shared" si="480"/>
        <v>11001000000000002551</v>
      </c>
    </row>
    <row r="2553" spans="1:26" x14ac:dyDescent="0.2">
      <c r="A2553" s="2">
        <v>42914</v>
      </c>
      <c r="B2553" s="2">
        <f t="shared" ca="1" si="470"/>
        <v>42887</v>
      </c>
      <c r="C2553" s="5" t="s">
        <v>26861</v>
      </c>
      <c r="D2553">
        <f t="shared" si="471"/>
        <v>5</v>
      </c>
      <c r="E2553" s="7" t="s">
        <v>26862</v>
      </c>
      <c r="F2553">
        <f t="shared" si="481"/>
        <v>3</v>
      </c>
      <c r="G2553" t="s">
        <v>26860</v>
      </c>
      <c r="H2553" t="str">
        <f t="shared" si="472"/>
        <v>NIT</v>
      </c>
      <c r="I2553" t="s">
        <v>26858</v>
      </c>
      <c r="J2553" t="str">
        <f t="shared" si="473"/>
        <v>CC</v>
      </c>
      <c r="K2553" s="2">
        <v>42865</v>
      </c>
      <c r="L2553" s="2">
        <v>42926</v>
      </c>
      <c r="M2553" t="s">
        <v>71</v>
      </c>
      <c r="N2553">
        <f t="shared" si="474"/>
        <v>1</v>
      </c>
      <c r="O2553">
        <f t="shared" ca="1" si="475"/>
        <v>2865</v>
      </c>
      <c r="P2553">
        <f t="shared" ca="1" si="476"/>
        <v>122865</v>
      </c>
      <c r="Q2553" s="11">
        <v>101000149240</v>
      </c>
      <c r="R2553" s="13">
        <f t="shared" ca="1" si="477"/>
        <v>1216</v>
      </c>
      <c r="S2553">
        <f t="shared" ca="1" si="478"/>
        <v>1216</v>
      </c>
      <c r="U2553" s="13">
        <v>1213</v>
      </c>
      <c r="V2553" s="13">
        <v>1213</v>
      </c>
      <c r="W2553" s="13">
        <f t="shared" si="479"/>
        <v>1213</v>
      </c>
      <c r="X2553" s="15">
        <v>2552</v>
      </c>
      <c r="Y2553" s="15" t="s">
        <v>26882</v>
      </c>
      <c r="Z2553" t="str">
        <f t="shared" si="480"/>
        <v>11001000000000002552</v>
      </c>
    </row>
    <row r="2554" spans="1:26" x14ac:dyDescent="0.2">
      <c r="A2554" s="2">
        <v>42913</v>
      </c>
      <c r="B2554" s="2">
        <f t="shared" ca="1" si="470"/>
        <v>42915</v>
      </c>
      <c r="C2554" s="5" t="s">
        <v>26869</v>
      </c>
      <c r="D2554">
        <f t="shared" si="471"/>
        <v>4</v>
      </c>
      <c r="E2554" s="7" t="s">
        <v>26862</v>
      </c>
      <c r="F2554">
        <f t="shared" si="481"/>
        <v>3</v>
      </c>
      <c r="G2554" t="s">
        <v>26870</v>
      </c>
      <c r="H2554" t="str">
        <f t="shared" si="472"/>
        <v>CE</v>
      </c>
      <c r="I2554" t="s">
        <v>26858</v>
      </c>
      <c r="J2554" t="str">
        <f t="shared" si="473"/>
        <v>CC</v>
      </c>
      <c r="K2554" s="2">
        <v>42865</v>
      </c>
      <c r="L2554" s="2">
        <v>42926</v>
      </c>
      <c r="M2554" t="s">
        <v>71</v>
      </c>
      <c r="N2554">
        <f t="shared" si="474"/>
        <v>1</v>
      </c>
      <c r="O2554">
        <f t="shared" ca="1" si="475"/>
        <v>2242</v>
      </c>
      <c r="P2554">
        <f t="shared" ca="1" si="476"/>
        <v>122242</v>
      </c>
      <c r="Q2554" s="11">
        <v>101000154564</v>
      </c>
      <c r="R2554" s="13">
        <f t="shared" ca="1" si="477"/>
        <v>1214</v>
      </c>
      <c r="S2554">
        <f t="shared" ca="1" si="478"/>
        <v>1214</v>
      </c>
      <c r="U2554" s="13">
        <v>1215</v>
      </c>
      <c r="V2554" s="13">
        <v>1215</v>
      </c>
      <c r="W2554" s="13">
        <f t="shared" si="479"/>
        <v>1215</v>
      </c>
      <c r="X2554" s="15">
        <v>2553</v>
      </c>
      <c r="Y2554" s="15" t="s">
        <v>26882</v>
      </c>
      <c r="Z2554" t="str">
        <f t="shared" si="480"/>
        <v>11001000000000002553</v>
      </c>
    </row>
    <row r="2555" spans="1:26" x14ac:dyDescent="0.2">
      <c r="A2555" s="2">
        <v>42913</v>
      </c>
      <c r="B2555" s="2">
        <f t="shared" ca="1" si="470"/>
        <v>42897</v>
      </c>
      <c r="C2555" s="5" t="s">
        <v>26856</v>
      </c>
      <c r="D2555">
        <f t="shared" si="471"/>
        <v>7</v>
      </c>
      <c r="E2555" s="7" t="s">
        <v>26857</v>
      </c>
      <c r="F2555">
        <f t="shared" si="481"/>
        <v>4</v>
      </c>
      <c r="G2555" t="s">
        <v>26860</v>
      </c>
      <c r="H2555" t="str">
        <f t="shared" si="472"/>
        <v>NIT</v>
      </c>
      <c r="I2555" t="s">
        <v>26858</v>
      </c>
      <c r="J2555" t="str">
        <f t="shared" si="473"/>
        <v>CC</v>
      </c>
      <c r="K2555" s="2">
        <v>42865</v>
      </c>
      <c r="L2555" s="2">
        <v>42926</v>
      </c>
      <c r="M2555" t="s">
        <v>51</v>
      </c>
      <c r="N2555">
        <f t="shared" si="474"/>
        <v>2</v>
      </c>
      <c r="O2555">
        <f t="shared" ca="1" si="475"/>
        <v>2703</v>
      </c>
      <c r="P2555">
        <f t="shared" ca="1" si="476"/>
        <v>122703</v>
      </c>
      <c r="Q2555" s="11">
        <v>101000127141</v>
      </c>
      <c r="R2555" s="13">
        <f t="shared" ca="1" si="477"/>
        <v>1214</v>
      </c>
      <c r="S2555">
        <f t="shared" ca="1" si="478"/>
        <v>1214</v>
      </c>
      <c r="U2555" s="13">
        <v>1214</v>
      </c>
      <c r="V2555" s="13">
        <v>1214</v>
      </c>
      <c r="W2555" s="13">
        <f t="shared" si="479"/>
        <v>1214</v>
      </c>
      <c r="X2555" s="15">
        <v>2554</v>
      </c>
      <c r="Y2555" s="15" t="s">
        <v>26882</v>
      </c>
      <c r="Z2555" t="str">
        <f t="shared" si="480"/>
        <v>11001000000000002554</v>
      </c>
    </row>
    <row r="2556" spans="1:26" x14ac:dyDescent="0.2">
      <c r="A2556" s="2">
        <v>42913</v>
      </c>
      <c r="B2556" s="2">
        <f t="shared" ca="1" si="470"/>
        <v>42919</v>
      </c>
      <c r="C2556" s="5" t="s">
        <v>26865</v>
      </c>
      <c r="D2556">
        <f t="shared" si="471"/>
        <v>14</v>
      </c>
      <c r="E2556" s="7" t="s">
        <v>26862</v>
      </c>
      <c r="F2556">
        <f t="shared" si="481"/>
        <v>3</v>
      </c>
      <c r="G2556" t="s">
        <v>26858</v>
      </c>
      <c r="H2556" t="str">
        <f t="shared" si="472"/>
        <v>CC</v>
      </c>
      <c r="I2556" t="s">
        <v>26858</v>
      </c>
      <c r="J2556" t="str">
        <f t="shared" si="473"/>
        <v>CC</v>
      </c>
      <c r="K2556" s="2">
        <v>42865</v>
      </c>
      <c r="L2556" s="2">
        <v>42926</v>
      </c>
      <c r="M2556" t="s">
        <v>51</v>
      </c>
      <c r="N2556">
        <f t="shared" si="474"/>
        <v>2</v>
      </c>
      <c r="O2556">
        <f t="shared" ca="1" si="475"/>
        <v>2993</v>
      </c>
      <c r="P2556">
        <f t="shared" ca="1" si="476"/>
        <v>122993</v>
      </c>
      <c r="Q2556" s="11">
        <v>101000128403</v>
      </c>
      <c r="R2556" s="13">
        <f t="shared" ca="1" si="477"/>
        <v>1214</v>
      </c>
      <c r="S2556">
        <f t="shared" ca="1" si="478"/>
        <v>1214</v>
      </c>
      <c r="U2556" s="13">
        <v>1213</v>
      </c>
      <c r="V2556" s="13">
        <v>1213</v>
      </c>
      <c r="W2556" s="13">
        <f t="shared" si="479"/>
        <v>1213</v>
      </c>
      <c r="X2556" s="15">
        <v>2555</v>
      </c>
      <c r="Y2556" s="15" t="s">
        <v>26882</v>
      </c>
      <c r="Z2556" t="str">
        <f t="shared" si="480"/>
        <v>11001000000000002555</v>
      </c>
    </row>
    <row r="2557" spans="1:26" x14ac:dyDescent="0.2">
      <c r="A2557" s="2">
        <v>42913</v>
      </c>
      <c r="B2557" s="2">
        <f t="shared" ca="1" si="470"/>
        <v>42884</v>
      </c>
      <c r="C2557" s="5" t="s">
        <v>26865</v>
      </c>
      <c r="D2557">
        <f t="shared" si="471"/>
        <v>14</v>
      </c>
      <c r="E2557" s="7" t="s">
        <v>26862</v>
      </c>
      <c r="F2557">
        <f t="shared" si="481"/>
        <v>3</v>
      </c>
      <c r="G2557" t="s">
        <v>26858</v>
      </c>
      <c r="H2557" t="str">
        <f t="shared" si="472"/>
        <v>CC</v>
      </c>
      <c r="I2557" t="s">
        <v>26858</v>
      </c>
      <c r="J2557" t="str">
        <f t="shared" si="473"/>
        <v>CC</v>
      </c>
      <c r="K2557" s="2">
        <v>42865</v>
      </c>
      <c r="L2557" s="2">
        <v>42926</v>
      </c>
      <c r="M2557" t="s">
        <v>71</v>
      </c>
      <c r="N2557">
        <f t="shared" si="474"/>
        <v>1</v>
      </c>
      <c r="O2557">
        <f t="shared" ca="1" si="475"/>
        <v>2985</v>
      </c>
      <c r="P2557">
        <f t="shared" ca="1" si="476"/>
        <v>122985</v>
      </c>
      <c r="Q2557" s="12"/>
      <c r="R2557" s="13">
        <f t="shared" si="477"/>
        <v>0</v>
      </c>
      <c r="S2557">
        <f t="shared" ca="1" si="478"/>
        <v>1214</v>
      </c>
      <c r="U2557" s="13">
        <v>0</v>
      </c>
      <c r="V2557" s="13">
        <v>0</v>
      </c>
      <c r="W2557" s="13" t="str">
        <f t="shared" si="479"/>
        <v/>
      </c>
      <c r="X2557" s="15">
        <v>2556</v>
      </c>
      <c r="Y2557" s="15" t="s">
        <v>26882</v>
      </c>
      <c r="Z2557" t="str">
        <f t="shared" si="480"/>
        <v>11001000000000002556</v>
      </c>
    </row>
    <row r="2558" spans="1:26" x14ac:dyDescent="0.2">
      <c r="A2558" s="2">
        <v>42914</v>
      </c>
      <c r="B2558" s="2">
        <f t="shared" ca="1" si="470"/>
        <v>42888</v>
      </c>
      <c r="C2558" s="5" t="s">
        <v>26869</v>
      </c>
      <c r="D2558">
        <f t="shared" si="471"/>
        <v>4</v>
      </c>
      <c r="E2558" s="7" t="s">
        <v>26862</v>
      </c>
      <c r="F2558">
        <f t="shared" si="481"/>
        <v>3</v>
      </c>
      <c r="G2558" t="s">
        <v>26858</v>
      </c>
      <c r="H2558" t="str">
        <f t="shared" si="472"/>
        <v>CC</v>
      </c>
      <c r="I2558" t="s">
        <v>26858</v>
      </c>
      <c r="J2558" t="str">
        <f t="shared" si="473"/>
        <v>CC</v>
      </c>
      <c r="K2558" s="2">
        <v>42865</v>
      </c>
      <c r="L2558" s="2">
        <v>42926</v>
      </c>
      <c r="M2558" t="s">
        <v>71</v>
      </c>
      <c r="N2558">
        <f t="shared" si="474"/>
        <v>1</v>
      </c>
      <c r="O2558">
        <f t="shared" ca="1" si="475"/>
        <v>2212</v>
      </c>
      <c r="P2558">
        <f t="shared" ca="1" si="476"/>
        <v>122212</v>
      </c>
      <c r="Q2558" s="11">
        <v>101000134337</v>
      </c>
      <c r="R2558" s="13">
        <f t="shared" ca="1" si="477"/>
        <v>1214</v>
      </c>
      <c r="S2558">
        <f t="shared" ca="1" si="478"/>
        <v>1214</v>
      </c>
      <c r="U2558" s="13">
        <v>1215</v>
      </c>
      <c r="V2558" s="13">
        <v>1215</v>
      </c>
      <c r="W2558" s="13">
        <f t="shared" si="479"/>
        <v>1215</v>
      </c>
      <c r="X2558" s="15">
        <v>2557</v>
      </c>
      <c r="Y2558" s="15" t="s">
        <v>26882</v>
      </c>
      <c r="Z2558" t="str">
        <f t="shared" si="480"/>
        <v>11001000000000002557</v>
      </c>
    </row>
    <row r="2559" spans="1:26" x14ac:dyDescent="0.2">
      <c r="A2559" s="2">
        <v>42914</v>
      </c>
      <c r="B2559" s="2">
        <f t="shared" ca="1" si="470"/>
        <v>42923</v>
      </c>
      <c r="C2559" s="5" t="s">
        <v>26856</v>
      </c>
      <c r="D2559">
        <f t="shared" si="471"/>
        <v>7</v>
      </c>
      <c r="E2559" s="7" t="s">
        <v>26857</v>
      </c>
      <c r="F2559">
        <f t="shared" si="481"/>
        <v>4</v>
      </c>
      <c r="G2559" t="s">
        <v>26858</v>
      </c>
      <c r="H2559" t="str">
        <f t="shared" si="472"/>
        <v>CC</v>
      </c>
      <c r="I2559" t="s">
        <v>26858</v>
      </c>
      <c r="J2559" t="str">
        <f t="shared" si="473"/>
        <v>CC</v>
      </c>
      <c r="K2559" s="2">
        <v>42865</v>
      </c>
      <c r="L2559" s="2">
        <v>42926</v>
      </c>
      <c r="M2559" t="s">
        <v>71</v>
      </c>
      <c r="N2559">
        <f t="shared" si="474"/>
        <v>1</v>
      </c>
      <c r="O2559">
        <f t="shared" ca="1" si="475"/>
        <v>2979</v>
      </c>
      <c r="P2559">
        <f t="shared" ca="1" si="476"/>
        <v>122979</v>
      </c>
      <c r="Q2559" s="12"/>
      <c r="R2559" s="13">
        <f t="shared" si="477"/>
        <v>0</v>
      </c>
      <c r="S2559">
        <f t="shared" ca="1" si="478"/>
        <v>1213</v>
      </c>
      <c r="U2559" s="13">
        <v>0</v>
      </c>
      <c r="V2559" s="13">
        <v>0</v>
      </c>
      <c r="W2559" s="13" t="str">
        <f t="shared" si="479"/>
        <v/>
      </c>
      <c r="X2559" s="15">
        <v>2558</v>
      </c>
      <c r="Y2559" s="15" t="s">
        <v>26882</v>
      </c>
      <c r="Z2559" t="str">
        <f t="shared" si="480"/>
        <v>11001000000000002558</v>
      </c>
    </row>
    <row r="2560" spans="1:26" x14ac:dyDescent="0.2">
      <c r="A2560" s="2">
        <v>42915</v>
      </c>
      <c r="B2560" s="2">
        <f t="shared" ca="1" si="470"/>
        <v>42919</v>
      </c>
      <c r="C2560" s="5" t="s">
        <v>26863</v>
      </c>
      <c r="D2560">
        <f t="shared" si="471"/>
        <v>12</v>
      </c>
      <c r="E2560" s="7" t="s">
        <v>26862</v>
      </c>
      <c r="F2560">
        <f t="shared" si="481"/>
        <v>3</v>
      </c>
      <c r="G2560" t="s">
        <v>26858</v>
      </c>
      <c r="H2560" t="str">
        <f t="shared" si="472"/>
        <v>CC</v>
      </c>
      <c r="I2560" t="s">
        <v>26858</v>
      </c>
      <c r="J2560" t="str">
        <f t="shared" si="473"/>
        <v>CC</v>
      </c>
      <c r="K2560" s="2">
        <v>42865</v>
      </c>
      <c r="L2560" s="2">
        <v>42926</v>
      </c>
      <c r="M2560" t="s">
        <v>51</v>
      </c>
      <c r="N2560">
        <f t="shared" si="474"/>
        <v>2</v>
      </c>
      <c r="O2560">
        <f t="shared" ca="1" si="475"/>
        <v>2616</v>
      </c>
      <c r="P2560">
        <f t="shared" ca="1" si="476"/>
        <v>122616</v>
      </c>
      <c r="Q2560" s="11">
        <v>101000149392</v>
      </c>
      <c r="R2560" s="13">
        <f t="shared" ca="1" si="477"/>
        <v>1214</v>
      </c>
      <c r="S2560">
        <f t="shared" ca="1" si="478"/>
        <v>1214</v>
      </c>
      <c r="U2560" s="13">
        <v>1215</v>
      </c>
      <c r="V2560" s="13">
        <v>1215</v>
      </c>
      <c r="W2560" s="13">
        <f t="shared" si="479"/>
        <v>1215</v>
      </c>
      <c r="X2560" s="15">
        <v>2559</v>
      </c>
      <c r="Y2560" s="15" t="s">
        <v>26882</v>
      </c>
      <c r="Z2560" t="str">
        <f t="shared" si="480"/>
        <v>11001000000000002559</v>
      </c>
    </row>
    <row r="2561" spans="1:26" x14ac:dyDescent="0.2">
      <c r="A2561" s="2">
        <v>42913</v>
      </c>
      <c r="B2561" s="2">
        <f t="shared" ca="1" si="470"/>
        <v>42911</v>
      </c>
      <c r="C2561" s="5" t="s">
        <v>26861</v>
      </c>
      <c r="D2561">
        <f t="shared" si="471"/>
        <v>5</v>
      </c>
      <c r="E2561" s="7" t="s">
        <v>26862</v>
      </c>
      <c r="F2561">
        <f t="shared" si="481"/>
        <v>3</v>
      </c>
      <c r="G2561" t="s">
        <v>26860</v>
      </c>
      <c r="H2561" t="str">
        <f t="shared" si="472"/>
        <v>NIT</v>
      </c>
      <c r="I2561" t="s">
        <v>26858</v>
      </c>
      <c r="J2561" t="str">
        <f t="shared" si="473"/>
        <v>CC</v>
      </c>
      <c r="K2561" s="2">
        <v>42865</v>
      </c>
      <c r="L2561" s="2">
        <v>42926</v>
      </c>
      <c r="M2561" t="s">
        <v>71</v>
      </c>
      <c r="N2561">
        <f t="shared" si="474"/>
        <v>1</v>
      </c>
      <c r="O2561">
        <f t="shared" ca="1" si="475"/>
        <v>2885</v>
      </c>
      <c r="P2561">
        <f t="shared" ca="1" si="476"/>
        <v>122885</v>
      </c>
      <c r="Q2561" s="11">
        <v>101000130169</v>
      </c>
      <c r="R2561" s="13">
        <f t="shared" ca="1" si="477"/>
        <v>1213</v>
      </c>
      <c r="S2561">
        <f t="shared" ca="1" si="478"/>
        <v>1213</v>
      </c>
      <c r="U2561" s="13">
        <v>1214</v>
      </c>
      <c r="V2561" s="13">
        <v>1214</v>
      </c>
      <c r="W2561" s="13">
        <f t="shared" si="479"/>
        <v>1214</v>
      </c>
      <c r="X2561" s="15">
        <v>2560</v>
      </c>
      <c r="Y2561" s="15" t="s">
        <v>26882</v>
      </c>
      <c r="Z2561" t="str">
        <f t="shared" si="480"/>
        <v>11001000000000002560</v>
      </c>
    </row>
    <row r="2562" spans="1:26" x14ac:dyDescent="0.2">
      <c r="A2562" s="2">
        <v>42915</v>
      </c>
      <c r="B2562" s="2">
        <f t="shared" ref="B2562:B2625" ca="1" si="482">RANDBETWEEN(K2562,L2562)</f>
        <v>42916</v>
      </c>
      <c r="C2562" s="5" t="s">
        <v>26867</v>
      </c>
      <c r="D2562">
        <f t="shared" ref="D2562:D2625" si="483">IF(C2562="BICICLETA",1,IF(C2562="TRACCION ANIMAL",2,IF(C2562="AUTOMOVIL",3,IF(C2562="CAMPERO",4,IF(C2562="CAMIONETA",5,IF(C2562="MICROBUS",6,IF(C2562="BUSETA",7,IF(C2562="BUS",8,IF(C2562="BUS_ARTICULADO",9,IF(C2562="CAMION",10,IF(C2562="VOLQUETA",11,IF(C2562="TRACTOCAMION",12,IF(C2562="MOTOTRICICLO",13,IF(C2562="MOTOCARRO",14,IF(C2562="MOTOCICLETA",15,IF(C2562="CUATRIMOTO",16,IF(C2562="REMOLQUE",17,"NADA")))))))))))))))))</f>
        <v>6</v>
      </c>
      <c r="E2562" s="7" t="s">
        <v>26862</v>
      </c>
      <c r="F2562">
        <f t="shared" si="481"/>
        <v>3</v>
      </c>
      <c r="G2562" t="s">
        <v>26860</v>
      </c>
      <c r="H2562" t="str">
        <f t="shared" ref="H2562:H2625" si="484">IF(G2562="Cédula Ciudadanía","CC",IF(G2562="Nit","NIT",IF(G2562="Cédula Extranjería","CE",IF(G2562="Tarjeta Identidad","TI",IF(G2562="Pasaporte","CE","NADA")))))</f>
        <v>NIT</v>
      </c>
      <c r="I2562" t="s">
        <v>26858</v>
      </c>
      <c r="J2562" t="str">
        <f t="shared" ref="J2562:J2625" si="485">IF(I2562="Cédula Ciudadanía","CC",IF(I2562="Nit","NIT",IF(I2562="Cédula Extranjería","CE",IF(I2562="Tarjeta Identidad","TI",IF(I2562="Pasaporte","CE","NADA")))))</f>
        <v>CC</v>
      </c>
      <c r="K2562" s="2">
        <v>42865</v>
      </c>
      <c r="L2562" s="2">
        <v>42926</v>
      </c>
      <c r="M2562" t="s">
        <v>71</v>
      </c>
      <c r="N2562">
        <f t="shared" si="474"/>
        <v>1</v>
      </c>
      <c r="O2562">
        <f t="shared" ca="1" si="475"/>
        <v>2606</v>
      </c>
      <c r="P2562">
        <f t="shared" ca="1" si="476"/>
        <v>122606</v>
      </c>
      <c r="Q2562" s="11">
        <v>101000132703</v>
      </c>
      <c r="R2562" s="13">
        <f t="shared" ca="1" si="477"/>
        <v>1216</v>
      </c>
      <c r="S2562">
        <f t="shared" ca="1" si="478"/>
        <v>1216</v>
      </c>
      <c r="U2562" s="13">
        <v>1216</v>
      </c>
      <c r="V2562" s="13">
        <v>1216</v>
      </c>
      <c r="W2562" s="13">
        <f t="shared" si="479"/>
        <v>1216</v>
      </c>
      <c r="X2562" s="15">
        <v>2561</v>
      </c>
      <c r="Y2562" s="15" t="s">
        <v>26882</v>
      </c>
      <c r="Z2562" t="str">
        <f t="shared" si="480"/>
        <v>11001000000000002561</v>
      </c>
    </row>
    <row r="2563" spans="1:26" x14ac:dyDescent="0.2">
      <c r="A2563" s="2">
        <v>42913</v>
      </c>
      <c r="B2563" s="2">
        <f t="shared" ca="1" si="482"/>
        <v>42899</v>
      </c>
      <c r="C2563" s="5" t="s">
        <v>26869</v>
      </c>
      <c r="D2563">
        <f t="shared" si="483"/>
        <v>4</v>
      </c>
      <c r="E2563" s="7" t="s">
        <v>26862</v>
      </c>
      <c r="F2563">
        <f t="shared" si="481"/>
        <v>3</v>
      </c>
      <c r="G2563" t="s">
        <v>26858</v>
      </c>
      <c r="H2563" t="str">
        <f t="shared" si="484"/>
        <v>CC</v>
      </c>
      <c r="I2563" t="s">
        <v>26858</v>
      </c>
      <c r="J2563" t="str">
        <f t="shared" si="485"/>
        <v>CC</v>
      </c>
      <c r="K2563" s="2">
        <v>42865</v>
      </c>
      <c r="L2563" s="2">
        <v>42926</v>
      </c>
      <c r="M2563" t="s">
        <v>71</v>
      </c>
      <c r="N2563">
        <f t="shared" ref="N2563:N2626" si="486">IF(M2563="M",1,2)</f>
        <v>1</v>
      </c>
      <c r="O2563">
        <f t="shared" ref="O2563:O2626" ca="1" si="487">RANDBETWEEN(1999,2999)</f>
        <v>2227</v>
      </c>
      <c r="P2563">
        <f t="shared" ref="P2563:P2626" ca="1" si="488">O2563+120000</f>
        <v>122227</v>
      </c>
      <c r="Q2563" s="11">
        <v>101000154973</v>
      </c>
      <c r="R2563" s="13">
        <f t="shared" ref="R2563:R2626" ca="1" si="489">IF(Q2563=T2563,U2563,(S2563))</f>
        <v>1214</v>
      </c>
      <c r="S2563">
        <f t="shared" ref="S2563:S2626" ca="1" si="490">RANDBETWEEN(1213,1216)</f>
        <v>1214</v>
      </c>
      <c r="U2563" s="13">
        <v>1214</v>
      </c>
      <c r="V2563" s="13">
        <v>1214</v>
      </c>
      <c r="W2563" s="13">
        <f t="shared" ref="W2563:W2626" si="491">IF(U2563=0,"",V2563)</f>
        <v>1214</v>
      </c>
      <c r="X2563" s="15">
        <v>2562</v>
      </c>
      <c r="Y2563" s="15" t="s">
        <v>26882</v>
      </c>
      <c r="Z2563" t="str">
        <f t="shared" ref="Z2563:Z2626" si="492">CONCATENATE(Y2563,X2563)</f>
        <v>11001000000000002562</v>
      </c>
    </row>
    <row r="2564" spans="1:26" x14ac:dyDescent="0.2">
      <c r="A2564" s="2">
        <v>42914</v>
      </c>
      <c r="B2564" s="2">
        <f t="shared" ca="1" si="482"/>
        <v>42865</v>
      </c>
      <c r="C2564" s="5" t="s">
        <v>26861</v>
      </c>
      <c r="D2564">
        <f t="shared" si="483"/>
        <v>5</v>
      </c>
      <c r="E2564" s="7" t="s">
        <v>26862</v>
      </c>
      <c r="F2564">
        <f t="shared" si="481"/>
        <v>3</v>
      </c>
      <c r="G2564" t="s">
        <v>26858</v>
      </c>
      <c r="H2564" t="str">
        <f t="shared" si="484"/>
        <v>CC</v>
      </c>
      <c r="I2564" t="s">
        <v>26858</v>
      </c>
      <c r="J2564" t="str">
        <f t="shared" si="485"/>
        <v>CC</v>
      </c>
      <c r="K2564" s="2">
        <v>42865</v>
      </c>
      <c r="L2564" s="2">
        <v>42926</v>
      </c>
      <c r="M2564" t="s">
        <v>51</v>
      </c>
      <c r="N2564">
        <f t="shared" si="486"/>
        <v>2</v>
      </c>
      <c r="O2564">
        <f t="shared" ca="1" si="487"/>
        <v>2730</v>
      </c>
      <c r="P2564">
        <f t="shared" ca="1" si="488"/>
        <v>122730</v>
      </c>
      <c r="Q2564" s="12"/>
      <c r="R2564" s="13">
        <f t="shared" si="489"/>
        <v>0</v>
      </c>
      <c r="S2564">
        <f t="shared" ca="1" si="490"/>
        <v>1213</v>
      </c>
      <c r="U2564" s="13">
        <v>0</v>
      </c>
      <c r="V2564" s="13">
        <v>0</v>
      </c>
      <c r="W2564" s="13" t="str">
        <f t="shared" si="491"/>
        <v/>
      </c>
      <c r="X2564" s="15">
        <v>2563</v>
      </c>
      <c r="Y2564" s="15" t="s">
        <v>26882</v>
      </c>
      <c r="Z2564" t="str">
        <f t="shared" si="492"/>
        <v>11001000000000002563</v>
      </c>
    </row>
    <row r="2565" spans="1:26" x14ac:dyDescent="0.2">
      <c r="A2565" s="2">
        <v>42913</v>
      </c>
      <c r="B2565" s="2">
        <f t="shared" ca="1" si="482"/>
        <v>42871</v>
      </c>
      <c r="C2565" s="5" t="s">
        <v>26859</v>
      </c>
      <c r="D2565">
        <f t="shared" si="483"/>
        <v>9</v>
      </c>
      <c r="E2565" s="7" t="s">
        <v>26857</v>
      </c>
      <c r="F2565">
        <f t="shared" si="481"/>
        <v>4</v>
      </c>
      <c r="G2565" t="s">
        <v>26860</v>
      </c>
      <c r="H2565" t="str">
        <f t="shared" si="484"/>
        <v>NIT</v>
      </c>
      <c r="I2565" t="s">
        <v>26858</v>
      </c>
      <c r="J2565" t="str">
        <f t="shared" si="485"/>
        <v>CC</v>
      </c>
      <c r="K2565" s="2">
        <v>42865</v>
      </c>
      <c r="L2565" s="2">
        <v>42926</v>
      </c>
      <c r="M2565" t="s">
        <v>71</v>
      </c>
      <c r="N2565">
        <f t="shared" si="486"/>
        <v>1</v>
      </c>
      <c r="O2565">
        <f t="shared" ca="1" si="487"/>
        <v>2361</v>
      </c>
      <c r="P2565">
        <f t="shared" ca="1" si="488"/>
        <v>122361</v>
      </c>
      <c r="Q2565" s="12"/>
      <c r="R2565" s="13">
        <f t="shared" si="489"/>
        <v>0</v>
      </c>
      <c r="S2565">
        <f t="shared" ca="1" si="490"/>
        <v>1216</v>
      </c>
      <c r="U2565" s="13">
        <v>0</v>
      </c>
      <c r="V2565" s="13">
        <v>0</v>
      </c>
      <c r="W2565" s="13" t="str">
        <f t="shared" si="491"/>
        <v/>
      </c>
      <c r="X2565" s="15">
        <v>2564</v>
      </c>
      <c r="Y2565" s="15" t="s">
        <v>26882</v>
      </c>
      <c r="Z2565" t="str">
        <f t="shared" si="492"/>
        <v>11001000000000002564</v>
      </c>
    </row>
    <row r="2566" spans="1:26" x14ac:dyDescent="0.2">
      <c r="A2566" s="2">
        <v>42915</v>
      </c>
      <c r="B2566" s="2">
        <f t="shared" ca="1" si="482"/>
        <v>42868</v>
      </c>
      <c r="C2566" s="5" t="s">
        <v>26865</v>
      </c>
      <c r="D2566">
        <f t="shared" si="483"/>
        <v>14</v>
      </c>
      <c r="E2566" s="7" t="s">
        <v>26862</v>
      </c>
      <c r="F2566">
        <f t="shared" si="481"/>
        <v>3</v>
      </c>
      <c r="G2566" t="s">
        <v>26858</v>
      </c>
      <c r="H2566" t="str">
        <f t="shared" si="484"/>
        <v>CC</v>
      </c>
      <c r="I2566" t="s">
        <v>26858</v>
      </c>
      <c r="J2566" t="str">
        <f t="shared" si="485"/>
        <v>CC</v>
      </c>
      <c r="K2566" s="2">
        <v>42865</v>
      </c>
      <c r="L2566" s="2">
        <v>42926</v>
      </c>
      <c r="M2566" t="s">
        <v>71</v>
      </c>
      <c r="N2566">
        <f t="shared" si="486"/>
        <v>1</v>
      </c>
      <c r="O2566">
        <f t="shared" ca="1" si="487"/>
        <v>2394</v>
      </c>
      <c r="P2566">
        <f t="shared" ca="1" si="488"/>
        <v>122394</v>
      </c>
      <c r="Q2566" s="12"/>
      <c r="R2566" s="13">
        <f t="shared" si="489"/>
        <v>0</v>
      </c>
      <c r="S2566">
        <f t="shared" ca="1" si="490"/>
        <v>1214</v>
      </c>
      <c r="U2566" s="13">
        <v>0</v>
      </c>
      <c r="V2566" s="13">
        <v>0</v>
      </c>
      <c r="W2566" s="13" t="str">
        <f t="shared" si="491"/>
        <v/>
      </c>
      <c r="X2566" s="15">
        <v>2565</v>
      </c>
      <c r="Y2566" s="15" t="s">
        <v>26882</v>
      </c>
      <c r="Z2566" t="str">
        <f t="shared" si="492"/>
        <v>11001000000000002565</v>
      </c>
    </row>
    <row r="2567" spans="1:26" x14ac:dyDescent="0.2">
      <c r="A2567" s="2">
        <v>42913</v>
      </c>
      <c r="B2567" s="2">
        <f t="shared" ca="1" si="482"/>
        <v>42881</v>
      </c>
      <c r="C2567" s="5" t="s">
        <v>26859</v>
      </c>
      <c r="D2567">
        <f t="shared" si="483"/>
        <v>9</v>
      </c>
      <c r="E2567" s="7" t="s">
        <v>26857</v>
      </c>
      <c r="F2567">
        <f t="shared" si="481"/>
        <v>4</v>
      </c>
      <c r="G2567" t="s">
        <v>26858</v>
      </c>
      <c r="H2567" t="str">
        <f t="shared" si="484"/>
        <v>CC</v>
      </c>
      <c r="I2567" t="s">
        <v>26858</v>
      </c>
      <c r="J2567" t="str">
        <f t="shared" si="485"/>
        <v>CC</v>
      </c>
      <c r="K2567" s="2">
        <v>42865</v>
      </c>
      <c r="L2567" s="2">
        <v>42926</v>
      </c>
      <c r="M2567" t="s">
        <v>71</v>
      </c>
      <c r="N2567">
        <f t="shared" si="486"/>
        <v>1</v>
      </c>
      <c r="O2567">
        <f t="shared" ca="1" si="487"/>
        <v>2698</v>
      </c>
      <c r="P2567">
        <f t="shared" ca="1" si="488"/>
        <v>122698</v>
      </c>
      <c r="Q2567" s="12"/>
      <c r="R2567" s="13">
        <f t="shared" si="489"/>
        <v>0</v>
      </c>
      <c r="S2567">
        <f t="shared" ca="1" si="490"/>
        <v>1216</v>
      </c>
      <c r="U2567" s="13">
        <v>0</v>
      </c>
      <c r="V2567" s="13">
        <v>0</v>
      </c>
      <c r="W2567" s="13" t="str">
        <f t="shared" si="491"/>
        <v/>
      </c>
      <c r="X2567" s="15">
        <v>2566</v>
      </c>
      <c r="Y2567" s="15" t="s">
        <v>26882</v>
      </c>
      <c r="Z2567" t="str">
        <f t="shared" si="492"/>
        <v>11001000000000002566</v>
      </c>
    </row>
    <row r="2568" spans="1:26" x14ac:dyDescent="0.2">
      <c r="A2568" s="2">
        <v>42914</v>
      </c>
      <c r="B2568" s="2">
        <f t="shared" ca="1" si="482"/>
        <v>42890</v>
      </c>
      <c r="C2568" s="5" t="s">
        <v>26865</v>
      </c>
      <c r="D2568">
        <f t="shared" si="483"/>
        <v>14</v>
      </c>
      <c r="E2568" s="7" t="s">
        <v>26862</v>
      </c>
      <c r="F2568">
        <f t="shared" si="481"/>
        <v>3</v>
      </c>
      <c r="G2568" t="s">
        <v>26858</v>
      </c>
      <c r="H2568" t="str">
        <f t="shared" si="484"/>
        <v>CC</v>
      </c>
      <c r="I2568" t="s">
        <v>26858</v>
      </c>
      <c r="J2568" t="str">
        <f t="shared" si="485"/>
        <v>CC</v>
      </c>
      <c r="K2568" s="2">
        <v>42865</v>
      </c>
      <c r="L2568" s="2">
        <v>42926</v>
      </c>
      <c r="M2568" t="s">
        <v>51</v>
      </c>
      <c r="N2568">
        <f t="shared" si="486"/>
        <v>2</v>
      </c>
      <c r="O2568">
        <f t="shared" ca="1" si="487"/>
        <v>2724</v>
      </c>
      <c r="P2568">
        <f t="shared" ca="1" si="488"/>
        <v>122724</v>
      </c>
      <c r="Q2568" s="11">
        <v>101000132181</v>
      </c>
      <c r="R2568" s="13">
        <f t="shared" ca="1" si="489"/>
        <v>1215</v>
      </c>
      <c r="S2568">
        <f t="shared" ca="1" si="490"/>
        <v>1215</v>
      </c>
      <c r="U2568" s="13">
        <v>1216</v>
      </c>
      <c r="V2568" s="13">
        <v>1216</v>
      </c>
      <c r="W2568" s="13">
        <f t="shared" si="491"/>
        <v>1216</v>
      </c>
      <c r="X2568" s="15">
        <v>2567</v>
      </c>
      <c r="Y2568" s="15" t="s">
        <v>26882</v>
      </c>
      <c r="Z2568" t="str">
        <f t="shared" si="492"/>
        <v>11001000000000002567</v>
      </c>
    </row>
    <row r="2569" spans="1:26" x14ac:dyDescent="0.2">
      <c r="A2569" s="2">
        <v>42913</v>
      </c>
      <c r="B2569" s="2">
        <f t="shared" ca="1" si="482"/>
        <v>42913</v>
      </c>
      <c r="C2569" s="5" t="s">
        <v>26865</v>
      </c>
      <c r="D2569">
        <f t="shared" si="483"/>
        <v>14</v>
      </c>
      <c r="E2569" s="7" t="s">
        <v>26862</v>
      </c>
      <c r="F2569">
        <f t="shared" si="481"/>
        <v>3</v>
      </c>
      <c r="G2569" t="s">
        <v>26858</v>
      </c>
      <c r="H2569" t="str">
        <f t="shared" si="484"/>
        <v>CC</v>
      </c>
      <c r="I2569" t="s">
        <v>26858</v>
      </c>
      <c r="J2569" t="str">
        <f t="shared" si="485"/>
        <v>CC</v>
      </c>
      <c r="K2569" s="2">
        <v>42865</v>
      </c>
      <c r="L2569" s="2">
        <v>42926</v>
      </c>
      <c r="M2569" t="s">
        <v>71</v>
      </c>
      <c r="N2569">
        <f t="shared" si="486"/>
        <v>1</v>
      </c>
      <c r="O2569">
        <f t="shared" ca="1" si="487"/>
        <v>2183</v>
      </c>
      <c r="P2569">
        <f t="shared" ca="1" si="488"/>
        <v>122183</v>
      </c>
      <c r="Q2569" s="12"/>
      <c r="R2569" s="13">
        <f t="shared" si="489"/>
        <v>0</v>
      </c>
      <c r="S2569">
        <f t="shared" ca="1" si="490"/>
        <v>1215</v>
      </c>
      <c r="U2569" s="13">
        <v>0</v>
      </c>
      <c r="V2569" s="13">
        <v>0</v>
      </c>
      <c r="W2569" s="13" t="str">
        <f t="shared" si="491"/>
        <v/>
      </c>
      <c r="X2569" s="15">
        <v>2568</v>
      </c>
      <c r="Y2569" s="15" t="s">
        <v>26882</v>
      </c>
      <c r="Z2569" t="str">
        <f t="shared" si="492"/>
        <v>11001000000000002568</v>
      </c>
    </row>
    <row r="2570" spans="1:26" x14ac:dyDescent="0.2">
      <c r="A2570" s="2">
        <v>42913</v>
      </c>
      <c r="B2570" s="2">
        <f t="shared" ca="1" si="482"/>
        <v>42900</v>
      </c>
      <c r="C2570" s="5" t="s">
        <v>26861</v>
      </c>
      <c r="D2570">
        <f t="shared" si="483"/>
        <v>5</v>
      </c>
      <c r="E2570" s="7" t="s">
        <v>26862</v>
      </c>
      <c r="F2570">
        <f t="shared" si="481"/>
        <v>3</v>
      </c>
      <c r="G2570" t="s">
        <v>26860</v>
      </c>
      <c r="H2570" t="str">
        <f t="shared" si="484"/>
        <v>NIT</v>
      </c>
      <c r="I2570" t="s">
        <v>26858</v>
      </c>
      <c r="J2570" t="str">
        <f t="shared" si="485"/>
        <v>CC</v>
      </c>
      <c r="K2570" s="2">
        <v>42865</v>
      </c>
      <c r="L2570" s="2">
        <v>42926</v>
      </c>
      <c r="M2570" t="s">
        <v>51</v>
      </c>
      <c r="N2570">
        <f t="shared" si="486"/>
        <v>2</v>
      </c>
      <c r="O2570">
        <f t="shared" ca="1" si="487"/>
        <v>2157</v>
      </c>
      <c r="P2570">
        <f t="shared" ca="1" si="488"/>
        <v>122157</v>
      </c>
      <c r="Q2570" s="12"/>
      <c r="R2570" s="13">
        <f t="shared" si="489"/>
        <v>0</v>
      </c>
      <c r="S2570">
        <f t="shared" ca="1" si="490"/>
        <v>1213</v>
      </c>
      <c r="U2570" s="13">
        <v>0</v>
      </c>
      <c r="V2570" s="13">
        <v>0</v>
      </c>
      <c r="W2570" s="13" t="str">
        <f t="shared" si="491"/>
        <v/>
      </c>
      <c r="X2570" s="15">
        <v>2569</v>
      </c>
      <c r="Y2570" s="15" t="s">
        <v>26882</v>
      </c>
      <c r="Z2570" t="str">
        <f t="shared" si="492"/>
        <v>11001000000000002569</v>
      </c>
    </row>
    <row r="2571" spans="1:26" x14ac:dyDescent="0.2">
      <c r="A2571" s="2">
        <v>42913</v>
      </c>
      <c r="B2571" s="2">
        <f t="shared" ca="1" si="482"/>
        <v>42891</v>
      </c>
      <c r="C2571" s="5" t="s">
        <v>26864</v>
      </c>
      <c r="D2571">
        <f t="shared" si="483"/>
        <v>11</v>
      </c>
      <c r="E2571" s="7" t="s">
        <v>26862</v>
      </c>
      <c r="F2571">
        <f t="shared" si="481"/>
        <v>3</v>
      </c>
      <c r="G2571" t="s">
        <v>26860</v>
      </c>
      <c r="H2571" t="str">
        <f t="shared" si="484"/>
        <v>NIT</v>
      </c>
      <c r="I2571" t="s">
        <v>26858</v>
      </c>
      <c r="J2571" t="str">
        <f t="shared" si="485"/>
        <v>CC</v>
      </c>
      <c r="K2571" s="2">
        <v>42865</v>
      </c>
      <c r="L2571" s="2">
        <v>42926</v>
      </c>
      <c r="M2571" t="s">
        <v>51</v>
      </c>
      <c r="N2571">
        <f t="shared" si="486"/>
        <v>2</v>
      </c>
      <c r="O2571">
        <f t="shared" ca="1" si="487"/>
        <v>2730</v>
      </c>
      <c r="P2571">
        <f t="shared" ca="1" si="488"/>
        <v>122730</v>
      </c>
      <c r="Q2571" s="11">
        <v>101000123199</v>
      </c>
      <c r="R2571" s="13">
        <f t="shared" ca="1" si="489"/>
        <v>1216</v>
      </c>
      <c r="S2571">
        <f t="shared" ca="1" si="490"/>
        <v>1216</v>
      </c>
      <c r="U2571" s="13">
        <v>1215</v>
      </c>
      <c r="V2571" s="13">
        <v>1215</v>
      </c>
      <c r="W2571" s="13">
        <f t="shared" si="491"/>
        <v>1215</v>
      </c>
      <c r="X2571" s="15">
        <v>2570</v>
      </c>
      <c r="Y2571" s="15" t="s">
        <v>26882</v>
      </c>
      <c r="Z2571" t="str">
        <f t="shared" si="492"/>
        <v>11001000000000002570</v>
      </c>
    </row>
    <row r="2572" spans="1:26" x14ac:dyDescent="0.2">
      <c r="A2572" s="2">
        <v>42913</v>
      </c>
      <c r="B2572" s="2">
        <f t="shared" ca="1" si="482"/>
        <v>42898</v>
      </c>
      <c r="C2572" s="5" t="s">
        <v>26859</v>
      </c>
      <c r="D2572">
        <f t="shared" si="483"/>
        <v>9</v>
      </c>
      <c r="E2572" s="7" t="s">
        <v>26857</v>
      </c>
      <c r="F2572">
        <f t="shared" si="481"/>
        <v>4</v>
      </c>
      <c r="G2572" t="s">
        <v>26860</v>
      </c>
      <c r="H2572" t="str">
        <f t="shared" si="484"/>
        <v>NIT</v>
      </c>
      <c r="I2572" t="s">
        <v>26858</v>
      </c>
      <c r="J2572" t="str">
        <f t="shared" si="485"/>
        <v>CC</v>
      </c>
      <c r="K2572" s="2">
        <v>42865</v>
      </c>
      <c r="L2572" s="2">
        <v>42926</v>
      </c>
      <c r="M2572" t="s">
        <v>71</v>
      </c>
      <c r="N2572">
        <f t="shared" si="486"/>
        <v>1</v>
      </c>
      <c r="O2572">
        <f t="shared" ca="1" si="487"/>
        <v>2845</v>
      </c>
      <c r="P2572">
        <f t="shared" ca="1" si="488"/>
        <v>122845</v>
      </c>
      <c r="Q2572" s="11">
        <v>101000128298</v>
      </c>
      <c r="R2572" s="13">
        <f t="shared" ca="1" si="489"/>
        <v>1214</v>
      </c>
      <c r="S2572">
        <f t="shared" ca="1" si="490"/>
        <v>1214</v>
      </c>
      <c r="U2572" s="13">
        <v>1214</v>
      </c>
      <c r="V2572" s="13">
        <v>1214</v>
      </c>
      <c r="W2572" s="13">
        <f t="shared" si="491"/>
        <v>1214</v>
      </c>
      <c r="X2572" s="15">
        <v>2571</v>
      </c>
      <c r="Y2572" s="15" t="s">
        <v>26882</v>
      </c>
      <c r="Z2572" t="str">
        <f t="shared" si="492"/>
        <v>11001000000000002571</v>
      </c>
    </row>
    <row r="2573" spans="1:26" x14ac:dyDescent="0.2">
      <c r="A2573" s="2">
        <v>42913</v>
      </c>
      <c r="B2573" s="2">
        <f t="shared" ca="1" si="482"/>
        <v>42899</v>
      </c>
      <c r="C2573" s="5" t="s">
        <v>26863</v>
      </c>
      <c r="D2573">
        <f t="shared" si="483"/>
        <v>12</v>
      </c>
      <c r="E2573" s="7" t="s">
        <v>26862</v>
      </c>
      <c r="F2573">
        <f t="shared" si="481"/>
        <v>3</v>
      </c>
      <c r="G2573" t="s">
        <v>26858</v>
      </c>
      <c r="H2573" t="str">
        <f t="shared" si="484"/>
        <v>CC</v>
      </c>
      <c r="I2573" t="s">
        <v>26858</v>
      </c>
      <c r="J2573" t="str">
        <f t="shared" si="485"/>
        <v>CC</v>
      </c>
      <c r="K2573" s="2">
        <v>42865</v>
      </c>
      <c r="L2573" s="2">
        <v>42926</v>
      </c>
      <c r="M2573" t="s">
        <v>71</v>
      </c>
      <c r="N2573">
        <f t="shared" si="486"/>
        <v>1</v>
      </c>
      <c r="O2573">
        <f t="shared" ca="1" si="487"/>
        <v>2184</v>
      </c>
      <c r="P2573">
        <f t="shared" ca="1" si="488"/>
        <v>122184</v>
      </c>
      <c r="Q2573" s="11">
        <v>101000128541</v>
      </c>
      <c r="R2573" s="13">
        <f t="shared" ca="1" si="489"/>
        <v>1215</v>
      </c>
      <c r="S2573">
        <f t="shared" ca="1" si="490"/>
        <v>1215</v>
      </c>
      <c r="U2573" s="13">
        <v>1215</v>
      </c>
      <c r="V2573" s="13">
        <v>1215</v>
      </c>
      <c r="W2573" s="13">
        <f t="shared" si="491"/>
        <v>1215</v>
      </c>
      <c r="X2573" s="15">
        <v>2572</v>
      </c>
      <c r="Y2573" s="15" t="s">
        <v>26882</v>
      </c>
      <c r="Z2573" t="str">
        <f t="shared" si="492"/>
        <v>11001000000000002572</v>
      </c>
    </row>
    <row r="2574" spans="1:26" x14ac:dyDescent="0.2">
      <c r="A2574" s="2">
        <v>42913</v>
      </c>
      <c r="B2574" s="2">
        <f t="shared" ca="1" si="482"/>
        <v>42924</v>
      </c>
      <c r="C2574" s="5" t="s">
        <v>26861</v>
      </c>
      <c r="D2574">
        <f t="shared" si="483"/>
        <v>5</v>
      </c>
      <c r="E2574" s="7" t="s">
        <v>26862</v>
      </c>
      <c r="F2574">
        <f t="shared" si="481"/>
        <v>3</v>
      </c>
      <c r="G2574" t="s">
        <v>26860</v>
      </c>
      <c r="H2574" t="str">
        <f t="shared" si="484"/>
        <v>NIT</v>
      </c>
      <c r="I2574" t="s">
        <v>26858</v>
      </c>
      <c r="J2574" t="str">
        <f t="shared" si="485"/>
        <v>CC</v>
      </c>
      <c r="K2574" s="2">
        <v>42865</v>
      </c>
      <c r="L2574" s="2">
        <v>42926</v>
      </c>
      <c r="M2574" t="s">
        <v>71</v>
      </c>
      <c r="N2574">
        <f t="shared" si="486"/>
        <v>1</v>
      </c>
      <c r="O2574">
        <f t="shared" ca="1" si="487"/>
        <v>2585</v>
      </c>
      <c r="P2574">
        <f t="shared" ca="1" si="488"/>
        <v>122585</v>
      </c>
      <c r="Q2574" s="12"/>
      <c r="R2574" s="13">
        <f t="shared" si="489"/>
        <v>0</v>
      </c>
      <c r="S2574">
        <f t="shared" ca="1" si="490"/>
        <v>1214</v>
      </c>
      <c r="U2574" s="13">
        <v>0</v>
      </c>
      <c r="V2574" s="13">
        <v>0</v>
      </c>
      <c r="W2574" s="13" t="str">
        <f t="shared" si="491"/>
        <v/>
      </c>
      <c r="X2574" s="15">
        <v>2573</v>
      </c>
      <c r="Y2574" s="15" t="s">
        <v>26882</v>
      </c>
      <c r="Z2574" t="str">
        <f t="shared" si="492"/>
        <v>11001000000000002573</v>
      </c>
    </row>
    <row r="2575" spans="1:26" x14ac:dyDescent="0.2">
      <c r="A2575" s="2">
        <v>42913</v>
      </c>
      <c r="B2575" s="2">
        <f t="shared" ca="1" si="482"/>
        <v>42884</v>
      </c>
      <c r="C2575" s="5" t="s">
        <v>26867</v>
      </c>
      <c r="D2575">
        <f t="shared" si="483"/>
        <v>6</v>
      </c>
      <c r="E2575" s="7" t="s">
        <v>26862</v>
      </c>
      <c r="F2575">
        <f t="shared" si="481"/>
        <v>3</v>
      </c>
      <c r="G2575" t="s">
        <v>26858</v>
      </c>
      <c r="H2575" t="str">
        <f t="shared" si="484"/>
        <v>CC</v>
      </c>
      <c r="I2575" t="s">
        <v>26858</v>
      </c>
      <c r="J2575" t="str">
        <f t="shared" si="485"/>
        <v>CC</v>
      </c>
      <c r="K2575" s="2">
        <v>42865</v>
      </c>
      <c r="L2575" s="2">
        <v>42926</v>
      </c>
      <c r="M2575" t="s">
        <v>71</v>
      </c>
      <c r="N2575">
        <f t="shared" si="486"/>
        <v>1</v>
      </c>
      <c r="O2575">
        <f t="shared" ca="1" si="487"/>
        <v>2118</v>
      </c>
      <c r="P2575">
        <f t="shared" ca="1" si="488"/>
        <v>122118</v>
      </c>
      <c r="Q2575" s="12"/>
      <c r="R2575" s="13">
        <f t="shared" si="489"/>
        <v>0</v>
      </c>
      <c r="S2575">
        <f t="shared" ca="1" si="490"/>
        <v>1213</v>
      </c>
      <c r="U2575" s="13">
        <v>0</v>
      </c>
      <c r="V2575" s="13">
        <v>0</v>
      </c>
      <c r="W2575" s="13" t="str">
        <f t="shared" si="491"/>
        <v/>
      </c>
      <c r="X2575" s="15">
        <v>2574</v>
      </c>
      <c r="Y2575" s="15" t="s">
        <v>26882</v>
      </c>
      <c r="Z2575" t="str">
        <f t="shared" si="492"/>
        <v>11001000000000002574</v>
      </c>
    </row>
    <row r="2576" spans="1:26" x14ac:dyDescent="0.2">
      <c r="A2576" s="2">
        <v>42914</v>
      </c>
      <c r="B2576" s="2">
        <f t="shared" ca="1" si="482"/>
        <v>42892</v>
      </c>
      <c r="C2576" s="5" t="s">
        <v>26859</v>
      </c>
      <c r="D2576">
        <f t="shared" si="483"/>
        <v>9</v>
      </c>
      <c r="E2576" s="7" t="s">
        <v>26857</v>
      </c>
      <c r="F2576">
        <f t="shared" si="481"/>
        <v>4</v>
      </c>
      <c r="G2576" t="s">
        <v>26858</v>
      </c>
      <c r="H2576" t="str">
        <f t="shared" si="484"/>
        <v>CC</v>
      </c>
      <c r="I2576" t="s">
        <v>26858</v>
      </c>
      <c r="J2576" t="str">
        <f t="shared" si="485"/>
        <v>CC</v>
      </c>
      <c r="K2576" s="2">
        <v>42865</v>
      </c>
      <c r="L2576" s="2">
        <v>42926</v>
      </c>
      <c r="M2576" t="s">
        <v>51</v>
      </c>
      <c r="N2576">
        <f t="shared" si="486"/>
        <v>2</v>
      </c>
      <c r="O2576">
        <f t="shared" ca="1" si="487"/>
        <v>2080</v>
      </c>
      <c r="P2576">
        <f t="shared" ca="1" si="488"/>
        <v>122080</v>
      </c>
      <c r="Q2576" s="12"/>
      <c r="R2576" s="13">
        <f t="shared" si="489"/>
        <v>0</v>
      </c>
      <c r="S2576">
        <f t="shared" ca="1" si="490"/>
        <v>1214</v>
      </c>
      <c r="U2576" s="13">
        <v>0</v>
      </c>
      <c r="V2576" s="13">
        <v>0</v>
      </c>
      <c r="W2576" s="13" t="str">
        <f t="shared" si="491"/>
        <v/>
      </c>
      <c r="X2576" s="15">
        <v>2575</v>
      </c>
      <c r="Y2576" s="15" t="s">
        <v>26882</v>
      </c>
      <c r="Z2576" t="str">
        <f t="shared" si="492"/>
        <v>11001000000000002575</v>
      </c>
    </row>
    <row r="2577" spans="1:26" x14ac:dyDescent="0.2">
      <c r="A2577" s="2">
        <v>42915</v>
      </c>
      <c r="B2577" s="2">
        <f t="shared" ca="1" si="482"/>
        <v>42910</v>
      </c>
      <c r="C2577" s="5" t="s">
        <v>26864</v>
      </c>
      <c r="D2577">
        <f t="shared" si="483"/>
        <v>11</v>
      </c>
      <c r="E2577" s="7" t="s">
        <v>26862</v>
      </c>
      <c r="F2577">
        <f t="shared" si="481"/>
        <v>3</v>
      </c>
      <c r="G2577" t="s">
        <v>26858</v>
      </c>
      <c r="H2577" t="str">
        <f t="shared" si="484"/>
        <v>CC</v>
      </c>
      <c r="I2577" t="s">
        <v>26858</v>
      </c>
      <c r="J2577" t="str">
        <f t="shared" si="485"/>
        <v>CC</v>
      </c>
      <c r="K2577" s="2">
        <v>42865</v>
      </c>
      <c r="L2577" s="2">
        <v>42926</v>
      </c>
      <c r="M2577" t="s">
        <v>71</v>
      </c>
      <c r="N2577">
        <f t="shared" si="486"/>
        <v>1</v>
      </c>
      <c r="O2577">
        <f t="shared" ca="1" si="487"/>
        <v>2204</v>
      </c>
      <c r="P2577">
        <f t="shared" ca="1" si="488"/>
        <v>122204</v>
      </c>
      <c r="Q2577" s="12"/>
      <c r="R2577" s="13">
        <f t="shared" si="489"/>
        <v>0</v>
      </c>
      <c r="S2577">
        <f t="shared" ca="1" si="490"/>
        <v>1214</v>
      </c>
      <c r="U2577" s="13">
        <v>0</v>
      </c>
      <c r="V2577" s="13">
        <v>0</v>
      </c>
      <c r="W2577" s="13" t="str">
        <f t="shared" si="491"/>
        <v/>
      </c>
      <c r="X2577" s="15">
        <v>2576</v>
      </c>
      <c r="Y2577" s="15" t="s">
        <v>26882</v>
      </c>
      <c r="Z2577" t="str">
        <f t="shared" si="492"/>
        <v>11001000000000002576</v>
      </c>
    </row>
    <row r="2578" spans="1:26" x14ac:dyDescent="0.2">
      <c r="A2578" s="2">
        <v>42913</v>
      </c>
      <c r="B2578" s="2">
        <f t="shared" ca="1" si="482"/>
        <v>42925</v>
      </c>
      <c r="C2578" s="5" t="s">
        <v>26861</v>
      </c>
      <c r="D2578">
        <f t="shared" si="483"/>
        <v>5</v>
      </c>
      <c r="E2578" s="7" t="s">
        <v>26862</v>
      </c>
      <c r="F2578">
        <f t="shared" si="481"/>
        <v>3</v>
      </c>
      <c r="G2578" t="s">
        <v>26858</v>
      </c>
      <c r="H2578" t="str">
        <f t="shared" si="484"/>
        <v>CC</v>
      </c>
      <c r="I2578" t="s">
        <v>26858</v>
      </c>
      <c r="J2578" t="str">
        <f t="shared" si="485"/>
        <v>CC</v>
      </c>
      <c r="K2578" s="2">
        <v>42865</v>
      </c>
      <c r="L2578" s="2">
        <v>42926</v>
      </c>
      <c r="M2578" t="s">
        <v>71</v>
      </c>
      <c r="N2578">
        <f t="shared" si="486"/>
        <v>1</v>
      </c>
      <c r="O2578">
        <f t="shared" ca="1" si="487"/>
        <v>2755</v>
      </c>
      <c r="P2578">
        <f t="shared" ca="1" si="488"/>
        <v>122755</v>
      </c>
      <c r="Q2578" s="12"/>
      <c r="R2578" s="13">
        <f t="shared" si="489"/>
        <v>0</v>
      </c>
      <c r="S2578">
        <f t="shared" ca="1" si="490"/>
        <v>1213</v>
      </c>
      <c r="U2578" s="13">
        <v>0</v>
      </c>
      <c r="V2578" s="13">
        <v>0</v>
      </c>
      <c r="W2578" s="13" t="str">
        <f t="shared" si="491"/>
        <v/>
      </c>
      <c r="X2578" s="15">
        <v>2577</v>
      </c>
      <c r="Y2578" s="15" t="s">
        <v>26882</v>
      </c>
      <c r="Z2578" t="str">
        <f t="shared" si="492"/>
        <v>11001000000000002577</v>
      </c>
    </row>
    <row r="2579" spans="1:26" x14ac:dyDescent="0.2">
      <c r="A2579" s="2">
        <v>42915</v>
      </c>
      <c r="B2579" s="2">
        <f t="shared" ca="1" si="482"/>
        <v>42866</v>
      </c>
      <c r="C2579" s="5" t="s">
        <v>26864</v>
      </c>
      <c r="D2579">
        <f t="shared" si="483"/>
        <v>11</v>
      </c>
      <c r="E2579" s="7" t="s">
        <v>26862</v>
      </c>
      <c r="F2579">
        <f t="shared" si="481"/>
        <v>3</v>
      </c>
      <c r="G2579" t="s">
        <v>26860</v>
      </c>
      <c r="H2579" t="str">
        <f t="shared" si="484"/>
        <v>NIT</v>
      </c>
      <c r="I2579" t="s">
        <v>26858</v>
      </c>
      <c r="J2579" t="str">
        <f t="shared" si="485"/>
        <v>CC</v>
      </c>
      <c r="K2579" s="2">
        <v>42865</v>
      </c>
      <c r="L2579" s="2">
        <v>42926</v>
      </c>
      <c r="M2579" t="s">
        <v>51</v>
      </c>
      <c r="N2579">
        <f t="shared" si="486"/>
        <v>2</v>
      </c>
      <c r="O2579">
        <f t="shared" ca="1" si="487"/>
        <v>2865</v>
      </c>
      <c r="P2579">
        <f t="shared" ca="1" si="488"/>
        <v>122865</v>
      </c>
      <c r="Q2579" s="12"/>
      <c r="R2579" s="13">
        <f t="shared" si="489"/>
        <v>0</v>
      </c>
      <c r="S2579">
        <f t="shared" ca="1" si="490"/>
        <v>1216</v>
      </c>
      <c r="U2579" s="13">
        <v>0</v>
      </c>
      <c r="V2579" s="13">
        <v>0</v>
      </c>
      <c r="W2579" s="13" t="str">
        <f t="shared" si="491"/>
        <v/>
      </c>
      <c r="X2579" s="15">
        <v>2578</v>
      </c>
      <c r="Y2579" s="15" t="s">
        <v>26882</v>
      </c>
      <c r="Z2579" t="str">
        <f t="shared" si="492"/>
        <v>11001000000000002578</v>
      </c>
    </row>
    <row r="2580" spans="1:26" x14ac:dyDescent="0.2">
      <c r="A2580" s="2">
        <v>42915</v>
      </c>
      <c r="B2580" s="2">
        <f t="shared" ca="1" si="482"/>
        <v>42925</v>
      </c>
      <c r="C2580" s="5" t="s">
        <v>26867</v>
      </c>
      <c r="D2580">
        <f t="shared" si="483"/>
        <v>6</v>
      </c>
      <c r="E2580" s="7" t="s">
        <v>26862</v>
      </c>
      <c r="F2580">
        <f t="shared" si="481"/>
        <v>3</v>
      </c>
      <c r="G2580" t="s">
        <v>26858</v>
      </c>
      <c r="H2580" t="str">
        <f t="shared" si="484"/>
        <v>CC</v>
      </c>
      <c r="I2580" t="s">
        <v>26858</v>
      </c>
      <c r="J2580" t="str">
        <f t="shared" si="485"/>
        <v>CC</v>
      </c>
      <c r="K2580" s="2">
        <v>42865</v>
      </c>
      <c r="L2580" s="2">
        <v>42926</v>
      </c>
      <c r="M2580" t="s">
        <v>51</v>
      </c>
      <c r="N2580">
        <f t="shared" si="486"/>
        <v>2</v>
      </c>
      <c r="O2580">
        <f t="shared" ca="1" si="487"/>
        <v>2644</v>
      </c>
      <c r="P2580">
        <f t="shared" ca="1" si="488"/>
        <v>122644</v>
      </c>
      <c r="Q2580" s="12"/>
      <c r="R2580" s="13">
        <f t="shared" si="489"/>
        <v>0</v>
      </c>
      <c r="S2580">
        <f t="shared" ca="1" si="490"/>
        <v>1214</v>
      </c>
      <c r="U2580" s="13">
        <v>0</v>
      </c>
      <c r="V2580" s="13">
        <v>0</v>
      </c>
      <c r="W2580" s="13" t="str">
        <f t="shared" si="491"/>
        <v/>
      </c>
      <c r="X2580" s="15">
        <v>2579</v>
      </c>
      <c r="Y2580" s="15" t="s">
        <v>26882</v>
      </c>
      <c r="Z2580" t="str">
        <f t="shared" si="492"/>
        <v>11001000000000002579</v>
      </c>
    </row>
    <row r="2581" spans="1:26" x14ac:dyDescent="0.2">
      <c r="A2581" s="2">
        <v>42914</v>
      </c>
      <c r="B2581" s="2">
        <f t="shared" ca="1" si="482"/>
        <v>42918</v>
      </c>
      <c r="C2581" s="5" t="s">
        <v>26856</v>
      </c>
      <c r="D2581">
        <f t="shared" si="483"/>
        <v>7</v>
      </c>
      <c r="E2581" s="7" t="s">
        <v>26857</v>
      </c>
      <c r="F2581">
        <f t="shared" si="481"/>
        <v>4</v>
      </c>
      <c r="G2581" t="s">
        <v>26860</v>
      </c>
      <c r="H2581" t="str">
        <f t="shared" si="484"/>
        <v>NIT</v>
      </c>
      <c r="I2581" t="s">
        <v>26858</v>
      </c>
      <c r="J2581" t="str">
        <f t="shared" si="485"/>
        <v>CC</v>
      </c>
      <c r="K2581" s="2">
        <v>42865</v>
      </c>
      <c r="L2581" s="2">
        <v>42926</v>
      </c>
      <c r="M2581" t="s">
        <v>51</v>
      </c>
      <c r="N2581">
        <f t="shared" si="486"/>
        <v>2</v>
      </c>
      <c r="O2581">
        <f t="shared" ca="1" si="487"/>
        <v>2431</v>
      </c>
      <c r="P2581">
        <f t="shared" ca="1" si="488"/>
        <v>122431</v>
      </c>
      <c r="Q2581" s="12"/>
      <c r="R2581" s="13">
        <f t="shared" si="489"/>
        <v>0</v>
      </c>
      <c r="S2581">
        <f t="shared" ca="1" si="490"/>
        <v>1216</v>
      </c>
      <c r="U2581" s="13">
        <v>0</v>
      </c>
      <c r="V2581" s="13">
        <v>0</v>
      </c>
      <c r="W2581" s="13" t="str">
        <f t="shared" si="491"/>
        <v/>
      </c>
      <c r="X2581" s="15">
        <v>2580</v>
      </c>
      <c r="Y2581" s="15" t="s">
        <v>26882</v>
      </c>
      <c r="Z2581" t="str">
        <f t="shared" si="492"/>
        <v>11001000000000002580</v>
      </c>
    </row>
    <row r="2582" spans="1:26" x14ac:dyDescent="0.2">
      <c r="A2582" s="2">
        <v>42915</v>
      </c>
      <c r="B2582" s="2">
        <f t="shared" ca="1" si="482"/>
        <v>42901</v>
      </c>
      <c r="C2582" s="5" t="s">
        <v>26863</v>
      </c>
      <c r="D2582">
        <f t="shared" si="483"/>
        <v>12</v>
      </c>
      <c r="E2582" s="7" t="s">
        <v>26862</v>
      </c>
      <c r="F2582">
        <f t="shared" si="481"/>
        <v>3</v>
      </c>
      <c r="G2582" t="s">
        <v>26860</v>
      </c>
      <c r="H2582" t="str">
        <f t="shared" si="484"/>
        <v>NIT</v>
      </c>
      <c r="I2582" t="s">
        <v>26858</v>
      </c>
      <c r="J2582" t="str">
        <f t="shared" si="485"/>
        <v>CC</v>
      </c>
      <c r="K2582" s="2">
        <v>42865</v>
      </c>
      <c r="L2582" s="2">
        <v>42926</v>
      </c>
      <c r="M2582" t="s">
        <v>71</v>
      </c>
      <c r="N2582">
        <f t="shared" si="486"/>
        <v>1</v>
      </c>
      <c r="O2582">
        <f t="shared" ca="1" si="487"/>
        <v>2624</v>
      </c>
      <c r="P2582">
        <f t="shared" ca="1" si="488"/>
        <v>122624</v>
      </c>
      <c r="Q2582" s="12"/>
      <c r="R2582" s="13">
        <f t="shared" si="489"/>
        <v>0</v>
      </c>
      <c r="S2582">
        <f t="shared" ca="1" si="490"/>
        <v>1216</v>
      </c>
      <c r="U2582" s="13">
        <v>0</v>
      </c>
      <c r="V2582" s="13">
        <v>0</v>
      </c>
      <c r="W2582" s="13" t="str">
        <f t="shared" si="491"/>
        <v/>
      </c>
      <c r="X2582" s="15">
        <v>2581</v>
      </c>
      <c r="Y2582" s="15" t="s">
        <v>26882</v>
      </c>
      <c r="Z2582" t="str">
        <f t="shared" si="492"/>
        <v>11001000000000002581</v>
      </c>
    </row>
    <row r="2583" spans="1:26" x14ac:dyDescent="0.2">
      <c r="A2583" s="2">
        <v>42914</v>
      </c>
      <c r="B2583" s="2">
        <f t="shared" ca="1" si="482"/>
        <v>42878</v>
      </c>
      <c r="C2583" s="5" t="s">
        <v>26856</v>
      </c>
      <c r="D2583">
        <f t="shared" si="483"/>
        <v>7</v>
      </c>
      <c r="E2583" s="7" t="s">
        <v>26857</v>
      </c>
      <c r="F2583">
        <f t="shared" si="481"/>
        <v>4</v>
      </c>
      <c r="G2583" t="s">
        <v>26860</v>
      </c>
      <c r="H2583" t="str">
        <f t="shared" si="484"/>
        <v>NIT</v>
      </c>
      <c r="I2583" t="s">
        <v>26858</v>
      </c>
      <c r="J2583" t="str">
        <f t="shared" si="485"/>
        <v>CC</v>
      </c>
      <c r="K2583" s="2">
        <v>42865</v>
      </c>
      <c r="L2583" s="2">
        <v>42926</v>
      </c>
      <c r="M2583" t="s">
        <v>71</v>
      </c>
      <c r="N2583">
        <f t="shared" si="486"/>
        <v>1</v>
      </c>
      <c r="O2583">
        <f t="shared" ca="1" si="487"/>
        <v>2323</v>
      </c>
      <c r="P2583">
        <f t="shared" ca="1" si="488"/>
        <v>122323</v>
      </c>
      <c r="Q2583" s="11">
        <v>101000130594</v>
      </c>
      <c r="R2583" s="13">
        <f t="shared" ca="1" si="489"/>
        <v>1215</v>
      </c>
      <c r="S2583">
        <f t="shared" ca="1" si="490"/>
        <v>1215</v>
      </c>
      <c r="U2583" s="13">
        <v>1213</v>
      </c>
      <c r="V2583" s="13">
        <v>1213</v>
      </c>
      <c r="W2583" s="13">
        <f t="shared" si="491"/>
        <v>1213</v>
      </c>
      <c r="X2583" s="15">
        <v>2582</v>
      </c>
      <c r="Y2583" s="15" t="s">
        <v>26882</v>
      </c>
      <c r="Z2583" t="str">
        <f t="shared" si="492"/>
        <v>11001000000000002582</v>
      </c>
    </row>
    <row r="2584" spans="1:26" x14ac:dyDescent="0.2">
      <c r="A2584" s="2">
        <v>42915</v>
      </c>
      <c r="B2584" s="2">
        <f t="shared" ca="1" si="482"/>
        <v>42914</v>
      </c>
      <c r="C2584" s="5" t="s">
        <v>26861</v>
      </c>
      <c r="D2584">
        <f t="shared" si="483"/>
        <v>5</v>
      </c>
      <c r="E2584" s="7" t="s">
        <v>26862</v>
      </c>
      <c r="F2584">
        <f t="shared" ref="F2584:F2647" si="493">IF(E2584="DIPOLMATICO",1,IF(E2584="OFICIAL",2,IF(E2584="PARTICULAR",3,IF(E2584="PUBLICO",4,"1"))))</f>
        <v>3</v>
      </c>
      <c r="G2584" t="s">
        <v>26858</v>
      </c>
      <c r="H2584" t="str">
        <f t="shared" si="484"/>
        <v>CC</v>
      </c>
      <c r="I2584" t="s">
        <v>26858</v>
      </c>
      <c r="J2584" t="str">
        <f t="shared" si="485"/>
        <v>CC</v>
      </c>
      <c r="K2584" s="2">
        <v>42865</v>
      </c>
      <c r="L2584" s="2">
        <v>42926</v>
      </c>
      <c r="M2584" t="s">
        <v>71</v>
      </c>
      <c r="N2584">
        <f t="shared" si="486"/>
        <v>1</v>
      </c>
      <c r="O2584">
        <f t="shared" ca="1" si="487"/>
        <v>2815</v>
      </c>
      <c r="P2584">
        <f t="shared" ca="1" si="488"/>
        <v>122815</v>
      </c>
      <c r="Q2584" s="12"/>
      <c r="R2584" s="13">
        <f t="shared" si="489"/>
        <v>0</v>
      </c>
      <c r="S2584">
        <f t="shared" ca="1" si="490"/>
        <v>1215</v>
      </c>
      <c r="U2584" s="13">
        <v>0</v>
      </c>
      <c r="V2584" s="13">
        <v>0</v>
      </c>
      <c r="W2584" s="13" t="str">
        <f t="shared" si="491"/>
        <v/>
      </c>
      <c r="X2584" s="15">
        <v>2583</v>
      </c>
      <c r="Y2584" s="15" t="s">
        <v>26882</v>
      </c>
      <c r="Z2584" t="str">
        <f t="shared" si="492"/>
        <v>11001000000000002583</v>
      </c>
    </row>
    <row r="2585" spans="1:26" x14ac:dyDescent="0.2">
      <c r="A2585" s="2">
        <v>42914</v>
      </c>
      <c r="B2585" s="2">
        <f t="shared" ca="1" si="482"/>
        <v>42879</v>
      </c>
      <c r="C2585" s="5" t="s">
        <v>26859</v>
      </c>
      <c r="D2585">
        <f t="shared" si="483"/>
        <v>9</v>
      </c>
      <c r="E2585" s="7" t="s">
        <v>26857</v>
      </c>
      <c r="F2585">
        <f t="shared" si="493"/>
        <v>4</v>
      </c>
      <c r="G2585" t="s">
        <v>26858</v>
      </c>
      <c r="H2585" t="str">
        <f t="shared" si="484"/>
        <v>CC</v>
      </c>
      <c r="I2585" t="s">
        <v>26858</v>
      </c>
      <c r="J2585" t="str">
        <f t="shared" si="485"/>
        <v>CC</v>
      </c>
      <c r="K2585" s="2">
        <v>42865</v>
      </c>
      <c r="L2585" s="2">
        <v>42926</v>
      </c>
      <c r="M2585" t="s">
        <v>71</v>
      </c>
      <c r="N2585">
        <f t="shared" si="486"/>
        <v>1</v>
      </c>
      <c r="O2585">
        <f t="shared" ca="1" si="487"/>
        <v>2354</v>
      </c>
      <c r="P2585">
        <f t="shared" ca="1" si="488"/>
        <v>122354</v>
      </c>
      <c r="Q2585" s="11">
        <v>101000128024</v>
      </c>
      <c r="R2585" s="13">
        <f t="shared" ca="1" si="489"/>
        <v>1216</v>
      </c>
      <c r="S2585">
        <f t="shared" ca="1" si="490"/>
        <v>1216</v>
      </c>
      <c r="U2585" s="13">
        <v>1215</v>
      </c>
      <c r="V2585" s="13">
        <v>1215</v>
      </c>
      <c r="W2585" s="13">
        <f t="shared" si="491"/>
        <v>1215</v>
      </c>
      <c r="X2585" s="15">
        <v>2584</v>
      </c>
      <c r="Y2585" s="15" t="s">
        <v>26882</v>
      </c>
      <c r="Z2585" t="str">
        <f t="shared" si="492"/>
        <v>11001000000000002584</v>
      </c>
    </row>
    <row r="2586" spans="1:26" x14ac:dyDescent="0.2">
      <c r="A2586" s="2">
        <v>42915</v>
      </c>
      <c r="B2586" s="2">
        <f t="shared" ca="1" si="482"/>
        <v>42880</v>
      </c>
      <c r="C2586" s="5" t="s">
        <v>26865</v>
      </c>
      <c r="D2586">
        <f t="shared" si="483"/>
        <v>14</v>
      </c>
      <c r="E2586" s="7" t="s">
        <v>26862</v>
      </c>
      <c r="F2586">
        <f t="shared" si="493"/>
        <v>3</v>
      </c>
      <c r="G2586" t="s">
        <v>26860</v>
      </c>
      <c r="H2586" t="str">
        <f t="shared" si="484"/>
        <v>NIT</v>
      </c>
      <c r="I2586" t="s">
        <v>26858</v>
      </c>
      <c r="J2586" t="str">
        <f t="shared" si="485"/>
        <v>CC</v>
      </c>
      <c r="K2586" s="2">
        <v>42865</v>
      </c>
      <c r="L2586" s="2">
        <v>42926</v>
      </c>
      <c r="M2586" t="s">
        <v>71</v>
      </c>
      <c r="N2586">
        <f t="shared" si="486"/>
        <v>1</v>
      </c>
      <c r="O2586">
        <f t="shared" ca="1" si="487"/>
        <v>2075</v>
      </c>
      <c r="P2586">
        <f t="shared" ca="1" si="488"/>
        <v>122075</v>
      </c>
      <c r="Q2586" s="11">
        <v>101000121453</v>
      </c>
      <c r="R2586" s="13">
        <f t="shared" ca="1" si="489"/>
        <v>1215</v>
      </c>
      <c r="S2586">
        <f t="shared" ca="1" si="490"/>
        <v>1215</v>
      </c>
      <c r="U2586" s="13">
        <v>1216</v>
      </c>
      <c r="V2586" s="13">
        <v>1216</v>
      </c>
      <c r="W2586" s="13">
        <f t="shared" si="491"/>
        <v>1216</v>
      </c>
      <c r="X2586" s="15">
        <v>2585</v>
      </c>
      <c r="Y2586" s="15" t="s">
        <v>26882</v>
      </c>
      <c r="Z2586" t="str">
        <f t="shared" si="492"/>
        <v>11001000000000002585</v>
      </c>
    </row>
    <row r="2587" spans="1:26" x14ac:dyDescent="0.2">
      <c r="A2587" s="2">
        <v>42913</v>
      </c>
      <c r="B2587" s="2">
        <f t="shared" ca="1" si="482"/>
        <v>42879</v>
      </c>
      <c r="C2587" s="5" t="s">
        <v>26861</v>
      </c>
      <c r="D2587">
        <f t="shared" si="483"/>
        <v>5</v>
      </c>
      <c r="E2587" s="7" t="s">
        <v>26862</v>
      </c>
      <c r="F2587">
        <f t="shared" si="493"/>
        <v>3</v>
      </c>
      <c r="G2587" t="s">
        <v>26858</v>
      </c>
      <c r="H2587" t="str">
        <f t="shared" si="484"/>
        <v>CC</v>
      </c>
      <c r="I2587" t="s">
        <v>26858</v>
      </c>
      <c r="J2587" t="str">
        <f t="shared" si="485"/>
        <v>CC</v>
      </c>
      <c r="K2587" s="2">
        <v>42865</v>
      </c>
      <c r="L2587" s="2">
        <v>42926</v>
      </c>
      <c r="M2587" t="s">
        <v>71</v>
      </c>
      <c r="N2587">
        <f t="shared" si="486"/>
        <v>1</v>
      </c>
      <c r="O2587">
        <f t="shared" ca="1" si="487"/>
        <v>2102</v>
      </c>
      <c r="P2587">
        <f t="shared" ca="1" si="488"/>
        <v>122102</v>
      </c>
      <c r="Q2587" s="12"/>
      <c r="R2587" s="13">
        <f t="shared" si="489"/>
        <v>0</v>
      </c>
      <c r="S2587">
        <f t="shared" ca="1" si="490"/>
        <v>1214</v>
      </c>
      <c r="U2587" s="13">
        <v>0</v>
      </c>
      <c r="V2587" s="13">
        <v>0</v>
      </c>
      <c r="W2587" s="13" t="str">
        <f t="shared" si="491"/>
        <v/>
      </c>
      <c r="X2587" s="15">
        <v>2586</v>
      </c>
      <c r="Y2587" s="15" t="s">
        <v>26882</v>
      </c>
      <c r="Z2587" t="str">
        <f t="shared" si="492"/>
        <v>11001000000000002586</v>
      </c>
    </row>
    <row r="2588" spans="1:26" x14ac:dyDescent="0.2">
      <c r="A2588" s="2">
        <v>42914</v>
      </c>
      <c r="B2588" s="2">
        <f t="shared" ca="1" si="482"/>
        <v>42884</v>
      </c>
      <c r="C2588" s="5" t="s">
        <v>26856</v>
      </c>
      <c r="D2588">
        <f t="shared" si="483"/>
        <v>7</v>
      </c>
      <c r="E2588" s="7" t="s">
        <v>26857</v>
      </c>
      <c r="F2588">
        <f t="shared" si="493"/>
        <v>4</v>
      </c>
      <c r="G2588" t="s">
        <v>26858</v>
      </c>
      <c r="H2588" t="str">
        <f t="shared" si="484"/>
        <v>CC</v>
      </c>
      <c r="I2588" t="s">
        <v>26858</v>
      </c>
      <c r="J2588" t="str">
        <f t="shared" si="485"/>
        <v>CC</v>
      </c>
      <c r="K2588" s="2">
        <v>42865</v>
      </c>
      <c r="L2588" s="2">
        <v>42926</v>
      </c>
      <c r="M2588" t="s">
        <v>51</v>
      </c>
      <c r="N2588">
        <f t="shared" si="486"/>
        <v>2</v>
      </c>
      <c r="O2588">
        <f t="shared" ca="1" si="487"/>
        <v>2324</v>
      </c>
      <c r="P2588">
        <f t="shared" ca="1" si="488"/>
        <v>122324</v>
      </c>
      <c r="Q2588" s="12"/>
      <c r="R2588" s="13">
        <f t="shared" si="489"/>
        <v>0</v>
      </c>
      <c r="S2588">
        <f t="shared" ca="1" si="490"/>
        <v>1213</v>
      </c>
      <c r="U2588" s="13">
        <v>0</v>
      </c>
      <c r="V2588" s="13">
        <v>0</v>
      </c>
      <c r="W2588" s="13" t="str">
        <f t="shared" si="491"/>
        <v/>
      </c>
      <c r="X2588" s="15">
        <v>2587</v>
      </c>
      <c r="Y2588" s="15" t="s">
        <v>26882</v>
      </c>
      <c r="Z2588" t="str">
        <f t="shared" si="492"/>
        <v>11001000000000002587</v>
      </c>
    </row>
    <row r="2589" spans="1:26" x14ac:dyDescent="0.2">
      <c r="A2589" s="2">
        <v>42914</v>
      </c>
      <c r="B2589" s="2">
        <f t="shared" ca="1" si="482"/>
        <v>42916</v>
      </c>
      <c r="C2589" s="5" t="s">
        <v>26861</v>
      </c>
      <c r="D2589">
        <f t="shared" si="483"/>
        <v>5</v>
      </c>
      <c r="E2589" s="7" t="s">
        <v>26862</v>
      </c>
      <c r="F2589">
        <f t="shared" si="493"/>
        <v>3</v>
      </c>
      <c r="G2589" t="s">
        <v>26860</v>
      </c>
      <c r="H2589" t="str">
        <f t="shared" si="484"/>
        <v>NIT</v>
      </c>
      <c r="I2589" t="s">
        <v>26858</v>
      </c>
      <c r="J2589" t="str">
        <f t="shared" si="485"/>
        <v>CC</v>
      </c>
      <c r="K2589" s="2">
        <v>42865</v>
      </c>
      <c r="L2589" s="2">
        <v>42926</v>
      </c>
      <c r="M2589" t="s">
        <v>51</v>
      </c>
      <c r="N2589">
        <f t="shared" si="486"/>
        <v>2</v>
      </c>
      <c r="O2589">
        <f t="shared" ca="1" si="487"/>
        <v>2942</v>
      </c>
      <c r="P2589">
        <f t="shared" ca="1" si="488"/>
        <v>122942</v>
      </c>
      <c r="Q2589" s="11">
        <v>101000121721</v>
      </c>
      <c r="R2589" s="13">
        <f t="shared" ca="1" si="489"/>
        <v>1214</v>
      </c>
      <c r="S2589">
        <f t="shared" ca="1" si="490"/>
        <v>1214</v>
      </c>
      <c r="U2589" s="13">
        <v>1214</v>
      </c>
      <c r="V2589" s="13">
        <v>1214</v>
      </c>
      <c r="W2589" s="13">
        <f t="shared" si="491"/>
        <v>1214</v>
      </c>
      <c r="X2589" s="15">
        <v>2588</v>
      </c>
      <c r="Y2589" s="15" t="s">
        <v>26882</v>
      </c>
      <c r="Z2589" t="str">
        <f t="shared" si="492"/>
        <v>11001000000000002588</v>
      </c>
    </row>
    <row r="2590" spans="1:26" x14ac:dyDescent="0.2">
      <c r="A2590" s="2">
        <v>42913</v>
      </c>
      <c r="B2590" s="2">
        <f t="shared" ca="1" si="482"/>
        <v>42919</v>
      </c>
      <c r="C2590" s="5" t="s">
        <v>26865</v>
      </c>
      <c r="D2590">
        <f t="shared" si="483"/>
        <v>14</v>
      </c>
      <c r="E2590" s="7" t="s">
        <v>26862</v>
      </c>
      <c r="F2590">
        <f t="shared" si="493"/>
        <v>3</v>
      </c>
      <c r="G2590" t="s">
        <v>26860</v>
      </c>
      <c r="H2590" t="str">
        <f t="shared" si="484"/>
        <v>NIT</v>
      </c>
      <c r="I2590" t="s">
        <v>26858</v>
      </c>
      <c r="J2590" t="str">
        <f t="shared" si="485"/>
        <v>CC</v>
      </c>
      <c r="K2590" s="2">
        <v>42865</v>
      </c>
      <c r="L2590" s="2">
        <v>42926</v>
      </c>
      <c r="M2590" t="s">
        <v>51</v>
      </c>
      <c r="N2590">
        <f t="shared" si="486"/>
        <v>2</v>
      </c>
      <c r="O2590">
        <f t="shared" ca="1" si="487"/>
        <v>2751</v>
      </c>
      <c r="P2590">
        <f t="shared" ca="1" si="488"/>
        <v>122751</v>
      </c>
      <c r="Q2590" s="12"/>
      <c r="R2590" s="13">
        <f t="shared" si="489"/>
        <v>0</v>
      </c>
      <c r="S2590">
        <f t="shared" ca="1" si="490"/>
        <v>1215</v>
      </c>
      <c r="U2590" s="13">
        <v>0</v>
      </c>
      <c r="V2590" s="13">
        <v>0</v>
      </c>
      <c r="W2590" s="13" t="str">
        <f t="shared" si="491"/>
        <v/>
      </c>
      <c r="X2590" s="15">
        <v>2589</v>
      </c>
      <c r="Y2590" s="15" t="s">
        <v>26882</v>
      </c>
      <c r="Z2590" t="str">
        <f t="shared" si="492"/>
        <v>11001000000000002589</v>
      </c>
    </row>
    <row r="2591" spans="1:26" x14ac:dyDescent="0.2">
      <c r="A2591" s="2">
        <v>42913</v>
      </c>
      <c r="B2591" s="2">
        <f t="shared" ca="1" si="482"/>
        <v>42914</v>
      </c>
      <c r="C2591" s="5" t="s">
        <v>26863</v>
      </c>
      <c r="D2591">
        <f t="shared" si="483"/>
        <v>12</v>
      </c>
      <c r="E2591" s="7" t="s">
        <v>26862</v>
      </c>
      <c r="F2591">
        <f t="shared" si="493"/>
        <v>3</v>
      </c>
      <c r="G2591" t="s">
        <v>26858</v>
      </c>
      <c r="H2591" t="str">
        <f t="shared" si="484"/>
        <v>CC</v>
      </c>
      <c r="I2591" t="s">
        <v>26858</v>
      </c>
      <c r="J2591" t="str">
        <f t="shared" si="485"/>
        <v>CC</v>
      </c>
      <c r="K2591" s="2">
        <v>42865</v>
      </c>
      <c r="L2591" s="2">
        <v>42926</v>
      </c>
      <c r="M2591" t="s">
        <v>51</v>
      </c>
      <c r="N2591">
        <f t="shared" si="486"/>
        <v>2</v>
      </c>
      <c r="O2591">
        <f t="shared" ca="1" si="487"/>
        <v>2051</v>
      </c>
      <c r="P2591">
        <f t="shared" ca="1" si="488"/>
        <v>122051</v>
      </c>
      <c r="Q2591" s="12"/>
      <c r="R2591" s="13">
        <f t="shared" si="489"/>
        <v>0</v>
      </c>
      <c r="S2591">
        <f t="shared" ca="1" si="490"/>
        <v>1215</v>
      </c>
      <c r="U2591" s="13">
        <v>0</v>
      </c>
      <c r="V2591" s="13">
        <v>0</v>
      </c>
      <c r="W2591" s="13" t="str">
        <f t="shared" si="491"/>
        <v/>
      </c>
      <c r="X2591" s="15">
        <v>2590</v>
      </c>
      <c r="Y2591" s="15" t="s">
        <v>26882</v>
      </c>
      <c r="Z2591" t="str">
        <f t="shared" si="492"/>
        <v>11001000000000002590</v>
      </c>
    </row>
    <row r="2592" spans="1:26" x14ac:dyDescent="0.2">
      <c r="A2592" s="2">
        <v>42913</v>
      </c>
      <c r="B2592" s="2">
        <f t="shared" ca="1" si="482"/>
        <v>42896</v>
      </c>
      <c r="C2592" s="5" t="s">
        <v>26869</v>
      </c>
      <c r="D2592">
        <f t="shared" si="483"/>
        <v>4</v>
      </c>
      <c r="E2592" s="7" t="s">
        <v>26862</v>
      </c>
      <c r="F2592">
        <f t="shared" si="493"/>
        <v>3</v>
      </c>
      <c r="G2592" t="s">
        <v>26860</v>
      </c>
      <c r="H2592" t="str">
        <f t="shared" si="484"/>
        <v>NIT</v>
      </c>
      <c r="I2592" t="s">
        <v>26858</v>
      </c>
      <c r="J2592" t="str">
        <f t="shared" si="485"/>
        <v>CC</v>
      </c>
      <c r="K2592" s="2">
        <v>42865</v>
      </c>
      <c r="L2592" s="2">
        <v>42926</v>
      </c>
      <c r="M2592" t="s">
        <v>51</v>
      </c>
      <c r="N2592">
        <f t="shared" si="486"/>
        <v>2</v>
      </c>
      <c r="O2592">
        <f t="shared" ca="1" si="487"/>
        <v>2612</v>
      </c>
      <c r="P2592">
        <f t="shared" ca="1" si="488"/>
        <v>122612</v>
      </c>
      <c r="Q2592" s="11">
        <v>101000136863</v>
      </c>
      <c r="R2592" s="13">
        <f t="shared" ca="1" si="489"/>
        <v>1215</v>
      </c>
      <c r="S2592">
        <f t="shared" ca="1" si="490"/>
        <v>1215</v>
      </c>
      <c r="U2592" s="13">
        <v>1213</v>
      </c>
      <c r="V2592" s="13">
        <v>1213</v>
      </c>
      <c r="W2592" s="13">
        <f t="shared" si="491"/>
        <v>1213</v>
      </c>
      <c r="X2592" s="15">
        <v>2591</v>
      </c>
      <c r="Y2592" s="15" t="s">
        <v>26882</v>
      </c>
      <c r="Z2592" t="str">
        <f t="shared" si="492"/>
        <v>11001000000000002591</v>
      </c>
    </row>
    <row r="2593" spans="1:26" x14ac:dyDescent="0.2">
      <c r="A2593" s="2">
        <v>42913</v>
      </c>
      <c r="B2593" s="2">
        <f t="shared" ca="1" si="482"/>
        <v>42911</v>
      </c>
      <c r="C2593" s="5" t="s">
        <v>26869</v>
      </c>
      <c r="D2593">
        <f t="shared" si="483"/>
        <v>4</v>
      </c>
      <c r="E2593" s="7" t="s">
        <v>26862</v>
      </c>
      <c r="F2593">
        <f t="shared" si="493"/>
        <v>3</v>
      </c>
      <c r="G2593" t="s">
        <v>26858</v>
      </c>
      <c r="H2593" t="str">
        <f t="shared" si="484"/>
        <v>CC</v>
      </c>
      <c r="I2593" t="s">
        <v>26858</v>
      </c>
      <c r="J2593" t="str">
        <f t="shared" si="485"/>
        <v>CC</v>
      </c>
      <c r="K2593" s="2">
        <v>42865</v>
      </c>
      <c r="L2593" s="2">
        <v>42926</v>
      </c>
      <c r="M2593" t="s">
        <v>71</v>
      </c>
      <c r="N2593">
        <f t="shared" si="486"/>
        <v>1</v>
      </c>
      <c r="O2593">
        <f t="shared" ca="1" si="487"/>
        <v>2861</v>
      </c>
      <c r="P2593">
        <f t="shared" ca="1" si="488"/>
        <v>122861</v>
      </c>
      <c r="Q2593" s="12"/>
      <c r="R2593" s="13">
        <f t="shared" si="489"/>
        <v>0</v>
      </c>
      <c r="S2593">
        <f t="shared" ca="1" si="490"/>
        <v>1215</v>
      </c>
      <c r="U2593" s="13">
        <v>0</v>
      </c>
      <c r="V2593" s="13">
        <v>0</v>
      </c>
      <c r="W2593" s="13" t="str">
        <f t="shared" si="491"/>
        <v/>
      </c>
      <c r="X2593" s="15">
        <v>2592</v>
      </c>
      <c r="Y2593" s="15" t="s">
        <v>26882</v>
      </c>
      <c r="Z2593" t="str">
        <f t="shared" si="492"/>
        <v>11001000000000002592</v>
      </c>
    </row>
    <row r="2594" spans="1:26" x14ac:dyDescent="0.2">
      <c r="A2594" s="2">
        <v>42915</v>
      </c>
      <c r="B2594" s="2">
        <f t="shared" ca="1" si="482"/>
        <v>42911</v>
      </c>
      <c r="C2594" s="5" t="s">
        <v>26861</v>
      </c>
      <c r="D2594">
        <f t="shared" si="483"/>
        <v>5</v>
      </c>
      <c r="E2594" s="7" t="s">
        <v>26862</v>
      </c>
      <c r="F2594">
        <f t="shared" si="493"/>
        <v>3</v>
      </c>
      <c r="G2594" t="s">
        <v>26858</v>
      </c>
      <c r="H2594" t="str">
        <f t="shared" si="484"/>
        <v>CC</v>
      </c>
      <c r="I2594" t="s">
        <v>26858</v>
      </c>
      <c r="J2594" t="str">
        <f t="shared" si="485"/>
        <v>CC</v>
      </c>
      <c r="K2594" s="2">
        <v>42865</v>
      </c>
      <c r="L2594" s="2">
        <v>42926</v>
      </c>
      <c r="M2594" t="s">
        <v>51</v>
      </c>
      <c r="N2594">
        <f t="shared" si="486"/>
        <v>2</v>
      </c>
      <c r="O2594">
        <f t="shared" ca="1" si="487"/>
        <v>2020</v>
      </c>
      <c r="P2594">
        <f t="shared" ca="1" si="488"/>
        <v>122020</v>
      </c>
      <c r="Q2594" s="12"/>
      <c r="R2594" s="13">
        <f t="shared" si="489"/>
        <v>0</v>
      </c>
      <c r="S2594">
        <f t="shared" ca="1" si="490"/>
        <v>1213</v>
      </c>
      <c r="U2594" s="13">
        <v>0</v>
      </c>
      <c r="V2594" s="13">
        <v>0</v>
      </c>
      <c r="W2594" s="13" t="str">
        <f t="shared" si="491"/>
        <v/>
      </c>
      <c r="X2594" s="15">
        <v>2593</v>
      </c>
      <c r="Y2594" s="15" t="s">
        <v>26882</v>
      </c>
      <c r="Z2594" t="str">
        <f t="shared" si="492"/>
        <v>11001000000000002593</v>
      </c>
    </row>
    <row r="2595" spans="1:26" x14ac:dyDescent="0.2">
      <c r="A2595" s="2">
        <v>42913</v>
      </c>
      <c r="B2595" s="2">
        <f t="shared" ca="1" si="482"/>
        <v>42913</v>
      </c>
      <c r="C2595" s="5" t="s">
        <v>26856</v>
      </c>
      <c r="D2595">
        <f t="shared" si="483"/>
        <v>7</v>
      </c>
      <c r="E2595" s="7" t="s">
        <v>26857</v>
      </c>
      <c r="F2595">
        <f t="shared" si="493"/>
        <v>4</v>
      </c>
      <c r="G2595" t="s">
        <v>26858</v>
      </c>
      <c r="H2595" t="str">
        <f t="shared" si="484"/>
        <v>CC</v>
      </c>
      <c r="I2595" t="s">
        <v>26858</v>
      </c>
      <c r="J2595" t="str">
        <f t="shared" si="485"/>
        <v>CC</v>
      </c>
      <c r="K2595" s="2">
        <v>42865</v>
      </c>
      <c r="L2595" s="2">
        <v>42926</v>
      </c>
      <c r="M2595" t="s">
        <v>71</v>
      </c>
      <c r="N2595">
        <f t="shared" si="486"/>
        <v>1</v>
      </c>
      <c r="O2595">
        <f t="shared" ca="1" si="487"/>
        <v>2776</v>
      </c>
      <c r="P2595">
        <f t="shared" ca="1" si="488"/>
        <v>122776</v>
      </c>
      <c r="Q2595" s="12"/>
      <c r="R2595" s="13">
        <f t="shared" si="489"/>
        <v>0</v>
      </c>
      <c r="S2595">
        <f t="shared" ca="1" si="490"/>
        <v>1215</v>
      </c>
      <c r="U2595" s="13">
        <v>0</v>
      </c>
      <c r="V2595" s="13">
        <v>0</v>
      </c>
      <c r="W2595" s="13" t="str">
        <f t="shared" si="491"/>
        <v/>
      </c>
      <c r="X2595" s="15">
        <v>2594</v>
      </c>
      <c r="Y2595" s="15" t="s">
        <v>26882</v>
      </c>
      <c r="Z2595" t="str">
        <f t="shared" si="492"/>
        <v>11001000000000002594</v>
      </c>
    </row>
    <row r="2596" spans="1:26" x14ac:dyDescent="0.2">
      <c r="A2596" s="2">
        <v>42913</v>
      </c>
      <c r="B2596" s="2">
        <f t="shared" ca="1" si="482"/>
        <v>42909</v>
      </c>
      <c r="C2596" s="5" t="s">
        <v>26856</v>
      </c>
      <c r="D2596">
        <f t="shared" si="483"/>
        <v>7</v>
      </c>
      <c r="E2596" s="7" t="s">
        <v>26857</v>
      </c>
      <c r="F2596">
        <f t="shared" si="493"/>
        <v>4</v>
      </c>
      <c r="G2596" t="s">
        <v>26860</v>
      </c>
      <c r="H2596" t="str">
        <f t="shared" si="484"/>
        <v>NIT</v>
      </c>
      <c r="I2596" t="s">
        <v>26858</v>
      </c>
      <c r="J2596" t="str">
        <f t="shared" si="485"/>
        <v>CC</v>
      </c>
      <c r="K2596" s="2">
        <v>42865</v>
      </c>
      <c r="L2596" s="2">
        <v>42926</v>
      </c>
      <c r="M2596" t="s">
        <v>71</v>
      </c>
      <c r="N2596">
        <f t="shared" si="486"/>
        <v>1</v>
      </c>
      <c r="O2596">
        <f t="shared" ca="1" si="487"/>
        <v>2193</v>
      </c>
      <c r="P2596">
        <f t="shared" ca="1" si="488"/>
        <v>122193</v>
      </c>
      <c r="Q2596" s="11">
        <v>101000124040</v>
      </c>
      <c r="R2596" s="13">
        <f t="shared" ca="1" si="489"/>
        <v>1214</v>
      </c>
      <c r="S2596">
        <f t="shared" ca="1" si="490"/>
        <v>1214</v>
      </c>
      <c r="U2596" s="13">
        <v>1216</v>
      </c>
      <c r="V2596" s="13">
        <v>1216</v>
      </c>
      <c r="W2596" s="13">
        <f t="shared" si="491"/>
        <v>1216</v>
      </c>
      <c r="X2596" s="15">
        <v>2595</v>
      </c>
      <c r="Y2596" s="15" t="s">
        <v>26882</v>
      </c>
      <c r="Z2596" t="str">
        <f t="shared" si="492"/>
        <v>11001000000000002595</v>
      </c>
    </row>
    <row r="2597" spans="1:26" x14ac:dyDescent="0.2">
      <c r="A2597" s="2">
        <v>42915</v>
      </c>
      <c r="B2597" s="2">
        <f t="shared" ca="1" si="482"/>
        <v>42906</v>
      </c>
      <c r="C2597" s="5" t="s">
        <v>26869</v>
      </c>
      <c r="D2597">
        <f t="shared" si="483"/>
        <v>4</v>
      </c>
      <c r="E2597" s="7" t="s">
        <v>26862</v>
      </c>
      <c r="F2597">
        <f t="shared" si="493"/>
        <v>3</v>
      </c>
      <c r="G2597" t="s">
        <v>26858</v>
      </c>
      <c r="H2597" t="str">
        <f t="shared" si="484"/>
        <v>CC</v>
      </c>
      <c r="I2597" t="s">
        <v>26858</v>
      </c>
      <c r="J2597" t="str">
        <f t="shared" si="485"/>
        <v>CC</v>
      </c>
      <c r="K2597" s="2">
        <v>42865</v>
      </c>
      <c r="L2597" s="2">
        <v>42926</v>
      </c>
      <c r="M2597" t="s">
        <v>71</v>
      </c>
      <c r="N2597">
        <f t="shared" si="486"/>
        <v>1</v>
      </c>
      <c r="O2597">
        <f t="shared" ca="1" si="487"/>
        <v>2184</v>
      </c>
      <c r="P2597">
        <f t="shared" ca="1" si="488"/>
        <v>122184</v>
      </c>
      <c r="Q2597" s="11">
        <v>101000126472</v>
      </c>
      <c r="R2597" s="13">
        <f t="shared" ca="1" si="489"/>
        <v>1215</v>
      </c>
      <c r="S2597">
        <f t="shared" ca="1" si="490"/>
        <v>1215</v>
      </c>
      <c r="U2597" s="13">
        <v>1213</v>
      </c>
      <c r="V2597" s="13">
        <v>1213</v>
      </c>
      <c r="W2597" s="13">
        <f t="shared" si="491"/>
        <v>1213</v>
      </c>
      <c r="X2597" s="15">
        <v>2596</v>
      </c>
      <c r="Y2597" s="15" t="s">
        <v>26882</v>
      </c>
      <c r="Z2597" t="str">
        <f t="shared" si="492"/>
        <v>11001000000000002596</v>
      </c>
    </row>
    <row r="2598" spans="1:26" x14ac:dyDescent="0.2">
      <c r="A2598" s="2">
        <v>42914</v>
      </c>
      <c r="B2598" s="2">
        <f t="shared" ca="1" si="482"/>
        <v>42890</v>
      </c>
      <c r="C2598" s="5" t="s">
        <v>26856</v>
      </c>
      <c r="D2598">
        <f t="shared" si="483"/>
        <v>7</v>
      </c>
      <c r="E2598" s="7" t="s">
        <v>26857</v>
      </c>
      <c r="F2598">
        <f t="shared" si="493"/>
        <v>4</v>
      </c>
      <c r="G2598" t="s">
        <v>26858</v>
      </c>
      <c r="H2598" t="str">
        <f t="shared" si="484"/>
        <v>CC</v>
      </c>
      <c r="I2598" t="s">
        <v>26858</v>
      </c>
      <c r="J2598" t="str">
        <f t="shared" si="485"/>
        <v>CC</v>
      </c>
      <c r="K2598" s="2">
        <v>42865</v>
      </c>
      <c r="L2598" s="2">
        <v>42926</v>
      </c>
      <c r="M2598" t="s">
        <v>71</v>
      </c>
      <c r="N2598">
        <f t="shared" si="486"/>
        <v>1</v>
      </c>
      <c r="O2598">
        <f t="shared" ca="1" si="487"/>
        <v>2655</v>
      </c>
      <c r="P2598">
        <f t="shared" ca="1" si="488"/>
        <v>122655</v>
      </c>
      <c r="Q2598" s="12"/>
      <c r="R2598" s="13">
        <f t="shared" si="489"/>
        <v>0</v>
      </c>
      <c r="S2598">
        <f t="shared" ca="1" si="490"/>
        <v>1216</v>
      </c>
      <c r="U2598" s="13">
        <v>0</v>
      </c>
      <c r="V2598" s="13">
        <v>0</v>
      </c>
      <c r="W2598" s="13" t="str">
        <f t="shared" si="491"/>
        <v/>
      </c>
      <c r="X2598" s="15">
        <v>2597</v>
      </c>
      <c r="Y2598" s="15" t="s">
        <v>26882</v>
      </c>
      <c r="Z2598" t="str">
        <f t="shared" si="492"/>
        <v>11001000000000002597</v>
      </c>
    </row>
    <row r="2599" spans="1:26" x14ac:dyDescent="0.2">
      <c r="A2599" s="2">
        <v>42915</v>
      </c>
      <c r="B2599" s="2">
        <f t="shared" ca="1" si="482"/>
        <v>42907</v>
      </c>
      <c r="C2599" s="5" t="s">
        <v>26861</v>
      </c>
      <c r="D2599">
        <f t="shared" si="483"/>
        <v>5</v>
      </c>
      <c r="E2599" s="7" t="s">
        <v>26862</v>
      </c>
      <c r="F2599">
        <f t="shared" si="493"/>
        <v>3</v>
      </c>
      <c r="G2599" t="s">
        <v>26860</v>
      </c>
      <c r="H2599" t="str">
        <f t="shared" si="484"/>
        <v>NIT</v>
      </c>
      <c r="I2599" t="s">
        <v>26858</v>
      </c>
      <c r="J2599" t="str">
        <f t="shared" si="485"/>
        <v>CC</v>
      </c>
      <c r="K2599" s="2">
        <v>42865</v>
      </c>
      <c r="L2599" s="2">
        <v>42926</v>
      </c>
      <c r="M2599" t="s">
        <v>71</v>
      </c>
      <c r="N2599">
        <f t="shared" si="486"/>
        <v>1</v>
      </c>
      <c r="O2599">
        <f t="shared" ca="1" si="487"/>
        <v>2310</v>
      </c>
      <c r="P2599">
        <f t="shared" ca="1" si="488"/>
        <v>122310</v>
      </c>
      <c r="Q2599" s="12"/>
      <c r="R2599" s="13">
        <f t="shared" si="489"/>
        <v>0</v>
      </c>
      <c r="S2599">
        <f t="shared" ca="1" si="490"/>
        <v>1214</v>
      </c>
      <c r="U2599" s="13">
        <v>0</v>
      </c>
      <c r="V2599" s="13">
        <v>0</v>
      </c>
      <c r="W2599" s="13" t="str">
        <f t="shared" si="491"/>
        <v/>
      </c>
      <c r="X2599" s="15">
        <v>2598</v>
      </c>
      <c r="Y2599" s="15" t="s">
        <v>26882</v>
      </c>
      <c r="Z2599" t="str">
        <f t="shared" si="492"/>
        <v>11001000000000002598</v>
      </c>
    </row>
    <row r="2600" spans="1:26" x14ac:dyDescent="0.2">
      <c r="A2600" s="2">
        <v>42913</v>
      </c>
      <c r="B2600" s="2">
        <f t="shared" ca="1" si="482"/>
        <v>42876</v>
      </c>
      <c r="C2600" s="5" t="s">
        <v>26865</v>
      </c>
      <c r="D2600">
        <f t="shared" si="483"/>
        <v>14</v>
      </c>
      <c r="E2600" s="7" t="s">
        <v>26862</v>
      </c>
      <c r="F2600">
        <f t="shared" si="493"/>
        <v>3</v>
      </c>
      <c r="G2600" t="s">
        <v>26858</v>
      </c>
      <c r="H2600" t="str">
        <f t="shared" si="484"/>
        <v>CC</v>
      </c>
      <c r="I2600" t="s">
        <v>26858</v>
      </c>
      <c r="J2600" t="str">
        <f t="shared" si="485"/>
        <v>CC</v>
      </c>
      <c r="K2600" s="2">
        <v>42865</v>
      </c>
      <c r="L2600" s="2">
        <v>42926</v>
      </c>
      <c r="M2600" t="s">
        <v>71</v>
      </c>
      <c r="N2600">
        <f t="shared" si="486"/>
        <v>1</v>
      </c>
      <c r="O2600">
        <f t="shared" ca="1" si="487"/>
        <v>2091</v>
      </c>
      <c r="P2600">
        <f t="shared" ca="1" si="488"/>
        <v>122091</v>
      </c>
      <c r="Q2600" s="11">
        <v>101000138490</v>
      </c>
      <c r="R2600" s="13">
        <f t="shared" ca="1" si="489"/>
        <v>1213</v>
      </c>
      <c r="S2600">
        <f t="shared" ca="1" si="490"/>
        <v>1213</v>
      </c>
      <c r="U2600" s="13">
        <v>1214</v>
      </c>
      <c r="V2600" s="13">
        <v>1214</v>
      </c>
      <c r="W2600" s="13">
        <f t="shared" si="491"/>
        <v>1214</v>
      </c>
      <c r="X2600" s="15">
        <v>2599</v>
      </c>
      <c r="Y2600" s="15" t="s">
        <v>26882</v>
      </c>
      <c r="Z2600" t="str">
        <f t="shared" si="492"/>
        <v>11001000000000002599</v>
      </c>
    </row>
    <row r="2601" spans="1:26" x14ac:dyDescent="0.2">
      <c r="A2601" s="2">
        <v>42914</v>
      </c>
      <c r="B2601" s="2">
        <f t="shared" ca="1" si="482"/>
        <v>42905</v>
      </c>
      <c r="C2601" s="5" t="s">
        <v>26861</v>
      </c>
      <c r="D2601">
        <f t="shared" si="483"/>
        <v>5</v>
      </c>
      <c r="E2601" s="7" t="s">
        <v>26862</v>
      </c>
      <c r="F2601">
        <f t="shared" si="493"/>
        <v>3</v>
      </c>
      <c r="G2601" t="s">
        <v>26858</v>
      </c>
      <c r="H2601" t="str">
        <f t="shared" si="484"/>
        <v>CC</v>
      </c>
      <c r="I2601" t="s">
        <v>26858</v>
      </c>
      <c r="J2601" t="str">
        <f t="shared" si="485"/>
        <v>CC</v>
      </c>
      <c r="K2601" s="2">
        <v>42865</v>
      </c>
      <c r="L2601" s="2">
        <v>42926</v>
      </c>
      <c r="M2601" t="s">
        <v>51</v>
      </c>
      <c r="N2601">
        <f t="shared" si="486"/>
        <v>2</v>
      </c>
      <c r="O2601">
        <f t="shared" ca="1" si="487"/>
        <v>2370</v>
      </c>
      <c r="P2601">
        <f t="shared" ca="1" si="488"/>
        <v>122370</v>
      </c>
      <c r="Q2601" s="12"/>
      <c r="R2601" s="13">
        <f t="shared" si="489"/>
        <v>0</v>
      </c>
      <c r="S2601">
        <f t="shared" ca="1" si="490"/>
        <v>1214</v>
      </c>
      <c r="U2601" s="13">
        <v>0</v>
      </c>
      <c r="V2601" s="13">
        <v>0</v>
      </c>
      <c r="W2601" s="13" t="str">
        <f t="shared" si="491"/>
        <v/>
      </c>
      <c r="X2601" s="15">
        <v>2600</v>
      </c>
      <c r="Y2601" s="15" t="s">
        <v>26882</v>
      </c>
      <c r="Z2601" t="str">
        <f t="shared" si="492"/>
        <v>11001000000000002600</v>
      </c>
    </row>
    <row r="2602" spans="1:26" x14ac:dyDescent="0.2">
      <c r="A2602" s="2">
        <v>42915</v>
      </c>
      <c r="B2602" s="2">
        <f t="shared" ca="1" si="482"/>
        <v>42879</v>
      </c>
      <c r="C2602" s="5" t="s">
        <v>26865</v>
      </c>
      <c r="D2602">
        <f t="shared" si="483"/>
        <v>14</v>
      </c>
      <c r="E2602" s="7" t="s">
        <v>26862</v>
      </c>
      <c r="F2602">
        <f t="shared" si="493"/>
        <v>3</v>
      </c>
      <c r="G2602" t="s">
        <v>26860</v>
      </c>
      <c r="H2602" t="str">
        <f t="shared" si="484"/>
        <v>NIT</v>
      </c>
      <c r="I2602" t="s">
        <v>26858</v>
      </c>
      <c r="J2602" t="str">
        <f t="shared" si="485"/>
        <v>CC</v>
      </c>
      <c r="K2602" s="2">
        <v>42865</v>
      </c>
      <c r="L2602" s="2">
        <v>42926</v>
      </c>
      <c r="M2602" t="s">
        <v>51</v>
      </c>
      <c r="N2602">
        <f t="shared" si="486"/>
        <v>2</v>
      </c>
      <c r="O2602">
        <f t="shared" ca="1" si="487"/>
        <v>2864</v>
      </c>
      <c r="P2602">
        <f t="shared" ca="1" si="488"/>
        <v>122864</v>
      </c>
      <c r="Q2602" s="12"/>
      <c r="R2602" s="13">
        <f t="shared" si="489"/>
        <v>0</v>
      </c>
      <c r="S2602">
        <f t="shared" ca="1" si="490"/>
        <v>1214</v>
      </c>
      <c r="U2602" s="13">
        <v>0</v>
      </c>
      <c r="V2602" s="13">
        <v>0</v>
      </c>
      <c r="W2602" s="13" t="str">
        <f t="shared" si="491"/>
        <v/>
      </c>
      <c r="X2602" s="15">
        <v>2601</v>
      </c>
      <c r="Y2602" s="15" t="s">
        <v>26882</v>
      </c>
      <c r="Z2602" t="str">
        <f t="shared" si="492"/>
        <v>11001000000000002601</v>
      </c>
    </row>
    <row r="2603" spans="1:26" x14ac:dyDescent="0.2">
      <c r="A2603" s="2">
        <v>42914</v>
      </c>
      <c r="B2603" s="2">
        <f t="shared" ca="1" si="482"/>
        <v>42913</v>
      </c>
      <c r="C2603" s="5" t="s">
        <v>26859</v>
      </c>
      <c r="D2603">
        <f t="shared" si="483"/>
        <v>9</v>
      </c>
      <c r="E2603" s="7" t="s">
        <v>26857</v>
      </c>
      <c r="F2603">
        <f t="shared" si="493"/>
        <v>4</v>
      </c>
      <c r="G2603" t="s">
        <v>26860</v>
      </c>
      <c r="H2603" t="str">
        <f t="shared" si="484"/>
        <v>NIT</v>
      </c>
      <c r="I2603" t="s">
        <v>26858</v>
      </c>
      <c r="J2603" t="str">
        <f t="shared" si="485"/>
        <v>CC</v>
      </c>
      <c r="K2603" s="2">
        <v>42865</v>
      </c>
      <c r="L2603" s="2">
        <v>42926</v>
      </c>
      <c r="M2603" t="s">
        <v>51</v>
      </c>
      <c r="N2603">
        <f t="shared" si="486"/>
        <v>2</v>
      </c>
      <c r="O2603">
        <f t="shared" ca="1" si="487"/>
        <v>2700</v>
      </c>
      <c r="P2603">
        <f t="shared" ca="1" si="488"/>
        <v>122700</v>
      </c>
      <c r="Q2603" s="12"/>
      <c r="R2603" s="13">
        <f t="shared" si="489"/>
        <v>0</v>
      </c>
      <c r="S2603">
        <f t="shared" ca="1" si="490"/>
        <v>1215</v>
      </c>
      <c r="U2603" s="13">
        <v>0</v>
      </c>
      <c r="V2603" s="13">
        <v>0</v>
      </c>
      <c r="W2603" s="13" t="str">
        <f t="shared" si="491"/>
        <v/>
      </c>
      <c r="X2603" s="15">
        <v>2602</v>
      </c>
      <c r="Y2603" s="15" t="s">
        <v>26882</v>
      </c>
      <c r="Z2603" t="str">
        <f t="shared" si="492"/>
        <v>11001000000000002602</v>
      </c>
    </row>
    <row r="2604" spans="1:26" x14ac:dyDescent="0.2">
      <c r="A2604" s="2">
        <v>42914</v>
      </c>
      <c r="B2604" s="2">
        <f t="shared" ca="1" si="482"/>
        <v>42904</v>
      </c>
      <c r="C2604" s="5" t="s">
        <v>26864</v>
      </c>
      <c r="D2604">
        <f t="shared" si="483"/>
        <v>11</v>
      </c>
      <c r="E2604" s="7" t="s">
        <v>26862</v>
      </c>
      <c r="F2604">
        <f t="shared" si="493"/>
        <v>3</v>
      </c>
      <c r="G2604" t="s">
        <v>26860</v>
      </c>
      <c r="H2604" t="str">
        <f t="shared" si="484"/>
        <v>NIT</v>
      </c>
      <c r="I2604" t="s">
        <v>26858</v>
      </c>
      <c r="J2604" t="str">
        <f t="shared" si="485"/>
        <v>CC</v>
      </c>
      <c r="K2604" s="2">
        <v>42865</v>
      </c>
      <c r="L2604" s="2">
        <v>42926</v>
      </c>
      <c r="M2604" t="s">
        <v>71</v>
      </c>
      <c r="N2604">
        <f t="shared" si="486"/>
        <v>1</v>
      </c>
      <c r="O2604">
        <f t="shared" ca="1" si="487"/>
        <v>2176</v>
      </c>
      <c r="P2604">
        <f t="shared" ca="1" si="488"/>
        <v>122176</v>
      </c>
      <c r="Q2604" s="12"/>
      <c r="R2604" s="13">
        <f t="shared" si="489"/>
        <v>0</v>
      </c>
      <c r="S2604">
        <f t="shared" ca="1" si="490"/>
        <v>1216</v>
      </c>
      <c r="U2604" s="13">
        <v>0</v>
      </c>
      <c r="V2604" s="13">
        <v>0</v>
      </c>
      <c r="W2604" s="13" t="str">
        <f t="shared" si="491"/>
        <v/>
      </c>
      <c r="X2604" s="15">
        <v>2603</v>
      </c>
      <c r="Y2604" s="15" t="s">
        <v>26882</v>
      </c>
      <c r="Z2604" t="str">
        <f t="shared" si="492"/>
        <v>11001000000000002603</v>
      </c>
    </row>
    <row r="2605" spans="1:26" x14ac:dyDescent="0.2">
      <c r="A2605" s="2">
        <v>42913</v>
      </c>
      <c r="B2605" s="2">
        <f t="shared" ca="1" si="482"/>
        <v>42886</v>
      </c>
      <c r="C2605" s="5" t="s">
        <v>26859</v>
      </c>
      <c r="D2605">
        <f t="shared" si="483"/>
        <v>9</v>
      </c>
      <c r="E2605" s="7" t="s">
        <v>26857</v>
      </c>
      <c r="F2605">
        <f t="shared" si="493"/>
        <v>4</v>
      </c>
      <c r="G2605" t="s">
        <v>26858</v>
      </c>
      <c r="H2605" t="str">
        <f t="shared" si="484"/>
        <v>CC</v>
      </c>
      <c r="I2605" t="s">
        <v>26858</v>
      </c>
      <c r="J2605" t="str">
        <f t="shared" si="485"/>
        <v>CC</v>
      </c>
      <c r="K2605" s="2">
        <v>42865</v>
      </c>
      <c r="L2605" s="2">
        <v>42926</v>
      </c>
      <c r="M2605" t="s">
        <v>71</v>
      </c>
      <c r="N2605">
        <f t="shared" si="486"/>
        <v>1</v>
      </c>
      <c r="O2605">
        <f t="shared" ca="1" si="487"/>
        <v>2285</v>
      </c>
      <c r="P2605">
        <f t="shared" ca="1" si="488"/>
        <v>122285</v>
      </c>
      <c r="Q2605" s="12"/>
      <c r="R2605" s="13">
        <f t="shared" si="489"/>
        <v>0</v>
      </c>
      <c r="S2605">
        <f t="shared" ca="1" si="490"/>
        <v>1215</v>
      </c>
      <c r="U2605" s="13">
        <v>0</v>
      </c>
      <c r="V2605" s="13">
        <v>0</v>
      </c>
      <c r="W2605" s="13" t="str">
        <f t="shared" si="491"/>
        <v/>
      </c>
      <c r="X2605" s="15">
        <v>2604</v>
      </c>
      <c r="Y2605" s="15" t="s">
        <v>26882</v>
      </c>
      <c r="Z2605" t="str">
        <f t="shared" si="492"/>
        <v>11001000000000002604</v>
      </c>
    </row>
    <row r="2606" spans="1:26" x14ac:dyDescent="0.2">
      <c r="A2606" s="2">
        <v>42915</v>
      </c>
      <c r="B2606" s="2">
        <f t="shared" ca="1" si="482"/>
        <v>42914</v>
      </c>
      <c r="C2606" s="5" t="s">
        <v>26861</v>
      </c>
      <c r="D2606">
        <f t="shared" si="483"/>
        <v>5</v>
      </c>
      <c r="E2606" s="7" t="s">
        <v>26862</v>
      </c>
      <c r="F2606">
        <f t="shared" si="493"/>
        <v>3</v>
      </c>
      <c r="G2606" t="s">
        <v>26860</v>
      </c>
      <c r="H2606" t="str">
        <f t="shared" si="484"/>
        <v>NIT</v>
      </c>
      <c r="I2606" t="s">
        <v>26858</v>
      </c>
      <c r="J2606" t="str">
        <f t="shared" si="485"/>
        <v>CC</v>
      </c>
      <c r="K2606" s="2">
        <v>42865</v>
      </c>
      <c r="L2606" s="2">
        <v>42926</v>
      </c>
      <c r="M2606" t="s">
        <v>51</v>
      </c>
      <c r="N2606">
        <f t="shared" si="486"/>
        <v>2</v>
      </c>
      <c r="O2606">
        <f t="shared" ca="1" si="487"/>
        <v>2795</v>
      </c>
      <c r="P2606">
        <f t="shared" ca="1" si="488"/>
        <v>122795</v>
      </c>
      <c r="Q2606" s="12"/>
      <c r="R2606" s="13">
        <f t="shared" si="489"/>
        <v>0</v>
      </c>
      <c r="S2606">
        <f t="shared" ca="1" si="490"/>
        <v>1213</v>
      </c>
      <c r="U2606" s="13">
        <v>0</v>
      </c>
      <c r="V2606" s="13">
        <v>0</v>
      </c>
      <c r="W2606" s="13" t="str">
        <f t="shared" si="491"/>
        <v/>
      </c>
      <c r="X2606" s="15">
        <v>2605</v>
      </c>
      <c r="Y2606" s="15" t="s">
        <v>26882</v>
      </c>
      <c r="Z2606" t="str">
        <f t="shared" si="492"/>
        <v>11001000000000002605</v>
      </c>
    </row>
    <row r="2607" spans="1:26" x14ac:dyDescent="0.2">
      <c r="A2607" s="2">
        <v>42914</v>
      </c>
      <c r="B2607" s="2">
        <f t="shared" ca="1" si="482"/>
        <v>42926</v>
      </c>
      <c r="C2607" s="5" t="s">
        <v>26861</v>
      </c>
      <c r="D2607">
        <f t="shared" si="483"/>
        <v>5</v>
      </c>
      <c r="E2607" s="7" t="s">
        <v>26862</v>
      </c>
      <c r="F2607">
        <f t="shared" si="493"/>
        <v>3</v>
      </c>
      <c r="G2607" t="s">
        <v>26860</v>
      </c>
      <c r="H2607" t="str">
        <f t="shared" si="484"/>
        <v>NIT</v>
      </c>
      <c r="I2607" t="s">
        <v>26858</v>
      </c>
      <c r="J2607" t="str">
        <f t="shared" si="485"/>
        <v>CC</v>
      </c>
      <c r="K2607" s="2">
        <v>42865</v>
      </c>
      <c r="L2607" s="2">
        <v>42926</v>
      </c>
      <c r="M2607" t="s">
        <v>51</v>
      </c>
      <c r="N2607">
        <f t="shared" si="486"/>
        <v>2</v>
      </c>
      <c r="O2607">
        <f t="shared" ca="1" si="487"/>
        <v>2520</v>
      </c>
      <c r="P2607">
        <f t="shared" ca="1" si="488"/>
        <v>122520</v>
      </c>
      <c r="Q2607" s="12"/>
      <c r="R2607" s="13">
        <f t="shared" si="489"/>
        <v>0</v>
      </c>
      <c r="S2607">
        <f t="shared" ca="1" si="490"/>
        <v>1216</v>
      </c>
      <c r="U2607" s="13">
        <v>0</v>
      </c>
      <c r="V2607" s="13">
        <v>0</v>
      </c>
      <c r="W2607" s="13" t="str">
        <f t="shared" si="491"/>
        <v/>
      </c>
      <c r="X2607" s="15">
        <v>2606</v>
      </c>
      <c r="Y2607" s="15" t="s">
        <v>26882</v>
      </c>
      <c r="Z2607" t="str">
        <f t="shared" si="492"/>
        <v>11001000000000002606</v>
      </c>
    </row>
    <row r="2608" spans="1:26" x14ac:dyDescent="0.2">
      <c r="A2608" s="2">
        <v>42913</v>
      </c>
      <c r="B2608" s="2">
        <f t="shared" ca="1" si="482"/>
        <v>42888</v>
      </c>
      <c r="C2608" s="5" t="s">
        <v>26856</v>
      </c>
      <c r="D2608">
        <f t="shared" si="483"/>
        <v>7</v>
      </c>
      <c r="E2608" s="7" t="s">
        <v>26857</v>
      </c>
      <c r="F2608">
        <f t="shared" si="493"/>
        <v>4</v>
      </c>
      <c r="G2608" t="s">
        <v>26860</v>
      </c>
      <c r="H2608" t="str">
        <f t="shared" si="484"/>
        <v>NIT</v>
      </c>
      <c r="I2608" t="s">
        <v>26858</v>
      </c>
      <c r="J2608" t="str">
        <f t="shared" si="485"/>
        <v>CC</v>
      </c>
      <c r="K2608" s="2">
        <v>42865</v>
      </c>
      <c r="L2608" s="2">
        <v>42926</v>
      </c>
      <c r="M2608" t="s">
        <v>51</v>
      </c>
      <c r="N2608">
        <f t="shared" si="486"/>
        <v>2</v>
      </c>
      <c r="O2608">
        <f t="shared" ca="1" si="487"/>
        <v>2386</v>
      </c>
      <c r="P2608">
        <f t="shared" ca="1" si="488"/>
        <v>122386</v>
      </c>
      <c r="Q2608" s="12"/>
      <c r="R2608" s="13">
        <f t="shared" si="489"/>
        <v>0</v>
      </c>
      <c r="S2608">
        <f t="shared" ca="1" si="490"/>
        <v>1216</v>
      </c>
      <c r="U2608" s="13">
        <v>0</v>
      </c>
      <c r="V2608" s="13">
        <v>0</v>
      </c>
      <c r="W2608" s="13" t="str">
        <f t="shared" si="491"/>
        <v/>
      </c>
      <c r="X2608" s="15">
        <v>2607</v>
      </c>
      <c r="Y2608" s="15" t="s">
        <v>26882</v>
      </c>
      <c r="Z2608" t="str">
        <f t="shared" si="492"/>
        <v>11001000000000002607</v>
      </c>
    </row>
    <row r="2609" spans="1:26" x14ac:dyDescent="0.2">
      <c r="A2609" s="2">
        <v>42914</v>
      </c>
      <c r="B2609" s="2">
        <f t="shared" ca="1" si="482"/>
        <v>42892</v>
      </c>
      <c r="C2609" s="5" t="s">
        <v>26867</v>
      </c>
      <c r="D2609">
        <f t="shared" si="483"/>
        <v>6</v>
      </c>
      <c r="E2609" s="7" t="s">
        <v>26862</v>
      </c>
      <c r="F2609">
        <f t="shared" si="493"/>
        <v>3</v>
      </c>
      <c r="G2609" t="s">
        <v>26858</v>
      </c>
      <c r="H2609" t="str">
        <f t="shared" si="484"/>
        <v>CC</v>
      </c>
      <c r="I2609" t="s">
        <v>26858</v>
      </c>
      <c r="J2609" t="str">
        <f t="shared" si="485"/>
        <v>CC</v>
      </c>
      <c r="K2609" s="2">
        <v>42865</v>
      </c>
      <c r="L2609" s="2">
        <v>42926</v>
      </c>
      <c r="M2609" t="s">
        <v>51</v>
      </c>
      <c r="N2609">
        <f t="shared" si="486"/>
        <v>2</v>
      </c>
      <c r="O2609">
        <f t="shared" ca="1" si="487"/>
        <v>2655</v>
      </c>
      <c r="P2609">
        <f t="shared" ca="1" si="488"/>
        <v>122655</v>
      </c>
      <c r="Q2609" s="11">
        <v>101000132439</v>
      </c>
      <c r="R2609" s="13">
        <f t="shared" ca="1" si="489"/>
        <v>1216</v>
      </c>
      <c r="S2609">
        <f t="shared" ca="1" si="490"/>
        <v>1216</v>
      </c>
      <c r="U2609" s="13">
        <v>1216</v>
      </c>
      <c r="V2609" s="13">
        <v>1216</v>
      </c>
      <c r="W2609" s="13">
        <f t="shared" si="491"/>
        <v>1216</v>
      </c>
      <c r="X2609" s="15">
        <v>2608</v>
      </c>
      <c r="Y2609" s="15" t="s">
        <v>26882</v>
      </c>
      <c r="Z2609" t="str">
        <f t="shared" si="492"/>
        <v>11001000000000002608</v>
      </c>
    </row>
    <row r="2610" spans="1:26" x14ac:dyDescent="0.2">
      <c r="A2610" s="2">
        <v>42914</v>
      </c>
      <c r="B2610" s="2">
        <f t="shared" ca="1" si="482"/>
        <v>42911</v>
      </c>
      <c r="C2610" s="5" t="s">
        <v>26863</v>
      </c>
      <c r="D2610">
        <f t="shared" si="483"/>
        <v>12</v>
      </c>
      <c r="E2610" s="7" t="s">
        <v>26862</v>
      </c>
      <c r="F2610">
        <f t="shared" si="493"/>
        <v>3</v>
      </c>
      <c r="G2610" t="s">
        <v>26860</v>
      </c>
      <c r="H2610" t="str">
        <f t="shared" si="484"/>
        <v>NIT</v>
      </c>
      <c r="I2610" t="s">
        <v>26858</v>
      </c>
      <c r="J2610" t="str">
        <f t="shared" si="485"/>
        <v>CC</v>
      </c>
      <c r="K2610" s="2">
        <v>42865</v>
      </c>
      <c r="L2610" s="2">
        <v>42926</v>
      </c>
      <c r="M2610" t="s">
        <v>51</v>
      </c>
      <c r="N2610">
        <f t="shared" si="486"/>
        <v>2</v>
      </c>
      <c r="O2610">
        <f t="shared" ca="1" si="487"/>
        <v>2361</v>
      </c>
      <c r="P2610">
        <f t="shared" ca="1" si="488"/>
        <v>122361</v>
      </c>
      <c r="Q2610" s="11">
        <v>101000128605</v>
      </c>
      <c r="R2610" s="13">
        <f t="shared" ca="1" si="489"/>
        <v>1216</v>
      </c>
      <c r="S2610">
        <f t="shared" ca="1" si="490"/>
        <v>1216</v>
      </c>
      <c r="U2610" s="13">
        <v>1213</v>
      </c>
      <c r="V2610" s="13">
        <v>1213</v>
      </c>
      <c r="W2610" s="13">
        <f t="shared" si="491"/>
        <v>1213</v>
      </c>
      <c r="X2610" s="15">
        <v>2609</v>
      </c>
      <c r="Y2610" s="15" t="s">
        <v>26882</v>
      </c>
      <c r="Z2610" t="str">
        <f t="shared" si="492"/>
        <v>11001000000000002609</v>
      </c>
    </row>
    <row r="2611" spans="1:26" x14ac:dyDescent="0.2">
      <c r="A2611" s="2">
        <v>42915</v>
      </c>
      <c r="B2611" s="2">
        <f t="shared" ca="1" si="482"/>
        <v>42909</v>
      </c>
      <c r="C2611" s="5" t="s">
        <v>26867</v>
      </c>
      <c r="D2611">
        <f t="shared" si="483"/>
        <v>6</v>
      </c>
      <c r="E2611" s="7" t="s">
        <v>26862</v>
      </c>
      <c r="F2611">
        <f t="shared" si="493"/>
        <v>3</v>
      </c>
      <c r="G2611" t="s">
        <v>26858</v>
      </c>
      <c r="H2611" t="str">
        <f t="shared" si="484"/>
        <v>CC</v>
      </c>
      <c r="I2611" t="s">
        <v>26858</v>
      </c>
      <c r="J2611" t="str">
        <f t="shared" si="485"/>
        <v>CC</v>
      </c>
      <c r="K2611" s="2">
        <v>42865</v>
      </c>
      <c r="L2611" s="2">
        <v>42926</v>
      </c>
      <c r="M2611" t="s">
        <v>71</v>
      </c>
      <c r="N2611">
        <f t="shared" si="486"/>
        <v>1</v>
      </c>
      <c r="O2611">
        <f t="shared" ca="1" si="487"/>
        <v>2774</v>
      </c>
      <c r="P2611">
        <f t="shared" ca="1" si="488"/>
        <v>122774</v>
      </c>
      <c r="Q2611" s="12"/>
      <c r="R2611" s="13">
        <f t="shared" si="489"/>
        <v>0</v>
      </c>
      <c r="S2611">
        <f t="shared" ca="1" si="490"/>
        <v>1216</v>
      </c>
      <c r="U2611" s="13">
        <v>0</v>
      </c>
      <c r="V2611" s="13">
        <v>0</v>
      </c>
      <c r="W2611" s="13" t="str">
        <f t="shared" si="491"/>
        <v/>
      </c>
      <c r="X2611" s="15">
        <v>2610</v>
      </c>
      <c r="Y2611" s="15" t="s">
        <v>26882</v>
      </c>
      <c r="Z2611" t="str">
        <f t="shared" si="492"/>
        <v>11001000000000002610</v>
      </c>
    </row>
    <row r="2612" spans="1:26" x14ac:dyDescent="0.2">
      <c r="A2612" s="2">
        <v>42915</v>
      </c>
      <c r="B2612" s="2">
        <f t="shared" ca="1" si="482"/>
        <v>42889</v>
      </c>
      <c r="C2612" s="5" t="s">
        <v>26866</v>
      </c>
      <c r="D2612">
        <f t="shared" si="483"/>
        <v>3</v>
      </c>
      <c r="E2612" s="7" t="s">
        <v>26862</v>
      </c>
      <c r="F2612">
        <f t="shared" si="493"/>
        <v>3</v>
      </c>
      <c r="G2612" t="s">
        <v>26858</v>
      </c>
      <c r="H2612" t="str">
        <f t="shared" si="484"/>
        <v>CC</v>
      </c>
      <c r="I2612" t="s">
        <v>26858</v>
      </c>
      <c r="J2612" t="str">
        <f t="shared" si="485"/>
        <v>CC</v>
      </c>
      <c r="K2612" s="2">
        <v>42865</v>
      </c>
      <c r="L2612" s="2">
        <v>42926</v>
      </c>
      <c r="M2612" t="s">
        <v>71</v>
      </c>
      <c r="N2612">
        <f t="shared" si="486"/>
        <v>1</v>
      </c>
      <c r="O2612">
        <f t="shared" ca="1" si="487"/>
        <v>2148</v>
      </c>
      <c r="P2612">
        <f t="shared" ca="1" si="488"/>
        <v>122148</v>
      </c>
      <c r="Q2612" s="12"/>
      <c r="R2612" s="13">
        <f t="shared" si="489"/>
        <v>0</v>
      </c>
      <c r="S2612">
        <f t="shared" ca="1" si="490"/>
        <v>1215</v>
      </c>
      <c r="U2612" s="13">
        <v>0</v>
      </c>
      <c r="V2612" s="13">
        <v>0</v>
      </c>
      <c r="W2612" s="13" t="str">
        <f t="shared" si="491"/>
        <v/>
      </c>
      <c r="X2612" s="15">
        <v>2611</v>
      </c>
      <c r="Y2612" s="15" t="s">
        <v>26882</v>
      </c>
      <c r="Z2612" t="str">
        <f t="shared" si="492"/>
        <v>11001000000000002611</v>
      </c>
    </row>
    <row r="2613" spans="1:26" x14ac:dyDescent="0.2">
      <c r="A2613" s="2">
        <v>42914</v>
      </c>
      <c r="B2613" s="2">
        <f t="shared" ca="1" si="482"/>
        <v>42876</v>
      </c>
      <c r="C2613" s="5" t="s">
        <v>26867</v>
      </c>
      <c r="D2613">
        <f t="shared" si="483"/>
        <v>6</v>
      </c>
      <c r="E2613" s="7" t="s">
        <v>26862</v>
      </c>
      <c r="F2613">
        <f t="shared" si="493"/>
        <v>3</v>
      </c>
      <c r="G2613" t="s">
        <v>26860</v>
      </c>
      <c r="H2613" t="str">
        <f t="shared" si="484"/>
        <v>NIT</v>
      </c>
      <c r="I2613" t="s">
        <v>26858</v>
      </c>
      <c r="J2613" t="str">
        <f t="shared" si="485"/>
        <v>CC</v>
      </c>
      <c r="K2613" s="2">
        <v>42865</v>
      </c>
      <c r="L2613" s="2">
        <v>42926</v>
      </c>
      <c r="M2613" t="s">
        <v>51</v>
      </c>
      <c r="N2613">
        <f t="shared" si="486"/>
        <v>2</v>
      </c>
      <c r="O2613">
        <f t="shared" ca="1" si="487"/>
        <v>2781</v>
      </c>
      <c r="P2613">
        <f t="shared" ca="1" si="488"/>
        <v>122781</v>
      </c>
      <c r="Q2613" s="12"/>
      <c r="R2613" s="13">
        <f t="shared" si="489"/>
        <v>0</v>
      </c>
      <c r="S2613">
        <f t="shared" ca="1" si="490"/>
        <v>1216</v>
      </c>
      <c r="U2613" s="13">
        <v>0</v>
      </c>
      <c r="V2613" s="13">
        <v>0</v>
      </c>
      <c r="W2613" s="13" t="str">
        <f t="shared" si="491"/>
        <v/>
      </c>
      <c r="X2613" s="15">
        <v>2612</v>
      </c>
      <c r="Y2613" s="15" t="s">
        <v>26882</v>
      </c>
      <c r="Z2613" t="str">
        <f t="shared" si="492"/>
        <v>11001000000000002612</v>
      </c>
    </row>
    <row r="2614" spans="1:26" x14ac:dyDescent="0.2">
      <c r="A2614" s="2">
        <v>42915</v>
      </c>
      <c r="B2614" s="2">
        <f t="shared" ca="1" si="482"/>
        <v>42912</v>
      </c>
      <c r="C2614" s="5" t="s">
        <v>26863</v>
      </c>
      <c r="D2614">
        <f t="shared" si="483"/>
        <v>12</v>
      </c>
      <c r="E2614" s="7" t="s">
        <v>26862</v>
      </c>
      <c r="F2614">
        <f t="shared" si="493"/>
        <v>3</v>
      </c>
      <c r="G2614" t="s">
        <v>26858</v>
      </c>
      <c r="H2614" t="str">
        <f t="shared" si="484"/>
        <v>CC</v>
      </c>
      <c r="I2614" t="s">
        <v>26858</v>
      </c>
      <c r="J2614" t="str">
        <f t="shared" si="485"/>
        <v>CC</v>
      </c>
      <c r="K2614" s="2">
        <v>42865</v>
      </c>
      <c r="L2614" s="2">
        <v>42926</v>
      </c>
      <c r="M2614" t="s">
        <v>51</v>
      </c>
      <c r="N2614">
        <f t="shared" si="486"/>
        <v>2</v>
      </c>
      <c r="O2614">
        <f t="shared" ca="1" si="487"/>
        <v>2659</v>
      </c>
      <c r="P2614">
        <f t="shared" ca="1" si="488"/>
        <v>122659</v>
      </c>
      <c r="Q2614" s="12"/>
      <c r="R2614" s="13">
        <f t="shared" si="489"/>
        <v>0</v>
      </c>
      <c r="S2614">
        <f t="shared" ca="1" si="490"/>
        <v>1215</v>
      </c>
      <c r="U2614" s="13">
        <v>0</v>
      </c>
      <c r="V2614" s="13">
        <v>0</v>
      </c>
      <c r="W2614" s="13" t="str">
        <f t="shared" si="491"/>
        <v/>
      </c>
      <c r="X2614" s="15">
        <v>2613</v>
      </c>
      <c r="Y2614" s="15" t="s">
        <v>26882</v>
      </c>
      <c r="Z2614" t="str">
        <f t="shared" si="492"/>
        <v>11001000000000002613</v>
      </c>
    </row>
    <row r="2615" spans="1:26" x14ac:dyDescent="0.2">
      <c r="A2615" s="2">
        <v>42913</v>
      </c>
      <c r="B2615" s="2">
        <f t="shared" ca="1" si="482"/>
        <v>42882</v>
      </c>
      <c r="C2615" s="5" t="s">
        <v>26861</v>
      </c>
      <c r="D2615">
        <f t="shared" si="483"/>
        <v>5</v>
      </c>
      <c r="E2615" s="7" t="s">
        <v>26862</v>
      </c>
      <c r="F2615">
        <f t="shared" si="493"/>
        <v>3</v>
      </c>
      <c r="G2615" t="s">
        <v>26858</v>
      </c>
      <c r="H2615" t="str">
        <f t="shared" si="484"/>
        <v>CC</v>
      </c>
      <c r="I2615" t="s">
        <v>26858</v>
      </c>
      <c r="J2615" t="str">
        <f t="shared" si="485"/>
        <v>CC</v>
      </c>
      <c r="K2615" s="2">
        <v>42865</v>
      </c>
      <c r="L2615" s="2">
        <v>42926</v>
      </c>
      <c r="M2615" t="s">
        <v>71</v>
      </c>
      <c r="N2615">
        <f t="shared" si="486"/>
        <v>1</v>
      </c>
      <c r="O2615">
        <f t="shared" ca="1" si="487"/>
        <v>2977</v>
      </c>
      <c r="P2615">
        <f t="shared" ca="1" si="488"/>
        <v>122977</v>
      </c>
      <c r="Q2615" s="11">
        <v>101000136940</v>
      </c>
      <c r="R2615" s="13">
        <f t="shared" ca="1" si="489"/>
        <v>1214</v>
      </c>
      <c r="S2615">
        <f t="shared" ca="1" si="490"/>
        <v>1214</v>
      </c>
      <c r="U2615" s="13">
        <v>1216</v>
      </c>
      <c r="V2615" s="13">
        <v>1216</v>
      </c>
      <c r="W2615" s="13">
        <f t="shared" si="491"/>
        <v>1216</v>
      </c>
      <c r="X2615" s="15">
        <v>2614</v>
      </c>
      <c r="Y2615" s="15" t="s">
        <v>26882</v>
      </c>
      <c r="Z2615" t="str">
        <f t="shared" si="492"/>
        <v>11001000000000002614</v>
      </c>
    </row>
    <row r="2616" spans="1:26" x14ac:dyDescent="0.2">
      <c r="A2616" s="2">
        <v>42915</v>
      </c>
      <c r="B2616" s="2">
        <f t="shared" ca="1" si="482"/>
        <v>42905</v>
      </c>
      <c r="C2616" s="5" t="s">
        <v>26867</v>
      </c>
      <c r="D2616">
        <f t="shared" si="483"/>
        <v>6</v>
      </c>
      <c r="E2616" s="7" t="s">
        <v>26862</v>
      </c>
      <c r="F2616">
        <f t="shared" si="493"/>
        <v>3</v>
      </c>
      <c r="G2616" t="s">
        <v>26858</v>
      </c>
      <c r="H2616" t="str">
        <f t="shared" si="484"/>
        <v>CC</v>
      </c>
      <c r="I2616" t="s">
        <v>26858</v>
      </c>
      <c r="J2616" t="str">
        <f t="shared" si="485"/>
        <v>CC</v>
      </c>
      <c r="K2616" s="2">
        <v>42865</v>
      </c>
      <c r="L2616" s="2">
        <v>42926</v>
      </c>
      <c r="M2616" t="s">
        <v>71</v>
      </c>
      <c r="N2616">
        <f t="shared" si="486"/>
        <v>1</v>
      </c>
      <c r="O2616">
        <f t="shared" ca="1" si="487"/>
        <v>2679</v>
      </c>
      <c r="P2616">
        <f t="shared" ca="1" si="488"/>
        <v>122679</v>
      </c>
      <c r="Q2616" s="11">
        <v>101000135491</v>
      </c>
      <c r="R2616" s="13">
        <f t="shared" ca="1" si="489"/>
        <v>1213</v>
      </c>
      <c r="S2616">
        <f t="shared" ca="1" si="490"/>
        <v>1213</v>
      </c>
      <c r="U2616" s="13">
        <v>1216</v>
      </c>
      <c r="V2616" s="13">
        <v>1216</v>
      </c>
      <c r="W2616" s="13">
        <f t="shared" si="491"/>
        <v>1216</v>
      </c>
      <c r="X2616" s="15">
        <v>2615</v>
      </c>
      <c r="Y2616" s="15" t="s">
        <v>26882</v>
      </c>
      <c r="Z2616" t="str">
        <f t="shared" si="492"/>
        <v>11001000000000002615</v>
      </c>
    </row>
    <row r="2617" spans="1:26" x14ac:dyDescent="0.2">
      <c r="A2617" s="2">
        <v>42913</v>
      </c>
      <c r="B2617" s="2">
        <f t="shared" ca="1" si="482"/>
        <v>42889</v>
      </c>
      <c r="C2617" s="5" t="s">
        <v>26867</v>
      </c>
      <c r="D2617">
        <f t="shared" si="483"/>
        <v>6</v>
      </c>
      <c r="E2617" s="7" t="s">
        <v>26862</v>
      </c>
      <c r="F2617">
        <f t="shared" si="493"/>
        <v>3</v>
      </c>
      <c r="G2617" t="s">
        <v>26860</v>
      </c>
      <c r="H2617" t="str">
        <f t="shared" si="484"/>
        <v>NIT</v>
      </c>
      <c r="I2617" t="s">
        <v>26858</v>
      </c>
      <c r="J2617" t="str">
        <f t="shared" si="485"/>
        <v>CC</v>
      </c>
      <c r="K2617" s="2">
        <v>42865</v>
      </c>
      <c r="L2617" s="2">
        <v>42926</v>
      </c>
      <c r="M2617" t="s">
        <v>71</v>
      </c>
      <c r="N2617">
        <f t="shared" si="486"/>
        <v>1</v>
      </c>
      <c r="O2617">
        <f t="shared" ca="1" si="487"/>
        <v>2960</v>
      </c>
      <c r="P2617">
        <f t="shared" ca="1" si="488"/>
        <v>122960</v>
      </c>
      <c r="Q2617" s="11">
        <v>101000149116</v>
      </c>
      <c r="R2617" s="13">
        <f t="shared" ca="1" si="489"/>
        <v>1216</v>
      </c>
      <c r="S2617">
        <f t="shared" ca="1" si="490"/>
        <v>1216</v>
      </c>
      <c r="U2617" s="13">
        <v>1216</v>
      </c>
      <c r="V2617" s="13">
        <v>1216</v>
      </c>
      <c r="W2617" s="13">
        <f t="shared" si="491"/>
        <v>1216</v>
      </c>
      <c r="X2617" s="15">
        <v>2616</v>
      </c>
      <c r="Y2617" s="15" t="s">
        <v>26882</v>
      </c>
      <c r="Z2617" t="str">
        <f t="shared" si="492"/>
        <v>11001000000000002616</v>
      </c>
    </row>
    <row r="2618" spans="1:26" x14ac:dyDescent="0.2">
      <c r="A2618" s="2">
        <v>42913</v>
      </c>
      <c r="B2618" s="2">
        <f t="shared" ca="1" si="482"/>
        <v>42865</v>
      </c>
      <c r="C2618" s="5" t="s">
        <v>26863</v>
      </c>
      <c r="D2618">
        <f t="shared" si="483"/>
        <v>12</v>
      </c>
      <c r="E2618" s="7" t="s">
        <v>26862</v>
      </c>
      <c r="F2618">
        <f t="shared" si="493"/>
        <v>3</v>
      </c>
      <c r="G2618" t="s">
        <v>26860</v>
      </c>
      <c r="H2618" t="str">
        <f t="shared" si="484"/>
        <v>NIT</v>
      </c>
      <c r="I2618" t="s">
        <v>26858</v>
      </c>
      <c r="J2618" t="str">
        <f t="shared" si="485"/>
        <v>CC</v>
      </c>
      <c r="K2618" s="2">
        <v>42865</v>
      </c>
      <c r="L2618" s="2">
        <v>42926</v>
      </c>
      <c r="M2618" t="s">
        <v>71</v>
      </c>
      <c r="N2618">
        <f t="shared" si="486"/>
        <v>1</v>
      </c>
      <c r="O2618">
        <f t="shared" ca="1" si="487"/>
        <v>2025</v>
      </c>
      <c r="P2618">
        <f t="shared" ca="1" si="488"/>
        <v>122025</v>
      </c>
      <c r="Q2618" s="12"/>
      <c r="R2618" s="13">
        <f t="shared" si="489"/>
        <v>0</v>
      </c>
      <c r="S2618">
        <f t="shared" ca="1" si="490"/>
        <v>1213</v>
      </c>
      <c r="U2618" s="13">
        <v>0</v>
      </c>
      <c r="V2618" s="13">
        <v>0</v>
      </c>
      <c r="W2618" s="13" t="str">
        <f t="shared" si="491"/>
        <v/>
      </c>
      <c r="X2618" s="15">
        <v>2617</v>
      </c>
      <c r="Y2618" s="15" t="s">
        <v>26882</v>
      </c>
      <c r="Z2618" t="str">
        <f t="shared" si="492"/>
        <v>11001000000000002617</v>
      </c>
    </row>
    <row r="2619" spans="1:26" x14ac:dyDescent="0.2">
      <c r="A2619" s="2">
        <v>42915</v>
      </c>
      <c r="B2619" s="2">
        <f t="shared" ca="1" si="482"/>
        <v>42908</v>
      </c>
      <c r="C2619" s="5" t="s">
        <v>26864</v>
      </c>
      <c r="D2619">
        <f t="shared" si="483"/>
        <v>11</v>
      </c>
      <c r="E2619" s="7" t="s">
        <v>26862</v>
      </c>
      <c r="F2619">
        <f t="shared" si="493"/>
        <v>3</v>
      </c>
      <c r="G2619" t="s">
        <v>26860</v>
      </c>
      <c r="H2619" t="str">
        <f t="shared" si="484"/>
        <v>NIT</v>
      </c>
      <c r="I2619" t="s">
        <v>26858</v>
      </c>
      <c r="J2619" t="str">
        <f t="shared" si="485"/>
        <v>CC</v>
      </c>
      <c r="K2619" s="2">
        <v>42865</v>
      </c>
      <c r="L2619" s="2">
        <v>42926</v>
      </c>
      <c r="M2619" t="s">
        <v>51</v>
      </c>
      <c r="N2619">
        <f t="shared" si="486"/>
        <v>2</v>
      </c>
      <c r="O2619">
        <f t="shared" ca="1" si="487"/>
        <v>2664</v>
      </c>
      <c r="P2619">
        <f t="shared" ca="1" si="488"/>
        <v>122664</v>
      </c>
      <c r="Q2619" s="12"/>
      <c r="R2619" s="13">
        <f t="shared" si="489"/>
        <v>0</v>
      </c>
      <c r="S2619">
        <f t="shared" ca="1" si="490"/>
        <v>1215</v>
      </c>
      <c r="U2619" s="13">
        <v>0</v>
      </c>
      <c r="V2619" s="13">
        <v>0</v>
      </c>
      <c r="W2619" s="13" t="str">
        <f t="shared" si="491"/>
        <v/>
      </c>
      <c r="X2619" s="15">
        <v>2618</v>
      </c>
      <c r="Y2619" s="15" t="s">
        <v>26882</v>
      </c>
      <c r="Z2619" t="str">
        <f t="shared" si="492"/>
        <v>11001000000000002618</v>
      </c>
    </row>
    <row r="2620" spans="1:26" x14ac:dyDescent="0.2">
      <c r="A2620" s="2">
        <v>42913</v>
      </c>
      <c r="B2620" s="2">
        <f t="shared" ca="1" si="482"/>
        <v>42901</v>
      </c>
      <c r="C2620" s="5" t="s">
        <v>26856</v>
      </c>
      <c r="D2620">
        <f t="shared" si="483"/>
        <v>7</v>
      </c>
      <c r="E2620" s="7" t="s">
        <v>26857</v>
      </c>
      <c r="F2620">
        <f t="shared" si="493"/>
        <v>4</v>
      </c>
      <c r="G2620" t="s">
        <v>26858</v>
      </c>
      <c r="H2620" t="str">
        <f t="shared" si="484"/>
        <v>CC</v>
      </c>
      <c r="I2620" t="s">
        <v>26858</v>
      </c>
      <c r="J2620" t="str">
        <f t="shared" si="485"/>
        <v>CC</v>
      </c>
      <c r="K2620" s="2">
        <v>42865</v>
      </c>
      <c r="L2620" s="2">
        <v>42926</v>
      </c>
      <c r="M2620" t="s">
        <v>71</v>
      </c>
      <c r="N2620">
        <f t="shared" si="486"/>
        <v>1</v>
      </c>
      <c r="O2620">
        <f t="shared" ca="1" si="487"/>
        <v>2685</v>
      </c>
      <c r="P2620">
        <f t="shared" ca="1" si="488"/>
        <v>122685</v>
      </c>
      <c r="Q2620" s="12"/>
      <c r="R2620" s="13">
        <f t="shared" si="489"/>
        <v>0</v>
      </c>
      <c r="S2620">
        <f t="shared" ca="1" si="490"/>
        <v>1213</v>
      </c>
      <c r="U2620" s="13">
        <v>0</v>
      </c>
      <c r="V2620" s="13">
        <v>0</v>
      </c>
      <c r="W2620" s="13" t="str">
        <f t="shared" si="491"/>
        <v/>
      </c>
      <c r="X2620" s="15">
        <v>2619</v>
      </c>
      <c r="Y2620" s="15" t="s">
        <v>26882</v>
      </c>
      <c r="Z2620" t="str">
        <f t="shared" si="492"/>
        <v>11001000000000002619</v>
      </c>
    </row>
    <row r="2621" spans="1:26" x14ac:dyDescent="0.2">
      <c r="A2621" s="2">
        <v>42913</v>
      </c>
      <c r="B2621" s="2">
        <f t="shared" ca="1" si="482"/>
        <v>42895</v>
      </c>
      <c r="C2621" s="5" t="s">
        <v>26865</v>
      </c>
      <c r="D2621">
        <f t="shared" si="483"/>
        <v>14</v>
      </c>
      <c r="E2621" s="7" t="s">
        <v>26862</v>
      </c>
      <c r="F2621">
        <f t="shared" si="493"/>
        <v>3</v>
      </c>
      <c r="G2621" t="s">
        <v>26858</v>
      </c>
      <c r="H2621" t="str">
        <f t="shared" si="484"/>
        <v>CC</v>
      </c>
      <c r="I2621" t="s">
        <v>26858</v>
      </c>
      <c r="J2621" t="str">
        <f t="shared" si="485"/>
        <v>CC</v>
      </c>
      <c r="K2621" s="2">
        <v>42865</v>
      </c>
      <c r="L2621" s="2">
        <v>42926</v>
      </c>
      <c r="M2621" t="s">
        <v>71</v>
      </c>
      <c r="N2621">
        <f t="shared" si="486"/>
        <v>1</v>
      </c>
      <c r="O2621">
        <f t="shared" ca="1" si="487"/>
        <v>2451</v>
      </c>
      <c r="P2621">
        <f t="shared" ca="1" si="488"/>
        <v>122451</v>
      </c>
      <c r="Q2621" s="12"/>
      <c r="R2621" s="13">
        <f t="shared" si="489"/>
        <v>0</v>
      </c>
      <c r="S2621">
        <f t="shared" ca="1" si="490"/>
        <v>1215</v>
      </c>
      <c r="U2621" s="13">
        <v>0</v>
      </c>
      <c r="V2621" s="13">
        <v>0</v>
      </c>
      <c r="W2621" s="13" t="str">
        <f t="shared" si="491"/>
        <v/>
      </c>
      <c r="X2621" s="15">
        <v>2620</v>
      </c>
      <c r="Y2621" s="15" t="s">
        <v>26882</v>
      </c>
      <c r="Z2621" t="str">
        <f t="shared" si="492"/>
        <v>11001000000000002620</v>
      </c>
    </row>
    <row r="2622" spans="1:26" x14ac:dyDescent="0.2">
      <c r="A2622" s="2">
        <v>42915</v>
      </c>
      <c r="B2622" s="2">
        <f t="shared" ca="1" si="482"/>
        <v>42903</v>
      </c>
      <c r="C2622" s="5" t="s">
        <v>26861</v>
      </c>
      <c r="D2622">
        <f t="shared" si="483"/>
        <v>5</v>
      </c>
      <c r="E2622" s="7" t="s">
        <v>26862</v>
      </c>
      <c r="F2622">
        <f t="shared" si="493"/>
        <v>3</v>
      </c>
      <c r="G2622" t="s">
        <v>26858</v>
      </c>
      <c r="H2622" t="str">
        <f t="shared" si="484"/>
        <v>CC</v>
      </c>
      <c r="I2622" t="s">
        <v>26858</v>
      </c>
      <c r="J2622" t="str">
        <f t="shared" si="485"/>
        <v>CC</v>
      </c>
      <c r="K2622" s="2">
        <v>42865</v>
      </c>
      <c r="L2622" s="2">
        <v>42926</v>
      </c>
      <c r="M2622" t="s">
        <v>71</v>
      </c>
      <c r="N2622">
        <f t="shared" si="486"/>
        <v>1</v>
      </c>
      <c r="O2622">
        <f t="shared" ca="1" si="487"/>
        <v>2261</v>
      </c>
      <c r="P2622">
        <f t="shared" ca="1" si="488"/>
        <v>122261</v>
      </c>
      <c r="Q2622" s="12"/>
      <c r="R2622" s="13">
        <f t="shared" si="489"/>
        <v>0</v>
      </c>
      <c r="S2622">
        <f t="shared" ca="1" si="490"/>
        <v>1213</v>
      </c>
      <c r="U2622" s="13">
        <v>0</v>
      </c>
      <c r="V2622" s="13">
        <v>0</v>
      </c>
      <c r="W2622" s="13" t="str">
        <f t="shared" si="491"/>
        <v/>
      </c>
      <c r="X2622" s="15">
        <v>2621</v>
      </c>
      <c r="Y2622" s="15" t="s">
        <v>26882</v>
      </c>
      <c r="Z2622" t="str">
        <f t="shared" si="492"/>
        <v>11001000000000002621</v>
      </c>
    </row>
    <row r="2623" spans="1:26" x14ac:dyDescent="0.2">
      <c r="A2623" s="2">
        <v>42915</v>
      </c>
      <c r="B2623" s="2">
        <f t="shared" ca="1" si="482"/>
        <v>42875</v>
      </c>
      <c r="C2623" s="5" t="s">
        <v>26865</v>
      </c>
      <c r="D2623">
        <f t="shared" si="483"/>
        <v>14</v>
      </c>
      <c r="E2623" s="7" t="s">
        <v>26862</v>
      </c>
      <c r="F2623">
        <f t="shared" si="493"/>
        <v>3</v>
      </c>
      <c r="G2623" t="s">
        <v>26860</v>
      </c>
      <c r="H2623" t="str">
        <f t="shared" si="484"/>
        <v>NIT</v>
      </c>
      <c r="I2623" t="s">
        <v>26858</v>
      </c>
      <c r="J2623" t="str">
        <f t="shared" si="485"/>
        <v>CC</v>
      </c>
      <c r="K2623" s="2">
        <v>42865</v>
      </c>
      <c r="L2623" s="2">
        <v>42926</v>
      </c>
      <c r="M2623" t="s">
        <v>71</v>
      </c>
      <c r="N2623">
        <f t="shared" si="486"/>
        <v>1</v>
      </c>
      <c r="O2623">
        <f t="shared" ca="1" si="487"/>
        <v>2393</v>
      </c>
      <c r="P2623">
        <f t="shared" ca="1" si="488"/>
        <v>122393</v>
      </c>
      <c r="Q2623" s="11">
        <v>101000133895</v>
      </c>
      <c r="R2623" s="13">
        <f t="shared" ca="1" si="489"/>
        <v>1215</v>
      </c>
      <c r="S2623">
        <f t="shared" ca="1" si="490"/>
        <v>1215</v>
      </c>
      <c r="U2623" s="13">
        <v>1214</v>
      </c>
      <c r="V2623" s="13">
        <v>1214</v>
      </c>
      <c r="W2623" s="13">
        <f t="shared" si="491"/>
        <v>1214</v>
      </c>
      <c r="X2623" s="15">
        <v>2622</v>
      </c>
      <c r="Y2623" s="15" t="s">
        <v>26882</v>
      </c>
      <c r="Z2623" t="str">
        <f t="shared" si="492"/>
        <v>11001000000000002622</v>
      </c>
    </row>
    <row r="2624" spans="1:26" x14ac:dyDescent="0.2">
      <c r="A2624" s="2">
        <v>42913</v>
      </c>
      <c r="B2624" s="2">
        <f t="shared" ca="1" si="482"/>
        <v>42903</v>
      </c>
      <c r="C2624" s="5" t="s">
        <v>26864</v>
      </c>
      <c r="D2624">
        <f t="shared" si="483"/>
        <v>11</v>
      </c>
      <c r="E2624" s="7" t="s">
        <v>26862</v>
      </c>
      <c r="F2624">
        <f t="shared" si="493"/>
        <v>3</v>
      </c>
      <c r="G2624" t="s">
        <v>26858</v>
      </c>
      <c r="H2624" t="str">
        <f t="shared" si="484"/>
        <v>CC</v>
      </c>
      <c r="I2624" t="s">
        <v>26858</v>
      </c>
      <c r="J2624" t="str">
        <f t="shared" si="485"/>
        <v>CC</v>
      </c>
      <c r="K2624" s="2">
        <v>42865</v>
      </c>
      <c r="L2624" s="2">
        <v>42926</v>
      </c>
      <c r="M2624" t="s">
        <v>51</v>
      </c>
      <c r="N2624">
        <f t="shared" si="486"/>
        <v>2</v>
      </c>
      <c r="O2624">
        <f t="shared" ca="1" si="487"/>
        <v>2590</v>
      </c>
      <c r="P2624">
        <f t="shared" ca="1" si="488"/>
        <v>122590</v>
      </c>
      <c r="Q2624" s="12"/>
      <c r="R2624" s="13">
        <f t="shared" si="489"/>
        <v>0</v>
      </c>
      <c r="S2624">
        <f t="shared" ca="1" si="490"/>
        <v>1215</v>
      </c>
      <c r="U2624" s="13">
        <v>0</v>
      </c>
      <c r="V2624" s="13">
        <v>0</v>
      </c>
      <c r="W2624" s="13" t="str">
        <f t="shared" si="491"/>
        <v/>
      </c>
      <c r="X2624" s="15">
        <v>2623</v>
      </c>
      <c r="Y2624" s="15" t="s">
        <v>26882</v>
      </c>
      <c r="Z2624" t="str">
        <f t="shared" si="492"/>
        <v>11001000000000002623</v>
      </c>
    </row>
    <row r="2625" spans="1:26" x14ac:dyDescent="0.2">
      <c r="A2625" s="2">
        <v>42915</v>
      </c>
      <c r="B2625" s="2">
        <f t="shared" ca="1" si="482"/>
        <v>42873</v>
      </c>
      <c r="C2625" s="5" t="s">
        <v>26861</v>
      </c>
      <c r="D2625">
        <f t="shared" si="483"/>
        <v>5</v>
      </c>
      <c r="E2625" s="7" t="s">
        <v>26862</v>
      </c>
      <c r="F2625">
        <f t="shared" si="493"/>
        <v>3</v>
      </c>
      <c r="G2625" t="s">
        <v>26858</v>
      </c>
      <c r="H2625" t="str">
        <f t="shared" si="484"/>
        <v>CC</v>
      </c>
      <c r="I2625" t="s">
        <v>26858</v>
      </c>
      <c r="J2625" t="str">
        <f t="shared" si="485"/>
        <v>CC</v>
      </c>
      <c r="K2625" s="2">
        <v>42865</v>
      </c>
      <c r="L2625" s="2">
        <v>42926</v>
      </c>
      <c r="M2625" t="s">
        <v>71</v>
      </c>
      <c r="N2625">
        <f t="shared" si="486"/>
        <v>1</v>
      </c>
      <c r="O2625">
        <f t="shared" ca="1" si="487"/>
        <v>2162</v>
      </c>
      <c r="P2625">
        <f t="shared" ca="1" si="488"/>
        <v>122162</v>
      </c>
      <c r="Q2625" s="11">
        <v>101000132076</v>
      </c>
      <c r="R2625" s="13">
        <f t="shared" ca="1" si="489"/>
        <v>1214</v>
      </c>
      <c r="S2625">
        <f t="shared" ca="1" si="490"/>
        <v>1214</v>
      </c>
      <c r="U2625" s="13">
        <v>1216</v>
      </c>
      <c r="V2625" s="13">
        <v>1216</v>
      </c>
      <c r="W2625" s="13">
        <f t="shared" si="491"/>
        <v>1216</v>
      </c>
      <c r="X2625" s="15">
        <v>2624</v>
      </c>
      <c r="Y2625" s="15" t="s">
        <v>26882</v>
      </c>
      <c r="Z2625" t="str">
        <f t="shared" si="492"/>
        <v>11001000000000002624</v>
      </c>
    </row>
    <row r="2626" spans="1:26" x14ac:dyDescent="0.2">
      <c r="A2626" s="2">
        <v>42913</v>
      </c>
      <c r="B2626" s="2">
        <f t="shared" ref="B2626:B2689" ca="1" si="494">RANDBETWEEN(K2626,L2626)</f>
        <v>42923</v>
      </c>
      <c r="C2626" s="5" t="s">
        <v>26859</v>
      </c>
      <c r="D2626">
        <f t="shared" ref="D2626:D2689" si="495">IF(C2626="BICICLETA",1,IF(C2626="TRACCION ANIMAL",2,IF(C2626="AUTOMOVIL",3,IF(C2626="CAMPERO",4,IF(C2626="CAMIONETA",5,IF(C2626="MICROBUS",6,IF(C2626="BUSETA",7,IF(C2626="BUS",8,IF(C2626="BUS_ARTICULADO",9,IF(C2626="CAMION",10,IF(C2626="VOLQUETA",11,IF(C2626="TRACTOCAMION",12,IF(C2626="MOTOTRICICLO",13,IF(C2626="MOTOCARRO",14,IF(C2626="MOTOCICLETA",15,IF(C2626="CUATRIMOTO",16,IF(C2626="REMOLQUE",17,"NADA")))))))))))))))))</f>
        <v>9</v>
      </c>
      <c r="E2626" s="7" t="s">
        <v>26857</v>
      </c>
      <c r="F2626">
        <f t="shared" si="493"/>
        <v>4</v>
      </c>
      <c r="G2626" t="s">
        <v>26858</v>
      </c>
      <c r="H2626" t="str">
        <f t="shared" ref="H2626:H2689" si="496">IF(G2626="Cédula Ciudadanía","CC",IF(G2626="Nit","NIT",IF(G2626="Cédula Extranjería","CE",IF(G2626="Tarjeta Identidad","TI",IF(G2626="Pasaporte","CE","NADA")))))</f>
        <v>CC</v>
      </c>
      <c r="I2626" t="s">
        <v>26858</v>
      </c>
      <c r="J2626" t="str">
        <f t="shared" ref="J2626:J2689" si="497">IF(I2626="Cédula Ciudadanía","CC",IF(I2626="Nit","NIT",IF(I2626="Cédula Extranjería","CE",IF(I2626="Tarjeta Identidad","TI",IF(I2626="Pasaporte","CE","NADA")))))</f>
        <v>CC</v>
      </c>
      <c r="K2626" s="2">
        <v>42865</v>
      </c>
      <c r="L2626" s="2">
        <v>42926</v>
      </c>
      <c r="M2626" t="s">
        <v>51</v>
      </c>
      <c r="N2626">
        <f t="shared" si="486"/>
        <v>2</v>
      </c>
      <c r="O2626">
        <f t="shared" ca="1" si="487"/>
        <v>2355</v>
      </c>
      <c r="P2626">
        <f t="shared" ca="1" si="488"/>
        <v>122355</v>
      </c>
      <c r="Q2626" s="11">
        <v>101000135998</v>
      </c>
      <c r="R2626" s="13">
        <f t="shared" ca="1" si="489"/>
        <v>1216</v>
      </c>
      <c r="S2626">
        <f t="shared" ca="1" si="490"/>
        <v>1216</v>
      </c>
      <c r="U2626" s="13">
        <v>1216</v>
      </c>
      <c r="V2626" s="13">
        <v>1216</v>
      </c>
      <c r="W2626" s="13">
        <f t="shared" si="491"/>
        <v>1216</v>
      </c>
      <c r="X2626" s="15">
        <v>2625</v>
      </c>
      <c r="Y2626" s="15" t="s">
        <v>26882</v>
      </c>
      <c r="Z2626" t="str">
        <f t="shared" si="492"/>
        <v>11001000000000002625</v>
      </c>
    </row>
    <row r="2627" spans="1:26" x14ac:dyDescent="0.2">
      <c r="A2627" s="2">
        <v>42914</v>
      </c>
      <c r="B2627" s="2">
        <f t="shared" ca="1" si="494"/>
        <v>42876</v>
      </c>
      <c r="C2627" s="5" t="s">
        <v>26861</v>
      </c>
      <c r="D2627">
        <f t="shared" si="495"/>
        <v>5</v>
      </c>
      <c r="E2627" s="7" t="s">
        <v>26862</v>
      </c>
      <c r="F2627">
        <f t="shared" si="493"/>
        <v>3</v>
      </c>
      <c r="G2627" t="s">
        <v>26860</v>
      </c>
      <c r="H2627" t="str">
        <f t="shared" si="496"/>
        <v>NIT</v>
      </c>
      <c r="I2627" t="s">
        <v>26858</v>
      </c>
      <c r="J2627" t="str">
        <f t="shared" si="497"/>
        <v>CC</v>
      </c>
      <c r="K2627" s="2">
        <v>42865</v>
      </c>
      <c r="L2627" s="2">
        <v>42926</v>
      </c>
      <c r="M2627" t="s">
        <v>51</v>
      </c>
      <c r="N2627">
        <f t="shared" ref="N2627:N2690" si="498">IF(M2627="M",1,2)</f>
        <v>2</v>
      </c>
      <c r="O2627">
        <f t="shared" ref="O2627:O2690" ca="1" si="499">RANDBETWEEN(1999,2999)</f>
        <v>2969</v>
      </c>
      <c r="P2627">
        <f t="shared" ref="P2627:P2690" ca="1" si="500">O2627+120000</f>
        <v>122969</v>
      </c>
      <c r="Q2627" s="12"/>
      <c r="R2627" s="13">
        <f t="shared" ref="R2627:R2690" si="501">IF(Q2627=T2627,U2627,(S2627))</f>
        <v>0</v>
      </c>
      <c r="S2627">
        <f t="shared" ref="S2627:S2690" ca="1" si="502">RANDBETWEEN(1213,1216)</f>
        <v>1216</v>
      </c>
      <c r="U2627" s="13">
        <v>0</v>
      </c>
      <c r="V2627" s="13">
        <v>0</v>
      </c>
      <c r="W2627" s="13" t="str">
        <f t="shared" ref="W2627:W2690" si="503">IF(U2627=0,"",V2627)</f>
        <v/>
      </c>
      <c r="X2627" s="15">
        <v>2626</v>
      </c>
      <c r="Y2627" s="15" t="s">
        <v>26882</v>
      </c>
      <c r="Z2627" t="str">
        <f t="shared" ref="Z2627:Z2690" si="504">CONCATENATE(Y2627,X2627)</f>
        <v>11001000000000002626</v>
      </c>
    </row>
    <row r="2628" spans="1:26" x14ac:dyDescent="0.2">
      <c r="A2628" s="2">
        <v>42914</v>
      </c>
      <c r="B2628" s="2">
        <f t="shared" ca="1" si="494"/>
        <v>42868</v>
      </c>
      <c r="C2628" s="5" t="s">
        <v>26869</v>
      </c>
      <c r="D2628">
        <f t="shared" si="495"/>
        <v>4</v>
      </c>
      <c r="E2628" s="7" t="s">
        <v>26862</v>
      </c>
      <c r="F2628">
        <f t="shared" si="493"/>
        <v>3</v>
      </c>
      <c r="G2628" t="s">
        <v>26858</v>
      </c>
      <c r="H2628" t="str">
        <f t="shared" si="496"/>
        <v>CC</v>
      </c>
      <c r="I2628" t="s">
        <v>26858</v>
      </c>
      <c r="J2628" t="str">
        <f t="shared" si="497"/>
        <v>CC</v>
      </c>
      <c r="K2628" s="2">
        <v>42865</v>
      </c>
      <c r="L2628" s="2">
        <v>42926</v>
      </c>
      <c r="M2628" t="s">
        <v>51</v>
      </c>
      <c r="N2628">
        <f t="shared" si="498"/>
        <v>2</v>
      </c>
      <c r="O2628">
        <f t="shared" ca="1" si="499"/>
        <v>2618</v>
      </c>
      <c r="P2628">
        <f t="shared" ca="1" si="500"/>
        <v>122618</v>
      </c>
      <c r="Q2628" s="12"/>
      <c r="R2628" s="13">
        <f t="shared" si="501"/>
        <v>0</v>
      </c>
      <c r="S2628">
        <f t="shared" ca="1" si="502"/>
        <v>1214</v>
      </c>
      <c r="U2628" s="13">
        <v>0</v>
      </c>
      <c r="V2628" s="13">
        <v>0</v>
      </c>
      <c r="W2628" s="13" t="str">
        <f t="shared" si="503"/>
        <v/>
      </c>
      <c r="X2628" s="15">
        <v>2627</v>
      </c>
      <c r="Y2628" s="15" t="s">
        <v>26882</v>
      </c>
      <c r="Z2628" t="str">
        <f t="shared" si="504"/>
        <v>11001000000000002627</v>
      </c>
    </row>
    <row r="2629" spans="1:26" x14ac:dyDescent="0.2">
      <c r="A2629" s="2">
        <v>42913</v>
      </c>
      <c r="B2629" s="2">
        <f t="shared" ca="1" si="494"/>
        <v>42877</v>
      </c>
      <c r="C2629" s="5" t="s">
        <v>26869</v>
      </c>
      <c r="D2629">
        <f t="shared" si="495"/>
        <v>4</v>
      </c>
      <c r="E2629" s="7" t="s">
        <v>26862</v>
      </c>
      <c r="F2629">
        <f t="shared" si="493"/>
        <v>3</v>
      </c>
      <c r="G2629" t="s">
        <v>26858</v>
      </c>
      <c r="H2629" t="str">
        <f t="shared" si="496"/>
        <v>CC</v>
      </c>
      <c r="I2629" t="s">
        <v>26858</v>
      </c>
      <c r="J2629" t="str">
        <f t="shared" si="497"/>
        <v>CC</v>
      </c>
      <c r="K2629" s="2">
        <v>42865</v>
      </c>
      <c r="L2629" s="2">
        <v>42926</v>
      </c>
      <c r="M2629" t="s">
        <v>71</v>
      </c>
      <c r="N2629">
        <f t="shared" si="498"/>
        <v>1</v>
      </c>
      <c r="O2629">
        <f t="shared" ca="1" si="499"/>
        <v>2182</v>
      </c>
      <c r="P2629">
        <f t="shared" ca="1" si="500"/>
        <v>122182</v>
      </c>
      <c r="Q2629" s="12"/>
      <c r="R2629" s="13">
        <f t="shared" si="501"/>
        <v>0</v>
      </c>
      <c r="S2629">
        <f t="shared" ca="1" si="502"/>
        <v>1215</v>
      </c>
      <c r="U2629" s="13">
        <v>0</v>
      </c>
      <c r="V2629" s="13">
        <v>0</v>
      </c>
      <c r="W2629" s="13" t="str">
        <f t="shared" si="503"/>
        <v/>
      </c>
      <c r="X2629" s="15">
        <v>2628</v>
      </c>
      <c r="Y2629" s="15" t="s">
        <v>26882</v>
      </c>
      <c r="Z2629" t="str">
        <f t="shared" si="504"/>
        <v>11001000000000002628</v>
      </c>
    </row>
    <row r="2630" spans="1:26" x14ac:dyDescent="0.2">
      <c r="A2630" s="2">
        <v>42915</v>
      </c>
      <c r="B2630" s="2">
        <f t="shared" ca="1" si="494"/>
        <v>42913</v>
      </c>
      <c r="C2630" s="5" t="s">
        <v>26856</v>
      </c>
      <c r="D2630">
        <f t="shared" si="495"/>
        <v>7</v>
      </c>
      <c r="E2630" s="7" t="s">
        <v>26857</v>
      </c>
      <c r="F2630">
        <f t="shared" si="493"/>
        <v>4</v>
      </c>
      <c r="G2630" t="s">
        <v>26858</v>
      </c>
      <c r="H2630" t="str">
        <f t="shared" si="496"/>
        <v>CC</v>
      </c>
      <c r="I2630" t="s">
        <v>26858</v>
      </c>
      <c r="J2630" t="str">
        <f t="shared" si="497"/>
        <v>CC</v>
      </c>
      <c r="K2630" s="2">
        <v>42865</v>
      </c>
      <c r="L2630" s="2">
        <v>42926</v>
      </c>
      <c r="M2630" t="s">
        <v>71</v>
      </c>
      <c r="N2630">
        <f t="shared" si="498"/>
        <v>1</v>
      </c>
      <c r="O2630">
        <f t="shared" ca="1" si="499"/>
        <v>2520</v>
      </c>
      <c r="P2630">
        <f t="shared" ca="1" si="500"/>
        <v>122520</v>
      </c>
      <c r="Q2630" s="12"/>
      <c r="R2630" s="13">
        <f t="shared" si="501"/>
        <v>0</v>
      </c>
      <c r="S2630">
        <f t="shared" ca="1" si="502"/>
        <v>1215</v>
      </c>
      <c r="U2630" s="13">
        <v>0</v>
      </c>
      <c r="V2630" s="13">
        <v>0</v>
      </c>
      <c r="W2630" s="13" t="str">
        <f t="shared" si="503"/>
        <v/>
      </c>
      <c r="X2630" s="15">
        <v>2629</v>
      </c>
      <c r="Y2630" s="15" t="s">
        <v>26882</v>
      </c>
      <c r="Z2630" t="str">
        <f t="shared" si="504"/>
        <v>11001000000000002629</v>
      </c>
    </row>
    <row r="2631" spans="1:26" x14ac:dyDescent="0.2">
      <c r="A2631" s="2">
        <v>42914</v>
      </c>
      <c r="B2631" s="2">
        <f t="shared" ca="1" si="494"/>
        <v>42889</v>
      </c>
      <c r="C2631" s="5" t="s">
        <v>26866</v>
      </c>
      <c r="D2631">
        <f t="shared" si="495"/>
        <v>3</v>
      </c>
      <c r="E2631" s="7" t="s">
        <v>26862</v>
      </c>
      <c r="F2631">
        <f t="shared" si="493"/>
        <v>3</v>
      </c>
      <c r="G2631" t="s">
        <v>26858</v>
      </c>
      <c r="H2631" t="str">
        <f t="shared" si="496"/>
        <v>CC</v>
      </c>
      <c r="I2631" t="s">
        <v>26858</v>
      </c>
      <c r="J2631" t="str">
        <f t="shared" si="497"/>
        <v>CC</v>
      </c>
      <c r="K2631" s="2">
        <v>42865</v>
      </c>
      <c r="L2631" s="2">
        <v>42926</v>
      </c>
      <c r="M2631" t="s">
        <v>71</v>
      </c>
      <c r="N2631">
        <f t="shared" si="498"/>
        <v>1</v>
      </c>
      <c r="O2631">
        <f t="shared" ca="1" si="499"/>
        <v>2817</v>
      </c>
      <c r="P2631">
        <f t="shared" ca="1" si="500"/>
        <v>122817</v>
      </c>
      <c r="Q2631" s="11">
        <v>101000126788</v>
      </c>
      <c r="R2631" s="13">
        <f t="shared" ca="1" si="501"/>
        <v>1215</v>
      </c>
      <c r="S2631">
        <f t="shared" ca="1" si="502"/>
        <v>1215</v>
      </c>
      <c r="U2631" s="13">
        <v>1215</v>
      </c>
      <c r="V2631" s="13">
        <v>1215</v>
      </c>
      <c r="W2631" s="13">
        <f t="shared" si="503"/>
        <v>1215</v>
      </c>
      <c r="X2631" s="15">
        <v>2630</v>
      </c>
      <c r="Y2631" s="15" t="s">
        <v>26882</v>
      </c>
      <c r="Z2631" t="str">
        <f t="shared" si="504"/>
        <v>11001000000000002630</v>
      </c>
    </row>
    <row r="2632" spans="1:26" x14ac:dyDescent="0.2">
      <c r="A2632" s="2">
        <v>42913</v>
      </c>
      <c r="B2632" s="2">
        <f t="shared" ca="1" si="494"/>
        <v>42900</v>
      </c>
      <c r="C2632" s="5" t="s">
        <v>26867</v>
      </c>
      <c r="D2632">
        <f t="shared" si="495"/>
        <v>6</v>
      </c>
      <c r="E2632" s="7" t="s">
        <v>26862</v>
      </c>
      <c r="F2632">
        <f t="shared" si="493"/>
        <v>3</v>
      </c>
      <c r="G2632" t="s">
        <v>26860</v>
      </c>
      <c r="H2632" t="str">
        <f t="shared" si="496"/>
        <v>NIT</v>
      </c>
      <c r="I2632" t="s">
        <v>26858</v>
      </c>
      <c r="J2632" t="str">
        <f t="shared" si="497"/>
        <v>CC</v>
      </c>
      <c r="K2632" s="2">
        <v>42865</v>
      </c>
      <c r="L2632" s="2">
        <v>42926</v>
      </c>
      <c r="M2632" t="s">
        <v>51</v>
      </c>
      <c r="N2632">
        <f t="shared" si="498"/>
        <v>2</v>
      </c>
      <c r="O2632">
        <f t="shared" ca="1" si="499"/>
        <v>2999</v>
      </c>
      <c r="P2632">
        <f t="shared" ca="1" si="500"/>
        <v>122999</v>
      </c>
      <c r="Q2632" s="12"/>
      <c r="R2632" s="13">
        <f t="shared" si="501"/>
        <v>0</v>
      </c>
      <c r="S2632">
        <f t="shared" ca="1" si="502"/>
        <v>1213</v>
      </c>
      <c r="U2632" s="13">
        <v>0</v>
      </c>
      <c r="V2632" s="13">
        <v>0</v>
      </c>
      <c r="W2632" s="13" t="str">
        <f t="shared" si="503"/>
        <v/>
      </c>
      <c r="X2632" s="15">
        <v>2631</v>
      </c>
      <c r="Y2632" s="15" t="s">
        <v>26882</v>
      </c>
      <c r="Z2632" t="str">
        <f t="shared" si="504"/>
        <v>11001000000000002631</v>
      </c>
    </row>
    <row r="2633" spans="1:26" x14ac:dyDescent="0.2">
      <c r="A2633" s="2">
        <v>42913</v>
      </c>
      <c r="B2633" s="2">
        <f t="shared" ca="1" si="494"/>
        <v>42889</v>
      </c>
      <c r="C2633" s="5" t="s">
        <v>26865</v>
      </c>
      <c r="D2633">
        <f t="shared" si="495"/>
        <v>14</v>
      </c>
      <c r="E2633" s="7" t="s">
        <v>26862</v>
      </c>
      <c r="F2633">
        <f t="shared" si="493"/>
        <v>3</v>
      </c>
      <c r="G2633" t="s">
        <v>26860</v>
      </c>
      <c r="H2633" t="str">
        <f t="shared" si="496"/>
        <v>NIT</v>
      </c>
      <c r="I2633" t="s">
        <v>26858</v>
      </c>
      <c r="J2633" t="str">
        <f t="shared" si="497"/>
        <v>CC</v>
      </c>
      <c r="K2633" s="2">
        <v>42865</v>
      </c>
      <c r="L2633" s="2">
        <v>42926</v>
      </c>
      <c r="M2633" t="s">
        <v>71</v>
      </c>
      <c r="N2633">
        <f t="shared" si="498"/>
        <v>1</v>
      </c>
      <c r="O2633">
        <f t="shared" ca="1" si="499"/>
        <v>2240</v>
      </c>
      <c r="P2633">
        <f t="shared" ca="1" si="500"/>
        <v>122240</v>
      </c>
      <c r="Q2633" s="12"/>
      <c r="R2633" s="13">
        <f t="shared" si="501"/>
        <v>0</v>
      </c>
      <c r="S2633">
        <f t="shared" ca="1" si="502"/>
        <v>1213</v>
      </c>
      <c r="U2633" s="13">
        <v>0</v>
      </c>
      <c r="V2633" s="13">
        <v>0</v>
      </c>
      <c r="W2633" s="13" t="str">
        <f t="shared" si="503"/>
        <v/>
      </c>
      <c r="X2633" s="15">
        <v>2632</v>
      </c>
      <c r="Y2633" s="15" t="s">
        <v>26882</v>
      </c>
      <c r="Z2633" t="str">
        <f t="shared" si="504"/>
        <v>11001000000000002632</v>
      </c>
    </row>
    <row r="2634" spans="1:26" x14ac:dyDescent="0.2">
      <c r="A2634" s="2">
        <v>42913</v>
      </c>
      <c r="B2634" s="2">
        <f t="shared" ca="1" si="494"/>
        <v>42918</v>
      </c>
      <c r="C2634" s="5" t="s">
        <v>26864</v>
      </c>
      <c r="D2634">
        <f t="shared" si="495"/>
        <v>11</v>
      </c>
      <c r="E2634" s="7" t="s">
        <v>26862</v>
      </c>
      <c r="F2634">
        <f t="shared" si="493"/>
        <v>3</v>
      </c>
      <c r="G2634" t="s">
        <v>26858</v>
      </c>
      <c r="H2634" t="str">
        <f t="shared" si="496"/>
        <v>CC</v>
      </c>
      <c r="I2634" t="s">
        <v>26858</v>
      </c>
      <c r="J2634" t="str">
        <f t="shared" si="497"/>
        <v>CC</v>
      </c>
      <c r="K2634" s="2">
        <v>42865</v>
      </c>
      <c r="L2634" s="2">
        <v>42926</v>
      </c>
      <c r="M2634" t="s">
        <v>51</v>
      </c>
      <c r="N2634">
        <f t="shared" si="498"/>
        <v>2</v>
      </c>
      <c r="O2634">
        <f t="shared" ca="1" si="499"/>
        <v>2252</v>
      </c>
      <c r="P2634">
        <f t="shared" ca="1" si="500"/>
        <v>122252</v>
      </c>
      <c r="Q2634" s="12"/>
      <c r="R2634" s="13">
        <f t="shared" si="501"/>
        <v>0</v>
      </c>
      <c r="S2634">
        <f t="shared" ca="1" si="502"/>
        <v>1215</v>
      </c>
      <c r="U2634" s="13">
        <v>0</v>
      </c>
      <c r="V2634" s="13">
        <v>0</v>
      </c>
      <c r="W2634" s="13" t="str">
        <f t="shared" si="503"/>
        <v/>
      </c>
      <c r="X2634" s="15">
        <v>2633</v>
      </c>
      <c r="Y2634" s="15" t="s">
        <v>26882</v>
      </c>
      <c r="Z2634" t="str">
        <f t="shared" si="504"/>
        <v>11001000000000002633</v>
      </c>
    </row>
    <row r="2635" spans="1:26" x14ac:dyDescent="0.2">
      <c r="A2635" s="2">
        <v>42914</v>
      </c>
      <c r="B2635" s="2">
        <f t="shared" ca="1" si="494"/>
        <v>42904</v>
      </c>
      <c r="C2635" s="5" t="s">
        <v>26856</v>
      </c>
      <c r="D2635">
        <f t="shared" si="495"/>
        <v>7</v>
      </c>
      <c r="E2635" s="7" t="s">
        <v>26857</v>
      </c>
      <c r="F2635">
        <f t="shared" si="493"/>
        <v>4</v>
      </c>
      <c r="G2635" t="s">
        <v>26860</v>
      </c>
      <c r="H2635" t="str">
        <f t="shared" si="496"/>
        <v>NIT</v>
      </c>
      <c r="I2635" t="s">
        <v>26858</v>
      </c>
      <c r="J2635" t="str">
        <f t="shared" si="497"/>
        <v>CC</v>
      </c>
      <c r="K2635" s="2">
        <v>42865</v>
      </c>
      <c r="L2635" s="2">
        <v>42926</v>
      </c>
      <c r="M2635" t="s">
        <v>71</v>
      </c>
      <c r="N2635">
        <f t="shared" si="498"/>
        <v>1</v>
      </c>
      <c r="O2635">
        <f t="shared" ca="1" si="499"/>
        <v>2342</v>
      </c>
      <c r="P2635">
        <f t="shared" ca="1" si="500"/>
        <v>122342</v>
      </c>
      <c r="Q2635" s="12"/>
      <c r="R2635" s="13">
        <f t="shared" si="501"/>
        <v>0</v>
      </c>
      <c r="S2635">
        <f t="shared" ca="1" si="502"/>
        <v>1216</v>
      </c>
      <c r="U2635" s="13">
        <v>0</v>
      </c>
      <c r="V2635" s="13">
        <v>0</v>
      </c>
      <c r="W2635" s="13" t="str">
        <f t="shared" si="503"/>
        <v/>
      </c>
      <c r="X2635" s="15">
        <v>2634</v>
      </c>
      <c r="Y2635" s="15" t="s">
        <v>26882</v>
      </c>
      <c r="Z2635" t="str">
        <f t="shared" si="504"/>
        <v>11001000000000002634</v>
      </c>
    </row>
    <row r="2636" spans="1:26" x14ac:dyDescent="0.2">
      <c r="A2636" s="2">
        <v>42913</v>
      </c>
      <c r="B2636" s="2">
        <f t="shared" ca="1" si="494"/>
        <v>42873</v>
      </c>
      <c r="C2636" s="5" t="s">
        <v>26861</v>
      </c>
      <c r="D2636">
        <f t="shared" si="495"/>
        <v>5</v>
      </c>
      <c r="E2636" s="7" t="s">
        <v>26862</v>
      </c>
      <c r="F2636">
        <f t="shared" si="493"/>
        <v>3</v>
      </c>
      <c r="G2636" t="s">
        <v>26860</v>
      </c>
      <c r="H2636" t="str">
        <f t="shared" si="496"/>
        <v>NIT</v>
      </c>
      <c r="I2636" t="s">
        <v>26858</v>
      </c>
      <c r="J2636" t="str">
        <f t="shared" si="497"/>
        <v>CC</v>
      </c>
      <c r="K2636" s="2">
        <v>42865</v>
      </c>
      <c r="L2636" s="2">
        <v>42926</v>
      </c>
      <c r="M2636" t="s">
        <v>51</v>
      </c>
      <c r="N2636">
        <f t="shared" si="498"/>
        <v>2</v>
      </c>
      <c r="O2636">
        <f t="shared" ca="1" si="499"/>
        <v>2751</v>
      </c>
      <c r="P2636">
        <f t="shared" ca="1" si="500"/>
        <v>122751</v>
      </c>
      <c r="Q2636" s="11">
        <v>101000124257</v>
      </c>
      <c r="R2636" s="13">
        <f t="shared" ca="1" si="501"/>
        <v>1215</v>
      </c>
      <c r="S2636">
        <f t="shared" ca="1" si="502"/>
        <v>1215</v>
      </c>
      <c r="U2636" s="13">
        <v>1213</v>
      </c>
      <c r="V2636" s="13">
        <v>1213</v>
      </c>
      <c r="W2636" s="13">
        <f t="shared" si="503"/>
        <v>1213</v>
      </c>
      <c r="X2636" s="15">
        <v>2635</v>
      </c>
      <c r="Y2636" s="15" t="s">
        <v>26882</v>
      </c>
      <c r="Z2636" t="str">
        <f t="shared" si="504"/>
        <v>11001000000000002635</v>
      </c>
    </row>
    <row r="2637" spans="1:26" x14ac:dyDescent="0.2">
      <c r="A2637" s="2">
        <v>42913</v>
      </c>
      <c r="B2637" s="2">
        <f t="shared" ca="1" si="494"/>
        <v>42911</v>
      </c>
      <c r="C2637" s="5" t="s">
        <v>26863</v>
      </c>
      <c r="D2637">
        <f t="shared" si="495"/>
        <v>12</v>
      </c>
      <c r="E2637" s="7" t="s">
        <v>26862</v>
      </c>
      <c r="F2637">
        <f t="shared" si="493"/>
        <v>3</v>
      </c>
      <c r="G2637" t="s">
        <v>26858</v>
      </c>
      <c r="H2637" t="str">
        <f t="shared" si="496"/>
        <v>CC</v>
      </c>
      <c r="I2637" t="s">
        <v>26858</v>
      </c>
      <c r="J2637" t="str">
        <f t="shared" si="497"/>
        <v>CC</v>
      </c>
      <c r="K2637" s="2">
        <v>42865</v>
      </c>
      <c r="L2637" s="2">
        <v>42926</v>
      </c>
      <c r="M2637" t="s">
        <v>51</v>
      </c>
      <c r="N2637">
        <f t="shared" si="498"/>
        <v>2</v>
      </c>
      <c r="O2637">
        <f t="shared" ca="1" si="499"/>
        <v>2476</v>
      </c>
      <c r="P2637">
        <f t="shared" ca="1" si="500"/>
        <v>122476</v>
      </c>
      <c r="Q2637" s="12"/>
      <c r="R2637" s="13">
        <f t="shared" si="501"/>
        <v>0</v>
      </c>
      <c r="S2637">
        <f t="shared" ca="1" si="502"/>
        <v>1216</v>
      </c>
      <c r="U2637" s="13">
        <v>0</v>
      </c>
      <c r="V2637" s="13">
        <v>0</v>
      </c>
      <c r="W2637" s="13" t="str">
        <f t="shared" si="503"/>
        <v/>
      </c>
      <c r="X2637" s="15">
        <v>2636</v>
      </c>
      <c r="Y2637" s="15" t="s">
        <v>26882</v>
      </c>
      <c r="Z2637" t="str">
        <f t="shared" si="504"/>
        <v>11001000000000002636</v>
      </c>
    </row>
    <row r="2638" spans="1:26" x14ac:dyDescent="0.2">
      <c r="A2638" s="2">
        <v>42915</v>
      </c>
      <c r="B2638" s="2">
        <f t="shared" ca="1" si="494"/>
        <v>42874</v>
      </c>
      <c r="C2638" s="5" t="s">
        <v>26866</v>
      </c>
      <c r="D2638">
        <f t="shared" si="495"/>
        <v>3</v>
      </c>
      <c r="E2638" s="7" t="s">
        <v>26862</v>
      </c>
      <c r="F2638">
        <f t="shared" si="493"/>
        <v>3</v>
      </c>
      <c r="G2638" t="s">
        <v>26858</v>
      </c>
      <c r="H2638" t="str">
        <f t="shared" si="496"/>
        <v>CC</v>
      </c>
      <c r="I2638" t="s">
        <v>26858</v>
      </c>
      <c r="J2638" t="str">
        <f t="shared" si="497"/>
        <v>CC</v>
      </c>
      <c r="K2638" s="2">
        <v>42865</v>
      </c>
      <c r="L2638" s="2">
        <v>42926</v>
      </c>
      <c r="M2638" t="s">
        <v>51</v>
      </c>
      <c r="N2638">
        <f t="shared" si="498"/>
        <v>2</v>
      </c>
      <c r="O2638">
        <f t="shared" ca="1" si="499"/>
        <v>2492</v>
      </c>
      <c r="P2638">
        <f t="shared" ca="1" si="500"/>
        <v>122492</v>
      </c>
      <c r="Q2638" s="12"/>
      <c r="R2638" s="13">
        <f t="shared" si="501"/>
        <v>0</v>
      </c>
      <c r="S2638">
        <f t="shared" ca="1" si="502"/>
        <v>1215</v>
      </c>
      <c r="U2638" s="13">
        <v>0</v>
      </c>
      <c r="V2638" s="13">
        <v>0</v>
      </c>
      <c r="W2638" s="13" t="str">
        <f t="shared" si="503"/>
        <v/>
      </c>
      <c r="X2638" s="15">
        <v>2637</v>
      </c>
      <c r="Y2638" s="15" t="s">
        <v>26882</v>
      </c>
      <c r="Z2638" t="str">
        <f t="shared" si="504"/>
        <v>11001000000000002637</v>
      </c>
    </row>
    <row r="2639" spans="1:26" x14ac:dyDescent="0.2">
      <c r="A2639" s="2">
        <v>42915</v>
      </c>
      <c r="B2639" s="2">
        <f t="shared" ca="1" si="494"/>
        <v>42886</v>
      </c>
      <c r="C2639" s="5" t="s">
        <v>26859</v>
      </c>
      <c r="D2639">
        <f t="shared" si="495"/>
        <v>9</v>
      </c>
      <c r="E2639" s="7" t="s">
        <v>26857</v>
      </c>
      <c r="F2639">
        <f t="shared" si="493"/>
        <v>4</v>
      </c>
      <c r="G2639" t="s">
        <v>26858</v>
      </c>
      <c r="H2639" t="str">
        <f t="shared" si="496"/>
        <v>CC</v>
      </c>
      <c r="I2639" t="s">
        <v>26858</v>
      </c>
      <c r="J2639" t="str">
        <f t="shared" si="497"/>
        <v>CC</v>
      </c>
      <c r="K2639" s="2">
        <v>42865</v>
      </c>
      <c r="L2639" s="2">
        <v>42926</v>
      </c>
      <c r="M2639" t="s">
        <v>51</v>
      </c>
      <c r="N2639">
        <f t="shared" si="498"/>
        <v>2</v>
      </c>
      <c r="O2639">
        <f t="shared" ca="1" si="499"/>
        <v>2009</v>
      </c>
      <c r="P2639">
        <f t="shared" ca="1" si="500"/>
        <v>122009</v>
      </c>
      <c r="Q2639" s="12"/>
      <c r="R2639" s="13">
        <f t="shared" si="501"/>
        <v>0</v>
      </c>
      <c r="S2639">
        <f t="shared" ca="1" si="502"/>
        <v>1215</v>
      </c>
      <c r="U2639" s="13">
        <v>0</v>
      </c>
      <c r="V2639" s="13">
        <v>0</v>
      </c>
      <c r="W2639" s="13" t="str">
        <f t="shared" si="503"/>
        <v/>
      </c>
      <c r="X2639" s="15">
        <v>2638</v>
      </c>
      <c r="Y2639" s="15" t="s">
        <v>26882</v>
      </c>
      <c r="Z2639" t="str">
        <f t="shared" si="504"/>
        <v>11001000000000002638</v>
      </c>
    </row>
    <row r="2640" spans="1:26" x14ac:dyDescent="0.2">
      <c r="A2640" s="2">
        <v>42914</v>
      </c>
      <c r="B2640" s="2">
        <f t="shared" ca="1" si="494"/>
        <v>42907</v>
      </c>
      <c r="C2640" s="5" t="s">
        <v>26861</v>
      </c>
      <c r="D2640">
        <f t="shared" si="495"/>
        <v>5</v>
      </c>
      <c r="E2640" s="7" t="s">
        <v>26862</v>
      </c>
      <c r="F2640">
        <f t="shared" si="493"/>
        <v>3</v>
      </c>
      <c r="G2640" t="s">
        <v>26860</v>
      </c>
      <c r="H2640" t="str">
        <f t="shared" si="496"/>
        <v>NIT</v>
      </c>
      <c r="I2640" t="s">
        <v>26858</v>
      </c>
      <c r="J2640" t="str">
        <f t="shared" si="497"/>
        <v>CC</v>
      </c>
      <c r="K2640" s="2">
        <v>42865</v>
      </c>
      <c r="L2640" s="2">
        <v>42926</v>
      </c>
      <c r="M2640" t="s">
        <v>71</v>
      </c>
      <c r="N2640">
        <f t="shared" si="498"/>
        <v>1</v>
      </c>
      <c r="O2640">
        <f t="shared" ca="1" si="499"/>
        <v>2615</v>
      </c>
      <c r="P2640">
        <f t="shared" ca="1" si="500"/>
        <v>122615</v>
      </c>
      <c r="Q2640" s="12"/>
      <c r="R2640" s="13">
        <f t="shared" si="501"/>
        <v>0</v>
      </c>
      <c r="S2640">
        <f t="shared" ca="1" si="502"/>
        <v>1213</v>
      </c>
      <c r="U2640" s="13">
        <v>0</v>
      </c>
      <c r="V2640" s="13">
        <v>0</v>
      </c>
      <c r="W2640" s="13" t="str">
        <f t="shared" si="503"/>
        <v/>
      </c>
      <c r="X2640" s="15">
        <v>2639</v>
      </c>
      <c r="Y2640" s="15" t="s">
        <v>26882</v>
      </c>
      <c r="Z2640" t="str">
        <f t="shared" si="504"/>
        <v>11001000000000002639</v>
      </c>
    </row>
    <row r="2641" spans="1:26" x14ac:dyDescent="0.2">
      <c r="A2641" s="2">
        <v>42915</v>
      </c>
      <c r="B2641" s="2">
        <f t="shared" ca="1" si="494"/>
        <v>42910</v>
      </c>
      <c r="C2641" s="5" t="s">
        <v>26856</v>
      </c>
      <c r="D2641">
        <f t="shared" si="495"/>
        <v>7</v>
      </c>
      <c r="E2641" s="7" t="s">
        <v>26857</v>
      </c>
      <c r="F2641">
        <f t="shared" si="493"/>
        <v>4</v>
      </c>
      <c r="G2641" t="s">
        <v>26860</v>
      </c>
      <c r="H2641" t="str">
        <f t="shared" si="496"/>
        <v>NIT</v>
      </c>
      <c r="I2641" t="s">
        <v>26858</v>
      </c>
      <c r="J2641" t="str">
        <f t="shared" si="497"/>
        <v>CC</v>
      </c>
      <c r="K2641" s="2">
        <v>42865</v>
      </c>
      <c r="L2641" s="2">
        <v>42926</v>
      </c>
      <c r="M2641" t="s">
        <v>51</v>
      </c>
      <c r="N2641">
        <f t="shared" si="498"/>
        <v>2</v>
      </c>
      <c r="O2641">
        <f t="shared" ca="1" si="499"/>
        <v>2321</v>
      </c>
      <c r="P2641">
        <f t="shared" ca="1" si="500"/>
        <v>122321</v>
      </c>
      <c r="Q2641" s="12"/>
      <c r="R2641" s="13">
        <f t="shared" si="501"/>
        <v>0</v>
      </c>
      <c r="S2641">
        <f t="shared" ca="1" si="502"/>
        <v>1216</v>
      </c>
      <c r="U2641" s="13">
        <v>0</v>
      </c>
      <c r="V2641" s="13">
        <v>0</v>
      </c>
      <c r="W2641" s="13" t="str">
        <f t="shared" si="503"/>
        <v/>
      </c>
      <c r="X2641" s="15">
        <v>2640</v>
      </c>
      <c r="Y2641" s="15" t="s">
        <v>26882</v>
      </c>
      <c r="Z2641" t="str">
        <f t="shared" si="504"/>
        <v>11001000000000002640</v>
      </c>
    </row>
    <row r="2642" spans="1:26" x14ac:dyDescent="0.2">
      <c r="A2642" s="2">
        <v>42914</v>
      </c>
      <c r="B2642" s="2">
        <f t="shared" ca="1" si="494"/>
        <v>42875</v>
      </c>
      <c r="C2642" s="5" t="s">
        <v>26869</v>
      </c>
      <c r="D2642">
        <f t="shared" si="495"/>
        <v>4</v>
      </c>
      <c r="E2642" s="7" t="s">
        <v>26862</v>
      </c>
      <c r="F2642">
        <f t="shared" si="493"/>
        <v>3</v>
      </c>
      <c r="G2642" t="s">
        <v>26858</v>
      </c>
      <c r="H2642" t="str">
        <f t="shared" si="496"/>
        <v>CC</v>
      </c>
      <c r="I2642" t="s">
        <v>26858</v>
      </c>
      <c r="J2642" t="str">
        <f t="shared" si="497"/>
        <v>CC</v>
      </c>
      <c r="K2642" s="2">
        <v>42865</v>
      </c>
      <c r="L2642" s="2">
        <v>42926</v>
      </c>
      <c r="M2642" t="s">
        <v>51</v>
      </c>
      <c r="N2642">
        <f t="shared" si="498"/>
        <v>2</v>
      </c>
      <c r="O2642">
        <f t="shared" ca="1" si="499"/>
        <v>2030</v>
      </c>
      <c r="P2642">
        <f t="shared" ca="1" si="500"/>
        <v>122030</v>
      </c>
      <c r="Q2642" s="12"/>
      <c r="R2642" s="13">
        <f t="shared" si="501"/>
        <v>0</v>
      </c>
      <c r="S2642">
        <f t="shared" ca="1" si="502"/>
        <v>1215</v>
      </c>
      <c r="U2642" s="13">
        <v>0</v>
      </c>
      <c r="V2642" s="13">
        <v>0</v>
      </c>
      <c r="W2642" s="13" t="str">
        <f t="shared" si="503"/>
        <v/>
      </c>
      <c r="X2642" s="15">
        <v>2641</v>
      </c>
      <c r="Y2642" s="15" t="s">
        <v>26882</v>
      </c>
      <c r="Z2642" t="str">
        <f t="shared" si="504"/>
        <v>11001000000000002641</v>
      </c>
    </row>
    <row r="2643" spans="1:26" x14ac:dyDescent="0.2">
      <c r="A2643" s="2">
        <v>42914</v>
      </c>
      <c r="B2643" s="2">
        <f t="shared" ca="1" si="494"/>
        <v>42903</v>
      </c>
      <c r="C2643" s="5" t="s">
        <v>26861</v>
      </c>
      <c r="D2643">
        <f t="shared" si="495"/>
        <v>5</v>
      </c>
      <c r="E2643" s="7" t="s">
        <v>26862</v>
      </c>
      <c r="F2643">
        <f t="shared" si="493"/>
        <v>3</v>
      </c>
      <c r="G2643" t="s">
        <v>26860</v>
      </c>
      <c r="H2643" t="str">
        <f t="shared" si="496"/>
        <v>NIT</v>
      </c>
      <c r="I2643" t="s">
        <v>26858</v>
      </c>
      <c r="J2643" t="str">
        <f t="shared" si="497"/>
        <v>CC</v>
      </c>
      <c r="K2643" s="2">
        <v>42865</v>
      </c>
      <c r="L2643" s="2">
        <v>42926</v>
      </c>
      <c r="M2643" t="s">
        <v>51</v>
      </c>
      <c r="N2643">
        <f t="shared" si="498"/>
        <v>2</v>
      </c>
      <c r="O2643">
        <f t="shared" ca="1" si="499"/>
        <v>2314</v>
      </c>
      <c r="P2643">
        <f t="shared" ca="1" si="500"/>
        <v>122314</v>
      </c>
      <c r="Q2643" s="12"/>
      <c r="R2643" s="13">
        <f t="shared" si="501"/>
        <v>0</v>
      </c>
      <c r="S2643">
        <f t="shared" ca="1" si="502"/>
        <v>1213</v>
      </c>
      <c r="U2643" s="13">
        <v>0</v>
      </c>
      <c r="V2643" s="13">
        <v>0</v>
      </c>
      <c r="W2643" s="13" t="str">
        <f t="shared" si="503"/>
        <v/>
      </c>
      <c r="X2643" s="15">
        <v>2642</v>
      </c>
      <c r="Y2643" s="15" t="s">
        <v>26882</v>
      </c>
      <c r="Z2643" t="str">
        <f t="shared" si="504"/>
        <v>11001000000000002642</v>
      </c>
    </row>
    <row r="2644" spans="1:26" x14ac:dyDescent="0.2">
      <c r="A2644" s="2">
        <v>42913</v>
      </c>
      <c r="B2644" s="2">
        <f t="shared" ca="1" si="494"/>
        <v>42921</v>
      </c>
      <c r="C2644" s="5" t="s">
        <v>26856</v>
      </c>
      <c r="D2644">
        <f t="shared" si="495"/>
        <v>7</v>
      </c>
      <c r="E2644" s="7" t="s">
        <v>26857</v>
      </c>
      <c r="F2644">
        <f t="shared" si="493"/>
        <v>4</v>
      </c>
      <c r="G2644" t="s">
        <v>26858</v>
      </c>
      <c r="H2644" t="str">
        <f t="shared" si="496"/>
        <v>CC</v>
      </c>
      <c r="I2644" t="s">
        <v>26858</v>
      </c>
      <c r="J2644" t="str">
        <f t="shared" si="497"/>
        <v>CC</v>
      </c>
      <c r="K2644" s="2">
        <v>42865</v>
      </c>
      <c r="L2644" s="2">
        <v>42926</v>
      </c>
      <c r="M2644" t="s">
        <v>51</v>
      </c>
      <c r="N2644">
        <f t="shared" si="498"/>
        <v>2</v>
      </c>
      <c r="O2644">
        <f t="shared" ca="1" si="499"/>
        <v>2737</v>
      </c>
      <c r="P2644">
        <f t="shared" ca="1" si="500"/>
        <v>122737</v>
      </c>
      <c r="Q2644" s="12"/>
      <c r="R2644" s="13">
        <f t="shared" si="501"/>
        <v>0</v>
      </c>
      <c r="S2644">
        <f t="shared" ca="1" si="502"/>
        <v>1213</v>
      </c>
      <c r="U2644" s="13">
        <v>0</v>
      </c>
      <c r="V2644" s="13">
        <v>0</v>
      </c>
      <c r="W2644" s="13" t="str">
        <f t="shared" si="503"/>
        <v/>
      </c>
      <c r="X2644" s="15">
        <v>2643</v>
      </c>
      <c r="Y2644" s="15" t="s">
        <v>26882</v>
      </c>
      <c r="Z2644" t="str">
        <f t="shared" si="504"/>
        <v>11001000000000002643</v>
      </c>
    </row>
    <row r="2645" spans="1:26" x14ac:dyDescent="0.2">
      <c r="A2645" s="2">
        <v>42914</v>
      </c>
      <c r="B2645" s="2">
        <f t="shared" ca="1" si="494"/>
        <v>42898</v>
      </c>
      <c r="C2645" s="5" t="s">
        <v>26863</v>
      </c>
      <c r="D2645">
        <f t="shared" si="495"/>
        <v>12</v>
      </c>
      <c r="E2645" s="7" t="s">
        <v>26862</v>
      </c>
      <c r="F2645">
        <f t="shared" si="493"/>
        <v>3</v>
      </c>
      <c r="G2645" t="s">
        <v>26858</v>
      </c>
      <c r="H2645" t="str">
        <f t="shared" si="496"/>
        <v>CC</v>
      </c>
      <c r="I2645" t="s">
        <v>26858</v>
      </c>
      <c r="J2645" t="str">
        <f t="shared" si="497"/>
        <v>CC</v>
      </c>
      <c r="K2645" s="2">
        <v>42865</v>
      </c>
      <c r="L2645" s="2">
        <v>42926</v>
      </c>
      <c r="M2645" t="s">
        <v>71</v>
      </c>
      <c r="N2645">
        <f t="shared" si="498"/>
        <v>1</v>
      </c>
      <c r="O2645">
        <f t="shared" ca="1" si="499"/>
        <v>2760</v>
      </c>
      <c r="P2645">
        <f t="shared" ca="1" si="500"/>
        <v>122760</v>
      </c>
      <c r="Q2645" s="12"/>
      <c r="R2645" s="13">
        <f t="shared" si="501"/>
        <v>0</v>
      </c>
      <c r="S2645">
        <f t="shared" ca="1" si="502"/>
        <v>1215</v>
      </c>
      <c r="U2645" s="13">
        <v>0</v>
      </c>
      <c r="V2645" s="13">
        <v>0</v>
      </c>
      <c r="W2645" s="13" t="str">
        <f t="shared" si="503"/>
        <v/>
      </c>
      <c r="X2645" s="15">
        <v>2644</v>
      </c>
      <c r="Y2645" s="15" t="s">
        <v>26882</v>
      </c>
      <c r="Z2645" t="str">
        <f t="shared" si="504"/>
        <v>11001000000000002644</v>
      </c>
    </row>
    <row r="2646" spans="1:26" x14ac:dyDescent="0.2">
      <c r="A2646" s="2">
        <v>42914</v>
      </c>
      <c r="B2646" s="2">
        <f t="shared" ca="1" si="494"/>
        <v>42924</v>
      </c>
      <c r="C2646" s="5" t="s">
        <v>26867</v>
      </c>
      <c r="D2646">
        <f t="shared" si="495"/>
        <v>6</v>
      </c>
      <c r="E2646" s="7" t="s">
        <v>26862</v>
      </c>
      <c r="F2646">
        <f t="shared" si="493"/>
        <v>3</v>
      </c>
      <c r="G2646" t="s">
        <v>26858</v>
      </c>
      <c r="H2646" t="str">
        <f t="shared" si="496"/>
        <v>CC</v>
      </c>
      <c r="I2646" t="s">
        <v>26858</v>
      </c>
      <c r="J2646" t="str">
        <f t="shared" si="497"/>
        <v>CC</v>
      </c>
      <c r="K2646" s="2">
        <v>42865</v>
      </c>
      <c r="L2646" s="2">
        <v>42926</v>
      </c>
      <c r="M2646" t="s">
        <v>51</v>
      </c>
      <c r="N2646">
        <f t="shared" si="498"/>
        <v>2</v>
      </c>
      <c r="O2646">
        <f t="shared" ca="1" si="499"/>
        <v>2448</v>
      </c>
      <c r="P2646">
        <f t="shared" ca="1" si="500"/>
        <v>122448</v>
      </c>
      <c r="Q2646" s="12"/>
      <c r="R2646" s="13">
        <f t="shared" si="501"/>
        <v>0</v>
      </c>
      <c r="S2646">
        <f t="shared" ca="1" si="502"/>
        <v>1214</v>
      </c>
      <c r="U2646" s="13">
        <v>0</v>
      </c>
      <c r="V2646" s="13">
        <v>0</v>
      </c>
      <c r="W2646" s="13" t="str">
        <f t="shared" si="503"/>
        <v/>
      </c>
      <c r="X2646" s="15">
        <v>2645</v>
      </c>
      <c r="Y2646" s="15" t="s">
        <v>26882</v>
      </c>
      <c r="Z2646" t="str">
        <f t="shared" si="504"/>
        <v>11001000000000002645</v>
      </c>
    </row>
    <row r="2647" spans="1:26" x14ac:dyDescent="0.2">
      <c r="A2647" s="2">
        <v>42915</v>
      </c>
      <c r="B2647" s="2">
        <f t="shared" ca="1" si="494"/>
        <v>42874</v>
      </c>
      <c r="C2647" s="5" t="s">
        <v>26863</v>
      </c>
      <c r="D2647">
        <f t="shared" si="495"/>
        <v>12</v>
      </c>
      <c r="E2647" s="7" t="s">
        <v>26862</v>
      </c>
      <c r="F2647">
        <f t="shared" si="493"/>
        <v>3</v>
      </c>
      <c r="G2647" t="s">
        <v>26860</v>
      </c>
      <c r="H2647" t="str">
        <f t="shared" si="496"/>
        <v>NIT</v>
      </c>
      <c r="I2647" t="s">
        <v>26858</v>
      </c>
      <c r="J2647" t="str">
        <f t="shared" si="497"/>
        <v>CC</v>
      </c>
      <c r="K2647" s="2">
        <v>42865</v>
      </c>
      <c r="L2647" s="2">
        <v>42926</v>
      </c>
      <c r="M2647" t="s">
        <v>51</v>
      </c>
      <c r="N2647">
        <f t="shared" si="498"/>
        <v>2</v>
      </c>
      <c r="O2647">
        <f t="shared" ca="1" si="499"/>
        <v>2966</v>
      </c>
      <c r="P2647">
        <f t="shared" ca="1" si="500"/>
        <v>122966</v>
      </c>
      <c r="Q2647" s="12"/>
      <c r="R2647" s="13">
        <f t="shared" si="501"/>
        <v>0</v>
      </c>
      <c r="S2647">
        <f t="shared" ca="1" si="502"/>
        <v>1213</v>
      </c>
      <c r="U2647" s="13">
        <v>0</v>
      </c>
      <c r="V2647" s="13">
        <v>0</v>
      </c>
      <c r="W2647" s="13" t="str">
        <f t="shared" si="503"/>
        <v/>
      </c>
      <c r="X2647" s="15">
        <v>2646</v>
      </c>
      <c r="Y2647" s="15" t="s">
        <v>26882</v>
      </c>
      <c r="Z2647" t="str">
        <f t="shared" si="504"/>
        <v>11001000000000002646</v>
      </c>
    </row>
    <row r="2648" spans="1:26" x14ac:dyDescent="0.2">
      <c r="A2648" s="2">
        <v>42913</v>
      </c>
      <c r="B2648" s="2">
        <f t="shared" ca="1" si="494"/>
        <v>42870</v>
      </c>
      <c r="C2648" s="5" t="s">
        <v>26861</v>
      </c>
      <c r="D2648">
        <f t="shared" si="495"/>
        <v>5</v>
      </c>
      <c r="E2648" s="7" t="s">
        <v>26862</v>
      </c>
      <c r="F2648">
        <f t="shared" ref="F2648:F2711" si="505">IF(E2648="DIPOLMATICO",1,IF(E2648="OFICIAL",2,IF(E2648="PARTICULAR",3,IF(E2648="PUBLICO",4,"1"))))</f>
        <v>3</v>
      </c>
      <c r="G2648" t="s">
        <v>26860</v>
      </c>
      <c r="H2648" t="str">
        <f t="shared" si="496"/>
        <v>NIT</v>
      </c>
      <c r="I2648" t="s">
        <v>26858</v>
      </c>
      <c r="J2648" t="str">
        <f t="shared" si="497"/>
        <v>CC</v>
      </c>
      <c r="K2648" s="2">
        <v>42865</v>
      </c>
      <c r="L2648" s="2">
        <v>42926</v>
      </c>
      <c r="M2648" t="s">
        <v>51</v>
      </c>
      <c r="N2648">
        <f t="shared" si="498"/>
        <v>2</v>
      </c>
      <c r="O2648">
        <f t="shared" ca="1" si="499"/>
        <v>2394</v>
      </c>
      <c r="P2648">
        <f t="shared" ca="1" si="500"/>
        <v>122394</v>
      </c>
      <c r="Q2648" s="12"/>
      <c r="R2648" s="13">
        <f t="shared" si="501"/>
        <v>0</v>
      </c>
      <c r="S2648">
        <f t="shared" ca="1" si="502"/>
        <v>1216</v>
      </c>
      <c r="U2648" s="13">
        <v>0</v>
      </c>
      <c r="V2648" s="13">
        <v>0</v>
      </c>
      <c r="W2648" s="13" t="str">
        <f t="shared" si="503"/>
        <v/>
      </c>
      <c r="X2648" s="15">
        <v>2647</v>
      </c>
      <c r="Y2648" s="15" t="s">
        <v>26882</v>
      </c>
      <c r="Z2648" t="str">
        <f t="shared" si="504"/>
        <v>11001000000000002647</v>
      </c>
    </row>
    <row r="2649" spans="1:26" x14ac:dyDescent="0.2">
      <c r="A2649" s="2">
        <v>42914</v>
      </c>
      <c r="B2649" s="2">
        <f t="shared" ca="1" si="494"/>
        <v>42888</v>
      </c>
      <c r="C2649" s="5" t="s">
        <v>26859</v>
      </c>
      <c r="D2649">
        <f t="shared" si="495"/>
        <v>9</v>
      </c>
      <c r="E2649" s="7" t="s">
        <v>26857</v>
      </c>
      <c r="F2649">
        <f t="shared" si="505"/>
        <v>4</v>
      </c>
      <c r="G2649" t="s">
        <v>26860</v>
      </c>
      <c r="H2649" t="str">
        <f t="shared" si="496"/>
        <v>NIT</v>
      </c>
      <c r="I2649" t="s">
        <v>26858</v>
      </c>
      <c r="J2649" t="str">
        <f t="shared" si="497"/>
        <v>CC</v>
      </c>
      <c r="K2649" s="2">
        <v>42865</v>
      </c>
      <c r="L2649" s="2">
        <v>42926</v>
      </c>
      <c r="M2649" t="s">
        <v>51</v>
      </c>
      <c r="N2649">
        <f t="shared" si="498"/>
        <v>2</v>
      </c>
      <c r="O2649">
        <f t="shared" ca="1" si="499"/>
        <v>2221</v>
      </c>
      <c r="P2649">
        <f t="shared" ca="1" si="500"/>
        <v>122221</v>
      </c>
      <c r="Q2649" s="12"/>
      <c r="R2649" s="13">
        <f t="shared" si="501"/>
        <v>0</v>
      </c>
      <c r="S2649">
        <f t="shared" ca="1" si="502"/>
        <v>1216</v>
      </c>
      <c r="U2649" s="13">
        <v>0</v>
      </c>
      <c r="V2649" s="13">
        <v>0</v>
      </c>
      <c r="W2649" s="13" t="str">
        <f t="shared" si="503"/>
        <v/>
      </c>
      <c r="X2649" s="15">
        <v>2648</v>
      </c>
      <c r="Y2649" s="15" t="s">
        <v>26882</v>
      </c>
      <c r="Z2649" t="str">
        <f t="shared" si="504"/>
        <v>11001000000000002648</v>
      </c>
    </row>
    <row r="2650" spans="1:26" x14ac:dyDescent="0.2">
      <c r="A2650" s="2">
        <v>42913</v>
      </c>
      <c r="B2650" s="2">
        <f t="shared" ca="1" si="494"/>
        <v>42871</v>
      </c>
      <c r="C2650" s="5" t="s">
        <v>26869</v>
      </c>
      <c r="D2650">
        <f t="shared" si="495"/>
        <v>4</v>
      </c>
      <c r="E2650" s="7" t="s">
        <v>26862</v>
      </c>
      <c r="F2650">
        <f t="shared" si="505"/>
        <v>3</v>
      </c>
      <c r="G2650" t="s">
        <v>26870</v>
      </c>
      <c r="H2650" t="str">
        <f t="shared" si="496"/>
        <v>CE</v>
      </c>
      <c r="I2650" t="s">
        <v>26858</v>
      </c>
      <c r="J2650" t="str">
        <f t="shared" si="497"/>
        <v>CC</v>
      </c>
      <c r="K2650" s="2">
        <v>42865</v>
      </c>
      <c r="L2650" s="2">
        <v>42926</v>
      </c>
      <c r="M2650" t="s">
        <v>71</v>
      </c>
      <c r="N2650">
        <f t="shared" si="498"/>
        <v>1</v>
      </c>
      <c r="O2650">
        <f t="shared" ca="1" si="499"/>
        <v>2353</v>
      </c>
      <c r="P2650">
        <f t="shared" ca="1" si="500"/>
        <v>122353</v>
      </c>
      <c r="Q2650" s="12"/>
      <c r="R2650" s="13">
        <f t="shared" si="501"/>
        <v>0</v>
      </c>
      <c r="S2650">
        <f t="shared" ca="1" si="502"/>
        <v>1216</v>
      </c>
      <c r="U2650" s="13">
        <v>0</v>
      </c>
      <c r="V2650" s="13">
        <v>0</v>
      </c>
      <c r="W2650" s="13" t="str">
        <f t="shared" si="503"/>
        <v/>
      </c>
      <c r="X2650" s="15">
        <v>2649</v>
      </c>
      <c r="Y2650" s="15" t="s">
        <v>26882</v>
      </c>
      <c r="Z2650" t="str">
        <f t="shared" si="504"/>
        <v>11001000000000002649</v>
      </c>
    </row>
    <row r="2651" spans="1:26" x14ac:dyDescent="0.2">
      <c r="A2651" s="2">
        <v>42915</v>
      </c>
      <c r="B2651" s="2">
        <f t="shared" ca="1" si="494"/>
        <v>42926</v>
      </c>
      <c r="C2651" s="5" t="s">
        <v>26864</v>
      </c>
      <c r="D2651">
        <f t="shared" si="495"/>
        <v>11</v>
      </c>
      <c r="E2651" s="7" t="s">
        <v>26862</v>
      </c>
      <c r="F2651">
        <f t="shared" si="505"/>
        <v>3</v>
      </c>
      <c r="G2651" t="s">
        <v>26858</v>
      </c>
      <c r="H2651" t="str">
        <f t="shared" si="496"/>
        <v>CC</v>
      </c>
      <c r="I2651" t="s">
        <v>26858</v>
      </c>
      <c r="J2651" t="str">
        <f t="shared" si="497"/>
        <v>CC</v>
      </c>
      <c r="K2651" s="2">
        <v>42865</v>
      </c>
      <c r="L2651" s="2">
        <v>42926</v>
      </c>
      <c r="M2651" t="s">
        <v>71</v>
      </c>
      <c r="N2651">
        <f t="shared" si="498"/>
        <v>1</v>
      </c>
      <c r="O2651">
        <f t="shared" ca="1" si="499"/>
        <v>2025</v>
      </c>
      <c r="P2651">
        <f t="shared" ca="1" si="500"/>
        <v>122025</v>
      </c>
      <c r="Q2651" s="12"/>
      <c r="R2651" s="13">
        <f t="shared" si="501"/>
        <v>0</v>
      </c>
      <c r="S2651">
        <f t="shared" ca="1" si="502"/>
        <v>1214</v>
      </c>
      <c r="U2651" s="13">
        <v>0</v>
      </c>
      <c r="V2651" s="13">
        <v>0</v>
      </c>
      <c r="W2651" s="13" t="str">
        <f t="shared" si="503"/>
        <v/>
      </c>
      <c r="X2651" s="15">
        <v>2650</v>
      </c>
      <c r="Y2651" s="15" t="s">
        <v>26882</v>
      </c>
      <c r="Z2651" t="str">
        <f t="shared" si="504"/>
        <v>11001000000000002650</v>
      </c>
    </row>
    <row r="2652" spans="1:26" x14ac:dyDescent="0.2">
      <c r="A2652" s="2">
        <v>42915</v>
      </c>
      <c r="B2652" s="2">
        <f t="shared" ca="1" si="494"/>
        <v>42887</v>
      </c>
      <c r="C2652" s="5" t="s">
        <v>26859</v>
      </c>
      <c r="D2652">
        <f t="shared" si="495"/>
        <v>9</v>
      </c>
      <c r="E2652" s="7" t="s">
        <v>26857</v>
      </c>
      <c r="F2652">
        <f t="shared" si="505"/>
        <v>4</v>
      </c>
      <c r="G2652" t="s">
        <v>26858</v>
      </c>
      <c r="H2652" t="str">
        <f t="shared" si="496"/>
        <v>CC</v>
      </c>
      <c r="I2652" t="s">
        <v>26858</v>
      </c>
      <c r="J2652" t="str">
        <f t="shared" si="497"/>
        <v>CC</v>
      </c>
      <c r="K2652" s="2">
        <v>42865</v>
      </c>
      <c r="L2652" s="2">
        <v>42926</v>
      </c>
      <c r="M2652" t="s">
        <v>71</v>
      </c>
      <c r="N2652">
        <f t="shared" si="498"/>
        <v>1</v>
      </c>
      <c r="O2652">
        <f t="shared" ca="1" si="499"/>
        <v>2047</v>
      </c>
      <c r="P2652">
        <f t="shared" ca="1" si="500"/>
        <v>122047</v>
      </c>
      <c r="Q2652" s="11">
        <v>101000137506</v>
      </c>
      <c r="R2652" s="13">
        <f t="shared" ca="1" si="501"/>
        <v>1216</v>
      </c>
      <c r="S2652">
        <f t="shared" ca="1" si="502"/>
        <v>1216</v>
      </c>
      <c r="U2652" s="13">
        <v>1214</v>
      </c>
      <c r="V2652" s="13">
        <v>1214</v>
      </c>
      <c r="W2652" s="13">
        <f t="shared" si="503"/>
        <v>1214</v>
      </c>
      <c r="X2652" s="15">
        <v>2651</v>
      </c>
      <c r="Y2652" s="15" t="s">
        <v>26882</v>
      </c>
      <c r="Z2652" t="str">
        <f t="shared" si="504"/>
        <v>11001000000000002651</v>
      </c>
    </row>
    <row r="2653" spans="1:26" x14ac:dyDescent="0.2">
      <c r="A2653" s="2">
        <v>42914</v>
      </c>
      <c r="B2653" s="2">
        <f t="shared" ca="1" si="494"/>
        <v>42882</v>
      </c>
      <c r="C2653" s="5" t="s">
        <v>26859</v>
      </c>
      <c r="D2653">
        <f t="shared" si="495"/>
        <v>9</v>
      </c>
      <c r="E2653" s="7" t="s">
        <v>26857</v>
      </c>
      <c r="F2653">
        <f t="shared" si="505"/>
        <v>4</v>
      </c>
      <c r="G2653" t="s">
        <v>26860</v>
      </c>
      <c r="H2653" t="str">
        <f t="shared" si="496"/>
        <v>NIT</v>
      </c>
      <c r="I2653" t="s">
        <v>26858</v>
      </c>
      <c r="J2653" t="str">
        <f t="shared" si="497"/>
        <v>CC</v>
      </c>
      <c r="K2653" s="2">
        <v>42865</v>
      </c>
      <c r="L2653" s="2">
        <v>42926</v>
      </c>
      <c r="M2653" t="s">
        <v>51</v>
      </c>
      <c r="N2653">
        <f t="shared" si="498"/>
        <v>2</v>
      </c>
      <c r="O2653">
        <f t="shared" ca="1" si="499"/>
        <v>2117</v>
      </c>
      <c r="P2653">
        <f t="shared" ca="1" si="500"/>
        <v>122117</v>
      </c>
      <c r="Q2653" s="12"/>
      <c r="R2653" s="13">
        <f t="shared" si="501"/>
        <v>0</v>
      </c>
      <c r="S2653">
        <f t="shared" ca="1" si="502"/>
        <v>1216</v>
      </c>
      <c r="U2653" s="13">
        <v>0</v>
      </c>
      <c r="V2653" s="13">
        <v>0</v>
      </c>
      <c r="W2653" s="13" t="str">
        <f t="shared" si="503"/>
        <v/>
      </c>
      <c r="X2653" s="15">
        <v>2652</v>
      </c>
      <c r="Y2653" s="15" t="s">
        <v>26882</v>
      </c>
      <c r="Z2653" t="str">
        <f t="shared" si="504"/>
        <v>11001000000000002652</v>
      </c>
    </row>
    <row r="2654" spans="1:26" x14ac:dyDescent="0.2">
      <c r="A2654" s="2">
        <v>42914</v>
      </c>
      <c r="B2654" s="2">
        <f t="shared" ca="1" si="494"/>
        <v>42899</v>
      </c>
      <c r="C2654" s="5" t="s">
        <v>26861</v>
      </c>
      <c r="D2654">
        <f t="shared" si="495"/>
        <v>5</v>
      </c>
      <c r="E2654" s="7" t="s">
        <v>26862</v>
      </c>
      <c r="F2654">
        <f t="shared" si="505"/>
        <v>3</v>
      </c>
      <c r="G2654" t="s">
        <v>26858</v>
      </c>
      <c r="H2654" t="str">
        <f t="shared" si="496"/>
        <v>CC</v>
      </c>
      <c r="I2654" t="s">
        <v>26858</v>
      </c>
      <c r="J2654" t="str">
        <f t="shared" si="497"/>
        <v>CC</v>
      </c>
      <c r="K2654" s="2">
        <v>42865</v>
      </c>
      <c r="L2654" s="2">
        <v>42926</v>
      </c>
      <c r="M2654" t="s">
        <v>71</v>
      </c>
      <c r="N2654">
        <f t="shared" si="498"/>
        <v>1</v>
      </c>
      <c r="O2654">
        <f t="shared" ca="1" si="499"/>
        <v>2813</v>
      </c>
      <c r="P2654">
        <f t="shared" ca="1" si="500"/>
        <v>122813</v>
      </c>
      <c r="Q2654" s="12"/>
      <c r="R2654" s="13">
        <f t="shared" si="501"/>
        <v>0</v>
      </c>
      <c r="S2654">
        <f t="shared" ca="1" si="502"/>
        <v>1215</v>
      </c>
      <c r="U2654" s="13">
        <v>0</v>
      </c>
      <c r="V2654" s="13">
        <v>0</v>
      </c>
      <c r="W2654" s="13" t="str">
        <f t="shared" si="503"/>
        <v/>
      </c>
      <c r="X2654" s="15">
        <v>2653</v>
      </c>
      <c r="Y2654" s="15" t="s">
        <v>26882</v>
      </c>
      <c r="Z2654" t="str">
        <f t="shared" si="504"/>
        <v>11001000000000002653</v>
      </c>
    </row>
    <row r="2655" spans="1:26" x14ac:dyDescent="0.2">
      <c r="A2655" s="2">
        <v>42913</v>
      </c>
      <c r="B2655" s="2">
        <f t="shared" ca="1" si="494"/>
        <v>42895</v>
      </c>
      <c r="C2655" s="5" t="s">
        <v>26861</v>
      </c>
      <c r="D2655">
        <f t="shared" si="495"/>
        <v>5</v>
      </c>
      <c r="E2655" s="7" t="s">
        <v>26862</v>
      </c>
      <c r="F2655">
        <f t="shared" si="505"/>
        <v>3</v>
      </c>
      <c r="G2655" t="s">
        <v>26860</v>
      </c>
      <c r="H2655" t="str">
        <f t="shared" si="496"/>
        <v>NIT</v>
      </c>
      <c r="I2655" t="s">
        <v>26858</v>
      </c>
      <c r="J2655" t="str">
        <f t="shared" si="497"/>
        <v>CC</v>
      </c>
      <c r="K2655" s="2">
        <v>42865</v>
      </c>
      <c r="L2655" s="2">
        <v>42926</v>
      </c>
      <c r="M2655" t="s">
        <v>51</v>
      </c>
      <c r="N2655">
        <f t="shared" si="498"/>
        <v>2</v>
      </c>
      <c r="O2655">
        <f t="shared" ca="1" si="499"/>
        <v>2946</v>
      </c>
      <c r="P2655">
        <f t="shared" ca="1" si="500"/>
        <v>122946</v>
      </c>
      <c r="Q2655" s="12"/>
      <c r="R2655" s="13">
        <f t="shared" si="501"/>
        <v>0</v>
      </c>
      <c r="S2655">
        <f t="shared" ca="1" si="502"/>
        <v>1213</v>
      </c>
      <c r="U2655" s="13">
        <v>0</v>
      </c>
      <c r="V2655" s="13">
        <v>0</v>
      </c>
      <c r="W2655" s="13" t="str">
        <f t="shared" si="503"/>
        <v/>
      </c>
      <c r="X2655" s="15">
        <v>2654</v>
      </c>
      <c r="Y2655" s="15" t="s">
        <v>26882</v>
      </c>
      <c r="Z2655" t="str">
        <f t="shared" si="504"/>
        <v>11001000000000002654</v>
      </c>
    </row>
    <row r="2656" spans="1:26" x14ac:dyDescent="0.2">
      <c r="A2656" s="2">
        <v>42915</v>
      </c>
      <c r="B2656" s="2">
        <f t="shared" ca="1" si="494"/>
        <v>42868</v>
      </c>
      <c r="C2656" s="5" t="s">
        <v>26856</v>
      </c>
      <c r="D2656">
        <f t="shared" si="495"/>
        <v>7</v>
      </c>
      <c r="E2656" s="7" t="s">
        <v>26857</v>
      </c>
      <c r="F2656">
        <f t="shared" si="505"/>
        <v>4</v>
      </c>
      <c r="G2656" t="s">
        <v>26860</v>
      </c>
      <c r="H2656" t="str">
        <f t="shared" si="496"/>
        <v>NIT</v>
      </c>
      <c r="I2656" t="s">
        <v>26858</v>
      </c>
      <c r="J2656" t="str">
        <f t="shared" si="497"/>
        <v>CC</v>
      </c>
      <c r="K2656" s="2">
        <v>42865</v>
      </c>
      <c r="L2656" s="2">
        <v>42926</v>
      </c>
      <c r="M2656" t="s">
        <v>51</v>
      </c>
      <c r="N2656">
        <f t="shared" si="498"/>
        <v>2</v>
      </c>
      <c r="O2656">
        <f t="shared" ca="1" si="499"/>
        <v>2110</v>
      </c>
      <c r="P2656">
        <f t="shared" ca="1" si="500"/>
        <v>122110</v>
      </c>
      <c r="Q2656" s="11">
        <v>101000150609</v>
      </c>
      <c r="R2656" s="13">
        <f t="shared" ca="1" si="501"/>
        <v>1215</v>
      </c>
      <c r="S2656">
        <f t="shared" ca="1" si="502"/>
        <v>1215</v>
      </c>
      <c r="U2656" s="13">
        <v>1213</v>
      </c>
      <c r="V2656" s="13">
        <v>1213</v>
      </c>
      <c r="W2656" s="13">
        <f t="shared" si="503"/>
        <v>1213</v>
      </c>
      <c r="X2656" s="15">
        <v>2655</v>
      </c>
      <c r="Y2656" s="15" t="s">
        <v>26882</v>
      </c>
      <c r="Z2656" t="str">
        <f t="shared" si="504"/>
        <v>11001000000000002655</v>
      </c>
    </row>
    <row r="2657" spans="1:26" x14ac:dyDescent="0.2">
      <c r="A2657" s="2">
        <v>42914</v>
      </c>
      <c r="B2657" s="2">
        <f t="shared" ca="1" si="494"/>
        <v>42869</v>
      </c>
      <c r="C2657" s="5" t="s">
        <v>26865</v>
      </c>
      <c r="D2657">
        <f t="shared" si="495"/>
        <v>14</v>
      </c>
      <c r="E2657" s="7" t="s">
        <v>26862</v>
      </c>
      <c r="F2657">
        <f t="shared" si="505"/>
        <v>3</v>
      </c>
      <c r="G2657" t="s">
        <v>26860</v>
      </c>
      <c r="H2657" t="str">
        <f t="shared" si="496"/>
        <v>NIT</v>
      </c>
      <c r="I2657" t="s">
        <v>26858</v>
      </c>
      <c r="J2657" t="str">
        <f t="shared" si="497"/>
        <v>CC</v>
      </c>
      <c r="K2657" s="2">
        <v>42865</v>
      </c>
      <c r="L2657" s="2">
        <v>42926</v>
      </c>
      <c r="M2657" t="s">
        <v>51</v>
      </c>
      <c r="N2657">
        <f t="shared" si="498"/>
        <v>2</v>
      </c>
      <c r="O2657">
        <f t="shared" ca="1" si="499"/>
        <v>2765</v>
      </c>
      <c r="P2657">
        <f t="shared" ca="1" si="500"/>
        <v>122765</v>
      </c>
      <c r="Q2657" s="12"/>
      <c r="R2657" s="13">
        <f t="shared" si="501"/>
        <v>0</v>
      </c>
      <c r="S2657">
        <f t="shared" ca="1" si="502"/>
        <v>1215</v>
      </c>
      <c r="U2657" s="13">
        <v>0</v>
      </c>
      <c r="V2657" s="13">
        <v>0</v>
      </c>
      <c r="W2657" s="13" t="str">
        <f t="shared" si="503"/>
        <v/>
      </c>
      <c r="X2657" s="15">
        <v>2656</v>
      </c>
      <c r="Y2657" s="15" t="s">
        <v>26882</v>
      </c>
      <c r="Z2657" t="str">
        <f t="shared" si="504"/>
        <v>11001000000000002656</v>
      </c>
    </row>
    <row r="2658" spans="1:26" x14ac:dyDescent="0.2">
      <c r="A2658" s="2">
        <v>42914</v>
      </c>
      <c r="B2658" s="2">
        <f t="shared" ca="1" si="494"/>
        <v>42913</v>
      </c>
      <c r="C2658" s="5" t="s">
        <v>26863</v>
      </c>
      <c r="D2658">
        <f t="shared" si="495"/>
        <v>12</v>
      </c>
      <c r="E2658" s="7" t="s">
        <v>26862</v>
      </c>
      <c r="F2658">
        <f t="shared" si="505"/>
        <v>3</v>
      </c>
      <c r="G2658" t="s">
        <v>26858</v>
      </c>
      <c r="H2658" t="str">
        <f t="shared" si="496"/>
        <v>CC</v>
      </c>
      <c r="I2658" t="s">
        <v>26858</v>
      </c>
      <c r="J2658" t="str">
        <f t="shared" si="497"/>
        <v>CC</v>
      </c>
      <c r="K2658" s="2">
        <v>42865</v>
      </c>
      <c r="L2658" s="2">
        <v>42926</v>
      </c>
      <c r="M2658" t="s">
        <v>71</v>
      </c>
      <c r="N2658">
        <f t="shared" si="498"/>
        <v>1</v>
      </c>
      <c r="O2658">
        <f t="shared" ca="1" si="499"/>
        <v>2110</v>
      </c>
      <c r="P2658">
        <f t="shared" ca="1" si="500"/>
        <v>122110</v>
      </c>
      <c r="Q2658" s="11">
        <v>101000145502</v>
      </c>
      <c r="R2658" s="13">
        <f t="shared" ca="1" si="501"/>
        <v>1215</v>
      </c>
      <c r="S2658">
        <f t="shared" ca="1" si="502"/>
        <v>1215</v>
      </c>
      <c r="U2658" s="13">
        <v>1215</v>
      </c>
      <c r="V2658" s="13">
        <v>1215</v>
      </c>
      <c r="W2658" s="13">
        <f t="shared" si="503"/>
        <v>1215</v>
      </c>
      <c r="X2658" s="15">
        <v>2657</v>
      </c>
      <c r="Y2658" s="15" t="s">
        <v>26882</v>
      </c>
      <c r="Z2658" t="str">
        <f t="shared" si="504"/>
        <v>11001000000000002657</v>
      </c>
    </row>
    <row r="2659" spans="1:26" x14ac:dyDescent="0.2">
      <c r="A2659" s="2">
        <v>42913</v>
      </c>
      <c r="B2659" s="2">
        <f t="shared" ca="1" si="494"/>
        <v>42873</v>
      </c>
      <c r="C2659" s="5" t="s">
        <v>26869</v>
      </c>
      <c r="D2659">
        <f t="shared" si="495"/>
        <v>4</v>
      </c>
      <c r="E2659" s="7" t="s">
        <v>26862</v>
      </c>
      <c r="F2659">
        <f t="shared" si="505"/>
        <v>3</v>
      </c>
      <c r="G2659" t="s">
        <v>26858</v>
      </c>
      <c r="H2659" t="str">
        <f t="shared" si="496"/>
        <v>CC</v>
      </c>
      <c r="I2659" t="s">
        <v>26858</v>
      </c>
      <c r="J2659" t="str">
        <f t="shared" si="497"/>
        <v>CC</v>
      </c>
      <c r="K2659" s="2">
        <v>42865</v>
      </c>
      <c r="L2659" s="2">
        <v>42926</v>
      </c>
      <c r="M2659" t="s">
        <v>51</v>
      </c>
      <c r="N2659">
        <f t="shared" si="498"/>
        <v>2</v>
      </c>
      <c r="O2659">
        <f t="shared" ca="1" si="499"/>
        <v>2753</v>
      </c>
      <c r="P2659">
        <f t="shared" ca="1" si="500"/>
        <v>122753</v>
      </c>
      <c r="Q2659" s="12"/>
      <c r="R2659" s="13">
        <f t="shared" si="501"/>
        <v>0</v>
      </c>
      <c r="S2659">
        <f t="shared" ca="1" si="502"/>
        <v>1213</v>
      </c>
      <c r="U2659" s="13">
        <v>0</v>
      </c>
      <c r="V2659" s="13">
        <v>0</v>
      </c>
      <c r="W2659" s="13" t="str">
        <f t="shared" si="503"/>
        <v/>
      </c>
      <c r="X2659" s="15">
        <v>2658</v>
      </c>
      <c r="Y2659" s="15" t="s">
        <v>26882</v>
      </c>
      <c r="Z2659" t="str">
        <f t="shared" si="504"/>
        <v>11001000000000002658</v>
      </c>
    </row>
    <row r="2660" spans="1:26" x14ac:dyDescent="0.2">
      <c r="A2660" s="2">
        <v>42914</v>
      </c>
      <c r="B2660" s="2">
        <f t="shared" ca="1" si="494"/>
        <v>42872</v>
      </c>
      <c r="C2660" s="5" t="s">
        <v>26856</v>
      </c>
      <c r="D2660">
        <f t="shared" si="495"/>
        <v>7</v>
      </c>
      <c r="E2660" s="7" t="s">
        <v>26857</v>
      </c>
      <c r="F2660">
        <f t="shared" si="505"/>
        <v>4</v>
      </c>
      <c r="G2660" t="s">
        <v>26860</v>
      </c>
      <c r="H2660" t="str">
        <f t="shared" si="496"/>
        <v>NIT</v>
      </c>
      <c r="I2660" t="s">
        <v>26858</v>
      </c>
      <c r="J2660" t="str">
        <f t="shared" si="497"/>
        <v>CC</v>
      </c>
      <c r="K2660" s="2">
        <v>42865</v>
      </c>
      <c r="L2660" s="2">
        <v>42926</v>
      </c>
      <c r="M2660" t="s">
        <v>51</v>
      </c>
      <c r="N2660">
        <f t="shared" si="498"/>
        <v>2</v>
      </c>
      <c r="O2660">
        <f t="shared" ca="1" si="499"/>
        <v>2227</v>
      </c>
      <c r="P2660">
        <f t="shared" ca="1" si="500"/>
        <v>122227</v>
      </c>
      <c r="Q2660" s="12"/>
      <c r="R2660" s="13">
        <f t="shared" si="501"/>
        <v>0</v>
      </c>
      <c r="S2660">
        <f t="shared" ca="1" si="502"/>
        <v>1215</v>
      </c>
      <c r="U2660" s="13">
        <v>0</v>
      </c>
      <c r="V2660" s="13">
        <v>0</v>
      </c>
      <c r="W2660" s="13" t="str">
        <f t="shared" si="503"/>
        <v/>
      </c>
      <c r="X2660" s="15">
        <v>2659</v>
      </c>
      <c r="Y2660" s="15" t="s">
        <v>26882</v>
      </c>
      <c r="Z2660" t="str">
        <f t="shared" si="504"/>
        <v>11001000000000002659</v>
      </c>
    </row>
    <row r="2661" spans="1:26" x14ac:dyDescent="0.2">
      <c r="A2661" s="2">
        <v>42913</v>
      </c>
      <c r="B2661" s="2">
        <f t="shared" ca="1" si="494"/>
        <v>42883</v>
      </c>
      <c r="C2661" s="5" t="s">
        <v>26856</v>
      </c>
      <c r="D2661">
        <f t="shared" si="495"/>
        <v>7</v>
      </c>
      <c r="E2661" s="7" t="s">
        <v>26857</v>
      </c>
      <c r="F2661">
        <f t="shared" si="505"/>
        <v>4</v>
      </c>
      <c r="G2661" t="s">
        <v>26858</v>
      </c>
      <c r="H2661" t="str">
        <f t="shared" si="496"/>
        <v>CC</v>
      </c>
      <c r="I2661" t="s">
        <v>26858</v>
      </c>
      <c r="J2661" t="str">
        <f t="shared" si="497"/>
        <v>CC</v>
      </c>
      <c r="K2661" s="2">
        <v>42865</v>
      </c>
      <c r="L2661" s="2">
        <v>42926</v>
      </c>
      <c r="M2661" t="s">
        <v>51</v>
      </c>
      <c r="N2661">
        <f t="shared" si="498"/>
        <v>2</v>
      </c>
      <c r="O2661">
        <f t="shared" ca="1" si="499"/>
        <v>2558</v>
      </c>
      <c r="P2661">
        <f t="shared" ca="1" si="500"/>
        <v>122558</v>
      </c>
      <c r="Q2661" s="11">
        <v>101000129198</v>
      </c>
      <c r="R2661" s="13">
        <f t="shared" ca="1" si="501"/>
        <v>1215</v>
      </c>
      <c r="S2661">
        <f t="shared" ca="1" si="502"/>
        <v>1215</v>
      </c>
      <c r="U2661" s="13">
        <v>1216</v>
      </c>
      <c r="V2661" s="13">
        <v>1216</v>
      </c>
      <c r="W2661" s="13">
        <f t="shared" si="503"/>
        <v>1216</v>
      </c>
      <c r="X2661" s="15">
        <v>2660</v>
      </c>
      <c r="Y2661" s="15" t="s">
        <v>26882</v>
      </c>
      <c r="Z2661" t="str">
        <f t="shared" si="504"/>
        <v>11001000000000002660</v>
      </c>
    </row>
    <row r="2662" spans="1:26" x14ac:dyDescent="0.2">
      <c r="A2662" s="2">
        <v>42914</v>
      </c>
      <c r="B2662" s="2">
        <f t="shared" ca="1" si="494"/>
        <v>42875</v>
      </c>
      <c r="C2662" s="5" t="s">
        <v>26863</v>
      </c>
      <c r="D2662">
        <f t="shared" si="495"/>
        <v>12</v>
      </c>
      <c r="E2662" s="7" t="s">
        <v>26862</v>
      </c>
      <c r="F2662">
        <f t="shared" si="505"/>
        <v>3</v>
      </c>
      <c r="G2662" t="s">
        <v>26858</v>
      </c>
      <c r="H2662" t="str">
        <f t="shared" si="496"/>
        <v>CC</v>
      </c>
      <c r="I2662" t="s">
        <v>26858</v>
      </c>
      <c r="J2662" t="str">
        <f t="shared" si="497"/>
        <v>CC</v>
      </c>
      <c r="K2662" s="2">
        <v>42865</v>
      </c>
      <c r="L2662" s="2">
        <v>42926</v>
      </c>
      <c r="M2662" t="s">
        <v>71</v>
      </c>
      <c r="N2662">
        <f t="shared" si="498"/>
        <v>1</v>
      </c>
      <c r="O2662">
        <f t="shared" ca="1" si="499"/>
        <v>2852</v>
      </c>
      <c r="P2662">
        <f t="shared" ca="1" si="500"/>
        <v>122852</v>
      </c>
      <c r="Q2662" s="11">
        <v>101000125815</v>
      </c>
      <c r="R2662" s="13">
        <f t="shared" ca="1" si="501"/>
        <v>1215</v>
      </c>
      <c r="S2662">
        <f t="shared" ca="1" si="502"/>
        <v>1215</v>
      </c>
      <c r="U2662" s="13">
        <v>1213</v>
      </c>
      <c r="V2662" s="13">
        <v>1213</v>
      </c>
      <c r="W2662" s="13">
        <f t="shared" si="503"/>
        <v>1213</v>
      </c>
      <c r="X2662" s="15">
        <v>2661</v>
      </c>
      <c r="Y2662" s="15" t="s">
        <v>26882</v>
      </c>
      <c r="Z2662" t="str">
        <f t="shared" si="504"/>
        <v>11001000000000002661</v>
      </c>
    </row>
    <row r="2663" spans="1:26" x14ac:dyDescent="0.2">
      <c r="A2663" s="2">
        <v>42915</v>
      </c>
      <c r="B2663" s="2">
        <f t="shared" ca="1" si="494"/>
        <v>42903</v>
      </c>
      <c r="C2663" s="5" t="s">
        <v>26861</v>
      </c>
      <c r="D2663">
        <f t="shared" si="495"/>
        <v>5</v>
      </c>
      <c r="E2663" s="7" t="s">
        <v>26862</v>
      </c>
      <c r="F2663">
        <f t="shared" si="505"/>
        <v>3</v>
      </c>
      <c r="G2663" t="s">
        <v>26860</v>
      </c>
      <c r="H2663" t="str">
        <f t="shared" si="496"/>
        <v>NIT</v>
      </c>
      <c r="I2663" t="s">
        <v>26858</v>
      </c>
      <c r="J2663" t="str">
        <f t="shared" si="497"/>
        <v>CC</v>
      </c>
      <c r="K2663" s="2">
        <v>42865</v>
      </c>
      <c r="L2663" s="2">
        <v>42926</v>
      </c>
      <c r="M2663" t="s">
        <v>51</v>
      </c>
      <c r="N2663">
        <f t="shared" si="498"/>
        <v>2</v>
      </c>
      <c r="O2663">
        <f t="shared" ca="1" si="499"/>
        <v>2014</v>
      </c>
      <c r="P2663">
        <f t="shared" ca="1" si="500"/>
        <v>122014</v>
      </c>
      <c r="Q2663" s="11">
        <v>101000149966</v>
      </c>
      <c r="R2663" s="13">
        <f t="shared" ca="1" si="501"/>
        <v>1216</v>
      </c>
      <c r="S2663">
        <f t="shared" ca="1" si="502"/>
        <v>1216</v>
      </c>
      <c r="U2663" s="13">
        <v>1215</v>
      </c>
      <c r="V2663" s="13">
        <v>1215</v>
      </c>
      <c r="W2663" s="13">
        <f t="shared" si="503"/>
        <v>1215</v>
      </c>
      <c r="X2663" s="15">
        <v>2662</v>
      </c>
      <c r="Y2663" s="15" t="s">
        <v>26882</v>
      </c>
      <c r="Z2663" t="str">
        <f t="shared" si="504"/>
        <v>11001000000000002662</v>
      </c>
    </row>
    <row r="2664" spans="1:26" x14ac:dyDescent="0.2">
      <c r="A2664" s="2">
        <v>42914</v>
      </c>
      <c r="B2664" s="2">
        <f t="shared" ca="1" si="494"/>
        <v>42889</v>
      </c>
      <c r="C2664" s="5" t="s">
        <v>26856</v>
      </c>
      <c r="D2664">
        <f t="shared" si="495"/>
        <v>7</v>
      </c>
      <c r="E2664" s="7" t="s">
        <v>26857</v>
      </c>
      <c r="F2664">
        <f t="shared" si="505"/>
        <v>4</v>
      </c>
      <c r="G2664" t="s">
        <v>26858</v>
      </c>
      <c r="H2664" t="str">
        <f t="shared" si="496"/>
        <v>CC</v>
      </c>
      <c r="I2664" t="s">
        <v>26858</v>
      </c>
      <c r="J2664" t="str">
        <f t="shared" si="497"/>
        <v>CC</v>
      </c>
      <c r="K2664" s="2">
        <v>42865</v>
      </c>
      <c r="L2664" s="2">
        <v>42926</v>
      </c>
      <c r="M2664" t="s">
        <v>51</v>
      </c>
      <c r="N2664">
        <f t="shared" si="498"/>
        <v>2</v>
      </c>
      <c r="O2664">
        <f t="shared" ca="1" si="499"/>
        <v>2056</v>
      </c>
      <c r="P2664">
        <f t="shared" ca="1" si="500"/>
        <v>122056</v>
      </c>
      <c r="Q2664" s="11">
        <v>101000138132</v>
      </c>
      <c r="R2664" s="13">
        <f t="shared" ca="1" si="501"/>
        <v>1215</v>
      </c>
      <c r="S2664">
        <f t="shared" ca="1" si="502"/>
        <v>1215</v>
      </c>
      <c r="U2664" s="13">
        <v>1216</v>
      </c>
      <c r="V2664" s="13">
        <v>1216</v>
      </c>
      <c r="W2664" s="13">
        <f t="shared" si="503"/>
        <v>1216</v>
      </c>
      <c r="X2664" s="15">
        <v>2663</v>
      </c>
      <c r="Y2664" s="15" t="s">
        <v>26882</v>
      </c>
      <c r="Z2664" t="str">
        <f t="shared" si="504"/>
        <v>11001000000000002663</v>
      </c>
    </row>
    <row r="2665" spans="1:26" x14ac:dyDescent="0.2">
      <c r="A2665" s="2">
        <v>42915</v>
      </c>
      <c r="B2665" s="2">
        <f t="shared" ca="1" si="494"/>
        <v>42920</v>
      </c>
      <c r="C2665" s="5" t="s">
        <v>26869</v>
      </c>
      <c r="D2665">
        <f t="shared" si="495"/>
        <v>4</v>
      </c>
      <c r="E2665" s="7" t="s">
        <v>26862</v>
      </c>
      <c r="F2665">
        <f t="shared" si="505"/>
        <v>3</v>
      </c>
      <c r="G2665" t="s">
        <v>26858</v>
      </c>
      <c r="H2665" t="str">
        <f t="shared" si="496"/>
        <v>CC</v>
      </c>
      <c r="I2665" t="s">
        <v>26858</v>
      </c>
      <c r="J2665" t="str">
        <f t="shared" si="497"/>
        <v>CC</v>
      </c>
      <c r="K2665" s="2">
        <v>42865</v>
      </c>
      <c r="L2665" s="2">
        <v>42926</v>
      </c>
      <c r="M2665" t="s">
        <v>51</v>
      </c>
      <c r="N2665">
        <f t="shared" si="498"/>
        <v>2</v>
      </c>
      <c r="O2665">
        <f t="shared" ca="1" si="499"/>
        <v>2867</v>
      </c>
      <c r="P2665">
        <f t="shared" ca="1" si="500"/>
        <v>122867</v>
      </c>
      <c r="Q2665" s="11">
        <v>101000133655</v>
      </c>
      <c r="R2665" s="13">
        <f t="shared" ca="1" si="501"/>
        <v>1213</v>
      </c>
      <c r="S2665">
        <f t="shared" ca="1" si="502"/>
        <v>1213</v>
      </c>
      <c r="U2665" s="13">
        <v>1215</v>
      </c>
      <c r="V2665" s="13">
        <v>1215</v>
      </c>
      <c r="W2665" s="13">
        <f t="shared" si="503"/>
        <v>1215</v>
      </c>
      <c r="X2665" s="15">
        <v>2664</v>
      </c>
      <c r="Y2665" s="15" t="s">
        <v>26882</v>
      </c>
      <c r="Z2665" t="str">
        <f t="shared" si="504"/>
        <v>11001000000000002664</v>
      </c>
    </row>
    <row r="2666" spans="1:26" x14ac:dyDescent="0.2">
      <c r="A2666" s="2">
        <v>42913</v>
      </c>
      <c r="B2666" s="2">
        <f t="shared" ca="1" si="494"/>
        <v>42906</v>
      </c>
      <c r="C2666" s="5" t="s">
        <v>26859</v>
      </c>
      <c r="D2666">
        <f t="shared" si="495"/>
        <v>9</v>
      </c>
      <c r="E2666" s="7" t="s">
        <v>26857</v>
      </c>
      <c r="F2666">
        <f t="shared" si="505"/>
        <v>4</v>
      </c>
      <c r="G2666" t="s">
        <v>26858</v>
      </c>
      <c r="H2666" t="str">
        <f t="shared" si="496"/>
        <v>CC</v>
      </c>
      <c r="I2666" t="s">
        <v>26858</v>
      </c>
      <c r="J2666" t="str">
        <f t="shared" si="497"/>
        <v>CC</v>
      </c>
      <c r="K2666" s="2">
        <v>42865</v>
      </c>
      <c r="L2666" s="2">
        <v>42926</v>
      </c>
      <c r="M2666" t="s">
        <v>71</v>
      </c>
      <c r="N2666">
        <f t="shared" si="498"/>
        <v>1</v>
      </c>
      <c r="O2666">
        <f t="shared" ca="1" si="499"/>
        <v>2197</v>
      </c>
      <c r="P2666">
        <f t="shared" ca="1" si="500"/>
        <v>122197</v>
      </c>
      <c r="Q2666" s="12"/>
      <c r="R2666" s="13">
        <f t="shared" si="501"/>
        <v>0</v>
      </c>
      <c r="S2666">
        <f t="shared" ca="1" si="502"/>
        <v>1215</v>
      </c>
      <c r="U2666" s="13">
        <v>0</v>
      </c>
      <c r="V2666" s="13">
        <v>0</v>
      </c>
      <c r="W2666" s="13" t="str">
        <f t="shared" si="503"/>
        <v/>
      </c>
      <c r="X2666" s="15">
        <v>2665</v>
      </c>
      <c r="Y2666" s="15" t="s">
        <v>26882</v>
      </c>
      <c r="Z2666" t="str">
        <f t="shared" si="504"/>
        <v>11001000000000002665</v>
      </c>
    </row>
    <row r="2667" spans="1:26" x14ac:dyDescent="0.2">
      <c r="A2667" s="2">
        <v>42913</v>
      </c>
      <c r="B2667" s="2">
        <f t="shared" ca="1" si="494"/>
        <v>42890</v>
      </c>
      <c r="C2667" s="5" t="s">
        <v>26856</v>
      </c>
      <c r="D2667">
        <f t="shared" si="495"/>
        <v>7</v>
      </c>
      <c r="E2667" s="7" t="s">
        <v>26857</v>
      </c>
      <c r="F2667">
        <f t="shared" si="505"/>
        <v>4</v>
      </c>
      <c r="G2667" t="s">
        <v>26860</v>
      </c>
      <c r="H2667" t="str">
        <f t="shared" si="496"/>
        <v>NIT</v>
      </c>
      <c r="I2667" t="s">
        <v>26858</v>
      </c>
      <c r="J2667" t="str">
        <f t="shared" si="497"/>
        <v>CC</v>
      </c>
      <c r="K2667" s="2">
        <v>42865</v>
      </c>
      <c r="L2667" s="2">
        <v>42926</v>
      </c>
      <c r="M2667" t="s">
        <v>51</v>
      </c>
      <c r="N2667">
        <f t="shared" si="498"/>
        <v>2</v>
      </c>
      <c r="O2667">
        <f t="shared" ca="1" si="499"/>
        <v>2079</v>
      </c>
      <c r="P2667">
        <f t="shared" ca="1" si="500"/>
        <v>122079</v>
      </c>
      <c r="Q2667" s="12"/>
      <c r="R2667" s="13">
        <f t="shared" si="501"/>
        <v>0</v>
      </c>
      <c r="S2667">
        <f t="shared" ca="1" si="502"/>
        <v>1213</v>
      </c>
      <c r="U2667" s="13">
        <v>0</v>
      </c>
      <c r="V2667" s="13">
        <v>0</v>
      </c>
      <c r="W2667" s="13" t="str">
        <f t="shared" si="503"/>
        <v/>
      </c>
      <c r="X2667" s="15">
        <v>2666</v>
      </c>
      <c r="Y2667" s="15" t="s">
        <v>26882</v>
      </c>
      <c r="Z2667" t="str">
        <f t="shared" si="504"/>
        <v>11001000000000002666</v>
      </c>
    </row>
    <row r="2668" spans="1:26" x14ac:dyDescent="0.2">
      <c r="A2668" s="2">
        <v>42913</v>
      </c>
      <c r="B2668" s="2">
        <f t="shared" ca="1" si="494"/>
        <v>42878</v>
      </c>
      <c r="C2668" s="5" t="s">
        <v>26861</v>
      </c>
      <c r="D2668">
        <f t="shared" si="495"/>
        <v>5</v>
      </c>
      <c r="E2668" s="7" t="s">
        <v>26862</v>
      </c>
      <c r="F2668">
        <f t="shared" si="505"/>
        <v>3</v>
      </c>
      <c r="G2668" t="s">
        <v>26858</v>
      </c>
      <c r="H2668" t="str">
        <f t="shared" si="496"/>
        <v>CC</v>
      </c>
      <c r="I2668" t="s">
        <v>26858</v>
      </c>
      <c r="J2668" t="str">
        <f t="shared" si="497"/>
        <v>CC</v>
      </c>
      <c r="K2668" s="2">
        <v>42865</v>
      </c>
      <c r="L2668" s="2">
        <v>42926</v>
      </c>
      <c r="M2668" t="s">
        <v>71</v>
      </c>
      <c r="N2668">
        <f t="shared" si="498"/>
        <v>1</v>
      </c>
      <c r="O2668">
        <f t="shared" ca="1" si="499"/>
        <v>2982</v>
      </c>
      <c r="P2668">
        <f t="shared" ca="1" si="500"/>
        <v>122982</v>
      </c>
      <c r="Q2668" s="12"/>
      <c r="R2668" s="13">
        <f t="shared" si="501"/>
        <v>0</v>
      </c>
      <c r="S2668">
        <f t="shared" ca="1" si="502"/>
        <v>1215</v>
      </c>
      <c r="U2668" s="13">
        <v>0</v>
      </c>
      <c r="V2668" s="13">
        <v>0</v>
      </c>
      <c r="W2668" s="13" t="str">
        <f t="shared" si="503"/>
        <v/>
      </c>
      <c r="X2668" s="15">
        <v>2667</v>
      </c>
      <c r="Y2668" s="15" t="s">
        <v>26882</v>
      </c>
      <c r="Z2668" t="str">
        <f t="shared" si="504"/>
        <v>11001000000000002667</v>
      </c>
    </row>
    <row r="2669" spans="1:26" x14ac:dyDescent="0.2">
      <c r="A2669" s="2">
        <v>42915</v>
      </c>
      <c r="B2669" s="2">
        <f t="shared" ca="1" si="494"/>
        <v>42876</v>
      </c>
      <c r="C2669" s="5" t="s">
        <v>26856</v>
      </c>
      <c r="D2669">
        <f t="shared" si="495"/>
        <v>7</v>
      </c>
      <c r="E2669" s="7" t="s">
        <v>26857</v>
      </c>
      <c r="F2669">
        <f t="shared" si="505"/>
        <v>4</v>
      </c>
      <c r="G2669" t="s">
        <v>26860</v>
      </c>
      <c r="H2669" t="str">
        <f t="shared" si="496"/>
        <v>NIT</v>
      </c>
      <c r="I2669" t="s">
        <v>26858</v>
      </c>
      <c r="J2669" t="str">
        <f t="shared" si="497"/>
        <v>CC</v>
      </c>
      <c r="K2669" s="2">
        <v>42865</v>
      </c>
      <c r="L2669" s="2">
        <v>42926</v>
      </c>
      <c r="M2669" t="s">
        <v>51</v>
      </c>
      <c r="N2669">
        <f t="shared" si="498"/>
        <v>2</v>
      </c>
      <c r="O2669">
        <f t="shared" ca="1" si="499"/>
        <v>2391</v>
      </c>
      <c r="P2669">
        <f t="shared" ca="1" si="500"/>
        <v>122391</v>
      </c>
      <c r="Q2669" s="12"/>
      <c r="R2669" s="13">
        <f t="shared" si="501"/>
        <v>0</v>
      </c>
      <c r="S2669">
        <f t="shared" ca="1" si="502"/>
        <v>1213</v>
      </c>
      <c r="U2669" s="13">
        <v>0</v>
      </c>
      <c r="V2669" s="13">
        <v>0</v>
      </c>
      <c r="W2669" s="13" t="str">
        <f t="shared" si="503"/>
        <v/>
      </c>
      <c r="X2669" s="15">
        <v>2668</v>
      </c>
      <c r="Y2669" s="15" t="s">
        <v>26882</v>
      </c>
      <c r="Z2669" t="str">
        <f t="shared" si="504"/>
        <v>11001000000000002668</v>
      </c>
    </row>
    <row r="2670" spans="1:26" x14ac:dyDescent="0.2">
      <c r="A2670" s="2">
        <v>42913</v>
      </c>
      <c r="B2670" s="2">
        <f t="shared" ca="1" si="494"/>
        <v>42912</v>
      </c>
      <c r="C2670" s="5" t="s">
        <v>26859</v>
      </c>
      <c r="D2670">
        <f t="shared" si="495"/>
        <v>9</v>
      </c>
      <c r="E2670" s="7" t="s">
        <v>26857</v>
      </c>
      <c r="F2670">
        <f t="shared" si="505"/>
        <v>4</v>
      </c>
      <c r="G2670" t="s">
        <v>26860</v>
      </c>
      <c r="H2670" t="str">
        <f t="shared" si="496"/>
        <v>NIT</v>
      </c>
      <c r="I2670" t="s">
        <v>26858</v>
      </c>
      <c r="J2670" t="str">
        <f t="shared" si="497"/>
        <v>CC</v>
      </c>
      <c r="K2670" s="2">
        <v>42865</v>
      </c>
      <c r="L2670" s="2">
        <v>42926</v>
      </c>
      <c r="M2670" t="s">
        <v>71</v>
      </c>
      <c r="N2670">
        <f t="shared" si="498"/>
        <v>1</v>
      </c>
      <c r="O2670">
        <f t="shared" ca="1" si="499"/>
        <v>2869</v>
      </c>
      <c r="P2670">
        <f t="shared" ca="1" si="500"/>
        <v>122869</v>
      </c>
      <c r="Q2670" s="12"/>
      <c r="R2670" s="13">
        <f t="shared" si="501"/>
        <v>0</v>
      </c>
      <c r="S2670">
        <f t="shared" ca="1" si="502"/>
        <v>1213</v>
      </c>
      <c r="U2670" s="13">
        <v>0</v>
      </c>
      <c r="V2670" s="13">
        <v>0</v>
      </c>
      <c r="W2670" s="13" t="str">
        <f t="shared" si="503"/>
        <v/>
      </c>
      <c r="X2670" s="15">
        <v>2669</v>
      </c>
      <c r="Y2670" s="15" t="s">
        <v>26882</v>
      </c>
      <c r="Z2670" t="str">
        <f t="shared" si="504"/>
        <v>11001000000000002669</v>
      </c>
    </row>
    <row r="2671" spans="1:26" x14ac:dyDescent="0.2">
      <c r="A2671" s="2">
        <v>42913</v>
      </c>
      <c r="B2671" s="2">
        <f t="shared" ca="1" si="494"/>
        <v>42886</v>
      </c>
      <c r="C2671" s="5" t="s">
        <v>26856</v>
      </c>
      <c r="D2671">
        <f t="shared" si="495"/>
        <v>7</v>
      </c>
      <c r="E2671" s="7" t="s">
        <v>26857</v>
      </c>
      <c r="F2671">
        <f t="shared" si="505"/>
        <v>4</v>
      </c>
      <c r="G2671" t="s">
        <v>26858</v>
      </c>
      <c r="H2671" t="str">
        <f t="shared" si="496"/>
        <v>CC</v>
      </c>
      <c r="I2671" t="s">
        <v>26858</v>
      </c>
      <c r="J2671" t="str">
        <f t="shared" si="497"/>
        <v>CC</v>
      </c>
      <c r="K2671" s="2">
        <v>42865</v>
      </c>
      <c r="L2671" s="2">
        <v>42926</v>
      </c>
      <c r="M2671" t="s">
        <v>51</v>
      </c>
      <c r="N2671">
        <f t="shared" si="498"/>
        <v>2</v>
      </c>
      <c r="O2671">
        <f t="shared" ca="1" si="499"/>
        <v>2780</v>
      </c>
      <c r="P2671">
        <f t="shared" ca="1" si="500"/>
        <v>122780</v>
      </c>
      <c r="Q2671" s="11">
        <v>101000148013</v>
      </c>
      <c r="R2671" s="13">
        <f t="shared" ca="1" si="501"/>
        <v>1213</v>
      </c>
      <c r="S2671">
        <f t="shared" ca="1" si="502"/>
        <v>1213</v>
      </c>
      <c r="U2671" s="13">
        <v>1214</v>
      </c>
      <c r="V2671" s="13">
        <v>1214</v>
      </c>
      <c r="W2671" s="13">
        <f t="shared" si="503"/>
        <v>1214</v>
      </c>
      <c r="X2671" s="15">
        <v>2670</v>
      </c>
      <c r="Y2671" s="15" t="s">
        <v>26882</v>
      </c>
      <c r="Z2671" t="str">
        <f t="shared" si="504"/>
        <v>11001000000000002670</v>
      </c>
    </row>
    <row r="2672" spans="1:26" x14ac:dyDescent="0.2">
      <c r="A2672" s="2">
        <v>42913</v>
      </c>
      <c r="B2672" s="2">
        <f t="shared" ca="1" si="494"/>
        <v>42910</v>
      </c>
      <c r="C2672" s="5" t="s">
        <v>26866</v>
      </c>
      <c r="D2672">
        <f t="shared" si="495"/>
        <v>3</v>
      </c>
      <c r="E2672" s="7" t="s">
        <v>26862</v>
      </c>
      <c r="F2672">
        <f t="shared" si="505"/>
        <v>3</v>
      </c>
      <c r="G2672" t="s">
        <v>26858</v>
      </c>
      <c r="H2672" t="str">
        <f t="shared" si="496"/>
        <v>CC</v>
      </c>
      <c r="I2672" t="s">
        <v>26858</v>
      </c>
      <c r="J2672" t="str">
        <f t="shared" si="497"/>
        <v>CC</v>
      </c>
      <c r="K2672" s="2">
        <v>42865</v>
      </c>
      <c r="L2672" s="2">
        <v>42926</v>
      </c>
      <c r="M2672" t="s">
        <v>51</v>
      </c>
      <c r="N2672">
        <f t="shared" si="498"/>
        <v>2</v>
      </c>
      <c r="O2672">
        <f t="shared" ca="1" si="499"/>
        <v>2964</v>
      </c>
      <c r="P2672">
        <f t="shared" ca="1" si="500"/>
        <v>122964</v>
      </c>
      <c r="Q2672" s="12"/>
      <c r="R2672" s="13">
        <f t="shared" si="501"/>
        <v>0</v>
      </c>
      <c r="S2672">
        <f t="shared" ca="1" si="502"/>
        <v>1215</v>
      </c>
      <c r="U2672" s="13">
        <v>0</v>
      </c>
      <c r="V2672" s="13">
        <v>0</v>
      </c>
      <c r="W2672" s="13" t="str">
        <f t="shared" si="503"/>
        <v/>
      </c>
      <c r="X2672" s="15">
        <v>2671</v>
      </c>
      <c r="Y2672" s="15" t="s">
        <v>26882</v>
      </c>
      <c r="Z2672" t="str">
        <f t="shared" si="504"/>
        <v>11001000000000002671</v>
      </c>
    </row>
    <row r="2673" spans="1:26" x14ac:dyDescent="0.2">
      <c r="A2673" s="2">
        <v>42913</v>
      </c>
      <c r="B2673" s="2">
        <f t="shared" ca="1" si="494"/>
        <v>42900</v>
      </c>
      <c r="C2673" s="5" t="s">
        <v>26861</v>
      </c>
      <c r="D2673">
        <f t="shared" si="495"/>
        <v>5</v>
      </c>
      <c r="E2673" s="7" t="s">
        <v>26862</v>
      </c>
      <c r="F2673">
        <f t="shared" si="505"/>
        <v>3</v>
      </c>
      <c r="G2673" t="s">
        <v>26858</v>
      </c>
      <c r="H2673" t="str">
        <f t="shared" si="496"/>
        <v>CC</v>
      </c>
      <c r="I2673" t="s">
        <v>26858</v>
      </c>
      <c r="J2673" t="str">
        <f t="shared" si="497"/>
        <v>CC</v>
      </c>
      <c r="K2673" s="2">
        <v>42865</v>
      </c>
      <c r="L2673" s="2">
        <v>42926</v>
      </c>
      <c r="M2673" t="s">
        <v>71</v>
      </c>
      <c r="N2673">
        <f t="shared" si="498"/>
        <v>1</v>
      </c>
      <c r="O2673">
        <f t="shared" ca="1" si="499"/>
        <v>2865</v>
      </c>
      <c r="P2673">
        <f t="shared" ca="1" si="500"/>
        <v>122865</v>
      </c>
      <c r="Q2673" s="12"/>
      <c r="R2673" s="13">
        <f t="shared" si="501"/>
        <v>0</v>
      </c>
      <c r="S2673">
        <f t="shared" ca="1" si="502"/>
        <v>1213</v>
      </c>
      <c r="U2673" s="13">
        <v>0</v>
      </c>
      <c r="V2673" s="13">
        <v>0</v>
      </c>
      <c r="W2673" s="13" t="str">
        <f t="shared" si="503"/>
        <v/>
      </c>
      <c r="X2673" s="15">
        <v>2672</v>
      </c>
      <c r="Y2673" s="15" t="s">
        <v>26882</v>
      </c>
      <c r="Z2673" t="str">
        <f t="shared" si="504"/>
        <v>11001000000000002672</v>
      </c>
    </row>
    <row r="2674" spans="1:26" x14ac:dyDescent="0.2">
      <c r="A2674" s="2">
        <v>42913</v>
      </c>
      <c r="B2674" s="2">
        <f t="shared" ca="1" si="494"/>
        <v>42906</v>
      </c>
      <c r="C2674" s="5" t="s">
        <v>26869</v>
      </c>
      <c r="D2674">
        <f t="shared" si="495"/>
        <v>4</v>
      </c>
      <c r="E2674" s="7" t="s">
        <v>26862</v>
      </c>
      <c r="F2674">
        <f t="shared" si="505"/>
        <v>3</v>
      </c>
      <c r="G2674" t="s">
        <v>26860</v>
      </c>
      <c r="H2674" t="str">
        <f t="shared" si="496"/>
        <v>NIT</v>
      </c>
      <c r="I2674" t="s">
        <v>26858</v>
      </c>
      <c r="J2674" t="str">
        <f t="shared" si="497"/>
        <v>CC</v>
      </c>
      <c r="K2674" s="2">
        <v>42865</v>
      </c>
      <c r="L2674" s="2">
        <v>42926</v>
      </c>
      <c r="M2674" t="s">
        <v>71</v>
      </c>
      <c r="N2674">
        <f t="shared" si="498"/>
        <v>1</v>
      </c>
      <c r="O2674">
        <f t="shared" ca="1" si="499"/>
        <v>2432</v>
      </c>
      <c r="P2674">
        <f t="shared" ca="1" si="500"/>
        <v>122432</v>
      </c>
      <c r="Q2674" s="12"/>
      <c r="R2674" s="13">
        <f t="shared" si="501"/>
        <v>0</v>
      </c>
      <c r="S2674">
        <f t="shared" ca="1" si="502"/>
        <v>1215</v>
      </c>
      <c r="U2674" s="13">
        <v>0</v>
      </c>
      <c r="V2674" s="13">
        <v>0</v>
      </c>
      <c r="W2674" s="13" t="str">
        <f t="shared" si="503"/>
        <v/>
      </c>
      <c r="X2674" s="15">
        <v>2673</v>
      </c>
      <c r="Y2674" s="15" t="s">
        <v>26882</v>
      </c>
      <c r="Z2674" t="str">
        <f t="shared" si="504"/>
        <v>11001000000000002673</v>
      </c>
    </row>
    <row r="2675" spans="1:26" x14ac:dyDescent="0.2">
      <c r="A2675" s="2">
        <v>42914</v>
      </c>
      <c r="B2675" s="2">
        <f t="shared" ca="1" si="494"/>
        <v>42900</v>
      </c>
      <c r="C2675" s="5" t="s">
        <v>26856</v>
      </c>
      <c r="D2675">
        <f t="shared" si="495"/>
        <v>7</v>
      </c>
      <c r="E2675" s="7" t="s">
        <v>26857</v>
      </c>
      <c r="F2675">
        <f t="shared" si="505"/>
        <v>4</v>
      </c>
      <c r="G2675" t="s">
        <v>26858</v>
      </c>
      <c r="H2675" t="str">
        <f t="shared" si="496"/>
        <v>CC</v>
      </c>
      <c r="I2675" t="s">
        <v>26858</v>
      </c>
      <c r="J2675" t="str">
        <f t="shared" si="497"/>
        <v>CC</v>
      </c>
      <c r="K2675" s="2">
        <v>42865</v>
      </c>
      <c r="L2675" s="2">
        <v>42926</v>
      </c>
      <c r="M2675" t="s">
        <v>71</v>
      </c>
      <c r="N2675">
        <f t="shared" si="498"/>
        <v>1</v>
      </c>
      <c r="O2675">
        <f t="shared" ca="1" si="499"/>
        <v>2787</v>
      </c>
      <c r="P2675">
        <f t="shared" ca="1" si="500"/>
        <v>122787</v>
      </c>
      <c r="Q2675" s="11">
        <v>101000127107</v>
      </c>
      <c r="R2675" s="13">
        <f t="shared" ca="1" si="501"/>
        <v>1215</v>
      </c>
      <c r="S2675">
        <f t="shared" ca="1" si="502"/>
        <v>1215</v>
      </c>
      <c r="U2675" s="13">
        <v>1214</v>
      </c>
      <c r="V2675" s="13">
        <v>1214</v>
      </c>
      <c r="W2675" s="13">
        <f t="shared" si="503"/>
        <v>1214</v>
      </c>
      <c r="X2675" s="15">
        <v>2674</v>
      </c>
      <c r="Y2675" s="15" t="s">
        <v>26882</v>
      </c>
      <c r="Z2675" t="str">
        <f t="shared" si="504"/>
        <v>11001000000000002674</v>
      </c>
    </row>
    <row r="2676" spans="1:26" x14ac:dyDescent="0.2">
      <c r="A2676" s="2">
        <v>42914</v>
      </c>
      <c r="B2676" s="2">
        <f t="shared" ca="1" si="494"/>
        <v>42904</v>
      </c>
      <c r="C2676" s="5" t="s">
        <v>26861</v>
      </c>
      <c r="D2676">
        <f t="shared" si="495"/>
        <v>5</v>
      </c>
      <c r="E2676" s="7" t="s">
        <v>26862</v>
      </c>
      <c r="F2676">
        <f t="shared" si="505"/>
        <v>3</v>
      </c>
      <c r="G2676" t="s">
        <v>26860</v>
      </c>
      <c r="H2676" t="str">
        <f t="shared" si="496"/>
        <v>NIT</v>
      </c>
      <c r="I2676" t="s">
        <v>26858</v>
      </c>
      <c r="J2676" t="str">
        <f t="shared" si="497"/>
        <v>CC</v>
      </c>
      <c r="K2676" s="2">
        <v>42865</v>
      </c>
      <c r="L2676" s="2">
        <v>42926</v>
      </c>
      <c r="M2676" t="s">
        <v>71</v>
      </c>
      <c r="N2676">
        <f t="shared" si="498"/>
        <v>1</v>
      </c>
      <c r="O2676">
        <f t="shared" ca="1" si="499"/>
        <v>2411</v>
      </c>
      <c r="P2676">
        <f t="shared" ca="1" si="500"/>
        <v>122411</v>
      </c>
      <c r="Q2676" s="11">
        <v>101000125949</v>
      </c>
      <c r="R2676" s="13">
        <f t="shared" ca="1" si="501"/>
        <v>1216</v>
      </c>
      <c r="S2676">
        <f t="shared" ca="1" si="502"/>
        <v>1216</v>
      </c>
      <c r="U2676" s="13">
        <v>1216</v>
      </c>
      <c r="V2676" s="13">
        <v>1216</v>
      </c>
      <c r="W2676" s="13">
        <f t="shared" si="503"/>
        <v>1216</v>
      </c>
      <c r="X2676" s="15">
        <v>2675</v>
      </c>
      <c r="Y2676" s="15" t="s">
        <v>26882</v>
      </c>
      <c r="Z2676" t="str">
        <f t="shared" si="504"/>
        <v>11001000000000002675</v>
      </c>
    </row>
    <row r="2677" spans="1:26" x14ac:dyDescent="0.2">
      <c r="A2677" s="2">
        <v>42914</v>
      </c>
      <c r="B2677" s="2">
        <f t="shared" ca="1" si="494"/>
        <v>42898</v>
      </c>
      <c r="C2677" s="5" t="s">
        <v>26861</v>
      </c>
      <c r="D2677">
        <f t="shared" si="495"/>
        <v>5</v>
      </c>
      <c r="E2677" s="7" t="s">
        <v>26862</v>
      </c>
      <c r="F2677">
        <f t="shared" si="505"/>
        <v>3</v>
      </c>
      <c r="G2677" t="s">
        <v>26860</v>
      </c>
      <c r="H2677" t="str">
        <f t="shared" si="496"/>
        <v>NIT</v>
      </c>
      <c r="I2677" t="s">
        <v>26858</v>
      </c>
      <c r="J2677" t="str">
        <f t="shared" si="497"/>
        <v>CC</v>
      </c>
      <c r="K2677" s="2">
        <v>42865</v>
      </c>
      <c r="L2677" s="2">
        <v>42926</v>
      </c>
      <c r="M2677" t="s">
        <v>71</v>
      </c>
      <c r="N2677">
        <f t="shared" si="498"/>
        <v>1</v>
      </c>
      <c r="O2677">
        <f t="shared" ca="1" si="499"/>
        <v>2927</v>
      </c>
      <c r="P2677">
        <f t="shared" ca="1" si="500"/>
        <v>122927</v>
      </c>
      <c r="Q2677" s="12"/>
      <c r="R2677" s="13">
        <f t="shared" si="501"/>
        <v>0</v>
      </c>
      <c r="S2677">
        <f t="shared" ca="1" si="502"/>
        <v>1216</v>
      </c>
      <c r="U2677" s="13">
        <v>0</v>
      </c>
      <c r="V2677" s="13">
        <v>0</v>
      </c>
      <c r="W2677" s="13" t="str">
        <f t="shared" si="503"/>
        <v/>
      </c>
      <c r="X2677" s="15">
        <v>2676</v>
      </c>
      <c r="Y2677" s="15" t="s">
        <v>26882</v>
      </c>
      <c r="Z2677" t="str">
        <f t="shared" si="504"/>
        <v>11001000000000002676</v>
      </c>
    </row>
    <row r="2678" spans="1:26" x14ac:dyDescent="0.2">
      <c r="A2678" s="2">
        <v>42915</v>
      </c>
      <c r="B2678" s="2">
        <f t="shared" ca="1" si="494"/>
        <v>42891</v>
      </c>
      <c r="C2678" s="5" t="s">
        <v>26861</v>
      </c>
      <c r="D2678">
        <f t="shared" si="495"/>
        <v>5</v>
      </c>
      <c r="E2678" s="7" t="s">
        <v>26862</v>
      </c>
      <c r="F2678">
        <f t="shared" si="505"/>
        <v>3</v>
      </c>
      <c r="G2678" t="s">
        <v>26858</v>
      </c>
      <c r="H2678" t="str">
        <f t="shared" si="496"/>
        <v>CC</v>
      </c>
      <c r="I2678" t="s">
        <v>26858</v>
      </c>
      <c r="J2678" t="str">
        <f t="shared" si="497"/>
        <v>CC</v>
      </c>
      <c r="K2678" s="2">
        <v>42865</v>
      </c>
      <c r="L2678" s="2">
        <v>42926</v>
      </c>
      <c r="M2678" t="s">
        <v>51</v>
      </c>
      <c r="N2678">
        <f t="shared" si="498"/>
        <v>2</v>
      </c>
      <c r="O2678">
        <f t="shared" ca="1" si="499"/>
        <v>2525</v>
      </c>
      <c r="P2678">
        <f t="shared" ca="1" si="500"/>
        <v>122525</v>
      </c>
      <c r="Q2678" s="11">
        <v>101000120464</v>
      </c>
      <c r="R2678" s="13">
        <f t="shared" ca="1" si="501"/>
        <v>1216</v>
      </c>
      <c r="S2678">
        <f t="shared" ca="1" si="502"/>
        <v>1216</v>
      </c>
      <c r="U2678" s="13">
        <v>1214</v>
      </c>
      <c r="V2678" s="13">
        <v>1214</v>
      </c>
      <c r="W2678" s="13">
        <f t="shared" si="503"/>
        <v>1214</v>
      </c>
      <c r="X2678" s="15">
        <v>2677</v>
      </c>
      <c r="Y2678" s="15" t="s">
        <v>26882</v>
      </c>
      <c r="Z2678" t="str">
        <f t="shared" si="504"/>
        <v>11001000000000002677</v>
      </c>
    </row>
    <row r="2679" spans="1:26" x14ac:dyDescent="0.2">
      <c r="A2679" s="2">
        <v>42915</v>
      </c>
      <c r="B2679" s="2">
        <f t="shared" ca="1" si="494"/>
        <v>42873</v>
      </c>
      <c r="C2679" s="5" t="s">
        <v>26861</v>
      </c>
      <c r="D2679">
        <f t="shared" si="495"/>
        <v>5</v>
      </c>
      <c r="E2679" s="7" t="s">
        <v>26862</v>
      </c>
      <c r="F2679">
        <f t="shared" si="505"/>
        <v>3</v>
      </c>
      <c r="G2679" t="s">
        <v>26858</v>
      </c>
      <c r="H2679" t="str">
        <f t="shared" si="496"/>
        <v>CC</v>
      </c>
      <c r="I2679" t="s">
        <v>26858</v>
      </c>
      <c r="J2679" t="str">
        <f t="shared" si="497"/>
        <v>CC</v>
      </c>
      <c r="K2679" s="2">
        <v>42865</v>
      </c>
      <c r="L2679" s="2">
        <v>42926</v>
      </c>
      <c r="M2679" t="s">
        <v>71</v>
      </c>
      <c r="N2679">
        <f t="shared" si="498"/>
        <v>1</v>
      </c>
      <c r="O2679">
        <f t="shared" ca="1" si="499"/>
        <v>2079</v>
      </c>
      <c r="P2679">
        <f t="shared" ca="1" si="500"/>
        <v>122079</v>
      </c>
      <c r="Q2679" s="12"/>
      <c r="R2679" s="13">
        <f t="shared" si="501"/>
        <v>0</v>
      </c>
      <c r="S2679">
        <f t="shared" ca="1" si="502"/>
        <v>1213</v>
      </c>
      <c r="U2679" s="13">
        <v>0</v>
      </c>
      <c r="V2679" s="13">
        <v>0</v>
      </c>
      <c r="W2679" s="13" t="str">
        <f t="shared" si="503"/>
        <v/>
      </c>
      <c r="X2679" s="15">
        <v>2678</v>
      </c>
      <c r="Y2679" s="15" t="s">
        <v>26882</v>
      </c>
      <c r="Z2679" t="str">
        <f t="shared" si="504"/>
        <v>11001000000000002678</v>
      </c>
    </row>
    <row r="2680" spans="1:26" x14ac:dyDescent="0.2">
      <c r="A2680" s="2">
        <v>42913</v>
      </c>
      <c r="B2680" s="2">
        <f t="shared" ca="1" si="494"/>
        <v>42918</v>
      </c>
      <c r="C2680" s="5" t="s">
        <v>26867</v>
      </c>
      <c r="D2680">
        <f t="shared" si="495"/>
        <v>6</v>
      </c>
      <c r="E2680" s="7" t="s">
        <v>26862</v>
      </c>
      <c r="F2680">
        <f t="shared" si="505"/>
        <v>3</v>
      </c>
      <c r="G2680" t="s">
        <v>26860</v>
      </c>
      <c r="H2680" t="str">
        <f t="shared" si="496"/>
        <v>NIT</v>
      </c>
      <c r="I2680" t="s">
        <v>26858</v>
      </c>
      <c r="J2680" t="str">
        <f t="shared" si="497"/>
        <v>CC</v>
      </c>
      <c r="K2680" s="2">
        <v>42865</v>
      </c>
      <c r="L2680" s="2">
        <v>42926</v>
      </c>
      <c r="M2680" t="s">
        <v>51</v>
      </c>
      <c r="N2680">
        <f t="shared" si="498"/>
        <v>2</v>
      </c>
      <c r="O2680">
        <f t="shared" ca="1" si="499"/>
        <v>2364</v>
      </c>
      <c r="P2680">
        <f t="shared" ca="1" si="500"/>
        <v>122364</v>
      </c>
      <c r="Q2680" s="12"/>
      <c r="R2680" s="13">
        <f t="shared" si="501"/>
        <v>0</v>
      </c>
      <c r="S2680">
        <f t="shared" ca="1" si="502"/>
        <v>1215</v>
      </c>
      <c r="U2680" s="13">
        <v>0</v>
      </c>
      <c r="V2680" s="13">
        <v>0</v>
      </c>
      <c r="W2680" s="13" t="str">
        <f t="shared" si="503"/>
        <v/>
      </c>
      <c r="X2680" s="15">
        <v>2679</v>
      </c>
      <c r="Y2680" s="15" t="s">
        <v>26882</v>
      </c>
      <c r="Z2680" t="str">
        <f t="shared" si="504"/>
        <v>11001000000000002679</v>
      </c>
    </row>
    <row r="2681" spans="1:26" x14ac:dyDescent="0.2">
      <c r="A2681" s="2">
        <v>42915</v>
      </c>
      <c r="B2681" s="2">
        <f t="shared" ca="1" si="494"/>
        <v>42888</v>
      </c>
      <c r="C2681" s="5" t="s">
        <v>26856</v>
      </c>
      <c r="D2681">
        <f t="shared" si="495"/>
        <v>7</v>
      </c>
      <c r="E2681" s="7" t="s">
        <v>26857</v>
      </c>
      <c r="F2681">
        <f t="shared" si="505"/>
        <v>4</v>
      </c>
      <c r="G2681" t="s">
        <v>26858</v>
      </c>
      <c r="H2681" t="str">
        <f t="shared" si="496"/>
        <v>CC</v>
      </c>
      <c r="I2681" t="s">
        <v>26858</v>
      </c>
      <c r="J2681" t="str">
        <f t="shared" si="497"/>
        <v>CC</v>
      </c>
      <c r="K2681" s="2">
        <v>42865</v>
      </c>
      <c r="L2681" s="2">
        <v>42926</v>
      </c>
      <c r="M2681" t="s">
        <v>71</v>
      </c>
      <c r="N2681">
        <f t="shared" si="498"/>
        <v>1</v>
      </c>
      <c r="O2681">
        <f t="shared" ca="1" si="499"/>
        <v>2712</v>
      </c>
      <c r="P2681">
        <f t="shared" ca="1" si="500"/>
        <v>122712</v>
      </c>
      <c r="Q2681" s="12"/>
      <c r="R2681" s="13">
        <f t="shared" si="501"/>
        <v>0</v>
      </c>
      <c r="S2681">
        <f t="shared" ca="1" si="502"/>
        <v>1216</v>
      </c>
      <c r="U2681" s="13">
        <v>0</v>
      </c>
      <c r="V2681" s="13">
        <v>0</v>
      </c>
      <c r="W2681" s="13" t="str">
        <f t="shared" si="503"/>
        <v/>
      </c>
      <c r="X2681" s="15">
        <v>2680</v>
      </c>
      <c r="Y2681" s="15" t="s">
        <v>26882</v>
      </c>
      <c r="Z2681" t="str">
        <f t="shared" si="504"/>
        <v>11001000000000002680</v>
      </c>
    </row>
    <row r="2682" spans="1:26" x14ac:dyDescent="0.2">
      <c r="A2682" s="2">
        <v>42914</v>
      </c>
      <c r="B2682" s="2">
        <f t="shared" ca="1" si="494"/>
        <v>42893</v>
      </c>
      <c r="C2682" s="5" t="s">
        <v>26859</v>
      </c>
      <c r="D2682">
        <f t="shared" si="495"/>
        <v>9</v>
      </c>
      <c r="E2682" s="7" t="s">
        <v>26857</v>
      </c>
      <c r="F2682">
        <f t="shared" si="505"/>
        <v>4</v>
      </c>
      <c r="G2682" t="s">
        <v>26858</v>
      </c>
      <c r="H2682" t="str">
        <f t="shared" si="496"/>
        <v>CC</v>
      </c>
      <c r="I2682" t="s">
        <v>26858</v>
      </c>
      <c r="J2682" t="str">
        <f t="shared" si="497"/>
        <v>CC</v>
      </c>
      <c r="K2682" s="2">
        <v>42865</v>
      </c>
      <c r="L2682" s="2">
        <v>42926</v>
      </c>
      <c r="M2682" t="s">
        <v>51</v>
      </c>
      <c r="N2682">
        <f t="shared" si="498"/>
        <v>2</v>
      </c>
      <c r="O2682">
        <f t="shared" ca="1" si="499"/>
        <v>2501</v>
      </c>
      <c r="P2682">
        <f t="shared" ca="1" si="500"/>
        <v>122501</v>
      </c>
      <c r="Q2682" s="12"/>
      <c r="R2682" s="13">
        <f t="shared" si="501"/>
        <v>0</v>
      </c>
      <c r="S2682">
        <f t="shared" ca="1" si="502"/>
        <v>1216</v>
      </c>
      <c r="U2682" s="13">
        <v>0</v>
      </c>
      <c r="V2682" s="13">
        <v>0</v>
      </c>
      <c r="W2682" s="13" t="str">
        <f t="shared" si="503"/>
        <v/>
      </c>
      <c r="X2682" s="15">
        <v>2681</v>
      </c>
      <c r="Y2682" s="15" t="s">
        <v>26882</v>
      </c>
      <c r="Z2682" t="str">
        <f t="shared" si="504"/>
        <v>11001000000000002681</v>
      </c>
    </row>
    <row r="2683" spans="1:26" x14ac:dyDescent="0.2">
      <c r="A2683" s="2">
        <v>42914</v>
      </c>
      <c r="B2683" s="2">
        <f t="shared" ca="1" si="494"/>
        <v>42866</v>
      </c>
      <c r="C2683" s="5" t="s">
        <v>26863</v>
      </c>
      <c r="D2683">
        <f t="shared" si="495"/>
        <v>12</v>
      </c>
      <c r="E2683" s="7" t="s">
        <v>26862</v>
      </c>
      <c r="F2683">
        <f t="shared" si="505"/>
        <v>3</v>
      </c>
      <c r="G2683" t="s">
        <v>26858</v>
      </c>
      <c r="H2683" t="str">
        <f t="shared" si="496"/>
        <v>CC</v>
      </c>
      <c r="I2683" t="s">
        <v>26858</v>
      </c>
      <c r="J2683" t="str">
        <f t="shared" si="497"/>
        <v>CC</v>
      </c>
      <c r="K2683" s="2">
        <v>42865</v>
      </c>
      <c r="L2683" s="2">
        <v>42926</v>
      </c>
      <c r="M2683" t="s">
        <v>51</v>
      </c>
      <c r="N2683">
        <f t="shared" si="498"/>
        <v>2</v>
      </c>
      <c r="O2683">
        <f t="shared" ca="1" si="499"/>
        <v>2239</v>
      </c>
      <c r="P2683">
        <f t="shared" ca="1" si="500"/>
        <v>122239</v>
      </c>
      <c r="Q2683" s="12"/>
      <c r="R2683" s="13">
        <f t="shared" si="501"/>
        <v>0</v>
      </c>
      <c r="S2683">
        <f t="shared" ca="1" si="502"/>
        <v>1213</v>
      </c>
      <c r="U2683" s="13">
        <v>0</v>
      </c>
      <c r="V2683" s="13">
        <v>0</v>
      </c>
      <c r="W2683" s="13" t="str">
        <f t="shared" si="503"/>
        <v/>
      </c>
      <c r="X2683" s="15">
        <v>2682</v>
      </c>
      <c r="Y2683" s="15" t="s">
        <v>26882</v>
      </c>
      <c r="Z2683" t="str">
        <f t="shared" si="504"/>
        <v>11001000000000002682</v>
      </c>
    </row>
    <row r="2684" spans="1:26" x14ac:dyDescent="0.2">
      <c r="A2684" s="2">
        <v>42913</v>
      </c>
      <c r="B2684" s="2">
        <f t="shared" ca="1" si="494"/>
        <v>42870</v>
      </c>
      <c r="C2684" s="5" t="s">
        <v>26866</v>
      </c>
      <c r="D2684">
        <f t="shared" si="495"/>
        <v>3</v>
      </c>
      <c r="E2684" s="7" t="s">
        <v>26862</v>
      </c>
      <c r="F2684">
        <f t="shared" si="505"/>
        <v>3</v>
      </c>
      <c r="G2684" t="s">
        <v>26858</v>
      </c>
      <c r="H2684" t="str">
        <f t="shared" si="496"/>
        <v>CC</v>
      </c>
      <c r="I2684" t="s">
        <v>26858</v>
      </c>
      <c r="J2684" t="str">
        <f t="shared" si="497"/>
        <v>CC</v>
      </c>
      <c r="K2684" s="2">
        <v>42865</v>
      </c>
      <c r="L2684" s="2">
        <v>42926</v>
      </c>
      <c r="M2684" t="s">
        <v>51</v>
      </c>
      <c r="N2684">
        <f t="shared" si="498"/>
        <v>2</v>
      </c>
      <c r="O2684">
        <f t="shared" ca="1" si="499"/>
        <v>2057</v>
      </c>
      <c r="P2684">
        <f t="shared" ca="1" si="500"/>
        <v>122057</v>
      </c>
      <c r="Q2684" s="11">
        <v>101000129383</v>
      </c>
      <c r="R2684" s="13">
        <f t="shared" ca="1" si="501"/>
        <v>1215</v>
      </c>
      <c r="S2684">
        <f t="shared" ca="1" si="502"/>
        <v>1215</v>
      </c>
      <c r="U2684" s="13">
        <v>1214</v>
      </c>
      <c r="V2684" s="13">
        <v>1214</v>
      </c>
      <c r="W2684" s="13">
        <f t="shared" si="503"/>
        <v>1214</v>
      </c>
      <c r="X2684" s="15">
        <v>2683</v>
      </c>
      <c r="Y2684" s="15" t="s">
        <v>26882</v>
      </c>
      <c r="Z2684" t="str">
        <f t="shared" si="504"/>
        <v>11001000000000002683</v>
      </c>
    </row>
    <row r="2685" spans="1:26" x14ac:dyDescent="0.2">
      <c r="A2685" s="2">
        <v>42914</v>
      </c>
      <c r="B2685" s="2">
        <f t="shared" ca="1" si="494"/>
        <v>42911</v>
      </c>
      <c r="C2685" s="5" t="s">
        <v>26859</v>
      </c>
      <c r="D2685">
        <f t="shared" si="495"/>
        <v>9</v>
      </c>
      <c r="E2685" s="7" t="s">
        <v>26857</v>
      </c>
      <c r="F2685">
        <f t="shared" si="505"/>
        <v>4</v>
      </c>
      <c r="G2685" t="s">
        <v>26860</v>
      </c>
      <c r="H2685" t="str">
        <f t="shared" si="496"/>
        <v>NIT</v>
      </c>
      <c r="I2685" t="s">
        <v>26858</v>
      </c>
      <c r="J2685" t="str">
        <f t="shared" si="497"/>
        <v>CC</v>
      </c>
      <c r="K2685" s="2">
        <v>42865</v>
      </c>
      <c r="L2685" s="2">
        <v>42926</v>
      </c>
      <c r="M2685" t="s">
        <v>71</v>
      </c>
      <c r="N2685">
        <f t="shared" si="498"/>
        <v>1</v>
      </c>
      <c r="O2685">
        <f t="shared" ca="1" si="499"/>
        <v>2488</v>
      </c>
      <c r="P2685">
        <f t="shared" ca="1" si="500"/>
        <v>122488</v>
      </c>
      <c r="Q2685" s="11">
        <v>101000127121</v>
      </c>
      <c r="R2685" s="13">
        <f t="shared" ca="1" si="501"/>
        <v>1215</v>
      </c>
      <c r="S2685">
        <f t="shared" ca="1" si="502"/>
        <v>1215</v>
      </c>
      <c r="U2685" s="13">
        <v>1215</v>
      </c>
      <c r="V2685" s="13">
        <v>1215</v>
      </c>
      <c r="W2685" s="13">
        <f t="shared" si="503"/>
        <v>1215</v>
      </c>
      <c r="X2685" s="15">
        <v>2684</v>
      </c>
      <c r="Y2685" s="15" t="s">
        <v>26882</v>
      </c>
      <c r="Z2685" t="str">
        <f t="shared" si="504"/>
        <v>11001000000000002684</v>
      </c>
    </row>
    <row r="2686" spans="1:26" x14ac:dyDescent="0.2">
      <c r="A2686" s="2">
        <v>42913</v>
      </c>
      <c r="B2686" s="2">
        <f t="shared" ca="1" si="494"/>
        <v>42877</v>
      </c>
      <c r="C2686" s="5" t="s">
        <v>26867</v>
      </c>
      <c r="D2686">
        <f t="shared" si="495"/>
        <v>6</v>
      </c>
      <c r="E2686" s="7" t="s">
        <v>26862</v>
      </c>
      <c r="F2686">
        <f t="shared" si="505"/>
        <v>3</v>
      </c>
      <c r="G2686" t="s">
        <v>26858</v>
      </c>
      <c r="H2686" t="str">
        <f t="shared" si="496"/>
        <v>CC</v>
      </c>
      <c r="I2686" t="s">
        <v>26858</v>
      </c>
      <c r="J2686" t="str">
        <f t="shared" si="497"/>
        <v>CC</v>
      </c>
      <c r="K2686" s="2">
        <v>42865</v>
      </c>
      <c r="L2686" s="2">
        <v>42926</v>
      </c>
      <c r="M2686" t="s">
        <v>51</v>
      </c>
      <c r="N2686">
        <f t="shared" si="498"/>
        <v>2</v>
      </c>
      <c r="O2686">
        <f t="shared" ca="1" si="499"/>
        <v>2301</v>
      </c>
      <c r="P2686">
        <f t="shared" ca="1" si="500"/>
        <v>122301</v>
      </c>
      <c r="Q2686" s="12"/>
      <c r="R2686" s="13">
        <f t="shared" si="501"/>
        <v>0</v>
      </c>
      <c r="S2686">
        <f t="shared" ca="1" si="502"/>
        <v>1216</v>
      </c>
      <c r="U2686" s="13">
        <v>0</v>
      </c>
      <c r="V2686" s="13">
        <v>0</v>
      </c>
      <c r="W2686" s="13" t="str">
        <f t="shared" si="503"/>
        <v/>
      </c>
      <c r="X2686" s="15">
        <v>2685</v>
      </c>
      <c r="Y2686" s="15" t="s">
        <v>26882</v>
      </c>
      <c r="Z2686" t="str">
        <f t="shared" si="504"/>
        <v>11001000000000002685</v>
      </c>
    </row>
    <row r="2687" spans="1:26" x14ac:dyDescent="0.2">
      <c r="A2687" s="2">
        <v>42914</v>
      </c>
      <c r="B2687" s="2">
        <f t="shared" ca="1" si="494"/>
        <v>42925</v>
      </c>
      <c r="C2687" s="5" t="s">
        <v>26861</v>
      </c>
      <c r="D2687">
        <f t="shared" si="495"/>
        <v>5</v>
      </c>
      <c r="E2687" s="7" t="s">
        <v>26862</v>
      </c>
      <c r="F2687">
        <f t="shared" si="505"/>
        <v>3</v>
      </c>
      <c r="G2687" t="s">
        <v>26860</v>
      </c>
      <c r="H2687" t="str">
        <f t="shared" si="496"/>
        <v>NIT</v>
      </c>
      <c r="I2687" t="s">
        <v>26858</v>
      </c>
      <c r="J2687" t="str">
        <f t="shared" si="497"/>
        <v>CC</v>
      </c>
      <c r="K2687" s="2">
        <v>42865</v>
      </c>
      <c r="L2687" s="2">
        <v>42926</v>
      </c>
      <c r="M2687" t="s">
        <v>71</v>
      </c>
      <c r="N2687">
        <f t="shared" si="498"/>
        <v>1</v>
      </c>
      <c r="O2687">
        <f t="shared" ca="1" si="499"/>
        <v>2029</v>
      </c>
      <c r="P2687">
        <f t="shared" ca="1" si="500"/>
        <v>122029</v>
      </c>
      <c r="Q2687" s="11">
        <v>101000129203</v>
      </c>
      <c r="R2687" s="13">
        <f t="shared" ca="1" si="501"/>
        <v>1214</v>
      </c>
      <c r="S2687">
        <f t="shared" ca="1" si="502"/>
        <v>1214</v>
      </c>
      <c r="U2687" s="13">
        <v>1213</v>
      </c>
      <c r="V2687" s="13">
        <v>1213</v>
      </c>
      <c r="W2687" s="13">
        <f t="shared" si="503"/>
        <v>1213</v>
      </c>
      <c r="X2687" s="15">
        <v>2686</v>
      </c>
      <c r="Y2687" s="15" t="s">
        <v>26882</v>
      </c>
      <c r="Z2687" t="str">
        <f t="shared" si="504"/>
        <v>11001000000000002686</v>
      </c>
    </row>
    <row r="2688" spans="1:26" x14ac:dyDescent="0.2">
      <c r="A2688" s="2">
        <v>42913</v>
      </c>
      <c r="B2688" s="2">
        <f t="shared" ca="1" si="494"/>
        <v>42921</v>
      </c>
      <c r="C2688" s="5" t="s">
        <v>26856</v>
      </c>
      <c r="D2688">
        <f t="shared" si="495"/>
        <v>7</v>
      </c>
      <c r="E2688" s="7" t="s">
        <v>26857</v>
      </c>
      <c r="F2688">
        <f t="shared" si="505"/>
        <v>4</v>
      </c>
      <c r="G2688" t="s">
        <v>26858</v>
      </c>
      <c r="H2688" t="str">
        <f t="shared" si="496"/>
        <v>CC</v>
      </c>
      <c r="I2688" t="s">
        <v>26858</v>
      </c>
      <c r="J2688" t="str">
        <f t="shared" si="497"/>
        <v>CC</v>
      </c>
      <c r="K2688" s="2">
        <v>42865</v>
      </c>
      <c r="L2688" s="2">
        <v>42926</v>
      </c>
      <c r="M2688" t="s">
        <v>71</v>
      </c>
      <c r="N2688">
        <f t="shared" si="498"/>
        <v>1</v>
      </c>
      <c r="O2688">
        <f t="shared" ca="1" si="499"/>
        <v>2610</v>
      </c>
      <c r="P2688">
        <f t="shared" ca="1" si="500"/>
        <v>122610</v>
      </c>
      <c r="Q2688" s="12"/>
      <c r="R2688" s="13">
        <f t="shared" si="501"/>
        <v>0</v>
      </c>
      <c r="S2688">
        <f t="shared" ca="1" si="502"/>
        <v>1216</v>
      </c>
      <c r="U2688" s="13">
        <v>0</v>
      </c>
      <c r="V2688" s="13">
        <v>0</v>
      </c>
      <c r="W2688" s="13" t="str">
        <f t="shared" si="503"/>
        <v/>
      </c>
      <c r="X2688" s="15">
        <v>2687</v>
      </c>
      <c r="Y2688" s="15" t="s">
        <v>26882</v>
      </c>
      <c r="Z2688" t="str">
        <f t="shared" si="504"/>
        <v>11001000000000002687</v>
      </c>
    </row>
    <row r="2689" spans="1:26" x14ac:dyDescent="0.2">
      <c r="A2689" s="2">
        <v>42915</v>
      </c>
      <c r="B2689" s="2">
        <f t="shared" ca="1" si="494"/>
        <v>42905</v>
      </c>
      <c r="C2689" s="5" t="s">
        <v>26856</v>
      </c>
      <c r="D2689">
        <f t="shared" si="495"/>
        <v>7</v>
      </c>
      <c r="E2689" s="7" t="s">
        <v>26857</v>
      </c>
      <c r="F2689">
        <f t="shared" si="505"/>
        <v>4</v>
      </c>
      <c r="G2689" t="s">
        <v>26860</v>
      </c>
      <c r="H2689" t="str">
        <f t="shared" si="496"/>
        <v>NIT</v>
      </c>
      <c r="I2689" t="s">
        <v>26858</v>
      </c>
      <c r="J2689" t="str">
        <f t="shared" si="497"/>
        <v>CC</v>
      </c>
      <c r="K2689" s="2">
        <v>42865</v>
      </c>
      <c r="L2689" s="2">
        <v>42926</v>
      </c>
      <c r="M2689" t="s">
        <v>51</v>
      </c>
      <c r="N2689">
        <f t="shared" si="498"/>
        <v>2</v>
      </c>
      <c r="O2689">
        <f t="shared" ca="1" si="499"/>
        <v>2335</v>
      </c>
      <c r="P2689">
        <f t="shared" ca="1" si="500"/>
        <v>122335</v>
      </c>
      <c r="Q2689" s="12"/>
      <c r="R2689" s="13">
        <f t="shared" si="501"/>
        <v>0</v>
      </c>
      <c r="S2689">
        <f t="shared" ca="1" si="502"/>
        <v>1216</v>
      </c>
      <c r="U2689" s="13">
        <v>0</v>
      </c>
      <c r="V2689" s="13">
        <v>0</v>
      </c>
      <c r="W2689" s="13" t="str">
        <f t="shared" si="503"/>
        <v/>
      </c>
      <c r="X2689" s="15">
        <v>2688</v>
      </c>
      <c r="Y2689" s="15" t="s">
        <v>26882</v>
      </c>
      <c r="Z2689" t="str">
        <f t="shared" si="504"/>
        <v>11001000000000002688</v>
      </c>
    </row>
    <row r="2690" spans="1:26" x14ac:dyDescent="0.2">
      <c r="A2690" s="2">
        <v>42913</v>
      </c>
      <c r="B2690" s="2">
        <f t="shared" ref="B2690:B2753" ca="1" si="506">RANDBETWEEN(K2690,L2690)</f>
        <v>42885</v>
      </c>
      <c r="C2690" s="5" t="s">
        <v>26869</v>
      </c>
      <c r="D2690">
        <f t="shared" ref="D2690:D2753" si="507">IF(C2690="BICICLETA",1,IF(C2690="TRACCION ANIMAL",2,IF(C2690="AUTOMOVIL",3,IF(C2690="CAMPERO",4,IF(C2690="CAMIONETA",5,IF(C2690="MICROBUS",6,IF(C2690="BUSETA",7,IF(C2690="BUS",8,IF(C2690="BUS_ARTICULADO",9,IF(C2690="CAMION",10,IF(C2690="VOLQUETA",11,IF(C2690="TRACTOCAMION",12,IF(C2690="MOTOTRICICLO",13,IF(C2690="MOTOCARRO",14,IF(C2690="MOTOCICLETA",15,IF(C2690="CUATRIMOTO",16,IF(C2690="REMOLQUE",17,"NADA")))))))))))))))))</f>
        <v>4</v>
      </c>
      <c r="E2690" s="7" t="s">
        <v>26862</v>
      </c>
      <c r="F2690">
        <f t="shared" si="505"/>
        <v>3</v>
      </c>
      <c r="G2690" t="s">
        <v>26858</v>
      </c>
      <c r="H2690" t="str">
        <f t="shared" ref="H2690:H2753" si="508">IF(G2690="Cédula Ciudadanía","CC",IF(G2690="Nit","NIT",IF(G2690="Cédula Extranjería","CE",IF(G2690="Tarjeta Identidad","TI",IF(G2690="Pasaporte","CE","NADA")))))</f>
        <v>CC</v>
      </c>
      <c r="I2690" t="s">
        <v>26858</v>
      </c>
      <c r="J2690" t="str">
        <f t="shared" ref="J2690:J2753" si="509">IF(I2690="Cédula Ciudadanía","CC",IF(I2690="Nit","NIT",IF(I2690="Cédula Extranjería","CE",IF(I2690="Tarjeta Identidad","TI",IF(I2690="Pasaporte","CE","NADA")))))</f>
        <v>CC</v>
      </c>
      <c r="K2690" s="2">
        <v>42865</v>
      </c>
      <c r="L2690" s="2">
        <v>42926</v>
      </c>
      <c r="M2690" t="s">
        <v>71</v>
      </c>
      <c r="N2690">
        <f t="shared" si="498"/>
        <v>1</v>
      </c>
      <c r="O2690">
        <f t="shared" ca="1" si="499"/>
        <v>2999</v>
      </c>
      <c r="P2690">
        <f t="shared" ca="1" si="500"/>
        <v>122999</v>
      </c>
      <c r="Q2690" s="12"/>
      <c r="R2690" s="13">
        <f t="shared" si="501"/>
        <v>0</v>
      </c>
      <c r="S2690">
        <f t="shared" ca="1" si="502"/>
        <v>1214</v>
      </c>
      <c r="U2690" s="13">
        <v>0</v>
      </c>
      <c r="V2690" s="13">
        <v>0</v>
      </c>
      <c r="W2690" s="13" t="str">
        <f t="shared" si="503"/>
        <v/>
      </c>
      <c r="X2690" s="15">
        <v>2689</v>
      </c>
      <c r="Y2690" s="15" t="s">
        <v>26882</v>
      </c>
      <c r="Z2690" t="str">
        <f t="shared" si="504"/>
        <v>11001000000000002689</v>
      </c>
    </row>
    <row r="2691" spans="1:26" x14ac:dyDescent="0.2">
      <c r="A2691" s="2">
        <v>42915</v>
      </c>
      <c r="B2691" s="2">
        <f t="shared" ca="1" si="506"/>
        <v>42907</v>
      </c>
      <c r="C2691" s="5" t="s">
        <v>26866</v>
      </c>
      <c r="D2691">
        <f t="shared" si="507"/>
        <v>3</v>
      </c>
      <c r="E2691" s="7" t="s">
        <v>26862</v>
      </c>
      <c r="F2691">
        <f t="shared" si="505"/>
        <v>3</v>
      </c>
      <c r="G2691" t="s">
        <v>26858</v>
      </c>
      <c r="H2691" t="str">
        <f t="shared" si="508"/>
        <v>CC</v>
      </c>
      <c r="I2691" t="s">
        <v>26858</v>
      </c>
      <c r="J2691" t="str">
        <f t="shared" si="509"/>
        <v>CC</v>
      </c>
      <c r="K2691" s="2">
        <v>42865</v>
      </c>
      <c r="L2691" s="2">
        <v>42926</v>
      </c>
      <c r="M2691" t="s">
        <v>71</v>
      </c>
      <c r="N2691">
        <f t="shared" ref="N2691:N2754" si="510">IF(M2691="M",1,2)</f>
        <v>1</v>
      </c>
      <c r="O2691">
        <f t="shared" ref="O2691:O2754" ca="1" si="511">RANDBETWEEN(1999,2999)</f>
        <v>2510</v>
      </c>
      <c r="P2691">
        <f t="shared" ref="P2691:P2754" ca="1" si="512">O2691+120000</f>
        <v>122510</v>
      </c>
      <c r="Q2691" s="11">
        <v>101000152596</v>
      </c>
      <c r="R2691" s="13">
        <f t="shared" ref="R2691:R2754" ca="1" si="513">IF(Q2691=T2691,U2691,(S2691))</f>
        <v>1216</v>
      </c>
      <c r="S2691">
        <f t="shared" ref="S2691:S2754" ca="1" si="514">RANDBETWEEN(1213,1216)</f>
        <v>1216</v>
      </c>
      <c r="U2691" s="13">
        <v>1216</v>
      </c>
      <c r="V2691" s="13">
        <v>1216</v>
      </c>
      <c r="W2691" s="13">
        <f t="shared" ref="W2691:W2754" si="515">IF(U2691=0,"",V2691)</f>
        <v>1216</v>
      </c>
      <c r="X2691" s="15">
        <v>2690</v>
      </c>
      <c r="Y2691" s="15" t="s">
        <v>26882</v>
      </c>
      <c r="Z2691" t="str">
        <f t="shared" ref="Z2691:Z2754" si="516">CONCATENATE(Y2691,X2691)</f>
        <v>11001000000000002690</v>
      </c>
    </row>
    <row r="2692" spans="1:26" x14ac:dyDescent="0.2">
      <c r="A2692" s="2">
        <v>42914</v>
      </c>
      <c r="B2692" s="2">
        <f t="shared" ca="1" si="506"/>
        <v>42882</v>
      </c>
      <c r="C2692" s="5" t="s">
        <v>26856</v>
      </c>
      <c r="D2692">
        <f t="shared" si="507"/>
        <v>7</v>
      </c>
      <c r="E2692" s="7" t="s">
        <v>26857</v>
      </c>
      <c r="F2692">
        <f t="shared" si="505"/>
        <v>4</v>
      </c>
      <c r="G2692" t="s">
        <v>26858</v>
      </c>
      <c r="H2692" t="str">
        <f t="shared" si="508"/>
        <v>CC</v>
      </c>
      <c r="I2692" t="s">
        <v>26858</v>
      </c>
      <c r="J2692" t="str">
        <f t="shared" si="509"/>
        <v>CC</v>
      </c>
      <c r="K2692" s="2">
        <v>42865</v>
      </c>
      <c r="L2692" s="2">
        <v>42926</v>
      </c>
      <c r="M2692" t="s">
        <v>51</v>
      </c>
      <c r="N2692">
        <f t="shared" si="510"/>
        <v>2</v>
      </c>
      <c r="O2692">
        <f t="shared" ca="1" si="511"/>
        <v>2184</v>
      </c>
      <c r="P2692">
        <f t="shared" ca="1" si="512"/>
        <v>122184</v>
      </c>
      <c r="Q2692" s="12"/>
      <c r="R2692" s="13">
        <f t="shared" si="513"/>
        <v>0</v>
      </c>
      <c r="S2692">
        <f t="shared" ca="1" si="514"/>
        <v>1216</v>
      </c>
      <c r="U2692" s="13">
        <v>0</v>
      </c>
      <c r="V2692" s="13">
        <v>0</v>
      </c>
      <c r="W2692" s="13" t="str">
        <f t="shared" si="515"/>
        <v/>
      </c>
      <c r="X2692" s="15">
        <v>2691</v>
      </c>
      <c r="Y2692" s="15" t="s">
        <v>26882</v>
      </c>
      <c r="Z2692" t="str">
        <f t="shared" si="516"/>
        <v>11001000000000002691</v>
      </c>
    </row>
    <row r="2693" spans="1:26" x14ac:dyDescent="0.2">
      <c r="A2693" s="2">
        <v>42915</v>
      </c>
      <c r="B2693" s="2">
        <f t="shared" ca="1" si="506"/>
        <v>42921</v>
      </c>
      <c r="C2693" s="5" t="s">
        <v>26861</v>
      </c>
      <c r="D2693">
        <f t="shared" si="507"/>
        <v>5</v>
      </c>
      <c r="E2693" s="7" t="s">
        <v>26862</v>
      </c>
      <c r="F2693">
        <f t="shared" si="505"/>
        <v>3</v>
      </c>
      <c r="G2693" t="s">
        <v>26858</v>
      </c>
      <c r="H2693" t="str">
        <f t="shared" si="508"/>
        <v>CC</v>
      </c>
      <c r="I2693" t="s">
        <v>26858</v>
      </c>
      <c r="J2693" t="str">
        <f t="shared" si="509"/>
        <v>CC</v>
      </c>
      <c r="K2693" s="2">
        <v>42865</v>
      </c>
      <c r="L2693" s="2">
        <v>42926</v>
      </c>
      <c r="M2693" t="s">
        <v>71</v>
      </c>
      <c r="N2693">
        <f t="shared" si="510"/>
        <v>1</v>
      </c>
      <c r="O2693">
        <f t="shared" ca="1" si="511"/>
        <v>2052</v>
      </c>
      <c r="P2693">
        <f t="shared" ca="1" si="512"/>
        <v>122052</v>
      </c>
      <c r="Q2693" s="12"/>
      <c r="R2693" s="13">
        <f t="shared" si="513"/>
        <v>0</v>
      </c>
      <c r="S2693">
        <f t="shared" ca="1" si="514"/>
        <v>1214</v>
      </c>
      <c r="U2693" s="13">
        <v>0</v>
      </c>
      <c r="V2693" s="13">
        <v>0</v>
      </c>
      <c r="W2693" s="13" t="str">
        <f t="shared" si="515"/>
        <v/>
      </c>
      <c r="X2693" s="15">
        <v>2692</v>
      </c>
      <c r="Y2693" s="15" t="s">
        <v>26882</v>
      </c>
      <c r="Z2693" t="str">
        <f t="shared" si="516"/>
        <v>11001000000000002692</v>
      </c>
    </row>
    <row r="2694" spans="1:26" x14ac:dyDescent="0.2">
      <c r="A2694" s="2">
        <v>42913</v>
      </c>
      <c r="B2694" s="2">
        <f t="shared" ca="1" si="506"/>
        <v>42926</v>
      </c>
      <c r="C2694" s="5" t="s">
        <v>26865</v>
      </c>
      <c r="D2694">
        <f t="shared" si="507"/>
        <v>14</v>
      </c>
      <c r="E2694" s="7" t="s">
        <v>26862</v>
      </c>
      <c r="F2694">
        <f t="shared" si="505"/>
        <v>3</v>
      </c>
      <c r="G2694" t="s">
        <v>26858</v>
      </c>
      <c r="H2694" t="str">
        <f t="shared" si="508"/>
        <v>CC</v>
      </c>
      <c r="I2694" t="s">
        <v>26858</v>
      </c>
      <c r="J2694" t="str">
        <f t="shared" si="509"/>
        <v>CC</v>
      </c>
      <c r="K2694" s="2">
        <v>42865</v>
      </c>
      <c r="L2694" s="2">
        <v>42926</v>
      </c>
      <c r="M2694" t="s">
        <v>51</v>
      </c>
      <c r="N2694">
        <f t="shared" si="510"/>
        <v>2</v>
      </c>
      <c r="O2694">
        <f t="shared" ca="1" si="511"/>
        <v>2395</v>
      </c>
      <c r="P2694">
        <f t="shared" ca="1" si="512"/>
        <v>122395</v>
      </c>
      <c r="Q2694" s="11">
        <v>101000154061</v>
      </c>
      <c r="R2694" s="13">
        <f t="shared" ca="1" si="513"/>
        <v>1214</v>
      </c>
      <c r="S2694">
        <f t="shared" ca="1" si="514"/>
        <v>1214</v>
      </c>
      <c r="U2694" s="13">
        <v>1214</v>
      </c>
      <c r="V2694" s="13">
        <v>1214</v>
      </c>
      <c r="W2694" s="13">
        <f t="shared" si="515"/>
        <v>1214</v>
      </c>
      <c r="X2694" s="15">
        <v>2693</v>
      </c>
      <c r="Y2694" s="15" t="s">
        <v>26882</v>
      </c>
      <c r="Z2694" t="str">
        <f t="shared" si="516"/>
        <v>11001000000000002693</v>
      </c>
    </row>
    <row r="2695" spans="1:26" x14ac:dyDescent="0.2">
      <c r="A2695" s="2">
        <v>42913</v>
      </c>
      <c r="B2695" s="2">
        <f t="shared" ca="1" si="506"/>
        <v>42894</v>
      </c>
      <c r="C2695" s="5" t="s">
        <v>26859</v>
      </c>
      <c r="D2695">
        <f t="shared" si="507"/>
        <v>9</v>
      </c>
      <c r="E2695" s="7" t="s">
        <v>26857</v>
      </c>
      <c r="F2695">
        <f t="shared" si="505"/>
        <v>4</v>
      </c>
      <c r="G2695" t="s">
        <v>26860</v>
      </c>
      <c r="H2695" t="str">
        <f t="shared" si="508"/>
        <v>NIT</v>
      </c>
      <c r="I2695" t="s">
        <v>26858</v>
      </c>
      <c r="J2695" t="str">
        <f t="shared" si="509"/>
        <v>CC</v>
      </c>
      <c r="K2695" s="2">
        <v>42865</v>
      </c>
      <c r="L2695" s="2">
        <v>42926</v>
      </c>
      <c r="M2695" t="s">
        <v>71</v>
      </c>
      <c r="N2695">
        <f t="shared" si="510"/>
        <v>1</v>
      </c>
      <c r="O2695">
        <f t="shared" ca="1" si="511"/>
        <v>2751</v>
      </c>
      <c r="P2695">
        <f t="shared" ca="1" si="512"/>
        <v>122751</v>
      </c>
      <c r="Q2695" s="11">
        <v>101000149677</v>
      </c>
      <c r="R2695" s="13">
        <f t="shared" ca="1" si="513"/>
        <v>1213</v>
      </c>
      <c r="S2695">
        <f t="shared" ca="1" si="514"/>
        <v>1213</v>
      </c>
      <c r="U2695" s="13">
        <v>1216</v>
      </c>
      <c r="V2695" s="13">
        <v>1216</v>
      </c>
      <c r="W2695" s="13">
        <f t="shared" si="515"/>
        <v>1216</v>
      </c>
      <c r="X2695" s="15">
        <v>2694</v>
      </c>
      <c r="Y2695" s="15" t="s">
        <v>26882</v>
      </c>
      <c r="Z2695" t="str">
        <f t="shared" si="516"/>
        <v>11001000000000002694</v>
      </c>
    </row>
    <row r="2696" spans="1:26" x14ac:dyDescent="0.2">
      <c r="A2696" s="2">
        <v>42914</v>
      </c>
      <c r="B2696" s="2">
        <f t="shared" ca="1" si="506"/>
        <v>42912</v>
      </c>
      <c r="C2696" s="5" t="s">
        <v>26856</v>
      </c>
      <c r="D2696">
        <f t="shared" si="507"/>
        <v>7</v>
      </c>
      <c r="E2696" s="7" t="s">
        <v>26857</v>
      </c>
      <c r="F2696">
        <f t="shared" si="505"/>
        <v>4</v>
      </c>
      <c r="G2696" t="s">
        <v>26858</v>
      </c>
      <c r="H2696" t="str">
        <f t="shared" si="508"/>
        <v>CC</v>
      </c>
      <c r="I2696" t="s">
        <v>26858</v>
      </c>
      <c r="J2696" t="str">
        <f t="shared" si="509"/>
        <v>CC</v>
      </c>
      <c r="K2696" s="2">
        <v>42865</v>
      </c>
      <c r="L2696" s="2">
        <v>42926</v>
      </c>
      <c r="M2696" t="s">
        <v>51</v>
      </c>
      <c r="N2696">
        <f t="shared" si="510"/>
        <v>2</v>
      </c>
      <c r="O2696">
        <f t="shared" ca="1" si="511"/>
        <v>2067</v>
      </c>
      <c r="P2696">
        <f t="shared" ca="1" si="512"/>
        <v>122067</v>
      </c>
      <c r="Q2696" s="11">
        <v>101000132884</v>
      </c>
      <c r="R2696" s="13">
        <f t="shared" ca="1" si="513"/>
        <v>1216</v>
      </c>
      <c r="S2696">
        <f t="shared" ca="1" si="514"/>
        <v>1216</v>
      </c>
      <c r="U2696" s="13">
        <v>1213</v>
      </c>
      <c r="V2696" s="13">
        <v>1213</v>
      </c>
      <c r="W2696" s="13">
        <f t="shared" si="515"/>
        <v>1213</v>
      </c>
      <c r="X2696" s="15">
        <v>2695</v>
      </c>
      <c r="Y2696" s="15" t="s">
        <v>26882</v>
      </c>
      <c r="Z2696" t="str">
        <f t="shared" si="516"/>
        <v>11001000000000002695</v>
      </c>
    </row>
    <row r="2697" spans="1:26" x14ac:dyDescent="0.2">
      <c r="A2697" s="2">
        <v>42915</v>
      </c>
      <c r="B2697" s="2">
        <f t="shared" ca="1" si="506"/>
        <v>42879</v>
      </c>
      <c r="C2697" s="5" t="s">
        <v>26867</v>
      </c>
      <c r="D2697">
        <f t="shared" si="507"/>
        <v>6</v>
      </c>
      <c r="E2697" s="7" t="s">
        <v>26862</v>
      </c>
      <c r="F2697">
        <f t="shared" si="505"/>
        <v>3</v>
      </c>
      <c r="G2697" t="s">
        <v>26858</v>
      </c>
      <c r="H2697" t="str">
        <f t="shared" si="508"/>
        <v>CC</v>
      </c>
      <c r="I2697" t="s">
        <v>26858</v>
      </c>
      <c r="J2697" t="str">
        <f t="shared" si="509"/>
        <v>CC</v>
      </c>
      <c r="K2697" s="2">
        <v>42865</v>
      </c>
      <c r="L2697" s="2">
        <v>42926</v>
      </c>
      <c r="M2697" t="s">
        <v>51</v>
      </c>
      <c r="N2697">
        <f t="shared" si="510"/>
        <v>2</v>
      </c>
      <c r="O2697">
        <f t="shared" ca="1" si="511"/>
        <v>2259</v>
      </c>
      <c r="P2697">
        <f t="shared" ca="1" si="512"/>
        <v>122259</v>
      </c>
      <c r="Q2697" s="12"/>
      <c r="R2697" s="13">
        <f t="shared" si="513"/>
        <v>0</v>
      </c>
      <c r="S2697">
        <f t="shared" ca="1" si="514"/>
        <v>1216</v>
      </c>
      <c r="U2697" s="13">
        <v>0</v>
      </c>
      <c r="V2697" s="13">
        <v>0</v>
      </c>
      <c r="W2697" s="13" t="str">
        <f t="shared" si="515"/>
        <v/>
      </c>
      <c r="X2697" s="15">
        <v>2696</v>
      </c>
      <c r="Y2697" s="15" t="s">
        <v>26882</v>
      </c>
      <c r="Z2697" t="str">
        <f t="shared" si="516"/>
        <v>11001000000000002696</v>
      </c>
    </row>
    <row r="2698" spans="1:26" x14ac:dyDescent="0.2">
      <c r="A2698" s="2">
        <v>42915</v>
      </c>
      <c r="B2698" s="2">
        <f t="shared" ca="1" si="506"/>
        <v>42923</v>
      </c>
      <c r="C2698" s="5" t="s">
        <v>26859</v>
      </c>
      <c r="D2698">
        <f t="shared" si="507"/>
        <v>9</v>
      </c>
      <c r="E2698" s="7" t="s">
        <v>26857</v>
      </c>
      <c r="F2698">
        <f t="shared" si="505"/>
        <v>4</v>
      </c>
      <c r="G2698" t="s">
        <v>26860</v>
      </c>
      <c r="H2698" t="str">
        <f t="shared" si="508"/>
        <v>NIT</v>
      </c>
      <c r="I2698" t="s">
        <v>26858</v>
      </c>
      <c r="J2698" t="str">
        <f t="shared" si="509"/>
        <v>CC</v>
      </c>
      <c r="K2698" s="2">
        <v>42865</v>
      </c>
      <c r="L2698" s="2">
        <v>42926</v>
      </c>
      <c r="M2698" t="s">
        <v>71</v>
      </c>
      <c r="N2698">
        <f t="shared" si="510"/>
        <v>1</v>
      </c>
      <c r="O2698">
        <f t="shared" ca="1" si="511"/>
        <v>2875</v>
      </c>
      <c r="P2698">
        <f t="shared" ca="1" si="512"/>
        <v>122875</v>
      </c>
      <c r="Q2698" s="11">
        <v>101000125686</v>
      </c>
      <c r="R2698" s="13">
        <f t="shared" ca="1" si="513"/>
        <v>1215</v>
      </c>
      <c r="S2698">
        <f t="shared" ca="1" si="514"/>
        <v>1215</v>
      </c>
      <c r="U2698" s="13">
        <v>1214</v>
      </c>
      <c r="V2698" s="13">
        <v>1214</v>
      </c>
      <c r="W2698" s="13">
        <f t="shared" si="515"/>
        <v>1214</v>
      </c>
      <c r="X2698" s="15">
        <v>2697</v>
      </c>
      <c r="Y2698" s="15" t="s">
        <v>26882</v>
      </c>
      <c r="Z2698" t="str">
        <f t="shared" si="516"/>
        <v>11001000000000002697</v>
      </c>
    </row>
    <row r="2699" spans="1:26" x14ac:dyDescent="0.2">
      <c r="A2699" s="2">
        <v>42913</v>
      </c>
      <c r="B2699" s="2">
        <f t="shared" ca="1" si="506"/>
        <v>42890</v>
      </c>
      <c r="C2699" s="5" t="s">
        <v>26859</v>
      </c>
      <c r="D2699">
        <f t="shared" si="507"/>
        <v>9</v>
      </c>
      <c r="E2699" s="7" t="s">
        <v>26857</v>
      </c>
      <c r="F2699">
        <f t="shared" si="505"/>
        <v>4</v>
      </c>
      <c r="G2699" t="s">
        <v>26858</v>
      </c>
      <c r="H2699" t="str">
        <f t="shared" si="508"/>
        <v>CC</v>
      </c>
      <c r="I2699" t="s">
        <v>26858</v>
      </c>
      <c r="J2699" t="str">
        <f t="shared" si="509"/>
        <v>CC</v>
      </c>
      <c r="K2699" s="2">
        <v>42865</v>
      </c>
      <c r="L2699" s="2">
        <v>42926</v>
      </c>
      <c r="M2699" t="s">
        <v>51</v>
      </c>
      <c r="N2699">
        <f t="shared" si="510"/>
        <v>2</v>
      </c>
      <c r="O2699">
        <f t="shared" ca="1" si="511"/>
        <v>2678</v>
      </c>
      <c r="P2699">
        <f t="shared" ca="1" si="512"/>
        <v>122678</v>
      </c>
      <c r="Q2699" s="12"/>
      <c r="R2699" s="13">
        <f t="shared" si="513"/>
        <v>0</v>
      </c>
      <c r="S2699">
        <f t="shared" ca="1" si="514"/>
        <v>1216</v>
      </c>
      <c r="U2699" s="13">
        <v>0</v>
      </c>
      <c r="V2699" s="13">
        <v>0</v>
      </c>
      <c r="W2699" s="13" t="str">
        <f t="shared" si="515"/>
        <v/>
      </c>
      <c r="X2699" s="15">
        <v>2698</v>
      </c>
      <c r="Y2699" s="15" t="s">
        <v>26882</v>
      </c>
      <c r="Z2699" t="str">
        <f t="shared" si="516"/>
        <v>11001000000000002698</v>
      </c>
    </row>
    <row r="2700" spans="1:26" x14ac:dyDescent="0.2">
      <c r="A2700" s="2">
        <v>42914</v>
      </c>
      <c r="B2700" s="2">
        <f t="shared" ca="1" si="506"/>
        <v>42880</v>
      </c>
      <c r="C2700" s="5" t="s">
        <v>26864</v>
      </c>
      <c r="D2700">
        <f t="shared" si="507"/>
        <v>11</v>
      </c>
      <c r="E2700" s="7" t="s">
        <v>26862</v>
      </c>
      <c r="F2700">
        <f t="shared" si="505"/>
        <v>3</v>
      </c>
      <c r="G2700" t="s">
        <v>26858</v>
      </c>
      <c r="H2700" t="str">
        <f t="shared" si="508"/>
        <v>CC</v>
      </c>
      <c r="I2700" t="s">
        <v>26858</v>
      </c>
      <c r="J2700" t="str">
        <f t="shared" si="509"/>
        <v>CC</v>
      </c>
      <c r="K2700" s="2">
        <v>42865</v>
      </c>
      <c r="L2700" s="2">
        <v>42926</v>
      </c>
      <c r="M2700" t="s">
        <v>71</v>
      </c>
      <c r="N2700">
        <f t="shared" si="510"/>
        <v>1</v>
      </c>
      <c r="O2700">
        <f t="shared" ca="1" si="511"/>
        <v>2793</v>
      </c>
      <c r="P2700">
        <f t="shared" ca="1" si="512"/>
        <v>122793</v>
      </c>
      <c r="Q2700" s="12"/>
      <c r="R2700" s="13">
        <f t="shared" si="513"/>
        <v>0</v>
      </c>
      <c r="S2700">
        <f t="shared" ca="1" si="514"/>
        <v>1214</v>
      </c>
      <c r="U2700" s="13">
        <v>0</v>
      </c>
      <c r="V2700" s="13">
        <v>0</v>
      </c>
      <c r="W2700" s="13" t="str">
        <f t="shared" si="515"/>
        <v/>
      </c>
      <c r="X2700" s="15">
        <v>2699</v>
      </c>
      <c r="Y2700" s="15" t="s">
        <v>26882</v>
      </c>
      <c r="Z2700" t="str">
        <f t="shared" si="516"/>
        <v>11001000000000002699</v>
      </c>
    </row>
    <row r="2701" spans="1:26" x14ac:dyDescent="0.2">
      <c r="A2701" s="2">
        <v>42915</v>
      </c>
      <c r="B2701" s="2">
        <f t="shared" ca="1" si="506"/>
        <v>42901</v>
      </c>
      <c r="C2701" s="5" t="s">
        <v>26861</v>
      </c>
      <c r="D2701">
        <f t="shared" si="507"/>
        <v>5</v>
      </c>
      <c r="E2701" s="7" t="s">
        <v>26862</v>
      </c>
      <c r="F2701">
        <f t="shared" si="505"/>
        <v>3</v>
      </c>
      <c r="G2701" t="s">
        <v>26860</v>
      </c>
      <c r="H2701" t="str">
        <f t="shared" si="508"/>
        <v>NIT</v>
      </c>
      <c r="I2701" t="s">
        <v>26858</v>
      </c>
      <c r="J2701" t="str">
        <f t="shared" si="509"/>
        <v>CC</v>
      </c>
      <c r="K2701" s="2">
        <v>42865</v>
      </c>
      <c r="L2701" s="2">
        <v>42926</v>
      </c>
      <c r="M2701" t="s">
        <v>51</v>
      </c>
      <c r="N2701">
        <f t="shared" si="510"/>
        <v>2</v>
      </c>
      <c r="O2701">
        <f t="shared" ca="1" si="511"/>
        <v>2478</v>
      </c>
      <c r="P2701">
        <f t="shared" ca="1" si="512"/>
        <v>122478</v>
      </c>
      <c r="Q2701" s="12"/>
      <c r="R2701" s="13">
        <f t="shared" si="513"/>
        <v>0</v>
      </c>
      <c r="S2701">
        <f t="shared" ca="1" si="514"/>
        <v>1213</v>
      </c>
      <c r="U2701" s="13">
        <v>0</v>
      </c>
      <c r="V2701" s="13">
        <v>0</v>
      </c>
      <c r="W2701" s="13" t="str">
        <f t="shared" si="515"/>
        <v/>
      </c>
      <c r="X2701" s="15">
        <v>2700</v>
      </c>
      <c r="Y2701" s="15" t="s">
        <v>26882</v>
      </c>
      <c r="Z2701" t="str">
        <f t="shared" si="516"/>
        <v>11001000000000002700</v>
      </c>
    </row>
    <row r="2702" spans="1:26" x14ac:dyDescent="0.2">
      <c r="A2702" s="2">
        <v>42915</v>
      </c>
      <c r="B2702" s="2">
        <f t="shared" ca="1" si="506"/>
        <v>42903</v>
      </c>
      <c r="C2702" s="5" t="s">
        <v>26863</v>
      </c>
      <c r="D2702">
        <f t="shared" si="507"/>
        <v>12</v>
      </c>
      <c r="E2702" s="7" t="s">
        <v>26862</v>
      </c>
      <c r="F2702">
        <f t="shared" si="505"/>
        <v>3</v>
      </c>
      <c r="G2702" t="s">
        <v>26858</v>
      </c>
      <c r="H2702" t="str">
        <f t="shared" si="508"/>
        <v>CC</v>
      </c>
      <c r="I2702" t="s">
        <v>26858</v>
      </c>
      <c r="J2702" t="str">
        <f t="shared" si="509"/>
        <v>CC</v>
      </c>
      <c r="K2702" s="2">
        <v>42865</v>
      </c>
      <c r="L2702" s="2">
        <v>42926</v>
      </c>
      <c r="M2702" t="s">
        <v>71</v>
      </c>
      <c r="N2702">
        <f t="shared" si="510"/>
        <v>1</v>
      </c>
      <c r="O2702">
        <f t="shared" ca="1" si="511"/>
        <v>2440</v>
      </c>
      <c r="P2702">
        <f t="shared" ca="1" si="512"/>
        <v>122440</v>
      </c>
      <c r="Q2702" s="12"/>
      <c r="R2702" s="13">
        <f t="shared" si="513"/>
        <v>0</v>
      </c>
      <c r="S2702">
        <f t="shared" ca="1" si="514"/>
        <v>1215</v>
      </c>
      <c r="U2702" s="13">
        <v>0</v>
      </c>
      <c r="V2702" s="13">
        <v>0</v>
      </c>
      <c r="W2702" s="13" t="str">
        <f t="shared" si="515"/>
        <v/>
      </c>
      <c r="X2702" s="15">
        <v>2701</v>
      </c>
      <c r="Y2702" s="15" t="s">
        <v>26882</v>
      </c>
      <c r="Z2702" t="str">
        <f t="shared" si="516"/>
        <v>11001000000000002701</v>
      </c>
    </row>
    <row r="2703" spans="1:26" x14ac:dyDescent="0.2">
      <c r="A2703" s="2">
        <v>42913</v>
      </c>
      <c r="B2703" s="2">
        <f t="shared" ca="1" si="506"/>
        <v>42909</v>
      </c>
      <c r="C2703" s="5" t="s">
        <v>26869</v>
      </c>
      <c r="D2703">
        <f t="shared" si="507"/>
        <v>4</v>
      </c>
      <c r="E2703" s="7" t="s">
        <v>26862</v>
      </c>
      <c r="F2703">
        <f t="shared" si="505"/>
        <v>3</v>
      </c>
      <c r="G2703" t="s">
        <v>26858</v>
      </c>
      <c r="H2703" t="str">
        <f t="shared" si="508"/>
        <v>CC</v>
      </c>
      <c r="I2703" t="s">
        <v>26858</v>
      </c>
      <c r="J2703" t="str">
        <f t="shared" si="509"/>
        <v>CC</v>
      </c>
      <c r="K2703" s="2">
        <v>42865</v>
      </c>
      <c r="L2703" s="2">
        <v>42926</v>
      </c>
      <c r="M2703" t="s">
        <v>71</v>
      </c>
      <c r="N2703">
        <f t="shared" si="510"/>
        <v>1</v>
      </c>
      <c r="O2703">
        <f t="shared" ca="1" si="511"/>
        <v>2971</v>
      </c>
      <c r="P2703">
        <f t="shared" ca="1" si="512"/>
        <v>122971</v>
      </c>
      <c r="Q2703" s="11">
        <v>101000138459</v>
      </c>
      <c r="R2703" s="13">
        <f t="shared" ca="1" si="513"/>
        <v>1214</v>
      </c>
      <c r="S2703">
        <f t="shared" ca="1" si="514"/>
        <v>1214</v>
      </c>
      <c r="U2703" s="13">
        <v>1213</v>
      </c>
      <c r="V2703" s="13">
        <v>1213</v>
      </c>
      <c r="W2703" s="13">
        <f t="shared" si="515"/>
        <v>1213</v>
      </c>
      <c r="X2703" s="15">
        <v>2702</v>
      </c>
      <c r="Y2703" s="15" t="s">
        <v>26882</v>
      </c>
      <c r="Z2703" t="str">
        <f t="shared" si="516"/>
        <v>11001000000000002702</v>
      </c>
    </row>
    <row r="2704" spans="1:26" x14ac:dyDescent="0.2">
      <c r="A2704" s="2">
        <v>42915</v>
      </c>
      <c r="B2704" s="2">
        <f t="shared" ca="1" si="506"/>
        <v>42886</v>
      </c>
      <c r="C2704" s="5" t="s">
        <v>26861</v>
      </c>
      <c r="D2704">
        <f t="shared" si="507"/>
        <v>5</v>
      </c>
      <c r="E2704" s="7" t="s">
        <v>26862</v>
      </c>
      <c r="F2704">
        <f t="shared" si="505"/>
        <v>3</v>
      </c>
      <c r="G2704" t="s">
        <v>26860</v>
      </c>
      <c r="H2704" t="str">
        <f t="shared" si="508"/>
        <v>NIT</v>
      </c>
      <c r="I2704" t="s">
        <v>26858</v>
      </c>
      <c r="J2704" t="str">
        <f t="shared" si="509"/>
        <v>CC</v>
      </c>
      <c r="K2704" s="2">
        <v>42865</v>
      </c>
      <c r="L2704" s="2">
        <v>42926</v>
      </c>
      <c r="M2704" t="s">
        <v>71</v>
      </c>
      <c r="N2704">
        <f t="shared" si="510"/>
        <v>1</v>
      </c>
      <c r="O2704">
        <f t="shared" ca="1" si="511"/>
        <v>2699</v>
      </c>
      <c r="P2704">
        <f t="shared" ca="1" si="512"/>
        <v>122699</v>
      </c>
      <c r="Q2704" s="11">
        <v>101000119930</v>
      </c>
      <c r="R2704" s="13">
        <f t="shared" ca="1" si="513"/>
        <v>1216</v>
      </c>
      <c r="S2704">
        <f t="shared" ca="1" si="514"/>
        <v>1216</v>
      </c>
      <c r="U2704" s="13">
        <v>1215</v>
      </c>
      <c r="V2704" s="13">
        <v>1215</v>
      </c>
      <c r="W2704" s="13">
        <f t="shared" si="515"/>
        <v>1215</v>
      </c>
      <c r="X2704" s="15">
        <v>2703</v>
      </c>
      <c r="Y2704" s="15" t="s">
        <v>26882</v>
      </c>
      <c r="Z2704" t="str">
        <f t="shared" si="516"/>
        <v>11001000000000002703</v>
      </c>
    </row>
    <row r="2705" spans="1:26" x14ac:dyDescent="0.2">
      <c r="A2705" s="2">
        <v>42914</v>
      </c>
      <c r="B2705" s="2">
        <f t="shared" ca="1" si="506"/>
        <v>42889</v>
      </c>
      <c r="C2705" s="5" t="s">
        <v>26864</v>
      </c>
      <c r="D2705">
        <f t="shared" si="507"/>
        <v>11</v>
      </c>
      <c r="E2705" s="7" t="s">
        <v>26862</v>
      </c>
      <c r="F2705">
        <f t="shared" si="505"/>
        <v>3</v>
      </c>
      <c r="G2705" t="s">
        <v>26858</v>
      </c>
      <c r="H2705" t="str">
        <f t="shared" si="508"/>
        <v>CC</v>
      </c>
      <c r="I2705" t="s">
        <v>26858</v>
      </c>
      <c r="J2705" t="str">
        <f t="shared" si="509"/>
        <v>CC</v>
      </c>
      <c r="K2705" s="2">
        <v>42865</v>
      </c>
      <c r="L2705" s="2">
        <v>42926</v>
      </c>
      <c r="M2705" t="s">
        <v>51</v>
      </c>
      <c r="N2705">
        <f t="shared" si="510"/>
        <v>2</v>
      </c>
      <c r="O2705">
        <f t="shared" ca="1" si="511"/>
        <v>2337</v>
      </c>
      <c r="P2705">
        <f t="shared" ca="1" si="512"/>
        <v>122337</v>
      </c>
      <c r="Q2705" s="11">
        <v>101000149010</v>
      </c>
      <c r="R2705" s="13">
        <f t="shared" ca="1" si="513"/>
        <v>1214</v>
      </c>
      <c r="S2705">
        <f t="shared" ca="1" si="514"/>
        <v>1214</v>
      </c>
      <c r="U2705" s="13">
        <v>1215</v>
      </c>
      <c r="V2705" s="13">
        <v>1215</v>
      </c>
      <c r="W2705" s="13">
        <f t="shared" si="515"/>
        <v>1215</v>
      </c>
      <c r="X2705" s="15">
        <v>2704</v>
      </c>
      <c r="Y2705" s="15" t="s">
        <v>26882</v>
      </c>
      <c r="Z2705" t="str">
        <f t="shared" si="516"/>
        <v>11001000000000002704</v>
      </c>
    </row>
    <row r="2706" spans="1:26" x14ac:dyDescent="0.2">
      <c r="A2706" s="2">
        <v>42913</v>
      </c>
      <c r="B2706" s="2">
        <f t="shared" ca="1" si="506"/>
        <v>42897</v>
      </c>
      <c r="C2706" s="5" t="s">
        <v>26863</v>
      </c>
      <c r="D2706">
        <f t="shared" si="507"/>
        <v>12</v>
      </c>
      <c r="E2706" s="7" t="s">
        <v>26862</v>
      </c>
      <c r="F2706">
        <f t="shared" si="505"/>
        <v>3</v>
      </c>
      <c r="G2706" t="s">
        <v>26860</v>
      </c>
      <c r="H2706" t="str">
        <f t="shared" si="508"/>
        <v>NIT</v>
      </c>
      <c r="I2706" t="s">
        <v>26858</v>
      </c>
      <c r="J2706" t="str">
        <f t="shared" si="509"/>
        <v>CC</v>
      </c>
      <c r="K2706" s="2">
        <v>42865</v>
      </c>
      <c r="L2706" s="2">
        <v>42926</v>
      </c>
      <c r="M2706" t="s">
        <v>71</v>
      </c>
      <c r="N2706">
        <f t="shared" si="510"/>
        <v>1</v>
      </c>
      <c r="O2706">
        <f t="shared" ca="1" si="511"/>
        <v>2750</v>
      </c>
      <c r="P2706">
        <f t="shared" ca="1" si="512"/>
        <v>122750</v>
      </c>
      <c r="Q2706" s="12"/>
      <c r="R2706" s="13">
        <f t="shared" si="513"/>
        <v>0</v>
      </c>
      <c r="S2706">
        <f t="shared" ca="1" si="514"/>
        <v>1215</v>
      </c>
      <c r="U2706" s="13">
        <v>0</v>
      </c>
      <c r="V2706" s="13">
        <v>0</v>
      </c>
      <c r="W2706" s="13" t="str">
        <f t="shared" si="515"/>
        <v/>
      </c>
      <c r="X2706" s="15">
        <v>2705</v>
      </c>
      <c r="Y2706" s="15" t="s">
        <v>26882</v>
      </c>
      <c r="Z2706" t="str">
        <f t="shared" si="516"/>
        <v>11001000000000002705</v>
      </c>
    </row>
    <row r="2707" spans="1:26" x14ac:dyDescent="0.2">
      <c r="A2707" s="2">
        <v>42915</v>
      </c>
      <c r="B2707" s="2">
        <f t="shared" ca="1" si="506"/>
        <v>42883</v>
      </c>
      <c r="C2707" s="5" t="s">
        <v>26859</v>
      </c>
      <c r="D2707">
        <f t="shared" si="507"/>
        <v>9</v>
      </c>
      <c r="E2707" s="7" t="s">
        <v>26857</v>
      </c>
      <c r="F2707">
        <f t="shared" si="505"/>
        <v>4</v>
      </c>
      <c r="G2707" t="s">
        <v>26858</v>
      </c>
      <c r="H2707" t="str">
        <f t="shared" si="508"/>
        <v>CC</v>
      </c>
      <c r="I2707" t="s">
        <v>26858</v>
      </c>
      <c r="J2707" t="str">
        <f t="shared" si="509"/>
        <v>CC</v>
      </c>
      <c r="K2707" s="2">
        <v>42865</v>
      </c>
      <c r="L2707" s="2">
        <v>42926</v>
      </c>
      <c r="M2707" t="s">
        <v>51</v>
      </c>
      <c r="N2707">
        <f t="shared" si="510"/>
        <v>2</v>
      </c>
      <c r="O2707">
        <f t="shared" ca="1" si="511"/>
        <v>2768</v>
      </c>
      <c r="P2707">
        <f t="shared" ca="1" si="512"/>
        <v>122768</v>
      </c>
      <c r="Q2707" s="12"/>
      <c r="R2707" s="13">
        <f t="shared" si="513"/>
        <v>0</v>
      </c>
      <c r="S2707">
        <f t="shared" ca="1" si="514"/>
        <v>1216</v>
      </c>
      <c r="U2707" s="13">
        <v>0</v>
      </c>
      <c r="V2707" s="13">
        <v>0</v>
      </c>
      <c r="W2707" s="13" t="str">
        <f t="shared" si="515"/>
        <v/>
      </c>
      <c r="X2707" s="15">
        <v>2706</v>
      </c>
      <c r="Y2707" s="15" t="s">
        <v>26882</v>
      </c>
      <c r="Z2707" t="str">
        <f t="shared" si="516"/>
        <v>11001000000000002706</v>
      </c>
    </row>
    <row r="2708" spans="1:26" x14ac:dyDescent="0.2">
      <c r="A2708" s="2">
        <v>42913</v>
      </c>
      <c r="B2708" s="2">
        <f t="shared" ca="1" si="506"/>
        <v>42896</v>
      </c>
      <c r="C2708" s="5" t="s">
        <v>26866</v>
      </c>
      <c r="D2708">
        <f t="shared" si="507"/>
        <v>3</v>
      </c>
      <c r="E2708" s="7" t="s">
        <v>26862</v>
      </c>
      <c r="F2708">
        <f t="shared" si="505"/>
        <v>3</v>
      </c>
      <c r="G2708" t="s">
        <v>26858</v>
      </c>
      <c r="H2708" t="str">
        <f t="shared" si="508"/>
        <v>CC</v>
      </c>
      <c r="I2708" t="s">
        <v>26858</v>
      </c>
      <c r="J2708" t="str">
        <f t="shared" si="509"/>
        <v>CC</v>
      </c>
      <c r="K2708" s="2">
        <v>42865</v>
      </c>
      <c r="L2708" s="2">
        <v>42926</v>
      </c>
      <c r="M2708" t="s">
        <v>71</v>
      </c>
      <c r="N2708">
        <f t="shared" si="510"/>
        <v>1</v>
      </c>
      <c r="O2708">
        <f t="shared" ca="1" si="511"/>
        <v>2027</v>
      </c>
      <c r="P2708">
        <f t="shared" ca="1" si="512"/>
        <v>122027</v>
      </c>
      <c r="Q2708" s="11">
        <v>101000153513</v>
      </c>
      <c r="R2708" s="13">
        <f t="shared" ca="1" si="513"/>
        <v>1214</v>
      </c>
      <c r="S2708">
        <f t="shared" ca="1" si="514"/>
        <v>1214</v>
      </c>
      <c r="U2708" s="13">
        <v>1215</v>
      </c>
      <c r="V2708" s="13">
        <v>1215</v>
      </c>
      <c r="W2708" s="13">
        <f t="shared" si="515"/>
        <v>1215</v>
      </c>
      <c r="X2708" s="15">
        <v>2707</v>
      </c>
      <c r="Y2708" s="15" t="s">
        <v>26882</v>
      </c>
      <c r="Z2708" t="str">
        <f t="shared" si="516"/>
        <v>11001000000000002707</v>
      </c>
    </row>
    <row r="2709" spans="1:26" x14ac:dyDescent="0.2">
      <c r="A2709" s="2">
        <v>42913</v>
      </c>
      <c r="B2709" s="2">
        <f t="shared" ca="1" si="506"/>
        <v>42872</v>
      </c>
      <c r="C2709" s="5" t="s">
        <v>26865</v>
      </c>
      <c r="D2709">
        <f t="shared" si="507"/>
        <v>14</v>
      </c>
      <c r="E2709" s="7" t="s">
        <v>26862</v>
      </c>
      <c r="F2709">
        <f t="shared" si="505"/>
        <v>3</v>
      </c>
      <c r="G2709" t="s">
        <v>26860</v>
      </c>
      <c r="H2709" t="str">
        <f t="shared" si="508"/>
        <v>NIT</v>
      </c>
      <c r="I2709" t="s">
        <v>26858</v>
      </c>
      <c r="J2709" t="str">
        <f t="shared" si="509"/>
        <v>CC</v>
      </c>
      <c r="K2709" s="2">
        <v>42865</v>
      </c>
      <c r="L2709" s="2">
        <v>42926</v>
      </c>
      <c r="M2709" t="s">
        <v>51</v>
      </c>
      <c r="N2709">
        <f t="shared" si="510"/>
        <v>2</v>
      </c>
      <c r="O2709">
        <f t="shared" ca="1" si="511"/>
        <v>2628</v>
      </c>
      <c r="P2709">
        <f t="shared" ca="1" si="512"/>
        <v>122628</v>
      </c>
      <c r="Q2709" s="12"/>
      <c r="R2709" s="13">
        <f t="shared" si="513"/>
        <v>0</v>
      </c>
      <c r="S2709">
        <f t="shared" ca="1" si="514"/>
        <v>1216</v>
      </c>
      <c r="U2709" s="13">
        <v>0</v>
      </c>
      <c r="V2709" s="13">
        <v>0</v>
      </c>
      <c r="W2709" s="13" t="str">
        <f t="shared" si="515"/>
        <v/>
      </c>
      <c r="X2709" s="15">
        <v>2708</v>
      </c>
      <c r="Y2709" s="15" t="s">
        <v>26882</v>
      </c>
      <c r="Z2709" t="str">
        <f t="shared" si="516"/>
        <v>11001000000000002708</v>
      </c>
    </row>
    <row r="2710" spans="1:26" x14ac:dyDescent="0.2">
      <c r="A2710" s="2">
        <v>42915</v>
      </c>
      <c r="B2710" s="2">
        <f t="shared" ca="1" si="506"/>
        <v>42919</v>
      </c>
      <c r="C2710" s="5" t="s">
        <v>26866</v>
      </c>
      <c r="D2710">
        <f t="shared" si="507"/>
        <v>3</v>
      </c>
      <c r="E2710" s="7" t="s">
        <v>26862</v>
      </c>
      <c r="F2710">
        <f t="shared" si="505"/>
        <v>3</v>
      </c>
      <c r="G2710" t="s">
        <v>26858</v>
      </c>
      <c r="H2710" t="str">
        <f t="shared" si="508"/>
        <v>CC</v>
      </c>
      <c r="I2710" t="s">
        <v>26858</v>
      </c>
      <c r="J2710" t="str">
        <f t="shared" si="509"/>
        <v>CC</v>
      </c>
      <c r="K2710" s="2">
        <v>42865</v>
      </c>
      <c r="L2710" s="2">
        <v>42926</v>
      </c>
      <c r="M2710" t="s">
        <v>71</v>
      </c>
      <c r="N2710">
        <f t="shared" si="510"/>
        <v>1</v>
      </c>
      <c r="O2710">
        <f t="shared" ca="1" si="511"/>
        <v>2452</v>
      </c>
      <c r="P2710">
        <f t="shared" ca="1" si="512"/>
        <v>122452</v>
      </c>
      <c r="Q2710" s="12"/>
      <c r="R2710" s="13">
        <f t="shared" si="513"/>
        <v>0</v>
      </c>
      <c r="S2710">
        <f t="shared" ca="1" si="514"/>
        <v>1214</v>
      </c>
      <c r="U2710" s="13">
        <v>0</v>
      </c>
      <c r="V2710" s="13">
        <v>0</v>
      </c>
      <c r="W2710" s="13" t="str">
        <f t="shared" si="515"/>
        <v/>
      </c>
      <c r="X2710" s="15">
        <v>2709</v>
      </c>
      <c r="Y2710" s="15" t="s">
        <v>26882</v>
      </c>
      <c r="Z2710" t="str">
        <f t="shared" si="516"/>
        <v>11001000000000002709</v>
      </c>
    </row>
    <row r="2711" spans="1:26" x14ac:dyDescent="0.2">
      <c r="A2711" s="2">
        <v>42913</v>
      </c>
      <c r="B2711" s="2">
        <f t="shared" ca="1" si="506"/>
        <v>42899</v>
      </c>
      <c r="C2711" s="5" t="s">
        <v>26867</v>
      </c>
      <c r="D2711">
        <f t="shared" si="507"/>
        <v>6</v>
      </c>
      <c r="E2711" s="7" t="s">
        <v>26862</v>
      </c>
      <c r="F2711">
        <f t="shared" si="505"/>
        <v>3</v>
      </c>
      <c r="G2711" t="s">
        <v>26858</v>
      </c>
      <c r="H2711" t="str">
        <f t="shared" si="508"/>
        <v>CC</v>
      </c>
      <c r="I2711" t="s">
        <v>26858</v>
      </c>
      <c r="J2711" t="str">
        <f t="shared" si="509"/>
        <v>CC</v>
      </c>
      <c r="K2711" s="2">
        <v>42865</v>
      </c>
      <c r="L2711" s="2">
        <v>42926</v>
      </c>
      <c r="M2711" t="s">
        <v>51</v>
      </c>
      <c r="N2711">
        <f t="shared" si="510"/>
        <v>2</v>
      </c>
      <c r="O2711">
        <f t="shared" ca="1" si="511"/>
        <v>2257</v>
      </c>
      <c r="P2711">
        <f t="shared" ca="1" si="512"/>
        <v>122257</v>
      </c>
      <c r="Q2711" s="12"/>
      <c r="R2711" s="13">
        <f t="shared" si="513"/>
        <v>0</v>
      </c>
      <c r="S2711">
        <f t="shared" ca="1" si="514"/>
        <v>1215</v>
      </c>
      <c r="U2711" s="13">
        <v>0</v>
      </c>
      <c r="V2711" s="13">
        <v>0</v>
      </c>
      <c r="W2711" s="13" t="str">
        <f t="shared" si="515"/>
        <v/>
      </c>
      <c r="X2711" s="15">
        <v>2710</v>
      </c>
      <c r="Y2711" s="15" t="s">
        <v>26882</v>
      </c>
      <c r="Z2711" t="str">
        <f t="shared" si="516"/>
        <v>11001000000000002710</v>
      </c>
    </row>
    <row r="2712" spans="1:26" x14ac:dyDescent="0.2">
      <c r="A2712" s="2">
        <v>42913</v>
      </c>
      <c r="B2712" s="2">
        <f t="shared" ca="1" si="506"/>
        <v>42866</v>
      </c>
      <c r="C2712" s="5" t="s">
        <v>26869</v>
      </c>
      <c r="D2712">
        <f t="shared" si="507"/>
        <v>4</v>
      </c>
      <c r="E2712" s="7" t="s">
        <v>26862</v>
      </c>
      <c r="F2712">
        <f t="shared" ref="F2712:F2775" si="517">IF(E2712="DIPOLMATICO",1,IF(E2712="OFICIAL",2,IF(E2712="PARTICULAR",3,IF(E2712="PUBLICO",4,"1"))))</f>
        <v>3</v>
      </c>
      <c r="G2712" t="s">
        <v>26858</v>
      </c>
      <c r="H2712" t="str">
        <f t="shared" si="508"/>
        <v>CC</v>
      </c>
      <c r="I2712" t="s">
        <v>26858</v>
      </c>
      <c r="J2712" t="str">
        <f t="shared" si="509"/>
        <v>CC</v>
      </c>
      <c r="K2712" s="2">
        <v>42865</v>
      </c>
      <c r="L2712" s="2">
        <v>42926</v>
      </c>
      <c r="M2712" t="s">
        <v>71</v>
      </c>
      <c r="N2712">
        <f t="shared" si="510"/>
        <v>1</v>
      </c>
      <c r="O2712">
        <f t="shared" ca="1" si="511"/>
        <v>2367</v>
      </c>
      <c r="P2712">
        <f t="shared" ca="1" si="512"/>
        <v>122367</v>
      </c>
      <c r="Q2712" s="11">
        <v>101000147675</v>
      </c>
      <c r="R2712" s="13">
        <f t="shared" ca="1" si="513"/>
        <v>1216</v>
      </c>
      <c r="S2712">
        <f t="shared" ca="1" si="514"/>
        <v>1216</v>
      </c>
      <c r="U2712" s="13">
        <v>1213</v>
      </c>
      <c r="V2712" s="13">
        <v>1213</v>
      </c>
      <c r="W2712" s="13">
        <f t="shared" si="515"/>
        <v>1213</v>
      </c>
      <c r="X2712" s="15">
        <v>2711</v>
      </c>
      <c r="Y2712" s="15" t="s">
        <v>26882</v>
      </c>
      <c r="Z2712" t="str">
        <f t="shared" si="516"/>
        <v>11001000000000002711</v>
      </c>
    </row>
    <row r="2713" spans="1:26" x14ac:dyDescent="0.2">
      <c r="A2713" s="2">
        <v>42914</v>
      </c>
      <c r="B2713" s="2">
        <f t="shared" ca="1" si="506"/>
        <v>42909</v>
      </c>
      <c r="C2713" s="5" t="s">
        <v>26861</v>
      </c>
      <c r="D2713">
        <f t="shared" si="507"/>
        <v>5</v>
      </c>
      <c r="E2713" s="7" t="s">
        <v>26862</v>
      </c>
      <c r="F2713">
        <f t="shared" si="517"/>
        <v>3</v>
      </c>
      <c r="G2713" t="s">
        <v>26858</v>
      </c>
      <c r="H2713" t="str">
        <f t="shared" si="508"/>
        <v>CC</v>
      </c>
      <c r="I2713" t="s">
        <v>26858</v>
      </c>
      <c r="J2713" t="str">
        <f t="shared" si="509"/>
        <v>CC</v>
      </c>
      <c r="K2713" s="2">
        <v>42865</v>
      </c>
      <c r="L2713" s="2">
        <v>42926</v>
      </c>
      <c r="M2713" t="s">
        <v>71</v>
      </c>
      <c r="N2713">
        <f t="shared" si="510"/>
        <v>1</v>
      </c>
      <c r="O2713">
        <f t="shared" ca="1" si="511"/>
        <v>2109</v>
      </c>
      <c r="P2713">
        <f t="shared" ca="1" si="512"/>
        <v>122109</v>
      </c>
      <c r="Q2713" s="12"/>
      <c r="R2713" s="13">
        <f t="shared" si="513"/>
        <v>0</v>
      </c>
      <c r="S2713">
        <f t="shared" ca="1" si="514"/>
        <v>1213</v>
      </c>
      <c r="U2713" s="13">
        <v>0</v>
      </c>
      <c r="V2713" s="13">
        <v>0</v>
      </c>
      <c r="W2713" s="13" t="str">
        <f t="shared" si="515"/>
        <v/>
      </c>
      <c r="X2713" s="15">
        <v>2712</v>
      </c>
      <c r="Y2713" s="15" t="s">
        <v>26882</v>
      </c>
      <c r="Z2713" t="str">
        <f t="shared" si="516"/>
        <v>11001000000000002712</v>
      </c>
    </row>
    <row r="2714" spans="1:26" x14ac:dyDescent="0.2">
      <c r="A2714" s="2">
        <v>42915</v>
      </c>
      <c r="B2714" s="2">
        <f t="shared" ca="1" si="506"/>
        <v>42905</v>
      </c>
      <c r="C2714" s="5" t="s">
        <v>26861</v>
      </c>
      <c r="D2714">
        <f t="shared" si="507"/>
        <v>5</v>
      </c>
      <c r="E2714" s="7" t="s">
        <v>26862</v>
      </c>
      <c r="F2714">
        <f t="shared" si="517"/>
        <v>3</v>
      </c>
      <c r="G2714" t="s">
        <v>26860</v>
      </c>
      <c r="H2714" t="str">
        <f t="shared" si="508"/>
        <v>NIT</v>
      </c>
      <c r="I2714" t="s">
        <v>26858</v>
      </c>
      <c r="J2714" t="str">
        <f t="shared" si="509"/>
        <v>CC</v>
      </c>
      <c r="K2714" s="2">
        <v>42865</v>
      </c>
      <c r="L2714" s="2">
        <v>42926</v>
      </c>
      <c r="M2714" t="s">
        <v>71</v>
      </c>
      <c r="N2714">
        <f t="shared" si="510"/>
        <v>1</v>
      </c>
      <c r="O2714">
        <f t="shared" ca="1" si="511"/>
        <v>2439</v>
      </c>
      <c r="P2714">
        <f t="shared" ca="1" si="512"/>
        <v>122439</v>
      </c>
      <c r="Q2714" s="12"/>
      <c r="R2714" s="13">
        <f t="shared" si="513"/>
        <v>0</v>
      </c>
      <c r="S2714">
        <f t="shared" ca="1" si="514"/>
        <v>1214</v>
      </c>
      <c r="U2714" s="13">
        <v>0</v>
      </c>
      <c r="V2714" s="13">
        <v>0</v>
      </c>
      <c r="W2714" s="13" t="str">
        <f t="shared" si="515"/>
        <v/>
      </c>
      <c r="X2714" s="15">
        <v>2713</v>
      </c>
      <c r="Y2714" s="15" t="s">
        <v>26882</v>
      </c>
      <c r="Z2714" t="str">
        <f t="shared" si="516"/>
        <v>11001000000000002713</v>
      </c>
    </row>
    <row r="2715" spans="1:26" x14ac:dyDescent="0.2">
      <c r="A2715" s="2">
        <v>42913</v>
      </c>
      <c r="B2715" s="2">
        <f t="shared" ca="1" si="506"/>
        <v>42878</v>
      </c>
      <c r="C2715" s="5" t="s">
        <v>26869</v>
      </c>
      <c r="D2715">
        <f t="shared" si="507"/>
        <v>4</v>
      </c>
      <c r="E2715" s="7" t="s">
        <v>26862</v>
      </c>
      <c r="F2715">
        <f t="shared" si="517"/>
        <v>3</v>
      </c>
      <c r="G2715" t="s">
        <v>26860</v>
      </c>
      <c r="H2715" t="str">
        <f t="shared" si="508"/>
        <v>NIT</v>
      </c>
      <c r="I2715" t="s">
        <v>26858</v>
      </c>
      <c r="J2715" t="str">
        <f t="shared" si="509"/>
        <v>CC</v>
      </c>
      <c r="K2715" s="2">
        <v>42865</v>
      </c>
      <c r="L2715" s="2">
        <v>42926</v>
      </c>
      <c r="M2715" t="s">
        <v>71</v>
      </c>
      <c r="N2715">
        <f t="shared" si="510"/>
        <v>1</v>
      </c>
      <c r="O2715">
        <f t="shared" ca="1" si="511"/>
        <v>2446</v>
      </c>
      <c r="P2715">
        <f t="shared" ca="1" si="512"/>
        <v>122446</v>
      </c>
      <c r="Q2715" s="11">
        <v>101000120486</v>
      </c>
      <c r="R2715" s="13">
        <f t="shared" ca="1" si="513"/>
        <v>1215</v>
      </c>
      <c r="S2715">
        <f t="shared" ca="1" si="514"/>
        <v>1215</v>
      </c>
      <c r="U2715" s="13">
        <v>1216</v>
      </c>
      <c r="V2715" s="13">
        <v>1216</v>
      </c>
      <c r="W2715" s="13">
        <f t="shared" si="515"/>
        <v>1216</v>
      </c>
      <c r="X2715" s="15">
        <v>2714</v>
      </c>
      <c r="Y2715" s="15" t="s">
        <v>26882</v>
      </c>
      <c r="Z2715" t="str">
        <f t="shared" si="516"/>
        <v>11001000000000002714</v>
      </c>
    </row>
    <row r="2716" spans="1:26" x14ac:dyDescent="0.2">
      <c r="A2716" s="2">
        <v>42913</v>
      </c>
      <c r="B2716" s="2">
        <f t="shared" ca="1" si="506"/>
        <v>42890</v>
      </c>
      <c r="C2716" s="5" t="s">
        <v>26866</v>
      </c>
      <c r="D2716">
        <f t="shared" si="507"/>
        <v>3</v>
      </c>
      <c r="E2716" s="7" t="s">
        <v>26868</v>
      </c>
      <c r="F2716">
        <f t="shared" si="517"/>
        <v>2</v>
      </c>
      <c r="G2716" t="s">
        <v>26858</v>
      </c>
      <c r="H2716" t="str">
        <f t="shared" si="508"/>
        <v>CC</v>
      </c>
      <c r="I2716" t="s">
        <v>26858</v>
      </c>
      <c r="J2716" t="str">
        <f t="shared" si="509"/>
        <v>CC</v>
      </c>
      <c r="K2716" s="2">
        <v>42865</v>
      </c>
      <c r="L2716" s="2">
        <v>42926</v>
      </c>
      <c r="M2716" t="s">
        <v>51</v>
      </c>
      <c r="N2716">
        <f t="shared" si="510"/>
        <v>2</v>
      </c>
      <c r="O2716">
        <f t="shared" ca="1" si="511"/>
        <v>2630</v>
      </c>
      <c r="P2716">
        <f t="shared" ca="1" si="512"/>
        <v>122630</v>
      </c>
      <c r="Q2716" s="12"/>
      <c r="R2716" s="13">
        <f t="shared" si="513"/>
        <v>0</v>
      </c>
      <c r="S2716">
        <f t="shared" ca="1" si="514"/>
        <v>1213</v>
      </c>
      <c r="U2716" s="13">
        <v>0</v>
      </c>
      <c r="V2716" s="13">
        <v>0</v>
      </c>
      <c r="W2716" s="13" t="str">
        <f t="shared" si="515"/>
        <v/>
      </c>
      <c r="X2716" s="15">
        <v>2715</v>
      </c>
      <c r="Y2716" s="15" t="s">
        <v>26882</v>
      </c>
      <c r="Z2716" t="str">
        <f t="shared" si="516"/>
        <v>11001000000000002715</v>
      </c>
    </row>
    <row r="2717" spans="1:26" x14ac:dyDescent="0.2">
      <c r="A2717" s="2">
        <v>42915</v>
      </c>
      <c r="B2717" s="2">
        <f t="shared" ca="1" si="506"/>
        <v>42915</v>
      </c>
      <c r="C2717" s="5" t="s">
        <v>26864</v>
      </c>
      <c r="D2717">
        <f t="shared" si="507"/>
        <v>11</v>
      </c>
      <c r="E2717" s="7" t="s">
        <v>26862</v>
      </c>
      <c r="F2717">
        <f t="shared" si="517"/>
        <v>3</v>
      </c>
      <c r="G2717" t="s">
        <v>26860</v>
      </c>
      <c r="H2717" t="str">
        <f t="shared" si="508"/>
        <v>NIT</v>
      </c>
      <c r="I2717" t="s">
        <v>26858</v>
      </c>
      <c r="J2717" t="str">
        <f t="shared" si="509"/>
        <v>CC</v>
      </c>
      <c r="K2717" s="2">
        <v>42865</v>
      </c>
      <c r="L2717" s="2">
        <v>42926</v>
      </c>
      <c r="M2717" t="s">
        <v>71</v>
      </c>
      <c r="N2717">
        <f t="shared" si="510"/>
        <v>1</v>
      </c>
      <c r="O2717">
        <f t="shared" ca="1" si="511"/>
        <v>2924</v>
      </c>
      <c r="P2717">
        <f t="shared" ca="1" si="512"/>
        <v>122924</v>
      </c>
      <c r="Q2717" s="11">
        <v>101000143948</v>
      </c>
      <c r="R2717" s="13">
        <f t="shared" ca="1" si="513"/>
        <v>1216</v>
      </c>
      <c r="S2717">
        <f t="shared" ca="1" si="514"/>
        <v>1216</v>
      </c>
      <c r="U2717" s="13">
        <v>1213</v>
      </c>
      <c r="V2717" s="13">
        <v>1213</v>
      </c>
      <c r="W2717" s="13">
        <f t="shared" si="515"/>
        <v>1213</v>
      </c>
      <c r="X2717" s="15">
        <v>2716</v>
      </c>
      <c r="Y2717" s="15" t="s">
        <v>26882</v>
      </c>
      <c r="Z2717" t="str">
        <f t="shared" si="516"/>
        <v>11001000000000002716</v>
      </c>
    </row>
    <row r="2718" spans="1:26" x14ac:dyDescent="0.2">
      <c r="A2718" s="2">
        <v>42915</v>
      </c>
      <c r="B2718" s="2">
        <f t="shared" ca="1" si="506"/>
        <v>42868</v>
      </c>
      <c r="C2718" s="5" t="s">
        <v>26859</v>
      </c>
      <c r="D2718">
        <f t="shared" si="507"/>
        <v>9</v>
      </c>
      <c r="E2718" s="7" t="s">
        <v>26857</v>
      </c>
      <c r="F2718">
        <f t="shared" si="517"/>
        <v>4</v>
      </c>
      <c r="G2718" t="s">
        <v>26858</v>
      </c>
      <c r="H2718" t="str">
        <f t="shared" si="508"/>
        <v>CC</v>
      </c>
      <c r="I2718" t="s">
        <v>26858</v>
      </c>
      <c r="J2718" t="str">
        <f t="shared" si="509"/>
        <v>CC</v>
      </c>
      <c r="K2718" s="2">
        <v>42865</v>
      </c>
      <c r="L2718" s="2">
        <v>42926</v>
      </c>
      <c r="M2718" t="s">
        <v>51</v>
      </c>
      <c r="N2718">
        <f t="shared" si="510"/>
        <v>2</v>
      </c>
      <c r="O2718">
        <f t="shared" ca="1" si="511"/>
        <v>2424</v>
      </c>
      <c r="P2718">
        <f t="shared" ca="1" si="512"/>
        <v>122424</v>
      </c>
      <c r="Q2718" s="12"/>
      <c r="R2718" s="13">
        <f t="shared" si="513"/>
        <v>0</v>
      </c>
      <c r="S2718">
        <f t="shared" ca="1" si="514"/>
        <v>1214</v>
      </c>
      <c r="U2718" s="13">
        <v>0</v>
      </c>
      <c r="V2718" s="13">
        <v>0</v>
      </c>
      <c r="W2718" s="13" t="str">
        <f t="shared" si="515"/>
        <v/>
      </c>
      <c r="X2718" s="15">
        <v>2717</v>
      </c>
      <c r="Y2718" s="15" t="s">
        <v>26882</v>
      </c>
      <c r="Z2718" t="str">
        <f t="shared" si="516"/>
        <v>11001000000000002717</v>
      </c>
    </row>
    <row r="2719" spans="1:26" x14ac:dyDescent="0.2">
      <c r="A2719" s="2">
        <v>42913</v>
      </c>
      <c r="B2719" s="2">
        <f t="shared" ca="1" si="506"/>
        <v>42865</v>
      </c>
      <c r="C2719" s="5" t="s">
        <v>26861</v>
      </c>
      <c r="D2719">
        <f t="shared" si="507"/>
        <v>5</v>
      </c>
      <c r="E2719" s="7" t="s">
        <v>26862</v>
      </c>
      <c r="F2719">
        <f t="shared" si="517"/>
        <v>3</v>
      </c>
      <c r="G2719" t="s">
        <v>26858</v>
      </c>
      <c r="H2719" t="str">
        <f t="shared" si="508"/>
        <v>CC</v>
      </c>
      <c r="I2719" t="s">
        <v>26858</v>
      </c>
      <c r="J2719" t="str">
        <f t="shared" si="509"/>
        <v>CC</v>
      </c>
      <c r="K2719" s="2">
        <v>42865</v>
      </c>
      <c r="L2719" s="2">
        <v>42926</v>
      </c>
      <c r="M2719" t="s">
        <v>51</v>
      </c>
      <c r="N2719">
        <f t="shared" si="510"/>
        <v>2</v>
      </c>
      <c r="O2719">
        <f t="shared" ca="1" si="511"/>
        <v>2422</v>
      </c>
      <c r="P2719">
        <f t="shared" ca="1" si="512"/>
        <v>122422</v>
      </c>
      <c r="Q2719" s="12"/>
      <c r="R2719" s="13">
        <f t="shared" si="513"/>
        <v>0</v>
      </c>
      <c r="S2719">
        <f t="shared" ca="1" si="514"/>
        <v>1215</v>
      </c>
      <c r="U2719" s="13">
        <v>0</v>
      </c>
      <c r="V2719" s="13">
        <v>0</v>
      </c>
      <c r="W2719" s="13" t="str">
        <f t="shared" si="515"/>
        <v/>
      </c>
      <c r="X2719" s="15">
        <v>2718</v>
      </c>
      <c r="Y2719" s="15" t="s">
        <v>26882</v>
      </c>
      <c r="Z2719" t="str">
        <f t="shared" si="516"/>
        <v>11001000000000002718</v>
      </c>
    </row>
    <row r="2720" spans="1:26" x14ac:dyDescent="0.2">
      <c r="A2720" s="2">
        <v>42914</v>
      </c>
      <c r="B2720" s="2">
        <f t="shared" ca="1" si="506"/>
        <v>42917</v>
      </c>
      <c r="C2720" s="5" t="s">
        <v>26869</v>
      </c>
      <c r="D2720">
        <f t="shared" si="507"/>
        <v>4</v>
      </c>
      <c r="E2720" s="7" t="s">
        <v>26862</v>
      </c>
      <c r="F2720">
        <f t="shared" si="517"/>
        <v>3</v>
      </c>
      <c r="G2720" t="s">
        <v>26860</v>
      </c>
      <c r="H2720" t="str">
        <f t="shared" si="508"/>
        <v>NIT</v>
      </c>
      <c r="I2720" t="s">
        <v>26858</v>
      </c>
      <c r="J2720" t="str">
        <f t="shared" si="509"/>
        <v>CC</v>
      </c>
      <c r="K2720" s="2">
        <v>42865</v>
      </c>
      <c r="L2720" s="2">
        <v>42926</v>
      </c>
      <c r="M2720" t="s">
        <v>51</v>
      </c>
      <c r="N2720">
        <f t="shared" si="510"/>
        <v>2</v>
      </c>
      <c r="O2720">
        <f t="shared" ca="1" si="511"/>
        <v>2263</v>
      </c>
      <c r="P2720">
        <f t="shared" ca="1" si="512"/>
        <v>122263</v>
      </c>
      <c r="Q2720" s="11">
        <v>101000124756</v>
      </c>
      <c r="R2720" s="13">
        <f t="shared" ca="1" si="513"/>
        <v>1214</v>
      </c>
      <c r="S2720">
        <f t="shared" ca="1" si="514"/>
        <v>1214</v>
      </c>
      <c r="U2720" s="13">
        <v>1214</v>
      </c>
      <c r="V2720" s="13">
        <v>1214</v>
      </c>
      <c r="W2720" s="13">
        <f t="shared" si="515"/>
        <v>1214</v>
      </c>
      <c r="X2720" s="15">
        <v>2719</v>
      </c>
      <c r="Y2720" s="15" t="s">
        <v>26882</v>
      </c>
      <c r="Z2720" t="str">
        <f t="shared" si="516"/>
        <v>11001000000000002719</v>
      </c>
    </row>
    <row r="2721" spans="1:26" x14ac:dyDescent="0.2">
      <c r="A2721" s="2">
        <v>42914</v>
      </c>
      <c r="B2721" s="2">
        <f t="shared" ca="1" si="506"/>
        <v>42902</v>
      </c>
      <c r="C2721" s="5" t="s">
        <v>26864</v>
      </c>
      <c r="D2721">
        <f t="shared" si="507"/>
        <v>11</v>
      </c>
      <c r="E2721" s="7" t="s">
        <v>26862</v>
      </c>
      <c r="F2721">
        <f t="shared" si="517"/>
        <v>3</v>
      </c>
      <c r="G2721" t="s">
        <v>26858</v>
      </c>
      <c r="H2721" t="str">
        <f t="shared" si="508"/>
        <v>CC</v>
      </c>
      <c r="I2721" t="s">
        <v>26858</v>
      </c>
      <c r="J2721" t="str">
        <f t="shared" si="509"/>
        <v>CC</v>
      </c>
      <c r="K2721" s="2">
        <v>42865</v>
      </c>
      <c r="L2721" s="2">
        <v>42926</v>
      </c>
      <c r="M2721" t="s">
        <v>71</v>
      </c>
      <c r="N2721">
        <f t="shared" si="510"/>
        <v>1</v>
      </c>
      <c r="O2721">
        <f t="shared" ca="1" si="511"/>
        <v>2049</v>
      </c>
      <c r="P2721">
        <f t="shared" ca="1" si="512"/>
        <v>122049</v>
      </c>
      <c r="Q2721" s="11">
        <v>101000131982</v>
      </c>
      <c r="R2721" s="13">
        <f t="shared" ca="1" si="513"/>
        <v>1214</v>
      </c>
      <c r="S2721">
        <f t="shared" ca="1" si="514"/>
        <v>1214</v>
      </c>
      <c r="U2721" s="13">
        <v>1213</v>
      </c>
      <c r="V2721" s="13">
        <v>1213</v>
      </c>
      <c r="W2721" s="13">
        <f t="shared" si="515"/>
        <v>1213</v>
      </c>
      <c r="X2721" s="15">
        <v>2720</v>
      </c>
      <c r="Y2721" s="15" t="s">
        <v>26882</v>
      </c>
      <c r="Z2721" t="str">
        <f t="shared" si="516"/>
        <v>11001000000000002720</v>
      </c>
    </row>
    <row r="2722" spans="1:26" x14ac:dyDescent="0.2">
      <c r="A2722" s="2">
        <v>42914</v>
      </c>
      <c r="B2722" s="2">
        <f t="shared" ca="1" si="506"/>
        <v>42906</v>
      </c>
      <c r="C2722" s="5" t="s">
        <v>26859</v>
      </c>
      <c r="D2722">
        <f t="shared" si="507"/>
        <v>9</v>
      </c>
      <c r="E2722" s="7" t="s">
        <v>26857</v>
      </c>
      <c r="F2722">
        <f t="shared" si="517"/>
        <v>4</v>
      </c>
      <c r="G2722" t="s">
        <v>26858</v>
      </c>
      <c r="H2722" t="str">
        <f t="shared" si="508"/>
        <v>CC</v>
      </c>
      <c r="I2722" t="s">
        <v>26858</v>
      </c>
      <c r="J2722" t="str">
        <f t="shared" si="509"/>
        <v>CC</v>
      </c>
      <c r="K2722" s="2">
        <v>42865</v>
      </c>
      <c r="L2722" s="2">
        <v>42926</v>
      </c>
      <c r="M2722" t="s">
        <v>51</v>
      </c>
      <c r="N2722">
        <f t="shared" si="510"/>
        <v>2</v>
      </c>
      <c r="O2722">
        <f t="shared" ca="1" si="511"/>
        <v>2525</v>
      </c>
      <c r="P2722">
        <f t="shared" ca="1" si="512"/>
        <v>122525</v>
      </c>
      <c r="Q2722" s="12"/>
      <c r="R2722" s="13">
        <f t="shared" si="513"/>
        <v>0</v>
      </c>
      <c r="S2722">
        <f t="shared" ca="1" si="514"/>
        <v>1213</v>
      </c>
      <c r="U2722" s="13">
        <v>0</v>
      </c>
      <c r="V2722" s="13">
        <v>0</v>
      </c>
      <c r="W2722" s="13" t="str">
        <f t="shared" si="515"/>
        <v/>
      </c>
      <c r="X2722" s="15">
        <v>2721</v>
      </c>
      <c r="Y2722" s="15" t="s">
        <v>26882</v>
      </c>
      <c r="Z2722" t="str">
        <f t="shared" si="516"/>
        <v>11001000000000002721</v>
      </c>
    </row>
    <row r="2723" spans="1:26" x14ac:dyDescent="0.2">
      <c r="A2723" s="2">
        <v>42915</v>
      </c>
      <c r="B2723" s="2">
        <f t="shared" ca="1" si="506"/>
        <v>42882</v>
      </c>
      <c r="C2723" s="5" t="s">
        <v>26865</v>
      </c>
      <c r="D2723">
        <f t="shared" si="507"/>
        <v>14</v>
      </c>
      <c r="E2723" s="7" t="s">
        <v>26862</v>
      </c>
      <c r="F2723">
        <f t="shared" si="517"/>
        <v>3</v>
      </c>
      <c r="G2723" t="s">
        <v>26858</v>
      </c>
      <c r="H2723" t="str">
        <f t="shared" si="508"/>
        <v>CC</v>
      </c>
      <c r="I2723" t="s">
        <v>26858</v>
      </c>
      <c r="J2723" t="str">
        <f t="shared" si="509"/>
        <v>CC</v>
      </c>
      <c r="K2723" s="2">
        <v>42865</v>
      </c>
      <c r="L2723" s="2">
        <v>42926</v>
      </c>
      <c r="M2723" t="s">
        <v>71</v>
      </c>
      <c r="N2723">
        <f t="shared" si="510"/>
        <v>1</v>
      </c>
      <c r="O2723">
        <f t="shared" ca="1" si="511"/>
        <v>2308</v>
      </c>
      <c r="P2723">
        <f t="shared" ca="1" si="512"/>
        <v>122308</v>
      </c>
      <c r="Q2723" s="11">
        <v>101000133739</v>
      </c>
      <c r="R2723" s="13">
        <f t="shared" ca="1" si="513"/>
        <v>1214</v>
      </c>
      <c r="S2723">
        <f t="shared" ca="1" si="514"/>
        <v>1214</v>
      </c>
      <c r="U2723" s="13">
        <v>1213</v>
      </c>
      <c r="V2723" s="13">
        <v>1213</v>
      </c>
      <c r="W2723" s="13">
        <f t="shared" si="515"/>
        <v>1213</v>
      </c>
      <c r="X2723" s="15">
        <v>2722</v>
      </c>
      <c r="Y2723" s="15" t="s">
        <v>26882</v>
      </c>
      <c r="Z2723" t="str">
        <f t="shared" si="516"/>
        <v>11001000000000002722</v>
      </c>
    </row>
    <row r="2724" spans="1:26" x14ac:dyDescent="0.2">
      <c r="A2724" s="2">
        <v>42913</v>
      </c>
      <c r="B2724" s="2">
        <f t="shared" ca="1" si="506"/>
        <v>42878</v>
      </c>
      <c r="C2724" s="5" t="s">
        <v>26867</v>
      </c>
      <c r="D2724">
        <f t="shared" si="507"/>
        <v>6</v>
      </c>
      <c r="E2724" s="7" t="s">
        <v>26862</v>
      </c>
      <c r="F2724">
        <f t="shared" si="517"/>
        <v>3</v>
      </c>
      <c r="G2724" t="s">
        <v>26858</v>
      </c>
      <c r="H2724" t="str">
        <f t="shared" si="508"/>
        <v>CC</v>
      </c>
      <c r="I2724" t="s">
        <v>26858</v>
      </c>
      <c r="J2724" t="str">
        <f t="shared" si="509"/>
        <v>CC</v>
      </c>
      <c r="K2724" s="2">
        <v>42865</v>
      </c>
      <c r="L2724" s="2">
        <v>42926</v>
      </c>
      <c r="M2724" t="s">
        <v>71</v>
      </c>
      <c r="N2724">
        <f t="shared" si="510"/>
        <v>1</v>
      </c>
      <c r="O2724">
        <f t="shared" ca="1" si="511"/>
        <v>2140</v>
      </c>
      <c r="P2724">
        <f t="shared" ca="1" si="512"/>
        <v>122140</v>
      </c>
      <c r="Q2724" s="11">
        <v>101000130833</v>
      </c>
      <c r="R2724" s="13">
        <f t="shared" ca="1" si="513"/>
        <v>1215</v>
      </c>
      <c r="S2724">
        <f t="shared" ca="1" si="514"/>
        <v>1215</v>
      </c>
      <c r="U2724" s="13">
        <v>1214</v>
      </c>
      <c r="V2724" s="13">
        <v>1214</v>
      </c>
      <c r="W2724" s="13">
        <f t="shared" si="515"/>
        <v>1214</v>
      </c>
      <c r="X2724" s="15">
        <v>2723</v>
      </c>
      <c r="Y2724" s="15" t="s">
        <v>26882</v>
      </c>
      <c r="Z2724" t="str">
        <f t="shared" si="516"/>
        <v>11001000000000002723</v>
      </c>
    </row>
    <row r="2725" spans="1:26" x14ac:dyDescent="0.2">
      <c r="A2725" s="2">
        <v>42913</v>
      </c>
      <c r="B2725" s="2">
        <f t="shared" ca="1" si="506"/>
        <v>42883</v>
      </c>
      <c r="C2725" s="5" t="s">
        <v>26864</v>
      </c>
      <c r="D2725">
        <f t="shared" si="507"/>
        <v>11</v>
      </c>
      <c r="E2725" s="7" t="s">
        <v>26862</v>
      </c>
      <c r="F2725">
        <f t="shared" si="517"/>
        <v>3</v>
      </c>
      <c r="G2725" t="s">
        <v>26858</v>
      </c>
      <c r="H2725" t="str">
        <f t="shared" si="508"/>
        <v>CC</v>
      </c>
      <c r="I2725" t="s">
        <v>26858</v>
      </c>
      <c r="J2725" t="str">
        <f t="shared" si="509"/>
        <v>CC</v>
      </c>
      <c r="K2725" s="2">
        <v>42865</v>
      </c>
      <c r="L2725" s="2">
        <v>42926</v>
      </c>
      <c r="M2725" t="s">
        <v>51</v>
      </c>
      <c r="N2725">
        <f t="shared" si="510"/>
        <v>2</v>
      </c>
      <c r="O2725">
        <f t="shared" ca="1" si="511"/>
        <v>2385</v>
      </c>
      <c r="P2725">
        <f t="shared" ca="1" si="512"/>
        <v>122385</v>
      </c>
      <c r="Q2725" s="12"/>
      <c r="R2725" s="13">
        <f t="shared" si="513"/>
        <v>0</v>
      </c>
      <c r="S2725">
        <f t="shared" ca="1" si="514"/>
        <v>1215</v>
      </c>
      <c r="U2725" s="13">
        <v>0</v>
      </c>
      <c r="V2725" s="13">
        <v>0</v>
      </c>
      <c r="W2725" s="13" t="str">
        <f t="shared" si="515"/>
        <v/>
      </c>
      <c r="X2725" s="15">
        <v>2724</v>
      </c>
      <c r="Y2725" s="15" t="s">
        <v>26882</v>
      </c>
      <c r="Z2725" t="str">
        <f t="shared" si="516"/>
        <v>11001000000000002724</v>
      </c>
    </row>
    <row r="2726" spans="1:26" x14ac:dyDescent="0.2">
      <c r="A2726" s="2">
        <v>42914</v>
      </c>
      <c r="B2726" s="2">
        <f t="shared" ca="1" si="506"/>
        <v>42919</v>
      </c>
      <c r="C2726" s="5" t="s">
        <v>26867</v>
      </c>
      <c r="D2726">
        <f t="shared" si="507"/>
        <v>6</v>
      </c>
      <c r="E2726" s="7" t="s">
        <v>26862</v>
      </c>
      <c r="F2726">
        <f t="shared" si="517"/>
        <v>3</v>
      </c>
      <c r="G2726" t="s">
        <v>26860</v>
      </c>
      <c r="H2726" t="str">
        <f t="shared" si="508"/>
        <v>NIT</v>
      </c>
      <c r="I2726" t="s">
        <v>26858</v>
      </c>
      <c r="J2726" t="str">
        <f t="shared" si="509"/>
        <v>CC</v>
      </c>
      <c r="K2726" s="2">
        <v>42865</v>
      </c>
      <c r="L2726" s="2">
        <v>42926</v>
      </c>
      <c r="M2726" t="s">
        <v>71</v>
      </c>
      <c r="N2726">
        <f t="shared" si="510"/>
        <v>1</v>
      </c>
      <c r="O2726">
        <f t="shared" ca="1" si="511"/>
        <v>2172</v>
      </c>
      <c r="P2726">
        <f t="shared" ca="1" si="512"/>
        <v>122172</v>
      </c>
      <c r="Q2726" s="11">
        <v>101000136840</v>
      </c>
      <c r="R2726" s="13">
        <f t="shared" ca="1" si="513"/>
        <v>1214</v>
      </c>
      <c r="S2726">
        <f t="shared" ca="1" si="514"/>
        <v>1214</v>
      </c>
      <c r="U2726" s="13">
        <v>1213</v>
      </c>
      <c r="V2726" s="13">
        <v>1213</v>
      </c>
      <c r="W2726" s="13">
        <f t="shared" si="515"/>
        <v>1213</v>
      </c>
      <c r="X2726" s="15">
        <v>2725</v>
      </c>
      <c r="Y2726" s="15" t="s">
        <v>26882</v>
      </c>
      <c r="Z2726" t="str">
        <f t="shared" si="516"/>
        <v>11001000000000002725</v>
      </c>
    </row>
    <row r="2727" spans="1:26" x14ac:dyDescent="0.2">
      <c r="A2727" s="2">
        <v>42915</v>
      </c>
      <c r="B2727" s="2">
        <f t="shared" ca="1" si="506"/>
        <v>42895</v>
      </c>
      <c r="C2727" s="5" t="s">
        <v>26864</v>
      </c>
      <c r="D2727">
        <f t="shared" si="507"/>
        <v>11</v>
      </c>
      <c r="E2727" s="7" t="s">
        <v>26862</v>
      </c>
      <c r="F2727">
        <f t="shared" si="517"/>
        <v>3</v>
      </c>
      <c r="G2727" t="s">
        <v>26858</v>
      </c>
      <c r="H2727" t="str">
        <f t="shared" si="508"/>
        <v>CC</v>
      </c>
      <c r="I2727" t="s">
        <v>26858</v>
      </c>
      <c r="J2727" t="str">
        <f t="shared" si="509"/>
        <v>CC</v>
      </c>
      <c r="K2727" s="2">
        <v>42865</v>
      </c>
      <c r="L2727" s="2">
        <v>42926</v>
      </c>
      <c r="M2727" t="s">
        <v>51</v>
      </c>
      <c r="N2727">
        <f t="shared" si="510"/>
        <v>2</v>
      </c>
      <c r="O2727">
        <f t="shared" ca="1" si="511"/>
        <v>2882</v>
      </c>
      <c r="P2727">
        <f t="shared" ca="1" si="512"/>
        <v>122882</v>
      </c>
      <c r="Q2727" s="12"/>
      <c r="R2727" s="13">
        <f t="shared" si="513"/>
        <v>0</v>
      </c>
      <c r="S2727">
        <f t="shared" ca="1" si="514"/>
        <v>1216</v>
      </c>
      <c r="U2727" s="13">
        <v>0</v>
      </c>
      <c r="V2727" s="13">
        <v>0</v>
      </c>
      <c r="W2727" s="13" t="str">
        <f t="shared" si="515"/>
        <v/>
      </c>
      <c r="X2727" s="15">
        <v>2726</v>
      </c>
      <c r="Y2727" s="15" t="s">
        <v>26882</v>
      </c>
      <c r="Z2727" t="str">
        <f t="shared" si="516"/>
        <v>11001000000000002726</v>
      </c>
    </row>
    <row r="2728" spans="1:26" x14ac:dyDescent="0.2">
      <c r="A2728" s="2">
        <v>42915</v>
      </c>
      <c r="B2728" s="2">
        <f t="shared" ca="1" si="506"/>
        <v>42910</v>
      </c>
      <c r="C2728" s="5" t="s">
        <v>26865</v>
      </c>
      <c r="D2728">
        <f t="shared" si="507"/>
        <v>14</v>
      </c>
      <c r="E2728" s="7" t="s">
        <v>26862</v>
      </c>
      <c r="F2728">
        <f t="shared" si="517"/>
        <v>3</v>
      </c>
      <c r="G2728" t="s">
        <v>26858</v>
      </c>
      <c r="H2728" t="str">
        <f t="shared" si="508"/>
        <v>CC</v>
      </c>
      <c r="I2728" t="s">
        <v>26858</v>
      </c>
      <c r="J2728" t="str">
        <f t="shared" si="509"/>
        <v>CC</v>
      </c>
      <c r="K2728" s="2">
        <v>42865</v>
      </c>
      <c r="L2728" s="2">
        <v>42926</v>
      </c>
      <c r="M2728" t="s">
        <v>51</v>
      </c>
      <c r="N2728">
        <f t="shared" si="510"/>
        <v>2</v>
      </c>
      <c r="O2728">
        <f t="shared" ca="1" si="511"/>
        <v>2582</v>
      </c>
      <c r="P2728">
        <f t="shared" ca="1" si="512"/>
        <v>122582</v>
      </c>
      <c r="Q2728" s="12"/>
      <c r="R2728" s="13">
        <f t="shared" si="513"/>
        <v>0</v>
      </c>
      <c r="S2728">
        <f t="shared" ca="1" si="514"/>
        <v>1216</v>
      </c>
      <c r="U2728" s="13">
        <v>0</v>
      </c>
      <c r="V2728" s="13">
        <v>0</v>
      </c>
      <c r="W2728" s="13" t="str">
        <f t="shared" si="515"/>
        <v/>
      </c>
      <c r="X2728" s="15">
        <v>2727</v>
      </c>
      <c r="Y2728" s="15" t="s">
        <v>26882</v>
      </c>
      <c r="Z2728" t="str">
        <f t="shared" si="516"/>
        <v>11001000000000002727</v>
      </c>
    </row>
    <row r="2729" spans="1:26" x14ac:dyDescent="0.2">
      <c r="A2729" s="2">
        <v>42915</v>
      </c>
      <c r="B2729" s="2">
        <f t="shared" ca="1" si="506"/>
        <v>42901</v>
      </c>
      <c r="C2729" s="5" t="s">
        <v>26865</v>
      </c>
      <c r="D2729">
        <f t="shared" si="507"/>
        <v>14</v>
      </c>
      <c r="E2729" s="7" t="s">
        <v>26862</v>
      </c>
      <c r="F2729">
        <f t="shared" si="517"/>
        <v>3</v>
      </c>
      <c r="G2729" t="s">
        <v>26858</v>
      </c>
      <c r="H2729" t="str">
        <f t="shared" si="508"/>
        <v>CC</v>
      </c>
      <c r="I2729" t="s">
        <v>26858</v>
      </c>
      <c r="J2729" t="str">
        <f t="shared" si="509"/>
        <v>CC</v>
      </c>
      <c r="K2729" s="2">
        <v>42865</v>
      </c>
      <c r="L2729" s="2">
        <v>42926</v>
      </c>
      <c r="M2729" t="s">
        <v>71</v>
      </c>
      <c r="N2729">
        <f t="shared" si="510"/>
        <v>1</v>
      </c>
      <c r="O2729">
        <f t="shared" ca="1" si="511"/>
        <v>2516</v>
      </c>
      <c r="P2729">
        <f t="shared" ca="1" si="512"/>
        <v>122516</v>
      </c>
      <c r="Q2729" s="12"/>
      <c r="R2729" s="13">
        <f t="shared" si="513"/>
        <v>0</v>
      </c>
      <c r="S2729">
        <f t="shared" ca="1" si="514"/>
        <v>1214</v>
      </c>
      <c r="U2729" s="13">
        <v>0</v>
      </c>
      <c r="V2729" s="13">
        <v>0</v>
      </c>
      <c r="W2729" s="13" t="str">
        <f t="shared" si="515"/>
        <v/>
      </c>
      <c r="X2729" s="15">
        <v>2728</v>
      </c>
      <c r="Y2729" s="15" t="s">
        <v>26882</v>
      </c>
      <c r="Z2729" t="str">
        <f t="shared" si="516"/>
        <v>11001000000000002728</v>
      </c>
    </row>
    <row r="2730" spans="1:26" x14ac:dyDescent="0.2">
      <c r="A2730" s="2">
        <v>42915</v>
      </c>
      <c r="B2730" s="2">
        <f t="shared" ca="1" si="506"/>
        <v>42877</v>
      </c>
      <c r="C2730" s="5" t="s">
        <v>26861</v>
      </c>
      <c r="D2730">
        <f t="shared" si="507"/>
        <v>5</v>
      </c>
      <c r="E2730" s="7" t="s">
        <v>26862</v>
      </c>
      <c r="F2730">
        <f t="shared" si="517"/>
        <v>3</v>
      </c>
      <c r="G2730" t="s">
        <v>26860</v>
      </c>
      <c r="H2730" t="str">
        <f t="shared" si="508"/>
        <v>NIT</v>
      </c>
      <c r="I2730" t="s">
        <v>26858</v>
      </c>
      <c r="J2730" t="str">
        <f t="shared" si="509"/>
        <v>CC</v>
      </c>
      <c r="K2730" s="2">
        <v>42865</v>
      </c>
      <c r="L2730" s="2">
        <v>42926</v>
      </c>
      <c r="M2730" t="s">
        <v>71</v>
      </c>
      <c r="N2730">
        <f t="shared" si="510"/>
        <v>1</v>
      </c>
      <c r="O2730">
        <f t="shared" ca="1" si="511"/>
        <v>2655</v>
      </c>
      <c r="P2730">
        <f t="shared" ca="1" si="512"/>
        <v>122655</v>
      </c>
      <c r="Q2730" s="11">
        <v>101000144496</v>
      </c>
      <c r="R2730" s="13">
        <f t="shared" ca="1" si="513"/>
        <v>1216</v>
      </c>
      <c r="S2730">
        <f t="shared" ca="1" si="514"/>
        <v>1216</v>
      </c>
      <c r="U2730" s="13">
        <v>1213</v>
      </c>
      <c r="V2730" s="13">
        <v>1213</v>
      </c>
      <c r="W2730" s="13">
        <f t="shared" si="515"/>
        <v>1213</v>
      </c>
      <c r="X2730" s="15">
        <v>2729</v>
      </c>
      <c r="Y2730" s="15" t="s">
        <v>26882</v>
      </c>
      <c r="Z2730" t="str">
        <f t="shared" si="516"/>
        <v>11001000000000002729</v>
      </c>
    </row>
    <row r="2731" spans="1:26" x14ac:dyDescent="0.2">
      <c r="A2731" s="2">
        <v>42913</v>
      </c>
      <c r="B2731" s="2">
        <f t="shared" ca="1" si="506"/>
        <v>42919</v>
      </c>
      <c r="C2731" s="5" t="s">
        <v>26859</v>
      </c>
      <c r="D2731">
        <f t="shared" si="507"/>
        <v>9</v>
      </c>
      <c r="E2731" s="7" t="s">
        <v>26857</v>
      </c>
      <c r="F2731">
        <f t="shared" si="517"/>
        <v>4</v>
      </c>
      <c r="G2731" t="s">
        <v>26860</v>
      </c>
      <c r="H2731" t="str">
        <f t="shared" si="508"/>
        <v>NIT</v>
      </c>
      <c r="I2731" t="s">
        <v>26858</v>
      </c>
      <c r="J2731" t="str">
        <f t="shared" si="509"/>
        <v>CC</v>
      </c>
      <c r="K2731" s="2">
        <v>42865</v>
      </c>
      <c r="L2731" s="2">
        <v>42926</v>
      </c>
      <c r="M2731" t="s">
        <v>71</v>
      </c>
      <c r="N2731">
        <f t="shared" si="510"/>
        <v>1</v>
      </c>
      <c r="O2731">
        <f t="shared" ca="1" si="511"/>
        <v>2208</v>
      </c>
      <c r="P2731">
        <f t="shared" ca="1" si="512"/>
        <v>122208</v>
      </c>
      <c r="Q2731" s="12"/>
      <c r="R2731" s="13">
        <f t="shared" si="513"/>
        <v>0</v>
      </c>
      <c r="S2731">
        <f t="shared" ca="1" si="514"/>
        <v>1213</v>
      </c>
      <c r="U2731" s="13">
        <v>0</v>
      </c>
      <c r="V2731" s="13">
        <v>0</v>
      </c>
      <c r="W2731" s="13" t="str">
        <f t="shared" si="515"/>
        <v/>
      </c>
      <c r="X2731" s="15">
        <v>2730</v>
      </c>
      <c r="Y2731" s="15" t="s">
        <v>26882</v>
      </c>
      <c r="Z2731" t="str">
        <f t="shared" si="516"/>
        <v>11001000000000002730</v>
      </c>
    </row>
    <row r="2732" spans="1:26" x14ac:dyDescent="0.2">
      <c r="A2732" s="2">
        <v>42913</v>
      </c>
      <c r="B2732" s="2">
        <f t="shared" ca="1" si="506"/>
        <v>42889</v>
      </c>
      <c r="C2732" s="5" t="s">
        <v>26861</v>
      </c>
      <c r="D2732">
        <f t="shared" si="507"/>
        <v>5</v>
      </c>
      <c r="E2732" s="7" t="s">
        <v>26862</v>
      </c>
      <c r="F2732">
        <f t="shared" si="517"/>
        <v>3</v>
      </c>
      <c r="G2732" t="s">
        <v>26858</v>
      </c>
      <c r="H2732" t="str">
        <f t="shared" si="508"/>
        <v>CC</v>
      </c>
      <c r="I2732" t="s">
        <v>26858</v>
      </c>
      <c r="J2732" t="str">
        <f t="shared" si="509"/>
        <v>CC</v>
      </c>
      <c r="K2732" s="2">
        <v>42865</v>
      </c>
      <c r="L2732" s="2">
        <v>42926</v>
      </c>
      <c r="M2732" t="s">
        <v>71</v>
      </c>
      <c r="N2732">
        <f t="shared" si="510"/>
        <v>1</v>
      </c>
      <c r="O2732">
        <f t="shared" ca="1" si="511"/>
        <v>2917</v>
      </c>
      <c r="P2732">
        <f t="shared" ca="1" si="512"/>
        <v>122917</v>
      </c>
      <c r="Q2732" s="12"/>
      <c r="R2732" s="13">
        <f t="shared" si="513"/>
        <v>0</v>
      </c>
      <c r="S2732">
        <f t="shared" ca="1" si="514"/>
        <v>1216</v>
      </c>
      <c r="U2732" s="13">
        <v>0</v>
      </c>
      <c r="V2732" s="13">
        <v>0</v>
      </c>
      <c r="W2732" s="13" t="str">
        <f t="shared" si="515"/>
        <v/>
      </c>
      <c r="X2732" s="15">
        <v>2731</v>
      </c>
      <c r="Y2732" s="15" t="s">
        <v>26882</v>
      </c>
      <c r="Z2732" t="str">
        <f t="shared" si="516"/>
        <v>11001000000000002731</v>
      </c>
    </row>
    <row r="2733" spans="1:26" x14ac:dyDescent="0.2">
      <c r="A2733" s="2">
        <v>42913</v>
      </c>
      <c r="B2733" s="2">
        <f t="shared" ca="1" si="506"/>
        <v>42878</v>
      </c>
      <c r="C2733" s="5" t="s">
        <v>26863</v>
      </c>
      <c r="D2733">
        <f t="shared" si="507"/>
        <v>12</v>
      </c>
      <c r="E2733" s="7" t="s">
        <v>26862</v>
      </c>
      <c r="F2733">
        <f t="shared" si="517"/>
        <v>3</v>
      </c>
      <c r="G2733" t="s">
        <v>26860</v>
      </c>
      <c r="H2733" t="str">
        <f t="shared" si="508"/>
        <v>NIT</v>
      </c>
      <c r="I2733" t="s">
        <v>26858</v>
      </c>
      <c r="J2733" t="str">
        <f t="shared" si="509"/>
        <v>CC</v>
      </c>
      <c r="K2733" s="2">
        <v>42865</v>
      </c>
      <c r="L2733" s="2">
        <v>42926</v>
      </c>
      <c r="M2733" t="s">
        <v>51</v>
      </c>
      <c r="N2733">
        <f t="shared" si="510"/>
        <v>2</v>
      </c>
      <c r="O2733">
        <f t="shared" ca="1" si="511"/>
        <v>2385</v>
      </c>
      <c r="P2733">
        <f t="shared" ca="1" si="512"/>
        <v>122385</v>
      </c>
      <c r="Q2733" s="12"/>
      <c r="R2733" s="13">
        <f t="shared" si="513"/>
        <v>0</v>
      </c>
      <c r="S2733">
        <f t="shared" ca="1" si="514"/>
        <v>1214</v>
      </c>
      <c r="U2733" s="13">
        <v>0</v>
      </c>
      <c r="V2733" s="13">
        <v>0</v>
      </c>
      <c r="W2733" s="13" t="str">
        <f t="shared" si="515"/>
        <v/>
      </c>
      <c r="X2733" s="15">
        <v>2732</v>
      </c>
      <c r="Y2733" s="15" t="s">
        <v>26882</v>
      </c>
      <c r="Z2733" t="str">
        <f t="shared" si="516"/>
        <v>11001000000000002732</v>
      </c>
    </row>
    <row r="2734" spans="1:26" x14ac:dyDescent="0.2">
      <c r="A2734" s="2">
        <v>42915</v>
      </c>
      <c r="B2734" s="2">
        <f t="shared" ca="1" si="506"/>
        <v>42905</v>
      </c>
      <c r="C2734" s="5" t="s">
        <v>26869</v>
      </c>
      <c r="D2734">
        <f t="shared" si="507"/>
        <v>4</v>
      </c>
      <c r="E2734" s="7" t="s">
        <v>26862</v>
      </c>
      <c r="F2734">
        <f t="shared" si="517"/>
        <v>3</v>
      </c>
      <c r="G2734" t="s">
        <v>26860</v>
      </c>
      <c r="H2734" t="str">
        <f t="shared" si="508"/>
        <v>NIT</v>
      </c>
      <c r="I2734" t="s">
        <v>26858</v>
      </c>
      <c r="J2734" t="str">
        <f t="shared" si="509"/>
        <v>CC</v>
      </c>
      <c r="K2734" s="2">
        <v>42865</v>
      </c>
      <c r="L2734" s="2">
        <v>42926</v>
      </c>
      <c r="M2734" t="s">
        <v>71</v>
      </c>
      <c r="N2734">
        <f t="shared" si="510"/>
        <v>1</v>
      </c>
      <c r="O2734">
        <f t="shared" ca="1" si="511"/>
        <v>2902</v>
      </c>
      <c r="P2734">
        <f t="shared" ca="1" si="512"/>
        <v>122902</v>
      </c>
      <c r="Q2734" s="12"/>
      <c r="R2734" s="13">
        <f t="shared" si="513"/>
        <v>0</v>
      </c>
      <c r="S2734">
        <f t="shared" ca="1" si="514"/>
        <v>1215</v>
      </c>
      <c r="U2734" s="13">
        <v>0</v>
      </c>
      <c r="V2734" s="13">
        <v>0</v>
      </c>
      <c r="W2734" s="13" t="str">
        <f t="shared" si="515"/>
        <v/>
      </c>
      <c r="X2734" s="15">
        <v>2733</v>
      </c>
      <c r="Y2734" s="15" t="s">
        <v>26882</v>
      </c>
      <c r="Z2734" t="str">
        <f t="shared" si="516"/>
        <v>11001000000000002733</v>
      </c>
    </row>
    <row r="2735" spans="1:26" x14ac:dyDescent="0.2">
      <c r="A2735" s="2">
        <v>42915</v>
      </c>
      <c r="B2735" s="2">
        <f t="shared" ca="1" si="506"/>
        <v>42866</v>
      </c>
      <c r="C2735" s="5" t="s">
        <v>26869</v>
      </c>
      <c r="D2735">
        <f t="shared" si="507"/>
        <v>4</v>
      </c>
      <c r="E2735" s="7" t="s">
        <v>26862</v>
      </c>
      <c r="F2735">
        <f t="shared" si="517"/>
        <v>3</v>
      </c>
      <c r="G2735" t="s">
        <v>26858</v>
      </c>
      <c r="H2735" t="str">
        <f t="shared" si="508"/>
        <v>CC</v>
      </c>
      <c r="I2735" t="s">
        <v>26858</v>
      </c>
      <c r="J2735" t="str">
        <f t="shared" si="509"/>
        <v>CC</v>
      </c>
      <c r="K2735" s="2">
        <v>42865</v>
      </c>
      <c r="L2735" s="2">
        <v>42926</v>
      </c>
      <c r="M2735" t="s">
        <v>51</v>
      </c>
      <c r="N2735">
        <f t="shared" si="510"/>
        <v>2</v>
      </c>
      <c r="O2735">
        <f t="shared" ca="1" si="511"/>
        <v>2719</v>
      </c>
      <c r="P2735">
        <f t="shared" ca="1" si="512"/>
        <v>122719</v>
      </c>
      <c r="Q2735" s="12"/>
      <c r="R2735" s="13">
        <f t="shared" si="513"/>
        <v>0</v>
      </c>
      <c r="S2735">
        <f t="shared" ca="1" si="514"/>
        <v>1213</v>
      </c>
      <c r="U2735" s="13">
        <v>0</v>
      </c>
      <c r="V2735" s="13">
        <v>0</v>
      </c>
      <c r="W2735" s="13" t="str">
        <f t="shared" si="515"/>
        <v/>
      </c>
      <c r="X2735" s="15">
        <v>2734</v>
      </c>
      <c r="Y2735" s="15" t="s">
        <v>26882</v>
      </c>
      <c r="Z2735" t="str">
        <f t="shared" si="516"/>
        <v>11001000000000002734</v>
      </c>
    </row>
    <row r="2736" spans="1:26" x14ac:dyDescent="0.2">
      <c r="A2736" s="2">
        <v>42913</v>
      </c>
      <c r="B2736" s="2">
        <f t="shared" ca="1" si="506"/>
        <v>42884</v>
      </c>
      <c r="C2736" s="5" t="s">
        <v>26861</v>
      </c>
      <c r="D2736">
        <f t="shared" si="507"/>
        <v>5</v>
      </c>
      <c r="E2736" s="7" t="s">
        <v>26862</v>
      </c>
      <c r="F2736">
        <f t="shared" si="517"/>
        <v>3</v>
      </c>
      <c r="G2736" t="s">
        <v>26860</v>
      </c>
      <c r="H2736" t="str">
        <f t="shared" si="508"/>
        <v>NIT</v>
      </c>
      <c r="I2736" t="s">
        <v>26858</v>
      </c>
      <c r="J2736" t="str">
        <f t="shared" si="509"/>
        <v>CC</v>
      </c>
      <c r="K2736" s="2">
        <v>42865</v>
      </c>
      <c r="L2736" s="2">
        <v>42926</v>
      </c>
      <c r="M2736" t="s">
        <v>51</v>
      </c>
      <c r="N2736">
        <f t="shared" si="510"/>
        <v>2</v>
      </c>
      <c r="O2736">
        <f t="shared" ca="1" si="511"/>
        <v>2533</v>
      </c>
      <c r="P2736">
        <f t="shared" ca="1" si="512"/>
        <v>122533</v>
      </c>
      <c r="Q2736" s="11">
        <v>101000125297</v>
      </c>
      <c r="R2736" s="13">
        <f t="shared" ca="1" si="513"/>
        <v>1214</v>
      </c>
      <c r="S2736">
        <f t="shared" ca="1" si="514"/>
        <v>1214</v>
      </c>
      <c r="U2736" s="13">
        <v>1215</v>
      </c>
      <c r="V2736" s="13">
        <v>1215</v>
      </c>
      <c r="W2736" s="13">
        <f t="shared" si="515"/>
        <v>1215</v>
      </c>
      <c r="X2736" s="15">
        <v>2735</v>
      </c>
      <c r="Y2736" s="15" t="s">
        <v>26882</v>
      </c>
      <c r="Z2736" t="str">
        <f t="shared" si="516"/>
        <v>11001000000000002735</v>
      </c>
    </row>
    <row r="2737" spans="1:26" x14ac:dyDescent="0.2">
      <c r="A2737" s="2">
        <v>42915</v>
      </c>
      <c r="B2737" s="2">
        <f t="shared" ca="1" si="506"/>
        <v>42869</v>
      </c>
      <c r="C2737" s="5" t="s">
        <v>26859</v>
      </c>
      <c r="D2737">
        <f t="shared" si="507"/>
        <v>9</v>
      </c>
      <c r="E2737" s="7" t="s">
        <v>26857</v>
      </c>
      <c r="F2737">
        <f t="shared" si="517"/>
        <v>4</v>
      </c>
      <c r="G2737" t="s">
        <v>26860</v>
      </c>
      <c r="H2737" t="str">
        <f t="shared" si="508"/>
        <v>NIT</v>
      </c>
      <c r="I2737" t="s">
        <v>26858</v>
      </c>
      <c r="J2737" t="str">
        <f t="shared" si="509"/>
        <v>CC</v>
      </c>
      <c r="K2737" s="2">
        <v>42865</v>
      </c>
      <c r="L2737" s="2">
        <v>42926</v>
      </c>
      <c r="M2737" t="s">
        <v>51</v>
      </c>
      <c r="N2737">
        <f t="shared" si="510"/>
        <v>2</v>
      </c>
      <c r="O2737">
        <f t="shared" ca="1" si="511"/>
        <v>2784</v>
      </c>
      <c r="P2737">
        <f t="shared" ca="1" si="512"/>
        <v>122784</v>
      </c>
      <c r="Q2737" s="12"/>
      <c r="R2737" s="13">
        <f t="shared" si="513"/>
        <v>0</v>
      </c>
      <c r="S2737">
        <f t="shared" ca="1" si="514"/>
        <v>1216</v>
      </c>
      <c r="U2737" s="13">
        <v>0</v>
      </c>
      <c r="V2737" s="13">
        <v>0</v>
      </c>
      <c r="W2737" s="13" t="str">
        <f t="shared" si="515"/>
        <v/>
      </c>
      <c r="X2737" s="15">
        <v>2736</v>
      </c>
      <c r="Y2737" s="15" t="s">
        <v>26882</v>
      </c>
      <c r="Z2737" t="str">
        <f t="shared" si="516"/>
        <v>11001000000000002736</v>
      </c>
    </row>
    <row r="2738" spans="1:26" x14ac:dyDescent="0.2">
      <c r="A2738" s="2">
        <v>42915</v>
      </c>
      <c r="B2738" s="2">
        <f t="shared" ca="1" si="506"/>
        <v>42918</v>
      </c>
      <c r="C2738" s="5" t="s">
        <v>26859</v>
      </c>
      <c r="D2738">
        <f t="shared" si="507"/>
        <v>9</v>
      </c>
      <c r="E2738" s="7" t="s">
        <v>26857</v>
      </c>
      <c r="F2738">
        <f t="shared" si="517"/>
        <v>4</v>
      </c>
      <c r="G2738" t="s">
        <v>26860</v>
      </c>
      <c r="H2738" t="str">
        <f t="shared" si="508"/>
        <v>NIT</v>
      </c>
      <c r="I2738" t="s">
        <v>26858</v>
      </c>
      <c r="J2738" t="str">
        <f t="shared" si="509"/>
        <v>CC</v>
      </c>
      <c r="K2738" s="2">
        <v>42865</v>
      </c>
      <c r="L2738" s="2">
        <v>42926</v>
      </c>
      <c r="M2738" t="s">
        <v>51</v>
      </c>
      <c r="N2738">
        <f t="shared" si="510"/>
        <v>2</v>
      </c>
      <c r="O2738">
        <f t="shared" ca="1" si="511"/>
        <v>2811</v>
      </c>
      <c r="P2738">
        <f t="shared" ca="1" si="512"/>
        <v>122811</v>
      </c>
      <c r="Q2738" s="12"/>
      <c r="R2738" s="13">
        <f t="shared" si="513"/>
        <v>0</v>
      </c>
      <c r="S2738">
        <f t="shared" ca="1" si="514"/>
        <v>1214</v>
      </c>
      <c r="U2738" s="13">
        <v>0</v>
      </c>
      <c r="V2738" s="13">
        <v>0</v>
      </c>
      <c r="W2738" s="13" t="str">
        <f t="shared" si="515"/>
        <v/>
      </c>
      <c r="X2738" s="15">
        <v>2737</v>
      </c>
      <c r="Y2738" s="15" t="s">
        <v>26882</v>
      </c>
      <c r="Z2738" t="str">
        <f t="shared" si="516"/>
        <v>11001000000000002737</v>
      </c>
    </row>
    <row r="2739" spans="1:26" x14ac:dyDescent="0.2">
      <c r="A2739" s="2">
        <v>42913</v>
      </c>
      <c r="B2739" s="2">
        <f t="shared" ca="1" si="506"/>
        <v>42910</v>
      </c>
      <c r="C2739" s="5" t="s">
        <v>26856</v>
      </c>
      <c r="D2739">
        <f t="shared" si="507"/>
        <v>7</v>
      </c>
      <c r="E2739" s="7" t="s">
        <v>26857</v>
      </c>
      <c r="F2739">
        <f t="shared" si="517"/>
        <v>4</v>
      </c>
      <c r="G2739" t="s">
        <v>26858</v>
      </c>
      <c r="H2739" t="str">
        <f t="shared" si="508"/>
        <v>CC</v>
      </c>
      <c r="I2739" t="s">
        <v>26858</v>
      </c>
      <c r="J2739" t="str">
        <f t="shared" si="509"/>
        <v>CC</v>
      </c>
      <c r="K2739" s="2">
        <v>42865</v>
      </c>
      <c r="L2739" s="2">
        <v>42926</v>
      </c>
      <c r="M2739" t="s">
        <v>71</v>
      </c>
      <c r="N2739">
        <f t="shared" si="510"/>
        <v>1</v>
      </c>
      <c r="O2739">
        <f t="shared" ca="1" si="511"/>
        <v>2513</v>
      </c>
      <c r="P2739">
        <f t="shared" ca="1" si="512"/>
        <v>122513</v>
      </c>
      <c r="Q2739" s="12"/>
      <c r="R2739" s="13">
        <f t="shared" si="513"/>
        <v>0</v>
      </c>
      <c r="S2739">
        <f t="shared" ca="1" si="514"/>
        <v>1215</v>
      </c>
      <c r="U2739" s="13">
        <v>0</v>
      </c>
      <c r="V2739" s="13">
        <v>0</v>
      </c>
      <c r="W2739" s="13" t="str">
        <f t="shared" si="515"/>
        <v/>
      </c>
      <c r="X2739" s="15">
        <v>2738</v>
      </c>
      <c r="Y2739" s="15" t="s">
        <v>26882</v>
      </c>
      <c r="Z2739" t="str">
        <f t="shared" si="516"/>
        <v>11001000000000002738</v>
      </c>
    </row>
    <row r="2740" spans="1:26" x14ac:dyDescent="0.2">
      <c r="A2740" s="2">
        <v>42914</v>
      </c>
      <c r="B2740" s="2">
        <f t="shared" ca="1" si="506"/>
        <v>42926</v>
      </c>
      <c r="C2740" s="5" t="s">
        <v>26869</v>
      </c>
      <c r="D2740">
        <f t="shared" si="507"/>
        <v>4</v>
      </c>
      <c r="E2740" s="7" t="s">
        <v>26862</v>
      </c>
      <c r="F2740">
        <f t="shared" si="517"/>
        <v>3</v>
      </c>
      <c r="G2740" t="s">
        <v>26860</v>
      </c>
      <c r="H2740" t="str">
        <f t="shared" si="508"/>
        <v>NIT</v>
      </c>
      <c r="I2740" t="s">
        <v>26858</v>
      </c>
      <c r="J2740" t="str">
        <f t="shared" si="509"/>
        <v>CC</v>
      </c>
      <c r="K2740" s="2">
        <v>42865</v>
      </c>
      <c r="L2740" s="2">
        <v>42926</v>
      </c>
      <c r="M2740" t="s">
        <v>71</v>
      </c>
      <c r="N2740">
        <f t="shared" si="510"/>
        <v>1</v>
      </c>
      <c r="O2740">
        <f t="shared" ca="1" si="511"/>
        <v>2056</v>
      </c>
      <c r="P2740">
        <f t="shared" ca="1" si="512"/>
        <v>122056</v>
      </c>
      <c r="Q2740" s="12"/>
      <c r="R2740" s="13">
        <f t="shared" si="513"/>
        <v>0</v>
      </c>
      <c r="S2740">
        <f t="shared" ca="1" si="514"/>
        <v>1216</v>
      </c>
      <c r="U2740" s="13">
        <v>0</v>
      </c>
      <c r="V2740" s="13">
        <v>0</v>
      </c>
      <c r="W2740" s="13" t="str">
        <f t="shared" si="515"/>
        <v/>
      </c>
      <c r="X2740" s="15">
        <v>2739</v>
      </c>
      <c r="Y2740" s="15" t="s">
        <v>26882</v>
      </c>
      <c r="Z2740" t="str">
        <f t="shared" si="516"/>
        <v>11001000000000002739</v>
      </c>
    </row>
    <row r="2741" spans="1:26" x14ac:dyDescent="0.2">
      <c r="A2741" s="2">
        <v>42915</v>
      </c>
      <c r="B2741" s="2">
        <f t="shared" ca="1" si="506"/>
        <v>42887</v>
      </c>
      <c r="C2741" s="5" t="s">
        <v>26856</v>
      </c>
      <c r="D2741">
        <f t="shared" si="507"/>
        <v>7</v>
      </c>
      <c r="E2741" s="7" t="s">
        <v>26857</v>
      </c>
      <c r="F2741">
        <f t="shared" si="517"/>
        <v>4</v>
      </c>
      <c r="G2741" t="s">
        <v>26858</v>
      </c>
      <c r="H2741" t="str">
        <f t="shared" si="508"/>
        <v>CC</v>
      </c>
      <c r="I2741" t="s">
        <v>26858</v>
      </c>
      <c r="J2741" t="str">
        <f t="shared" si="509"/>
        <v>CC</v>
      </c>
      <c r="K2741" s="2">
        <v>42865</v>
      </c>
      <c r="L2741" s="2">
        <v>42926</v>
      </c>
      <c r="M2741" t="s">
        <v>71</v>
      </c>
      <c r="N2741">
        <f t="shared" si="510"/>
        <v>1</v>
      </c>
      <c r="O2741">
        <f t="shared" ca="1" si="511"/>
        <v>2597</v>
      </c>
      <c r="P2741">
        <f t="shared" ca="1" si="512"/>
        <v>122597</v>
      </c>
      <c r="Q2741" s="12"/>
      <c r="R2741" s="13">
        <f t="shared" si="513"/>
        <v>0</v>
      </c>
      <c r="S2741">
        <f t="shared" ca="1" si="514"/>
        <v>1215</v>
      </c>
      <c r="U2741" s="13">
        <v>0</v>
      </c>
      <c r="V2741" s="13">
        <v>0</v>
      </c>
      <c r="W2741" s="13" t="str">
        <f t="shared" si="515"/>
        <v/>
      </c>
      <c r="X2741" s="15">
        <v>2740</v>
      </c>
      <c r="Y2741" s="15" t="s">
        <v>26882</v>
      </c>
      <c r="Z2741" t="str">
        <f t="shared" si="516"/>
        <v>11001000000000002740</v>
      </c>
    </row>
    <row r="2742" spans="1:26" x14ac:dyDescent="0.2">
      <c r="A2742" s="2">
        <v>42913</v>
      </c>
      <c r="B2742" s="2">
        <f t="shared" ca="1" si="506"/>
        <v>42905</v>
      </c>
      <c r="C2742" s="5" t="s">
        <v>26856</v>
      </c>
      <c r="D2742">
        <f t="shared" si="507"/>
        <v>7</v>
      </c>
      <c r="E2742" s="7" t="s">
        <v>26857</v>
      </c>
      <c r="F2742">
        <f t="shared" si="517"/>
        <v>4</v>
      </c>
      <c r="G2742" t="s">
        <v>26860</v>
      </c>
      <c r="H2742" t="str">
        <f t="shared" si="508"/>
        <v>NIT</v>
      </c>
      <c r="I2742" t="s">
        <v>26858</v>
      </c>
      <c r="J2742" t="str">
        <f t="shared" si="509"/>
        <v>CC</v>
      </c>
      <c r="K2742" s="2">
        <v>42865</v>
      </c>
      <c r="L2742" s="2">
        <v>42926</v>
      </c>
      <c r="M2742" t="s">
        <v>51</v>
      </c>
      <c r="N2742">
        <f t="shared" si="510"/>
        <v>2</v>
      </c>
      <c r="O2742">
        <f t="shared" ca="1" si="511"/>
        <v>2744</v>
      </c>
      <c r="P2742">
        <f t="shared" ca="1" si="512"/>
        <v>122744</v>
      </c>
      <c r="Q2742" s="12"/>
      <c r="R2742" s="13">
        <f t="shared" si="513"/>
        <v>0</v>
      </c>
      <c r="S2742">
        <f t="shared" ca="1" si="514"/>
        <v>1214</v>
      </c>
      <c r="U2742" s="13">
        <v>0</v>
      </c>
      <c r="V2742" s="13">
        <v>0</v>
      </c>
      <c r="W2742" s="13" t="str">
        <f t="shared" si="515"/>
        <v/>
      </c>
      <c r="X2742" s="15">
        <v>2741</v>
      </c>
      <c r="Y2742" s="15" t="s">
        <v>26882</v>
      </c>
      <c r="Z2742" t="str">
        <f t="shared" si="516"/>
        <v>11001000000000002741</v>
      </c>
    </row>
    <row r="2743" spans="1:26" x14ac:dyDescent="0.2">
      <c r="A2743" s="2">
        <v>42914</v>
      </c>
      <c r="B2743" s="2">
        <f t="shared" ca="1" si="506"/>
        <v>42884</v>
      </c>
      <c r="C2743" s="5" t="s">
        <v>26861</v>
      </c>
      <c r="D2743">
        <f t="shared" si="507"/>
        <v>5</v>
      </c>
      <c r="E2743" s="7" t="s">
        <v>26862</v>
      </c>
      <c r="F2743">
        <f t="shared" si="517"/>
        <v>3</v>
      </c>
      <c r="G2743" t="s">
        <v>26858</v>
      </c>
      <c r="H2743" t="str">
        <f t="shared" si="508"/>
        <v>CC</v>
      </c>
      <c r="I2743" t="s">
        <v>26858</v>
      </c>
      <c r="J2743" t="str">
        <f t="shared" si="509"/>
        <v>CC</v>
      </c>
      <c r="K2743" s="2">
        <v>42865</v>
      </c>
      <c r="L2743" s="2">
        <v>42926</v>
      </c>
      <c r="M2743" t="s">
        <v>51</v>
      </c>
      <c r="N2743">
        <f t="shared" si="510"/>
        <v>2</v>
      </c>
      <c r="O2743">
        <f t="shared" ca="1" si="511"/>
        <v>2235</v>
      </c>
      <c r="P2743">
        <f t="shared" ca="1" si="512"/>
        <v>122235</v>
      </c>
      <c r="Q2743" s="12"/>
      <c r="R2743" s="13">
        <f t="shared" si="513"/>
        <v>0</v>
      </c>
      <c r="S2743">
        <f t="shared" ca="1" si="514"/>
        <v>1214</v>
      </c>
      <c r="U2743" s="13">
        <v>0</v>
      </c>
      <c r="V2743" s="13">
        <v>0</v>
      </c>
      <c r="W2743" s="13" t="str">
        <f t="shared" si="515"/>
        <v/>
      </c>
      <c r="X2743" s="15">
        <v>2742</v>
      </c>
      <c r="Y2743" s="15" t="s">
        <v>26882</v>
      </c>
      <c r="Z2743" t="str">
        <f t="shared" si="516"/>
        <v>11001000000000002742</v>
      </c>
    </row>
    <row r="2744" spans="1:26" x14ac:dyDescent="0.2">
      <c r="A2744" s="2">
        <v>42915</v>
      </c>
      <c r="B2744" s="2">
        <f t="shared" ca="1" si="506"/>
        <v>42904</v>
      </c>
      <c r="C2744" s="5" t="s">
        <v>26856</v>
      </c>
      <c r="D2744">
        <f t="shared" si="507"/>
        <v>7</v>
      </c>
      <c r="E2744" s="7" t="s">
        <v>26857</v>
      </c>
      <c r="F2744">
        <f t="shared" si="517"/>
        <v>4</v>
      </c>
      <c r="G2744" t="s">
        <v>26860</v>
      </c>
      <c r="H2744" t="str">
        <f t="shared" si="508"/>
        <v>NIT</v>
      </c>
      <c r="I2744" t="s">
        <v>26858</v>
      </c>
      <c r="J2744" t="str">
        <f t="shared" si="509"/>
        <v>CC</v>
      </c>
      <c r="K2744" s="2">
        <v>42865</v>
      </c>
      <c r="L2744" s="2">
        <v>42926</v>
      </c>
      <c r="M2744" t="s">
        <v>71</v>
      </c>
      <c r="N2744">
        <f t="shared" si="510"/>
        <v>1</v>
      </c>
      <c r="O2744">
        <f t="shared" ca="1" si="511"/>
        <v>2707</v>
      </c>
      <c r="P2744">
        <f t="shared" ca="1" si="512"/>
        <v>122707</v>
      </c>
      <c r="Q2744" s="12"/>
      <c r="R2744" s="13">
        <f t="shared" si="513"/>
        <v>0</v>
      </c>
      <c r="S2744">
        <f t="shared" ca="1" si="514"/>
        <v>1214</v>
      </c>
      <c r="U2744" s="13">
        <v>0</v>
      </c>
      <c r="V2744" s="13">
        <v>0</v>
      </c>
      <c r="W2744" s="13" t="str">
        <f t="shared" si="515"/>
        <v/>
      </c>
      <c r="X2744" s="15">
        <v>2743</v>
      </c>
      <c r="Y2744" s="15" t="s">
        <v>26882</v>
      </c>
      <c r="Z2744" t="str">
        <f t="shared" si="516"/>
        <v>11001000000000002743</v>
      </c>
    </row>
    <row r="2745" spans="1:26" x14ac:dyDescent="0.2">
      <c r="A2745" s="2">
        <v>42915</v>
      </c>
      <c r="B2745" s="2">
        <f t="shared" ca="1" si="506"/>
        <v>42916</v>
      </c>
      <c r="C2745" s="5" t="s">
        <v>26861</v>
      </c>
      <c r="D2745">
        <f t="shared" si="507"/>
        <v>5</v>
      </c>
      <c r="E2745" s="7" t="s">
        <v>26862</v>
      </c>
      <c r="F2745">
        <f t="shared" si="517"/>
        <v>3</v>
      </c>
      <c r="G2745" t="s">
        <v>26860</v>
      </c>
      <c r="H2745" t="str">
        <f t="shared" si="508"/>
        <v>NIT</v>
      </c>
      <c r="I2745" t="s">
        <v>26858</v>
      </c>
      <c r="J2745" t="str">
        <f t="shared" si="509"/>
        <v>CC</v>
      </c>
      <c r="K2745" s="2">
        <v>42865</v>
      </c>
      <c r="L2745" s="2">
        <v>42926</v>
      </c>
      <c r="M2745" t="s">
        <v>71</v>
      </c>
      <c r="N2745">
        <f t="shared" si="510"/>
        <v>1</v>
      </c>
      <c r="O2745">
        <f t="shared" ca="1" si="511"/>
        <v>2471</v>
      </c>
      <c r="P2745">
        <f t="shared" ca="1" si="512"/>
        <v>122471</v>
      </c>
      <c r="Q2745" s="12"/>
      <c r="R2745" s="13">
        <f t="shared" si="513"/>
        <v>0</v>
      </c>
      <c r="S2745">
        <f t="shared" ca="1" si="514"/>
        <v>1215</v>
      </c>
      <c r="U2745" s="13">
        <v>0</v>
      </c>
      <c r="V2745" s="13">
        <v>0</v>
      </c>
      <c r="W2745" s="13" t="str">
        <f t="shared" si="515"/>
        <v/>
      </c>
      <c r="X2745" s="15">
        <v>2744</v>
      </c>
      <c r="Y2745" s="15" t="s">
        <v>26882</v>
      </c>
      <c r="Z2745" t="str">
        <f t="shared" si="516"/>
        <v>11001000000000002744</v>
      </c>
    </row>
    <row r="2746" spans="1:26" x14ac:dyDescent="0.2">
      <c r="A2746" s="2">
        <v>42914</v>
      </c>
      <c r="B2746" s="2">
        <f t="shared" ca="1" si="506"/>
        <v>42916</v>
      </c>
      <c r="C2746" s="5" t="s">
        <v>26865</v>
      </c>
      <c r="D2746">
        <f t="shared" si="507"/>
        <v>14</v>
      </c>
      <c r="E2746" s="7" t="s">
        <v>26862</v>
      </c>
      <c r="F2746">
        <f t="shared" si="517"/>
        <v>3</v>
      </c>
      <c r="G2746" t="s">
        <v>26858</v>
      </c>
      <c r="H2746" t="str">
        <f t="shared" si="508"/>
        <v>CC</v>
      </c>
      <c r="I2746" t="s">
        <v>26858</v>
      </c>
      <c r="J2746" t="str">
        <f t="shared" si="509"/>
        <v>CC</v>
      </c>
      <c r="K2746" s="2">
        <v>42865</v>
      </c>
      <c r="L2746" s="2">
        <v>42926</v>
      </c>
      <c r="M2746" t="s">
        <v>51</v>
      </c>
      <c r="N2746">
        <f t="shared" si="510"/>
        <v>2</v>
      </c>
      <c r="O2746">
        <f t="shared" ca="1" si="511"/>
        <v>2844</v>
      </c>
      <c r="P2746">
        <f t="shared" ca="1" si="512"/>
        <v>122844</v>
      </c>
      <c r="Q2746" s="12"/>
      <c r="R2746" s="13">
        <f t="shared" si="513"/>
        <v>0</v>
      </c>
      <c r="S2746">
        <f t="shared" ca="1" si="514"/>
        <v>1216</v>
      </c>
      <c r="U2746" s="13">
        <v>0</v>
      </c>
      <c r="V2746" s="13">
        <v>0</v>
      </c>
      <c r="W2746" s="13" t="str">
        <f t="shared" si="515"/>
        <v/>
      </c>
      <c r="X2746" s="15">
        <v>2745</v>
      </c>
      <c r="Y2746" s="15" t="s">
        <v>26882</v>
      </c>
      <c r="Z2746" t="str">
        <f t="shared" si="516"/>
        <v>11001000000000002745</v>
      </c>
    </row>
    <row r="2747" spans="1:26" x14ac:dyDescent="0.2">
      <c r="A2747" s="2">
        <v>42914</v>
      </c>
      <c r="B2747" s="2">
        <f t="shared" ca="1" si="506"/>
        <v>42926</v>
      </c>
      <c r="C2747" s="5" t="s">
        <v>26866</v>
      </c>
      <c r="D2747">
        <f t="shared" si="507"/>
        <v>3</v>
      </c>
      <c r="E2747" s="7" t="s">
        <v>26862</v>
      </c>
      <c r="F2747">
        <f t="shared" si="517"/>
        <v>3</v>
      </c>
      <c r="G2747" t="s">
        <v>26858</v>
      </c>
      <c r="H2747" t="str">
        <f t="shared" si="508"/>
        <v>CC</v>
      </c>
      <c r="I2747" t="s">
        <v>26858</v>
      </c>
      <c r="J2747" t="str">
        <f t="shared" si="509"/>
        <v>CC</v>
      </c>
      <c r="K2747" s="2">
        <v>42865</v>
      </c>
      <c r="L2747" s="2">
        <v>42926</v>
      </c>
      <c r="M2747" t="s">
        <v>71</v>
      </c>
      <c r="N2747">
        <f t="shared" si="510"/>
        <v>1</v>
      </c>
      <c r="O2747">
        <f t="shared" ca="1" si="511"/>
        <v>2627</v>
      </c>
      <c r="P2747">
        <f t="shared" ca="1" si="512"/>
        <v>122627</v>
      </c>
      <c r="Q2747" s="12"/>
      <c r="R2747" s="13">
        <f t="shared" si="513"/>
        <v>0</v>
      </c>
      <c r="S2747">
        <f t="shared" ca="1" si="514"/>
        <v>1213</v>
      </c>
      <c r="U2747" s="13">
        <v>0</v>
      </c>
      <c r="V2747" s="13">
        <v>0</v>
      </c>
      <c r="W2747" s="13" t="str">
        <f t="shared" si="515"/>
        <v/>
      </c>
      <c r="X2747" s="15">
        <v>2746</v>
      </c>
      <c r="Y2747" s="15" t="s">
        <v>26882</v>
      </c>
      <c r="Z2747" t="str">
        <f t="shared" si="516"/>
        <v>11001000000000002746</v>
      </c>
    </row>
    <row r="2748" spans="1:26" x14ac:dyDescent="0.2">
      <c r="A2748" s="2">
        <v>42914</v>
      </c>
      <c r="B2748" s="2">
        <f t="shared" ca="1" si="506"/>
        <v>42911</v>
      </c>
      <c r="C2748" s="5" t="s">
        <v>26863</v>
      </c>
      <c r="D2748">
        <f t="shared" si="507"/>
        <v>12</v>
      </c>
      <c r="E2748" s="7" t="s">
        <v>26862</v>
      </c>
      <c r="F2748">
        <f t="shared" si="517"/>
        <v>3</v>
      </c>
      <c r="G2748" t="s">
        <v>26860</v>
      </c>
      <c r="H2748" t="str">
        <f t="shared" si="508"/>
        <v>NIT</v>
      </c>
      <c r="I2748" t="s">
        <v>26858</v>
      </c>
      <c r="J2748" t="str">
        <f t="shared" si="509"/>
        <v>CC</v>
      </c>
      <c r="K2748" s="2">
        <v>42865</v>
      </c>
      <c r="L2748" s="2">
        <v>42926</v>
      </c>
      <c r="M2748" t="s">
        <v>51</v>
      </c>
      <c r="N2748">
        <f t="shared" si="510"/>
        <v>2</v>
      </c>
      <c r="O2748">
        <f t="shared" ca="1" si="511"/>
        <v>2023</v>
      </c>
      <c r="P2748">
        <f t="shared" ca="1" si="512"/>
        <v>122023</v>
      </c>
      <c r="Q2748" s="11">
        <v>101000144866</v>
      </c>
      <c r="R2748" s="13">
        <f t="shared" ca="1" si="513"/>
        <v>1213</v>
      </c>
      <c r="S2748">
        <f t="shared" ca="1" si="514"/>
        <v>1213</v>
      </c>
      <c r="U2748" s="13">
        <v>1216</v>
      </c>
      <c r="V2748" s="13">
        <v>1216</v>
      </c>
      <c r="W2748" s="13">
        <f t="shared" si="515"/>
        <v>1216</v>
      </c>
      <c r="X2748" s="15">
        <v>2747</v>
      </c>
      <c r="Y2748" s="15" t="s">
        <v>26882</v>
      </c>
      <c r="Z2748" t="str">
        <f t="shared" si="516"/>
        <v>11001000000000002747</v>
      </c>
    </row>
    <row r="2749" spans="1:26" x14ac:dyDescent="0.2">
      <c r="A2749" s="2">
        <v>42914</v>
      </c>
      <c r="B2749" s="2">
        <f t="shared" ca="1" si="506"/>
        <v>42887</v>
      </c>
      <c r="C2749" s="5" t="s">
        <v>26861</v>
      </c>
      <c r="D2749">
        <f t="shared" si="507"/>
        <v>5</v>
      </c>
      <c r="E2749" s="7" t="s">
        <v>26862</v>
      </c>
      <c r="F2749">
        <f t="shared" si="517"/>
        <v>3</v>
      </c>
      <c r="G2749" t="s">
        <v>26858</v>
      </c>
      <c r="H2749" t="str">
        <f t="shared" si="508"/>
        <v>CC</v>
      </c>
      <c r="I2749" t="s">
        <v>26858</v>
      </c>
      <c r="J2749" t="str">
        <f t="shared" si="509"/>
        <v>CC</v>
      </c>
      <c r="K2749" s="2">
        <v>42865</v>
      </c>
      <c r="L2749" s="2">
        <v>42926</v>
      </c>
      <c r="M2749" t="s">
        <v>51</v>
      </c>
      <c r="N2749">
        <f t="shared" si="510"/>
        <v>2</v>
      </c>
      <c r="O2749">
        <f t="shared" ca="1" si="511"/>
        <v>2071</v>
      </c>
      <c r="P2749">
        <f t="shared" ca="1" si="512"/>
        <v>122071</v>
      </c>
      <c r="Q2749" s="12"/>
      <c r="R2749" s="13">
        <f t="shared" si="513"/>
        <v>0</v>
      </c>
      <c r="S2749">
        <f t="shared" ca="1" si="514"/>
        <v>1215</v>
      </c>
      <c r="U2749" s="13">
        <v>0</v>
      </c>
      <c r="V2749" s="13">
        <v>0</v>
      </c>
      <c r="W2749" s="13" t="str">
        <f t="shared" si="515"/>
        <v/>
      </c>
      <c r="X2749" s="15">
        <v>2748</v>
      </c>
      <c r="Y2749" s="15" t="s">
        <v>26882</v>
      </c>
      <c r="Z2749" t="str">
        <f t="shared" si="516"/>
        <v>11001000000000002748</v>
      </c>
    </row>
    <row r="2750" spans="1:26" x14ac:dyDescent="0.2">
      <c r="A2750" s="2">
        <v>42913</v>
      </c>
      <c r="B2750" s="2">
        <f t="shared" ca="1" si="506"/>
        <v>42870</v>
      </c>
      <c r="C2750" s="5" t="s">
        <v>26861</v>
      </c>
      <c r="D2750">
        <f t="shared" si="507"/>
        <v>5</v>
      </c>
      <c r="E2750" s="7" t="s">
        <v>26862</v>
      </c>
      <c r="F2750">
        <f t="shared" si="517"/>
        <v>3</v>
      </c>
      <c r="G2750" t="s">
        <v>26860</v>
      </c>
      <c r="H2750" t="str">
        <f t="shared" si="508"/>
        <v>NIT</v>
      </c>
      <c r="I2750" t="s">
        <v>26858</v>
      </c>
      <c r="J2750" t="str">
        <f t="shared" si="509"/>
        <v>CC</v>
      </c>
      <c r="K2750" s="2">
        <v>42865</v>
      </c>
      <c r="L2750" s="2">
        <v>42926</v>
      </c>
      <c r="M2750" t="s">
        <v>51</v>
      </c>
      <c r="N2750">
        <f t="shared" si="510"/>
        <v>2</v>
      </c>
      <c r="O2750">
        <f t="shared" ca="1" si="511"/>
        <v>2178</v>
      </c>
      <c r="P2750">
        <f t="shared" ca="1" si="512"/>
        <v>122178</v>
      </c>
      <c r="Q2750" s="12"/>
      <c r="R2750" s="13">
        <f t="shared" si="513"/>
        <v>0</v>
      </c>
      <c r="S2750">
        <f t="shared" ca="1" si="514"/>
        <v>1215</v>
      </c>
      <c r="U2750" s="13">
        <v>0</v>
      </c>
      <c r="V2750" s="13">
        <v>0</v>
      </c>
      <c r="W2750" s="13" t="str">
        <f t="shared" si="515"/>
        <v/>
      </c>
      <c r="X2750" s="15">
        <v>2749</v>
      </c>
      <c r="Y2750" s="15" t="s">
        <v>26882</v>
      </c>
      <c r="Z2750" t="str">
        <f t="shared" si="516"/>
        <v>11001000000000002749</v>
      </c>
    </row>
    <row r="2751" spans="1:26" x14ac:dyDescent="0.2">
      <c r="A2751" s="2">
        <v>42914</v>
      </c>
      <c r="B2751" s="2">
        <f t="shared" ca="1" si="506"/>
        <v>42898</v>
      </c>
      <c r="C2751" s="5" t="s">
        <v>26865</v>
      </c>
      <c r="D2751">
        <f t="shared" si="507"/>
        <v>14</v>
      </c>
      <c r="E2751" s="7" t="s">
        <v>26862</v>
      </c>
      <c r="F2751">
        <f t="shared" si="517"/>
        <v>3</v>
      </c>
      <c r="G2751" t="s">
        <v>26860</v>
      </c>
      <c r="H2751" t="str">
        <f t="shared" si="508"/>
        <v>NIT</v>
      </c>
      <c r="I2751" t="s">
        <v>26858</v>
      </c>
      <c r="J2751" t="str">
        <f t="shared" si="509"/>
        <v>CC</v>
      </c>
      <c r="K2751" s="2">
        <v>42865</v>
      </c>
      <c r="L2751" s="2">
        <v>42926</v>
      </c>
      <c r="M2751" t="s">
        <v>51</v>
      </c>
      <c r="N2751">
        <f t="shared" si="510"/>
        <v>2</v>
      </c>
      <c r="O2751">
        <f t="shared" ca="1" si="511"/>
        <v>2589</v>
      </c>
      <c r="P2751">
        <f t="shared" ca="1" si="512"/>
        <v>122589</v>
      </c>
      <c r="Q2751" s="12"/>
      <c r="R2751" s="13">
        <f t="shared" si="513"/>
        <v>0</v>
      </c>
      <c r="S2751">
        <f t="shared" ca="1" si="514"/>
        <v>1213</v>
      </c>
      <c r="U2751" s="13">
        <v>0</v>
      </c>
      <c r="V2751" s="13">
        <v>0</v>
      </c>
      <c r="W2751" s="13" t="str">
        <f t="shared" si="515"/>
        <v/>
      </c>
      <c r="X2751" s="15">
        <v>2750</v>
      </c>
      <c r="Y2751" s="15" t="s">
        <v>26882</v>
      </c>
      <c r="Z2751" t="str">
        <f t="shared" si="516"/>
        <v>11001000000000002750</v>
      </c>
    </row>
    <row r="2752" spans="1:26" x14ac:dyDescent="0.2">
      <c r="A2752" s="2">
        <v>42913</v>
      </c>
      <c r="B2752" s="2">
        <f t="shared" ca="1" si="506"/>
        <v>42872</v>
      </c>
      <c r="C2752" s="5" t="s">
        <v>26859</v>
      </c>
      <c r="D2752">
        <f t="shared" si="507"/>
        <v>9</v>
      </c>
      <c r="E2752" s="7" t="s">
        <v>26857</v>
      </c>
      <c r="F2752">
        <f t="shared" si="517"/>
        <v>4</v>
      </c>
      <c r="G2752" t="s">
        <v>26860</v>
      </c>
      <c r="H2752" t="str">
        <f t="shared" si="508"/>
        <v>NIT</v>
      </c>
      <c r="I2752" t="s">
        <v>26858</v>
      </c>
      <c r="J2752" t="str">
        <f t="shared" si="509"/>
        <v>CC</v>
      </c>
      <c r="K2752" s="2">
        <v>42865</v>
      </c>
      <c r="L2752" s="2">
        <v>42926</v>
      </c>
      <c r="M2752" t="s">
        <v>71</v>
      </c>
      <c r="N2752">
        <f t="shared" si="510"/>
        <v>1</v>
      </c>
      <c r="O2752">
        <f t="shared" ca="1" si="511"/>
        <v>2810</v>
      </c>
      <c r="P2752">
        <f t="shared" ca="1" si="512"/>
        <v>122810</v>
      </c>
      <c r="Q2752" s="11">
        <v>101000126575</v>
      </c>
      <c r="R2752" s="13">
        <f t="shared" ca="1" si="513"/>
        <v>1216</v>
      </c>
      <c r="S2752">
        <f t="shared" ca="1" si="514"/>
        <v>1216</v>
      </c>
      <c r="U2752" s="13">
        <v>1213</v>
      </c>
      <c r="V2752" s="13">
        <v>1213</v>
      </c>
      <c r="W2752" s="13">
        <f t="shared" si="515"/>
        <v>1213</v>
      </c>
      <c r="X2752" s="15">
        <v>2751</v>
      </c>
      <c r="Y2752" s="15" t="s">
        <v>26882</v>
      </c>
      <c r="Z2752" t="str">
        <f t="shared" si="516"/>
        <v>11001000000000002751</v>
      </c>
    </row>
    <row r="2753" spans="1:26" x14ac:dyDescent="0.2">
      <c r="A2753" s="2">
        <v>42913</v>
      </c>
      <c r="B2753" s="2">
        <f t="shared" ca="1" si="506"/>
        <v>42910</v>
      </c>
      <c r="C2753" s="5" t="s">
        <v>26861</v>
      </c>
      <c r="D2753">
        <f t="shared" si="507"/>
        <v>5</v>
      </c>
      <c r="E2753" s="7" t="s">
        <v>26862</v>
      </c>
      <c r="F2753">
        <f t="shared" si="517"/>
        <v>3</v>
      </c>
      <c r="G2753" t="s">
        <v>26858</v>
      </c>
      <c r="H2753" t="str">
        <f t="shared" si="508"/>
        <v>CC</v>
      </c>
      <c r="I2753" t="s">
        <v>26858</v>
      </c>
      <c r="J2753" t="str">
        <f t="shared" si="509"/>
        <v>CC</v>
      </c>
      <c r="K2753" s="2">
        <v>42865</v>
      </c>
      <c r="L2753" s="2">
        <v>42926</v>
      </c>
      <c r="M2753" t="s">
        <v>51</v>
      </c>
      <c r="N2753">
        <f t="shared" si="510"/>
        <v>2</v>
      </c>
      <c r="O2753">
        <f t="shared" ca="1" si="511"/>
        <v>2839</v>
      </c>
      <c r="P2753">
        <f t="shared" ca="1" si="512"/>
        <v>122839</v>
      </c>
      <c r="Q2753" s="12"/>
      <c r="R2753" s="13">
        <f t="shared" si="513"/>
        <v>0</v>
      </c>
      <c r="S2753">
        <f t="shared" ca="1" si="514"/>
        <v>1213</v>
      </c>
      <c r="U2753" s="13">
        <v>0</v>
      </c>
      <c r="V2753" s="13">
        <v>0</v>
      </c>
      <c r="W2753" s="13" t="str">
        <f t="shared" si="515"/>
        <v/>
      </c>
      <c r="X2753" s="15">
        <v>2752</v>
      </c>
      <c r="Y2753" s="15" t="s">
        <v>26882</v>
      </c>
      <c r="Z2753" t="str">
        <f t="shared" si="516"/>
        <v>11001000000000002752</v>
      </c>
    </row>
    <row r="2754" spans="1:26" x14ac:dyDescent="0.2">
      <c r="A2754" s="2">
        <v>42915</v>
      </c>
      <c r="B2754" s="2">
        <f t="shared" ref="B2754:B2817" ca="1" si="518">RANDBETWEEN(K2754,L2754)</f>
        <v>42879</v>
      </c>
      <c r="C2754" s="5" t="s">
        <v>26867</v>
      </c>
      <c r="D2754">
        <f t="shared" ref="D2754:D2817" si="519">IF(C2754="BICICLETA",1,IF(C2754="TRACCION ANIMAL",2,IF(C2754="AUTOMOVIL",3,IF(C2754="CAMPERO",4,IF(C2754="CAMIONETA",5,IF(C2754="MICROBUS",6,IF(C2754="BUSETA",7,IF(C2754="BUS",8,IF(C2754="BUS_ARTICULADO",9,IF(C2754="CAMION",10,IF(C2754="VOLQUETA",11,IF(C2754="TRACTOCAMION",12,IF(C2754="MOTOTRICICLO",13,IF(C2754="MOTOCARRO",14,IF(C2754="MOTOCICLETA",15,IF(C2754="CUATRIMOTO",16,IF(C2754="REMOLQUE",17,"NADA")))))))))))))))))</f>
        <v>6</v>
      </c>
      <c r="E2754" s="7" t="s">
        <v>26862</v>
      </c>
      <c r="F2754">
        <f t="shared" si="517"/>
        <v>3</v>
      </c>
      <c r="G2754" t="s">
        <v>26858</v>
      </c>
      <c r="H2754" t="str">
        <f t="shared" ref="H2754:H2817" si="520">IF(G2754="Cédula Ciudadanía","CC",IF(G2754="Nit","NIT",IF(G2754="Cédula Extranjería","CE",IF(G2754="Tarjeta Identidad","TI",IF(G2754="Pasaporte","CE","NADA")))))</f>
        <v>CC</v>
      </c>
      <c r="I2754" t="s">
        <v>26858</v>
      </c>
      <c r="J2754" t="str">
        <f t="shared" ref="J2754:J2817" si="521">IF(I2754="Cédula Ciudadanía","CC",IF(I2754="Nit","NIT",IF(I2754="Cédula Extranjería","CE",IF(I2754="Tarjeta Identidad","TI",IF(I2754="Pasaporte","CE","NADA")))))</f>
        <v>CC</v>
      </c>
      <c r="K2754" s="2">
        <v>42865</v>
      </c>
      <c r="L2754" s="2">
        <v>42926</v>
      </c>
      <c r="M2754" t="s">
        <v>51</v>
      </c>
      <c r="N2754">
        <f t="shared" si="510"/>
        <v>2</v>
      </c>
      <c r="O2754">
        <f t="shared" ca="1" si="511"/>
        <v>2502</v>
      </c>
      <c r="P2754">
        <f t="shared" ca="1" si="512"/>
        <v>122502</v>
      </c>
      <c r="Q2754" s="11">
        <v>101000136926</v>
      </c>
      <c r="R2754" s="13">
        <f t="shared" ca="1" si="513"/>
        <v>1213</v>
      </c>
      <c r="S2754">
        <f t="shared" ca="1" si="514"/>
        <v>1213</v>
      </c>
      <c r="U2754" s="13">
        <v>1214</v>
      </c>
      <c r="V2754" s="13">
        <v>1214</v>
      </c>
      <c r="W2754" s="13">
        <f t="shared" si="515"/>
        <v>1214</v>
      </c>
      <c r="X2754" s="15">
        <v>2753</v>
      </c>
      <c r="Y2754" s="15" t="s">
        <v>26882</v>
      </c>
      <c r="Z2754" t="str">
        <f t="shared" si="516"/>
        <v>11001000000000002753</v>
      </c>
    </row>
    <row r="2755" spans="1:26" x14ac:dyDescent="0.2">
      <c r="A2755" s="2">
        <v>42913</v>
      </c>
      <c r="B2755" s="2">
        <f t="shared" ca="1" si="518"/>
        <v>42897</v>
      </c>
      <c r="C2755" s="5" t="s">
        <v>26861</v>
      </c>
      <c r="D2755">
        <f t="shared" si="519"/>
        <v>5</v>
      </c>
      <c r="E2755" s="7" t="s">
        <v>26862</v>
      </c>
      <c r="F2755">
        <f t="shared" si="517"/>
        <v>3</v>
      </c>
      <c r="G2755" t="s">
        <v>26858</v>
      </c>
      <c r="H2755" t="str">
        <f t="shared" si="520"/>
        <v>CC</v>
      </c>
      <c r="I2755" t="s">
        <v>26858</v>
      </c>
      <c r="J2755" t="str">
        <f t="shared" si="521"/>
        <v>CC</v>
      </c>
      <c r="K2755" s="2">
        <v>42865</v>
      </c>
      <c r="L2755" s="2">
        <v>42926</v>
      </c>
      <c r="M2755" t="s">
        <v>51</v>
      </c>
      <c r="N2755">
        <f t="shared" ref="N2755:N2818" si="522">IF(M2755="M",1,2)</f>
        <v>2</v>
      </c>
      <c r="O2755">
        <f t="shared" ref="O2755:O2818" ca="1" si="523">RANDBETWEEN(1999,2999)</f>
        <v>2197</v>
      </c>
      <c r="P2755">
        <f t="shared" ref="P2755:P2818" ca="1" si="524">O2755+120000</f>
        <v>122197</v>
      </c>
      <c r="Q2755" s="12"/>
      <c r="R2755" s="13">
        <f t="shared" ref="R2755:R2818" si="525">IF(Q2755=T2755,U2755,(S2755))</f>
        <v>0</v>
      </c>
      <c r="S2755">
        <f t="shared" ref="S2755:S2818" ca="1" si="526">RANDBETWEEN(1213,1216)</f>
        <v>1213</v>
      </c>
      <c r="U2755" s="13">
        <v>0</v>
      </c>
      <c r="V2755" s="13">
        <v>0</v>
      </c>
      <c r="W2755" s="13" t="str">
        <f t="shared" ref="W2755:W2818" si="527">IF(U2755=0,"",V2755)</f>
        <v/>
      </c>
      <c r="X2755" s="15">
        <v>2754</v>
      </c>
      <c r="Y2755" s="15" t="s">
        <v>26882</v>
      </c>
      <c r="Z2755" t="str">
        <f t="shared" ref="Z2755:Z2818" si="528">CONCATENATE(Y2755,X2755)</f>
        <v>11001000000000002754</v>
      </c>
    </row>
    <row r="2756" spans="1:26" x14ac:dyDescent="0.2">
      <c r="A2756" s="2">
        <v>42913</v>
      </c>
      <c r="B2756" s="2">
        <f t="shared" ca="1" si="518"/>
        <v>42913</v>
      </c>
      <c r="C2756" s="5" t="s">
        <v>26864</v>
      </c>
      <c r="D2756">
        <f t="shared" si="519"/>
        <v>11</v>
      </c>
      <c r="E2756" s="7" t="s">
        <v>26862</v>
      </c>
      <c r="F2756">
        <f t="shared" si="517"/>
        <v>3</v>
      </c>
      <c r="G2756" t="s">
        <v>26858</v>
      </c>
      <c r="H2756" t="str">
        <f t="shared" si="520"/>
        <v>CC</v>
      </c>
      <c r="I2756" t="s">
        <v>26858</v>
      </c>
      <c r="J2756" t="str">
        <f t="shared" si="521"/>
        <v>CC</v>
      </c>
      <c r="K2756" s="2">
        <v>42865</v>
      </c>
      <c r="L2756" s="2">
        <v>42926</v>
      </c>
      <c r="M2756" t="s">
        <v>71</v>
      </c>
      <c r="N2756">
        <f t="shared" si="522"/>
        <v>1</v>
      </c>
      <c r="O2756">
        <f t="shared" ca="1" si="523"/>
        <v>2009</v>
      </c>
      <c r="P2756">
        <f t="shared" ca="1" si="524"/>
        <v>122009</v>
      </c>
      <c r="Q2756" s="11">
        <v>101000119622</v>
      </c>
      <c r="R2756" s="13">
        <f t="shared" ca="1" si="525"/>
        <v>1214</v>
      </c>
      <c r="S2756">
        <f t="shared" ca="1" si="526"/>
        <v>1214</v>
      </c>
      <c r="U2756" s="13">
        <v>1213</v>
      </c>
      <c r="V2756" s="13">
        <v>1213</v>
      </c>
      <c r="W2756" s="13">
        <f t="shared" si="527"/>
        <v>1213</v>
      </c>
      <c r="X2756" s="15">
        <v>2755</v>
      </c>
      <c r="Y2756" s="15" t="s">
        <v>26882</v>
      </c>
      <c r="Z2756" t="str">
        <f t="shared" si="528"/>
        <v>11001000000000002755</v>
      </c>
    </row>
    <row r="2757" spans="1:26" x14ac:dyDescent="0.2">
      <c r="A2757" s="2">
        <v>42915</v>
      </c>
      <c r="B2757" s="2">
        <f t="shared" ca="1" si="518"/>
        <v>42888</v>
      </c>
      <c r="C2757" s="5" t="s">
        <v>26864</v>
      </c>
      <c r="D2757">
        <f t="shared" si="519"/>
        <v>11</v>
      </c>
      <c r="E2757" s="7" t="s">
        <v>26862</v>
      </c>
      <c r="F2757">
        <f t="shared" si="517"/>
        <v>3</v>
      </c>
      <c r="G2757" t="s">
        <v>26860</v>
      </c>
      <c r="H2757" t="str">
        <f t="shared" si="520"/>
        <v>NIT</v>
      </c>
      <c r="I2757" t="s">
        <v>26858</v>
      </c>
      <c r="J2757" t="str">
        <f t="shared" si="521"/>
        <v>CC</v>
      </c>
      <c r="K2757" s="2">
        <v>42865</v>
      </c>
      <c r="L2757" s="2">
        <v>42926</v>
      </c>
      <c r="M2757" t="s">
        <v>71</v>
      </c>
      <c r="N2757">
        <f t="shared" si="522"/>
        <v>1</v>
      </c>
      <c r="O2757">
        <f t="shared" ca="1" si="523"/>
        <v>2608</v>
      </c>
      <c r="P2757">
        <f t="shared" ca="1" si="524"/>
        <v>122608</v>
      </c>
      <c r="Q2757" s="11">
        <v>101000125390</v>
      </c>
      <c r="R2757" s="13">
        <f t="shared" ca="1" si="525"/>
        <v>1216</v>
      </c>
      <c r="S2757">
        <f t="shared" ca="1" si="526"/>
        <v>1216</v>
      </c>
      <c r="U2757" s="13">
        <v>1216</v>
      </c>
      <c r="V2757" s="13">
        <v>1216</v>
      </c>
      <c r="W2757" s="13">
        <f t="shared" si="527"/>
        <v>1216</v>
      </c>
      <c r="X2757" s="15">
        <v>2756</v>
      </c>
      <c r="Y2757" s="15" t="s">
        <v>26882</v>
      </c>
      <c r="Z2757" t="str">
        <f t="shared" si="528"/>
        <v>11001000000000002756</v>
      </c>
    </row>
    <row r="2758" spans="1:26" x14ac:dyDescent="0.2">
      <c r="A2758" s="2">
        <v>42914</v>
      </c>
      <c r="B2758" s="2">
        <f t="shared" ca="1" si="518"/>
        <v>42917</v>
      </c>
      <c r="C2758" s="5" t="s">
        <v>26856</v>
      </c>
      <c r="D2758">
        <f t="shared" si="519"/>
        <v>7</v>
      </c>
      <c r="E2758" s="7" t="s">
        <v>26857</v>
      </c>
      <c r="F2758">
        <f t="shared" si="517"/>
        <v>4</v>
      </c>
      <c r="G2758" t="s">
        <v>26858</v>
      </c>
      <c r="H2758" t="str">
        <f t="shared" si="520"/>
        <v>CC</v>
      </c>
      <c r="I2758" t="s">
        <v>26858</v>
      </c>
      <c r="J2758" t="str">
        <f t="shared" si="521"/>
        <v>CC</v>
      </c>
      <c r="K2758" s="2">
        <v>42865</v>
      </c>
      <c r="L2758" s="2">
        <v>42926</v>
      </c>
      <c r="M2758" t="s">
        <v>51</v>
      </c>
      <c r="N2758">
        <f t="shared" si="522"/>
        <v>2</v>
      </c>
      <c r="O2758">
        <f t="shared" ca="1" si="523"/>
        <v>2097</v>
      </c>
      <c r="P2758">
        <f t="shared" ca="1" si="524"/>
        <v>122097</v>
      </c>
      <c r="Q2758" s="12"/>
      <c r="R2758" s="13">
        <f t="shared" si="525"/>
        <v>0</v>
      </c>
      <c r="S2758">
        <f t="shared" ca="1" si="526"/>
        <v>1213</v>
      </c>
      <c r="U2758" s="13">
        <v>0</v>
      </c>
      <c r="V2758" s="13">
        <v>0</v>
      </c>
      <c r="W2758" s="13" t="str">
        <f t="shared" si="527"/>
        <v/>
      </c>
      <c r="X2758" s="15">
        <v>2757</v>
      </c>
      <c r="Y2758" s="15" t="s">
        <v>26882</v>
      </c>
      <c r="Z2758" t="str">
        <f t="shared" si="528"/>
        <v>11001000000000002757</v>
      </c>
    </row>
    <row r="2759" spans="1:26" x14ac:dyDescent="0.2">
      <c r="A2759" s="2">
        <v>42914</v>
      </c>
      <c r="B2759" s="2">
        <f t="shared" ca="1" si="518"/>
        <v>42912</v>
      </c>
      <c r="C2759" s="5" t="s">
        <v>26861</v>
      </c>
      <c r="D2759">
        <f t="shared" si="519"/>
        <v>5</v>
      </c>
      <c r="E2759" s="7" t="s">
        <v>26862</v>
      </c>
      <c r="F2759">
        <f t="shared" si="517"/>
        <v>3</v>
      </c>
      <c r="G2759" t="s">
        <v>26860</v>
      </c>
      <c r="H2759" t="str">
        <f t="shared" si="520"/>
        <v>NIT</v>
      </c>
      <c r="I2759" t="s">
        <v>26858</v>
      </c>
      <c r="J2759" t="str">
        <f t="shared" si="521"/>
        <v>CC</v>
      </c>
      <c r="K2759" s="2">
        <v>42865</v>
      </c>
      <c r="L2759" s="2">
        <v>42926</v>
      </c>
      <c r="M2759" t="s">
        <v>71</v>
      </c>
      <c r="N2759">
        <f t="shared" si="522"/>
        <v>1</v>
      </c>
      <c r="O2759">
        <f t="shared" ca="1" si="523"/>
        <v>2697</v>
      </c>
      <c r="P2759">
        <f t="shared" ca="1" si="524"/>
        <v>122697</v>
      </c>
      <c r="Q2759" s="12"/>
      <c r="R2759" s="13">
        <f t="shared" si="525"/>
        <v>0</v>
      </c>
      <c r="S2759">
        <f t="shared" ca="1" si="526"/>
        <v>1213</v>
      </c>
      <c r="U2759" s="13">
        <v>0</v>
      </c>
      <c r="V2759" s="13">
        <v>0</v>
      </c>
      <c r="W2759" s="13" t="str">
        <f t="shared" si="527"/>
        <v/>
      </c>
      <c r="X2759" s="15">
        <v>2758</v>
      </c>
      <c r="Y2759" s="15" t="s">
        <v>26882</v>
      </c>
      <c r="Z2759" t="str">
        <f t="shared" si="528"/>
        <v>11001000000000002758</v>
      </c>
    </row>
    <row r="2760" spans="1:26" x14ac:dyDescent="0.2">
      <c r="A2760" s="2">
        <v>42914</v>
      </c>
      <c r="B2760" s="2">
        <f t="shared" ca="1" si="518"/>
        <v>42894</v>
      </c>
      <c r="C2760" s="5" t="s">
        <v>26864</v>
      </c>
      <c r="D2760">
        <f t="shared" si="519"/>
        <v>11</v>
      </c>
      <c r="E2760" s="7" t="s">
        <v>26862</v>
      </c>
      <c r="F2760">
        <f t="shared" si="517"/>
        <v>3</v>
      </c>
      <c r="G2760" t="s">
        <v>26860</v>
      </c>
      <c r="H2760" t="str">
        <f t="shared" si="520"/>
        <v>NIT</v>
      </c>
      <c r="I2760" t="s">
        <v>26858</v>
      </c>
      <c r="J2760" t="str">
        <f t="shared" si="521"/>
        <v>CC</v>
      </c>
      <c r="K2760" s="2">
        <v>42865</v>
      </c>
      <c r="L2760" s="2">
        <v>42926</v>
      </c>
      <c r="M2760" t="s">
        <v>51</v>
      </c>
      <c r="N2760">
        <f t="shared" si="522"/>
        <v>2</v>
      </c>
      <c r="O2760">
        <f t="shared" ca="1" si="523"/>
        <v>2393</v>
      </c>
      <c r="P2760">
        <f t="shared" ca="1" si="524"/>
        <v>122393</v>
      </c>
      <c r="Q2760" s="12"/>
      <c r="R2760" s="13">
        <f t="shared" si="525"/>
        <v>0</v>
      </c>
      <c r="S2760">
        <f t="shared" ca="1" si="526"/>
        <v>1213</v>
      </c>
      <c r="U2760" s="13">
        <v>0</v>
      </c>
      <c r="V2760" s="13">
        <v>0</v>
      </c>
      <c r="W2760" s="13" t="str">
        <f t="shared" si="527"/>
        <v/>
      </c>
      <c r="X2760" s="15">
        <v>2759</v>
      </c>
      <c r="Y2760" s="15" t="s">
        <v>26882</v>
      </c>
      <c r="Z2760" t="str">
        <f t="shared" si="528"/>
        <v>11001000000000002759</v>
      </c>
    </row>
    <row r="2761" spans="1:26" x14ac:dyDescent="0.2">
      <c r="A2761" s="2">
        <v>42913</v>
      </c>
      <c r="B2761" s="2">
        <f t="shared" ca="1" si="518"/>
        <v>42903</v>
      </c>
      <c r="C2761" s="5" t="s">
        <v>26856</v>
      </c>
      <c r="D2761">
        <f t="shared" si="519"/>
        <v>7</v>
      </c>
      <c r="E2761" s="7" t="s">
        <v>26857</v>
      </c>
      <c r="F2761">
        <f t="shared" si="517"/>
        <v>4</v>
      </c>
      <c r="G2761" t="s">
        <v>26860</v>
      </c>
      <c r="H2761" t="str">
        <f t="shared" si="520"/>
        <v>NIT</v>
      </c>
      <c r="I2761" t="s">
        <v>26858</v>
      </c>
      <c r="J2761" t="str">
        <f t="shared" si="521"/>
        <v>CC</v>
      </c>
      <c r="K2761" s="2">
        <v>42865</v>
      </c>
      <c r="L2761" s="2">
        <v>42926</v>
      </c>
      <c r="M2761" t="s">
        <v>71</v>
      </c>
      <c r="N2761">
        <f t="shared" si="522"/>
        <v>1</v>
      </c>
      <c r="O2761">
        <f t="shared" ca="1" si="523"/>
        <v>2417</v>
      </c>
      <c r="P2761">
        <f t="shared" ca="1" si="524"/>
        <v>122417</v>
      </c>
      <c r="Q2761" s="11">
        <v>101000152993</v>
      </c>
      <c r="R2761" s="13">
        <f t="shared" ca="1" si="525"/>
        <v>1213</v>
      </c>
      <c r="S2761">
        <f t="shared" ca="1" si="526"/>
        <v>1213</v>
      </c>
      <c r="U2761" s="13">
        <v>1215</v>
      </c>
      <c r="V2761" s="13">
        <v>1215</v>
      </c>
      <c r="W2761" s="13">
        <f t="shared" si="527"/>
        <v>1215</v>
      </c>
      <c r="X2761" s="15">
        <v>2760</v>
      </c>
      <c r="Y2761" s="15" t="s">
        <v>26882</v>
      </c>
      <c r="Z2761" t="str">
        <f t="shared" si="528"/>
        <v>11001000000000002760</v>
      </c>
    </row>
    <row r="2762" spans="1:26" x14ac:dyDescent="0.2">
      <c r="A2762" s="2">
        <v>42913</v>
      </c>
      <c r="B2762" s="2">
        <f t="shared" ca="1" si="518"/>
        <v>42885</v>
      </c>
      <c r="C2762" s="5" t="s">
        <v>26867</v>
      </c>
      <c r="D2762">
        <f t="shared" si="519"/>
        <v>6</v>
      </c>
      <c r="E2762" s="7" t="s">
        <v>26862</v>
      </c>
      <c r="F2762">
        <f t="shared" si="517"/>
        <v>3</v>
      </c>
      <c r="G2762" t="s">
        <v>26860</v>
      </c>
      <c r="H2762" t="str">
        <f t="shared" si="520"/>
        <v>NIT</v>
      </c>
      <c r="I2762" t="s">
        <v>26858</v>
      </c>
      <c r="J2762" t="str">
        <f t="shared" si="521"/>
        <v>CC</v>
      </c>
      <c r="K2762" s="2">
        <v>42865</v>
      </c>
      <c r="L2762" s="2">
        <v>42926</v>
      </c>
      <c r="M2762" t="s">
        <v>71</v>
      </c>
      <c r="N2762">
        <f t="shared" si="522"/>
        <v>1</v>
      </c>
      <c r="O2762">
        <f t="shared" ca="1" si="523"/>
        <v>2211</v>
      </c>
      <c r="P2762">
        <f t="shared" ca="1" si="524"/>
        <v>122211</v>
      </c>
      <c r="Q2762" s="12"/>
      <c r="R2762" s="13">
        <f t="shared" si="525"/>
        <v>0</v>
      </c>
      <c r="S2762">
        <f t="shared" ca="1" si="526"/>
        <v>1214</v>
      </c>
      <c r="U2762" s="13">
        <v>0</v>
      </c>
      <c r="V2762" s="13">
        <v>0</v>
      </c>
      <c r="W2762" s="13" t="str">
        <f t="shared" si="527"/>
        <v/>
      </c>
      <c r="X2762" s="15">
        <v>2761</v>
      </c>
      <c r="Y2762" s="15" t="s">
        <v>26882</v>
      </c>
      <c r="Z2762" t="str">
        <f t="shared" si="528"/>
        <v>11001000000000002761</v>
      </c>
    </row>
    <row r="2763" spans="1:26" x14ac:dyDescent="0.2">
      <c r="A2763" s="2">
        <v>42915</v>
      </c>
      <c r="B2763" s="2">
        <f t="shared" ca="1" si="518"/>
        <v>42913</v>
      </c>
      <c r="C2763" s="5" t="s">
        <v>26867</v>
      </c>
      <c r="D2763">
        <f t="shared" si="519"/>
        <v>6</v>
      </c>
      <c r="E2763" s="7" t="s">
        <v>26862</v>
      </c>
      <c r="F2763">
        <f t="shared" si="517"/>
        <v>3</v>
      </c>
      <c r="G2763" t="s">
        <v>26858</v>
      </c>
      <c r="H2763" t="str">
        <f t="shared" si="520"/>
        <v>CC</v>
      </c>
      <c r="I2763" t="s">
        <v>26858</v>
      </c>
      <c r="J2763" t="str">
        <f t="shared" si="521"/>
        <v>CC</v>
      </c>
      <c r="K2763" s="2">
        <v>42865</v>
      </c>
      <c r="L2763" s="2">
        <v>42926</v>
      </c>
      <c r="M2763" t="s">
        <v>71</v>
      </c>
      <c r="N2763">
        <f t="shared" si="522"/>
        <v>1</v>
      </c>
      <c r="O2763">
        <f t="shared" ca="1" si="523"/>
        <v>2953</v>
      </c>
      <c r="P2763">
        <f t="shared" ca="1" si="524"/>
        <v>122953</v>
      </c>
      <c r="Q2763" s="11">
        <v>101000153784</v>
      </c>
      <c r="R2763" s="13">
        <f t="shared" ca="1" si="525"/>
        <v>1213</v>
      </c>
      <c r="S2763">
        <f t="shared" ca="1" si="526"/>
        <v>1213</v>
      </c>
      <c r="U2763" s="13">
        <v>1215</v>
      </c>
      <c r="V2763" s="13">
        <v>1215</v>
      </c>
      <c r="W2763" s="13">
        <f t="shared" si="527"/>
        <v>1215</v>
      </c>
      <c r="X2763" s="15">
        <v>2762</v>
      </c>
      <c r="Y2763" s="15" t="s">
        <v>26882</v>
      </c>
      <c r="Z2763" t="str">
        <f t="shared" si="528"/>
        <v>11001000000000002762</v>
      </c>
    </row>
    <row r="2764" spans="1:26" x14ac:dyDescent="0.2">
      <c r="A2764" s="2">
        <v>42915</v>
      </c>
      <c r="B2764" s="2">
        <f t="shared" ca="1" si="518"/>
        <v>42877</v>
      </c>
      <c r="C2764" s="5" t="s">
        <v>26864</v>
      </c>
      <c r="D2764">
        <f t="shared" si="519"/>
        <v>11</v>
      </c>
      <c r="E2764" s="7" t="s">
        <v>26862</v>
      </c>
      <c r="F2764">
        <f t="shared" si="517"/>
        <v>3</v>
      </c>
      <c r="G2764" t="s">
        <v>26860</v>
      </c>
      <c r="H2764" t="str">
        <f t="shared" si="520"/>
        <v>NIT</v>
      </c>
      <c r="I2764" t="s">
        <v>26858</v>
      </c>
      <c r="J2764" t="str">
        <f t="shared" si="521"/>
        <v>CC</v>
      </c>
      <c r="K2764" s="2">
        <v>42865</v>
      </c>
      <c r="L2764" s="2">
        <v>42926</v>
      </c>
      <c r="M2764" t="s">
        <v>71</v>
      </c>
      <c r="N2764">
        <f t="shared" si="522"/>
        <v>1</v>
      </c>
      <c r="O2764">
        <f t="shared" ca="1" si="523"/>
        <v>2435</v>
      </c>
      <c r="P2764">
        <f t="shared" ca="1" si="524"/>
        <v>122435</v>
      </c>
      <c r="Q2764" s="12"/>
      <c r="R2764" s="13">
        <f t="shared" si="525"/>
        <v>0</v>
      </c>
      <c r="S2764">
        <f t="shared" ca="1" si="526"/>
        <v>1216</v>
      </c>
      <c r="U2764" s="13">
        <v>0</v>
      </c>
      <c r="V2764" s="13">
        <v>0</v>
      </c>
      <c r="W2764" s="13" t="str">
        <f t="shared" si="527"/>
        <v/>
      </c>
      <c r="X2764" s="15">
        <v>2763</v>
      </c>
      <c r="Y2764" s="15" t="s">
        <v>26882</v>
      </c>
      <c r="Z2764" t="str">
        <f t="shared" si="528"/>
        <v>11001000000000002763</v>
      </c>
    </row>
    <row r="2765" spans="1:26" x14ac:dyDescent="0.2">
      <c r="A2765" s="2">
        <v>42913</v>
      </c>
      <c r="B2765" s="2">
        <f t="shared" ca="1" si="518"/>
        <v>42907</v>
      </c>
      <c r="C2765" s="5" t="s">
        <v>26865</v>
      </c>
      <c r="D2765">
        <f t="shared" si="519"/>
        <v>14</v>
      </c>
      <c r="E2765" s="7" t="s">
        <v>26862</v>
      </c>
      <c r="F2765">
        <f t="shared" si="517"/>
        <v>3</v>
      </c>
      <c r="G2765" t="s">
        <v>26858</v>
      </c>
      <c r="H2765" t="str">
        <f t="shared" si="520"/>
        <v>CC</v>
      </c>
      <c r="I2765" t="s">
        <v>26858</v>
      </c>
      <c r="J2765" t="str">
        <f t="shared" si="521"/>
        <v>CC</v>
      </c>
      <c r="K2765" s="2">
        <v>42865</v>
      </c>
      <c r="L2765" s="2">
        <v>42926</v>
      </c>
      <c r="M2765" t="s">
        <v>51</v>
      </c>
      <c r="N2765">
        <f t="shared" si="522"/>
        <v>2</v>
      </c>
      <c r="O2765">
        <f t="shared" ca="1" si="523"/>
        <v>2451</v>
      </c>
      <c r="P2765">
        <f t="shared" ca="1" si="524"/>
        <v>122451</v>
      </c>
      <c r="Q2765" s="12"/>
      <c r="R2765" s="13">
        <f t="shared" si="525"/>
        <v>0</v>
      </c>
      <c r="S2765">
        <f t="shared" ca="1" si="526"/>
        <v>1216</v>
      </c>
      <c r="U2765" s="13">
        <v>0</v>
      </c>
      <c r="V2765" s="13">
        <v>0</v>
      </c>
      <c r="W2765" s="13" t="str">
        <f t="shared" si="527"/>
        <v/>
      </c>
      <c r="X2765" s="15">
        <v>2764</v>
      </c>
      <c r="Y2765" s="15" t="s">
        <v>26882</v>
      </c>
      <c r="Z2765" t="str">
        <f t="shared" si="528"/>
        <v>11001000000000002764</v>
      </c>
    </row>
    <row r="2766" spans="1:26" x14ac:dyDescent="0.2">
      <c r="A2766" s="2">
        <v>42914</v>
      </c>
      <c r="B2766" s="2">
        <f t="shared" ca="1" si="518"/>
        <v>42922</v>
      </c>
      <c r="C2766" s="5" t="s">
        <v>26866</v>
      </c>
      <c r="D2766">
        <f t="shared" si="519"/>
        <v>3</v>
      </c>
      <c r="E2766" s="7" t="s">
        <v>26862</v>
      </c>
      <c r="F2766">
        <f t="shared" si="517"/>
        <v>3</v>
      </c>
      <c r="G2766" t="s">
        <v>26858</v>
      </c>
      <c r="H2766" t="str">
        <f t="shared" si="520"/>
        <v>CC</v>
      </c>
      <c r="I2766" t="s">
        <v>26858</v>
      </c>
      <c r="J2766" t="str">
        <f t="shared" si="521"/>
        <v>CC</v>
      </c>
      <c r="K2766" s="2">
        <v>42865</v>
      </c>
      <c r="L2766" s="2">
        <v>42926</v>
      </c>
      <c r="M2766" t="s">
        <v>51</v>
      </c>
      <c r="N2766">
        <f t="shared" si="522"/>
        <v>2</v>
      </c>
      <c r="O2766">
        <f t="shared" ca="1" si="523"/>
        <v>2166</v>
      </c>
      <c r="P2766">
        <f t="shared" ca="1" si="524"/>
        <v>122166</v>
      </c>
      <c r="Q2766" s="12"/>
      <c r="R2766" s="13">
        <f t="shared" si="525"/>
        <v>0</v>
      </c>
      <c r="S2766">
        <f t="shared" ca="1" si="526"/>
        <v>1215</v>
      </c>
      <c r="U2766" s="13">
        <v>0</v>
      </c>
      <c r="V2766" s="13">
        <v>0</v>
      </c>
      <c r="W2766" s="13" t="str">
        <f t="shared" si="527"/>
        <v/>
      </c>
      <c r="X2766" s="15">
        <v>2765</v>
      </c>
      <c r="Y2766" s="15" t="s">
        <v>26882</v>
      </c>
      <c r="Z2766" t="str">
        <f t="shared" si="528"/>
        <v>11001000000000002765</v>
      </c>
    </row>
    <row r="2767" spans="1:26" x14ac:dyDescent="0.2">
      <c r="A2767" s="2">
        <v>42915</v>
      </c>
      <c r="B2767" s="2">
        <f t="shared" ca="1" si="518"/>
        <v>42899</v>
      </c>
      <c r="C2767" s="5" t="s">
        <v>26864</v>
      </c>
      <c r="D2767">
        <f t="shared" si="519"/>
        <v>11</v>
      </c>
      <c r="E2767" s="7" t="s">
        <v>26862</v>
      </c>
      <c r="F2767">
        <f t="shared" si="517"/>
        <v>3</v>
      </c>
      <c r="G2767" t="s">
        <v>26858</v>
      </c>
      <c r="H2767" t="str">
        <f t="shared" si="520"/>
        <v>CC</v>
      </c>
      <c r="I2767" t="s">
        <v>26870</v>
      </c>
      <c r="J2767" t="str">
        <f t="shared" si="521"/>
        <v>CE</v>
      </c>
      <c r="K2767" s="2">
        <v>42865</v>
      </c>
      <c r="L2767" s="2">
        <v>42926</v>
      </c>
      <c r="M2767" t="s">
        <v>51</v>
      </c>
      <c r="N2767">
        <f t="shared" si="522"/>
        <v>2</v>
      </c>
      <c r="O2767">
        <f t="shared" ca="1" si="523"/>
        <v>2587</v>
      </c>
      <c r="P2767">
        <f t="shared" ca="1" si="524"/>
        <v>122587</v>
      </c>
      <c r="Q2767" s="12"/>
      <c r="R2767" s="13">
        <f t="shared" si="525"/>
        <v>0</v>
      </c>
      <c r="S2767">
        <f t="shared" ca="1" si="526"/>
        <v>1214</v>
      </c>
      <c r="U2767" s="13">
        <v>0</v>
      </c>
      <c r="V2767" s="13">
        <v>0</v>
      </c>
      <c r="W2767" s="13" t="str">
        <f t="shared" si="527"/>
        <v/>
      </c>
      <c r="X2767" s="15">
        <v>2766</v>
      </c>
      <c r="Y2767" s="15" t="s">
        <v>26882</v>
      </c>
      <c r="Z2767" t="str">
        <f t="shared" si="528"/>
        <v>11001000000000002766</v>
      </c>
    </row>
    <row r="2768" spans="1:26" x14ac:dyDescent="0.2">
      <c r="A2768" s="2">
        <v>42915</v>
      </c>
      <c r="B2768" s="2">
        <f t="shared" ca="1" si="518"/>
        <v>42913</v>
      </c>
      <c r="C2768" s="5" t="s">
        <v>26861</v>
      </c>
      <c r="D2768">
        <f t="shared" si="519"/>
        <v>5</v>
      </c>
      <c r="E2768" s="7" t="s">
        <v>26862</v>
      </c>
      <c r="F2768">
        <f t="shared" si="517"/>
        <v>3</v>
      </c>
      <c r="G2768" t="s">
        <v>26858</v>
      </c>
      <c r="H2768" t="str">
        <f t="shared" si="520"/>
        <v>CC</v>
      </c>
      <c r="I2768" t="s">
        <v>26858</v>
      </c>
      <c r="J2768" t="str">
        <f t="shared" si="521"/>
        <v>CC</v>
      </c>
      <c r="K2768" s="2">
        <v>42865</v>
      </c>
      <c r="L2768" s="2">
        <v>42926</v>
      </c>
      <c r="M2768" t="s">
        <v>71</v>
      </c>
      <c r="N2768">
        <f t="shared" si="522"/>
        <v>1</v>
      </c>
      <c r="O2768">
        <f t="shared" ca="1" si="523"/>
        <v>2109</v>
      </c>
      <c r="P2768">
        <f t="shared" ca="1" si="524"/>
        <v>122109</v>
      </c>
      <c r="Q2768" s="12"/>
      <c r="R2768" s="13">
        <f t="shared" si="525"/>
        <v>0</v>
      </c>
      <c r="S2768">
        <f t="shared" ca="1" si="526"/>
        <v>1214</v>
      </c>
      <c r="U2768" s="13">
        <v>0</v>
      </c>
      <c r="V2768" s="13">
        <v>0</v>
      </c>
      <c r="W2768" s="13" t="str">
        <f t="shared" si="527"/>
        <v/>
      </c>
      <c r="X2768" s="15">
        <v>2767</v>
      </c>
      <c r="Y2768" s="15" t="s">
        <v>26882</v>
      </c>
      <c r="Z2768" t="str">
        <f t="shared" si="528"/>
        <v>11001000000000002767</v>
      </c>
    </row>
    <row r="2769" spans="1:26" x14ac:dyDescent="0.2">
      <c r="A2769" s="2">
        <v>42915</v>
      </c>
      <c r="B2769" s="2">
        <f t="shared" ca="1" si="518"/>
        <v>42902</v>
      </c>
      <c r="C2769" s="5" t="s">
        <v>26865</v>
      </c>
      <c r="D2769">
        <f t="shared" si="519"/>
        <v>14</v>
      </c>
      <c r="E2769" s="7" t="s">
        <v>26862</v>
      </c>
      <c r="F2769">
        <f t="shared" si="517"/>
        <v>3</v>
      </c>
      <c r="G2769" t="s">
        <v>26858</v>
      </c>
      <c r="H2769" t="str">
        <f t="shared" si="520"/>
        <v>CC</v>
      </c>
      <c r="I2769" t="s">
        <v>26858</v>
      </c>
      <c r="J2769" t="str">
        <f t="shared" si="521"/>
        <v>CC</v>
      </c>
      <c r="K2769" s="2">
        <v>42865</v>
      </c>
      <c r="L2769" s="2">
        <v>42926</v>
      </c>
      <c r="M2769" t="s">
        <v>51</v>
      </c>
      <c r="N2769">
        <f t="shared" si="522"/>
        <v>2</v>
      </c>
      <c r="O2769">
        <f t="shared" ca="1" si="523"/>
        <v>2792</v>
      </c>
      <c r="P2769">
        <f t="shared" ca="1" si="524"/>
        <v>122792</v>
      </c>
      <c r="Q2769" s="12"/>
      <c r="R2769" s="13">
        <f t="shared" si="525"/>
        <v>0</v>
      </c>
      <c r="S2769">
        <f t="shared" ca="1" si="526"/>
        <v>1215</v>
      </c>
      <c r="U2769" s="13">
        <v>0</v>
      </c>
      <c r="V2769" s="13">
        <v>0</v>
      </c>
      <c r="W2769" s="13" t="str">
        <f t="shared" si="527"/>
        <v/>
      </c>
      <c r="X2769" s="15">
        <v>2768</v>
      </c>
      <c r="Y2769" s="15" t="s">
        <v>26882</v>
      </c>
      <c r="Z2769" t="str">
        <f t="shared" si="528"/>
        <v>11001000000000002768</v>
      </c>
    </row>
    <row r="2770" spans="1:26" x14ac:dyDescent="0.2">
      <c r="A2770" s="2">
        <v>42913</v>
      </c>
      <c r="B2770" s="2">
        <f t="shared" ca="1" si="518"/>
        <v>42877</v>
      </c>
      <c r="C2770" s="5" t="s">
        <v>26863</v>
      </c>
      <c r="D2770">
        <f t="shared" si="519"/>
        <v>12</v>
      </c>
      <c r="E2770" s="7" t="s">
        <v>26862</v>
      </c>
      <c r="F2770">
        <f t="shared" si="517"/>
        <v>3</v>
      </c>
      <c r="G2770" t="s">
        <v>26860</v>
      </c>
      <c r="H2770" t="str">
        <f t="shared" si="520"/>
        <v>NIT</v>
      </c>
      <c r="I2770" t="s">
        <v>26858</v>
      </c>
      <c r="J2770" t="str">
        <f t="shared" si="521"/>
        <v>CC</v>
      </c>
      <c r="K2770" s="2">
        <v>42865</v>
      </c>
      <c r="L2770" s="2">
        <v>42926</v>
      </c>
      <c r="M2770" t="s">
        <v>51</v>
      </c>
      <c r="N2770">
        <f t="shared" si="522"/>
        <v>2</v>
      </c>
      <c r="O2770">
        <f t="shared" ca="1" si="523"/>
        <v>2399</v>
      </c>
      <c r="P2770">
        <f t="shared" ca="1" si="524"/>
        <v>122399</v>
      </c>
      <c r="Q2770" s="12"/>
      <c r="R2770" s="13">
        <f t="shared" si="525"/>
        <v>0</v>
      </c>
      <c r="S2770">
        <f t="shared" ca="1" si="526"/>
        <v>1213</v>
      </c>
      <c r="U2770" s="13">
        <v>0</v>
      </c>
      <c r="V2770" s="13">
        <v>0</v>
      </c>
      <c r="W2770" s="13" t="str">
        <f t="shared" si="527"/>
        <v/>
      </c>
      <c r="X2770" s="15">
        <v>2769</v>
      </c>
      <c r="Y2770" s="15" t="s">
        <v>26882</v>
      </c>
      <c r="Z2770" t="str">
        <f t="shared" si="528"/>
        <v>11001000000000002769</v>
      </c>
    </row>
    <row r="2771" spans="1:26" x14ac:dyDescent="0.2">
      <c r="A2771" s="2">
        <v>42914</v>
      </c>
      <c r="B2771" s="2">
        <f t="shared" ca="1" si="518"/>
        <v>42926</v>
      </c>
      <c r="C2771" s="5" t="s">
        <v>26867</v>
      </c>
      <c r="D2771">
        <f t="shared" si="519"/>
        <v>6</v>
      </c>
      <c r="E2771" s="7" t="s">
        <v>26862</v>
      </c>
      <c r="F2771">
        <f t="shared" si="517"/>
        <v>3</v>
      </c>
      <c r="G2771" t="s">
        <v>26858</v>
      </c>
      <c r="H2771" t="str">
        <f t="shared" si="520"/>
        <v>CC</v>
      </c>
      <c r="I2771" t="s">
        <v>26858</v>
      </c>
      <c r="J2771" t="str">
        <f t="shared" si="521"/>
        <v>CC</v>
      </c>
      <c r="K2771" s="2">
        <v>42865</v>
      </c>
      <c r="L2771" s="2">
        <v>42926</v>
      </c>
      <c r="M2771" t="s">
        <v>51</v>
      </c>
      <c r="N2771">
        <f t="shared" si="522"/>
        <v>2</v>
      </c>
      <c r="O2771">
        <f t="shared" ca="1" si="523"/>
        <v>2577</v>
      </c>
      <c r="P2771">
        <f t="shared" ca="1" si="524"/>
        <v>122577</v>
      </c>
      <c r="Q2771" s="12"/>
      <c r="R2771" s="13">
        <f t="shared" si="525"/>
        <v>0</v>
      </c>
      <c r="S2771">
        <f t="shared" ca="1" si="526"/>
        <v>1214</v>
      </c>
      <c r="U2771" s="13">
        <v>0</v>
      </c>
      <c r="V2771" s="13">
        <v>0</v>
      </c>
      <c r="W2771" s="13" t="str">
        <f t="shared" si="527"/>
        <v/>
      </c>
      <c r="X2771" s="15">
        <v>2770</v>
      </c>
      <c r="Y2771" s="15" t="s">
        <v>26882</v>
      </c>
      <c r="Z2771" t="str">
        <f t="shared" si="528"/>
        <v>11001000000000002770</v>
      </c>
    </row>
    <row r="2772" spans="1:26" x14ac:dyDescent="0.2">
      <c r="A2772" s="2">
        <v>42914</v>
      </c>
      <c r="B2772" s="2">
        <f t="shared" ca="1" si="518"/>
        <v>42905</v>
      </c>
      <c r="C2772" s="5" t="s">
        <v>26866</v>
      </c>
      <c r="D2772">
        <f t="shared" si="519"/>
        <v>3</v>
      </c>
      <c r="E2772" s="7" t="s">
        <v>26862</v>
      </c>
      <c r="F2772">
        <f t="shared" si="517"/>
        <v>3</v>
      </c>
      <c r="G2772" t="s">
        <v>26860</v>
      </c>
      <c r="H2772" t="str">
        <f t="shared" si="520"/>
        <v>NIT</v>
      </c>
      <c r="I2772" t="s">
        <v>26858</v>
      </c>
      <c r="J2772" t="str">
        <f t="shared" si="521"/>
        <v>CC</v>
      </c>
      <c r="K2772" s="2">
        <v>42865</v>
      </c>
      <c r="L2772" s="2">
        <v>42926</v>
      </c>
      <c r="M2772" t="s">
        <v>71</v>
      </c>
      <c r="N2772">
        <f t="shared" si="522"/>
        <v>1</v>
      </c>
      <c r="O2772">
        <f t="shared" ca="1" si="523"/>
        <v>2036</v>
      </c>
      <c r="P2772">
        <f t="shared" ca="1" si="524"/>
        <v>122036</v>
      </c>
      <c r="Q2772" s="12"/>
      <c r="R2772" s="13">
        <f t="shared" si="525"/>
        <v>0</v>
      </c>
      <c r="S2772">
        <f t="shared" ca="1" si="526"/>
        <v>1215</v>
      </c>
      <c r="U2772" s="13">
        <v>0</v>
      </c>
      <c r="V2772" s="13">
        <v>0</v>
      </c>
      <c r="W2772" s="13" t="str">
        <f t="shared" si="527"/>
        <v/>
      </c>
      <c r="X2772" s="15">
        <v>2771</v>
      </c>
      <c r="Y2772" s="15" t="s">
        <v>26882</v>
      </c>
      <c r="Z2772" t="str">
        <f t="shared" si="528"/>
        <v>11001000000000002771</v>
      </c>
    </row>
    <row r="2773" spans="1:26" x14ac:dyDescent="0.2">
      <c r="A2773" s="2">
        <v>42915</v>
      </c>
      <c r="B2773" s="2">
        <f t="shared" ca="1" si="518"/>
        <v>42889</v>
      </c>
      <c r="C2773" s="5" t="s">
        <v>26869</v>
      </c>
      <c r="D2773">
        <f t="shared" si="519"/>
        <v>4</v>
      </c>
      <c r="E2773" s="7" t="s">
        <v>26862</v>
      </c>
      <c r="F2773">
        <f t="shared" si="517"/>
        <v>3</v>
      </c>
      <c r="G2773" t="s">
        <v>26860</v>
      </c>
      <c r="H2773" t="str">
        <f t="shared" si="520"/>
        <v>NIT</v>
      </c>
      <c r="I2773" t="s">
        <v>26858</v>
      </c>
      <c r="J2773" t="str">
        <f t="shared" si="521"/>
        <v>CC</v>
      </c>
      <c r="K2773" s="2">
        <v>42865</v>
      </c>
      <c r="L2773" s="2">
        <v>42926</v>
      </c>
      <c r="M2773" t="s">
        <v>71</v>
      </c>
      <c r="N2773">
        <f t="shared" si="522"/>
        <v>1</v>
      </c>
      <c r="O2773">
        <f t="shared" ca="1" si="523"/>
        <v>2763</v>
      </c>
      <c r="P2773">
        <f t="shared" ca="1" si="524"/>
        <v>122763</v>
      </c>
      <c r="Q2773" s="11">
        <v>101000154020</v>
      </c>
      <c r="R2773" s="13">
        <f t="shared" ca="1" si="525"/>
        <v>1215</v>
      </c>
      <c r="S2773">
        <f t="shared" ca="1" si="526"/>
        <v>1215</v>
      </c>
      <c r="U2773" s="13">
        <v>1213</v>
      </c>
      <c r="V2773" s="13">
        <v>1213</v>
      </c>
      <c r="W2773" s="13">
        <f t="shared" si="527"/>
        <v>1213</v>
      </c>
      <c r="X2773" s="15">
        <v>2772</v>
      </c>
      <c r="Y2773" s="15" t="s">
        <v>26882</v>
      </c>
      <c r="Z2773" t="str">
        <f t="shared" si="528"/>
        <v>11001000000000002772</v>
      </c>
    </row>
    <row r="2774" spans="1:26" x14ac:dyDescent="0.2">
      <c r="A2774" s="2">
        <v>42915</v>
      </c>
      <c r="B2774" s="2">
        <f t="shared" ca="1" si="518"/>
        <v>42883</v>
      </c>
      <c r="C2774" s="5" t="s">
        <v>26856</v>
      </c>
      <c r="D2774">
        <f t="shared" si="519"/>
        <v>7</v>
      </c>
      <c r="E2774" s="7" t="s">
        <v>26857</v>
      </c>
      <c r="F2774">
        <f t="shared" si="517"/>
        <v>4</v>
      </c>
      <c r="G2774" t="s">
        <v>26860</v>
      </c>
      <c r="H2774" t="str">
        <f t="shared" si="520"/>
        <v>NIT</v>
      </c>
      <c r="I2774" t="s">
        <v>26858</v>
      </c>
      <c r="J2774" t="str">
        <f t="shared" si="521"/>
        <v>CC</v>
      </c>
      <c r="K2774" s="2">
        <v>42865</v>
      </c>
      <c r="L2774" s="2">
        <v>42926</v>
      </c>
      <c r="M2774" t="s">
        <v>71</v>
      </c>
      <c r="N2774">
        <f t="shared" si="522"/>
        <v>1</v>
      </c>
      <c r="O2774">
        <f t="shared" ca="1" si="523"/>
        <v>2012</v>
      </c>
      <c r="P2774">
        <f t="shared" ca="1" si="524"/>
        <v>122012</v>
      </c>
      <c r="Q2774" s="12"/>
      <c r="R2774" s="13">
        <f t="shared" si="525"/>
        <v>0</v>
      </c>
      <c r="S2774">
        <f t="shared" ca="1" si="526"/>
        <v>1215</v>
      </c>
      <c r="U2774" s="13">
        <v>0</v>
      </c>
      <c r="V2774" s="13">
        <v>0</v>
      </c>
      <c r="W2774" s="13" t="str">
        <f t="shared" si="527"/>
        <v/>
      </c>
      <c r="X2774" s="15">
        <v>2773</v>
      </c>
      <c r="Y2774" s="15" t="s">
        <v>26882</v>
      </c>
      <c r="Z2774" t="str">
        <f t="shared" si="528"/>
        <v>11001000000000002773</v>
      </c>
    </row>
    <row r="2775" spans="1:26" x14ac:dyDescent="0.2">
      <c r="A2775" s="2">
        <v>42913</v>
      </c>
      <c r="B2775" s="2">
        <f t="shared" ca="1" si="518"/>
        <v>42866</v>
      </c>
      <c r="C2775" s="5" t="s">
        <v>26856</v>
      </c>
      <c r="D2775">
        <f t="shared" si="519"/>
        <v>7</v>
      </c>
      <c r="E2775" s="7" t="s">
        <v>26857</v>
      </c>
      <c r="F2775">
        <f t="shared" si="517"/>
        <v>4</v>
      </c>
      <c r="G2775" t="s">
        <v>26858</v>
      </c>
      <c r="H2775" t="str">
        <f t="shared" si="520"/>
        <v>CC</v>
      </c>
      <c r="I2775" t="s">
        <v>26858</v>
      </c>
      <c r="J2775" t="str">
        <f t="shared" si="521"/>
        <v>CC</v>
      </c>
      <c r="K2775" s="2">
        <v>42865</v>
      </c>
      <c r="L2775" s="2">
        <v>42926</v>
      </c>
      <c r="M2775" t="s">
        <v>51</v>
      </c>
      <c r="N2775">
        <f t="shared" si="522"/>
        <v>2</v>
      </c>
      <c r="O2775">
        <f t="shared" ca="1" si="523"/>
        <v>2973</v>
      </c>
      <c r="P2775">
        <f t="shared" ca="1" si="524"/>
        <v>122973</v>
      </c>
      <c r="Q2775" s="12"/>
      <c r="R2775" s="13">
        <f t="shared" si="525"/>
        <v>0</v>
      </c>
      <c r="S2775">
        <f t="shared" ca="1" si="526"/>
        <v>1215</v>
      </c>
      <c r="U2775" s="13">
        <v>0</v>
      </c>
      <c r="V2775" s="13">
        <v>0</v>
      </c>
      <c r="W2775" s="13" t="str">
        <f t="shared" si="527"/>
        <v/>
      </c>
      <c r="X2775" s="15">
        <v>2774</v>
      </c>
      <c r="Y2775" s="15" t="s">
        <v>26882</v>
      </c>
      <c r="Z2775" t="str">
        <f t="shared" si="528"/>
        <v>11001000000000002774</v>
      </c>
    </row>
    <row r="2776" spans="1:26" x14ac:dyDescent="0.2">
      <c r="A2776" s="2">
        <v>42915</v>
      </c>
      <c r="B2776" s="2">
        <f t="shared" ca="1" si="518"/>
        <v>42872</v>
      </c>
      <c r="C2776" s="5" t="s">
        <v>26865</v>
      </c>
      <c r="D2776">
        <f t="shared" si="519"/>
        <v>14</v>
      </c>
      <c r="E2776" s="7" t="s">
        <v>26862</v>
      </c>
      <c r="F2776">
        <f t="shared" ref="F2776:F2839" si="529">IF(E2776="DIPOLMATICO",1,IF(E2776="OFICIAL",2,IF(E2776="PARTICULAR",3,IF(E2776="PUBLICO",4,"1"))))</f>
        <v>3</v>
      </c>
      <c r="G2776" t="s">
        <v>26858</v>
      </c>
      <c r="H2776" t="str">
        <f t="shared" si="520"/>
        <v>CC</v>
      </c>
      <c r="I2776" t="s">
        <v>26858</v>
      </c>
      <c r="J2776" t="str">
        <f t="shared" si="521"/>
        <v>CC</v>
      </c>
      <c r="K2776" s="2">
        <v>42865</v>
      </c>
      <c r="L2776" s="2">
        <v>42926</v>
      </c>
      <c r="M2776" t="s">
        <v>51</v>
      </c>
      <c r="N2776">
        <f t="shared" si="522"/>
        <v>2</v>
      </c>
      <c r="O2776">
        <f t="shared" ca="1" si="523"/>
        <v>2554</v>
      </c>
      <c r="P2776">
        <f t="shared" ca="1" si="524"/>
        <v>122554</v>
      </c>
      <c r="Q2776" s="12"/>
      <c r="R2776" s="13">
        <f t="shared" si="525"/>
        <v>0</v>
      </c>
      <c r="S2776">
        <f t="shared" ca="1" si="526"/>
        <v>1214</v>
      </c>
      <c r="U2776" s="13">
        <v>0</v>
      </c>
      <c r="V2776" s="13">
        <v>0</v>
      </c>
      <c r="W2776" s="13" t="str">
        <f t="shared" si="527"/>
        <v/>
      </c>
      <c r="X2776" s="15">
        <v>2775</v>
      </c>
      <c r="Y2776" s="15" t="s">
        <v>26882</v>
      </c>
      <c r="Z2776" t="str">
        <f t="shared" si="528"/>
        <v>11001000000000002775</v>
      </c>
    </row>
    <row r="2777" spans="1:26" x14ac:dyDescent="0.2">
      <c r="A2777" s="2">
        <v>42913</v>
      </c>
      <c r="B2777" s="2">
        <f t="shared" ca="1" si="518"/>
        <v>42906</v>
      </c>
      <c r="C2777" s="5" t="s">
        <v>26866</v>
      </c>
      <c r="D2777">
        <f t="shared" si="519"/>
        <v>3</v>
      </c>
      <c r="E2777" s="7" t="s">
        <v>26862</v>
      </c>
      <c r="F2777">
        <f t="shared" si="529"/>
        <v>3</v>
      </c>
      <c r="G2777" t="s">
        <v>26860</v>
      </c>
      <c r="H2777" t="str">
        <f t="shared" si="520"/>
        <v>NIT</v>
      </c>
      <c r="I2777" t="s">
        <v>26858</v>
      </c>
      <c r="J2777" t="str">
        <f t="shared" si="521"/>
        <v>CC</v>
      </c>
      <c r="K2777" s="2">
        <v>42865</v>
      </c>
      <c r="L2777" s="2">
        <v>42926</v>
      </c>
      <c r="M2777" t="s">
        <v>51</v>
      </c>
      <c r="N2777">
        <f t="shared" si="522"/>
        <v>2</v>
      </c>
      <c r="O2777">
        <f t="shared" ca="1" si="523"/>
        <v>2434</v>
      </c>
      <c r="P2777">
        <f t="shared" ca="1" si="524"/>
        <v>122434</v>
      </c>
      <c r="Q2777" s="11">
        <v>101000153106</v>
      </c>
      <c r="R2777" s="13">
        <f t="shared" ca="1" si="525"/>
        <v>1213</v>
      </c>
      <c r="S2777">
        <f t="shared" ca="1" si="526"/>
        <v>1213</v>
      </c>
      <c r="U2777" s="13">
        <v>1213</v>
      </c>
      <c r="V2777" s="13">
        <v>1213</v>
      </c>
      <c r="W2777" s="13">
        <f t="shared" si="527"/>
        <v>1213</v>
      </c>
      <c r="X2777" s="15">
        <v>2776</v>
      </c>
      <c r="Y2777" s="15" t="s">
        <v>26882</v>
      </c>
      <c r="Z2777" t="str">
        <f t="shared" si="528"/>
        <v>11001000000000002776</v>
      </c>
    </row>
    <row r="2778" spans="1:26" x14ac:dyDescent="0.2">
      <c r="A2778" s="2">
        <v>42914</v>
      </c>
      <c r="B2778" s="2">
        <f t="shared" ca="1" si="518"/>
        <v>42916</v>
      </c>
      <c r="C2778" s="5" t="s">
        <v>26863</v>
      </c>
      <c r="D2778">
        <f t="shared" si="519"/>
        <v>12</v>
      </c>
      <c r="E2778" s="7" t="s">
        <v>26862</v>
      </c>
      <c r="F2778">
        <f t="shared" si="529"/>
        <v>3</v>
      </c>
      <c r="G2778" t="s">
        <v>26858</v>
      </c>
      <c r="H2778" t="str">
        <f t="shared" si="520"/>
        <v>CC</v>
      </c>
      <c r="I2778" t="s">
        <v>26858</v>
      </c>
      <c r="J2778" t="str">
        <f t="shared" si="521"/>
        <v>CC</v>
      </c>
      <c r="K2778" s="2">
        <v>42865</v>
      </c>
      <c r="L2778" s="2">
        <v>42926</v>
      </c>
      <c r="M2778" t="s">
        <v>51</v>
      </c>
      <c r="N2778">
        <f t="shared" si="522"/>
        <v>2</v>
      </c>
      <c r="O2778">
        <f t="shared" ca="1" si="523"/>
        <v>2140</v>
      </c>
      <c r="P2778">
        <f t="shared" ca="1" si="524"/>
        <v>122140</v>
      </c>
      <c r="Q2778" s="11">
        <v>101000150027</v>
      </c>
      <c r="R2778" s="13">
        <f t="shared" ca="1" si="525"/>
        <v>1213</v>
      </c>
      <c r="S2778">
        <f t="shared" ca="1" si="526"/>
        <v>1213</v>
      </c>
      <c r="U2778" s="13">
        <v>1215</v>
      </c>
      <c r="V2778" s="13">
        <v>1215</v>
      </c>
      <c r="W2778" s="13">
        <f t="shared" si="527"/>
        <v>1215</v>
      </c>
      <c r="X2778" s="15">
        <v>2777</v>
      </c>
      <c r="Y2778" s="15" t="s">
        <v>26882</v>
      </c>
      <c r="Z2778" t="str">
        <f t="shared" si="528"/>
        <v>11001000000000002777</v>
      </c>
    </row>
    <row r="2779" spans="1:26" x14ac:dyDescent="0.2">
      <c r="A2779" s="2">
        <v>42913</v>
      </c>
      <c r="B2779" s="2">
        <f t="shared" ca="1" si="518"/>
        <v>42892</v>
      </c>
      <c r="C2779" s="5" t="s">
        <v>26861</v>
      </c>
      <c r="D2779">
        <f t="shared" si="519"/>
        <v>5</v>
      </c>
      <c r="E2779" s="7" t="s">
        <v>26862</v>
      </c>
      <c r="F2779">
        <f t="shared" si="529"/>
        <v>3</v>
      </c>
      <c r="G2779" t="s">
        <v>26858</v>
      </c>
      <c r="H2779" t="str">
        <f t="shared" si="520"/>
        <v>CC</v>
      </c>
      <c r="I2779" t="s">
        <v>26858</v>
      </c>
      <c r="J2779" t="str">
        <f t="shared" si="521"/>
        <v>CC</v>
      </c>
      <c r="K2779" s="2">
        <v>42865</v>
      </c>
      <c r="L2779" s="2">
        <v>42926</v>
      </c>
      <c r="M2779" t="s">
        <v>51</v>
      </c>
      <c r="N2779">
        <f t="shared" si="522"/>
        <v>2</v>
      </c>
      <c r="O2779">
        <f t="shared" ca="1" si="523"/>
        <v>2360</v>
      </c>
      <c r="P2779">
        <f t="shared" ca="1" si="524"/>
        <v>122360</v>
      </c>
      <c r="Q2779" s="12"/>
      <c r="R2779" s="13">
        <f t="shared" si="525"/>
        <v>0</v>
      </c>
      <c r="S2779">
        <f t="shared" ca="1" si="526"/>
        <v>1214</v>
      </c>
      <c r="U2779" s="13">
        <v>0</v>
      </c>
      <c r="V2779" s="13">
        <v>0</v>
      </c>
      <c r="W2779" s="13" t="str">
        <f t="shared" si="527"/>
        <v/>
      </c>
      <c r="X2779" s="15">
        <v>2778</v>
      </c>
      <c r="Y2779" s="15" t="s">
        <v>26882</v>
      </c>
      <c r="Z2779" t="str">
        <f t="shared" si="528"/>
        <v>11001000000000002778</v>
      </c>
    </row>
    <row r="2780" spans="1:26" x14ac:dyDescent="0.2">
      <c r="A2780" s="2">
        <v>42913</v>
      </c>
      <c r="B2780" s="2">
        <f t="shared" ca="1" si="518"/>
        <v>42924</v>
      </c>
      <c r="C2780" s="5" t="s">
        <v>26861</v>
      </c>
      <c r="D2780">
        <f t="shared" si="519"/>
        <v>5</v>
      </c>
      <c r="E2780" s="7" t="s">
        <v>26862</v>
      </c>
      <c r="F2780">
        <f t="shared" si="529"/>
        <v>3</v>
      </c>
      <c r="G2780" t="s">
        <v>26860</v>
      </c>
      <c r="H2780" t="str">
        <f t="shared" si="520"/>
        <v>NIT</v>
      </c>
      <c r="I2780" t="s">
        <v>26858</v>
      </c>
      <c r="J2780" t="str">
        <f t="shared" si="521"/>
        <v>CC</v>
      </c>
      <c r="K2780" s="2">
        <v>42865</v>
      </c>
      <c r="L2780" s="2">
        <v>42926</v>
      </c>
      <c r="M2780" t="s">
        <v>71</v>
      </c>
      <c r="N2780">
        <f t="shared" si="522"/>
        <v>1</v>
      </c>
      <c r="O2780">
        <f t="shared" ca="1" si="523"/>
        <v>2238</v>
      </c>
      <c r="P2780">
        <f t="shared" ca="1" si="524"/>
        <v>122238</v>
      </c>
      <c r="Q2780" s="11">
        <v>101000137512</v>
      </c>
      <c r="R2780" s="13">
        <f t="shared" ca="1" si="525"/>
        <v>1214</v>
      </c>
      <c r="S2780">
        <f t="shared" ca="1" si="526"/>
        <v>1214</v>
      </c>
      <c r="U2780" s="13">
        <v>1215</v>
      </c>
      <c r="V2780" s="13">
        <v>1215</v>
      </c>
      <c r="W2780" s="13">
        <f t="shared" si="527"/>
        <v>1215</v>
      </c>
      <c r="X2780" s="15">
        <v>2779</v>
      </c>
      <c r="Y2780" s="15" t="s">
        <v>26882</v>
      </c>
      <c r="Z2780" t="str">
        <f t="shared" si="528"/>
        <v>11001000000000002779</v>
      </c>
    </row>
    <row r="2781" spans="1:26" x14ac:dyDescent="0.2">
      <c r="A2781" s="2">
        <v>42915</v>
      </c>
      <c r="B2781" s="2">
        <f t="shared" ca="1" si="518"/>
        <v>42917</v>
      </c>
      <c r="C2781" s="5" t="s">
        <v>26856</v>
      </c>
      <c r="D2781">
        <f t="shared" si="519"/>
        <v>7</v>
      </c>
      <c r="E2781" s="7" t="s">
        <v>26857</v>
      </c>
      <c r="F2781">
        <f t="shared" si="529"/>
        <v>4</v>
      </c>
      <c r="G2781" t="s">
        <v>26860</v>
      </c>
      <c r="H2781" t="str">
        <f t="shared" si="520"/>
        <v>NIT</v>
      </c>
      <c r="I2781" t="s">
        <v>26858</v>
      </c>
      <c r="J2781" t="str">
        <f t="shared" si="521"/>
        <v>CC</v>
      </c>
      <c r="K2781" s="2">
        <v>42865</v>
      </c>
      <c r="L2781" s="2">
        <v>42926</v>
      </c>
      <c r="M2781" t="s">
        <v>71</v>
      </c>
      <c r="N2781">
        <f t="shared" si="522"/>
        <v>1</v>
      </c>
      <c r="O2781">
        <f t="shared" ca="1" si="523"/>
        <v>2450</v>
      </c>
      <c r="P2781">
        <f t="shared" ca="1" si="524"/>
        <v>122450</v>
      </c>
      <c r="Q2781" s="12"/>
      <c r="R2781" s="13">
        <f t="shared" si="525"/>
        <v>0</v>
      </c>
      <c r="S2781">
        <f t="shared" ca="1" si="526"/>
        <v>1215</v>
      </c>
      <c r="U2781" s="13">
        <v>0</v>
      </c>
      <c r="V2781" s="13">
        <v>0</v>
      </c>
      <c r="W2781" s="13" t="str">
        <f t="shared" si="527"/>
        <v/>
      </c>
      <c r="X2781" s="15">
        <v>2780</v>
      </c>
      <c r="Y2781" s="15" t="s">
        <v>26882</v>
      </c>
      <c r="Z2781" t="str">
        <f t="shared" si="528"/>
        <v>11001000000000002780</v>
      </c>
    </row>
    <row r="2782" spans="1:26" x14ac:dyDescent="0.2">
      <c r="A2782" s="2">
        <v>42913</v>
      </c>
      <c r="B2782" s="2">
        <f t="shared" ca="1" si="518"/>
        <v>42879</v>
      </c>
      <c r="C2782" s="5" t="s">
        <v>26863</v>
      </c>
      <c r="D2782">
        <f t="shared" si="519"/>
        <v>12</v>
      </c>
      <c r="E2782" s="7" t="s">
        <v>26862</v>
      </c>
      <c r="F2782">
        <f t="shared" si="529"/>
        <v>3</v>
      </c>
      <c r="G2782" t="s">
        <v>26858</v>
      </c>
      <c r="H2782" t="str">
        <f t="shared" si="520"/>
        <v>CC</v>
      </c>
      <c r="I2782" t="s">
        <v>26858</v>
      </c>
      <c r="J2782" t="str">
        <f t="shared" si="521"/>
        <v>CC</v>
      </c>
      <c r="K2782" s="2">
        <v>42865</v>
      </c>
      <c r="L2782" s="2">
        <v>42926</v>
      </c>
      <c r="M2782" t="s">
        <v>71</v>
      </c>
      <c r="N2782">
        <f t="shared" si="522"/>
        <v>1</v>
      </c>
      <c r="O2782">
        <f t="shared" ca="1" si="523"/>
        <v>2290</v>
      </c>
      <c r="P2782">
        <f t="shared" ca="1" si="524"/>
        <v>122290</v>
      </c>
      <c r="Q2782" s="12"/>
      <c r="R2782" s="13">
        <f t="shared" si="525"/>
        <v>0</v>
      </c>
      <c r="S2782">
        <f t="shared" ca="1" si="526"/>
        <v>1213</v>
      </c>
      <c r="U2782" s="13">
        <v>0</v>
      </c>
      <c r="V2782" s="13">
        <v>0</v>
      </c>
      <c r="W2782" s="13" t="str">
        <f t="shared" si="527"/>
        <v/>
      </c>
      <c r="X2782" s="15">
        <v>2781</v>
      </c>
      <c r="Y2782" s="15" t="s">
        <v>26882</v>
      </c>
      <c r="Z2782" t="str">
        <f t="shared" si="528"/>
        <v>11001000000000002781</v>
      </c>
    </row>
    <row r="2783" spans="1:26" x14ac:dyDescent="0.2">
      <c r="A2783" s="2">
        <v>42915</v>
      </c>
      <c r="B2783" s="2">
        <f t="shared" ca="1" si="518"/>
        <v>42882</v>
      </c>
      <c r="C2783" s="5" t="s">
        <v>26864</v>
      </c>
      <c r="D2783">
        <f t="shared" si="519"/>
        <v>11</v>
      </c>
      <c r="E2783" s="7" t="s">
        <v>26862</v>
      </c>
      <c r="F2783">
        <f t="shared" si="529"/>
        <v>3</v>
      </c>
      <c r="G2783" t="s">
        <v>26860</v>
      </c>
      <c r="H2783" t="str">
        <f t="shared" si="520"/>
        <v>NIT</v>
      </c>
      <c r="I2783" t="s">
        <v>26858</v>
      </c>
      <c r="J2783" t="str">
        <f t="shared" si="521"/>
        <v>CC</v>
      </c>
      <c r="K2783" s="2">
        <v>42865</v>
      </c>
      <c r="L2783" s="2">
        <v>42926</v>
      </c>
      <c r="M2783" t="s">
        <v>51</v>
      </c>
      <c r="N2783">
        <f t="shared" si="522"/>
        <v>2</v>
      </c>
      <c r="O2783">
        <f t="shared" ca="1" si="523"/>
        <v>2238</v>
      </c>
      <c r="P2783">
        <f t="shared" ca="1" si="524"/>
        <v>122238</v>
      </c>
      <c r="Q2783" s="12"/>
      <c r="R2783" s="13">
        <f t="shared" si="525"/>
        <v>0</v>
      </c>
      <c r="S2783">
        <f t="shared" ca="1" si="526"/>
        <v>1216</v>
      </c>
      <c r="U2783" s="13">
        <v>0</v>
      </c>
      <c r="V2783" s="13">
        <v>0</v>
      </c>
      <c r="W2783" s="13" t="str">
        <f t="shared" si="527"/>
        <v/>
      </c>
      <c r="X2783" s="15">
        <v>2782</v>
      </c>
      <c r="Y2783" s="15" t="s">
        <v>26882</v>
      </c>
      <c r="Z2783" t="str">
        <f t="shared" si="528"/>
        <v>11001000000000002782</v>
      </c>
    </row>
    <row r="2784" spans="1:26" x14ac:dyDescent="0.2">
      <c r="A2784" s="2">
        <v>42915</v>
      </c>
      <c r="B2784" s="2">
        <f t="shared" ca="1" si="518"/>
        <v>42914</v>
      </c>
      <c r="C2784" s="5" t="s">
        <v>26864</v>
      </c>
      <c r="D2784">
        <f t="shared" si="519"/>
        <v>11</v>
      </c>
      <c r="E2784" s="7" t="s">
        <v>26862</v>
      </c>
      <c r="F2784">
        <f t="shared" si="529"/>
        <v>3</v>
      </c>
      <c r="G2784" t="s">
        <v>26860</v>
      </c>
      <c r="H2784" t="str">
        <f t="shared" si="520"/>
        <v>NIT</v>
      </c>
      <c r="I2784" t="s">
        <v>26858</v>
      </c>
      <c r="J2784" t="str">
        <f t="shared" si="521"/>
        <v>CC</v>
      </c>
      <c r="K2784" s="2">
        <v>42865</v>
      </c>
      <c r="L2784" s="2">
        <v>42926</v>
      </c>
      <c r="M2784" t="s">
        <v>51</v>
      </c>
      <c r="N2784">
        <f t="shared" si="522"/>
        <v>2</v>
      </c>
      <c r="O2784">
        <f t="shared" ca="1" si="523"/>
        <v>2563</v>
      </c>
      <c r="P2784">
        <f t="shared" ca="1" si="524"/>
        <v>122563</v>
      </c>
      <c r="Q2784" s="12"/>
      <c r="R2784" s="13">
        <f t="shared" si="525"/>
        <v>0</v>
      </c>
      <c r="S2784">
        <f t="shared" ca="1" si="526"/>
        <v>1214</v>
      </c>
      <c r="U2784" s="13">
        <v>0</v>
      </c>
      <c r="V2784" s="13">
        <v>0</v>
      </c>
      <c r="W2784" s="13" t="str">
        <f t="shared" si="527"/>
        <v/>
      </c>
      <c r="X2784" s="15">
        <v>2783</v>
      </c>
      <c r="Y2784" s="15" t="s">
        <v>26882</v>
      </c>
      <c r="Z2784" t="str">
        <f t="shared" si="528"/>
        <v>11001000000000002783</v>
      </c>
    </row>
    <row r="2785" spans="1:26" x14ac:dyDescent="0.2">
      <c r="A2785" s="2">
        <v>42913</v>
      </c>
      <c r="B2785" s="2">
        <f t="shared" ca="1" si="518"/>
        <v>42912</v>
      </c>
      <c r="C2785" s="5" t="s">
        <v>26865</v>
      </c>
      <c r="D2785">
        <f t="shared" si="519"/>
        <v>14</v>
      </c>
      <c r="E2785" s="7" t="s">
        <v>26862</v>
      </c>
      <c r="F2785">
        <f t="shared" si="529"/>
        <v>3</v>
      </c>
      <c r="G2785" t="s">
        <v>26858</v>
      </c>
      <c r="H2785" t="str">
        <f t="shared" si="520"/>
        <v>CC</v>
      </c>
      <c r="I2785" t="s">
        <v>26858</v>
      </c>
      <c r="J2785" t="str">
        <f t="shared" si="521"/>
        <v>CC</v>
      </c>
      <c r="K2785" s="2">
        <v>42865</v>
      </c>
      <c r="L2785" s="2">
        <v>42926</v>
      </c>
      <c r="M2785" t="s">
        <v>71</v>
      </c>
      <c r="N2785">
        <f t="shared" si="522"/>
        <v>1</v>
      </c>
      <c r="O2785">
        <f t="shared" ca="1" si="523"/>
        <v>2571</v>
      </c>
      <c r="P2785">
        <f t="shared" ca="1" si="524"/>
        <v>122571</v>
      </c>
      <c r="Q2785" s="12"/>
      <c r="R2785" s="13">
        <f t="shared" si="525"/>
        <v>0</v>
      </c>
      <c r="S2785">
        <f t="shared" ca="1" si="526"/>
        <v>1215</v>
      </c>
      <c r="U2785" s="13">
        <v>0</v>
      </c>
      <c r="V2785" s="13">
        <v>0</v>
      </c>
      <c r="W2785" s="13" t="str">
        <f t="shared" si="527"/>
        <v/>
      </c>
      <c r="X2785" s="15">
        <v>2784</v>
      </c>
      <c r="Y2785" s="15" t="s">
        <v>26882</v>
      </c>
      <c r="Z2785" t="str">
        <f t="shared" si="528"/>
        <v>11001000000000002784</v>
      </c>
    </row>
    <row r="2786" spans="1:26" x14ac:dyDescent="0.2">
      <c r="A2786" s="2">
        <v>42913</v>
      </c>
      <c r="B2786" s="2">
        <f t="shared" ca="1" si="518"/>
        <v>42898</v>
      </c>
      <c r="C2786" s="5" t="s">
        <v>26865</v>
      </c>
      <c r="D2786">
        <f t="shared" si="519"/>
        <v>14</v>
      </c>
      <c r="E2786" s="7" t="s">
        <v>26862</v>
      </c>
      <c r="F2786">
        <f t="shared" si="529"/>
        <v>3</v>
      </c>
      <c r="G2786" t="s">
        <v>26858</v>
      </c>
      <c r="H2786" t="str">
        <f t="shared" si="520"/>
        <v>CC</v>
      </c>
      <c r="I2786" t="s">
        <v>26858</v>
      </c>
      <c r="J2786" t="str">
        <f t="shared" si="521"/>
        <v>CC</v>
      </c>
      <c r="K2786" s="2">
        <v>42865</v>
      </c>
      <c r="L2786" s="2">
        <v>42926</v>
      </c>
      <c r="M2786" t="s">
        <v>71</v>
      </c>
      <c r="N2786">
        <f t="shared" si="522"/>
        <v>1</v>
      </c>
      <c r="O2786">
        <f t="shared" ca="1" si="523"/>
        <v>2700</v>
      </c>
      <c r="P2786">
        <f t="shared" ca="1" si="524"/>
        <v>122700</v>
      </c>
      <c r="Q2786" s="12"/>
      <c r="R2786" s="13">
        <f t="shared" si="525"/>
        <v>0</v>
      </c>
      <c r="S2786">
        <f t="shared" ca="1" si="526"/>
        <v>1215</v>
      </c>
      <c r="U2786" s="13">
        <v>0</v>
      </c>
      <c r="V2786" s="13">
        <v>0</v>
      </c>
      <c r="W2786" s="13" t="str">
        <f t="shared" si="527"/>
        <v/>
      </c>
      <c r="X2786" s="15">
        <v>2785</v>
      </c>
      <c r="Y2786" s="15" t="s">
        <v>26882</v>
      </c>
      <c r="Z2786" t="str">
        <f t="shared" si="528"/>
        <v>11001000000000002785</v>
      </c>
    </row>
    <row r="2787" spans="1:26" x14ac:dyDescent="0.2">
      <c r="A2787" s="2">
        <v>42913</v>
      </c>
      <c r="B2787" s="2">
        <f t="shared" ca="1" si="518"/>
        <v>42894</v>
      </c>
      <c r="C2787" s="5" t="s">
        <v>26861</v>
      </c>
      <c r="D2787">
        <f t="shared" si="519"/>
        <v>5</v>
      </c>
      <c r="E2787" s="7" t="s">
        <v>26862</v>
      </c>
      <c r="F2787">
        <f t="shared" si="529"/>
        <v>3</v>
      </c>
      <c r="G2787" t="s">
        <v>26858</v>
      </c>
      <c r="H2787" t="str">
        <f t="shared" si="520"/>
        <v>CC</v>
      </c>
      <c r="I2787" t="s">
        <v>26858</v>
      </c>
      <c r="J2787" t="str">
        <f t="shared" si="521"/>
        <v>CC</v>
      </c>
      <c r="K2787" s="2">
        <v>42865</v>
      </c>
      <c r="L2787" s="2">
        <v>42926</v>
      </c>
      <c r="M2787" t="s">
        <v>51</v>
      </c>
      <c r="N2787">
        <f t="shared" si="522"/>
        <v>2</v>
      </c>
      <c r="O2787">
        <f t="shared" ca="1" si="523"/>
        <v>2068</v>
      </c>
      <c r="P2787">
        <f t="shared" ca="1" si="524"/>
        <v>122068</v>
      </c>
      <c r="Q2787" s="12"/>
      <c r="R2787" s="13">
        <f t="shared" si="525"/>
        <v>0</v>
      </c>
      <c r="S2787">
        <f t="shared" ca="1" si="526"/>
        <v>1214</v>
      </c>
      <c r="U2787" s="13">
        <v>0</v>
      </c>
      <c r="V2787" s="13">
        <v>0</v>
      </c>
      <c r="W2787" s="13" t="str">
        <f t="shared" si="527"/>
        <v/>
      </c>
      <c r="X2787" s="15">
        <v>2786</v>
      </c>
      <c r="Y2787" s="15" t="s">
        <v>26882</v>
      </c>
      <c r="Z2787" t="str">
        <f t="shared" si="528"/>
        <v>11001000000000002786</v>
      </c>
    </row>
    <row r="2788" spans="1:26" x14ac:dyDescent="0.2">
      <c r="A2788" s="2">
        <v>42914</v>
      </c>
      <c r="B2788" s="2">
        <f t="shared" ca="1" si="518"/>
        <v>42888</v>
      </c>
      <c r="C2788" s="5" t="s">
        <v>26856</v>
      </c>
      <c r="D2788">
        <f t="shared" si="519"/>
        <v>7</v>
      </c>
      <c r="E2788" s="7" t="s">
        <v>26857</v>
      </c>
      <c r="F2788">
        <f t="shared" si="529"/>
        <v>4</v>
      </c>
      <c r="G2788" t="s">
        <v>26860</v>
      </c>
      <c r="H2788" t="str">
        <f t="shared" si="520"/>
        <v>NIT</v>
      </c>
      <c r="I2788" t="s">
        <v>26858</v>
      </c>
      <c r="J2788" t="str">
        <f t="shared" si="521"/>
        <v>CC</v>
      </c>
      <c r="K2788" s="2">
        <v>42865</v>
      </c>
      <c r="L2788" s="2">
        <v>42926</v>
      </c>
      <c r="M2788" t="s">
        <v>71</v>
      </c>
      <c r="N2788">
        <f t="shared" si="522"/>
        <v>1</v>
      </c>
      <c r="O2788">
        <f t="shared" ca="1" si="523"/>
        <v>2511</v>
      </c>
      <c r="P2788">
        <f t="shared" ca="1" si="524"/>
        <v>122511</v>
      </c>
      <c r="Q2788" s="12"/>
      <c r="R2788" s="13">
        <f t="shared" si="525"/>
        <v>0</v>
      </c>
      <c r="S2788">
        <f t="shared" ca="1" si="526"/>
        <v>1215</v>
      </c>
      <c r="U2788" s="13">
        <v>0</v>
      </c>
      <c r="V2788" s="13">
        <v>0</v>
      </c>
      <c r="W2788" s="13" t="str">
        <f t="shared" si="527"/>
        <v/>
      </c>
      <c r="X2788" s="15">
        <v>2787</v>
      </c>
      <c r="Y2788" s="15" t="s">
        <v>26882</v>
      </c>
      <c r="Z2788" t="str">
        <f t="shared" si="528"/>
        <v>11001000000000002787</v>
      </c>
    </row>
    <row r="2789" spans="1:26" x14ac:dyDescent="0.2">
      <c r="A2789" s="2">
        <v>42913</v>
      </c>
      <c r="B2789" s="2">
        <f t="shared" ca="1" si="518"/>
        <v>42866</v>
      </c>
      <c r="C2789" s="5" t="s">
        <v>26869</v>
      </c>
      <c r="D2789">
        <f t="shared" si="519"/>
        <v>4</v>
      </c>
      <c r="E2789" s="7" t="s">
        <v>26862</v>
      </c>
      <c r="F2789">
        <f t="shared" si="529"/>
        <v>3</v>
      </c>
      <c r="G2789" t="s">
        <v>26860</v>
      </c>
      <c r="H2789" t="str">
        <f t="shared" si="520"/>
        <v>NIT</v>
      </c>
      <c r="I2789" t="s">
        <v>26858</v>
      </c>
      <c r="J2789" t="str">
        <f t="shared" si="521"/>
        <v>CC</v>
      </c>
      <c r="K2789" s="2">
        <v>42865</v>
      </c>
      <c r="L2789" s="2">
        <v>42926</v>
      </c>
      <c r="M2789" t="s">
        <v>71</v>
      </c>
      <c r="N2789">
        <f t="shared" si="522"/>
        <v>1</v>
      </c>
      <c r="O2789">
        <f t="shared" ca="1" si="523"/>
        <v>2400</v>
      </c>
      <c r="P2789">
        <f t="shared" ca="1" si="524"/>
        <v>122400</v>
      </c>
      <c r="Q2789" s="12"/>
      <c r="R2789" s="13">
        <f t="shared" si="525"/>
        <v>0</v>
      </c>
      <c r="S2789">
        <f t="shared" ca="1" si="526"/>
        <v>1214</v>
      </c>
      <c r="U2789" s="13">
        <v>0</v>
      </c>
      <c r="V2789" s="13">
        <v>0</v>
      </c>
      <c r="W2789" s="13" t="str">
        <f t="shared" si="527"/>
        <v/>
      </c>
      <c r="X2789" s="15">
        <v>2788</v>
      </c>
      <c r="Y2789" s="15" t="s">
        <v>26882</v>
      </c>
      <c r="Z2789" t="str">
        <f t="shared" si="528"/>
        <v>11001000000000002788</v>
      </c>
    </row>
    <row r="2790" spans="1:26" x14ac:dyDescent="0.2">
      <c r="A2790" s="2">
        <v>42915</v>
      </c>
      <c r="B2790" s="2">
        <f t="shared" ca="1" si="518"/>
        <v>42866</v>
      </c>
      <c r="C2790" s="5" t="s">
        <v>26861</v>
      </c>
      <c r="D2790">
        <f t="shared" si="519"/>
        <v>5</v>
      </c>
      <c r="E2790" s="7" t="s">
        <v>26862</v>
      </c>
      <c r="F2790">
        <f t="shared" si="529"/>
        <v>3</v>
      </c>
      <c r="G2790" t="s">
        <v>26858</v>
      </c>
      <c r="H2790" t="str">
        <f t="shared" si="520"/>
        <v>CC</v>
      </c>
      <c r="I2790" t="s">
        <v>26858</v>
      </c>
      <c r="J2790" t="str">
        <f t="shared" si="521"/>
        <v>CC</v>
      </c>
      <c r="K2790" s="2">
        <v>42865</v>
      </c>
      <c r="L2790" s="2">
        <v>42926</v>
      </c>
      <c r="M2790" t="s">
        <v>71</v>
      </c>
      <c r="N2790">
        <f t="shared" si="522"/>
        <v>1</v>
      </c>
      <c r="O2790">
        <f t="shared" ca="1" si="523"/>
        <v>2698</v>
      </c>
      <c r="P2790">
        <f t="shared" ca="1" si="524"/>
        <v>122698</v>
      </c>
      <c r="Q2790" s="11">
        <v>101000137944</v>
      </c>
      <c r="R2790" s="13">
        <f t="shared" ca="1" si="525"/>
        <v>1214</v>
      </c>
      <c r="S2790">
        <f t="shared" ca="1" si="526"/>
        <v>1214</v>
      </c>
      <c r="U2790" s="13">
        <v>1213</v>
      </c>
      <c r="V2790" s="13">
        <v>1213</v>
      </c>
      <c r="W2790" s="13">
        <f t="shared" si="527"/>
        <v>1213</v>
      </c>
      <c r="X2790" s="15">
        <v>2789</v>
      </c>
      <c r="Y2790" s="15" t="s">
        <v>26882</v>
      </c>
      <c r="Z2790" t="str">
        <f t="shared" si="528"/>
        <v>11001000000000002789</v>
      </c>
    </row>
    <row r="2791" spans="1:26" x14ac:dyDescent="0.2">
      <c r="A2791" s="2">
        <v>42914</v>
      </c>
      <c r="B2791" s="2">
        <f t="shared" ca="1" si="518"/>
        <v>42905</v>
      </c>
      <c r="C2791" s="5" t="s">
        <v>26867</v>
      </c>
      <c r="D2791">
        <f t="shared" si="519"/>
        <v>6</v>
      </c>
      <c r="E2791" s="7" t="s">
        <v>26862</v>
      </c>
      <c r="F2791">
        <f t="shared" si="529"/>
        <v>3</v>
      </c>
      <c r="G2791" t="s">
        <v>26860</v>
      </c>
      <c r="H2791" t="str">
        <f t="shared" si="520"/>
        <v>NIT</v>
      </c>
      <c r="I2791" t="s">
        <v>26858</v>
      </c>
      <c r="J2791" t="str">
        <f t="shared" si="521"/>
        <v>CC</v>
      </c>
      <c r="K2791" s="2">
        <v>42865</v>
      </c>
      <c r="L2791" s="2">
        <v>42926</v>
      </c>
      <c r="M2791" t="s">
        <v>71</v>
      </c>
      <c r="N2791">
        <f t="shared" si="522"/>
        <v>1</v>
      </c>
      <c r="O2791">
        <f t="shared" ca="1" si="523"/>
        <v>2010</v>
      </c>
      <c r="P2791">
        <f t="shared" ca="1" si="524"/>
        <v>122010</v>
      </c>
      <c r="Q2791" s="11">
        <v>101000150302</v>
      </c>
      <c r="R2791" s="13">
        <f t="shared" ca="1" si="525"/>
        <v>1216</v>
      </c>
      <c r="S2791">
        <f t="shared" ca="1" si="526"/>
        <v>1216</v>
      </c>
      <c r="U2791" s="13">
        <v>1216</v>
      </c>
      <c r="V2791" s="13">
        <v>1216</v>
      </c>
      <c r="W2791" s="13">
        <f t="shared" si="527"/>
        <v>1216</v>
      </c>
      <c r="X2791" s="15">
        <v>2790</v>
      </c>
      <c r="Y2791" s="15" t="s">
        <v>26882</v>
      </c>
      <c r="Z2791" t="str">
        <f t="shared" si="528"/>
        <v>11001000000000002790</v>
      </c>
    </row>
    <row r="2792" spans="1:26" x14ac:dyDescent="0.2">
      <c r="A2792" s="2">
        <v>42913</v>
      </c>
      <c r="B2792" s="2">
        <f t="shared" ca="1" si="518"/>
        <v>42898</v>
      </c>
      <c r="C2792" s="5" t="s">
        <v>26861</v>
      </c>
      <c r="D2792">
        <f t="shared" si="519"/>
        <v>5</v>
      </c>
      <c r="E2792" s="7" t="s">
        <v>26862</v>
      </c>
      <c r="F2792">
        <f t="shared" si="529"/>
        <v>3</v>
      </c>
      <c r="G2792" t="s">
        <v>26858</v>
      </c>
      <c r="H2792" t="str">
        <f t="shared" si="520"/>
        <v>CC</v>
      </c>
      <c r="I2792" t="s">
        <v>26858</v>
      </c>
      <c r="J2792" t="str">
        <f t="shared" si="521"/>
        <v>CC</v>
      </c>
      <c r="K2792" s="2">
        <v>42865</v>
      </c>
      <c r="L2792" s="2">
        <v>42926</v>
      </c>
      <c r="M2792" t="s">
        <v>71</v>
      </c>
      <c r="N2792">
        <f t="shared" si="522"/>
        <v>1</v>
      </c>
      <c r="O2792">
        <f t="shared" ca="1" si="523"/>
        <v>2876</v>
      </c>
      <c r="P2792">
        <f t="shared" ca="1" si="524"/>
        <v>122876</v>
      </c>
      <c r="Q2792" s="12"/>
      <c r="R2792" s="13">
        <f t="shared" si="525"/>
        <v>0</v>
      </c>
      <c r="S2792">
        <f t="shared" ca="1" si="526"/>
        <v>1213</v>
      </c>
      <c r="U2792" s="13">
        <v>0</v>
      </c>
      <c r="V2792" s="13">
        <v>0</v>
      </c>
      <c r="W2792" s="13" t="str">
        <f t="shared" si="527"/>
        <v/>
      </c>
      <c r="X2792" s="15">
        <v>2791</v>
      </c>
      <c r="Y2792" s="15" t="s">
        <v>26882</v>
      </c>
      <c r="Z2792" t="str">
        <f t="shared" si="528"/>
        <v>11001000000000002791</v>
      </c>
    </row>
    <row r="2793" spans="1:26" x14ac:dyDescent="0.2">
      <c r="A2793" s="2">
        <v>42914</v>
      </c>
      <c r="B2793" s="2">
        <f t="shared" ca="1" si="518"/>
        <v>42866</v>
      </c>
      <c r="C2793" s="5" t="s">
        <v>26856</v>
      </c>
      <c r="D2793">
        <f t="shared" si="519"/>
        <v>7</v>
      </c>
      <c r="E2793" s="7" t="s">
        <v>26857</v>
      </c>
      <c r="F2793">
        <f t="shared" si="529"/>
        <v>4</v>
      </c>
      <c r="G2793" t="s">
        <v>26860</v>
      </c>
      <c r="H2793" t="str">
        <f t="shared" si="520"/>
        <v>NIT</v>
      </c>
      <c r="I2793" t="s">
        <v>26858</v>
      </c>
      <c r="J2793" t="str">
        <f t="shared" si="521"/>
        <v>CC</v>
      </c>
      <c r="K2793" s="2">
        <v>42865</v>
      </c>
      <c r="L2793" s="2">
        <v>42926</v>
      </c>
      <c r="M2793" t="s">
        <v>71</v>
      </c>
      <c r="N2793">
        <f t="shared" si="522"/>
        <v>1</v>
      </c>
      <c r="O2793">
        <f t="shared" ca="1" si="523"/>
        <v>2411</v>
      </c>
      <c r="P2793">
        <f t="shared" ca="1" si="524"/>
        <v>122411</v>
      </c>
      <c r="Q2793" s="12"/>
      <c r="R2793" s="13">
        <f t="shared" si="525"/>
        <v>0</v>
      </c>
      <c r="S2793">
        <f t="shared" ca="1" si="526"/>
        <v>1215</v>
      </c>
      <c r="U2793" s="13">
        <v>0</v>
      </c>
      <c r="V2793" s="13">
        <v>0</v>
      </c>
      <c r="W2793" s="13" t="str">
        <f t="shared" si="527"/>
        <v/>
      </c>
      <c r="X2793" s="15">
        <v>2792</v>
      </c>
      <c r="Y2793" s="15" t="s">
        <v>26882</v>
      </c>
      <c r="Z2793" t="str">
        <f t="shared" si="528"/>
        <v>11001000000000002792</v>
      </c>
    </row>
    <row r="2794" spans="1:26" x14ac:dyDescent="0.2">
      <c r="A2794" s="2">
        <v>42913</v>
      </c>
      <c r="B2794" s="2">
        <f t="shared" ca="1" si="518"/>
        <v>42902</v>
      </c>
      <c r="C2794" s="5" t="s">
        <v>26861</v>
      </c>
      <c r="D2794">
        <f t="shared" si="519"/>
        <v>5</v>
      </c>
      <c r="E2794" s="7" t="s">
        <v>26862</v>
      </c>
      <c r="F2794">
        <f t="shared" si="529"/>
        <v>3</v>
      </c>
      <c r="G2794" t="s">
        <v>26860</v>
      </c>
      <c r="H2794" t="str">
        <f t="shared" si="520"/>
        <v>NIT</v>
      </c>
      <c r="I2794" t="s">
        <v>26858</v>
      </c>
      <c r="J2794" t="str">
        <f t="shared" si="521"/>
        <v>CC</v>
      </c>
      <c r="K2794" s="2">
        <v>42865</v>
      </c>
      <c r="L2794" s="2">
        <v>42926</v>
      </c>
      <c r="M2794" t="s">
        <v>51</v>
      </c>
      <c r="N2794">
        <f t="shared" si="522"/>
        <v>2</v>
      </c>
      <c r="O2794">
        <f t="shared" ca="1" si="523"/>
        <v>2423</v>
      </c>
      <c r="P2794">
        <f t="shared" ca="1" si="524"/>
        <v>122423</v>
      </c>
      <c r="Q2794" s="12"/>
      <c r="R2794" s="13">
        <f t="shared" si="525"/>
        <v>0</v>
      </c>
      <c r="S2794">
        <f t="shared" ca="1" si="526"/>
        <v>1215</v>
      </c>
      <c r="U2794" s="13">
        <v>0</v>
      </c>
      <c r="V2794" s="13">
        <v>0</v>
      </c>
      <c r="W2794" s="13" t="str">
        <f t="shared" si="527"/>
        <v/>
      </c>
      <c r="X2794" s="15">
        <v>2793</v>
      </c>
      <c r="Y2794" s="15" t="s">
        <v>26882</v>
      </c>
      <c r="Z2794" t="str">
        <f t="shared" si="528"/>
        <v>11001000000000002793</v>
      </c>
    </row>
    <row r="2795" spans="1:26" x14ac:dyDescent="0.2">
      <c r="A2795" s="2">
        <v>42913</v>
      </c>
      <c r="B2795" s="2">
        <f t="shared" ca="1" si="518"/>
        <v>42881</v>
      </c>
      <c r="C2795" s="5" t="s">
        <v>26861</v>
      </c>
      <c r="D2795">
        <f t="shared" si="519"/>
        <v>5</v>
      </c>
      <c r="E2795" s="7" t="s">
        <v>26862</v>
      </c>
      <c r="F2795">
        <f t="shared" si="529"/>
        <v>3</v>
      </c>
      <c r="G2795" t="s">
        <v>26858</v>
      </c>
      <c r="H2795" t="str">
        <f t="shared" si="520"/>
        <v>CC</v>
      </c>
      <c r="I2795" t="s">
        <v>26858</v>
      </c>
      <c r="J2795" t="str">
        <f t="shared" si="521"/>
        <v>CC</v>
      </c>
      <c r="K2795" s="2">
        <v>42865</v>
      </c>
      <c r="L2795" s="2">
        <v>42926</v>
      </c>
      <c r="M2795" t="s">
        <v>71</v>
      </c>
      <c r="N2795">
        <f t="shared" si="522"/>
        <v>1</v>
      </c>
      <c r="O2795">
        <f t="shared" ca="1" si="523"/>
        <v>2630</v>
      </c>
      <c r="P2795">
        <f t="shared" ca="1" si="524"/>
        <v>122630</v>
      </c>
      <c r="Q2795" s="12"/>
      <c r="R2795" s="13">
        <f t="shared" si="525"/>
        <v>0</v>
      </c>
      <c r="S2795">
        <f t="shared" ca="1" si="526"/>
        <v>1216</v>
      </c>
      <c r="U2795" s="13">
        <v>0</v>
      </c>
      <c r="V2795" s="13">
        <v>0</v>
      </c>
      <c r="W2795" s="13" t="str">
        <f t="shared" si="527"/>
        <v/>
      </c>
      <c r="X2795" s="15">
        <v>2794</v>
      </c>
      <c r="Y2795" s="15" t="s">
        <v>26882</v>
      </c>
      <c r="Z2795" t="str">
        <f t="shared" si="528"/>
        <v>11001000000000002794</v>
      </c>
    </row>
    <row r="2796" spans="1:26" x14ac:dyDescent="0.2">
      <c r="A2796" s="2">
        <v>42914</v>
      </c>
      <c r="B2796" s="2">
        <f t="shared" ca="1" si="518"/>
        <v>42917</v>
      </c>
      <c r="C2796" s="5" t="s">
        <v>26859</v>
      </c>
      <c r="D2796">
        <f t="shared" si="519"/>
        <v>9</v>
      </c>
      <c r="E2796" s="7" t="s">
        <v>26857</v>
      </c>
      <c r="F2796">
        <f t="shared" si="529"/>
        <v>4</v>
      </c>
      <c r="G2796" t="s">
        <v>26858</v>
      </c>
      <c r="H2796" t="str">
        <f t="shared" si="520"/>
        <v>CC</v>
      </c>
      <c r="I2796" t="s">
        <v>26858</v>
      </c>
      <c r="J2796" t="str">
        <f t="shared" si="521"/>
        <v>CC</v>
      </c>
      <c r="K2796" s="2">
        <v>42865</v>
      </c>
      <c r="L2796" s="2">
        <v>42926</v>
      </c>
      <c r="M2796" t="s">
        <v>51</v>
      </c>
      <c r="N2796">
        <f t="shared" si="522"/>
        <v>2</v>
      </c>
      <c r="O2796">
        <f t="shared" ca="1" si="523"/>
        <v>2667</v>
      </c>
      <c r="P2796">
        <f t="shared" ca="1" si="524"/>
        <v>122667</v>
      </c>
      <c r="Q2796" s="12"/>
      <c r="R2796" s="13">
        <f t="shared" si="525"/>
        <v>0</v>
      </c>
      <c r="S2796">
        <f t="shared" ca="1" si="526"/>
        <v>1215</v>
      </c>
      <c r="U2796" s="13">
        <v>0</v>
      </c>
      <c r="V2796" s="13">
        <v>0</v>
      </c>
      <c r="W2796" s="13" t="str">
        <f t="shared" si="527"/>
        <v/>
      </c>
      <c r="X2796" s="15">
        <v>2795</v>
      </c>
      <c r="Y2796" s="15" t="s">
        <v>26882</v>
      </c>
      <c r="Z2796" t="str">
        <f t="shared" si="528"/>
        <v>11001000000000002795</v>
      </c>
    </row>
    <row r="2797" spans="1:26" x14ac:dyDescent="0.2">
      <c r="A2797" s="2">
        <v>42915</v>
      </c>
      <c r="B2797" s="2">
        <f t="shared" ca="1" si="518"/>
        <v>42910</v>
      </c>
      <c r="C2797" s="5" t="s">
        <v>26869</v>
      </c>
      <c r="D2797">
        <f t="shared" si="519"/>
        <v>4</v>
      </c>
      <c r="E2797" s="7" t="s">
        <v>26862</v>
      </c>
      <c r="F2797">
        <f t="shared" si="529"/>
        <v>3</v>
      </c>
      <c r="G2797" t="s">
        <v>26860</v>
      </c>
      <c r="H2797" t="str">
        <f t="shared" si="520"/>
        <v>NIT</v>
      </c>
      <c r="I2797" t="s">
        <v>26858</v>
      </c>
      <c r="J2797" t="str">
        <f t="shared" si="521"/>
        <v>CC</v>
      </c>
      <c r="K2797" s="2">
        <v>42865</v>
      </c>
      <c r="L2797" s="2">
        <v>42926</v>
      </c>
      <c r="M2797" t="s">
        <v>51</v>
      </c>
      <c r="N2797">
        <f t="shared" si="522"/>
        <v>2</v>
      </c>
      <c r="O2797">
        <f t="shared" ca="1" si="523"/>
        <v>2839</v>
      </c>
      <c r="P2797">
        <f t="shared" ca="1" si="524"/>
        <v>122839</v>
      </c>
      <c r="Q2797" s="12"/>
      <c r="R2797" s="13">
        <f t="shared" si="525"/>
        <v>0</v>
      </c>
      <c r="S2797">
        <f t="shared" ca="1" si="526"/>
        <v>1215</v>
      </c>
      <c r="U2797" s="13">
        <v>0</v>
      </c>
      <c r="V2797" s="13">
        <v>0</v>
      </c>
      <c r="W2797" s="13" t="str">
        <f t="shared" si="527"/>
        <v/>
      </c>
      <c r="X2797" s="15">
        <v>2796</v>
      </c>
      <c r="Y2797" s="15" t="s">
        <v>26882</v>
      </c>
      <c r="Z2797" t="str">
        <f t="shared" si="528"/>
        <v>11001000000000002796</v>
      </c>
    </row>
    <row r="2798" spans="1:26" x14ac:dyDescent="0.2">
      <c r="A2798" s="2">
        <v>42915</v>
      </c>
      <c r="B2798" s="2">
        <f t="shared" ca="1" si="518"/>
        <v>42924</v>
      </c>
      <c r="C2798" s="5" t="s">
        <v>26867</v>
      </c>
      <c r="D2798">
        <f t="shared" si="519"/>
        <v>6</v>
      </c>
      <c r="E2798" s="7" t="s">
        <v>26862</v>
      </c>
      <c r="F2798">
        <f t="shared" si="529"/>
        <v>3</v>
      </c>
      <c r="G2798" t="s">
        <v>26858</v>
      </c>
      <c r="H2798" t="str">
        <f t="shared" si="520"/>
        <v>CC</v>
      </c>
      <c r="I2798" t="s">
        <v>26858</v>
      </c>
      <c r="J2798" t="str">
        <f t="shared" si="521"/>
        <v>CC</v>
      </c>
      <c r="K2798" s="2">
        <v>42865</v>
      </c>
      <c r="L2798" s="2">
        <v>42926</v>
      </c>
      <c r="M2798" t="s">
        <v>71</v>
      </c>
      <c r="N2798">
        <f t="shared" si="522"/>
        <v>1</v>
      </c>
      <c r="O2798">
        <f t="shared" ca="1" si="523"/>
        <v>2872</v>
      </c>
      <c r="P2798">
        <f t="shared" ca="1" si="524"/>
        <v>122872</v>
      </c>
      <c r="Q2798" s="11">
        <v>101000154703</v>
      </c>
      <c r="R2798" s="13">
        <f t="shared" ca="1" si="525"/>
        <v>1214</v>
      </c>
      <c r="S2798">
        <f t="shared" ca="1" si="526"/>
        <v>1214</v>
      </c>
      <c r="U2798" s="13">
        <v>1214</v>
      </c>
      <c r="V2798" s="13">
        <v>1214</v>
      </c>
      <c r="W2798" s="13">
        <f t="shared" si="527"/>
        <v>1214</v>
      </c>
      <c r="X2798" s="15">
        <v>2797</v>
      </c>
      <c r="Y2798" s="15" t="s">
        <v>26882</v>
      </c>
      <c r="Z2798" t="str">
        <f t="shared" si="528"/>
        <v>11001000000000002797</v>
      </c>
    </row>
    <row r="2799" spans="1:26" x14ac:dyDescent="0.2">
      <c r="A2799" s="2">
        <v>42913</v>
      </c>
      <c r="B2799" s="2">
        <f t="shared" ca="1" si="518"/>
        <v>42925</v>
      </c>
      <c r="C2799" s="5" t="s">
        <v>26856</v>
      </c>
      <c r="D2799">
        <f t="shared" si="519"/>
        <v>7</v>
      </c>
      <c r="E2799" s="7" t="s">
        <v>26857</v>
      </c>
      <c r="F2799">
        <f t="shared" si="529"/>
        <v>4</v>
      </c>
      <c r="G2799" t="s">
        <v>26858</v>
      </c>
      <c r="H2799" t="str">
        <f t="shared" si="520"/>
        <v>CC</v>
      </c>
      <c r="I2799" t="s">
        <v>26858</v>
      </c>
      <c r="J2799" t="str">
        <f t="shared" si="521"/>
        <v>CC</v>
      </c>
      <c r="K2799" s="2">
        <v>42865</v>
      </c>
      <c r="L2799" s="2">
        <v>42926</v>
      </c>
      <c r="M2799" t="s">
        <v>51</v>
      </c>
      <c r="N2799">
        <f t="shared" si="522"/>
        <v>2</v>
      </c>
      <c r="O2799">
        <f t="shared" ca="1" si="523"/>
        <v>2168</v>
      </c>
      <c r="P2799">
        <f t="shared" ca="1" si="524"/>
        <v>122168</v>
      </c>
      <c r="Q2799" s="12"/>
      <c r="R2799" s="13">
        <f t="shared" si="525"/>
        <v>0</v>
      </c>
      <c r="S2799">
        <f t="shared" ca="1" si="526"/>
        <v>1213</v>
      </c>
      <c r="U2799" s="13">
        <v>0</v>
      </c>
      <c r="V2799" s="13">
        <v>0</v>
      </c>
      <c r="W2799" s="13" t="str">
        <f t="shared" si="527"/>
        <v/>
      </c>
      <c r="X2799" s="15">
        <v>2798</v>
      </c>
      <c r="Y2799" s="15" t="s">
        <v>26882</v>
      </c>
      <c r="Z2799" t="str">
        <f t="shared" si="528"/>
        <v>11001000000000002798</v>
      </c>
    </row>
    <row r="2800" spans="1:26" x14ac:dyDescent="0.2">
      <c r="A2800" s="2">
        <v>42914</v>
      </c>
      <c r="B2800" s="2">
        <f t="shared" ca="1" si="518"/>
        <v>42883</v>
      </c>
      <c r="C2800" s="5" t="s">
        <v>26869</v>
      </c>
      <c r="D2800">
        <f t="shared" si="519"/>
        <v>4</v>
      </c>
      <c r="E2800" s="7" t="s">
        <v>26862</v>
      </c>
      <c r="F2800">
        <f t="shared" si="529"/>
        <v>3</v>
      </c>
      <c r="G2800" t="s">
        <v>26858</v>
      </c>
      <c r="H2800" t="str">
        <f t="shared" si="520"/>
        <v>CC</v>
      </c>
      <c r="I2800" t="s">
        <v>26858</v>
      </c>
      <c r="J2800" t="str">
        <f t="shared" si="521"/>
        <v>CC</v>
      </c>
      <c r="K2800" s="2">
        <v>42865</v>
      </c>
      <c r="L2800" s="2">
        <v>42926</v>
      </c>
      <c r="M2800" t="s">
        <v>51</v>
      </c>
      <c r="N2800">
        <f t="shared" si="522"/>
        <v>2</v>
      </c>
      <c r="O2800">
        <f t="shared" ca="1" si="523"/>
        <v>2749</v>
      </c>
      <c r="P2800">
        <f t="shared" ca="1" si="524"/>
        <v>122749</v>
      </c>
      <c r="Q2800" s="12"/>
      <c r="R2800" s="13">
        <f t="shared" si="525"/>
        <v>0</v>
      </c>
      <c r="S2800">
        <f t="shared" ca="1" si="526"/>
        <v>1215</v>
      </c>
      <c r="U2800" s="13">
        <v>0</v>
      </c>
      <c r="V2800" s="13">
        <v>0</v>
      </c>
      <c r="W2800" s="13" t="str">
        <f t="shared" si="527"/>
        <v/>
      </c>
      <c r="X2800" s="15">
        <v>2799</v>
      </c>
      <c r="Y2800" s="15" t="s">
        <v>26882</v>
      </c>
      <c r="Z2800" t="str">
        <f t="shared" si="528"/>
        <v>11001000000000002799</v>
      </c>
    </row>
    <row r="2801" spans="1:26" x14ac:dyDescent="0.2">
      <c r="A2801" s="2">
        <v>42913</v>
      </c>
      <c r="B2801" s="2">
        <f t="shared" ca="1" si="518"/>
        <v>42878</v>
      </c>
      <c r="C2801" s="5" t="s">
        <v>26869</v>
      </c>
      <c r="D2801">
        <f t="shared" si="519"/>
        <v>4</v>
      </c>
      <c r="E2801" s="7" t="s">
        <v>26862</v>
      </c>
      <c r="F2801">
        <f t="shared" si="529"/>
        <v>3</v>
      </c>
      <c r="G2801" t="s">
        <v>26858</v>
      </c>
      <c r="H2801" t="str">
        <f t="shared" si="520"/>
        <v>CC</v>
      </c>
      <c r="I2801" t="s">
        <v>26858</v>
      </c>
      <c r="J2801" t="str">
        <f t="shared" si="521"/>
        <v>CC</v>
      </c>
      <c r="K2801" s="2">
        <v>42865</v>
      </c>
      <c r="L2801" s="2">
        <v>42926</v>
      </c>
      <c r="M2801" t="s">
        <v>71</v>
      </c>
      <c r="N2801">
        <f t="shared" si="522"/>
        <v>1</v>
      </c>
      <c r="O2801">
        <f t="shared" ca="1" si="523"/>
        <v>2885</v>
      </c>
      <c r="P2801">
        <f t="shared" ca="1" si="524"/>
        <v>122885</v>
      </c>
      <c r="Q2801" s="12"/>
      <c r="R2801" s="13">
        <f t="shared" si="525"/>
        <v>0</v>
      </c>
      <c r="S2801">
        <f t="shared" ca="1" si="526"/>
        <v>1213</v>
      </c>
      <c r="U2801" s="13">
        <v>0</v>
      </c>
      <c r="V2801" s="13">
        <v>0</v>
      </c>
      <c r="W2801" s="13" t="str">
        <f t="shared" si="527"/>
        <v/>
      </c>
      <c r="X2801" s="15">
        <v>2800</v>
      </c>
      <c r="Y2801" s="15" t="s">
        <v>26882</v>
      </c>
      <c r="Z2801" t="str">
        <f t="shared" si="528"/>
        <v>11001000000000002800</v>
      </c>
    </row>
    <row r="2802" spans="1:26" x14ac:dyDescent="0.2">
      <c r="A2802" s="2">
        <v>42913</v>
      </c>
      <c r="B2802" s="2">
        <f t="shared" ca="1" si="518"/>
        <v>42873</v>
      </c>
      <c r="C2802" s="5" t="s">
        <v>26866</v>
      </c>
      <c r="D2802">
        <f t="shared" si="519"/>
        <v>3</v>
      </c>
      <c r="E2802" s="7" t="s">
        <v>26862</v>
      </c>
      <c r="F2802">
        <f t="shared" si="529"/>
        <v>3</v>
      </c>
      <c r="G2802" t="s">
        <v>26860</v>
      </c>
      <c r="H2802" t="str">
        <f t="shared" si="520"/>
        <v>NIT</v>
      </c>
      <c r="I2802" t="s">
        <v>26858</v>
      </c>
      <c r="J2802" t="str">
        <f t="shared" si="521"/>
        <v>CC</v>
      </c>
      <c r="K2802" s="2">
        <v>42865</v>
      </c>
      <c r="L2802" s="2">
        <v>42926</v>
      </c>
      <c r="M2802" t="s">
        <v>51</v>
      </c>
      <c r="N2802">
        <f t="shared" si="522"/>
        <v>2</v>
      </c>
      <c r="O2802">
        <f t="shared" ca="1" si="523"/>
        <v>2655</v>
      </c>
      <c r="P2802">
        <f t="shared" ca="1" si="524"/>
        <v>122655</v>
      </c>
      <c r="Q2802" s="11">
        <v>101000135955</v>
      </c>
      <c r="R2802" s="13">
        <f t="shared" ca="1" si="525"/>
        <v>1213</v>
      </c>
      <c r="S2802">
        <f t="shared" ca="1" si="526"/>
        <v>1213</v>
      </c>
      <c r="U2802" s="13">
        <v>1216</v>
      </c>
      <c r="V2802" s="13">
        <v>1216</v>
      </c>
      <c r="W2802" s="13">
        <f t="shared" si="527"/>
        <v>1216</v>
      </c>
      <c r="X2802" s="15">
        <v>2801</v>
      </c>
      <c r="Y2802" s="15" t="s">
        <v>26882</v>
      </c>
      <c r="Z2802" t="str">
        <f t="shared" si="528"/>
        <v>11001000000000002801</v>
      </c>
    </row>
    <row r="2803" spans="1:26" x14ac:dyDescent="0.2">
      <c r="A2803" s="2">
        <v>42914</v>
      </c>
      <c r="B2803" s="2">
        <f t="shared" ca="1" si="518"/>
        <v>42888</v>
      </c>
      <c r="C2803" s="5" t="s">
        <v>26869</v>
      </c>
      <c r="D2803">
        <f t="shared" si="519"/>
        <v>4</v>
      </c>
      <c r="E2803" s="7" t="s">
        <v>26862</v>
      </c>
      <c r="F2803">
        <f t="shared" si="529"/>
        <v>3</v>
      </c>
      <c r="G2803" t="s">
        <v>26858</v>
      </c>
      <c r="H2803" t="str">
        <f t="shared" si="520"/>
        <v>CC</v>
      </c>
      <c r="I2803" t="s">
        <v>26858</v>
      </c>
      <c r="J2803" t="str">
        <f t="shared" si="521"/>
        <v>CC</v>
      </c>
      <c r="K2803" s="2">
        <v>42865</v>
      </c>
      <c r="L2803" s="2">
        <v>42926</v>
      </c>
      <c r="M2803" t="s">
        <v>71</v>
      </c>
      <c r="N2803">
        <f t="shared" si="522"/>
        <v>1</v>
      </c>
      <c r="O2803">
        <f t="shared" ca="1" si="523"/>
        <v>2601</v>
      </c>
      <c r="P2803">
        <f t="shared" ca="1" si="524"/>
        <v>122601</v>
      </c>
      <c r="Q2803" s="12"/>
      <c r="R2803" s="13">
        <f t="shared" si="525"/>
        <v>0</v>
      </c>
      <c r="S2803">
        <f t="shared" ca="1" si="526"/>
        <v>1215</v>
      </c>
      <c r="U2803" s="13">
        <v>0</v>
      </c>
      <c r="V2803" s="13">
        <v>0</v>
      </c>
      <c r="W2803" s="13" t="str">
        <f t="shared" si="527"/>
        <v/>
      </c>
      <c r="X2803" s="15">
        <v>2802</v>
      </c>
      <c r="Y2803" s="15" t="s">
        <v>26882</v>
      </c>
      <c r="Z2803" t="str">
        <f t="shared" si="528"/>
        <v>11001000000000002802</v>
      </c>
    </row>
    <row r="2804" spans="1:26" x14ac:dyDescent="0.2">
      <c r="A2804" s="2">
        <v>42914</v>
      </c>
      <c r="B2804" s="2">
        <f t="shared" ca="1" si="518"/>
        <v>42906</v>
      </c>
      <c r="C2804" s="5" t="s">
        <v>26859</v>
      </c>
      <c r="D2804">
        <f t="shared" si="519"/>
        <v>9</v>
      </c>
      <c r="E2804" s="7" t="s">
        <v>26857</v>
      </c>
      <c r="F2804">
        <f t="shared" si="529"/>
        <v>4</v>
      </c>
      <c r="G2804" t="s">
        <v>26858</v>
      </c>
      <c r="H2804" t="str">
        <f t="shared" si="520"/>
        <v>CC</v>
      </c>
      <c r="I2804" t="s">
        <v>26858</v>
      </c>
      <c r="J2804" t="str">
        <f t="shared" si="521"/>
        <v>CC</v>
      </c>
      <c r="K2804" s="2">
        <v>42865</v>
      </c>
      <c r="L2804" s="2">
        <v>42926</v>
      </c>
      <c r="M2804" t="s">
        <v>51</v>
      </c>
      <c r="N2804">
        <f t="shared" si="522"/>
        <v>2</v>
      </c>
      <c r="O2804">
        <f t="shared" ca="1" si="523"/>
        <v>2305</v>
      </c>
      <c r="P2804">
        <f t="shared" ca="1" si="524"/>
        <v>122305</v>
      </c>
      <c r="Q2804" s="12"/>
      <c r="R2804" s="13">
        <f t="shared" si="525"/>
        <v>0</v>
      </c>
      <c r="S2804">
        <f t="shared" ca="1" si="526"/>
        <v>1213</v>
      </c>
      <c r="U2804" s="13">
        <v>0</v>
      </c>
      <c r="V2804" s="13">
        <v>0</v>
      </c>
      <c r="W2804" s="13" t="str">
        <f t="shared" si="527"/>
        <v/>
      </c>
      <c r="X2804" s="15">
        <v>2803</v>
      </c>
      <c r="Y2804" s="15" t="s">
        <v>26882</v>
      </c>
      <c r="Z2804" t="str">
        <f t="shared" si="528"/>
        <v>11001000000000002803</v>
      </c>
    </row>
    <row r="2805" spans="1:26" x14ac:dyDescent="0.2">
      <c r="A2805" s="2">
        <v>42914</v>
      </c>
      <c r="B2805" s="2">
        <f t="shared" ca="1" si="518"/>
        <v>42878</v>
      </c>
      <c r="C2805" s="5" t="s">
        <v>26869</v>
      </c>
      <c r="D2805">
        <f t="shared" si="519"/>
        <v>4</v>
      </c>
      <c r="E2805" s="7" t="s">
        <v>26862</v>
      </c>
      <c r="F2805">
        <f t="shared" si="529"/>
        <v>3</v>
      </c>
      <c r="G2805" t="s">
        <v>26860</v>
      </c>
      <c r="H2805" t="str">
        <f t="shared" si="520"/>
        <v>NIT</v>
      </c>
      <c r="I2805" t="s">
        <v>26858</v>
      </c>
      <c r="J2805" t="str">
        <f t="shared" si="521"/>
        <v>CC</v>
      </c>
      <c r="K2805" s="2">
        <v>42865</v>
      </c>
      <c r="L2805" s="2">
        <v>42926</v>
      </c>
      <c r="M2805" t="s">
        <v>51</v>
      </c>
      <c r="N2805">
        <f t="shared" si="522"/>
        <v>2</v>
      </c>
      <c r="O2805">
        <f t="shared" ca="1" si="523"/>
        <v>2711</v>
      </c>
      <c r="P2805">
        <f t="shared" ca="1" si="524"/>
        <v>122711</v>
      </c>
      <c r="Q2805" s="12"/>
      <c r="R2805" s="13">
        <f t="shared" si="525"/>
        <v>0</v>
      </c>
      <c r="S2805">
        <f t="shared" ca="1" si="526"/>
        <v>1216</v>
      </c>
      <c r="U2805" s="13">
        <v>0</v>
      </c>
      <c r="V2805" s="13">
        <v>0</v>
      </c>
      <c r="W2805" s="13" t="str">
        <f t="shared" si="527"/>
        <v/>
      </c>
      <c r="X2805" s="15">
        <v>2804</v>
      </c>
      <c r="Y2805" s="15" t="s">
        <v>26882</v>
      </c>
      <c r="Z2805" t="str">
        <f t="shared" si="528"/>
        <v>11001000000000002804</v>
      </c>
    </row>
    <row r="2806" spans="1:26" x14ac:dyDescent="0.2">
      <c r="A2806" s="2">
        <v>42914</v>
      </c>
      <c r="B2806" s="2">
        <f t="shared" ca="1" si="518"/>
        <v>42886</v>
      </c>
      <c r="C2806" s="5" t="s">
        <v>26869</v>
      </c>
      <c r="D2806">
        <f t="shared" si="519"/>
        <v>4</v>
      </c>
      <c r="E2806" s="7" t="s">
        <v>26862</v>
      </c>
      <c r="F2806">
        <f t="shared" si="529"/>
        <v>3</v>
      </c>
      <c r="G2806" t="s">
        <v>26858</v>
      </c>
      <c r="H2806" t="str">
        <f t="shared" si="520"/>
        <v>CC</v>
      </c>
      <c r="I2806" t="s">
        <v>26858</v>
      </c>
      <c r="J2806" t="str">
        <f t="shared" si="521"/>
        <v>CC</v>
      </c>
      <c r="K2806" s="2">
        <v>42865</v>
      </c>
      <c r="L2806" s="2">
        <v>42926</v>
      </c>
      <c r="M2806" t="s">
        <v>51</v>
      </c>
      <c r="N2806">
        <f t="shared" si="522"/>
        <v>2</v>
      </c>
      <c r="O2806">
        <f t="shared" ca="1" si="523"/>
        <v>2887</v>
      </c>
      <c r="P2806">
        <f t="shared" ca="1" si="524"/>
        <v>122887</v>
      </c>
      <c r="Q2806" s="12"/>
      <c r="R2806" s="13">
        <f t="shared" si="525"/>
        <v>0</v>
      </c>
      <c r="S2806">
        <f t="shared" ca="1" si="526"/>
        <v>1215</v>
      </c>
      <c r="U2806" s="13">
        <v>0</v>
      </c>
      <c r="V2806" s="13">
        <v>0</v>
      </c>
      <c r="W2806" s="13" t="str">
        <f t="shared" si="527"/>
        <v/>
      </c>
      <c r="X2806" s="15">
        <v>2805</v>
      </c>
      <c r="Y2806" s="15" t="s">
        <v>26882</v>
      </c>
      <c r="Z2806" t="str">
        <f t="shared" si="528"/>
        <v>11001000000000002805</v>
      </c>
    </row>
    <row r="2807" spans="1:26" x14ac:dyDescent="0.2">
      <c r="A2807" s="2">
        <v>42913</v>
      </c>
      <c r="B2807" s="2">
        <f t="shared" ca="1" si="518"/>
        <v>42875</v>
      </c>
      <c r="C2807" s="5" t="s">
        <v>26863</v>
      </c>
      <c r="D2807">
        <f t="shared" si="519"/>
        <v>12</v>
      </c>
      <c r="E2807" s="7" t="s">
        <v>26862</v>
      </c>
      <c r="F2807">
        <f t="shared" si="529"/>
        <v>3</v>
      </c>
      <c r="G2807" t="s">
        <v>26858</v>
      </c>
      <c r="H2807" t="str">
        <f t="shared" si="520"/>
        <v>CC</v>
      </c>
      <c r="I2807" t="s">
        <v>26858</v>
      </c>
      <c r="J2807" t="str">
        <f t="shared" si="521"/>
        <v>CC</v>
      </c>
      <c r="K2807" s="2">
        <v>42865</v>
      </c>
      <c r="L2807" s="2">
        <v>42926</v>
      </c>
      <c r="M2807" t="s">
        <v>51</v>
      </c>
      <c r="N2807">
        <f t="shared" si="522"/>
        <v>2</v>
      </c>
      <c r="O2807">
        <f t="shared" ca="1" si="523"/>
        <v>2265</v>
      </c>
      <c r="P2807">
        <f t="shared" ca="1" si="524"/>
        <v>122265</v>
      </c>
      <c r="Q2807" s="11">
        <v>101000136827</v>
      </c>
      <c r="R2807" s="13">
        <f t="shared" ca="1" si="525"/>
        <v>1216</v>
      </c>
      <c r="S2807">
        <f t="shared" ca="1" si="526"/>
        <v>1216</v>
      </c>
      <c r="U2807" s="13">
        <v>1213</v>
      </c>
      <c r="V2807" s="13">
        <v>1213</v>
      </c>
      <c r="W2807" s="13">
        <f t="shared" si="527"/>
        <v>1213</v>
      </c>
      <c r="X2807" s="15">
        <v>2806</v>
      </c>
      <c r="Y2807" s="15" t="s">
        <v>26882</v>
      </c>
      <c r="Z2807" t="str">
        <f t="shared" si="528"/>
        <v>11001000000000002806</v>
      </c>
    </row>
    <row r="2808" spans="1:26" x14ac:dyDescent="0.2">
      <c r="A2808" s="2">
        <v>42914</v>
      </c>
      <c r="B2808" s="2">
        <f t="shared" ca="1" si="518"/>
        <v>42881</v>
      </c>
      <c r="C2808" s="5" t="s">
        <v>26863</v>
      </c>
      <c r="D2808">
        <f t="shared" si="519"/>
        <v>12</v>
      </c>
      <c r="E2808" s="7" t="s">
        <v>26862</v>
      </c>
      <c r="F2808">
        <f t="shared" si="529"/>
        <v>3</v>
      </c>
      <c r="G2808" t="s">
        <v>26858</v>
      </c>
      <c r="H2808" t="str">
        <f t="shared" si="520"/>
        <v>CC</v>
      </c>
      <c r="I2808" t="s">
        <v>26858</v>
      </c>
      <c r="J2808" t="str">
        <f t="shared" si="521"/>
        <v>CC</v>
      </c>
      <c r="K2808" s="2">
        <v>42865</v>
      </c>
      <c r="L2808" s="2">
        <v>42926</v>
      </c>
      <c r="M2808" t="s">
        <v>51</v>
      </c>
      <c r="N2808">
        <f t="shared" si="522"/>
        <v>2</v>
      </c>
      <c r="O2808">
        <f t="shared" ca="1" si="523"/>
        <v>2617</v>
      </c>
      <c r="P2808">
        <f t="shared" ca="1" si="524"/>
        <v>122617</v>
      </c>
      <c r="Q2808" s="12"/>
      <c r="R2808" s="13">
        <f t="shared" si="525"/>
        <v>0</v>
      </c>
      <c r="S2808">
        <f t="shared" ca="1" si="526"/>
        <v>1215</v>
      </c>
      <c r="U2808" s="13">
        <v>0</v>
      </c>
      <c r="V2808" s="13">
        <v>0</v>
      </c>
      <c r="W2808" s="13" t="str">
        <f t="shared" si="527"/>
        <v/>
      </c>
      <c r="X2808" s="15">
        <v>2807</v>
      </c>
      <c r="Y2808" s="15" t="s">
        <v>26882</v>
      </c>
      <c r="Z2808" t="str">
        <f t="shared" si="528"/>
        <v>11001000000000002807</v>
      </c>
    </row>
    <row r="2809" spans="1:26" x14ac:dyDescent="0.2">
      <c r="A2809" s="2">
        <v>42914</v>
      </c>
      <c r="B2809" s="2">
        <f t="shared" ca="1" si="518"/>
        <v>42869</v>
      </c>
      <c r="C2809" s="5" t="s">
        <v>26864</v>
      </c>
      <c r="D2809">
        <f t="shared" si="519"/>
        <v>11</v>
      </c>
      <c r="E2809" s="7" t="s">
        <v>26862</v>
      </c>
      <c r="F2809">
        <f t="shared" si="529"/>
        <v>3</v>
      </c>
      <c r="G2809" t="s">
        <v>26860</v>
      </c>
      <c r="H2809" t="str">
        <f t="shared" si="520"/>
        <v>NIT</v>
      </c>
      <c r="I2809" t="s">
        <v>26858</v>
      </c>
      <c r="J2809" t="str">
        <f t="shared" si="521"/>
        <v>CC</v>
      </c>
      <c r="K2809" s="2">
        <v>42865</v>
      </c>
      <c r="L2809" s="2">
        <v>42926</v>
      </c>
      <c r="M2809" t="s">
        <v>51</v>
      </c>
      <c r="N2809">
        <f t="shared" si="522"/>
        <v>2</v>
      </c>
      <c r="O2809">
        <f t="shared" ca="1" si="523"/>
        <v>2184</v>
      </c>
      <c r="P2809">
        <f t="shared" ca="1" si="524"/>
        <v>122184</v>
      </c>
      <c r="Q2809" s="12"/>
      <c r="R2809" s="13">
        <f t="shared" si="525"/>
        <v>0</v>
      </c>
      <c r="S2809">
        <f t="shared" ca="1" si="526"/>
        <v>1213</v>
      </c>
      <c r="U2809" s="13">
        <v>0</v>
      </c>
      <c r="V2809" s="13">
        <v>0</v>
      </c>
      <c r="W2809" s="13" t="str">
        <f t="shared" si="527"/>
        <v/>
      </c>
      <c r="X2809" s="15">
        <v>2808</v>
      </c>
      <c r="Y2809" s="15" t="s">
        <v>26882</v>
      </c>
      <c r="Z2809" t="str">
        <f t="shared" si="528"/>
        <v>11001000000000002808</v>
      </c>
    </row>
    <row r="2810" spans="1:26" x14ac:dyDescent="0.2">
      <c r="A2810" s="2">
        <v>42914</v>
      </c>
      <c r="B2810" s="2">
        <f t="shared" ca="1" si="518"/>
        <v>42882</v>
      </c>
      <c r="C2810" s="5" t="s">
        <v>26865</v>
      </c>
      <c r="D2810">
        <f t="shared" si="519"/>
        <v>14</v>
      </c>
      <c r="E2810" s="7" t="s">
        <v>26862</v>
      </c>
      <c r="F2810">
        <f t="shared" si="529"/>
        <v>3</v>
      </c>
      <c r="G2810" t="s">
        <v>26860</v>
      </c>
      <c r="H2810" t="str">
        <f t="shared" si="520"/>
        <v>NIT</v>
      </c>
      <c r="I2810" t="s">
        <v>26858</v>
      </c>
      <c r="J2810" t="str">
        <f t="shared" si="521"/>
        <v>CC</v>
      </c>
      <c r="K2810" s="2">
        <v>42865</v>
      </c>
      <c r="L2810" s="2">
        <v>42926</v>
      </c>
      <c r="M2810" t="s">
        <v>71</v>
      </c>
      <c r="N2810">
        <f t="shared" si="522"/>
        <v>1</v>
      </c>
      <c r="O2810">
        <f t="shared" ca="1" si="523"/>
        <v>2150</v>
      </c>
      <c r="P2810">
        <f t="shared" ca="1" si="524"/>
        <v>122150</v>
      </c>
      <c r="Q2810" s="11">
        <v>101000145011</v>
      </c>
      <c r="R2810" s="13">
        <f t="shared" ca="1" si="525"/>
        <v>1215</v>
      </c>
      <c r="S2810">
        <f t="shared" ca="1" si="526"/>
        <v>1215</v>
      </c>
      <c r="U2810" s="13">
        <v>1214</v>
      </c>
      <c r="V2810" s="13">
        <v>1214</v>
      </c>
      <c r="W2810" s="13">
        <f t="shared" si="527"/>
        <v>1214</v>
      </c>
      <c r="X2810" s="15">
        <v>2809</v>
      </c>
      <c r="Y2810" s="15" t="s">
        <v>26882</v>
      </c>
      <c r="Z2810" t="str">
        <f t="shared" si="528"/>
        <v>11001000000000002809</v>
      </c>
    </row>
    <row r="2811" spans="1:26" x14ac:dyDescent="0.2">
      <c r="A2811" s="2">
        <v>42913</v>
      </c>
      <c r="B2811" s="2">
        <f t="shared" ca="1" si="518"/>
        <v>42911</v>
      </c>
      <c r="C2811" s="5" t="s">
        <v>26863</v>
      </c>
      <c r="D2811">
        <f t="shared" si="519"/>
        <v>12</v>
      </c>
      <c r="E2811" s="7" t="s">
        <v>26862</v>
      </c>
      <c r="F2811">
        <f t="shared" si="529"/>
        <v>3</v>
      </c>
      <c r="G2811" t="s">
        <v>26858</v>
      </c>
      <c r="H2811" t="str">
        <f t="shared" si="520"/>
        <v>CC</v>
      </c>
      <c r="I2811" t="s">
        <v>26858</v>
      </c>
      <c r="J2811" t="str">
        <f t="shared" si="521"/>
        <v>CC</v>
      </c>
      <c r="K2811" s="2">
        <v>42865</v>
      </c>
      <c r="L2811" s="2">
        <v>42926</v>
      </c>
      <c r="M2811" t="s">
        <v>51</v>
      </c>
      <c r="N2811">
        <f t="shared" si="522"/>
        <v>2</v>
      </c>
      <c r="O2811">
        <f t="shared" ca="1" si="523"/>
        <v>2452</v>
      </c>
      <c r="P2811">
        <f t="shared" ca="1" si="524"/>
        <v>122452</v>
      </c>
      <c r="Q2811" s="11">
        <v>101000140204</v>
      </c>
      <c r="R2811" s="13">
        <f t="shared" ca="1" si="525"/>
        <v>1215</v>
      </c>
      <c r="S2811">
        <f t="shared" ca="1" si="526"/>
        <v>1215</v>
      </c>
      <c r="U2811" s="13">
        <v>1213</v>
      </c>
      <c r="V2811" s="13">
        <v>1213</v>
      </c>
      <c r="W2811" s="13">
        <f t="shared" si="527"/>
        <v>1213</v>
      </c>
      <c r="X2811" s="15">
        <v>2810</v>
      </c>
      <c r="Y2811" s="15" t="s">
        <v>26882</v>
      </c>
      <c r="Z2811" t="str">
        <f t="shared" si="528"/>
        <v>11001000000000002810</v>
      </c>
    </row>
    <row r="2812" spans="1:26" x14ac:dyDescent="0.2">
      <c r="A2812" s="2">
        <v>42914</v>
      </c>
      <c r="B2812" s="2">
        <f t="shared" ca="1" si="518"/>
        <v>42877</v>
      </c>
      <c r="C2812" s="5" t="s">
        <v>26861</v>
      </c>
      <c r="D2812">
        <f t="shared" si="519"/>
        <v>5</v>
      </c>
      <c r="E2812" s="7" t="s">
        <v>26862</v>
      </c>
      <c r="F2812">
        <f t="shared" si="529"/>
        <v>3</v>
      </c>
      <c r="G2812" t="s">
        <v>26858</v>
      </c>
      <c r="H2812" t="str">
        <f t="shared" si="520"/>
        <v>CC</v>
      </c>
      <c r="I2812" t="s">
        <v>26858</v>
      </c>
      <c r="J2812" t="str">
        <f t="shared" si="521"/>
        <v>CC</v>
      </c>
      <c r="K2812" s="2">
        <v>42865</v>
      </c>
      <c r="L2812" s="2">
        <v>42926</v>
      </c>
      <c r="M2812" t="s">
        <v>51</v>
      </c>
      <c r="N2812">
        <f t="shared" si="522"/>
        <v>2</v>
      </c>
      <c r="O2812">
        <f t="shared" ca="1" si="523"/>
        <v>2491</v>
      </c>
      <c r="P2812">
        <f t="shared" ca="1" si="524"/>
        <v>122491</v>
      </c>
      <c r="Q2812" s="11">
        <v>101000125271</v>
      </c>
      <c r="R2812" s="13">
        <f t="shared" ca="1" si="525"/>
        <v>1215</v>
      </c>
      <c r="S2812">
        <f t="shared" ca="1" si="526"/>
        <v>1215</v>
      </c>
      <c r="U2812" s="13">
        <v>1216</v>
      </c>
      <c r="V2812" s="13">
        <v>1216</v>
      </c>
      <c r="W2812" s="13">
        <f t="shared" si="527"/>
        <v>1216</v>
      </c>
      <c r="X2812" s="15">
        <v>2811</v>
      </c>
      <c r="Y2812" s="15" t="s">
        <v>26882</v>
      </c>
      <c r="Z2812" t="str">
        <f t="shared" si="528"/>
        <v>11001000000000002811</v>
      </c>
    </row>
    <row r="2813" spans="1:26" x14ac:dyDescent="0.2">
      <c r="A2813" s="2">
        <v>42915</v>
      </c>
      <c r="B2813" s="2">
        <f t="shared" ca="1" si="518"/>
        <v>42878</v>
      </c>
      <c r="C2813" s="5" t="s">
        <v>26861</v>
      </c>
      <c r="D2813">
        <f t="shared" si="519"/>
        <v>5</v>
      </c>
      <c r="E2813" s="7" t="s">
        <v>26862</v>
      </c>
      <c r="F2813">
        <f t="shared" si="529"/>
        <v>3</v>
      </c>
      <c r="G2813" t="s">
        <v>26858</v>
      </c>
      <c r="H2813" t="str">
        <f t="shared" si="520"/>
        <v>CC</v>
      </c>
      <c r="I2813" t="s">
        <v>26858</v>
      </c>
      <c r="J2813" t="str">
        <f t="shared" si="521"/>
        <v>CC</v>
      </c>
      <c r="K2813" s="2">
        <v>42865</v>
      </c>
      <c r="L2813" s="2">
        <v>42926</v>
      </c>
      <c r="M2813" t="s">
        <v>71</v>
      </c>
      <c r="N2813">
        <f t="shared" si="522"/>
        <v>1</v>
      </c>
      <c r="O2813">
        <f t="shared" ca="1" si="523"/>
        <v>2227</v>
      </c>
      <c r="P2813">
        <f t="shared" ca="1" si="524"/>
        <v>122227</v>
      </c>
      <c r="Q2813" s="12"/>
      <c r="R2813" s="13">
        <f t="shared" si="525"/>
        <v>0</v>
      </c>
      <c r="S2813">
        <f t="shared" ca="1" si="526"/>
        <v>1215</v>
      </c>
      <c r="U2813" s="13">
        <v>0</v>
      </c>
      <c r="V2813" s="13">
        <v>0</v>
      </c>
      <c r="W2813" s="13" t="str">
        <f t="shared" si="527"/>
        <v/>
      </c>
      <c r="X2813" s="15">
        <v>2812</v>
      </c>
      <c r="Y2813" s="15" t="s">
        <v>26882</v>
      </c>
      <c r="Z2813" t="str">
        <f t="shared" si="528"/>
        <v>11001000000000002812</v>
      </c>
    </row>
    <row r="2814" spans="1:26" x14ac:dyDescent="0.2">
      <c r="A2814" s="2">
        <v>42913</v>
      </c>
      <c r="B2814" s="2">
        <f t="shared" ca="1" si="518"/>
        <v>42896</v>
      </c>
      <c r="C2814" s="5" t="s">
        <v>26859</v>
      </c>
      <c r="D2814">
        <f t="shared" si="519"/>
        <v>9</v>
      </c>
      <c r="E2814" s="7" t="s">
        <v>26857</v>
      </c>
      <c r="F2814">
        <f t="shared" si="529"/>
        <v>4</v>
      </c>
      <c r="G2814" t="s">
        <v>26858</v>
      </c>
      <c r="H2814" t="str">
        <f t="shared" si="520"/>
        <v>CC</v>
      </c>
      <c r="I2814" t="s">
        <v>26858</v>
      </c>
      <c r="J2814" t="str">
        <f t="shared" si="521"/>
        <v>CC</v>
      </c>
      <c r="K2814" s="2">
        <v>42865</v>
      </c>
      <c r="L2814" s="2">
        <v>42926</v>
      </c>
      <c r="M2814" t="s">
        <v>71</v>
      </c>
      <c r="N2814">
        <f t="shared" si="522"/>
        <v>1</v>
      </c>
      <c r="O2814">
        <f t="shared" ca="1" si="523"/>
        <v>2911</v>
      </c>
      <c r="P2814">
        <f t="shared" ca="1" si="524"/>
        <v>122911</v>
      </c>
      <c r="Q2814" s="12"/>
      <c r="R2814" s="13">
        <f t="shared" si="525"/>
        <v>0</v>
      </c>
      <c r="S2814">
        <f t="shared" ca="1" si="526"/>
        <v>1216</v>
      </c>
      <c r="U2814" s="13">
        <v>0</v>
      </c>
      <c r="V2814" s="13">
        <v>0</v>
      </c>
      <c r="W2814" s="13" t="str">
        <f t="shared" si="527"/>
        <v/>
      </c>
      <c r="X2814" s="15">
        <v>2813</v>
      </c>
      <c r="Y2814" s="15" t="s">
        <v>26882</v>
      </c>
      <c r="Z2814" t="str">
        <f t="shared" si="528"/>
        <v>11001000000000002813</v>
      </c>
    </row>
    <row r="2815" spans="1:26" x14ac:dyDescent="0.2">
      <c r="A2815" s="2">
        <v>42913</v>
      </c>
      <c r="B2815" s="2">
        <f t="shared" ca="1" si="518"/>
        <v>42891</v>
      </c>
      <c r="C2815" s="5" t="s">
        <v>26864</v>
      </c>
      <c r="D2815">
        <f t="shared" si="519"/>
        <v>11</v>
      </c>
      <c r="E2815" s="7" t="s">
        <v>26862</v>
      </c>
      <c r="F2815">
        <f t="shared" si="529"/>
        <v>3</v>
      </c>
      <c r="G2815" t="s">
        <v>26858</v>
      </c>
      <c r="H2815" t="str">
        <f t="shared" si="520"/>
        <v>CC</v>
      </c>
      <c r="I2815" t="s">
        <v>26858</v>
      </c>
      <c r="J2815" t="str">
        <f t="shared" si="521"/>
        <v>CC</v>
      </c>
      <c r="K2815" s="2">
        <v>42865</v>
      </c>
      <c r="L2815" s="2">
        <v>42926</v>
      </c>
      <c r="M2815" t="s">
        <v>51</v>
      </c>
      <c r="N2815">
        <f t="shared" si="522"/>
        <v>2</v>
      </c>
      <c r="O2815">
        <f t="shared" ca="1" si="523"/>
        <v>2487</v>
      </c>
      <c r="P2815">
        <f t="shared" ca="1" si="524"/>
        <v>122487</v>
      </c>
      <c r="Q2815" s="12"/>
      <c r="R2815" s="13">
        <f t="shared" si="525"/>
        <v>0</v>
      </c>
      <c r="S2815">
        <f t="shared" ca="1" si="526"/>
        <v>1215</v>
      </c>
      <c r="U2815" s="13">
        <v>0</v>
      </c>
      <c r="V2815" s="13">
        <v>0</v>
      </c>
      <c r="W2815" s="13" t="str">
        <f t="shared" si="527"/>
        <v/>
      </c>
      <c r="X2815" s="15">
        <v>2814</v>
      </c>
      <c r="Y2815" s="15" t="s">
        <v>26882</v>
      </c>
      <c r="Z2815" t="str">
        <f t="shared" si="528"/>
        <v>11001000000000002814</v>
      </c>
    </row>
    <row r="2816" spans="1:26" x14ac:dyDescent="0.2">
      <c r="A2816" s="2">
        <v>42914</v>
      </c>
      <c r="B2816" s="2">
        <f t="shared" ca="1" si="518"/>
        <v>42917</v>
      </c>
      <c r="C2816" s="5" t="s">
        <v>26856</v>
      </c>
      <c r="D2816">
        <f t="shared" si="519"/>
        <v>7</v>
      </c>
      <c r="E2816" s="7" t="s">
        <v>26857</v>
      </c>
      <c r="F2816">
        <f t="shared" si="529"/>
        <v>4</v>
      </c>
      <c r="G2816" t="s">
        <v>26860</v>
      </c>
      <c r="H2816" t="str">
        <f t="shared" si="520"/>
        <v>NIT</v>
      </c>
      <c r="I2816" t="s">
        <v>26858</v>
      </c>
      <c r="J2816" t="str">
        <f t="shared" si="521"/>
        <v>CC</v>
      </c>
      <c r="K2816" s="2">
        <v>42865</v>
      </c>
      <c r="L2816" s="2">
        <v>42926</v>
      </c>
      <c r="M2816" t="s">
        <v>51</v>
      </c>
      <c r="N2816">
        <f t="shared" si="522"/>
        <v>2</v>
      </c>
      <c r="O2816">
        <f t="shared" ca="1" si="523"/>
        <v>2520</v>
      </c>
      <c r="P2816">
        <f t="shared" ca="1" si="524"/>
        <v>122520</v>
      </c>
      <c r="Q2816" s="12"/>
      <c r="R2816" s="13">
        <f t="shared" si="525"/>
        <v>0</v>
      </c>
      <c r="S2816">
        <f t="shared" ca="1" si="526"/>
        <v>1215</v>
      </c>
      <c r="U2816" s="13">
        <v>0</v>
      </c>
      <c r="V2816" s="13">
        <v>0</v>
      </c>
      <c r="W2816" s="13" t="str">
        <f t="shared" si="527"/>
        <v/>
      </c>
      <c r="X2816" s="15">
        <v>2815</v>
      </c>
      <c r="Y2816" s="15" t="s">
        <v>26882</v>
      </c>
      <c r="Z2816" t="str">
        <f t="shared" si="528"/>
        <v>11001000000000002815</v>
      </c>
    </row>
    <row r="2817" spans="1:26" x14ac:dyDescent="0.2">
      <c r="A2817" s="2">
        <v>42915</v>
      </c>
      <c r="B2817" s="2">
        <f t="shared" ca="1" si="518"/>
        <v>42890</v>
      </c>
      <c r="C2817" s="5" t="s">
        <v>26861</v>
      </c>
      <c r="D2817">
        <f t="shared" si="519"/>
        <v>5</v>
      </c>
      <c r="E2817" s="7" t="s">
        <v>26862</v>
      </c>
      <c r="F2817">
        <f t="shared" si="529"/>
        <v>3</v>
      </c>
      <c r="G2817" t="s">
        <v>26858</v>
      </c>
      <c r="H2817" t="str">
        <f t="shared" si="520"/>
        <v>CC</v>
      </c>
      <c r="I2817" t="s">
        <v>26858</v>
      </c>
      <c r="J2817" t="str">
        <f t="shared" si="521"/>
        <v>CC</v>
      </c>
      <c r="K2817" s="2">
        <v>42865</v>
      </c>
      <c r="L2817" s="2">
        <v>42926</v>
      </c>
      <c r="M2817" t="s">
        <v>51</v>
      </c>
      <c r="N2817">
        <f t="shared" si="522"/>
        <v>2</v>
      </c>
      <c r="O2817">
        <f t="shared" ca="1" si="523"/>
        <v>2785</v>
      </c>
      <c r="P2817">
        <f t="shared" ca="1" si="524"/>
        <v>122785</v>
      </c>
      <c r="Q2817" s="12"/>
      <c r="R2817" s="13">
        <f t="shared" si="525"/>
        <v>0</v>
      </c>
      <c r="S2817">
        <f t="shared" ca="1" si="526"/>
        <v>1213</v>
      </c>
      <c r="U2817" s="13">
        <v>0</v>
      </c>
      <c r="V2817" s="13">
        <v>0</v>
      </c>
      <c r="W2817" s="13" t="str">
        <f t="shared" si="527"/>
        <v/>
      </c>
      <c r="X2817" s="15">
        <v>2816</v>
      </c>
      <c r="Y2817" s="15" t="s">
        <v>26882</v>
      </c>
      <c r="Z2817" t="str">
        <f t="shared" si="528"/>
        <v>11001000000000002816</v>
      </c>
    </row>
    <row r="2818" spans="1:26" x14ac:dyDescent="0.2">
      <c r="A2818" s="2">
        <v>42915</v>
      </c>
      <c r="B2818" s="2">
        <f t="shared" ref="B2818:B2881" ca="1" si="530">RANDBETWEEN(K2818,L2818)</f>
        <v>42917</v>
      </c>
      <c r="C2818" s="5" t="s">
        <v>26861</v>
      </c>
      <c r="D2818">
        <f t="shared" ref="D2818:D2881" si="531">IF(C2818="BICICLETA",1,IF(C2818="TRACCION ANIMAL",2,IF(C2818="AUTOMOVIL",3,IF(C2818="CAMPERO",4,IF(C2818="CAMIONETA",5,IF(C2818="MICROBUS",6,IF(C2818="BUSETA",7,IF(C2818="BUS",8,IF(C2818="BUS_ARTICULADO",9,IF(C2818="CAMION",10,IF(C2818="VOLQUETA",11,IF(C2818="TRACTOCAMION",12,IF(C2818="MOTOTRICICLO",13,IF(C2818="MOTOCARRO",14,IF(C2818="MOTOCICLETA",15,IF(C2818="CUATRIMOTO",16,IF(C2818="REMOLQUE",17,"NADA")))))))))))))))))</f>
        <v>5</v>
      </c>
      <c r="E2818" s="7" t="s">
        <v>26862</v>
      </c>
      <c r="F2818">
        <f t="shared" si="529"/>
        <v>3</v>
      </c>
      <c r="G2818" t="s">
        <v>26860</v>
      </c>
      <c r="H2818" t="str">
        <f t="shared" ref="H2818:H2881" si="532">IF(G2818="Cédula Ciudadanía","CC",IF(G2818="Nit","NIT",IF(G2818="Cédula Extranjería","CE",IF(G2818="Tarjeta Identidad","TI",IF(G2818="Pasaporte","CE","NADA")))))</f>
        <v>NIT</v>
      </c>
      <c r="I2818" t="s">
        <v>26858</v>
      </c>
      <c r="J2818" t="str">
        <f t="shared" ref="J2818:J2881" si="533">IF(I2818="Cédula Ciudadanía","CC",IF(I2818="Nit","NIT",IF(I2818="Cédula Extranjería","CE",IF(I2818="Tarjeta Identidad","TI",IF(I2818="Pasaporte","CE","NADA")))))</f>
        <v>CC</v>
      </c>
      <c r="K2818" s="2">
        <v>42865</v>
      </c>
      <c r="L2818" s="2">
        <v>42926</v>
      </c>
      <c r="M2818" t="s">
        <v>51</v>
      </c>
      <c r="N2818">
        <f t="shared" si="522"/>
        <v>2</v>
      </c>
      <c r="O2818">
        <f t="shared" ca="1" si="523"/>
        <v>2062</v>
      </c>
      <c r="P2818">
        <f t="shared" ca="1" si="524"/>
        <v>122062</v>
      </c>
      <c r="Q2818" s="11">
        <v>101000131129</v>
      </c>
      <c r="R2818" s="13">
        <f t="shared" ca="1" si="525"/>
        <v>1215</v>
      </c>
      <c r="S2818">
        <f t="shared" ca="1" si="526"/>
        <v>1215</v>
      </c>
      <c r="U2818" s="13">
        <v>1215</v>
      </c>
      <c r="V2818" s="13">
        <v>1215</v>
      </c>
      <c r="W2818" s="13">
        <f t="shared" si="527"/>
        <v>1215</v>
      </c>
      <c r="X2818" s="15">
        <v>2817</v>
      </c>
      <c r="Y2818" s="15" t="s">
        <v>26882</v>
      </c>
      <c r="Z2818" t="str">
        <f t="shared" si="528"/>
        <v>11001000000000002817</v>
      </c>
    </row>
    <row r="2819" spans="1:26" x14ac:dyDescent="0.2">
      <c r="A2819" s="2">
        <v>42914</v>
      </c>
      <c r="B2819" s="2">
        <f t="shared" ca="1" si="530"/>
        <v>42883</v>
      </c>
      <c r="C2819" s="5" t="s">
        <v>26867</v>
      </c>
      <c r="D2819">
        <f t="shared" si="531"/>
        <v>6</v>
      </c>
      <c r="E2819" s="7" t="s">
        <v>26862</v>
      </c>
      <c r="F2819">
        <f t="shared" si="529"/>
        <v>3</v>
      </c>
      <c r="G2819" t="s">
        <v>26858</v>
      </c>
      <c r="H2819" t="str">
        <f t="shared" si="532"/>
        <v>CC</v>
      </c>
      <c r="I2819" t="s">
        <v>26858</v>
      </c>
      <c r="J2819" t="str">
        <f t="shared" si="533"/>
        <v>CC</v>
      </c>
      <c r="K2819" s="2">
        <v>42865</v>
      </c>
      <c r="L2819" s="2">
        <v>42926</v>
      </c>
      <c r="M2819" t="s">
        <v>71</v>
      </c>
      <c r="N2819">
        <f t="shared" ref="N2819:N2882" si="534">IF(M2819="M",1,2)</f>
        <v>1</v>
      </c>
      <c r="O2819">
        <f t="shared" ref="O2819:O2882" ca="1" si="535">RANDBETWEEN(1999,2999)</f>
        <v>2967</v>
      </c>
      <c r="P2819">
        <f t="shared" ref="P2819:P2882" ca="1" si="536">O2819+120000</f>
        <v>122967</v>
      </c>
      <c r="Q2819" s="11">
        <v>101000138216</v>
      </c>
      <c r="R2819" s="13">
        <f t="shared" ref="R2819:R2882" ca="1" si="537">IF(Q2819=T2819,U2819,(S2819))</f>
        <v>1213</v>
      </c>
      <c r="S2819">
        <f t="shared" ref="S2819:S2882" ca="1" si="538">RANDBETWEEN(1213,1216)</f>
        <v>1213</v>
      </c>
      <c r="U2819" s="13">
        <v>1216</v>
      </c>
      <c r="V2819" s="13">
        <v>1216</v>
      </c>
      <c r="W2819" s="13">
        <f t="shared" ref="W2819:W2882" si="539">IF(U2819=0,"",V2819)</f>
        <v>1216</v>
      </c>
      <c r="X2819" s="15">
        <v>2818</v>
      </c>
      <c r="Y2819" s="15" t="s">
        <v>26882</v>
      </c>
      <c r="Z2819" t="str">
        <f t="shared" ref="Z2819:Z2882" si="540">CONCATENATE(Y2819,X2819)</f>
        <v>11001000000000002818</v>
      </c>
    </row>
    <row r="2820" spans="1:26" x14ac:dyDescent="0.2">
      <c r="A2820" s="2">
        <v>42914</v>
      </c>
      <c r="B2820" s="2">
        <f t="shared" ca="1" si="530"/>
        <v>42912</v>
      </c>
      <c r="C2820" s="5" t="s">
        <v>26859</v>
      </c>
      <c r="D2820">
        <f t="shared" si="531"/>
        <v>9</v>
      </c>
      <c r="E2820" s="7" t="s">
        <v>26857</v>
      </c>
      <c r="F2820">
        <f t="shared" si="529"/>
        <v>4</v>
      </c>
      <c r="G2820" t="s">
        <v>26860</v>
      </c>
      <c r="H2820" t="str">
        <f t="shared" si="532"/>
        <v>NIT</v>
      </c>
      <c r="I2820" t="s">
        <v>26858</v>
      </c>
      <c r="J2820" t="str">
        <f t="shared" si="533"/>
        <v>CC</v>
      </c>
      <c r="K2820" s="2">
        <v>42865</v>
      </c>
      <c r="L2820" s="2">
        <v>42926</v>
      </c>
      <c r="M2820" t="s">
        <v>71</v>
      </c>
      <c r="N2820">
        <f t="shared" si="534"/>
        <v>1</v>
      </c>
      <c r="O2820">
        <f t="shared" ca="1" si="535"/>
        <v>2763</v>
      </c>
      <c r="P2820">
        <f t="shared" ca="1" si="536"/>
        <v>122763</v>
      </c>
      <c r="Q2820" s="12"/>
      <c r="R2820" s="13">
        <f t="shared" si="537"/>
        <v>0</v>
      </c>
      <c r="S2820">
        <f t="shared" ca="1" si="538"/>
        <v>1215</v>
      </c>
      <c r="U2820" s="13">
        <v>0</v>
      </c>
      <c r="V2820" s="13">
        <v>0</v>
      </c>
      <c r="W2820" s="13" t="str">
        <f t="shared" si="539"/>
        <v/>
      </c>
      <c r="X2820" s="15">
        <v>2819</v>
      </c>
      <c r="Y2820" s="15" t="s">
        <v>26882</v>
      </c>
      <c r="Z2820" t="str">
        <f t="shared" si="540"/>
        <v>11001000000000002819</v>
      </c>
    </row>
    <row r="2821" spans="1:26" x14ac:dyDescent="0.2">
      <c r="A2821" s="2">
        <v>42915</v>
      </c>
      <c r="B2821" s="2">
        <f t="shared" ca="1" si="530"/>
        <v>42885</v>
      </c>
      <c r="C2821" s="5" t="s">
        <v>26864</v>
      </c>
      <c r="D2821">
        <f t="shared" si="531"/>
        <v>11</v>
      </c>
      <c r="E2821" s="7" t="s">
        <v>26862</v>
      </c>
      <c r="F2821">
        <f t="shared" si="529"/>
        <v>3</v>
      </c>
      <c r="G2821" t="s">
        <v>26858</v>
      </c>
      <c r="H2821" t="str">
        <f t="shared" si="532"/>
        <v>CC</v>
      </c>
      <c r="I2821" t="s">
        <v>26858</v>
      </c>
      <c r="J2821" t="str">
        <f t="shared" si="533"/>
        <v>CC</v>
      </c>
      <c r="K2821" s="2">
        <v>42865</v>
      </c>
      <c r="L2821" s="2">
        <v>42926</v>
      </c>
      <c r="M2821" t="s">
        <v>51</v>
      </c>
      <c r="N2821">
        <f t="shared" si="534"/>
        <v>2</v>
      </c>
      <c r="O2821">
        <f t="shared" ca="1" si="535"/>
        <v>2225</v>
      </c>
      <c r="P2821">
        <f t="shared" ca="1" si="536"/>
        <v>122225</v>
      </c>
      <c r="Q2821" s="11">
        <v>101000144189</v>
      </c>
      <c r="R2821" s="13">
        <f t="shared" ca="1" si="537"/>
        <v>1216</v>
      </c>
      <c r="S2821">
        <f t="shared" ca="1" si="538"/>
        <v>1216</v>
      </c>
      <c r="U2821" s="13">
        <v>1215</v>
      </c>
      <c r="V2821" s="13">
        <v>1215</v>
      </c>
      <c r="W2821" s="13">
        <f t="shared" si="539"/>
        <v>1215</v>
      </c>
      <c r="X2821" s="15">
        <v>2820</v>
      </c>
      <c r="Y2821" s="15" t="s">
        <v>26882</v>
      </c>
      <c r="Z2821" t="str">
        <f t="shared" si="540"/>
        <v>11001000000000002820</v>
      </c>
    </row>
    <row r="2822" spans="1:26" x14ac:dyDescent="0.2">
      <c r="A2822" s="2">
        <v>42915</v>
      </c>
      <c r="B2822" s="2">
        <f t="shared" ca="1" si="530"/>
        <v>42880</v>
      </c>
      <c r="C2822" s="5" t="s">
        <v>26856</v>
      </c>
      <c r="D2822">
        <f t="shared" si="531"/>
        <v>7</v>
      </c>
      <c r="E2822" s="7" t="s">
        <v>26857</v>
      </c>
      <c r="F2822">
        <f t="shared" si="529"/>
        <v>4</v>
      </c>
      <c r="G2822" t="s">
        <v>26858</v>
      </c>
      <c r="H2822" t="str">
        <f t="shared" si="532"/>
        <v>CC</v>
      </c>
      <c r="I2822" t="s">
        <v>26858</v>
      </c>
      <c r="J2822" t="str">
        <f t="shared" si="533"/>
        <v>CC</v>
      </c>
      <c r="K2822" s="2">
        <v>42865</v>
      </c>
      <c r="L2822" s="2">
        <v>42926</v>
      </c>
      <c r="M2822" t="s">
        <v>71</v>
      </c>
      <c r="N2822">
        <f t="shared" si="534"/>
        <v>1</v>
      </c>
      <c r="O2822">
        <f t="shared" ca="1" si="535"/>
        <v>2681</v>
      </c>
      <c r="P2822">
        <f t="shared" ca="1" si="536"/>
        <v>122681</v>
      </c>
      <c r="Q2822" s="12"/>
      <c r="R2822" s="13">
        <f t="shared" si="537"/>
        <v>0</v>
      </c>
      <c r="S2822">
        <f t="shared" ca="1" si="538"/>
        <v>1214</v>
      </c>
      <c r="U2822" s="13">
        <v>0</v>
      </c>
      <c r="V2822" s="13">
        <v>0</v>
      </c>
      <c r="W2822" s="13" t="str">
        <f t="shared" si="539"/>
        <v/>
      </c>
      <c r="X2822" s="15">
        <v>2821</v>
      </c>
      <c r="Y2822" s="15" t="s">
        <v>26882</v>
      </c>
      <c r="Z2822" t="str">
        <f t="shared" si="540"/>
        <v>11001000000000002821</v>
      </c>
    </row>
    <row r="2823" spans="1:26" x14ac:dyDescent="0.2">
      <c r="A2823" s="2">
        <v>42915</v>
      </c>
      <c r="B2823" s="2">
        <f t="shared" ca="1" si="530"/>
        <v>42910</v>
      </c>
      <c r="C2823" s="5" t="s">
        <v>26861</v>
      </c>
      <c r="D2823">
        <f t="shared" si="531"/>
        <v>5</v>
      </c>
      <c r="E2823" s="7" t="s">
        <v>26862</v>
      </c>
      <c r="F2823">
        <f t="shared" si="529"/>
        <v>3</v>
      </c>
      <c r="G2823" t="s">
        <v>26860</v>
      </c>
      <c r="H2823" t="str">
        <f t="shared" si="532"/>
        <v>NIT</v>
      </c>
      <c r="I2823" t="s">
        <v>26858</v>
      </c>
      <c r="J2823" t="str">
        <f t="shared" si="533"/>
        <v>CC</v>
      </c>
      <c r="K2823" s="2">
        <v>42865</v>
      </c>
      <c r="L2823" s="2">
        <v>42926</v>
      </c>
      <c r="M2823" t="s">
        <v>71</v>
      </c>
      <c r="N2823">
        <f t="shared" si="534"/>
        <v>1</v>
      </c>
      <c r="O2823">
        <f t="shared" ca="1" si="535"/>
        <v>2505</v>
      </c>
      <c r="P2823">
        <f t="shared" ca="1" si="536"/>
        <v>122505</v>
      </c>
      <c r="Q2823" s="12"/>
      <c r="R2823" s="13">
        <f t="shared" si="537"/>
        <v>0</v>
      </c>
      <c r="S2823">
        <f t="shared" ca="1" si="538"/>
        <v>1216</v>
      </c>
      <c r="U2823" s="13">
        <v>0</v>
      </c>
      <c r="V2823" s="13">
        <v>0</v>
      </c>
      <c r="W2823" s="13" t="str">
        <f t="shared" si="539"/>
        <v/>
      </c>
      <c r="X2823" s="15">
        <v>2822</v>
      </c>
      <c r="Y2823" s="15" t="s">
        <v>26882</v>
      </c>
      <c r="Z2823" t="str">
        <f t="shared" si="540"/>
        <v>11001000000000002822</v>
      </c>
    </row>
    <row r="2824" spans="1:26" x14ac:dyDescent="0.2">
      <c r="A2824" s="2">
        <v>42913</v>
      </c>
      <c r="B2824" s="2">
        <f t="shared" ca="1" si="530"/>
        <v>42893</v>
      </c>
      <c r="C2824" s="5" t="s">
        <v>26859</v>
      </c>
      <c r="D2824">
        <f t="shared" si="531"/>
        <v>9</v>
      </c>
      <c r="E2824" s="7" t="s">
        <v>26857</v>
      </c>
      <c r="F2824">
        <f t="shared" si="529"/>
        <v>4</v>
      </c>
      <c r="G2824" t="s">
        <v>26858</v>
      </c>
      <c r="H2824" t="str">
        <f t="shared" si="532"/>
        <v>CC</v>
      </c>
      <c r="I2824" t="s">
        <v>26858</v>
      </c>
      <c r="J2824" t="str">
        <f t="shared" si="533"/>
        <v>CC</v>
      </c>
      <c r="K2824" s="2">
        <v>42865</v>
      </c>
      <c r="L2824" s="2">
        <v>42926</v>
      </c>
      <c r="M2824" t="s">
        <v>51</v>
      </c>
      <c r="N2824">
        <f t="shared" si="534"/>
        <v>2</v>
      </c>
      <c r="O2824">
        <f t="shared" ca="1" si="535"/>
        <v>2267</v>
      </c>
      <c r="P2824">
        <f t="shared" ca="1" si="536"/>
        <v>122267</v>
      </c>
      <c r="Q2824" s="11">
        <v>101000144985</v>
      </c>
      <c r="R2824" s="13">
        <f t="shared" ca="1" si="537"/>
        <v>1213</v>
      </c>
      <c r="S2824">
        <f t="shared" ca="1" si="538"/>
        <v>1213</v>
      </c>
      <c r="U2824" s="13">
        <v>1216</v>
      </c>
      <c r="V2824" s="13">
        <v>1216</v>
      </c>
      <c r="W2824" s="13">
        <f t="shared" si="539"/>
        <v>1216</v>
      </c>
      <c r="X2824" s="15">
        <v>2823</v>
      </c>
      <c r="Y2824" s="15" t="s">
        <v>26882</v>
      </c>
      <c r="Z2824" t="str">
        <f t="shared" si="540"/>
        <v>11001000000000002823</v>
      </c>
    </row>
    <row r="2825" spans="1:26" x14ac:dyDescent="0.2">
      <c r="A2825" s="2">
        <v>42914</v>
      </c>
      <c r="B2825" s="2">
        <f t="shared" ca="1" si="530"/>
        <v>42873</v>
      </c>
      <c r="C2825" s="5" t="s">
        <v>26861</v>
      </c>
      <c r="D2825">
        <f t="shared" si="531"/>
        <v>5</v>
      </c>
      <c r="E2825" s="7" t="s">
        <v>26862</v>
      </c>
      <c r="F2825">
        <f t="shared" si="529"/>
        <v>3</v>
      </c>
      <c r="G2825" t="s">
        <v>26858</v>
      </c>
      <c r="H2825" t="str">
        <f t="shared" si="532"/>
        <v>CC</v>
      </c>
      <c r="I2825" t="s">
        <v>26858</v>
      </c>
      <c r="J2825" t="str">
        <f t="shared" si="533"/>
        <v>CC</v>
      </c>
      <c r="K2825" s="2">
        <v>42865</v>
      </c>
      <c r="L2825" s="2">
        <v>42926</v>
      </c>
      <c r="M2825" t="s">
        <v>71</v>
      </c>
      <c r="N2825">
        <f t="shared" si="534"/>
        <v>1</v>
      </c>
      <c r="O2825">
        <f t="shared" ca="1" si="535"/>
        <v>2754</v>
      </c>
      <c r="P2825">
        <f t="shared" ca="1" si="536"/>
        <v>122754</v>
      </c>
      <c r="Q2825" s="12"/>
      <c r="R2825" s="13">
        <f t="shared" si="537"/>
        <v>0</v>
      </c>
      <c r="S2825">
        <f t="shared" ca="1" si="538"/>
        <v>1216</v>
      </c>
      <c r="U2825" s="13">
        <v>0</v>
      </c>
      <c r="V2825" s="13">
        <v>0</v>
      </c>
      <c r="W2825" s="13" t="str">
        <f t="shared" si="539"/>
        <v/>
      </c>
      <c r="X2825" s="15">
        <v>2824</v>
      </c>
      <c r="Y2825" s="15" t="s">
        <v>26882</v>
      </c>
      <c r="Z2825" t="str">
        <f t="shared" si="540"/>
        <v>11001000000000002824</v>
      </c>
    </row>
    <row r="2826" spans="1:26" x14ac:dyDescent="0.2">
      <c r="A2826" s="2">
        <v>42913</v>
      </c>
      <c r="B2826" s="2">
        <f t="shared" ca="1" si="530"/>
        <v>42866</v>
      </c>
      <c r="C2826" s="5" t="s">
        <v>26856</v>
      </c>
      <c r="D2826">
        <f t="shared" si="531"/>
        <v>7</v>
      </c>
      <c r="E2826" s="7" t="s">
        <v>26857</v>
      </c>
      <c r="F2826">
        <f t="shared" si="529"/>
        <v>4</v>
      </c>
      <c r="G2826" t="s">
        <v>26858</v>
      </c>
      <c r="H2826" t="str">
        <f t="shared" si="532"/>
        <v>CC</v>
      </c>
      <c r="I2826" t="s">
        <v>26858</v>
      </c>
      <c r="J2826" t="str">
        <f t="shared" si="533"/>
        <v>CC</v>
      </c>
      <c r="K2826" s="2">
        <v>42865</v>
      </c>
      <c r="L2826" s="2">
        <v>42926</v>
      </c>
      <c r="M2826" t="s">
        <v>71</v>
      </c>
      <c r="N2826">
        <f t="shared" si="534"/>
        <v>1</v>
      </c>
      <c r="O2826">
        <f t="shared" ca="1" si="535"/>
        <v>2023</v>
      </c>
      <c r="P2826">
        <f t="shared" ca="1" si="536"/>
        <v>122023</v>
      </c>
      <c r="Q2826" s="11">
        <v>101000134442</v>
      </c>
      <c r="R2826" s="13">
        <f t="shared" ca="1" si="537"/>
        <v>1215</v>
      </c>
      <c r="S2826">
        <f t="shared" ca="1" si="538"/>
        <v>1215</v>
      </c>
      <c r="U2826" s="13">
        <v>1215</v>
      </c>
      <c r="V2826" s="13">
        <v>1215</v>
      </c>
      <c r="W2826" s="13">
        <f t="shared" si="539"/>
        <v>1215</v>
      </c>
      <c r="X2826" s="15">
        <v>2825</v>
      </c>
      <c r="Y2826" s="15" t="s">
        <v>26882</v>
      </c>
      <c r="Z2826" t="str">
        <f t="shared" si="540"/>
        <v>11001000000000002825</v>
      </c>
    </row>
    <row r="2827" spans="1:26" x14ac:dyDescent="0.2">
      <c r="A2827" s="2">
        <v>42915</v>
      </c>
      <c r="B2827" s="2">
        <f t="shared" ca="1" si="530"/>
        <v>42926</v>
      </c>
      <c r="C2827" s="5" t="s">
        <v>26859</v>
      </c>
      <c r="D2827">
        <f t="shared" si="531"/>
        <v>9</v>
      </c>
      <c r="E2827" s="7" t="s">
        <v>26857</v>
      </c>
      <c r="F2827">
        <f t="shared" si="529"/>
        <v>4</v>
      </c>
      <c r="G2827" t="s">
        <v>26860</v>
      </c>
      <c r="H2827" t="str">
        <f t="shared" si="532"/>
        <v>NIT</v>
      </c>
      <c r="I2827" t="s">
        <v>26858</v>
      </c>
      <c r="J2827" t="str">
        <f t="shared" si="533"/>
        <v>CC</v>
      </c>
      <c r="K2827" s="2">
        <v>42865</v>
      </c>
      <c r="L2827" s="2">
        <v>42926</v>
      </c>
      <c r="M2827" t="s">
        <v>71</v>
      </c>
      <c r="N2827">
        <f t="shared" si="534"/>
        <v>1</v>
      </c>
      <c r="O2827">
        <f t="shared" ca="1" si="535"/>
        <v>2296</v>
      </c>
      <c r="P2827">
        <f t="shared" ca="1" si="536"/>
        <v>122296</v>
      </c>
      <c r="Q2827" s="11">
        <v>101000132607</v>
      </c>
      <c r="R2827" s="13">
        <f t="shared" ca="1" si="537"/>
        <v>1215</v>
      </c>
      <c r="S2827">
        <f t="shared" ca="1" si="538"/>
        <v>1215</v>
      </c>
      <c r="U2827" s="13">
        <v>1215</v>
      </c>
      <c r="V2827" s="13">
        <v>1215</v>
      </c>
      <c r="W2827" s="13">
        <f t="shared" si="539"/>
        <v>1215</v>
      </c>
      <c r="X2827" s="15">
        <v>2826</v>
      </c>
      <c r="Y2827" s="15" t="s">
        <v>26882</v>
      </c>
      <c r="Z2827" t="str">
        <f t="shared" si="540"/>
        <v>11001000000000002826</v>
      </c>
    </row>
    <row r="2828" spans="1:26" x14ac:dyDescent="0.2">
      <c r="A2828" s="2">
        <v>42914</v>
      </c>
      <c r="B2828" s="2">
        <f t="shared" ca="1" si="530"/>
        <v>42896</v>
      </c>
      <c r="C2828" s="5" t="s">
        <v>26864</v>
      </c>
      <c r="D2828">
        <f t="shared" si="531"/>
        <v>11</v>
      </c>
      <c r="E2828" s="7" t="s">
        <v>26862</v>
      </c>
      <c r="F2828">
        <f t="shared" si="529"/>
        <v>3</v>
      </c>
      <c r="G2828" t="s">
        <v>26860</v>
      </c>
      <c r="H2828" t="str">
        <f t="shared" si="532"/>
        <v>NIT</v>
      </c>
      <c r="I2828" t="s">
        <v>26858</v>
      </c>
      <c r="J2828" t="str">
        <f t="shared" si="533"/>
        <v>CC</v>
      </c>
      <c r="K2828" s="2">
        <v>42865</v>
      </c>
      <c r="L2828" s="2">
        <v>42926</v>
      </c>
      <c r="M2828" t="s">
        <v>51</v>
      </c>
      <c r="N2828">
        <f t="shared" si="534"/>
        <v>2</v>
      </c>
      <c r="O2828">
        <f t="shared" ca="1" si="535"/>
        <v>2324</v>
      </c>
      <c r="P2828">
        <f t="shared" ca="1" si="536"/>
        <v>122324</v>
      </c>
      <c r="Q2828" s="12"/>
      <c r="R2828" s="13">
        <f t="shared" si="537"/>
        <v>0</v>
      </c>
      <c r="S2828">
        <f t="shared" ca="1" si="538"/>
        <v>1216</v>
      </c>
      <c r="U2828" s="13">
        <v>0</v>
      </c>
      <c r="V2828" s="13">
        <v>0</v>
      </c>
      <c r="W2828" s="13" t="str">
        <f t="shared" si="539"/>
        <v/>
      </c>
      <c r="X2828" s="15">
        <v>2827</v>
      </c>
      <c r="Y2828" s="15" t="s">
        <v>26882</v>
      </c>
      <c r="Z2828" t="str">
        <f t="shared" si="540"/>
        <v>11001000000000002827</v>
      </c>
    </row>
    <row r="2829" spans="1:26" x14ac:dyDescent="0.2">
      <c r="A2829" s="2">
        <v>42913</v>
      </c>
      <c r="B2829" s="2">
        <f t="shared" ca="1" si="530"/>
        <v>42918</v>
      </c>
      <c r="C2829" s="5" t="s">
        <v>26856</v>
      </c>
      <c r="D2829">
        <f t="shared" si="531"/>
        <v>7</v>
      </c>
      <c r="E2829" s="7" t="s">
        <v>26857</v>
      </c>
      <c r="F2829">
        <f t="shared" si="529"/>
        <v>4</v>
      </c>
      <c r="G2829" t="s">
        <v>26858</v>
      </c>
      <c r="H2829" t="str">
        <f t="shared" si="532"/>
        <v>CC</v>
      </c>
      <c r="I2829" t="s">
        <v>26858</v>
      </c>
      <c r="J2829" t="str">
        <f t="shared" si="533"/>
        <v>CC</v>
      </c>
      <c r="K2829" s="2">
        <v>42865</v>
      </c>
      <c r="L2829" s="2">
        <v>42926</v>
      </c>
      <c r="M2829" t="s">
        <v>51</v>
      </c>
      <c r="N2829">
        <f t="shared" si="534"/>
        <v>2</v>
      </c>
      <c r="O2829">
        <f t="shared" ca="1" si="535"/>
        <v>2600</v>
      </c>
      <c r="P2829">
        <f t="shared" ca="1" si="536"/>
        <v>122600</v>
      </c>
      <c r="Q2829" s="11">
        <v>101000155166</v>
      </c>
      <c r="R2829" s="13">
        <f t="shared" ca="1" si="537"/>
        <v>1216</v>
      </c>
      <c r="S2829">
        <f t="shared" ca="1" si="538"/>
        <v>1216</v>
      </c>
      <c r="U2829" s="13">
        <v>1215</v>
      </c>
      <c r="V2829" s="13">
        <v>1215</v>
      </c>
      <c r="W2829" s="13">
        <f t="shared" si="539"/>
        <v>1215</v>
      </c>
      <c r="X2829" s="15">
        <v>2828</v>
      </c>
      <c r="Y2829" s="15" t="s">
        <v>26882</v>
      </c>
      <c r="Z2829" t="str">
        <f t="shared" si="540"/>
        <v>11001000000000002828</v>
      </c>
    </row>
    <row r="2830" spans="1:26" x14ac:dyDescent="0.2">
      <c r="A2830" s="2">
        <v>42913</v>
      </c>
      <c r="B2830" s="2">
        <f t="shared" ca="1" si="530"/>
        <v>42871</v>
      </c>
      <c r="C2830" s="5" t="s">
        <v>26865</v>
      </c>
      <c r="D2830">
        <f t="shared" si="531"/>
        <v>14</v>
      </c>
      <c r="E2830" s="7" t="s">
        <v>26862</v>
      </c>
      <c r="F2830">
        <f t="shared" si="529"/>
        <v>3</v>
      </c>
      <c r="G2830" t="s">
        <v>26860</v>
      </c>
      <c r="H2830" t="str">
        <f t="shared" si="532"/>
        <v>NIT</v>
      </c>
      <c r="I2830" t="s">
        <v>26858</v>
      </c>
      <c r="J2830" t="str">
        <f t="shared" si="533"/>
        <v>CC</v>
      </c>
      <c r="K2830" s="2">
        <v>42865</v>
      </c>
      <c r="L2830" s="2">
        <v>42926</v>
      </c>
      <c r="M2830" t="s">
        <v>51</v>
      </c>
      <c r="N2830">
        <f t="shared" si="534"/>
        <v>2</v>
      </c>
      <c r="O2830">
        <f t="shared" ca="1" si="535"/>
        <v>2545</v>
      </c>
      <c r="P2830">
        <f t="shared" ca="1" si="536"/>
        <v>122545</v>
      </c>
      <c r="Q2830" s="12"/>
      <c r="R2830" s="13">
        <f t="shared" si="537"/>
        <v>0</v>
      </c>
      <c r="S2830">
        <f t="shared" ca="1" si="538"/>
        <v>1213</v>
      </c>
      <c r="U2830" s="13">
        <v>0</v>
      </c>
      <c r="V2830" s="13">
        <v>0</v>
      </c>
      <c r="W2830" s="13" t="str">
        <f t="shared" si="539"/>
        <v/>
      </c>
      <c r="X2830" s="15">
        <v>2829</v>
      </c>
      <c r="Y2830" s="15" t="s">
        <v>26882</v>
      </c>
      <c r="Z2830" t="str">
        <f t="shared" si="540"/>
        <v>11001000000000002829</v>
      </c>
    </row>
    <row r="2831" spans="1:26" x14ac:dyDescent="0.2">
      <c r="A2831" s="2">
        <v>42914</v>
      </c>
      <c r="B2831" s="2">
        <f t="shared" ca="1" si="530"/>
        <v>42916</v>
      </c>
      <c r="C2831" s="5" t="s">
        <v>26861</v>
      </c>
      <c r="D2831">
        <f t="shared" si="531"/>
        <v>5</v>
      </c>
      <c r="E2831" s="7" t="s">
        <v>26862</v>
      </c>
      <c r="F2831">
        <f t="shared" si="529"/>
        <v>3</v>
      </c>
      <c r="G2831" t="s">
        <v>26858</v>
      </c>
      <c r="H2831" t="str">
        <f t="shared" si="532"/>
        <v>CC</v>
      </c>
      <c r="I2831" t="s">
        <v>26858</v>
      </c>
      <c r="J2831" t="str">
        <f t="shared" si="533"/>
        <v>CC</v>
      </c>
      <c r="K2831" s="2">
        <v>42865</v>
      </c>
      <c r="L2831" s="2">
        <v>42926</v>
      </c>
      <c r="M2831" t="s">
        <v>51</v>
      </c>
      <c r="N2831">
        <f t="shared" si="534"/>
        <v>2</v>
      </c>
      <c r="O2831">
        <f t="shared" ca="1" si="535"/>
        <v>2381</v>
      </c>
      <c r="P2831">
        <f t="shared" ca="1" si="536"/>
        <v>122381</v>
      </c>
      <c r="Q2831" s="11">
        <v>101000123668</v>
      </c>
      <c r="R2831" s="13">
        <f t="shared" ca="1" si="537"/>
        <v>1215</v>
      </c>
      <c r="S2831">
        <f t="shared" ca="1" si="538"/>
        <v>1215</v>
      </c>
      <c r="U2831" s="13">
        <v>1214</v>
      </c>
      <c r="V2831" s="13">
        <v>1214</v>
      </c>
      <c r="W2831" s="13">
        <f t="shared" si="539"/>
        <v>1214</v>
      </c>
      <c r="X2831" s="15">
        <v>2830</v>
      </c>
      <c r="Y2831" s="15" t="s">
        <v>26882</v>
      </c>
      <c r="Z2831" t="str">
        <f t="shared" si="540"/>
        <v>11001000000000002830</v>
      </c>
    </row>
    <row r="2832" spans="1:26" x14ac:dyDescent="0.2">
      <c r="A2832" s="2">
        <v>42914</v>
      </c>
      <c r="B2832" s="2">
        <f t="shared" ca="1" si="530"/>
        <v>42894</v>
      </c>
      <c r="C2832" s="5" t="s">
        <v>26866</v>
      </c>
      <c r="D2832">
        <f t="shared" si="531"/>
        <v>3</v>
      </c>
      <c r="E2832" s="7" t="s">
        <v>26862</v>
      </c>
      <c r="F2832">
        <f t="shared" si="529"/>
        <v>3</v>
      </c>
      <c r="G2832" t="s">
        <v>26858</v>
      </c>
      <c r="H2832" t="str">
        <f t="shared" si="532"/>
        <v>CC</v>
      </c>
      <c r="I2832" t="s">
        <v>26858</v>
      </c>
      <c r="J2832" t="str">
        <f t="shared" si="533"/>
        <v>CC</v>
      </c>
      <c r="K2832" s="2">
        <v>42865</v>
      </c>
      <c r="L2832" s="2">
        <v>42926</v>
      </c>
      <c r="M2832" t="s">
        <v>51</v>
      </c>
      <c r="N2832">
        <f t="shared" si="534"/>
        <v>2</v>
      </c>
      <c r="O2832">
        <f t="shared" ca="1" si="535"/>
        <v>2111</v>
      </c>
      <c r="P2832">
        <f t="shared" ca="1" si="536"/>
        <v>122111</v>
      </c>
      <c r="Q2832" s="12"/>
      <c r="R2832" s="13">
        <f t="shared" si="537"/>
        <v>0</v>
      </c>
      <c r="S2832">
        <f t="shared" ca="1" si="538"/>
        <v>1214</v>
      </c>
      <c r="U2832" s="13">
        <v>0</v>
      </c>
      <c r="V2832" s="13">
        <v>0</v>
      </c>
      <c r="W2832" s="13" t="str">
        <f t="shared" si="539"/>
        <v/>
      </c>
      <c r="X2832" s="15">
        <v>2831</v>
      </c>
      <c r="Y2832" s="15" t="s">
        <v>26882</v>
      </c>
      <c r="Z2832" t="str">
        <f t="shared" si="540"/>
        <v>11001000000000002831</v>
      </c>
    </row>
    <row r="2833" spans="1:26" x14ac:dyDescent="0.2">
      <c r="A2833" s="2">
        <v>42914</v>
      </c>
      <c r="B2833" s="2">
        <f t="shared" ca="1" si="530"/>
        <v>42881</v>
      </c>
      <c r="C2833" s="5" t="s">
        <v>26867</v>
      </c>
      <c r="D2833">
        <f t="shared" si="531"/>
        <v>6</v>
      </c>
      <c r="E2833" s="7" t="s">
        <v>26862</v>
      </c>
      <c r="F2833">
        <f t="shared" si="529"/>
        <v>3</v>
      </c>
      <c r="G2833" t="s">
        <v>26860</v>
      </c>
      <c r="H2833" t="str">
        <f t="shared" si="532"/>
        <v>NIT</v>
      </c>
      <c r="I2833" t="s">
        <v>26858</v>
      </c>
      <c r="J2833" t="str">
        <f t="shared" si="533"/>
        <v>CC</v>
      </c>
      <c r="K2833" s="2">
        <v>42865</v>
      </c>
      <c r="L2833" s="2">
        <v>42926</v>
      </c>
      <c r="M2833" t="s">
        <v>71</v>
      </c>
      <c r="N2833">
        <f t="shared" si="534"/>
        <v>1</v>
      </c>
      <c r="O2833">
        <f t="shared" ca="1" si="535"/>
        <v>2560</v>
      </c>
      <c r="P2833">
        <f t="shared" ca="1" si="536"/>
        <v>122560</v>
      </c>
      <c r="Q2833" s="12"/>
      <c r="R2833" s="13">
        <f t="shared" si="537"/>
        <v>0</v>
      </c>
      <c r="S2833">
        <f t="shared" ca="1" si="538"/>
        <v>1214</v>
      </c>
      <c r="U2833" s="13">
        <v>0</v>
      </c>
      <c r="V2833" s="13">
        <v>0</v>
      </c>
      <c r="W2833" s="13" t="str">
        <f t="shared" si="539"/>
        <v/>
      </c>
      <c r="X2833" s="15">
        <v>2832</v>
      </c>
      <c r="Y2833" s="15" t="s">
        <v>26882</v>
      </c>
      <c r="Z2833" t="str">
        <f t="shared" si="540"/>
        <v>11001000000000002832</v>
      </c>
    </row>
    <row r="2834" spans="1:26" x14ac:dyDescent="0.2">
      <c r="A2834" s="2">
        <v>42915</v>
      </c>
      <c r="B2834" s="2">
        <f t="shared" ca="1" si="530"/>
        <v>42925</v>
      </c>
      <c r="C2834" s="5" t="s">
        <v>26856</v>
      </c>
      <c r="D2834">
        <f t="shared" si="531"/>
        <v>7</v>
      </c>
      <c r="E2834" s="7" t="s">
        <v>26857</v>
      </c>
      <c r="F2834">
        <f t="shared" si="529"/>
        <v>4</v>
      </c>
      <c r="G2834" t="s">
        <v>26860</v>
      </c>
      <c r="H2834" t="str">
        <f t="shared" si="532"/>
        <v>NIT</v>
      </c>
      <c r="I2834" t="s">
        <v>26858</v>
      </c>
      <c r="J2834" t="str">
        <f t="shared" si="533"/>
        <v>CC</v>
      </c>
      <c r="K2834" s="2">
        <v>42865</v>
      </c>
      <c r="L2834" s="2">
        <v>42926</v>
      </c>
      <c r="M2834" t="s">
        <v>71</v>
      </c>
      <c r="N2834">
        <f t="shared" si="534"/>
        <v>1</v>
      </c>
      <c r="O2834">
        <f t="shared" ca="1" si="535"/>
        <v>2989</v>
      </c>
      <c r="P2834">
        <f t="shared" ca="1" si="536"/>
        <v>122989</v>
      </c>
      <c r="Q2834" s="11">
        <v>101000139324</v>
      </c>
      <c r="R2834" s="13">
        <f t="shared" ca="1" si="537"/>
        <v>1214</v>
      </c>
      <c r="S2834">
        <f t="shared" ca="1" si="538"/>
        <v>1214</v>
      </c>
      <c r="U2834" s="13">
        <v>1214</v>
      </c>
      <c r="V2834" s="13">
        <v>1214</v>
      </c>
      <c r="W2834" s="13">
        <f t="shared" si="539"/>
        <v>1214</v>
      </c>
      <c r="X2834" s="15">
        <v>2833</v>
      </c>
      <c r="Y2834" s="15" t="s">
        <v>26882</v>
      </c>
      <c r="Z2834" t="str">
        <f t="shared" si="540"/>
        <v>11001000000000002833</v>
      </c>
    </row>
    <row r="2835" spans="1:26" x14ac:dyDescent="0.2">
      <c r="A2835" s="2">
        <v>42915</v>
      </c>
      <c r="B2835" s="2">
        <f t="shared" ca="1" si="530"/>
        <v>42882</v>
      </c>
      <c r="C2835" s="5" t="s">
        <v>26864</v>
      </c>
      <c r="D2835">
        <f t="shared" si="531"/>
        <v>11</v>
      </c>
      <c r="E2835" s="7" t="s">
        <v>26862</v>
      </c>
      <c r="F2835">
        <f t="shared" si="529"/>
        <v>3</v>
      </c>
      <c r="G2835" t="s">
        <v>26860</v>
      </c>
      <c r="H2835" t="str">
        <f t="shared" si="532"/>
        <v>NIT</v>
      </c>
      <c r="I2835" t="s">
        <v>26858</v>
      </c>
      <c r="J2835" t="str">
        <f t="shared" si="533"/>
        <v>CC</v>
      </c>
      <c r="K2835" s="2">
        <v>42865</v>
      </c>
      <c r="L2835" s="2">
        <v>42926</v>
      </c>
      <c r="M2835" t="s">
        <v>51</v>
      </c>
      <c r="N2835">
        <f t="shared" si="534"/>
        <v>2</v>
      </c>
      <c r="O2835">
        <f t="shared" ca="1" si="535"/>
        <v>2163</v>
      </c>
      <c r="P2835">
        <f t="shared" ca="1" si="536"/>
        <v>122163</v>
      </c>
      <c r="Q2835" s="12"/>
      <c r="R2835" s="13">
        <f t="shared" si="537"/>
        <v>0</v>
      </c>
      <c r="S2835">
        <f t="shared" ca="1" si="538"/>
        <v>1214</v>
      </c>
      <c r="U2835" s="13">
        <v>0</v>
      </c>
      <c r="V2835" s="13">
        <v>0</v>
      </c>
      <c r="W2835" s="13" t="str">
        <f t="shared" si="539"/>
        <v/>
      </c>
      <c r="X2835" s="15">
        <v>2834</v>
      </c>
      <c r="Y2835" s="15" t="s">
        <v>26882</v>
      </c>
      <c r="Z2835" t="str">
        <f t="shared" si="540"/>
        <v>11001000000000002834</v>
      </c>
    </row>
    <row r="2836" spans="1:26" x14ac:dyDescent="0.2">
      <c r="A2836" s="2">
        <v>42913</v>
      </c>
      <c r="B2836" s="2">
        <f t="shared" ca="1" si="530"/>
        <v>42898</v>
      </c>
      <c r="C2836" s="5" t="s">
        <v>26859</v>
      </c>
      <c r="D2836">
        <f t="shared" si="531"/>
        <v>9</v>
      </c>
      <c r="E2836" s="7" t="s">
        <v>26857</v>
      </c>
      <c r="F2836">
        <f t="shared" si="529"/>
        <v>4</v>
      </c>
      <c r="G2836" t="s">
        <v>26860</v>
      </c>
      <c r="H2836" t="str">
        <f t="shared" si="532"/>
        <v>NIT</v>
      </c>
      <c r="I2836" t="s">
        <v>26858</v>
      </c>
      <c r="J2836" t="str">
        <f t="shared" si="533"/>
        <v>CC</v>
      </c>
      <c r="K2836" s="2">
        <v>42865</v>
      </c>
      <c r="L2836" s="2">
        <v>42926</v>
      </c>
      <c r="M2836" t="s">
        <v>51</v>
      </c>
      <c r="N2836">
        <f t="shared" si="534"/>
        <v>2</v>
      </c>
      <c r="O2836">
        <f t="shared" ca="1" si="535"/>
        <v>2297</v>
      </c>
      <c r="P2836">
        <f t="shared" ca="1" si="536"/>
        <v>122297</v>
      </c>
      <c r="Q2836" s="12"/>
      <c r="R2836" s="13">
        <f t="shared" si="537"/>
        <v>0</v>
      </c>
      <c r="S2836">
        <f t="shared" ca="1" si="538"/>
        <v>1214</v>
      </c>
      <c r="U2836" s="13">
        <v>0</v>
      </c>
      <c r="V2836" s="13">
        <v>0</v>
      </c>
      <c r="W2836" s="13" t="str">
        <f t="shared" si="539"/>
        <v/>
      </c>
      <c r="X2836" s="15">
        <v>2835</v>
      </c>
      <c r="Y2836" s="15" t="s">
        <v>26882</v>
      </c>
      <c r="Z2836" t="str">
        <f t="shared" si="540"/>
        <v>11001000000000002835</v>
      </c>
    </row>
    <row r="2837" spans="1:26" x14ac:dyDescent="0.2">
      <c r="A2837" s="2">
        <v>42913</v>
      </c>
      <c r="B2837" s="2">
        <f t="shared" ca="1" si="530"/>
        <v>42911</v>
      </c>
      <c r="C2837" s="5" t="s">
        <v>26861</v>
      </c>
      <c r="D2837">
        <f t="shared" si="531"/>
        <v>5</v>
      </c>
      <c r="E2837" s="7" t="s">
        <v>26862</v>
      </c>
      <c r="F2837">
        <f t="shared" si="529"/>
        <v>3</v>
      </c>
      <c r="G2837" t="s">
        <v>26858</v>
      </c>
      <c r="H2837" t="str">
        <f t="shared" si="532"/>
        <v>CC</v>
      </c>
      <c r="I2837" t="s">
        <v>26858</v>
      </c>
      <c r="J2837" t="str">
        <f t="shared" si="533"/>
        <v>CC</v>
      </c>
      <c r="K2837" s="2">
        <v>42865</v>
      </c>
      <c r="L2837" s="2">
        <v>42926</v>
      </c>
      <c r="M2837" t="s">
        <v>71</v>
      </c>
      <c r="N2837">
        <f t="shared" si="534"/>
        <v>1</v>
      </c>
      <c r="O2837">
        <f t="shared" ca="1" si="535"/>
        <v>2744</v>
      </c>
      <c r="P2837">
        <f t="shared" ca="1" si="536"/>
        <v>122744</v>
      </c>
      <c r="Q2837" s="12"/>
      <c r="R2837" s="13">
        <f t="shared" si="537"/>
        <v>0</v>
      </c>
      <c r="S2837">
        <f t="shared" ca="1" si="538"/>
        <v>1213</v>
      </c>
      <c r="U2837" s="13">
        <v>0</v>
      </c>
      <c r="V2837" s="13">
        <v>0</v>
      </c>
      <c r="W2837" s="13" t="str">
        <f t="shared" si="539"/>
        <v/>
      </c>
      <c r="X2837" s="15">
        <v>2836</v>
      </c>
      <c r="Y2837" s="15" t="s">
        <v>26882</v>
      </c>
      <c r="Z2837" t="str">
        <f t="shared" si="540"/>
        <v>11001000000000002836</v>
      </c>
    </row>
    <row r="2838" spans="1:26" x14ac:dyDescent="0.2">
      <c r="A2838" s="2">
        <v>42915</v>
      </c>
      <c r="B2838" s="2">
        <f t="shared" ca="1" si="530"/>
        <v>42897</v>
      </c>
      <c r="C2838" s="5" t="s">
        <v>26865</v>
      </c>
      <c r="D2838">
        <f t="shared" si="531"/>
        <v>14</v>
      </c>
      <c r="E2838" s="7" t="s">
        <v>26862</v>
      </c>
      <c r="F2838">
        <f t="shared" si="529"/>
        <v>3</v>
      </c>
      <c r="G2838" t="s">
        <v>26860</v>
      </c>
      <c r="H2838" t="str">
        <f t="shared" si="532"/>
        <v>NIT</v>
      </c>
      <c r="I2838" t="s">
        <v>26858</v>
      </c>
      <c r="J2838" t="str">
        <f t="shared" si="533"/>
        <v>CC</v>
      </c>
      <c r="K2838" s="2">
        <v>42865</v>
      </c>
      <c r="L2838" s="2">
        <v>42926</v>
      </c>
      <c r="M2838" t="s">
        <v>71</v>
      </c>
      <c r="N2838">
        <f t="shared" si="534"/>
        <v>1</v>
      </c>
      <c r="O2838">
        <f t="shared" ca="1" si="535"/>
        <v>2794</v>
      </c>
      <c r="P2838">
        <f t="shared" ca="1" si="536"/>
        <v>122794</v>
      </c>
      <c r="Q2838" s="12"/>
      <c r="R2838" s="13">
        <f t="shared" si="537"/>
        <v>0</v>
      </c>
      <c r="S2838">
        <f t="shared" ca="1" si="538"/>
        <v>1214</v>
      </c>
      <c r="U2838" s="13">
        <v>0</v>
      </c>
      <c r="V2838" s="13">
        <v>0</v>
      </c>
      <c r="W2838" s="13" t="str">
        <f t="shared" si="539"/>
        <v/>
      </c>
      <c r="X2838" s="15">
        <v>2837</v>
      </c>
      <c r="Y2838" s="15" t="s">
        <v>26882</v>
      </c>
      <c r="Z2838" t="str">
        <f t="shared" si="540"/>
        <v>11001000000000002837</v>
      </c>
    </row>
    <row r="2839" spans="1:26" x14ac:dyDescent="0.2">
      <c r="A2839" s="2">
        <v>42913</v>
      </c>
      <c r="B2839" s="2">
        <f t="shared" ca="1" si="530"/>
        <v>42896</v>
      </c>
      <c r="C2839" s="5" t="s">
        <v>26867</v>
      </c>
      <c r="D2839">
        <f t="shared" si="531"/>
        <v>6</v>
      </c>
      <c r="E2839" s="7" t="s">
        <v>26862</v>
      </c>
      <c r="F2839">
        <f t="shared" si="529"/>
        <v>3</v>
      </c>
      <c r="G2839" t="s">
        <v>26858</v>
      </c>
      <c r="H2839" t="str">
        <f t="shared" si="532"/>
        <v>CC</v>
      </c>
      <c r="I2839" t="s">
        <v>26858</v>
      </c>
      <c r="J2839" t="str">
        <f t="shared" si="533"/>
        <v>CC</v>
      </c>
      <c r="K2839" s="2">
        <v>42865</v>
      </c>
      <c r="L2839" s="2">
        <v>42926</v>
      </c>
      <c r="M2839" t="s">
        <v>51</v>
      </c>
      <c r="N2839">
        <f t="shared" si="534"/>
        <v>2</v>
      </c>
      <c r="O2839">
        <f t="shared" ca="1" si="535"/>
        <v>2347</v>
      </c>
      <c r="P2839">
        <f t="shared" ca="1" si="536"/>
        <v>122347</v>
      </c>
      <c r="Q2839" s="12"/>
      <c r="R2839" s="13">
        <f t="shared" si="537"/>
        <v>0</v>
      </c>
      <c r="S2839">
        <f t="shared" ca="1" si="538"/>
        <v>1214</v>
      </c>
      <c r="U2839" s="13">
        <v>0</v>
      </c>
      <c r="V2839" s="13">
        <v>0</v>
      </c>
      <c r="W2839" s="13" t="str">
        <f t="shared" si="539"/>
        <v/>
      </c>
      <c r="X2839" s="15">
        <v>2838</v>
      </c>
      <c r="Y2839" s="15" t="s">
        <v>26882</v>
      </c>
      <c r="Z2839" t="str">
        <f t="shared" si="540"/>
        <v>11001000000000002838</v>
      </c>
    </row>
    <row r="2840" spans="1:26" x14ac:dyDescent="0.2">
      <c r="A2840" s="2">
        <v>42913</v>
      </c>
      <c r="B2840" s="2">
        <f t="shared" ca="1" si="530"/>
        <v>42889</v>
      </c>
      <c r="C2840" s="5" t="s">
        <v>26865</v>
      </c>
      <c r="D2840">
        <f t="shared" si="531"/>
        <v>14</v>
      </c>
      <c r="E2840" s="7" t="s">
        <v>26862</v>
      </c>
      <c r="F2840">
        <f t="shared" ref="F2840:F2903" si="541">IF(E2840="DIPOLMATICO",1,IF(E2840="OFICIAL",2,IF(E2840="PARTICULAR",3,IF(E2840="PUBLICO",4,"1"))))</f>
        <v>3</v>
      </c>
      <c r="G2840" t="s">
        <v>26860</v>
      </c>
      <c r="H2840" t="str">
        <f t="shared" si="532"/>
        <v>NIT</v>
      </c>
      <c r="I2840" t="s">
        <v>26858</v>
      </c>
      <c r="J2840" t="str">
        <f t="shared" si="533"/>
        <v>CC</v>
      </c>
      <c r="K2840" s="2">
        <v>42865</v>
      </c>
      <c r="L2840" s="2">
        <v>42926</v>
      </c>
      <c r="M2840" t="s">
        <v>51</v>
      </c>
      <c r="N2840">
        <f t="shared" si="534"/>
        <v>2</v>
      </c>
      <c r="O2840">
        <f t="shared" ca="1" si="535"/>
        <v>2615</v>
      </c>
      <c r="P2840">
        <f t="shared" ca="1" si="536"/>
        <v>122615</v>
      </c>
      <c r="Q2840" s="12"/>
      <c r="R2840" s="13">
        <f t="shared" si="537"/>
        <v>0</v>
      </c>
      <c r="S2840">
        <f t="shared" ca="1" si="538"/>
        <v>1213</v>
      </c>
      <c r="U2840" s="13">
        <v>0</v>
      </c>
      <c r="V2840" s="13">
        <v>0</v>
      </c>
      <c r="W2840" s="13" t="str">
        <f t="shared" si="539"/>
        <v/>
      </c>
      <c r="X2840" s="15">
        <v>2839</v>
      </c>
      <c r="Y2840" s="15" t="s">
        <v>26882</v>
      </c>
      <c r="Z2840" t="str">
        <f t="shared" si="540"/>
        <v>11001000000000002839</v>
      </c>
    </row>
    <row r="2841" spans="1:26" x14ac:dyDescent="0.2">
      <c r="A2841" s="2">
        <v>42914</v>
      </c>
      <c r="B2841" s="2">
        <f t="shared" ca="1" si="530"/>
        <v>42926</v>
      </c>
      <c r="C2841" s="5" t="s">
        <v>26856</v>
      </c>
      <c r="D2841">
        <f t="shared" si="531"/>
        <v>7</v>
      </c>
      <c r="E2841" s="7" t="s">
        <v>26857</v>
      </c>
      <c r="F2841">
        <f t="shared" si="541"/>
        <v>4</v>
      </c>
      <c r="G2841" t="s">
        <v>26858</v>
      </c>
      <c r="H2841" t="str">
        <f t="shared" si="532"/>
        <v>CC</v>
      </c>
      <c r="I2841" t="s">
        <v>26858</v>
      </c>
      <c r="J2841" t="str">
        <f t="shared" si="533"/>
        <v>CC</v>
      </c>
      <c r="K2841" s="2">
        <v>42865</v>
      </c>
      <c r="L2841" s="2">
        <v>42926</v>
      </c>
      <c r="M2841" t="s">
        <v>71</v>
      </c>
      <c r="N2841">
        <f t="shared" si="534"/>
        <v>1</v>
      </c>
      <c r="O2841">
        <f t="shared" ca="1" si="535"/>
        <v>2052</v>
      </c>
      <c r="P2841">
        <f t="shared" ca="1" si="536"/>
        <v>122052</v>
      </c>
      <c r="Q2841" s="12"/>
      <c r="R2841" s="13">
        <f t="shared" si="537"/>
        <v>0</v>
      </c>
      <c r="S2841">
        <f t="shared" ca="1" si="538"/>
        <v>1216</v>
      </c>
      <c r="U2841" s="13">
        <v>0</v>
      </c>
      <c r="V2841" s="13">
        <v>0</v>
      </c>
      <c r="W2841" s="13" t="str">
        <f t="shared" si="539"/>
        <v/>
      </c>
      <c r="X2841" s="15">
        <v>2840</v>
      </c>
      <c r="Y2841" s="15" t="s">
        <v>26882</v>
      </c>
      <c r="Z2841" t="str">
        <f t="shared" si="540"/>
        <v>11001000000000002840</v>
      </c>
    </row>
    <row r="2842" spans="1:26" x14ac:dyDescent="0.2">
      <c r="A2842" s="2">
        <v>42915</v>
      </c>
      <c r="B2842" s="2">
        <f t="shared" ca="1" si="530"/>
        <v>42892</v>
      </c>
      <c r="C2842" s="5" t="s">
        <v>26861</v>
      </c>
      <c r="D2842">
        <f t="shared" si="531"/>
        <v>5</v>
      </c>
      <c r="E2842" s="7" t="s">
        <v>26862</v>
      </c>
      <c r="F2842">
        <f t="shared" si="541"/>
        <v>3</v>
      </c>
      <c r="G2842" t="s">
        <v>26858</v>
      </c>
      <c r="H2842" t="str">
        <f t="shared" si="532"/>
        <v>CC</v>
      </c>
      <c r="I2842" t="s">
        <v>26858</v>
      </c>
      <c r="J2842" t="str">
        <f t="shared" si="533"/>
        <v>CC</v>
      </c>
      <c r="K2842" s="2">
        <v>42865</v>
      </c>
      <c r="L2842" s="2">
        <v>42926</v>
      </c>
      <c r="M2842" t="s">
        <v>71</v>
      </c>
      <c r="N2842">
        <f t="shared" si="534"/>
        <v>1</v>
      </c>
      <c r="O2842">
        <f t="shared" ca="1" si="535"/>
        <v>2281</v>
      </c>
      <c r="P2842">
        <f t="shared" ca="1" si="536"/>
        <v>122281</v>
      </c>
      <c r="Q2842" s="11">
        <v>101000120577</v>
      </c>
      <c r="R2842" s="13">
        <f t="shared" ca="1" si="537"/>
        <v>1213</v>
      </c>
      <c r="S2842">
        <f t="shared" ca="1" si="538"/>
        <v>1213</v>
      </c>
      <c r="U2842" s="13">
        <v>1213</v>
      </c>
      <c r="V2842" s="13">
        <v>1213</v>
      </c>
      <c r="W2842" s="13">
        <f t="shared" si="539"/>
        <v>1213</v>
      </c>
      <c r="X2842" s="15">
        <v>2841</v>
      </c>
      <c r="Y2842" s="15" t="s">
        <v>26882</v>
      </c>
      <c r="Z2842" t="str">
        <f t="shared" si="540"/>
        <v>11001000000000002841</v>
      </c>
    </row>
    <row r="2843" spans="1:26" x14ac:dyDescent="0.2">
      <c r="A2843" s="2">
        <v>42913</v>
      </c>
      <c r="B2843" s="2">
        <f t="shared" ca="1" si="530"/>
        <v>42907</v>
      </c>
      <c r="C2843" s="5" t="s">
        <v>26856</v>
      </c>
      <c r="D2843">
        <f t="shared" si="531"/>
        <v>7</v>
      </c>
      <c r="E2843" s="7" t="s">
        <v>26857</v>
      </c>
      <c r="F2843">
        <f t="shared" si="541"/>
        <v>4</v>
      </c>
      <c r="G2843" t="s">
        <v>26860</v>
      </c>
      <c r="H2843" t="str">
        <f t="shared" si="532"/>
        <v>NIT</v>
      </c>
      <c r="I2843" t="s">
        <v>26858</v>
      </c>
      <c r="J2843" t="str">
        <f t="shared" si="533"/>
        <v>CC</v>
      </c>
      <c r="K2843" s="2">
        <v>42865</v>
      </c>
      <c r="L2843" s="2">
        <v>42926</v>
      </c>
      <c r="M2843" t="s">
        <v>71</v>
      </c>
      <c r="N2843">
        <f t="shared" si="534"/>
        <v>1</v>
      </c>
      <c r="O2843">
        <f t="shared" ca="1" si="535"/>
        <v>2708</v>
      </c>
      <c r="P2843">
        <f t="shared" ca="1" si="536"/>
        <v>122708</v>
      </c>
      <c r="Q2843" s="12"/>
      <c r="R2843" s="13">
        <f t="shared" si="537"/>
        <v>0</v>
      </c>
      <c r="S2843">
        <f t="shared" ca="1" si="538"/>
        <v>1216</v>
      </c>
      <c r="U2843" s="13">
        <v>0</v>
      </c>
      <c r="V2843" s="13">
        <v>0</v>
      </c>
      <c r="W2843" s="13" t="str">
        <f t="shared" si="539"/>
        <v/>
      </c>
      <c r="X2843" s="15">
        <v>2842</v>
      </c>
      <c r="Y2843" s="15" t="s">
        <v>26882</v>
      </c>
      <c r="Z2843" t="str">
        <f t="shared" si="540"/>
        <v>11001000000000002842</v>
      </c>
    </row>
    <row r="2844" spans="1:26" x14ac:dyDescent="0.2">
      <c r="A2844" s="2">
        <v>42914</v>
      </c>
      <c r="B2844" s="2">
        <f t="shared" ca="1" si="530"/>
        <v>42866</v>
      </c>
      <c r="C2844" s="5" t="s">
        <v>26865</v>
      </c>
      <c r="D2844">
        <f t="shared" si="531"/>
        <v>14</v>
      </c>
      <c r="E2844" s="7" t="s">
        <v>26862</v>
      </c>
      <c r="F2844">
        <f t="shared" si="541"/>
        <v>3</v>
      </c>
      <c r="G2844" t="s">
        <v>26858</v>
      </c>
      <c r="H2844" t="str">
        <f t="shared" si="532"/>
        <v>CC</v>
      </c>
      <c r="I2844" t="s">
        <v>26858</v>
      </c>
      <c r="J2844" t="str">
        <f t="shared" si="533"/>
        <v>CC</v>
      </c>
      <c r="K2844" s="2">
        <v>42865</v>
      </c>
      <c r="L2844" s="2">
        <v>42926</v>
      </c>
      <c r="M2844" t="s">
        <v>51</v>
      </c>
      <c r="N2844">
        <f t="shared" si="534"/>
        <v>2</v>
      </c>
      <c r="O2844">
        <f t="shared" ca="1" si="535"/>
        <v>2991</v>
      </c>
      <c r="P2844">
        <f t="shared" ca="1" si="536"/>
        <v>122991</v>
      </c>
      <c r="Q2844" s="11">
        <v>101000152019</v>
      </c>
      <c r="R2844" s="13">
        <f t="shared" ca="1" si="537"/>
        <v>1213</v>
      </c>
      <c r="S2844">
        <f t="shared" ca="1" si="538"/>
        <v>1213</v>
      </c>
      <c r="U2844" s="13">
        <v>1215</v>
      </c>
      <c r="V2844" s="13">
        <v>1215</v>
      </c>
      <c r="W2844" s="13">
        <f t="shared" si="539"/>
        <v>1215</v>
      </c>
      <c r="X2844" s="15">
        <v>2843</v>
      </c>
      <c r="Y2844" s="15" t="s">
        <v>26882</v>
      </c>
      <c r="Z2844" t="str">
        <f t="shared" si="540"/>
        <v>11001000000000002843</v>
      </c>
    </row>
    <row r="2845" spans="1:26" x14ac:dyDescent="0.2">
      <c r="A2845" s="2">
        <v>42914</v>
      </c>
      <c r="B2845" s="2">
        <f t="shared" ca="1" si="530"/>
        <v>42906</v>
      </c>
      <c r="C2845" s="5" t="s">
        <v>26859</v>
      </c>
      <c r="D2845">
        <f t="shared" si="531"/>
        <v>9</v>
      </c>
      <c r="E2845" s="7" t="s">
        <v>26857</v>
      </c>
      <c r="F2845">
        <f t="shared" si="541"/>
        <v>4</v>
      </c>
      <c r="G2845" t="s">
        <v>26858</v>
      </c>
      <c r="H2845" t="str">
        <f t="shared" si="532"/>
        <v>CC</v>
      </c>
      <c r="I2845" t="s">
        <v>26858</v>
      </c>
      <c r="J2845" t="str">
        <f t="shared" si="533"/>
        <v>CC</v>
      </c>
      <c r="K2845" s="2">
        <v>42865</v>
      </c>
      <c r="L2845" s="2">
        <v>42926</v>
      </c>
      <c r="M2845" t="s">
        <v>51</v>
      </c>
      <c r="N2845">
        <f t="shared" si="534"/>
        <v>2</v>
      </c>
      <c r="O2845">
        <f t="shared" ca="1" si="535"/>
        <v>2995</v>
      </c>
      <c r="P2845">
        <f t="shared" ca="1" si="536"/>
        <v>122995</v>
      </c>
      <c r="Q2845" s="12"/>
      <c r="R2845" s="13">
        <f t="shared" si="537"/>
        <v>0</v>
      </c>
      <c r="S2845">
        <f t="shared" ca="1" si="538"/>
        <v>1214</v>
      </c>
      <c r="U2845" s="13">
        <v>0</v>
      </c>
      <c r="V2845" s="13">
        <v>0</v>
      </c>
      <c r="W2845" s="13" t="str">
        <f t="shared" si="539"/>
        <v/>
      </c>
      <c r="X2845" s="15">
        <v>2844</v>
      </c>
      <c r="Y2845" s="15" t="s">
        <v>26882</v>
      </c>
      <c r="Z2845" t="str">
        <f t="shared" si="540"/>
        <v>11001000000000002844</v>
      </c>
    </row>
    <row r="2846" spans="1:26" x14ac:dyDescent="0.2">
      <c r="A2846" s="2">
        <v>42915</v>
      </c>
      <c r="B2846" s="2">
        <f t="shared" ca="1" si="530"/>
        <v>42878</v>
      </c>
      <c r="C2846" s="5" t="s">
        <v>26859</v>
      </c>
      <c r="D2846">
        <f t="shared" si="531"/>
        <v>9</v>
      </c>
      <c r="E2846" s="7" t="s">
        <v>26857</v>
      </c>
      <c r="F2846">
        <f t="shared" si="541"/>
        <v>4</v>
      </c>
      <c r="G2846" t="s">
        <v>26860</v>
      </c>
      <c r="H2846" t="str">
        <f t="shared" si="532"/>
        <v>NIT</v>
      </c>
      <c r="I2846" t="s">
        <v>26858</v>
      </c>
      <c r="J2846" t="str">
        <f t="shared" si="533"/>
        <v>CC</v>
      </c>
      <c r="K2846" s="2">
        <v>42865</v>
      </c>
      <c r="L2846" s="2">
        <v>42926</v>
      </c>
      <c r="M2846" t="s">
        <v>51</v>
      </c>
      <c r="N2846">
        <f t="shared" si="534"/>
        <v>2</v>
      </c>
      <c r="O2846">
        <f t="shared" ca="1" si="535"/>
        <v>2835</v>
      </c>
      <c r="P2846">
        <f t="shared" ca="1" si="536"/>
        <v>122835</v>
      </c>
      <c r="Q2846" s="12"/>
      <c r="R2846" s="13">
        <f t="shared" si="537"/>
        <v>0</v>
      </c>
      <c r="S2846">
        <f t="shared" ca="1" si="538"/>
        <v>1216</v>
      </c>
      <c r="U2846" s="13">
        <v>0</v>
      </c>
      <c r="V2846" s="13">
        <v>0</v>
      </c>
      <c r="W2846" s="13" t="str">
        <f t="shared" si="539"/>
        <v/>
      </c>
      <c r="X2846" s="15">
        <v>2845</v>
      </c>
      <c r="Y2846" s="15" t="s">
        <v>26882</v>
      </c>
      <c r="Z2846" t="str">
        <f t="shared" si="540"/>
        <v>11001000000000002845</v>
      </c>
    </row>
    <row r="2847" spans="1:26" x14ac:dyDescent="0.2">
      <c r="A2847" s="2">
        <v>42913</v>
      </c>
      <c r="B2847" s="2">
        <f t="shared" ca="1" si="530"/>
        <v>42914</v>
      </c>
      <c r="C2847" s="5" t="s">
        <v>26867</v>
      </c>
      <c r="D2847">
        <f t="shared" si="531"/>
        <v>6</v>
      </c>
      <c r="E2847" s="7" t="s">
        <v>26862</v>
      </c>
      <c r="F2847">
        <f t="shared" si="541"/>
        <v>3</v>
      </c>
      <c r="G2847" t="s">
        <v>26858</v>
      </c>
      <c r="H2847" t="str">
        <f t="shared" si="532"/>
        <v>CC</v>
      </c>
      <c r="I2847" t="s">
        <v>26858</v>
      </c>
      <c r="J2847" t="str">
        <f t="shared" si="533"/>
        <v>CC</v>
      </c>
      <c r="K2847" s="2">
        <v>42865</v>
      </c>
      <c r="L2847" s="2">
        <v>42926</v>
      </c>
      <c r="M2847" t="s">
        <v>51</v>
      </c>
      <c r="N2847">
        <f t="shared" si="534"/>
        <v>2</v>
      </c>
      <c r="O2847">
        <f t="shared" ca="1" si="535"/>
        <v>2779</v>
      </c>
      <c r="P2847">
        <f t="shared" ca="1" si="536"/>
        <v>122779</v>
      </c>
      <c r="Q2847" s="12"/>
      <c r="R2847" s="13">
        <f t="shared" si="537"/>
        <v>0</v>
      </c>
      <c r="S2847">
        <f t="shared" ca="1" si="538"/>
        <v>1216</v>
      </c>
      <c r="U2847" s="13">
        <v>0</v>
      </c>
      <c r="V2847" s="13">
        <v>0</v>
      </c>
      <c r="W2847" s="13" t="str">
        <f t="shared" si="539"/>
        <v/>
      </c>
      <c r="X2847" s="15">
        <v>2846</v>
      </c>
      <c r="Y2847" s="15" t="s">
        <v>26882</v>
      </c>
      <c r="Z2847" t="str">
        <f t="shared" si="540"/>
        <v>11001000000000002846</v>
      </c>
    </row>
    <row r="2848" spans="1:26" x14ac:dyDescent="0.2">
      <c r="A2848" s="2">
        <v>42913</v>
      </c>
      <c r="B2848" s="2">
        <f t="shared" ca="1" si="530"/>
        <v>42868</v>
      </c>
      <c r="C2848" s="5" t="s">
        <v>26865</v>
      </c>
      <c r="D2848">
        <f t="shared" si="531"/>
        <v>14</v>
      </c>
      <c r="E2848" s="7" t="s">
        <v>26862</v>
      </c>
      <c r="F2848">
        <f t="shared" si="541"/>
        <v>3</v>
      </c>
      <c r="G2848" t="s">
        <v>26858</v>
      </c>
      <c r="H2848" t="str">
        <f t="shared" si="532"/>
        <v>CC</v>
      </c>
      <c r="I2848" t="s">
        <v>26858</v>
      </c>
      <c r="J2848" t="str">
        <f t="shared" si="533"/>
        <v>CC</v>
      </c>
      <c r="K2848" s="2">
        <v>42865</v>
      </c>
      <c r="L2848" s="2">
        <v>42926</v>
      </c>
      <c r="M2848" t="s">
        <v>71</v>
      </c>
      <c r="N2848">
        <f t="shared" si="534"/>
        <v>1</v>
      </c>
      <c r="O2848">
        <f t="shared" ca="1" si="535"/>
        <v>2858</v>
      </c>
      <c r="P2848">
        <f t="shared" ca="1" si="536"/>
        <v>122858</v>
      </c>
      <c r="Q2848" s="12"/>
      <c r="R2848" s="13">
        <f t="shared" si="537"/>
        <v>0</v>
      </c>
      <c r="S2848">
        <f t="shared" ca="1" si="538"/>
        <v>1213</v>
      </c>
      <c r="U2848" s="13">
        <v>0</v>
      </c>
      <c r="V2848" s="13">
        <v>0</v>
      </c>
      <c r="W2848" s="13" t="str">
        <f t="shared" si="539"/>
        <v/>
      </c>
      <c r="X2848" s="15">
        <v>2847</v>
      </c>
      <c r="Y2848" s="15" t="s">
        <v>26882</v>
      </c>
      <c r="Z2848" t="str">
        <f t="shared" si="540"/>
        <v>11001000000000002847</v>
      </c>
    </row>
    <row r="2849" spans="1:26" x14ac:dyDescent="0.2">
      <c r="A2849" s="2">
        <v>42915</v>
      </c>
      <c r="B2849" s="2">
        <f t="shared" ca="1" si="530"/>
        <v>42917</v>
      </c>
      <c r="C2849" s="5" t="s">
        <v>26869</v>
      </c>
      <c r="D2849">
        <f t="shared" si="531"/>
        <v>4</v>
      </c>
      <c r="E2849" s="7" t="s">
        <v>26862</v>
      </c>
      <c r="F2849">
        <f t="shared" si="541"/>
        <v>3</v>
      </c>
      <c r="G2849" t="s">
        <v>26858</v>
      </c>
      <c r="H2849" t="str">
        <f t="shared" si="532"/>
        <v>CC</v>
      </c>
      <c r="I2849" t="s">
        <v>26858</v>
      </c>
      <c r="J2849" t="str">
        <f t="shared" si="533"/>
        <v>CC</v>
      </c>
      <c r="K2849" s="2">
        <v>42865</v>
      </c>
      <c r="L2849" s="2">
        <v>42926</v>
      </c>
      <c r="M2849" t="s">
        <v>51</v>
      </c>
      <c r="N2849">
        <f t="shared" si="534"/>
        <v>2</v>
      </c>
      <c r="O2849">
        <f t="shared" ca="1" si="535"/>
        <v>2842</v>
      </c>
      <c r="P2849">
        <f t="shared" ca="1" si="536"/>
        <v>122842</v>
      </c>
      <c r="Q2849" s="11">
        <v>101000130101</v>
      </c>
      <c r="R2849" s="13">
        <f t="shared" ca="1" si="537"/>
        <v>1214</v>
      </c>
      <c r="S2849">
        <f t="shared" ca="1" si="538"/>
        <v>1214</v>
      </c>
      <c r="U2849" s="13">
        <v>1215</v>
      </c>
      <c r="V2849" s="13">
        <v>1215</v>
      </c>
      <c r="W2849" s="13">
        <f t="shared" si="539"/>
        <v>1215</v>
      </c>
      <c r="X2849" s="15">
        <v>2848</v>
      </c>
      <c r="Y2849" s="15" t="s">
        <v>26882</v>
      </c>
      <c r="Z2849" t="str">
        <f t="shared" si="540"/>
        <v>11001000000000002848</v>
      </c>
    </row>
    <row r="2850" spans="1:26" x14ac:dyDescent="0.2">
      <c r="A2850" s="2">
        <v>42913</v>
      </c>
      <c r="B2850" s="2">
        <f t="shared" ca="1" si="530"/>
        <v>42922</v>
      </c>
      <c r="C2850" s="5" t="s">
        <v>26866</v>
      </c>
      <c r="D2850">
        <f t="shared" si="531"/>
        <v>3</v>
      </c>
      <c r="E2850" s="7" t="s">
        <v>26862</v>
      </c>
      <c r="F2850">
        <f t="shared" si="541"/>
        <v>3</v>
      </c>
      <c r="G2850" t="s">
        <v>26858</v>
      </c>
      <c r="H2850" t="str">
        <f t="shared" si="532"/>
        <v>CC</v>
      </c>
      <c r="I2850" t="s">
        <v>26858</v>
      </c>
      <c r="J2850" t="str">
        <f t="shared" si="533"/>
        <v>CC</v>
      </c>
      <c r="K2850" s="2">
        <v>42865</v>
      </c>
      <c r="L2850" s="2">
        <v>42926</v>
      </c>
      <c r="M2850" t="s">
        <v>71</v>
      </c>
      <c r="N2850">
        <f t="shared" si="534"/>
        <v>1</v>
      </c>
      <c r="O2850">
        <f t="shared" ca="1" si="535"/>
        <v>2680</v>
      </c>
      <c r="P2850">
        <f t="shared" ca="1" si="536"/>
        <v>122680</v>
      </c>
      <c r="Q2850" s="12"/>
      <c r="R2850" s="13">
        <f t="shared" si="537"/>
        <v>0</v>
      </c>
      <c r="S2850">
        <f t="shared" ca="1" si="538"/>
        <v>1214</v>
      </c>
      <c r="U2850" s="13">
        <v>0</v>
      </c>
      <c r="V2850" s="13">
        <v>0</v>
      </c>
      <c r="W2850" s="13" t="str">
        <f t="shared" si="539"/>
        <v/>
      </c>
      <c r="X2850" s="15">
        <v>2849</v>
      </c>
      <c r="Y2850" s="15" t="s">
        <v>26882</v>
      </c>
      <c r="Z2850" t="str">
        <f t="shared" si="540"/>
        <v>11001000000000002849</v>
      </c>
    </row>
    <row r="2851" spans="1:26" x14ac:dyDescent="0.2">
      <c r="A2851" s="2">
        <v>42913</v>
      </c>
      <c r="B2851" s="2">
        <f t="shared" ca="1" si="530"/>
        <v>42892</v>
      </c>
      <c r="C2851" s="5" t="s">
        <v>26865</v>
      </c>
      <c r="D2851">
        <f t="shared" si="531"/>
        <v>14</v>
      </c>
      <c r="E2851" s="7" t="s">
        <v>26862</v>
      </c>
      <c r="F2851">
        <f t="shared" si="541"/>
        <v>3</v>
      </c>
      <c r="G2851" t="s">
        <v>26858</v>
      </c>
      <c r="H2851" t="str">
        <f t="shared" si="532"/>
        <v>CC</v>
      </c>
      <c r="I2851" t="s">
        <v>26858</v>
      </c>
      <c r="J2851" t="str">
        <f t="shared" si="533"/>
        <v>CC</v>
      </c>
      <c r="K2851" s="2">
        <v>42865</v>
      </c>
      <c r="L2851" s="2">
        <v>42926</v>
      </c>
      <c r="M2851" t="s">
        <v>51</v>
      </c>
      <c r="N2851">
        <f t="shared" si="534"/>
        <v>2</v>
      </c>
      <c r="O2851">
        <f t="shared" ca="1" si="535"/>
        <v>2874</v>
      </c>
      <c r="P2851">
        <f t="shared" ca="1" si="536"/>
        <v>122874</v>
      </c>
      <c r="Q2851" s="12"/>
      <c r="R2851" s="13">
        <f t="shared" si="537"/>
        <v>0</v>
      </c>
      <c r="S2851">
        <f t="shared" ca="1" si="538"/>
        <v>1213</v>
      </c>
      <c r="U2851" s="13">
        <v>0</v>
      </c>
      <c r="V2851" s="13">
        <v>0</v>
      </c>
      <c r="W2851" s="13" t="str">
        <f t="shared" si="539"/>
        <v/>
      </c>
      <c r="X2851" s="15">
        <v>2850</v>
      </c>
      <c r="Y2851" s="15" t="s">
        <v>26882</v>
      </c>
      <c r="Z2851" t="str">
        <f t="shared" si="540"/>
        <v>11001000000000002850</v>
      </c>
    </row>
    <row r="2852" spans="1:26" x14ac:dyDescent="0.2">
      <c r="A2852" s="2">
        <v>42914</v>
      </c>
      <c r="B2852" s="2">
        <f t="shared" ca="1" si="530"/>
        <v>42871</v>
      </c>
      <c r="C2852" s="5" t="s">
        <v>26866</v>
      </c>
      <c r="D2852">
        <f t="shared" si="531"/>
        <v>3</v>
      </c>
      <c r="E2852" s="7" t="s">
        <v>26862</v>
      </c>
      <c r="F2852">
        <f t="shared" si="541"/>
        <v>3</v>
      </c>
      <c r="G2852" t="s">
        <v>26858</v>
      </c>
      <c r="H2852" t="str">
        <f t="shared" si="532"/>
        <v>CC</v>
      </c>
      <c r="I2852" t="s">
        <v>26858</v>
      </c>
      <c r="J2852" t="str">
        <f t="shared" si="533"/>
        <v>CC</v>
      </c>
      <c r="K2852" s="2">
        <v>42865</v>
      </c>
      <c r="L2852" s="2">
        <v>42926</v>
      </c>
      <c r="M2852" t="s">
        <v>71</v>
      </c>
      <c r="N2852">
        <f t="shared" si="534"/>
        <v>1</v>
      </c>
      <c r="O2852">
        <f t="shared" ca="1" si="535"/>
        <v>2407</v>
      </c>
      <c r="P2852">
        <f t="shared" ca="1" si="536"/>
        <v>122407</v>
      </c>
      <c r="Q2852" s="11">
        <v>101000149242</v>
      </c>
      <c r="R2852" s="13">
        <f t="shared" ca="1" si="537"/>
        <v>1214</v>
      </c>
      <c r="S2852">
        <f t="shared" ca="1" si="538"/>
        <v>1214</v>
      </c>
      <c r="U2852" s="13">
        <v>1214</v>
      </c>
      <c r="V2852" s="13">
        <v>1214</v>
      </c>
      <c r="W2852" s="13">
        <f t="shared" si="539"/>
        <v>1214</v>
      </c>
      <c r="X2852" s="15">
        <v>2851</v>
      </c>
      <c r="Y2852" s="15" t="s">
        <v>26882</v>
      </c>
      <c r="Z2852" t="str">
        <f t="shared" si="540"/>
        <v>11001000000000002851</v>
      </c>
    </row>
    <row r="2853" spans="1:26" x14ac:dyDescent="0.2">
      <c r="A2853" s="2">
        <v>42914</v>
      </c>
      <c r="B2853" s="2">
        <f t="shared" ca="1" si="530"/>
        <v>42885</v>
      </c>
      <c r="C2853" s="5" t="s">
        <v>26864</v>
      </c>
      <c r="D2853">
        <f t="shared" si="531"/>
        <v>11</v>
      </c>
      <c r="E2853" s="7" t="s">
        <v>26862</v>
      </c>
      <c r="F2853">
        <f t="shared" si="541"/>
        <v>3</v>
      </c>
      <c r="G2853" t="s">
        <v>26860</v>
      </c>
      <c r="H2853" t="str">
        <f t="shared" si="532"/>
        <v>NIT</v>
      </c>
      <c r="I2853" t="s">
        <v>26858</v>
      </c>
      <c r="J2853" t="str">
        <f t="shared" si="533"/>
        <v>CC</v>
      </c>
      <c r="K2853" s="2">
        <v>42865</v>
      </c>
      <c r="L2853" s="2">
        <v>42926</v>
      </c>
      <c r="M2853" t="s">
        <v>51</v>
      </c>
      <c r="N2853">
        <f t="shared" si="534"/>
        <v>2</v>
      </c>
      <c r="O2853">
        <f t="shared" ca="1" si="535"/>
        <v>2436</v>
      </c>
      <c r="P2853">
        <f t="shared" ca="1" si="536"/>
        <v>122436</v>
      </c>
      <c r="Q2853" s="12"/>
      <c r="R2853" s="13">
        <f t="shared" si="537"/>
        <v>0</v>
      </c>
      <c r="S2853">
        <f t="shared" ca="1" si="538"/>
        <v>1214</v>
      </c>
      <c r="U2853" s="13">
        <v>0</v>
      </c>
      <c r="V2853" s="13">
        <v>0</v>
      </c>
      <c r="W2853" s="13" t="str">
        <f t="shared" si="539"/>
        <v/>
      </c>
      <c r="X2853" s="15">
        <v>2852</v>
      </c>
      <c r="Y2853" s="15" t="s">
        <v>26882</v>
      </c>
      <c r="Z2853" t="str">
        <f t="shared" si="540"/>
        <v>11001000000000002852</v>
      </c>
    </row>
    <row r="2854" spans="1:26" x14ac:dyDescent="0.2">
      <c r="A2854" s="2">
        <v>42915</v>
      </c>
      <c r="B2854" s="2">
        <f t="shared" ca="1" si="530"/>
        <v>42888</v>
      </c>
      <c r="C2854" s="5" t="s">
        <v>26864</v>
      </c>
      <c r="D2854">
        <f t="shared" si="531"/>
        <v>11</v>
      </c>
      <c r="E2854" s="7" t="s">
        <v>26862</v>
      </c>
      <c r="F2854">
        <f t="shared" si="541"/>
        <v>3</v>
      </c>
      <c r="G2854" t="s">
        <v>26860</v>
      </c>
      <c r="H2854" t="str">
        <f t="shared" si="532"/>
        <v>NIT</v>
      </c>
      <c r="I2854" t="s">
        <v>26858</v>
      </c>
      <c r="J2854" t="str">
        <f t="shared" si="533"/>
        <v>CC</v>
      </c>
      <c r="K2854" s="2">
        <v>42865</v>
      </c>
      <c r="L2854" s="2">
        <v>42926</v>
      </c>
      <c r="M2854" t="s">
        <v>71</v>
      </c>
      <c r="N2854">
        <f t="shared" si="534"/>
        <v>1</v>
      </c>
      <c r="O2854">
        <f t="shared" ca="1" si="535"/>
        <v>2304</v>
      </c>
      <c r="P2854">
        <f t="shared" ca="1" si="536"/>
        <v>122304</v>
      </c>
      <c r="Q2854" s="11">
        <v>101000132285</v>
      </c>
      <c r="R2854" s="13">
        <f t="shared" ca="1" si="537"/>
        <v>1216</v>
      </c>
      <c r="S2854">
        <f t="shared" ca="1" si="538"/>
        <v>1216</v>
      </c>
      <c r="U2854" s="13">
        <v>1213</v>
      </c>
      <c r="V2854" s="13">
        <v>1213</v>
      </c>
      <c r="W2854" s="13">
        <f t="shared" si="539"/>
        <v>1213</v>
      </c>
      <c r="X2854" s="15">
        <v>2853</v>
      </c>
      <c r="Y2854" s="15" t="s">
        <v>26882</v>
      </c>
      <c r="Z2854" t="str">
        <f t="shared" si="540"/>
        <v>11001000000000002853</v>
      </c>
    </row>
    <row r="2855" spans="1:26" x14ac:dyDescent="0.2">
      <c r="A2855" s="2">
        <v>42914</v>
      </c>
      <c r="B2855" s="2">
        <f t="shared" ca="1" si="530"/>
        <v>42918</v>
      </c>
      <c r="C2855" s="5" t="s">
        <v>26856</v>
      </c>
      <c r="D2855">
        <f t="shared" si="531"/>
        <v>7</v>
      </c>
      <c r="E2855" s="7" t="s">
        <v>26857</v>
      </c>
      <c r="F2855">
        <f t="shared" si="541"/>
        <v>4</v>
      </c>
      <c r="G2855" t="s">
        <v>26858</v>
      </c>
      <c r="H2855" t="str">
        <f t="shared" si="532"/>
        <v>CC</v>
      </c>
      <c r="I2855" t="s">
        <v>26858</v>
      </c>
      <c r="J2855" t="str">
        <f t="shared" si="533"/>
        <v>CC</v>
      </c>
      <c r="K2855" s="2">
        <v>42865</v>
      </c>
      <c r="L2855" s="2">
        <v>42926</v>
      </c>
      <c r="M2855" t="s">
        <v>51</v>
      </c>
      <c r="N2855">
        <f t="shared" si="534"/>
        <v>2</v>
      </c>
      <c r="O2855">
        <f t="shared" ca="1" si="535"/>
        <v>2177</v>
      </c>
      <c r="P2855">
        <f t="shared" ca="1" si="536"/>
        <v>122177</v>
      </c>
      <c r="Q2855" s="11">
        <v>101000123297</v>
      </c>
      <c r="R2855" s="13">
        <f t="shared" ca="1" si="537"/>
        <v>1216</v>
      </c>
      <c r="S2855">
        <f t="shared" ca="1" si="538"/>
        <v>1216</v>
      </c>
      <c r="U2855" s="13">
        <v>1214</v>
      </c>
      <c r="V2855" s="13">
        <v>1214</v>
      </c>
      <c r="W2855" s="13">
        <f t="shared" si="539"/>
        <v>1214</v>
      </c>
      <c r="X2855" s="15">
        <v>2854</v>
      </c>
      <c r="Y2855" s="15" t="s">
        <v>26882</v>
      </c>
      <c r="Z2855" t="str">
        <f t="shared" si="540"/>
        <v>11001000000000002854</v>
      </c>
    </row>
    <row r="2856" spans="1:26" x14ac:dyDescent="0.2">
      <c r="A2856" s="2">
        <v>42915</v>
      </c>
      <c r="B2856" s="2">
        <f t="shared" ca="1" si="530"/>
        <v>42925</v>
      </c>
      <c r="C2856" s="5" t="s">
        <v>26861</v>
      </c>
      <c r="D2856">
        <f t="shared" si="531"/>
        <v>5</v>
      </c>
      <c r="E2856" s="7" t="s">
        <v>26862</v>
      </c>
      <c r="F2856">
        <f t="shared" si="541"/>
        <v>3</v>
      </c>
      <c r="G2856" t="s">
        <v>26860</v>
      </c>
      <c r="H2856" t="str">
        <f t="shared" si="532"/>
        <v>NIT</v>
      </c>
      <c r="I2856" t="s">
        <v>26858</v>
      </c>
      <c r="J2856" t="str">
        <f t="shared" si="533"/>
        <v>CC</v>
      </c>
      <c r="K2856" s="2">
        <v>42865</v>
      </c>
      <c r="L2856" s="2">
        <v>42926</v>
      </c>
      <c r="M2856" t="s">
        <v>71</v>
      </c>
      <c r="N2856">
        <f t="shared" si="534"/>
        <v>1</v>
      </c>
      <c r="O2856">
        <f t="shared" ca="1" si="535"/>
        <v>2446</v>
      </c>
      <c r="P2856">
        <f t="shared" ca="1" si="536"/>
        <v>122446</v>
      </c>
      <c r="Q2856" s="11">
        <v>101000147617</v>
      </c>
      <c r="R2856" s="13">
        <f t="shared" ca="1" si="537"/>
        <v>1215</v>
      </c>
      <c r="S2856">
        <f t="shared" ca="1" si="538"/>
        <v>1215</v>
      </c>
      <c r="U2856" s="13">
        <v>1213</v>
      </c>
      <c r="V2856" s="13">
        <v>1213</v>
      </c>
      <c r="W2856" s="13">
        <f t="shared" si="539"/>
        <v>1213</v>
      </c>
      <c r="X2856" s="15">
        <v>2855</v>
      </c>
      <c r="Y2856" s="15" t="s">
        <v>26882</v>
      </c>
      <c r="Z2856" t="str">
        <f t="shared" si="540"/>
        <v>11001000000000002855</v>
      </c>
    </row>
    <row r="2857" spans="1:26" x14ac:dyDescent="0.2">
      <c r="A2857" s="2">
        <v>42915</v>
      </c>
      <c r="B2857" s="2">
        <f t="shared" ca="1" si="530"/>
        <v>42865</v>
      </c>
      <c r="C2857" s="5" t="s">
        <v>26859</v>
      </c>
      <c r="D2857">
        <f t="shared" si="531"/>
        <v>9</v>
      </c>
      <c r="E2857" s="7" t="s">
        <v>26857</v>
      </c>
      <c r="F2857">
        <f t="shared" si="541"/>
        <v>4</v>
      </c>
      <c r="G2857" t="s">
        <v>26858</v>
      </c>
      <c r="H2857" t="str">
        <f t="shared" si="532"/>
        <v>CC</v>
      </c>
      <c r="I2857" t="s">
        <v>26858</v>
      </c>
      <c r="J2857" t="str">
        <f t="shared" si="533"/>
        <v>CC</v>
      </c>
      <c r="K2857" s="2">
        <v>42865</v>
      </c>
      <c r="L2857" s="2">
        <v>42926</v>
      </c>
      <c r="M2857" t="s">
        <v>71</v>
      </c>
      <c r="N2857">
        <f t="shared" si="534"/>
        <v>1</v>
      </c>
      <c r="O2857">
        <f t="shared" ca="1" si="535"/>
        <v>2213</v>
      </c>
      <c r="P2857">
        <f t="shared" ca="1" si="536"/>
        <v>122213</v>
      </c>
      <c r="Q2857" s="11">
        <v>101000150955</v>
      </c>
      <c r="R2857" s="13">
        <f t="shared" ca="1" si="537"/>
        <v>1213</v>
      </c>
      <c r="S2857">
        <f t="shared" ca="1" si="538"/>
        <v>1213</v>
      </c>
      <c r="U2857" s="13">
        <v>1213</v>
      </c>
      <c r="V2857" s="13">
        <v>1213</v>
      </c>
      <c r="W2857" s="13">
        <f t="shared" si="539"/>
        <v>1213</v>
      </c>
      <c r="X2857" s="15">
        <v>2856</v>
      </c>
      <c r="Y2857" s="15" t="s">
        <v>26882</v>
      </c>
      <c r="Z2857" t="str">
        <f t="shared" si="540"/>
        <v>11001000000000002856</v>
      </c>
    </row>
    <row r="2858" spans="1:26" x14ac:dyDescent="0.2">
      <c r="A2858" s="2">
        <v>42914</v>
      </c>
      <c r="B2858" s="2">
        <f t="shared" ca="1" si="530"/>
        <v>42879</v>
      </c>
      <c r="C2858" s="5" t="s">
        <v>26866</v>
      </c>
      <c r="D2858">
        <f t="shared" si="531"/>
        <v>3</v>
      </c>
      <c r="E2858" s="7" t="s">
        <v>26862</v>
      </c>
      <c r="F2858">
        <f t="shared" si="541"/>
        <v>3</v>
      </c>
      <c r="G2858" t="s">
        <v>26860</v>
      </c>
      <c r="H2858" t="str">
        <f t="shared" si="532"/>
        <v>NIT</v>
      </c>
      <c r="I2858" t="s">
        <v>26858</v>
      </c>
      <c r="J2858" t="str">
        <f t="shared" si="533"/>
        <v>CC</v>
      </c>
      <c r="K2858" s="2">
        <v>42865</v>
      </c>
      <c r="L2858" s="2">
        <v>42926</v>
      </c>
      <c r="M2858" t="s">
        <v>71</v>
      </c>
      <c r="N2858">
        <f t="shared" si="534"/>
        <v>1</v>
      </c>
      <c r="O2858">
        <f t="shared" ca="1" si="535"/>
        <v>2491</v>
      </c>
      <c r="P2858">
        <f t="shared" ca="1" si="536"/>
        <v>122491</v>
      </c>
      <c r="Q2858" s="12"/>
      <c r="R2858" s="13">
        <f t="shared" si="537"/>
        <v>0</v>
      </c>
      <c r="S2858">
        <f t="shared" ca="1" si="538"/>
        <v>1216</v>
      </c>
      <c r="U2858" s="13">
        <v>0</v>
      </c>
      <c r="V2858" s="13">
        <v>0</v>
      </c>
      <c r="W2858" s="13" t="str">
        <f t="shared" si="539"/>
        <v/>
      </c>
      <c r="X2858" s="15">
        <v>2857</v>
      </c>
      <c r="Y2858" s="15" t="s">
        <v>26882</v>
      </c>
      <c r="Z2858" t="str">
        <f t="shared" si="540"/>
        <v>11001000000000002857</v>
      </c>
    </row>
    <row r="2859" spans="1:26" x14ac:dyDescent="0.2">
      <c r="A2859" s="2">
        <v>42915</v>
      </c>
      <c r="B2859" s="2">
        <f t="shared" ca="1" si="530"/>
        <v>42876</v>
      </c>
      <c r="C2859" s="5" t="s">
        <v>26856</v>
      </c>
      <c r="D2859">
        <f t="shared" si="531"/>
        <v>7</v>
      </c>
      <c r="E2859" s="7" t="s">
        <v>26857</v>
      </c>
      <c r="F2859">
        <f t="shared" si="541"/>
        <v>4</v>
      </c>
      <c r="G2859" t="s">
        <v>26858</v>
      </c>
      <c r="H2859" t="str">
        <f t="shared" si="532"/>
        <v>CC</v>
      </c>
      <c r="I2859" t="s">
        <v>26858</v>
      </c>
      <c r="J2859" t="str">
        <f t="shared" si="533"/>
        <v>CC</v>
      </c>
      <c r="K2859" s="2">
        <v>42865</v>
      </c>
      <c r="L2859" s="2">
        <v>42926</v>
      </c>
      <c r="M2859" t="s">
        <v>71</v>
      </c>
      <c r="N2859">
        <f t="shared" si="534"/>
        <v>1</v>
      </c>
      <c r="O2859">
        <f t="shared" ca="1" si="535"/>
        <v>2504</v>
      </c>
      <c r="P2859">
        <f t="shared" ca="1" si="536"/>
        <v>122504</v>
      </c>
      <c r="Q2859" s="11">
        <v>101000129469</v>
      </c>
      <c r="R2859" s="13">
        <f t="shared" ca="1" si="537"/>
        <v>1215</v>
      </c>
      <c r="S2859">
        <f t="shared" ca="1" si="538"/>
        <v>1215</v>
      </c>
      <c r="U2859" s="13">
        <v>1215</v>
      </c>
      <c r="V2859" s="13">
        <v>1215</v>
      </c>
      <c r="W2859" s="13">
        <f t="shared" si="539"/>
        <v>1215</v>
      </c>
      <c r="X2859" s="15">
        <v>2858</v>
      </c>
      <c r="Y2859" s="15" t="s">
        <v>26882</v>
      </c>
      <c r="Z2859" t="str">
        <f t="shared" si="540"/>
        <v>11001000000000002858</v>
      </c>
    </row>
    <row r="2860" spans="1:26" x14ac:dyDescent="0.2">
      <c r="A2860" s="2">
        <v>42914</v>
      </c>
      <c r="B2860" s="2">
        <f t="shared" ca="1" si="530"/>
        <v>42912</v>
      </c>
      <c r="C2860" s="5" t="s">
        <v>26856</v>
      </c>
      <c r="D2860">
        <f t="shared" si="531"/>
        <v>7</v>
      </c>
      <c r="E2860" s="7" t="s">
        <v>26857</v>
      </c>
      <c r="F2860">
        <f t="shared" si="541"/>
        <v>4</v>
      </c>
      <c r="G2860" t="s">
        <v>26860</v>
      </c>
      <c r="H2860" t="str">
        <f t="shared" si="532"/>
        <v>NIT</v>
      </c>
      <c r="I2860" t="s">
        <v>26858</v>
      </c>
      <c r="J2860" t="str">
        <f t="shared" si="533"/>
        <v>CC</v>
      </c>
      <c r="K2860" s="2">
        <v>42865</v>
      </c>
      <c r="L2860" s="2">
        <v>42926</v>
      </c>
      <c r="M2860" t="s">
        <v>71</v>
      </c>
      <c r="N2860">
        <f t="shared" si="534"/>
        <v>1</v>
      </c>
      <c r="O2860">
        <f t="shared" ca="1" si="535"/>
        <v>2382</v>
      </c>
      <c r="P2860">
        <f t="shared" ca="1" si="536"/>
        <v>122382</v>
      </c>
      <c r="Q2860" s="12"/>
      <c r="R2860" s="13">
        <f t="shared" si="537"/>
        <v>0</v>
      </c>
      <c r="S2860">
        <f t="shared" ca="1" si="538"/>
        <v>1216</v>
      </c>
      <c r="U2860" s="13">
        <v>0</v>
      </c>
      <c r="V2860" s="13">
        <v>0</v>
      </c>
      <c r="W2860" s="13" t="str">
        <f t="shared" si="539"/>
        <v/>
      </c>
      <c r="X2860" s="15">
        <v>2859</v>
      </c>
      <c r="Y2860" s="15" t="s">
        <v>26882</v>
      </c>
      <c r="Z2860" t="str">
        <f t="shared" si="540"/>
        <v>11001000000000002859</v>
      </c>
    </row>
    <row r="2861" spans="1:26" x14ac:dyDescent="0.2">
      <c r="A2861" s="2">
        <v>42914</v>
      </c>
      <c r="B2861" s="2">
        <f t="shared" ca="1" si="530"/>
        <v>42867</v>
      </c>
      <c r="C2861" s="5" t="s">
        <v>26863</v>
      </c>
      <c r="D2861">
        <f t="shared" si="531"/>
        <v>12</v>
      </c>
      <c r="E2861" s="7" t="s">
        <v>26862</v>
      </c>
      <c r="F2861">
        <f t="shared" si="541"/>
        <v>3</v>
      </c>
      <c r="G2861" t="s">
        <v>26858</v>
      </c>
      <c r="H2861" t="str">
        <f t="shared" si="532"/>
        <v>CC</v>
      </c>
      <c r="I2861" t="s">
        <v>26858</v>
      </c>
      <c r="J2861" t="str">
        <f t="shared" si="533"/>
        <v>CC</v>
      </c>
      <c r="K2861" s="2">
        <v>42865</v>
      </c>
      <c r="L2861" s="2">
        <v>42926</v>
      </c>
      <c r="M2861" t="s">
        <v>71</v>
      </c>
      <c r="N2861">
        <f t="shared" si="534"/>
        <v>1</v>
      </c>
      <c r="O2861">
        <f t="shared" ca="1" si="535"/>
        <v>2858</v>
      </c>
      <c r="P2861">
        <f t="shared" ca="1" si="536"/>
        <v>122858</v>
      </c>
      <c r="Q2861" s="12"/>
      <c r="R2861" s="13">
        <f t="shared" si="537"/>
        <v>0</v>
      </c>
      <c r="S2861">
        <f t="shared" ca="1" si="538"/>
        <v>1213</v>
      </c>
      <c r="U2861" s="13">
        <v>0</v>
      </c>
      <c r="V2861" s="13">
        <v>0</v>
      </c>
      <c r="W2861" s="13" t="str">
        <f t="shared" si="539"/>
        <v/>
      </c>
      <c r="X2861" s="15">
        <v>2860</v>
      </c>
      <c r="Y2861" s="15" t="s">
        <v>26882</v>
      </c>
      <c r="Z2861" t="str">
        <f t="shared" si="540"/>
        <v>11001000000000002860</v>
      </c>
    </row>
    <row r="2862" spans="1:26" x14ac:dyDescent="0.2">
      <c r="A2862" s="2">
        <v>42914</v>
      </c>
      <c r="B2862" s="2">
        <f t="shared" ca="1" si="530"/>
        <v>42915</v>
      </c>
      <c r="C2862" s="5" t="s">
        <v>26861</v>
      </c>
      <c r="D2862">
        <f t="shared" si="531"/>
        <v>5</v>
      </c>
      <c r="E2862" s="7" t="s">
        <v>26862</v>
      </c>
      <c r="F2862">
        <f t="shared" si="541"/>
        <v>3</v>
      </c>
      <c r="G2862" t="s">
        <v>26860</v>
      </c>
      <c r="H2862" t="str">
        <f t="shared" si="532"/>
        <v>NIT</v>
      </c>
      <c r="I2862" t="s">
        <v>26858</v>
      </c>
      <c r="J2862" t="str">
        <f t="shared" si="533"/>
        <v>CC</v>
      </c>
      <c r="K2862" s="2">
        <v>42865</v>
      </c>
      <c r="L2862" s="2">
        <v>42926</v>
      </c>
      <c r="M2862" t="s">
        <v>51</v>
      </c>
      <c r="N2862">
        <f t="shared" si="534"/>
        <v>2</v>
      </c>
      <c r="O2862">
        <f t="shared" ca="1" si="535"/>
        <v>2596</v>
      </c>
      <c r="P2862">
        <f t="shared" ca="1" si="536"/>
        <v>122596</v>
      </c>
      <c r="Q2862" s="12"/>
      <c r="R2862" s="13">
        <f t="shared" si="537"/>
        <v>0</v>
      </c>
      <c r="S2862">
        <f t="shared" ca="1" si="538"/>
        <v>1215</v>
      </c>
      <c r="U2862" s="13">
        <v>0</v>
      </c>
      <c r="V2862" s="13">
        <v>0</v>
      </c>
      <c r="W2862" s="13" t="str">
        <f t="shared" si="539"/>
        <v/>
      </c>
      <c r="X2862" s="15">
        <v>2861</v>
      </c>
      <c r="Y2862" s="15" t="s">
        <v>26882</v>
      </c>
      <c r="Z2862" t="str">
        <f t="shared" si="540"/>
        <v>11001000000000002861</v>
      </c>
    </row>
    <row r="2863" spans="1:26" x14ac:dyDescent="0.2">
      <c r="A2863" s="2">
        <v>42915</v>
      </c>
      <c r="B2863" s="2">
        <f t="shared" ca="1" si="530"/>
        <v>42882</v>
      </c>
      <c r="C2863" s="5" t="s">
        <v>26861</v>
      </c>
      <c r="D2863">
        <f t="shared" si="531"/>
        <v>5</v>
      </c>
      <c r="E2863" s="7" t="s">
        <v>26862</v>
      </c>
      <c r="F2863">
        <f t="shared" si="541"/>
        <v>3</v>
      </c>
      <c r="G2863" t="s">
        <v>26860</v>
      </c>
      <c r="H2863" t="str">
        <f t="shared" si="532"/>
        <v>NIT</v>
      </c>
      <c r="I2863" t="s">
        <v>26858</v>
      </c>
      <c r="J2863" t="str">
        <f t="shared" si="533"/>
        <v>CC</v>
      </c>
      <c r="K2863" s="2">
        <v>42865</v>
      </c>
      <c r="L2863" s="2">
        <v>42926</v>
      </c>
      <c r="M2863" t="s">
        <v>71</v>
      </c>
      <c r="N2863">
        <f t="shared" si="534"/>
        <v>1</v>
      </c>
      <c r="O2863">
        <f t="shared" ca="1" si="535"/>
        <v>2176</v>
      </c>
      <c r="P2863">
        <f t="shared" ca="1" si="536"/>
        <v>122176</v>
      </c>
      <c r="Q2863" s="11">
        <v>101000136367</v>
      </c>
      <c r="R2863" s="13">
        <f t="shared" ca="1" si="537"/>
        <v>1213</v>
      </c>
      <c r="S2863">
        <f t="shared" ca="1" si="538"/>
        <v>1213</v>
      </c>
      <c r="U2863" s="13">
        <v>1214</v>
      </c>
      <c r="V2863" s="13">
        <v>1214</v>
      </c>
      <c r="W2863" s="13">
        <f t="shared" si="539"/>
        <v>1214</v>
      </c>
      <c r="X2863" s="15">
        <v>2862</v>
      </c>
      <c r="Y2863" s="15" t="s">
        <v>26882</v>
      </c>
      <c r="Z2863" t="str">
        <f t="shared" si="540"/>
        <v>11001000000000002862</v>
      </c>
    </row>
    <row r="2864" spans="1:26" x14ac:dyDescent="0.2">
      <c r="A2864" s="2">
        <v>42913</v>
      </c>
      <c r="B2864" s="2">
        <f t="shared" ca="1" si="530"/>
        <v>42868</v>
      </c>
      <c r="C2864" s="5" t="s">
        <v>26866</v>
      </c>
      <c r="D2864">
        <f t="shared" si="531"/>
        <v>3</v>
      </c>
      <c r="E2864" s="7" t="s">
        <v>26862</v>
      </c>
      <c r="F2864">
        <f t="shared" si="541"/>
        <v>3</v>
      </c>
      <c r="G2864" t="s">
        <v>26858</v>
      </c>
      <c r="H2864" t="str">
        <f t="shared" si="532"/>
        <v>CC</v>
      </c>
      <c r="I2864" t="s">
        <v>26858</v>
      </c>
      <c r="J2864" t="str">
        <f t="shared" si="533"/>
        <v>CC</v>
      </c>
      <c r="K2864" s="2">
        <v>42865</v>
      </c>
      <c r="L2864" s="2">
        <v>42926</v>
      </c>
      <c r="M2864" t="s">
        <v>51</v>
      </c>
      <c r="N2864">
        <f t="shared" si="534"/>
        <v>2</v>
      </c>
      <c r="O2864">
        <f t="shared" ca="1" si="535"/>
        <v>2258</v>
      </c>
      <c r="P2864">
        <f t="shared" ca="1" si="536"/>
        <v>122258</v>
      </c>
      <c r="Q2864" s="12"/>
      <c r="R2864" s="13">
        <f t="shared" si="537"/>
        <v>0</v>
      </c>
      <c r="S2864">
        <f t="shared" ca="1" si="538"/>
        <v>1213</v>
      </c>
      <c r="U2864" s="13">
        <v>0</v>
      </c>
      <c r="V2864" s="13">
        <v>0</v>
      </c>
      <c r="W2864" s="13" t="str">
        <f t="shared" si="539"/>
        <v/>
      </c>
      <c r="X2864" s="15">
        <v>2863</v>
      </c>
      <c r="Y2864" s="15" t="s">
        <v>26882</v>
      </c>
      <c r="Z2864" t="str">
        <f t="shared" si="540"/>
        <v>11001000000000002863</v>
      </c>
    </row>
    <row r="2865" spans="1:26" x14ac:dyDescent="0.2">
      <c r="A2865" s="2">
        <v>42914</v>
      </c>
      <c r="B2865" s="2">
        <f t="shared" ca="1" si="530"/>
        <v>42901</v>
      </c>
      <c r="C2865" s="5" t="s">
        <v>26865</v>
      </c>
      <c r="D2865">
        <f t="shared" si="531"/>
        <v>14</v>
      </c>
      <c r="E2865" s="7" t="s">
        <v>26862</v>
      </c>
      <c r="F2865">
        <f t="shared" si="541"/>
        <v>3</v>
      </c>
      <c r="G2865" t="s">
        <v>26860</v>
      </c>
      <c r="H2865" t="str">
        <f t="shared" si="532"/>
        <v>NIT</v>
      </c>
      <c r="I2865" t="s">
        <v>26858</v>
      </c>
      <c r="J2865" t="str">
        <f t="shared" si="533"/>
        <v>CC</v>
      </c>
      <c r="K2865" s="2">
        <v>42865</v>
      </c>
      <c r="L2865" s="2">
        <v>42926</v>
      </c>
      <c r="M2865" t="s">
        <v>51</v>
      </c>
      <c r="N2865">
        <f t="shared" si="534"/>
        <v>2</v>
      </c>
      <c r="O2865">
        <f t="shared" ca="1" si="535"/>
        <v>2004</v>
      </c>
      <c r="P2865">
        <f t="shared" ca="1" si="536"/>
        <v>122004</v>
      </c>
      <c r="Q2865" s="11">
        <v>101000152993</v>
      </c>
      <c r="R2865" s="13">
        <f t="shared" ca="1" si="537"/>
        <v>1216</v>
      </c>
      <c r="S2865">
        <f t="shared" ca="1" si="538"/>
        <v>1216</v>
      </c>
      <c r="U2865" s="13">
        <v>1215</v>
      </c>
      <c r="V2865" s="13">
        <v>1215</v>
      </c>
      <c r="W2865" s="13">
        <f t="shared" si="539"/>
        <v>1215</v>
      </c>
      <c r="X2865" s="15">
        <v>2864</v>
      </c>
      <c r="Y2865" s="15" t="s">
        <v>26882</v>
      </c>
      <c r="Z2865" t="str">
        <f t="shared" si="540"/>
        <v>11001000000000002864</v>
      </c>
    </row>
    <row r="2866" spans="1:26" x14ac:dyDescent="0.2">
      <c r="A2866" s="2">
        <v>42914</v>
      </c>
      <c r="B2866" s="2">
        <f t="shared" ca="1" si="530"/>
        <v>42900</v>
      </c>
      <c r="C2866" s="5" t="s">
        <v>26861</v>
      </c>
      <c r="D2866">
        <f t="shared" si="531"/>
        <v>5</v>
      </c>
      <c r="E2866" s="7" t="s">
        <v>26862</v>
      </c>
      <c r="F2866">
        <f t="shared" si="541"/>
        <v>3</v>
      </c>
      <c r="G2866" t="s">
        <v>26860</v>
      </c>
      <c r="H2866" t="str">
        <f t="shared" si="532"/>
        <v>NIT</v>
      </c>
      <c r="I2866" t="s">
        <v>26858</v>
      </c>
      <c r="J2866" t="str">
        <f t="shared" si="533"/>
        <v>CC</v>
      </c>
      <c r="K2866" s="2">
        <v>42865</v>
      </c>
      <c r="L2866" s="2">
        <v>42926</v>
      </c>
      <c r="M2866" t="s">
        <v>71</v>
      </c>
      <c r="N2866">
        <f t="shared" si="534"/>
        <v>1</v>
      </c>
      <c r="O2866">
        <f t="shared" ca="1" si="535"/>
        <v>2835</v>
      </c>
      <c r="P2866">
        <f t="shared" ca="1" si="536"/>
        <v>122835</v>
      </c>
      <c r="Q2866" s="12"/>
      <c r="R2866" s="13">
        <f t="shared" si="537"/>
        <v>0</v>
      </c>
      <c r="S2866">
        <f t="shared" ca="1" si="538"/>
        <v>1216</v>
      </c>
      <c r="U2866" s="13">
        <v>0</v>
      </c>
      <c r="V2866" s="13">
        <v>0</v>
      </c>
      <c r="W2866" s="13" t="str">
        <f t="shared" si="539"/>
        <v/>
      </c>
      <c r="X2866" s="15">
        <v>2865</v>
      </c>
      <c r="Y2866" s="15" t="s">
        <v>26882</v>
      </c>
      <c r="Z2866" t="str">
        <f t="shared" si="540"/>
        <v>11001000000000002865</v>
      </c>
    </row>
    <row r="2867" spans="1:26" x14ac:dyDescent="0.2">
      <c r="A2867" s="2">
        <v>42913</v>
      </c>
      <c r="B2867" s="2">
        <f t="shared" ca="1" si="530"/>
        <v>42902</v>
      </c>
      <c r="C2867" s="5" t="s">
        <v>26861</v>
      </c>
      <c r="D2867">
        <f t="shared" si="531"/>
        <v>5</v>
      </c>
      <c r="E2867" s="7" t="s">
        <v>26862</v>
      </c>
      <c r="F2867">
        <f t="shared" si="541"/>
        <v>3</v>
      </c>
      <c r="G2867" t="s">
        <v>26858</v>
      </c>
      <c r="H2867" t="str">
        <f t="shared" si="532"/>
        <v>CC</v>
      </c>
      <c r="I2867" t="s">
        <v>26858</v>
      </c>
      <c r="J2867" t="str">
        <f t="shared" si="533"/>
        <v>CC</v>
      </c>
      <c r="K2867" s="2">
        <v>42865</v>
      </c>
      <c r="L2867" s="2">
        <v>42926</v>
      </c>
      <c r="M2867" t="s">
        <v>71</v>
      </c>
      <c r="N2867">
        <f t="shared" si="534"/>
        <v>1</v>
      </c>
      <c r="O2867">
        <f t="shared" ca="1" si="535"/>
        <v>2268</v>
      </c>
      <c r="P2867">
        <f t="shared" ca="1" si="536"/>
        <v>122268</v>
      </c>
      <c r="Q2867" s="12"/>
      <c r="R2867" s="13">
        <f t="shared" si="537"/>
        <v>0</v>
      </c>
      <c r="S2867">
        <f t="shared" ca="1" si="538"/>
        <v>1213</v>
      </c>
      <c r="U2867" s="13">
        <v>0</v>
      </c>
      <c r="V2867" s="13">
        <v>0</v>
      </c>
      <c r="W2867" s="13" t="str">
        <f t="shared" si="539"/>
        <v/>
      </c>
      <c r="X2867" s="15">
        <v>2866</v>
      </c>
      <c r="Y2867" s="15" t="s">
        <v>26882</v>
      </c>
      <c r="Z2867" t="str">
        <f t="shared" si="540"/>
        <v>11001000000000002866</v>
      </c>
    </row>
    <row r="2868" spans="1:26" x14ac:dyDescent="0.2">
      <c r="A2868" s="2">
        <v>42915</v>
      </c>
      <c r="B2868" s="2">
        <f t="shared" ca="1" si="530"/>
        <v>42890</v>
      </c>
      <c r="C2868" s="5" t="s">
        <v>26867</v>
      </c>
      <c r="D2868">
        <f t="shared" si="531"/>
        <v>6</v>
      </c>
      <c r="E2868" s="7" t="s">
        <v>26862</v>
      </c>
      <c r="F2868">
        <f t="shared" si="541"/>
        <v>3</v>
      </c>
      <c r="G2868" t="s">
        <v>26860</v>
      </c>
      <c r="H2868" t="str">
        <f t="shared" si="532"/>
        <v>NIT</v>
      </c>
      <c r="I2868" t="s">
        <v>26858</v>
      </c>
      <c r="J2868" t="str">
        <f t="shared" si="533"/>
        <v>CC</v>
      </c>
      <c r="K2868" s="2">
        <v>42865</v>
      </c>
      <c r="L2868" s="2">
        <v>42926</v>
      </c>
      <c r="M2868" t="s">
        <v>71</v>
      </c>
      <c r="N2868">
        <f t="shared" si="534"/>
        <v>1</v>
      </c>
      <c r="O2868">
        <f t="shared" ca="1" si="535"/>
        <v>2052</v>
      </c>
      <c r="P2868">
        <f t="shared" ca="1" si="536"/>
        <v>122052</v>
      </c>
      <c r="Q2868" s="12"/>
      <c r="R2868" s="13">
        <f t="shared" si="537"/>
        <v>0</v>
      </c>
      <c r="S2868">
        <f t="shared" ca="1" si="538"/>
        <v>1213</v>
      </c>
      <c r="U2868" s="13">
        <v>0</v>
      </c>
      <c r="V2868" s="13">
        <v>0</v>
      </c>
      <c r="W2868" s="13" t="str">
        <f t="shared" si="539"/>
        <v/>
      </c>
      <c r="X2868" s="15">
        <v>2867</v>
      </c>
      <c r="Y2868" s="15" t="s">
        <v>26882</v>
      </c>
      <c r="Z2868" t="str">
        <f t="shared" si="540"/>
        <v>11001000000000002867</v>
      </c>
    </row>
    <row r="2869" spans="1:26" x14ac:dyDescent="0.2">
      <c r="A2869" s="2">
        <v>42913</v>
      </c>
      <c r="B2869" s="2">
        <f t="shared" ca="1" si="530"/>
        <v>42869</v>
      </c>
      <c r="C2869" s="5" t="s">
        <v>26863</v>
      </c>
      <c r="D2869">
        <f t="shared" si="531"/>
        <v>12</v>
      </c>
      <c r="E2869" s="7" t="s">
        <v>26862</v>
      </c>
      <c r="F2869">
        <f t="shared" si="541"/>
        <v>3</v>
      </c>
      <c r="G2869" t="s">
        <v>26858</v>
      </c>
      <c r="H2869" t="str">
        <f t="shared" si="532"/>
        <v>CC</v>
      </c>
      <c r="I2869" t="s">
        <v>26858</v>
      </c>
      <c r="J2869" t="str">
        <f t="shared" si="533"/>
        <v>CC</v>
      </c>
      <c r="K2869" s="2">
        <v>42865</v>
      </c>
      <c r="L2869" s="2">
        <v>42926</v>
      </c>
      <c r="M2869" t="s">
        <v>71</v>
      </c>
      <c r="N2869">
        <f t="shared" si="534"/>
        <v>1</v>
      </c>
      <c r="O2869">
        <f t="shared" ca="1" si="535"/>
        <v>2782</v>
      </c>
      <c r="P2869">
        <f t="shared" ca="1" si="536"/>
        <v>122782</v>
      </c>
      <c r="Q2869" s="12"/>
      <c r="R2869" s="13">
        <f t="shared" si="537"/>
        <v>0</v>
      </c>
      <c r="S2869">
        <f t="shared" ca="1" si="538"/>
        <v>1213</v>
      </c>
      <c r="U2869" s="13">
        <v>0</v>
      </c>
      <c r="V2869" s="13">
        <v>0</v>
      </c>
      <c r="W2869" s="13" t="str">
        <f t="shared" si="539"/>
        <v/>
      </c>
      <c r="X2869" s="15">
        <v>2868</v>
      </c>
      <c r="Y2869" s="15" t="s">
        <v>26882</v>
      </c>
      <c r="Z2869" t="str">
        <f t="shared" si="540"/>
        <v>11001000000000002868</v>
      </c>
    </row>
    <row r="2870" spans="1:26" x14ac:dyDescent="0.2">
      <c r="A2870" s="2">
        <v>42915</v>
      </c>
      <c r="B2870" s="2">
        <f t="shared" ca="1" si="530"/>
        <v>42865</v>
      </c>
      <c r="C2870" s="5" t="s">
        <v>26863</v>
      </c>
      <c r="D2870">
        <f t="shared" si="531"/>
        <v>12</v>
      </c>
      <c r="E2870" s="7" t="s">
        <v>26862</v>
      </c>
      <c r="F2870">
        <f t="shared" si="541"/>
        <v>3</v>
      </c>
      <c r="G2870" t="s">
        <v>26858</v>
      </c>
      <c r="H2870" t="str">
        <f t="shared" si="532"/>
        <v>CC</v>
      </c>
      <c r="I2870" t="s">
        <v>26858</v>
      </c>
      <c r="J2870" t="str">
        <f t="shared" si="533"/>
        <v>CC</v>
      </c>
      <c r="K2870" s="2">
        <v>42865</v>
      </c>
      <c r="L2870" s="2">
        <v>42926</v>
      </c>
      <c r="M2870" t="s">
        <v>71</v>
      </c>
      <c r="N2870">
        <f t="shared" si="534"/>
        <v>1</v>
      </c>
      <c r="O2870">
        <f t="shared" ca="1" si="535"/>
        <v>2039</v>
      </c>
      <c r="P2870">
        <f t="shared" ca="1" si="536"/>
        <v>122039</v>
      </c>
      <c r="Q2870" s="11">
        <v>101000133796</v>
      </c>
      <c r="R2870" s="13">
        <f t="shared" ca="1" si="537"/>
        <v>1213</v>
      </c>
      <c r="S2870">
        <f t="shared" ca="1" si="538"/>
        <v>1213</v>
      </c>
      <c r="U2870" s="13">
        <v>1216</v>
      </c>
      <c r="V2870" s="13">
        <v>1216</v>
      </c>
      <c r="W2870" s="13">
        <f t="shared" si="539"/>
        <v>1216</v>
      </c>
      <c r="X2870" s="15">
        <v>2869</v>
      </c>
      <c r="Y2870" s="15" t="s">
        <v>26882</v>
      </c>
      <c r="Z2870" t="str">
        <f t="shared" si="540"/>
        <v>11001000000000002869</v>
      </c>
    </row>
    <row r="2871" spans="1:26" x14ac:dyDescent="0.2">
      <c r="A2871" s="2">
        <v>42913</v>
      </c>
      <c r="B2871" s="2">
        <f t="shared" ca="1" si="530"/>
        <v>42892</v>
      </c>
      <c r="C2871" s="5" t="s">
        <v>26869</v>
      </c>
      <c r="D2871">
        <f t="shared" si="531"/>
        <v>4</v>
      </c>
      <c r="E2871" s="7" t="s">
        <v>26862</v>
      </c>
      <c r="F2871">
        <f t="shared" si="541"/>
        <v>3</v>
      </c>
      <c r="G2871" t="s">
        <v>26858</v>
      </c>
      <c r="H2871" t="str">
        <f t="shared" si="532"/>
        <v>CC</v>
      </c>
      <c r="I2871" t="s">
        <v>26858</v>
      </c>
      <c r="J2871" t="str">
        <f t="shared" si="533"/>
        <v>CC</v>
      </c>
      <c r="K2871" s="2">
        <v>42865</v>
      </c>
      <c r="L2871" s="2">
        <v>42926</v>
      </c>
      <c r="M2871" t="s">
        <v>71</v>
      </c>
      <c r="N2871">
        <f t="shared" si="534"/>
        <v>1</v>
      </c>
      <c r="O2871">
        <f t="shared" ca="1" si="535"/>
        <v>2358</v>
      </c>
      <c r="P2871">
        <f t="shared" ca="1" si="536"/>
        <v>122358</v>
      </c>
      <c r="Q2871" s="12"/>
      <c r="R2871" s="13">
        <f t="shared" si="537"/>
        <v>0</v>
      </c>
      <c r="S2871">
        <f t="shared" ca="1" si="538"/>
        <v>1215</v>
      </c>
      <c r="U2871" s="13">
        <v>0</v>
      </c>
      <c r="V2871" s="13">
        <v>0</v>
      </c>
      <c r="W2871" s="13" t="str">
        <f t="shared" si="539"/>
        <v/>
      </c>
      <c r="X2871" s="15">
        <v>2870</v>
      </c>
      <c r="Y2871" s="15" t="s">
        <v>26882</v>
      </c>
      <c r="Z2871" t="str">
        <f t="shared" si="540"/>
        <v>11001000000000002870</v>
      </c>
    </row>
    <row r="2872" spans="1:26" x14ac:dyDescent="0.2">
      <c r="A2872" s="2">
        <v>42913</v>
      </c>
      <c r="B2872" s="2">
        <f t="shared" ca="1" si="530"/>
        <v>42891</v>
      </c>
      <c r="C2872" s="5" t="s">
        <v>26869</v>
      </c>
      <c r="D2872">
        <f t="shared" si="531"/>
        <v>4</v>
      </c>
      <c r="E2872" s="7" t="s">
        <v>26862</v>
      </c>
      <c r="F2872">
        <f t="shared" si="541"/>
        <v>3</v>
      </c>
      <c r="G2872" t="s">
        <v>26858</v>
      </c>
      <c r="H2872" t="str">
        <f t="shared" si="532"/>
        <v>CC</v>
      </c>
      <c r="I2872" t="s">
        <v>26858</v>
      </c>
      <c r="J2872" t="str">
        <f t="shared" si="533"/>
        <v>CC</v>
      </c>
      <c r="K2872" s="2">
        <v>42865</v>
      </c>
      <c r="L2872" s="2">
        <v>42926</v>
      </c>
      <c r="M2872" t="s">
        <v>51</v>
      </c>
      <c r="N2872">
        <f t="shared" si="534"/>
        <v>2</v>
      </c>
      <c r="O2872">
        <f t="shared" ca="1" si="535"/>
        <v>2320</v>
      </c>
      <c r="P2872">
        <f t="shared" ca="1" si="536"/>
        <v>122320</v>
      </c>
      <c r="Q2872" s="12"/>
      <c r="R2872" s="13">
        <f t="shared" si="537"/>
        <v>0</v>
      </c>
      <c r="S2872">
        <f t="shared" ca="1" si="538"/>
        <v>1213</v>
      </c>
      <c r="U2872" s="13">
        <v>0</v>
      </c>
      <c r="V2872" s="13">
        <v>0</v>
      </c>
      <c r="W2872" s="13" t="str">
        <f t="shared" si="539"/>
        <v/>
      </c>
      <c r="X2872" s="15">
        <v>2871</v>
      </c>
      <c r="Y2872" s="15" t="s">
        <v>26882</v>
      </c>
      <c r="Z2872" t="str">
        <f t="shared" si="540"/>
        <v>11001000000000002871</v>
      </c>
    </row>
    <row r="2873" spans="1:26" x14ac:dyDescent="0.2">
      <c r="A2873" s="2">
        <v>42914</v>
      </c>
      <c r="B2873" s="2">
        <f t="shared" ca="1" si="530"/>
        <v>42913</v>
      </c>
      <c r="C2873" s="5" t="s">
        <v>26856</v>
      </c>
      <c r="D2873">
        <f t="shared" si="531"/>
        <v>7</v>
      </c>
      <c r="E2873" s="7" t="s">
        <v>26857</v>
      </c>
      <c r="F2873">
        <f t="shared" si="541"/>
        <v>4</v>
      </c>
      <c r="G2873" t="s">
        <v>26858</v>
      </c>
      <c r="H2873" t="str">
        <f t="shared" si="532"/>
        <v>CC</v>
      </c>
      <c r="I2873" t="s">
        <v>26858</v>
      </c>
      <c r="J2873" t="str">
        <f t="shared" si="533"/>
        <v>CC</v>
      </c>
      <c r="K2873" s="2">
        <v>42865</v>
      </c>
      <c r="L2873" s="2">
        <v>42926</v>
      </c>
      <c r="M2873" t="s">
        <v>51</v>
      </c>
      <c r="N2873">
        <f t="shared" si="534"/>
        <v>2</v>
      </c>
      <c r="O2873">
        <f t="shared" ca="1" si="535"/>
        <v>2128</v>
      </c>
      <c r="P2873">
        <f t="shared" ca="1" si="536"/>
        <v>122128</v>
      </c>
      <c r="Q2873" s="11">
        <v>101000122659</v>
      </c>
      <c r="R2873" s="13">
        <f t="shared" ca="1" si="537"/>
        <v>1216</v>
      </c>
      <c r="S2873">
        <f t="shared" ca="1" si="538"/>
        <v>1216</v>
      </c>
      <c r="U2873" s="13">
        <v>1216</v>
      </c>
      <c r="V2873" s="13">
        <v>1216</v>
      </c>
      <c r="W2873" s="13">
        <f t="shared" si="539"/>
        <v>1216</v>
      </c>
      <c r="X2873" s="15">
        <v>2872</v>
      </c>
      <c r="Y2873" s="15" t="s">
        <v>26882</v>
      </c>
      <c r="Z2873" t="str">
        <f t="shared" si="540"/>
        <v>11001000000000002872</v>
      </c>
    </row>
    <row r="2874" spans="1:26" x14ac:dyDescent="0.2">
      <c r="A2874" s="2">
        <v>42915</v>
      </c>
      <c r="B2874" s="2">
        <f t="shared" ca="1" si="530"/>
        <v>42900</v>
      </c>
      <c r="C2874" s="5" t="s">
        <v>26861</v>
      </c>
      <c r="D2874">
        <f t="shared" si="531"/>
        <v>5</v>
      </c>
      <c r="E2874" s="7" t="s">
        <v>26862</v>
      </c>
      <c r="F2874">
        <f t="shared" si="541"/>
        <v>3</v>
      </c>
      <c r="G2874" t="s">
        <v>26860</v>
      </c>
      <c r="H2874" t="str">
        <f t="shared" si="532"/>
        <v>NIT</v>
      </c>
      <c r="I2874" t="s">
        <v>26858</v>
      </c>
      <c r="J2874" t="str">
        <f t="shared" si="533"/>
        <v>CC</v>
      </c>
      <c r="K2874" s="2">
        <v>42865</v>
      </c>
      <c r="L2874" s="2">
        <v>42926</v>
      </c>
      <c r="M2874" t="s">
        <v>71</v>
      </c>
      <c r="N2874">
        <f t="shared" si="534"/>
        <v>1</v>
      </c>
      <c r="O2874">
        <f t="shared" ca="1" si="535"/>
        <v>2497</v>
      </c>
      <c r="P2874">
        <f t="shared" ca="1" si="536"/>
        <v>122497</v>
      </c>
      <c r="Q2874" s="12"/>
      <c r="R2874" s="13">
        <f t="shared" si="537"/>
        <v>0</v>
      </c>
      <c r="S2874">
        <f t="shared" ca="1" si="538"/>
        <v>1216</v>
      </c>
      <c r="U2874" s="13">
        <v>0</v>
      </c>
      <c r="V2874" s="13">
        <v>0</v>
      </c>
      <c r="W2874" s="13" t="str">
        <f t="shared" si="539"/>
        <v/>
      </c>
      <c r="X2874" s="15">
        <v>2873</v>
      </c>
      <c r="Y2874" s="15" t="s">
        <v>26882</v>
      </c>
      <c r="Z2874" t="str">
        <f t="shared" si="540"/>
        <v>11001000000000002873</v>
      </c>
    </row>
    <row r="2875" spans="1:26" x14ac:dyDescent="0.2">
      <c r="A2875" s="2">
        <v>42915</v>
      </c>
      <c r="B2875" s="2">
        <f t="shared" ca="1" si="530"/>
        <v>42891</v>
      </c>
      <c r="C2875" s="5" t="s">
        <v>26869</v>
      </c>
      <c r="D2875">
        <f t="shared" si="531"/>
        <v>4</v>
      </c>
      <c r="E2875" s="7" t="s">
        <v>26862</v>
      </c>
      <c r="F2875">
        <f t="shared" si="541"/>
        <v>3</v>
      </c>
      <c r="G2875" t="s">
        <v>26858</v>
      </c>
      <c r="H2875" t="str">
        <f t="shared" si="532"/>
        <v>CC</v>
      </c>
      <c r="I2875" t="s">
        <v>26858</v>
      </c>
      <c r="J2875" t="str">
        <f t="shared" si="533"/>
        <v>CC</v>
      </c>
      <c r="K2875" s="2">
        <v>42865</v>
      </c>
      <c r="L2875" s="2">
        <v>42926</v>
      </c>
      <c r="M2875" t="s">
        <v>51</v>
      </c>
      <c r="N2875">
        <f t="shared" si="534"/>
        <v>2</v>
      </c>
      <c r="O2875">
        <f t="shared" ca="1" si="535"/>
        <v>2360</v>
      </c>
      <c r="P2875">
        <f t="shared" ca="1" si="536"/>
        <v>122360</v>
      </c>
      <c r="Q2875" s="12"/>
      <c r="R2875" s="13">
        <f t="shared" si="537"/>
        <v>0</v>
      </c>
      <c r="S2875">
        <f t="shared" ca="1" si="538"/>
        <v>1215</v>
      </c>
      <c r="U2875" s="13">
        <v>0</v>
      </c>
      <c r="V2875" s="13">
        <v>0</v>
      </c>
      <c r="W2875" s="13" t="str">
        <f t="shared" si="539"/>
        <v/>
      </c>
      <c r="X2875" s="15">
        <v>2874</v>
      </c>
      <c r="Y2875" s="15" t="s">
        <v>26882</v>
      </c>
      <c r="Z2875" t="str">
        <f t="shared" si="540"/>
        <v>11001000000000002874</v>
      </c>
    </row>
    <row r="2876" spans="1:26" x14ac:dyDescent="0.2">
      <c r="A2876" s="2">
        <v>42913</v>
      </c>
      <c r="B2876" s="2">
        <f t="shared" ca="1" si="530"/>
        <v>42917</v>
      </c>
      <c r="C2876" s="5" t="s">
        <v>26861</v>
      </c>
      <c r="D2876">
        <f t="shared" si="531"/>
        <v>5</v>
      </c>
      <c r="E2876" s="7" t="s">
        <v>26862</v>
      </c>
      <c r="F2876">
        <f t="shared" si="541"/>
        <v>3</v>
      </c>
      <c r="G2876" t="s">
        <v>26860</v>
      </c>
      <c r="H2876" t="str">
        <f t="shared" si="532"/>
        <v>NIT</v>
      </c>
      <c r="I2876" t="s">
        <v>26858</v>
      </c>
      <c r="J2876" t="str">
        <f t="shared" si="533"/>
        <v>CC</v>
      </c>
      <c r="K2876" s="2">
        <v>42865</v>
      </c>
      <c r="L2876" s="2">
        <v>42926</v>
      </c>
      <c r="M2876" t="s">
        <v>71</v>
      </c>
      <c r="N2876">
        <f t="shared" si="534"/>
        <v>1</v>
      </c>
      <c r="O2876">
        <f t="shared" ca="1" si="535"/>
        <v>2765</v>
      </c>
      <c r="P2876">
        <f t="shared" ca="1" si="536"/>
        <v>122765</v>
      </c>
      <c r="Q2876" s="11">
        <v>101000123144</v>
      </c>
      <c r="R2876" s="13">
        <f t="shared" ca="1" si="537"/>
        <v>1214</v>
      </c>
      <c r="S2876">
        <f t="shared" ca="1" si="538"/>
        <v>1214</v>
      </c>
      <c r="U2876" s="13">
        <v>1216</v>
      </c>
      <c r="V2876" s="13">
        <v>1216</v>
      </c>
      <c r="W2876" s="13">
        <f t="shared" si="539"/>
        <v>1216</v>
      </c>
      <c r="X2876" s="15">
        <v>2875</v>
      </c>
      <c r="Y2876" s="15" t="s">
        <v>26882</v>
      </c>
      <c r="Z2876" t="str">
        <f t="shared" si="540"/>
        <v>11001000000000002875</v>
      </c>
    </row>
    <row r="2877" spans="1:26" x14ac:dyDescent="0.2">
      <c r="A2877" s="2">
        <v>42914</v>
      </c>
      <c r="B2877" s="2">
        <f t="shared" ca="1" si="530"/>
        <v>42869</v>
      </c>
      <c r="C2877" s="5" t="s">
        <v>26866</v>
      </c>
      <c r="D2877">
        <f t="shared" si="531"/>
        <v>3</v>
      </c>
      <c r="E2877" s="7" t="s">
        <v>26862</v>
      </c>
      <c r="F2877">
        <f t="shared" si="541"/>
        <v>3</v>
      </c>
      <c r="G2877" t="s">
        <v>26858</v>
      </c>
      <c r="H2877" t="str">
        <f t="shared" si="532"/>
        <v>CC</v>
      </c>
      <c r="I2877" t="s">
        <v>26858</v>
      </c>
      <c r="J2877" t="str">
        <f t="shared" si="533"/>
        <v>CC</v>
      </c>
      <c r="K2877" s="2">
        <v>42865</v>
      </c>
      <c r="L2877" s="2">
        <v>42926</v>
      </c>
      <c r="M2877" t="s">
        <v>71</v>
      </c>
      <c r="N2877">
        <f t="shared" si="534"/>
        <v>1</v>
      </c>
      <c r="O2877">
        <f t="shared" ca="1" si="535"/>
        <v>2184</v>
      </c>
      <c r="P2877">
        <f t="shared" ca="1" si="536"/>
        <v>122184</v>
      </c>
      <c r="Q2877" s="11">
        <v>101000129209</v>
      </c>
      <c r="R2877" s="13">
        <f t="shared" ca="1" si="537"/>
        <v>1215</v>
      </c>
      <c r="S2877">
        <f t="shared" ca="1" si="538"/>
        <v>1215</v>
      </c>
      <c r="U2877" s="13">
        <v>1214</v>
      </c>
      <c r="V2877" s="13">
        <v>1214</v>
      </c>
      <c r="W2877" s="13">
        <f t="shared" si="539"/>
        <v>1214</v>
      </c>
      <c r="X2877" s="15">
        <v>2876</v>
      </c>
      <c r="Y2877" s="15" t="s">
        <v>26882</v>
      </c>
      <c r="Z2877" t="str">
        <f t="shared" si="540"/>
        <v>11001000000000002876</v>
      </c>
    </row>
    <row r="2878" spans="1:26" x14ac:dyDescent="0.2">
      <c r="A2878" s="2">
        <v>42915</v>
      </c>
      <c r="B2878" s="2">
        <f t="shared" ca="1" si="530"/>
        <v>42869</v>
      </c>
      <c r="C2878" s="5" t="s">
        <v>26859</v>
      </c>
      <c r="D2878">
        <f t="shared" si="531"/>
        <v>9</v>
      </c>
      <c r="E2878" s="7" t="s">
        <v>26857</v>
      </c>
      <c r="F2878">
        <f t="shared" si="541"/>
        <v>4</v>
      </c>
      <c r="G2878" t="s">
        <v>26858</v>
      </c>
      <c r="H2878" t="str">
        <f t="shared" si="532"/>
        <v>CC</v>
      </c>
      <c r="I2878" t="s">
        <v>26858</v>
      </c>
      <c r="J2878" t="str">
        <f t="shared" si="533"/>
        <v>CC</v>
      </c>
      <c r="K2878" s="2">
        <v>42865</v>
      </c>
      <c r="L2878" s="2">
        <v>42926</v>
      </c>
      <c r="M2878" t="s">
        <v>51</v>
      </c>
      <c r="N2878">
        <f t="shared" si="534"/>
        <v>2</v>
      </c>
      <c r="O2878">
        <f t="shared" ca="1" si="535"/>
        <v>2113</v>
      </c>
      <c r="P2878">
        <f t="shared" ca="1" si="536"/>
        <v>122113</v>
      </c>
      <c r="Q2878" s="11">
        <v>101000154691</v>
      </c>
      <c r="R2878" s="13">
        <f t="shared" ca="1" si="537"/>
        <v>1213</v>
      </c>
      <c r="S2878">
        <f t="shared" ca="1" si="538"/>
        <v>1213</v>
      </c>
      <c r="U2878" s="13">
        <v>1216</v>
      </c>
      <c r="V2878" s="13">
        <v>1216</v>
      </c>
      <c r="W2878" s="13">
        <f t="shared" si="539"/>
        <v>1216</v>
      </c>
      <c r="X2878" s="15">
        <v>2877</v>
      </c>
      <c r="Y2878" s="15" t="s">
        <v>26882</v>
      </c>
      <c r="Z2878" t="str">
        <f t="shared" si="540"/>
        <v>11001000000000002877</v>
      </c>
    </row>
    <row r="2879" spans="1:26" x14ac:dyDescent="0.2">
      <c r="A2879" s="2">
        <v>42913</v>
      </c>
      <c r="B2879" s="2">
        <f t="shared" ca="1" si="530"/>
        <v>42865</v>
      </c>
      <c r="C2879" s="5" t="s">
        <v>26869</v>
      </c>
      <c r="D2879">
        <f t="shared" si="531"/>
        <v>4</v>
      </c>
      <c r="E2879" s="7" t="s">
        <v>26862</v>
      </c>
      <c r="F2879">
        <f t="shared" si="541"/>
        <v>3</v>
      </c>
      <c r="G2879" t="s">
        <v>26860</v>
      </c>
      <c r="H2879" t="str">
        <f t="shared" si="532"/>
        <v>NIT</v>
      </c>
      <c r="I2879" t="s">
        <v>26858</v>
      </c>
      <c r="J2879" t="str">
        <f t="shared" si="533"/>
        <v>CC</v>
      </c>
      <c r="K2879" s="2">
        <v>42865</v>
      </c>
      <c r="L2879" s="2">
        <v>42926</v>
      </c>
      <c r="M2879" t="s">
        <v>71</v>
      </c>
      <c r="N2879">
        <f t="shared" si="534"/>
        <v>1</v>
      </c>
      <c r="O2879">
        <f t="shared" ca="1" si="535"/>
        <v>2046</v>
      </c>
      <c r="P2879">
        <f t="shared" ca="1" si="536"/>
        <v>122046</v>
      </c>
      <c r="Q2879" s="12"/>
      <c r="R2879" s="13">
        <f t="shared" si="537"/>
        <v>0</v>
      </c>
      <c r="S2879">
        <f t="shared" ca="1" si="538"/>
        <v>1213</v>
      </c>
      <c r="U2879" s="13">
        <v>0</v>
      </c>
      <c r="V2879" s="13">
        <v>0</v>
      </c>
      <c r="W2879" s="13" t="str">
        <f t="shared" si="539"/>
        <v/>
      </c>
      <c r="X2879" s="15">
        <v>2878</v>
      </c>
      <c r="Y2879" s="15" t="s">
        <v>26882</v>
      </c>
      <c r="Z2879" t="str">
        <f t="shared" si="540"/>
        <v>11001000000000002878</v>
      </c>
    </row>
    <row r="2880" spans="1:26" x14ac:dyDescent="0.2">
      <c r="A2880" s="2">
        <v>42915</v>
      </c>
      <c r="B2880" s="2">
        <f t="shared" ca="1" si="530"/>
        <v>42901</v>
      </c>
      <c r="C2880" s="5" t="s">
        <v>26864</v>
      </c>
      <c r="D2880">
        <f t="shared" si="531"/>
        <v>11</v>
      </c>
      <c r="E2880" s="7" t="s">
        <v>26862</v>
      </c>
      <c r="F2880">
        <f t="shared" si="541"/>
        <v>3</v>
      </c>
      <c r="G2880" t="s">
        <v>26858</v>
      </c>
      <c r="H2880" t="str">
        <f t="shared" si="532"/>
        <v>CC</v>
      </c>
      <c r="I2880" t="s">
        <v>26858</v>
      </c>
      <c r="J2880" t="str">
        <f t="shared" si="533"/>
        <v>CC</v>
      </c>
      <c r="K2880" s="2">
        <v>42865</v>
      </c>
      <c r="L2880" s="2">
        <v>42926</v>
      </c>
      <c r="M2880" t="s">
        <v>71</v>
      </c>
      <c r="N2880">
        <f t="shared" si="534"/>
        <v>1</v>
      </c>
      <c r="O2880">
        <f t="shared" ca="1" si="535"/>
        <v>2050</v>
      </c>
      <c r="P2880">
        <f t="shared" ca="1" si="536"/>
        <v>122050</v>
      </c>
      <c r="Q2880" s="11">
        <v>101000153762</v>
      </c>
      <c r="R2880" s="13">
        <f t="shared" ca="1" si="537"/>
        <v>1214</v>
      </c>
      <c r="S2880">
        <f t="shared" ca="1" si="538"/>
        <v>1214</v>
      </c>
      <c r="U2880" s="13">
        <v>1214</v>
      </c>
      <c r="V2880" s="13">
        <v>1214</v>
      </c>
      <c r="W2880" s="13">
        <f t="shared" si="539"/>
        <v>1214</v>
      </c>
      <c r="X2880" s="15">
        <v>2879</v>
      </c>
      <c r="Y2880" s="15" t="s">
        <v>26882</v>
      </c>
      <c r="Z2880" t="str">
        <f t="shared" si="540"/>
        <v>11001000000000002879</v>
      </c>
    </row>
    <row r="2881" spans="1:26" x14ac:dyDescent="0.2">
      <c r="A2881" s="2">
        <v>42914</v>
      </c>
      <c r="B2881" s="2">
        <f t="shared" ca="1" si="530"/>
        <v>42896</v>
      </c>
      <c r="C2881" s="5" t="s">
        <v>26856</v>
      </c>
      <c r="D2881">
        <f t="shared" si="531"/>
        <v>7</v>
      </c>
      <c r="E2881" s="7" t="s">
        <v>26857</v>
      </c>
      <c r="F2881">
        <f t="shared" si="541"/>
        <v>4</v>
      </c>
      <c r="G2881" t="s">
        <v>26860</v>
      </c>
      <c r="H2881" t="str">
        <f t="shared" si="532"/>
        <v>NIT</v>
      </c>
      <c r="I2881" t="s">
        <v>26858</v>
      </c>
      <c r="J2881" t="str">
        <f t="shared" si="533"/>
        <v>CC</v>
      </c>
      <c r="K2881" s="2">
        <v>42865</v>
      </c>
      <c r="L2881" s="2">
        <v>42926</v>
      </c>
      <c r="M2881" t="s">
        <v>71</v>
      </c>
      <c r="N2881">
        <f t="shared" si="534"/>
        <v>1</v>
      </c>
      <c r="O2881">
        <f t="shared" ca="1" si="535"/>
        <v>2746</v>
      </c>
      <c r="P2881">
        <f t="shared" ca="1" si="536"/>
        <v>122746</v>
      </c>
      <c r="Q2881" s="11">
        <v>101000146973</v>
      </c>
      <c r="R2881" s="13">
        <f t="shared" ca="1" si="537"/>
        <v>1214</v>
      </c>
      <c r="S2881">
        <f t="shared" ca="1" si="538"/>
        <v>1214</v>
      </c>
      <c r="U2881" s="13">
        <v>1216</v>
      </c>
      <c r="V2881" s="13">
        <v>1216</v>
      </c>
      <c r="W2881" s="13">
        <f t="shared" si="539"/>
        <v>1216</v>
      </c>
      <c r="X2881" s="15">
        <v>2880</v>
      </c>
      <c r="Y2881" s="15" t="s">
        <v>26882</v>
      </c>
      <c r="Z2881" t="str">
        <f t="shared" si="540"/>
        <v>11001000000000002880</v>
      </c>
    </row>
    <row r="2882" spans="1:26" x14ac:dyDescent="0.2">
      <c r="A2882" s="2">
        <v>42914</v>
      </c>
      <c r="B2882" s="2">
        <f t="shared" ref="B2882:B2945" ca="1" si="542">RANDBETWEEN(K2882,L2882)</f>
        <v>42878</v>
      </c>
      <c r="C2882" s="5" t="s">
        <v>26856</v>
      </c>
      <c r="D2882">
        <f t="shared" ref="D2882:D2945" si="543">IF(C2882="BICICLETA",1,IF(C2882="TRACCION ANIMAL",2,IF(C2882="AUTOMOVIL",3,IF(C2882="CAMPERO",4,IF(C2882="CAMIONETA",5,IF(C2882="MICROBUS",6,IF(C2882="BUSETA",7,IF(C2882="BUS",8,IF(C2882="BUS_ARTICULADO",9,IF(C2882="CAMION",10,IF(C2882="VOLQUETA",11,IF(C2882="TRACTOCAMION",12,IF(C2882="MOTOTRICICLO",13,IF(C2882="MOTOCARRO",14,IF(C2882="MOTOCICLETA",15,IF(C2882="CUATRIMOTO",16,IF(C2882="REMOLQUE",17,"NADA")))))))))))))))))</f>
        <v>7</v>
      </c>
      <c r="E2882" s="7" t="s">
        <v>26857</v>
      </c>
      <c r="F2882">
        <f t="shared" si="541"/>
        <v>4</v>
      </c>
      <c r="G2882" t="s">
        <v>26858</v>
      </c>
      <c r="H2882" t="str">
        <f t="shared" ref="H2882:H2945" si="544">IF(G2882="Cédula Ciudadanía","CC",IF(G2882="Nit","NIT",IF(G2882="Cédula Extranjería","CE",IF(G2882="Tarjeta Identidad","TI",IF(G2882="Pasaporte","CE","NADA")))))</f>
        <v>CC</v>
      </c>
      <c r="I2882" t="s">
        <v>26858</v>
      </c>
      <c r="J2882" t="str">
        <f t="shared" ref="J2882:J2945" si="545">IF(I2882="Cédula Ciudadanía","CC",IF(I2882="Nit","NIT",IF(I2882="Cédula Extranjería","CE",IF(I2882="Tarjeta Identidad","TI",IF(I2882="Pasaporte","CE","NADA")))))</f>
        <v>CC</v>
      </c>
      <c r="K2882" s="2">
        <v>42865</v>
      </c>
      <c r="L2882" s="2">
        <v>42926</v>
      </c>
      <c r="M2882" t="s">
        <v>71</v>
      </c>
      <c r="N2882">
        <f t="shared" si="534"/>
        <v>1</v>
      </c>
      <c r="O2882">
        <f t="shared" ca="1" si="535"/>
        <v>2022</v>
      </c>
      <c r="P2882">
        <f t="shared" ca="1" si="536"/>
        <v>122022</v>
      </c>
      <c r="Q2882" s="11">
        <v>101000148330</v>
      </c>
      <c r="R2882" s="13">
        <f t="shared" ca="1" si="537"/>
        <v>1216</v>
      </c>
      <c r="S2882">
        <f t="shared" ca="1" si="538"/>
        <v>1216</v>
      </c>
      <c r="U2882" s="13">
        <v>1213</v>
      </c>
      <c r="V2882" s="13">
        <v>1213</v>
      </c>
      <c r="W2882" s="13">
        <f t="shared" si="539"/>
        <v>1213</v>
      </c>
      <c r="X2882" s="15">
        <v>2881</v>
      </c>
      <c r="Y2882" s="15" t="s">
        <v>26882</v>
      </c>
      <c r="Z2882" t="str">
        <f t="shared" si="540"/>
        <v>11001000000000002881</v>
      </c>
    </row>
    <row r="2883" spans="1:26" x14ac:dyDescent="0.2">
      <c r="A2883" s="2">
        <v>42915</v>
      </c>
      <c r="B2883" s="2">
        <f t="shared" ca="1" si="542"/>
        <v>42889</v>
      </c>
      <c r="C2883" s="5" t="s">
        <v>26864</v>
      </c>
      <c r="D2883">
        <f t="shared" si="543"/>
        <v>11</v>
      </c>
      <c r="E2883" s="7" t="s">
        <v>26862</v>
      </c>
      <c r="F2883">
        <f t="shared" si="541"/>
        <v>3</v>
      </c>
      <c r="G2883" t="s">
        <v>26860</v>
      </c>
      <c r="H2883" t="str">
        <f t="shared" si="544"/>
        <v>NIT</v>
      </c>
      <c r="I2883" t="s">
        <v>26858</v>
      </c>
      <c r="J2883" t="str">
        <f t="shared" si="545"/>
        <v>CC</v>
      </c>
      <c r="K2883" s="2">
        <v>42865</v>
      </c>
      <c r="L2883" s="2">
        <v>42926</v>
      </c>
      <c r="M2883" t="s">
        <v>71</v>
      </c>
      <c r="N2883">
        <f t="shared" ref="N2883:N2946" si="546">IF(M2883="M",1,2)</f>
        <v>1</v>
      </c>
      <c r="O2883">
        <f t="shared" ref="O2883:O2946" ca="1" si="547">RANDBETWEEN(1999,2999)</f>
        <v>2869</v>
      </c>
      <c r="P2883">
        <f t="shared" ref="P2883:P2946" ca="1" si="548">O2883+120000</f>
        <v>122869</v>
      </c>
      <c r="Q2883" s="11">
        <v>101000138960</v>
      </c>
      <c r="R2883" s="13">
        <f t="shared" ref="R2883:R2946" ca="1" si="549">IF(Q2883=T2883,U2883,(S2883))</f>
        <v>1216</v>
      </c>
      <c r="S2883">
        <f t="shared" ref="S2883:S2946" ca="1" si="550">RANDBETWEEN(1213,1216)</f>
        <v>1216</v>
      </c>
      <c r="U2883" s="13">
        <v>1213</v>
      </c>
      <c r="V2883" s="13">
        <v>1213</v>
      </c>
      <c r="W2883" s="13">
        <f t="shared" ref="W2883:W2946" si="551">IF(U2883=0,"",V2883)</f>
        <v>1213</v>
      </c>
      <c r="X2883" s="15">
        <v>2882</v>
      </c>
      <c r="Y2883" s="15" t="s">
        <v>26882</v>
      </c>
      <c r="Z2883" t="str">
        <f t="shared" ref="Z2883:Z2946" si="552">CONCATENATE(Y2883,X2883)</f>
        <v>11001000000000002882</v>
      </c>
    </row>
    <row r="2884" spans="1:26" x14ac:dyDescent="0.2">
      <c r="A2884" s="2">
        <v>42914</v>
      </c>
      <c r="B2884" s="2">
        <f t="shared" ca="1" si="542"/>
        <v>42870</v>
      </c>
      <c r="C2884" s="5" t="s">
        <v>26861</v>
      </c>
      <c r="D2884">
        <f t="shared" si="543"/>
        <v>5</v>
      </c>
      <c r="E2884" s="7" t="s">
        <v>26862</v>
      </c>
      <c r="F2884">
        <f t="shared" si="541"/>
        <v>3</v>
      </c>
      <c r="G2884" t="s">
        <v>26860</v>
      </c>
      <c r="H2884" t="str">
        <f t="shared" si="544"/>
        <v>NIT</v>
      </c>
      <c r="I2884" t="s">
        <v>26858</v>
      </c>
      <c r="J2884" t="str">
        <f t="shared" si="545"/>
        <v>CC</v>
      </c>
      <c r="K2884" s="2">
        <v>42865</v>
      </c>
      <c r="L2884" s="2">
        <v>42926</v>
      </c>
      <c r="M2884" t="s">
        <v>51</v>
      </c>
      <c r="N2884">
        <f t="shared" si="546"/>
        <v>2</v>
      </c>
      <c r="O2884">
        <f t="shared" ca="1" si="547"/>
        <v>2478</v>
      </c>
      <c r="P2884">
        <f t="shared" ca="1" si="548"/>
        <v>122478</v>
      </c>
      <c r="Q2884" s="11">
        <v>101000147716</v>
      </c>
      <c r="R2884" s="13">
        <f t="shared" ca="1" si="549"/>
        <v>1216</v>
      </c>
      <c r="S2884">
        <f t="shared" ca="1" si="550"/>
        <v>1216</v>
      </c>
      <c r="U2884" s="13">
        <v>1214</v>
      </c>
      <c r="V2884" s="13">
        <v>1214</v>
      </c>
      <c r="W2884" s="13">
        <f t="shared" si="551"/>
        <v>1214</v>
      </c>
      <c r="X2884" s="15">
        <v>2883</v>
      </c>
      <c r="Y2884" s="15" t="s">
        <v>26882</v>
      </c>
      <c r="Z2884" t="str">
        <f t="shared" si="552"/>
        <v>11001000000000002883</v>
      </c>
    </row>
    <row r="2885" spans="1:26" x14ac:dyDescent="0.2">
      <c r="A2885" s="2">
        <v>42914</v>
      </c>
      <c r="B2885" s="2">
        <f t="shared" ca="1" si="542"/>
        <v>42883</v>
      </c>
      <c r="C2885" s="5" t="s">
        <v>26859</v>
      </c>
      <c r="D2885">
        <f t="shared" si="543"/>
        <v>9</v>
      </c>
      <c r="E2885" s="7" t="s">
        <v>26857</v>
      </c>
      <c r="F2885">
        <f t="shared" si="541"/>
        <v>4</v>
      </c>
      <c r="G2885" t="s">
        <v>26860</v>
      </c>
      <c r="H2885" t="str">
        <f t="shared" si="544"/>
        <v>NIT</v>
      </c>
      <c r="I2885" t="s">
        <v>26858</v>
      </c>
      <c r="J2885" t="str">
        <f t="shared" si="545"/>
        <v>CC</v>
      </c>
      <c r="K2885" s="2">
        <v>42865</v>
      </c>
      <c r="L2885" s="2">
        <v>42926</v>
      </c>
      <c r="M2885" t="s">
        <v>51</v>
      </c>
      <c r="N2885">
        <f t="shared" si="546"/>
        <v>2</v>
      </c>
      <c r="O2885">
        <f t="shared" ca="1" si="547"/>
        <v>2460</v>
      </c>
      <c r="P2885">
        <f t="shared" ca="1" si="548"/>
        <v>122460</v>
      </c>
      <c r="Q2885" s="11">
        <v>101000151804</v>
      </c>
      <c r="R2885" s="13">
        <f t="shared" ca="1" si="549"/>
        <v>1216</v>
      </c>
      <c r="S2885">
        <f t="shared" ca="1" si="550"/>
        <v>1216</v>
      </c>
      <c r="U2885" s="13">
        <v>1216</v>
      </c>
      <c r="V2885" s="13">
        <v>1216</v>
      </c>
      <c r="W2885" s="13">
        <f t="shared" si="551"/>
        <v>1216</v>
      </c>
      <c r="X2885" s="15">
        <v>2884</v>
      </c>
      <c r="Y2885" s="15" t="s">
        <v>26882</v>
      </c>
      <c r="Z2885" t="str">
        <f t="shared" si="552"/>
        <v>11001000000000002884</v>
      </c>
    </row>
    <row r="2886" spans="1:26" x14ac:dyDescent="0.2">
      <c r="A2886" s="2">
        <v>42915</v>
      </c>
      <c r="B2886" s="2">
        <f t="shared" ca="1" si="542"/>
        <v>42920</v>
      </c>
      <c r="C2886" s="5" t="s">
        <v>26869</v>
      </c>
      <c r="D2886">
        <f t="shared" si="543"/>
        <v>4</v>
      </c>
      <c r="E2886" s="7" t="s">
        <v>26862</v>
      </c>
      <c r="F2886">
        <f t="shared" si="541"/>
        <v>3</v>
      </c>
      <c r="G2886" t="s">
        <v>26858</v>
      </c>
      <c r="H2886" t="str">
        <f t="shared" si="544"/>
        <v>CC</v>
      </c>
      <c r="I2886" t="s">
        <v>26870</v>
      </c>
      <c r="J2886" t="str">
        <f t="shared" si="545"/>
        <v>CE</v>
      </c>
      <c r="K2886" s="2">
        <v>42865</v>
      </c>
      <c r="L2886" s="2">
        <v>42926</v>
      </c>
      <c r="M2886" t="s">
        <v>51</v>
      </c>
      <c r="N2886">
        <f t="shared" si="546"/>
        <v>2</v>
      </c>
      <c r="O2886">
        <f t="shared" ca="1" si="547"/>
        <v>2957</v>
      </c>
      <c r="P2886">
        <f t="shared" ca="1" si="548"/>
        <v>122957</v>
      </c>
      <c r="Q2886" s="11">
        <v>101000123316</v>
      </c>
      <c r="R2886" s="13">
        <f t="shared" ca="1" si="549"/>
        <v>1214</v>
      </c>
      <c r="S2886">
        <f t="shared" ca="1" si="550"/>
        <v>1214</v>
      </c>
      <c r="U2886" s="13">
        <v>1213</v>
      </c>
      <c r="V2886" s="13">
        <v>1213</v>
      </c>
      <c r="W2886" s="13">
        <f t="shared" si="551"/>
        <v>1213</v>
      </c>
      <c r="X2886" s="15">
        <v>2885</v>
      </c>
      <c r="Y2886" s="15" t="s">
        <v>26882</v>
      </c>
      <c r="Z2886" t="str">
        <f t="shared" si="552"/>
        <v>11001000000000002885</v>
      </c>
    </row>
    <row r="2887" spans="1:26" x14ac:dyDescent="0.2">
      <c r="A2887" s="2">
        <v>42915</v>
      </c>
      <c r="B2887" s="2">
        <f t="shared" ca="1" si="542"/>
        <v>42881</v>
      </c>
      <c r="C2887" s="5" t="s">
        <v>26866</v>
      </c>
      <c r="D2887">
        <f t="shared" si="543"/>
        <v>3</v>
      </c>
      <c r="E2887" s="7" t="s">
        <v>26862</v>
      </c>
      <c r="F2887">
        <f t="shared" si="541"/>
        <v>3</v>
      </c>
      <c r="G2887" t="s">
        <v>26860</v>
      </c>
      <c r="H2887" t="str">
        <f t="shared" si="544"/>
        <v>NIT</v>
      </c>
      <c r="I2887" t="s">
        <v>26858</v>
      </c>
      <c r="J2887" t="str">
        <f t="shared" si="545"/>
        <v>CC</v>
      </c>
      <c r="K2887" s="2">
        <v>42865</v>
      </c>
      <c r="L2887" s="2">
        <v>42926</v>
      </c>
      <c r="M2887" t="s">
        <v>71</v>
      </c>
      <c r="N2887">
        <f t="shared" si="546"/>
        <v>1</v>
      </c>
      <c r="O2887">
        <f t="shared" ca="1" si="547"/>
        <v>2117</v>
      </c>
      <c r="P2887">
        <f t="shared" ca="1" si="548"/>
        <v>122117</v>
      </c>
      <c r="Q2887" s="11">
        <v>101000119722</v>
      </c>
      <c r="R2887" s="13">
        <f t="shared" ca="1" si="549"/>
        <v>1213</v>
      </c>
      <c r="S2887">
        <f t="shared" ca="1" si="550"/>
        <v>1213</v>
      </c>
      <c r="U2887" s="13">
        <v>1216</v>
      </c>
      <c r="V2887" s="13">
        <v>1216</v>
      </c>
      <c r="W2887" s="13">
        <f t="shared" si="551"/>
        <v>1216</v>
      </c>
      <c r="X2887" s="15">
        <v>2886</v>
      </c>
      <c r="Y2887" s="15" t="s">
        <v>26882</v>
      </c>
      <c r="Z2887" t="str">
        <f t="shared" si="552"/>
        <v>11001000000000002886</v>
      </c>
    </row>
    <row r="2888" spans="1:26" x14ac:dyDescent="0.2">
      <c r="A2888" s="2">
        <v>42914</v>
      </c>
      <c r="B2888" s="2">
        <f t="shared" ca="1" si="542"/>
        <v>42895</v>
      </c>
      <c r="C2888" s="5" t="s">
        <v>26864</v>
      </c>
      <c r="D2888">
        <f t="shared" si="543"/>
        <v>11</v>
      </c>
      <c r="E2888" s="7" t="s">
        <v>26862</v>
      </c>
      <c r="F2888">
        <f t="shared" si="541"/>
        <v>3</v>
      </c>
      <c r="G2888" t="s">
        <v>26860</v>
      </c>
      <c r="H2888" t="str">
        <f t="shared" si="544"/>
        <v>NIT</v>
      </c>
      <c r="I2888" t="s">
        <v>26870</v>
      </c>
      <c r="J2888" t="str">
        <f t="shared" si="545"/>
        <v>CE</v>
      </c>
      <c r="K2888" s="2">
        <v>42865</v>
      </c>
      <c r="L2888" s="2">
        <v>42926</v>
      </c>
      <c r="M2888" t="s">
        <v>71</v>
      </c>
      <c r="N2888">
        <f t="shared" si="546"/>
        <v>1</v>
      </c>
      <c r="O2888">
        <f t="shared" ca="1" si="547"/>
        <v>2002</v>
      </c>
      <c r="P2888">
        <f t="shared" ca="1" si="548"/>
        <v>122002</v>
      </c>
      <c r="Q2888" s="12"/>
      <c r="R2888" s="13">
        <f t="shared" si="549"/>
        <v>0</v>
      </c>
      <c r="S2888">
        <f t="shared" ca="1" si="550"/>
        <v>1214</v>
      </c>
      <c r="U2888" s="13">
        <v>0</v>
      </c>
      <c r="V2888" s="13">
        <v>0</v>
      </c>
      <c r="W2888" s="13" t="str">
        <f t="shared" si="551"/>
        <v/>
      </c>
      <c r="X2888" s="15">
        <v>2887</v>
      </c>
      <c r="Y2888" s="15" t="s">
        <v>26882</v>
      </c>
      <c r="Z2888" t="str">
        <f t="shared" si="552"/>
        <v>11001000000000002887</v>
      </c>
    </row>
    <row r="2889" spans="1:26" x14ac:dyDescent="0.2">
      <c r="A2889" s="2">
        <v>42913</v>
      </c>
      <c r="B2889" s="2">
        <f t="shared" ca="1" si="542"/>
        <v>42886</v>
      </c>
      <c r="C2889" s="5" t="s">
        <v>26866</v>
      </c>
      <c r="D2889">
        <f t="shared" si="543"/>
        <v>3</v>
      </c>
      <c r="E2889" s="7" t="s">
        <v>26862</v>
      </c>
      <c r="F2889">
        <f t="shared" si="541"/>
        <v>3</v>
      </c>
      <c r="G2889" t="s">
        <v>26858</v>
      </c>
      <c r="H2889" t="str">
        <f t="shared" si="544"/>
        <v>CC</v>
      </c>
      <c r="I2889" t="s">
        <v>26858</v>
      </c>
      <c r="J2889" t="str">
        <f t="shared" si="545"/>
        <v>CC</v>
      </c>
      <c r="K2889" s="2">
        <v>42865</v>
      </c>
      <c r="L2889" s="2">
        <v>42926</v>
      </c>
      <c r="M2889" t="s">
        <v>51</v>
      </c>
      <c r="N2889">
        <f t="shared" si="546"/>
        <v>2</v>
      </c>
      <c r="O2889">
        <f t="shared" ca="1" si="547"/>
        <v>2856</v>
      </c>
      <c r="P2889">
        <f t="shared" ca="1" si="548"/>
        <v>122856</v>
      </c>
      <c r="Q2889" s="11">
        <v>101000133348</v>
      </c>
      <c r="R2889" s="13">
        <f t="shared" ca="1" si="549"/>
        <v>1213</v>
      </c>
      <c r="S2889">
        <f t="shared" ca="1" si="550"/>
        <v>1213</v>
      </c>
      <c r="U2889" s="13">
        <v>1215</v>
      </c>
      <c r="V2889" s="13">
        <v>1215</v>
      </c>
      <c r="W2889" s="13">
        <f t="shared" si="551"/>
        <v>1215</v>
      </c>
      <c r="X2889" s="15">
        <v>2888</v>
      </c>
      <c r="Y2889" s="15" t="s">
        <v>26882</v>
      </c>
      <c r="Z2889" t="str">
        <f t="shared" si="552"/>
        <v>11001000000000002888</v>
      </c>
    </row>
    <row r="2890" spans="1:26" x14ac:dyDescent="0.2">
      <c r="A2890" s="2">
        <v>42915</v>
      </c>
      <c r="B2890" s="2">
        <f t="shared" ca="1" si="542"/>
        <v>42870</v>
      </c>
      <c r="C2890" s="5" t="s">
        <v>26856</v>
      </c>
      <c r="D2890">
        <f t="shared" si="543"/>
        <v>7</v>
      </c>
      <c r="E2890" s="7" t="s">
        <v>26857</v>
      </c>
      <c r="F2890">
        <f t="shared" si="541"/>
        <v>4</v>
      </c>
      <c r="G2890" t="s">
        <v>26860</v>
      </c>
      <c r="H2890" t="str">
        <f t="shared" si="544"/>
        <v>NIT</v>
      </c>
      <c r="I2890" t="s">
        <v>26858</v>
      </c>
      <c r="J2890" t="str">
        <f t="shared" si="545"/>
        <v>CC</v>
      </c>
      <c r="K2890" s="2">
        <v>42865</v>
      </c>
      <c r="L2890" s="2">
        <v>42926</v>
      </c>
      <c r="M2890" t="s">
        <v>51</v>
      </c>
      <c r="N2890">
        <f t="shared" si="546"/>
        <v>2</v>
      </c>
      <c r="O2890">
        <f t="shared" ca="1" si="547"/>
        <v>2633</v>
      </c>
      <c r="P2890">
        <f t="shared" ca="1" si="548"/>
        <v>122633</v>
      </c>
      <c r="Q2890" s="12"/>
      <c r="R2890" s="13">
        <f t="shared" si="549"/>
        <v>0</v>
      </c>
      <c r="S2890">
        <f t="shared" ca="1" si="550"/>
        <v>1213</v>
      </c>
      <c r="U2890" s="13">
        <v>0</v>
      </c>
      <c r="V2890" s="13">
        <v>0</v>
      </c>
      <c r="W2890" s="13" t="str">
        <f t="shared" si="551"/>
        <v/>
      </c>
      <c r="X2890" s="15">
        <v>2889</v>
      </c>
      <c r="Y2890" s="15" t="s">
        <v>26882</v>
      </c>
      <c r="Z2890" t="str">
        <f t="shared" si="552"/>
        <v>11001000000000002889</v>
      </c>
    </row>
    <row r="2891" spans="1:26" x14ac:dyDescent="0.2">
      <c r="A2891" s="2">
        <v>42915</v>
      </c>
      <c r="B2891" s="2">
        <f t="shared" ca="1" si="542"/>
        <v>42882</v>
      </c>
      <c r="C2891" s="5" t="s">
        <v>26856</v>
      </c>
      <c r="D2891">
        <f t="shared" si="543"/>
        <v>7</v>
      </c>
      <c r="E2891" s="7" t="s">
        <v>26857</v>
      </c>
      <c r="F2891">
        <f t="shared" si="541"/>
        <v>4</v>
      </c>
      <c r="G2891" t="s">
        <v>26858</v>
      </c>
      <c r="H2891" t="str">
        <f t="shared" si="544"/>
        <v>CC</v>
      </c>
      <c r="I2891" t="s">
        <v>26858</v>
      </c>
      <c r="J2891" t="str">
        <f t="shared" si="545"/>
        <v>CC</v>
      </c>
      <c r="K2891" s="2">
        <v>42865</v>
      </c>
      <c r="L2891" s="2">
        <v>42926</v>
      </c>
      <c r="M2891" t="s">
        <v>51</v>
      </c>
      <c r="N2891">
        <f t="shared" si="546"/>
        <v>2</v>
      </c>
      <c r="O2891">
        <f t="shared" ca="1" si="547"/>
        <v>2543</v>
      </c>
      <c r="P2891">
        <f t="shared" ca="1" si="548"/>
        <v>122543</v>
      </c>
      <c r="Q2891" s="11">
        <v>101000133039</v>
      </c>
      <c r="R2891" s="13">
        <f t="shared" ca="1" si="549"/>
        <v>1213</v>
      </c>
      <c r="S2891">
        <f t="shared" ca="1" si="550"/>
        <v>1213</v>
      </c>
      <c r="U2891" s="13">
        <v>1214</v>
      </c>
      <c r="V2891" s="13">
        <v>1214</v>
      </c>
      <c r="W2891" s="13">
        <f t="shared" si="551"/>
        <v>1214</v>
      </c>
      <c r="X2891" s="15">
        <v>2890</v>
      </c>
      <c r="Y2891" s="15" t="s">
        <v>26882</v>
      </c>
      <c r="Z2891" t="str">
        <f t="shared" si="552"/>
        <v>11001000000000002890</v>
      </c>
    </row>
    <row r="2892" spans="1:26" x14ac:dyDescent="0.2">
      <c r="A2892" s="2">
        <v>42914</v>
      </c>
      <c r="B2892" s="2">
        <f t="shared" ca="1" si="542"/>
        <v>42865</v>
      </c>
      <c r="C2892" s="5" t="s">
        <v>26864</v>
      </c>
      <c r="D2892">
        <f t="shared" si="543"/>
        <v>11</v>
      </c>
      <c r="E2892" s="7" t="s">
        <v>26862</v>
      </c>
      <c r="F2892">
        <f t="shared" si="541"/>
        <v>3</v>
      </c>
      <c r="G2892" t="s">
        <v>26860</v>
      </c>
      <c r="H2892" t="str">
        <f t="shared" si="544"/>
        <v>NIT</v>
      </c>
      <c r="I2892" t="s">
        <v>26858</v>
      </c>
      <c r="J2892" t="str">
        <f t="shared" si="545"/>
        <v>CC</v>
      </c>
      <c r="K2892" s="2">
        <v>42865</v>
      </c>
      <c r="L2892" s="2">
        <v>42926</v>
      </c>
      <c r="M2892" t="s">
        <v>51</v>
      </c>
      <c r="N2892">
        <f t="shared" si="546"/>
        <v>2</v>
      </c>
      <c r="O2892">
        <f t="shared" ca="1" si="547"/>
        <v>2030</v>
      </c>
      <c r="P2892">
        <f t="shared" ca="1" si="548"/>
        <v>122030</v>
      </c>
      <c r="Q2892" s="12"/>
      <c r="R2892" s="13">
        <f t="shared" si="549"/>
        <v>0</v>
      </c>
      <c r="S2892">
        <f t="shared" ca="1" si="550"/>
        <v>1215</v>
      </c>
      <c r="U2892" s="13">
        <v>0</v>
      </c>
      <c r="V2892" s="13">
        <v>0</v>
      </c>
      <c r="W2892" s="13" t="str">
        <f t="shared" si="551"/>
        <v/>
      </c>
      <c r="X2892" s="15">
        <v>2891</v>
      </c>
      <c r="Y2892" s="15" t="s">
        <v>26882</v>
      </c>
      <c r="Z2892" t="str">
        <f t="shared" si="552"/>
        <v>11001000000000002891</v>
      </c>
    </row>
    <row r="2893" spans="1:26" x14ac:dyDescent="0.2">
      <c r="A2893" s="2">
        <v>42915</v>
      </c>
      <c r="B2893" s="2">
        <f t="shared" ca="1" si="542"/>
        <v>42892</v>
      </c>
      <c r="C2893" s="5" t="s">
        <v>26861</v>
      </c>
      <c r="D2893">
        <f t="shared" si="543"/>
        <v>5</v>
      </c>
      <c r="E2893" s="7" t="s">
        <v>26862</v>
      </c>
      <c r="F2893">
        <f t="shared" si="541"/>
        <v>3</v>
      </c>
      <c r="G2893" t="s">
        <v>26860</v>
      </c>
      <c r="H2893" t="str">
        <f t="shared" si="544"/>
        <v>NIT</v>
      </c>
      <c r="I2893" t="s">
        <v>26858</v>
      </c>
      <c r="J2893" t="str">
        <f t="shared" si="545"/>
        <v>CC</v>
      </c>
      <c r="K2893" s="2">
        <v>42865</v>
      </c>
      <c r="L2893" s="2">
        <v>42926</v>
      </c>
      <c r="M2893" t="s">
        <v>51</v>
      </c>
      <c r="N2893">
        <f t="shared" si="546"/>
        <v>2</v>
      </c>
      <c r="O2893">
        <f t="shared" ca="1" si="547"/>
        <v>2953</v>
      </c>
      <c r="P2893">
        <f t="shared" ca="1" si="548"/>
        <v>122953</v>
      </c>
      <c r="Q2893" s="12"/>
      <c r="R2893" s="13">
        <f t="shared" si="549"/>
        <v>0</v>
      </c>
      <c r="S2893">
        <f t="shared" ca="1" si="550"/>
        <v>1214</v>
      </c>
      <c r="U2893" s="13">
        <v>0</v>
      </c>
      <c r="V2893" s="13">
        <v>0</v>
      </c>
      <c r="W2893" s="13" t="str">
        <f t="shared" si="551"/>
        <v/>
      </c>
      <c r="X2893" s="15">
        <v>2892</v>
      </c>
      <c r="Y2893" s="15" t="s">
        <v>26882</v>
      </c>
      <c r="Z2893" t="str">
        <f t="shared" si="552"/>
        <v>11001000000000002892</v>
      </c>
    </row>
    <row r="2894" spans="1:26" x14ac:dyDescent="0.2">
      <c r="A2894" s="2">
        <v>42914</v>
      </c>
      <c r="B2894" s="2">
        <f t="shared" ca="1" si="542"/>
        <v>42897</v>
      </c>
      <c r="C2894" s="5" t="s">
        <v>26863</v>
      </c>
      <c r="D2894">
        <f t="shared" si="543"/>
        <v>12</v>
      </c>
      <c r="E2894" s="7" t="s">
        <v>26862</v>
      </c>
      <c r="F2894">
        <f t="shared" si="541"/>
        <v>3</v>
      </c>
      <c r="G2894" t="s">
        <v>26858</v>
      </c>
      <c r="H2894" t="str">
        <f t="shared" si="544"/>
        <v>CC</v>
      </c>
      <c r="I2894" t="s">
        <v>26858</v>
      </c>
      <c r="J2894" t="str">
        <f t="shared" si="545"/>
        <v>CC</v>
      </c>
      <c r="K2894" s="2">
        <v>42865</v>
      </c>
      <c r="L2894" s="2">
        <v>42926</v>
      </c>
      <c r="M2894" t="s">
        <v>71</v>
      </c>
      <c r="N2894">
        <f t="shared" si="546"/>
        <v>1</v>
      </c>
      <c r="O2894">
        <f t="shared" ca="1" si="547"/>
        <v>2959</v>
      </c>
      <c r="P2894">
        <f t="shared" ca="1" si="548"/>
        <v>122959</v>
      </c>
      <c r="Q2894" s="12"/>
      <c r="R2894" s="13">
        <f t="shared" si="549"/>
        <v>0</v>
      </c>
      <c r="S2894">
        <f t="shared" ca="1" si="550"/>
        <v>1213</v>
      </c>
      <c r="U2894" s="13">
        <v>0</v>
      </c>
      <c r="V2894" s="13">
        <v>0</v>
      </c>
      <c r="W2894" s="13" t="str">
        <f t="shared" si="551"/>
        <v/>
      </c>
      <c r="X2894" s="15">
        <v>2893</v>
      </c>
      <c r="Y2894" s="15" t="s">
        <v>26882</v>
      </c>
      <c r="Z2894" t="str">
        <f t="shared" si="552"/>
        <v>11001000000000002893</v>
      </c>
    </row>
    <row r="2895" spans="1:26" x14ac:dyDescent="0.2">
      <c r="A2895" s="2">
        <v>42915</v>
      </c>
      <c r="B2895" s="2">
        <f t="shared" ca="1" si="542"/>
        <v>42897</v>
      </c>
      <c r="C2895" s="5" t="s">
        <v>26863</v>
      </c>
      <c r="D2895">
        <f t="shared" si="543"/>
        <v>12</v>
      </c>
      <c r="E2895" s="7" t="s">
        <v>26862</v>
      </c>
      <c r="F2895">
        <f t="shared" si="541"/>
        <v>3</v>
      </c>
      <c r="G2895" t="s">
        <v>26860</v>
      </c>
      <c r="H2895" t="str">
        <f t="shared" si="544"/>
        <v>NIT</v>
      </c>
      <c r="I2895" t="s">
        <v>26858</v>
      </c>
      <c r="J2895" t="str">
        <f t="shared" si="545"/>
        <v>CC</v>
      </c>
      <c r="K2895" s="2">
        <v>42865</v>
      </c>
      <c r="L2895" s="2">
        <v>42926</v>
      </c>
      <c r="M2895" t="s">
        <v>51</v>
      </c>
      <c r="N2895">
        <f t="shared" si="546"/>
        <v>2</v>
      </c>
      <c r="O2895">
        <f t="shared" ca="1" si="547"/>
        <v>2745</v>
      </c>
      <c r="P2895">
        <f t="shared" ca="1" si="548"/>
        <v>122745</v>
      </c>
      <c r="Q2895" s="12"/>
      <c r="R2895" s="13">
        <f t="shared" si="549"/>
        <v>0</v>
      </c>
      <c r="S2895">
        <f t="shared" ca="1" si="550"/>
        <v>1215</v>
      </c>
      <c r="U2895" s="13">
        <v>0</v>
      </c>
      <c r="V2895" s="13">
        <v>0</v>
      </c>
      <c r="W2895" s="13" t="str">
        <f t="shared" si="551"/>
        <v/>
      </c>
      <c r="X2895" s="15">
        <v>2894</v>
      </c>
      <c r="Y2895" s="15" t="s">
        <v>26882</v>
      </c>
      <c r="Z2895" t="str">
        <f t="shared" si="552"/>
        <v>11001000000000002894</v>
      </c>
    </row>
    <row r="2896" spans="1:26" x14ac:dyDescent="0.2">
      <c r="A2896" s="2">
        <v>42914</v>
      </c>
      <c r="B2896" s="2">
        <f t="shared" ca="1" si="542"/>
        <v>42881</v>
      </c>
      <c r="C2896" s="5" t="s">
        <v>26856</v>
      </c>
      <c r="D2896">
        <f t="shared" si="543"/>
        <v>7</v>
      </c>
      <c r="E2896" s="7" t="s">
        <v>26857</v>
      </c>
      <c r="F2896">
        <f t="shared" si="541"/>
        <v>4</v>
      </c>
      <c r="G2896" t="s">
        <v>26860</v>
      </c>
      <c r="H2896" t="str">
        <f t="shared" si="544"/>
        <v>NIT</v>
      </c>
      <c r="I2896" t="s">
        <v>26858</v>
      </c>
      <c r="J2896" t="str">
        <f t="shared" si="545"/>
        <v>CC</v>
      </c>
      <c r="K2896" s="2">
        <v>42865</v>
      </c>
      <c r="L2896" s="2">
        <v>42926</v>
      </c>
      <c r="M2896" t="s">
        <v>51</v>
      </c>
      <c r="N2896">
        <f t="shared" si="546"/>
        <v>2</v>
      </c>
      <c r="O2896">
        <f t="shared" ca="1" si="547"/>
        <v>2307</v>
      </c>
      <c r="P2896">
        <f t="shared" ca="1" si="548"/>
        <v>122307</v>
      </c>
      <c r="Q2896" s="12"/>
      <c r="R2896" s="13">
        <f t="shared" si="549"/>
        <v>0</v>
      </c>
      <c r="S2896">
        <f t="shared" ca="1" si="550"/>
        <v>1214</v>
      </c>
      <c r="U2896" s="13">
        <v>0</v>
      </c>
      <c r="V2896" s="13">
        <v>0</v>
      </c>
      <c r="W2896" s="13" t="str">
        <f t="shared" si="551"/>
        <v/>
      </c>
      <c r="X2896" s="15">
        <v>2895</v>
      </c>
      <c r="Y2896" s="15" t="s">
        <v>26882</v>
      </c>
      <c r="Z2896" t="str">
        <f t="shared" si="552"/>
        <v>11001000000000002895</v>
      </c>
    </row>
    <row r="2897" spans="1:26" x14ac:dyDescent="0.2">
      <c r="A2897" s="2">
        <v>42914</v>
      </c>
      <c r="B2897" s="2">
        <f t="shared" ca="1" si="542"/>
        <v>42910</v>
      </c>
      <c r="C2897" s="5" t="s">
        <v>26869</v>
      </c>
      <c r="D2897">
        <f t="shared" si="543"/>
        <v>4</v>
      </c>
      <c r="E2897" s="7" t="s">
        <v>26862</v>
      </c>
      <c r="F2897">
        <f t="shared" si="541"/>
        <v>3</v>
      </c>
      <c r="G2897" t="s">
        <v>26858</v>
      </c>
      <c r="H2897" t="str">
        <f t="shared" si="544"/>
        <v>CC</v>
      </c>
      <c r="I2897" t="s">
        <v>26858</v>
      </c>
      <c r="J2897" t="str">
        <f t="shared" si="545"/>
        <v>CC</v>
      </c>
      <c r="K2897" s="2">
        <v>42865</v>
      </c>
      <c r="L2897" s="2">
        <v>42926</v>
      </c>
      <c r="M2897" t="s">
        <v>51</v>
      </c>
      <c r="N2897">
        <f t="shared" si="546"/>
        <v>2</v>
      </c>
      <c r="O2897">
        <f t="shared" ca="1" si="547"/>
        <v>2067</v>
      </c>
      <c r="P2897">
        <f t="shared" ca="1" si="548"/>
        <v>122067</v>
      </c>
      <c r="Q2897" s="12"/>
      <c r="R2897" s="13">
        <f t="shared" si="549"/>
        <v>0</v>
      </c>
      <c r="S2897">
        <f t="shared" ca="1" si="550"/>
        <v>1214</v>
      </c>
      <c r="U2897" s="13">
        <v>0</v>
      </c>
      <c r="V2897" s="13">
        <v>0</v>
      </c>
      <c r="W2897" s="13" t="str">
        <f t="shared" si="551"/>
        <v/>
      </c>
      <c r="X2897" s="15">
        <v>2896</v>
      </c>
      <c r="Y2897" s="15" t="s">
        <v>26882</v>
      </c>
      <c r="Z2897" t="str">
        <f t="shared" si="552"/>
        <v>11001000000000002896</v>
      </c>
    </row>
    <row r="2898" spans="1:26" x14ac:dyDescent="0.2">
      <c r="A2898" s="2">
        <v>42914</v>
      </c>
      <c r="B2898" s="2">
        <f t="shared" ca="1" si="542"/>
        <v>42893</v>
      </c>
      <c r="C2898" s="5" t="s">
        <v>26856</v>
      </c>
      <c r="D2898">
        <f t="shared" si="543"/>
        <v>7</v>
      </c>
      <c r="E2898" s="7" t="s">
        <v>26857</v>
      </c>
      <c r="F2898">
        <f t="shared" si="541"/>
        <v>4</v>
      </c>
      <c r="G2898" t="s">
        <v>26858</v>
      </c>
      <c r="H2898" t="str">
        <f t="shared" si="544"/>
        <v>CC</v>
      </c>
      <c r="I2898" t="s">
        <v>26858</v>
      </c>
      <c r="J2898" t="str">
        <f t="shared" si="545"/>
        <v>CC</v>
      </c>
      <c r="K2898" s="2">
        <v>42865</v>
      </c>
      <c r="L2898" s="2">
        <v>42926</v>
      </c>
      <c r="M2898" t="s">
        <v>51</v>
      </c>
      <c r="N2898">
        <f t="shared" si="546"/>
        <v>2</v>
      </c>
      <c r="O2898">
        <f t="shared" ca="1" si="547"/>
        <v>2193</v>
      </c>
      <c r="P2898">
        <f t="shared" ca="1" si="548"/>
        <v>122193</v>
      </c>
      <c r="Q2898" s="11">
        <v>101000138200</v>
      </c>
      <c r="R2898" s="13">
        <f t="shared" ca="1" si="549"/>
        <v>1214</v>
      </c>
      <c r="S2898">
        <f t="shared" ca="1" si="550"/>
        <v>1214</v>
      </c>
      <c r="U2898" s="13">
        <v>1214</v>
      </c>
      <c r="V2898" s="13">
        <v>1214</v>
      </c>
      <c r="W2898" s="13">
        <f t="shared" si="551"/>
        <v>1214</v>
      </c>
      <c r="X2898" s="15">
        <v>2897</v>
      </c>
      <c r="Y2898" s="15" t="s">
        <v>26882</v>
      </c>
      <c r="Z2898" t="str">
        <f t="shared" si="552"/>
        <v>11001000000000002897</v>
      </c>
    </row>
    <row r="2899" spans="1:26" x14ac:dyDescent="0.2">
      <c r="A2899" s="2">
        <v>42914</v>
      </c>
      <c r="B2899" s="2">
        <f t="shared" ca="1" si="542"/>
        <v>42880</v>
      </c>
      <c r="C2899" s="5" t="s">
        <v>26867</v>
      </c>
      <c r="D2899">
        <f t="shared" si="543"/>
        <v>6</v>
      </c>
      <c r="E2899" s="7" t="s">
        <v>26862</v>
      </c>
      <c r="F2899">
        <f t="shared" si="541"/>
        <v>3</v>
      </c>
      <c r="G2899" t="s">
        <v>26860</v>
      </c>
      <c r="H2899" t="str">
        <f t="shared" si="544"/>
        <v>NIT</v>
      </c>
      <c r="I2899" t="s">
        <v>26858</v>
      </c>
      <c r="J2899" t="str">
        <f t="shared" si="545"/>
        <v>CC</v>
      </c>
      <c r="K2899" s="2">
        <v>42865</v>
      </c>
      <c r="L2899" s="2">
        <v>42926</v>
      </c>
      <c r="M2899" t="s">
        <v>51</v>
      </c>
      <c r="N2899">
        <f t="shared" si="546"/>
        <v>2</v>
      </c>
      <c r="O2899">
        <f t="shared" ca="1" si="547"/>
        <v>2032</v>
      </c>
      <c r="P2899">
        <f t="shared" ca="1" si="548"/>
        <v>122032</v>
      </c>
      <c r="Q2899" s="12"/>
      <c r="R2899" s="13">
        <f t="shared" si="549"/>
        <v>0</v>
      </c>
      <c r="S2899">
        <f t="shared" ca="1" si="550"/>
        <v>1213</v>
      </c>
      <c r="U2899" s="13">
        <v>0</v>
      </c>
      <c r="V2899" s="13">
        <v>0</v>
      </c>
      <c r="W2899" s="13" t="str">
        <f t="shared" si="551"/>
        <v/>
      </c>
      <c r="X2899" s="15">
        <v>2898</v>
      </c>
      <c r="Y2899" s="15" t="s">
        <v>26882</v>
      </c>
      <c r="Z2899" t="str">
        <f t="shared" si="552"/>
        <v>11001000000000002898</v>
      </c>
    </row>
    <row r="2900" spans="1:26" x14ac:dyDescent="0.2">
      <c r="A2900" s="2">
        <v>42914</v>
      </c>
      <c r="B2900" s="2">
        <f t="shared" ca="1" si="542"/>
        <v>42919</v>
      </c>
      <c r="C2900" s="5" t="s">
        <v>26867</v>
      </c>
      <c r="D2900">
        <f t="shared" si="543"/>
        <v>6</v>
      </c>
      <c r="E2900" s="7" t="s">
        <v>26862</v>
      </c>
      <c r="F2900">
        <f t="shared" si="541"/>
        <v>3</v>
      </c>
      <c r="G2900" t="s">
        <v>26860</v>
      </c>
      <c r="H2900" t="str">
        <f t="shared" si="544"/>
        <v>NIT</v>
      </c>
      <c r="I2900" t="s">
        <v>26858</v>
      </c>
      <c r="J2900" t="str">
        <f t="shared" si="545"/>
        <v>CC</v>
      </c>
      <c r="K2900" s="2">
        <v>42865</v>
      </c>
      <c r="L2900" s="2">
        <v>42926</v>
      </c>
      <c r="M2900" t="s">
        <v>51</v>
      </c>
      <c r="N2900">
        <f t="shared" si="546"/>
        <v>2</v>
      </c>
      <c r="O2900">
        <f t="shared" ca="1" si="547"/>
        <v>2110</v>
      </c>
      <c r="P2900">
        <f t="shared" ca="1" si="548"/>
        <v>122110</v>
      </c>
      <c r="Q2900" s="11">
        <v>101000123178</v>
      </c>
      <c r="R2900" s="13">
        <f t="shared" ca="1" si="549"/>
        <v>1214</v>
      </c>
      <c r="S2900">
        <f t="shared" ca="1" si="550"/>
        <v>1214</v>
      </c>
      <c r="U2900" s="13">
        <v>1214</v>
      </c>
      <c r="V2900" s="13">
        <v>1214</v>
      </c>
      <c r="W2900" s="13">
        <f t="shared" si="551"/>
        <v>1214</v>
      </c>
      <c r="X2900" s="15">
        <v>2899</v>
      </c>
      <c r="Y2900" s="15" t="s">
        <v>26882</v>
      </c>
      <c r="Z2900" t="str">
        <f t="shared" si="552"/>
        <v>11001000000000002899</v>
      </c>
    </row>
    <row r="2901" spans="1:26" x14ac:dyDescent="0.2">
      <c r="A2901" s="2">
        <v>42915</v>
      </c>
      <c r="B2901" s="2">
        <f t="shared" ca="1" si="542"/>
        <v>42879</v>
      </c>
      <c r="C2901" s="5" t="s">
        <v>26859</v>
      </c>
      <c r="D2901">
        <f t="shared" si="543"/>
        <v>9</v>
      </c>
      <c r="E2901" s="7" t="s">
        <v>26857</v>
      </c>
      <c r="F2901">
        <f t="shared" si="541"/>
        <v>4</v>
      </c>
      <c r="G2901" t="s">
        <v>26860</v>
      </c>
      <c r="H2901" t="str">
        <f t="shared" si="544"/>
        <v>NIT</v>
      </c>
      <c r="I2901" t="s">
        <v>26858</v>
      </c>
      <c r="J2901" t="str">
        <f t="shared" si="545"/>
        <v>CC</v>
      </c>
      <c r="K2901" s="2">
        <v>42865</v>
      </c>
      <c r="L2901" s="2">
        <v>42926</v>
      </c>
      <c r="M2901" t="s">
        <v>51</v>
      </c>
      <c r="N2901">
        <f t="shared" si="546"/>
        <v>2</v>
      </c>
      <c r="O2901">
        <f t="shared" ca="1" si="547"/>
        <v>2564</v>
      </c>
      <c r="P2901">
        <f t="shared" ca="1" si="548"/>
        <v>122564</v>
      </c>
      <c r="Q2901" s="12"/>
      <c r="R2901" s="13">
        <f t="shared" si="549"/>
        <v>0</v>
      </c>
      <c r="S2901">
        <f t="shared" ca="1" si="550"/>
        <v>1215</v>
      </c>
      <c r="U2901" s="13">
        <v>0</v>
      </c>
      <c r="V2901" s="13">
        <v>0</v>
      </c>
      <c r="W2901" s="13" t="str">
        <f t="shared" si="551"/>
        <v/>
      </c>
      <c r="X2901" s="15">
        <v>2900</v>
      </c>
      <c r="Y2901" s="15" t="s">
        <v>26882</v>
      </c>
      <c r="Z2901" t="str">
        <f t="shared" si="552"/>
        <v>11001000000000002900</v>
      </c>
    </row>
    <row r="2902" spans="1:26" x14ac:dyDescent="0.2">
      <c r="A2902" s="2">
        <v>42913</v>
      </c>
      <c r="B2902" s="2">
        <f t="shared" ca="1" si="542"/>
        <v>42866</v>
      </c>
      <c r="C2902" s="5" t="s">
        <v>26863</v>
      </c>
      <c r="D2902">
        <f t="shared" si="543"/>
        <v>12</v>
      </c>
      <c r="E2902" s="7" t="s">
        <v>26862</v>
      </c>
      <c r="F2902">
        <f t="shared" si="541"/>
        <v>3</v>
      </c>
      <c r="G2902" t="s">
        <v>26858</v>
      </c>
      <c r="H2902" t="str">
        <f t="shared" si="544"/>
        <v>CC</v>
      </c>
      <c r="I2902" t="s">
        <v>26858</v>
      </c>
      <c r="J2902" t="str">
        <f t="shared" si="545"/>
        <v>CC</v>
      </c>
      <c r="K2902" s="2">
        <v>42865</v>
      </c>
      <c r="L2902" s="2">
        <v>42926</v>
      </c>
      <c r="M2902" t="s">
        <v>51</v>
      </c>
      <c r="N2902">
        <f t="shared" si="546"/>
        <v>2</v>
      </c>
      <c r="O2902">
        <f t="shared" ca="1" si="547"/>
        <v>2443</v>
      </c>
      <c r="P2902">
        <f t="shared" ca="1" si="548"/>
        <v>122443</v>
      </c>
      <c r="Q2902" s="12"/>
      <c r="R2902" s="13">
        <f t="shared" si="549"/>
        <v>0</v>
      </c>
      <c r="S2902">
        <f t="shared" ca="1" si="550"/>
        <v>1213</v>
      </c>
      <c r="U2902" s="13">
        <v>0</v>
      </c>
      <c r="V2902" s="13">
        <v>0</v>
      </c>
      <c r="W2902" s="13" t="str">
        <f t="shared" si="551"/>
        <v/>
      </c>
      <c r="X2902" s="15">
        <v>2901</v>
      </c>
      <c r="Y2902" s="15" t="s">
        <v>26882</v>
      </c>
      <c r="Z2902" t="str">
        <f t="shared" si="552"/>
        <v>11001000000000002901</v>
      </c>
    </row>
    <row r="2903" spans="1:26" x14ac:dyDescent="0.2">
      <c r="A2903" s="2">
        <v>42913</v>
      </c>
      <c r="B2903" s="2">
        <f t="shared" ca="1" si="542"/>
        <v>42912</v>
      </c>
      <c r="C2903" s="5" t="s">
        <v>26863</v>
      </c>
      <c r="D2903">
        <f t="shared" si="543"/>
        <v>12</v>
      </c>
      <c r="E2903" s="7" t="s">
        <v>26862</v>
      </c>
      <c r="F2903">
        <f t="shared" si="541"/>
        <v>3</v>
      </c>
      <c r="G2903" t="s">
        <v>26858</v>
      </c>
      <c r="H2903" t="str">
        <f t="shared" si="544"/>
        <v>CC</v>
      </c>
      <c r="I2903" t="s">
        <v>26858</v>
      </c>
      <c r="J2903" t="str">
        <f t="shared" si="545"/>
        <v>CC</v>
      </c>
      <c r="K2903" s="2">
        <v>42865</v>
      </c>
      <c r="L2903" s="2">
        <v>42926</v>
      </c>
      <c r="M2903" t="s">
        <v>51</v>
      </c>
      <c r="N2903">
        <f t="shared" si="546"/>
        <v>2</v>
      </c>
      <c r="O2903">
        <f t="shared" ca="1" si="547"/>
        <v>2432</v>
      </c>
      <c r="P2903">
        <f t="shared" ca="1" si="548"/>
        <v>122432</v>
      </c>
      <c r="Q2903" s="12"/>
      <c r="R2903" s="13">
        <f t="shared" si="549"/>
        <v>0</v>
      </c>
      <c r="S2903">
        <f t="shared" ca="1" si="550"/>
        <v>1214</v>
      </c>
      <c r="U2903" s="13">
        <v>0</v>
      </c>
      <c r="V2903" s="13">
        <v>0</v>
      </c>
      <c r="W2903" s="13" t="str">
        <f t="shared" si="551"/>
        <v/>
      </c>
      <c r="X2903" s="15">
        <v>2902</v>
      </c>
      <c r="Y2903" s="15" t="s">
        <v>26882</v>
      </c>
      <c r="Z2903" t="str">
        <f t="shared" si="552"/>
        <v>11001000000000002902</v>
      </c>
    </row>
    <row r="2904" spans="1:26" x14ac:dyDescent="0.2">
      <c r="A2904" s="2">
        <v>42914</v>
      </c>
      <c r="B2904" s="2">
        <f t="shared" ca="1" si="542"/>
        <v>42871</v>
      </c>
      <c r="C2904" s="5" t="s">
        <v>26861</v>
      </c>
      <c r="D2904">
        <f t="shared" si="543"/>
        <v>5</v>
      </c>
      <c r="E2904" s="7" t="s">
        <v>26862</v>
      </c>
      <c r="F2904">
        <f t="shared" ref="F2904:F2967" si="553">IF(E2904="DIPOLMATICO",1,IF(E2904="OFICIAL",2,IF(E2904="PARTICULAR",3,IF(E2904="PUBLICO",4,"1"))))</f>
        <v>3</v>
      </c>
      <c r="G2904" t="s">
        <v>26858</v>
      </c>
      <c r="H2904" t="str">
        <f t="shared" si="544"/>
        <v>CC</v>
      </c>
      <c r="I2904" t="s">
        <v>26858</v>
      </c>
      <c r="J2904" t="str">
        <f t="shared" si="545"/>
        <v>CC</v>
      </c>
      <c r="K2904" s="2">
        <v>42865</v>
      </c>
      <c r="L2904" s="2">
        <v>42926</v>
      </c>
      <c r="M2904" t="s">
        <v>71</v>
      </c>
      <c r="N2904">
        <f t="shared" si="546"/>
        <v>1</v>
      </c>
      <c r="O2904">
        <f t="shared" ca="1" si="547"/>
        <v>2879</v>
      </c>
      <c r="P2904">
        <f t="shared" ca="1" si="548"/>
        <v>122879</v>
      </c>
      <c r="Q2904" s="12"/>
      <c r="R2904" s="13">
        <f t="shared" si="549"/>
        <v>0</v>
      </c>
      <c r="S2904">
        <f t="shared" ca="1" si="550"/>
        <v>1213</v>
      </c>
      <c r="U2904" s="13">
        <v>0</v>
      </c>
      <c r="V2904" s="13">
        <v>0</v>
      </c>
      <c r="W2904" s="13" t="str">
        <f t="shared" si="551"/>
        <v/>
      </c>
      <c r="X2904" s="15">
        <v>2903</v>
      </c>
      <c r="Y2904" s="15" t="s">
        <v>26882</v>
      </c>
      <c r="Z2904" t="str">
        <f t="shared" si="552"/>
        <v>11001000000000002903</v>
      </c>
    </row>
    <row r="2905" spans="1:26" x14ac:dyDescent="0.2">
      <c r="A2905" s="2">
        <v>42913</v>
      </c>
      <c r="B2905" s="2">
        <f t="shared" ca="1" si="542"/>
        <v>42897</v>
      </c>
      <c r="C2905" s="5" t="s">
        <v>26856</v>
      </c>
      <c r="D2905">
        <f t="shared" si="543"/>
        <v>7</v>
      </c>
      <c r="E2905" s="7" t="s">
        <v>26857</v>
      </c>
      <c r="F2905">
        <f t="shared" si="553"/>
        <v>4</v>
      </c>
      <c r="G2905" t="s">
        <v>26858</v>
      </c>
      <c r="H2905" t="str">
        <f t="shared" si="544"/>
        <v>CC</v>
      </c>
      <c r="I2905" t="s">
        <v>26858</v>
      </c>
      <c r="J2905" t="str">
        <f t="shared" si="545"/>
        <v>CC</v>
      </c>
      <c r="K2905" s="2">
        <v>42865</v>
      </c>
      <c r="L2905" s="2">
        <v>42926</v>
      </c>
      <c r="M2905" t="s">
        <v>51</v>
      </c>
      <c r="N2905">
        <f t="shared" si="546"/>
        <v>2</v>
      </c>
      <c r="O2905">
        <f t="shared" ca="1" si="547"/>
        <v>2509</v>
      </c>
      <c r="P2905">
        <f t="shared" ca="1" si="548"/>
        <v>122509</v>
      </c>
      <c r="Q2905" s="11">
        <v>101000133576</v>
      </c>
      <c r="R2905" s="13">
        <f t="shared" ca="1" si="549"/>
        <v>1215</v>
      </c>
      <c r="S2905">
        <f t="shared" ca="1" si="550"/>
        <v>1215</v>
      </c>
      <c r="U2905" s="13">
        <v>1215</v>
      </c>
      <c r="V2905" s="13">
        <v>1215</v>
      </c>
      <c r="W2905" s="13">
        <f t="shared" si="551"/>
        <v>1215</v>
      </c>
      <c r="X2905" s="15">
        <v>2904</v>
      </c>
      <c r="Y2905" s="15" t="s">
        <v>26882</v>
      </c>
      <c r="Z2905" t="str">
        <f t="shared" si="552"/>
        <v>11001000000000002904</v>
      </c>
    </row>
    <row r="2906" spans="1:26" x14ac:dyDescent="0.2">
      <c r="A2906" s="2">
        <v>42915</v>
      </c>
      <c r="B2906" s="2">
        <f t="shared" ca="1" si="542"/>
        <v>42904</v>
      </c>
      <c r="C2906" s="5" t="s">
        <v>26867</v>
      </c>
      <c r="D2906">
        <f t="shared" si="543"/>
        <v>6</v>
      </c>
      <c r="E2906" s="7" t="s">
        <v>26862</v>
      </c>
      <c r="F2906">
        <f t="shared" si="553"/>
        <v>3</v>
      </c>
      <c r="G2906" t="s">
        <v>26858</v>
      </c>
      <c r="H2906" t="str">
        <f t="shared" si="544"/>
        <v>CC</v>
      </c>
      <c r="I2906" t="s">
        <v>26858</v>
      </c>
      <c r="J2906" t="str">
        <f t="shared" si="545"/>
        <v>CC</v>
      </c>
      <c r="K2906" s="2">
        <v>42865</v>
      </c>
      <c r="L2906" s="2">
        <v>42926</v>
      </c>
      <c r="M2906" t="s">
        <v>51</v>
      </c>
      <c r="N2906">
        <f t="shared" si="546"/>
        <v>2</v>
      </c>
      <c r="O2906">
        <f t="shared" ca="1" si="547"/>
        <v>2925</v>
      </c>
      <c r="P2906">
        <f t="shared" ca="1" si="548"/>
        <v>122925</v>
      </c>
      <c r="Q2906" s="12"/>
      <c r="R2906" s="13">
        <f t="shared" si="549"/>
        <v>0</v>
      </c>
      <c r="S2906">
        <f t="shared" ca="1" si="550"/>
        <v>1213</v>
      </c>
      <c r="U2906" s="13">
        <v>0</v>
      </c>
      <c r="V2906" s="13">
        <v>0</v>
      </c>
      <c r="W2906" s="13" t="str">
        <f t="shared" si="551"/>
        <v/>
      </c>
      <c r="X2906" s="15">
        <v>2905</v>
      </c>
      <c r="Y2906" s="15" t="s">
        <v>26882</v>
      </c>
      <c r="Z2906" t="str">
        <f t="shared" si="552"/>
        <v>11001000000000002905</v>
      </c>
    </row>
    <row r="2907" spans="1:26" x14ac:dyDescent="0.2">
      <c r="A2907" s="2">
        <v>42913</v>
      </c>
      <c r="B2907" s="2">
        <f t="shared" ca="1" si="542"/>
        <v>42868</v>
      </c>
      <c r="C2907" s="5" t="s">
        <v>26863</v>
      </c>
      <c r="D2907">
        <f t="shared" si="543"/>
        <v>12</v>
      </c>
      <c r="E2907" s="7" t="s">
        <v>26862</v>
      </c>
      <c r="F2907">
        <f t="shared" si="553"/>
        <v>3</v>
      </c>
      <c r="G2907" t="s">
        <v>26858</v>
      </c>
      <c r="H2907" t="str">
        <f t="shared" si="544"/>
        <v>CC</v>
      </c>
      <c r="I2907" t="s">
        <v>26858</v>
      </c>
      <c r="J2907" t="str">
        <f t="shared" si="545"/>
        <v>CC</v>
      </c>
      <c r="K2907" s="2">
        <v>42865</v>
      </c>
      <c r="L2907" s="2">
        <v>42926</v>
      </c>
      <c r="M2907" t="s">
        <v>71</v>
      </c>
      <c r="N2907">
        <f t="shared" si="546"/>
        <v>1</v>
      </c>
      <c r="O2907">
        <f t="shared" ca="1" si="547"/>
        <v>2261</v>
      </c>
      <c r="P2907">
        <f t="shared" ca="1" si="548"/>
        <v>122261</v>
      </c>
      <c r="Q2907" s="12"/>
      <c r="R2907" s="13">
        <f t="shared" si="549"/>
        <v>0</v>
      </c>
      <c r="S2907">
        <f t="shared" ca="1" si="550"/>
        <v>1214</v>
      </c>
      <c r="U2907" s="13">
        <v>0</v>
      </c>
      <c r="V2907" s="13">
        <v>0</v>
      </c>
      <c r="W2907" s="13" t="str">
        <f t="shared" si="551"/>
        <v/>
      </c>
      <c r="X2907" s="15">
        <v>2906</v>
      </c>
      <c r="Y2907" s="15" t="s">
        <v>26882</v>
      </c>
      <c r="Z2907" t="str">
        <f t="shared" si="552"/>
        <v>11001000000000002906</v>
      </c>
    </row>
    <row r="2908" spans="1:26" x14ac:dyDescent="0.2">
      <c r="A2908" s="2">
        <v>42915</v>
      </c>
      <c r="B2908" s="2">
        <f t="shared" ca="1" si="542"/>
        <v>42918</v>
      </c>
      <c r="C2908" s="5" t="s">
        <v>26865</v>
      </c>
      <c r="D2908">
        <f t="shared" si="543"/>
        <v>14</v>
      </c>
      <c r="E2908" s="7" t="s">
        <v>26862</v>
      </c>
      <c r="F2908">
        <f t="shared" si="553"/>
        <v>3</v>
      </c>
      <c r="G2908" t="s">
        <v>26860</v>
      </c>
      <c r="H2908" t="str">
        <f t="shared" si="544"/>
        <v>NIT</v>
      </c>
      <c r="I2908" t="s">
        <v>26858</v>
      </c>
      <c r="J2908" t="str">
        <f t="shared" si="545"/>
        <v>CC</v>
      </c>
      <c r="K2908" s="2">
        <v>42865</v>
      </c>
      <c r="L2908" s="2">
        <v>42926</v>
      </c>
      <c r="M2908" t="s">
        <v>51</v>
      </c>
      <c r="N2908">
        <f t="shared" si="546"/>
        <v>2</v>
      </c>
      <c r="O2908">
        <f t="shared" ca="1" si="547"/>
        <v>2418</v>
      </c>
      <c r="P2908">
        <f t="shared" ca="1" si="548"/>
        <v>122418</v>
      </c>
      <c r="Q2908" s="11">
        <v>101000147091</v>
      </c>
      <c r="R2908" s="13">
        <f t="shared" ca="1" si="549"/>
        <v>1214</v>
      </c>
      <c r="S2908">
        <f t="shared" ca="1" si="550"/>
        <v>1214</v>
      </c>
      <c r="U2908" s="13">
        <v>1213</v>
      </c>
      <c r="V2908" s="13">
        <v>1213</v>
      </c>
      <c r="W2908" s="13">
        <f t="shared" si="551"/>
        <v>1213</v>
      </c>
      <c r="X2908" s="15">
        <v>2907</v>
      </c>
      <c r="Y2908" s="15" t="s">
        <v>26882</v>
      </c>
      <c r="Z2908" t="str">
        <f t="shared" si="552"/>
        <v>11001000000000002907</v>
      </c>
    </row>
    <row r="2909" spans="1:26" x14ac:dyDescent="0.2">
      <c r="A2909" s="2">
        <v>42913</v>
      </c>
      <c r="B2909" s="2">
        <f t="shared" ca="1" si="542"/>
        <v>42910</v>
      </c>
      <c r="C2909" s="5" t="s">
        <v>26867</v>
      </c>
      <c r="D2909">
        <f t="shared" si="543"/>
        <v>6</v>
      </c>
      <c r="E2909" s="7" t="s">
        <v>26862</v>
      </c>
      <c r="F2909">
        <f t="shared" si="553"/>
        <v>3</v>
      </c>
      <c r="G2909" t="s">
        <v>26858</v>
      </c>
      <c r="H2909" t="str">
        <f t="shared" si="544"/>
        <v>CC</v>
      </c>
      <c r="I2909" t="s">
        <v>26858</v>
      </c>
      <c r="J2909" t="str">
        <f t="shared" si="545"/>
        <v>CC</v>
      </c>
      <c r="K2909" s="2">
        <v>42865</v>
      </c>
      <c r="L2909" s="2">
        <v>42926</v>
      </c>
      <c r="M2909" t="s">
        <v>51</v>
      </c>
      <c r="N2909">
        <f t="shared" si="546"/>
        <v>2</v>
      </c>
      <c r="O2909">
        <f t="shared" ca="1" si="547"/>
        <v>2075</v>
      </c>
      <c r="P2909">
        <f t="shared" ca="1" si="548"/>
        <v>122075</v>
      </c>
      <c r="Q2909" s="12"/>
      <c r="R2909" s="13">
        <f t="shared" si="549"/>
        <v>0</v>
      </c>
      <c r="S2909">
        <f t="shared" ca="1" si="550"/>
        <v>1213</v>
      </c>
      <c r="U2909" s="13">
        <v>0</v>
      </c>
      <c r="V2909" s="13">
        <v>0</v>
      </c>
      <c r="W2909" s="13" t="str">
        <f t="shared" si="551"/>
        <v/>
      </c>
      <c r="X2909" s="15">
        <v>2908</v>
      </c>
      <c r="Y2909" s="15" t="s">
        <v>26882</v>
      </c>
      <c r="Z2909" t="str">
        <f t="shared" si="552"/>
        <v>11001000000000002908</v>
      </c>
    </row>
    <row r="2910" spans="1:26" x14ac:dyDescent="0.2">
      <c r="A2910" s="2">
        <v>42915</v>
      </c>
      <c r="B2910" s="2">
        <f t="shared" ca="1" si="542"/>
        <v>42872</v>
      </c>
      <c r="C2910" s="5" t="s">
        <v>26869</v>
      </c>
      <c r="D2910">
        <f t="shared" si="543"/>
        <v>4</v>
      </c>
      <c r="E2910" s="7" t="s">
        <v>26862</v>
      </c>
      <c r="F2910">
        <f t="shared" si="553"/>
        <v>3</v>
      </c>
      <c r="G2910" t="s">
        <v>26858</v>
      </c>
      <c r="H2910" t="str">
        <f t="shared" si="544"/>
        <v>CC</v>
      </c>
      <c r="I2910" t="s">
        <v>26858</v>
      </c>
      <c r="J2910" t="str">
        <f t="shared" si="545"/>
        <v>CC</v>
      </c>
      <c r="K2910" s="2">
        <v>42865</v>
      </c>
      <c r="L2910" s="2">
        <v>42926</v>
      </c>
      <c r="M2910" t="s">
        <v>51</v>
      </c>
      <c r="N2910">
        <f t="shared" si="546"/>
        <v>2</v>
      </c>
      <c r="O2910">
        <f t="shared" ca="1" si="547"/>
        <v>2780</v>
      </c>
      <c r="P2910">
        <f t="shared" ca="1" si="548"/>
        <v>122780</v>
      </c>
      <c r="Q2910" s="12"/>
      <c r="R2910" s="13">
        <f t="shared" si="549"/>
        <v>0</v>
      </c>
      <c r="S2910">
        <f t="shared" ca="1" si="550"/>
        <v>1216</v>
      </c>
      <c r="U2910" s="13">
        <v>0</v>
      </c>
      <c r="V2910" s="13">
        <v>0</v>
      </c>
      <c r="W2910" s="13" t="str">
        <f t="shared" si="551"/>
        <v/>
      </c>
      <c r="X2910" s="15">
        <v>2909</v>
      </c>
      <c r="Y2910" s="15" t="s">
        <v>26882</v>
      </c>
      <c r="Z2910" t="str">
        <f t="shared" si="552"/>
        <v>11001000000000002909</v>
      </c>
    </row>
    <row r="2911" spans="1:26" x14ac:dyDescent="0.2">
      <c r="A2911" s="2">
        <v>42915</v>
      </c>
      <c r="B2911" s="2">
        <f t="shared" ca="1" si="542"/>
        <v>42865</v>
      </c>
      <c r="C2911" s="5" t="s">
        <v>26861</v>
      </c>
      <c r="D2911">
        <f t="shared" si="543"/>
        <v>5</v>
      </c>
      <c r="E2911" s="7" t="s">
        <v>26862</v>
      </c>
      <c r="F2911">
        <f t="shared" si="553"/>
        <v>3</v>
      </c>
      <c r="G2911" t="s">
        <v>26860</v>
      </c>
      <c r="H2911" t="str">
        <f t="shared" si="544"/>
        <v>NIT</v>
      </c>
      <c r="I2911" t="s">
        <v>26858</v>
      </c>
      <c r="J2911" t="str">
        <f t="shared" si="545"/>
        <v>CC</v>
      </c>
      <c r="K2911" s="2">
        <v>42865</v>
      </c>
      <c r="L2911" s="2">
        <v>42926</v>
      </c>
      <c r="M2911" t="s">
        <v>51</v>
      </c>
      <c r="N2911">
        <f t="shared" si="546"/>
        <v>2</v>
      </c>
      <c r="O2911">
        <f t="shared" ca="1" si="547"/>
        <v>2740</v>
      </c>
      <c r="P2911">
        <f t="shared" ca="1" si="548"/>
        <v>122740</v>
      </c>
      <c r="Q2911" s="12"/>
      <c r="R2911" s="13">
        <f t="shared" si="549"/>
        <v>0</v>
      </c>
      <c r="S2911">
        <f t="shared" ca="1" si="550"/>
        <v>1214</v>
      </c>
      <c r="U2911" s="13">
        <v>0</v>
      </c>
      <c r="V2911" s="13">
        <v>0</v>
      </c>
      <c r="W2911" s="13" t="str">
        <f t="shared" si="551"/>
        <v/>
      </c>
      <c r="X2911" s="15">
        <v>2910</v>
      </c>
      <c r="Y2911" s="15" t="s">
        <v>26882</v>
      </c>
      <c r="Z2911" t="str">
        <f t="shared" si="552"/>
        <v>11001000000000002910</v>
      </c>
    </row>
    <row r="2912" spans="1:26" x14ac:dyDescent="0.2">
      <c r="A2912" s="2">
        <v>42914</v>
      </c>
      <c r="B2912" s="2">
        <f t="shared" ca="1" si="542"/>
        <v>42866</v>
      </c>
      <c r="C2912" s="5" t="s">
        <v>26856</v>
      </c>
      <c r="D2912">
        <f t="shared" si="543"/>
        <v>7</v>
      </c>
      <c r="E2912" s="7" t="s">
        <v>26857</v>
      </c>
      <c r="F2912">
        <f t="shared" si="553"/>
        <v>4</v>
      </c>
      <c r="G2912" t="s">
        <v>26858</v>
      </c>
      <c r="H2912" t="str">
        <f t="shared" si="544"/>
        <v>CC</v>
      </c>
      <c r="I2912" t="s">
        <v>26858</v>
      </c>
      <c r="J2912" t="str">
        <f t="shared" si="545"/>
        <v>CC</v>
      </c>
      <c r="K2912" s="2">
        <v>42865</v>
      </c>
      <c r="L2912" s="2">
        <v>42926</v>
      </c>
      <c r="M2912" t="s">
        <v>51</v>
      </c>
      <c r="N2912">
        <f t="shared" si="546"/>
        <v>2</v>
      </c>
      <c r="O2912">
        <f t="shared" ca="1" si="547"/>
        <v>2009</v>
      </c>
      <c r="P2912">
        <f t="shared" ca="1" si="548"/>
        <v>122009</v>
      </c>
      <c r="Q2912" s="11">
        <v>101000128327</v>
      </c>
      <c r="R2912" s="13">
        <f t="shared" ca="1" si="549"/>
        <v>1215</v>
      </c>
      <c r="S2912">
        <f t="shared" ca="1" si="550"/>
        <v>1215</v>
      </c>
      <c r="U2912" s="13">
        <v>1215</v>
      </c>
      <c r="V2912" s="13">
        <v>1215</v>
      </c>
      <c r="W2912" s="13">
        <f t="shared" si="551"/>
        <v>1215</v>
      </c>
      <c r="X2912" s="15">
        <v>2911</v>
      </c>
      <c r="Y2912" s="15" t="s">
        <v>26882</v>
      </c>
      <c r="Z2912" t="str">
        <f t="shared" si="552"/>
        <v>11001000000000002911</v>
      </c>
    </row>
    <row r="2913" spans="1:26" x14ac:dyDescent="0.2">
      <c r="A2913" s="2">
        <v>42913</v>
      </c>
      <c r="B2913" s="2">
        <f t="shared" ca="1" si="542"/>
        <v>42873</v>
      </c>
      <c r="C2913" s="5" t="s">
        <v>26865</v>
      </c>
      <c r="D2913">
        <f t="shared" si="543"/>
        <v>14</v>
      </c>
      <c r="E2913" s="7" t="s">
        <v>26862</v>
      </c>
      <c r="F2913">
        <f t="shared" si="553"/>
        <v>3</v>
      </c>
      <c r="G2913" t="s">
        <v>26858</v>
      </c>
      <c r="H2913" t="str">
        <f t="shared" si="544"/>
        <v>CC</v>
      </c>
      <c r="I2913" t="s">
        <v>26858</v>
      </c>
      <c r="J2913" t="str">
        <f t="shared" si="545"/>
        <v>CC</v>
      </c>
      <c r="K2913" s="2">
        <v>42865</v>
      </c>
      <c r="L2913" s="2">
        <v>42926</v>
      </c>
      <c r="M2913" t="s">
        <v>71</v>
      </c>
      <c r="N2913">
        <f t="shared" si="546"/>
        <v>1</v>
      </c>
      <c r="O2913">
        <f t="shared" ca="1" si="547"/>
        <v>2380</v>
      </c>
      <c r="P2913">
        <f t="shared" ca="1" si="548"/>
        <v>122380</v>
      </c>
      <c r="Q2913" s="11">
        <v>101000135681</v>
      </c>
      <c r="R2913" s="13">
        <f t="shared" ca="1" si="549"/>
        <v>1216</v>
      </c>
      <c r="S2913">
        <f t="shared" ca="1" si="550"/>
        <v>1216</v>
      </c>
      <c r="U2913" s="13">
        <v>1214</v>
      </c>
      <c r="V2913" s="13">
        <v>1214</v>
      </c>
      <c r="W2913" s="13">
        <f t="shared" si="551"/>
        <v>1214</v>
      </c>
      <c r="X2913" s="15">
        <v>2912</v>
      </c>
      <c r="Y2913" s="15" t="s">
        <v>26882</v>
      </c>
      <c r="Z2913" t="str">
        <f t="shared" si="552"/>
        <v>11001000000000002912</v>
      </c>
    </row>
    <row r="2914" spans="1:26" x14ac:dyDescent="0.2">
      <c r="A2914" s="2">
        <v>42914</v>
      </c>
      <c r="B2914" s="2">
        <f t="shared" ca="1" si="542"/>
        <v>42867</v>
      </c>
      <c r="C2914" s="5" t="s">
        <v>26869</v>
      </c>
      <c r="D2914">
        <f t="shared" si="543"/>
        <v>4</v>
      </c>
      <c r="E2914" s="7" t="s">
        <v>26862</v>
      </c>
      <c r="F2914">
        <f t="shared" si="553"/>
        <v>3</v>
      </c>
      <c r="G2914" t="s">
        <v>26860</v>
      </c>
      <c r="H2914" t="str">
        <f t="shared" si="544"/>
        <v>NIT</v>
      </c>
      <c r="I2914" t="s">
        <v>26858</v>
      </c>
      <c r="J2914" t="str">
        <f t="shared" si="545"/>
        <v>CC</v>
      </c>
      <c r="K2914" s="2">
        <v>42865</v>
      </c>
      <c r="L2914" s="2">
        <v>42926</v>
      </c>
      <c r="M2914" t="s">
        <v>71</v>
      </c>
      <c r="N2914">
        <f t="shared" si="546"/>
        <v>1</v>
      </c>
      <c r="O2914">
        <f t="shared" ca="1" si="547"/>
        <v>2374</v>
      </c>
      <c r="P2914">
        <f t="shared" ca="1" si="548"/>
        <v>122374</v>
      </c>
      <c r="Q2914" s="11">
        <v>101000127982</v>
      </c>
      <c r="R2914" s="13">
        <f t="shared" ca="1" si="549"/>
        <v>1216</v>
      </c>
      <c r="S2914">
        <f t="shared" ca="1" si="550"/>
        <v>1216</v>
      </c>
      <c r="U2914" s="13">
        <v>1214</v>
      </c>
      <c r="V2914" s="13">
        <v>1214</v>
      </c>
      <c r="W2914" s="13">
        <f t="shared" si="551"/>
        <v>1214</v>
      </c>
      <c r="X2914" s="15">
        <v>2913</v>
      </c>
      <c r="Y2914" s="15" t="s">
        <v>26882</v>
      </c>
      <c r="Z2914" t="str">
        <f t="shared" si="552"/>
        <v>11001000000000002913</v>
      </c>
    </row>
    <row r="2915" spans="1:26" x14ac:dyDescent="0.2">
      <c r="A2915" s="2">
        <v>42914</v>
      </c>
      <c r="B2915" s="2">
        <f t="shared" ca="1" si="542"/>
        <v>42896</v>
      </c>
      <c r="C2915" s="5" t="s">
        <v>26856</v>
      </c>
      <c r="D2915">
        <f t="shared" si="543"/>
        <v>7</v>
      </c>
      <c r="E2915" s="7" t="s">
        <v>26857</v>
      </c>
      <c r="F2915">
        <f t="shared" si="553"/>
        <v>4</v>
      </c>
      <c r="G2915" t="s">
        <v>26860</v>
      </c>
      <c r="H2915" t="str">
        <f t="shared" si="544"/>
        <v>NIT</v>
      </c>
      <c r="I2915" t="s">
        <v>26858</v>
      </c>
      <c r="J2915" t="str">
        <f t="shared" si="545"/>
        <v>CC</v>
      </c>
      <c r="K2915" s="2">
        <v>42865</v>
      </c>
      <c r="L2915" s="2">
        <v>42926</v>
      </c>
      <c r="M2915" t="s">
        <v>51</v>
      </c>
      <c r="N2915">
        <f t="shared" si="546"/>
        <v>2</v>
      </c>
      <c r="O2915">
        <f t="shared" ca="1" si="547"/>
        <v>2798</v>
      </c>
      <c r="P2915">
        <f t="shared" ca="1" si="548"/>
        <v>122798</v>
      </c>
      <c r="Q2915" s="12"/>
      <c r="R2915" s="13">
        <f t="shared" si="549"/>
        <v>0</v>
      </c>
      <c r="S2915">
        <f t="shared" ca="1" si="550"/>
        <v>1215</v>
      </c>
      <c r="U2915" s="13">
        <v>0</v>
      </c>
      <c r="V2915" s="13">
        <v>0</v>
      </c>
      <c r="W2915" s="13" t="str">
        <f t="shared" si="551"/>
        <v/>
      </c>
      <c r="X2915" s="15">
        <v>2914</v>
      </c>
      <c r="Y2915" s="15" t="s">
        <v>26882</v>
      </c>
      <c r="Z2915" t="str">
        <f t="shared" si="552"/>
        <v>11001000000000002914</v>
      </c>
    </row>
    <row r="2916" spans="1:26" x14ac:dyDescent="0.2">
      <c r="A2916" s="2">
        <v>42914</v>
      </c>
      <c r="B2916" s="2">
        <f t="shared" ca="1" si="542"/>
        <v>42908</v>
      </c>
      <c r="C2916" s="5" t="s">
        <v>26856</v>
      </c>
      <c r="D2916">
        <f t="shared" si="543"/>
        <v>7</v>
      </c>
      <c r="E2916" s="7" t="s">
        <v>26857</v>
      </c>
      <c r="F2916">
        <f t="shared" si="553"/>
        <v>4</v>
      </c>
      <c r="G2916" t="s">
        <v>26860</v>
      </c>
      <c r="H2916" t="str">
        <f t="shared" si="544"/>
        <v>NIT</v>
      </c>
      <c r="I2916" t="s">
        <v>26858</v>
      </c>
      <c r="J2916" t="str">
        <f t="shared" si="545"/>
        <v>CC</v>
      </c>
      <c r="K2916" s="2">
        <v>42865</v>
      </c>
      <c r="L2916" s="2">
        <v>42926</v>
      </c>
      <c r="M2916" t="s">
        <v>71</v>
      </c>
      <c r="N2916">
        <f t="shared" si="546"/>
        <v>1</v>
      </c>
      <c r="O2916">
        <f t="shared" ca="1" si="547"/>
        <v>2879</v>
      </c>
      <c r="P2916">
        <f t="shared" ca="1" si="548"/>
        <v>122879</v>
      </c>
      <c r="Q2916" s="12"/>
      <c r="R2916" s="13">
        <f t="shared" si="549"/>
        <v>0</v>
      </c>
      <c r="S2916">
        <f t="shared" ca="1" si="550"/>
        <v>1216</v>
      </c>
      <c r="U2916" s="13">
        <v>0</v>
      </c>
      <c r="V2916" s="13">
        <v>0</v>
      </c>
      <c r="W2916" s="13" t="str">
        <f t="shared" si="551"/>
        <v/>
      </c>
      <c r="X2916" s="15">
        <v>2915</v>
      </c>
      <c r="Y2916" s="15" t="s">
        <v>26882</v>
      </c>
      <c r="Z2916" t="str">
        <f t="shared" si="552"/>
        <v>11001000000000002915</v>
      </c>
    </row>
    <row r="2917" spans="1:26" x14ac:dyDescent="0.2">
      <c r="A2917" s="2">
        <v>42913</v>
      </c>
      <c r="B2917" s="2">
        <f t="shared" ca="1" si="542"/>
        <v>42874</v>
      </c>
      <c r="C2917" s="5" t="s">
        <v>26865</v>
      </c>
      <c r="D2917">
        <f t="shared" si="543"/>
        <v>14</v>
      </c>
      <c r="E2917" s="7" t="s">
        <v>26862</v>
      </c>
      <c r="F2917">
        <f t="shared" si="553"/>
        <v>3</v>
      </c>
      <c r="G2917" t="s">
        <v>26858</v>
      </c>
      <c r="H2917" t="str">
        <f t="shared" si="544"/>
        <v>CC</v>
      </c>
      <c r="I2917" t="s">
        <v>26858</v>
      </c>
      <c r="J2917" t="str">
        <f t="shared" si="545"/>
        <v>CC</v>
      </c>
      <c r="K2917" s="2">
        <v>42865</v>
      </c>
      <c r="L2917" s="2">
        <v>42926</v>
      </c>
      <c r="M2917" t="s">
        <v>71</v>
      </c>
      <c r="N2917">
        <f t="shared" si="546"/>
        <v>1</v>
      </c>
      <c r="O2917">
        <f t="shared" ca="1" si="547"/>
        <v>2841</v>
      </c>
      <c r="P2917">
        <f t="shared" ca="1" si="548"/>
        <v>122841</v>
      </c>
      <c r="Q2917" s="12"/>
      <c r="R2917" s="13">
        <f t="shared" si="549"/>
        <v>0</v>
      </c>
      <c r="S2917">
        <f t="shared" ca="1" si="550"/>
        <v>1216</v>
      </c>
      <c r="U2917" s="13">
        <v>0</v>
      </c>
      <c r="V2917" s="13">
        <v>0</v>
      </c>
      <c r="W2917" s="13" t="str">
        <f t="shared" si="551"/>
        <v/>
      </c>
      <c r="X2917" s="15">
        <v>2916</v>
      </c>
      <c r="Y2917" s="15" t="s">
        <v>26882</v>
      </c>
      <c r="Z2917" t="str">
        <f t="shared" si="552"/>
        <v>11001000000000002916</v>
      </c>
    </row>
    <row r="2918" spans="1:26" x14ac:dyDescent="0.2">
      <c r="A2918" s="2">
        <v>42915</v>
      </c>
      <c r="B2918" s="2">
        <f t="shared" ca="1" si="542"/>
        <v>42917</v>
      </c>
      <c r="C2918" s="5" t="s">
        <v>26856</v>
      </c>
      <c r="D2918">
        <f t="shared" si="543"/>
        <v>7</v>
      </c>
      <c r="E2918" s="7" t="s">
        <v>26857</v>
      </c>
      <c r="F2918">
        <f t="shared" si="553"/>
        <v>4</v>
      </c>
      <c r="G2918" t="s">
        <v>26858</v>
      </c>
      <c r="H2918" t="str">
        <f t="shared" si="544"/>
        <v>CC</v>
      </c>
      <c r="I2918" t="s">
        <v>26858</v>
      </c>
      <c r="J2918" t="str">
        <f t="shared" si="545"/>
        <v>CC</v>
      </c>
      <c r="K2918" s="2">
        <v>42865</v>
      </c>
      <c r="L2918" s="2">
        <v>42926</v>
      </c>
      <c r="M2918" t="s">
        <v>51</v>
      </c>
      <c r="N2918">
        <f t="shared" si="546"/>
        <v>2</v>
      </c>
      <c r="O2918">
        <f t="shared" ca="1" si="547"/>
        <v>2590</v>
      </c>
      <c r="P2918">
        <f t="shared" ca="1" si="548"/>
        <v>122590</v>
      </c>
      <c r="Q2918" s="12"/>
      <c r="R2918" s="13">
        <f t="shared" si="549"/>
        <v>0</v>
      </c>
      <c r="S2918">
        <f t="shared" ca="1" si="550"/>
        <v>1214</v>
      </c>
      <c r="U2918" s="13">
        <v>0</v>
      </c>
      <c r="V2918" s="13">
        <v>0</v>
      </c>
      <c r="W2918" s="13" t="str">
        <f t="shared" si="551"/>
        <v/>
      </c>
      <c r="X2918" s="15">
        <v>2917</v>
      </c>
      <c r="Y2918" s="15" t="s">
        <v>26882</v>
      </c>
      <c r="Z2918" t="str">
        <f t="shared" si="552"/>
        <v>11001000000000002917</v>
      </c>
    </row>
    <row r="2919" spans="1:26" x14ac:dyDescent="0.2">
      <c r="A2919" s="2">
        <v>42913</v>
      </c>
      <c r="B2919" s="2">
        <f t="shared" ca="1" si="542"/>
        <v>42882</v>
      </c>
      <c r="C2919" s="5" t="s">
        <v>26863</v>
      </c>
      <c r="D2919">
        <f t="shared" si="543"/>
        <v>12</v>
      </c>
      <c r="E2919" s="7" t="s">
        <v>26862</v>
      </c>
      <c r="F2919">
        <f t="shared" si="553"/>
        <v>3</v>
      </c>
      <c r="G2919" t="s">
        <v>26860</v>
      </c>
      <c r="H2919" t="str">
        <f t="shared" si="544"/>
        <v>NIT</v>
      </c>
      <c r="I2919" t="s">
        <v>26858</v>
      </c>
      <c r="J2919" t="str">
        <f t="shared" si="545"/>
        <v>CC</v>
      </c>
      <c r="K2919" s="2">
        <v>42865</v>
      </c>
      <c r="L2919" s="2">
        <v>42926</v>
      </c>
      <c r="M2919" t="s">
        <v>51</v>
      </c>
      <c r="N2919">
        <f t="shared" si="546"/>
        <v>2</v>
      </c>
      <c r="O2919">
        <f t="shared" ca="1" si="547"/>
        <v>2823</v>
      </c>
      <c r="P2919">
        <f t="shared" ca="1" si="548"/>
        <v>122823</v>
      </c>
      <c r="Q2919" s="12"/>
      <c r="R2919" s="13">
        <f t="shared" si="549"/>
        <v>0</v>
      </c>
      <c r="S2919">
        <f t="shared" ca="1" si="550"/>
        <v>1214</v>
      </c>
      <c r="U2919" s="13">
        <v>0</v>
      </c>
      <c r="V2919" s="13">
        <v>0</v>
      </c>
      <c r="W2919" s="13" t="str">
        <f t="shared" si="551"/>
        <v/>
      </c>
      <c r="X2919" s="15">
        <v>2918</v>
      </c>
      <c r="Y2919" s="15" t="s">
        <v>26882</v>
      </c>
      <c r="Z2919" t="str">
        <f t="shared" si="552"/>
        <v>11001000000000002918</v>
      </c>
    </row>
    <row r="2920" spans="1:26" x14ac:dyDescent="0.2">
      <c r="A2920" s="2">
        <v>42915</v>
      </c>
      <c r="B2920" s="2">
        <f t="shared" ca="1" si="542"/>
        <v>42881</v>
      </c>
      <c r="C2920" s="5" t="s">
        <v>26866</v>
      </c>
      <c r="D2920">
        <f t="shared" si="543"/>
        <v>3</v>
      </c>
      <c r="E2920" s="7" t="s">
        <v>26862</v>
      </c>
      <c r="F2920">
        <f t="shared" si="553"/>
        <v>3</v>
      </c>
      <c r="G2920" t="s">
        <v>26860</v>
      </c>
      <c r="H2920" t="str">
        <f t="shared" si="544"/>
        <v>NIT</v>
      </c>
      <c r="I2920" t="s">
        <v>26858</v>
      </c>
      <c r="J2920" t="str">
        <f t="shared" si="545"/>
        <v>CC</v>
      </c>
      <c r="K2920" s="2">
        <v>42865</v>
      </c>
      <c r="L2920" s="2">
        <v>42926</v>
      </c>
      <c r="M2920" t="s">
        <v>51</v>
      </c>
      <c r="N2920">
        <f t="shared" si="546"/>
        <v>2</v>
      </c>
      <c r="O2920">
        <f t="shared" ca="1" si="547"/>
        <v>2220</v>
      </c>
      <c r="P2920">
        <f t="shared" ca="1" si="548"/>
        <v>122220</v>
      </c>
      <c r="Q2920" s="12"/>
      <c r="R2920" s="13">
        <f t="shared" si="549"/>
        <v>0</v>
      </c>
      <c r="S2920">
        <f t="shared" ca="1" si="550"/>
        <v>1214</v>
      </c>
      <c r="U2920" s="13">
        <v>0</v>
      </c>
      <c r="V2920" s="13">
        <v>0</v>
      </c>
      <c r="W2920" s="13" t="str">
        <f t="shared" si="551"/>
        <v/>
      </c>
      <c r="X2920" s="15">
        <v>2919</v>
      </c>
      <c r="Y2920" s="15" t="s">
        <v>26882</v>
      </c>
      <c r="Z2920" t="str">
        <f t="shared" si="552"/>
        <v>11001000000000002919</v>
      </c>
    </row>
    <row r="2921" spans="1:26" x14ac:dyDescent="0.2">
      <c r="A2921" s="2">
        <v>42915</v>
      </c>
      <c r="B2921" s="2">
        <f t="shared" ca="1" si="542"/>
        <v>42926</v>
      </c>
      <c r="C2921" s="5" t="s">
        <v>26865</v>
      </c>
      <c r="D2921">
        <f t="shared" si="543"/>
        <v>14</v>
      </c>
      <c r="E2921" s="7" t="s">
        <v>26862</v>
      </c>
      <c r="F2921">
        <f t="shared" si="553"/>
        <v>3</v>
      </c>
      <c r="G2921" t="s">
        <v>26860</v>
      </c>
      <c r="H2921" t="str">
        <f t="shared" si="544"/>
        <v>NIT</v>
      </c>
      <c r="I2921" t="s">
        <v>26858</v>
      </c>
      <c r="J2921" t="str">
        <f t="shared" si="545"/>
        <v>CC</v>
      </c>
      <c r="K2921" s="2">
        <v>42865</v>
      </c>
      <c r="L2921" s="2">
        <v>42926</v>
      </c>
      <c r="M2921" t="s">
        <v>71</v>
      </c>
      <c r="N2921">
        <f t="shared" si="546"/>
        <v>1</v>
      </c>
      <c r="O2921">
        <f t="shared" ca="1" si="547"/>
        <v>2955</v>
      </c>
      <c r="P2921">
        <f t="shared" ca="1" si="548"/>
        <v>122955</v>
      </c>
      <c r="Q2921" s="12"/>
      <c r="R2921" s="13">
        <f t="shared" si="549"/>
        <v>0</v>
      </c>
      <c r="S2921">
        <f t="shared" ca="1" si="550"/>
        <v>1216</v>
      </c>
      <c r="U2921" s="13">
        <v>0</v>
      </c>
      <c r="V2921" s="13">
        <v>0</v>
      </c>
      <c r="W2921" s="13" t="str">
        <f t="shared" si="551"/>
        <v/>
      </c>
      <c r="X2921" s="15">
        <v>2920</v>
      </c>
      <c r="Y2921" s="15" t="s">
        <v>26882</v>
      </c>
      <c r="Z2921" t="str">
        <f t="shared" si="552"/>
        <v>11001000000000002920</v>
      </c>
    </row>
    <row r="2922" spans="1:26" x14ac:dyDescent="0.2">
      <c r="A2922" s="2">
        <v>42913</v>
      </c>
      <c r="B2922" s="2">
        <f t="shared" ca="1" si="542"/>
        <v>42877</v>
      </c>
      <c r="C2922" s="5" t="s">
        <v>26859</v>
      </c>
      <c r="D2922">
        <f t="shared" si="543"/>
        <v>9</v>
      </c>
      <c r="E2922" s="7" t="s">
        <v>26857</v>
      </c>
      <c r="F2922">
        <f t="shared" si="553"/>
        <v>4</v>
      </c>
      <c r="G2922" t="s">
        <v>26860</v>
      </c>
      <c r="H2922" t="str">
        <f t="shared" si="544"/>
        <v>NIT</v>
      </c>
      <c r="I2922" t="s">
        <v>26858</v>
      </c>
      <c r="J2922" t="str">
        <f t="shared" si="545"/>
        <v>CC</v>
      </c>
      <c r="K2922" s="2">
        <v>42865</v>
      </c>
      <c r="L2922" s="2">
        <v>42926</v>
      </c>
      <c r="M2922" t="s">
        <v>51</v>
      </c>
      <c r="N2922">
        <f t="shared" si="546"/>
        <v>2</v>
      </c>
      <c r="O2922">
        <f t="shared" ca="1" si="547"/>
        <v>2328</v>
      </c>
      <c r="P2922">
        <f t="shared" ca="1" si="548"/>
        <v>122328</v>
      </c>
      <c r="Q2922" s="12"/>
      <c r="R2922" s="13">
        <f t="shared" si="549"/>
        <v>0</v>
      </c>
      <c r="S2922">
        <f t="shared" ca="1" si="550"/>
        <v>1213</v>
      </c>
      <c r="U2922" s="13">
        <v>0</v>
      </c>
      <c r="V2922" s="13">
        <v>0</v>
      </c>
      <c r="W2922" s="13" t="str">
        <f t="shared" si="551"/>
        <v/>
      </c>
      <c r="X2922" s="15">
        <v>2921</v>
      </c>
      <c r="Y2922" s="15" t="s">
        <v>26882</v>
      </c>
      <c r="Z2922" t="str">
        <f t="shared" si="552"/>
        <v>11001000000000002921</v>
      </c>
    </row>
    <row r="2923" spans="1:26" x14ac:dyDescent="0.2">
      <c r="A2923" s="2">
        <v>42915</v>
      </c>
      <c r="B2923" s="2">
        <f t="shared" ca="1" si="542"/>
        <v>42894</v>
      </c>
      <c r="C2923" s="5" t="s">
        <v>26863</v>
      </c>
      <c r="D2923">
        <f t="shared" si="543"/>
        <v>12</v>
      </c>
      <c r="E2923" s="7" t="s">
        <v>26862</v>
      </c>
      <c r="F2923">
        <f t="shared" si="553"/>
        <v>3</v>
      </c>
      <c r="G2923" t="s">
        <v>26858</v>
      </c>
      <c r="H2923" t="str">
        <f t="shared" si="544"/>
        <v>CC</v>
      </c>
      <c r="I2923" t="s">
        <v>26858</v>
      </c>
      <c r="J2923" t="str">
        <f t="shared" si="545"/>
        <v>CC</v>
      </c>
      <c r="K2923" s="2">
        <v>42865</v>
      </c>
      <c r="L2923" s="2">
        <v>42926</v>
      </c>
      <c r="M2923" t="s">
        <v>51</v>
      </c>
      <c r="N2923">
        <f t="shared" si="546"/>
        <v>2</v>
      </c>
      <c r="O2923">
        <f t="shared" ca="1" si="547"/>
        <v>2199</v>
      </c>
      <c r="P2923">
        <f t="shared" ca="1" si="548"/>
        <v>122199</v>
      </c>
      <c r="Q2923" s="12"/>
      <c r="R2923" s="13">
        <f t="shared" si="549"/>
        <v>0</v>
      </c>
      <c r="S2923">
        <f t="shared" ca="1" si="550"/>
        <v>1215</v>
      </c>
      <c r="U2923" s="13">
        <v>0</v>
      </c>
      <c r="V2923" s="13">
        <v>0</v>
      </c>
      <c r="W2923" s="13" t="str">
        <f t="shared" si="551"/>
        <v/>
      </c>
      <c r="X2923" s="15">
        <v>2922</v>
      </c>
      <c r="Y2923" s="15" t="s">
        <v>26882</v>
      </c>
      <c r="Z2923" t="str">
        <f t="shared" si="552"/>
        <v>11001000000000002922</v>
      </c>
    </row>
    <row r="2924" spans="1:26" x14ac:dyDescent="0.2">
      <c r="A2924" s="2">
        <v>42913</v>
      </c>
      <c r="B2924" s="2">
        <f t="shared" ca="1" si="542"/>
        <v>42916</v>
      </c>
      <c r="C2924" s="5" t="s">
        <v>26865</v>
      </c>
      <c r="D2924">
        <f t="shared" si="543"/>
        <v>14</v>
      </c>
      <c r="E2924" s="7" t="s">
        <v>26862</v>
      </c>
      <c r="F2924">
        <f t="shared" si="553"/>
        <v>3</v>
      </c>
      <c r="G2924" t="s">
        <v>26858</v>
      </c>
      <c r="H2924" t="str">
        <f t="shared" si="544"/>
        <v>CC</v>
      </c>
      <c r="I2924" t="s">
        <v>26858</v>
      </c>
      <c r="J2924" t="str">
        <f t="shared" si="545"/>
        <v>CC</v>
      </c>
      <c r="K2924" s="2">
        <v>42865</v>
      </c>
      <c r="L2924" s="2">
        <v>42926</v>
      </c>
      <c r="M2924" t="s">
        <v>71</v>
      </c>
      <c r="N2924">
        <f t="shared" si="546"/>
        <v>1</v>
      </c>
      <c r="O2924">
        <f t="shared" ca="1" si="547"/>
        <v>2968</v>
      </c>
      <c r="P2924">
        <f t="shared" ca="1" si="548"/>
        <v>122968</v>
      </c>
      <c r="Q2924" s="12"/>
      <c r="R2924" s="13">
        <f t="shared" si="549"/>
        <v>0</v>
      </c>
      <c r="S2924">
        <f t="shared" ca="1" si="550"/>
        <v>1216</v>
      </c>
      <c r="U2924" s="13">
        <v>0</v>
      </c>
      <c r="V2924" s="13">
        <v>0</v>
      </c>
      <c r="W2924" s="13" t="str">
        <f t="shared" si="551"/>
        <v/>
      </c>
      <c r="X2924" s="15">
        <v>2923</v>
      </c>
      <c r="Y2924" s="15" t="s">
        <v>26882</v>
      </c>
      <c r="Z2924" t="str">
        <f t="shared" si="552"/>
        <v>11001000000000002923</v>
      </c>
    </row>
    <row r="2925" spans="1:26" x14ac:dyDescent="0.2">
      <c r="A2925" s="2">
        <v>42914</v>
      </c>
      <c r="B2925" s="2">
        <f t="shared" ca="1" si="542"/>
        <v>42887</v>
      </c>
      <c r="C2925" s="5" t="s">
        <v>26859</v>
      </c>
      <c r="D2925">
        <f t="shared" si="543"/>
        <v>9</v>
      </c>
      <c r="E2925" s="7" t="s">
        <v>26857</v>
      </c>
      <c r="F2925">
        <f t="shared" si="553"/>
        <v>4</v>
      </c>
      <c r="G2925" t="s">
        <v>26860</v>
      </c>
      <c r="H2925" t="str">
        <f t="shared" si="544"/>
        <v>NIT</v>
      </c>
      <c r="I2925" t="s">
        <v>26858</v>
      </c>
      <c r="J2925" t="str">
        <f t="shared" si="545"/>
        <v>CC</v>
      </c>
      <c r="K2925" s="2">
        <v>42865</v>
      </c>
      <c r="L2925" s="2">
        <v>42926</v>
      </c>
      <c r="M2925" t="s">
        <v>51</v>
      </c>
      <c r="N2925">
        <f t="shared" si="546"/>
        <v>2</v>
      </c>
      <c r="O2925">
        <f t="shared" ca="1" si="547"/>
        <v>2117</v>
      </c>
      <c r="P2925">
        <f t="shared" ca="1" si="548"/>
        <v>122117</v>
      </c>
      <c r="Q2925" s="12"/>
      <c r="R2925" s="13">
        <f t="shared" si="549"/>
        <v>0</v>
      </c>
      <c r="S2925">
        <f t="shared" ca="1" si="550"/>
        <v>1215</v>
      </c>
      <c r="U2925" s="13">
        <v>0</v>
      </c>
      <c r="V2925" s="13">
        <v>0</v>
      </c>
      <c r="W2925" s="13" t="str">
        <f t="shared" si="551"/>
        <v/>
      </c>
      <c r="X2925" s="15">
        <v>2924</v>
      </c>
      <c r="Y2925" s="15" t="s">
        <v>26882</v>
      </c>
      <c r="Z2925" t="str">
        <f t="shared" si="552"/>
        <v>11001000000000002924</v>
      </c>
    </row>
    <row r="2926" spans="1:26" x14ac:dyDescent="0.2">
      <c r="A2926" s="2">
        <v>42914</v>
      </c>
      <c r="B2926" s="2">
        <f t="shared" ca="1" si="542"/>
        <v>42867</v>
      </c>
      <c r="C2926" s="5" t="s">
        <v>26869</v>
      </c>
      <c r="D2926">
        <f t="shared" si="543"/>
        <v>4</v>
      </c>
      <c r="E2926" s="7" t="s">
        <v>26862</v>
      </c>
      <c r="F2926">
        <f t="shared" si="553"/>
        <v>3</v>
      </c>
      <c r="G2926" t="s">
        <v>26858</v>
      </c>
      <c r="H2926" t="str">
        <f t="shared" si="544"/>
        <v>CC</v>
      </c>
      <c r="I2926" t="s">
        <v>26858</v>
      </c>
      <c r="J2926" t="str">
        <f t="shared" si="545"/>
        <v>CC</v>
      </c>
      <c r="K2926" s="2">
        <v>42865</v>
      </c>
      <c r="L2926" s="2">
        <v>42926</v>
      </c>
      <c r="M2926" t="s">
        <v>71</v>
      </c>
      <c r="N2926">
        <f t="shared" si="546"/>
        <v>1</v>
      </c>
      <c r="O2926">
        <f t="shared" ca="1" si="547"/>
        <v>2941</v>
      </c>
      <c r="P2926">
        <f t="shared" ca="1" si="548"/>
        <v>122941</v>
      </c>
      <c r="Q2926" s="11">
        <v>101000138050</v>
      </c>
      <c r="R2926" s="13">
        <f t="shared" ca="1" si="549"/>
        <v>1213</v>
      </c>
      <c r="S2926">
        <f t="shared" ca="1" si="550"/>
        <v>1213</v>
      </c>
      <c r="U2926" s="13">
        <v>1216</v>
      </c>
      <c r="V2926" s="13">
        <v>1216</v>
      </c>
      <c r="W2926" s="13">
        <f t="shared" si="551"/>
        <v>1216</v>
      </c>
      <c r="X2926" s="15">
        <v>2925</v>
      </c>
      <c r="Y2926" s="15" t="s">
        <v>26882</v>
      </c>
      <c r="Z2926" t="str">
        <f t="shared" si="552"/>
        <v>11001000000000002925</v>
      </c>
    </row>
    <row r="2927" spans="1:26" x14ac:dyDescent="0.2">
      <c r="A2927" s="2">
        <v>42914</v>
      </c>
      <c r="B2927" s="2">
        <f t="shared" ca="1" si="542"/>
        <v>42880</v>
      </c>
      <c r="C2927" s="5" t="s">
        <v>26859</v>
      </c>
      <c r="D2927">
        <f t="shared" si="543"/>
        <v>9</v>
      </c>
      <c r="E2927" s="7" t="s">
        <v>26857</v>
      </c>
      <c r="F2927">
        <f t="shared" si="553"/>
        <v>4</v>
      </c>
      <c r="G2927" t="s">
        <v>26858</v>
      </c>
      <c r="H2927" t="str">
        <f t="shared" si="544"/>
        <v>CC</v>
      </c>
      <c r="I2927" t="s">
        <v>26858</v>
      </c>
      <c r="J2927" t="str">
        <f t="shared" si="545"/>
        <v>CC</v>
      </c>
      <c r="K2927" s="2">
        <v>42865</v>
      </c>
      <c r="L2927" s="2">
        <v>42926</v>
      </c>
      <c r="M2927" t="s">
        <v>71</v>
      </c>
      <c r="N2927">
        <f t="shared" si="546"/>
        <v>1</v>
      </c>
      <c r="O2927">
        <f t="shared" ca="1" si="547"/>
        <v>2636</v>
      </c>
      <c r="P2927">
        <f t="shared" ca="1" si="548"/>
        <v>122636</v>
      </c>
      <c r="Q2927" s="12"/>
      <c r="R2927" s="13">
        <f t="shared" si="549"/>
        <v>0</v>
      </c>
      <c r="S2927">
        <f t="shared" ca="1" si="550"/>
        <v>1214</v>
      </c>
      <c r="U2927" s="13">
        <v>0</v>
      </c>
      <c r="V2927" s="13">
        <v>0</v>
      </c>
      <c r="W2927" s="13" t="str">
        <f t="shared" si="551"/>
        <v/>
      </c>
      <c r="X2927" s="15">
        <v>2926</v>
      </c>
      <c r="Y2927" s="15" t="s">
        <v>26882</v>
      </c>
      <c r="Z2927" t="str">
        <f t="shared" si="552"/>
        <v>11001000000000002926</v>
      </c>
    </row>
    <row r="2928" spans="1:26" x14ac:dyDescent="0.2">
      <c r="A2928" s="2">
        <v>42913</v>
      </c>
      <c r="B2928" s="2">
        <f t="shared" ca="1" si="542"/>
        <v>42865</v>
      </c>
      <c r="C2928" s="5" t="s">
        <v>26864</v>
      </c>
      <c r="D2928">
        <f t="shared" si="543"/>
        <v>11</v>
      </c>
      <c r="E2928" s="7" t="s">
        <v>26862</v>
      </c>
      <c r="F2928">
        <f t="shared" si="553"/>
        <v>3</v>
      </c>
      <c r="G2928" t="s">
        <v>26858</v>
      </c>
      <c r="H2928" t="str">
        <f t="shared" si="544"/>
        <v>CC</v>
      </c>
      <c r="I2928" t="s">
        <v>26858</v>
      </c>
      <c r="J2928" t="str">
        <f t="shared" si="545"/>
        <v>CC</v>
      </c>
      <c r="K2928" s="2">
        <v>42865</v>
      </c>
      <c r="L2928" s="2">
        <v>42926</v>
      </c>
      <c r="M2928" t="s">
        <v>51</v>
      </c>
      <c r="N2928">
        <f t="shared" si="546"/>
        <v>2</v>
      </c>
      <c r="O2928">
        <f t="shared" ca="1" si="547"/>
        <v>2479</v>
      </c>
      <c r="P2928">
        <f t="shared" ca="1" si="548"/>
        <v>122479</v>
      </c>
      <c r="Q2928" s="12"/>
      <c r="R2928" s="13">
        <f t="shared" si="549"/>
        <v>0</v>
      </c>
      <c r="S2928">
        <f t="shared" ca="1" si="550"/>
        <v>1214</v>
      </c>
      <c r="U2928" s="13">
        <v>0</v>
      </c>
      <c r="V2928" s="13">
        <v>0</v>
      </c>
      <c r="W2928" s="13" t="str">
        <f t="shared" si="551"/>
        <v/>
      </c>
      <c r="X2928" s="15">
        <v>2927</v>
      </c>
      <c r="Y2928" s="15" t="s">
        <v>26882</v>
      </c>
      <c r="Z2928" t="str">
        <f t="shared" si="552"/>
        <v>11001000000000002927</v>
      </c>
    </row>
    <row r="2929" spans="1:26" x14ac:dyDescent="0.2">
      <c r="A2929" s="2">
        <v>42915</v>
      </c>
      <c r="B2929" s="2">
        <f t="shared" ca="1" si="542"/>
        <v>42875</v>
      </c>
      <c r="C2929" s="5" t="s">
        <v>26861</v>
      </c>
      <c r="D2929">
        <f t="shared" si="543"/>
        <v>5</v>
      </c>
      <c r="E2929" s="7" t="s">
        <v>26862</v>
      </c>
      <c r="F2929">
        <f t="shared" si="553"/>
        <v>3</v>
      </c>
      <c r="G2929" t="s">
        <v>26860</v>
      </c>
      <c r="H2929" t="str">
        <f t="shared" si="544"/>
        <v>NIT</v>
      </c>
      <c r="I2929" t="s">
        <v>26858</v>
      </c>
      <c r="J2929" t="str">
        <f t="shared" si="545"/>
        <v>CC</v>
      </c>
      <c r="K2929" s="2">
        <v>42865</v>
      </c>
      <c r="L2929" s="2">
        <v>42926</v>
      </c>
      <c r="M2929" t="s">
        <v>51</v>
      </c>
      <c r="N2929">
        <f t="shared" si="546"/>
        <v>2</v>
      </c>
      <c r="O2929">
        <f t="shared" ca="1" si="547"/>
        <v>2172</v>
      </c>
      <c r="P2929">
        <f t="shared" ca="1" si="548"/>
        <v>122172</v>
      </c>
      <c r="Q2929" s="11">
        <v>101000155635</v>
      </c>
      <c r="R2929" s="13">
        <f t="shared" ca="1" si="549"/>
        <v>1214</v>
      </c>
      <c r="S2929">
        <f t="shared" ca="1" si="550"/>
        <v>1214</v>
      </c>
      <c r="U2929" s="13">
        <v>1216</v>
      </c>
      <c r="V2929" s="13">
        <v>1216</v>
      </c>
      <c r="W2929" s="13">
        <f t="shared" si="551"/>
        <v>1216</v>
      </c>
      <c r="X2929" s="15">
        <v>2928</v>
      </c>
      <c r="Y2929" s="15" t="s">
        <v>26882</v>
      </c>
      <c r="Z2929" t="str">
        <f t="shared" si="552"/>
        <v>11001000000000002928</v>
      </c>
    </row>
    <row r="2930" spans="1:26" x14ac:dyDescent="0.2">
      <c r="A2930" s="2">
        <v>42914</v>
      </c>
      <c r="B2930" s="2">
        <f t="shared" ca="1" si="542"/>
        <v>42881</v>
      </c>
      <c r="C2930" s="5" t="s">
        <v>26861</v>
      </c>
      <c r="D2930">
        <f t="shared" si="543"/>
        <v>5</v>
      </c>
      <c r="E2930" s="7" t="s">
        <v>26862</v>
      </c>
      <c r="F2930">
        <f t="shared" si="553"/>
        <v>3</v>
      </c>
      <c r="G2930" t="s">
        <v>26858</v>
      </c>
      <c r="H2930" t="str">
        <f t="shared" si="544"/>
        <v>CC</v>
      </c>
      <c r="I2930" t="s">
        <v>26858</v>
      </c>
      <c r="J2930" t="str">
        <f t="shared" si="545"/>
        <v>CC</v>
      </c>
      <c r="K2930" s="2">
        <v>42865</v>
      </c>
      <c r="L2930" s="2">
        <v>42926</v>
      </c>
      <c r="M2930" t="s">
        <v>71</v>
      </c>
      <c r="N2930">
        <f t="shared" si="546"/>
        <v>1</v>
      </c>
      <c r="O2930">
        <f t="shared" ca="1" si="547"/>
        <v>2092</v>
      </c>
      <c r="P2930">
        <f t="shared" ca="1" si="548"/>
        <v>122092</v>
      </c>
      <c r="Q2930" s="12"/>
      <c r="R2930" s="13">
        <f t="shared" si="549"/>
        <v>0</v>
      </c>
      <c r="S2930">
        <f t="shared" ca="1" si="550"/>
        <v>1216</v>
      </c>
      <c r="U2930" s="13">
        <v>0</v>
      </c>
      <c r="V2930" s="13">
        <v>0</v>
      </c>
      <c r="W2930" s="13" t="str">
        <f t="shared" si="551"/>
        <v/>
      </c>
      <c r="X2930" s="15">
        <v>2929</v>
      </c>
      <c r="Y2930" s="15" t="s">
        <v>26882</v>
      </c>
      <c r="Z2930" t="str">
        <f t="shared" si="552"/>
        <v>11001000000000002929</v>
      </c>
    </row>
    <row r="2931" spans="1:26" x14ac:dyDescent="0.2">
      <c r="A2931" s="2">
        <v>42915</v>
      </c>
      <c r="B2931" s="2">
        <f t="shared" ca="1" si="542"/>
        <v>42866</v>
      </c>
      <c r="C2931" s="5" t="s">
        <v>26861</v>
      </c>
      <c r="D2931">
        <f t="shared" si="543"/>
        <v>5</v>
      </c>
      <c r="E2931" s="7" t="s">
        <v>26862</v>
      </c>
      <c r="F2931">
        <f t="shared" si="553"/>
        <v>3</v>
      </c>
      <c r="G2931" t="s">
        <v>26858</v>
      </c>
      <c r="H2931" t="str">
        <f t="shared" si="544"/>
        <v>CC</v>
      </c>
      <c r="I2931" t="s">
        <v>26872</v>
      </c>
      <c r="J2931" t="str">
        <f t="shared" si="545"/>
        <v>TI</v>
      </c>
      <c r="K2931" s="2">
        <v>42865</v>
      </c>
      <c r="L2931" s="2">
        <v>42926</v>
      </c>
      <c r="M2931" t="s">
        <v>71</v>
      </c>
      <c r="N2931">
        <f t="shared" si="546"/>
        <v>1</v>
      </c>
      <c r="O2931">
        <f t="shared" ca="1" si="547"/>
        <v>2264</v>
      </c>
      <c r="P2931">
        <f t="shared" ca="1" si="548"/>
        <v>122264</v>
      </c>
      <c r="Q2931" s="11">
        <v>101000126714</v>
      </c>
      <c r="R2931" s="13">
        <f t="shared" ca="1" si="549"/>
        <v>1216</v>
      </c>
      <c r="S2931">
        <f t="shared" ca="1" si="550"/>
        <v>1216</v>
      </c>
      <c r="U2931" s="13">
        <v>1216</v>
      </c>
      <c r="V2931" s="13">
        <v>1216</v>
      </c>
      <c r="W2931" s="13">
        <f t="shared" si="551"/>
        <v>1216</v>
      </c>
      <c r="X2931" s="15">
        <v>2930</v>
      </c>
      <c r="Y2931" s="15" t="s">
        <v>26882</v>
      </c>
      <c r="Z2931" t="str">
        <f t="shared" si="552"/>
        <v>11001000000000002930</v>
      </c>
    </row>
    <row r="2932" spans="1:26" x14ac:dyDescent="0.2">
      <c r="A2932" s="2">
        <v>42915</v>
      </c>
      <c r="B2932" s="2">
        <f t="shared" ca="1" si="542"/>
        <v>42868</v>
      </c>
      <c r="C2932" s="5" t="s">
        <v>26867</v>
      </c>
      <c r="D2932">
        <f t="shared" si="543"/>
        <v>6</v>
      </c>
      <c r="E2932" s="7" t="s">
        <v>26862</v>
      </c>
      <c r="F2932">
        <f t="shared" si="553"/>
        <v>3</v>
      </c>
      <c r="G2932" t="s">
        <v>26860</v>
      </c>
      <c r="H2932" t="str">
        <f t="shared" si="544"/>
        <v>NIT</v>
      </c>
      <c r="I2932" t="s">
        <v>26858</v>
      </c>
      <c r="J2932" t="str">
        <f t="shared" si="545"/>
        <v>CC</v>
      </c>
      <c r="K2932" s="2">
        <v>42865</v>
      </c>
      <c r="L2932" s="2">
        <v>42926</v>
      </c>
      <c r="M2932" t="s">
        <v>51</v>
      </c>
      <c r="N2932">
        <f t="shared" si="546"/>
        <v>2</v>
      </c>
      <c r="O2932">
        <f t="shared" ca="1" si="547"/>
        <v>2492</v>
      </c>
      <c r="P2932">
        <f t="shared" ca="1" si="548"/>
        <v>122492</v>
      </c>
      <c r="Q2932" s="12"/>
      <c r="R2932" s="13">
        <f t="shared" si="549"/>
        <v>0</v>
      </c>
      <c r="S2932">
        <f t="shared" ca="1" si="550"/>
        <v>1213</v>
      </c>
      <c r="U2932" s="13">
        <v>0</v>
      </c>
      <c r="V2932" s="13">
        <v>0</v>
      </c>
      <c r="W2932" s="13" t="str">
        <f t="shared" si="551"/>
        <v/>
      </c>
      <c r="X2932" s="15">
        <v>2931</v>
      </c>
      <c r="Y2932" s="15" t="s">
        <v>26882</v>
      </c>
      <c r="Z2932" t="str">
        <f t="shared" si="552"/>
        <v>11001000000000002931</v>
      </c>
    </row>
    <row r="2933" spans="1:26" x14ac:dyDescent="0.2">
      <c r="A2933" s="2">
        <v>42914</v>
      </c>
      <c r="B2933" s="2">
        <f t="shared" ca="1" si="542"/>
        <v>42908</v>
      </c>
      <c r="C2933" s="5" t="s">
        <v>26856</v>
      </c>
      <c r="D2933">
        <f t="shared" si="543"/>
        <v>7</v>
      </c>
      <c r="E2933" s="7" t="s">
        <v>26857</v>
      </c>
      <c r="F2933">
        <f t="shared" si="553"/>
        <v>4</v>
      </c>
      <c r="G2933" t="s">
        <v>26860</v>
      </c>
      <c r="H2933" t="str">
        <f t="shared" si="544"/>
        <v>NIT</v>
      </c>
      <c r="I2933" t="s">
        <v>26858</v>
      </c>
      <c r="J2933" t="str">
        <f t="shared" si="545"/>
        <v>CC</v>
      </c>
      <c r="K2933" s="2">
        <v>42865</v>
      </c>
      <c r="L2933" s="2">
        <v>42926</v>
      </c>
      <c r="M2933" t="s">
        <v>51</v>
      </c>
      <c r="N2933">
        <f t="shared" si="546"/>
        <v>2</v>
      </c>
      <c r="O2933">
        <f t="shared" ca="1" si="547"/>
        <v>2854</v>
      </c>
      <c r="P2933">
        <f t="shared" ca="1" si="548"/>
        <v>122854</v>
      </c>
      <c r="Q2933" s="12"/>
      <c r="R2933" s="13">
        <f t="shared" si="549"/>
        <v>0</v>
      </c>
      <c r="S2933">
        <f t="shared" ca="1" si="550"/>
        <v>1213</v>
      </c>
      <c r="U2933" s="13">
        <v>0</v>
      </c>
      <c r="V2933" s="13">
        <v>0</v>
      </c>
      <c r="W2933" s="13" t="str">
        <f t="shared" si="551"/>
        <v/>
      </c>
      <c r="X2933" s="15">
        <v>2932</v>
      </c>
      <c r="Y2933" s="15" t="s">
        <v>26882</v>
      </c>
      <c r="Z2933" t="str">
        <f t="shared" si="552"/>
        <v>11001000000000002932</v>
      </c>
    </row>
    <row r="2934" spans="1:26" x14ac:dyDescent="0.2">
      <c r="A2934" s="2">
        <v>42915</v>
      </c>
      <c r="B2934" s="2">
        <f t="shared" ca="1" si="542"/>
        <v>42888</v>
      </c>
      <c r="C2934" s="5" t="s">
        <v>26869</v>
      </c>
      <c r="D2934">
        <f t="shared" si="543"/>
        <v>4</v>
      </c>
      <c r="E2934" s="7" t="s">
        <v>26862</v>
      </c>
      <c r="F2934">
        <f t="shared" si="553"/>
        <v>3</v>
      </c>
      <c r="G2934" t="s">
        <v>26860</v>
      </c>
      <c r="H2934" t="str">
        <f t="shared" si="544"/>
        <v>NIT</v>
      </c>
      <c r="I2934" t="s">
        <v>26858</v>
      </c>
      <c r="J2934" t="str">
        <f t="shared" si="545"/>
        <v>CC</v>
      </c>
      <c r="K2934" s="2">
        <v>42865</v>
      </c>
      <c r="L2934" s="2">
        <v>42926</v>
      </c>
      <c r="M2934" t="s">
        <v>71</v>
      </c>
      <c r="N2934">
        <f t="shared" si="546"/>
        <v>1</v>
      </c>
      <c r="O2934">
        <f t="shared" ca="1" si="547"/>
        <v>2145</v>
      </c>
      <c r="P2934">
        <f t="shared" ca="1" si="548"/>
        <v>122145</v>
      </c>
      <c r="Q2934" s="12"/>
      <c r="R2934" s="13">
        <f t="shared" si="549"/>
        <v>0</v>
      </c>
      <c r="S2934">
        <f t="shared" ca="1" si="550"/>
        <v>1216</v>
      </c>
      <c r="U2934" s="13">
        <v>0</v>
      </c>
      <c r="V2934" s="13">
        <v>0</v>
      </c>
      <c r="W2934" s="13" t="str">
        <f t="shared" si="551"/>
        <v/>
      </c>
      <c r="X2934" s="15">
        <v>2933</v>
      </c>
      <c r="Y2934" s="15" t="s">
        <v>26882</v>
      </c>
      <c r="Z2934" t="str">
        <f t="shared" si="552"/>
        <v>11001000000000002933</v>
      </c>
    </row>
    <row r="2935" spans="1:26" x14ac:dyDescent="0.2">
      <c r="A2935" s="2">
        <v>42913</v>
      </c>
      <c r="B2935" s="2">
        <f t="shared" ca="1" si="542"/>
        <v>42895</v>
      </c>
      <c r="C2935" s="5" t="s">
        <v>26865</v>
      </c>
      <c r="D2935">
        <f t="shared" si="543"/>
        <v>14</v>
      </c>
      <c r="E2935" s="7" t="s">
        <v>26862</v>
      </c>
      <c r="F2935">
        <f t="shared" si="553"/>
        <v>3</v>
      </c>
      <c r="G2935" t="s">
        <v>26858</v>
      </c>
      <c r="H2935" t="str">
        <f t="shared" si="544"/>
        <v>CC</v>
      </c>
      <c r="I2935" t="s">
        <v>26858</v>
      </c>
      <c r="J2935" t="str">
        <f t="shared" si="545"/>
        <v>CC</v>
      </c>
      <c r="K2935" s="2">
        <v>42865</v>
      </c>
      <c r="L2935" s="2">
        <v>42926</v>
      </c>
      <c r="M2935" t="s">
        <v>71</v>
      </c>
      <c r="N2935">
        <f t="shared" si="546"/>
        <v>1</v>
      </c>
      <c r="O2935">
        <f t="shared" ca="1" si="547"/>
        <v>2629</v>
      </c>
      <c r="P2935">
        <f t="shared" ca="1" si="548"/>
        <v>122629</v>
      </c>
      <c r="Q2935" s="11">
        <v>101000124993</v>
      </c>
      <c r="R2935" s="13">
        <f t="shared" ca="1" si="549"/>
        <v>1213</v>
      </c>
      <c r="S2935">
        <f t="shared" ca="1" si="550"/>
        <v>1213</v>
      </c>
      <c r="U2935" s="13">
        <v>1216</v>
      </c>
      <c r="V2935" s="13">
        <v>1216</v>
      </c>
      <c r="W2935" s="13">
        <f t="shared" si="551"/>
        <v>1216</v>
      </c>
      <c r="X2935" s="15">
        <v>2934</v>
      </c>
      <c r="Y2935" s="15" t="s">
        <v>26882</v>
      </c>
      <c r="Z2935" t="str">
        <f t="shared" si="552"/>
        <v>11001000000000002934</v>
      </c>
    </row>
    <row r="2936" spans="1:26" x14ac:dyDescent="0.2">
      <c r="A2936" s="2">
        <v>42913</v>
      </c>
      <c r="B2936" s="2">
        <f t="shared" ca="1" si="542"/>
        <v>42887</v>
      </c>
      <c r="C2936" s="5" t="s">
        <v>26865</v>
      </c>
      <c r="D2936">
        <f t="shared" si="543"/>
        <v>14</v>
      </c>
      <c r="E2936" s="7" t="s">
        <v>26862</v>
      </c>
      <c r="F2936">
        <f t="shared" si="553"/>
        <v>3</v>
      </c>
      <c r="G2936" t="s">
        <v>26858</v>
      </c>
      <c r="H2936" t="str">
        <f t="shared" si="544"/>
        <v>CC</v>
      </c>
      <c r="I2936" t="s">
        <v>26858</v>
      </c>
      <c r="J2936" t="str">
        <f t="shared" si="545"/>
        <v>CC</v>
      </c>
      <c r="K2936" s="2">
        <v>42865</v>
      </c>
      <c r="L2936" s="2">
        <v>42926</v>
      </c>
      <c r="M2936" t="s">
        <v>71</v>
      </c>
      <c r="N2936">
        <f t="shared" si="546"/>
        <v>1</v>
      </c>
      <c r="O2936">
        <f t="shared" ca="1" si="547"/>
        <v>2566</v>
      </c>
      <c r="P2936">
        <f t="shared" ca="1" si="548"/>
        <v>122566</v>
      </c>
      <c r="Q2936" s="12"/>
      <c r="R2936" s="13">
        <f t="shared" si="549"/>
        <v>0</v>
      </c>
      <c r="S2936">
        <f t="shared" ca="1" si="550"/>
        <v>1213</v>
      </c>
      <c r="U2936" s="13">
        <v>0</v>
      </c>
      <c r="V2936" s="13">
        <v>0</v>
      </c>
      <c r="W2936" s="13" t="str">
        <f t="shared" si="551"/>
        <v/>
      </c>
      <c r="X2936" s="15">
        <v>2935</v>
      </c>
      <c r="Y2936" s="15" t="s">
        <v>26882</v>
      </c>
      <c r="Z2936" t="str">
        <f t="shared" si="552"/>
        <v>11001000000000002935</v>
      </c>
    </row>
    <row r="2937" spans="1:26" x14ac:dyDescent="0.2">
      <c r="A2937" s="2">
        <v>42915</v>
      </c>
      <c r="B2937" s="2">
        <f t="shared" ca="1" si="542"/>
        <v>42893</v>
      </c>
      <c r="C2937" s="5" t="s">
        <v>26856</v>
      </c>
      <c r="D2937">
        <f t="shared" si="543"/>
        <v>7</v>
      </c>
      <c r="E2937" s="7" t="s">
        <v>26857</v>
      </c>
      <c r="F2937">
        <f t="shared" si="553"/>
        <v>4</v>
      </c>
      <c r="G2937" t="s">
        <v>26860</v>
      </c>
      <c r="H2937" t="str">
        <f t="shared" si="544"/>
        <v>NIT</v>
      </c>
      <c r="I2937" t="s">
        <v>26858</v>
      </c>
      <c r="J2937" t="str">
        <f t="shared" si="545"/>
        <v>CC</v>
      </c>
      <c r="K2937" s="2">
        <v>42865</v>
      </c>
      <c r="L2937" s="2">
        <v>42926</v>
      </c>
      <c r="M2937" t="s">
        <v>71</v>
      </c>
      <c r="N2937">
        <f t="shared" si="546"/>
        <v>1</v>
      </c>
      <c r="O2937">
        <f t="shared" ca="1" si="547"/>
        <v>2788</v>
      </c>
      <c r="P2937">
        <f t="shared" ca="1" si="548"/>
        <v>122788</v>
      </c>
      <c r="Q2937" s="11">
        <v>101000139909</v>
      </c>
      <c r="R2937" s="13">
        <f t="shared" ca="1" si="549"/>
        <v>1215</v>
      </c>
      <c r="S2937">
        <f t="shared" ca="1" si="550"/>
        <v>1215</v>
      </c>
      <c r="U2937" s="13">
        <v>1213</v>
      </c>
      <c r="V2937" s="13">
        <v>1213</v>
      </c>
      <c r="W2937" s="13">
        <f t="shared" si="551"/>
        <v>1213</v>
      </c>
      <c r="X2937" s="15">
        <v>2936</v>
      </c>
      <c r="Y2937" s="15" t="s">
        <v>26882</v>
      </c>
      <c r="Z2937" t="str">
        <f t="shared" si="552"/>
        <v>11001000000000002936</v>
      </c>
    </row>
    <row r="2938" spans="1:26" x14ac:dyDescent="0.2">
      <c r="A2938" s="2">
        <v>42915</v>
      </c>
      <c r="B2938" s="2">
        <f t="shared" ca="1" si="542"/>
        <v>42914</v>
      </c>
      <c r="C2938" s="5" t="s">
        <v>26866</v>
      </c>
      <c r="D2938">
        <f t="shared" si="543"/>
        <v>3</v>
      </c>
      <c r="E2938" s="7" t="s">
        <v>26862</v>
      </c>
      <c r="F2938">
        <f t="shared" si="553"/>
        <v>3</v>
      </c>
      <c r="G2938" t="s">
        <v>26858</v>
      </c>
      <c r="H2938" t="str">
        <f t="shared" si="544"/>
        <v>CC</v>
      </c>
      <c r="I2938" t="s">
        <v>26858</v>
      </c>
      <c r="J2938" t="str">
        <f t="shared" si="545"/>
        <v>CC</v>
      </c>
      <c r="K2938" s="2">
        <v>42865</v>
      </c>
      <c r="L2938" s="2">
        <v>42926</v>
      </c>
      <c r="M2938" t="s">
        <v>71</v>
      </c>
      <c r="N2938">
        <f t="shared" si="546"/>
        <v>1</v>
      </c>
      <c r="O2938">
        <f t="shared" ca="1" si="547"/>
        <v>2788</v>
      </c>
      <c r="P2938">
        <f t="shared" ca="1" si="548"/>
        <v>122788</v>
      </c>
      <c r="Q2938" s="12"/>
      <c r="R2938" s="13">
        <f t="shared" si="549"/>
        <v>0</v>
      </c>
      <c r="S2938">
        <f t="shared" ca="1" si="550"/>
        <v>1213</v>
      </c>
      <c r="U2938" s="13">
        <v>0</v>
      </c>
      <c r="V2938" s="13">
        <v>0</v>
      </c>
      <c r="W2938" s="13" t="str">
        <f t="shared" si="551"/>
        <v/>
      </c>
      <c r="X2938" s="15">
        <v>2937</v>
      </c>
      <c r="Y2938" s="15" t="s">
        <v>26882</v>
      </c>
      <c r="Z2938" t="str">
        <f t="shared" si="552"/>
        <v>11001000000000002937</v>
      </c>
    </row>
    <row r="2939" spans="1:26" x14ac:dyDescent="0.2">
      <c r="A2939" s="2">
        <v>42913</v>
      </c>
      <c r="B2939" s="2">
        <f t="shared" ca="1" si="542"/>
        <v>42877</v>
      </c>
      <c r="C2939" s="5" t="s">
        <v>26859</v>
      </c>
      <c r="D2939">
        <f t="shared" si="543"/>
        <v>9</v>
      </c>
      <c r="E2939" s="7" t="s">
        <v>26857</v>
      </c>
      <c r="F2939">
        <f t="shared" si="553"/>
        <v>4</v>
      </c>
      <c r="G2939" t="s">
        <v>26858</v>
      </c>
      <c r="H2939" t="str">
        <f t="shared" si="544"/>
        <v>CC</v>
      </c>
      <c r="I2939" t="s">
        <v>26858</v>
      </c>
      <c r="J2939" t="str">
        <f t="shared" si="545"/>
        <v>CC</v>
      </c>
      <c r="K2939" s="2">
        <v>42865</v>
      </c>
      <c r="L2939" s="2">
        <v>42926</v>
      </c>
      <c r="M2939" t="s">
        <v>51</v>
      </c>
      <c r="N2939">
        <f t="shared" si="546"/>
        <v>2</v>
      </c>
      <c r="O2939">
        <f t="shared" ca="1" si="547"/>
        <v>2497</v>
      </c>
      <c r="P2939">
        <f t="shared" ca="1" si="548"/>
        <v>122497</v>
      </c>
      <c r="Q2939" s="12"/>
      <c r="R2939" s="13">
        <f t="shared" si="549"/>
        <v>0</v>
      </c>
      <c r="S2939">
        <f t="shared" ca="1" si="550"/>
        <v>1216</v>
      </c>
      <c r="U2939" s="13">
        <v>0</v>
      </c>
      <c r="V2939" s="13">
        <v>0</v>
      </c>
      <c r="W2939" s="13" t="str">
        <f t="shared" si="551"/>
        <v/>
      </c>
      <c r="X2939" s="15">
        <v>2938</v>
      </c>
      <c r="Y2939" s="15" t="s">
        <v>26882</v>
      </c>
      <c r="Z2939" t="str">
        <f t="shared" si="552"/>
        <v>11001000000000002938</v>
      </c>
    </row>
    <row r="2940" spans="1:26" x14ac:dyDescent="0.2">
      <c r="A2940" s="2">
        <v>42915</v>
      </c>
      <c r="B2940" s="2">
        <f t="shared" ca="1" si="542"/>
        <v>42893</v>
      </c>
      <c r="C2940" s="5" t="s">
        <v>26869</v>
      </c>
      <c r="D2940">
        <f t="shared" si="543"/>
        <v>4</v>
      </c>
      <c r="E2940" s="7" t="s">
        <v>26862</v>
      </c>
      <c r="F2940">
        <f t="shared" si="553"/>
        <v>3</v>
      </c>
      <c r="G2940" t="s">
        <v>26858</v>
      </c>
      <c r="H2940" t="str">
        <f t="shared" si="544"/>
        <v>CC</v>
      </c>
      <c r="I2940" t="s">
        <v>26858</v>
      </c>
      <c r="J2940" t="str">
        <f t="shared" si="545"/>
        <v>CC</v>
      </c>
      <c r="K2940" s="2">
        <v>42865</v>
      </c>
      <c r="L2940" s="2">
        <v>42926</v>
      </c>
      <c r="M2940" t="s">
        <v>51</v>
      </c>
      <c r="N2940">
        <f t="shared" si="546"/>
        <v>2</v>
      </c>
      <c r="O2940">
        <f t="shared" ca="1" si="547"/>
        <v>2683</v>
      </c>
      <c r="P2940">
        <f t="shared" ca="1" si="548"/>
        <v>122683</v>
      </c>
      <c r="Q2940" s="12"/>
      <c r="R2940" s="13">
        <f t="shared" si="549"/>
        <v>0</v>
      </c>
      <c r="S2940">
        <f t="shared" ca="1" si="550"/>
        <v>1213</v>
      </c>
      <c r="U2940" s="13">
        <v>0</v>
      </c>
      <c r="V2940" s="13">
        <v>0</v>
      </c>
      <c r="W2940" s="13" t="str">
        <f t="shared" si="551"/>
        <v/>
      </c>
      <c r="X2940" s="15">
        <v>2939</v>
      </c>
      <c r="Y2940" s="15" t="s">
        <v>26882</v>
      </c>
      <c r="Z2940" t="str">
        <f t="shared" si="552"/>
        <v>11001000000000002939</v>
      </c>
    </row>
    <row r="2941" spans="1:26" x14ac:dyDescent="0.2">
      <c r="A2941" s="2">
        <v>42913</v>
      </c>
      <c r="B2941" s="2">
        <f t="shared" ca="1" si="542"/>
        <v>42919</v>
      </c>
      <c r="C2941" s="5" t="s">
        <v>26865</v>
      </c>
      <c r="D2941">
        <f t="shared" si="543"/>
        <v>14</v>
      </c>
      <c r="E2941" s="7" t="s">
        <v>26862</v>
      </c>
      <c r="F2941">
        <f t="shared" si="553"/>
        <v>3</v>
      </c>
      <c r="G2941" t="s">
        <v>26858</v>
      </c>
      <c r="H2941" t="str">
        <f t="shared" si="544"/>
        <v>CC</v>
      </c>
      <c r="I2941" t="s">
        <v>26858</v>
      </c>
      <c r="J2941" t="str">
        <f t="shared" si="545"/>
        <v>CC</v>
      </c>
      <c r="K2941" s="2">
        <v>42865</v>
      </c>
      <c r="L2941" s="2">
        <v>42926</v>
      </c>
      <c r="M2941" t="s">
        <v>51</v>
      </c>
      <c r="N2941">
        <f t="shared" si="546"/>
        <v>2</v>
      </c>
      <c r="O2941">
        <f t="shared" ca="1" si="547"/>
        <v>2761</v>
      </c>
      <c r="P2941">
        <f t="shared" ca="1" si="548"/>
        <v>122761</v>
      </c>
      <c r="Q2941" s="11">
        <v>101000125915</v>
      </c>
      <c r="R2941" s="13">
        <f t="shared" ca="1" si="549"/>
        <v>1213</v>
      </c>
      <c r="S2941">
        <f t="shared" ca="1" si="550"/>
        <v>1213</v>
      </c>
      <c r="U2941" s="13">
        <v>1214</v>
      </c>
      <c r="V2941" s="13">
        <v>1214</v>
      </c>
      <c r="W2941" s="13">
        <f t="shared" si="551"/>
        <v>1214</v>
      </c>
      <c r="X2941" s="15">
        <v>2940</v>
      </c>
      <c r="Y2941" s="15" t="s">
        <v>26882</v>
      </c>
      <c r="Z2941" t="str">
        <f t="shared" si="552"/>
        <v>11001000000000002940</v>
      </c>
    </row>
    <row r="2942" spans="1:26" x14ac:dyDescent="0.2">
      <c r="A2942" s="2">
        <v>42913</v>
      </c>
      <c r="B2942" s="2">
        <f t="shared" ca="1" si="542"/>
        <v>42889</v>
      </c>
      <c r="C2942" s="5" t="s">
        <v>26867</v>
      </c>
      <c r="D2942">
        <f t="shared" si="543"/>
        <v>6</v>
      </c>
      <c r="E2942" s="7" t="s">
        <v>26862</v>
      </c>
      <c r="F2942">
        <f t="shared" si="553"/>
        <v>3</v>
      </c>
      <c r="G2942" t="s">
        <v>26860</v>
      </c>
      <c r="H2942" t="str">
        <f t="shared" si="544"/>
        <v>NIT</v>
      </c>
      <c r="I2942" t="s">
        <v>26858</v>
      </c>
      <c r="J2942" t="str">
        <f t="shared" si="545"/>
        <v>CC</v>
      </c>
      <c r="K2942" s="2">
        <v>42865</v>
      </c>
      <c r="L2942" s="2">
        <v>42926</v>
      </c>
      <c r="M2942" t="s">
        <v>51</v>
      </c>
      <c r="N2942">
        <f t="shared" si="546"/>
        <v>2</v>
      </c>
      <c r="O2942">
        <f t="shared" ca="1" si="547"/>
        <v>2428</v>
      </c>
      <c r="P2942">
        <f t="shared" ca="1" si="548"/>
        <v>122428</v>
      </c>
      <c r="Q2942" s="11">
        <v>101000135782</v>
      </c>
      <c r="R2942" s="13">
        <f t="shared" ca="1" si="549"/>
        <v>1213</v>
      </c>
      <c r="S2942">
        <f t="shared" ca="1" si="550"/>
        <v>1213</v>
      </c>
      <c r="U2942" s="13">
        <v>1216</v>
      </c>
      <c r="V2942" s="13">
        <v>1216</v>
      </c>
      <c r="W2942" s="13">
        <f t="shared" si="551"/>
        <v>1216</v>
      </c>
      <c r="X2942" s="15">
        <v>2941</v>
      </c>
      <c r="Y2942" s="15" t="s">
        <v>26882</v>
      </c>
      <c r="Z2942" t="str">
        <f t="shared" si="552"/>
        <v>11001000000000002941</v>
      </c>
    </row>
    <row r="2943" spans="1:26" x14ac:dyDescent="0.2">
      <c r="A2943" s="2">
        <v>42914</v>
      </c>
      <c r="B2943" s="2">
        <f t="shared" ca="1" si="542"/>
        <v>42915</v>
      </c>
      <c r="C2943" s="5" t="s">
        <v>26866</v>
      </c>
      <c r="D2943">
        <f t="shared" si="543"/>
        <v>3</v>
      </c>
      <c r="E2943" s="7" t="s">
        <v>26862</v>
      </c>
      <c r="F2943">
        <f t="shared" si="553"/>
        <v>3</v>
      </c>
      <c r="G2943" t="s">
        <v>26858</v>
      </c>
      <c r="H2943" t="str">
        <f t="shared" si="544"/>
        <v>CC</v>
      </c>
      <c r="I2943" t="s">
        <v>26858</v>
      </c>
      <c r="J2943" t="str">
        <f t="shared" si="545"/>
        <v>CC</v>
      </c>
      <c r="K2943" s="2">
        <v>42865</v>
      </c>
      <c r="L2943" s="2">
        <v>42926</v>
      </c>
      <c r="M2943" t="s">
        <v>71</v>
      </c>
      <c r="N2943">
        <f t="shared" si="546"/>
        <v>1</v>
      </c>
      <c r="O2943">
        <f t="shared" ca="1" si="547"/>
        <v>2569</v>
      </c>
      <c r="P2943">
        <f t="shared" ca="1" si="548"/>
        <v>122569</v>
      </c>
      <c r="Q2943" s="12"/>
      <c r="R2943" s="13">
        <f t="shared" si="549"/>
        <v>0</v>
      </c>
      <c r="S2943">
        <f t="shared" ca="1" si="550"/>
        <v>1216</v>
      </c>
      <c r="U2943" s="13">
        <v>0</v>
      </c>
      <c r="V2943" s="13">
        <v>0</v>
      </c>
      <c r="W2943" s="13" t="str">
        <f t="shared" si="551"/>
        <v/>
      </c>
      <c r="X2943" s="15">
        <v>2942</v>
      </c>
      <c r="Y2943" s="15" t="s">
        <v>26882</v>
      </c>
      <c r="Z2943" t="str">
        <f t="shared" si="552"/>
        <v>11001000000000002942</v>
      </c>
    </row>
    <row r="2944" spans="1:26" x14ac:dyDescent="0.2">
      <c r="A2944" s="2">
        <v>42914</v>
      </c>
      <c r="B2944" s="2">
        <f t="shared" ca="1" si="542"/>
        <v>42902</v>
      </c>
      <c r="C2944" s="5" t="s">
        <v>26856</v>
      </c>
      <c r="D2944">
        <f t="shared" si="543"/>
        <v>7</v>
      </c>
      <c r="E2944" s="7" t="s">
        <v>26857</v>
      </c>
      <c r="F2944">
        <f t="shared" si="553"/>
        <v>4</v>
      </c>
      <c r="G2944" t="s">
        <v>26858</v>
      </c>
      <c r="H2944" t="str">
        <f t="shared" si="544"/>
        <v>CC</v>
      </c>
      <c r="I2944" t="s">
        <v>26858</v>
      </c>
      <c r="J2944" t="str">
        <f t="shared" si="545"/>
        <v>CC</v>
      </c>
      <c r="K2944" s="2">
        <v>42865</v>
      </c>
      <c r="L2944" s="2">
        <v>42926</v>
      </c>
      <c r="M2944" t="s">
        <v>71</v>
      </c>
      <c r="N2944">
        <f t="shared" si="546"/>
        <v>1</v>
      </c>
      <c r="O2944">
        <f t="shared" ca="1" si="547"/>
        <v>2202</v>
      </c>
      <c r="P2944">
        <f t="shared" ca="1" si="548"/>
        <v>122202</v>
      </c>
      <c r="Q2944" s="12"/>
      <c r="R2944" s="13">
        <f t="shared" si="549"/>
        <v>0</v>
      </c>
      <c r="S2944">
        <f t="shared" ca="1" si="550"/>
        <v>1214</v>
      </c>
      <c r="U2944" s="13">
        <v>0</v>
      </c>
      <c r="V2944" s="13">
        <v>0</v>
      </c>
      <c r="W2944" s="13" t="str">
        <f t="shared" si="551"/>
        <v/>
      </c>
      <c r="X2944" s="15">
        <v>2943</v>
      </c>
      <c r="Y2944" s="15" t="s">
        <v>26882</v>
      </c>
      <c r="Z2944" t="str">
        <f t="shared" si="552"/>
        <v>11001000000000002943</v>
      </c>
    </row>
    <row r="2945" spans="1:26" x14ac:dyDescent="0.2">
      <c r="A2945" s="2">
        <v>42915</v>
      </c>
      <c r="B2945" s="2">
        <f t="shared" ca="1" si="542"/>
        <v>42922</v>
      </c>
      <c r="C2945" s="5" t="s">
        <v>26866</v>
      </c>
      <c r="D2945">
        <f t="shared" si="543"/>
        <v>3</v>
      </c>
      <c r="E2945" s="7" t="s">
        <v>26862</v>
      </c>
      <c r="F2945">
        <f t="shared" si="553"/>
        <v>3</v>
      </c>
      <c r="G2945" t="s">
        <v>26860</v>
      </c>
      <c r="H2945" t="str">
        <f t="shared" si="544"/>
        <v>NIT</v>
      </c>
      <c r="I2945" t="s">
        <v>26858</v>
      </c>
      <c r="J2945" t="str">
        <f t="shared" si="545"/>
        <v>CC</v>
      </c>
      <c r="K2945" s="2">
        <v>42865</v>
      </c>
      <c r="L2945" s="2">
        <v>42926</v>
      </c>
      <c r="M2945" t="s">
        <v>71</v>
      </c>
      <c r="N2945">
        <f t="shared" si="546"/>
        <v>1</v>
      </c>
      <c r="O2945">
        <f t="shared" ca="1" si="547"/>
        <v>2961</v>
      </c>
      <c r="P2945">
        <f t="shared" ca="1" si="548"/>
        <v>122961</v>
      </c>
      <c r="Q2945" s="12"/>
      <c r="R2945" s="13">
        <f t="shared" si="549"/>
        <v>0</v>
      </c>
      <c r="S2945">
        <f t="shared" ca="1" si="550"/>
        <v>1214</v>
      </c>
      <c r="U2945" s="13">
        <v>0</v>
      </c>
      <c r="V2945" s="13">
        <v>0</v>
      </c>
      <c r="W2945" s="13" t="str">
        <f t="shared" si="551"/>
        <v/>
      </c>
      <c r="X2945" s="15">
        <v>2944</v>
      </c>
      <c r="Y2945" s="15" t="s">
        <v>26882</v>
      </c>
      <c r="Z2945" t="str">
        <f t="shared" si="552"/>
        <v>11001000000000002944</v>
      </c>
    </row>
    <row r="2946" spans="1:26" x14ac:dyDescent="0.2">
      <c r="A2946" s="2">
        <v>42914</v>
      </c>
      <c r="B2946" s="2">
        <f t="shared" ref="B2946:B3009" ca="1" si="554">RANDBETWEEN(K2946,L2946)</f>
        <v>42894</v>
      </c>
      <c r="C2946" s="5" t="s">
        <v>26861</v>
      </c>
      <c r="D2946">
        <f t="shared" ref="D2946:D3009" si="555">IF(C2946="BICICLETA",1,IF(C2946="TRACCION ANIMAL",2,IF(C2946="AUTOMOVIL",3,IF(C2946="CAMPERO",4,IF(C2946="CAMIONETA",5,IF(C2946="MICROBUS",6,IF(C2946="BUSETA",7,IF(C2946="BUS",8,IF(C2946="BUS_ARTICULADO",9,IF(C2946="CAMION",10,IF(C2946="VOLQUETA",11,IF(C2946="TRACTOCAMION",12,IF(C2946="MOTOTRICICLO",13,IF(C2946="MOTOCARRO",14,IF(C2946="MOTOCICLETA",15,IF(C2946="CUATRIMOTO",16,IF(C2946="REMOLQUE",17,"NADA")))))))))))))))))</f>
        <v>5</v>
      </c>
      <c r="E2946" s="7" t="s">
        <v>26862</v>
      </c>
      <c r="F2946">
        <f t="shared" si="553"/>
        <v>3</v>
      </c>
      <c r="G2946" t="s">
        <v>26858</v>
      </c>
      <c r="H2946" t="str">
        <f t="shared" ref="H2946:H3009" si="556">IF(G2946="Cédula Ciudadanía","CC",IF(G2946="Nit","NIT",IF(G2946="Cédula Extranjería","CE",IF(G2946="Tarjeta Identidad","TI",IF(G2946="Pasaporte","CE","NADA")))))</f>
        <v>CC</v>
      </c>
      <c r="I2946" t="s">
        <v>26858</v>
      </c>
      <c r="J2946" t="str">
        <f t="shared" ref="J2946:J3009" si="557">IF(I2946="Cédula Ciudadanía","CC",IF(I2946="Nit","NIT",IF(I2946="Cédula Extranjería","CE",IF(I2946="Tarjeta Identidad","TI",IF(I2946="Pasaporte","CE","NADA")))))</f>
        <v>CC</v>
      </c>
      <c r="K2946" s="2">
        <v>42865</v>
      </c>
      <c r="L2946" s="2">
        <v>42926</v>
      </c>
      <c r="M2946" t="s">
        <v>51</v>
      </c>
      <c r="N2946">
        <f t="shared" si="546"/>
        <v>2</v>
      </c>
      <c r="O2946">
        <f t="shared" ca="1" si="547"/>
        <v>2025</v>
      </c>
      <c r="P2946">
        <f t="shared" ca="1" si="548"/>
        <v>122025</v>
      </c>
      <c r="Q2946" s="11">
        <v>101000139154</v>
      </c>
      <c r="R2946" s="13">
        <f t="shared" ca="1" si="549"/>
        <v>1214</v>
      </c>
      <c r="S2946">
        <f t="shared" ca="1" si="550"/>
        <v>1214</v>
      </c>
      <c r="U2946" s="13">
        <v>1216</v>
      </c>
      <c r="V2946" s="13">
        <v>1216</v>
      </c>
      <c r="W2946" s="13">
        <f t="shared" si="551"/>
        <v>1216</v>
      </c>
      <c r="X2946" s="15">
        <v>2945</v>
      </c>
      <c r="Y2946" s="15" t="s">
        <v>26882</v>
      </c>
      <c r="Z2946" t="str">
        <f t="shared" si="552"/>
        <v>11001000000000002945</v>
      </c>
    </row>
    <row r="2947" spans="1:26" x14ac:dyDescent="0.2">
      <c r="A2947" s="2">
        <v>42914</v>
      </c>
      <c r="B2947" s="2">
        <f t="shared" ca="1" si="554"/>
        <v>42873</v>
      </c>
      <c r="C2947" s="5" t="s">
        <v>26856</v>
      </c>
      <c r="D2947">
        <f t="shared" si="555"/>
        <v>7</v>
      </c>
      <c r="E2947" s="7" t="s">
        <v>26857</v>
      </c>
      <c r="F2947">
        <f t="shared" si="553"/>
        <v>4</v>
      </c>
      <c r="G2947" t="s">
        <v>26860</v>
      </c>
      <c r="H2947" t="str">
        <f t="shared" si="556"/>
        <v>NIT</v>
      </c>
      <c r="I2947" t="s">
        <v>26858</v>
      </c>
      <c r="J2947" t="str">
        <f t="shared" si="557"/>
        <v>CC</v>
      </c>
      <c r="K2947" s="2">
        <v>42865</v>
      </c>
      <c r="L2947" s="2">
        <v>42926</v>
      </c>
      <c r="M2947" t="s">
        <v>51</v>
      </c>
      <c r="N2947">
        <f t="shared" ref="N2947:N3010" si="558">IF(M2947="M",1,2)</f>
        <v>2</v>
      </c>
      <c r="O2947">
        <f t="shared" ref="O2947:O3010" ca="1" si="559">RANDBETWEEN(1999,2999)</f>
        <v>2503</v>
      </c>
      <c r="P2947">
        <f t="shared" ref="P2947:P3010" ca="1" si="560">O2947+120000</f>
        <v>122503</v>
      </c>
      <c r="Q2947" s="12"/>
      <c r="R2947" s="13">
        <f t="shared" ref="R2947:R3010" si="561">IF(Q2947=T2947,U2947,(S2947))</f>
        <v>0</v>
      </c>
      <c r="S2947">
        <f t="shared" ref="S2947:S3010" ca="1" si="562">RANDBETWEEN(1213,1216)</f>
        <v>1213</v>
      </c>
      <c r="U2947" s="13">
        <v>0</v>
      </c>
      <c r="V2947" s="13">
        <v>0</v>
      </c>
      <c r="W2947" s="13" t="str">
        <f t="shared" ref="W2947:W3010" si="563">IF(U2947=0,"",V2947)</f>
        <v/>
      </c>
      <c r="X2947" s="15">
        <v>2946</v>
      </c>
      <c r="Y2947" s="15" t="s">
        <v>26882</v>
      </c>
      <c r="Z2947" t="str">
        <f t="shared" ref="Z2947:Z3010" si="564">CONCATENATE(Y2947,X2947)</f>
        <v>11001000000000002946</v>
      </c>
    </row>
    <row r="2948" spans="1:26" x14ac:dyDescent="0.2">
      <c r="A2948" s="2">
        <v>42915</v>
      </c>
      <c r="B2948" s="2">
        <f t="shared" ca="1" si="554"/>
        <v>42918</v>
      </c>
      <c r="C2948" s="5" t="s">
        <v>26861</v>
      </c>
      <c r="D2948">
        <f t="shared" si="555"/>
        <v>5</v>
      </c>
      <c r="E2948" s="7" t="s">
        <v>26862</v>
      </c>
      <c r="F2948">
        <f t="shared" si="553"/>
        <v>3</v>
      </c>
      <c r="G2948" t="s">
        <v>26858</v>
      </c>
      <c r="H2948" t="str">
        <f t="shared" si="556"/>
        <v>CC</v>
      </c>
      <c r="I2948" t="s">
        <v>26858</v>
      </c>
      <c r="J2948" t="str">
        <f t="shared" si="557"/>
        <v>CC</v>
      </c>
      <c r="K2948" s="2">
        <v>42865</v>
      </c>
      <c r="L2948" s="2">
        <v>42926</v>
      </c>
      <c r="M2948" t="s">
        <v>51</v>
      </c>
      <c r="N2948">
        <f t="shared" si="558"/>
        <v>2</v>
      </c>
      <c r="O2948">
        <f t="shared" ca="1" si="559"/>
        <v>2956</v>
      </c>
      <c r="P2948">
        <f t="shared" ca="1" si="560"/>
        <v>122956</v>
      </c>
      <c r="Q2948" s="12"/>
      <c r="R2948" s="13">
        <f t="shared" si="561"/>
        <v>0</v>
      </c>
      <c r="S2948">
        <f t="shared" ca="1" si="562"/>
        <v>1214</v>
      </c>
      <c r="U2948" s="13">
        <v>0</v>
      </c>
      <c r="V2948" s="13">
        <v>0</v>
      </c>
      <c r="W2948" s="13" t="str">
        <f t="shared" si="563"/>
        <v/>
      </c>
      <c r="X2948" s="15">
        <v>2947</v>
      </c>
      <c r="Y2948" s="15" t="s">
        <v>26882</v>
      </c>
      <c r="Z2948" t="str">
        <f t="shared" si="564"/>
        <v>11001000000000002947</v>
      </c>
    </row>
    <row r="2949" spans="1:26" x14ac:dyDescent="0.2">
      <c r="A2949" s="2">
        <v>42915</v>
      </c>
      <c r="B2949" s="2">
        <f t="shared" ca="1" si="554"/>
        <v>42894</v>
      </c>
      <c r="C2949" s="5" t="s">
        <v>26865</v>
      </c>
      <c r="D2949">
        <f t="shared" si="555"/>
        <v>14</v>
      </c>
      <c r="E2949" s="7" t="s">
        <v>26862</v>
      </c>
      <c r="F2949">
        <f t="shared" si="553"/>
        <v>3</v>
      </c>
      <c r="G2949" t="s">
        <v>26858</v>
      </c>
      <c r="H2949" t="str">
        <f t="shared" si="556"/>
        <v>CC</v>
      </c>
      <c r="I2949" t="s">
        <v>26858</v>
      </c>
      <c r="J2949" t="str">
        <f t="shared" si="557"/>
        <v>CC</v>
      </c>
      <c r="K2949" s="2">
        <v>42865</v>
      </c>
      <c r="L2949" s="2">
        <v>42926</v>
      </c>
      <c r="M2949" t="s">
        <v>71</v>
      </c>
      <c r="N2949">
        <f t="shared" si="558"/>
        <v>1</v>
      </c>
      <c r="O2949">
        <f t="shared" ca="1" si="559"/>
        <v>2962</v>
      </c>
      <c r="P2949">
        <f t="shared" ca="1" si="560"/>
        <v>122962</v>
      </c>
      <c r="Q2949" s="12"/>
      <c r="R2949" s="13">
        <f t="shared" si="561"/>
        <v>0</v>
      </c>
      <c r="S2949">
        <f t="shared" ca="1" si="562"/>
        <v>1215</v>
      </c>
      <c r="U2949" s="13">
        <v>0</v>
      </c>
      <c r="V2949" s="13">
        <v>0</v>
      </c>
      <c r="W2949" s="13" t="str">
        <f t="shared" si="563"/>
        <v/>
      </c>
      <c r="X2949" s="15">
        <v>2948</v>
      </c>
      <c r="Y2949" s="15" t="s">
        <v>26882</v>
      </c>
      <c r="Z2949" t="str">
        <f t="shared" si="564"/>
        <v>11001000000000002948</v>
      </c>
    </row>
    <row r="2950" spans="1:26" x14ac:dyDescent="0.2">
      <c r="A2950" s="2">
        <v>42914</v>
      </c>
      <c r="B2950" s="2">
        <f t="shared" ca="1" si="554"/>
        <v>42919</v>
      </c>
      <c r="C2950" s="5" t="s">
        <v>26864</v>
      </c>
      <c r="D2950">
        <f t="shared" si="555"/>
        <v>11</v>
      </c>
      <c r="E2950" s="7" t="s">
        <v>26862</v>
      </c>
      <c r="F2950">
        <f t="shared" si="553"/>
        <v>3</v>
      </c>
      <c r="G2950" t="s">
        <v>26858</v>
      </c>
      <c r="H2950" t="str">
        <f t="shared" si="556"/>
        <v>CC</v>
      </c>
      <c r="I2950" t="s">
        <v>26858</v>
      </c>
      <c r="J2950" t="str">
        <f t="shared" si="557"/>
        <v>CC</v>
      </c>
      <c r="K2950" s="2">
        <v>42865</v>
      </c>
      <c r="L2950" s="2">
        <v>42926</v>
      </c>
      <c r="M2950" t="s">
        <v>51</v>
      </c>
      <c r="N2950">
        <f t="shared" si="558"/>
        <v>2</v>
      </c>
      <c r="O2950">
        <f t="shared" ca="1" si="559"/>
        <v>2332</v>
      </c>
      <c r="P2950">
        <f t="shared" ca="1" si="560"/>
        <v>122332</v>
      </c>
      <c r="Q2950" s="12"/>
      <c r="R2950" s="13">
        <f t="shared" si="561"/>
        <v>0</v>
      </c>
      <c r="S2950">
        <f t="shared" ca="1" si="562"/>
        <v>1214</v>
      </c>
      <c r="U2950" s="13">
        <v>0</v>
      </c>
      <c r="V2950" s="13">
        <v>0</v>
      </c>
      <c r="W2950" s="13" t="str">
        <f t="shared" si="563"/>
        <v/>
      </c>
      <c r="X2950" s="15">
        <v>2949</v>
      </c>
      <c r="Y2950" s="15" t="s">
        <v>26882</v>
      </c>
      <c r="Z2950" t="str">
        <f t="shared" si="564"/>
        <v>11001000000000002949</v>
      </c>
    </row>
    <row r="2951" spans="1:26" x14ac:dyDescent="0.2">
      <c r="A2951" s="2">
        <v>42913</v>
      </c>
      <c r="B2951" s="2">
        <f t="shared" ca="1" si="554"/>
        <v>42920</v>
      </c>
      <c r="C2951" s="5" t="s">
        <v>26856</v>
      </c>
      <c r="D2951">
        <f t="shared" si="555"/>
        <v>7</v>
      </c>
      <c r="E2951" s="7" t="s">
        <v>26857</v>
      </c>
      <c r="F2951">
        <f t="shared" si="553"/>
        <v>4</v>
      </c>
      <c r="G2951" t="s">
        <v>26860</v>
      </c>
      <c r="H2951" t="str">
        <f t="shared" si="556"/>
        <v>NIT</v>
      </c>
      <c r="I2951" t="s">
        <v>26858</v>
      </c>
      <c r="J2951" t="str">
        <f t="shared" si="557"/>
        <v>CC</v>
      </c>
      <c r="K2951" s="2">
        <v>42865</v>
      </c>
      <c r="L2951" s="2">
        <v>42926</v>
      </c>
      <c r="M2951" t="s">
        <v>51</v>
      </c>
      <c r="N2951">
        <f t="shared" si="558"/>
        <v>2</v>
      </c>
      <c r="O2951">
        <f t="shared" ca="1" si="559"/>
        <v>2471</v>
      </c>
      <c r="P2951">
        <f t="shared" ca="1" si="560"/>
        <v>122471</v>
      </c>
      <c r="Q2951" s="12"/>
      <c r="R2951" s="13">
        <f t="shared" si="561"/>
        <v>0</v>
      </c>
      <c r="S2951">
        <f t="shared" ca="1" si="562"/>
        <v>1214</v>
      </c>
      <c r="U2951" s="13">
        <v>0</v>
      </c>
      <c r="V2951" s="13">
        <v>0</v>
      </c>
      <c r="W2951" s="13" t="str">
        <f t="shared" si="563"/>
        <v/>
      </c>
      <c r="X2951" s="15">
        <v>2950</v>
      </c>
      <c r="Y2951" s="15" t="s">
        <v>26882</v>
      </c>
      <c r="Z2951" t="str">
        <f t="shared" si="564"/>
        <v>11001000000000002950</v>
      </c>
    </row>
    <row r="2952" spans="1:26" x14ac:dyDescent="0.2">
      <c r="A2952" s="2">
        <v>42915</v>
      </c>
      <c r="B2952" s="2">
        <f t="shared" ca="1" si="554"/>
        <v>42917</v>
      </c>
      <c r="C2952" s="5" t="s">
        <v>26864</v>
      </c>
      <c r="D2952">
        <f t="shared" si="555"/>
        <v>11</v>
      </c>
      <c r="E2952" s="7" t="s">
        <v>26862</v>
      </c>
      <c r="F2952">
        <f t="shared" si="553"/>
        <v>3</v>
      </c>
      <c r="G2952" t="s">
        <v>26860</v>
      </c>
      <c r="H2952" t="str">
        <f t="shared" si="556"/>
        <v>NIT</v>
      </c>
      <c r="I2952" t="s">
        <v>26858</v>
      </c>
      <c r="J2952" t="str">
        <f t="shared" si="557"/>
        <v>CC</v>
      </c>
      <c r="K2952" s="2">
        <v>42865</v>
      </c>
      <c r="L2952" s="2">
        <v>42926</v>
      </c>
      <c r="M2952" t="s">
        <v>71</v>
      </c>
      <c r="N2952">
        <f t="shared" si="558"/>
        <v>1</v>
      </c>
      <c r="O2952">
        <f t="shared" ca="1" si="559"/>
        <v>2838</v>
      </c>
      <c r="P2952">
        <f t="shared" ca="1" si="560"/>
        <v>122838</v>
      </c>
      <c r="Q2952" s="11">
        <v>101000148455</v>
      </c>
      <c r="R2952" s="13">
        <f t="shared" ca="1" si="561"/>
        <v>1213</v>
      </c>
      <c r="S2952">
        <f t="shared" ca="1" si="562"/>
        <v>1213</v>
      </c>
      <c r="U2952" s="13">
        <v>1215</v>
      </c>
      <c r="V2952" s="13">
        <v>1215</v>
      </c>
      <c r="W2952" s="13">
        <f t="shared" si="563"/>
        <v>1215</v>
      </c>
      <c r="X2952" s="15">
        <v>2951</v>
      </c>
      <c r="Y2952" s="15" t="s">
        <v>26882</v>
      </c>
      <c r="Z2952" t="str">
        <f t="shared" si="564"/>
        <v>11001000000000002951</v>
      </c>
    </row>
    <row r="2953" spans="1:26" x14ac:dyDescent="0.2">
      <c r="A2953" s="2">
        <v>42913</v>
      </c>
      <c r="B2953" s="2">
        <f t="shared" ca="1" si="554"/>
        <v>42893</v>
      </c>
      <c r="C2953" s="5" t="s">
        <v>26867</v>
      </c>
      <c r="D2953">
        <f t="shared" si="555"/>
        <v>6</v>
      </c>
      <c r="E2953" s="7" t="s">
        <v>26862</v>
      </c>
      <c r="F2953">
        <f t="shared" si="553"/>
        <v>3</v>
      </c>
      <c r="G2953" t="s">
        <v>26858</v>
      </c>
      <c r="H2953" t="str">
        <f t="shared" si="556"/>
        <v>CC</v>
      </c>
      <c r="I2953" t="s">
        <v>26858</v>
      </c>
      <c r="J2953" t="str">
        <f t="shared" si="557"/>
        <v>CC</v>
      </c>
      <c r="K2953" s="2">
        <v>42865</v>
      </c>
      <c r="L2953" s="2">
        <v>42926</v>
      </c>
      <c r="M2953" t="s">
        <v>51</v>
      </c>
      <c r="N2953">
        <f t="shared" si="558"/>
        <v>2</v>
      </c>
      <c r="O2953">
        <f t="shared" ca="1" si="559"/>
        <v>2127</v>
      </c>
      <c r="P2953">
        <f t="shared" ca="1" si="560"/>
        <v>122127</v>
      </c>
      <c r="Q2953" s="11">
        <v>101000149195</v>
      </c>
      <c r="R2953" s="13">
        <f t="shared" ca="1" si="561"/>
        <v>1216</v>
      </c>
      <c r="S2953">
        <f t="shared" ca="1" si="562"/>
        <v>1216</v>
      </c>
      <c r="U2953" s="13">
        <v>1213</v>
      </c>
      <c r="V2953" s="13">
        <v>1213</v>
      </c>
      <c r="W2953" s="13">
        <f t="shared" si="563"/>
        <v>1213</v>
      </c>
      <c r="X2953" s="15">
        <v>2952</v>
      </c>
      <c r="Y2953" s="15" t="s">
        <v>26882</v>
      </c>
      <c r="Z2953" t="str">
        <f t="shared" si="564"/>
        <v>11001000000000002952</v>
      </c>
    </row>
    <row r="2954" spans="1:26" x14ac:dyDescent="0.2">
      <c r="A2954" s="2">
        <v>42913</v>
      </c>
      <c r="B2954" s="2">
        <f t="shared" ca="1" si="554"/>
        <v>42913</v>
      </c>
      <c r="C2954" s="5" t="s">
        <v>26866</v>
      </c>
      <c r="D2954">
        <f t="shared" si="555"/>
        <v>3</v>
      </c>
      <c r="E2954" s="7" t="s">
        <v>26862</v>
      </c>
      <c r="F2954">
        <f t="shared" si="553"/>
        <v>3</v>
      </c>
      <c r="G2954" t="s">
        <v>26858</v>
      </c>
      <c r="H2954" t="str">
        <f t="shared" si="556"/>
        <v>CC</v>
      </c>
      <c r="I2954" t="s">
        <v>26858</v>
      </c>
      <c r="J2954" t="str">
        <f t="shared" si="557"/>
        <v>CC</v>
      </c>
      <c r="K2954" s="2">
        <v>42865</v>
      </c>
      <c r="L2954" s="2">
        <v>42926</v>
      </c>
      <c r="M2954" t="s">
        <v>51</v>
      </c>
      <c r="N2954">
        <f t="shared" si="558"/>
        <v>2</v>
      </c>
      <c r="O2954">
        <f t="shared" ca="1" si="559"/>
        <v>2820</v>
      </c>
      <c r="P2954">
        <f t="shared" ca="1" si="560"/>
        <v>122820</v>
      </c>
      <c r="Q2954" s="11">
        <v>101000141930</v>
      </c>
      <c r="R2954" s="13">
        <f t="shared" ca="1" si="561"/>
        <v>1213</v>
      </c>
      <c r="S2954">
        <f t="shared" ca="1" si="562"/>
        <v>1213</v>
      </c>
      <c r="U2954" s="13">
        <v>1214</v>
      </c>
      <c r="V2954" s="13">
        <v>1214</v>
      </c>
      <c r="W2954" s="13">
        <f t="shared" si="563"/>
        <v>1214</v>
      </c>
      <c r="X2954" s="15">
        <v>2953</v>
      </c>
      <c r="Y2954" s="15" t="s">
        <v>26882</v>
      </c>
      <c r="Z2954" t="str">
        <f t="shared" si="564"/>
        <v>11001000000000002953</v>
      </c>
    </row>
    <row r="2955" spans="1:26" x14ac:dyDescent="0.2">
      <c r="A2955" s="2">
        <v>42913</v>
      </c>
      <c r="B2955" s="2">
        <f t="shared" ca="1" si="554"/>
        <v>42911</v>
      </c>
      <c r="C2955" s="5" t="s">
        <v>26856</v>
      </c>
      <c r="D2955">
        <f t="shared" si="555"/>
        <v>7</v>
      </c>
      <c r="E2955" s="7" t="s">
        <v>26857</v>
      </c>
      <c r="F2955">
        <f t="shared" si="553"/>
        <v>4</v>
      </c>
      <c r="G2955" t="s">
        <v>26858</v>
      </c>
      <c r="H2955" t="str">
        <f t="shared" si="556"/>
        <v>CC</v>
      </c>
      <c r="I2955" t="s">
        <v>26858</v>
      </c>
      <c r="J2955" t="str">
        <f t="shared" si="557"/>
        <v>CC</v>
      </c>
      <c r="K2955" s="2">
        <v>42865</v>
      </c>
      <c r="L2955" s="2">
        <v>42926</v>
      </c>
      <c r="M2955" t="s">
        <v>51</v>
      </c>
      <c r="N2955">
        <f t="shared" si="558"/>
        <v>2</v>
      </c>
      <c r="O2955">
        <f t="shared" ca="1" si="559"/>
        <v>2609</v>
      </c>
      <c r="P2955">
        <f t="shared" ca="1" si="560"/>
        <v>122609</v>
      </c>
      <c r="Q2955" s="12"/>
      <c r="R2955" s="13">
        <f t="shared" si="561"/>
        <v>0</v>
      </c>
      <c r="S2955">
        <f t="shared" ca="1" si="562"/>
        <v>1216</v>
      </c>
      <c r="U2955" s="13">
        <v>0</v>
      </c>
      <c r="V2955" s="13">
        <v>0</v>
      </c>
      <c r="W2955" s="13" t="str">
        <f t="shared" si="563"/>
        <v/>
      </c>
      <c r="X2955" s="15">
        <v>2954</v>
      </c>
      <c r="Y2955" s="15" t="s">
        <v>26882</v>
      </c>
      <c r="Z2955" t="str">
        <f t="shared" si="564"/>
        <v>11001000000000002954</v>
      </c>
    </row>
    <row r="2956" spans="1:26" x14ac:dyDescent="0.2">
      <c r="A2956" s="2">
        <v>42915</v>
      </c>
      <c r="B2956" s="2">
        <f t="shared" ca="1" si="554"/>
        <v>42914</v>
      </c>
      <c r="C2956" s="5" t="s">
        <v>26859</v>
      </c>
      <c r="D2956">
        <f t="shared" si="555"/>
        <v>9</v>
      </c>
      <c r="E2956" s="7" t="s">
        <v>26857</v>
      </c>
      <c r="F2956">
        <f t="shared" si="553"/>
        <v>4</v>
      </c>
      <c r="G2956" t="s">
        <v>26860</v>
      </c>
      <c r="H2956" t="str">
        <f t="shared" si="556"/>
        <v>NIT</v>
      </c>
      <c r="I2956" t="s">
        <v>26858</v>
      </c>
      <c r="J2956" t="str">
        <f t="shared" si="557"/>
        <v>CC</v>
      </c>
      <c r="K2956" s="2">
        <v>42865</v>
      </c>
      <c r="L2956" s="2">
        <v>42926</v>
      </c>
      <c r="M2956" t="s">
        <v>71</v>
      </c>
      <c r="N2956">
        <f t="shared" si="558"/>
        <v>1</v>
      </c>
      <c r="O2956">
        <f t="shared" ca="1" si="559"/>
        <v>2556</v>
      </c>
      <c r="P2956">
        <f t="shared" ca="1" si="560"/>
        <v>122556</v>
      </c>
      <c r="Q2956" s="12"/>
      <c r="R2956" s="13">
        <f t="shared" si="561"/>
        <v>0</v>
      </c>
      <c r="S2956">
        <f t="shared" ca="1" si="562"/>
        <v>1216</v>
      </c>
      <c r="U2956" s="13">
        <v>0</v>
      </c>
      <c r="V2956" s="13">
        <v>0</v>
      </c>
      <c r="W2956" s="13" t="str">
        <f t="shared" si="563"/>
        <v/>
      </c>
      <c r="X2956" s="15">
        <v>2955</v>
      </c>
      <c r="Y2956" s="15" t="s">
        <v>26882</v>
      </c>
      <c r="Z2956" t="str">
        <f t="shared" si="564"/>
        <v>11001000000000002955</v>
      </c>
    </row>
    <row r="2957" spans="1:26" x14ac:dyDescent="0.2">
      <c r="A2957" s="2">
        <v>42913</v>
      </c>
      <c r="B2957" s="2">
        <f t="shared" ca="1" si="554"/>
        <v>42912</v>
      </c>
      <c r="C2957" s="5" t="s">
        <v>26863</v>
      </c>
      <c r="D2957">
        <f t="shared" si="555"/>
        <v>12</v>
      </c>
      <c r="E2957" s="7" t="s">
        <v>26862</v>
      </c>
      <c r="F2957">
        <f t="shared" si="553"/>
        <v>3</v>
      </c>
      <c r="G2957" t="s">
        <v>26858</v>
      </c>
      <c r="H2957" t="str">
        <f t="shared" si="556"/>
        <v>CC</v>
      </c>
      <c r="I2957" t="s">
        <v>26858</v>
      </c>
      <c r="J2957" t="str">
        <f t="shared" si="557"/>
        <v>CC</v>
      </c>
      <c r="K2957" s="2">
        <v>42865</v>
      </c>
      <c r="L2957" s="2">
        <v>42926</v>
      </c>
      <c r="M2957" t="s">
        <v>71</v>
      </c>
      <c r="N2957">
        <f t="shared" si="558"/>
        <v>1</v>
      </c>
      <c r="O2957">
        <f t="shared" ca="1" si="559"/>
        <v>2491</v>
      </c>
      <c r="P2957">
        <f t="shared" ca="1" si="560"/>
        <v>122491</v>
      </c>
      <c r="Q2957" s="12"/>
      <c r="R2957" s="13">
        <f t="shared" si="561"/>
        <v>0</v>
      </c>
      <c r="S2957">
        <f t="shared" ca="1" si="562"/>
        <v>1213</v>
      </c>
      <c r="U2957" s="13">
        <v>0</v>
      </c>
      <c r="V2957" s="13">
        <v>0</v>
      </c>
      <c r="W2957" s="13" t="str">
        <f t="shared" si="563"/>
        <v/>
      </c>
      <c r="X2957" s="15">
        <v>2956</v>
      </c>
      <c r="Y2957" s="15" t="s">
        <v>26882</v>
      </c>
      <c r="Z2957" t="str">
        <f t="shared" si="564"/>
        <v>11001000000000002956</v>
      </c>
    </row>
    <row r="2958" spans="1:26" x14ac:dyDescent="0.2">
      <c r="A2958" s="2">
        <v>42914</v>
      </c>
      <c r="B2958" s="2">
        <f t="shared" ca="1" si="554"/>
        <v>42896</v>
      </c>
      <c r="C2958" s="5" t="s">
        <v>26859</v>
      </c>
      <c r="D2958">
        <f t="shared" si="555"/>
        <v>9</v>
      </c>
      <c r="E2958" s="7" t="s">
        <v>26857</v>
      </c>
      <c r="F2958">
        <f t="shared" si="553"/>
        <v>4</v>
      </c>
      <c r="G2958" t="s">
        <v>26860</v>
      </c>
      <c r="H2958" t="str">
        <f t="shared" si="556"/>
        <v>NIT</v>
      </c>
      <c r="I2958" t="s">
        <v>26858</v>
      </c>
      <c r="J2958" t="str">
        <f t="shared" si="557"/>
        <v>CC</v>
      </c>
      <c r="K2958" s="2">
        <v>42865</v>
      </c>
      <c r="L2958" s="2">
        <v>42926</v>
      </c>
      <c r="M2958" t="s">
        <v>51</v>
      </c>
      <c r="N2958">
        <f t="shared" si="558"/>
        <v>2</v>
      </c>
      <c r="O2958">
        <f t="shared" ca="1" si="559"/>
        <v>2412</v>
      </c>
      <c r="P2958">
        <f t="shared" ca="1" si="560"/>
        <v>122412</v>
      </c>
      <c r="Q2958" s="12"/>
      <c r="R2958" s="13">
        <f t="shared" si="561"/>
        <v>0</v>
      </c>
      <c r="S2958">
        <f t="shared" ca="1" si="562"/>
        <v>1213</v>
      </c>
      <c r="U2958" s="13">
        <v>0</v>
      </c>
      <c r="V2958" s="13">
        <v>0</v>
      </c>
      <c r="W2958" s="13" t="str">
        <f t="shared" si="563"/>
        <v/>
      </c>
      <c r="X2958" s="15">
        <v>2957</v>
      </c>
      <c r="Y2958" s="15" t="s">
        <v>26882</v>
      </c>
      <c r="Z2958" t="str">
        <f t="shared" si="564"/>
        <v>11001000000000002957</v>
      </c>
    </row>
    <row r="2959" spans="1:26" x14ac:dyDescent="0.2">
      <c r="A2959" s="2">
        <v>42913</v>
      </c>
      <c r="B2959" s="2">
        <f t="shared" ca="1" si="554"/>
        <v>42880</v>
      </c>
      <c r="C2959" s="5" t="s">
        <v>26863</v>
      </c>
      <c r="D2959">
        <f t="shared" si="555"/>
        <v>12</v>
      </c>
      <c r="E2959" s="7" t="s">
        <v>26862</v>
      </c>
      <c r="F2959">
        <f t="shared" si="553"/>
        <v>3</v>
      </c>
      <c r="G2959" t="s">
        <v>26860</v>
      </c>
      <c r="H2959" t="str">
        <f t="shared" si="556"/>
        <v>NIT</v>
      </c>
      <c r="I2959" t="s">
        <v>26858</v>
      </c>
      <c r="J2959" t="str">
        <f t="shared" si="557"/>
        <v>CC</v>
      </c>
      <c r="K2959" s="2">
        <v>42865</v>
      </c>
      <c r="L2959" s="2">
        <v>42926</v>
      </c>
      <c r="M2959" t="s">
        <v>51</v>
      </c>
      <c r="N2959">
        <f t="shared" si="558"/>
        <v>2</v>
      </c>
      <c r="O2959">
        <f t="shared" ca="1" si="559"/>
        <v>2759</v>
      </c>
      <c r="P2959">
        <f t="shared" ca="1" si="560"/>
        <v>122759</v>
      </c>
      <c r="Q2959" s="12"/>
      <c r="R2959" s="13">
        <f t="shared" si="561"/>
        <v>0</v>
      </c>
      <c r="S2959">
        <f t="shared" ca="1" si="562"/>
        <v>1215</v>
      </c>
      <c r="U2959" s="13">
        <v>0</v>
      </c>
      <c r="V2959" s="13">
        <v>0</v>
      </c>
      <c r="W2959" s="13" t="str">
        <f t="shared" si="563"/>
        <v/>
      </c>
      <c r="X2959" s="15">
        <v>2958</v>
      </c>
      <c r="Y2959" s="15" t="s">
        <v>26882</v>
      </c>
      <c r="Z2959" t="str">
        <f t="shared" si="564"/>
        <v>11001000000000002958</v>
      </c>
    </row>
    <row r="2960" spans="1:26" x14ac:dyDescent="0.2">
      <c r="A2960" s="2">
        <v>42914</v>
      </c>
      <c r="B2960" s="2">
        <f t="shared" ca="1" si="554"/>
        <v>42918</v>
      </c>
      <c r="C2960" s="5" t="s">
        <v>26865</v>
      </c>
      <c r="D2960">
        <f t="shared" si="555"/>
        <v>14</v>
      </c>
      <c r="E2960" s="7" t="s">
        <v>26862</v>
      </c>
      <c r="F2960">
        <f t="shared" si="553"/>
        <v>3</v>
      </c>
      <c r="G2960" t="s">
        <v>26860</v>
      </c>
      <c r="H2960" t="str">
        <f t="shared" si="556"/>
        <v>NIT</v>
      </c>
      <c r="I2960" t="s">
        <v>26858</v>
      </c>
      <c r="J2960" t="str">
        <f t="shared" si="557"/>
        <v>CC</v>
      </c>
      <c r="K2960" s="2">
        <v>42865</v>
      </c>
      <c r="L2960" s="2">
        <v>42926</v>
      </c>
      <c r="M2960" t="s">
        <v>51</v>
      </c>
      <c r="N2960">
        <f t="shared" si="558"/>
        <v>2</v>
      </c>
      <c r="O2960">
        <f t="shared" ca="1" si="559"/>
        <v>2017</v>
      </c>
      <c r="P2960">
        <f t="shared" ca="1" si="560"/>
        <v>122017</v>
      </c>
      <c r="Q2960" s="11">
        <v>101000125911</v>
      </c>
      <c r="R2960" s="13">
        <f t="shared" ca="1" si="561"/>
        <v>1214</v>
      </c>
      <c r="S2960">
        <f t="shared" ca="1" si="562"/>
        <v>1214</v>
      </c>
      <c r="U2960" s="13">
        <v>1214</v>
      </c>
      <c r="V2960" s="13">
        <v>1214</v>
      </c>
      <c r="W2960" s="13">
        <f t="shared" si="563"/>
        <v>1214</v>
      </c>
      <c r="X2960" s="15">
        <v>2959</v>
      </c>
      <c r="Y2960" s="15" t="s">
        <v>26882</v>
      </c>
      <c r="Z2960" t="str">
        <f t="shared" si="564"/>
        <v>11001000000000002959</v>
      </c>
    </row>
    <row r="2961" spans="1:26" x14ac:dyDescent="0.2">
      <c r="A2961" s="2">
        <v>42915</v>
      </c>
      <c r="B2961" s="2">
        <f t="shared" ca="1" si="554"/>
        <v>42908</v>
      </c>
      <c r="C2961" s="5" t="s">
        <v>26861</v>
      </c>
      <c r="D2961">
        <f t="shared" si="555"/>
        <v>5</v>
      </c>
      <c r="E2961" s="7" t="s">
        <v>26862</v>
      </c>
      <c r="F2961">
        <f t="shared" si="553"/>
        <v>3</v>
      </c>
      <c r="G2961" t="s">
        <v>26858</v>
      </c>
      <c r="H2961" t="str">
        <f t="shared" si="556"/>
        <v>CC</v>
      </c>
      <c r="I2961" t="s">
        <v>26858</v>
      </c>
      <c r="J2961" t="str">
        <f t="shared" si="557"/>
        <v>CC</v>
      </c>
      <c r="K2961" s="2">
        <v>42865</v>
      </c>
      <c r="L2961" s="2">
        <v>42926</v>
      </c>
      <c r="M2961" t="s">
        <v>51</v>
      </c>
      <c r="N2961">
        <f t="shared" si="558"/>
        <v>2</v>
      </c>
      <c r="O2961">
        <f t="shared" ca="1" si="559"/>
        <v>2897</v>
      </c>
      <c r="P2961">
        <f t="shared" ca="1" si="560"/>
        <v>122897</v>
      </c>
      <c r="Q2961" s="12"/>
      <c r="R2961" s="13">
        <f t="shared" si="561"/>
        <v>0</v>
      </c>
      <c r="S2961">
        <f t="shared" ca="1" si="562"/>
        <v>1215</v>
      </c>
      <c r="U2961" s="13">
        <v>0</v>
      </c>
      <c r="V2961" s="13">
        <v>0</v>
      </c>
      <c r="W2961" s="13" t="str">
        <f t="shared" si="563"/>
        <v/>
      </c>
      <c r="X2961" s="15">
        <v>2960</v>
      </c>
      <c r="Y2961" s="15" t="s">
        <v>26882</v>
      </c>
      <c r="Z2961" t="str">
        <f t="shared" si="564"/>
        <v>11001000000000002960</v>
      </c>
    </row>
    <row r="2962" spans="1:26" x14ac:dyDescent="0.2">
      <c r="A2962" s="2">
        <v>42914</v>
      </c>
      <c r="B2962" s="2">
        <f t="shared" ca="1" si="554"/>
        <v>42905</v>
      </c>
      <c r="C2962" s="5" t="s">
        <v>26867</v>
      </c>
      <c r="D2962">
        <f t="shared" si="555"/>
        <v>6</v>
      </c>
      <c r="E2962" s="7" t="s">
        <v>26862</v>
      </c>
      <c r="F2962">
        <f t="shared" si="553"/>
        <v>3</v>
      </c>
      <c r="G2962" t="s">
        <v>26860</v>
      </c>
      <c r="H2962" t="str">
        <f t="shared" si="556"/>
        <v>NIT</v>
      </c>
      <c r="I2962" t="s">
        <v>26858</v>
      </c>
      <c r="J2962" t="str">
        <f t="shared" si="557"/>
        <v>CC</v>
      </c>
      <c r="K2962" s="2">
        <v>42865</v>
      </c>
      <c r="L2962" s="2">
        <v>42926</v>
      </c>
      <c r="M2962" t="s">
        <v>71</v>
      </c>
      <c r="N2962">
        <f t="shared" si="558"/>
        <v>1</v>
      </c>
      <c r="O2962">
        <f t="shared" ca="1" si="559"/>
        <v>2624</v>
      </c>
      <c r="P2962">
        <f t="shared" ca="1" si="560"/>
        <v>122624</v>
      </c>
      <c r="Q2962" s="12"/>
      <c r="R2962" s="13">
        <f t="shared" si="561"/>
        <v>0</v>
      </c>
      <c r="S2962">
        <f t="shared" ca="1" si="562"/>
        <v>1213</v>
      </c>
      <c r="U2962" s="13">
        <v>0</v>
      </c>
      <c r="V2962" s="13">
        <v>0</v>
      </c>
      <c r="W2962" s="13" t="str">
        <f t="shared" si="563"/>
        <v/>
      </c>
      <c r="X2962" s="15">
        <v>2961</v>
      </c>
      <c r="Y2962" s="15" t="s">
        <v>26882</v>
      </c>
      <c r="Z2962" t="str">
        <f t="shared" si="564"/>
        <v>11001000000000002961</v>
      </c>
    </row>
    <row r="2963" spans="1:26" x14ac:dyDescent="0.2">
      <c r="A2963" s="2">
        <v>42914</v>
      </c>
      <c r="B2963" s="2">
        <f t="shared" ca="1" si="554"/>
        <v>42888</v>
      </c>
      <c r="C2963" s="5" t="s">
        <v>26861</v>
      </c>
      <c r="D2963">
        <f t="shared" si="555"/>
        <v>5</v>
      </c>
      <c r="E2963" s="7" t="s">
        <v>26862</v>
      </c>
      <c r="F2963">
        <f t="shared" si="553"/>
        <v>3</v>
      </c>
      <c r="G2963" t="s">
        <v>26858</v>
      </c>
      <c r="H2963" t="str">
        <f t="shared" si="556"/>
        <v>CC</v>
      </c>
      <c r="I2963" t="s">
        <v>26858</v>
      </c>
      <c r="J2963" t="str">
        <f t="shared" si="557"/>
        <v>CC</v>
      </c>
      <c r="K2963" s="2">
        <v>42865</v>
      </c>
      <c r="L2963" s="2">
        <v>42926</v>
      </c>
      <c r="M2963" t="s">
        <v>71</v>
      </c>
      <c r="N2963">
        <f t="shared" si="558"/>
        <v>1</v>
      </c>
      <c r="O2963">
        <f t="shared" ca="1" si="559"/>
        <v>2495</v>
      </c>
      <c r="P2963">
        <f t="shared" ca="1" si="560"/>
        <v>122495</v>
      </c>
      <c r="Q2963" s="12"/>
      <c r="R2963" s="13">
        <f t="shared" si="561"/>
        <v>0</v>
      </c>
      <c r="S2963">
        <f t="shared" ca="1" si="562"/>
        <v>1214</v>
      </c>
      <c r="U2963" s="13">
        <v>0</v>
      </c>
      <c r="V2963" s="13">
        <v>0</v>
      </c>
      <c r="W2963" s="13" t="str">
        <f t="shared" si="563"/>
        <v/>
      </c>
      <c r="X2963" s="15">
        <v>2962</v>
      </c>
      <c r="Y2963" s="15" t="s">
        <v>26882</v>
      </c>
      <c r="Z2963" t="str">
        <f t="shared" si="564"/>
        <v>11001000000000002962</v>
      </c>
    </row>
    <row r="2964" spans="1:26" x14ac:dyDescent="0.2">
      <c r="A2964" s="2">
        <v>42913</v>
      </c>
      <c r="B2964" s="2">
        <f t="shared" ca="1" si="554"/>
        <v>42892</v>
      </c>
      <c r="C2964" s="5" t="s">
        <v>26865</v>
      </c>
      <c r="D2964">
        <f t="shared" si="555"/>
        <v>14</v>
      </c>
      <c r="E2964" s="7" t="s">
        <v>26862</v>
      </c>
      <c r="F2964">
        <f t="shared" si="553"/>
        <v>3</v>
      </c>
      <c r="G2964" t="s">
        <v>26858</v>
      </c>
      <c r="H2964" t="str">
        <f t="shared" si="556"/>
        <v>CC</v>
      </c>
      <c r="I2964" t="s">
        <v>26858</v>
      </c>
      <c r="J2964" t="str">
        <f t="shared" si="557"/>
        <v>CC</v>
      </c>
      <c r="K2964" s="2">
        <v>42865</v>
      </c>
      <c r="L2964" s="2">
        <v>42926</v>
      </c>
      <c r="M2964" t="s">
        <v>51</v>
      </c>
      <c r="N2964">
        <f t="shared" si="558"/>
        <v>2</v>
      </c>
      <c r="O2964">
        <f t="shared" ca="1" si="559"/>
        <v>2300</v>
      </c>
      <c r="P2964">
        <f t="shared" ca="1" si="560"/>
        <v>122300</v>
      </c>
      <c r="Q2964" s="12"/>
      <c r="R2964" s="13">
        <f t="shared" si="561"/>
        <v>0</v>
      </c>
      <c r="S2964">
        <f t="shared" ca="1" si="562"/>
        <v>1216</v>
      </c>
      <c r="U2964" s="13">
        <v>0</v>
      </c>
      <c r="V2964" s="13">
        <v>0</v>
      </c>
      <c r="W2964" s="13" t="str">
        <f t="shared" si="563"/>
        <v/>
      </c>
      <c r="X2964" s="15">
        <v>2963</v>
      </c>
      <c r="Y2964" s="15" t="s">
        <v>26882</v>
      </c>
      <c r="Z2964" t="str">
        <f t="shared" si="564"/>
        <v>11001000000000002963</v>
      </c>
    </row>
    <row r="2965" spans="1:26" x14ac:dyDescent="0.2">
      <c r="A2965" s="2">
        <v>42915</v>
      </c>
      <c r="B2965" s="2">
        <f t="shared" ca="1" si="554"/>
        <v>42902</v>
      </c>
      <c r="C2965" s="5" t="s">
        <v>26856</v>
      </c>
      <c r="D2965">
        <f t="shared" si="555"/>
        <v>7</v>
      </c>
      <c r="E2965" s="7" t="s">
        <v>26857</v>
      </c>
      <c r="F2965">
        <f t="shared" si="553"/>
        <v>4</v>
      </c>
      <c r="G2965" t="s">
        <v>26860</v>
      </c>
      <c r="H2965" t="str">
        <f t="shared" si="556"/>
        <v>NIT</v>
      </c>
      <c r="I2965" t="s">
        <v>26858</v>
      </c>
      <c r="J2965" t="str">
        <f t="shared" si="557"/>
        <v>CC</v>
      </c>
      <c r="K2965" s="2">
        <v>42865</v>
      </c>
      <c r="L2965" s="2">
        <v>42926</v>
      </c>
      <c r="M2965" t="s">
        <v>71</v>
      </c>
      <c r="N2965">
        <f t="shared" si="558"/>
        <v>1</v>
      </c>
      <c r="O2965">
        <f t="shared" ca="1" si="559"/>
        <v>2970</v>
      </c>
      <c r="P2965">
        <f t="shared" ca="1" si="560"/>
        <v>122970</v>
      </c>
      <c r="Q2965" s="12"/>
      <c r="R2965" s="13">
        <f t="shared" si="561"/>
        <v>0</v>
      </c>
      <c r="S2965">
        <f t="shared" ca="1" si="562"/>
        <v>1213</v>
      </c>
      <c r="U2965" s="13">
        <v>0</v>
      </c>
      <c r="V2965" s="13">
        <v>0</v>
      </c>
      <c r="W2965" s="13" t="str">
        <f t="shared" si="563"/>
        <v/>
      </c>
      <c r="X2965" s="15">
        <v>2964</v>
      </c>
      <c r="Y2965" s="15" t="s">
        <v>26882</v>
      </c>
      <c r="Z2965" t="str">
        <f t="shared" si="564"/>
        <v>11001000000000002964</v>
      </c>
    </row>
    <row r="2966" spans="1:26" x14ac:dyDescent="0.2">
      <c r="A2966" s="2">
        <v>42914</v>
      </c>
      <c r="B2966" s="2">
        <f t="shared" ca="1" si="554"/>
        <v>42917</v>
      </c>
      <c r="C2966" s="5" t="s">
        <v>26856</v>
      </c>
      <c r="D2966">
        <f t="shared" si="555"/>
        <v>7</v>
      </c>
      <c r="E2966" s="7" t="s">
        <v>26857</v>
      </c>
      <c r="F2966">
        <f t="shared" si="553"/>
        <v>4</v>
      </c>
      <c r="G2966" t="s">
        <v>26858</v>
      </c>
      <c r="H2966" t="str">
        <f t="shared" si="556"/>
        <v>CC</v>
      </c>
      <c r="I2966" t="s">
        <v>26858</v>
      </c>
      <c r="J2966" t="str">
        <f t="shared" si="557"/>
        <v>CC</v>
      </c>
      <c r="K2966" s="2">
        <v>42865</v>
      </c>
      <c r="L2966" s="2">
        <v>42926</v>
      </c>
      <c r="M2966" t="s">
        <v>71</v>
      </c>
      <c r="N2966">
        <f t="shared" si="558"/>
        <v>1</v>
      </c>
      <c r="O2966">
        <f t="shared" ca="1" si="559"/>
        <v>2950</v>
      </c>
      <c r="P2966">
        <f t="shared" ca="1" si="560"/>
        <v>122950</v>
      </c>
      <c r="Q2966" s="11">
        <v>101000148971</v>
      </c>
      <c r="R2966" s="13">
        <f t="shared" ca="1" si="561"/>
        <v>1216</v>
      </c>
      <c r="S2966">
        <f t="shared" ca="1" si="562"/>
        <v>1216</v>
      </c>
      <c r="U2966" s="13">
        <v>1216</v>
      </c>
      <c r="V2966" s="13">
        <v>1216</v>
      </c>
      <c r="W2966" s="13">
        <f t="shared" si="563"/>
        <v>1216</v>
      </c>
      <c r="X2966" s="15">
        <v>2965</v>
      </c>
      <c r="Y2966" s="15" t="s">
        <v>26882</v>
      </c>
      <c r="Z2966" t="str">
        <f t="shared" si="564"/>
        <v>11001000000000002965</v>
      </c>
    </row>
    <row r="2967" spans="1:26" x14ac:dyDescent="0.2">
      <c r="A2967" s="2">
        <v>42913</v>
      </c>
      <c r="B2967" s="2">
        <f t="shared" ca="1" si="554"/>
        <v>42892</v>
      </c>
      <c r="C2967" s="5" t="s">
        <v>26864</v>
      </c>
      <c r="D2967">
        <f t="shared" si="555"/>
        <v>11</v>
      </c>
      <c r="E2967" s="7" t="s">
        <v>26862</v>
      </c>
      <c r="F2967">
        <f t="shared" si="553"/>
        <v>3</v>
      </c>
      <c r="G2967" t="s">
        <v>26858</v>
      </c>
      <c r="H2967" t="str">
        <f t="shared" si="556"/>
        <v>CC</v>
      </c>
      <c r="I2967" t="s">
        <v>26858</v>
      </c>
      <c r="J2967" t="str">
        <f t="shared" si="557"/>
        <v>CC</v>
      </c>
      <c r="K2967" s="2">
        <v>42865</v>
      </c>
      <c r="L2967" s="2">
        <v>42926</v>
      </c>
      <c r="M2967" t="s">
        <v>71</v>
      </c>
      <c r="N2967">
        <f t="shared" si="558"/>
        <v>1</v>
      </c>
      <c r="O2967">
        <f t="shared" ca="1" si="559"/>
        <v>2154</v>
      </c>
      <c r="P2967">
        <f t="shared" ca="1" si="560"/>
        <v>122154</v>
      </c>
      <c r="Q2967" s="12"/>
      <c r="R2967" s="13">
        <f t="shared" si="561"/>
        <v>0</v>
      </c>
      <c r="S2967">
        <f t="shared" ca="1" si="562"/>
        <v>1215</v>
      </c>
      <c r="U2967" s="13">
        <v>0</v>
      </c>
      <c r="V2967" s="13">
        <v>0</v>
      </c>
      <c r="W2967" s="13" t="str">
        <f t="shared" si="563"/>
        <v/>
      </c>
      <c r="X2967" s="15">
        <v>2966</v>
      </c>
      <c r="Y2967" s="15" t="s">
        <v>26882</v>
      </c>
      <c r="Z2967" t="str">
        <f t="shared" si="564"/>
        <v>11001000000000002966</v>
      </c>
    </row>
    <row r="2968" spans="1:26" x14ac:dyDescent="0.2">
      <c r="A2968" s="2">
        <v>42913</v>
      </c>
      <c r="B2968" s="2">
        <f t="shared" ca="1" si="554"/>
        <v>42918</v>
      </c>
      <c r="C2968" s="5" t="s">
        <v>26859</v>
      </c>
      <c r="D2968">
        <f t="shared" si="555"/>
        <v>9</v>
      </c>
      <c r="E2968" s="7" t="s">
        <v>26857</v>
      </c>
      <c r="F2968">
        <f t="shared" ref="F2968:F3031" si="565">IF(E2968="DIPOLMATICO",1,IF(E2968="OFICIAL",2,IF(E2968="PARTICULAR",3,IF(E2968="PUBLICO",4,"1"))))</f>
        <v>4</v>
      </c>
      <c r="G2968" t="s">
        <v>26858</v>
      </c>
      <c r="H2968" t="str">
        <f t="shared" si="556"/>
        <v>CC</v>
      </c>
      <c r="I2968" t="s">
        <v>26858</v>
      </c>
      <c r="J2968" t="str">
        <f t="shared" si="557"/>
        <v>CC</v>
      </c>
      <c r="K2968" s="2">
        <v>42865</v>
      </c>
      <c r="L2968" s="2">
        <v>42926</v>
      </c>
      <c r="M2968" t="s">
        <v>51</v>
      </c>
      <c r="N2968">
        <f t="shared" si="558"/>
        <v>2</v>
      </c>
      <c r="O2968">
        <f t="shared" ca="1" si="559"/>
        <v>2601</v>
      </c>
      <c r="P2968">
        <f t="shared" ca="1" si="560"/>
        <v>122601</v>
      </c>
      <c r="Q2968" s="11">
        <v>101000149996</v>
      </c>
      <c r="R2968" s="13">
        <f t="shared" ca="1" si="561"/>
        <v>1216</v>
      </c>
      <c r="S2968">
        <f t="shared" ca="1" si="562"/>
        <v>1216</v>
      </c>
      <c r="U2968" s="13">
        <v>1215</v>
      </c>
      <c r="V2968" s="13">
        <v>1215</v>
      </c>
      <c r="W2968" s="13">
        <f t="shared" si="563"/>
        <v>1215</v>
      </c>
      <c r="X2968" s="15">
        <v>2967</v>
      </c>
      <c r="Y2968" s="15" t="s">
        <v>26882</v>
      </c>
      <c r="Z2968" t="str">
        <f t="shared" si="564"/>
        <v>11001000000000002967</v>
      </c>
    </row>
    <row r="2969" spans="1:26" x14ac:dyDescent="0.2">
      <c r="A2969" s="2">
        <v>42913</v>
      </c>
      <c r="B2969" s="2">
        <f t="shared" ca="1" si="554"/>
        <v>42867</v>
      </c>
      <c r="C2969" s="5" t="s">
        <v>26866</v>
      </c>
      <c r="D2969">
        <f t="shared" si="555"/>
        <v>3</v>
      </c>
      <c r="E2969" s="7" t="s">
        <v>26862</v>
      </c>
      <c r="F2969">
        <f t="shared" si="565"/>
        <v>3</v>
      </c>
      <c r="G2969" t="s">
        <v>26858</v>
      </c>
      <c r="H2969" t="str">
        <f t="shared" si="556"/>
        <v>CC</v>
      </c>
      <c r="I2969" t="s">
        <v>26873</v>
      </c>
      <c r="J2969" t="str">
        <f t="shared" si="557"/>
        <v>CE</v>
      </c>
      <c r="K2969" s="2">
        <v>42865</v>
      </c>
      <c r="L2969" s="2">
        <v>42926</v>
      </c>
      <c r="M2969" t="s">
        <v>71</v>
      </c>
      <c r="N2969">
        <f t="shared" si="558"/>
        <v>1</v>
      </c>
      <c r="O2969">
        <f t="shared" ca="1" si="559"/>
        <v>2789</v>
      </c>
      <c r="P2969">
        <f t="shared" ca="1" si="560"/>
        <v>122789</v>
      </c>
      <c r="Q2969" s="12"/>
      <c r="R2969" s="13">
        <f t="shared" si="561"/>
        <v>0</v>
      </c>
      <c r="S2969">
        <f t="shared" ca="1" si="562"/>
        <v>1215</v>
      </c>
      <c r="U2969" s="13">
        <v>0</v>
      </c>
      <c r="V2969" s="13">
        <v>0</v>
      </c>
      <c r="W2969" s="13" t="str">
        <f t="shared" si="563"/>
        <v/>
      </c>
      <c r="X2969" s="15">
        <v>2968</v>
      </c>
      <c r="Y2969" s="15" t="s">
        <v>26882</v>
      </c>
      <c r="Z2969" t="str">
        <f t="shared" si="564"/>
        <v>11001000000000002968</v>
      </c>
    </row>
    <row r="2970" spans="1:26" x14ac:dyDescent="0.2">
      <c r="A2970" s="2">
        <v>42913</v>
      </c>
      <c r="B2970" s="2">
        <f t="shared" ca="1" si="554"/>
        <v>42919</v>
      </c>
      <c r="C2970" s="5" t="s">
        <v>26869</v>
      </c>
      <c r="D2970">
        <f t="shared" si="555"/>
        <v>4</v>
      </c>
      <c r="E2970" s="7" t="s">
        <v>26862</v>
      </c>
      <c r="F2970">
        <f t="shared" si="565"/>
        <v>3</v>
      </c>
      <c r="G2970" t="s">
        <v>26858</v>
      </c>
      <c r="H2970" t="str">
        <f t="shared" si="556"/>
        <v>CC</v>
      </c>
      <c r="I2970" t="s">
        <v>26858</v>
      </c>
      <c r="J2970" t="str">
        <f t="shared" si="557"/>
        <v>CC</v>
      </c>
      <c r="K2970" s="2">
        <v>42865</v>
      </c>
      <c r="L2970" s="2">
        <v>42926</v>
      </c>
      <c r="M2970" t="s">
        <v>71</v>
      </c>
      <c r="N2970">
        <f t="shared" si="558"/>
        <v>1</v>
      </c>
      <c r="O2970">
        <f t="shared" ca="1" si="559"/>
        <v>2055</v>
      </c>
      <c r="P2970">
        <f t="shared" ca="1" si="560"/>
        <v>122055</v>
      </c>
      <c r="Q2970" s="12"/>
      <c r="R2970" s="13">
        <f t="shared" si="561"/>
        <v>0</v>
      </c>
      <c r="S2970">
        <f t="shared" ca="1" si="562"/>
        <v>1216</v>
      </c>
      <c r="U2970" s="13">
        <v>0</v>
      </c>
      <c r="V2970" s="13">
        <v>0</v>
      </c>
      <c r="W2970" s="13" t="str">
        <f t="shared" si="563"/>
        <v/>
      </c>
      <c r="X2970" s="15">
        <v>2969</v>
      </c>
      <c r="Y2970" s="15" t="s">
        <v>26882</v>
      </c>
      <c r="Z2970" t="str">
        <f t="shared" si="564"/>
        <v>11001000000000002969</v>
      </c>
    </row>
    <row r="2971" spans="1:26" x14ac:dyDescent="0.2">
      <c r="A2971" s="2">
        <v>42915</v>
      </c>
      <c r="B2971" s="2">
        <f t="shared" ca="1" si="554"/>
        <v>42877</v>
      </c>
      <c r="C2971" s="5" t="s">
        <v>26863</v>
      </c>
      <c r="D2971">
        <f t="shared" si="555"/>
        <v>12</v>
      </c>
      <c r="E2971" s="7" t="s">
        <v>26862</v>
      </c>
      <c r="F2971">
        <f t="shared" si="565"/>
        <v>3</v>
      </c>
      <c r="G2971" t="s">
        <v>26860</v>
      </c>
      <c r="H2971" t="str">
        <f t="shared" si="556"/>
        <v>NIT</v>
      </c>
      <c r="I2971" t="s">
        <v>26858</v>
      </c>
      <c r="J2971" t="str">
        <f t="shared" si="557"/>
        <v>CC</v>
      </c>
      <c r="K2971" s="2">
        <v>42865</v>
      </c>
      <c r="L2971" s="2">
        <v>42926</v>
      </c>
      <c r="M2971" t="s">
        <v>71</v>
      </c>
      <c r="N2971">
        <f t="shared" si="558"/>
        <v>1</v>
      </c>
      <c r="O2971">
        <f t="shared" ca="1" si="559"/>
        <v>2914</v>
      </c>
      <c r="P2971">
        <f t="shared" ca="1" si="560"/>
        <v>122914</v>
      </c>
      <c r="Q2971" s="11">
        <v>101000124535</v>
      </c>
      <c r="R2971" s="13">
        <f t="shared" ca="1" si="561"/>
        <v>1214</v>
      </c>
      <c r="S2971">
        <f t="shared" ca="1" si="562"/>
        <v>1214</v>
      </c>
      <c r="U2971" s="13">
        <v>1216</v>
      </c>
      <c r="V2971" s="13">
        <v>1216</v>
      </c>
      <c r="W2971" s="13">
        <f t="shared" si="563"/>
        <v>1216</v>
      </c>
      <c r="X2971" s="15">
        <v>2970</v>
      </c>
      <c r="Y2971" s="15" t="s">
        <v>26882</v>
      </c>
      <c r="Z2971" t="str">
        <f t="shared" si="564"/>
        <v>11001000000000002970</v>
      </c>
    </row>
    <row r="2972" spans="1:26" x14ac:dyDescent="0.2">
      <c r="A2972" s="2">
        <v>42915</v>
      </c>
      <c r="B2972" s="2">
        <f t="shared" ca="1" si="554"/>
        <v>42872</v>
      </c>
      <c r="C2972" s="5" t="s">
        <v>26856</v>
      </c>
      <c r="D2972">
        <f t="shared" si="555"/>
        <v>7</v>
      </c>
      <c r="E2972" s="7" t="s">
        <v>26857</v>
      </c>
      <c r="F2972">
        <f t="shared" si="565"/>
        <v>4</v>
      </c>
      <c r="G2972" t="s">
        <v>26860</v>
      </c>
      <c r="H2972" t="str">
        <f t="shared" si="556"/>
        <v>NIT</v>
      </c>
      <c r="I2972" t="s">
        <v>26858</v>
      </c>
      <c r="J2972" t="str">
        <f t="shared" si="557"/>
        <v>CC</v>
      </c>
      <c r="K2972" s="2">
        <v>42865</v>
      </c>
      <c r="L2972" s="2">
        <v>42926</v>
      </c>
      <c r="M2972" t="s">
        <v>71</v>
      </c>
      <c r="N2972">
        <f t="shared" si="558"/>
        <v>1</v>
      </c>
      <c r="O2972">
        <f t="shared" ca="1" si="559"/>
        <v>2718</v>
      </c>
      <c r="P2972">
        <f t="shared" ca="1" si="560"/>
        <v>122718</v>
      </c>
      <c r="Q2972" s="12"/>
      <c r="R2972" s="13">
        <f t="shared" si="561"/>
        <v>0</v>
      </c>
      <c r="S2972">
        <f t="shared" ca="1" si="562"/>
        <v>1216</v>
      </c>
      <c r="U2972" s="13">
        <v>0</v>
      </c>
      <c r="V2972" s="13">
        <v>0</v>
      </c>
      <c r="W2972" s="13" t="str">
        <f t="shared" si="563"/>
        <v/>
      </c>
      <c r="X2972" s="15">
        <v>2971</v>
      </c>
      <c r="Y2972" s="15" t="s">
        <v>26882</v>
      </c>
      <c r="Z2972" t="str">
        <f t="shared" si="564"/>
        <v>11001000000000002971</v>
      </c>
    </row>
    <row r="2973" spans="1:26" x14ac:dyDescent="0.2">
      <c r="A2973" s="2">
        <v>42915</v>
      </c>
      <c r="B2973" s="2">
        <f t="shared" ca="1" si="554"/>
        <v>42910</v>
      </c>
      <c r="C2973" s="5" t="s">
        <v>26869</v>
      </c>
      <c r="D2973">
        <f t="shared" si="555"/>
        <v>4</v>
      </c>
      <c r="E2973" s="7" t="s">
        <v>26862</v>
      </c>
      <c r="F2973">
        <f t="shared" si="565"/>
        <v>3</v>
      </c>
      <c r="G2973" t="s">
        <v>26860</v>
      </c>
      <c r="H2973" t="str">
        <f t="shared" si="556"/>
        <v>NIT</v>
      </c>
      <c r="I2973" t="s">
        <v>26858</v>
      </c>
      <c r="J2973" t="str">
        <f t="shared" si="557"/>
        <v>CC</v>
      </c>
      <c r="K2973" s="2">
        <v>42865</v>
      </c>
      <c r="L2973" s="2">
        <v>42926</v>
      </c>
      <c r="M2973" t="s">
        <v>71</v>
      </c>
      <c r="N2973">
        <f t="shared" si="558"/>
        <v>1</v>
      </c>
      <c r="O2973">
        <f t="shared" ca="1" si="559"/>
        <v>2105</v>
      </c>
      <c r="P2973">
        <f t="shared" ca="1" si="560"/>
        <v>122105</v>
      </c>
      <c r="Q2973" s="12"/>
      <c r="R2973" s="13">
        <f t="shared" si="561"/>
        <v>0</v>
      </c>
      <c r="S2973">
        <f t="shared" ca="1" si="562"/>
        <v>1214</v>
      </c>
      <c r="U2973" s="13">
        <v>0</v>
      </c>
      <c r="V2973" s="13">
        <v>0</v>
      </c>
      <c r="W2973" s="13" t="str">
        <f t="shared" si="563"/>
        <v/>
      </c>
      <c r="X2973" s="15">
        <v>2972</v>
      </c>
      <c r="Y2973" s="15" t="s">
        <v>26882</v>
      </c>
      <c r="Z2973" t="str">
        <f t="shared" si="564"/>
        <v>11001000000000002972</v>
      </c>
    </row>
    <row r="2974" spans="1:26" x14ac:dyDescent="0.2">
      <c r="A2974" s="2">
        <v>42914</v>
      </c>
      <c r="B2974" s="2">
        <f t="shared" ca="1" si="554"/>
        <v>42915</v>
      </c>
      <c r="C2974" s="5" t="s">
        <v>26867</v>
      </c>
      <c r="D2974">
        <f t="shared" si="555"/>
        <v>6</v>
      </c>
      <c r="E2974" s="7" t="s">
        <v>26862</v>
      </c>
      <c r="F2974">
        <f t="shared" si="565"/>
        <v>3</v>
      </c>
      <c r="G2974" t="s">
        <v>26858</v>
      </c>
      <c r="H2974" t="str">
        <f t="shared" si="556"/>
        <v>CC</v>
      </c>
      <c r="I2974" t="s">
        <v>26858</v>
      </c>
      <c r="J2974" t="str">
        <f t="shared" si="557"/>
        <v>CC</v>
      </c>
      <c r="K2974" s="2">
        <v>42865</v>
      </c>
      <c r="L2974" s="2">
        <v>42926</v>
      </c>
      <c r="M2974" t="s">
        <v>71</v>
      </c>
      <c r="N2974">
        <f t="shared" si="558"/>
        <v>1</v>
      </c>
      <c r="O2974">
        <f t="shared" ca="1" si="559"/>
        <v>2493</v>
      </c>
      <c r="P2974">
        <f t="shared" ca="1" si="560"/>
        <v>122493</v>
      </c>
      <c r="Q2974" s="12"/>
      <c r="R2974" s="13">
        <f t="shared" si="561"/>
        <v>0</v>
      </c>
      <c r="S2974">
        <f t="shared" ca="1" si="562"/>
        <v>1214</v>
      </c>
      <c r="U2974" s="13">
        <v>0</v>
      </c>
      <c r="V2974" s="13">
        <v>0</v>
      </c>
      <c r="W2974" s="13" t="str">
        <f t="shared" si="563"/>
        <v/>
      </c>
      <c r="X2974" s="15">
        <v>2973</v>
      </c>
      <c r="Y2974" s="15" t="s">
        <v>26882</v>
      </c>
      <c r="Z2974" t="str">
        <f t="shared" si="564"/>
        <v>11001000000000002973</v>
      </c>
    </row>
    <row r="2975" spans="1:26" x14ac:dyDescent="0.2">
      <c r="A2975" s="2">
        <v>42913</v>
      </c>
      <c r="B2975" s="2">
        <f t="shared" ca="1" si="554"/>
        <v>42868</v>
      </c>
      <c r="C2975" s="5" t="s">
        <v>26861</v>
      </c>
      <c r="D2975">
        <f t="shared" si="555"/>
        <v>5</v>
      </c>
      <c r="E2975" s="7" t="s">
        <v>26862</v>
      </c>
      <c r="F2975">
        <f t="shared" si="565"/>
        <v>3</v>
      </c>
      <c r="G2975" t="s">
        <v>26858</v>
      </c>
      <c r="H2975" t="str">
        <f t="shared" si="556"/>
        <v>CC</v>
      </c>
      <c r="I2975" t="s">
        <v>26858</v>
      </c>
      <c r="J2975" t="str">
        <f t="shared" si="557"/>
        <v>CC</v>
      </c>
      <c r="K2975" s="2">
        <v>42865</v>
      </c>
      <c r="L2975" s="2">
        <v>42926</v>
      </c>
      <c r="M2975" t="s">
        <v>71</v>
      </c>
      <c r="N2975">
        <f t="shared" si="558"/>
        <v>1</v>
      </c>
      <c r="O2975">
        <f t="shared" ca="1" si="559"/>
        <v>2288</v>
      </c>
      <c r="P2975">
        <f t="shared" ca="1" si="560"/>
        <v>122288</v>
      </c>
      <c r="Q2975" s="11">
        <v>101000148120</v>
      </c>
      <c r="R2975" s="13">
        <f t="shared" ca="1" si="561"/>
        <v>1215</v>
      </c>
      <c r="S2975">
        <f t="shared" ca="1" si="562"/>
        <v>1215</v>
      </c>
      <c r="U2975" s="13">
        <v>1214</v>
      </c>
      <c r="V2975" s="13">
        <v>1214</v>
      </c>
      <c r="W2975" s="13">
        <f t="shared" si="563"/>
        <v>1214</v>
      </c>
      <c r="X2975" s="15">
        <v>2974</v>
      </c>
      <c r="Y2975" s="15" t="s">
        <v>26882</v>
      </c>
      <c r="Z2975" t="str">
        <f t="shared" si="564"/>
        <v>11001000000000002974</v>
      </c>
    </row>
    <row r="2976" spans="1:26" x14ac:dyDescent="0.2">
      <c r="A2976" s="2">
        <v>42913</v>
      </c>
      <c r="B2976" s="2">
        <f t="shared" ca="1" si="554"/>
        <v>42917</v>
      </c>
      <c r="C2976" s="5" t="s">
        <v>26867</v>
      </c>
      <c r="D2976">
        <f t="shared" si="555"/>
        <v>6</v>
      </c>
      <c r="E2976" s="7" t="s">
        <v>26862</v>
      </c>
      <c r="F2976">
        <f t="shared" si="565"/>
        <v>3</v>
      </c>
      <c r="G2976" t="s">
        <v>26860</v>
      </c>
      <c r="H2976" t="str">
        <f t="shared" si="556"/>
        <v>NIT</v>
      </c>
      <c r="I2976" t="s">
        <v>26858</v>
      </c>
      <c r="J2976" t="str">
        <f t="shared" si="557"/>
        <v>CC</v>
      </c>
      <c r="K2976" s="2">
        <v>42865</v>
      </c>
      <c r="L2976" s="2">
        <v>42926</v>
      </c>
      <c r="M2976" t="s">
        <v>71</v>
      </c>
      <c r="N2976">
        <f t="shared" si="558"/>
        <v>1</v>
      </c>
      <c r="O2976">
        <f t="shared" ca="1" si="559"/>
        <v>2903</v>
      </c>
      <c r="P2976">
        <f t="shared" ca="1" si="560"/>
        <v>122903</v>
      </c>
      <c r="Q2976" s="12"/>
      <c r="R2976" s="13">
        <f t="shared" si="561"/>
        <v>0</v>
      </c>
      <c r="S2976">
        <f t="shared" ca="1" si="562"/>
        <v>1213</v>
      </c>
      <c r="U2976" s="13">
        <v>0</v>
      </c>
      <c r="V2976" s="13">
        <v>0</v>
      </c>
      <c r="W2976" s="13" t="str">
        <f t="shared" si="563"/>
        <v/>
      </c>
      <c r="X2976" s="15">
        <v>2975</v>
      </c>
      <c r="Y2976" s="15" t="s">
        <v>26882</v>
      </c>
      <c r="Z2976" t="str">
        <f t="shared" si="564"/>
        <v>11001000000000002975</v>
      </c>
    </row>
    <row r="2977" spans="1:26" x14ac:dyDescent="0.2">
      <c r="A2977" s="2">
        <v>42913</v>
      </c>
      <c r="B2977" s="2">
        <f t="shared" ca="1" si="554"/>
        <v>42884</v>
      </c>
      <c r="C2977" s="5" t="s">
        <v>26856</v>
      </c>
      <c r="D2977">
        <f t="shared" si="555"/>
        <v>7</v>
      </c>
      <c r="E2977" s="7" t="s">
        <v>26857</v>
      </c>
      <c r="F2977">
        <f t="shared" si="565"/>
        <v>4</v>
      </c>
      <c r="G2977" t="s">
        <v>26858</v>
      </c>
      <c r="H2977" t="str">
        <f t="shared" si="556"/>
        <v>CC</v>
      </c>
      <c r="I2977" t="s">
        <v>26858</v>
      </c>
      <c r="J2977" t="str">
        <f t="shared" si="557"/>
        <v>CC</v>
      </c>
      <c r="K2977" s="2">
        <v>42865</v>
      </c>
      <c r="L2977" s="2">
        <v>42926</v>
      </c>
      <c r="M2977" t="s">
        <v>71</v>
      </c>
      <c r="N2977">
        <f t="shared" si="558"/>
        <v>1</v>
      </c>
      <c r="O2977">
        <f t="shared" ca="1" si="559"/>
        <v>2861</v>
      </c>
      <c r="P2977">
        <f t="shared" ca="1" si="560"/>
        <v>122861</v>
      </c>
      <c r="Q2977" s="12"/>
      <c r="R2977" s="13">
        <f t="shared" si="561"/>
        <v>0</v>
      </c>
      <c r="S2977">
        <f t="shared" ca="1" si="562"/>
        <v>1216</v>
      </c>
      <c r="U2977" s="13">
        <v>0</v>
      </c>
      <c r="V2977" s="13">
        <v>0</v>
      </c>
      <c r="W2977" s="13" t="str">
        <f t="shared" si="563"/>
        <v/>
      </c>
      <c r="X2977" s="15">
        <v>2976</v>
      </c>
      <c r="Y2977" s="15" t="s">
        <v>26882</v>
      </c>
      <c r="Z2977" t="str">
        <f t="shared" si="564"/>
        <v>11001000000000002976</v>
      </c>
    </row>
    <row r="2978" spans="1:26" x14ac:dyDescent="0.2">
      <c r="A2978" s="2">
        <v>42915</v>
      </c>
      <c r="B2978" s="2">
        <f t="shared" ca="1" si="554"/>
        <v>42893</v>
      </c>
      <c r="C2978" s="5" t="s">
        <v>26869</v>
      </c>
      <c r="D2978">
        <f t="shared" si="555"/>
        <v>4</v>
      </c>
      <c r="E2978" s="7" t="s">
        <v>26862</v>
      </c>
      <c r="F2978">
        <f t="shared" si="565"/>
        <v>3</v>
      </c>
      <c r="G2978" t="s">
        <v>26860</v>
      </c>
      <c r="H2978" t="str">
        <f t="shared" si="556"/>
        <v>NIT</v>
      </c>
      <c r="I2978" t="s">
        <v>26858</v>
      </c>
      <c r="J2978" t="str">
        <f t="shared" si="557"/>
        <v>CC</v>
      </c>
      <c r="K2978" s="2">
        <v>42865</v>
      </c>
      <c r="L2978" s="2">
        <v>42926</v>
      </c>
      <c r="M2978" t="s">
        <v>51</v>
      </c>
      <c r="N2978">
        <f t="shared" si="558"/>
        <v>2</v>
      </c>
      <c r="O2978">
        <f t="shared" ca="1" si="559"/>
        <v>2607</v>
      </c>
      <c r="P2978">
        <f t="shared" ca="1" si="560"/>
        <v>122607</v>
      </c>
      <c r="Q2978" s="11">
        <v>101000154869</v>
      </c>
      <c r="R2978" s="13">
        <f t="shared" ca="1" si="561"/>
        <v>1214</v>
      </c>
      <c r="S2978">
        <f t="shared" ca="1" si="562"/>
        <v>1214</v>
      </c>
      <c r="U2978" s="13">
        <v>1214</v>
      </c>
      <c r="V2978" s="13">
        <v>1214</v>
      </c>
      <c r="W2978" s="13">
        <f t="shared" si="563"/>
        <v>1214</v>
      </c>
      <c r="X2978" s="15">
        <v>2977</v>
      </c>
      <c r="Y2978" s="15" t="s">
        <v>26882</v>
      </c>
      <c r="Z2978" t="str">
        <f t="shared" si="564"/>
        <v>11001000000000002977</v>
      </c>
    </row>
    <row r="2979" spans="1:26" x14ac:dyDescent="0.2">
      <c r="A2979" s="2">
        <v>42914</v>
      </c>
      <c r="B2979" s="2">
        <f t="shared" ca="1" si="554"/>
        <v>42906</v>
      </c>
      <c r="C2979" s="5" t="s">
        <v>26864</v>
      </c>
      <c r="D2979">
        <f t="shared" si="555"/>
        <v>11</v>
      </c>
      <c r="E2979" s="7" t="s">
        <v>26862</v>
      </c>
      <c r="F2979">
        <f t="shared" si="565"/>
        <v>3</v>
      </c>
      <c r="G2979" t="s">
        <v>26858</v>
      </c>
      <c r="H2979" t="str">
        <f t="shared" si="556"/>
        <v>CC</v>
      </c>
      <c r="I2979" t="s">
        <v>26858</v>
      </c>
      <c r="J2979" t="str">
        <f t="shared" si="557"/>
        <v>CC</v>
      </c>
      <c r="K2979" s="2">
        <v>42865</v>
      </c>
      <c r="L2979" s="2">
        <v>42926</v>
      </c>
      <c r="M2979" t="s">
        <v>71</v>
      </c>
      <c r="N2979">
        <f t="shared" si="558"/>
        <v>1</v>
      </c>
      <c r="O2979">
        <f t="shared" ca="1" si="559"/>
        <v>2312</v>
      </c>
      <c r="P2979">
        <f t="shared" ca="1" si="560"/>
        <v>122312</v>
      </c>
      <c r="Q2979" s="12"/>
      <c r="R2979" s="13">
        <f t="shared" si="561"/>
        <v>0</v>
      </c>
      <c r="S2979">
        <f t="shared" ca="1" si="562"/>
        <v>1214</v>
      </c>
      <c r="U2979" s="13">
        <v>0</v>
      </c>
      <c r="V2979" s="13">
        <v>0</v>
      </c>
      <c r="W2979" s="13" t="str">
        <f t="shared" si="563"/>
        <v/>
      </c>
      <c r="X2979" s="15">
        <v>2978</v>
      </c>
      <c r="Y2979" s="15" t="s">
        <v>26882</v>
      </c>
      <c r="Z2979" t="str">
        <f t="shared" si="564"/>
        <v>11001000000000002978</v>
      </c>
    </row>
    <row r="2980" spans="1:26" x14ac:dyDescent="0.2">
      <c r="A2980" s="2">
        <v>42913</v>
      </c>
      <c r="B2980" s="2">
        <f t="shared" ca="1" si="554"/>
        <v>42889</v>
      </c>
      <c r="C2980" s="5" t="s">
        <v>26856</v>
      </c>
      <c r="D2980">
        <f t="shared" si="555"/>
        <v>7</v>
      </c>
      <c r="E2980" s="7" t="s">
        <v>26857</v>
      </c>
      <c r="F2980">
        <f t="shared" si="565"/>
        <v>4</v>
      </c>
      <c r="G2980" t="s">
        <v>26860</v>
      </c>
      <c r="H2980" t="str">
        <f t="shared" si="556"/>
        <v>NIT</v>
      </c>
      <c r="I2980" t="s">
        <v>26858</v>
      </c>
      <c r="J2980" t="str">
        <f t="shared" si="557"/>
        <v>CC</v>
      </c>
      <c r="K2980" s="2">
        <v>42865</v>
      </c>
      <c r="L2980" s="2">
        <v>42926</v>
      </c>
      <c r="M2980" t="s">
        <v>51</v>
      </c>
      <c r="N2980">
        <f t="shared" si="558"/>
        <v>2</v>
      </c>
      <c r="O2980">
        <f t="shared" ca="1" si="559"/>
        <v>2134</v>
      </c>
      <c r="P2980">
        <f t="shared" ca="1" si="560"/>
        <v>122134</v>
      </c>
      <c r="Q2980" s="11">
        <v>101000125542</v>
      </c>
      <c r="R2980" s="13">
        <f t="shared" ca="1" si="561"/>
        <v>1216</v>
      </c>
      <c r="S2980">
        <f t="shared" ca="1" si="562"/>
        <v>1216</v>
      </c>
      <c r="U2980" s="13">
        <v>1213</v>
      </c>
      <c r="V2980" s="13">
        <v>1213</v>
      </c>
      <c r="W2980" s="13">
        <f t="shared" si="563"/>
        <v>1213</v>
      </c>
      <c r="X2980" s="15">
        <v>2979</v>
      </c>
      <c r="Y2980" s="15" t="s">
        <v>26882</v>
      </c>
      <c r="Z2980" t="str">
        <f t="shared" si="564"/>
        <v>11001000000000002979</v>
      </c>
    </row>
    <row r="2981" spans="1:26" x14ac:dyDescent="0.2">
      <c r="A2981" s="2">
        <v>42914</v>
      </c>
      <c r="B2981" s="2">
        <f t="shared" ca="1" si="554"/>
        <v>42886</v>
      </c>
      <c r="C2981" s="5" t="s">
        <v>26863</v>
      </c>
      <c r="D2981">
        <f t="shared" si="555"/>
        <v>12</v>
      </c>
      <c r="E2981" s="7" t="s">
        <v>26862</v>
      </c>
      <c r="F2981">
        <f t="shared" si="565"/>
        <v>3</v>
      </c>
      <c r="G2981" t="s">
        <v>26860</v>
      </c>
      <c r="H2981" t="str">
        <f t="shared" si="556"/>
        <v>NIT</v>
      </c>
      <c r="I2981" t="s">
        <v>26858</v>
      </c>
      <c r="J2981" t="str">
        <f t="shared" si="557"/>
        <v>CC</v>
      </c>
      <c r="K2981" s="2">
        <v>42865</v>
      </c>
      <c r="L2981" s="2">
        <v>42926</v>
      </c>
      <c r="M2981" t="s">
        <v>51</v>
      </c>
      <c r="N2981">
        <f t="shared" si="558"/>
        <v>2</v>
      </c>
      <c r="O2981">
        <f t="shared" ca="1" si="559"/>
        <v>2924</v>
      </c>
      <c r="P2981">
        <f t="shared" ca="1" si="560"/>
        <v>122924</v>
      </c>
      <c r="Q2981" s="11">
        <v>101000139496</v>
      </c>
      <c r="R2981" s="13">
        <f t="shared" ca="1" si="561"/>
        <v>1215</v>
      </c>
      <c r="S2981">
        <f t="shared" ca="1" si="562"/>
        <v>1215</v>
      </c>
      <c r="U2981" s="13">
        <v>1215</v>
      </c>
      <c r="V2981" s="13">
        <v>1215</v>
      </c>
      <c r="W2981" s="13">
        <f t="shared" si="563"/>
        <v>1215</v>
      </c>
      <c r="X2981" s="15">
        <v>2980</v>
      </c>
      <c r="Y2981" s="15" t="s">
        <v>26882</v>
      </c>
      <c r="Z2981" t="str">
        <f t="shared" si="564"/>
        <v>11001000000000002980</v>
      </c>
    </row>
    <row r="2982" spans="1:26" x14ac:dyDescent="0.2">
      <c r="A2982" s="2">
        <v>42914</v>
      </c>
      <c r="B2982" s="2">
        <f t="shared" ca="1" si="554"/>
        <v>42872</v>
      </c>
      <c r="C2982" s="5" t="s">
        <v>26866</v>
      </c>
      <c r="D2982">
        <f t="shared" si="555"/>
        <v>3</v>
      </c>
      <c r="E2982" s="7" t="s">
        <v>26862</v>
      </c>
      <c r="F2982">
        <f t="shared" si="565"/>
        <v>3</v>
      </c>
      <c r="G2982" t="s">
        <v>26858</v>
      </c>
      <c r="H2982" t="str">
        <f t="shared" si="556"/>
        <v>CC</v>
      </c>
      <c r="I2982" t="s">
        <v>26858</v>
      </c>
      <c r="J2982" t="str">
        <f t="shared" si="557"/>
        <v>CC</v>
      </c>
      <c r="K2982" s="2">
        <v>42865</v>
      </c>
      <c r="L2982" s="2">
        <v>42926</v>
      </c>
      <c r="M2982" t="s">
        <v>71</v>
      </c>
      <c r="N2982">
        <f t="shared" si="558"/>
        <v>1</v>
      </c>
      <c r="O2982">
        <f t="shared" ca="1" si="559"/>
        <v>2160</v>
      </c>
      <c r="P2982">
        <f t="shared" ca="1" si="560"/>
        <v>122160</v>
      </c>
      <c r="Q2982" s="11">
        <v>101000135915</v>
      </c>
      <c r="R2982" s="13">
        <f t="shared" ca="1" si="561"/>
        <v>1213</v>
      </c>
      <c r="S2982">
        <f t="shared" ca="1" si="562"/>
        <v>1213</v>
      </c>
      <c r="U2982" s="13">
        <v>1213</v>
      </c>
      <c r="V2982" s="13">
        <v>1213</v>
      </c>
      <c r="W2982" s="13">
        <f t="shared" si="563"/>
        <v>1213</v>
      </c>
      <c r="X2982" s="15">
        <v>2981</v>
      </c>
      <c r="Y2982" s="15" t="s">
        <v>26882</v>
      </c>
      <c r="Z2982" t="str">
        <f t="shared" si="564"/>
        <v>11001000000000002981</v>
      </c>
    </row>
    <row r="2983" spans="1:26" x14ac:dyDescent="0.2">
      <c r="A2983" s="2">
        <v>42913</v>
      </c>
      <c r="B2983" s="2">
        <f t="shared" ca="1" si="554"/>
        <v>42885</v>
      </c>
      <c r="C2983" s="5" t="s">
        <v>26856</v>
      </c>
      <c r="D2983">
        <f t="shared" si="555"/>
        <v>7</v>
      </c>
      <c r="E2983" s="7" t="s">
        <v>26857</v>
      </c>
      <c r="F2983">
        <f t="shared" si="565"/>
        <v>4</v>
      </c>
      <c r="G2983" t="s">
        <v>26860</v>
      </c>
      <c r="H2983" t="str">
        <f t="shared" si="556"/>
        <v>NIT</v>
      </c>
      <c r="I2983" t="s">
        <v>26858</v>
      </c>
      <c r="J2983" t="str">
        <f t="shared" si="557"/>
        <v>CC</v>
      </c>
      <c r="K2983" s="2">
        <v>42865</v>
      </c>
      <c r="L2983" s="2">
        <v>42926</v>
      </c>
      <c r="M2983" t="s">
        <v>51</v>
      </c>
      <c r="N2983">
        <f t="shared" si="558"/>
        <v>2</v>
      </c>
      <c r="O2983">
        <f t="shared" ca="1" si="559"/>
        <v>2587</v>
      </c>
      <c r="P2983">
        <f t="shared" ca="1" si="560"/>
        <v>122587</v>
      </c>
      <c r="Q2983" s="12"/>
      <c r="R2983" s="13">
        <f t="shared" si="561"/>
        <v>0</v>
      </c>
      <c r="S2983">
        <f t="shared" ca="1" si="562"/>
        <v>1214</v>
      </c>
      <c r="U2983" s="13">
        <v>0</v>
      </c>
      <c r="V2983" s="13">
        <v>0</v>
      </c>
      <c r="W2983" s="13" t="str">
        <f t="shared" si="563"/>
        <v/>
      </c>
      <c r="X2983" s="15">
        <v>2982</v>
      </c>
      <c r="Y2983" s="15" t="s">
        <v>26882</v>
      </c>
      <c r="Z2983" t="str">
        <f t="shared" si="564"/>
        <v>11001000000000002982</v>
      </c>
    </row>
    <row r="2984" spans="1:26" x14ac:dyDescent="0.2">
      <c r="A2984" s="2">
        <v>42914</v>
      </c>
      <c r="B2984" s="2">
        <f t="shared" ca="1" si="554"/>
        <v>42913</v>
      </c>
      <c r="C2984" s="5" t="s">
        <v>26866</v>
      </c>
      <c r="D2984">
        <f t="shared" si="555"/>
        <v>3</v>
      </c>
      <c r="E2984" s="7" t="s">
        <v>26862</v>
      </c>
      <c r="F2984">
        <f t="shared" si="565"/>
        <v>3</v>
      </c>
      <c r="G2984" t="s">
        <v>26858</v>
      </c>
      <c r="H2984" t="str">
        <f t="shared" si="556"/>
        <v>CC</v>
      </c>
      <c r="I2984" t="s">
        <v>26858</v>
      </c>
      <c r="J2984" t="str">
        <f t="shared" si="557"/>
        <v>CC</v>
      </c>
      <c r="K2984" s="2">
        <v>42865</v>
      </c>
      <c r="L2984" s="2">
        <v>42926</v>
      </c>
      <c r="M2984" t="s">
        <v>51</v>
      </c>
      <c r="N2984">
        <f t="shared" si="558"/>
        <v>2</v>
      </c>
      <c r="O2984">
        <f t="shared" ca="1" si="559"/>
        <v>2244</v>
      </c>
      <c r="P2984">
        <f t="shared" ca="1" si="560"/>
        <v>122244</v>
      </c>
      <c r="Q2984" s="12"/>
      <c r="R2984" s="13">
        <f t="shared" si="561"/>
        <v>0</v>
      </c>
      <c r="S2984">
        <f t="shared" ca="1" si="562"/>
        <v>1213</v>
      </c>
      <c r="U2984" s="13">
        <v>0</v>
      </c>
      <c r="V2984" s="13">
        <v>0</v>
      </c>
      <c r="W2984" s="13" t="str">
        <f t="shared" si="563"/>
        <v/>
      </c>
      <c r="X2984" s="15">
        <v>2983</v>
      </c>
      <c r="Y2984" s="15" t="s">
        <v>26882</v>
      </c>
      <c r="Z2984" t="str">
        <f t="shared" si="564"/>
        <v>11001000000000002983</v>
      </c>
    </row>
    <row r="2985" spans="1:26" x14ac:dyDescent="0.2">
      <c r="A2985" s="2">
        <v>42914</v>
      </c>
      <c r="B2985" s="2">
        <f t="shared" ca="1" si="554"/>
        <v>42871</v>
      </c>
      <c r="C2985" s="5" t="s">
        <v>26863</v>
      </c>
      <c r="D2985">
        <f t="shared" si="555"/>
        <v>12</v>
      </c>
      <c r="E2985" s="7" t="s">
        <v>26862</v>
      </c>
      <c r="F2985">
        <f t="shared" si="565"/>
        <v>3</v>
      </c>
      <c r="G2985" t="s">
        <v>26860</v>
      </c>
      <c r="H2985" t="str">
        <f t="shared" si="556"/>
        <v>NIT</v>
      </c>
      <c r="I2985" t="s">
        <v>26858</v>
      </c>
      <c r="J2985" t="str">
        <f t="shared" si="557"/>
        <v>CC</v>
      </c>
      <c r="K2985" s="2">
        <v>42865</v>
      </c>
      <c r="L2985" s="2">
        <v>42926</v>
      </c>
      <c r="M2985" t="s">
        <v>51</v>
      </c>
      <c r="N2985">
        <f t="shared" si="558"/>
        <v>2</v>
      </c>
      <c r="O2985">
        <f t="shared" ca="1" si="559"/>
        <v>2294</v>
      </c>
      <c r="P2985">
        <f t="shared" ca="1" si="560"/>
        <v>122294</v>
      </c>
      <c r="Q2985" s="12"/>
      <c r="R2985" s="13">
        <f t="shared" si="561"/>
        <v>0</v>
      </c>
      <c r="S2985">
        <f t="shared" ca="1" si="562"/>
        <v>1215</v>
      </c>
      <c r="U2985" s="13">
        <v>0</v>
      </c>
      <c r="V2985" s="13">
        <v>0</v>
      </c>
      <c r="W2985" s="13" t="str">
        <f t="shared" si="563"/>
        <v/>
      </c>
      <c r="X2985" s="15">
        <v>2984</v>
      </c>
      <c r="Y2985" s="15" t="s">
        <v>26882</v>
      </c>
      <c r="Z2985" t="str">
        <f t="shared" si="564"/>
        <v>11001000000000002984</v>
      </c>
    </row>
    <row r="2986" spans="1:26" x14ac:dyDescent="0.2">
      <c r="A2986" s="2">
        <v>42913</v>
      </c>
      <c r="B2986" s="2">
        <f t="shared" ca="1" si="554"/>
        <v>42925</v>
      </c>
      <c r="C2986" s="5" t="s">
        <v>26864</v>
      </c>
      <c r="D2986">
        <f t="shared" si="555"/>
        <v>11</v>
      </c>
      <c r="E2986" s="7" t="s">
        <v>26862</v>
      </c>
      <c r="F2986">
        <f t="shared" si="565"/>
        <v>3</v>
      </c>
      <c r="G2986" t="s">
        <v>26858</v>
      </c>
      <c r="H2986" t="str">
        <f t="shared" si="556"/>
        <v>CC</v>
      </c>
      <c r="I2986" t="s">
        <v>26858</v>
      </c>
      <c r="J2986" t="str">
        <f t="shared" si="557"/>
        <v>CC</v>
      </c>
      <c r="K2986" s="2">
        <v>42865</v>
      </c>
      <c r="L2986" s="2">
        <v>42926</v>
      </c>
      <c r="M2986" t="s">
        <v>51</v>
      </c>
      <c r="N2986">
        <f t="shared" si="558"/>
        <v>2</v>
      </c>
      <c r="O2986">
        <f t="shared" ca="1" si="559"/>
        <v>2406</v>
      </c>
      <c r="P2986">
        <f t="shared" ca="1" si="560"/>
        <v>122406</v>
      </c>
      <c r="Q2986" s="12"/>
      <c r="R2986" s="13">
        <f t="shared" si="561"/>
        <v>0</v>
      </c>
      <c r="S2986">
        <f t="shared" ca="1" si="562"/>
        <v>1213</v>
      </c>
      <c r="U2986" s="13">
        <v>0</v>
      </c>
      <c r="V2986" s="13">
        <v>0</v>
      </c>
      <c r="W2986" s="13" t="str">
        <f t="shared" si="563"/>
        <v/>
      </c>
      <c r="X2986" s="15">
        <v>2985</v>
      </c>
      <c r="Y2986" s="15" t="s">
        <v>26882</v>
      </c>
      <c r="Z2986" t="str">
        <f t="shared" si="564"/>
        <v>11001000000000002985</v>
      </c>
    </row>
    <row r="2987" spans="1:26" x14ac:dyDescent="0.2">
      <c r="A2987" s="2">
        <v>42914</v>
      </c>
      <c r="B2987" s="2">
        <f t="shared" ca="1" si="554"/>
        <v>42873</v>
      </c>
      <c r="C2987" s="5" t="s">
        <v>26867</v>
      </c>
      <c r="D2987">
        <f t="shared" si="555"/>
        <v>6</v>
      </c>
      <c r="E2987" s="7" t="s">
        <v>26862</v>
      </c>
      <c r="F2987">
        <f t="shared" si="565"/>
        <v>3</v>
      </c>
      <c r="G2987" t="s">
        <v>26858</v>
      </c>
      <c r="H2987" t="str">
        <f t="shared" si="556"/>
        <v>CC</v>
      </c>
      <c r="I2987" t="s">
        <v>26858</v>
      </c>
      <c r="J2987" t="str">
        <f t="shared" si="557"/>
        <v>CC</v>
      </c>
      <c r="K2987" s="2">
        <v>42865</v>
      </c>
      <c r="L2987" s="2">
        <v>42926</v>
      </c>
      <c r="M2987" t="s">
        <v>71</v>
      </c>
      <c r="N2987">
        <f t="shared" si="558"/>
        <v>1</v>
      </c>
      <c r="O2987">
        <f t="shared" ca="1" si="559"/>
        <v>2240</v>
      </c>
      <c r="P2987">
        <f t="shared" ca="1" si="560"/>
        <v>122240</v>
      </c>
      <c r="Q2987" s="11">
        <v>101000132721</v>
      </c>
      <c r="R2987" s="13">
        <f t="shared" ca="1" si="561"/>
        <v>1213</v>
      </c>
      <c r="S2987">
        <f t="shared" ca="1" si="562"/>
        <v>1213</v>
      </c>
      <c r="U2987" s="13">
        <v>1213</v>
      </c>
      <c r="V2987" s="13">
        <v>1213</v>
      </c>
      <c r="W2987" s="13">
        <f t="shared" si="563"/>
        <v>1213</v>
      </c>
      <c r="X2987" s="15">
        <v>2986</v>
      </c>
      <c r="Y2987" s="15" t="s">
        <v>26882</v>
      </c>
      <c r="Z2987" t="str">
        <f t="shared" si="564"/>
        <v>11001000000000002986</v>
      </c>
    </row>
    <row r="2988" spans="1:26" x14ac:dyDescent="0.2">
      <c r="A2988" s="2">
        <v>42913</v>
      </c>
      <c r="B2988" s="2">
        <f t="shared" ca="1" si="554"/>
        <v>42899</v>
      </c>
      <c r="C2988" s="5" t="s">
        <v>26856</v>
      </c>
      <c r="D2988">
        <f t="shared" si="555"/>
        <v>7</v>
      </c>
      <c r="E2988" s="7" t="s">
        <v>26857</v>
      </c>
      <c r="F2988">
        <f t="shared" si="565"/>
        <v>4</v>
      </c>
      <c r="G2988" t="s">
        <v>26858</v>
      </c>
      <c r="H2988" t="str">
        <f t="shared" si="556"/>
        <v>CC</v>
      </c>
      <c r="I2988" t="s">
        <v>26858</v>
      </c>
      <c r="J2988" t="str">
        <f t="shared" si="557"/>
        <v>CC</v>
      </c>
      <c r="K2988" s="2">
        <v>42865</v>
      </c>
      <c r="L2988" s="2">
        <v>42926</v>
      </c>
      <c r="M2988" t="s">
        <v>51</v>
      </c>
      <c r="N2988">
        <f t="shared" si="558"/>
        <v>2</v>
      </c>
      <c r="O2988">
        <f t="shared" ca="1" si="559"/>
        <v>2070</v>
      </c>
      <c r="P2988">
        <f t="shared" ca="1" si="560"/>
        <v>122070</v>
      </c>
      <c r="Q2988" s="12"/>
      <c r="R2988" s="13">
        <f t="shared" si="561"/>
        <v>0</v>
      </c>
      <c r="S2988">
        <f t="shared" ca="1" si="562"/>
        <v>1213</v>
      </c>
      <c r="U2988" s="13">
        <v>0</v>
      </c>
      <c r="V2988" s="13">
        <v>0</v>
      </c>
      <c r="W2988" s="13" t="str">
        <f t="shared" si="563"/>
        <v/>
      </c>
      <c r="X2988" s="15">
        <v>2987</v>
      </c>
      <c r="Y2988" s="15" t="s">
        <v>26882</v>
      </c>
      <c r="Z2988" t="str">
        <f t="shared" si="564"/>
        <v>11001000000000002987</v>
      </c>
    </row>
    <row r="2989" spans="1:26" x14ac:dyDescent="0.2">
      <c r="A2989" s="2">
        <v>42913</v>
      </c>
      <c r="B2989" s="2">
        <f t="shared" ca="1" si="554"/>
        <v>42916</v>
      </c>
      <c r="C2989" s="5" t="s">
        <v>26861</v>
      </c>
      <c r="D2989">
        <f t="shared" si="555"/>
        <v>5</v>
      </c>
      <c r="E2989" s="7" t="s">
        <v>26862</v>
      </c>
      <c r="F2989">
        <f t="shared" si="565"/>
        <v>3</v>
      </c>
      <c r="G2989" t="s">
        <v>26860</v>
      </c>
      <c r="H2989" t="str">
        <f t="shared" si="556"/>
        <v>NIT</v>
      </c>
      <c r="I2989" t="s">
        <v>26858</v>
      </c>
      <c r="J2989" t="str">
        <f t="shared" si="557"/>
        <v>CC</v>
      </c>
      <c r="K2989" s="2">
        <v>42865</v>
      </c>
      <c r="L2989" s="2">
        <v>42926</v>
      </c>
      <c r="M2989" t="s">
        <v>51</v>
      </c>
      <c r="N2989">
        <f t="shared" si="558"/>
        <v>2</v>
      </c>
      <c r="O2989">
        <f t="shared" ca="1" si="559"/>
        <v>2309</v>
      </c>
      <c r="P2989">
        <f t="shared" ca="1" si="560"/>
        <v>122309</v>
      </c>
      <c r="Q2989" s="11">
        <v>101000148898</v>
      </c>
      <c r="R2989" s="13">
        <f t="shared" ca="1" si="561"/>
        <v>1216</v>
      </c>
      <c r="S2989">
        <f t="shared" ca="1" si="562"/>
        <v>1216</v>
      </c>
      <c r="U2989" s="13">
        <v>1215</v>
      </c>
      <c r="V2989" s="13">
        <v>1215</v>
      </c>
      <c r="W2989" s="13">
        <f t="shared" si="563"/>
        <v>1215</v>
      </c>
      <c r="X2989" s="15">
        <v>2988</v>
      </c>
      <c r="Y2989" s="15" t="s">
        <v>26882</v>
      </c>
      <c r="Z2989" t="str">
        <f t="shared" si="564"/>
        <v>11001000000000002988</v>
      </c>
    </row>
    <row r="2990" spans="1:26" x14ac:dyDescent="0.2">
      <c r="A2990" s="2">
        <v>42915</v>
      </c>
      <c r="B2990" s="2">
        <f t="shared" ca="1" si="554"/>
        <v>42890</v>
      </c>
      <c r="C2990" s="5" t="s">
        <v>26863</v>
      </c>
      <c r="D2990">
        <f t="shared" si="555"/>
        <v>12</v>
      </c>
      <c r="E2990" s="7" t="s">
        <v>26862</v>
      </c>
      <c r="F2990">
        <f t="shared" si="565"/>
        <v>3</v>
      </c>
      <c r="G2990" t="s">
        <v>26858</v>
      </c>
      <c r="H2990" t="str">
        <f t="shared" si="556"/>
        <v>CC</v>
      </c>
      <c r="I2990" t="s">
        <v>26858</v>
      </c>
      <c r="J2990" t="str">
        <f t="shared" si="557"/>
        <v>CC</v>
      </c>
      <c r="K2990" s="2">
        <v>42865</v>
      </c>
      <c r="L2990" s="2">
        <v>42926</v>
      </c>
      <c r="M2990" t="s">
        <v>51</v>
      </c>
      <c r="N2990">
        <f t="shared" si="558"/>
        <v>2</v>
      </c>
      <c r="O2990">
        <f t="shared" ca="1" si="559"/>
        <v>2306</v>
      </c>
      <c r="P2990">
        <f t="shared" ca="1" si="560"/>
        <v>122306</v>
      </c>
      <c r="Q2990" s="12"/>
      <c r="R2990" s="13">
        <f t="shared" si="561"/>
        <v>0</v>
      </c>
      <c r="S2990">
        <f t="shared" ca="1" si="562"/>
        <v>1216</v>
      </c>
      <c r="U2990" s="13">
        <v>0</v>
      </c>
      <c r="V2990" s="13">
        <v>0</v>
      </c>
      <c r="W2990" s="13" t="str">
        <f t="shared" si="563"/>
        <v/>
      </c>
      <c r="X2990" s="15">
        <v>2989</v>
      </c>
      <c r="Y2990" s="15" t="s">
        <v>26882</v>
      </c>
      <c r="Z2990" t="str">
        <f t="shared" si="564"/>
        <v>11001000000000002989</v>
      </c>
    </row>
    <row r="2991" spans="1:26" x14ac:dyDescent="0.2">
      <c r="A2991" s="2">
        <v>42914</v>
      </c>
      <c r="B2991" s="2">
        <f t="shared" ca="1" si="554"/>
        <v>42925</v>
      </c>
      <c r="C2991" s="5" t="s">
        <v>26865</v>
      </c>
      <c r="D2991">
        <f t="shared" si="555"/>
        <v>14</v>
      </c>
      <c r="E2991" s="7" t="s">
        <v>26862</v>
      </c>
      <c r="F2991">
        <f t="shared" si="565"/>
        <v>3</v>
      </c>
      <c r="G2991" t="s">
        <v>26858</v>
      </c>
      <c r="H2991" t="str">
        <f t="shared" si="556"/>
        <v>CC</v>
      </c>
      <c r="I2991" t="s">
        <v>26858</v>
      </c>
      <c r="J2991" t="str">
        <f t="shared" si="557"/>
        <v>CC</v>
      </c>
      <c r="K2991" s="2">
        <v>42865</v>
      </c>
      <c r="L2991" s="2">
        <v>42926</v>
      </c>
      <c r="M2991" t="s">
        <v>51</v>
      </c>
      <c r="N2991">
        <f t="shared" si="558"/>
        <v>2</v>
      </c>
      <c r="O2991">
        <f t="shared" ca="1" si="559"/>
        <v>2922</v>
      </c>
      <c r="P2991">
        <f t="shared" ca="1" si="560"/>
        <v>122922</v>
      </c>
      <c r="Q2991" s="12"/>
      <c r="R2991" s="13">
        <f t="shared" si="561"/>
        <v>0</v>
      </c>
      <c r="S2991">
        <f t="shared" ca="1" si="562"/>
        <v>1214</v>
      </c>
      <c r="U2991" s="13">
        <v>0</v>
      </c>
      <c r="V2991" s="13">
        <v>0</v>
      </c>
      <c r="W2991" s="13" t="str">
        <f t="shared" si="563"/>
        <v/>
      </c>
      <c r="X2991" s="15">
        <v>2990</v>
      </c>
      <c r="Y2991" s="15" t="s">
        <v>26882</v>
      </c>
      <c r="Z2991" t="str">
        <f t="shared" si="564"/>
        <v>11001000000000002990</v>
      </c>
    </row>
    <row r="2992" spans="1:26" x14ac:dyDescent="0.2">
      <c r="A2992" s="2">
        <v>42913</v>
      </c>
      <c r="B2992" s="2">
        <f t="shared" ca="1" si="554"/>
        <v>42868</v>
      </c>
      <c r="C2992" s="5" t="s">
        <v>26865</v>
      </c>
      <c r="D2992">
        <f t="shared" si="555"/>
        <v>14</v>
      </c>
      <c r="E2992" s="7" t="s">
        <v>26862</v>
      </c>
      <c r="F2992">
        <f t="shared" si="565"/>
        <v>3</v>
      </c>
      <c r="G2992" t="s">
        <v>26858</v>
      </c>
      <c r="H2992" t="str">
        <f t="shared" si="556"/>
        <v>CC</v>
      </c>
      <c r="I2992" t="s">
        <v>26858</v>
      </c>
      <c r="J2992" t="str">
        <f t="shared" si="557"/>
        <v>CC</v>
      </c>
      <c r="K2992" s="2">
        <v>42865</v>
      </c>
      <c r="L2992" s="2">
        <v>42926</v>
      </c>
      <c r="M2992" t="s">
        <v>71</v>
      </c>
      <c r="N2992">
        <f t="shared" si="558"/>
        <v>1</v>
      </c>
      <c r="O2992">
        <f t="shared" ca="1" si="559"/>
        <v>2435</v>
      </c>
      <c r="P2992">
        <f t="shared" ca="1" si="560"/>
        <v>122435</v>
      </c>
      <c r="Q2992" s="12"/>
      <c r="R2992" s="13">
        <f t="shared" si="561"/>
        <v>0</v>
      </c>
      <c r="S2992">
        <f t="shared" ca="1" si="562"/>
        <v>1213</v>
      </c>
      <c r="U2992" s="13">
        <v>0</v>
      </c>
      <c r="V2992" s="13">
        <v>0</v>
      </c>
      <c r="W2992" s="13" t="str">
        <f t="shared" si="563"/>
        <v/>
      </c>
      <c r="X2992" s="15">
        <v>2991</v>
      </c>
      <c r="Y2992" s="15" t="s">
        <v>26882</v>
      </c>
      <c r="Z2992" t="str">
        <f t="shared" si="564"/>
        <v>11001000000000002991</v>
      </c>
    </row>
    <row r="2993" spans="1:26" x14ac:dyDescent="0.2">
      <c r="A2993" s="2">
        <v>42914</v>
      </c>
      <c r="B2993" s="2">
        <f t="shared" ca="1" si="554"/>
        <v>42911</v>
      </c>
      <c r="C2993" s="5" t="s">
        <v>26866</v>
      </c>
      <c r="D2993">
        <f t="shared" si="555"/>
        <v>3</v>
      </c>
      <c r="E2993" s="7" t="s">
        <v>26862</v>
      </c>
      <c r="F2993">
        <f t="shared" si="565"/>
        <v>3</v>
      </c>
      <c r="G2993" t="s">
        <v>26860</v>
      </c>
      <c r="H2993" t="str">
        <f t="shared" si="556"/>
        <v>NIT</v>
      </c>
      <c r="I2993" t="s">
        <v>26858</v>
      </c>
      <c r="J2993" t="str">
        <f t="shared" si="557"/>
        <v>CC</v>
      </c>
      <c r="K2993" s="2">
        <v>42865</v>
      </c>
      <c r="L2993" s="2">
        <v>42926</v>
      </c>
      <c r="M2993" t="s">
        <v>51</v>
      </c>
      <c r="N2993">
        <f t="shared" si="558"/>
        <v>2</v>
      </c>
      <c r="O2993">
        <f t="shared" ca="1" si="559"/>
        <v>2928</v>
      </c>
      <c r="P2993">
        <f t="shared" ca="1" si="560"/>
        <v>122928</v>
      </c>
      <c r="Q2993" s="12"/>
      <c r="R2993" s="13">
        <f t="shared" si="561"/>
        <v>0</v>
      </c>
      <c r="S2993">
        <f t="shared" ca="1" si="562"/>
        <v>1215</v>
      </c>
      <c r="U2993" s="13">
        <v>0</v>
      </c>
      <c r="V2993" s="13">
        <v>0</v>
      </c>
      <c r="W2993" s="13" t="str">
        <f t="shared" si="563"/>
        <v/>
      </c>
      <c r="X2993" s="15">
        <v>2992</v>
      </c>
      <c r="Y2993" s="15" t="s">
        <v>26882</v>
      </c>
      <c r="Z2993" t="str">
        <f t="shared" si="564"/>
        <v>11001000000000002992</v>
      </c>
    </row>
    <row r="2994" spans="1:26" x14ac:dyDescent="0.2">
      <c r="A2994" s="2">
        <v>42913</v>
      </c>
      <c r="B2994" s="2">
        <f t="shared" ca="1" si="554"/>
        <v>42902</v>
      </c>
      <c r="C2994" s="5" t="s">
        <v>26861</v>
      </c>
      <c r="D2994">
        <f t="shared" si="555"/>
        <v>5</v>
      </c>
      <c r="E2994" s="7" t="s">
        <v>26862</v>
      </c>
      <c r="F2994">
        <f t="shared" si="565"/>
        <v>3</v>
      </c>
      <c r="G2994" t="s">
        <v>26860</v>
      </c>
      <c r="H2994" t="str">
        <f t="shared" si="556"/>
        <v>NIT</v>
      </c>
      <c r="I2994" t="s">
        <v>26858</v>
      </c>
      <c r="J2994" t="str">
        <f t="shared" si="557"/>
        <v>CC</v>
      </c>
      <c r="K2994" s="2">
        <v>42865</v>
      </c>
      <c r="L2994" s="2">
        <v>42926</v>
      </c>
      <c r="M2994" t="s">
        <v>51</v>
      </c>
      <c r="N2994">
        <f t="shared" si="558"/>
        <v>2</v>
      </c>
      <c r="O2994">
        <f t="shared" ca="1" si="559"/>
        <v>2386</v>
      </c>
      <c r="P2994">
        <f t="shared" ca="1" si="560"/>
        <v>122386</v>
      </c>
      <c r="Q2994" s="12"/>
      <c r="R2994" s="13">
        <f t="shared" si="561"/>
        <v>0</v>
      </c>
      <c r="S2994">
        <f t="shared" ca="1" si="562"/>
        <v>1216</v>
      </c>
      <c r="U2994" s="13">
        <v>0</v>
      </c>
      <c r="V2994" s="13">
        <v>0</v>
      </c>
      <c r="W2994" s="13" t="str">
        <f t="shared" si="563"/>
        <v/>
      </c>
      <c r="X2994" s="15">
        <v>2993</v>
      </c>
      <c r="Y2994" s="15" t="s">
        <v>26882</v>
      </c>
      <c r="Z2994" t="str">
        <f t="shared" si="564"/>
        <v>11001000000000002993</v>
      </c>
    </row>
    <row r="2995" spans="1:26" x14ac:dyDescent="0.2">
      <c r="A2995" s="2">
        <v>42913</v>
      </c>
      <c r="B2995" s="2">
        <f t="shared" ca="1" si="554"/>
        <v>42881</v>
      </c>
      <c r="C2995" s="5" t="s">
        <v>26856</v>
      </c>
      <c r="D2995">
        <f t="shared" si="555"/>
        <v>7</v>
      </c>
      <c r="E2995" s="7" t="s">
        <v>26857</v>
      </c>
      <c r="F2995">
        <f t="shared" si="565"/>
        <v>4</v>
      </c>
      <c r="G2995" t="s">
        <v>26858</v>
      </c>
      <c r="H2995" t="str">
        <f t="shared" si="556"/>
        <v>CC</v>
      </c>
      <c r="I2995" t="s">
        <v>26858</v>
      </c>
      <c r="J2995" t="str">
        <f t="shared" si="557"/>
        <v>CC</v>
      </c>
      <c r="K2995" s="2">
        <v>42865</v>
      </c>
      <c r="L2995" s="2">
        <v>42926</v>
      </c>
      <c r="M2995" t="s">
        <v>71</v>
      </c>
      <c r="N2995">
        <f t="shared" si="558"/>
        <v>1</v>
      </c>
      <c r="O2995">
        <f t="shared" ca="1" si="559"/>
        <v>2333</v>
      </c>
      <c r="P2995">
        <f t="shared" ca="1" si="560"/>
        <v>122333</v>
      </c>
      <c r="Q2995" s="12"/>
      <c r="R2995" s="13">
        <f t="shared" si="561"/>
        <v>0</v>
      </c>
      <c r="S2995">
        <f t="shared" ca="1" si="562"/>
        <v>1213</v>
      </c>
      <c r="U2995" s="13">
        <v>0</v>
      </c>
      <c r="V2995" s="13">
        <v>0</v>
      </c>
      <c r="W2995" s="13" t="str">
        <f t="shared" si="563"/>
        <v/>
      </c>
      <c r="X2995" s="15">
        <v>2994</v>
      </c>
      <c r="Y2995" s="15" t="s">
        <v>26882</v>
      </c>
      <c r="Z2995" t="str">
        <f t="shared" si="564"/>
        <v>11001000000000002994</v>
      </c>
    </row>
    <row r="2996" spans="1:26" x14ac:dyDescent="0.2">
      <c r="A2996" s="2">
        <v>42913</v>
      </c>
      <c r="B2996" s="2">
        <f t="shared" ca="1" si="554"/>
        <v>42889</v>
      </c>
      <c r="C2996" s="5" t="s">
        <v>26861</v>
      </c>
      <c r="D2996">
        <f t="shared" si="555"/>
        <v>5</v>
      </c>
      <c r="E2996" s="7" t="s">
        <v>26862</v>
      </c>
      <c r="F2996">
        <f t="shared" si="565"/>
        <v>3</v>
      </c>
      <c r="G2996" t="s">
        <v>26860</v>
      </c>
      <c r="H2996" t="str">
        <f t="shared" si="556"/>
        <v>NIT</v>
      </c>
      <c r="I2996" t="s">
        <v>26858</v>
      </c>
      <c r="J2996" t="str">
        <f t="shared" si="557"/>
        <v>CC</v>
      </c>
      <c r="K2996" s="2">
        <v>42865</v>
      </c>
      <c r="L2996" s="2">
        <v>42926</v>
      </c>
      <c r="M2996" t="s">
        <v>71</v>
      </c>
      <c r="N2996">
        <f t="shared" si="558"/>
        <v>1</v>
      </c>
      <c r="O2996">
        <f t="shared" ca="1" si="559"/>
        <v>2852</v>
      </c>
      <c r="P2996">
        <f t="shared" ca="1" si="560"/>
        <v>122852</v>
      </c>
      <c r="Q2996" s="12"/>
      <c r="R2996" s="13">
        <f t="shared" si="561"/>
        <v>0</v>
      </c>
      <c r="S2996">
        <f t="shared" ca="1" si="562"/>
        <v>1213</v>
      </c>
      <c r="U2996" s="13">
        <v>0</v>
      </c>
      <c r="V2996" s="13">
        <v>0</v>
      </c>
      <c r="W2996" s="13" t="str">
        <f t="shared" si="563"/>
        <v/>
      </c>
      <c r="X2996" s="15">
        <v>2995</v>
      </c>
      <c r="Y2996" s="15" t="s">
        <v>26882</v>
      </c>
      <c r="Z2996" t="str">
        <f t="shared" si="564"/>
        <v>11001000000000002995</v>
      </c>
    </row>
    <row r="2997" spans="1:26" x14ac:dyDescent="0.2">
      <c r="A2997" s="2">
        <v>42914</v>
      </c>
      <c r="B2997" s="2">
        <f t="shared" ca="1" si="554"/>
        <v>42876</v>
      </c>
      <c r="C2997" s="5" t="s">
        <v>26864</v>
      </c>
      <c r="D2997">
        <f t="shared" si="555"/>
        <v>11</v>
      </c>
      <c r="E2997" s="7" t="s">
        <v>26862</v>
      </c>
      <c r="F2997">
        <f t="shared" si="565"/>
        <v>3</v>
      </c>
      <c r="G2997" t="s">
        <v>26858</v>
      </c>
      <c r="H2997" t="str">
        <f t="shared" si="556"/>
        <v>CC</v>
      </c>
      <c r="I2997" t="s">
        <v>26858</v>
      </c>
      <c r="J2997" t="str">
        <f t="shared" si="557"/>
        <v>CC</v>
      </c>
      <c r="K2997" s="2">
        <v>42865</v>
      </c>
      <c r="L2997" s="2">
        <v>42926</v>
      </c>
      <c r="M2997" t="s">
        <v>71</v>
      </c>
      <c r="N2997">
        <f t="shared" si="558"/>
        <v>1</v>
      </c>
      <c r="O2997">
        <f t="shared" ca="1" si="559"/>
        <v>2942</v>
      </c>
      <c r="P2997">
        <f t="shared" ca="1" si="560"/>
        <v>122942</v>
      </c>
      <c r="Q2997" s="11">
        <v>101000139971</v>
      </c>
      <c r="R2997" s="13">
        <f t="shared" ca="1" si="561"/>
        <v>1216</v>
      </c>
      <c r="S2997">
        <f t="shared" ca="1" si="562"/>
        <v>1216</v>
      </c>
      <c r="U2997" s="13">
        <v>1213</v>
      </c>
      <c r="V2997" s="13">
        <v>1213</v>
      </c>
      <c r="W2997" s="13">
        <f t="shared" si="563"/>
        <v>1213</v>
      </c>
      <c r="X2997" s="15">
        <v>2996</v>
      </c>
      <c r="Y2997" s="15" t="s">
        <v>26882</v>
      </c>
      <c r="Z2997" t="str">
        <f t="shared" si="564"/>
        <v>11001000000000002996</v>
      </c>
    </row>
    <row r="2998" spans="1:26" x14ac:dyDescent="0.2">
      <c r="A2998" s="2">
        <v>42913</v>
      </c>
      <c r="B2998" s="2">
        <f t="shared" ca="1" si="554"/>
        <v>42904</v>
      </c>
      <c r="C2998" s="5" t="s">
        <v>26867</v>
      </c>
      <c r="D2998">
        <f t="shared" si="555"/>
        <v>6</v>
      </c>
      <c r="E2998" s="7" t="s">
        <v>26862</v>
      </c>
      <c r="F2998">
        <f t="shared" si="565"/>
        <v>3</v>
      </c>
      <c r="G2998" t="s">
        <v>26858</v>
      </c>
      <c r="H2998" t="str">
        <f t="shared" si="556"/>
        <v>CC</v>
      </c>
      <c r="I2998" t="s">
        <v>26858</v>
      </c>
      <c r="J2998" t="str">
        <f t="shared" si="557"/>
        <v>CC</v>
      </c>
      <c r="K2998" s="2">
        <v>42865</v>
      </c>
      <c r="L2998" s="2">
        <v>42926</v>
      </c>
      <c r="M2998" t="s">
        <v>51</v>
      </c>
      <c r="N2998">
        <f t="shared" si="558"/>
        <v>2</v>
      </c>
      <c r="O2998">
        <f t="shared" ca="1" si="559"/>
        <v>2338</v>
      </c>
      <c r="P2998">
        <f t="shared" ca="1" si="560"/>
        <v>122338</v>
      </c>
      <c r="Q2998" s="12"/>
      <c r="R2998" s="13">
        <f t="shared" si="561"/>
        <v>0</v>
      </c>
      <c r="S2998">
        <f t="shared" ca="1" si="562"/>
        <v>1215</v>
      </c>
      <c r="U2998" s="13">
        <v>0</v>
      </c>
      <c r="V2998" s="13">
        <v>0</v>
      </c>
      <c r="W2998" s="13" t="str">
        <f t="shared" si="563"/>
        <v/>
      </c>
      <c r="X2998" s="15">
        <v>2997</v>
      </c>
      <c r="Y2998" s="15" t="s">
        <v>26882</v>
      </c>
      <c r="Z2998" t="str">
        <f t="shared" si="564"/>
        <v>11001000000000002997</v>
      </c>
    </row>
    <row r="2999" spans="1:26" x14ac:dyDescent="0.2">
      <c r="A2999" s="2">
        <v>42914</v>
      </c>
      <c r="B2999" s="2">
        <f t="shared" ca="1" si="554"/>
        <v>42880</v>
      </c>
      <c r="C2999" s="5" t="s">
        <v>26856</v>
      </c>
      <c r="D2999">
        <f t="shared" si="555"/>
        <v>7</v>
      </c>
      <c r="E2999" s="7" t="s">
        <v>26857</v>
      </c>
      <c r="F2999">
        <f t="shared" si="565"/>
        <v>4</v>
      </c>
      <c r="G2999" t="s">
        <v>26860</v>
      </c>
      <c r="H2999" t="str">
        <f t="shared" si="556"/>
        <v>NIT</v>
      </c>
      <c r="I2999" t="s">
        <v>26858</v>
      </c>
      <c r="J2999" t="str">
        <f t="shared" si="557"/>
        <v>CC</v>
      </c>
      <c r="K2999" s="2">
        <v>42865</v>
      </c>
      <c r="L2999" s="2">
        <v>42926</v>
      </c>
      <c r="M2999" t="s">
        <v>51</v>
      </c>
      <c r="N2999">
        <f t="shared" si="558"/>
        <v>2</v>
      </c>
      <c r="O2999">
        <f t="shared" ca="1" si="559"/>
        <v>2108</v>
      </c>
      <c r="P2999">
        <f t="shared" ca="1" si="560"/>
        <v>122108</v>
      </c>
      <c r="Q2999" s="12"/>
      <c r="R2999" s="13">
        <f t="shared" si="561"/>
        <v>0</v>
      </c>
      <c r="S2999">
        <f t="shared" ca="1" si="562"/>
        <v>1216</v>
      </c>
      <c r="U2999" s="13">
        <v>0</v>
      </c>
      <c r="V2999" s="13">
        <v>0</v>
      </c>
      <c r="W2999" s="13" t="str">
        <f t="shared" si="563"/>
        <v/>
      </c>
      <c r="X2999" s="15">
        <v>2998</v>
      </c>
      <c r="Y2999" s="15" t="s">
        <v>26882</v>
      </c>
      <c r="Z2999" t="str">
        <f t="shared" si="564"/>
        <v>11001000000000002998</v>
      </c>
    </row>
    <row r="3000" spans="1:26" x14ac:dyDescent="0.2">
      <c r="A3000" s="2">
        <v>42915</v>
      </c>
      <c r="B3000" s="2">
        <f t="shared" ca="1" si="554"/>
        <v>42890</v>
      </c>
      <c r="C3000" s="5" t="s">
        <v>26869</v>
      </c>
      <c r="D3000">
        <f t="shared" si="555"/>
        <v>4</v>
      </c>
      <c r="E3000" s="7" t="s">
        <v>26862</v>
      </c>
      <c r="F3000">
        <f t="shared" si="565"/>
        <v>3</v>
      </c>
      <c r="G3000" t="s">
        <v>26858</v>
      </c>
      <c r="H3000" t="str">
        <f t="shared" si="556"/>
        <v>CC</v>
      </c>
      <c r="I3000" t="s">
        <v>26858</v>
      </c>
      <c r="J3000" t="str">
        <f t="shared" si="557"/>
        <v>CC</v>
      </c>
      <c r="K3000" s="2">
        <v>42865</v>
      </c>
      <c r="L3000" s="2">
        <v>42926</v>
      </c>
      <c r="M3000" t="s">
        <v>51</v>
      </c>
      <c r="N3000">
        <f t="shared" si="558"/>
        <v>2</v>
      </c>
      <c r="O3000">
        <f t="shared" ca="1" si="559"/>
        <v>2468</v>
      </c>
      <c r="P3000">
        <f t="shared" ca="1" si="560"/>
        <v>122468</v>
      </c>
      <c r="Q3000" s="12"/>
      <c r="R3000" s="13">
        <f t="shared" si="561"/>
        <v>0</v>
      </c>
      <c r="S3000">
        <f t="shared" ca="1" si="562"/>
        <v>1215</v>
      </c>
      <c r="U3000" s="13">
        <v>0</v>
      </c>
      <c r="V3000" s="13">
        <v>0</v>
      </c>
      <c r="W3000" s="13" t="str">
        <f t="shared" si="563"/>
        <v/>
      </c>
      <c r="X3000" s="15">
        <v>2999</v>
      </c>
      <c r="Y3000" s="15" t="s">
        <v>26882</v>
      </c>
      <c r="Z3000" t="str">
        <f t="shared" si="564"/>
        <v>11001000000000002999</v>
      </c>
    </row>
    <row r="3001" spans="1:26" x14ac:dyDescent="0.2">
      <c r="A3001" s="2">
        <v>42914</v>
      </c>
      <c r="B3001" s="2">
        <f t="shared" ca="1" si="554"/>
        <v>42903</v>
      </c>
      <c r="C3001" s="5" t="s">
        <v>26867</v>
      </c>
      <c r="D3001">
        <f t="shared" si="555"/>
        <v>6</v>
      </c>
      <c r="E3001" s="7" t="s">
        <v>26862</v>
      </c>
      <c r="F3001">
        <f t="shared" si="565"/>
        <v>3</v>
      </c>
      <c r="G3001" t="s">
        <v>26858</v>
      </c>
      <c r="H3001" t="str">
        <f t="shared" si="556"/>
        <v>CC</v>
      </c>
      <c r="I3001" t="s">
        <v>26858</v>
      </c>
      <c r="J3001" t="str">
        <f t="shared" si="557"/>
        <v>CC</v>
      </c>
      <c r="K3001" s="2">
        <v>42865</v>
      </c>
      <c r="L3001" s="2">
        <v>42926</v>
      </c>
      <c r="M3001" t="s">
        <v>71</v>
      </c>
      <c r="N3001">
        <f t="shared" si="558"/>
        <v>1</v>
      </c>
      <c r="O3001">
        <f t="shared" ca="1" si="559"/>
        <v>2525</v>
      </c>
      <c r="P3001">
        <f t="shared" ca="1" si="560"/>
        <v>122525</v>
      </c>
      <c r="Q3001" s="12"/>
      <c r="R3001" s="13">
        <f t="shared" si="561"/>
        <v>0</v>
      </c>
      <c r="S3001">
        <f t="shared" ca="1" si="562"/>
        <v>1216</v>
      </c>
      <c r="U3001" s="13">
        <v>0</v>
      </c>
      <c r="V3001" s="13">
        <v>0</v>
      </c>
      <c r="W3001" s="13" t="str">
        <f t="shared" si="563"/>
        <v/>
      </c>
      <c r="X3001" s="15">
        <v>3000</v>
      </c>
      <c r="Y3001" s="15" t="s">
        <v>26882</v>
      </c>
      <c r="Z3001" t="str">
        <f t="shared" si="564"/>
        <v>11001000000000003000</v>
      </c>
    </row>
    <row r="3002" spans="1:26" x14ac:dyDescent="0.2">
      <c r="A3002" s="2">
        <v>42915</v>
      </c>
      <c r="B3002" s="2">
        <f t="shared" ca="1" si="554"/>
        <v>42896</v>
      </c>
      <c r="C3002" s="5" t="s">
        <v>26856</v>
      </c>
      <c r="D3002">
        <f t="shared" si="555"/>
        <v>7</v>
      </c>
      <c r="E3002" s="7" t="s">
        <v>26857</v>
      </c>
      <c r="F3002">
        <f t="shared" si="565"/>
        <v>4</v>
      </c>
      <c r="G3002" t="s">
        <v>26860</v>
      </c>
      <c r="H3002" t="str">
        <f t="shared" si="556"/>
        <v>NIT</v>
      </c>
      <c r="I3002" t="s">
        <v>26858</v>
      </c>
      <c r="J3002" t="str">
        <f t="shared" si="557"/>
        <v>CC</v>
      </c>
      <c r="K3002" s="2">
        <v>42865</v>
      </c>
      <c r="L3002" s="2">
        <v>42926</v>
      </c>
      <c r="M3002" t="s">
        <v>51</v>
      </c>
      <c r="N3002">
        <f t="shared" si="558"/>
        <v>2</v>
      </c>
      <c r="O3002">
        <f t="shared" ca="1" si="559"/>
        <v>2887</v>
      </c>
      <c r="P3002">
        <f t="shared" ca="1" si="560"/>
        <v>122887</v>
      </c>
      <c r="Q3002" s="12"/>
      <c r="R3002" s="13">
        <f t="shared" si="561"/>
        <v>0</v>
      </c>
      <c r="S3002">
        <f t="shared" ca="1" si="562"/>
        <v>1214</v>
      </c>
      <c r="U3002" s="13">
        <v>0</v>
      </c>
      <c r="V3002" s="13">
        <v>0</v>
      </c>
      <c r="W3002" s="13" t="str">
        <f t="shared" si="563"/>
        <v/>
      </c>
      <c r="X3002" s="15">
        <v>3001</v>
      </c>
      <c r="Y3002" s="15" t="s">
        <v>26882</v>
      </c>
      <c r="Z3002" t="str">
        <f t="shared" si="564"/>
        <v>11001000000000003001</v>
      </c>
    </row>
    <row r="3003" spans="1:26" x14ac:dyDescent="0.2">
      <c r="A3003" s="2">
        <v>42914</v>
      </c>
      <c r="B3003" s="2">
        <f t="shared" ca="1" si="554"/>
        <v>42879</v>
      </c>
      <c r="C3003" s="5" t="s">
        <v>26867</v>
      </c>
      <c r="D3003">
        <f t="shared" si="555"/>
        <v>6</v>
      </c>
      <c r="E3003" s="7" t="s">
        <v>26862</v>
      </c>
      <c r="F3003">
        <f t="shared" si="565"/>
        <v>3</v>
      </c>
      <c r="G3003" t="s">
        <v>26860</v>
      </c>
      <c r="H3003" t="str">
        <f t="shared" si="556"/>
        <v>NIT</v>
      </c>
      <c r="I3003" t="s">
        <v>26858</v>
      </c>
      <c r="J3003" t="str">
        <f t="shared" si="557"/>
        <v>CC</v>
      </c>
      <c r="K3003" s="2">
        <v>42865</v>
      </c>
      <c r="L3003" s="2">
        <v>42926</v>
      </c>
      <c r="M3003" t="s">
        <v>71</v>
      </c>
      <c r="N3003">
        <f t="shared" si="558"/>
        <v>1</v>
      </c>
      <c r="O3003">
        <f t="shared" ca="1" si="559"/>
        <v>2701</v>
      </c>
      <c r="P3003">
        <f t="shared" ca="1" si="560"/>
        <v>122701</v>
      </c>
      <c r="Q3003" s="12"/>
      <c r="R3003" s="13">
        <f t="shared" si="561"/>
        <v>0</v>
      </c>
      <c r="S3003">
        <f t="shared" ca="1" si="562"/>
        <v>1213</v>
      </c>
      <c r="U3003" s="13">
        <v>0</v>
      </c>
      <c r="V3003" s="13">
        <v>0</v>
      </c>
      <c r="W3003" s="13" t="str">
        <f t="shared" si="563"/>
        <v/>
      </c>
      <c r="X3003" s="15">
        <v>3002</v>
      </c>
      <c r="Y3003" s="15" t="s">
        <v>26882</v>
      </c>
      <c r="Z3003" t="str">
        <f t="shared" si="564"/>
        <v>11001000000000003002</v>
      </c>
    </row>
    <row r="3004" spans="1:26" x14ac:dyDescent="0.2">
      <c r="A3004" s="2">
        <v>42914</v>
      </c>
      <c r="B3004" s="2">
        <f t="shared" ca="1" si="554"/>
        <v>42923</v>
      </c>
      <c r="C3004" s="5" t="s">
        <v>26865</v>
      </c>
      <c r="D3004">
        <f t="shared" si="555"/>
        <v>14</v>
      </c>
      <c r="E3004" s="7" t="s">
        <v>26862</v>
      </c>
      <c r="F3004">
        <f t="shared" si="565"/>
        <v>3</v>
      </c>
      <c r="G3004" t="s">
        <v>26860</v>
      </c>
      <c r="H3004" t="str">
        <f t="shared" si="556"/>
        <v>NIT</v>
      </c>
      <c r="I3004" t="s">
        <v>26858</v>
      </c>
      <c r="J3004" t="str">
        <f t="shared" si="557"/>
        <v>CC</v>
      </c>
      <c r="K3004" s="2">
        <v>42865</v>
      </c>
      <c r="L3004" s="2">
        <v>42926</v>
      </c>
      <c r="M3004" t="s">
        <v>51</v>
      </c>
      <c r="N3004">
        <f t="shared" si="558"/>
        <v>2</v>
      </c>
      <c r="O3004">
        <f t="shared" ca="1" si="559"/>
        <v>2577</v>
      </c>
      <c r="P3004">
        <f t="shared" ca="1" si="560"/>
        <v>122577</v>
      </c>
      <c r="Q3004" s="12"/>
      <c r="R3004" s="13">
        <f t="shared" si="561"/>
        <v>0</v>
      </c>
      <c r="S3004">
        <f t="shared" ca="1" si="562"/>
        <v>1214</v>
      </c>
      <c r="U3004" s="13">
        <v>0</v>
      </c>
      <c r="V3004" s="13">
        <v>0</v>
      </c>
      <c r="W3004" s="13" t="str">
        <f t="shared" si="563"/>
        <v/>
      </c>
      <c r="X3004" s="15">
        <v>3003</v>
      </c>
      <c r="Y3004" s="15" t="s">
        <v>26882</v>
      </c>
      <c r="Z3004" t="str">
        <f t="shared" si="564"/>
        <v>11001000000000003003</v>
      </c>
    </row>
    <row r="3005" spans="1:26" x14ac:dyDescent="0.2">
      <c r="A3005" s="2">
        <v>42913</v>
      </c>
      <c r="B3005" s="2">
        <f t="shared" ca="1" si="554"/>
        <v>42904</v>
      </c>
      <c r="C3005" s="5" t="s">
        <v>26861</v>
      </c>
      <c r="D3005">
        <f t="shared" si="555"/>
        <v>5</v>
      </c>
      <c r="E3005" s="7" t="s">
        <v>26862</v>
      </c>
      <c r="F3005">
        <f t="shared" si="565"/>
        <v>3</v>
      </c>
      <c r="G3005" t="s">
        <v>26858</v>
      </c>
      <c r="H3005" t="str">
        <f t="shared" si="556"/>
        <v>CC</v>
      </c>
      <c r="I3005" t="s">
        <v>26858</v>
      </c>
      <c r="J3005" t="str">
        <f t="shared" si="557"/>
        <v>CC</v>
      </c>
      <c r="K3005" s="2">
        <v>42865</v>
      </c>
      <c r="L3005" s="2">
        <v>42926</v>
      </c>
      <c r="M3005" t="s">
        <v>51</v>
      </c>
      <c r="N3005">
        <f t="shared" si="558"/>
        <v>2</v>
      </c>
      <c r="O3005">
        <f t="shared" ca="1" si="559"/>
        <v>2898</v>
      </c>
      <c r="P3005">
        <f t="shared" ca="1" si="560"/>
        <v>122898</v>
      </c>
      <c r="Q3005" s="12"/>
      <c r="R3005" s="13">
        <f t="shared" si="561"/>
        <v>0</v>
      </c>
      <c r="S3005">
        <f t="shared" ca="1" si="562"/>
        <v>1215</v>
      </c>
      <c r="U3005" s="13">
        <v>0</v>
      </c>
      <c r="V3005" s="13">
        <v>0</v>
      </c>
      <c r="W3005" s="13" t="str">
        <f t="shared" si="563"/>
        <v/>
      </c>
      <c r="X3005" s="15">
        <v>3004</v>
      </c>
      <c r="Y3005" s="15" t="s">
        <v>26882</v>
      </c>
      <c r="Z3005" t="str">
        <f t="shared" si="564"/>
        <v>11001000000000003004</v>
      </c>
    </row>
    <row r="3006" spans="1:26" x14ac:dyDescent="0.2">
      <c r="A3006" s="2">
        <v>42914</v>
      </c>
      <c r="B3006" s="2">
        <f t="shared" ca="1" si="554"/>
        <v>42866</v>
      </c>
      <c r="C3006" s="5" t="s">
        <v>26866</v>
      </c>
      <c r="D3006">
        <f t="shared" si="555"/>
        <v>3</v>
      </c>
      <c r="E3006" s="7" t="s">
        <v>26862</v>
      </c>
      <c r="F3006">
        <f t="shared" si="565"/>
        <v>3</v>
      </c>
      <c r="G3006" t="s">
        <v>26858</v>
      </c>
      <c r="H3006" t="str">
        <f t="shared" si="556"/>
        <v>CC</v>
      </c>
      <c r="I3006" t="s">
        <v>26858</v>
      </c>
      <c r="J3006" t="str">
        <f t="shared" si="557"/>
        <v>CC</v>
      </c>
      <c r="K3006" s="2">
        <v>42865</v>
      </c>
      <c r="L3006" s="2">
        <v>42926</v>
      </c>
      <c r="M3006" t="s">
        <v>51</v>
      </c>
      <c r="N3006">
        <f t="shared" si="558"/>
        <v>2</v>
      </c>
      <c r="O3006">
        <f t="shared" ca="1" si="559"/>
        <v>2885</v>
      </c>
      <c r="P3006">
        <f t="shared" ca="1" si="560"/>
        <v>122885</v>
      </c>
      <c r="Q3006" s="12"/>
      <c r="R3006" s="13">
        <f t="shared" si="561"/>
        <v>0</v>
      </c>
      <c r="S3006">
        <f t="shared" ca="1" si="562"/>
        <v>1216</v>
      </c>
      <c r="U3006" s="13">
        <v>0</v>
      </c>
      <c r="V3006" s="13">
        <v>0</v>
      </c>
      <c r="W3006" s="13" t="str">
        <f t="shared" si="563"/>
        <v/>
      </c>
      <c r="X3006" s="15">
        <v>3005</v>
      </c>
      <c r="Y3006" s="15" t="s">
        <v>26882</v>
      </c>
      <c r="Z3006" t="str">
        <f t="shared" si="564"/>
        <v>11001000000000003005</v>
      </c>
    </row>
    <row r="3007" spans="1:26" x14ac:dyDescent="0.2">
      <c r="A3007" s="2">
        <v>42913</v>
      </c>
      <c r="B3007" s="2">
        <f t="shared" ca="1" si="554"/>
        <v>42918</v>
      </c>
      <c r="C3007" s="5" t="s">
        <v>26856</v>
      </c>
      <c r="D3007">
        <f t="shared" si="555"/>
        <v>7</v>
      </c>
      <c r="E3007" s="7" t="s">
        <v>26857</v>
      </c>
      <c r="F3007">
        <f t="shared" si="565"/>
        <v>4</v>
      </c>
      <c r="G3007" t="s">
        <v>26858</v>
      </c>
      <c r="H3007" t="str">
        <f t="shared" si="556"/>
        <v>CC</v>
      </c>
      <c r="I3007" t="s">
        <v>26858</v>
      </c>
      <c r="J3007" t="str">
        <f t="shared" si="557"/>
        <v>CC</v>
      </c>
      <c r="K3007" s="2">
        <v>42865</v>
      </c>
      <c r="L3007" s="2">
        <v>42926</v>
      </c>
      <c r="M3007" t="s">
        <v>51</v>
      </c>
      <c r="N3007">
        <f t="shared" si="558"/>
        <v>2</v>
      </c>
      <c r="O3007">
        <f t="shared" ca="1" si="559"/>
        <v>2609</v>
      </c>
      <c r="P3007">
        <f t="shared" ca="1" si="560"/>
        <v>122609</v>
      </c>
      <c r="Q3007" s="12"/>
      <c r="R3007" s="13">
        <f t="shared" si="561"/>
        <v>0</v>
      </c>
      <c r="S3007">
        <f t="shared" ca="1" si="562"/>
        <v>1215</v>
      </c>
      <c r="U3007" s="13">
        <v>0</v>
      </c>
      <c r="V3007" s="13">
        <v>0</v>
      </c>
      <c r="W3007" s="13" t="str">
        <f t="shared" si="563"/>
        <v/>
      </c>
      <c r="X3007" s="15">
        <v>3006</v>
      </c>
      <c r="Y3007" s="15" t="s">
        <v>26882</v>
      </c>
      <c r="Z3007" t="str">
        <f t="shared" si="564"/>
        <v>11001000000000003006</v>
      </c>
    </row>
    <row r="3008" spans="1:26" x14ac:dyDescent="0.2">
      <c r="A3008" s="2">
        <v>42913</v>
      </c>
      <c r="B3008" s="2">
        <f t="shared" ca="1" si="554"/>
        <v>42907</v>
      </c>
      <c r="C3008" s="5" t="s">
        <v>26856</v>
      </c>
      <c r="D3008">
        <f t="shared" si="555"/>
        <v>7</v>
      </c>
      <c r="E3008" s="7" t="s">
        <v>26857</v>
      </c>
      <c r="F3008">
        <f t="shared" si="565"/>
        <v>4</v>
      </c>
      <c r="G3008" t="s">
        <v>26858</v>
      </c>
      <c r="H3008" t="str">
        <f t="shared" si="556"/>
        <v>CC</v>
      </c>
      <c r="I3008" t="s">
        <v>26858</v>
      </c>
      <c r="J3008" t="str">
        <f t="shared" si="557"/>
        <v>CC</v>
      </c>
      <c r="K3008" s="2">
        <v>42865</v>
      </c>
      <c r="L3008" s="2">
        <v>42926</v>
      </c>
      <c r="M3008" t="s">
        <v>71</v>
      </c>
      <c r="N3008">
        <f t="shared" si="558"/>
        <v>1</v>
      </c>
      <c r="O3008">
        <f t="shared" ca="1" si="559"/>
        <v>2942</v>
      </c>
      <c r="P3008">
        <f t="shared" ca="1" si="560"/>
        <v>122942</v>
      </c>
      <c r="Q3008" s="12"/>
      <c r="R3008" s="13">
        <f t="shared" si="561"/>
        <v>0</v>
      </c>
      <c r="S3008">
        <f t="shared" ca="1" si="562"/>
        <v>1213</v>
      </c>
      <c r="U3008" s="13">
        <v>0</v>
      </c>
      <c r="V3008" s="13">
        <v>0</v>
      </c>
      <c r="W3008" s="13" t="str">
        <f t="shared" si="563"/>
        <v/>
      </c>
      <c r="X3008" s="15">
        <v>3007</v>
      </c>
      <c r="Y3008" s="15" t="s">
        <v>26882</v>
      </c>
      <c r="Z3008" t="str">
        <f t="shared" si="564"/>
        <v>11001000000000003007</v>
      </c>
    </row>
    <row r="3009" spans="1:26" x14ac:dyDescent="0.2">
      <c r="A3009" s="2">
        <v>42914</v>
      </c>
      <c r="B3009" s="2">
        <f t="shared" ca="1" si="554"/>
        <v>42918</v>
      </c>
      <c r="C3009" s="5" t="s">
        <v>26869</v>
      </c>
      <c r="D3009">
        <f t="shared" si="555"/>
        <v>4</v>
      </c>
      <c r="E3009" s="7" t="s">
        <v>26862</v>
      </c>
      <c r="F3009">
        <f t="shared" si="565"/>
        <v>3</v>
      </c>
      <c r="G3009" t="s">
        <v>26860</v>
      </c>
      <c r="H3009" t="str">
        <f t="shared" si="556"/>
        <v>NIT</v>
      </c>
      <c r="I3009" t="s">
        <v>26858</v>
      </c>
      <c r="J3009" t="str">
        <f t="shared" si="557"/>
        <v>CC</v>
      </c>
      <c r="K3009" s="2">
        <v>42865</v>
      </c>
      <c r="L3009" s="2">
        <v>42926</v>
      </c>
      <c r="M3009" t="s">
        <v>71</v>
      </c>
      <c r="N3009">
        <f t="shared" si="558"/>
        <v>1</v>
      </c>
      <c r="O3009">
        <f t="shared" ca="1" si="559"/>
        <v>2454</v>
      </c>
      <c r="P3009">
        <f t="shared" ca="1" si="560"/>
        <v>122454</v>
      </c>
      <c r="Q3009" s="11">
        <v>101000138760</v>
      </c>
      <c r="R3009" s="13">
        <f t="shared" ca="1" si="561"/>
        <v>1215</v>
      </c>
      <c r="S3009">
        <f t="shared" ca="1" si="562"/>
        <v>1215</v>
      </c>
      <c r="U3009" s="13">
        <v>1213</v>
      </c>
      <c r="V3009" s="13">
        <v>1213</v>
      </c>
      <c r="W3009" s="13">
        <f t="shared" si="563"/>
        <v>1213</v>
      </c>
      <c r="X3009" s="15">
        <v>3008</v>
      </c>
      <c r="Y3009" s="15" t="s">
        <v>26882</v>
      </c>
      <c r="Z3009" t="str">
        <f t="shared" si="564"/>
        <v>11001000000000003008</v>
      </c>
    </row>
    <row r="3010" spans="1:26" x14ac:dyDescent="0.2">
      <c r="A3010" s="2">
        <v>42914</v>
      </c>
      <c r="B3010" s="2">
        <f t="shared" ref="B3010:B3073" ca="1" si="566">RANDBETWEEN(K3010,L3010)</f>
        <v>42869</v>
      </c>
      <c r="C3010" s="5" t="s">
        <v>26869</v>
      </c>
      <c r="D3010">
        <f t="shared" ref="D3010:D3073" si="567">IF(C3010="BICICLETA",1,IF(C3010="TRACCION ANIMAL",2,IF(C3010="AUTOMOVIL",3,IF(C3010="CAMPERO",4,IF(C3010="CAMIONETA",5,IF(C3010="MICROBUS",6,IF(C3010="BUSETA",7,IF(C3010="BUS",8,IF(C3010="BUS_ARTICULADO",9,IF(C3010="CAMION",10,IF(C3010="VOLQUETA",11,IF(C3010="TRACTOCAMION",12,IF(C3010="MOTOTRICICLO",13,IF(C3010="MOTOCARRO",14,IF(C3010="MOTOCICLETA",15,IF(C3010="CUATRIMOTO",16,IF(C3010="REMOLQUE",17,"NADA")))))))))))))))))</f>
        <v>4</v>
      </c>
      <c r="E3010" s="7" t="s">
        <v>26862</v>
      </c>
      <c r="F3010">
        <f t="shared" si="565"/>
        <v>3</v>
      </c>
      <c r="G3010" t="s">
        <v>26858</v>
      </c>
      <c r="H3010" t="str">
        <f t="shared" ref="H3010:H3073" si="568">IF(G3010="Cédula Ciudadanía","CC",IF(G3010="Nit","NIT",IF(G3010="Cédula Extranjería","CE",IF(G3010="Tarjeta Identidad","TI",IF(G3010="Pasaporte","CE","NADA")))))</f>
        <v>CC</v>
      </c>
      <c r="I3010" t="s">
        <v>26858</v>
      </c>
      <c r="J3010" t="str">
        <f t="shared" ref="J3010:J3073" si="569">IF(I3010="Cédula Ciudadanía","CC",IF(I3010="Nit","NIT",IF(I3010="Cédula Extranjería","CE",IF(I3010="Tarjeta Identidad","TI",IF(I3010="Pasaporte","CE","NADA")))))</f>
        <v>CC</v>
      </c>
      <c r="K3010" s="2">
        <v>42865</v>
      </c>
      <c r="L3010" s="2">
        <v>42926</v>
      </c>
      <c r="M3010" t="s">
        <v>71</v>
      </c>
      <c r="N3010">
        <f t="shared" si="558"/>
        <v>1</v>
      </c>
      <c r="O3010">
        <f t="shared" ca="1" si="559"/>
        <v>2877</v>
      </c>
      <c r="P3010">
        <f t="shared" ca="1" si="560"/>
        <v>122877</v>
      </c>
      <c r="Q3010" s="12"/>
      <c r="R3010" s="13">
        <f t="shared" si="561"/>
        <v>0</v>
      </c>
      <c r="S3010">
        <f t="shared" ca="1" si="562"/>
        <v>1214</v>
      </c>
      <c r="U3010" s="13">
        <v>0</v>
      </c>
      <c r="V3010" s="13">
        <v>0</v>
      </c>
      <c r="W3010" s="13" t="str">
        <f t="shared" si="563"/>
        <v/>
      </c>
      <c r="X3010" s="15">
        <v>3009</v>
      </c>
      <c r="Y3010" s="15" t="s">
        <v>26882</v>
      </c>
      <c r="Z3010" t="str">
        <f t="shared" si="564"/>
        <v>11001000000000003009</v>
      </c>
    </row>
    <row r="3011" spans="1:26" x14ac:dyDescent="0.2">
      <c r="A3011" s="2">
        <v>42915</v>
      </c>
      <c r="B3011" s="2">
        <f t="shared" ca="1" si="566"/>
        <v>42879</v>
      </c>
      <c r="C3011" s="5" t="s">
        <v>26861</v>
      </c>
      <c r="D3011">
        <f t="shared" si="567"/>
        <v>5</v>
      </c>
      <c r="E3011" s="7" t="s">
        <v>26862</v>
      </c>
      <c r="F3011">
        <f t="shared" si="565"/>
        <v>3</v>
      </c>
      <c r="G3011" t="s">
        <v>26860</v>
      </c>
      <c r="H3011" t="str">
        <f t="shared" si="568"/>
        <v>NIT</v>
      </c>
      <c r="I3011" t="s">
        <v>26858</v>
      </c>
      <c r="J3011" t="str">
        <f t="shared" si="569"/>
        <v>CC</v>
      </c>
      <c r="K3011" s="2">
        <v>42865</v>
      </c>
      <c r="L3011" s="2">
        <v>42926</v>
      </c>
      <c r="M3011" t="s">
        <v>51</v>
      </c>
      <c r="N3011">
        <f t="shared" ref="N3011:N3074" si="570">IF(M3011="M",1,2)</f>
        <v>2</v>
      </c>
      <c r="O3011">
        <f t="shared" ref="O3011:O3074" ca="1" si="571">RANDBETWEEN(1999,2999)</f>
        <v>2646</v>
      </c>
      <c r="P3011">
        <f t="shared" ref="P3011:P3074" ca="1" si="572">O3011+120000</f>
        <v>122646</v>
      </c>
      <c r="Q3011" s="12"/>
      <c r="R3011" s="13">
        <f t="shared" ref="R3011:R3074" si="573">IF(Q3011=T3011,U3011,(S3011))</f>
        <v>0</v>
      </c>
      <c r="S3011">
        <f t="shared" ref="S3011:S3074" ca="1" si="574">RANDBETWEEN(1213,1216)</f>
        <v>1215</v>
      </c>
      <c r="U3011" s="13">
        <v>0</v>
      </c>
      <c r="V3011" s="13">
        <v>0</v>
      </c>
      <c r="W3011" s="13" t="str">
        <f t="shared" ref="W3011:W3074" si="575">IF(U3011=0,"",V3011)</f>
        <v/>
      </c>
      <c r="X3011" s="15">
        <v>3010</v>
      </c>
      <c r="Y3011" s="15" t="s">
        <v>26882</v>
      </c>
      <c r="Z3011" t="str">
        <f t="shared" ref="Z3011:Z3074" si="576">CONCATENATE(Y3011,X3011)</f>
        <v>11001000000000003010</v>
      </c>
    </row>
    <row r="3012" spans="1:26" x14ac:dyDescent="0.2">
      <c r="A3012" s="2">
        <v>42913</v>
      </c>
      <c r="B3012" s="2">
        <f t="shared" ca="1" si="566"/>
        <v>42898</v>
      </c>
      <c r="C3012" s="5" t="s">
        <v>26867</v>
      </c>
      <c r="D3012">
        <f t="shared" si="567"/>
        <v>6</v>
      </c>
      <c r="E3012" s="7" t="s">
        <v>26862</v>
      </c>
      <c r="F3012">
        <f t="shared" si="565"/>
        <v>3</v>
      </c>
      <c r="G3012" t="s">
        <v>26860</v>
      </c>
      <c r="H3012" t="str">
        <f t="shared" si="568"/>
        <v>NIT</v>
      </c>
      <c r="I3012" t="s">
        <v>26858</v>
      </c>
      <c r="J3012" t="str">
        <f t="shared" si="569"/>
        <v>CC</v>
      </c>
      <c r="K3012" s="2">
        <v>42865</v>
      </c>
      <c r="L3012" s="2">
        <v>42926</v>
      </c>
      <c r="M3012" t="s">
        <v>71</v>
      </c>
      <c r="N3012">
        <f t="shared" si="570"/>
        <v>1</v>
      </c>
      <c r="O3012">
        <f t="shared" ca="1" si="571"/>
        <v>2693</v>
      </c>
      <c r="P3012">
        <f t="shared" ca="1" si="572"/>
        <v>122693</v>
      </c>
      <c r="Q3012" s="12"/>
      <c r="R3012" s="13">
        <f t="shared" si="573"/>
        <v>0</v>
      </c>
      <c r="S3012">
        <f t="shared" ca="1" si="574"/>
        <v>1216</v>
      </c>
      <c r="U3012" s="13">
        <v>0</v>
      </c>
      <c r="V3012" s="13">
        <v>0</v>
      </c>
      <c r="W3012" s="13" t="str">
        <f t="shared" si="575"/>
        <v/>
      </c>
      <c r="X3012" s="15">
        <v>3011</v>
      </c>
      <c r="Y3012" s="15" t="s">
        <v>26882</v>
      </c>
      <c r="Z3012" t="str">
        <f t="shared" si="576"/>
        <v>11001000000000003011</v>
      </c>
    </row>
    <row r="3013" spans="1:26" x14ac:dyDescent="0.2">
      <c r="A3013" s="2">
        <v>42913</v>
      </c>
      <c r="B3013" s="2">
        <f t="shared" ca="1" si="566"/>
        <v>42873</v>
      </c>
      <c r="C3013" s="5" t="s">
        <v>26864</v>
      </c>
      <c r="D3013">
        <f t="shared" si="567"/>
        <v>11</v>
      </c>
      <c r="E3013" s="7" t="s">
        <v>26862</v>
      </c>
      <c r="F3013">
        <f t="shared" si="565"/>
        <v>3</v>
      </c>
      <c r="G3013" t="s">
        <v>26870</v>
      </c>
      <c r="H3013" t="str">
        <f t="shared" si="568"/>
        <v>CE</v>
      </c>
      <c r="I3013" t="s">
        <v>26858</v>
      </c>
      <c r="J3013" t="str">
        <f t="shared" si="569"/>
        <v>CC</v>
      </c>
      <c r="K3013" s="2">
        <v>42865</v>
      </c>
      <c r="L3013" s="2">
        <v>42926</v>
      </c>
      <c r="M3013" t="s">
        <v>51</v>
      </c>
      <c r="N3013">
        <f t="shared" si="570"/>
        <v>2</v>
      </c>
      <c r="O3013">
        <f t="shared" ca="1" si="571"/>
        <v>2671</v>
      </c>
      <c r="P3013">
        <f t="shared" ca="1" si="572"/>
        <v>122671</v>
      </c>
      <c r="Q3013" s="11">
        <v>101000140189</v>
      </c>
      <c r="R3013" s="13">
        <f t="shared" ca="1" si="573"/>
        <v>1216</v>
      </c>
      <c r="S3013">
        <f t="shared" ca="1" si="574"/>
        <v>1216</v>
      </c>
      <c r="U3013" s="13">
        <v>1214</v>
      </c>
      <c r="V3013" s="13">
        <v>1214</v>
      </c>
      <c r="W3013" s="13">
        <f t="shared" si="575"/>
        <v>1214</v>
      </c>
      <c r="X3013" s="15">
        <v>3012</v>
      </c>
      <c r="Y3013" s="15" t="s">
        <v>26882</v>
      </c>
      <c r="Z3013" t="str">
        <f t="shared" si="576"/>
        <v>11001000000000003012</v>
      </c>
    </row>
    <row r="3014" spans="1:26" x14ac:dyDescent="0.2">
      <c r="A3014" s="2">
        <v>42913</v>
      </c>
      <c r="B3014" s="2">
        <f t="shared" ca="1" si="566"/>
        <v>42870</v>
      </c>
      <c r="C3014" s="5" t="s">
        <v>26863</v>
      </c>
      <c r="D3014">
        <f t="shared" si="567"/>
        <v>12</v>
      </c>
      <c r="E3014" s="7" t="s">
        <v>26862</v>
      </c>
      <c r="F3014">
        <f t="shared" si="565"/>
        <v>3</v>
      </c>
      <c r="G3014" t="s">
        <v>26860</v>
      </c>
      <c r="H3014" t="str">
        <f t="shared" si="568"/>
        <v>NIT</v>
      </c>
      <c r="I3014" t="s">
        <v>26858</v>
      </c>
      <c r="J3014" t="str">
        <f t="shared" si="569"/>
        <v>CC</v>
      </c>
      <c r="K3014" s="2">
        <v>42865</v>
      </c>
      <c r="L3014" s="2">
        <v>42926</v>
      </c>
      <c r="M3014" t="s">
        <v>51</v>
      </c>
      <c r="N3014">
        <f t="shared" si="570"/>
        <v>2</v>
      </c>
      <c r="O3014">
        <f t="shared" ca="1" si="571"/>
        <v>2702</v>
      </c>
      <c r="P3014">
        <f t="shared" ca="1" si="572"/>
        <v>122702</v>
      </c>
      <c r="Q3014" s="12"/>
      <c r="R3014" s="13">
        <f t="shared" si="573"/>
        <v>0</v>
      </c>
      <c r="S3014">
        <f t="shared" ca="1" si="574"/>
        <v>1213</v>
      </c>
      <c r="U3014" s="13">
        <v>0</v>
      </c>
      <c r="V3014" s="13">
        <v>0</v>
      </c>
      <c r="W3014" s="13" t="str">
        <f t="shared" si="575"/>
        <v/>
      </c>
      <c r="X3014" s="15">
        <v>3013</v>
      </c>
      <c r="Y3014" s="15" t="s">
        <v>26882</v>
      </c>
      <c r="Z3014" t="str">
        <f t="shared" si="576"/>
        <v>11001000000000003013</v>
      </c>
    </row>
    <row r="3015" spans="1:26" x14ac:dyDescent="0.2">
      <c r="A3015" s="2">
        <v>42915</v>
      </c>
      <c r="B3015" s="2">
        <f t="shared" ca="1" si="566"/>
        <v>42915</v>
      </c>
      <c r="C3015" s="5" t="s">
        <v>26863</v>
      </c>
      <c r="D3015">
        <f t="shared" si="567"/>
        <v>12</v>
      </c>
      <c r="E3015" s="7" t="s">
        <v>26862</v>
      </c>
      <c r="F3015">
        <f t="shared" si="565"/>
        <v>3</v>
      </c>
      <c r="G3015" t="s">
        <v>26858</v>
      </c>
      <c r="H3015" t="str">
        <f t="shared" si="568"/>
        <v>CC</v>
      </c>
      <c r="I3015" t="s">
        <v>26858</v>
      </c>
      <c r="J3015" t="str">
        <f t="shared" si="569"/>
        <v>CC</v>
      </c>
      <c r="K3015" s="2">
        <v>42865</v>
      </c>
      <c r="L3015" s="2">
        <v>42926</v>
      </c>
      <c r="M3015" t="s">
        <v>71</v>
      </c>
      <c r="N3015">
        <f t="shared" si="570"/>
        <v>1</v>
      </c>
      <c r="O3015">
        <f t="shared" ca="1" si="571"/>
        <v>2446</v>
      </c>
      <c r="P3015">
        <f t="shared" ca="1" si="572"/>
        <v>122446</v>
      </c>
      <c r="Q3015" s="11">
        <v>101000126512</v>
      </c>
      <c r="R3015" s="13">
        <f t="shared" ca="1" si="573"/>
        <v>1214</v>
      </c>
      <c r="S3015">
        <f t="shared" ca="1" si="574"/>
        <v>1214</v>
      </c>
      <c r="U3015" s="13">
        <v>1215</v>
      </c>
      <c r="V3015" s="13">
        <v>1215</v>
      </c>
      <c r="W3015" s="13">
        <f t="shared" si="575"/>
        <v>1215</v>
      </c>
      <c r="X3015" s="15">
        <v>3014</v>
      </c>
      <c r="Y3015" s="15" t="s">
        <v>26882</v>
      </c>
      <c r="Z3015" t="str">
        <f t="shared" si="576"/>
        <v>11001000000000003014</v>
      </c>
    </row>
    <row r="3016" spans="1:26" x14ac:dyDescent="0.2">
      <c r="A3016" s="2">
        <v>42913</v>
      </c>
      <c r="B3016" s="2">
        <f t="shared" ca="1" si="566"/>
        <v>42879</v>
      </c>
      <c r="C3016" s="5" t="s">
        <v>26856</v>
      </c>
      <c r="D3016">
        <f t="shared" si="567"/>
        <v>7</v>
      </c>
      <c r="E3016" s="7" t="s">
        <v>26857</v>
      </c>
      <c r="F3016">
        <f t="shared" si="565"/>
        <v>4</v>
      </c>
      <c r="G3016" t="s">
        <v>26858</v>
      </c>
      <c r="H3016" t="str">
        <f t="shared" si="568"/>
        <v>CC</v>
      </c>
      <c r="I3016" t="s">
        <v>26858</v>
      </c>
      <c r="J3016" t="str">
        <f t="shared" si="569"/>
        <v>CC</v>
      </c>
      <c r="K3016" s="2">
        <v>42865</v>
      </c>
      <c r="L3016" s="2">
        <v>42926</v>
      </c>
      <c r="M3016" t="s">
        <v>71</v>
      </c>
      <c r="N3016">
        <f t="shared" si="570"/>
        <v>1</v>
      </c>
      <c r="O3016">
        <f t="shared" ca="1" si="571"/>
        <v>2081</v>
      </c>
      <c r="P3016">
        <f t="shared" ca="1" si="572"/>
        <v>122081</v>
      </c>
      <c r="Q3016" s="12"/>
      <c r="R3016" s="13">
        <f t="shared" si="573"/>
        <v>0</v>
      </c>
      <c r="S3016">
        <f t="shared" ca="1" si="574"/>
        <v>1213</v>
      </c>
      <c r="U3016" s="13">
        <v>0</v>
      </c>
      <c r="V3016" s="13">
        <v>0</v>
      </c>
      <c r="W3016" s="13" t="str">
        <f t="shared" si="575"/>
        <v/>
      </c>
      <c r="X3016" s="15">
        <v>3015</v>
      </c>
      <c r="Y3016" s="15" t="s">
        <v>26882</v>
      </c>
      <c r="Z3016" t="str">
        <f t="shared" si="576"/>
        <v>11001000000000003015</v>
      </c>
    </row>
    <row r="3017" spans="1:26" x14ac:dyDescent="0.2">
      <c r="A3017" s="2">
        <v>42914</v>
      </c>
      <c r="B3017" s="2">
        <f t="shared" ca="1" si="566"/>
        <v>42919</v>
      </c>
      <c r="C3017" s="5" t="s">
        <v>26861</v>
      </c>
      <c r="D3017">
        <f t="shared" si="567"/>
        <v>5</v>
      </c>
      <c r="E3017" s="7" t="s">
        <v>26862</v>
      </c>
      <c r="F3017">
        <f t="shared" si="565"/>
        <v>3</v>
      </c>
      <c r="G3017" t="s">
        <v>26860</v>
      </c>
      <c r="H3017" t="str">
        <f t="shared" si="568"/>
        <v>NIT</v>
      </c>
      <c r="I3017" t="s">
        <v>26858</v>
      </c>
      <c r="J3017" t="str">
        <f t="shared" si="569"/>
        <v>CC</v>
      </c>
      <c r="K3017" s="2">
        <v>42865</v>
      </c>
      <c r="L3017" s="2">
        <v>42926</v>
      </c>
      <c r="M3017" t="s">
        <v>51</v>
      </c>
      <c r="N3017">
        <f t="shared" si="570"/>
        <v>2</v>
      </c>
      <c r="O3017">
        <f t="shared" ca="1" si="571"/>
        <v>2861</v>
      </c>
      <c r="P3017">
        <f t="shared" ca="1" si="572"/>
        <v>122861</v>
      </c>
      <c r="Q3017" s="12"/>
      <c r="R3017" s="13">
        <f t="shared" si="573"/>
        <v>0</v>
      </c>
      <c r="S3017">
        <f t="shared" ca="1" si="574"/>
        <v>1215</v>
      </c>
      <c r="U3017" s="13">
        <v>0</v>
      </c>
      <c r="V3017" s="13">
        <v>0</v>
      </c>
      <c r="W3017" s="13" t="str">
        <f t="shared" si="575"/>
        <v/>
      </c>
      <c r="X3017" s="15">
        <v>3016</v>
      </c>
      <c r="Y3017" s="15" t="s">
        <v>26882</v>
      </c>
      <c r="Z3017" t="str">
        <f t="shared" si="576"/>
        <v>11001000000000003016</v>
      </c>
    </row>
    <row r="3018" spans="1:26" x14ac:dyDescent="0.2">
      <c r="A3018" s="2">
        <v>42914</v>
      </c>
      <c r="B3018" s="2">
        <f t="shared" ca="1" si="566"/>
        <v>42866</v>
      </c>
      <c r="C3018" s="5" t="s">
        <v>26859</v>
      </c>
      <c r="D3018">
        <f t="shared" si="567"/>
        <v>9</v>
      </c>
      <c r="E3018" s="7" t="s">
        <v>26857</v>
      </c>
      <c r="F3018">
        <f t="shared" si="565"/>
        <v>4</v>
      </c>
      <c r="G3018" t="s">
        <v>26860</v>
      </c>
      <c r="H3018" t="str">
        <f t="shared" si="568"/>
        <v>NIT</v>
      </c>
      <c r="I3018" t="s">
        <v>26858</v>
      </c>
      <c r="J3018" t="str">
        <f t="shared" si="569"/>
        <v>CC</v>
      </c>
      <c r="K3018" s="2">
        <v>42865</v>
      </c>
      <c r="L3018" s="2">
        <v>42926</v>
      </c>
      <c r="M3018" t="s">
        <v>51</v>
      </c>
      <c r="N3018">
        <f t="shared" si="570"/>
        <v>2</v>
      </c>
      <c r="O3018">
        <f t="shared" ca="1" si="571"/>
        <v>2748</v>
      </c>
      <c r="P3018">
        <f t="shared" ca="1" si="572"/>
        <v>122748</v>
      </c>
      <c r="Q3018" s="12"/>
      <c r="R3018" s="13">
        <f t="shared" si="573"/>
        <v>0</v>
      </c>
      <c r="S3018">
        <f t="shared" ca="1" si="574"/>
        <v>1214</v>
      </c>
      <c r="U3018" s="13">
        <v>0</v>
      </c>
      <c r="V3018" s="13">
        <v>0</v>
      </c>
      <c r="W3018" s="13" t="str">
        <f t="shared" si="575"/>
        <v/>
      </c>
      <c r="X3018" s="15">
        <v>3017</v>
      </c>
      <c r="Y3018" s="15" t="s">
        <v>26882</v>
      </c>
      <c r="Z3018" t="str">
        <f t="shared" si="576"/>
        <v>11001000000000003017</v>
      </c>
    </row>
    <row r="3019" spans="1:26" x14ac:dyDescent="0.2">
      <c r="A3019" s="2">
        <v>42913</v>
      </c>
      <c r="B3019" s="2">
        <f t="shared" ca="1" si="566"/>
        <v>42905</v>
      </c>
      <c r="C3019" s="5" t="s">
        <v>26866</v>
      </c>
      <c r="D3019">
        <f t="shared" si="567"/>
        <v>3</v>
      </c>
      <c r="E3019" s="7" t="s">
        <v>26862</v>
      </c>
      <c r="F3019">
        <f t="shared" si="565"/>
        <v>3</v>
      </c>
      <c r="G3019" t="s">
        <v>26860</v>
      </c>
      <c r="H3019" t="str">
        <f t="shared" si="568"/>
        <v>NIT</v>
      </c>
      <c r="I3019" t="s">
        <v>26858</v>
      </c>
      <c r="J3019" t="str">
        <f t="shared" si="569"/>
        <v>CC</v>
      </c>
      <c r="K3019" s="2">
        <v>42865</v>
      </c>
      <c r="L3019" s="2">
        <v>42926</v>
      </c>
      <c r="M3019" t="s">
        <v>71</v>
      </c>
      <c r="N3019">
        <f t="shared" si="570"/>
        <v>1</v>
      </c>
      <c r="O3019">
        <f t="shared" ca="1" si="571"/>
        <v>2113</v>
      </c>
      <c r="P3019">
        <f t="shared" ca="1" si="572"/>
        <v>122113</v>
      </c>
      <c r="Q3019" s="12"/>
      <c r="R3019" s="13">
        <f t="shared" si="573"/>
        <v>0</v>
      </c>
      <c r="S3019">
        <f t="shared" ca="1" si="574"/>
        <v>1216</v>
      </c>
      <c r="U3019" s="13">
        <v>0</v>
      </c>
      <c r="V3019" s="13">
        <v>0</v>
      </c>
      <c r="W3019" s="13" t="str">
        <f t="shared" si="575"/>
        <v/>
      </c>
      <c r="X3019" s="15">
        <v>3018</v>
      </c>
      <c r="Y3019" s="15" t="s">
        <v>26882</v>
      </c>
      <c r="Z3019" t="str">
        <f t="shared" si="576"/>
        <v>11001000000000003018</v>
      </c>
    </row>
    <row r="3020" spans="1:26" x14ac:dyDescent="0.2">
      <c r="A3020" s="2">
        <v>42913</v>
      </c>
      <c r="B3020" s="2">
        <f t="shared" ca="1" si="566"/>
        <v>42925</v>
      </c>
      <c r="C3020" s="5" t="s">
        <v>26856</v>
      </c>
      <c r="D3020">
        <f t="shared" si="567"/>
        <v>7</v>
      </c>
      <c r="E3020" s="7" t="s">
        <v>26857</v>
      </c>
      <c r="F3020">
        <f t="shared" si="565"/>
        <v>4</v>
      </c>
      <c r="G3020" t="s">
        <v>26858</v>
      </c>
      <c r="H3020" t="str">
        <f t="shared" si="568"/>
        <v>CC</v>
      </c>
      <c r="I3020" t="s">
        <v>26858</v>
      </c>
      <c r="J3020" t="str">
        <f t="shared" si="569"/>
        <v>CC</v>
      </c>
      <c r="K3020" s="2">
        <v>42865</v>
      </c>
      <c r="L3020" s="2">
        <v>42926</v>
      </c>
      <c r="M3020" t="s">
        <v>71</v>
      </c>
      <c r="N3020">
        <f t="shared" si="570"/>
        <v>1</v>
      </c>
      <c r="O3020">
        <f t="shared" ca="1" si="571"/>
        <v>2647</v>
      </c>
      <c r="P3020">
        <f t="shared" ca="1" si="572"/>
        <v>122647</v>
      </c>
      <c r="Q3020" s="12"/>
      <c r="R3020" s="13">
        <f t="shared" si="573"/>
        <v>0</v>
      </c>
      <c r="S3020">
        <f t="shared" ca="1" si="574"/>
        <v>1213</v>
      </c>
      <c r="U3020" s="13">
        <v>0</v>
      </c>
      <c r="V3020" s="13">
        <v>0</v>
      </c>
      <c r="W3020" s="13" t="str">
        <f t="shared" si="575"/>
        <v/>
      </c>
      <c r="X3020" s="15">
        <v>3019</v>
      </c>
      <c r="Y3020" s="15" t="s">
        <v>26882</v>
      </c>
      <c r="Z3020" t="str">
        <f t="shared" si="576"/>
        <v>11001000000000003019</v>
      </c>
    </row>
    <row r="3021" spans="1:26" x14ac:dyDescent="0.2">
      <c r="A3021" s="2">
        <v>42913</v>
      </c>
      <c r="B3021" s="2">
        <f t="shared" ca="1" si="566"/>
        <v>42888</v>
      </c>
      <c r="C3021" s="5" t="s">
        <v>26864</v>
      </c>
      <c r="D3021">
        <f t="shared" si="567"/>
        <v>11</v>
      </c>
      <c r="E3021" s="7" t="s">
        <v>26862</v>
      </c>
      <c r="F3021">
        <f t="shared" si="565"/>
        <v>3</v>
      </c>
      <c r="G3021" t="s">
        <v>26860</v>
      </c>
      <c r="H3021" t="str">
        <f t="shared" si="568"/>
        <v>NIT</v>
      </c>
      <c r="I3021" t="s">
        <v>26858</v>
      </c>
      <c r="J3021" t="str">
        <f t="shared" si="569"/>
        <v>CC</v>
      </c>
      <c r="K3021" s="2">
        <v>42865</v>
      </c>
      <c r="L3021" s="2">
        <v>42926</v>
      </c>
      <c r="M3021" t="s">
        <v>71</v>
      </c>
      <c r="N3021">
        <f t="shared" si="570"/>
        <v>1</v>
      </c>
      <c r="O3021">
        <f t="shared" ca="1" si="571"/>
        <v>2371</v>
      </c>
      <c r="P3021">
        <f t="shared" ca="1" si="572"/>
        <v>122371</v>
      </c>
      <c r="Q3021" s="12"/>
      <c r="R3021" s="13">
        <f t="shared" si="573"/>
        <v>0</v>
      </c>
      <c r="S3021">
        <f t="shared" ca="1" si="574"/>
        <v>1213</v>
      </c>
      <c r="U3021" s="13">
        <v>0</v>
      </c>
      <c r="V3021" s="13">
        <v>0</v>
      </c>
      <c r="W3021" s="13" t="str">
        <f t="shared" si="575"/>
        <v/>
      </c>
      <c r="X3021" s="15">
        <v>3020</v>
      </c>
      <c r="Y3021" s="15" t="s">
        <v>26882</v>
      </c>
      <c r="Z3021" t="str">
        <f t="shared" si="576"/>
        <v>11001000000000003020</v>
      </c>
    </row>
    <row r="3022" spans="1:26" x14ac:dyDescent="0.2">
      <c r="A3022" s="2">
        <v>42915</v>
      </c>
      <c r="B3022" s="2">
        <f t="shared" ca="1" si="566"/>
        <v>42881</v>
      </c>
      <c r="C3022" s="5" t="s">
        <v>26861</v>
      </c>
      <c r="D3022">
        <f t="shared" si="567"/>
        <v>5</v>
      </c>
      <c r="E3022" s="7" t="s">
        <v>26862</v>
      </c>
      <c r="F3022">
        <f t="shared" si="565"/>
        <v>3</v>
      </c>
      <c r="G3022" t="s">
        <v>26858</v>
      </c>
      <c r="H3022" t="str">
        <f t="shared" si="568"/>
        <v>CC</v>
      </c>
      <c r="I3022" t="s">
        <v>26858</v>
      </c>
      <c r="J3022" t="str">
        <f t="shared" si="569"/>
        <v>CC</v>
      </c>
      <c r="K3022" s="2">
        <v>42865</v>
      </c>
      <c r="L3022" s="2">
        <v>42926</v>
      </c>
      <c r="M3022" t="s">
        <v>71</v>
      </c>
      <c r="N3022">
        <f t="shared" si="570"/>
        <v>1</v>
      </c>
      <c r="O3022">
        <f t="shared" ca="1" si="571"/>
        <v>2747</v>
      </c>
      <c r="P3022">
        <f t="shared" ca="1" si="572"/>
        <v>122747</v>
      </c>
      <c r="Q3022" s="12"/>
      <c r="R3022" s="13">
        <f t="shared" si="573"/>
        <v>0</v>
      </c>
      <c r="S3022">
        <f t="shared" ca="1" si="574"/>
        <v>1213</v>
      </c>
      <c r="U3022" s="13">
        <v>0</v>
      </c>
      <c r="V3022" s="13">
        <v>0</v>
      </c>
      <c r="W3022" s="13" t="str">
        <f t="shared" si="575"/>
        <v/>
      </c>
      <c r="X3022" s="15">
        <v>3021</v>
      </c>
      <c r="Y3022" s="15" t="s">
        <v>26882</v>
      </c>
      <c r="Z3022" t="str">
        <f t="shared" si="576"/>
        <v>11001000000000003021</v>
      </c>
    </row>
    <row r="3023" spans="1:26" x14ac:dyDescent="0.2">
      <c r="A3023" s="2">
        <v>42914</v>
      </c>
      <c r="B3023" s="2">
        <f t="shared" ca="1" si="566"/>
        <v>42894</v>
      </c>
      <c r="C3023" s="5" t="s">
        <v>26864</v>
      </c>
      <c r="D3023">
        <f t="shared" si="567"/>
        <v>11</v>
      </c>
      <c r="E3023" s="7" t="s">
        <v>26862</v>
      </c>
      <c r="F3023">
        <f t="shared" si="565"/>
        <v>3</v>
      </c>
      <c r="G3023" t="s">
        <v>26860</v>
      </c>
      <c r="H3023" t="str">
        <f t="shared" si="568"/>
        <v>NIT</v>
      </c>
      <c r="I3023" t="s">
        <v>26858</v>
      </c>
      <c r="J3023" t="str">
        <f t="shared" si="569"/>
        <v>CC</v>
      </c>
      <c r="K3023" s="2">
        <v>42865</v>
      </c>
      <c r="L3023" s="2">
        <v>42926</v>
      </c>
      <c r="M3023" t="s">
        <v>51</v>
      </c>
      <c r="N3023">
        <f t="shared" si="570"/>
        <v>2</v>
      </c>
      <c r="O3023">
        <f t="shared" ca="1" si="571"/>
        <v>2829</v>
      </c>
      <c r="P3023">
        <f t="shared" ca="1" si="572"/>
        <v>122829</v>
      </c>
      <c r="Q3023" s="12"/>
      <c r="R3023" s="13">
        <f t="shared" si="573"/>
        <v>0</v>
      </c>
      <c r="S3023">
        <f t="shared" ca="1" si="574"/>
        <v>1216</v>
      </c>
      <c r="U3023" s="13">
        <v>0</v>
      </c>
      <c r="V3023" s="13">
        <v>0</v>
      </c>
      <c r="W3023" s="13" t="str">
        <f t="shared" si="575"/>
        <v/>
      </c>
      <c r="X3023" s="15">
        <v>3022</v>
      </c>
      <c r="Y3023" s="15" t="s">
        <v>26882</v>
      </c>
      <c r="Z3023" t="str">
        <f t="shared" si="576"/>
        <v>11001000000000003022</v>
      </c>
    </row>
    <row r="3024" spans="1:26" x14ac:dyDescent="0.2">
      <c r="A3024" s="2">
        <v>42915</v>
      </c>
      <c r="B3024" s="2">
        <f t="shared" ca="1" si="566"/>
        <v>42923</v>
      </c>
      <c r="C3024" s="5" t="s">
        <v>26861</v>
      </c>
      <c r="D3024">
        <f t="shared" si="567"/>
        <v>5</v>
      </c>
      <c r="E3024" s="7" t="s">
        <v>26862</v>
      </c>
      <c r="F3024">
        <f t="shared" si="565"/>
        <v>3</v>
      </c>
      <c r="G3024" t="s">
        <v>26860</v>
      </c>
      <c r="H3024" t="str">
        <f t="shared" si="568"/>
        <v>NIT</v>
      </c>
      <c r="I3024" t="s">
        <v>26858</v>
      </c>
      <c r="J3024" t="str">
        <f t="shared" si="569"/>
        <v>CC</v>
      </c>
      <c r="K3024" s="2">
        <v>42865</v>
      </c>
      <c r="L3024" s="2">
        <v>42926</v>
      </c>
      <c r="M3024" t="s">
        <v>71</v>
      </c>
      <c r="N3024">
        <f t="shared" si="570"/>
        <v>1</v>
      </c>
      <c r="O3024">
        <f t="shared" ca="1" si="571"/>
        <v>2647</v>
      </c>
      <c r="P3024">
        <f t="shared" ca="1" si="572"/>
        <v>122647</v>
      </c>
      <c r="Q3024" s="12"/>
      <c r="R3024" s="13">
        <f t="shared" si="573"/>
        <v>0</v>
      </c>
      <c r="S3024">
        <f t="shared" ca="1" si="574"/>
        <v>1213</v>
      </c>
      <c r="U3024" s="13">
        <v>0</v>
      </c>
      <c r="V3024" s="13">
        <v>0</v>
      </c>
      <c r="W3024" s="13" t="str">
        <f t="shared" si="575"/>
        <v/>
      </c>
      <c r="X3024" s="15">
        <v>3023</v>
      </c>
      <c r="Y3024" s="15" t="s">
        <v>26882</v>
      </c>
      <c r="Z3024" t="str">
        <f t="shared" si="576"/>
        <v>11001000000000003023</v>
      </c>
    </row>
    <row r="3025" spans="1:26" x14ac:dyDescent="0.2">
      <c r="A3025" s="2">
        <v>42913</v>
      </c>
      <c r="B3025" s="2">
        <f t="shared" ca="1" si="566"/>
        <v>42882</v>
      </c>
      <c r="C3025" s="5" t="s">
        <v>26861</v>
      </c>
      <c r="D3025">
        <f t="shared" si="567"/>
        <v>5</v>
      </c>
      <c r="E3025" s="7" t="s">
        <v>26862</v>
      </c>
      <c r="F3025">
        <f t="shared" si="565"/>
        <v>3</v>
      </c>
      <c r="G3025" t="s">
        <v>26860</v>
      </c>
      <c r="H3025" t="str">
        <f t="shared" si="568"/>
        <v>NIT</v>
      </c>
      <c r="I3025" t="s">
        <v>26858</v>
      </c>
      <c r="J3025" t="str">
        <f t="shared" si="569"/>
        <v>CC</v>
      </c>
      <c r="K3025" s="2">
        <v>42865</v>
      </c>
      <c r="L3025" s="2">
        <v>42926</v>
      </c>
      <c r="M3025" t="s">
        <v>71</v>
      </c>
      <c r="N3025">
        <f t="shared" si="570"/>
        <v>1</v>
      </c>
      <c r="O3025">
        <f t="shared" ca="1" si="571"/>
        <v>2801</v>
      </c>
      <c r="P3025">
        <f t="shared" ca="1" si="572"/>
        <v>122801</v>
      </c>
      <c r="Q3025" s="12"/>
      <c r="R3025" s="13">
        <f t="shared" si="573"/>
        <v>0</v>
      </c>
      <c r="S3025">
        <f t="shared" ca="1" si="574"/>
        <v>1214</v>
      </c>
      <c r="U3025" s="13">
        <v>0</v>
      </c>
      <c r="V3025" s="13">
        <v>0</v>
      </c>
      <c r="W3025" s="13" t="str">
        <f t="shared" si="575"/>
        <v/>
      </c>
      <c r="X3025" s="15">
        <v>3024</v>
      </c>
      <c r="Y3025" s="15" t="s">
        <v>26882</v>
      </c>
      <c r="Z3025" t="str">
        <f t="shared" si="576"/>
        <v>11001000000000003024</v>
      </c>
    </row>
    <row r="3026" spans="1:26" x14ac:dyDescent="0.2">
      <c r="A3026" s="2">
        <v>42913</v>
      </c>
      <c r="B3026" s="2">
        <f t="shared" ca="1" si="566"/>
        <v>42882</v>
      </c>
      <c r="C3026" s="5" t="s">
        <v>26864</v>
      </c>
      <c r="D3026">
        <f t="shared" si="567"/>
        <v>11</v>
      </c>
      <c r="E3026" s="7" t="s">
        <v>26862</v>
      </c>
      <c r="F3026">
        <f t="shared" si="565"/>
        <v>3</v>
      </c>
      <c r="G3026" t="s">
        <v>26858</v>
      </c>
      <c r="H3026" t="str">
        <f t="shared" si="568"/>
        <v>CC</v>
      </c>
      <c r="I3026" t="s">
        <v>26858</v>
      </c>
      <c r="J3026" t="str">
        <f t="shared" si="569"/>
        <v>CC</v>
      </c>
      <c r="K3026" s="2">
        <v>42865</v>
      </c>
      <c r="L3026" s="2">
        <v>42926</v>
      </c>
      <c r="M3026" t="s">
        <v>71</v>
      </c>
      <c r="N3026">
        <f t="shared" si="570"/>
        <v>1</v>
      </c>
      <c r="O3026">
        <f t="shared" ca="1" si="571"/>
        <v>2496</v>
      </c>
      <c r="P3026">
        <f t="shared" ca="1" si="572"/>
        <v>122496</v>
      </c>
      <c r="Q3026" s="12"/>
      <c r="R3026" s="13">
        <f t="shared" si="573"/>
        <v>0</v>
      </c>
      <c r="S3026">
        <f t="shared" ca="1" si="574"/>
        <v>1214</v>
      </c>
      <c r="U3026" s="13">
        <v>0</v>
      </c>
      <c r="V3026" s="13">
        <v>0</v>
      </c>
      <c r="W3026" s="13" t="str">
        <f t="shared" si="575"/>
        <v/>
      </c>
      <c r="X3026" s="15">
        <v>3025</v>
      </c>
      <c r="Y3026" s="15" t="s">
        <v>26882</v>
      </c>
      <c r="Z3026" t="str">
        <f t="shared" si="576"/>
        <v>11001000000000003025</v>
      </c>
    </row>
    <row r="3027" spans="1:26" x14ac:dyDescent="0.2">
      <c r="A3027" s="2">
        <v>42915</v>
      </c>
      <c r="B3027" s="2">
        <f t="shared" ca="1" si="566"/>
        <v>42897</v>
      </c>
      <c r="C3027" s="5" t="s">
        <v>26861</v>
      </c>
      <c r="D3027">
        <f t="shared" si="567"/>
        <v>5</v>
      </c>
      <c r="E3027" s="7" t="s">
        <v>26862</v>
      </c>
      <c r="F3027">
        <f t="shared" si="565"/>
        <v>3</v>
      </c>
      <c r="G3027" t="s">
        <v>26860</v>
      </c>
      <c r="H3027" t="str">
        <f t="shared" si="568"/>
        <v>NIT</v>
      </c>
      <c r="I3027" t="s">
        <v>26858</v>
      </c>
      <c r="J3027" t="str">
        <f t="shared" si="569"/>
        <v>CC</v>
      </c>
      <c r="K3027" s="2">
        <v>42865</v>
      </c>
      <c r="L3027" s="2">
        <v>42926</v>
      </c>
      <c r="M3027" t="s">
        <v>71</v>
      </c>
      <c r="N3027">
        <f t="shared" si="570"/>
        <v>1</v>
      </c>
      <c r="O3027">
        <f t="shared" ca="1" si="571"/>
        <v>2139</v>
      </c>
      <c r="P3027">
        <f t="shared" ca="1" si="572"/>
        <v>122139</v>
      </c>
      <c r="Q3027" s="12"/>
      <c r="R3027" s="13">
        <f t="shared" si="573"/>
        <v>0</v>
      </c>
      <c r="S3027">
        <f t="shared" ca="1" si="574"/>
        <v>1213</v>
      </c>
      <c r="U3027" s="13">
        <v>0</v>
      </c>
      <c r="V3027" s="13">
        <v>0</v>
      </c>
      <c r="W3027" s="13" t="str">
        <f t="shared" si="575"/>
        <v/>
      </c>
      <c r="X3027" s="15">
        <v>3026</v>
      </c>
      <c r="Y3027" s="15" t="s">
        <v>26882</v>
      </c>
      <c r="Z3027" t="str">
        <f t="shared" si="576"/>
        <v>11001000000000003026</v>
      </c>
    </row>
    <row r="3028" spans="1:26" x14ac:dyDescent="0.2">
      <c r="A3028" s="2">
        <v>42915</v>
      </c>
      <c r="B3028" s="2">
        <f t="shared" ca="1" si="566"/>
        <v>42921</v>
      </c>
      <c r="C3028" s="5" t="s">
        <v>26861</v>
      </c>
      <c r="D3028">
        <f t="shared" si="567"/>
        <v>5</v>
      </c>
      <c r="E3028" s="7" t="s">
        <v>26862</v>
      </c>
      <c r="F3028">
        <f t="shared" si="565"/>
        <v>3</v>
      </c>
      <c r="G3028" t="s">
        <v>26860</v>
      </c>
      <c r="H3028" t="str">
        <f t="shared" si="568"/>
        <v>NIT</v>
      </c>
      <c r="I3028" t="s">
        <v>26858</v>
      </c>
      <c r="J3028" t="str">
        <f t="shared" si="569"/>
        <v>CC</v>
      </c>
      <c r="K3028" s="2">
        <v>42865</v>
      </c>
      <c r="L3028" s="2">
        <v>42926</v>
      </c>
      <c r="M3028" t="s">
        <v>51</v>
      </c>
      <c r="N3028">
        <f t="shared" si="570"/>
        <v>2</v>
      </c>
      <c r="O3028">
        <f t="shared" ca="1" si="571"/>
        <v>2688</v>
      </c>
      <c r="P3028">
        <f t="shared" ca="1" si="572"/>
        <v>122688</v>
      </c>
      <c r="Q3028" s="12"/>
      <c r="R3028" s="13">
        <f t="shared" si="573"/>
        <v>0</v>
      </c>
      <c r="S3028">
        <f t="shared" ca="1" si="574"/>
        <v>1213</v>
      </c>
      <c r="U3028" s="13">
        <v>0</v>
      </c>
      <c r="V3028" s="13">
        <v>0</v>
      </c>
      <c r="W3028" s="13" t="str">
        <f t="shared" si="575"/>
        <v/>
      </c>
      <c r="X3028" s="15">
        <v>3027</v>
      </c>
      <c r="Y3028" s="15" t="s">
        <v>26882</v>
      </c>
      <c r="Z3028" t="str">
        <f t="shared" si="576"/>
        <v>11001000000000003027</v>
      </c>
    </row>
    <row r="3029" spans="1:26" x14ac:dyDescent="0.2">
      <c r="A3029" s="2">
        <v>42913</v>
      </c>
      <c r="B3029" s="2">
        <f t="shared" ca="1" si="566"/>
        <v>42888</v>
      </c>
      <c r="C3029" s="5" t="s">
        <v>26864</v>
      </c>
      <c r="D3029">
        <f t="shared" si="567"/>
        <v>11</v>
      </c>
      <c r="E3029" s="7" t="s">
        <v>26862</v>
      </c>
      <c r="F3029">
        <f t="shared" si="565"/>
        <v>3</v>
      </c>
      <c r="G3029" t="s">
        <v>26858</v>
      </c>
      <c r="H3029" t="str">
        <f t="shared" si="568"/>
        <v>CC</v>
      </c>
      <c r="I3029" t="s">
        <v>26858</v>
      </c>
      <c r="J3029" t="str">
        <f t="shared" si="569"/>
        <v>CC</v>
      </c>
      <c r="K3029" s="2">
        <v>42865</v>
      </c>
      <c r="L3029" s="2">
        <v>42926</v>
      </c>
      <c r="M3029" t="s">
        <v>51</v>
      </c>
      <c r="N3029">
        <f t="shared" si="570"/>
        <v>2</v>
      </c>
      <c r="O3029">
        <f t="shared" ca="1" si="571"/>
        <v>2497</v>
      </c>
      <c r="P3029">
        <f t="shared" ca="1" si="572"/>
        <v>122497</v>
      </c>
      <c r="Q3029" s="11">
        <v>101000136122</v>
      </c>
      <c r="R3029" s="13">
        <f t="shared" ca="1" si="573"/>
        <v>1216</v>
      </c>
      <c r="S3029">
        <f t="shared" ca="1" si="574"/>
        <v>1216</v>
      </c>
      <c r="U3029" s="13">
        <v>1215</v>
      </c>
      <c r="V3029" s="13">
        <v>1215</v>
      </c>
      <c r="W3029" s="13">
        <f t="shared" si="575"/>
        <v>1215</v>
      </c>
      <c r="X3029" s="15">
        <v>3028</v>
      </c>
      <c r="Y3029" s="15" t="s">
        <v>26882</v>
      </c>
      <c r="Z3029" t="str">
        <f t="shared" si="576"/>
        <v>11001000000000003028</v>
      </c>
    </row>
    <row r="3030" spans="1:26" x14ac:dyDescent="0.2">
      <c r="A3030" s="2">
        <v>42914</v>
      </c>
      <c r="B3030" s="2">
        <f t="shared" ca="1" si="566"/>
        <v>42865</v>
      </c>
      <c r="C3030" s="5" t="s">
        <v>26866</v>
      </c>
      <c r="D3030">
        <f t="shared" si="567"/>
        <v>3</v>
      </c>
      <c r="E3030" s="7" t="s">
        <v>26862</v>
      </c>
      <c r="F3030">
        <f t="shared" si="565"/>
        <v>3</v>
      </c>
      <c r="G3030" t="s">
        <v>26858</v>
      </c>
      <c r="H3030" t="str">
        <f t="shared" si="568"/>
        <v>CC</v>
      </c>
      <c r="I3030" t="s">
        <v>26858</v>
      </c>
      <c r="J3030" t="str">
        <f t="shared" si="569"/>
        <v>CC</v>
      </c>
      <c r="K3030" s="2">
        <v>42865</v>
      </c>
      <c r="L3030" s="2">
        <v>42926</v>
      </c>
      <c r="M3030" t="s">
        <v>51</v>
      </c>
      <c r="N3030">
        <f t="shared" si="570"/>
        <v>2</v>
      </c>
      <c r="O3030">
        <f t="shared" ca="1" si="571"/>
        <v>2315</v>
      </c>
      <c r="P3030">
        <f t="shared" ca="1" si="572"/>
        <v>122315</v>
      </c>
      <c r="Q3030" s="12"/>
      <c r="R3030" s="13">
        <f t="shared" si="573"/>
        <v>0</v>
      </c>
      <c r="S3030">
        <f t="shared" ca="1" si="574"/>
        <v>1216</v>
      </c>
      <c r="U3030" s="13">
        <v>0</v>
      </c>
      <c r="V3030" s="13">
        <v>0</v>
      </c>
      <c r="W3030" s="13" t="str">
        <f t="shared" si="575"/>
        <v/>
      </c>
      <c r="X3030" s="15">
        <v>3029</v>
      </c>
      <c r="Y3030" s="15" t="s">
        <v>26882</v>
      </c>
      <c r="Z3030" t="str">
        <f t="shared" si="576"/>
        <v>11001000000000003029</v>
      </c>
    </row>
    <row r="3031" spans="1:26" x14ac:dyDescent="0.2">
      <c r="A3031" s="2">
        <v>42914</v>
      </c>
      <c r="B3031" s="2">
        <f t="shared" ca="1" si="566"/>
        <v>42887</v>
      </c>
      <c r="C3031" s="5" t="s">
        <v>26861</v>
      </c>
      <c r="D3031">
        <f t="shared" si="567"/>
        <v>5</v>
      </c>
      <c r="E3031" s="7" t="s">
        <v>26862</v>
      </c>
      <c r="F3031">
        <f t="shared" si="565"/>
        <v>3</v>
      </c>
      <c r="G3031" t="s">
        <v>26858</v>
      </c>
      <c r="H3031" t="str">
        <f t="shared" si="568"/>
        <v>CC</v>
      </c>
      <c r="I3031" t="s">
        <v>26858</v>
      </c>
      <c r="J3031" t="str">
        <f t="shared" si="569"/>
        <v>CC</v>
      </c>
      <c r="K3031" s="2">
        <v>42865</v>
      </c>
      <c r="L3031" s="2">
        <v>42926</v>
      </c>
      <c r="M3031" t="s">
        <v>71</v>
      </c>
      <c r="N3031">
        <f t="shared" si="570"/>
        <v>1</v>
      </c>
      <c r="O3031">
        <f t="shared" ca="1" si="571"/>
        <v>2696</v>
      </c>
      <c r="P3031">
        <f t="shared" ca="1" si="572"/>
        <v>122696</v>
      </c>
      <c r="Q3031" s="11">
        <v>101000141509</v>
      </c>
      <c r="R3031" s="13">
        <f t="shared" ca="1" si="573"/>
        <v>1216</v>
      </c>
      <c r="S3031">
        <f t="shared" ca="1" si="574"/>
        <v>1216</v>
      </c>
      <c r="U3031" s="13">
        <v>1213</v>
      </c>
      <c r="V3031" s="13">
        <v>1213</v>
      </c>
      <c r="W3031" s="13">
        <f t="shared" si="575"/>
        <v>1213</v>
      </c>
      <c r="X3031" s="15">
        <v>3030</v>
      </c>
      <c r="Y3031" s="15" t="s">
        <v>26882</v>
      </c>
      <c r="Z3031" t="str">
        <f t="shared" si="576"/>
        <v>11001000000000003030</v>
      </c>
    </row>
    <row r="3032" spans="1:26" x14ac:dyDescent="0.2">
      <c r="A3032" s="2">
        <v>42914</v>
      </c>
      <c r="B3032" s="2">
        <f t="shared" ca="1" si="566"/>
        <v>42884</v>
      </c>
      <c r="C3032" s="5" t="s">
        <v>26869</v>
      </c>
      <c r="D3032">
        <f t="shared" si="567"/>
        <v>4</v>
      </c>
      <c r="E3032" s="7" t="s">
        <v>26862</v>
      </c>
      <c r="F3032">
        <f t="shared" ref="F3032:F3095" si="577">IF(E3032="DIPOLMATICO",1,IF(E3032="OFICIAL",2,IF(E3032="PARTICULAR",3,IF(E3032="PUBLICO",4,"1"))))</f>
        <v>3</v>
      </c>
      <c r="G3032" t="s">
        <v>26860</v>
      </c>
      <c r="H3032" t="str">
        <f t="shared" si="568"/>
        <v>NIT</v>
      </c>
      <c r="I3032" t="s">
        <v>26858</v>
      </c>
      <c r="J3032" t="str">
        <f t="shared" si="569"/>
        <v>CC</v>
      </c>
      <c r="K3032" s="2">
        <v>42865</v>
      </c>
      <c r="L3032" s="2">
        <v>42926</v>
      </c>
      <c r="M3032" t="s">
        <v>71</v>
      </c>
      <c r="N3032">
        <f t="shared" si="570"/>
        <v>1</v>
      </c>
      <c r="O3032">
        <f t="shared" ca="1" si="571"/>
        <v>2077</v>
      </c>
      <c r="P3032">
        <f t="shared" ca="1" si="572"/>
        <v>122077</v>
      </c>
      <c r="Q3032" s="12"/>
      <c r="R3032" s="13">
        <f t="shared" si="573"/>
        <v>0</v>
      </c>
      <c r="S3032">
        <f t="shared" ca="1" si="574"/>
        <v>1215</v>
      </c>
      <c r="U3032" s="13">
        <v>0</v>
      </c>
      <c r="V3032" s="13">
        <v>0</v>
      </c>
      <c r="W3032" s="13" t="str">
        <f t="shared" si="575"/>
        <v/>
      </c>
      <c r="X3032" s="15">
        <v>3031</v>
      </c>
      <c r="Y3032" s="15" t="s">
        <v>26882</v>
      </c>
      <c r="Z3032" t="str">
        <f t="shared" si="576"/>
        <v>11001000000000003031</v>
      </c>
    </row>
    <row r="3033" spans="1:26" x14ac:dyDescent="0.2">
      <c r="A3033" s="2">
        <v>42915</v>
      </c>
      <c r="B3033" s="2">
        <f t="shared" ca="1" si="566"/>
        <v>42870</v>
      </c>
      <c r="C3033" s="5" t="s">
        <v>26861</v>
      </c>
      <c r="D3033">
        <f t="shared" si="567"/>
        <v>5</v>
      </c>
      <c r="E3033" s="7" t="s">
        <v>26862</v>
      </c>
      <c r="F3033">
        <f t="shared" si="577"/>
        <v>3</v>
      </c>
      <c r="G3033" t="s">
        <v>26860</v>
      </c>
      <c r="H3033" t="str">
        <f t="shared" si="568"/>
        <v>NIT</v>
      </c>
      <c r="I3033" t="s">
        <v>26858</v>
      </c>
      <c r="J3033" t="str">
        <f t="shared" si="569"/>
        <v>CC</v>
      </c>
      <c r="K3033" s="2">
        <v>42865</v>
      </c>
      <c r="L3033" s="2">
        <v>42926</v>
      </c>
      <c r="M3033" t="s">
        <v>51</v>
      </c>
      <c r="N3033">
        <f t="shared" si="570"/>
        <v>2</v>
      </c>
      <c r="O3033">
        <f t="shared" ca="1" si="571"/>
        <v>2385</v>
      </c>
      <c r="P3033">
        <f t="shared" ca="1" si="572"/>
        <v>122385</v>
      </c>
      <c r="Q3033" s="12"/>
      <c r="R3033" s="13">
        <f t="shared" si="573"/>
        <v>0</v>
      </c>
      <c r="S3033">
        <f t="shared" ca="1" si="574"/>
        <v>1216</v>
      </c>
      <c r="U3033" s="13">
        <v>0</v>
      </c>
      <c r="V3033" s="13">
        <v>0</v>
      </c>
      <c r="W3033" s="13" t="str">
        <f t="shared" si="575"/>
        <v/>
      </c>
      <c r="X3033" s="15">
        <v>3032</v>
      </c>
      <c r="Y3033" s="15" t="s">
        <v>26882</v>
      </c>
      <c r="Z3033" t="str">
        <f t="shared" si="576"/>
        <v>11001000000000003032</v>
      </c>
    </row>
    <row r="3034" spans="1:26" x14ac:dyDescent="0.2">
      <c r="A3034" s="2">
        <v>42914</v>
      </c>
      <c r="B3034" s="2">
        <f t="shared" ca="1" si="566"/>
        <v>42912</v>
      </c>
      <c r="C3034" s="5" t="s">
        <v>26869</v>
      </c>
      <c r="D3034">
        <f t="shared" si="567"/>
        <v>4</v>
      </c>
      <c r="E3034" s="7" t="s">
        <v>26862</v>
      </c>
      <c r="F3034">
        <f t="shared" si="577"/>
        <v>3</v>
      </c>
      <c r="G3034" t="s">
        <v>26860</v>
      </c>
      <c r="H3034" t="str">
        <f t="shared" si="568"/>
        <v>NIT</v>
      </c>
      <c r="I3034" t="s">
        <v>26858</v>
      </c>
      <c r="J3034" t="str">
        <f t="shared" si="569"/>
        <v>CC</v>
      </c>
      <c r="K3034" s="2">
        <v>42865</v>
      </c>
      <c r="L3034" s="2">
        <v>42926</v>
      </c>
      <c r="M3034" t="s">
        <v>71</v>
      </c>
      <c r="N3034">
        <f t="shared" si="570"/>
        <v>1</v>
      </c>
      <c r="O3034">
        <f t="shared" ca="1" si="571"/>
        <v>2997</v>
      </c>
      <c r="P3034">
        <f t="shared" ca="1" si="572"/>
        <v>122997</v>
      </c>
      <c r="Q3034" s="11">
        <v>101000136940</v>
      </c>
      <c r="R3034" s="13">
        <f t="shared" ca="1" si="573"/>
        <v>1216</v>
      </c>
      <c r="S3034">
        <f t="shared" ca="1" si="574"/>
        <v>1216</v>
      </c>
      <c r="U3034" s="13">
        <v>1214</v>
      </c>
      <c r="V3034" s="13">
        <v>1214</v>
      </c>
      <c r="W3034" s="13">
        <f t="shared" si="575"/>
        <v>1214</v>
      </c>
      <c r="X3034" s="15">
        <v>3033</v>
      </c>
      <c r="Y3034" s="15" t="s">
        <v>26882</v>
      </c>
      <c r="Z3034" t="str">
        <f t="shared" si="576"/>
        <v>11001000000000003033</v>
      </c>
    </row>
    <row r="3035" spans="1:26" x14ac:dyDescent="0.2">
      <c r="A3035" s="2">
        <v>42914</v>
      </c>
      <c r="B3035" s="2">
        <f t="shared" ca="1" si="566"/>
        <v>42889</v>
      </c>
      <c r="C3035" s="5" t="s">
        <v>26856</v>
      </c>
      <c r="D3035">
        <f t="shared" si="567"/>
        <v>7</v>
      </c>
      <c r="E3035" s="7" t="s">
        <v>26857</v>
      </c>
      <c r="F3035">
        <f t="shared" si="577"/>
        <v>4</v>
      </c>
      <c r="G3035" t="s">
        <v>26858</v>
      </c>
      <c r="H3035" t="str">
        <f t="shared" si="568"/>
        <v>CC</v>
      </c>
      <c r="I3035" t="s">
        <v>26858</v>
      </c>
      <c r="J3035" t="str">
        <f t="shared" si="569"/>
        <v>CC</v>
      </c>
      <c r="K3035" s="2">
        <v>42865</v>
      </c>
      <c r="L3035" s="2">
        <v>42926</v>
      </c>
      <c r="M3035" t="s">
        <v>71</v>
      </c>
      <c r="N3035">
        <f t="shared" si="570"/>
        <v>1</v>
      </c>
      <c r="O3035">
        <f t="shared" ca="1" si="571"/>
        <v>2415</v>
      </c>
      <c r="P3035">
        <f t="shared" ca="1" si="572"/>
        <v>122415</v>
      </c>
      <c r="Q3035" s="11">
        <v>101000135369</v>
      </c>
      <c r="R3035" s="13">
        <f t="shared" ca="1" si="573"/>
        <v>1215</v>
      </c>
      <c r="S3035">
        <f t="shared" ca="1" si="574"/>
        <v>1215</v>
      </c>
      <c r="U3035" s="13">
        <v>1216</v>
      </c>
      <c r="V3035" s="13">
        <v>1216</v>
      </c>
      <c r="W3035" s="13">
        <f t="shared" si="575"/>
        <v>1216</v>
      </c>
      <c r="X3035" s="15">
        <v>3034</v>
      </c>
      <c r="Y3035" s="15" t="s">
        <v>26882</v>
      </c>
      <c r="Z3035" t="str">
        <f t="shared" si="576"/>
        <v>11001000000000003034</v>
      </c>
    </row>
    <row r="3036" spans="1:26" x14ac:dyDescent="0.2">
      <c r="A3036" s="2">
        <v>42915</v>
      </c>
      <c r="B3036" s="2">
        <f t="shared" ca="1" si="566"/>
        <v>42914</v>
      </c>
      <c r="C3036" s="5" t="s">
        <v>26867</v>
      </c>
      <c r="D3036">
        <f t="shared" si="567"/>
        <v>6</v>
      </c>
      <c r="E3036" s="7" t="s">
        <v>26862</v>
      </c>
      <c r="F3036">
        <f t="shared" si="577"/>
        <v>3</v>
      </c>
      <c r="G3036" t="s">
        <v>26860</v>
      </c>
      <c r="H3036" t="str">
        <f t="shared" si="568"/>
        <v>NIT</v>
      </c>
      <c r="I3036" t="s">
        <v>26858</v>
      </c>
      <c r="J3036" t="str">
        <f t="shared" si="569"/>
        <v>CC</v>
      </c>
      <c r="K3036" s="2">
        <v>42865</v>
      </c>
      <c r="L3036" s="2">
        <v>42926</v>
      </c>
      <c r="M3036" t="s">
        <v>51</v>
      </c>
      <c r="N3036">
        <f t="shared" si="570"/>
        <v>2</v>
      </c>
      <c r="O3036">
        <f t="shared" ca="1" si="571"/>
        <v>2273</v>
      </c>
      <c r="P3036">
        <f t="shared" ca="1" si="572"/>
        <v>122273</v>
      </c>
      <c r="Q3036" s="11">
        <v>101000134987</v>
      </c>
      <c r="R3036" s="13">
        <f t="shared" ca="1" si="573"/>
        <v>1213</v>
      </c>
      <c r="S3036">
        <f t="shared" ca="1" si="574"/>
        <v>1213</v>
      </c>
      <c r="U3036" s="13">
        <v>1215</v>
      </c>
      <c r="V3036" s="13">
        <v>1215</v>
      </c>
      <c r="W3036" s="13">
        <f t="shared" si="575"/>
        <v>1215</v>
      </c>
      <c r="X3036" s="15">
        <v>3035</v>
      </c>
      <c r="Y3036" s="15" t="s">
        <v>26882</v>
      </c>
      <c r="Z3036" t="str">
        <f t="shared" si="576"/>
        <v>11001000000000003035</v>
      </c>
    </row>
    <row r="3037" spans="1:26" x14ac:dyDescent="0.2">
      <c r="A3037" s="2">
        <v>42915</v>
      </c>
      <c r="B3037" s="2">
        <f t="shared" ca="1" si="566"/>
        <v>42899</v>
      </c>
      <c r="C3037" s="5" t="s">
        <v>26867</v>
      </c>
      <c r="D3037">
        <f t="shared" si="567"/>
        <v>6</v>
      </c>
      <c r="E3037" s="7" t="s">
        <v>26862</v>
      </c>
      <c r="F3037">
        <f t="shared" si="577"/>
        <v>3</v>
      </c>
      <c r="G3037" t="s">
        <v>26860</v>
      </c>
      <c r="H3037" t="str">
        <f t="shared" si="568"/>
        <v>NIT</v>
      </c>
      <c r="I3037" t="s">
        <v>26858</v>
      </c>
      <c r="J3037" t="str">
        <f t="shared" si="569"/>
        <v>CC</v>
      </c>
      <c r="K3037" s="2">
        <v>42865</v>
      </c>
      <c r="L3037" s="2">
        <v>42926</v>
      </c>
      <c r="M3037" t="s">
        <v>71</v>
      </c>
      <c r="N3037">
        <f t="shared" si="570"/>
        <v>1</v>
      </c>
      <c r="O3037">
        <f t="shared" ca="1" si="571"/>
        <v>2032</v>
      </c>
      <c r="P3037">
        <f t="shared" ca="1" si="572"/>
        <v>122032</v>
      </c>
      <c r="Q3037" s="11">
        <v>101000121200</v>
      </c>
      <c r="R3037" s="13">
        <f t="shared" ca="1" si="573"/>
        <v>1215</v>
      </c>
      <c r="S3037">
        <f t="shared" ca="1" si="574"/>
        <v>1215</v>
      </c>
      <c r="U3037" s="13">
        <v>1216</v>
      </c>
      <c r="V3037" s="13">
        <v>1216</v>
      </c>
      <c r="W3037" s="13">
        <f t="shared" si="575"/>
        <v>1216</v>
      </c>
      <c r="X3037" s="15">
        <v>3036</v>
      </c>
      <c r="Y3037" s="15" t="s">
        <v>26882</v>
      </c>
      <c r="Z3037" t="str">
        <f t="shared" si="576"/>
        <v>11001000000000003036</v>
      </c>
    </row>
    <row r="3038" spans="1:26" x14ac:dyDescent="0.2">
      <c r="A3038" s="2">
        <v>42914</v>
      </c>
      <c r="B3038" s="2">
        <f t="shared" ca="1" si="566"/>
        <v>42877</v>
      </c>
      <c r="C3038" s="5" t="s">
        <v>26856</v>
      </c>
      <c r="D3038">
        <f t="shared" si="567"/>
        <v>7</v>
      </c>
      <c r="E3038" s="7" t="s">
        <v>26857</v>
      </c>
      <c r="F3038">
        <f t="shared" si="577"/>
        <v>4</v>
      </c>
      <c r="G3038" t="s">
        <v>26858</v>
      </c>
      <c r="H3038" t="str">
        <f t="shared" si="568"/>
        <v>CC</v>
      </c>
      <c r="I3038" t="s">
        <v>26858</v>
      </c>
      <c r="J3038" t="str">
        <f t="shared" si="569"/>
        <v>CC</v>
      </c>
      <c r="K3038" s="2">
        <v>42865</v>
      </c>
      <c r="L3038" s="2">
        <v>42926</v>
      </c>
      <c r="M3038" t="s">
        <v>71</v>
      </c>
      <c r="N3038">
        <f t="shared" si="570"/>
        <v>1</v>
      </c>
      <c r="O3038">
        <f t="shared" ca="1" si="571"/>
        <v>2803</v>
      </c>
      <c r="P3038">
        <f t="shared" ca="1" si="572"/>
        <v>122803</v>
      </c>
      <c r="Q3038" s="12"/>
      <c r="R3038" s="13">
        <f t="shared" si="573"/>
        <v>0</v>
      </c>
      <c r="S3038">
        <f t="shared" ca="1" si="574"/>
        <v>1213</v>
      </c>
      <c r="U3038" s="13">
        <v>0</v>
      </c>
      <c r="V3038" s="13">
        <v>0</v>
      </c>
      <c r="W3038" s="13" t="str">
        <f t="shared" si="575"/>
        <v/>
      </c>
      <c r="X3038" s="15">
        <v>3037</v>
      </c>
      <c r="Y3038" s="15" t="s">
        <v>26882</v>
      </c>
      <c r="Z3038" t="str">
        <f t="shared" si="576"/>
        <v>11001000000000003037</v>
      </c>
    </row>
    <row r="3039" spans="1:26" x14ac:dyDescent="0.2">
      <c r="A3039" s="2">
        <v>42914</v>
      </c>
      <c r="B3039" s="2">
        <f t="shared" ca="1" si="566"/>
        <v>42888</v>
      </c>
      <c r="C3039" s="5" t="s">
        <v>26864</v>
      </c>
      <c r="D3039">
        <f t="shared" si="567"/>
        <v>11</v>
      </c>
      <c r="E3039" s="7" t="s">
        <v>26862</v>
      </c>
      <c r="F3039">
        <f t="shared" si="577"/>
        <v>3</v>
      </c>
      <c r="G3039" t="s">
        <v>26860</v>
      </c>
      <c r="H3039" t="str">
        <f t="shared" si="568"/>
        <v>NIT</v>
      </c>
      <c r="I3039" t="s">
        <v>26858</v>
      </c>
      <c r="J3039" t="str">
        <f t="shared" si="569"/>
        <v>CC</v>
      </c>
      <c r="K3039" s="2">
        <v>42865</v>
      </c>
      <c r="L3039" s="2">
        <v>42926</v>
      </c>
      <c r="M3039" t="s">
        <v>71</v>
      </c>
      <c r="N3039">
        <f t="shared" si="570"/>
        <v>1</v>
      </c>
      <c r="O3039">
        <f t="shared" ca="1" si="571"/>
        <v>2470</v>
      </c>
      <c r="P3039">
        <f t="shared" ca="1" si="572"/>
        <v>122470</v>
      </c>
      <c r="Q3039" s="12"/>
      <c r="R3039" s="13">
        <f t="shared" si="573"/>
        <v>0</v>
      </c>
      <c r="S3039">
        <f t="shared" ca="1" si="574"/>
        <v>1213</v>
      </c>
      <c r="U3039" s="13">
        <v>0</v>
      </c>
      <c r="V3039" s="13">
        <v>0</v>
      </c>
      <c r="W3039" s="13" t="str">
        <f t="shared" si="575"/>
        <v/>
      </c>
      <c r="X3039" s="15">
        <v>3038</v>
      </c>
      <c r="Y3039" s="15" t="s">
        <v>26882</v>
      </c>
      <c r="Z3039" t="str">
        <f t="shared" si="576"/>
        <v>11001000000000003038</v>
      </c>
    </row>
    <row r="3040" spans="1:26" x14ac:dyDescent="0.2">
      <c r="A3040" s="2">
        <v>42914</v>
      </c>
      <c r="B3040" s="2">
        <f t="shared" ca="1" si="566"/>
        <v>42882</v>
      </c>
      <c r="C3040" s="5" t="s">
        <v>26869</v>
      </c>
      <c r="D3040">
        <f t="shared" si="567"/>
        <v>4</v>
      </c>
      <c r="E3040" s="7" t="s">
        <v>26862</v>
      </c>
      <c r="F3040">
        <f t="shared" si="577"/>
        <v>3</v>
      </c>
      <c r="G3040" t="s">
        <v>26858</v>
      </c>
      <c r="H3040" t="str">
        <f t="shared" si="568"/>
        <v>CC</v>
      </c>
      <c r="I3040" t="s">
        <v>26858</v>
      </c>
      <c r="J3040" t="str">
        <f t="shared" si="569"/>
        <v>CC</v>
      </c>
      <c r="K3040" s="2">
        <v>42865</v>
      </c>
      <c r="L3040" s="2">
        <v>42926</v>
      </c>
      <c r="M3040" t="s">
        <v>71</v>
      </c>
      <c r="N3040">
        <f t="shared" si="570"/>
        <v>1</v>
      </c>
      <c r="O3040">
        <f t="shared" ca="1" si="571"/>
        <v>2389</v>
      </c>
      <c r="P3040">
        <f t="shared" ca="1" si="572"/>
        <v>122389</v>
      </c>
      <c r="Q3040" s="12"/>
      <c r="R3040" s="13">
        <f t="shared" si="573"/>
        <v>0</v>
      </c>
      <c r="S3040">
        <f t="shared" ca="1" si="574"/>
        <v>1215</v>
      </c>
      <c r="U3040" s="13">
        <v>0</v>
      </c>
      <c r="V3040" s="13">
        <v>0</v>
      </c>
      <c r="W3040" s="13" t="str">
        <f t="shared" si="575"/>
        <v/>
      </c>
      <c r="X3040" s="15">
        <v>3039</v>
      </c>
      <c r="Y3040" s="15" t="s">
        <v>26882</v>
      </c>
      <c r="Z3040" t="str">
        <f t="shared" si="576"/>
        <v>11001000000000003039</v>
      </c>
    </row>
    <row r="3041" spans="1:26" x14ac:dyDescent="0.2">
      <c r="A3041" s="2">
        <v>42913</v>
      </c>
      <c r="B3041" s="2">
        <f t="shared" ca="1" si="566"/>
        <v>42882</v>
      </c>
      <c r="C3041" s="5" t="s">
        <v>26856</v>
      </c>
      <c r="D3041">
        <f t="shared" si="567"/>
        <v>7</v>
      </c>
      <c r="E3041" s="7" t="s">
        <v>26862</v>
      </c>
      <c r="F3041">
        <f t="shared" si="577"/>
        <v>3</v>
      </c>
      <c r="G3041" t="s">
        <v>26860</v>
      </c>
      <c r="H3041" t="str">
        <f t="shared" si="568"/>
        <v>NIT</v>
      </c>
      <c r="I3041" t="s">
        <v>26858</v>
      </c>
      <c r="J3041" t="str">
        <f t="shared" si="569"/>
        <v>CC</v>
      </c>
      <c r="K3041" s="2">
        <v>42865</v>
      </c>
      <c r="L3041" s="2">
        <v>42926</v>
      </c>
      <c r="M3041" t="s">
        <v>51</v>
      </c>
      <c r="N3041">
        <f t="shared" si="570"/>
        <v>2</v>
      </c>
      <c r="O3041">
        <f t="shared" ca="1" si="571"/>
        <v>1999</v>
      </c>
      <c r="P3041">
        <f t="shared" ca="1" si="572"/>
        <v>121999</v>
      </c>
      <c r="Q3041" s="12"/>
      <c r="R3041" s="13">
        <f t="shared" si="573"/>
        <v>0</v>
      </c>
      <c r="S3041">
        <f t="shared" ca="1" si="574"/>
        <v>1216</v>
      </c>
      <c r="U3041" s="13">
        <v>0</v>
      </c>
      <c r="V3041" s="13">
        <v>0</v>
      </c>
      <c r="W3041" s="13" t="str">
        <f t="shared" si="575"/>
        <v/>
      </c>
      <c r="X3041" s="15">
        <v>3040</v>
      </c>
      <c r="Y3041" s="15" t="s">
        <v>26882</v>
      </c>
      <c r="Z3041" t="str">
        <f t="shared" si="576"/>
        <v>11001000000000003040</v>
      </c>
    </row>
    <row r="3042" spans="1:26" x14ac:dyDescent="0.2">
      <c r="A3042" s="2">
        <v>42914</v>
      </c>
      <c r="B3042" s="2">
        <f t="shared" ca="1" si="566"/>
        <v>42876</v>
      </c>
      <c r="C3042" s="5" t="s">
        <v>26864</v>
      </c>
      <c r="D3042">
        <f t="shared" si="567"/>
        <v>11</v>
      </c>
      <c r="E3042" s="7" t="s">
        <v>26862</v>
      </c>
      <c r="F3042">
        <f t="shared" si="577"/>
        <v>3</v>
      </c>
      <c r="G3042" t="s">
        <v>26858</v>
      </c>
      <c r="H3042" t="str">
        <f t="shared" si="568"/>
        <v>CC</v>
      </c>
      <c r="I3042" t="s">
        <v>26858</v>
      </c>
      <c r="J3042" t="str">
        <f t="shared" si="569"/>
        <v>CC</v>
      </c>
      <c r="K3042" s="2">
        <v>42865</v>
      </c>
      <c r="L3042" s="2">
        <v>42926</v>
      </c>
      <c r="M3042" t="s">
        <v>51</v>
      </c>
      <c r="N3042">
        <f t="shared" si="570"/>
        <v>2</v>
      </c>
      <c r="O3042">
        <f t="shared" ca="1" si="571"/>
        <v>2815</v>
      </c>
      <c r="P3042">
        <f t="shared" ca="1" si="572"/>
        <v>122815</v>
      </c>
      <c r="Q3042" s="12"/>
      <c r="R3042" s="13">
        <f t="shared" si="573"/>
        <v>0</v>
      </c>
      <c r="S3042">
        <f t="shared" ca="1" si="574"/>
        <v>1213</v>
      </c>
      <c r="U3042" s="13">
        <v>0</v>
      </c>
      <c r="V3042" s="13">
        <v>0</v>
      </c>
      <c r="W3042" s="13" t="str">
        <f t="shared" si="575"/>
        <v/>
      </c>
      <c r="X3042" s="15">
        <v>3041</v>
      </c>
      <c r="Y3042" s="15" t="s">
        <v>26882</v>
      </c>
      <c r="Z3042" t="str">
        <f t="shared" si="576"/>
        <v>11001000000000003041</v>
      </c>
    </row>
    <row r="3043" spans="1:26" x14ac:dyDescent="0.2">
      <c r="A3043" s="2">
        <v>42914</v>
      </c>
      <c r="B3043" s="2">
        <f t="shared" ca="1" si="566"/>
        <v>42884</v>
      </c>
      <c r="C3043" s="5" t="s">
        <v>26863</v>
      </c>
      <c r="D3043">
        <f t="shared" si="567"/>
        <v>12</v>
      </c>
      <c r="E3043" s="7" t="s">
        <v>26862</v>
      </c>
      <c r="F3043">
        <f t="shared" si="577"/>
        <v>3</v>
      </c>
      <c r="G3043" t="s">
        <v>26858</v>
      </c>
      <c r="H3043" t="str">
        <f t="shared" si="568"/>
        <v>CC</v>
      </c>
      <c r="I3043" t="s">
        <v>26858</v>
      </c>
      <c r="J3043" t="str">
        <f t="shared" si="569"/>
        <v>CC</v>
      </c>
      <c r="K3043" s="2">
        <v>42865</v>
      </c>
      <c r="L3043" s="2">
        <v>42926</v>
      </c>
      <c r="M3043" t="s">
        <v>71</v>
      </c>
      <c r="N3043">
        <f t="shared" si="570"/>
        <v>1</v>
      </c>
      <c r="O3043">
        <f t="shared" ca="1" si="571"/>
        <v>2601</v>
      </c>
      <c r="P3043">
        <f t="shared" ca="1" si="572"/>
        <v>122601</v>
      </c>
      <c r="Q3043" s="12"/>
      <c r="R3043" s="13">
        <f t="shared" si="573"/>
        <v>0</v>
      </c>
      <c r="S3043">
        <f t="shared" ca="1" si="574"/>
        <v>1213</v>
      </c>
      <c r="U3043" s="13">
        <v>0</v>
      </c>
      <c r="V3043" s="13">
        <v>0</v>
      </c>
      <c r="W3043" s="13" t="str">
        <f t="shared" si="575"/>
        <v/>
      </c>
      <c r="X3043" s="15">
        <v>3042</v>
      </c>
      <c r="Y3043" s="15" t="s">
        <v>26882</v>
      </c>
      <c r="Z3043" t="str">
        <f t="shared" si="576"/>
        <v>11001000000000003042</v>
      </c>
    </row>
    <row r="3044" spans="1:26" x14ac:dyDescent="0.2">
      <c r="A3044" s="2">
        <v>42914</v>
      </c>
      <c r="B3044" s="2">
        <f t="shared" ca="1" si="566"/>
        <v>42887</v>
      </c>
      <c r="C3044" s="5" t="s">
        <v>26861</v>
      </c>
      <c r="D3044">
        <f t="shared" si="567"/>
        <v>5</v>
      </c>
      <c r="E3044" s="7" t="s">
        <v>26862</v>
      </c>
      <c r="F3044">
        <f t="shared" si="577"/>
        <v>3</v>
      </c>
      <c r="G3044" t="s">
        <v>26858</v>
      </c>
      <c r="H3044" t="str">
        <f t="shared" si="568"/>
        <v>CC</v>
      </c>
      <c r="I3044" t="s">
        <v>26858</v>
      </c>
      <c r="J3044" t="str">
        <f t="shared" si="569"/>
        <v>CC</v>
      </c>
      <c r="K3044" s="2">
        <v>42865</v>
      </c>
      <c r="L3044" s="2">
        <v>42926</v>
      </c>
      <c r="M3044" t="s">
        <v>51</v>
      </c>
      <c r="N3044">
        <f t="shared" si="570"/>
        <v>2</v>
      </c>
      <c r="O3044">
        <f t="shared" ca="1" si="571"/>
        <v>2251</v>
      </c>
      <c r="P3044">
        <f t="shared" ca="1" si="572"/>
        <v>122251</v>
      </c>
      <c r="Q3044" s="12"/>
      <c r="R3044" s="13">
        <f t="shared" si="573"/>
        <v>0</v>
      </c>
      <c r="S3044">
        <f t="shared" ca="1" si="574"/>
        <v>1214</v>
      </c>
      <c r="U3044" s="13">
        <v>0</v>
      </c>
      <c r="V3044" s="13">
        <v>0</v>
      </c>
      <c r="W3044" s="13" t="str">
        <f t="shared" si="575"/>
        <v/>
      </c>
      <c r="X3044" s="15">
        <v>3043</v>
      </c>
      <c r="Y3044" s="15" t="s">
        <v>26882</v>
      </c>
      <c r="Z3044" t="str">
        <f t="shared" si="576"/>
        <v>11001000000000003043</v>
      </c>
    </row>
    <row r="3045" spans="1:26" x14ac:dyDescent="0.2">
      <c r="A3045" s="2">
        <v>42914</v>
      </c>
      <c r="B3045" s="2">
        <f t="shared" ca="1" si="566"/>
        <v>42913</v>
      </c>
      <c r="C3045" s="5" t="s">
        <v>26861</v>
      </c>
      <c r="D3045">
        <f t="shared" si="567"/>
        <v>5</v>
      </c>
      <c r="E3045" s="7" t="s">
        <v>26862</v>
      </c>
      <c r="F3045">
        <f t="shared" si="577"/>
        <v>3</v>
      </c>
      <c r="G3045" t="s">
        <v>26860</v>
      </c>
      <c r="H3045" t="str">
        <f t="shared" si="568"/>
        <v>NIT</v>
      </c>
      <c r="I3045" t="s">
        <v>26858</v>
      </c>
      <c r="J3045" t="str">
        <f t="shared" si="569"/>
        <v>CC</v>
      </c>
      <c r="K3045" s="2">
        <v>42865</v>
      </c>
      <c r="L3045" s="2">
        <v>42926</v>
      </c>
      <c r="M3045" t="s">
        <v>51</v>
      </c>
      <c r="N3045">
        <f t="shared" si="570"/>
        <v>2</v>
      </c>
      <c r="O3045">
        <f t="shared" ca="1" si="571"/>
        <v>2569</v>
      </c>
      <c r="P3045">
        <f t="shared" ca="1" si="572"/>
        <v>122569</v>
      </c>
      <c r="Q3045" s="11">
        <v>101000155813</v>
      </c>
      <c r="R3045" s="13">
        <f t="shared" ca="1" si="573"/>
        <v>1216</v>
      </c>
      <c r="S3045">
        <f t="shared" ca="1" si="574"/>
        <v>1216</v>
      </c>
      <c r="U3045" s="13">
        <v>1214</v>
      </c>
      <c r="V3045" s="13">
        <v>1214</v>
      </c>
      <c r="W3045" s="13">
        <f t="shared" si="575"/>
        <v>1214</v>
      </c>
      <c r="X3045" s="15">
        <v>3044</v>
      </c>
      <c r="Y3045" s="15" t="s">
        <v>26882</v>
      </c>
      <c r="Z3045" t="str">
        <f t="shared" si="576"/>
        <v>11001000000000003044</v>
      </c>
    </row>
    <row r="3046" spans="1:26" x14ac:dyDescent="0.2">
      <c r="A3046" s="2">
        <v>42914</v>
      </c>
      <c r="B3046" s="2">
        <f t="shared" ca="1" si="566"/>
        <v>42902</v>
      </c>
      <c r="C3046" s="5" t="s">
        <v>26859</v>
      </c>
      <c r="D3046">
        <f t="shared" si="567"/>
        <v>9</v>
      </c>
      <c r="E3046" s="7" t="s">
        <v>26857</v>
      </c>
      <c r="F3046">
        <f t="shared" si="577"/>
        <v>4</v>
      </c>
      <c r="G3046" t="s">
        <v>26858</v>
      </c>
      <c r="H3046" t="str">
        <f t="shared" si="568"/>
        <v>CC</v>
      </c>
      <c r="I3046" t="s">
        <v>26858</v>
      </c>
      <c r="J3046" t="str">
        <f t="shared" si="569"/>
        <v>CC</v>
      </c>
      <c r="K3046" s="2">
        <v>42865</v>
      </c>
      <c r="L3046" s="2">
        <v>42926</v>
      </c>
      <c r="M3046" t="s">
        <v>51</v>
      </c>
      <c r="N3046">
        <f t="shared" si="570"/>
        <v>2</v>
      </c>
      <c r="O3046">
        <f t="shared" ca="1" si="571"/>
        <v>2194</v>
      </c>
      <c r="P3046">
        <f t="shared" ca="1" si="572"/>
        <v>122194</v>
      </c>
      <c r="Q3046" s="12"/>
      <c r="R3046" s="13">
        <f t="shared" si="573"/>
        <v>0</v>
      </c>
      <c r="S3046">
        <f t="shared" ca="1" si="574"/>
        <v>1213</v>
      </c>
      <c r="U3046" s="13">
        <v>0</v>
      </c>
      <c r="V3046" s="13">
        <v>0</v>
      </c>
      <c r="W3046" s="13" t="str">
        <f t="shared" si="575"/>
        <v/>
      </c>
      <c r="X3046" s="15">
        <v>3045</v>
      </c>
      <c r="Y3046" s="15" t="s">
        <v>26882</v>
      </c>
      <c r="Z3046" t="str">
        <f t="shared" si="576"/>
        <v>11001000000000003045</v>
      </c>
    </row>
    <row r="3047" spans="1:26" x14ac:dyDescent="0.2">
      <c r="A3047" s="2">
        <v>42914</v>
      </c>
      <c r="B3047" s="2">
        <f t="shared" ca="1" si="566"/>
        <v>42905</v>
      </c>
      <c r="C3047" s="5" t="s">
        <v>26856</v>
      </c>
      <c r="D3047">
        <f t="shared" si="567"/>
        <v>7</v>
      </c>
      <c r="E3047" s="7" t="s">
        <v>26857</v>
      </c>
      <c r="F3047">
        <f t="shared" si="577"/>
        <v>4</v>
      </c>
      <c r="G3047" t="s">
        <v>26860</v>
      </c>
      <c r="H3047" t="str">
        <f t="shared" si="568"/>
        <v>NIT</v>
      </c>
      <c r="I3047" t="s">
        <v>26870</v>
      </c>
      <c r="J3047" t="str">
        <f t="shared" si="569"/>
        <v>CE</v>
      </c>
      <c r="K3047" s="2">
        <v>42865</v>
      </c>
      <c r="L3047" s="2">
        <v>42926</v>
      </c>
      <c r="M3047" t="s">
        <v>71</v>
      </c>
      <c r="N3047">
        <f t="shared" si="570"/>
        <v>1</v>
      </c>
      <c r="O3047">
        <f t="shared" ca="1" si="571"/>
        <v>2466</v>
      </c>
      <c r="P3047">
        <f t="shared" ca="1" si="572"/>
        <v>122466</v>
      </c>
      <c r="Q3047" s="12"/>
      <c r="R3047" s="13">
        <f t="shared" si="573"/>
        <v>0</v>
      </c>
      <c r="S3047">
        <f t="shared" ca="1" si="574"/>
        <v>1213</v>
      </c>
      <c r="U3047" s="13">
        <v>0</v>
      </c>
      <c r="V3047" s="13">
        <v>0</v>
      </c>
      <c r="W3047" s="13" t="str">
        <f t="shared" si="575"/>
        <v/>
      </c>
      <c r="X3047" s="15">
        <v>3046</v>
      </c>
      <c r="Y3047" s="15" t="s">
        <v>26882</v>
      </c>
      <c r="Z3047" t="str">
        <f t="shared" si="576"/>
        <v>11001000000000003046</v>
      </c>
    </row>
    <row r="3048" spans="1:26" x14ac:dyDescent="0.2">
      <c r="A3048" s="2">
        <v>42914</v>
      </c>
      <c r="B3048" s="2">
        <f t="shared" ca="1" si="566"/>
        <v>42922</v>
      </c>
      <c r="C3048" s="5" t="s">
        <v>26856</v>
      </c>
      <c r="D3048">
        <f t="shared" si="567"/>
        <v>7</v>
      </c>
      <c r="E3048" s="7" t="s">
        <v>26857</v>
      </c>
      <c r="F3048">
        <f t="shared" si="577"/>
        <v>4</v>
      </c>
      <c r="G3048" t="s">
        <v>26858</v>
      </c>
      <c r="H3048" t="str">
        <f t="shared" si="568"/>
        <v>CC</v>
      </c>
      <c r="I3048" t="s">
        <v>26858</v>
      </c>
      <c r="J3048" t="str">
        <f t="shared" si="569"/>
        <v>CC</v>
      </c>
      <c r="K3048" s="2">
        <v>42865</v>
      </c>
      <c r="L3048" s="2">
        <v>42926</v>
      </c>
      <c r="M3048" t="s">
        <v>51</v>
      </c>
      <c r="N3048">
        <f t="shared" si="570"/>
        <v>2</v>
      </c>
      <c r="O3048">
        <f t="shared" ca="1" si="571"/>
        <v>2223</v>
      </c>
      <c r="P3048">
        <f t="shared" ca="1" si="572"/>
        <v>122223</v>
      </c>
      <c r="Q3048" s="12"/>
      <c r="R3048" s="13">
        <f t="shared" si="573"/>
        <v>0</v>
      </c>
      <c r="S3048">
        <f t="shared" ca="1" si="574"/>
        <v>1214</v>
      </c>
      <c r="U3048" s="13">
        <v>0</v>
      </c>
      <c r="V3048" s="13">
        <v>0</v>
      </c>
      <c r="W3048" s="13" t="str">
        <f t="shared" si="575"/>
        <v/>
      </c>
      <c r="X3048" s="15">
        <v>3047</v>
      </c>
      <c r="Y3048" s="15" t="s">
        <v>26882</v>
      </c>
      <c r="Z3048" t="str">
        <f t="shared" si="576"/>
        <v>11001000000000003047</v>
      </c>
    </row>
    <row r="3049" spans="1:26" x14ac:dyDescent="0.2">
      <c r="A3049" s="2">
        <v>42915</v>
      </c>
      <c r="B3049" s="2">
        <f t="shared" ca="1" si="566"/>
        <v>42914</v>
      </c>
      <c r="C3049" s="5" t="s">
        <v>26866</v>
      </c>
      <c r="D3049">
        <f t="shared" si="567"/>
        <v>3</v>
      </c>
      <c r="E3049" s="7" t="s">
        <v>26862</v>
      </c>
      <c r="F3049">
        <f t="shared" si="577"/>
        <v>3</v>
      </c>
      <c r="G3049" t="s">
        <v>26860</v>
      </c>
      <c r="H3049" t="str">
        <f t="shared" si="568"/>
        <v>NIT</v>
      </c>
      <c r="I3049" t="s">
        <v>26858</v>
      </c>
      <c r="J3049" t="str">
        <f t="shared" si="569"/>
        <v>CC</v>
      </c>
      <c r="K3049" s="2">
        <v>42865</v>
      </c>
      <c r="L3049" s="2">
        <v>42926</v>
      </c>
      <c r="M3049" t="s">
        <v>51</v>
      </c>
      <c r="N3049">
        <f t="shared" si="570"/>
        <v>2</v>
      </c>
      <c r="O3049">
        <f t="shared" ca="1" si="571"/>
        <v>2648</v>
      </c>
      <c r="P3049">
        <f t="shared" ca="1" si="572"/>
        <v>122648</v>
      </c>
      <c r="Q3049" s="12"/>
      <c r="R3049" s="13">
        <f t="shared" si="573"/>
        <v>0</v>
      </c>
      <c r="S3049">
        <f t="shared" ca="1" si="574"/>
        <v>1214</v>
      </c>
      <c r="U3049" s="13">
        <v>0</v>
      </c>
      <c r="V3049" s="13">
        <v>0</v>
      </c>
      <c r="W3049" s="13" t="str">
        <f t="shared" si="575"/>
        <v/>
      </c>
      <c r="X3049" s="15">
        <v>3048</v>
      </c>
      <c r="Y3049" s="15" t="s">
        <v>26882</v>
      </c>
      <c r="Z3049" t="str">
        <f t="shared" si="576"/>
        <v>11001000000000003048</v>
      </c>
    </row>
    <row r="3050" spans="1:26" x14ac:dyDescent="0.2">
      <c r="A3050" s="2">
        <v>42915</v>
      </c>
      <c r="B3050" s="2">
        <f t="shared" ca="1" si="566"/>
        <v>42923</v>
      </c>
      <c r="C3050" s="5" t="s">
        <v>26865</v>
      </c>
      <c r="D3050">
        <f t="shared" si="567"/>
        <v>14</v>
      </c>
      <c r="E3050" s="7" t="s">
        <v>26862</v>
      </c>
      <c r="F3050">
        <f t="shared" si="577"/>
        <v>3</v>
      </c>
      <c r="G3050" t="s">
        <v>26858</v>
      </c>
      <c r="H3050" t="str">
        <f t="shared" si="568"/>
        <v>CC</v>
      </c>
      <c r="I3050" t="s">
        <v>26858</v>
      </c>
      <c r="J3050" t="str">
        <f t="shared" si="569"/>
        <v>CC</v>
      </c>
      <c r="K3050" s="2">
        <v>42865</v>
      </c>
      <c r="L3050" s="2">
        <v>42926</v>
      </c>
      <c r="M3050" t="s">
        <v>51</v>
      </c>
      <c r="N3050">
        <f t="shared" si="570"/>
        <v>2</v>
      </c>
      <c r="O3050">
        <f t="shared" ca="1" si="571"/>
        <v>2175</v>
      </c>
      <c r="P3050">
        <f t="shared" ca="1" si="572"/>
        <v>122175</v>
      </c>
      <c r="Q3050" s="12"/>
      <c r="R3050" s="13">
        <f t="shared" si="573"/>
        <v>0</v>
      </c>
      <c r="S3050">
        <f t="shared" ca="1" si="574"/>
        <v>1213</v>
      </c>
      <c r="U3050" s="13">
        <v>0</v>
      </c>
      <c r="V3050" s="13">
        <v>0</v>
      </c>
      <c r="W3050" s="13" t="str">
        <f t="shared" si="575"/>
        <v/>
      </c>
      <c r="X3050" s="15">
        <v>3049</v>
      </c>
      <c r="Y3050" s="15" t="s">
        <v>26882</v>
      </c>
      <c r="Z3050" t="str">
        <f t="shared" si="576"/>
        <v>11001000000000003049</v>
      </c>
    </row>
    <row r="3051" spans="1:26" x14ac:dyDescent="0.2">
      <c r="A3051" s="2">
        <v>42915</v>
      </c>
      <c r="B3051" s="2">
        <f t="shared" ca="1" si="566"/>
        <v>42874</v>
      </c>
      <c r="C3051" s="5" t="s">
        <v>26863</v>
      </c>
      <c r="D3051">
        <f t="shared" si="567"/>
        <v>12</v>
      </c>
      <c r="E3051" s="7" t="s">
        <v>26862</v>
      </c>
      <c r="F3051">
        <f t="shared" si="577"/>
        <v>3</v>
      </c>
      <c r="G3051" t="s">
        <v>26858</v>
      </c>
      <c r="H3051" t="str">
        <f t="shared" si="568"/>
        <v>CC</v>
      </c>
      <c r="I3051" t="s">
        <v>26858</v>
      </c>
      <c r="J3051" t="str">
        <f t="shared" si="569"/>
        <v>CC</v>
      </c>
      <c r="K3051" s="2">
        <v>42865</v>
      </c>
      <c r="L3051" s="2">
        <v>42926</v>
      </c>
      <c r="M3051" t="s">
        <v>71</v>
      </c>
      <c r="N3051">
        <f t="shared" si="570"/>
        <v>1</v>
      </c>
      <c r="O3051">
        <f t="shared" ca="1" si="571"/>
        <v>2088</v>
      </c>
      <c r="P3051">
        <f t="shared" ca="1" si="572"/>
        <v>122088</v>
      </c>
      <c r="Q3051" s="12"/>
      <c r="R3051" s="13">
        <f t="shared" si="573"/>
        <v>0</v>
      </c>
      <c r="S3051">
        <f t="shared" ca="1" si="574"/>
        <v>1214</v>
      </c>
      <c r="U3051" s="13">
        <v>0</v>
      </c>
      <c r="V3051" s="13">
        <v>0</v>
      </c>
      <c r="W3051" s="13" t="str">
        <f t="shared" si="575"/>
        <v/>
      </c>
      <c r="X3051" s="15">
        <v>3050</v>
      </c>
      <c r="Y3051" s="15" t="s">
        <v>26882</v>
      </c>
      <c r="Z3051" t="str">
        <f t="shared" si="576"/>
        <v>11001000000000003050</v>
      </c>
    </row>
    <row r="3052" spans="1:26" x14ac:dyDescent="0.2">
      <c r="A3052" s="2">
        <v>42913</v>
      </c>
      <c r="B3052" s="2">
        <f t="shared" ca="1" si="566"/>
        <v>42901</v>
      </c>
      <c r="C3052" s="5" t="s">
        <v>26864</v>
      </c>
      <c r="D3052">
        <f t="shared" si="567"/>
        <v>11</v>
      </c>
      <c r="E3052" s="7" t="s">
        <v>26862</v>
      </c>
      <c r="F3052">
        <f t="shared" si="577"/>
        <v>3</v>
      </c>
      <c r="G3052" t="s">
        <v>26860</v>
      </c>
      <c r="H3052" t="str">
        <f t="shared" si="568"/>
        <v>NIT</v>
      </c>
      <c r="I3052" t="s">
        <v>26858</v>
      </c>
      <c r="J3052" t="str">
        <f t="shared" si="569"/>
        <v>CC</v>
      </c>
      <c r="K3052" s="2">
        <v>42865</v>
      </c>
      <c r="L3052" s="2">
        <v>42926</v>
      </c>
      <c r="M3052" t="s">
        <v>51</v>
      </c>
      <c r="N3052">
        <f t="shared" si="570"/>
        <v>2</v>
      </c>
      <c r="O3052">
        <f t="shared" ca="1" si="571"/>
        <v>2201</v>
      </c>
      <c r="P3052">
        <f t="shared" ca="1" si="572"/>
        <v>122201</v>
      </c>
      <c r="Q3052" s="12"/>
      <c r="R3052" s="13">
        <f t="shared" si="573"/>
        <v>0</v>
      </c>
      <c r="S3052">
        <f t="shared" ca="1" si="574"/>
        <v>1214</v>
      </c>
      <c r="U3052" s="13">
        <v>0</v>
      </c>
      <c r="V3052" s="13">
        <v>0</v>
      </c>
      <c r="W3052" s="13" t="str">
        <f t="shared" si="575"/>
        <v/>
      </c>
      <c r="X3052" s="15">
        <v>3051</v>
      </c>
      <c r="Y3052" s="15" t="s">
        <v>26882</v>
      </c>
      <c r="Z3052" t="str">
        <f t="shared" si="576"/>
        <v>11001000000000003051</v>
      </c>
    </row>
    <row r="3053" spans="1:26" x14ac:dyDescent="0.2">
      <c r="A3053" s="2">
        <v>42914</v>
      </c>
      <c r="B3053" s="2">
        <f t="shared" ca="1" si="566"/>
        <v>42904</v>
      </c>
      <c r="C3053" s="5" t="s">
        <v>26869</v>
      </c>
      <c r="D3053">
        <f t="shared" si="567"/>
        <v>4</v>
      </c>
      <c r="E3053" s="7" t="s">
        <v>26862</v>
      </c>
      <c r="F3053">
        <f t="shared" si="577"/>
        <v>3</v>
      </c>
      <c r="G3053" t="s">
        <v>26858</v>
      </c>
      <c r="H3053" t="str">
        <f t="shared" si="568"/>
        <v>CC</v>
      </c>
      <c r="I3053" t="s">
        <v>26858</v>
      </c>
      <c r="J3053" t="str">
        <f t="shared" si="569"/>
        <v>CC</v>
      </c>
      <c r="K3053" s="2">
        <v>42865</v>
      </c>
      <c r="L3053" s="2">
        <v>42926</v>
      </c>
      <c r="M3053" t="s">
        <v>71</v>
      </c>
      <c r="N3053">
        <f t="shared" si="570"/>
        <v>1</v>
      </c>
      <c r="O3053">
        <f t="shared" ca="1" si="571"/>
        <v>2229</v>
      </c>
      <c r="P3053">
        <f t="shared" ca="1" si="572"/>
        <v>122229</v>
      </c>
      <c r="Q3053" s="12"/>
      <c r="R3053" s="13">
        <f t="shared" si="573"/>
        <v>0</v>
      </c>
      <c r="S3053">
        <f t="shared" ca="1" si="574"/>
        <v>1214</v>
      </c>
      <c r="U3053" s="13">
        <v>0</v>
      </c>
      <c r="V3053" s="13">
        <v>0</v>
      </c>
      <c r="W3053" s="13" t="str">
        <f t="shared" si="575"/>
        <v/>
      </c>
      <c r="X3053" s="15">
        <v>3052</v>
      </c>
      <c r="Y3053" s="15" t="s">
        <v>26882</v>
      </c>
      <c r="Z3053" t="str">
        <f t="shared" si="576"/>
        <v>11001000000000003052</v>
      </c>
    </row>
    <row r="3054" spans="1:26" x14ac:dyDescent="0.2">
      <c r="A3054" s="2">
        <v>42913</v>
      </c>
      <c r="B3054" s="2">
        <f t="shared" ca="1" si="566"/>
        <v>42894</v>
      </c>
      <c r="C3054" s="5" t="s">
        <v>26864</v>
      </c>
      <c r="D3054">
        <f t="shared" si="567"/>
        <v>11</v>
      </c>
      <c r="E3054" s="7" t="s">
        <v>26862</v>
      </c>
      <c r="F3054">
        <f t="shared" si="577"/>
        <v>3</v>
      </c>
      <c r="G3054" t="s">
        <v>26860</v>
      </c>
      <c r="H3054" t="str">
        <f t="shared" si="568"/>
        <v>NIT</v>
      </c>
      <c r="I3054" t="s">
        <v>26858</v>
      </c>
      <c r="J3054" t="str">
        <f t="shared" si="569"/>
        <v>CC</v>
      </c>
      <c r="K3054" s="2">
        <v>42865</v>
      </c>
      <c r="L3054" s="2">
        <v>42926</v>
      </c>
      <c r="M3054" t="s">
        <v>51</v>
      </c>
      <c r="N3054">
        <f t="shared" si="570"/>
        <v>2</v>
      </c>
      <c r="O3054">
        <f t="shared" ca="1" si="571"/>
        <v>2474</v>
      </c>
      <c r="P3054">
        <f t="shared" ca="1" si="572"/>
        <v>122474</v>
      </c>
      <c r="Q3054" s="12"/>
      <c r="R3054" s="13">
        <f t="shared" si="573"/>
        <v>0</v>
      </c>
      <c r="S3054">
        <f t="shared" ca="1" si="574"/>
        <v>1216</v>
      </c>
      <c r="U3054" s="13">
        <v>0</v>
      </c>
      <c r="V3054" s="13">
        <v>0</v>
      </c>
      <c r="W3054" s="13" t="str">
        <f t="shared" si="575"/>
        <v/>
      </c>
      <c r="X3054" s="15">
        <v>3053</v>
      </c>
      <c r="Y3054" s="15" t="s">
        <v>26882</v>
      </c>
      <c r="Z3054" t="str">
        <f t="shared" si="576"/>
        <v>11001000000000003053</v>
      </c>
    </row>
    <row r="3055" spans="1:26" x14ac:dyDescent="0.2">
      <c r="A3055" s="2">
        <v>42914</v>
      </c>
      <c r="B3055" s="2">
        <f t="shared" ca="1" si="566"/>
        <v>42882</v>
      </c>
      <c r="C3055" s="5" t="s">
        <v>26856</v>
      </c>
      <c r="D3055">
        <f t="shared" si="567"/>
        <v>7</v>
      </c>
      <c r="E3055" s="7" t="s">
        <v>26857</v>
      </c>
      <c r="F3055">
        <f t="shared" si="577"/>
        <v>4</v>
      </c>
      <c r="G3055" t="s">
        <v>26860</v>
      </c>
      <c r="H3055" t="str">
        <f t="shared" si="568"/>
        <v>NIT</v>
      </c>
      <c r="I3055" t="s">
        <v>26858</v>
      </c>
      <c r="J3055" t="str">
        <f t="shared" si="569"/>
        <v>CC</v>
      </c>
      <c r="K3055" s="2">
        <v>42865</v>
      </c>
      <c r="L3055" s="2">
        <v>42926</v>
      </c>
      <c r="M3055" t="s">
        <v>51</v>
      </c>
      <c r="N3055">
        <f t="shared" si="570"/>
        <v>2</v>
      </c>
      <c r="O3055">
        <f t="shared" ca="1" si="571"/>
        <v>2700</v>
      </c>
      <c r="P3055">
        <f t="shared" ca="1" si="572"/>
        <v>122700</v>
      </c>
      <c r="Q3055" s="11">
        <v>101000145395</v>
      </c>
      <c r="R3055" s="13">
        <f t="shared" ca="1" si="573"/>
        <v>1215</v>
      </c>
      <c r="S3055">
        <f t="shared" ca="1" si="574"/>
        <v>1215</v>
      </c>
      <c r="U3055" s="13">
        <v>1213</v>
      </c>
      <c r="V3055" s="13">
        <v>1213</v>
      </c>
      <c r="W3055" s="13">
        <f t="shared" si="575"/>
        <v>1213</v>
      </c>
      <c r="X3055" s="15">
        <v>3054</v>
      </c>
      <c r="Y3055" s="15" t="s">
        <v>26882</v>
      </c>
      <c r="Z3055" t="str">
        <f t="shared" si="576"/>
        <v>11001000000000003054</v>
      </c>
    </row>
    <row r="3056" spans="1:26" x14ac:dyDescent="0.2">
      <c r="A3056" s="2">
        <v>42914</v>
      </c>
      <c r="B3056" s="2">
        <f t="shared" ca="1" si="566"/>
        <v>42905</v>
      </c>
      <c r="C3056" s="5" t="s">
        <v>26856</v>
      </c>
      <c r="D3056">
        <f t="shared" si="567"/>
        <v>7</v>
      </c>
      <c r="E3056" s="7" t="s">
        <v>26857</v>
      </c>
      <c r="F3056">
        <f t="shared" si="577"/>
        <v>4</v>
      </c>
      <c r="G3056" t="s">
        <v>26858</v>
      </c>
      <c r="H3056" t="str">
        <f t="shared" si="568"/>
        <v>CC</v>
      </c>
      <c r="I3056" t="s">
        <v>26858</v>
      </c>
      <c r="J3056" t="str">
        <f t="shared" si="569"/>
        <v>CC</v>
      </c>
      <c r="K3056" s="2">
        <v>42865</v>
      </c>
      <c r="L3056" s="2">
        <v>42926</v>
      </c>
      <c r="M3056" t="s">
        <v>51</v>
      </c>
      <c r="N3056">
        <f t="shared" si="570"/>
        <v>2</v>
      </c>
      <c r="O3056">
        <f t="shared" ca="1" si="571"/>
        <v>2941</v>
      </c>
      <c r="P3056">
        <f t="shared" ca="1" si="572"/>
        <v>122941</v>
      </c>
      <c r="Q3056" s="11">
        <v>101000136052</v>
      </c>
      <c r="R3056" s="13">
        <f t="shared" ca="1" si="573"/>
        <v>1216</v>
      </c>
      <c r="S3056">
        <f t="shared" ca="1" si="574"/>
        <v>1216</v>
      </c>
      <c r="U3056" s="13">
        <v>1213</v>
      </c>
      <c r="V3056" s="13">
        <v>1213</v>
      </c>
      <c r="W3056" s="13">
        <f t="shared" si="575"/>
        <v>1213</v>
      </c>
      <c r="X3056" s="15">
        <v>3055</v>
      </c>
      <c r="Y3056" s="15" t="s">
        <v>26882</v>
      </c>
      <c r="Z3056" t="str">
        <f t="shared" si="576"/>
        <v>11001000000000003055</v>
      </c>
    </row>
    <row r="3057" spans="1:26" x14ac:dyDescent="0.2">
      <c r="A3057" s="2">
        <v>42915</v>
      </c>
      <c r="B3057" s="2">
        <f t="shared" ca="1" si="566"/>
        <v>42890</v>
      </c>
      <c r="C3057" s="5" t="s">
        <v>26866</v>
      </c>
      <c r="D3057">
        <f t="shared" si="567"/>
        <v>3</v>
      </c>
      <c r="E3057" s="7" t="s">
        <v>26862</v>
      </c>
      <c r="F3057">
        <f t="shared" si="577"/>
        <v>3</v>
      </c>
      <c r="G3057" t="s">
        <v>26858</v>
      </c>
      <c r="H3057" t="str">
        <f t="shared" si="568"/>
        <v>CC</v>
      </c>
      <c r="I3057" t="s">
        <v>26858</v>
      </c>
      <c r="J3057" t="str">
        <f t="shared" si="569"/>
        <v>CC</v>
      </c>
      <c r="K3057" s="2">
        <v>42865</v>
      </c>
      <c r="L3057" s="2">
        <v>42926</v>
      </c>
      <c r="M3057" t="s">
        <v>71</v>
      </c>
      <c r="N3057">
        <f t="shared" si="570"/>
        <v>1</v>
      </c>
      <c r="O3057">
        <f t="shared" ca="1" si="571"/>
        <v>2437</v>
      </c>
      <c r="P3057">
        <f t="shared" ca="1" si="572"/>
        <v>122437</v>
      </c>
      <c r="Q3057" s="11">
        <v>101000150843</v>
      </c>
      <c r="R3057" s="13">
        <f t="shared" ca="1" si="573"/>
        <v>1216</v>
      </c>
      <c r="S3057">
        <f t="shared" ca="1" si="574"/>
        <v>1216</v>
      </c>
      <c r="U3057" s="13">
        <v>1216</v>
      </c>
      <c r="V3057" s="13">
        <v>1216</v>
      </c>
      <c r="W3057" s="13">
        <f t="shared" si="575"/>
        <v>1216</v>
      </c>
      <c r="X3057" s="15">
        <v>3056</v>
      </c>
      <c r="Y3057" s="15" t="s">
        <v>26882</v>
      </c>
      <c r="Z3057" t="str">
        <f t="shared" si="576"/>
        <v>11001000000000003056</v>
      </c>
    </row>
    <row r="3058" spans="1:26" x14ac:dyDescent="0.2">
      <c r="A3058" s="2">
        <v>42915</v>
      </c>
      <c r="B3058" s="2">
        <f t="shared" ca="1" si="566"/>
        <v>42895</v>
      </c>
      <c r="C3058" s="5" t="s">
        <v>26856</v>
      </c>
      <c r="D3058">
        <f t="shared" si="567"/>
        <v>7</v>
      </c>
      <c r="E3058" s="7" t="s">
        <v>26857</v>
      </c>
      <c r="F3058">
        <f t="shared" si="577"/>
        <v>4</v>
      </c>
      <c r="G3058" t="s">
        <v>26858</v>
      </c>
      <c r="H3058" t="str">
        <f t="shared" si="568"/>
        <v>CC</v>
      </c>
      <c r="I3058" t="s">
        <v>26858</v>
      </c>
      <c r="J3058" t="str">
        <f t="shared" si="569"/>
        <v>CC</v>
      </c>
      <c r="K3058" s="2">
        <v>42865</v>
      </c>
      <c r="L3058" s="2">
        <v>42926</v>
      </c>
      <c r="M3058" t="s">
        <v>71</v>
      </c>
      <c r="N3058">
        <f t="shared" si="570"/>
        <v>1</v>
      </c>
      <c r="O3058">
        <f t="shared" ca="1" si="571"/>
        <v>2294</v>
      </c>
      <c r="P3058">
        <f t="shared" ca="1" si="572"/>
        <v>122294</v>
      </c>
      <c r="Q3058" s="12"/>
      <c r="R3058" s="13">
        <f t="shared" si="573"/>
        <v>0</v>
      </c>
      <c r="S3058">
        <f t="shared" ca="1" si="574"/>
        <v>1213</v>
      </c>
      <c r="U3058" s="13">
        <v>0</v>
      </c>
      <c r="V3058" s="13">
        <v>0</v>
      </c>
      <c r="W3058" s="13" t="str">
        <f t="shared" si="575"/>
        <v/>
      </c>
      <c r="X3058" s="15">
        <v>3057</v>
      </c>
      <c r="Y3058" s="15" t="s">
        <v>26882</v>
      </c>
      <c r="Z3058" t="str">
        <f t="shared" si="576"/>
        <v>11001000000000003057</v>
      </c>
    </row>
    <row r="3059" spans="1:26" x14ac:dyDescent="0.2">
      <c r="A3059" s="2">
        <v>42913</v>
      </c>
      <c r="B3059" s="2">
        <f t="shared" ca="1" si="566"/>
        <v>42868</v>
      </c>
      <c r="C3059" s="5" t="s">
        <v>26856</v>
      </c>
      <c r="D3059">
        <f t="shared" si="567"/>
        <v>7</v>
      </c>
      <c r="E3059" s="7" t="s">
        <v>26857</v>
      </c>
      <c r="F3059">
        <f t="shared" si="577"/>
        <v>4</v>
      </c>
      <c r="G3059" t="s">
        <v>26858</v>
      </c>
      <c r="H3059" t="str">
        <f t="shared" si="568"/>
        <v>CC</v>
      </c>
      <c r="I3059" t="s">
        <v>26858</v>
      </c>
      <c r="J3059" t="str">
        <f t="shared" si="569"/>
        <v>CC</v>
      </c>
      <c r="K3059" s="2">
        <v>42865</v>
      </c>
      <c r="L3059" s="2">
        <v>42926</v>
      </c>
      <c r="M3059" t="s">
        <v>71</v>
      </c>
      <c r="N3059">
        <f t="shared" si="570"/>
        <v>1</v>
      </c>
      <c r="O3059">
        <f t="shared" ca="1" si="571"/>
        <v>2259</v>
      </c>
      <c r="P3059">
        <f t="shared" ca="1" si="572"/>
        <v>122259</v>
      </c>
      <c r="Q3059" s="12"/>
      <c r="R3059" s="13">
        <f t="shared" si="573"/>
        <v>0</v>
      </c>
      <c r="S3059">
        <f t="shared" ca="1" si="574"/>
        <v>1214</v>
      </c>
      <c r="U3059" s="13">
        <v>0</v>
      </c>
      <c r="V3059" s="13">
        <v>0</v>
      </c>
      <c r="W3059" s="13" t="str">
        <f t="shared" si="575"/>
        <v/>
      </c>
      <c r="X3059" s="15">
        <v>3058</v>
      </c>
      <c r="Y3059" s="15" t="s">
        <v>26882</v>
      </c>
      <c r="Z3059" t="str">
        <f t="shared" si="576"/>
        <v>11001000000000003058</v>
      </c>
    </row>
    <row r="3060" spans="1:26" x14ac:dyDescent="0.2">
      <c r="A3060" s="2">
        <v>42915</v>
      </c>
      <c r="B3060" s="2">
        <f t="shared" ca="1" si="566"/>
        <v>42883</v>
      </c>
      <c r="C3060" s="5" t="s">
        <v>26869</v>
      </c>
      <c r="D3060">
        <f t="shared" si="567"/>
        <v>4</v>
      </c>
      <c r="E3060" s="7" t="s">
        <v>26862</v>
      </c>
      <c r="F3060">
        <f t="shared" si="577"/>
        <v>3</v>
      </c>
      <c r="G3060" t="s">
        <v>26860</v>
      </c>
      <c r="H3060" t="str">
        <f t="shared" si="568"/>
        <v>NIT</v>
      </c>
      <c r="I3060" t="s">
        <v>26858</v>
      </c>
      <c r="J3060" t="str">
        <f t="shared" si="569"/>
        <v>CC</v>
      </c>
      <c r="K3060" s="2">
        <v>42865</v>
      </c>
      <c r="L3060" s="2">
        <v>42926</v>
      </c>
      <c r="M3060" t="s">
        <v>71</v>
      </c>
      <c r="N3060">
        <f t="shared" si="570"/>
        <v>1</v>
      </c>
      <c r="O3060">
        <f t="shared" ca="1" si="571"/>
        <v>2803</v>
      </c>
      <c r="P3060">
        <f t="shared" ca="1" si="572"/>
        <v>122803</v>
      </c>
      <c r="Q3060" s="12"/>
      <c r="R3060" s="13">
        <f t="shared" si="573"/>
        <v>0</v>
      </c>
      <c r="S3060">
        <f t="shared" ca="1" si="574"/>
        <v>1213</v>
      </c>
      <c r="U3060" s="13">
        <v>0</v>
      </c>
      <c r="V3060" s="13">
        <v>0</v>
      </c>
      <c r="W3060" s="13" t="str">
        <f t="shared" si="575"/>
        <v/>
      </c>
      <c r="X3060" s="15">
        <v>3059</v>
      </c>
      <c r="Y3060" s="15" t="s">
        <v>26882</v>
      </c>
      <c r="Z3060" t="str">
        <f t="shared" si="576"/>
        <v>11001000000000003059</v>
      </c>
    </row>
    <row r="3061" spans="1:26" x14ac:dyDescent="0.2">
      <c r="A3061" s="2">
        <v>42915</v>
      </c>
      <c r="B3061" s="2">
        <f t="shared" ca="1" si="566"/>
        <v>42915</v>
      </c>
      <c r="C3061" s="5" t="s">
        <v>26859</v>
      </c>
      <c r="D3061">
        <f t="shared" si="567"/>
        <v>9</v>
      </c>
      <c r="E3061" s="7" t="s">
        <v>26857</v>
      </c>
      <c r="F3061">
        <f t="shared" si="577"/>
        <v>4</v>
      </c>
      <c r="G3061" t="s">
        <v>26860</v>
      </c>
      <c r="H3061" t="str">
        <f t="shared" si="568"/>
        <v>NIT</v>
      </c>
      <c r="I3061" t="s">
        <v>26858</v>
      </c>
      <c r="J3061" t="str">
        <f t="shared" si="569"/>
        <v>CC</v>
      </c>
      <c r="K3061" s="2">
        <v>42865</v>
      </c>
      <c r="L3061" s="2">
        <v>42926</v>
      </c>
      <c r="M3061" t="s">
        <v>51</v>
      </c>
      <c r="N3061">
        <f t="shared" si="570"/>
        <v>2</v>
      </c>
      <c r="O3061">
        <f t="shared" ca="1" si="571"/>
        <v>2862</v>
      </c>
      <c r="P3061">
        <f t="shared" ca="1" si="572"/>
        <v>122862</v>
      </c>
      <c r="Q3061" s="11">
        <v>101000128744</v>
      </c>
      <c r="R3061" s="13">
        <f t="shared" ca="1" si="573"/>
        <v>1214</v>
      </c>
      <c r="S3061">
        <f t="shared" ca="1" si="574"/>
        <v>1214</v>
      </c>
      <c r="U3061" s="13">
        <v>1213</v>
      </c>
      <c r="V3061" s="13">
        <v>1213</v>
      </c>
      <c r="W3061" s="13">
        <f t="shared" si="575"/>
        <v>1213</v>
      </c>
      <c r="X3061" s="15">
        <v>3060</v>
      </c>
      <c r="Y3061" s="15" t="s">
        <v>26882</v>
      </c>
      <c r="Z3061" t="str">
        <f t="shared" si="576"/>
        <v>11001000000000003060</v>
      </c>
    </row>
    <row r="3062" spans="1:26" x14ac:dyDescent="0.2">
      <c r="A3062" s="2">
        <v>42914</v>
      </c>
      <c r="B3062" s="2">
        <f t="shared" ca="1" si="566"/>
        <v>42926</v>
      </c>
      <c r="C3062" s="5" t="s">
        <v>26859</v>
      </c>
      <c r="D3062">
        <f t="shared" si="567"/>
        <v>9</v>
      </c>
      <c r="E3062" s="7" t="s">
        <v>26857</v>
      </c>
      <c r="F3062">
        <f t="shared" si="577"/>
        <v>4</v>
      </c>
      <c r="G3062" t="s">
        <v>26860</v>
      </c>
      <c r="H3062" t="str">
        <f t="shared" si="568"/>
        <v>NIT</v>
      </c>
      <c r="I3062" t="s">
        <v>26858</v>
      </c>
      <c r="J3062" t="str">
        <f t="shared" si="569"/>
        <v>CC</v>
      </c>
      <c r="K3062" s="2">
        <v>42865</v>
      </c>
      <c r="L3062" s="2">
        <v>42926</v>
      </c>
      <c r="M3062" t="s">
        <v>51</v>
      </c>
      <c r="N3062">
        <f t="shared" si="570"/>
        <v>2</v>
      </c>
      <c r="O3062">
        <f t="shared" ca="1" si="571"/>
        <v>2408</v>
      </c>
      <c r="P3062">
        <f t="shared" ca="1" si="572"/>
        <v>122408</v>
      </c>
      <c r="Q3062" s="12"/>
      <c r="R3062" s="13">
        <f t="shared" si="573"/>
        <v>0</v>
      </c>
      <c r="S3062">
        <f t="shared" ca="1" si="574"/>
        <v>1216</v>
      </c>
      <c r="U3062" s="13">
        <v>0</v>
      </c>
      <c r="V3062" s="13">
        <v>0</v>
      </c>
      <c r="W3062" s="13" t="str">
        <f t="shared" si="575"/>
        <v/>
      </c>
      <c r="X3062" s="15">
        <v>3061</v>
      </c>
      <c r="Y3062" s="15" t="s">
        <v>26882</v>
      </c>
      <c r="Z3062" t="str">
        <f t="shared" si="576"/>
        <v>11001000000000003061</v>
      </c>
    </row>
    <row r="3063" spans="1:26" x14ac:dyDescent="0.2">
      <c r="A3063" s="2">
        <v>42913</v>
      </c>
      <c r="B3063" s="2">
        <f t="shared" ca="1" si="566"/>
        <v>42918</v>
      </c>
      <c r="C3063" s="5" t="s">
        <v>26863</v>
      </c>
      <c r="D3063">
        <f t="shared" si="567"/>
        <v>12</v>
      </c>
      <c r="E3063" s="7" t="s">
        <v>26862</v>
      </c>
      <c r="F3063">
        <f t="shared" si="577"/>
        <v>3</v>
      </c>
      <c r="G3063" t="s">
        <v>26860</v>
      </c>
      <c r="H3063" t="str">
        <f t="shared" si="568"/>
        <v>NIT</v>
      </c>
      <c r="I3063" t="s">
        <v>26870</v>
      </c>
      <c r="J3063" t="str">
        <f t="shared" si="569"/>
        <v>CE</v>
      </c>
      <c r="K3063" s="2">
        <v>42865</v>
      </c>
      <c r="L3063" s="2">
        <v>42926</v>
      </c>
      <c r="M3063" t="s">
        <v>51</v>
      </c>
      <c r="N3063">
        <f t="shared" si="570"/>
        <v>2</v>
      </c>
      <c r="O3063">
        <f t="shared" ca="1" si="571"/>
        <v>2465</v>
      </c>
      <c r="P3063">
        <f t="shared" ca="1" si="572"/>
        <v>122465</v>
      </c>
      <c r="Q3063" s="12"/>
      <c r="R3063" s="13">
        <f t="shared" si="573"/>
        <v>0</v>
      </c>
      <c r="S3063">
        <f t="shared" ca="1" si="574"/>
        <v>1214</v>
      </c>
      <c r="U3063" s="13">
        <v>0</v>
      </c>
      <c r="V3063" s="13">
        <v>0</v>
      </c>
      <c r="W3063" s="13" t="str">
        <f t="shared" si="575"/>
        <v/>
      </c>
      <c r="X3063" s="15">
        <v>3062</v>
      </c>
      <c r="Y3063" s="15" t="s">
        <v>26882</v>
      </c>
      <c r="Z3063" t="str">
        <f t="shared" si="576"/>
        <v>11001000000000003062</v>
      </c>
    </row>
    <row r="3064" spans="1:26" x14ac:dyDescent="0.2">
      <c r="A3064" s="2">
        <v>42914</v>
      </c>
      <c r="B3064" s="2">
        <f t="shared" ca="1" si="566"/>
        <v>42921</v>
      </c>
      <c r="C3064" s="5" t="s">
        <v>26869</v>
      </c>
      <c r="D3064">
        <f t="shared" si="567"/>
        <v>4</v>
      </c>
      <c r="E3064" s="7" t="s">
        <v>26862</v>
      </c>
      <c r="F3064">
        <f t="shared" si="577"/>
        <v>3</v>
      </c>
      <c r="G3064" t="s">
        <v>26858</v>
      </c>
      <c r="H3064" t="str">
        <f t="shared" si="568"/>
        <v>CC</v>
      </c>
      <c r="I3064" t="s">
        <v>26858</v>
      </c>
      <c r="J3064" t="str">
        <f t="shared" si="569"/>
        <v>CC</v>
      </c>
      <c r="K3064" s="2">
        <v>42865</v>
      </c>
      <c r="L3064" s="2">
        <v>42926</v>
      </c>
      <c r="M3064" t="s">
        <v>51</v>
      </c>
      <c r="N3064">
        <f t="shared" si="570"/>
        <v>2</v>
      </c>
      <c r="O3064">
        <f t="shared" ca="1" si="571"/>
        <v>2302</v>
      </c>
      <c r="P3064">
        <f t="shared" ca="1" si="572"/>
        <v>122302</v>
      </c>
      <c r="Q3064" s="12"/>
      <c r="R3064" s="13">
        <f t="shared" si="573"/>
        <v>0</v>
      </c>
      <c r="S3064">
        <f t="shared" ca="1" si="574"/>
        <v>1216</v>
      </c>
      <c r="U3064" s="13">
        <v>0</v>
      </c>
      <c r="V3064" s="13">
        <v>0</v>
      </c>
      <c r="W3064" s="13" t="str">
        <f t="shared" si="575"/>
        <v/>
      </c>
      <c r="X3064" s="15">
        <v>3063</v>
      </c>
      <c r="Y3064" s="15" t="s">
        <v>26882</v>
      </c>
      <c r="Z3064" t="str">
        <f t="shared" si="576"/>
        <v>11001000000000003063</v>
      </c>
    </row>
    <row r="3065" spans="1:26" x14ac:dyDescent="0.2">
      <c r="A3065" s="2">
        <v>42915</v>
      </c>
      <c r="B3065" s="2">
        <f t="shared" ca="1" si="566"/>
        <v>42910</v>
      </c>
      <c r="C3065" s="5" t="s">
        <v>26863</v>
      </c>
      <c r="D3065">
        <f t="shared" si="567"/>
        <v>12</v>
      </c>
      <c r="E3065" s="7" t="s">
        <v>26862</v>
      </c>
      <c r="F3065">
        <f t="shared" si="577"/>
        <v>3</v>
      </c>
      <c r="G3065" t="s">
        <v>26858</v>
      </c>
      <c r="H3065" t="str">
        <f t="shared" si="568"/>
        <v>CC</v>
      </c>
      <c r="I3065" t="s">
        <v>26858</v>
      </c>
      <c r="J3065" t="str">
        <f t="shared" si="569"/>
        <v>CC</v>
      </c>
      <c r="K3065" s="2">
        <v>42865</v>
      </c>
      <c r="L3065" s="2">
        <v>42926</v>
      </c>
      <c r="M3065" t="s">
        <v>51</v>
      </c>
      <c r="N3065">
        <f t="shared" si="570"/>
        <v>2</v>
      </c>
      <c r="O3065">
        <f t="shared" ca="1" si="571"/>
        <v>2582</v>
      </c>
      <c r="P3065">
        <f t="shared" ca="1" si="572"/>
        <v>122582</v>
      </c>
      <c r="Q3065" s="12"/>
      <c r="R3065" s="13">
        <f t="shared" si="573"/>
        <v>0</v>
      </c>
      <c r="S3065">
        <f t="shared" ca="1" si="574"/>
        <v>1214</v>
      </c>
      <c r="U3065" s="13">
        <v>0</v>
      </c>
      <c r="V3065" s="13">
        <v>0</v>
      </c>
      <c r="W3065" s="13" t="str">
        <f t="shared" si="575"/>
        <v/>
      </c>
      <c r="X3065" s="15">
        <v>3064</v>
      </c>
      <c r="Y3065" s="15" t="s">
        <v>26882</v>
      </c>
      <c r="Z3065" t="str">
        <f t="shared" si="576"/>
        <v>11001000000000003064</v>
      </c>
    </row>
    <row r="3066" spans="1:26" x14ac:dyDescent="0.2">
      <c r="A3066" s="2">
        <v>42915</v>
      </c>
      <c r="B3066" s="2">
        <f t="shared" ca="1" si="566"/>
        <v>42897</v>
      </c>
      <c r="C3066" s="5" t="s">
        <v>26856</v>
      </c>
      <c r="D3066">
        <f t="shared" si="567"/>
        <v>7</v>
      </c>
      <c r="E3066" s="7" t="s">
        <v>26857</v>
      </c>
      <c r="F3066">
        <f t="shared" si="577"/>
        <v>4</v>
      </c>
      <c r="G3066" t="s">
        <v>26858</v>
      </c>
      <c r="H3066" t="str">
        <f t="shared" si="568"/>
        <v>CC</v>
      </c>
      <c r="I3066" t="s">
        <v>26858</v>
      </c>
      <c r="J3066" t="str">
        <f t="shared" si="569"/>
        <v>CC</v>
      </c>
      <c r="K3066" s="2">
        <v>42865</v>
      </c>
      <c r="L3066" s="2">
        <v>42926</v>
      </c>
      <c r="M3066" t="s">
        <v>51</v>
      </c>
      <c r="N3066">
        <f t="shared" si="570"/>
        <v>2</v>
      </c>
      <c r="O3066">
        <f t="shared" ca="1" si="571"/>
        <v>2281</v>
      </c>
      <c r="P3066">
        <f t="shared" ca="1" si="572"/>
        <v>122281</v>
      </c>
      <c r="Q3066" s="12"/>
      <c r="R3066" s="13">
        <f t="shared" si="573"/>
        <v>0</v>
      </c>
      <c r="S3066">
        <f t="shared" ca="1" si="574"/>
        <v>1215</v>
      </c>
      <c r="U3066" s="13">
        <v>0</v>
      </c>
      <c r="V3066" s="13">
        <v>0</v>
      </c>
      <c r="W3066" s="13" t="str">
        <f t="shared" si="575"/>
        <v/>
      </c>
      <c r="X3066" s="15">
        <v>3065</v>
      </c>
      <c r="Y3066" s="15" t="s">
        <v>26882</v>
      </c>
      <c r="Z3066" t="str">
        <f t="shared" si="576"/>
        <v>11001000000000003065</v>
      </c>
    </row>
    <row r="3067" spans="1:26" x14ac:dyDescent="0.2">
      <c r="A3067" s="2">
        <v>42915</v>
      </c>
      <c r="B3067" s="2">
        <f t="shared" ca="1" si="566"/>
        <v>42910</v>
      </c>
      <c r="C3067" s="5" t="s">
        <v>26859</v>
      </c>
      <c r="D3067">
        <f t="shared" si="567"/>
        <v>9</v>
      </c>
      <c r="E3067" s="7" t="s">
        <v>26857</v>
      </c>
      <c r="F3067">
        <f t="shared" si="577"/>
        <v>4</v>
      </c>
      <c r="G3067" t="s">
        <v>26860</v>
      </c>
      <c r="H3067" t="str">
        <f t="shared" si="568"/>
        <v>NIT</v>
      </c>
      <c r="I3067" t="s">
        <v>26858</v>
      </c>
      <c r="J3067" t="str">
        <f t="shared" si="569"/>
        <v>CC</v>
      </c>
      <c r="K3067" s="2">
        <v>42865</v>
      </c>
      <c r="L3067" s="2">
        <v>42926</v>
      </c>
      <c r="M3067" t="s">
        <v>51</v>
      </c>
      <c r="N3067">
        <f t="shared" si="570"/>
        <v>2</v>
      </c>
      <c r="O3067">
        <f t="shared" ca="1" si="571"/>
        <v>2210</v>
      </c>
      <c r="P3067">
        <f t="shared" ca="1" si="572"/>
        <v>122210</v>
      </c>
      <c r="Q3067" s="11">
        <v>101000150002</v>
      </c>
      <c r="R3067" s="13">
        <f t="shared" ca="1" si="573"/>
        <v>1216</v>
      </c>
      <c r="S3067">
        <f t="shared" ca="1" si="574"/>
        <v>1216</v>
      </c>
      <c r="U3067" s="13">
        <v>1216</v>
      </c>
      <c r="V3067" s="13">
        <v>1216</v>
      </c>
      <c r="W3067" s="13">
        <f t="shared" si="575"/>
        <v>1216</v>
      </c>
      <c r="X3067" s="15">
        <v>3066</v>
      </c>
      <c r="Y3067" s="15" t="s">
        <v>26882</v>
      </c>
      <c r="Z3067" t="str">
        <f t="shared" si="576"/>
        <v>11001000000000003066</v>
      </c>
    </row>
    <row r="3068" spans="1:26" x14ac:dyDescent="0.2">
      <c r="A3068" s="2">
        <v>42913</v>
      </c>
      <c r="B3068" s="2">
        <f t="shared" ca="1" si="566"/>
        <v>42882</v>
      </c>
      <c r="C3068" s="5" t="s">
        <v>26864</v>
      </c>
      <c r="D3068">
        <f t="shared" si="567"/>
        <v>11</v>
      </c>
      <c r="E3068" s="7" t="s">
        <v>26862</v>
      </c>
      <c r="F3068">
        <f t="shared" si="577"/>
        <v>3</v>
      </c>
      <c r="G3068" t="s">
        <v>26858</v>
      </c>
      <c r="H3068" t="str">
        <f t="shared" si="568"/>
        <v>CC</v>
      </c>
      <c r="I3068" t="s">
        <v>26858</v>
      </c>
      <c r="J3068" t="str">
        <f t="shared" si="569"/>
        <v>CC</v>
      </c>
      <c r="K3068" s="2">
        <v>42865</v>
      </c>
      <c r="L3068" s="2">
        <v>42926</v>
      </c>
      <c r="M3068" t="s">
        <v>51</v>
      </c>
      <c r="N3068">
        <f t="shared" si="570"/>
        <v>2</v>
      </c>
      <c r="O3068">
        <f t="shared" ca="1" si="571"/>
        <v>2804</v>
      </c>
      <c r="P3068">
        <f t="shared" ca="1" si="572"/>
        <v>122804</v>
      </c>
      <c r="Q3068" s="12"/>
      <c r="R3068" s="13">
        <f t="shared" si="573"/>
        <v>0</v>
      </c>
      <c r="S3068">
        <f t="shared" ca="1" si="574"/>
        <v>1215</v>
      </c>
      <c r="U3068" s="13">
        <v>0</v>
      </c>
      <c r="V3068" s="13">
        <v>0</v>
      </c>
      <c r="W3068" s="13" t="str">
        <f t="shared" si="575"/>
        <v/>
      </c>
      <c r="X3068" s="15">
        <v>3067</v>
      </c>
      <c r="Y3068" s="15" t="s">
        <v>26882</v>
      </c>
      <c r="Z3068" t="str">
        <f t="shared" si="576"/>
        <v>11001000000000003067</v>
      </c>
    </row>
    <row r="3069" spans="1:26" x14ac:dyDescent="0.2">
      <c r="A3069" s="2">
        <v>42915</v>
      </c>
      <c r="B3069" s="2">
        <f t="shared" ca="1" si="566"/>
        <v>42874</v>
      </c>
      <c r="C3069" s="5" t="s">
        <v>26861</v>
      </c>
      <c r="D3069">
        <f t="shared" si="567"/>
        <v>5</v>
      </c>
      <c r="E3069" s="7" t="s">
        <v>26862</v>
      </c>
      <c r="F3069">
        <f t="shared" si="577"/>
        <v>3</v>
      </c>
      <c r="G3069" t="s">
        <v>26860</v>
      </c>
      <c r="H3069" t="str">
        <f t="shared" si="568"/>
        <v>NIT</v>
      </c>
      <c r="I3069" t="s">
        <v>26858</v>
      </c>
      <c r="J3069" t="str">
        <f t="shared" si="569"/>
        <v>CC</v>
      </c>
      <c r="K3069" s="2">
        <v>42865</v>
      </c>
      <c r="L3069" s="2">
        <v>42926</v>
      </c>
      <c r="M3069" t="s">
        <v>71</v>
      </c>
      <c r="N3069">
        <f t="shared" si="570"/>
        <v>1</v>
      </c>
      <c r="O3069">
        <f t="shared" ca="1" si="571"/>
        <v>2808</v>
      </c>
      <c r="P3069">
        <f t="shared" ca="1" si="572"/>
        <v>122808</v>
      </c>
      <c r="Q3069" s="12"/>
      <c r="R3069" s="13">
        <f t="shared" si="573"/>
        <v>0</v>
      </c>
      <c r="S3069">
        <f t="shared" ca="1" si="574"/>
        <v>1215</v>
      </c>
      <c r="U3069" s="13">
        <v>0</v>
      </c>
      <c r="V3069" s="13">
        <v>0</v>
      </c>
      <c r="W3069" s="13" t="str">
        <f t="shared" si="575"/>
        <v/>
      </c>
      <c r="X3069" s="15">
        <v>3068</v>
      </c>
      <c r="Y3069" s="15" t="s">
        <v>26882</v>
      </c>
      <c r="Z3069" t="str">
        <f t="shared" si="576"/>
        <v>11001000000000003068</v>
      </c>
    </row>
    <row r="3070" spans="1:26" x14ac:dyDescent="0.2">
      <c r="A3070" s="2">
        <v>42915</v>
      </c>
      <c r="B3070" s="2">
        <f t="shared" ca="1" si="566"/>
        <v>42925</v>
      </c>
      <c r="C3070" s="5" t="s">
        <v>26861</v>
      </c>
      <c r="D3070">
        <f t="shared" si="567"/>
        <v>5</v>
      </c>
      <c r="E3070" s="7" t="s">
        <v>26862</v>
      </c>
      <c r="F3070">
        <f t="shared" si="577"/>
        <v>3</v>
      </c>
      <c r="G3070" t="s">
        <v>26870</v>
      </c>
      <c r="H3070" t="str">
        <f t="shared" si="568"/>
        <v>CE</v>
      </c>
      <c r="I3070" t="s">
        <v>26858</v>
      </c>
      <c r="J3070" t="str">
        <f t="shared" si="569"/>
        <v>CC</v>
      </c>
      <c r="K3070" s="2">
        <v>42865</v>
      </c>
      <c r="L3070" s="2">
        <v>42926</v>
      </c>
      <c r="M3070" t="s">
        <v>51</v>
      </c>
      <c r="N3070">
        <f t="shared" si="570"/>
        <v>2</v>
      </c>
      <c r="O3070">
        <f t="shared" ca="1" si="571"/>
        <v>2836</v>
      </c>
      <c r="P3070">
        <f t="shared" ca="1" si="572"/>
        <v>122836</v>
      </c>
      <c r="Q3070" s="12"/>
      <c r="R3070" s="13">
        <f t="shared" si="573"/>
        <v>0</v>
      </c>
      <c r="S3070">
        <f t="shared" ca="1" si="574"/>
        <v>1215</v>
      </c>
      <c r="U3070" s="13">
        <v>0</v>
      </c>
      <c r="V3070" s="13">
        <v>0</v>
      </c>
      <c r="W3070" s="13" t="str">
        <f t="shared" si="575"/>
        <v/>
      </c>
      <c r="X3070" s="15">
        <v>3069</v>
      </c>
      <c r="Y3070" s="15" t="s">
        <v>26882</v>
      </c>
      <c r="Z3070" t="str">
        <f t="shared" si="576"/>
        <v>11001000000000003069</v>
      </c>
    </row>
    <row r="3071" spans="1:26" x14ac:dyDescent="0.2">
      <c r="A3071" s="2">
        <v>42913</v>
      </c>
      <c r="B3071" s="2">
        <f t="shared" ca="1" si="566"/>
        <v>42903</v>
      </c>
      <c r="C3071" s="5" t="s">
        <v>26864</v>
      </c>
      <c r="D3071">
        <f t="shared" si="567"/>
        <v>11</v>
      </c>
      <c r="E3071" s="7" t="s">
        <v>26862</v>
      </c>
      <c r="F3071">
        <f t="shared" si="577"/>
        <v>3</v>
      </c>
      <c r="G3071" t="s">
        <v>26858</v>
      </c>
      <c r="H3071" t="str">
        <f t="shared" si="568"/>
        <v>CC</v>
      </c>
      <c r="I3071" t="s">
        <v>26858</v>
      </c>
      <c r="J3071" t="str">
        <f t="shared" si="569"/>
        <v>CC</v>
      </c>
      <c r="K3071" s="2">
        <v>42865</v>
      </c>
      <c r="L3071" s="2">
        <v>42926</v>
      </c>
      <c r="M3071" t="s">
        <v>71</v>
      </c>
      <c r="N3071">
        <f t="shared" si="570"/>
        <v>1</v>
      </c>
      <c r="O3071">
        <f t="shared" ca="1" si="571"/>
        <v>2713</v>
      </c>
      <c r="P3071">
        <f t="shared" ca="1" si="572"/>
        <v>122713</v>
      </c>
      <c r="Q3071" s="12"/>
      <c r="R3071" s="13">
        <f t="shared" si="573"/>
        <v>0</v>
      </c>
      <c r="S3071">
        <f t="shared" ca="1" si="574"/>
        <v>1216</v>
      </c>
      <c r="U3071" s="13">
        <v>0</v>
      </c>
      <c r="V3071" s="13">
        <v>0</v>
      </c>
      <c r="W3071" s="13" t="str">
        <f t="shared" si="575"/>
        <v/>
      </c>
      <c r="X3071" s="15">
        <v>3070</v>
      </c>
      <c r="Y3071" s="15" t="s">
        <v>26882</v>
      </c>
      <c r="Z3071" t="str">
        <f t="shared" si="576"/>
        <v>11001000000000003070</v>
      </c>
    </row>
    <row r="3072" spans="1:26" x14ac:dyDescent="0.2">
      <c r="A3072" s="2">
        <v>42915</v>
      </c>
      <c r="B3072" s="2">
        <f t="shared" ca="1" si="566"/>
        <v>42879</v>
      </c>
      <c r="C3072" s="5" t="s">
        <v>26861</v>
      </c>
      <c r="D3072">
        <f t="shared" si="567"/>
        <v>5</v>
      </c>
      <c r="E3072" s="7" t="s">
        <v>26862</v>
      </c>
      <c r="F3072">
        <f t="shared" si="577"/>
        <v>3</v>
      </c>
      <c r="G3072" t="s">
        <v>26858</v>
      </c>
      <c r="H3072" t="str">
        <f t="shared" si="568"/>
        <v>CC</v>
      </c>
      <c r="I3072" t="s">
        <v>26858</v>
      </c>
      <c r="J3072" t="str">
        <f t="shared" si="569"/>
        <v>CC</v>
      </c>
      <c r="K3072" s="2">
        <v>42865</v>
      </c>
      <c r="L3072" s="2">
        <v>42926</v>
      </c>
      <c r="M3072" t="s">
        <v>51</v>
      </c>
      <c r="N3072">
        <f t="shared" si="570"/>
        <v>2</v>
      </c>
      <c r="O3072">
        <f t="shared" ca="1" si="571"/>
        <v>2549</v>
      </c>
      <c r="P3072">
        <f t="shared" ca="1" si="572"/>
        <v>122549</v>
      </c>
      <c r="Q3072" s="12"/>
      <c r="R3072" s="13">
        <f t="shared" si="573"/>
        <v>0</v>
      </c>
      <c r="S3072">
        <f t="shared" ca="1" si="574"/>
        <v>1215</v>
      </c>
      <c r="U3072" s="13">
        <v>0</v>
      </c>
      <c r="V3072" s="13">
        <v>0</v>
      </c>
      <c r="W3072" s="13" t="str">
        <f t="shared" si="575"/>
        <v/>
      </c>
      <c r="X3072" s="15">
        <v>3071</v>
      </c>
      <c r="Y3072" s="15" t="s">
        <v>26882</v>
      </c>
      <c r="Z3072" t="str">
        <f t="shared" si="576"/>
        <v>11001000000000003071</v>
      </c>
    </row>
    <row r="3073" spans="1:26" x14ac:dyDescent="0.2">
      <c r="A3073" s="2">
        <v>42915</v>
      </c>
      <c r="B3073" s="2">
        <f t="shared" ca="1" si="566"/>
        <v>42885</v>
      </c>
      <c r="C3073" s="5" t="s">
        <v>26866</v>
      </c>
      <c r="D3073">
        <f t="shared" si="567"/>
        <v>3</v>
      </c>
      <c r="E3073" s="7" t="s">
        <v>26862</v>
      </c>
      <c r="F3073">
        <f t="shared" si="577"/>
        <v>3</v>
      </c>
      <c r="G3073" t="s">
        <v>26858</v>
      </c>
      <c r="H3073" t="str">
        <f t="shared" si="568"/>
        <v>CC</v>
      </c>
      <c r="I3073" t="s">
        <v>26858</v>
      </c>
      <c r="J3073" t="str">
        <f t="shared" si="569"/>
        <v>CC</v>
      </c>
      <c r="K3073" s="2">
        <v>42865</v>
      </c>
      <c r="L3073" s="2">
        <v>42926</v>
      </c>
      <c r="M3073" t="s">
        <v>51</v>
      </c>
      <c r="N3073">
        <f t="shared" si="570"/>
        <v>2</v>
      </c>
      <c r="O3073">
        <f t="shared" ca="1" si="571"/>
        <v>2665</v>
      </c>
      <c r="P3073">
        <f t="shared" ca="1" si="572"/>
        <v>122665</v>
      </c>
      <c r="Q3073" s="12"/>
      <c r="R3073" s="13">
        <f t="shared" si="573"/>
        <v>0</v>
      </c>
      <c r="S3073">
        <f t="shared" ca="1" si="574"/>
        <v>1216</v>
      </c>
      <c r="U3073" s="13">
        <v>0</v>
      </c>
      <c r="V3073" s="13">
        <v>0</v>
      </c>
      <c r="W3073" s="13" t="str">
        <f t="shared" si="575"/>
        <v/>
      </c>
      <c r="X3073" s="15">
        <v>3072</v>
      </c>
      <c r="Y3073" s="15" t="s">
        <v>26882</v>
      </c>
      <c r="Z3073" t="str">
        <f t="shared" si="576"/>
        <v>11001000000000003072</v>
      </c>
    </row>
    <row r="3074" spans="1:26" x14ac:dyDescent="0.2">
      <c r="A3074" s="2">
        <v>42915</v>
      </c>
      <c r="B3074" s="2">
        <f t="shared" ref="B3074:B3137" ca="1" si="578">RANDBETWEEN(K3074,L3074)</f>
        <v>42866</v>
      </c>
      <c r="C3074" s="5" t="s">
        <v>26859</v>
      </c>
      <c r="D3074">
        <f t="shared" ref="D3074:D3137" si="579">IF(C3074="BICICLETA",1,IF(C3074="TRACCION ANIMAL",2,IF(C3074="AUTOMOVIL",3,IF(C3074="CAMPERO",4,IF(C3074="CAMIONETA",5,IF(C3074="MICROBUS",6,IF(C3074="BUSETA",7,IF(C3074="BUS",8,IF(C3074="BUS_ARTICULADO",9,IF(C3074="CAMION",10,IF(C3074="VOLQUETA",11,IF(C3074="TRACTOCAMION",12,IF(C3074="MOTOTRICICLO",13,IF(C3074="MOTOCARRO",14,IF(C3074="MOTOCICLETA",15,IF(C3074="CUATRIMOTO",16,IF(C3074="REMOLQUE",17,"NADA")))))))))))))))))</f>
        <v>9</v>
      </c>
      <c r="E3074" s="7" t="s">
        <v>26857</v>
      </c>
      <c r="F3074">
        <f t="shared" si="577"/>
        <v>4</v>
      </c>
      <c r="G3074" t="s">
        <v>26858</v>
      </c>
      <c r="H3074" t="str">
        <f t="shared" ref="H3074:H3137" si="580">IF(G3074="Cédula Ciudadanía","CC",IF(G3074="Nit","NIT",IF(G3074="Cédula Extranjería","CE",IF(G3074="Tarjeta Identidad","TI",IF(G3074="Pasaporte","CE","NADA")))))</f>
        <v>CC</v>
      </c>
      <c r="I3074" t="s">
        <v>26858</v>
      </c>
      <c r="J3074" t="str">
        <f t="shared" ref="J3074:J3137" si="581">IF(I3074="Cédula Ciudadanía","CC",IF(I3074="Nit","NIT",IF(I3074="Cédula Extranjería","CE",IF(I3074="Tarjeta Identidad","TI",IF(I3074="Pasaporte","CE","NADA")))))</f>
        <v>CC</v>
      </c>
      <c r="K3074" s="2">
        <v>42865</v>
      </c>
      <c r="L3074" s="2">
        <v>42926</v>
      </c>
      <c r="M3074" t="s">
        <v>71</v>
      </c>
      <c r="N3074">
        <f t="shared" si="570"/>
        <v>1</v>
      </c>
      <c r="O3074">
        <f t="shared" ca="1" si="571"/>
        <v>2254</v>
      </c>
      <c r="P3074">
        <f t="shared" ca="1" si="572"/>
        <v>122254</v>
      </c>
      <c r="Q3074" s="11">
        <v>101000146697</v>
      </c>
      <c r="R3074" s="13">
        <f t="shared" ca="1" si="573"/>
        <v>1215</v>
      </c>
      <c r="S3074">
        <f t="shared" ca="1" si="574"/>
        <v>1215</v>
      </c>
      <c r="U3074" s="13">
        <v>1215</v>
      </c>
      <c r="V3074" s="13">
        <v>1215</v>
      </c>
      <c r="W3074" s="13">
        <f t="shared" si="575"/>
        <v>1215</v>
      </c>
      <c r="X3074" s="15">
        <v>3073</v>
      </c>
      <c r="Y3074" s="15" t="s">
        <v>26882</v>
      </c>
      <c r="Z3074" t="str">
        <f t="shared" si="576"/>
        <v>11001000000000003073</v>
      </c>
    </row>
    <row r="3075" spans="1:26" x14ac:dyDescent="0.2">
      <c r="A3075" s="2">
        <v>42915</v>
      </c>
      <c r="B3075" s="2">
        <f t="shared" ca="1" si="578"/>
        <v>42873</v>
      </c>
      <c r="C3075" s="5" t="s">
        <v>26856</v>
      </c>
      <c r="D3075">
        <f t="shared" si="579"/>
        <v>7</v>
      </c>
      <c r="E3075" s="7" t="s">
        <v>26857</v>
      </c>
      <c r="F3075">
        <f t="shared" si="577"/>
        <v>4</v>
      </c>
      <c r="G3075" t="s">
        <v>26858</v>
      </c>
      <c r="H3075" t="str">
        <f t="shared" si="580"/>
        <v>CC</v>
      </c>
      <c r="I3075" t="s">
        <v>26858</v>
      </c>
      <c r="J3075" t="str">
        <f t="shared" si="581"/>
        <v>CC</v>
      </c>
      <c r="K3075" s="2">
        <v>42865</v>
      </c>
      <c r="L3075" s="2">
        <v>42926</v>
      </c>
      <c r="M3075" t="s">
        <v>51</v>
      </c>
      <c r="N3075">
        <f t="shared" ref="N3075:N3138" si="582">IF(M3075="M",1,2)</f>
        <v>2</v>
      </c>
      <c r="O3075">
        <f t="shared" ref="O3075:O3138" ca="1" si="583">RANDBETWEEN(1999,2999)</f>
        <v>2453</v>
      </c>
      <c r="P3075">
        <f t="shared" ref="P3075:P3138" ca="1" si="584">O3075+120000</f>
        <v>122453</v>
      </c>
      <c r="Q3075" s="11">
        <v>101000132861</v>
      </c>
      <c r="R3075" s="13">
        <f t="shared" ref="R3075:R3138" ca="1" si="585">IF(Q3075=T3075,U3075,(S3075))</f>
        <v>1214</v>
      </c>
      <c r="S3075">
        <f t="shared" ref="S3075:S3138" ca="1" si="586">RANDBETWEEN(1213,1216)</f>
        <v>1214</v>
      </c>
      <c r="U3075" s="13">
        <v>1215</v>
      </c>
      <c r="V3075" s="13">
        <v>1215</v>
      </c>
      <c r="W3075" s="13">
        <f t="shared" ref="W3075:W3138" si="587">IF(U3075=0,"",V3075)</f>
        <v>1215</v>
      </c>
      <c r="X3075" s="15">
        <v>3074</v>
      </c>
      <c r="Y3075" s="15" t="s">
        <v>26882</v>
      </c>
      <c r="Z3075" t="str">
        <f t="shared" ref="Z3075:Z3138" si="588">CONCATENATE(Y3075,X3075)</f>
        <v>11001000000000003074</v>
      </c>
    </row>
    <row r="3076" spans="1:26" x14ac:dyDescent="0.2">
      <c r="A3076" s="2">
        <v>42914</v>
      </c>
      <c r="B3076" s="2">
        <f t="shared" ca="1" si="578"/>
        <v>42910</v>
      </c>
      <c r="C3076" s="5" t="s">
        <v>26856</v>
      </c>
      <c r="D3076">
        <f t="shared" si="579"/>
        <v>7</v>
      </c>
      <c r="E3076" s="7" t="s">
        <v>26857</v>
      </c>
      <c r="F3076">
        <f t="shared" si="577"/>
        <v>4</v>
      </c>
      <c r="G3076" t="s">
        <v>26858</v>
      </c>
      <c r="H3076" t="str">
        <f t="shared" si="580"/>
        <v>CC</v>
      </c>
      <c r="I3076" t="s">
        <v>26858</v>
      </c>
      <c r="J3076" t="str">
        <f t="shared" si="581"/>
        <v>CC</v>
      </c>
      <c r="K3076" s="2">
        <v>42865</v>
      </c>
      <c r="L3076" s="2">
        <v>42926</v>
      </c>
      <c r="M3076" t="s">
        <v>51</v>
      </c>
      <c r="N3076">
        <f t="shared" si="582"/>
        <v>2</v>
      </c>
      <c r="O3076">
        <f t="shared" ca="1" si="583"/>
        <v>2421</v>
      </c>
      <c r="P3076">
        <f t="shared" ca="1" si="584"/>
        <v>122421</v>
      </c>
      <c r="Q3076" s="11">
        <v>101000120677</v>
      </c>
      <c r="R3076" s="13">
        <f t="shared" ca="1" si="585"/>
        <v>1216</v>
      </c>
      <c r="S3076">
        <f t="shared" ca="1" si="586"/>
        <v>1216</v>
      </c>
      <c r="U3076" s="13">
        <v>1214</v>
      </c>
      <c r="V3076" s="13">
        <v>1214</v>
      </c>
      <c r="W3076" s="13">
        <f t="shared" si="587"/>
        <v>1214</v>
      </c>
      <c r="X3076" s="15">
        <v>3075</v>
      </c>
      <c r="Y3076" s="15" t="s">
        <v>26882</v>
      </c>
      <c r="Z3076" t="str">
        <f t="shared" si="588"/>
        <v>11001000000000003075</v>
      </c>
    </row>
    <row r="3077" spans="1:26" x14ac:dyDescent="0.2">
      <c r="A3077" s="2">
        <v>42915</v>
      </c>
      <c r="B3077" s="2">
        <f t="shared" ca="1" si="578"/>
        <v>42872</v>
      </c>
      <c r="C3077" s="5" t="s">
        <v>26869</v>
      </c>
      <c r="D3077">
        <f t="shared" si="579"/>
        <v>4</v>
      </c>
      <c r="E3077" s="7" t="s">
        <v>26862</v>
      </c>
      <c r="F3077">
        <f t="shared" si="577"/>
        <v>3</v>
      </c>
      <c r="G3077" t="s">
        <v>26860</v>
      </c>
      <c r="H3077" t="str">
        <f t="shared" si="580"/>
        <v>NIT</v>
      </c>
      <c r="I3077" t="s">
        <v>26858</v>
      </c>
      <c r="J3077" t="str">
        <f t="shared" si="581"/>
        <v>CC</v>
      </c>
      <c r="K3077" s="2">
        <v>42865</v>
      </c>
      <c r="L3077" s="2">
        <v>42926</v>
      </c>
      <c r="M3077" t="s">
        <v>71</v>
      </c>
      <c r="N3077">
        <f t="shared" si="582"/>
        <v>1</v>
      </c>
      <c r="O3077">
        <f t="shared" ca="1" si="583"/>
        <v>2882</v>
      </c>
      <c r="P3077">
        <f t="shared" ca="1" si="584"/>
        <v>122882</v>
      </c>
      <c r="Q3077" s="12"/>
      <c r="R3077" s="13">
        <f t="shared" si="585"/>
        <v>0</v>
      </c>
      <c r="S3077">
        <f t="shared" ca="1" si="586"/>
        <v>1214</v>
      </c>
      <c r="U3077" s="13">
        <v>0</v>
      </c>
      <c r="V3077" s="13">
        <v>0</v>
      </c>
      <c r="W3077" s="13" t="str">
        <f t="shared" si="587"/>
        <v/>
      </c>
      <c r="X3077" s="15">
        <v>3076</v>
      </c>
      <c r="Y3077" s="15" t="s">
        <v>26882</v>
      </c>
      <c r="Z3077" t="str">
        <f t="shared" si="588"/>
        <v>11001000000000003076</v>
      </c>
    </row>
    <row r="3078" spans="1:26" x14ac:dyDescent="0.2">
      <c r="A3078" s="2">
        <v>42915</v>
      </c>
      <c r="B3078" s="2">
        <f t="shared" ca="1" si="578"/>
        <v>42875</v>
      </c>
      <c r="C3078" s="5" t="s">
        <v>26861</v>
      </c>
      <c r="D3078">
        <f t="shared" si="579"/>
        <v>5</v>
      </c>
      <c r="E3078" s="7" t="s">
        <v>26862</v>
      </c>
      <c r="F3078">
        <f t="shared" si="577"/>
        <v>3</v>
      </c>
      <c r="G3078" t="s">
        <v>26858</v>
      </c>
      <c r="H3078" t="str">
        <f t="shared" si="580"/>
        <v>CC</v>
      </c>
      <c r="I3078" t="s">
        <v>26858</v>
      </c>
      <c r="J3078" t="str">
        <f t="shared" si="581"/>
        <v>CC</v>
      </c>
      <c r="K3078" s="2">
        <v>42865</v>
      </c>
      <c r="L3078" s="2">
        <v>42926</v>
      </c>
      <c r="M3078" t="s">
        <v>51</v>
      </c>
      <c r="N3078">
        <f t="shared" si="582"/>
        <v>2</v>
      </c>
      <c r="O3078">
        <f t="shared" ca="1" si="583"/>
        <v>2556</v>
      </c>
      <c r="P3078">
        <f t="shared" ca="1" si="584"/>
        <v>122556</v>
      </c>
      <c r="Q3078" s="11">
        <v>101000135742</v>
      </c>
      <c r="R3078" s="13">
        <f t="shared" ca="1" si="585"/>
        <v>1215</v>
      </c>
      <c r="S3078">
        <f t="shared" ca="1" si="586"/>
        <v>1215</v>
      </c>
      <c r="U3078" s="13">
        <v>1215</v>
      </c>
      <c r="V3078" s="13">
        <v>1215</v>
      </c>
      <c r="W3078" s="13">
        <f t="shared" si="587"/>
        <v>1215</v>
      </c>
      <c r="X3078" s="15">
        <v>3077</v>
      </c>
      <c r="Y3078" s="15" t="s">
        <v>26882</v>
      </c>
      <c r="Z3078" t="str">
        <f t="shared" si="588"/>
        <v>11001000000000003077</v>
      </c>
    </row>
    <row r="3079" spans="1:26" x14ac:dyDescent="0.2">
      <c r="A3079" s="2">
        <v>42914</v>
      </c>
      <c r="B3079" s="2">
        <f t="shared" ca="1" si="578"/>
        <v>42922</v>
      </c>
      <c r="C3079" s="5" t="s">
        <v>26863</v>
      </c>
      <c r="D3079">
        <f t="shared" si="579"/>
        <v>12</v>
      </c>
      <c r="E3079" s="7" t="s">
        <v>26862</v>
      </c>
      <c r="F3079">
        <f t="shared" si="577"/>
        <v>3</v>
      </c>
      <c r="G3079" t="s">
        <v>26858</v>
      </c>
      <c r="H3079" t="str">
        <f t="shared" si="580"/>
        <v>CC</v>
      </c>
      <c r="I3079" t="s">
        <v>26858</v>
      </c>
      <c r="J3079" t="str">
        <f t="shared" si="581"/>
        <v>CC</v>
      </c>
      <c r="K3079" s="2">
        <v>42865</v>
      </c>
      <c r="L3079" s="2">
        <v>42926</v>
      </c>
      <c r="M3079" t="s">
        <v>51</v>
      </c>
      <c r="N3079">
        <f t="shared" si="582"/>
        <v>2</v>
      </c>
      <c r="O3079">
        <f t="shared" ca="1" si="583"/>
        <v>2516</v>
      </c>
      <c r="P3079">
        <f t="shared" ca="1" si="584"/>
        <v>122516</v>
      </c>
      <c r="Q3079" s="12"/>
      <c r="R3079" s="13">
        <f t="shared" si="585"/>
        <v>0</v>
      </c>
      <c r="S3079">
        <f t="shared" ca="1" si="586"/>
        <v>1214</v>
      </c>
      <c r="U3079" s="13">
        <v>0</v>
      </c>
      <c r="V3079" s="13">
        <v>0</v>
      </c>
      <c r="W3079" s="13" t="str">
        <f t="shared" si="587"/>
        <v/>
      </c>
      <c r="X3079" s="15">
        <v>3078</v>
      </c>
      <c r="Y3079" s="15" t="s">
        <v>26882</v>
      </c>
      <c r="Z3079" t="str">
        <f t="shared" si="588"/>
        <v>11001000000000003078</v>
      </c>
    </row>
    <row r="3080" spans="1:26" x14ac:dyDescent="0.2">
      <c r="A3080" s="2">
        <v>42914</v>
      </c>
      <c r="B3080" s="2">
        <f t="shared" ca="1" si="578"/>
        <v>42898</v>
      </c>
      <c r="C3080" s="5" t="s">
        <v>26861</v>
      </c>
      <c r="D3080">
        <f t="shared" si="579"/>
        <v>5</v>
      </c>
      <c r="E3080" s="7" t="s">
        <v>26862</v>
      </c>
      <c r="F3080">
        <f t="shared" si="577"/>
        <v>3</v>
      </c>
      <c r="G3080" t="s">
        <v>26858</v>
      </c>
      <c r="H3080" t="str">
        <f t="shared" si="580"/>
        <v>CC</v>
      </c>
      <c r="I3080" t="s">
        <v>26858</v>
      </c>
      <c r="J3080" t="str">
        <f t="shared" si="581"/>
        <v>CC</v>
      </c>
      <c r="K3080" s="2">
        <v>42865</v>
      </c>
      <c r="L3080" s="2">
        <v>42926</v>
      </c>
      <c r="M3080" t="s">
        <v>51</v>
      </c>
      <c r="N3080">
        <f t="shared" si="582"/>
        <v>2</v>
      </c>
      <c r="O3080">
        <f t="shared" ca="1" si="583"/>
        <v>2737</v>
      </c>
      <c r="P3080">
        <f t="shared" ca="1" si="584"/>
        <v>122737</v>
      </c>
      <c r="Q3080" s="11">
        <v>101000139245</v>
      </c>
      <c r="R3080" s="13">
        <f t="shared" ca="1" si="585"/>
        <v>1216</v>
      </c>
      <c r="S3080">
        <f t="shared" ca="1" si="586"/>
        <v>1216</v>
      </c>
      <c r="U3080" s="13">
        <v>1214</v>
      </c>
      <c r="V3080" s="13">
        <v>1214</v>
      </c>
      <c r="W3080" s="13">
        <f t="shared" si="587"/>
        <v>1214</v>
      </c>
      <c r="X3080" s="15">
        <v>3079</v>
      </c>
      <c r="Y3080" s="15" t="s">
        <v>26882</v>
      </c>
      <c r="Z3080" t="str">
        <f t="shared" si="588"/>
        <v>11001000000000003079</v>
      </c>
    </row>
    <row r="3081" spans="1:26" x14ac:dyDescent="0.2">
      <c r="A3081" s="2">
        <v>42915</v>
      </c>
      <c r="B3081" s="2">
        <f t="shared" ca="1" si="578"/>
        <v>42909</v>
      </c>
      <c r="C3081" s="5" t="s">
        <v>26867</v>
      </c>
      <c r="D3081">
        <f t="shared" si="579"/>
        <v>6</v>
      </c>
      <c r="E3081" s="7" t="s">
        <v>26862</v>
      </c>
      <c r="F3081">
        <f t="shared" si="577"/>
        <v>3</v>
      </c>
      <c r="G3081" t="s">
        <v>26858</v>
      </c>
      <c r="H3081" t="str">
        <f t="shared" si="580"/>
        <v>CC</v>
      </c>
      <c r="I3081" t="s">
        <v>26858</v>
      </c>
      <c r="J3081" t="str">
        <f t="shared" si="581"/>
        <v>CC</v>
      </c>
      <c r="K3081" s="2">
        <v>42865</v>
      </c>
      <c r="L3081" s="2">
        <v>42926</v>
      </c>
      <c r="M3081" t="s">
        <v>51</v>
      </c>
      <c r="N3081">
        <f t="shared" si="582"/>
        <v>2</v>
      </c>
      <c r="O3081">
        <f t="shared" ca="1" si="583"/>
        <v>2755</v>
      </c>
      <c r="P3081">
        <f t="shared" ca="1" si="584"/>
        <v>122755</v>
      </c>
      <c r="Q3081" s="12"/>
      <c r="R3081" s="13">
        <f t="shared" si="585"/>
        <v>0</v>
      </c>
      <c r="S3081">
        <f t="shared" ca="1" si="586"/>
        <v>1213</v>
      </c>
      <c r="U3081" s="13">
        <v>0</v>
      </c>
      <c r="V3081" s="13">
        <v>0</v>
      </c>
      <c r="W3081" s="13" t="str">
        <f t="shared" si="587"/>
        <v/>
      </c>
      <c r="X3081" s="15">
        <v>3080</v>
      </c>
      <c r="Y3081" s="15" t="s">
        <v>26882</v>
      </c>
      <c r="Z3081" t="str">
        <f t="shared" si="588"/>
        <v>11001000000000003080</v>
      </c>
    </row>
    <row r="3082" spans="1:26" x14ac:dyDescent="0.2">
      <c r="A3082" s="2">
        <v>42915</v>
      </c>
      <c r="B3082" s="2">
        <f t="shared" ca="1" si="578"/>
        <v>42900</v>
      </c>
      <c r="C3082" s="5" t="s">
        <v>26867</v>
      </c>
      <c r="D3082">
        <f t="shared" si="579"/>
        <v>6</v>
      </c>
      <c r="E3082" s="7" t="s">
        <v>26862</v>
      </c>
      <c r="F3082">
        <f t="shared" si="577"/>
        <v>3</v>
      </c>
      <c r="G3082" t="s">
        <v>26858</v>
      </c>
      <c r="H3082" t="str">
        <f t="shared" si="580"/>
        <v>CC</v>
      </c>
      <c r="I3082" t="s">
        <v>26858</v>
      </c>
      <c r="J3082" t="str">
        <f t="shared" si="581"/>
        <v>CC</v>
      </c>
      <c r="K3082" s="2">
        <v>42865</v>
      </c>
      <c r="L3082" s="2">
        <v>42926</v>
      </c>
      <c r="M3082" t="s">
        <v>71</v>
      </c>
      <c r="N3082">
        <f t="shared" si="582"/>
        <v>1</v>
      </c>
      <c r="O3082">
        <f t="shared" ca="1" si="583"/>
        <v>2368</v>
      </c>
      <c r="P3082">
        <f t="shared" ca="1" si="584"/>
        <v>122368</v>
      </c>
      <c r="Q3082" s="11">
        <v>101000141863</v>
      </c>
      <c r="R3082" s="13">
        <f t="shared" ca="1" si="585"/>
        <v>1215</v>
      </c>
      <c r="S3082">
        <f t="shared" ca="1" si="586"/>
        <v>1215</v>
      </c>
      <c r="U3082" s="13">
        <v>1213</v>
      </c>
      <c r="V3082" s="13">
        <v>1213</v>
      </c>
      <c r="W3082" s="13">
        <f t="shared" si="587"/>
        <v>1213</v>
      </c>
      <c r="X3082" s="15">
        <v>3081</v>
      </c>
      <c r="Y3082" s="15" t="s">
        <v>26882</v>
      </c>
      <c r="Z3082" t="str">
        <f t="shared" si="588"/>
        <v>11001000000000003081</v>
      </c>
    </row>
    <row r="3083" spans="1:26" x14ac:dyDescent="0.2">
      <c r="A3083" s="2">
        <v>42915</v>
      </c>
      <c r="B3083" s="2">
        <f t="shared" ca="1" si="578"/>
        <v>42915</v>
      </c>
      <c r="C3083" s="5" t="s">
        <v>26864</v>
      </c>
      <c r="D3083">
        <f t="shared" si="579"/>
        <v>11</v>
      </c>
      <c r="E3083" s="7" t="s">
        <v>26862</v>
      </c>
      <c r="F3083">
        <f t="shared" si="577"/>
        <v>3</v>
      </c>
      <c r="G3083" t="s">
        <v>26858</v>
      </c>
      <c r="H3083" t="str">
        <f t="shared" si="580"/>
        <v>CC</v>
      </c>
      <c r="I3083" t="s">
        <v>26858</v>
      </c>
      <c r="J3083" t="str">
        <f t="shared" si="581"/>
        <v>CC</v>
      </c>
      <c r="K3083" s="2">
        <v>42865</v>
      </c>
      <c r="L3083" s="2">
        <v>42926</v>
      </c>
      <c r="M3083" t="s">
        <v>51</v>
      </c>
      <c r="N3083">
        <f t="shared" si="582"/>
        <v>2</v>
      </c>
      <c r="O3083">
        <f t="shared" ca="1" si="583"/>
        <v>2305</v>
      </c>
      <c r="P3083">
        <f t="shared" ca="1" si="584"/>
        <v>122305</v>
      </c>
      <c r="Q3083" s="12"/>
      <c r="R3083" s="13">
        <f t="shared" si="585"/>
        <v>0</v>
      </c>
      <c r="S3083">
        <f t="shared" ca="1" si="586"/>
        <v>1213</v>
      </c>
      <c r="U3083" s="13">
        <v>0</v>
      </c>
      <c r="V3083" s="13">
        <v>0</v>
      </c>
      <c r="W3083" s="13" t="str">
        <f t="shared" si="587"/>
        <v/>
      </c>
      <c r="X3083" s="15">
        <v>3082</v>
      </c>
      <c r="Y3083" s="15" t="s">
        <v>26882</v>
      </c>
      <c r="Z3083" t="str">
        <f t="shared" si="588"/>
        <v>11001000000000003082</v>
      </c>
    </row>
    <row r="3084" spans="1:26" x14ac:dyDescent="0.2">
      <c r="A3084" s="2">
        <v>42915</v>
      </c>
      <c r="B3084" s="2">
        <f t="shared" ca="1" si="578"/>
        <v>42890</v>
      </c>
      <c r="C3084" s="5" t="s">
        <v>26856</v>
      </c>
      <c r="D3084">
        <f t="shared" si="579"/>
        <v>7</v>
      </c>
      <c r="E3084" s="7" t="s">
        <v>26857</v>
      </c>
      <c r="F3084">
        <f t="shared" si="577"/>
        <v>4</v>
      </c>
      <c r="G3084" t="s">
        <v>26858</v>
      </c>
      <c r="H3084" t="str">
        <f t="shared" si="580"/>
        <v>CC</v>
      </c>
      <c r="I3084" t="s">
        <v>26858</v>
      </c>
      <c r="J3084" t="str">
        <f t="shared" si="581"/>
        <v>CC</v>
      </c>
      <c r="K3084" s="2">
        <v>42865</v>
      </c>
      <c r="L3084" s="2">
        <v>42926</v>
      </c>
      <c r="M3084" t="s">
        <v>51</v>
      </c>
      <c r="N3084">
        <f t="shared" si="582"/>
        <v>2</v>
      </c>
      <c r="O3084">
        <f t="shared" ca="1" si="583"/>
        <v>2377</v>
      </c>
      <c r="P3084">
        <f t="shared" ca="1" si="584"/>
        <v>122377</v>
      </c>
      <c r="Q3084" s="12"/>
      <c r="R3084" s="13">
        <f t="shared" si="585"/>
        <v>0</v>
      </c>
      <c r="S3084">
        <f t="shared" ca="1" si="586"/>
        <v>1214</v>
      </c>
      <c r="U3084" s="13">
        <v>0</v>
      </c>
      <c r="V3084" s="13">
        <v>0</v>
      </c>
      <c r="W3084" s="13" t="str">
        <f t="shared" si="587"/>
        <v/>
      </c>
      <c r="X3084" s="15">
        <v>3083</v>
      </c>
      <c r="Y3084" s="15" t="s">
        <v>26882</v>
      </c>
      <c r="Z3084" t="str">
        <f t="shared" si="588"/>
        <v>11001000000000003083</v>
      </c>
    </row>
    <row r="3085" spans="1:26" x14ac:dyDescent="0.2">
      <c r="A3085" s="2">
        <v>42913</v>
      </c>
      <c r="B3085" s="2">
        <f t="shared" ca="1" si="578"/>
        <v>42891</v>
      </c>
      <c r="C3085" s="5" t="s">
        <v>26864</v>
      </c>
      <c r="D3085">
        <f t="shared" si="579"/>
        <v>11</v>
      </c>
      <c r="E3085" s="7" t="s">
        <v>26862</v>
      </c>
      <c r="F3085">
        <f t="shared" si="577"/>
        <v>3</v>
      </c>
      <c r="G3085" t="s">
        <v>26860</v>
      </c>
      <c r="H3085" t="str">
        <f t="shared" si="580"/>
        <v>NIT</v>
      </c>
      <c r="I3085" t="s">
        <v>26858</v>
      </c>
      <c r="J3085" t="str">
        <f t="shared" si="581"/>
        <v>CC</v>
      </c>
      <c r="K3085" s="2">
        <v>42865</v>
      </c>
      <c r="L3085" s="2">
        <v>42926</v>
      </c>
      <c r="M3085" t="s">
        <v>51</v>
      </c>
      <c r="N3085">
        <f t="shared" si="582"/>
        <v>2</v>
      </c>
      <c r="O3085">
        <f t="shared" ca="1" si="583"/>
        <v>2998</v>
      </c>
      <c r="P3085">
        <f t="shared" ca="1" si="584"/>
        <v>122998</v>
      </c>
      <c r="Q3085" s="12"/>
      <c r="R3085" s="13">
        <f t="shared" si="585"/>
        <v>0</v>
      </c>
      <c r="S3085">
        <f t="shared" ca="1" si="586"/>
        <v>1216</v>
      </c>
      <c r="U3085" s="13">
        <v>0</v>
      </c>
      <c r="V3085" s="13">
        <v>0</v>
      </c>
      <c r="W3085" s="13" t="str">
        <f t="shared" si="587"/>
        <v/>
      </c>
      <c r="X3085" s="15">
        <v>3084</v>
      </c>
      <c r="Y3085" s="15" t="s">
        <v>26882</v>
      </c>
      <c r="Z3085" t="str">
        <f t="shared" si="588"/>
        <v>11001000000000003084</v>
      </c>
    </row>
    <row r="3086" spans="1:26" x14ac:dyDescent="0.2">
      <c r="A3086" s="2">
        <v>42913</v>
      </c>
      <c r="B3086" s="2">
        <f t="shared" ca="1" si="578"/>
        <v>42890</v>
      </c>
      <c r="C3086" s="5" t="s">
        <v>26869</v>
      </c>
      <c r="D3086">
        <f t="shared" si="579"/>
        <v>4</v>
      </c>
      <c r="E3086" s="7" t="s">
        <v>26862</v>
      </c>
      <c r="F3086">
        <f t="shared" si="577"/>
        <v>3</v>
      </c>
      <c r="G3086" t="s">
        <v>26860</v>
      </c>
      <c r="H3086" t="str">
        <f t="shared" si="580"/>
        <v>NIT</v>
      </c>
      <c r="I3086" t="s">
        <v>26858</v>
      </c>
      <c r="J3086" t="str">
        <f t="shared" si="581"/>
        <v>CC</v>
      </c>
      <c r="K3086" s="2">
        <v>42865</v>
      </c>
      <c r="L3086" s="2">
        <v>42926</v>
      </c>
      <c r="M3086" t="s">
        <v>51</v>
      </c>
      <c r="N3086">
        <f t="shared" si="582"/>
        <v>2</v>
      </c>
      <c r="O3086">
        <f t="shared" ca="1" si="583"/>
        <v>2150</v>
      </c>
      <c r="P3086">
        <f t="shared" ca="1" si="584"/>
        <v>122150</v>
      </c>
      <c r="Q3086" s="12"/>
      <c r="R3086" s="13">
        <f t="shared" si="585"/>
        <v>0</v>
      </c>
      <c r="S3086">
        <f t="shared" ca="1" si="586"/>
        <v>1216</v>
      </c>
      <c r="U3086" s="13">
        <v>0</v>
      </c>
      <c r="V3086" s="13">
        <v>0</v>
      </c>
      <c r="W3086" s="13" t="str">
        <f t="shared" si="587"/>
        <v/>
      </c>
      <c r="X3086" s="15">
        <v>3085</v>
      </c>
      <c r="Y3086" s="15" t="s">
        <v>26882</v>
      </c>
      <c r="Z3086" t="str">
        <f t="shared" si="588"/>
        <v>11001000000000003085</v>
      </c>
    </row>
    <row r="3087" spans="1:26" x14ac:dyDescent="0.2">
      <c r="A3087" s="2">
        <v>42914</v>
      </c>
      <c r="B3087" s="2">
        <f t="shared" ca="1" si="578"/>
        <v>42918</v>
      </c>
      <c r="C3087" s="5" t="s">
        <v>26867</v>
      </c>
      <c r="D3087">
        <f t="shared" si="579"/>
        <v>6</v>
      </c>
      <c r="E3087" s="7" t="s">
        <v>26862</v>
      </c>
      <c r="F3087">
        <f t="shared" si="577"/>
        <v>3</v>
      </c>
      <c r="G3087" t="s">
        <v>26858</v>
      </c>
      <c r="H3087" t="str">
        <f t="shared" si="580"/>
        <v>CC</v>
      </c>
      <c r="I3087" t="s">
        <v>26858</v>
      </c>
      <c r="J3087" t="str">
        <f t="shared" si="581"/>
        <v>CC</v>
      </c>
      <c r="K3087" s="2">
        <v>42865</v>
      </c>
      <c r="L3087" s="2">
        <v>42926</v>
      </c>
      <c r="M3087" t="s">
        <v>51</v>
      </c>
      <c r="N3087">
        <f t="shared" si="582"/>
        <v>2</v>
      </c>
      <c r="O3087">
        <f t="shared" ca="1" si="583"/>
        <v>2334</v>
      </c>
      <c r="P3087">
        <f t="shared" ca="1" si="584"/>
        <v>122334</v>
      </c>
      <c r="Q3087" s="12"/>
      <c r="R3087" s="13">
        <f t="shared" si="585"/>
        <v>0</v>
      </c>
      <c r="S3087">
        <f t="shared" ca="1" si="586"/>
        <v>1216</v>
      </c>
      <c r="U3087" s="13">
        <v>0</v>
      </c>
      <c r="V3087" s="13">
        <v>0</v>
      </c>
      <c r="W3087" s="13" t="str">
        <f t="shared" si="587"/>
        <v/>
      </c>
      <c r="X3087" s="15">
        <v>3086</v>
      </c>
      <c r="Y3087" s="15" t="s">
        <v>26882</v>
      </c>
      <c r="Z3087" t="str">
        <f t="shared" si="588"/>
        <v>11001000000000003086</v>
      </c>
    </row>
    <row r="3088" spans="1:26" x14ac:dyDescent="0.2">
      <c r="A3088" s="2">
        <v>42914</v>
      </c>
      <c r="B3088" s="2">
        <f t="shared" ca="1" si="578"/>
        <v>42891</v>
      </c>
      <c r="C3088" s="5" t="s">
        <v>26864</v>
      </c>
      <c r="D3088">
        <f t="shared" si="579"/>
        <v>11</v>
      </c>
      <c r="E3088" s="7" t="s">
        <v>26862</v>
      </c>
      <c r="F3088">
        <f t="shared" si="577"/>
        <v>3</v>
      </c>
      <c r="G3088" t="s">
        <v>26860</v>
      </c>
      <c r="H3088" t="str">
        <f t="shared" si="580"/>
        <v>NIT</v>
      </c>
      <c r="I3088" t="s">
        <v>26858</v>
      </c>
      <c r="J3088" t="str">
        <f t="shared" si="581"/>
        <v>CC</v>
      </c>
      <c r="K3088" s="2">
        <v>42865</v>
      </c>
      <c r="L3088" s="2">
        <v>42926</v>
      </c>
      <c r="M3088" t="s">
        <v>71</v>
      </c>
      <c r="N3088">
        <f t="shared" si="582"/>
        <v>1</v>
      </c>
      <c r="O3088">
        <f t="shared" ca="1" si="583"/>
        <v>2169</v>
      </c>
      <c r="P3088">
        <f t="shared" ca="1" si="584"/>
        <v>122169</v>
      </c>
      <c r="Q3088" s="12"/>
      <c r="R3088" s="13">
        <f t="shared" si="585"/>
        <v>0</v>
      </c>
      <c r="S3088">
        <f t="shared" ca="1" si="586"/>
        <v>1213</v>
      </c>
      <c r="U3088" s="13">
        <v>0</v>
      </c>
      <c r="V3088" s="13">
        <v>0</v>
      </c>
      <c r="W3088" s="13" t="str">
        <f t="shared" si="587"/>
        <v/>
      </c>
      <c r="X3088" s="15">
        <v>3087</v>
      </c>
      <c r="Y3088" s="15" t="s">
        <v>26882</v>
      </c>
      <c r="Z3088" t="str">
        <f t="shared" si="588"/>
        <v>11001000000000003087</v>
      </c>
    </row>
    <row r="3089" spans="1:26" x14ac:dyDescent="0.2">
      <c r="A3089" s="2">
        <v>42915</v>
      </c>
      <c r="B3089" s="2">
        <f t="shared" ca="1" si="578"/>
        <v>42899</v>
      </c>
      <c r="C3089" s="5" t="s">
        <v>26861</v>
      </c>
      <c r="D3089">
        <f t="shared" si="579"/>
        <v>5</v>
      </c>
      <c r="E3089" s="7" t="s">
        <v>26862</v>
      </c>
      <c r="F3089">
        <f t="shared" si="577"/>
        <v>3</v>
      </c>
      <c r="G3089" t="s">
        <v>26858</v>
      </c>
      <c r="H3089" t="str">
        <f t="shared" si="580"/>
        <v>CC</v>
      </c>
      <c r="I3089" t="s">
        <v>26858</v>
      </c>
      <c r="J3089" t="str">
        <f t="shared" si="581"/>
        <v>CC</v>
      </c>
      <c r="K3089" s="2">
        <v>42865</v>
      </c>
      <c r="L3089" s="2">
        <v>42926</v>
      </c>
      <c r="M3089" t="s">
        <v>71</v>
      </c>
      <c r="N3089">
        <f t="shared" si="582"/>
        <v>1</v>
      </c>
      <c r="O3089">
        <f t="shared" ca="1" si="583"/>
        <v>2259</v>
      </c>
      <c r="P3089">
        <f t="shared" ca="1" si="584"/>
        <v>122259</v>
      </c>
      <c r="Q3089" s="12"/>
      <c r="R3089" s="13">
        <f t="shared" si="585"/>
        <v>0</v>
      </c>
      <c r="S3089">
        <f t="shared" ca="1" si="586"/>
        <v>1214</v>
      </c>
      <c r="U3089" s="13">
        <v>0</v>
      </c>
      <c r="V3089" s="13">
        <v>0</v>
      </c>
      <c r="W3089" s="13" t="str">
        <f t="shared" si="587"/>
        <v/>
      </c>
      <c r="X3089" s="15">
        <v>3088</v>
      </c>
      <c r="Y3089" s="15" t="s">
        <v>26882</v>
      </c>
      <c r="Z3089" t="str">
        <f t="shared" si="588"/>
        <v>11001000000000003088</v>
      </c>
    </row>
    <row r="3090" spans="1:26" x14ac:dyDescent="0.2">
      <c r="A3090" s="2">
        <v>42914</v>
      </c>
      <c r="B3090" s="2">
        <f t="shared" ca="1" si="578"/>
        <v>42892</v>
      </c>
      <c r="C3090" s="5" t="s">
        <v>26867</v>
      </c>
      <c r="D3090">
        <f t="shared" si="579"/>
        <v>6</v>
      </c>
      <c r="E3090" s="7" t="s">
        <v>26862</v>
      </c>
      <c r="F3090">
        <f t="shared" si="577"/>
        <v>3</v>
      </c>
      <c r="G3090" t="s">
        <v>26860</v>
      </c>
      <c r="H3090" t="str">
        <f t="shared" si="580"/>
        <v>NIT</v>
      </c>
      <c r="I3090" t="s">
        <v>26858</v>
      </c>
      <c r="J3090" t="str">
        <f t="shared" si="581"/>
        <v>CC</v>
      </c>
      <c r="K3090" s="2">
        <v>42865</v>
      </c>
      <c r="L3090" s="2">
        <v>42926</v>
      </c>
      <c r="M3090" t="s">
        <v>71</v>
      </c>
      <c r="N3090">
        <f t="shared" si="582"/>
        <v>1</v>
      </c>
      <c r="O3090">
        <f t="shared" ca="1" si="583"/>
        <v>2253</v>
      </c>
      <c r="P3090">
        <f t="shared" ca="1" si="584"/>
        <v>122253</v>
      </c>
      <c r="Q3090" s="12"/>
      <c r="R3090" s="13">
        <f t="shared" si="585"/>
        <v>0</v>
      </c>
      <c r="S3090">
        <f t="shared" ca="1" si="586"/>
        <v>1214</v>
      </c>
      <c r="U3090" s="13">
        <v>0</v>
      </c>
      <c r="V3090" s="13">
        <v>0</v>
      </c>
      <c r="W3090" s="13" t="str">
        <f t="shared" si="587"/>
        <v/>
      </c>
      <c r="X3090" s="15">
        <v>3089</v>
      </c>
      <c r="Y3090" s="15" t="s">
        <v>26882</v>
      </c>
      <c r="Z3090" t="str">
        <f t="shared" si="588"/>
        <v>11001000000000003089</v>
      </c>
    </row>
    <row r="3091" spans="1:26" x14ac:dyDescent="0.2">
      <c r="A3091" s="2">
        <v>42913</v>
      </c>
      <c r="B3091" s="2">
        <f t="shared" ca="1" si="578"/>
        <v>42885</v>
      </c>
      <c r="C3091" s="5" t="s">
        <v>26865</v>
      </c>
      <c r="D3091">
        <f t="shared" si="579"/>
        <v>14</v>
      </c>
      <c r="E3091" s="7" t="s">
        <v>26862</v>
      </c>
      <c r="F3091">
        <f t="shared" si="577"/>
        <v>3</v>
      </c>
      <c r="G3091" t="s">
        <v>26860</v>
      </c>
      <c r="H3091" t="str">
        <f t="shared" si="580"/>
        <v>NIT</v>
      </c>
      <c r="I3091" t="s">
        <v>26858</v>
      </c>
      <c r="J3091" t="str">
        <f t="shared" si="581"/>
        <v>CC</v>
      </c>
      <c r="K3091" s="2">
        <v>42865</v>
      </c>
      <c r="L3091" s="2">
        <v>42926</v>
      </c>
      <c r="M3091" t="s">
        <v>51</v>
      </c>
      <c r="N3091">
        <f t="shared" si="582"/>
        <v>2</v>
      </c>
      <c r="O3091">
        <f t="shared" ca="1" si="583"/>
        <v>2037</v>
      </c>
      <c r="P3091">
        <f t="shared" ca="1" si="584"/>
        <v>122037</v>
      </c>
      <c r="Q3091" s="11">
        <v>101000130913</v>
      </c>
      <c r="R3091" s="13">
        <f t="shared" ca="1" si="585"/>
        <v>1214</v>
      </c>
      <c r="S3091">
        <f t="shared" ca="1" si="586"/>
        <v>1214</v>
      </c>
      <c r="U3091" s="13">
        <v>1216</v>
      </c>
      <c r="V3091" s="13">
        <v>1216</v>
      </c>
      <c r="W3091" s="13">
        <f t="shared" si="587"/>
        <v>1216</v>
      </c>
      <c r="X3091" s="15">
        <v>3090</v>
      </c>
      <c r="Y3091" s="15" t="s">
        <v>26882</v>
      </c>
      <c r="Z3091" t="str">
        <f t="shared" si="588"/>
        <v>11001000000000003090</v>
      </c>
    </row>
    <row r="3092" spans="1:26" x14ac:dyDescent="0.2">
      <c r="A3092" s="2">
        <v>42913</v>
      </c>
      <c r="B3092" s="2">
        <f t="shared" ca="1" si="578"/>
        <v>42872</v>
      </c>
      <c r="C3092" s="5" t="s">
        <v>26861</v>
      </c>
      <c r="D3092">
        <f t="shared" si="579"/>
        <v>5</v>
      </c>
      <c r="E3092" s="7" t="s">
        <v>26862</v>
      </c>
      <c r="F3092">
        <f t="shared" si="577"/>
        <v>3</v>
      </c>
      <c r="G3092" t="s">
        <v>26858</v>
      </c>
      <c r="H3092" t="str">
        <f t="shared" si="580"/>
        <v>CC</v>
      </c>
      <c r="I3092" t="s">
        <v>26858</v>
      </c>
      <c r="J3092" t="str">
        <f t="shared" si="581"/>
        <v>CC</v>
      </c>
      <c r="K3092" s="2">
        <v>42865</v>
      </c>
      <c r="L3092" s="2">
        <v>42926</v>
      </c>
      <c r="M3092" t="s">
        <v>51</v>
      </c>
      <c r="N3092">
        <f t="shared" si="582"/>
        <v>2</v>
      </c>
      <c r="O3092">
        <f t="shared" ca="1" si="583"/>
        <v>2558</v>
      </c>
      <c r="P3092">
        <f t="shared" ca="1" si="584"/>
        <v>122558</v>
      </c>
      <c r="Q3092" s="12"/>
      <c r="R3092" s="13">
        <f t="shared" si="585"/>
        <v>0</v>
      </c>
      <c r="S3092">
        <f t="shared" ca="1" si="586"/>
        <v>1215</v>
      </c>
      <c r="U3092" s="13">
        <v>0</v>
      </c>
      <c r="V3092" s="13">
        <v>0</v>
      </c>
      <c r="W3092" s="13" t="str">
        <f t="shared" si="587"/>
        <v/>
      </c>
      <c r="X3092" s="15">
        <v>3091</v>
      </c>
      <c r="Y3092" s="15" t="s">
        <v>26882</v>
      </c>
      <c r="Z3092" t="str">
        <f t="shared" si="588"/>
        <v>11001000000000003091</v>
      </c>
    </row>
    <row r="3093" spans="1:26" x14ac:dyDescent="0.2">
      <c r="A3093" s="2">
        <v>42913</v>
      </c>
      <c r="B3093" s="2">
        <f t="shared" ca="1" si="578"/>
        <v>42865</v>
      </c>
      <c r="C3093" s="5" t="s">
        <v>26867</v>
      </c>
      <c r="D3093">
        <f t="shared" si="579"/>
        <v>6</v>
      </c>
      <c r="E3093" s="7" t="s">
        <v>26862</v>
      </c>
      <c r="F3093">
        <f t="shared" si="577"/>
        <v>3</v>
      </c>
      <c r="G3093" t="s">
        <v>26860</v>
      </c>
      <c r="H3093" t="str">
        <f t="shared" si="580"/>
        <v>NIT</v>
      </c>
      <c r="I3093" t="s">
        <v>26858</v>
      </c>
      <c r="J3093" t="str">
        <f t="shared" si="581"/>
        <v>CC</v>
      </c>
      <c r="K3093" s="2">
        <v>42865</v>
      </c>
      <c r="L3093" s="2">
        <v>42926</v>
      </c>
      <c r="M3093" t="s">
        <v>71</v>
      </c>
      <c r="N3093">
        <f t="shared" si="582"/>
        <v>1</v>
      </c>
      <c r="O3093">
        <f t="shared" ca="1" si="583"/>
        <v>2539</v>
      </c>
      <c r="P3093">
        <f t="shared" ca="1" si="584"/>
        <v>122539</v>
      </c>
      <c r="Q3093" s="12"/>
      <c r="R3093" s="13">
        <f t="shared" si="585"/>
        <v>0</v>
      </c>
      <c r="S3093">
        <f t="shared" ca="1" si="586"/>
        <v>1214</v>
      </c>
      <c r="U3093" s="13">
        <v>0</v>
      </c>
      <c r="V3093" s="13">
        <v>0</v>
      </c>
      <c r="W3093" s="13" t="str">
        <f t="shared" si="587"/>
        <v/>
      </c>
      <c r="X3093" s="15">
        <v>3092</v>
      </c>
      <c r="Y3093" s="15" t="s">
        <v>26882</v>
      </c>
      <c r="Z3093" t="str">
        <f t="shared" si="588"/>
        <v>11001000000000003092</v>
      </c>
    </row>
    <row r="3094" spans="1:26" x14ac:dyDescent="0.2">
      <c r="A3094" s="2">
        <v>42915</v>
      </c>
      <c r="B3094" s="2">
        <f t="shared" ca="1" si="578"/>
        <v>42889</v>
      </c>
      <c r="C3094" s="5" t="s">
        <v>26859</v>
      </c>
      <c r="D3094">
        <f t="shared" si="579"/>
        <v>9</v>
      </c>
      <c r="E3094" s="7" t="s">
        <v>26857</v>
      </c>
      <c r="F3094">
        <f t="shared" si="577"/>
        <v>4</v>
      </c>
      <c r="G3094" t="s">
        <v>26860</v>
      </c>
      <c r="H3094" t="str">
        <f t="shared" si="580"/>
        <v>NIT</v>
      </c>
      <c r="I3094" t="s">
        <v>26858</v>
      </c>
      <c r="J3094" t="str">
        <f t="shared" si="581"/>
        <v>CC</v>
      </c>
      <c r="K3094" s="2">
        <v>42865</v>
      </c>
      <c r="L3094" s="2">
        <v>42926</v>
      </c>
      <c r="M3094" t="s">
        <v>71</v>
      </c>
      <c r="N3094">
        <f t="shared" si="582"/>
        <v>1</v>
      </c>
      <c r="O3094">
        <f t="shared" ca="1" si="583"/>
        <v>2099</v>
      </c>
      <c r="P3094">
        <f t="shared" ca="1" si="584"/>
        <v>122099</v>
      </c>
      <c r="Q3094" s="11">
        <v>101000149148</v>
      </c>
      <c r="R3094" s="13">
        <f t="shared" ca="1" si="585"/>
        <v>1214</v>
      </c>
      <c r="S3094">
        <f t="shared" ca="1" si="586"/>
        <v>1214</v>
      </c>
      <c r="U3094" s="13">
        <v>1213</v>
      </c>
      <c r="V3094" s="13">
        <v>1213</v>
      </c>
      <c r="W3094" s="13">
        <f t="shared" si="587"/>
        <v>1213</v>
      </c>
      <c r="X3094" s="15">
        <v>3093</v>
      </c>
      <c r="Y3094" s="15" t="s">
        <v>26882</v>
      </c>
      <c r="Z3094" t="str">
        <f t="shared" si="588"/>
        <v>11001000000000003093</v>
      </c>
    </row>
    <row r="3095" spans="1:26" x14ac:dyDescent="0.2">
      <c r="A3095" s="2">
        <v>42915</v>
      </c>
      <c r="B3095" s="2">
        <f t="shared" ca="1" si="578"/>
        <v>42893</v>
      </c>
      <c r="C3095" s="5" t="s">
        <v>26867</v>
      </c>
      <c r="D3095">
        <f t="shared" si="579"/>
        <v>6</v>
      </c>
      <c r="E3095" s="7" t="s">
        <v>26862</v>
      </c>
      <c r="F3095">
        <f t="shared" si="577"/>
        <v>3</v>
      </c>
      <c r="G3095" t="s">
        <v>26860</v>
      </c>
      <c r="H3095" t="str">
        <f t="shared" si="580"/>
        <v>NIT</v>
      </c>
      <c r="I3095" t="s">
        <v>26858</v>
      </c>
      <c r="J3095" t="str">
        <f t="shared" si="581"/>
        <v>CC</v>
      </c>
      <c r="K3095" s="2">
        <v>42865</v>
      </c>
      <c r="L3095" s="2">
        <v>42926</v>
      </c>
      <c r="M3095" t="s">
        <v>51</v>
      </c>
      <c r="N3095">
        <f t="shared" si="582"/>
        <v>2</v>
      </c>
      <c r="O3095">
        <f t="shared" ca="1" si="583"/>
        <v>2903</v>
      </c>
      <c r="P3095">
        <f t="shared" ca="1" si="584"/>
        <v>122903</v>
      </c>
      <c r="Q3095" s="12"/>
      <c r="R3095" s="13">
        <f t="shared" si="585"/>
        <v>0</v>
      </c>
      <c r="S3095">
        <f t="shared" ca="1" si="586"/>
        <v>1214</v>
      </c>
      <c r="U3095" s="13">
        <v>0</v>
      </c>
      <c r="V3095" s="13">
        <v>0</v>
      </c>
      <c r="W3095" s="13" t="str">
        <f t="shared" si="587"/>
        <v/>
      </c>
      <c r="X3095" s="15">
        <v>3094</v>
      </c>
      <c r="Y3095" s="15" t="s">
        <v>26882</v>
      </c>
      <c r="Z3095" t="str">
        <f t="shared" si="588"/>
        <v>11001000000000003094</v>
      </c>
    </row>
    <row r="3096" spans="1:26" x14ac:dyDescent="0.2">
      <c r="A3096" s="2">
        <v>42915</v>
      </c>
      <c r="B3096" s="2">
        <f t="shared" ca="1" si="578"/>
        <v>42910</v>
      </c>
      <c r="C3096" s="5" t="s">
        <v>26864</v>
      </c>
      <c r="D3096">
        <f t="shared" si="579"/>
        <v>11</v>
      </c>
      <c r="E3096" s="7" t="s">
        <v>26862</v>
      </c>
      <c r="F3096">
        <f t="shared" ref="F3096:F3159" si="589">IF(E3096="DIPOLMATICO",1,IF(E3096="OFICIAL",2,IF(E3096="PARTICULAR",3,IF(E3096="PUBLICO",4,"1"))))</f>
        <v>3</v>
      </c>
      <c r="G3096" t="s">
        <v>26858</v>
      </c>
      <c r="H3096" t="str">
        <f t="shared" si="580"/>
        <v>CC</v>
      </c>
      <c r="I3096" t="s">
        <v>26858</v>
      </c>
      <c r="J3096" t="str">
        <f t="shared" si="581"/>
        <v>CC</v>
      </c>
      <c r="K3096" s="2">
        <v>42865</v>
      </c>
      <c r="L3096" s="2">
        <v>42926</v>
      </c>
      <c r="M3096" t="s">
        <v>51</v>
      </c>
      <c r="N3096">
        <f t="shared" si="582"/>
        <v>2</v>
      </c>
      <c r="O3096">
        <f t="shared" ca="1" si="583"/>
        <v>2605</v>
      </c>
      <c r="P3096">
        <f t="shared" ca="1" si="584"/>
        <v>122605</v>
      </c>
      <c r="Q3096" s="11">
        <v>101000139145</v>
      </c>
      <c r="R3096" s="13">
        <f t="shared" ca="1" si="585"/>
        <v>1214</v>
      </c>
      <c r="S3096">
        <f t="shared" ca="1" si="586"/>
        <v>1214</v>
      </c>
      <c r="U3096" s="13">
        <v>1215</v>
      </c>
      <c r="V3096" s="13">
        <v>1215</v>
      </c>
      <c r="W3096" s="13">
        <f t="shared" si="587"/>
        <v>1215</v>
      </c>
      <c r="X3096" s="15">
        <v>3095</v>
      </c>
      <c r="Y3096" s="15" t="s">
        <v>26882</v>
      </c>
      <c r="Z3096" t="str">
        <f t="shared" si="588"/>
        <v>11001000000000003095</v>
      </c>
    </row>
    <row r="3097" spans="1:26" x14ac:dyDescent="0.2">
      <c r="A3097" s="2">
        <v>42914</v>
      </c>
      <c r="B3097" s="2">
        <f t="shared" ca="1" si="578"/>
        <v>42920</v>
      </c>
      <c r="C3097" s="5" t="s">
        <v>26865</v>
      </c>
      <c r="D3097">
        <f t="shared" si="579"/>
        <v>14</v>
      </c>
      <c r="E3097" s="7" t="s">
        <v>26862</v>
      </c>
      <c r="F3097">
        <f t="shared" si="589"/>
        <v>3</v>
      </c>
      <c r="G3097" t="s">
        <v>26858</v>
      </c>
      <c r="H3097" t="str">
        <f t="shared" si="580"/>
        <v>CC</v>
      </c>
      <c r="I3097" t="s">
        <v>26858</v>
      </c>
      <c r="J3097" t="str">
        <f t="shared" si="581"/>
        <v>CC</v>
      </c>
      <c r="K3097" s="2">
        <v>42865</v>
      </c>
      <c r="L3097" s="2">
        <v>42926</v>
      </c>
      <c r="M3097" t="s">
        <v>71</v>
      </c>
      <c r="N3097">
        <f t="shared" si="582"/>
        <v>1</v>
      </c>
      <c r="O3097">
        <f t="shared" ca="1" si="583"/>
        <v>2161</v>
      </c>
      <c r="P3097">
        <f t="shared" ca="1" si="584"/>
        <v>122161</v>
      </c>
      <c r="Q3097" s="12"/>
      <c r="R3097" s="13">
        <f t="shared" si="585"/>
        <v>0</v>
      </c>
      <c r="S3097">
        <f t="shared" ca="1" si="586"/>
        <v>1215</v>
      </c>
      <c r="U3097" s="13">
        <v>0</v>
      </c>
      <c r="V3097" s="13">
        <v>0</v>
      </c>
      <c r="W3097" s="13" t="str">
        <f t="shared" si="587"/>
        <v/>
      </c>
      <c r="X3097" s="15">
        <v>3096</v>
      </c>
      <c r="Y3097" s="15" t="s">
        <v>26882</v>
      </c>
      <c r="Z3097" t="str">
        <f t="shared" si="588"/>
        <v>11001000000000003096</v>
      </c>
    </row>
    <row r="3098" spans="1:26" x14ac:dyDescent="0.2">
      <c r="A3098" s="2">
        <v>42913</v>
      </c>
      <c r="B3098" s="2">
        <f t="shared" ca="1" si="578"/>
        <v>42906</v>
      </c>
      <c r="C3098" s="5" t="s">
        <v>26864</v>
      </c>
      <c r="D3098">
        <f t="shared" si="579"/>
        <v>11</v>
      </c>
      <c r="E3098" s="7" t="s">
        <v>26862</v>
      </c>
      <c r="F3098">
        <f t="shared" si="589"/>
        <v>3</v>
      </c>
      <c r="G3098" t="s">
        <v>26860</v>
      </c>
      <c r="H3098" t="str">
        <f t="shared" si="580"/>
        <v>NIT</v>
      </c>
      <c r="I3098" t="s">
        <v>26858</v>
      </c>
      <c r="J3098" t="str">
        <f t="shared" si="581"/>
        <v>CC</v>
      </c>
      <c r="K3098" s="2">
        <v>42865</v>
      </c>
      <c r="L3098" s="2">
        <v>42926</v>
      </c>
      <c r="M3098" t="s">
        <v>51</v>
      </c>
      <c r="N3098">
        <f t="shared" si="582"/>
        <v>2</v>
      </c>
      <c r="O3098">
        <f t="shared" ca="1" si="583"/>
        <v>2512</v>
      </c>
      <c r="P3098">
        <f t="shared" ca="1" si="584"/>
        <v>122512</v>
      </c>
      <c r="Q3098" s="12"/>
      <c r="R3098" s="13">
        <f t="shared" si="585"/>
        <v>0</v>
      </c>
      <c r="S3098">
        <f t="shared" ca="1" si="586"/>
        <v>1214</v>
      </c>
      <c r="U3098" s="13">
        <v>0</v>
      </c>
      <c r="V3098" s="13">
        <v>0</v>
      </c>
      <c r="W3098" s="13" t="str">
        <f t="shared" si="587"/>
        <v/>
      </c>
      <c r="X3098" s="15">
        <v>3097</v>
      </c>
      <c r="Y3098" s="15" t="s">
        <v>26882</v>
      </c>
      <c r="Z3098" t="str">
        <f t="shared" si="588"/>
        <v>11001000000000003097</v>
      </c>
    </row>
    <row r="3099" spans="1:26" x14ac:dyDescent="0.2">
      <c r="A3099" s="2">
        <v>42914</v>
      </c>
      <c r="B3099" s="2">
        <f t="shared" ca="1" si="578"/>
        <v>42883</v>
      </c>
      <c r="C3099" s="5" t="s">
        <v>26866</v>
      </c>
      <c r="D3099">
        <f t="shared" si="579"/>
        <v>3</v>
      </c>
      <c r="E3099" s="7" t="s">
        <v>26862</v>
      </c>
      <c r="F3099">
        <f t="shared" si="589"/>
        <v>3</v>
      </c>
      <c r="G3099" t="s">
        <v>26858</v>
      </c>
      <c r="H3099" t="str">
        <f t="shared" si="580"/>
        <v>CC</v>
      </c>
      <c r="I3099" t="s">
        <v>26858</v>
      </c>
      <c r="J3099" t="str">
        <f t="shared" si="581"/>
        <v>CC</v>
      </c>
      <c r="K3099" s="2">
        <v>42865</v>
      </c>
      <c r="L3099" s="2">
        <v>42926</v>
      </c>
      <c r="M3099" t="s">
        <v>71</v>
      </c>
      <c r="N3099">
        <f t="shared" si="582"/>
        <v>1</v>
      </c>
      <c r="O3099">
        <f t="shared" ca="1" si="583"/>
        <v>2277</v>
      </c>
      <c r="P3099">
        <f t="shared" ca="1" si="584"/>
        <v>122277</v>
      </c>
      <c r="Q3099" s="12"/>
      <c r="R3099" s="13">
        <f t="shared" si="585"/>
        <v>0</v>
      </c>
      <c r="S3099">
        <f t="shared" ca="1" si="586"/>
        <v>1216</v>
      </c>
      <c r="U3099" s="13">
        <v>0</v>
      </c>
      <c r="V3099" s="13">
        <v>0</v>
      </c>
      <c r="W3099" s="13" t="str">
        <f t="shared" si="587"/>
        <v/>
      </c>
      <c r="X3099" s="15">
        <v>3098</v>
      </c>
      <c r="Y3099" s="15" t="s">
        <v>26882</v>
      </c>
      <c r="Z3099" t="str">
        <f t="shared" si="588"/>
        <v>11001000000000003098</v>
      </c>
    </row>
    <row r="3100" spans="1:26" x14ac:dyDescent="0.2">
      <c r="A3100" s="2">
        <v>42915</v>
      </c>
      <c r="B3100" s="2">
        <f t="shared" ca="1" si="578"/>
        <v>42894</v>
      </c>
      <c r="C3100" s="5" t="s">
        <v>26856</v>
      </c>
      <c r="D3100">
        <f t="shared" si="579"/>
        <v>7</v>
      </c>
      <c r="E3100" s="7" t="s">
        <v>26857</v>
      </c>
      <c r="F3100">
        <f t="shared" si="589"/>
        <v>4</v>
      </c>
      <c r="G3100" t="s">
        <v>26860</v>
      </c>
      <c r="H3100" t="str">
        <f t="shared" si="580"/>
        <v>NIT</v>
      </c>
      <c r="I3100" t="s">
        <v>26858</v>
      </c>
      <c r="J3100" t="str">
        <f t="shared" si="581"/>
        <v>CC</v>
      </c>
      <c r="K3100" s="2">
        <v>42865</v>
      </c>
      <c r="L3100" s="2">
        <v>42926</v>
      </c>
      <c r="M3100" t="s">
        <v>71</v>
      </c>
      <c r="N3100">
        <f t="shared" si="582"/>
        <v>1</v>
      </c>
      <c r="O3100">
        <f t="shared" ca="1" si="583"/>
        <v>2421</v>
      </c>
      <c r="P3100">
        <f t="shared" ca="1" si="584"/>
        <v>122421</v>
      </c>
      <c r="Q3100" s="12"/>
      <c r="R3100" s="13">
        <f t="shared" si="585"/>
        <v>0</v>
      </c>
      <c r="S3100">
        <f t="shared" ca="1" si="586"/>
        <v>1213</v>
      </c>
      <c r="U3100" s="13">
        <v>0</v>
      </c>
      <c r="V3100" s="13">
        <v>0</v>
      </c>
      <c r="W3100" s="13" t="str">
        <f t="shared" si="587"/>
        <v/>
      </c>
      <c r="X3100" s="15">
        <v>3099</v>
      </c>
      <c r="Y3100" s="15" t="s">
        <v>26882</v>
      </c>
      <c r="Z3100" t="str">
        <f t="shared" si="588"/>
        <v>11001000000000003099</v>
      </c>
    </row>
    <row r="3101" spans="1:26" x14ac:dyDescent="0.2">
      <c r="A3101" s="2">
        <v>42913</v>
      </c>
      <c r="B3101" s="2">
        <f t="shared" ca="1" si="578"/>
        <v>42923</v>
      </c>
      <c r="C3101" s="5" t="s">
        <v>26869</v>
      </c>
      <c r="D3101">
        <f t="shared" si="579"/>
        <v>4</v>
      </c>
      <c r="E3101" s="7" t="s">
        <v>26862</v>
      </c>
      <c r="F3101">
        <f t="shared" si="589"/>
        <v>3</v>
      </c>
      <c r="G3101" t="s">
        <v>26860</v>
      </c>
      <c r="H3101" t="str">
        <f t="shared" si="580"/>
        <v>NIT</v>
      </c>
      <c r="I3101" t="s">
        <v>26858</v>
      </c>
      <c r="J3101" t="str">
        <f t="shared" si="581"/>
        <v>CC</v>
      </c>
      <c r="K3101" s="2">
        <v>42865</v>
      </c>
      <c r="L3101" s="2">
        <v>42926</v>
      </c>
      <c r="M3101" t="s">
        <v>51</v>
      </c>
      <c r="N3101">
        <f t="shared" si="582"/>
        <v>2</v>
      </c>
      <c r="O3101">
        <f t="shared" ca="1" si="583"/>
        <v>2996</v>
      </c>
      <c r="P3101">
        <f t="shared" ca="1" si="584"/>
        <v>122996</v>
      </c>
      <c r="Q3101" s="12"/>
      <c r="R3101" s="13">
        <f t="shared" si="585"/>
        <v>0</v>
      </c>
      <c r="S3101">
        <f t="shared" ca="1" si="586"/>
        <v>1216</v>
      </c>
      <c r="U3101" s="13">
        <v>0</v>
      </c>
      <c r="V3101" s="13">
        <v>0</v>
      </c>
      <c r="W3101" s="13" t="str">
        <f t="shared" si="587"/>
        <v/>
      </c>
      <c r="X3101" s="15">
        <v>3100</v>
      </c>
      <c r="Y3101" s="15" t="s">
        <v>26882</v>
      </c>
      <c r="Z3101" t="str">
        <f t="shared" si="588"/>
        <v>11001000000000003100</v>
      </c>
    </row>
    <row r="3102" spans="1:26" x14ac:dyDescent="0.2">
      <c r="A3102" s="2">
        <v>42913</v>
      </c>
      <c r="B3102" s="2">
        <f t="shared" ca="1" si="578"/>
        <v>42920</v>
      </c>
      <c r="C3102" s="5" t="s">
        <v>26869</v>
      </c>
      <c r="D3102">
        <f t="shared" si="579"/>
        <v>4</v>
      </c>
      <c r="E3102" s="7" t="s">
        <v>26862</v>
      </c>
      <c r="F3102">
        <f t="shared" si="589"/>
        <v>3</v>
      </c>
      <c r="G3102" t="s">
        <v>26858</v>
      </c>
      <c r="H3102" t="str">
        <f t="shared" si="580"/>
        <v>CC</v>
      </c>
      <c r="I3102" t="s">
        <v>26858</v>
      </c>
      <c r="J3102" t="str">
        <f t="shared" si="581"/>
        <v>CC</v>
      </c>
      <c r="K3102" s="2">
        <v>42865</v>
      </c>
      <c r="L3102" s="2">
        <v>42926</v>
      </c>
      <c r="M3102" t="s">
        <v>71</v>
      </c>
      <c r="N3102">
        <f t="shared" si="582"/>
        <v>1</v>
      </c>
      <c r="O3102">
        <f t="shared" ca="1" si="583"/>
        <v>2792</v>
      </c>
      <c r="P3102">
        <f t="shared" ca="1" si="584"/>
        <v>122792</v>
      </c>
      <c r="Q3102" s="12"/>
      <c r="R3102" s="13">
        <f t="shared" si="585"/>
        <v>0</v>
      </c>
      <c r="S3102">
        <f t="shared" ca="1" si="586"/>
        <v>1215</v>
      </c>
      <c r="U3102" s="13">
        <v>0</v>
      </c>
      <c r="V3102" s="13">
        <v>0</v>
      </c>
      <c r="W3102" s="13" t="str">
        <f t="shared" si="587"/>
        <v/>
      </c>
      <c r="X3102" s="15">
        <v>3101</v>
      </c>
      <c r="Y3102" s="15" t="s">
        <v>26882</v>
      </c>
      <c r="Z3102" t="str">
        <f t="shared" si="588"/>
        <v>11001000000000003101</v>
      </c>
    </row>
    <row r="3103" spans="1:26" x14ac:dyDescent="0.2">
      <c r="A3103" s="2">
        <v>42913</v>
      </c>
      <c r="B3103" s="2">
        <f t="shared" ca="1" si="578"/>
        <v>42922</v>
      </c>
      <c r="C3103" s="5" t="s">
        <v>26866</v>
      </c>
      <c r="D3103">
        <f t="shared" si="579"/>
        <v>3</v>
      </c>
      <c r="E3103" s="7" t="s">
        <v>26862</v>
      </c>
      <c r="F3103">
        <f t="shared" si="589"/>
        <v>3</v>
      </c>
      <c r="G3103" t="s">
        <v>26858</v>
      </c>
      <c r="H3103" t="str">
        <f t="shared" si="580"/>
        <v>CC</v>
      </c>
      <c r="I3103" t="s">
        <v>26858</v>
      </c>
      <c r="J3103" t="str">
        <f t="shared" si="581"/>
        <v>CC</v>
      </c>
      <c r="K3103" s="2">
        <v>42865</v>
      </c>
      <c r="L3103" s="2">
        <v>42926</v>
      </c>
      <c r="M3103" t="s">
        <v>51</v>
      </c>
      <c r="N3103">
        <f t="shared" si="582"/>
        <v>2</v>
      </c>
      <c r="O3103">
        <f t="shared" ca="1" si="583"/>
        <v>2265</v>
      </c>
      <c r="P3103">
        <f t="shared" ca="1" si="584"/>
        <v>122265</v>
      </c>
      <c r="Q3103" s="12"/>
      <c r="R3103" s="13">
        <f t="shared" si="585"/>
        <v>0</v>
      </c>
      <c r="S3103">
        <f t="shared" ca="1" si="586"/>
        <v>1216</v>
      </c>
      <c r="U3103" s="13">
        <v>0</v>
      </c>
      <c r="V3103" s="13">
        <v>0</v>
      </c>
      <c r="W3103" s="13" t="str">
        <f t="shared" si="587"/>
        <v/>
      </c>
      <c r="X3103" s="15">
        <v>3102</v>
      </c>
      <c r="Y3103" s="15" t="s">
        <v>26882</v>
      </c>
      <c r="Z3103" t="str">
        <f t="shared" si="588"/>
        <v>11001000000000003102</v>
      </c>
    </row>
    <row r="3104" spans="1:26" x14ac:dyDescent="0.2">
      <c r="A3104" s="2">
        <v>42915</v>
      </c>
      <c r="B3104" s="2">
        <f t="shared" ca="1" si="578"/>
        <v>42885</v>
      </c>
      <c r="C3104" s="5" t="s">
        <v>26867</v>
      </c>
      <c r="D3104">
        <f t="shared" si="579"/>
        <v>6</v>
      </c>
      <c r="E3104" s="7" t="s">
        <v>26862</v>
      </c>
      <c r="F3104">
        <f t="shared" si="589"/>
        <v>3</v>
      </c>
      <c r="G3104" t="s">
        <v>26858</v>
      </c>
      <c r="H3104" t="str">
        <f t="shared" si="580"/>
        <v>CC</v>
      </c>
      <c r="I3104" t="s">
        <v>26858</v>
      </c>
      <c r="J3104" t="str">
        <f t="shared" si="581"/>
        <v>CC</v>
      </c>
      <c r="K3104" s="2">
        <v>42865</v>
      </c>
      <c r="L3104" s="2">
        <v>42926</v>
      </c>
      <c r="M3104" t="s">
        <v>71</v>
      </c>
      <c r="N3104">
        <f t="shared" si="582"/>
        <v>1</v>
      </c>
      <c r="O3104">
        <f t="shared" ca="1" si="583"/>
        <v>2773</v>
      </c>
      <c r="P3104">
        <f t="shared" ca="1" si="584"/>
        <v>122773</v>
      </c>
      <c r="Q3104" s="12"/>
      <c r="R3104" s="13">
        <f t="shared" si="585"/>
        <v>0</v>
      </c>
      <c r="S3104">
        <f t="shared" ca="1" si="586"/>
        <v>1213</v>
      </c>
      <c r="U3104" s="13">
        <v>0</v>
      </c>
      <c r="V3104" s="13">
        <v>0</v>
      </c>
      <c r="W3104" s="13" t="str">
        <f t="shared" si="587"/>
        <v/>
      </c>
      <c r="X3104" s="15">
        <v>3103</v>
      </c>
      <c r="Y3104" s="15" t="s">
        <v>26882</v>
      </c>
      <c r="Z3104" t="str">
        <f t="shared" si="588"/>
        <v>11001000000000003103</v>
      </c>
    </row>
    <row r="3105" spans="1:26" x14ac:dyDescent="0.2">
      <c r="A3105" s="2">
        <v>42915</v>
      </c>
      <c r="B3105" s="2">
        <f t="shared" ca="1" si="578"/>
        <v>42878</v>
      </c>
      <c r="C3105" s="5" t="s">
        <v>26864</v>
      </c>
      <c r="D3105">
        <f t="shared" si="579"/>
        <v>11</v>
      </c>
      <c r="E3105" s="7" t="s">
        <v>26862</v>
      </c>
      <c r="F3105">
        <f t="shared" si="589"/>
        <v>3</v>
      </c>
      <c r="G3105" t="s">
        <v>26858</v>
      </c>
      <c r="H3105" t="str">
        <f t="shared" si="580"/>
        <v>CC</v>
      </c>
      <c r="I3105" t="s">
        <v>26858</v>
      </c>
      <c r="J3105" t="str">
        <f t="shared" si="581"/>
        <v>CC</v>
      </c>
      <c r="K3105" s="2">
        <v>42865</v>
      </c>
      <c r="L3105" s="2">
        <v>42926</v>
      </c>
      <c r="M3105" t="s">
        <v>71</v>
      </c>
      <c r="N3105">
        <f t="shared" si="582"/>
        <v>1</v>
      </c>
      <c r="O3105">
        <f t="shared" ca="1" si="583"/>
        <v>2986</v>
      </c>
      <c r="P3105">
        <f t="shared" ca="1" si="584"/>
        <v>122986</v>
      </c>
      <c r="Q3105" s="12"/>
      <c r="R3105" s="13">
        <f t="shared" si="585"/>
        <v>0</v>
      </c>
      <c r="S3105">
        <f t="shared" ca="1" si="586"/>
        <v>1213</v>
      </c>
      <c r="U3105" s="13">
        <v>0</v>
      </c>
      <c r="V3105" s="13">
        <v>0</v>
      </c>
      <c r="W3105" s="13" t="str">
        <f t="shared" si="587"/>
        <v/>
      </c>
      <c r="X3105" s="15">
        <v>3104</v>
      </c>
      <c r="Y3105" s="15" t="s">
        <v>26882</v>
      </c>
      <c r="Z3105" t="str">
        <f t="shared" si="588"/>
        <v>11001000000000003104</v>
      </c>
    </row>
    <row r="3106" spans="1:26" x14ac:dyDescent="0.2">
      <c r="A3106" s="2">
        <v>42915</v>
      </c>
      <c r="B3106" s="2">
        <f t="shared" ca="1" si="578"/>
        <v>42920</v>
      </c>
      <c r="C3106" s="5" t="s">
        <v>26859</v>
      </c>
      <c r="D3106">
        <f t="shared" si="579"/>
        <v>9</v>
      </c>
      <c r="E3106" s="7" t="s">
        <v>26857</v>
      </c>
      <c r="F3106">
        <f t="shared" si="589"/>
        <v>4</v>
      </c>
      <c r="G3106" t="s">
        <v>26860</v>
      </c>
      <c r="H3106" t="str">
        <f t="shared" si="580"/>
        <v>NIT</v>
      </c>
      <c r="I3106" t="s">
        <v>26858</v>
      </c>
      <c r="J3106" t="str">
        <f t="shared" si="581"/>
        <v>CC</v>
      </c>
      <c r="K3106" s="2">
        <v>42865</v>
      </c>
      <c r="L3106" s="2">
        <v>42926</v>
      </c>
      <c r="M3106" t="s">
        <v>51</v>
      </c>
      <c r="N3106">
        <f t="shared" si="582"/>
        <v>2</v>
      </c>
      <c r="O3106">
        <f t="shared" ca="1" si="583"/>
        <v>2259</v>
      </c>
      <c r="P3106">
        <f t="shared" ca="1" si="584"/>
        <v>122259</v>
      </c>
      <c r="Q3106" s="12"/>
      <c r="R3106" s="13">
        <f t="shared" si="585"/>
        <v>0</v>
      </c>
      <c r="S3106">
        <f t="shared" ca="1" si="586"/>
        <v>1213</v>
      </c>
      <c r="U3106" s="13">
        <v>0</v>
      </c>
      <c r="V3106" s="13">
        <v>0</v>
      </c>
      <c r="W3106" s="13" t="str">
        <f t="shared" si="587"/>
        <v/>
      </c>
      <c r="X3106" s="15">
        <v>3105</v>
      </c>
      <c r="Y3106" s="15" t="s">
        <v>26882</v>
      </c>
      <c r="Z3106" t="str">
        <f t="shared" si="588"/>
        <v>11001000000000003105</v>
      </c>
    </row>
    <row r="3107" spans="1:26" x14ac:dyDescent="0.2">
      <c r="A3107" s="2">
        <v>42913</v>
      </c>
      <c r="B3107" s="2">
        <f t="shared" ca="1" si="578"/>
        <v>42886</v>
      </c>
      <c r="C3107" s="5" t="s">
        <v>26866</v>
      </c>
      <c r="D3107">
        <f t="shared" si="579"/>
        <v>3</v>
      </c>
      <c r="E3107" s="7" t="s">
        <v>26862</v>
      </c>
      <c r="F3107">
        <f t="shared" si="589"/>
        <v>3</v>
      </c>
      <c r="G3107" t="s">
        <v>26858</v>
      </c>
      <c r="H3107" t="str">
        <f t="shared" si="580"/>
        <v>CC</v>
      </c>
      <c r="I3107" t="s">
        <v>26858</v>
      </c>
      <c r="J3107" t="str">
        <f t="shared" si="581"/>
        <v>CC</v>
      </c>
      <c r="K3107" s="2">
        <v>42865</v>
      </c>
      <c r="L3107" s="2">
        <v>42926</v>
      </c>
      <c r="M3107" t="s">
        <v>51</v>
      </c>
      <c r="N3107">
        <f t="shared" si="582"/>
        <v>2</v>
      </c>
      <c r="O3107">
        <f t="shared" ca="1" si="583"/>
        <v>2957</v>
      </c>
      <c r="P3107">
        <f t="shared" ca="1" si="584"/>
        <v>122957</v>
      </c>
      <c r="Q3107" s="12"/>
      <c r="R3107" s="13">
        <f t="shared" si="585"/>
        <v>0</v>
      </c>
      <c r="S3107">
        <f t="shared" ca="1" si="586"/>
        <v>1215</v>
      </c>
      <c r="U3107" s="13">
        <v>0</v>
      </c>
      <c r="V3107" s="13">
        <v>0</v>
      </c>
      <c r="W3107" s="13" t="str">
        <f t="shared" si="587"/>
        <v/>
      </c>
      <c r="X3107" s="15">
        <v>3106</v>
      </c>
      <c r="Y3107" s="15" t="s">
        <v>26882</v>
      </c>
      <c r="Z3107" t="str">
        <f t="shared" si="588"/>
        <v>11001000000000003106</v>
      </c>
    </row>
    <row r="3108" spans="1:26" x14ac:dyDescent="0.2">
      <c r="A3108" s="2">
        <v>42915</v>
      </c>
      <c r="B3108" s="2">
        <f t="shared" ca="1" si="578"/>
        <v>42921</v>
      </c>
      <c r="C3108" s="5" t="s">
        <v>26861</v>
      </c>
      <c r="D3108">
        <f t="shared" si="579"/>
        <v>5</v>
      </c>
      <c r="E3108" s="7" t="s">
        <v>26862</v>
      </c>
      <c r="F3108">
        <f t="shared" si="589"/>
        <v>3</v>
      </c>
      <c r="G3108" t="s">
        <v>26858</v>
      </c>
      <c r="H3108" t="str">
        <f t="shared" si="580"/>
        <v>CC</v>
      </c>
      <c r="I3108" t="s">
        <v>26858</v>
      </c>
      <c r="J3108" t="str">
        <f t="shared" si="581"/>
        <v>CC</v>
      </c>
      <c r="K3108" s="2">
        <v>42865</v>
      </c>
      <c r="L3108" s="2">
        <v>42926</v>
      </c>
      <c r="M3108" t="s">
        <v>71</v>
      </c>
      <c r="N3108">
        <f t="shared" si="582"/>
        <v>1</v>
      </c>
      <c r="O3108">
        <f t="shared" ca="1" si="583"/>
        <v>2461</v>
      </c>
      <c r="P3108">
        <f t="shared" ca="1" si="584"/>
        <v>122461</v>
      </c>
      <c r="Q3108" s="12"/>
      <c r="R3108" s="13">
        <f t="shared" si="585"/>
        <v>0</v>
      </c>
      <c r="S3108">
        <f t="shared" ca="1" si="586"/>
        <v>1214</v>
      </c>
      <c r="U3108" s="13">
        <v>0</v>
      </c>
      <c r="V3108" s="13">
        <v>0</v>
      </c>
      <c r="W3108" s="13" t="str">
        <f t="shared" si="587"/>
        <v/>
      </c>
      <c r="X3108" s="15">
        <v>3107</v>
      </c>
      <c r="Y3108" s="15" t="s">
        <v>26882</v>
      </c>
      <c r="Z3108" t="str">
        <f t="shared" si="588"/>
        <v>11001000000000003107</v>
      </c>
    </row>
    <row r="3109" spans="1:26" x14ac:dyDescent="0.2">
      <c r="A3109" s="2">
        <v>42913</v>
      </c>
      <c r="B3109" s="2">
        <f t="shared" ca="1" si="578"/>
        <v>42924</v>
      </c>
      <c r="C3109" s="5" t="s">
        <v>26861</v>
      </c>
      <c r="D3109">
        <f t="shared" si="579"/>
        <v>5</v>
      </c>
      <c r="E3109" s="7" t="s">
        <v>26862</v>
      </c>
      <c r="F3109">
        <f t="shared" si="589"/>
        <v>3</v>
      </c>
      <c r="G3109" t="s">
        <v>26860</v>
      </c>
      <c r="H3109" t="str">
        <f t="shared" si="580"/>
        <v>NIT</v>
      </c>
      <c r="I3109" t="s">
        <v>26858</v>
      </c>
      <c r="J3109" t="str">
        <f t="shared" si="581"/>
        <v>CC</v>
      </c>
      <c r="K3109" s="2">
        <v>42865</v>
      </c>
      <c r="L3109" s="2">
        <v>42926</v>
      </c>
      <c r="M3109" t="s">
        <v>71</v>
      </c>
      <c r="N3109">
        <f t="shared" si="582"/>
        <v>1</v>
      </c>
      <c r="O3109">
        <f t="shared" ca="1" si="583"/>
        <v>2617</v>
      </c>
      <c r="P3109">
        <f t="shared" ca="1" si="584"/>
        <v>122617</v>
      </c>
      <c r="Q3109" s="12"/>
      <c r="R3109" s="13">
        <f t="shared" si="585"/>
        <v>0</v>
      </c>
      <c r="S3109">
        <f t="shared" ca="1" si="586"/>
        <v>1215</v>
      </c>
      <c r="U3109" s="13">
        <v>0</v>
      </c>
      <c r="V3109" s="13">
        <v>0</v>
      </c>
      <c r="W3109" s="13" t="str">
        <f t="shared" si="587"/>
        <v/>
      </c>
      <c r="X3109" s="15">
        <v>3108</v>
      </c>
      <c r="Y3109" s="15" t="s">
        <v>26882</v>
      </c>
      <c r="Z3109" t="str">
        <f t="shared" si="588"/>
        <v>11001000000000003108</v>
      </c>
    </row>
    <row r="3110" spans="1:26" x14ac:dyDescent="0.2">
      <c r="A3110" s="2">
        <v>42915</v>
      </c>
      <c r="B3110" s="2">
        <f t="shared" ca="1" si="578"/>
        <v>42869</v>
      </c>
      <c r="C3110" s="5" t="s">
        <v>26866</v>
      </c>
      <c r="D3110">
        <f t="shared" si="579"/>
        <v>3</v>
      </c>
      <c r="E3110" s="7" t="s">
        <v>26862</v>
      </c>
      <c r="F3110">
        <f t="shared" si="589"/>
        <v>3</v>
      </c>
      <c r="G3110" t="s">
        <v>26860</v>
      </c>
      <c r="H3110" t="str">
        <f t="shared" si="580"/>
        <v>NIT</v>
      </c>
      <c r="I3110" t="s">
        <v>26858</v>
      </c>
      <c r="J3110" t="str">
        <f t="shared" si="581"/>
        <v>CC</v>
      </c>
      <c r="K3110" s="2">
        <v>42865</v>
      </c>
      <c r="L3110" s="2">
        <v>42926</v>
      </c>
      <c r="M3110" t="s">
        <v>71</v>
      </c>
      <c r="N3110">
        <f t="shared" si="582"/>
        <v>1</v>
      </c>
      <c r="O3110">
        <f t="shared" ca="1" si="583"/>
        <v>2638</v>
      </c>
      <c r="P3110">
        <f t="shared" ca="1" si="584"/>
        <v>122638</v>
      </c>
      <c r="Q3110" s="12"/>
      <c r="R3110" s="13">
        <f t="shared" si="585"/>
        <v>0</v>
      </c>
      <c r="S3110">
        <f t="shared" ca="1" si="586"/>
        <v>1216</v>
      </c>
      <c r="U3110" s="13">
        <v>0</v>
      </c>
      <c r="V3110" s="13">
        <v>0</v>
      </c>
      <c r="W3110" s="13" t="str">
        <f t="shared" si="587"/>
        <v/>
      </c>
      <c r="X3110" s="15">
        <v>3109</v>
      </c>
      <c r="Y3110" s="15" t="s">
        <v>26882</v>
      </c>
      <c r="Z3110" t="str">
        <f t="shared" si="588"/>
        <v>11001000000000003109</v>
      </c>
    </row>
    <row r="3111" spans="1:26" x14ac:dyDescent="0.2">
      <c r="A3111" s="2">
        <v>42913</v>
      </c>
      <c r="B3111" s="2">
        <f t="shared" ca="1" si="578"/>
        <v>42918</v>
      </c>
      <c r="C3111" s="5" t="s">
        <v>26861</v>
      </c>
      <c r="D3111">
        <f t="shared" si="579"/>
        <v>5</v>
      </c>
      <c r="E3111" s="7" t="s">
        <v>26862</v>
      </c>
      <c r="F3111">
        <f t="shared" si="589"/>
        <v>3</v>
      </c>
      <c r="G3111" t="s">
        <v>26858</v>
      </c>
      <c r="H3111" t="str">
        <f t="shared" si="580"/>
        <v>CC</v>
      </c>
      <c r="I3111" t="s">
        <v>26858</v>
      </c>
      <c r="J3111" t="str">
        <f t="shared" si="581"/>
        <v>CC</v>
      </c>
      <c r="K3111" s="2">
        <v>42865</v>
      </c>
      <c r="L3111" s="2">
        <v>42926</v>
      </c>
      <c r="M3111" t="s">
        <v>51</v>
      </c>
      <c r="N3111">
        <f t="shared" si="582"/>
        <v>2</v>
      </c>
      <c r="O3111">
        <f t="shared" ca="1" si="583"/>
        <v>2672</v>
      </c>
      <c r="P3111">
        <f t="shared" ca="1" si="584"/>
        <v>122672</v>
      </c>
      <c r="Q3111" s="11">
        <v>101000121571</v>
      </c>
      <c r="R3111" s="13">
        <f t="shared" ca="1" si="585"/>
        <v>1214</v>
      </c>
      <c r="S3111">
        <f t="shared" ca="1" si="586"/>
        <v>1214</v>
      </c>
      <c r="U3111" s="13">
        <v>1216</v>
      </c>
      <c r="V3111" s="13">
        <v>1216</v>
      </c>
      <c r="W3111" s="13">
        <f t="shared" si="587"/>
        <v>1216</v>
      </c>
      <c r="X3111" s="15">
        <v>3110</v>
      </c>
      <c r="Y3111" s="15" t="s">
        <v>26882</v>
      </c>
      <c r="Z3111" t="str">
        <f t="shared" si="588"/>
        <v>11001000000000003110</v>
      </c>
    </row>
    <row r="3112" spans="1:26" x14ac:dyDescent="0.2">
      <c r="A3112" s="2">
        <v>42915</v>
      </c>
      <c r="B3112" s="2">
        <f t="shared" ca="1" si="578"/>
        <v>42866</v>
      </c>
      <c r="C3112" s="5" t="s">
        <v>26867</v>
      </c>
      <c r="D3112">
        <f t="shared" si="579"/>
        <v>6</v>
      </c>
      <c r="E3112" s="7" t="s">
        <v>26862</v>
      </c>
      <c r="F3112">
        <f t="shared" si="589"/>
        <v>3</v>
      </c>
      <c r="G3112" t="s">
        <v>26858</v>
      </c>
      <c r="H3112" t="str">
        <f t="shared" si="580"/>
        <v>CC</v>
      </c>
      <c r="I3112" t="s">
        <v>26858</v>
      </c>
      <c r="J3112" t="str">
        <f t="shared" si="581"/>
        <v>CC</v>
      </c>
      <c r="K3112" s="2">
        <v>42865</v>
      </c>
      <c r="L3112" s="2">
        <v>42926</v>
      </c>
      <c r="M3112" t="s">
        <v>51</v>
      </c>
      <c r="N3112">
        <f t="shared" si="582"/>
        <v>2</v>
      </c>
      <c r="O3112">
        <f t="shared" ca="1" si="583"/>
        <v>2353</v>
      </c>
      <c r="P3112">
        <f t="shared" ca="1" si="584"/>
        <v>122353</v>
      </c>
      <c r="Q3112" s="11">
        <v>101000139838</v>
      </c>
      <c r="R3112" s="13">
        <f t="shared" ca="1" si="585"/>
        <v>1214</v>
      </c>
      <c r="S3112">
        <f t="shared" ca="1" si="586"/>
        <v>1214</v>
      </c>
      <c r="U3112" s="13">
        <v>1213</v>
      </c>
      <c r="V3112" s="13">
        <v>1213</v>
      </c>
      <c r="W3112" s="13">
        <f t="shared" si="587"/>
        <v>1213</v>
      </c>
      <c r="X3112" s="15">
        <v>3111</v>
      </c>
      <c r="Y3112" s="15" t="s">
        <v>26882</v>
      </c>
      <c r="Z3112" t="str">
        <f t="shared" si="588"/>
        <v>11001000000000003111</v>
      </c>
    </row>
    <row r="3113" spans="1:26" x14ac:dyDescent="0.2">
      <c r="A3113" s="2">
        <v>42913</v>
      </c>
      <c r="B3113" s="2">
        <f t="shared" ca="1" si="578"/>
        <v>42908</v>
      </c>
      <c r="C3113" s="5" t="s">
        <v>26861</v>
      </c>
      <c r="D3113">
        <f t="shared" si="579"/>
        <v>5</v>
      </c>
      <c r="E3113" s="7" t="s">
        <v>26862</v>
      </c>
      <c r="F3113">
        <f t="shared" si="589"/>
        <v>3</v>
      </c>
      <c r="G3113" t="s">
        <v>26858</v>
      </c>
      <c r="H3113" t="str">
        <f t="shared" si="580"/>
        <v>CC</v>
      </c>
      <c r="I3113" t="s">
        <v>26858</v>
      </c>
      <c r="J3113" t="str">
        <f t="shared" si="581"/>
        <v>CC</v>
      </c>
      <c r="K3113" s="2">
        <v>42865</v>
      </c>
      <c r="L3113" s="2">
        <v>42926</v>
      </c>
      <c r="M3113" t="s">
        <v>51</v>
      </c>
      <c r="N3113">
        <f t="shared" si="582"/>
        <v>2</v>
      </c>
      <c r="O3113">
        <f t="shared" ca="1" si="583"/>
        <v>2771</v>
      </c>
      <c r="P3113">
        <f t="shared" ca="1" si="584"/>
        <v>122771</v>
      </c>
      <c r="Q3113" s="12"/>
      <c r="R3113" s="13">
        <f t="shared" si="585"/>
        <v>0</v>
      </c>
      <c r="S3113">
        <f t="shared" ca="1" si="586"/>
        <v>1213</v>
      </c>
      <c r="U3113" s="13">
        <v>0</v>
      </c>
      <c r="V3113" s="13">
        <v>0</v>
      </c>
      <c r="W3113" s="13" t="str">
        <f t="shared" si="587"/>
        <v/>
      </c>
      <c r="X3113" s="15">
        <v>3112</v>
      </c>
      <c r="Y3113" s="15" t="s">
        <v>26882</v>
      </c>
      <c r="Z3113" t="str">
        <f t="shared" si="588"/>
        <v>11001000000000003112</v>
      </c>
    </row>
    <row r="3114" spans="1:26" x14ac:dyDescent="0.2">
      <c r="A3114" s="2">
        <v>42914</v>
      </c>
      <c r="B3114" s="2">
        <f t="shared" ca="1" si="578"/>
        <v>42895</v>
      </c>
      <c r="C3114" s="5" t="s">
        <v>26861</v>
      </c>
      <c r="D3114">
        <f t="shared" si="579"/>
        <v>5</v>
      </c>
      <c r="E3114" s="7" t="s">
        <v>26862</v>
      </c>
      <c r="F3114">
        <f t="shared" si="589"/>
        <v>3</v>
      </c>
      <c r="G3114" t="s">
        <v>26858</v>
      </c>
      <c r="H3114" t="str">
        <f t="shared" si="580"/>
        <v>CC</v>
      </c>
      <c r="I3114" t="s">
        <v>26858</v>
      </c>
      <c r="J3114" t="str">
        <f t="shared" si="581"/>
        <v>CC</v>
      </c>
      <c r="K3114" s="2">
        <v>42865</v>
      </c>
      <c r="L3114" s="2">
        <v>42926</v>
      </c>
      <c r="M3114" t="s">
        <v>71</v>
      </c>
      <c r="N3114">
        <f t="shared" si="582"/>
        <v>1</v>
      </c>
      <c r="O3114">
        <f t="shared" ca="1" si="583"/>
        <v>2740</v>
      </c>
      <c r="P3114">
        <f t="shared" ca="1" si="584"/>
        <v>122740</v>
      </c>
      <c r="Q3114" s="12"/>
      <c r="R3114" s="13">
        <f t="shared" si="585"/>
        <v>0</v>
      </c>
      <c r="S3114">
        <f t="shared" ca="1" si="586"/>
        <v>1216</v>
      </c>
      <c r="U3114" s="13">
        <v>0</v>
      </c>
      <c r="V3114" s="13">
        <v>0</v>
      </c>
      <c r="W3114" s="13" t="str">
        <f t="shared" si="587"/>
        <v/>
      </c>
      <c r="X3114" s="15">
        <v>3113</v>
      </c>
      <c r="Y3114" s="15" t="s">
        <v>26882</v>
      </c>
      <c r="Z3114" t="str">
        <f t="shared" si="588"/>
        <v>11001000000000003113</v>
      </c>
    </row>
    <row r="3115" spans="1:26" x14ac:dyDescent="0.2">
      <c r="A3115" s="2">
        <v>42913</v>
      </c>
      <c r="B3115" s="2">
        <f t="shared" ca="1" si="578"/>
        <v>42890</v>
      </c>
      <c r="C3115" s="5" t="s">
        <v>26864</v>
      </c>
      <c r="D3115">
        <f t="shared" si="579"/>
        <v>11</v>
      </c>
      <c r="E3115" s="7" t="s">
        <v>26862</v>
      </c>
      <c r="F3115">
        <f t="shared" si="589"/>
        <v>3</v>
      </c>
      <c r="G3115" t="s">
        <v>26860</v>
      </c>
      <c r="H3115" t="str">
        <f t="shared" si="580"/>
        <v>NIT</v>
      </c>
      <c r="I3115" t="s">
        <v>26858</v>
      </c>
      <c r="J3115" t="str">
        <f t="shared" si="581"/>
        <v>CC</v>
      </c>
      <c r="K3115" s="2">
        <v>42865</v>
      </c>
      <c r="L3115" s="2">
        <v>42926</v>
      </c>
      <c r="M3115" t="s">
        <v>51</v>
      </c>
      <c r="N3115">
        <f t="shared" si="582"/>
        <v>2</v>
      </c>
      <c r="O3115">
        <f t="shared" ca="1" si="583"/>
        <v>2907</v>
      </c>
      <c r="P3115">
        <f t="shared" ca="1" si="584"/>
        <v>122907</v>
      </c>
      <c r="Q3115" s="12"/>
      <c r="R3115" s="13">
        <f t="shared" si="585"/>
        <v>0</v>
      </c>
      <c r="S3115">
        <f t="shared" ca="1" si="586"/>
        <v>1214</v>
      </c>
      <c r="U3115" s="13">
        <v>0</v>
      </c>
      <c r="V3115" s="13">
        <v>0</v>
      </c>
      <c r="W3115" s="13" t="str">
        <f t="shared" si="587"/>
        <v/>
      </c>
      <c r="X3115" s="15">
        <v>3114</v>
      </c>
      <c r="Y3115" s="15" t="s">
        <v>26882</v>
      </c>
      <c r="Z3115" t="str">
        <f t="shared" si="588"/>
        <v>11001000000000003114</v>
      </c>
    </row>
    <row r="3116" spans="1:26" x14ac:dyDescent="0.2">
      <c r="A3116" s="2">
        <v>42915</v>
      </c>
      <c r="B3116" s="2">
        <f t="shared" ca="1" si="578"/>
        <v>42880</v>
      </c>
      <c r="C3116" s="5" t="s">
        <v>26865</v>
      </c>
      <c r="D3116">
        <f t="shared" si="579"/>
        <v>14</v>
      </c>
      <c r="E3116" s="7" t="s">
        <v>26862</v>
      </c>
      <c r="F3116">
        <f t="shared" si="589"/>
        <v>3</v>
      </c>
      <c r="G3116" t="s">
        <v>26858</v>
      </c>
      <c r="H3116" t="str">
        <f t="shared" si="580"/>
        <v>CC</v>
      </c>
      <c r="I3116" t="s">
        <v>26858</v>
      </c>
      <c r="J3116" t="str">
        <f t="shared" si="581"/>
        <v>CC</v>
      </c>
      <c r="K3116" s="2">
        <v>42865</v>
      </c>
      <c r="L3116" s="2">
        <v>42926</v>
      </c>
      <c r="M3116" t="s">
        <v>51</v>
      </c>
      <c r="N3116">
        <f t="shared" si="582"/>
        <v>2</v>
      </c>
      <c r="O3116">
        <f t="shared" ca="1" si="583"/>
        <v>2083</v>
      </c>
      <c r="P3116">
        <f t="shared" ca="1" si="584"/>
        <v>122083</v>
      </c>
      <c r="Q3116" s="11">
        <v>101000143259</v>
      </c>
      <c r="R3116" s="13">
        <f t="shared" ca="1" si="585"/>
        <v>1213</v>
      </c>
      <c r="S3116">
        <f t="shared" ca="1" si="586"/>
        <v>1213</v>
      </c>
      <c r="U3116" s="13">
        <v>1214</v>
      </c>
      <c r="V3116" s="13">
        <v>1214</v>
      </c>
      <c r="W3116" s="13">
        <f t="shared" si="587"/>
        <v>1214</v>
      </c>
      <c r="X3116" s="15">
        <v>3115</v>
      </c>
      <c r="Y3116" s="15" t="s">
        <v>26882</v>
      </c>
      <c r="Z3116" t="str">
        <f t="shared" si="588"/>
        <v>11001000000000003115</v>
      </c>
    </row>
    <row r="3117" spans="1:26" x14ac:dyDescent="0.2">
      <c r="A3117" s="2">
        <v>42915</v>
      </c>
      <c r="B3117" s="2">
        <f t="shared" ca="1" si="578"/>
        <v>42896</v>
      </c>
      <c r="C3117" s="5" t="s">
        <v>26861</v>
      </c>
      <c r="D3117">
        <f t="shared" si="579"/>
        <v>5</v>
      </c>
      <c r="E3117" s="7" t="s">
        <v>26862</v>
      </c>
      <c r="F3117">
        <f t="shared" si="589"/>
        <v>3</v>
      </c>
      <c r="G3117" t="s">
        <v>26860</v>
      </c>
      <c r="H3117" t="str">
        <f t="shared" si="580"/>
        <v>NIT</v>
      </c>
      <c r="I3117" t="s">
        <v>26858</v>
      </c>
      <c r="J3117" t="str">
        <f t="shared" si="581"/>
        <v>CC</v>
      </c>
      <c r="K3117" s="2">
        <v>42865</v>
      </c>
      <c r="L3117" s="2">
        <v>42926</v>
      </c>
      <c r="M3117" t="s">
        <v>71</v>
      </c>
      <c r="N3117">
        <f t="shared" si="582"/>
        <v>1</v>
      </c>
      <c r="O3117">
        <f t="shared" ca="1" si="583"/>
        <v>2896</v>
      </c>
      <c r="P3117">
        <f t="shared" ca="1" si="584"/>
        <v>122896</v>
      </c>
      <c r="Q3117" s="12"/>
      <c r="R3117" s="13">
        <f t="shared" si="585"/>
        <v>0</v>
      </c>
      <c r="S3117">
        <f t="shared" ca="1" si="586"/>
        <v>1216</v>
      </c>
      <c r="U3117" s="13">
        <v>0</v>
      </c>
      <c r="V3117" s="13">
        <v>0</v>
      </c>
      <c r="W3117" s="13" t="str">
        <f t="shared" si="587"/>
        <v/>
      </c>
      <c r="X3117" s="15">
        <v>3116</v>
      </c>
      <c r="Y3117" s="15" t="s">
        <v>26882</v>
      </c>
      <c r="Z3117" t="str">
        <f t="shared" si="588"/>
        <v>11001000000000003116</v>
      </c>
    </row>
    <row r="3118" spans="1:26" x14ac:dyDescent="0.2">
      <c r="A3118" s="2">
        <v>42914</v>
      </c>
      <c r="B3118" s="2">
        <f t="shared" ca="1" si="578"/>
        <v>42890</v>
      </c>
      <c r="C3118" s="5" t="s">
        <v>26864</v>
      </c>
      <c r="D3118">
        <f t="shared" si="579"/>
        <v>11</v>
      </c>
      <c r="E3118" s="7" t="s">
        <v>26862</v>
      </c>
      <c r="F3118">
        <f t="shared" si="589"/>
        <v>3</v>
      </c>
      <c r="G3118" t="s">
        <v>26858</v>
      </c>
      <c r="H3118" t="str">
        <f t="shared" si="580"/>
        <v>CC</v>
      </c>
      <c r="I3118" t="s">
        <v>26858</v>
      </c>
      <c r="J3118" t="str">
        <f t="shared" si="581"/>
        <v>CC</v>
      </c>
      <c r="K3118" s="2">
        <v>42865</v>
      </c>
      <c r="L3118" s="2">
        <v>42926</v>
      </c>
      <c r="M3118" t="s">
        <v>51</v>
      </c>
      <c r="N3118">
        <f t="shared" si="582"/>
        <v>2</v>
      </c>
      <c r="O3118">
        <f t="shared" ca="1" si="583"/>
        <v>2830</v>
      </c>
      <c r="P3118">
        <f t="shared" ca="1" si="584"/>
        <v>122830</v>
      </c>
      <c r="Q3118" s="11">
        <v>101000123596</v>
      </c>
      <c r="R3118" s="13">
        <f t="shared" ca="1" si="585"/>
        <v>1214</v>
      </c>
      <c r="S3118">
        <f t="shared" ca="1" si="586"/>
        <v>1214</v>
      </c>
      <c r="U3118" s="13">
        <v>1214</v>
      </c>
      <c r="V3118" s="13">
        <v>1214</v>
      </c>
      <c r="W3118" s="13">
        <f t="shared" si="587"/>
        <v>1214</v>
      </c>
      <c r="X3118" s="15">
        <v>3117</v>
      </c>
      <c r="Y3118" s="15" t="s">
        <v>26882</v>
      </c>
      <c r="Z3118" t="str">
        <f t="shared" si="588"/>
        <v>11001000000000003117</v>
      </c>
    </row>
    <row r="3119" spans="1:26" x14ac:dyDescent="0.2">
      <c r="A3119" s="2">
        <v>42913</v>
      </c>
      <c r="B3119" s="2">
        <f t="shared" ca="1" si="578"/>
        <v>42867</v>
      </c>
      <c r="C3119" s="5" t="s">
        <v>26866</v>
      </c>
      <c r="D3119">
        <f t="shared" si="579"/>
        <v>3</v>
      </c>
      <c r="E3119" s="7" t="s">
        <v>26862</v>
      </c>
      <c r="F3119">
        <f t="shared" si="589"/>
        <v>3</v>
      </c>
      <c r="G3119" t="s">
        <v>26858</v>
      </c>
      <c r="H3119" t="str">
        <f t="shared" si="580"/>
        <v>CC</v>
      </c>
      <c r="I3119" t="s">
        <v>26858</v>
      </c>
      <c r="J3119" t="str">
        <f t="shared" si="581"/>
        <v>CC</v>
      </c>
      <c r="K3119" s="2">
        <v>42865</v>
      </c>
      <c r="L3119" s="2">
        <v>42926</v>
      </c>
      <c r="M3119" t="s">
        <v>51</v>
      </c>
      <c r="N3119">
        <f t="shared" si="582"/>
        <v>2</v>
      </c>
      <c r="O3119">
        <f t="shared" ca="1" si="583"/>
        <v>2856</v>
      </c>
      <c r="P3119">
        <f t="shared" ca="1" si="584"/>
        <v>122856</v>
      </c>
      <c r="Q3119" s="12"/>
      <c r="R3119" s="13">
        <f t="shared" si="585"/>
        <v>0</v>
      </c>
      <c r="S3119">
        <f t="shared" ca="1" si="586"/>
        <v>1213</v>
      </c>
      <c r="U3119" s="13">
        <v>0</v>
      </c>
      <c r="V3119" s="13">
        <v>0</v>
      </c>
      <c r="W3119" s="13" t="str">
        <f t="shared" si="587"/>
        <v/>
      </c>
      <c r="X3119" s="15">
        <v>3118</v>
      </c>
      <c r="Y3119" s="15" t="s">
        <v>26882</v>
      </c>
      <c r="Z3119" t="str">
        <f t="shared" si="588"/>
        <v>11001000000000003118</v>
      </c>
    </row>
    <row r="3120" spans="1:26" x14ac:dyDescent="0.2">
      <c r="A3120" s="2">
        <v>42914</v>
      </c>
      <c r="B3120" s="2">
        <f t="shared" ca="1" si="578"/>
        <v>42895</v>
      </c>
      <c r="C3120" s="5" t="s">
        <v>26869</v>
      </c>
      <c r="D3120">
        <f t="shared" si="579"/>
        <v>4</v>
      </c>
      <c r="E3120" s="7" t="s">
        <v>26862</v>
      </c>
      <c r="F3120">
        <f t="shared" si="589"/>
        <v>3</v>
      </c>
      <c r="G3120" t="s">
        <v>26860</v>
      </c>
      <c r="H3120" t="str">
        <f t="shared" si="580"/>
        <v>NIT</v>
      </c>
      <c r="I3120" t="s">
        <v>26858</v>
      </c>
      <c r="J3120" t="str">
        <f t="shared" si="581"/>
        <v>CC</v>
      </c>
      <c r="K3120" s="2">
        <v>42865</v>
      </c>
      <c r="L3120" s="2">
        <v>42926</v>
      </c>
      <c r="M3120" t="s">
        <v>51</v>
      </c>
      <c r="N3120">
        <f t="shared" si="582"/>
        <v>2</v>
      </c>
      <c r="O3120">
        <f t="shared" ca="1" si="583"/>
        <v>2422</v>
      </c>
      <c r="P3120">
        <f t="shared" ca="1" si="584"/>
        <v>122422</v>
      </c>
      <c r="Q3120" s="11">
        <v>101000137329</v>
      </c>
      <c r="R3120" s="13">
        <f t="shared" ca="1" si="585"/>
        <v>1216</v>
      </c>
      <c r="S3120">
        <f t="shared" ca="1" si="586"/>
        <v>1216</v>
      </c>
      <c r="U3120" s="13">
        <v>1215</v>
      </c>
      <c r="V3120" s="13">
        <v>1215</v>
      </c>
      <c r="W3120" s="13">
        <f t="shared" si="587"/>
        <v>1215</v>
      </c>
      <c r="X3120" s="15">
        <v>3119</v>
      </c>
      <c r="Y3120" s="15" t="s">
        <v>26882</v>
      </c>
      <c r="Z3120" t="str">
        <f t="shared" si="588"/>
        <v>11001000000000003119</v>
      </c>
    </row>
    <row r="3121" spans="1:26" x14ac:dyDescent="0.2">
      <c r="A3121" s="2">
        <v>42915</v>
      </c>
      <c r="B3121" s="2">
        <f t="shared" ca="1" si="578"/>
        <v>42916</v>
      </c>
      <c r="C3121" s="5" t="s">
        <v>26866</v>
      </c>
      <c r="D3121">
        <f t="shared" si="579"/>
        <v>3</v>
      </c>
      <c r="E3121" s="7" t="s">
        <v>26862</v>
      </c>
      <c r="F3121">
        <f t="shared" si="589"/>
        <v>3</v>
      </c>
      <c r="G3121" t="s">
        <v>26860</v>
      </c>
      <c r="H3121" t="str">
        <f t="shared" si="580"/>
        <v>NIT</v>
      </c>
      <c r="I3121" t="s">
        <v>26870</v>
      </c>
      <c r="J3121" t="str">
        <f t="shared" si="581"/>
        <v>CE</v>
      </c>
      <c r="K3121" s="2">
        <v>42865</v>
      </c>
      <c r="L3121" s="2">
        <v>42926</v>
      </c>
      <c r="M3121" t="s">
        <v>71</v>
      </c>
      <c r="N3121">
        <f t="shared" si="582"/>
        <v>1</v>
      </c>
      <c r="O3121">
        <f t="shared" ca="1" si="583"/>
        <v>2578</v>
      </c>
      <c r="P3121">
        <f t="shared" ca="1" si="584"/>
        <v>122578</v>
      </c>
      <c r="Q3121" s="12"/>
      <c r="R3121" s="13">
        <f t="shared" si="585"/>
        <v>0</v>
      </c>
      <c r="S3121">
        <f t="shared" ca="1" si="586"/>
        <v>1216</v>
      </c>
      <c r="U3121" s="13">
        <v>0</v>
      </c>
      <c r="V3121" s="13">
        <v>0</v>
      </c>
      <c r="W3121" s="13" t="str">
        <f t="shared" si="587"/>
        <v/>
      </c>
      <c r="X3121" s="15">
        <v>3120</v>
      </c>
      <c r="Y3121" s="15" t="s">
        <v>26882</v>
      </c>
      <c r="Z3121" t="str">
        <f t="shared" si="588"/>
        <v>11001000000000003120</v>
      </c>
    </row>
    <row r="3122" spans="1:26" x14ac:dyDescent="0.2">
      <c r="A3122" s="2">
        <v>42913</v>
      </c>
      <c r="B3122" s="2">
        <f t="shared" ca="1" si="578"/>
        <v>42907</v>
      </c>
      <c r="C3122" s="5" t="s">
        <v>26867</v>
      </c>
      <c r="D3122">
        <f t="shared" si="579"/>
        <v>6</v>
      </c>
      <c r="E3122" s="7" t="s">
        <v>26862</v>
      </c>
      <c r="F3122">
        <f t="shared" si="589"/>
        <v>3</v>
      </c>
      <c r="G3122" t="s">
        <v>26860</v>
      </c>
      <c r="H3122" t="str">
        <f t="shared" si="580"/>
        <v>NIT</v>
      </c>
      <c r="I3122" t="s">
        <v>26858</v>
      </c>
      <c r="J3122" t="str">
        <f t="shared" si="581"/>
        <v>CC</v>
      </c>
      <c r="K3122" s="2">
        <v>42865</v>
      </c>
      <c r="L3122" s="2">
        <v>42926</v>
      </c>
      <c r="M3122" t="s">
        <v>71</v>
      </c>
      <c r="N3122">
        <f t="shared" si="582"/>
        <v>1</v>
      </c>
      <c r="O3122">
        <f t="shared" ca="1" si="583"/>
        <v>2403</v>
      </c>
      <c r="P3122">
        <f t="shared" ca="1" si="584"/>
        <v>122403</v>
      </c>
      <c r="Q3122" s="11">
        <v>101000144219</v>
      </c>
      <c r="R3122" s="13">
        <f t="shared" ca="1" si="585"/>
        <v>1214</v>
      </c>
      <c r="S3122">
        <f t="shared" ca="1" si="586"/>
        <v>1214</v>
      </c>
      <c r="U3122" s="13">
        <v>1215</v>
      </c>
      <c r="V3122" s="13">
        <v>1215</v>
      </c>
      <c r="W3122" s="13">
        <f t="shared" si="587"/>
        <v>1215</v>
      </c>
      <c r="X3122" s="15">
        <v>3121</v>
      </c>
      <c r="Y3122" s="15" t="s">
        <v>26882</v>
      </c>
      <c r="Z3122" t="str">
        <f t="shared" si="588"/>
        <v>11001000000000003121</v>
      </c>
    </row>
    <row r="3123" spans="1:26" x14ac:dyDescent="0.2">
      <c r="A3123" s="2">
        <v>42913</v>
      </c>
      <c r="B3123" s="2">
        <f t="shared" ca="1" si="578"/>
        <v>42920</v>
      </c>
      <c r="C3123" s="5" t="s">
        <v>26861</v>
      </c>
      <c r="D3123">
        <f t="shared" si="579"/>
        <v>5</v>
      </c>
      <c r="E3123" s="7" t="s">
        <v>26862</v>
      </c>
      <c r="F3123">
        <f t="shared" si="589"/>
        <v>3</v>
      </c>
      <c r="G3123" t="s">
        <v>26858</v>
      </c>
      <c r="H3123" t="str">
        <f t="shared" si="580"/>
        <v>CC</v>
      </c>
      <c r="I3123" t="s">
        <v>26858</v>
      </c>
      <c r="J3123" t="str">
        <f t="shared" si="581"/>
        <v>CC</v>
      </c>
      <c r="K3123" s="2">
        <v>42865</v>
      </c>
      <c r="L3123" s="2">
        <v>42926</v>
      </c>
      <c r="M3123" t="s">
        <v>51</v>
      </c>
      <c r="N3123">
        <f t="shared" si="582"/>
        <v>2</v>
      </c>
      <c r="O3123">
        <f t="shared" ca="1" si="583"/>
        <v>2065</v>
      </c>
      <c r="P3123">
        <f t="shared" ca="1" si="584"/>
        <v>122065</v>
      </c>
      <c r="Q3123" s="11">
        <v>101000144914</v>
      </c>
      <c r="R3123" s="13">
        <f t="shared" ca="1" si="585"/>
        <v>1213</v>
      </c>
      <c r="S3123">
        <f t="shared" ca="1" si="586"/>
        <v>1213</v>
      </c>
      <c r="U3123" s="13">
        <v>1213</v>
      </c>
      <c r="V3123" s="13">
        <v>1213</v>
      </c>
      <c r="W3123" s="13">
        <f t="shared" si="587"/>
        <v>1213</v>
      </c>
      <c r="X3123" s="15">
        <v>3122</v>
      </c>
      <c r="Y3123" s="15" t="s">
        <v>26882</v>
      </c>
      <c r="Z3123" t="str">
        <f t="shared" si="588"/>
        <v>11001000000000003122</v>
      </c>
    </row>
    <row r="3124" spans="1:26" x14ac:dyDescent="0.2">
      <c r="A3124" s="2">
        <v>42913</v>
      </c>
      <c r="B3124" s="2">
        <f t="shared" ca="1" si="578"/>
        <v>42924</v>
      </c>
      <c r="C3124" s="5" t="s">
        <v>26864</v>
      </c>
      <c r="D3124">
        <f t="shared" si="579"/>
        <v>11</v>
      </c>
      <c r="E3124" s="7" t="s">
        <v>26862</v>
      </c>
      <c r="F3124">
        <f t="shared" si="589"/>
        <v>3</v>
      </c>
      <c r="G3124" t="s">
        <v>26858</v>
      </c>
      <c r="H3124" t="str">
        <f t="shared" si="580"/>
        <v>CC</v>
      </c>
      <c r="I3124" t="s">
        <v>26858</v>
      </c>
      <c r="J3124" t="str">
        <f t="shared" si="581"/>
        <v>CC</v>
      </c>
      <c r="K3124" s="2">
        <v>42865</v>
      </c>
      <c r="L3124" s="2">
        <v>42926</v>
      </c>
      <c r="M3124" t="s">
        <v>71</v>
      </c>
      <c r="N3124">
        <f t="shared" si="582"/>
        <v>1</v>
      </c>
      <c r="O3124">
        <f t="shared" ca="1" si="583"/>
        <v>2712</v>
      </c>
      <c r="P3124">
        <f t="shared" ca="1" si="584"/>
        <v>122712</v>
      </c>
      <c r="Q3124" s="12"/>
      <c r="R3124" s="13">
        <f t="shared" si="585"/>
        <v>0</v>
      </c>
      <c r="S3124">
        <f t="shared" ca="1" si="586"/>
        <v>1214</v>
      </c>
      <c r="U3124" s="13">
        <v>0</v>
      </c>
      <c r="V3124" s="13">
        <v>0</v>
      </c>
      <c r="W3124" s="13" t="str">
        <f t="shared" si="587"/>
        <v/>
      </c>
      <c r="X3124" s="15">
        <v>3123</v>
      </c>
      <c r="Y3124" s="15" t="s">
        <v>26882</v>
      </c>
      <c r="Z3124" t="str">
        <f t="shared" si="588"/>
        <v>11001000000000003123</v>
      </c>
    </row>
    <row r="3125" spans="1:26" x14ac:dyDescent="0.2">
      <c r="A3125" s="2">
        <v>42914</v>
      </c>
      <c r="B3125" s="2">
        <f t="shared" ca="1" si="578"/>
        <v>42874</v>
      </c>
      <c r="C3125" s="5" t="s">
        <v>26861</v>
      </c>
      <c r="D3125">
        <f t="shared" si="579"/>
        <v>5</v>
      </c>
      <c r="E3125" s="7" t="s">
        <v>26862</v>
      </c>
      <c r="F3125">
        <f t="shared" si="589"/>
        <v>3</v>
      </c>
      <c r="G3125" t="s">
        <v>26860</v>
      </c>
      <c r="H3125" t="str">
        <f t="shared" si="580"/>
        <v>NIT</v>
      </c>
      <c r="I3125" t="s">
        <v>26858</v>
      </c>
      <c r="J3125" t="str">
        <f t="shared" si="581"/>
        <v>CC</v>
      </c>
      <c r="K3125" s="2">
        <v>42865</v>
      </c>
      <c r="L3125" s="2">
        <v>42926</v>
      </c>
      <c r="M3125" t="s">
        <v>51</v>
      </c>
      <c r="N3125">
        <f t="shared" si="582"/>
        <v>2</v>
      </c>
      <c r="O3125">
        <f t="shared" ca="1" si="583"/>
        <v>2436</v>
      </c>
      <c r="P3125">
        <f t="shared" ca="1" si="584"/>
        <v>122436</v>
      </c>
      <c r="Q3125" s="12"/>
      <c r="R3125" s="13">
        <f t="shared" si="585"/>
        <v>0</v>
      </c>
      <c r="S3125">
        <f t="shared" ca="1" si="586"/>
        <v>1215</v>
      </c>
      <c r="U3125" s="13">
        <v>0</v>
      </c>
      <c r="V3125" s="13">
        <v>0</v>
      </c>
      <c r="W3125" s="13" t="str">
        <f t="shared" si="587"/>
        <v/>
      </c>
      <c r="X3125" s="15">
        <v>3124</v>
      </c>
      <c r="Y3125" s="15" t="s">
        <v>26882</v>
      </c>
      <c r="Z3125" t="str">
        <f t="shared" si="588"/>
        <v>11001000000000003124</v>
      </c>
    </row>
    <row r="3126" spans="1:26" x14ac:dyDescent="0.2">
      <c r="A3126" s="2">
        <v>42914</v>
      </c>
      <c r="B3126" s="2">
        <f t="shared" ca="1" si="578"/>
        <v>42892</v>
      </c>
      <c r="C3126" s="5" t="s">
        <v>26859</v>
      </c>
      <c r="D3126">
        <f t="shared" si="579"/>
        <v>9</v>
      </c>
      <c r="E3126" s="7" t="s">
        <v>26857</v>
      </c>
      <c r="F3126">
        <f t="shared" si="589"/>
        <v>4</v>
      </c>
      <c r="G3126" t="s">
        <v>26858</v>
      </c>
      <c r="H3126" t="str">
        <f t="shared" si="580"/>
        <v>CC</v>
      </c>
      <c r="I3126" t="s">
        <v>26858</v>
      </c>
      <c r="J3126" t="str">
        <f t="shared" si="581"/>
        <v>CC</v>
      </c>
      <c r="K3126" s="2">
        <v>42865</v>
      </c>
      <c r="L3126" s="2">
        <v>42926</v>
      </c>
      <c r="M3126" t="s">
        <v>51</v>
      </c>
      <c r="N3126">
        <f t="shared" si="582"/>
        <v>2</v>
      </c>
      <c r="O3126">
        <f t="shared" ca="1" si="583"/>
        <v>2390</v>
      </c>
      <c r="P3126">
        <f t="shared" ca="1" si="584"/>
        <v>122390</v>
      </c>
      <c r="Q3126" s="12"/>
      <c r="R3126" s="13">
        <f t="shared" si="585"/>
        <v>0</v>
      </c>
      <c r="S3126">
        <f t="shared" ca="1" si="586"/>
        <v>1216</v>
      </c>
      <c r="U3126" s="13">
        <v>0</v>
      </c>
      <c r="V3126" s="13">
        <v>0</v>
      </c>
      <c r="W3126" s="13" t="str">
        <f t="shared" si="587"/>
        <v/>
      </c>
      <c r="X3126" s="15">
        <v>3125</v>
      </c>
      <c r="Y3126" s="15" t="s">
        <v>26882</v>
      </c>
      <c r="Z3126" t="str">
        <f t="shared" si="588"/>
        <v>11001000000000003125</v>
      </c>
    </row>
    <row r="3127" spans="1:26" x14ac:dyDescent="0.2">
      <c r="A3127" s="2">
        <v>42915</v>
      </c>
      <c r="B3127" s="2">
        <f t="shared" ca="1" si="578"/>
        <v>42879</v>
      </c>
      <c r="C3127" s="5" t="s">
        <v>26861</v>
      </c>
      <c r="D3127">
        <f t="shared" si="579"/>
        <v>5</v>
      </c>
      <c r="E3127" s="7" t="s">
        <v>26862</v>
      </c>
      <c r="F3127">
        <f t="shared" si="589"/>
        <v>3</v>
      </c>
      <c r="G3127" t="s">
        <v>26858</v>
      </c>
      <c r="H3127" t="str">
        <f t="shared" si="580"/>
        <v>CC</v>
      </c>
      <c r="I3127" t="s">
        <v>26858</v>
      </c>
      <c r="J3127" t="str">
        <f t="shared" si="581"/>
        <v>CC</v>
      </c>
      <c r="K3127" s="2">
        <v>42865</v>
      </c>
      <c r="L3127" s="2">
        <v>42926</v>
      </c>
      <c r="M3127" t="s">
        <v>51</v>
      </c>
      <c r="N3127">
        <f t="shared" si="582"/>
        <v>2</v>
      </c>
      <c r="O3127">
        <f t="shared" ca="1" si="583"/>
        <v>2241</v>
      </c>
      <c r="P3127">
        <f t="shared" ca="1" si="584"/>
        <v>122241</v>
      </c>
      <c r="Q3127" s="11">
        <v>101000121798</v>
      </c>
      <c r="R3127" s="13">
        <f t="shared" ca="1" si="585"/>
        <v>1214</v>
      </c>
      <c r="S3127">
        <f t="shared" ca="1" si="586"/>
        <v>1214</v>
      </c>
      <c r="U3127" s="13">
        <v>1214</v>
      </c>
      <c r="V3127" s="13">
        <v>1214</v>
      </c>
      <c r="W3127" s="13">
        <f t="shared" si="587"/>
        <v>1214</v>
      </c>
      <c r="X3127" s="15">
        <v>3126</v>
      </c>
      <c r="Y3127" s="15" t="s">
        <v>26882</v>
      </c>
      <c r="Z3127" t="str">
        <f t="shared" si="588"/>
        <v>11001000000000003126</v>
      </c>
    </row>
    <row r="3128" spans="1:26" x14ac:dyDescent="0.2">
      <c r="A3128" s="2">
        <v>42913</v>
      </c>
      <c r="B3128" s="2">
        <f t="shared" ca="1" si="578"/>
        <v>42905</v>
      </c>
      <c r="C3128" s="5" t="s">
        <v>26861</v>
      </c>
      <c r="D3128">
        <f t="shared" si="579"/>
        <v>5</v>
      </c>
      <c r="E3128" s="7" t="s">
        <v>26862</v>
      </c>
      <c r="F3128">
        <f t="shared" si="589"/>
        <v>3</v>
      </c>
      <c r="G3128" t="s">
        <v>26858</v>
      </c>
      <c r="H3128" t="str">
        <f t="shared" si="580"/>
        <v>CC</v>
      </c>
      <c r="I3128" t="s">
        <v>26858</v>
      </c>
      <c r="J3128" t="str">
        <f t="shared" si="581"/>
        <v>CC</v>
      </c>
      <c r="K3128" s="2">
        <v>42865</v>
      </c>
      <c r="L3128" s="2">
        <v>42926</v>
      </c>
      <c r="M3128" t="s">
        <v>71</v>
      </c>
      <c r="N3128">
        <f t="shared" si="582"/>
        <v>1</v>
      </c>
      <c r="O3128">
        <f t="shared" ca="1" si="583"/>
        <v>2043</v>
      </c>
      <c r="P3128">
        <f t="shared" ca="1" si="584"/>
        <v>122043</v>
      </c>
      <c r="Q3128" s="12"/>
      <c r="R3128" s="13">
        <f t="shared" si="585"/>
        <v>0</v>
      </c>
      <c r="S3128">
        <f t="shared" ca="1" si="586"/>
        <v>1215</v>
      </c>
      <c r="U3128" s="13">
        <v>0</v>
      </c>
      <c r="V3128" s="13">
        <v>0</v>
      </c>
      <c r="W3128" s="13" t="str">
        <f t="shared" si="587"/>
        <v/>
      </c>
      <c r="X3128" s="15">
        <v>3127</v>
      </c>
      <c r="Y3128" s="15" t="s">
        <v>26882</v>
      </c>
      <c r="Z3128" t="str">
        <f t="shared" si="588"/>
        <v>11001000000000003127</v>
      </c>
    </row>
    <row r="3129" spans="1:26" x14ac:dyDescent="0.2">
      <c r="A3129" s="2">
        <v>42915</v>
      </c>
      <c r="B3129" s="2">
        <f t="shared" ca="1" si="578"/>
        <v>42900</v>
      </c>
      <c r="C3129" s="5" t="s">
        <v>26867</v>
      </c>
      <c r="D3129">
        <f t="shared" si="579"/>
        <v>6</v>
      </c>
      <c r="E3129" s="7" t="s">
        <v>26862</v>
      </c>
      <c r="F3129">
        <f t="shared" si="589"/>
        <v>3</v>
      </c>
      <c r="G3129" t="s">
        <v>26858</v>
      </c>
      <c r="H3129" t="str">
        <f t="shared" si="580"/>
        <v>CC</v>
      </c>
      <c r="I3129" t="s">
        <v>26858</v>
      </c>
      <c r="J3129" t="str">
        <f t="shared" si="581"/>
        <v>CC</v>
      </c>
      <c r="K3129" s="2">
        <v>42865</v>
      </c>
      <c r="L3129" s="2">
        <v>42926</v>
      </c>
      <c r="M3129" t="s">
        <v>71</v>
      </c>
      <c r="N3129">
        <f t="shared" si="582"/>
        <v>1</v>
      </c>
      <c r="O3129">
        <f t="shared" ca="1" si="583"/>
        <v>2443</v>
      </c>
      <c r="P3129">
        <f t="shared" ca="1" si="584"/>
        <v>122443</v>
      </c>
      <c r="Q3129" s="11">
        <v>101000125611</v>
      </c>
      <c r="R3129" s="13">
        <f t="shared" ca="1" si="585"/>
        <v>1213</v>
      </c>
      <c r="S3129">
        <f t="shared" ca="1" si="586"/>
        <v>1213</v>
      </c>
      <c r="U3129" s="13">
        <v>1213</v>
      </c>
      <c r="V3129" s="13">
        <v>1213</v>
      </c>
      <c r="W3129" s="13">
        <f t="shared" si="587"/>
        <v>1213</v>
      </c>
      <c r="X3129" s="15">
        <v>3128</v>
      </c>
      <c r="Y3129" s="15" t="s">
        <v>26882</v>
      </c>
      <c r="Z3129" t="str">
        <f t="shared" si="588"/>
        <v>11001000000000003128</v>
      </c>
    </row>
    <row r="3130" spans="1:26" x14ac:dyDescent="0.2">
      <c r="A3130" s="2">
        <v>42913</v>
      </c>
      <c r="B3130" s="2">
        <f t="shared" ca="1" si="578"/>
        <v>42925</v>
      </c>
      <c r="C3130" s="5" t="s">
        <v>26861</v>
      </c>
      <c r="D3130">
        <f t="shared" si="579"/>
        <v>5</v>
      </c>
      <c r="E3130" s="7" t="s">
        <v>26862</v>
      </c>
      <c r="F3130">
        <f t="shared" si="589"/>
        <v>3</v>
      </c>
      <c r="G3130" t="s">
        <v>26860</v>
      </c>
      <c r="H3130" t="str">
        <f t="shared" si="580"/>
        <v>NIT</v>
      </c>
      <c r="I3130" t="s">
        <v>26858</v>
      </c>
      <c r="J3130" t="str">
        <f t="shared" si="581"/>
        <v>CC</v>
      </c>
      <c r="K3130" s="2">
        <v>42865</v>
      </c>
      <c r="L3130" s="2">
        <v>42926</v>
      </c>
      <c r="M3130" t="s">
        <v>71</v>
      </c>
      <c r="N3130">
        <f t="shared" si="582"/>
        <v>1</v>
      </c>
      <c r="O3130">
        <f t="shared" ca="1" si="583"/>
        <v>2203</v>
      </c>
      <c r="P3130">
        <f t="shared" ca="1" si="584"/>
        <v>122203</v>
      </c>
      <c r="Q3130" s="12"/>
      <c r="R3130" s="13">
        <f t="shared" si="585"/>
        <v>0</v>
      </c>
      <c r="S3130">
        <f t="shared" ca="1" si="586"/>
        <v>1216</v>
      </c>
      <c r="U3130" s="13">
        <v>0</v>
      </c>
      <c r="V3130" s="13">
        <v>0</v>
      </c>
      <c r="W3130" s="13" t="str">
        <f t="shared" si="587"/>
        <v/>
      </c>
      <c r="X3130" s="15">
        <v>3129</v>
      </c>
      <c r="Y3130" s="15" t="s">
        <v>26882</v>
      </c>
      <c r="Z3130" t="str">
        <f t="shared" si="588"/>
        <v>11001000000000003129</v>
      </c>
    </row>
    <row r="3131" spans="1:26" x14ac:dyDescent="0.2">
      <c r="A3131" s="2">
        <v>42915</v>
      </c>
      <c r="B3131" s="2">
        <f t="shared" ca="1" si="578"/>
        <v>42886</v>
      </c>
      <c r="C3131" s="5" t="s">
        <v>26864</v>
      </c>
      <c r="D3131">
        <f t="shared" si="579"/>
        <v>11</v>
      </c>
      <c r="E3131" s="7" t="s">
        <v>26862</v>
      </c>
      <c r="F3131">
        <f t="shared" si="589"/>
        <v>3</v>
      </c>
      <c r="G3131" t="s">
        <v>26860</v>
      </c>
      <c r="H3131" t="str">
        <f t="shared" si="580"/>
        <v>NIT</v>
      </c>
      <c r="I3131" t="s">
        <v>26858</v>
      </c>
      <c r="J3131" t="str">
        <f t="shared" si="581"/>
        <v>CC</v>
      </c>
      <c r="K3131" s="2">
        <v>42865</v>
      </c>
      <c r="L3131" s="2">
        <v>42926</v>
      </c>
      <c r="M3131" t="s">
        <v>51</v>
      </c>
      <c r="N3131">
        <f t="shared" si="582"/>
        <v>2</v>
      </c>
      <c r="O3131">
        <f t="shared" ca="1" si="583"/>
        <v>2948</v>
      </c>
      <c r="P3131">
        <f t="shared" ca="1" si="584"/>
        <v>122948</v>
      </c>
      <c r="Q3131" s="12"/>
      <c r="R3131" s="13">
        <f t="shared" si="585"/>
        <v>0</v>
      </c>
      <c r="S3131">
        <f t="shared" ca="1" si="586"/>
        <v>1216</v>
      </c>
      <c r="U3131" s="13">
        <v>0</v>
      </c>
      <c r="V3131" s="13">
        <v>0</v>
      </c>
      <c r="W3131" s="13" t="str">
        <f t="shared" si="587"/>
        <v/>
      </c>
      <c r="X3131" s="15">
        <v>3130</v>
      </c>
      <c r="Y3131" s="15" t="s">
        <v>26882</v>
      </c>
      <c r="Z3131" t="str">
        <f t="shared" si="588"/>
        <v>11001000000000003130</v>
      </c>
    </row>
    <row r="3132" spans="1:26" x14ac:dyDescent="0.2">
      <c r="A3132" s="2">
        <v>42913</v>
      </c>
      <c r="B3132" s="2">
        <f t="shared" ca="1" si="578"/>
        <v>42882</v>
      </c>
      <c r="C3132" s="5" t="s">
        <v>26864</v>
      </c>
      <c r="D3132">
        <f t="shared" si="579"/>
        <v>11</v>
      </c>
      <c r="E3132" s="7" t="s">
        <v>26862</v>
      </c>
      <c r="F3132">
        <f t="shared" si="589"/>
        <v>3</v>
      </c>
      <c r="G3132" t="s">
        <v>26860</v>
      </c>
      <c r="H3132" t="str">
        <f t="shared" si="580"/>
        <v>NIT</v>
      </c>
      <c r="I3132" t="s">
        <v>26858</v>
      </c>
      <c r="J3132" t="str">
        <f t="shared" si="581"/>
        <v>CC</v>
      </c>
      <c r="K3132" s="2">
        <v>42865</v>
      </c>
      <c r="L3132" s="2">
        <v>42926</v>
      </c>
      <c r="M3132" t="s">
        <v>51</v>
      </c>
      <c r="N3132">
        <f t="shared" si="582"/>
        <v>2</v>
      </c>
      <c r="O3132">
        <f t="shared" ca="1" si="583"/>
        <v>2867</v>
      </c>
      <c r="P3132">
        <f t="shared" ca="1" si="584"/>
        <v>122867</v>
      </c>
      <c r="Q3132" s="12"/>
      <c r="R3132" s="13">
        <f t="shared" si="585"/>
        <v>0</v>
      </c>
      <c r="S3132">
        <f t="shared" ca="1" si="586"/>
        <v>1215</v>
      </c>
      <c r="U3132" s="13">
        <v>0</v>
      </c>
      <c r="V3132" s="13">
        <v>0</v>
      </c>
      <c r="W3132" s="13" t="str">
        <f t="shared" si="587"/>
        <v/>
      </c>
      <c r="X3132" s="15">
        <v>3131</v>
      </c>
      <c r="Y3132" s="15" t="s">
        <v>26882</v>
      </c>
      <c r="Z3132" t="str">
        <f t="shared" si="588"/>
        <v>11001000000000003131</v>
      </c>
    </row>
    <row r="3133" spans="1:26" x14ac:dyDescent="0.2">
      <c r="A3133" s="2">
        <v>42914</v>
      </c>
      <c r="B3133" s="2">
        <f t="shared" ca="1" si="578"/>
        <v>42919</v>
      </c>
      <c r="C3133" s="5" t="s">
        <v>26861</v>
      </c>
      <c r="D3133">
        <f t="shared" si="579"/>
        <v>5</v>
      </c>
      <c r="E3133" s="7" t="s">
        <v>26862</v>
      </c>
      <c r="F3133">
        <f t="shared" si="589"/>
        <v>3</v>
      </c>
      <c r="G3133" t="s">
        <v>26858</v>
      </c>
      <c r="H3133" t="str">
        <f t="shared" si="580"/>
        <v>CC</v>
      </c>
      <c r="I3133" t="s">
        <v>26858</v>
      </c>
      <c r="J3133" t="str">
        <f t="shared" si="581"/>
        <v>CC</v>
      </c>
      <c r="K3133" s="2">
        <v>42865</v>
      </c>
      <c r="L3133" s="2">
        <v>42926</v>
      </c>
      <c r="M3133" t="s">
        <v>71</v>
      </c>
      <c r="N3133">
        <f t="shared" si="582"/>
        <v>1</v>
      </c>
      <c r="O3133">
        <f t="shared" ca="1" si="583"/>
        <v>2829</v>
      </c>
      <c r="P3133">
        <f t="shared" ca="1" si="584"/>
        <v>122829</v>
      </c>
      <c r="Q3133" s="12"/>
      <c r="R3133" s="13">
        <f t="shared" si="585"/>
        <v>0</v>
      </c>
      <c r="S3133">
        <f t="shared" ca="1" si="586"/>
        <v>1216</v>
      </c>
      <c r="U3133" s="13">
        <v>0</v>
      </c>
      <c r="V3133" s="13">
        <v>0</v>
      </c>
      <c r="W3133" s="13" t="str">
        <f t="shared" si="587"/>
        <v/>
      </c>
      <c r="X3133" s="15">
        <v>3132</v>
      </c>
      <c r="Y3133" s="15" t="s">
        <v>26882</v>
      </c>
      <c r="Z3133" t="str">
        <f t="shared" si="588"/>
        <v>11001000000000003132</v>
      </c>
    </row>
    <row r="3134" spans="1:26" x14ac:dyDescent="0.2">
      <c r="A3134" s="2">
        <v>42915</v>
      </c>
      <c r="B3134" s="2">
        <f t="shared" ca="1" si="578"/>
        <v>42865</v>
      </c>
      <c r="C3134" s="5" t="s">
        <v>26864</v>
      </c>
      <c r="D3134">
        <f t="shared" si="579"/>
        <v>11</v>
      </c>
      <c r="E3134" s="7" t="s">
        <v>26862</v>
      </c>
      <c r="F3134">
        <f t="shared" si="589"/>
        <v>3</v>
      </c>
      <c r="G3134" t="s">
        <v>26858</v>
      </c>
      <c r="H3134" t="str">
        <f t="shared" si="580"/>
        <v>CC</v>
      </c>
      <c r="I3134" t="s">
        <v>26858</v>
      </c>
      <c r="J3134" t="str">
        <f t="shared" si="581"/>
        <v>CC</v>
      </c>
      <c r="K3134" s="2">
        <v>42865</v>
      </c>
      <c r="L3134" s="2">
        <v>42926</v>
      </c>
      <c r="M3134" t="s">
        <v>71</v>
      </c>
      <c r="N3134">
        <f t="shared" si="582"/>
        <v>1</v>
      </c>
      <c r="O3134">
        <f t="shared" ca="1" si="583"/>
        <v>2911</v>
      </c>
      <c r="P3134">
        <f t="shared" ca="1" si="584"/>
        <v>122911</v>
      </c>
      <c r="Q3134" s="12"/>
      <c r="R3134" s="13">
        <f t="shared" si="585"/>
        <v>0</v>
      </c>
      <c r="S3134">
        <f t="shared" ca="1" si="586"/>
        <v>1216</v>
      </c>
      <c r="U3134" s="13">
        <v>0</v>
      </c>
      <c r="V3134" s="13">
        <v>0</v>
      </c>
      <c r="W3134" s="13" t="str">
        <f t="shared" si="587"/>
        <v/>
      </c>
      <c r="X3134" s="15">
        <v>3133</v>
      </c>
      <c r="Y3134" s="15" t="s">
        <v>26882</v>
      </c>
      <c r="Z3134" t="str">
        <f t="shared" si="588"/>
        <v>11001000000000003133</v>
      </c>
    </row>
    <row r="3135" spans="1:26" x14ac:dyDescent="0.2">
      <c r="A3135" s="2">
        <v>42914</v>
      </c>
      <c r="B3135" s="2">
        <f t="shared" ca="1" si="578"/>
        <v>42893</v>
      </c>
      <c r="C3135" s="5" t="s">
        <v>26869</v>
      </c>
      <c r="D3135">
        <f t="shared" si="579"/>
        <v>4</v>
      </c>
      <c r="E3135" s="7" t="s">
        <v>26862</v>
      </c>
      <c r="F3135">
        <f t="shared" si="589"/>
        <v>3</v>
      </c>
      <c r="G3135" t="s">
        <v>26860</v>
      </c>
      <c r="H3135" t="str">
        <f t="shared" si="580"/>
        <v>NIT</v>
      </c>
      <c r="I3135" t="s">
        <v>26858</v>
      </c>
      <c r="J3135" t="str">
        <f t="shared" si="581"/>
        <v>CC</v>
      </c>
      <c r="K3135" s="2">
        <v>42865</v>
      </c>
      <c r="L3135" s="2">
        <v>42926</v>
      </c>
      <c r="M3135" t="s">
        <v>71</v>
      </c>
      <c r="N3135">
        <f t="shared" si="582"/>
        <v>1</v>
      </c>
      <c r="O3135">
        <f t="shared" ca="1" si="583"/>
        <v>2323</v>
      </c>
      <c r="P3135">
        <f t="shared" ca="1" si="584"/>
        <v>122323</v>
      </c>
      <c r="Q3135" s="11">
        <v>101000126445</v>
      </c>
      <c r="R3135" s="13">
        <f t="shared" ca="1" si="585"/>
        <v>1214</v>
      </c>
      <c r="S3135">
        <f t="shared" ca="1" si="586"/>
        <v>1214</v>
      </c>
      <c r="U3135" s="13">
        <v>1214</v>
      </c>
      <c r="V3135" s="13">
        <v>1214</v>
      </c>
      <c r="W3135" s="13">
        <f t="shared" si="587"/>
        <v>1214</v>
      </c>
      <c r="X3135" s="15">
        <v>3134</v>
      </c>
      <c r="Y3135" s="15" t="s">
        <v>26882</v>
      </c>
      <c r="Z3135" t="str">
        <f t="shared" si="588"/>
        <v>11001000000000003134</v>
      </c>
    </row>
    <row r="3136" spans="1:26" x14ac:dyDescent="0.2">
      <c r="A3136" s="2">
        <v>42915</v>
      </c>
      <c r="B3136" s="2">
        <f t="shared" ca="1" si="578"/>
        <v>42923</v>
      </c>
      <c r="C3136" s="5" t="s">
        <v>26861</v>
      </c>
      <c r="D3136">
        <f t="shared" si="579"/>
        <v>5</v>
      </c>
      <c r="E3136" s="7" t="s">
        <v>26862</v>
      </c>
      <c r="F3136">
        <f t="shared" si="589"/>
        <v>3</v>
      </c>
      <c r="G3136" t="s">
        <v>26858</v>
      </c>
      <c r="H3136" t="str">
        <f t="shared" si="580"/>
        <v>CC</v>
      </c>
      <c r="I3136" t="s">
        <v>26858</v>
      </c>
      <c r="J3136" t="str">
        <f t="shared" si="581"/>
        <v>CC</v>
      </c>
      <c r="K3136" s="2">
        <v>42865</v>
      </c>
      <c r="L3136" s="2">
        <v>42926</v>
      </c>
      <c r="M3136" t="s">
        <v>71</v>
      </c>
      <c r="N3136">
        <f t="shared" si="582"/>
        <v>1</v>
      </c>
      <c r="O3136">
        <f t="shared" ca="1" si="583"/>
        <v>2018</v>
      </c>
      <c r="P3136">
        <f t="shared" ca="1" si="584"/>
        <v>122018</v>
      </c>
      <c r="Q3136" s="12"/>
      <c r="R3136" s="13">
        <f t="shared" si="585"/>
        <v>0</v>
      </c>
      <c r="S3136">
        <f t="shared" ca="1" si="586"/>
        <v>1215</v>
      </c>
      <c r="U3136" s="13">
        <v>0</v>
      </c>
      <c r="V3136" s="13">
        <v>0</v>
      </c>
      <c r="W3136" s="13" t="str">
        <f t="shared" si="587"/>
        <v/>
      </c>
      <c r="X3136" s="15">
        <v>3135</v>
      </c>
      <c r="Y3136" s="15" t="s">
        <v>26882</v>
      </c>
      <c r="Z3136" t="str">
        <f t="shared" si="588"/>
        <v>11001000000000003135</v>
      </c>
    </row>
    <row r="3137" spans="1:26" x14ac:dyDescent="0.2">
      <c r="A3137" s="2">
        <v>42915</v>
      </c>
      <c r="B3137" s="2">
        <f t="shared" ca="1" si="578"/>
        <v>42916</v>
      </c>
      <c r="C3137" s="5" t="s">
        <v>26863</v>
      </c>
      <c r="D3137">
        <f t="shared" si="579"/>
        <v>12</v>
      </c>
      <c r="E3137" s="7" t="s">
        <v>26862</v>
      </c>
      <c r="F3137">
        <f t="shared" si="589"/>
        <v>3</v>
      </c>
      <c r="G3137" t="s">
        <v>26860</v>
      </c>
      <c r="H3137" t="str">
        <f t="shared" si="580"/>
        <v>NIT</v>
      </c>
      <c r="I3137" t="s">
        <v>26858</v>
      </c>
      <c r="J3137" t="str">
        <f t="shared" si="581"/>
        <v>CC</v>
      </c>
      <c r="K3137" s="2">
        <v>42865</v>
      </c>
      <c r="L3137" s="2">
        <v>42926</v>
      </c>
      <c r="M3137" t="s">
        <v>51</v>
      </c>
      <c r="N3137">
        <f t="shared" si="582"/>
        <v>2</v>
      </c>
      <c r="O3137">
        <f t="shared" ca="1" si="583"/>
        <v>2477</v>
      </c>
      <c r="P3137">
        <f t="shared" ca="1" si="584"/>
        <v>122477</v>
      </c>
      <c r="Q3137" s="12"/>
      <c r="R3137" s="13">
        <f t="shared" si="585"/>
        <v>0</v>
      </c>
      <c r="S3137">
        <f t="shared" ca="1" si="586"/>
        <v>1216</v>
      </c>
      <c r="U3137" s="13">
        <v>0</v>
      </c>
      <c r="V3137" s="13">
        <v>0</v>
      </c>
      <c r="W3137" s="13" t="str">
        <f t="shared" si="587"/>
        <v/>
      </c>
      <c r="X3137" s="15">
        <v>3136</v>
      </c>
      <c r="Y3137" s="15" t="s">
        <v>26882</v>
      </c>
      <c r="Z3137" t="str">
        <f t="shared" si="588"/>
        <v>11001000000000003136</v>
      </c>
    </row>
    <row r="3138" spans="1:26" x14ac:dyDescent="0.2">
      <c r="A3138" s="2">
        <v>42914</v>
      </c>
      <c r="B3138" s="2">
        <f t="shared" ref="B3138:B3201" ca="1" si="590">RANDBETWEEN(K3138,L3138)</f>
        <v>42881</v>
      </c>
      <c r="C3138" s="5" t="s">
        <v>26856</v>
      </c>
      <c r="D3138">
        <f t="shared" ref="D3138:D3201" si="591">IF(C3138="BICICLETA",1,IF(C3138="TRACCION ANIMAL",2,IF(C3138="AUTOMOVIL",3,IF(C3138="CAMPERO",4,IF(C3138="CAMIONETA",5,IF(C3138="MICROBUS",6,IF(C3138="BUSETA",7,IF(C3138="BUS",8,IF(C3138="BUS_ARTICULADO",9,IF(C3138="CAMION",10,IF(C3138="VOLQUETA",11,IF(C3138="TRACTOCAMION",12,IF(C3138="MOTOTRICICLO",13,IF(C3138="MOTOCARRO",14,IF(C3138="MOTOCICLETA",15,IF(C3138="CUATRIMOTO",16,IF(C3138="REMOLQUE",17,"NADA")))))))))))))))))</f>
        <v>7</v>
      </c>
      <c r="E3138" s="7" t="s">
        <v>26857</v>
      </c>
      <c r="F3138">
        <f t="shared" si="589"/>
        <v>4</v>
      </c>
      <c r="G3138" t="s">
        <v>26858</v>
      </c>
      <c r="H3138" t="str">
        <f t="shared" ref="H3138:H3201" si="592">IF(G3138="Cédula Ciudadanía","CC",IF(G3138="Nit","NIT",IF(G3138="Cédula Extranjería","CE",IF(G3138="Tarjeta Identidad","TI",IF(G3138="Pasaporte","CE","NADA")))))</f>
        <v>CC</v>
      </c>
      <c r="I3138" t="s">
        <v>26858</v>
      </c>
      <c r="J3138" t="str">
        <f t="shared" ref="J3138:J3201" si="593">IF(I3138="Cédula Ciudadanía","CC",IF(I3138="Nit","NIT",IF(I3138="Cédula Extranjería","CE",IF(I3138="Tarjeta Identidad","TI",IF(I3138="Pasaporte","CE","NADA")))))</f>
        <v>CC</v>
      </c>
      <c r="K3138" s="2">
        <v>42865</v>
      </c>
      <c r="L3138" s="2">
        <v>42926</v>
      </c>
      <c r="M3138" t="s">
        <v>51</v>
      </c>
      <c r="N3138">
        <f t="shared" si="582"/>
        <v>2</v>
      </c>
      <c r="O3138">
        <f t="shared" ca="1" si="583"/>
        <v>2542</v>
      </c>
      <c r="P3138">
        <f t="shared" ca="1" si="584"/>
        <v>122542</v>
      </c>
      <c r="Q3138" s="12"/>
      <c r="R3138" s="13">
        <f t="shared" si="585"/>
        <v>0</v>
      </c>
      <c r="S3138">
        <f t="shared" ca="1" si="586"/>
        <v>1216</v>
      </c>
      <c r="U3138" s="13">
        <v>0</v>
      </c>
      <c r="V3138" s="13">
        <v>0</v>
      </c>
      <c r="W3138" s="13" t="str">
        <f t="shared" si="587"/>
        <v/>
      </c>
      <c r="X3138" s="15">
        <v>3137</v>
      </c>
      <c r="Y3138" s="15" t="s">
        <v>26882</v>
      </c>
      <c r="Z3138" t="str">
        <f t="shared" si="588"/>
        <v>11001000000000003137</v>
      </c>
    </row>
    <row r="3139" spans="1:26" x14ac:dyDescent="0.2">
      <c r="A3139" s="2">
        <v>42913</v>
      </c>
      <c r="B3139" s="2">
        <f t="shared" ca="1" si="590"/>
        <v>42920</v>
      </c>
      <c r="C3139" s="5" t="s">
        <v>26856</v>
      </c>
      <c r="D3139">
        <f t="shared" si="591"/>
        <v>7</v>
      </c>
      <c r="E3139" s="7" t="s">
        <v>26857</v>
      </c>
      <c r="F3139">
        <f t="shared" si="589"/>
        <v>4</v>
      </c>
      <c r="G3139" t="s">
        <v>26858</v>
      </c>
      <c r="H3139" t="str">
        <f t="shared" si="592"/>
        <v>CC</v>
      </c>
      <c r="I3139" t="s">
        <v>26872</v>
      </c>
      <c r="J3139" t="str">
        <f t="shared" si="593"/>
        <v>TI</v>
      </c>
      <c r="K3139" s="2">
        <v>42865</v>
      </c>
      <c r="L3139" s="2">
        <v>42926</v>
      </c>
      <c r="M3139" t="s">
        <v>51</v>
      </c>
      <c r="N3139">
        <f t="shared" ref="N3139:N3202" si="594">IF(M3139="M",1,2)</f>
        <v>2</v>
      </c>
      <c r="O3139">
        <f t="shared" ref="O3139:O3202" ca="1" si="595">RANDBETWEEN(1999,2999)</f>
        <v>2663</v>
      </c>
      <c r="P3139">
        <f t="shared" ref="P3139:P3202" ca="1" si="596">O3139+120000</f>
        <v>122663</v>
      </c>
      <c r="Q3139" s="12"/>
      <c r="R3139" s="13">
        <f t="shared" ref="R3139:R3202" si="597">IF(Q3139=T3139,U3139,(S3139))</f>
        <v>0</v>
      </c>
      <c r="S3139">
        <f t="shared" ref="S3139:S3202" ca="1" si="598">RANDBETWEEN(1213,1216)</f>
        <v>1215</v>
      </c>
      <c r="U3139" s="13">
        <v>0</v>
      </c>
      <c r="V3139" s="13">
        <v>0</v>
      </c>
      <c r="W3139" s="13" t="str">
        <f t="shared" ref="W3139:W3202" si="599">IF(U3139=0,"",V3139)</f>
        <v/>
      </c>
      <c r="X3139" s="15">
        <v>3138</v>
      </c>
      <c r="Y3139" s="15" t="s">
        <v>26882</v>
      </c>
      <c r="Z3139" t="str">
        <f t="shared" ref="Z3139:Z3202" si="600">CONCATENATE(Y3139,X3139)</f>
        <v>11001000000000003138</v>
      </c>
    </row>
    <row r="3140" spans="1:26" x14ac:dyDescent="0.2">
      <c r="A3140" s="2">
        <v>42914</v>
      </c>
      <c r="B3140" s="2">
        <f t="shared" ca="1" si="590"/>
        <v>42880</v>
      </c>
      <c r="C3140" s="5" t="s">
        <v>26861</v>
      </c>
      <c r="D3140">
        <f t="shared" si="591"/>
        <v>5</v>
      </c>
      <c r="E3140" s="7" t="s">
        <v>26862</v>
      </c>
      <c r="F3140">
        <f t="shared" si="589"/>
        <v>3</v>
      </c>
      <c r="G3140" t="s">
        <v>26860</v>
      </c>
      <c r="H3140" t="str">
        <f t="shared" si="592"/>
        <v>NIT</v>
      </c>
      <c r="I3140" t="s">
        <v>26858</v>
      </c>
      <c r="J3140" t="str">
        <f t="shared" si="593"/>
        <v>CC</v>
      </c>
      <c r="K3140" s="2">
        <v>42865</v>
      </c>
      <c r="L3140" s="2">
        <v>42926</v>
      </c>
      <c r="M3140" t="s">
        <v>71</v>
      </c>
      <c r="N3140">
        <f t="shared" si="594"/>
        <v>1</v>
      </c>
      <c r="O3140">
        <f t="shared" ca="1" si="595"/>
        <v>2844</v>
      </c>
      <c r="P3140">
        <f t="shared" ca="1" si="596"/>
        <v>122844</v>
      </c>
      <c r="Q3140" s="11">
        <v>101000138249</v>
      </c>
      <c r="R3140" s="13">
        <f t="shared" ca="1" si="597"/>
        <v>1214</v>
      </c>
      <c r="S3140">
        <f t="shared" ca="1" si="598"/>
        <v>1214</v>
      </c>
      <c r="U3140" s="13">
        <v>1213</v>
      </c>
      <c r="V3140" s="13">
        <v>1213</v>
      </c>
      <c r="W3140" s="13">
        <f t="shared" si="599"/>
        <v>1213</v>
      </c>
      <c r="X3140" s="15">
        <v>3139</v>
      </c>
      <c r="Y3140" s="15" t="s">
        <v>26882</v>
      </c>
      <c r="Z3140" t="str">
        <f t="shared" si="600"/>
        <v>11001000000000003139</v>
      </c>
    </row>
    <row r="3141" spans="1:26" x14ac:dyDescent="0.2">
      <c r="A3141" s="2">
        <v>42914</v>
      </c>
      <c r="B3141" s="2">
        <f t="shared" ca="1" si="590"/>
        <v>42922</v>
      </c>
      <c r="C3141" s="5" t="s">
        <v>26864</v>
      </c>
      <c r="D3141">
        <f t="shared" si="591"/>
        <v>11</v>
      </c>
      <c r="E3141" s="7" t="s">
        <v>26862</v>
      </c>
      <c r="F3141">
        <f t="shared" si="589"/>
        <v>3</v>
      </c>
      <c r="G3141" t="s">
        <v>26860</v>
      </c>
      <c r="H3141" t="str">
        <f t="shared" si="592"/>
        <v>NIT</v>
      </c>
      <c r="I3141" t="s">
        <v>26858</v>
      </c>
      <c r="J3141" t="str">
        <f t="shared" si="593"/>
        <v>CC</v>
      </c>
      <c r="K3141" s="2">
        <v>42865</v>
      </c>
      <c r="L3141" s="2">
        <v>42926</v>
      </c>
      <c r="M3141" t="s">
        <v>51</v>
      </c>
      <c r="N3141">
        <f t="shared" si="594"/>
        <v>2</v>
      </c>
      <c r="O3141">
        <f t="shared" ca="1" si="595"/>
        <v>2443</v>
      </c>
      <c r="P3141">
        <f t="shared" ca="1" si="596"/>
        <v>122443</v>
      </c>
      <c r="Q3141" s="12"/>
      <c r="R3141" s="13">
        <f t="shared" si="597"/>
        <v>0</v>
      </c>
      <c r="S3141">
        <f t="shared" ca="1" si="598"/>
        <v>1214</v>
      </c>
      <c r="U3141" s="13">
        <v>0</v>
      </c>
      <c r="V3141" s="13">
        <v>0</v>
      </c>
      <c r="W3141" s="13" t="str">
        <f t="shared" si="599"/>
        <v/>
      </c>
      <c r="X3141" s="15">
        <v>3140</v>
      </c>
      <c r="Y3141" s="15" t="s">
        <v>26882</v>
      </c>
      <c r="Z3141" t="str">
        <f t="shared" si="600"/>
        <v>11001000000000003140</v>
      </c>
    </row>
    <row r="3142" spans="1:26" x14ac:dyDescent="0.2">
      <c r="A3142" s="2">
        <v>42915</v>
      </c>
      <c r="B3142" s="2">
        <f t="shared" ca="1" si="590"/>
        <v>42872</v>
      </c>
      <c r="C3142" s="5" t="s">
        <v>26863</v>
      </c>
      <c r="D3142">
        <f t="shared" si="591"/>
        <v>12</v>
      </c>
      <c r="E3142" s="7" t="s">
        <v>26862</v>
      </c>
      <c r="F3142">
        <f t="shared" si="589"/>
        <v>3</v>
      </c>
      <c r="G3142" t="s">
        <v>26860</v>
      </c>
      <c r="H3142" t="str">
        <f t="shared" si="592"/>
        <v>NIT</v>
      </c>
      <c r="I3142" t="s">
        <v>26858</v>
      </c>
      <c r="J3142" t="str">
        <f t="shared" si="593"/>
        <v>CC</v>
      </c>
      <c r="K3142" s="2">
        <v>42865</v>
      </c>
      <c r="L3142" s="2">
        <v>42926</v>
      </c>
      <c r="M3142" t="s">
        <v>51</v>
      </c>
      <c r="N3142">
        <f t="shared" si="594"/>
        <v>2</v>
      </c>
      <c r="O3142">
        <f t="shared" ca="1" si="595"/>
        <v>2547</v>
      </c>
      <c r="P3142">
        <f t="shared" ca="1" si="596"/>
        <v>122547</v>
      </c>
      <c r="Q3142" s="11">
        <v>101000130815</v>
      </c>
      <c r="R3142" s="13">
        <f t="shared" ca="1" si="597"/>
        <v>1214</v>
      </c>
      <c r="S3142">
        <f t="shared" ca="1" si="598"/>
        <v>1214</v>
      </c>
      <c r="U3142" s="13">
        <v>1216</v>
      </c>
      <c r="V3142" s="13">
        <v>1216</v>
      </c>
      <c r="W3142" s="13">
        <f t="shared" si="599"/>
        <v>1216</v>
      </c>
      <c r="X3142" s="15">
        <v>3141</v>
      </c>
      <c r="Y3142" s="15" t="s">
        <v>26882</v>
      </c>
      <c r="Z3142" t="str">
        <f t="shared" si="600"/>
        <v>11001000000000003141</v>
      </c>
    </row>
    <row r="3143" spans="1:26" x14ac:dyDescent="0.2">
      <c r="A3143" s="2">
        <v>42913</v>
      </c>
      <c r="B3143" s="2">
        <f t="shared" ca="1" si="590"/>
        <v>42900</v>
      </c>
      <c r="C3143" s="5" t="s">
        <v>26866</v>
      </c>
      <c r="D3143">
        <f t="shared" si="591"/>
        <v>3</v>
      </c>
      <c r="E3143" s="7" t="s">
        <v>26862</v>
      </c>
      <c r="F3143">
        <f t="shared" si="589"/>
        <v>3</v>
      </c>
      <c r="G3143" t="s">
        <v>26858</v>
      </c>
      <c r="H3143" t="str">
        <f t="shared" si="592"/>
        <v>CC</v>
      </c>
      <c r="I3143" t="s">
        <v>26858</v>
      </c>
      <c r="J3143" t="str">
        <f t="shared" si="593"/>
        <v>CC</v>
      </c>
      <c r="K3143" s="2">
        <v>42865</v>
      </c>
      <c r="L3143" s="2">
        <v>42926</v>
      </c>
      <c r="M3143" t="s">
        <v>71</v>
      </c>
      <c r="N3143">
        <f t="shared" si="594"/>
        <v>1</v>
      </c>
      <c r="O3143">
        <f t="shared" ca="1" si="595"/>
        <v>2466</v>
      </c>
      <c r="P3143">
        <f t="shared" ca="1" si="596"/>
        <v>122466</v>
      </c>
      <c r="Q3143" s="12"/>
      <c r="R3143" s="13">
        <f t="shared" si="597"/>
        <v>0</v>
      </c>
      <c r="S3143">
        <f t="shared" ca="1" si="598"/>
        <v>1216</v>
      </c>
      <c r="U3143" s="13">
        <v>0</v>
      </c>
      <c r="V3143" s="13">
        <v>0</v>
      </c>
      <c r="W3143" s="13" t="str">
        <f t="shared" si="599"/>
        <v/>
      </c>
      <c r="X3143" s="15">
        <v>3142</v>
      </c>
      <c r="Y3143" s="15" t="s">
        <v>26882</v>
      </c>
      <c r="Z3143" t="str">
        <f t="shared" si="600"/>
        <v>11001000000000003142</v>
      </c>
    </row>
    <row r="3144" spans="1:26" x14ac:dyDescent="0.2">
      <c r="A3144" s="2">
        <v>42914</v>
      </c>
      <c r="B3144" s="2">
        <f t="shared" ca="1" si="590"/>
        <v>42900</v>
      </c>
      <c r="C3144" s="5" t="s">
        <v>26866</v>
      </c>
      <c r="D3144">
        <f t="shared" si="591"/>
        <v>3</v>
      </c>
      <c r="E3144" s="7" t="s">
        <v>26862</v>
      </c>
      <c r="F3144">
        <f t="shared" si="589"/>
        <v>3</v>
      </c>
      <c r="G3144" t="s">
        <v>26858</v>
      </c>
      <c r="H3144" t="str">
        <f t="shared" si="592"/>
        <v>CC</v>
      </c>
      <c r="I3144" t="s">
        <v>26858</v>
      </c>
      <c r="J3144" t="str">
        <f t="shared" si="593"/>
        <v>CC</v>
      </c>
      <c r="K3144" s="2">
        <v>42865</v>
      </c>
      <c r="L3144" s="2">
        <v>42926</v>
      </c>
      <c r="M3144" t="s">
        <v>51</v>
      </c>
      <c r="N3144">
        <f t="shared" si="594"/>
        <v>2</v>
      </c>
      <c r="O3144">
        <f t="shared" ca="1" si="595"/>
        <v>2338</v>
      </c>
      <c r="P3144">
        <f t="shared" ca="1" si="596"/>
        <v>122338</v>
      </c>
      <c r="Q3144" s="12"/>
      <c r="R3144" s="13">
        <f t="shared" si="597"/>
        <v>0</v>
      </c>
      <c r="S3144">
        <f t="shared" ca="1" si="598"/>
        <v>1215</v>
      </c>
      <c r="U3144" s="13">
        <v>0</v>
      </c>
      <c r="V3144" s="13">
        <v>0</v>
      </c>
      <c r="W3144" s="13" t="str">
        <f t="shared" si="599"/>
        <v/>
      </c>
      <c r="X3144" s="15">
        <v>3143</v>
      </c>
      <c r="Y3144" s="15" t="s">
        <v>26882</v>
      </c>
      <c r="Z3144" t="str">
        <f t="shared" si="600"/>
        <v>11001000000000003143</v>
      </c>
    </row>
    <row r="3145" spans="1:26" x14ac:dyDescent="0.2">
      <c r="A3145" s="2">
        <v>42915</v>
      </c>
      <c r="B3145" s="2">
        <f t="shared" ca="1" si="590"/>
        <v>42888</v>
      </c>
      <c r="C3145" s="5" t="s">
        <v>26861</v>
      </c>
      <c r="D3145">
        <f t="shared" si="591"/>
        <v>5</v>
      </c>
      <c r="E3145" s="7" t="s">
        <v>26862</v>
      </c>
      <c r="F3145">
        <f t="shared" si="589"/>
        <v>3</v>
      </c>
      <c r="G3145" t="s">
        <v>26860</v>
      </c>
      <c r="H3145" t="str">
        <f t="shared" si="592"/>
        <v>NIT</v>
      </c>
      <c r="I3145" t="s">
        <v>26858</v>
      </c>
      <c r="J3145" t="str">
        <f t="shared" si="593"/>
        <v>CC</v>
      </c>
      <c r="K3145" s="2">
        <v>42865</v>
      </c>
      <c r="L3145" s="2">
        <v>42926</v>
      </c>
      <c r="M3145" t="s">
        <v>51</v>
      </c>
      <c r="N3145">
        <f t="shared" si="594"/>
        <v>2</v>
      </c>
      <c r="O3145">
        <f t="shared" ca="1" si="595"/>
        <v>2040</v>
      </c>
      <c r="P3145">
        <f t="shared" ca="1" si="596"/>
        <v>122040</v>
      </c>
      <c r="Q3145" s="12"/>
      <c r="R3145" s="13">
        <f t="shared" si="597"/>
        <v>0</v>
      </c>
      <c r="S3145">
        <f t="shared" ca="1" si="598"/>
        <v>1216</v>
      </c>
      <c r="U3145" s="13">
        <v>0</v>
      </c>
      <c r="V3145" s="13">
        <v>0</v>
      </c>
      <c r="W3145" s="13" t="str">
        <f t="shared" si="599"/>
        <v/>
      </c>
      <c r="X3145" s="15">
        <v>3144</v>
      </c>
      <c r="Y3145" s="15" t="s">
        <v>26882</v>
      </c>
      <c r="Z3145" t="str">
        <f t="shared" si="600"/>
        <v>11001000000000003144</v>
      </c>
    </row>
    <row r="3146" spans="1:26" x14ac:dyDescent="0.2">
      <c r="A3146" s="2">
        <v>42915</v>
      </c>
      <c r="B3146" s="2">
        <f t="shared" ca="1" si="590"/>
        <v>42876</v>
      </c>
      <c r="C3146" s="5" t="s">
        <v>26865</v>
      </c>
      <c r="D3146">
        <f t="shared" si="591"/>
        <v>14</v>
      </c>
      <c r="E3146" s="7" t="s">
        <v>26862</v>
      </c>
      <c r="F3146">
        <f t="shared" si="589"/>
        <v>3</v>
      </c>
      <c r="G3146" t="s">
        <v>26858</v>
      </c>
      <c r="H3146" t="str">
        <f t="shared" si="592"/>
        <v>CC</v>
      </c>
      <c r="I3146" t="s">
        <v>26858</v>
      </c>
      <c r="J3146" t="str">
        <f t="shared" si="593"/>
        <v>CC</v>
      </c>
      <c r="K3146" s="2">
        <v>42865</v>
      </c>
      <c r="L3146" s="2">
        <v>42926</v>
      </c>
      <c r="M3146" t="s">
        <v>71</v>
      </c>
      <c r="N3146">
        <f t="shared" si="594"/>
        <v>1</v>
      </c>
      <c r="O3146">
        <f t="shared" ca="1" si="595"/>
        <v>2969</v>
      </c>
      <c r="P3146">
        <f t="shared" ca="1" si="596"/>
        <v>122969</v>
      </c>
      <c r="Q3146" s="12"/>
      <c r="R3146" s="13">
        <f t="shared" si="597"/>
        <v>0</v>
      </c>
      <c r="S3146">
        <f t="shared" ca="1" si="598"/>
        <v>1213</v>
      </c>
      <c r="U3146" s="13">
        <v>0</v>
      </c>
      <c r="V3146" s="13">
        <v>0</v>
      </c>
      <c r="W3146" s="13" t="str">
        <f t="shared" si="599"/>
        <v/>
      </c>
      <c r="X3146" s="15">
        <v>3145</v>
      </c>
      <c r="Y3146" s="15" t="s">
        <v>26882</v>
      </c>
      <c r="Z3146" t="str">
        <f t="shared" si="600"/>
        <v>11001000000000003145</v>
      </c>
    </row>
    <row r="3147" spans="1:26" x14ac:dyDescent="0.2">
      <c r="A3147" s="2">
        <v>42913</v>
      </c>
      <c r="B3147" s="2">
        <f t="shared" ca="1" si="590"/>
        <v>42926</v>
      </c>
      <c r="C3147" s="5" t="s">
        <v>26859</v>
      </c>
      <c r="D3147">
        <f t="shared" si="591"/>
        <v>9</v>
      </c>
      <c r="E3147" s="7" t="s">
        <v>26857</v>
      </c>
      <c r="F3147">
        <f t="shared" si="589"/>
        <v>4</v>
      </c>
      <c r="G3147" t="s">
        <v>26858</v>
      </c>
      <c r="H3147" t="str">
        <f t="shared" si="592"/>
        <v>CC</v>
      </c>
      <c r="I3147" t="s">
        <v>26858</v>
      </c>
      <c r="J3147" t="str">
        <f t="shared" si="593"/>
        <v>CC</v>
      </c>
      <c r="K3147" s="2">
        <v>42865</v>
      </c>
      <c r="L3147" s="2">
        <v>42926</v>
      </c>
      <c r="M3147" t="s">
        <v>51</v>
      </c>
      <c r="N3147">
        <f t="shared" si="594"/>
        <v>2</v>
      </c>
      <c r="O3147">
        <f t="shared" ca="1" si="595"/>
        <v>2411</v>
      </c>
      <c r="P3147">
        <f t="shared" ca="1" si="596"/>
        <v>122411</v>
      </c>
      <c r="Q3147" s="11">
        <v>101000125464</v>
      </c>
      <c r="R3147" s="13">
        <f t="shared" ca="1" si="597"/>
        <v>1214</v>
      </c>
      <c r="S3147">
        <f t="shared" ca="1" si="598"/>
        <v>1214</v>
      </c>
      <c r="U3147" s="13">
        <v>1214</v>
      </c>
      <c r="V3147" s="13">
        <v>1214</v>
      </c>
      <c r="W3147" s="13">
        <f t="shared" si="599"/>
        <v>1214</v>
      </c>
      <c r="X3147" s="15">
        <v>3146</v>
      </c>
      <c r="Y3147" s="15" t="s">
        <v>26882</v>
      </c>
      <c r="Z3147" t="str">
        <f t="shared" si="600"/>
        <v>11001000000000003146</v>
      </c>
    </row>
    <row r="3148" spans="1:26" x14ac:dyDescent="0.2">
      <c r="A3148" s="2">
        <v>42913</v>
      </c>
      <c r="B3148" s="2">
        <f t="shared" ca="1" si="590"/>
        <v>42883</v>
      </c>
      <c r="C3148" s="5" t="s">
        <v>26859</v>
      </c>
      <c r="D3148">
        <f t="shared" si="591"/>
        <v>9</v>
      </c>
      <c r="E3148" s="7" t="s">
        <v>26857</v>
      </c>
      <c r="F3148">
        <f t="shared" si="589"/>
        <v>4</v>
      </c>
      <c r="G3148" t="s">
        <v>26858</v>
      </c>
      <c r="H3148" t="str">
        <f t="shared" si="592"/>
        <v>CC</v>
      </c>
      <c r="I3148" t="s">
        <v>26858</v>
      </c>
      <c r="J3148" t="str">
        <f t="shared" si="593"/>
        <v>CC</v>
      </c>
      <c r="K3148" s="2">
        <v>42865</v>
      </c>
      <c r="L3148" s="2">
        <v>42926</v>
      </c>
      <c r="M3148" t="s">
        <v>71</v>
      </c>
      <c r="N3148">
        <f t="shared" si="594"/>
        <v>1</v>
      </c>
      <c r="O3148">
        <f t="shared" ca="1" si="595"/>
        <v>2786</v>
      </c>
      <c r="P3148">
        <f t="shared" ca="1" si="596"/>
        <v>122786</v>
      </c>
      <c r="Q3148" s="11">
        <v>101000141905</v>
      </c>
      <c r="R3148" s="13">
        <f t="shared" ca="1" si="597"/>
        <v>1214</v>
      </c>
      <c r="S3148">
        <f t="shared" ca="1" si="598"/>
        <v>1214</v>
      </c>
      <c r="U3148" s="13">
        <v>1213</v>
      </c>
      <c r="V3148" s="13">
        <v>1213</v>
      </c>
      <c r="W3148" s="13">
        <f t="shared" si="599"/>
        <v>1213</v>
      </c>
      <c r="X3148" s="15">
        <v>3147</v>
      </c>
      <c r="Y3148" s="15" t="s">
        <v>26882</v>
      </c>
      <c r="Z3148" t="str">
        <f t="shared" si="600"/>
        <v>11001000000000003147</v>
      </c>
    </row>
    <row r="3149" spans="1:26" x14ac:dyDescent="0.2">
      <c r="A3149" s="2">
        <v>42913</v>
      </c>
      <c r="B3149" s="2">
        <f t="shared" ca="1" si="590"/>
        <v>42922</v>
      </c>
      <c r="C3149" s="5" t="s">
        <v>26856</v>
      </c>
      <c r="D3149">
        <f t="shared" si="591"/>
        <v>7</v>
      </c>
      <c r="E3149" s="7" t="s">
        <v>26857</v>
      </c>
      <c r="F3149">
        <f t="shared" si="589"/>
        <v>4</v>
      </c>
      <c r="G3149" t="s">
        <v>26858</v>
      </c>
      <c r="H3149" t="str">
        <f t="shared" si="592"/>
        <v>CC</v>
      </c>
      <c r="I3149" t="s">
        <v>26858</v>
      </c>
      <c r="J3149" t="str">
        <f t="shared" si="593"/>
        <v>CC</v>
      </c>
      <c r="K3149" s="2">
        <v>42865</v>
      </c>
      <c r="L3149" s="2">
        <v>42926</v>
      </c>
      <c r="M3149" t="s">
        <v>51</v>
      </c>
      <c r="N3149">
        <f t="shared" si="594"/>
        <v>2</v>
      </c>
      <c r="O3149">
        <f t="shared" ca="1" si="595"/>
        <v>2264</v>
      </c>
      <c r="P3149">
        <f t="shared" ca="1" si="596"/>
        <v>122264</v>
      </c>
      <c r="Q3149" s="12"/>
      <c r="R3149" s="13">
        <f t="shared" si="597"/>
        <v>0</v>
      </c>
      <c r="S3149">
        <f t="shared" ca="1" si="598"/>
        <v>1213</v>
      </c>
      <c r="U3149" s="13">
        <v>0</v>
      </c>
      <c r="V3149" s="13">
        <v>0</v>
      </c>
      <c r="W3149" s="13" t="str">
        <f t="shared" si="599"/>
        <v/>
      </c>
      <c r="X3149" s="15">
        <v>3148</v>
      </c>
      <c r="Y3149" s="15" t="s">
        <v>26882</v>
      </c>
      <c r="Z3149" t="str">
        <f t="shared" si="600"/>
        <v>11001000000000003148</v>
      </c>
    </row>
    <row r="3150" spans="1:26" x14ac:dyDescent="0.2">
      <c r="A3150" s="2">
        <v>42913</v>
      </c>
      <c r="B3150" s="2">
        <f t="shared" ca="1" si="590"/>
        <v>42915</v>
      </c>
      <c r="C3150" s="5" t="s">
        <v>26861</v>
      </c>
      <c r="D3150">
        <f t="shared" si="591"/>
        <v>5</v>
      </c>
      <c r="E3150" s="7" t="s">
        <v>26862</v>
      </c>
      <c r="F3150">
        <f t="shared" si="589"/>
        <v>3</v>
      </c>
      <c r="G3150" t="s">
        <v>26858</v>
      </c>
      <c r="H3150" t="str">
        <f t="shared" si="592"/>
        <v>CC</v>
      </c>
      <c r="I3150" t="s">
        <v>26858</v>
      </c>
      <c r="J3150" t="str">
        <f t="shared" si="593"/>
        <v>CC</v>
      </c>
      <c r="K3150" s="2">
        <v>42865</v>
      </c>
      <c r="L3150" s="2">
        <v>42926</v>
      </c>
      <c r="M3150" t="s">
        <v>51</v>
      </c>
      <c r="N3150">
        <f t="shared" si="594"/>
        <v>2</v>
      </c>
      <c r="O3150">
        <f t="shared" ca="1" si="595"/>
        <v>2530</v>
      </c>
      <c r="P3150">
        <f t="shared" ca="1" si="596"/>
        <v>122530</v>
      </c>
      <c r="Q3150" s="11">
        <v>101000146826</v>
      </c>
      <c r="R3150" s="13">
        <f t="shared" ca="1" si="597"/>
        <v>1214</v>
      </c>
      <c r="S3150">
        <f t="shared" ca="1" si="598"/>
        <v>1214</v>
      </c>
      <c r="U3150" s="13">
        <v>1214</v>
      </c>
      <c r="V3150" s="13">
        <v>1214</v>
      </c>
      <c r="W3150" s="13">
        <f t="shared" si="599"/>
        <v>1214</v>
      </c>
      <c r="X3150" s="15">
        <v>3149</v>
      </c>
      <c r="Y3150" s="15" t="s">
        <v>26882</v>
      </c>
      <c r="Z3150" t="str">
        <f t="shared" si="600"/>
        <v>11001000000000003149</v>
      </c>
    </row>
    <row r="3151" spans="1:26" x14ac:dyDescent="0.2">
      <c r="A3151" s="2">
        <v>42914</v>
      </c>
      <c r="B3151" s="2">
        <f t="shared" ca="1" si="590"/>
        <v>42904</v>
      </c>
      <c r="C3151" s="5" t="s">
        <v>26861</v>
      </c>
      <c r="D3151">
        <f t="shared" si="591"/>
        <v>5</v>
      </c>
      <c r="E3151" s="7" t="s">
        <v>26862</v>
      </c>
      <c r="F3151">
        <f t="shared" si="589"/>
        <v>3</v>
      </c>
      <c r="G3151" t="s">
        <v>26860</v>
      </c>
      <c r="H3151" t="str">
        <f t="shared" si="592"/>
        <v>NIT</v>
      </c>
      <c r="I3151" t="s">
        <v>26858</v>
      </c>
      <c r="J3151" t="str">
        <f t="shared" si="593"/>
        <v>CC</v>
      </c>
      <c r="K3151" s="2">
        <v>42865</v>
      </c>
      <c r="L3151" s="2">
        <v>42926</v>
      </c>
      <c r="M3151" t="s">
        <v>51</v>
      </c>
      <c r="N3151">
        <f t="shared" si="594"/>
        <v>2</v>
      </c>
      <c r="O3151">
        <f t="shared" ca="1" si="595"/>
        <v>2318</v>
      </c>
      <c r="P3151">
        <f t="shared" ca="1" si="596"/>
        <v>122318</v>
      </c>
      <c r="Q3151" s="11">
        <v>101000136352</v>
      </c>
      <c r="R3151" s="13">
        <f t="shared" ca="1" si="597"/>
        <v>1214</v>
      </c>
      <c r="S3151">
        <f t="shared" ca="1" si="598"/>
        <v>1214</v>
      </c>
      <c r="U3151" s="13">
        <v>1213</v>
      </c>
      <c r="V3151" s="13">
        <v>1213</v>
      </c>
      <c r="W3151" s="13">
        <f t="shared" si="599"/>
        <v>1213</v>
      </c>
      <c r="X3151" s="15">
        <v>3150</v>
      </c>
      <c r="Y3151" s="15" t="s">
        <v>26882</v>
      </c>
      <c r="Z3151" t="str">
        <f t="shared" si="600"/>
        <v>11001000000000003150</v>
      </c>
    </row>
    <row r="3152" spans="1:26" x14ac:dyDescent="0.2">
      <c r="A3152" s="2">
        <v>42915</v>
      </c>
      <c r="B3152" s="2">
        <f t="shared" ca="1" si="590"/>
        <v>42887</v>
      </c>
      <c r="C3152" s="5" t="s">
        <v>26864</v>
      </c>
      <c r="D3152">
        <f t="shared" si="591"/>
        <v>11</v>
      </c>
      <c r="E3152" s="7" t="s">
        <v>26862</v>
      </c>
      <c r="F3152">
        <f t="shared" si="589"/>
        <v>3</v>
      </c>
      <c r="G3152" t="s">
        <v>26858</v>
      </c>
      <c r="H3152" t="str">
        <f t="shared" si="592"/>
        <v>CC</v>
      </c>
      <c r="I3152" t="s">
        <v>26858</v>
      </c>
      <c r="J3152" t="str">
        <f t="shared" si="593"/>
        <v>CC</v>
      </c>
      <c r="K3152" s="2">
        <v>42865</v>
      </c>
      <c r="L3152" s="2">
        <v>42926</v>
      </c>
      <c r="M3152" t="s">
        <v>71</v>
      </c>
      <c r="N3152">
        <f t="shared" si="594"/>
        <v>1</v>
      </c>
      <c r="O3152">
        <f t="shared" ca="1" si="595"/>
        <v>2063</v>
      </c>
      <c r="P3152">
        <f t="shared" ca="1" si="596"/>
        <v>122063</v>
      </c>
      <c r="Q3152" s="12"/>
      <c r="R3152" s="13">
        <f t="shared" si="597"/>
        <v>0</v>
      </c>
      <c r="S3152">
        <f t="shared" ca="1" si="598"/>
        <v>1214</v>
      </c>
      <c r="U3152" s="13">
        <v>0</v>
      </c>
      <c r="V3152" s="13">
        <v>0</v>
      </c>
      <c r="W3152" s="13" t="str">
        <f t="shared" si="599"/>
        <v/>
      </c>
      <c r="X3152" s="15">
        <v>3151</v>
      </c>
      <c r="Y3152" s="15" t="s">
        <v>26882</v>
      </c>
      <c r="Z3152" t="str">
        <f t="shared" si="600"/>
        <v>11001000000000003151</v>
      </c>
    </row>
    <row r="3153" spans="1:26" x14ac:dyDescent="0.2">
      <c r="A3153" s="2">
        <v>42914</v>
      </c>
      <c r="B3153" s="2">
        <f t="shared" ca="1" si="590"/>
        <v>42916</v>
      </c>
      <c r="C3153" s="5" t="s">
        <v>26869</v>
      </c>
      <c r="D3153">
        <f t="shared" si="591"/>
        <v>4</v>
      </c>
      <c r="E3153" s="7" t="s">
        <v>26862</v>
      </c>
      <c r="F3153">
        <f t="shared" si="589"/>
        <v>3</v>
      </c>
      <c r="G3153" t="s">
        <v>26858</v>
      </c>
      <c r="H3153" t="str">
        <f t="shared" si="592"/>
        <v>CC</v>
      </c>
      <c r="I3153" t="s">
        <v>26858</v>
      </c>
      <c r="J3153" t="str">
        <f t="shared" si="593"/>
        <v>CC</v>
      </c>
      <c r="K3153" s="2">
        <v>42865</v>
      </c>
      <c r="L3153" s="2">
        <v>42926</v>
      </c>
      <c r="M3153" t="s">
        <v>71</v>
      </c>
      <c r="N3153">
        <f t="shared" si="594"/>
        <v>1</v>
      </c>
      <c r="O3153">
        <f t="shared" ca="1" si="595"/>
        <v>2349</v>
      </c>
      <c r="P3153">
        <f t="shared" ca="1" si="596"/>
        <v>122349</v>
      </c>
      <c r="Q3153" s="12"/>
      <c r="R3153" s="13">
        <f t="shared" si="597"/>
        <v>0</v>
      </c>
      <c r="S3153">
        <f t="shared" ca="1" si="598"/>
        <v>1214</v>
      </c>
      <c r="U3153" s="13">
        <v>0</v>
      </c>
      <c r="V3153" s="13">
        <v>0</v>
      </c>
      <c r="W3153" s="13" t="str">
        <f t="shared" si="599"/>
        <v/>
      </c>
      <c r="X3153" s="15">
        <v>3152</v>
      </c>
      <c r="Y3153" s="15" t="s">
        <v>26882</v>
      </c>
      <c r="Z3153" t="str">
        <f t="shared" si="600"/>
        <v>11001000000000003152</v>
      </c>
    </row>
    <row r="3154" spans="1:26" x14ac:dyDescent="0.2">
      <c r="A3154" s="2">
        <v>42913</v>
      </c>
      <c r="B3154" s="2">
        <f t="shared" ca="1" si="590"/>
        <v>42872</v>
      </c>
      <c r="C3154" s="5" t="s">
        <v>26869</v>
      </c>
      <c r="D3154">
        <f t="shared" si="591"/>
        <v>4</v>
      </c>
      <c r="E3154" s="7" t="s">
        <v>26862</v>
      </c>
      <c r="F3154">
        <f t="shared" si="589"/>
        <v>3</v>
      </c>
      <c r="G3154" t="s">
        <v>26858</v>
      </c>
      <c r="H3154" t="str">
        <f t="shared" si="592"/>
        <v>CC</v>
      </c>
      <c r="I3154" t="s">
        <v>26858</v>
      </c>
      <c r="J3154" t="str">
        <f t="shared" si="593"/>
        <v>CC</v>
      </c>
      <c r="K3154" s="2">
        <v>42865</v>
      </c>
      <c r="L3154" s="2">
        <v>42926</v>
      </c>
      <c r="M3154" t="s">
        <v>71</v>
      </c>
      <c r="N3154">
        <f t="shared" si="594"/>
        <v>1</v>
      </c>
      <c r="O3154">
        <f t="shared" ca="1" si="595"/>
        <v>2389</v>
      </c>
      <c r="P3154">
        <f t="shared" ca="1" si="596"/>
        <v>122389</v>
      </c>
      <c r="Q3154" s="12"/>
      <c r="R3154" s="13">
        <f t="shared" si="597"/>
        <v>0</v>
      </c>
      <c r="S3154">
        <f t="shared" ca="1" si="598"/>
        <v>1213</v>
      </c>
      <c r="U3154" s="13">
        <v>0</v>
      </c>
      <c r="V3154" s="13">
        <v>0</v>
      </c>
      <c r="W3154" s="13" t="str">
        <f t="shared" si="599"/>
        <v/>
      </c>
      <c r="X3154" s="15">
        <v>3153</v>
      </c>
      <c r="Y3154" s="15" t="s">
        <v>26882</v>
      </c>
      <c r="Z3154" t="str">
        <f t="shared" si="600"/>
        <v>11001000000000003153</v>
      </c>
    </row>
    <row r="3155" spans="1:26" x14ac:dyDescent="0.2">
      <c r="A3155" s="2">
        <v>42914</v>
      </c>
      <c r="B3155" s="2">
        <f t="shared" ca="1" si="590"/>
        <v>42902</v>
      </c>
      <c r="C3155" s="5" t="s">
        <v>26863</v>
      </c>
      <c r="D3155">
        <f t="shared" si="591"/>
        <v>12</v>
      </c>
      <c r="E3155" s="7" t="s">
        <v>26862</v>
      </c>
      <c r="F3155">
        <f t="shared" si="589"/>
        <v>3</v>
      </c>
      <c r="G3155" t="s">
        <v>26860</v>
      </c>
      <c r="H3155" t="str">
        <f t="shared" si="592"/>
        <v>NIT</v>
      </c>
      <c r="I3155" t="s">
        <v>26858</v>
      </c>
      <c r="J3155" t="str">
        <f t="shared" si="593"/>
        <v>CC</v>
      </c>
      <c r="K3155" s="2">
        <v>42865</v>
      </c>
      <c r="L3155" s="2">
        <v>42926</v>
      </c>
      <c r="M3155" t="s">
        <v>51</v>
      </c>
      <c r="N3155">
        <f t="shared" si="594"/>
        <v>2</v>
      </c>
      <c r="O3155">
        <f t="shared" ca="1" si="595"/>
        <v>2667</v>
      </c>
      <c r="P3155">
        <f t="shared" ca="1" si="596"/>
        <v>122667</v>
      </c>
      <c r="Q3155" s="11">
        <v>101000135620</v>
      </c>
      <c r="R3155" s="13">
        <f t="shared" ca="1" si="597"/>
        <v>1216</v>
      </c>
      <c r="S3155">
        <f t="shared" ca="1" si="598"/>
        <v>1216</v>
      </c>
      <c r="U3155" s="13">
        <v>1214</v>
      </c>
      <c r="V3155" s="13">
        <v>1214</v>
      </c>
      <c r="W3155" s="13">
        <f t="shared" si="599"/>
        <v>1214</v>
      </c>
      <c r="X3155" s="15">
        <v>3154</v>
      </c>
      <c r="Y3155" s="15" t="s">
        <v>26882</v>
      </c>
      <c r="Z3155" t="str">
        <f t="shared" si="600"/>
        <v>11001000000000003154</v>
      </c>
    </row>
    <row r="3156" spans="1:26" x14ac:dyDescent="0.2">
      <c r="A3156" s="2">
        <v>42913</v>
      </c>
      <c r="B3156" s="2">
        <f t="shared" ca="1" si="590"/>
        <v>42919</v>
      </c>
      <c r="C3156" s="5" t="s">
        <v>26856</v>
      </c>
      <c r="D3156">
        <f t="shared" si="591"/>
        <v>7</v>
      </c>
      <c r="E3156" s="7" t="s">
        <v>26857</v>
      </c>
      <c r="F3156">
        <f t="shared" si="589"/>
        <v>4</v>
      </c>
      <c r="G3156" t="s">
        <v>26858</v>
      </c>
      <c r="H3156" t="str">
        <f t="shared" si="592"/>
        <v>CC</v>
      </c>
      <c r="I3156" t="s">
        <v>26858</v>
      </c>
      <c r="J3156" t="str">
        <f t="shared" si="593"/>
        <v>CC</v>
      </c>
      <c r="K3156" s="2">
        <v>42865</v>
      </c>
      <c r="L3156" s="2">
        <v>42926</v>
      </c>
      <c r="M3156" t="s">
        <v>71</v>
      </c>
      <c r="N3156">
        <f t="shared" si="594"/>
        <v>1</v>
      </c>
      <c r="O3156">
        <f t="shared" ca="1" si="595"/>
        <v>2175</v>
      </c>
      <c r="P3156">
        <f t="shared" ca="1" si="596"/>
        <v>122175</v>
      </c>
      <c r="Q3156" s="11">
        <v>101000123952</v>
      </c>
      <c r="R3156" s="13">
        <f t="shared" ca="1" si="597"/>
        <v>1214</v>
      </c>
      <c r="S3156">
        <f t="shared" ca="1" si="598"/>
        <v>1214</v>
      </c>
      <c r="U3156" s="13">
        <v>1213</v>
      </c>
      <c r="V3156" s="13">
        <v>1213</v>
      </c>
      <c r="W3156" s="13">
        <f t="shared" si="599"/>
        <v>1213</v>
      </c>
      <c r="X3156" s="15">
        <v>3155</v>
      </c>
      <c r="Y3156" s="15" t="s">
        <v>26882</v>
      </c>
      <c r="Z3156" t="str">
        <f t="shared" si="600"/>
        <v>11001000000000003155</v>
      </c>
    </row>
    <row r="3157" spans="1:26" x14ac:dyDescent="0.2">
      <c r="A3157" s="2">
        <v>42914</v>
      </c>
      <c r="B3157" s="2">
        <f t="shared" ca="1" si="590"/>
        <v>42890</v>
      </c>
      <c r="C3157" s="5" t="s">
        <v>26856</v>
      </c>
      <c r="D3157">
        <f t="shared" si="591"/>
        <v>7</v>
      </c>
      <c r="E3157" s="7" t="s">
        <v>26857</v>
      </c>
      <c r="F3157">
        <f t="shared" si="589"/>
        <v>4</v>
      </c>
      <c r="G3157" t="s">
        <v>26858</v>
      </c>
      <c r="H3157" t="str">
        <f t="shared" si="592"/>
        <v>CC</v>
      </c>
      <c r="I3157" t="s">
        <v>26858</v>
      </c>
      <c r="J3157" t="str">
        <f t="shared" si="593"/>
        <v>CC</v>
      </c>
      <c r="K3157" s="2">
        <v>42865</v>
      </c>
      <c r="L3157" s="2">
        <v>42926</v>
      </c>
      <c r="M3157" t="s">
        <v>71</v>
      </c>
      <c r="N3157">
        <f t="shared" si="594"/>
        <v>1</v>
      </c>
      <c r="O3157">
        <f t="shared" ca="1" si="595"/>
        <v>2181</v>
      </c>
      <c r="P3157">
        <f t="shared" ca="1" si="596"/>
        <v>122181</v>
      </c>
      <c r="Q3157" s="11">
        <v>101000149976</v>
      </c>
      <c r="R3157" s="13">
        <f t="shared" ca="1" si="597"/>
        <v>1214</v>
      </c>
      <c r="S3157">
        <f t="shared" ca="1" si="598"/>
        <v>1214</v>
      </c>
      <c r="U3157" s="13">
        <v>1214</v>
      </c>
      <c r="V3157" s="13">
        <v>1214</v>
      </c>
      <c r="W3157" s="13">
        <f t="shared" si="599"/>
        <v>1214</v>
      </c>
      <c r="X3157" s="15">
        <v>3156</v>
      </c>
      <c r="Y3157" s="15" t="s">
        <v>26882</v>
      </c>
      <c r="Z3157" t="str">
        <f t="shared" si="600"/>
        <v>11001000000000003156</v>
      </c>
    </row>
    <row r="3158" spans="1:26" x14ac:dyDescent="0.2">
      <c r="A3158" s="2">
        <v>42915</v>
      </c>
      <c r="B3158" s="2">
        <f t="shared" ca="1" si="590"/>
        <v>42868</v>
      </c>
      <c r="C3158" s="5" t="s">
        <v>26856</v>
      </c>
      <c r="D3158">
        <f t="shared" si="591"/>
        <v>7</v>
      </c>
      <c r="E3158" s="7" t="s">
        <v>26857</v>
      </c>
      <c r="F3158">
        <f t="shared" si="589"/>
        <v>4</v>
      </c>
      <c r="G3158" t="s">
        <v>26858</v>
      </c>
      <c r="H3158" t="str">
        <f t="shared" si="592"/>
        <v>CC</v>
      </c>
      <c r="I3158" t="s">
        <v>26858</v>
      </c>
      <c r="J3158" t="str">
        <f t="shared" si="593"/>
        <v>CC</v>
      </c>
      <c r="K3158" s="2">
        <v>42865</v>
      </c>
      <c r="L3158" s="2">
        <v>42926</v>
      </c>
      <c r="M3158" t="s">
        <v>71</v>
      </c>
      <c r="N3158">
        <f t="shared" si="594"/>
        <v>1</v>
      </c>
      <c r="O3158">
        <f t="shared" ca="1" si="595"/>
        <v>2355</v>
      </c>
      <c r="P3158">
        <f t="shared" ca="1" si="596"/>
        <v>122355</v>
      </c>
      <c r="Q3158" s="12"/>
      <c r="R3158" s="13">
        <f t="shared" si="597"/>
        <v>0</v>
      </c>
      <c r="S3158">
        <f t="shared" ca="1" si="598"/>
        <v>1215</v>
      </c>
      <c r="U3158" s="13">
        <v>0</v>
      </c>
      <c r="V3158" s="13">
        <v>0</v>
      </c>
      <c r="W3158" s="13" t="str">
        <f t="shared" si="599"/>
        <v/>
      </c>
      <c r="X3158" s="15">
        <v>3157</v>
      </c>
      <c r="Y3158" s="15" t="s">
        <v>26882</v>
      </c>
      <c r="Z3158" t="str">
        <f t="shared" si="600"/>
        <v>11001000000000003157</v>
      </c>
    </row>
    <row r="3159" spans="1:26" x14ac:dyDescent="0.2">
      <c r="A3159" s="2">
        <v>42914</v>
      </c>
      <c r="B3159" s="2">
        <f t="shared" ca="1" si="590"/>
        <v>42875</v>
      </c>
      <c r="C3159" s="5" t="s">
        <v>26863</v>
      </c>
      <c r="D3159">
        <f t="shared" si="591"/>
        <v>12</v>
      </c>
      <c r="E3159" s="7" t="s">
        <v>26862</v>
      </c>
      <c r="F3159">
        <f t="shared" si="589"/>
        <v>3</v>
      </c>
      <c r="G3159" t="s">
        <v>26858</v>
      </c>
      <c r="H3159" t="str">
        <f t="shared" si="592"/>
        <v>CC</v>
      </c>
      <c r="I3159" t="s">
        <v>26858</v>
      </c>
      <c r="J3159" t="str">
        <f t="shared" si="593"/>
        <v>CC</v>
      </c>
      <c r="K3159" s="2">
        <v>42865</v>
      </c>
      <c r="L3159" s="2">
        <v>42926</v>
      </c>
      <c r="M3159" t="s">
        <v>71</v>
      </c>
      <c r="N3159">
        <f t="shared" si="594"/>
        <v>1</v>
      </c>
      <c r="O3159">
        <f t="shared" ca="1" si="595"/>
        <v>2562</v>
      </c>
      <c r="P3159">
        <f t="shared" ca="1" si="596"/>
        <v>122562</v>
      </c>
      <c r="Q3159" s="12"/>
      <c r="R3159" s="13">
        <f t="shared" si="597"/>
        <v>0</v>
      </c>
      <c r="S3159">
        <f t="shared" ca="1" si="598"/>
        <v>1215</v>
      </c>
      <c r="U3159" s="13">
        <v>0</v>
      </c>
      <c r="V3159" s="13">
        <v>0</v>
      </c>
      <c r="W3159" s="13" t="str">
        <f t="shared" si="599"/>
        <v/>
      </c>
      <c r="X3159" s="15">
        <v>3158</v>
      </c>
      <c r="Y3159" s="15" t="s">
        <v>26882</v>
      </c>
      <c r="Z3159" t="str">
        <f t="shared" si="600"/>
        <v>11001000000000003158</v>
      </c>
    </row>
    <row r="3160" spans="1:26" x14ac:dyDescent="0.2">
      <c r="A3160" s="2">
        <v>42914</v>
      </c>
      <c r="B3160" s="2">
        <f t="shared" ca="1" si="590"/>
        <v>42902</v>
      </c>
      <c r="C3160" s="5" t="s">
        <v>26863</v>
      </c>
      <c r="D3160">
        <f t="shared" si="591"/>
        <v>12</v>
      </c>
      <c r="E3160" s="7" t="s">
        <v>26862</v>
      </c>
      <c r="F3160">
        <f t="shared" ref="F3160:F3223" si="601">IF(E3160="DIPOLMATICO",1,IF(E3160="OFICIAL",2,IF(E3160="PARTICULAR",3,IF(E3160="PUBLICO",4,"1"))))</f>
        <v>3</v>
      </c>
      <c r="G3160" t="s">
        <v>26858</v>
      </c>
      <c r="H3160" t="str">
        <f t="shared" si="592"/>
        <v>CC</v>
      </c>
      <c r="I3160" t="s">
        <v>26858</v>
      </c>
      <c r="J3160" t="str">
        <f t="shared" si="593"/>
        <v>CC</v>
      </c>
      <c r="K3160" s="2">
        <v>42865</v>
      </c>
      <c r="L3160" s="2">
        <v>42926</v>
      </c>
      <c r="M3160" t="s">
        <v>71</v>
      </c>
      <c r="N3160">
        <f t="shared" si="594"/>
        <v>1</v>
      </c>
      <c r="O3160">
        <f t="shared" ca="1" si="595"/>
        <v>2801</v>
      </c>
      <c r="P3160">
        <f t="shared" ca="1" si="596"/>
        <v>122801</v>
      </c>
      <c r="Q3160" s="12"/>
      <c r="R3160" s="13">
        <f t="shared" si="597"/>
        <v>0</v>
      </c>
      <c r="S3160">
        <f t="shared" ca="1" si="598"/>
        <v>1213</v>
      </c>
      <c r="U3160" s="13">
        <v>0</v>
      </c>
      <c r="V3160" s="13">
        <v>0</v>
      </c>
      <c r="W3160" s="13" t="str">
        <f t="shared" si="599"/>
        <v/>
      </c>
      <c r="X3160" s="15">
        <v>3159</v>
      </c>
      <c r="Y3160" s="15" t="s">
        <v>26882</v>
      </c>
      <c r="Z3160" t="str">
        <f t="shared" si="600"/>
        <v>11001000000000003159</v>
      </c>
    </row>
    <row r="3161" spans="1:26" x14ac:dyDescent="0.2">
      <c r="A3161" s="2">
        <v>42915</v>
      </c>
      <c r="B3161" s="2">
        <f t="shared" ca="1" si="590"/>
        <v>42872</v>
      </c>
      <c r="C3161" s="5" t="s">
        <v>26864</v>
      </c>
      <c r="D3161">
        <f t="shared" si="591"/>
        <v>11</v>
      </c>
      <c r="E3161" s="7" t="s">
        <v>26862</v>
      </c>
      <c r="F3161">
        <f t="shared" si="601"/>
        <v>3</v>
      </c>
      <c r="G3161" t="s">
        <v>26858</v>
      </c>
      <c r="H3161" t="str">
        <f t="shared" si="592"/>
        <v>CC</v>
      </c>
      <c r="I3161" t="s">
        <v>26858</v>
      </c>
      <c r="J3161" t="str">
        <f t="shared" si="593"/>
        <v>CC</v>
      </c>
      <c r="K3161" s="2">
        <v>42865</v>
      </c>
      <c r="L3161" s="2">
        <v>42926</v>
      </c>
      <c r="M3161" t="s">
        <v>51</v>
      </c>
      <c r="N3161">
        <f t="shared" si="594"/>
        <v>2</v>
      </c>
      <c r="O3161">
        <f t="shared" ca="1" si="595"/>
        <v>2676</v>
      </c>
      <c r="P3161">
        <f t="shared" ca="1" si="596"/>
        <v>122676</v>
      </c>
      <c r="Q3161" s="12"/>
      <c r="R3161" s="13">
        <f t="shared" si="597"/>
        <v>0</v>
      </c>
      <c r="S3161">
        <f t="shared" ca="1" si="598"/>
        <v>1215</v>
      </c>
      <c r="U3161" s="13">
        <v>0</v>
      </c>
      <c r="V3161" s="13">
        <v>0</v>
      </c>
      <c r="W3161" s="13" t="str">
        <f t="shared" si="599"/>
        <v/>
      </c>
      <c r="X3161" s="15">
        <v>3160</v>
      </c>
      <c r="Y3161" s="15" t="s">
        <v>26882</v>
      </c>
      <c r="Z3161" t="str">
        <f t="shared" si="600"/>
        <v>11001000000000003160</v>
      </c>
    </row>
    <row r="3162" spans="1:26" x14ac:dyDescent="0.2">
      <c r="A3162" s="2">
        <v>42913</v>
      </c>
      <c r="B3162" s="2">
        <f t="shared" ca="1" si="590"/>
        <v>42875</v>
      </c>
      <c r="C3162" s="5" t="s">
        <v>26863</v>
      </c>
      <c r="D3162">
        <f t="shared" si="591"/>
        <v>12</v>
      </c>
      <c r="E3162" s="7" t="s">
        <v>26862</v>
      </c>
      <c r="F3162">
        <f t="shared" si="601"/>
        <v>3</v>
      </c>
      <c r="G3162" t="s">
        <v>26860</v>
      </c>
      <c r="H3162" t="str">
        <f t="shared" si="592"/>
        <v>NIT</v>
      </c>
      <c r="I3162" t="s">
        <v>26858</v>
      </c>
      <c r="J3162" t="str">
        <f t="shared" si="593"/>
        <v>CC</v>
      </c>
      <c r="K3162" s="2">
        <v>42865</v>
      </c>
      <c r="L3162" s="2">
        <v>42926</v>
      </c>
      <c r="M3162" t="s">
        <v>71</v>
      </c>
      <c r="N3162">
        <f t="shared" si="594"/>
        <v>1</v>
      </c>
      <c r="O3162">
        <f t="shared" ca="1" si="595"/>
        <v>2483</v>
      </c>
      <c r="P3162">
        <f t="shared" ca="1" si="596"/>
        <v>122483</v>
      </c>
      <c r="Q3162" s="12"/>
      <c r="R3162" s="13">
        <f t="shared" si="597"/>
        <v>0</v>
      </c>
      <c r="S3162">
        <f t="shared" ca="1" si="598"/>
        <v>1216</v>
      </c>
      <c r="U3162" s="13">
        <v>0</v>
      </c>
      <c r="V3162" s="13">
        <v>0</v>
      </c>
      <c r="W3162" s="13" t="str">
        <f t="shared" si="599"/>
        <v/>
      </c>
      <c r="X3162" s="15">
        <v>3161</v>
      </c>
      <c r="Y3162" s="15" t="s">
        <v>26882</v>
      </c>
      <c r="Z3162" t="str">
        <f t="shared" si="600"/>
        <v>11001000000000003161</v>
      </c>
    </row>
    <row r="3163" spans="1:26" x14ac:dyDescent="0.2">
      <c r="A3163" s="2">
        <v>42913</v>
      </c>
      <c r="B3163" s="2">
        <f t="shared" ca="1" si="590"/>
        <v>42879</v>
      </c>
      <c r="C3163" s="5" t="s">
        <v>26864</v>
      </c>
      <c r="D3163">
        <f t="shared" si="591"/>
        <v>11</v>
      </c>
      <c r="E3163" s="7" t="s">
        <v>26862</v>
      </c>
      <c r="F3163">
        <f t="shared" si="601"/>
        <v>3</v>
      </c>
      <c r="G3163" t="s">
        <v>26858</v>
      </c>
      <c r="H3163" t="str">
        <f t="shared" si="592"/>
        <v>CC</v>
      </c>
      <c r="I3163" t="s">
        <v>26858</v>
      </c>
      <c r="J3163" t="str">
        <f t="shared" si="593"/>
        <v>CC</v>
      </c>
      <c r="K3163" s="2">
        <v>42865</v>
      </c>
      <c r="L3163" s="2">
        <v>42926</v>
      </c>
      <c r="M3163" t="s">
        <v>71</v>
      </c>
      <c r="N3163">
        <f t="shared" si="594"/>
        <v>1</v>
      </c>
      <c r="O3163">
        <f t="shared" ca="1" si="595"/>
        <v>2204</v>
      </c>
      <c r="P3163">
        <f t="shared" ca="1" si="596"/>
        <v>122204</v>
      </c>
      <c r="Q3163" s="11">
        <v>101000131365</v>
      </c>
      <c r="R3163" s="13">
        <f t="shared" ca="1" si="597"/>
        <v>1216</v>
      </c>
      <c r="S3163">
        <f t="shared" ca="1" si="598"/>
        <v>1216</v>
      </c>
      <c r="U3163" s="13">
        <v>1215</v>
      </c>
      <c r="V3163" s="13">
        <v>1215</v>
      </c>
      <c r="W3163" s="13">
        <f t="shared" si="599"/>
        <v>1215</v>
      </c>
      <c r="X3163" s="15">
        <v>3162</v>
      </c>
      <c r="Y3163" s="15" t="s">
        <v>26882</v>
      </c>
      <c r="Z3163" t="str">
        <f t="shared" si="600"/>
        <v>11001000000000003162</v>
      </c>
    </row>
    <row r="3164" spans="1:26" x14ac:dyDescent="0.2">
      <c r="A3164" s="2">
        <v>42913</v>
      </c>
      <c r="B3164" s="2">
        <f t="shared" ca="1" si="590"/>
        <v>42908</v>
      </c>
      <c r="C3164" s="5" t="s">
        <v>26856</v>
      </c>
      <c r="D3164">
        <f t="shared" si="591"/>
        <v>7</v>
      </c>
      <c r="E3164" s="7" t="s">
        <v>26862</v>
      </c>
      <c r="F3164">
        <f t="shared" si="601"/>
        <v>3</v>
      </c>
      <c r="G3164" t="s">
        <v>26858</v>
      </c>
      <c r="H3164" t="str">
        <f t="shared" si="592"/>
        <v>CC</v>
      </c>
      <c r="I3164" t="s">
        <v>26858</v>
      </c>
      <c r="J3164" t="str">
        <f t="shared" si="593"/>
        <v>CC</v>
      </c>
      <c r="K3164" s="2">
        <v>42865</v>
      </c>
      <c r="L3164" s="2">
        <v>42926</v>
      </c>
      <c r="M3164" t="s">
        <v>71</v>
      </c>
      <c r="N3164">
        <f t="shared" si="594"/>
        <v>1</v>
      </c>
      <c r="O3164">
        <f t="shared" ca="1" si="595"/>
        <v>2126</v>
      </c>
      <c r="P3164">
        <f t="shared" ca="1" si="596"/>
        <v>122126</v>
      </c>
      <c r="Q3164" s="12"/>
      <c r="R3164" s="13">
        <f t="shared" si="597"/>
        <v>0</v>
      </c>
      <c r="S3164">
        <f t="shared" ca="1" si="598"/>
        <v>1213</v>
      </c>
      <c r="U3164" s="13">
        <v>0</v>
      </c>
      <c r="V3164" s="13">
        <v>0</v>
      </c>
      <c r="W3164" s="13" t="str">
        <f t="shared" si="599"/>
        <v/>
      </c>
      <c r="X3164" s="15">
        <v>3163</v>
      </c>
      <c r="Y3164" s="15" t="s">
        <v>26882</v>
      </c>
      <c r="Z3164" t="str">
        <f t="shared" si="600"/>
        <v>11001000000000003163</v>
      </c>
    </row>
    <row r="3165" spans="1:26" x14ac:dyDescent="0.2">
      <c r="A3165" s="2">
        <v>42913</v>
      </c>
      <c r="B3165" s="2">
        <f t="shared" ca="1" si="590"/>
        <v>42919</v>
      </c>
      <c r="C3165" s="5" t="s">
        <v>26864</v>
      </c>
      <c r="D3165">
        <f t="shared" si="591"/>
        <v>11</v>
      </c>
      <c r="E3165" s="7" t="s">
        <v>26862</v>
      </c>
      <c r="F3165">
        <f t="shared" si="601"/>
        <v>3</v>
      </c>
      <c r="G3165" t="s">
        <v>26858</v>
      </c>
      <c r="H3165" t="str">
        <f t="shared" si="592"/>
        <v>CC</v>
      </c>
      <c r="I3165" t="s">
        <v>26858</v>
      </c>
      <c r="J3165" t="str">
        <f t="shared" si="593"/>
        <v>CC</v>
      </c>
      <c r="K3165" s="2">
        <v>42865</v>
      </c>
      <c r="L3165" s="2">
        <v>42926</v>
      </c>
      <c r="M3165" t="s">
        <v>51</v>
      </c>
      <c r="N3165">
        <f t="shared" si="594"/>
        <v>2</v>
      </c>
      <c r="O3165">
        <f t="shared" ca="1" si="595"/>
        <v>2970</v>
      </c>
      <c r="P3165">
        <f t="shared" ca="1" si="596"/>
        <v>122970</v>
      </c>
      <c r="Q3165" s="12"/>
      <c r="R3165" s="13">
        <f t="shared" si="597"/>
        <v>0</v>
      </c>
      <c r="S3165">
        <f t="shared" ca="1" si="598"/>
        <v>1216</v>
      </c>
      <c r="U3165" s="13">
        <v>0</v>
      </c>
      <c r="V3165" s="13">
        <v>0</v>
      </c>
      <c r="W3165" s="13" t="str">
        <f t="shared" si="599"/>
        <v/>
      </c>
      <c r="X3165" s="15">
        <v>3164</v>
      </c>
      <c r="Y3165" s="15" t="s">
        <v>26882</v>
      </c>
      <c r="Z3165" t="str">
        <f t="shared" si="600"/>
        <v>11001000000000003164</v>
      </c>
    </row>
    <row r="3166" spans="1:26" x14ac:dyDescent="0.2">
      <c r="A3166" s="2">
        <v>42915</v>
      </c>
      <c r="B3166" s="2">
        <f t="shared" ca="1" si="590"/>
        <v>42878</v>
      </c>
      <c r="C3166" s="5" t="s">
        <v>26859</v>
      </c>
      <c r="D3166">
        <f t="shared" si="591"/>
        <v>9</v>
      </c>
      <c r="E3166" s="7" t="s">
        <v>26857</v>
      </c>
      <c r="F3166">
        <f t="shared" si="601"/>
        <v>4</v>
      </c>
      <c r="G3166" t="s">
        <v>26860</v>
      </c>
      <c r="H3166" t="str">
        <f t="shared" si="592"/>
        <v>NIT</v>
      </c>
      <c r="I3166" t="s">
        <v>26858</v>
      </c>
      <c r="J3166" t="str">
        <f t="shared" si="593"/>
        <v>CC</v>
      </c>
      <c r="K3166" s="2">
        <v>42865</v>
      </c>
      <c r="L3166" s="2">
        <v>42926</v>
      </c>
      <c r="M3166" t="s">
        <v>71</v>
      </c>
      <c r="N3166">
        <f t="shared" si="594"/>
        <v>1</v>
      </c>
      <c r="O3166">
        <f t="shared" ca="1" si="595"/>
        <v>2272</v>
      </c>
      <c r="P3166">
        <f t="shared" ca="1" si="596"/>
        <v>122272</v>
      </c>
      <c r="Q3166" s="11">
        <v>101000148963</v>
      </c>
      <c r="R3166" s="13">
        <f t="shared" ca="1" si="597"/>
        <v>1213</v>
      </c>
      <c r="S3166">
        <f t="shared" ca="1" si="598"/>
        <v>1213</v>
      </c>
      <c r="U3166" s="13">
        <v>1216</v>
      </c>
      <c r="V3166" s="13">
        <v>1216</v>
      </c>
      <c r="W3166" s="13">
        <f t="shared" si="599"/>
        <v>1216</v>
      </c>
      <c r="X3166" s="15">
        <v>3165</v>
      </c>
      <c r="Y3166" s="15" t="s">
        <v>26882</v>
      </c>
      <c r="Z3166" t="str">
        <f t="shared" si="600"/>
        <v>11001000000000003165</v>
      </c>
    </row>
    <row r="3167" spans="1:26" x14ac:dyDescent="0.2">
      <c r="A3167" s="2">
        <v>42913</v>
      </c>
      <c r="B3167" s="2">
        <f t="shared" ca="1" si="590"/>
        <v>42918</v>
      </c>
      <c r="C3167" s="5" t="s">
        <v>26866</v>
      </c>
      <c r="D3167">
        <f t="shared" si="591"/>
        <v>3</v>
      </c>
      <c r="E3167" s="7" t="s">
        <v>26862</v>
      </c>
      <c r="F3167">
        <f t="shared" si="601"/>
        <v>3</v>
      </c>
      <c r="G3167" t="s">
        <v>26860</v>
      </c>
      <c r="H3167" t="str">
        <f t="shared" si="592"/>
        <v>NIT</v>
      </c>
      <c r="I3167" t="s">
        <v>26858</v>
      </c>
      <c r="J3167" t="str">
        <f t="shared" si="593"/>
        <v>CC</v>
      </c>
      <c r="K3167" s="2">
        <v>42865</v>
      </c>
      <c r="L3167" s="2">
        <v>42926</v>
      </c>
      <c r="M3167" t="s">
        <v>71</v>
      </c>
      <c r="N3167">
        <f t="shared" si="594"/>
        <v>1</v>
      </c>
      <c r="O3167">
        <f t="shared" ca="1" si="595"/>
        <v>2492</v>
      </c>
      <c r="P3167">
        <f t="shared" ca="1" si="596"/>
        <v>122492</v>
      </c>
      <c r="Q3167" s="12"/>
      <c r="R3167" s="13">
        <f t="shared" si="597"/>
        <v>0</v>
      </c>
      <c r="S3167">
        <f t="shared" ca="1" si="598"/>
        <v>1215</v>
      </c>
      <c r="U3167" s="13">
        <v>0</v>
      </c>
      <c r="V3167" s="13">
        <v>0</v>
      </c>
      <c r="W3167" s="13" t="str">
        <f t="shared" si="599"/>
        <v/>
      </c>
      <c r="X3167" s="15">
        <v>3166</v>
      </c>
      <c r="Y3167" s="15" t="s">
        <v>26882</v>
      </c>
      <c r="Z3167" t="str">
        <f t="shared" si="600"/>
        <v>11001000000000003166</v>
      </c>
    </row>
    <row r="3168" spans="1:26" x14ac:dyDescent="0.2">
      <c r="A3168" s="2">
        <v>42914</v>
      </c>
      <c r="B3168" s="2">
        <f t="shared" ca="1" si="590"/>
        <v>42870</v>
      </c>
      <c r="C3168" s="5" t="s">
        <v>26859</v>
      </c>
      <c r="D3168">
        <f t="shared" si="591"/>
        <v>9</v>
      </c>
      <c r="E3168" s="7" t="s">
        <v>26857</v>
      </c>
      <c r="F3168">
        <f t="shared" si="601"/>
        <v>4</v>
      </c>
      <c r="G3168" t="s">
        <v>26860</v>
      </c>
      <c r="H3168" t="str">
        <f t="shared" si="592"/>
        <v>NIT</v>
      </c>
      <c r="I3168" t="s">
        <v>26858</v>
      </c>
      <c r="J3168" t="str">
        <f t="shared" si="593"/>
        <v>CC</v>
      </c>
      <c r="K3168" s="2">
        <v>42865</v>
      </c>
      <c r="L3168" s="2">
        <v>42926</v>
      </c>
      <c r="M3168" t="s">
        <v>51</v>
      </c>
      <c r="N3168">
        <f t="shared" si="594"/>
        <v>2</v>
      </c>
      <c r="O3168">
        <f t="shared" ca="1" si="595"/>
        <v>2256</v>
      </c>
      <c r="P3168">
        <f t="shared" ca="1" si="596"/>
        <v>122256</v>
      </c>
      <c r="Q3168" s="12"/>
      <c r="R3168" s="13">
        <f t="shared" si="597"/>
        <v>0</v>
      </c>
      <c r="S3168">
        <f t="shared" ca="1" si="598"/>
        <v>1216</v>
      </c>
      <c r="U3168" s="13">
        <v>0</v>
      </c>
      <c r="V3168" s="13">
        <v>0</v>
      </c>
      <c r="W3168" s="13" t="str">
        <f t="shared" si="599"/>
        <v/>
      </c>
      <c r="X3168" s="15">
        <v>3167</v>
      </c>
      <c r="Y3168" s="15" t="s">
        <v>26882</v>
      </c>
      <c r="Z3168" t="str">
        <f t="shared" si="600"/>
        <v>11001000000000003167</v>
      </c>
    </row>
    <row r="3169" spans="1:26" x14ac:dyDescent="0.2">
      <c r="A3169" s="2">
        <v>42914</v>
      </c>
      <c r="B3169" s="2">
        <f t="shared" ca="1" si="590"/>
        <v>42895</v>
      </c>
      <c r="C3169" s="5" t="s">
        <v>26864</v>
      </c>
      <c r="D3169">
        <f t="shared" si="591"/>
        <v>11</v>
      </c>
      <c r="E3169" s="7" t="s">
        <v>26862</v>
      </c>
      <c r="F3169">
        <f t="shared" si="601"/>
        <v>3</v>
      </c>
      <c r="G3169" t="s">
        <v>26858</v>
      </c>
      <c r="H3169" t="str">
        <f t="shared" si="592"/>
        <v>CC</v>
      </c>
      <c r="I3169" t="s">
        <v>26858</v>
      </c>
      <c r="J3169" t="str">
        <f t="shared" si="593"/>
        <v>CC</v>
      </c>
      <c r="K3169" s="2">
        <v>42865</v>
      </c>
      <c r="L3169" s="2">
        <v>42926</v>
      </c>
      <c r="M3169" t="s">
        <v>71</v>
      </c>
      <c r="N3169">
        <f t="shared" si="594"/>
        <v>1</v>
      </c>
      <c r="O3169">
        <f t="shared" ca="1" si="595"/>
        <v>2603</v>
      </c>
      <c r="P3169">
        <f t="shared" ca="1" si="596"/>
        <v>122603</v>
      </c>
      <c r="Q3169" s="11">
        <v>101000150328</v>
      </c>
      <c r="R3169" s="13">
        <f t="shared" ca="1" si="597"/>
        <v>1214</v>
      </c>
      <c r="S3169">
        <f t="shared" ca="1" si="598"/>
        <v>1214</v>
      </c>
      <c r="U3169" s="13">
        <v>1213</v>
      </c>
      <c r="V3169" s="13">
        <v>1213</v>
      </c>
      <c r="W3169" s="13">
        <f t="shared" si="599"/>
        <v>1213</v>
      </c>
      <c r="X3169" s="15">
        <v>3168</v>
      </c>
      <c r="Y3169" s="15" t="s">
        <v>26882</v>
      </c>
      <c r="Z3169" t="str">
        <f t="shared" si="600"/>
        <v>11001000000000003168</v>
      </c>
    </row>
    <row r="3170" spans="1:26" x14ac:dyDescent="0.2">
      <c r="A3170" s="2">
        <v>42914</v>
      </c>
      <c r="B3170" s="2">
        <f t="shared" ca="1" si="590"/>
        <v>42896</v>
      </c>
      <c r="C3170" s="5" t="s">
        <v>26861</v>
      </c>
      <c r="D3170">
        <f t="shared" si="591"/>
        <v>5</v>
      </c>
      <c r="E3170" s="7" t="s">
        <v>26862</v>
      </c>
      <c r="F3170">
        <f t="shared" si="601"/>
        <v>3</v>
      </c>
      <c r="G3170" t="s">
        <v>26858</v>
      </c>
      <c r="H3170" t="str">
        <f t="shared" si="592"/>
        <v>CC</v>
      </c>
      <c r="I3170" t="s">
        <v>26858</v>
      </c>
      <c r="J3170" t="str">
        <f t="shared" si="593"/>
        <v>CC</v>
      </c>
      <c r="K3170" s="2">
        <v>42865</v>
      </c>
      <c r="L3170" s="2">
        <v>42926</v>
      </c>
      <c r="M3170" t="s">
        <v>51</v>
      </c>
      <c r="N3170">
        <f t="shared" si="594"/>
        <v>2</v>
      </c>
      <c r="O3170">
        <f t="shared" ca="1" si="595"/>
        <v>2044</v>
      </c>
      <c r="P3170">
        <f t="shared" ca="1" si="596"/>
        <v>122044</v>
      </c>
      <c r="Q3170" s="11">
        <v>101000143559</v>
      </c>
      <c r="R3170" s="13">
        <f t="shared" ca="1" si="597"/>
        <v>1215</v>
      </c>
      <c r="S3170">
        <f t="shared" ca="1" si="598"/>
        <v>1215</v>
      </c>
      <c r="U3170" s="13">
        <v>1216</v>
      </c>
      <c r="V3170" s="13">
        <v>1216</v>
      </c>
      <c r="W3170" s="13">
        <f t="shared" si="599"/>
        <v>1216</v>
      </c>
      <c r="X3170" s="15">
        <v>3169</v>
      </c>
      <c r="Y3170" s="15" t="s">
        <v>26882</v>
      </c>
      <c r="Z3170" t="str">
        <f t="shared" si="600"/>
        <v>11001000000000003169</v>
      </c>
    </row>
    <row r="3171" spans="1:26" x14ac:dyDescent="0.2">
      <c r="A3171" s="2">
        <v>42914</v>
      </c>
      <c r="B3171" s="2">
        <f t="shared" ca="1" si="590"/>
        <v>42909</v>
      </c>
      <c r="C3171" s="5" t="s">
        <v>26861</v>
      </c>
      <c r="D3171">
        <f t="shared" si="591"/>
        <v>5</v>
      </c>
      <c r="E3171" s="7" t="s">
        <v>26862</v>
      </c>
      <c r="F3171">
        <f t="shared" si="601"/>
        <v>3</v>
      </c>
      <c r="G3171" t="s">
        <v>26858</v>
      </c>
      <c r="H3171" t="str">
        <f t="shared" si="592"/>
        <v>CC</v>
      </c>
      <c r="I3171" t="s">
        <v>26858</v>
      </c>
      <c r="J3171" t="str">
        <f t="shared" si="593"/>
        <v>CC</v>
      </c>
      <c r="K3171" s="2">
        <v>42865</v>
      </c>
      <c r="L3171" s="2">
        <v>42926</v>
      </c>
      <c r="M3171" t="s">
        <v>51</v>
      </c>
      <c r="N3171">
        <f t="shared" si="594"/>
        <v>2</v>
      </c>
      <c r="O3171">
        <f t="shared" ca="1" si="595"/>
        <v>2086</v>
      </c>
      <c r="P3171">
        <f t="shared" ca="1" si="596"/>
        <v>122086</v>
      </c>
      <c r="Q3171" s="12"/>
      <c r="R3171" s="13">
        <f t="shared" si="597"/>
        <v>0</v>
      </c>
      <c r="S3171">
        <f t="shared" ca="1" si="598"/>
        <v>1215</v>
      </c>
      <c r="U3171" s="13">
        <v>0</v>
      </c>
      <c r="V3171" s="13">
        <v>0</v>
      </c>
      <c r="W3171" s="13" t="str">
        <f t="shared" si="599"/>
        <v/>
      </c>
      <c r="X3171" s="15">
        <v>3170</v>
      </c>
      <c r="Y3171" s="15" t="s">
        <v>26882</v>
      </c>
      <c r="Z3171" t="str">
        <f t="shared" si="600"/>
        <v>11001000000000003170</v>
      </c>
    </row>
    <row r="3172" spans="1:26" x14ac:dyDescent="0.2">
      <c r="A3172" s="2">
        <v>42915</v>
      </c>
      <c r="B3172" s="2">
        <f t="shared" ca="1" si="590"/>
        <v>42924</v>
      </c>
      <c r="C3172" s="5" t="s">
        <v>26856</v>
      </c>
      <c r="D3172">
        <f t="shared" si="591"/>
        <v>7</v>
      </c>
      <c r="E3172" s="7" t="s">
        <v>26857</v>
      </c>
      <c r="F3172">
        <f t="shared" si="601"/>
        <v>4</v>
      </c>
      <c r="G3172" t="s">
        <v>26858</v>
      </c>
      <c r="H3172" t="str">
        <f t="shared" si="592"/>
        <v>CC</v>
      </c>
      <c r="I3172" t="s">
        <v>26858</v>
      </c>
      <c r="J3172" t="str">
        <f t="shared" si="593"/>
        <v>CC</v>
      </c>
      <c r="K3172" s="2">
        <v>42865</v>
      </c>
      <c r="L3172" s="2">
        <v>42926</v>
      </c>
      <c r="M3172" t="s">
        <v>51</v>
      </c>
      <c r="N3172">
        <f t="shared" si="594"/>
        <v>2</v>
      </c>
      <c r="O3172">
        <f t="shared" ca="1" si="595"/>
        <v>2535</v>
      </c>
      <c r="P3172">
        <f t="shared" ca="1" si="596"/>
        <v>122535</v>
      </c>
      <c r="Q3172" s="12"/>
      <c r="R3172" s="13">
        <f t="shared" si="597"/>
        <v>0</v>
      </c>
      <c r="S3172">
        <f t="shared" ca="1" si="598"/>
        <v>1216</v>
      </c>
      <c r="U3172" s="13">
        <v>0</v>
      </c>
      <c r="V3172" s="13">
        <v>0</v>
      </c>
      <c r="W3172" s="13" t="str">
        <f t="shared" si="599"/>
        <v/>
      </c>
      <c r="X3172" s="15">
        <v>3171</v>
      </c>
      <c r="Y3172" s="15" t="s">
        <v>26882</v>
      </c>
      <c r="Z3172" t="str">
        <f t="shared" si="600"/>
        <v>11001000000000003171</v>
      </c>
    </row>
    <row r="3173" spans="1:26" x14ac:dyDescent="0.2">
      <c r="A3173" s="2">
        <v>42915</v>
      </c>
      <c r="B3173" s="2">
        <f t="shared" ca="1" si="590"/>
        <v>42878</v>
      </c>
      <c r="C3173" s="5" t="s">
        <v>26865</v>
      </c>
      <c r="D3173">
        <f t="shared" si="591"/>
        <v>14</v>
      </c>
      <c r="E3173" s="7" t="s">
        <v>26862</v>
      </c>
      <c r="F3173">
        <f t="shared" si="601"/>
        <v>3</v>
      </c>
      <c r="G3173" t="s">
        <v>26860</v>
      </c>
      <c r="H3173" t="str">
        <f t="shared" si="592"/>
        <v>NIT</v>
      </c>
      <c r="I3173" t="s">
        <v>26858</v>
      </c>
      <c r="J3173" t="str">
        <f t="shared" si="593"/>
        <v>CC</v>
      </c>
      <c r="K3173" s="2">
        <v>42865</v>
      </c>
      <c r="L3173" s="2">
        <v>42926</v>
      </c>
      <c r="M3173" t="s">
        <v>51</v>
      </c>
      <c r="N3173">
        <f t="shared" si="594"/>
        <v>2</v>
      </c>
      <c r="O3173">
        <f t="shared" ca="1" si="595"/>
        <v>2451</v>
      </c>
      <c r="P3173">
        <f t="shared" ca="1" si="596"/>
        <v>122451</v>
      </c>
      <c r="Q3173" s="11">
        <v>101000134950</v>
      </c>
      <c r="R3173" s="13">
        <f t="shared" ca="1" si="597"/>
        <v>1216</v>
      </c>
      <c r="S3173">
        <f t="shared" ca="1" si="598"/>
        <v>1216</v>
      </c>
      <c r="U3173" s="13">
        <v>1213</v>
      </c>
      <c r="V3173" s="13">
        <v>1213</v>
      </c>
      <c r="W3173" s="13">
        <f t="shared" si="599"/>
        <v>1213</v>
      </c>
      <c r="X3173" s="15">
        <v>3172</v>
      </c>
      <c r="Y3173" s="15" t="s">
        <v>26882</v>
      </c>
      <c r="Z3173" t="str">
        <f t="shared" si="600"/>
        <v>11001000000000003172</v>
      </c>
    </row>
    <row r="3174" spans="1:26" x14ac:dyDescent="0.2">
      <c r="A3174" s="2">
        <v>42915</v>
      </c>
      <c r="B3174" s="2">
        <f t="shared" ca="1" si="590"/>
        <v>42914</v>
      </c>
      <c r="C3174" s="5" t="s">
        <v>26864</v>
      </c>
      <c r="D3174">
        <f t="shared" si="591"/>
        <v>11</v>
      </c>
      <c r="E3174" s="7" t="s">
        <v>26862</v>
      </c>
      <c r="F3174">
        <f t="shared" si="601"/>
        <v>3</v>
      </c>
      <c r="G3174" t="s">
        <v>26858</v>
      </c>
      <c r="H3174" t="str">
        <f t="shared" si="592"/>
        <v>CC</v>
      </c>
      <c r="I3174" t="s">
        <v>26858</v>
      </c>
      <c r="J3174" t="str">
        <f t="shared" si="593"/>
        <v>CC</v>
      </c>
      <c r="K3174" s="2">
        <v>42865</v>
      </c>
      <c r="L3174" s="2">
        <v>42926</v>
      </c>
      <c r="M3174" t="s">
        <v>51</v>
      </c>
      <c r="N3174">
        <f t="shared" si="594"/>
        <v>2</v>
      </c>
      <c r="O3174">
        <f t="shared" ca="1" si="595"/>
        <v>2191</v>
      </c>
      <c r="P3174">
        <f t="shared" ca="1" si="596"/>
        <v>122191</v>
      </c>
      <c r="Q3174" s="12"/>
      <c r="R3174" s="13">
        <f t="shared" si="597"/>
        <v>0</v>
      </c>
      <c r="S3174">
        <f t="shared" ca="1" si="598"/>
        <v>1214</v>
      </c>
      <c r="U3174" s="13">
        <v>0</v>
      </c>
      <c r="V3174" s="13">
        <v>0</v>
      </c>
      <c r="W3174" s="13" t="str">
        <f t="shared" si="599"/>
        <v/>
      </c>
      <c r="X3174" s="15">
        <v>3173</v>
      </c>
      <c r="Y3174" s="15" t="s">
        <v>26882</v>
      </c>
      <c r="Z3174" t="str">
        <f t="shared" si="600"/>
        <v>11001000000000003173</v>
      </c>
    </row>
    <row r="3175" spans="1:26" x14ac:dyDescent="0.2">
      <c r="A3175" s="2">
        <v>42913</v>
      </c>
      <c r="B3175" s="2">
        <f t="shared" ca="1" si="590"/>
        <v>42865</v>
      </c>
      <c r="C3175" s="5" t="s">
        <v>26869</v>
      </c>
      <c r="D3175">
        <f t="shared" si="591"/>
        <v>4</v>
      </c>
      <c r="E3175" s="7" t="s">
        <v>26862</v>
      </c>
      <c r="F3175">
        <f t="shared" si="601"/>
        <v>3</v>
      </c>
      <c r="G3175" t="s">
        <v>26858</v>
      </c>
      <c r="H3175" t="str">
        <f t="shared" si="592"/>
        <v>CC</v>
      </c>
      <c r="I3175" t="s">
        <v>26858</v>
      </c>
      <c r="J3175" t="str">
        <f t="shared" si="593"/>
        <v>CC</v>
      </c>
      <c r="K3175" s="2">
        <v>42865</v>
      </c>
      <c r="L3175" s="2">
        <v>42926</v>
      </c>
      <c r="M3175" t="s">
        <v>51</v>
      </c>
      <c r="N3175">
        <f t="shared" si="594"/>
        <v>2</v>
      </c>
      <c r="O3175">
        <f t="shared" ca="1" si="595"/>
        <v>2015</v>
      </c>
      <c r="P3175">
        <f t="shared" ca="1" si="596"/>
        <v>122015</v>
      </c>
      <c r="Q3175" s="12"/>
      <c r="R3175" s="13">
        <f t="shared" si="597"/>
        <v>0</v>
      </c>
      <c r="S3175">
        <f t="shared" ca="1" si="598"/>
        <v>1216</v>
      </c>
      <c r="U3175" s="13">
        <v>0</v>
      </c>
      <c r="V3175" s="13">
        <v>0</v>
      </c>
      <c r="W3175" s="13" t="str">
        <f t="shared" si="599"/>
        <v/>
      </c>
      <c r="X3175" s="15">
        <v>3174</v>
      </c>
      <c r="Y3175" s="15" t="s">
        <v>26882</v>
      </c>
      <c r="Z3175" t="str">
        <f t="shared" si="600"/>
        <v>11001000000000003174</v>
      </c>
    </row>
    <row r="3176" spans="1:26" x14ac:dyDescent="0.2">
      <c r="A3176" s="2">
        <v>42914</v>
      </c>
      <c r="B3176" s="2">
        <f t="shared" ca="1" si="590"/>
        <v>42922</v>
      </c>
      <c r="C3176" s="5" t="s">
        <v>26856</v>
      </c>
      <c r="D3176">
        <f t="shared" si="591"/>
        <v>7</v>
      </c>
      <c r="E3176" s="7" t="s">
        <v>26857</v>
      </c>
      <c r="F3176">
        <f t="shared" si="601"/>
        <v>4</v>
      </c>
      <c r="G3176" t="s">
        <v>26860</v>
      </c>
      <c r="H3176" t="str">
        <f t="shared" si="592"/>
        <v>NIT</v>
      </c>
      <c r="I3176" t="s">
        <v>26858</v>
      </c>
      <c r="J3176" t="str">
        <f t="shared" si="593"/>
        <v>CC</v>
      </c>
      <c r="K3176" s="2">
        <v>42865</v>
      </c>
      <c r="L3176" s="2">
        <v>42926</v>
      </c>
      <c r="M3176" t="s">
        <v>71</v>
      </c>
      <c r="N3176">
        <f t="shared" si="594"/>
        <v>1</v>
      </c>
      <c r="O3176">
        <f t="shared" ca="1" si="595"/>
        <v>2836</v>
      </c>
      <c r="P3176">
        <f t="shared" ca="1" si="596"/>
        <v>122836</v>
      </c>
      <c r="Q3176" s="11">
        <v>101000129647</v>
      </c>
      <c r="R3176" s="13">
        <f t="shared" ca="1" si="597"/>
        <v>1214</v>
      </c>
      <c r="S3176">
        <f t="shared" ca="1" si="598"/>
        <v>1214</v>
      </c>
      <c r="U3176" s="13">
        <v>1213</v>
      </c>
      <c r="V3176" s="13">
        <v>1213</v>
      </c>
      <c r="W3176" s="13">
        <f t="shared" si="599"/>
        <v>1213</v>
      </c>
      <c r="X3176" s="15">
        <v>3175</v>
      </c>
      <c r="Y3176" s="15" t="s">
        <v>26882</v>
      </c>
      <c r="Z3176" t="str">
        <f t="shared" si="600"/>
        <v>11001000000000003175</v>
      </c>
    </row>
    <row r="3177" spans="1:26" x14ac:dyDescent="0.2">
      <c r="A3177" s="2">
        <v>42913</v>
      </c>
      <c r="B3177" s="2">
        <f t="shared" ca="1" si="590"/>
        <v>42910</v>
      </c>
      <c r="C3177" s="5" t="s">
        <v>26861</v>
      </c>
      <c r="D3177">
        <f t="shared" si="591"/>
        <v>5</v>
      </c>
      <c r="E3177" s="7" t="s">
        <v>26862</v>
      </c>
      <c r="F3177">
        <f t="shared" si="601"/>
        <v>3</v>
      </c>
      <c r="G3177" t="s">
        <v>26858</v>
      </c>
      <c r="H3177" t="str">
        <f t="shared" si="592"/>
        <v>CC</v>
      </c>
      <c r="I3177" t="s">
        <v>26858</v>
      </c>
      <c r="J3177" t="str">
        <f t="shared" si="593"/>
        <v>CC</v>
      </c>
      <c r="K3177" s="2">
        <v>42865</v>
      </c>
      <c r="L3177" s="2">
        <v>42926</v>
      </c>
      <c r="M3177" t="s">
        <v>71</v>
      </c>
      <c r="N3177">
        <f t="shared" si="594"/>
        <v>1</v>
      </c>
      <c r="O3177">
        <f t="shared" ca="1" si="595"/>
        <v>2289</v>
      </c>
      <c r="P3177">
        <f t="shared" ca="1" si="596"/>
        <v>122289</v>
      </c>
      <c r="Q3177" s="12"/>
      <c r="R3177" s="13">
        <f t="shared" si="597"/>
        <v>0</v>
      </c>
      <c r="S3177">
        <f t="shared" ca="1" si="598"/>
        <v>1213</v>
      </c>
      <c r="U3177" s="13">
        <v>0</v>
      </c>
      <c r="V3177" s="13">
        <v>0</v>
      </c>
      <c r="W3177" s="13" t="str">
        <f t="shared" si="599"/>
        <v/>
      </c>
      <c r="X3177" s="15">
        <v>3176</v>
      </c>
      <c r="Y3177" s="15" t="s">
        <v>26882</v>
      </c>
      <c r="Z3177" t="str">
        <f t="shared" si="600"/>
        <v>11001000000000003176</v>
      </c>
    </row>
    <row r="3178" spans="1:26" x14ac:dyDescent="0.2">
      <c r="A3178" s="2">
        <v>42914</v>
      </c>
      <c r="B3178" s="2">
        <f t="shared" ca="1" si="590"/>
        <v>42895</v>
      </c>
      <c r="C3178" s="5" t="s">
        <v>26856</v>
      </c>
      <c r="D3178">
        <f t="shared" si="591"/>
        <v>7</v>
      </c>
      <c r="E3178" s="7" t="s">
        <v>26857</v>
      </c>
      <c r="F3178">
        <f t="shared" si="601"/>
        <v>4</v>
      </c>
      <c r="G3178" t="s">
        <v>26860</v>
      </c>
      <c r="H3178" t="str">
        <f t="shared" si="592"/>
        <v>NIT</v>
      </c>
      <c r="I3178" t="s">
        <v>26858</v>
      </c>
      <c r="J3178" t="str">
        <f t="shared" si="593"/>
        <v>CC</v>
      </c>
      <c r="K3178" s="2">
        <v>42865</v>
      </c>
      <c r="L3178" s="2">
        <v>42926</v>
      </c>
      <c r="M3178" t="s">
        <v>71</v>
      </c>
      <c r="N3178">
        <f t="shared" si="594"/>
        <v>1</v>
      </c>
      <c r="O3178">
        <f t="shared" ca="1" si="595"/>
        <v>2765</v>
      </c>
      <c r="P3178">
        <f t="shared" ca="1" si="596"/>
        <v>122765</v>
      </c>
      <c r="Q3178" s="12"/>
      <c r="R3178" s="13">
        <f t="shared" si="597"/>
        <v>0</v>
      </c>
      <c r="S3178">
        <f t="shared" ca="1" si="598"/>
        <v>1215</v>
      </c>
      <c r="U3178" s="13">
        <v>0</v>
      </c>
      <c r="V3178" s="13">
        <v>0</v>
      </c>
      <c r="W3178" s="13" t="str">
        <f t="shared" si="599"/>
        <v/>
      </c>
      <c r="X3178" s="15">
        <v>3177</v>
      </c>
      <c r="Y3178" s="15" t="s">
        <v>26882</v>
      </c>
      <c r="Z3178" t="str">
        <f t="shared" si="600"/>
        <v>11001000000000003177</v>
      </c>
    </row>
    <row r="3179" spans="1:26" x14ac:dyDescent="0.2">
      <c r="A3179" s="2">
        <v>42914</v>
      </c>
      <c r="B3179" s="2">
        <f t="shared" ca="1" si="590"/>
        <v>42917</v>
      </c>
      <c r="C3179" s="5" t="s">
        <v>26856</v>
      </c>
      <c r="D3179">
        <f t="shared" si="591"/>
        <v>7</v>
      </c>
      <c r="E3179" s="7" t="s">
        <v>26857</v>
      </c>
      <c r="F3179">
        <f t="shared" si="601"/>
        <v>4</v>
      </c>
      <c r="G3179" t="s">
        <v>26858</v>
      </c>
      <c r="H3179" t="str">
        <f t="shared" si="592"/>
        <v>CC</v>
      </c>
      <c r="I3179" t="s">
        <v>26858</v>
      </c>
      <c r="J3179" t="str">
        <f t="shared" si="593"/>
        <v>CC</v>
      </c>
      <c r="K3179" s="2">
        <v>42865</v>
      </c>
      <c r="L3179" s="2">
        <v>42926</v>
      </c>
      <c r="M3179" t="s">
        <v>51</v>
      </c>
      <c r="N3179">
        <f t="shared" si="594"/>
        <v>2</v>
      </c>
      <c r="O3179">
        <f t="shared" ca="1" si="595"/>
        <v>2019</v>
      </c>
      <c r="P3179">
        <f t="shared" ca="1" si="596"/>
        <v>122019</v>
      </c>
      <c r="Q3179" s="11">
        <v>101000124912</v>
      </c>
      <c r="R3179" s="13">
        <f t="shared" ca="1" si="597"/>
        <v>1213</v>
      </c>
      <c r="S3179">
        <f t="shared" ca="1" si="598"/>
        <v>1213</v>
      </c>
      <c r="U3179" s="13">
        <v>1213</v>
      </c>
      <c r="V3179" s="13">
        <v>1213</v>
      </c>
      <c r="W3179" s="13">
        <f t="shared" si="599"/>
        <v>1213</v>
      </c>
      <c r="X3179" s="15">
        <v>3178</v>
      </c>
      <c r="Y3179" s="15" t="s">
        <v>26882</v>
      </c>
      <c r="Z3179" t="str">
        <f t="shared" si="600"/>
        <v>11001000000000003178</v>
      </c>
    </row>
    <row r="3180" spans="1:26" x14ac:dyDescent="0.2">
      <c r="A3180" s="2">
        <v>42915</v>
      </c>
      <c r="B3180" s="2">
        <f t="shared" ca="1" si="590"/>
        <v>42890</v>
      </c>
      <c r="C3180" s="5" t="s">
        <v>26856</v>
      </c>
      <c r="D3180">
        <f t="shared" si="591"/>
        <v>7</v>
      </c>
      <c r="E3180" s="7" t="s">
        <v>26857</v>
      </c>
      <c r="F3180">
        <f t="shared" si="601"/>
        <v>4</v>
      </c>
      <c r="G3180" t="s">
        <v>26860</v>
      </c>
      <c r="H3180" t="str">
        <f t="shared" si="592"/>
        <v>NIT</v>
      </c>
      <c r="I3180" t="s">
        <v>26858</v>
      </c>
      <c r="J3180" t="str">
        <f t="shared" si="593"/>
        <v>CC</v>
      </c>
      <c r="K3180" s="2">
        <v>42865</v>
      </c>
      <c r="L3180" s="2">
        <v>42926</v>
      </c>
      <c r="M3180" t="s">
        <v>51</v>
      </c>
      <c r="N3180">
        <f t="shared" si="594"/>
        <v>2</v>
      </c>
      <c r="O3180">
        <f t="shared" ca="1" si="595"/>
        <v>2756</v>
      </c>
      <c r="P3180">
        <f t="shared" ca="1" si="596"/>
        <v>122756</v>
      </c>
      <c r="Q3180" s="11">
        <v>101000142746</v>
      </c>
      <c r="R3180" s="13">
        <f t="shared" ca="1" si="597"/>
        <v>1213</v>
      </c>
      <c r="S3180">
        <f t="shared" ca="1" si="598"/>
        <v>1213</v>
      </c>
      <c r="U3180" s="13">
        <v>1216</v>
      </c>
      <c r="V3180" s="13">
        <v>1216</v>
      </c>
      <c r="W3180" s="13">
        <f t="shared" si="599"/>
        <v>1216</v>
      </c>
      <c r="X3180" s="15">
        <v>3179</v>
      </c>
      <c r="Y3180" s="15" t="s">
        <v>26882</v>
      </c>
      <c r="Z3180" t="str">
        <f t="shared" si="600"/>
        <v>11001000000000003179</v>
      </c>
    </row>
    <row r="3181" spans="1:26" x14ac:dyDescent="0.2">
      <c r="A3181" s="2">
        <v>42913</v>
      </c>
      <c r="B3181" s="2">
        <f t="shared" ca="1" si="590"/>
        <v>42868</v>
      </c>
      <c r="C3181" s="5" t="s">
        <v>26856</v>
      </c>
      <c r="D3181">
        <f t="shared" si="591"/>
        <v>7</v>
      </c>
      <c r="E3181" s="7" t="s">
        <v>26857</v>
      </c>
      <c r="F3181">
        <f t="shared" si="601"/>
        <v>4</v>
      </c>
      <c r="G3181" t="s">
        <v>26858</v>
      </c>
      <c r="H3181" t="str">
        <f t="shared" si="592"/>
        <v>CC</v>
      </c>
      <c r="I3181" t="s">
        <v>26858</v>
      </c>
      <c r="J3181" t="str">
        <f t="shared" si="593"/>
        <v>CC</v>
      </c>
      <c r="K3181" s="2">
        <v>42865</v>
      </c>
      <c r="L3181" s="2">
        <v>42926</v>
      </c>
      <c r="M3181" t="s">
        <v>51</v>
      </c>
      <c r="N3181">
        <f t="shared" si="594"/>
        <v>2</v>
      </c>
      <c r="O3181">
        <f t="shared" ca="1" si="595"/>
        <v>2872</v>
      </c>
      <c r="P3181">
        <f t="shared" ca="1" si="596"/>
        <v>122872</v>
      </c>
      <c r="Q3181" s="11">
        <v>101000132361</v>
      </c>
      <c r="R3181" s="13">
        <f t="shared" ca="1" si="597"/>
        <v>1216</v>
      </c>
      <c r="S3181">
        <f t="shared" ca="1" si="598"/>
        <v>1216</v>
      </c>
      <c r="U3181" s="13">
        <v>1216</v>
      </c>
      <c r="V3181" s="13">
        <v>1216</v>
      </c>
      <c r="W3181" s="13">
        <f t="shared" si="599"/>
        <v>1216</v>
      </c>
      <c r="X3181" s="15">
        <v>3180</v>
      </c>
      <c r="Y3181" s="15" t="s">
        <v>26882</v>
      </c>
      <c r="Z3181" t="str">
        <f t="shared" si="600"/>
        <v>11001000000000003180</v>
      </c>
    </row>
    <row r="3182" spans="1:26" x14ac:dyDescent="0.2">
      <c r="A3182" s="2">
        <v>42915</v>
      </c>
      <c r="B3182" s="2">
        <f t="shared" ca="1" si="590"/>
        <v>42885</v>
      </c>
      <c r="C3182" s="5" t="s">
        <v>26861</v>
      </c>
      <c r="D3182">
        <f t="shared" si="591"/>
        <v>5</v>
      </c>
      <c r="E3182" s="7" t="s">
        <v>26862</v>
      </c>
      <c r="F3182">
        <f t="shared" si="601"/>
        <v>3</v>
      </c>
      <c r="G3182" t="s">
        <v>26858</v>
      </c>
      <c r="H3182" t="str">
        <f t="shared" si="592"/>
        <v>CC</v>
      </c>
      <c r="I3182" t="s">
        <v>26858</v>
      </c>
      <c r="J3182" t="str">
        <f t="shared" si="593"/>
        <v>CC</v>
      </c>
      <c r="K3182" s="2">
        <v>42865</v>
      </c>
      <c r="L3182" s="2">
        <v>42926</v>
      </c>
      <c r="M3182" t="s">
        <v>71</v>
      </c>
      <c r="N3182">
        <f t="shared" si="594"/>
        <v>1</v>
      </c>
      <c r="O3182">
        <f t="shared" ca="1" si="595"/>
        <v>2056</v>
      </c>
      <c r="P3182">
        <f t="shared" ca="1" si="596"/>
        <v>122056</v>
      </c>
      <c r="Q3182" s="12"/>
      <c r="R3182" s="13">
        <f t="shared" si="597"/>
        <v>0</v>
      </c>
      <c r="S3182">
        <f t="shared" ca="1" si="598"/>
        <v>1214</v>
      </c>
      <c r="U3182" s="13">
        <v>0</v>
      </c>
      <c r="V3182" s="13">
        <v>0</v>
      </c>
      <c r="W3182" s="13" t="str">
        <f t="shared" si="599"/>
        <v/>
      </c>
      <c r="X3182" s="15">
        <v>3181</v>
      </c>
      <c r="Y3182" s="15" t="s">
        <v>26882</v>
      </c>
      <c r="Z3182" t="str">
        <f t="shared" si="600"/>
        <v>11001000000000003181</v>
      </c>
    </row>
    <row r="3183" spans="1:26" x14ac:dyDescent="0.2">
      <c r="A3183" s="2">
        <v>42915</v>
      </c>
      <c r="B3183" s="2">
        <f t="shared" ca="1" si="590"/>
        <v>42867</v>
      </c>
      <c r="C3183" s="5" t="s">
        <v>26864</v>
      </c>
      <c r="D3183">
        <f t="shared" si="591"/>
        <v>11</v>
      </c>
      <c r="E3183" s="7" t="s">
        <v>26862</v>
      </c>
      <c r="F3183">
        <f t="shared" si="601"/>
        <v>3</v>
      </c>
      <c r="G3183" t="s">
        <v>26858</v>
      </c>
      <c r="H3183" t="str">
        <f t="shared" si="592"/>
        <v>CC</v>
      </c>
      <c r="I3183" t="s">
        <v>26858</v>
      </c>
      <c r="J3183" t="str">
        <f t="shared" si="593"/>
        <v>CC</v>
      </c>
      <c r="K3183" s="2">
        <v>42865</v>
      </c>
      <c r="L3183" s="2">
        <v>42926</v>
      </c>
      <c r="M3183" t="s">
        <v>51</v>
      </c>
      <c r="N3183">
        <f t="shared" si="594"/>
        <v>2</v>
      </c>
      <c r="O3183">
        <f t="shared" ca="1" si="595"/>
        <v>2739</v>
      </c>
      <c r="P3183">
        <f t="shared" ca="1" si="596"/>
        <v>122739</v>
      </c>
      <c r="Q3183" s="12"/>
      <c r="R3183" s="13">
        <f t="shared" si="597"/>
        <v>0</v>
      </c>
      <c r="S3183">
        <f t="shared" ca="1" si="598"/>
        <v>1213</v>
      </c>
      <c r="U3183" s="13">
        <v>0</v>
      </c>
      <c r="V3183" s="13">
        <v>0</v>
      </c>
      <c r="W3183" s="13" t="str">
        <f t="shared" si="599"/>
        <v/>
      </c>
      <c r="X3183" s="15">
        <v>3182</v>
      </c>
      <c r="Y3183" s="15" t="s">
        <v>26882</v>
      </c>
      <c r="Z3183" t="str">
        <f t="shared" si="600"/>
        <v>11001000000000003182</v>
      </c>
    </row>
    <row r="3184" spans="1:26" x14ac:dyDescent="0.2">
      <c r="A3184" s="2">
        <v>42913</v>
      </c>
      <c r="B3184" s="2">
        <f t="shared" ca="1" si="590"/>
        <v>42871</v>
      </c>
      <c r="C3184" s="5" t="s">
        <v>26861</v>
      </c>
      <c r="D3184">
        <f t="shared" si="591"/>
        <v>5</v>
      </c>
      <c r="E3184" s="7" t="s">
        <v>26862</v>
      </c>
      <c r="F3184">
        <f t="shared" si="601"/>
        <v>3</v>
      </c>
      <c r="G3184" t="s">
        <v>26858</v>
      </c>
      <c r="H3184" t="str">
        <f t="shared" si="592"/>
        <v>CC</v>
      </c>
      <c r="I3184" t="s">
        <v>26858</v>
      </c>
      <c r="J3184" t="str">
        <f t="shared" si="593"/>
        <v>CC</v>
      </c>
      <c r="K3184" s="2">
        <v>42865</v>
      </c>
      <c r="L3184" s="2">
        <v>42926</v>
      </c>
      <c r="M3184" t="s">
        <v>71</v>
      </c>
      <c r="N3184">
        <f t="shared" si="594"/>
        <v>1</v>
      </c>
      <c r="O3184">
        <f t="shared" ca="1" si="595"/>
        <v>2555</v>
      </c>
      <c r="P3184">
        <f t="shared" ca="1" si="596"/>
        <v>122555</v>
      </c>
      <c r="Q3184" s="12"/>
      <c r="R3184" s="13">
        <f t="shared" si="597"/>
        <v>0</v>
      </c>
      <c r="S3184">
        <f t="shared" ca="1" si="598"/>
        <v>1213</v>
      </c>
      <c r="U3184" s="13">
        <v>0</v>
      </c>
      <c r="V3184" s="13">
        <v>0</v>
      </c>
      <c r="W3184" s="13" t="str">
        <f t="shared" si="599"/>
        <v/>
      </c>
      <c r="X3184" s="15">
        <v>3183</v>
      </c>
      <c r="Y3184" s="15" t="s">
        <v>26882</v>
      </c>
      <c r="Z3184" t="str">
        <f t="shared" si="600"/>
        <v>11001000000000003183</v>
      </c>
    </row>
    <row r="3185" spans="1:26" x14ac:dyDescent="0.2">
      <c r="A3185" s="2">
        <v>42915</v>
      </c>
      <c r="B3185" s="2">
        <f t="shared" ca="1" si="590"/>
        <v>42885</v>
      </c>
      <c r="C3185" s="5" t="s">
        <v>26863</v>
      </c>
      <c r="D3185">
        <f t="shared" si="591"/>
        <v>12</v>
      </c>
      <c r="E3185" s="7" t="s">
        <v>26862</v>
      </c>
      <c r="F3185">
        <f t="shared" si="601"/>
        <v>3</v>
      </c>
      <c r="G3185" t="s">
        <v>26858</v>
      </c>
      <c r="H3185" t="str">
        <f t="shared" si="592"/>
        <v>CC</v>
      </c>
      <c r="I3185" t="s">
        <v>26858</v>
      </c>
      <c r="J3185" t="str">
        <f t="shared" si="593"/>
        <v>CC</v>
      </c>
      <c r="K3185" s="2">
        <v>42865</v>
      </c>
      <c r="L3185" s="2">
        <v>42926</v>
      </c>
      <c r="M3185" t="s">
        <v>71</v>
      </c>
      <c r="N3185">
        <f t="shared" si="594"/>
        <v>1</v>
      </c>
      <c r="O3185">
        <f t="shared" ca="1" si="595"/>
        <v>2404</v>
      </c>
      <c r="P3185">
        <f t="shared" ca="1" si="596"/>
        <v>122404</v>
      </c>
      <c r="Q3185" s="11">
        <v>101000119579</v>
      </c>
      <c r="R3185" s="13">
        <f t="shared" ca="1" si="597"/>
        <v>1215</v>
      </c>
      <c r="S3185">
        <f t="shared" ca="1" si="598"/>
        <v>1215</v>
      </c>
      <c r="U3185" s="13">
        <v>1214</v>
      </c>
      <c r="V3185" s="13">
        <v>1214</v>
      </c>
      <c r="W3185" s="13">
        <f t="shared" si="599"/>
        <v>1214</v>
      </c>
      <c r="X3185" s="15">
        <v>3184</v>
      </c>
      <c r="Y3185" s="15" t="s">
        <v>26882</v>
      </c>
      <c r="Z3185" t="str">
        <f t="shared" si="600"/>
        <v>11001000000000003184</v>
      </c>
    </row>
    <row r="3186" spans="1:26" x14ac:dyDescent="0.2">
      <c r="A3186" s="2">
        <v>42913</v>
      </c>
      <c r="B3186" s="2">
        <f t="shared" ca="1" si="590"/>
        <v>42915</v>
      </c>
      <c r="C3186" s="5" t="s">
        <v>26866</v>
      </c>
      <c r="D3186">
        <f t="shared" si="591"/>
        <v>3</v>
      </c>
      <c r="E3186" s="7" t="s">
        <v>26862</v>
      </c>
      <c r="F3186">
        <f t="shared" si="601"/>
        <v>3</v>
      </c>
      <c r="G3186" t="s">
        <v>26860</v>
      </c>
      <c r="H3186" t="str">
        <f t="shared" si="592"/>
        <v>NIT</v>
      </c>
      <c r="I3186" t="s">
        <v>26873</v>
      </c>
      <c r="J3186" t="str">
        <f t="shared" si="593"/>
        <v>CE</v>
      </c>
      <c r="K3186" s="2">
        <v>42865</v>
      </c>
      <c r="L3186" s="2">
        <v>42926</v>
      </c>
      <c r="M3186" t="s">
        <v>71</v>
      </c>
      <c r="N3186">
        <f t="shared" si="594"/>
        <v>1</v>
      </c>
      <c r="O3186">
        <f t="shared" ca="1" si="595"/>
        <v>2547</v>
      </c>
      <c r="P3186">
        <f t="shared" ca="1" si="596"/>
        <v>122547</v>
      </c>
      <c r="Q3186" s="12"/>
      <c r="R3186" s="13">
        <f t="shared" si="597"/>
        <v>0</v>
      </c>
      <c r="S3186">
        <f t="shared" ca="1" si="598"/>
        <v>1216</v>
      </c>
      <c r="U3186" s="13">
        <v>0</v>
      </c>
      <c r="V3186" s="13">
        <v>0</v>
      </c>
      <c r="W3186" s="13" t="str">
        <f t="shared" si="599"/>
        <v/>
      </c>
      <c r="X3186" s="15">
        <v>3185</v>
      </c>
      <c r="Y3186" s="15" t="s">
        <v>26882</v>
      </c>
      <c r="Z3186" t="str">
        <f t="shared" si="600"/>
        <v>11001000000000003185</v>
      </c>
    </row>
    <row r="3187" spans="1:26" x14ac:dyDescent="0.2">
      <c r="A3187" s="2">
        <v>42913</v>
      </c>
      <c r="B3187" s="2">
        <f t="shared" ca="1" si="590"/>
        <v>42869</v>
      </c>
      <c r="C3187" s="5" t="s">
        <v>26869</v>
      </c>
      <c r="D3187">
        <f t="shared" si="591"/>
        <v>4</v>
      </c>
      <c r="E3187" s="7" t="s">
        <v>26862</v>
      </c>
      <c r="F3187">
        <f t="shared" si="601"/>
        <v>3</v>
      </c>
      <c r="G3187" t="s">
        <v>26858</v>
      </c>
      <c r="H3187" t="str">
        <f t="shared" si="592"/>
        <v>CC</v>
      </c>
      <c r="I3187" t="s">
        <v>26858</v>
      </c>
      <c r="J3187" t="str">
        <f t="shared" si="593"/>
        <v>CC</v>
      </c>
      <c r="K3187" s="2">
        <v>42865</v>
      </c>
      <c r="L3187" s="2">
        <v>42926</v>
      </c>
      <c r="M3187" t="s">
        <v>51</v>
      </c>
      <c r="N3187">
        <f t="shared" si="594"/>
        <v>2</v>
      </c>
      <c r="O3187">
        <f t="shared" ca="1" si="595"/>
        <v>2758</v>
      </c>
      <c r="P3187">
        <f t="shared" ca="1" si="596"/>
        <v>122758</v>
      </c>
      <c r="Q3187" s="12"/>
      <c r="R3187" s="13">
        <f t="shared" si="597"/>
        <v>0</v>
      </c>
      <c r="S3187">
        <f t="shared" ca="1" si="598"/>
        <v>1214</v>
      </c>
      <c r="U3187" s="13">
        <v>0</v>
      </c>
      <c r="V3187" s="13">
        <v>0</v>
      </c>
      <c r="W3187" s="13" t="str">
        <f t="shared" si="599"/>
        <v/>
      </c>
      <c r="X3187" s="15">
        <v>3186</v>
      </c>
      <c r="Y3187" s="15" t="s">
        <v>26882</v>
      </c>
      <c r="Z3187" t="str">
        <f t="shared" si="600"/>
        <v>11001000000000003186</v>
      </c>
    </row>
    <row r="3188" spans="1:26" x14ac:dyDescent="0.2">
      <c r="A3188" s="2">
        <v>42914</v>
      </c>
      <c r="B3188" s="2">
        <f t="shared" ca="1" si="590"/>
        <v>42895</v>
      </c>
      <c r="C3188" s="5" t="s">
        <v>26869</v>
      </c>
      <c r="D3188">
        <f t="shared" si="591"/>
        <v>4</v>
      </c>
      <c r="E3188" s="7" t="s">
        <v>26862</v>
      </c>
      <c r="F3188">
        <f t="shared" si="601"/>
        <v>3</v>
      </c>
      <c r="G3188" t="s">
        <v>26858</v>
      </c>
      <c r="H3188" t="str">
        <f t="shared" si="592"/>
        <v>CC</v>
      </c>
      <c r="I3188" t="s">
        <v>26858</v>
      </c>
      <c r="J3188" t="str">
        <f t="shared" si="593"/>
        <v>CC</v>
      </c>
      <c r="K3188" s="2">
        <v>42865</v>
      </c>
      <c r="L3188" s="2">
        <v>42926</v>
      </c>
      <c r="M3188" t="s">
        <v>51</v>
      </c>
      <c r="N3188">
        <f t="shared" si="594"/>
        <v>2</v>
      </c>
      <c r="O3188">
        <f t="shared" ca="1" si="595"/>
        <v>2346</v>
      </c>
      <c r="P3188">
        <f t="shared" ca="1" si="596"/>
        <v>122346</v>
      </c>
      <c r="Q3188" s="11">
        <v>101000138293</v>
      </c>
      <c r="R3188" s="13">
        <f t="shared" ca="1" si="597"/>
        <v>1216</v>
      </c>
      <c r="S3188">
        <f t="shared" ca="1" si="598"/>
        <v>1216</v>
      </c>
      <c r="U3188" s="13">
        <v>1213</v>
      </c>
      <c r="V3188" s="13">
        <v>1213</v>
      </c>
      <c r="W3188" s="13">
        <f t="shared" si="599"/>
        <v>1213</v>
      </c>
      <c r="X3188" s="15">
        <v>3187</v>
      </c>
      <c r="Y3188" s="15" t="s">
        <v>26882</v>
      </c>
      <c r="Z3188" t="str">
        <f t="shared" si="600"/>
        <v>11001000000000003187</v>
      </c>
    </row>
    <row r="3189" spans="1:26" x14ac:dyDescent="0.2">
      <c r="A3189" s="2">
        <v>42915</v>
      </c>
      <c r="B3189" s="2">
        <f t="shared" ca="1" si="590"/>
        <v>42922</v>
      </c>
      <c r="C3189" s="5" t="s">
        <v>26867</v>
      </c>
      <c r="D3189">
        <f t="shared" si="591"/>
        <v>6</v>
      </c>
      <c r="E3189" s="7" t="s">
        <v>26862</v>
      </c>
      <c r="F3189">
        <f t="shared" si="601"/>
        <v>3</v>
      </c>
      <c r="G3189" t="s">
        <v>26858</v>
      </c>
      <c r="H3189" t="str">
        <f t="shared" si="592"/>
        <v>CC</v>
      </c>
      <c r="I3189" t="s">
        <v>26858</v>
      </c>
      <c r="J3189" t="str">
        <f t="shared" si="593"/>
        <v>CC</v>
      </c>
      <c r="K3189" s="2">
        <v>42865</v>
      </c>
      <c r="L3189" s="2">
        <v>42926</v>
      </c>
      <c r="M3189" t="s">
        <v>71</v>
      </c>
      <c r="N3189">
        <f t="shared" si="594"/>
        <v>1</v>
      </c>
      <c r="O3189">
        <f t="shared" ca="1" si="595"/>
        <v>2129</v>
      </c>
      <c r="P3189">
        <f t="shared" ca="1" si="596"/>
        <v>122129</v>
      </c>
      <c r="Q3189" s="12"/>
      <c r="R3189" s="13">
        <f t="shared" si="597"/>
        <v>0</v>
      </c>
      <c r="S3189">
        <f t="shared" ca="1" si="598"/>
        <v>1216</v>
      </c>
      <c r="U3189" s="13">
        <v>0</v>
      </c>
      <c r="V3189" s="13">
        <v>0</v>
      </c>
      <c r="W3189" s="13" t="str">
        <f t="shared" si="599"/>
        <v/>
      </c>
      <c r="X3189" s="15">
        <v>3188</v>
      </c>
      <c r="Y3189" s="15" t="s">
        <v>26882</v>
      </c>
      <c r="Z3189" t="str">
        <f t="shared" si="600"/>
        <v>11001000000000003188</v>
      </c>
    </row>
    <row r="3190" spans="1:26" x14ac:dyDescent="0.2">
      <c r="A3190" s="2">
        <v>42914</v>
      </c>
      <c r="B3190" s="2">
        <f t="shared" ca="1" si="590"/>
        <v>42918</v>
      </c>
      <c r="C3190" s="5" t="s">
        <v>26866</v>
      </c>
      <c r="D3190">
        <f t="shared" si="591"/>
        <v>3</v>
      </c>
      <c r="E3190" s="7" t="s">
        <v>26862</v>
      </c>
      <c r="F3190">
        <f t="shared" si="601"/>
        <v>3</v>
      </c>
      <c r="G3190" t="s">
        <v>26858</v>
      </c>
      <c r="H3190" t="str">
        <f t="shared" si="592"/>
        <v>CC</v>
      </c>
      <c r="I3190" t="s">
        <v>26858</v>
      </c>
      <c r="J3190" t="str">
        <f t="shared" si="593"/>
        <v>CC</v>
      </c>
      <c r="K3190" s="2">
        <v>42865</v>
      </c>
      <c r="L3190" s="2">
        <v>42926</v>
      </c>
      <c r="M3190" t="s">
        <v>51</v>
      </c>
      <c r="N3190">
        <f t="shared" si="594"/>
        <v>2</v>
      </c>
      <c r="O3190">
        <f t="shared" ca="1" si="595"/>
        <v>2943</v>
      </c>
      <c r="P3190">
        <f t="shared" ca="1" si="596"/>
        <v>122943</v>
      </c>
      <c r="Q3190" s="11">
        <v>101000119515</v>
      </c>
      <c r="R3190" s="13">
        <f t="shared" ca="1" si="597"/>
        <v>1216</v>
      </c>
      <c r="S3190">
        <f t="shared" ca="1" si="598"/>
        <v>1216</v>
      </c>
      <c r="U3190" s="13">
        <v>1215</v>
      </c>
      <c r="V3190" s="13">
        <v>1215</v>
      </c>
      <c r="W3190" s="13">
        <f t="shared" si="599"/>
        <v>1215</v>
      </c>
      <c r="X3190" s="15">
        <v>3189</v>
      </c>
      <c r="Y3190" s="15" t="s">
        <v>26882</v>
      </c>
      <c r="Z3190" t="str">
        <f t="shared" si="600"/>
        <v>11001000000000003189</v>
      </c>
    </row>
    <row r="3191" spans="1:26" x14ac:dyDescent="0.2">
      <c r="A3191" s="2">
        <v>42913</v>
      </c>
      <c r="B3191" s="2">
        <f t="shared" ca="1" si="590"/>
        <v>42917</v>
      </c>
      <c r="C3191" s="5" t="s">
        <v>26859</v>
      </c>
      <c r="D3191">
        <f t="shared" si="591"/>
        <v>9</v>
      </c>
      <c r="E3191" s="7" t="s">
        <v>26857</v>
      </c>
      <c r="F3191">
        <f t="shared" si="601"/>
        <v>4</v>
      </c>
      <c r="G3191" t="s">
        <v>26858</v>
      </c>
      <c r="H3191" t="str">
        <f t="shared" si="592"/>
        <v>CC</v>
      </c>
      <c r="I3191" t="s">
        <v>26858</v>
      </c>
      <c r="J3191" t="str">
        <f t="shared" si="593"/>
        <v>CC</v>
      </c>
      <c r="K3191" s="2">
        <v>42865</v>
      </c>
      <c r="L3191" s="2">
        <v>42926</v>
      </c>
      <c r="M3191" t="s">
        <v>71</v>
      </c>
      <c r="N3191">
        <f t="shared" si="594"/>
        <v>1</v>
      </c>
      <c r="O3191">
        <f t="shared" ca="1" si="595"/>
        <v>2189</v>
      </c>
      <c r="P3191">
        <f t="shared" ca="1" si="596"/>
        <v>122189</v>
      </c>
      <c r="Q3191" s="12"/>
      <c r="R3191" s="13">
        <f t="shared" si="597"/>
        <v>0</v>
      </c>
      <c r="S3191">
        <f t="shared" ca="1" si="598"/>
        <v>1216</v>
      </c>
      <c r="U3191" s="13">
        <v>0</v>
      </c>
      <c r="V3191" s="13">
        <v>0</v>
      </c>
      <c r="W3191" s="13" t="str">
        <f t="shared" si="599"/>
        <v/>
      </c>
      <c r="X3191" s="15">
        <v>3190</v>
      </c>
      <c r="Y3191" s="15" t="s">
        <v>26882</v>
      </c>
      <c r="Z3191" t="str">
        <f t="shared" si="600"/>
        <v>11001000000000003190</v>
      </c>
    </row>
    <row r="3192" spans="1:26" x14ac:dyDescent="0.2">
      <c r="A3192" s="2">
        <v>42913</v>
      </c>
      <c r="B3192" s="2">
        <f t="shared" ca="1" si="590"/>
        <v>42900</v>
      </c>
      <c r="C3192" s="5" t="s">
        <v>26864</v>
      </c>
      <c r="D3192">
        <f t="shared" si="591"/>
        <v>11</v>
      </c>
      <c r="E3192" s="7" t="s">
        <v>26862</v>
      </c>
      <c r="F3192">
        <f t="shared" si="601"/>
        <v>3</v>
      </c>
      <c r="G3192" t="s">
        <v>26860</v>
      </c>
      <c r="H3192" t="str">
        <f t="shared" si="592"/>
        <v>NIT</v>
      </c>
      <c r="I3192" t="s">
        <v>26858</v>
      </c>
      <c r="J3192" t="str">
        <f t="shared" si="593"/>
        <v>CC</v>
      </c>
      <c r="K3192" s="2">
        <v>42865</v>
      </c>
      <c r="L3192" s="2">
        <v>42926</v>
      </c>
      <c r="M3192" t="s">
        <v>51</v>
      </c>
      <c r="N3192">
        <f t="shared" si="594"/>
        <v>2</v>
      </c>
      <c r="O3192">
        <f t="shared" ca="1" si="595"/>
        <v>2515</v>
      </c>
      <c r="P3192">
        <f t="shared" ca="1" si="596"/>
        <v>122515</v>
      </c>
      <c r="Q3192" s="12"/>
      <c r="R3192" s="13">
        <f t="shared" si="597"/>
        <v>0</v>
      </c>
      <c r="S3192">
        <f t="shared" ca="1" si="598"/>
        <v>1216</v>
      </c>
      <c r="U3192" s="13">
        <v>0</v>
      </c>
      <c r="V3192" s="13">
        <v>0</v>
      </c>
      <c r="W3192" s="13" t="str">
        <f t="shared" si="599"/>
        <v/>
      </c>
      <c r="X3192" s="15">
        <v>3191</v>
      </c>
      <c r="Y3192" s="15" t="s">
        <v>26882</v>
      </c>
      <c r="Z3192" t="str">
        <f t="shared" si="600"/>
        <v>11001000000000003191</v>
      </c>
    </row>
    <row r="3193" spans="1:26" x14ac:dyDescent="0.2">
      <c r="A3193" s="2">
        <v>42914</v>
      </c>
      <c r="B3193" s="2">
        <f t="shared" ca="1" si="590"/>
        <v>42897</v>
      </c>
      <c r="C3193" s="5" t="s">
        <v>26866</v>
      </c>
      <c r="D3193">
        <f t="shared" si="591"/>
        <v>3</v>
      </c>
      <c r="E3193" s="7" t="s">
        <v>26862</v>
      </c>
      <c r="F3193">
        <f t="shared" si="601"/>
        <v>3</v>
      </c>
      <c r="G3193" t="s">
        <v>26860</v>
      </c>
      <c r="H3193" t="str">
        <f t="shared" si="592"/>
        <v>NIT</v>
      </c>
      <c r="I3193" t="s">
        <v>26858</v>
      </c>
      <c r="J3193" t="str">
        <f t="shared" si="593"/>
        <v>CC</v>
      </c>
      <c r="K3193" s="2">
        <v>42865</v>
      </c>
      <c r="L3193" s="2">
        <v>42926</v>
      </c>
      <c r="M3193" t="s">
        <v>71</v>
      </c>
      <c r="N3193">
        <f t="shared" si="594"/>
        <v>1</v>
      </c>
      <c r="O3193">
        <f t="shared" ca="1" si="595"/>
        <v>2690</v>
      </c>
      <c r="P3193">
        <f t="shared" ca="1" si="596"/>
        <v>122690</v>
      </c>
      <c r="Q3193" s="12"/>
      <c r="R3193" s="13">
        <f t="shared" si="597"/>
        <v>0</v>
      </c>
      <c r="S3193">
        <f t="shared" ca="1" si="598"/>
        <v>1214</v>
      </c>
      <c r="U3193" s="13">
        <v>0</v>
      </c>
      <c r="V3193" s="13">
        <v>0</v>
      </c>
      <c r="W3193" s="13" t="str">
        <f t="shared" si="599"/>
        <v/>
      </c>
      <c r="X3193" s="15">
        <v>3192</v>
      </c>
      <c r="Y3193" s="15" t="s">
        <v>26882</v>
      </c>
      <c r="Z3193" t="str">
        <f t="shared" si="600"/>
        <v>11001000000000003192</v>
      </c>
    </row>
    <row r="3194" spans="1:26" x14ac:dyDescent="0.2">
      <c r="A3194" s="2">
        <v>42915</v>
      </c>
      <c r="B3194" s="2">
        <f t="shared" ca="1" si="590"/>
        <v>42921</v>
      </c>
      <c r="C3194" s="5" t="s">
        <v>26856</v>
      </c>
      <c r="D3194">
        <f t="shared" si="591"/>
        <v>7</v>
      </c>
      <c r="E3194" s="7" t="s">
        <v>26857</v>
      </c>
      <c r="F3194">
        <f t="shared" si="601"/>
        <v>4</v>
      </c>
      <c r="G3194" t="s">
        <v>26858</v>
      </c>
      <c r="H3194" t="str">
        <f t="shared" si="592"/>
        <v>CC</v>
      </c>
      <c r="I3194" t="s">
        <v>26858</v>
      </c>
      <c r="J3194" t="str">
        <f t="shared" si="593"/>
        <v>CC</v>
      </c>
      <c r="K3194" s="2">
        <v>42865</v>
      </c>
      <c r="L3194" s="2">
        <v>42926</v>
      </c>
      <c r="M3194" t="s">
        <v>51</v>
      </c>
      <c r="N3194">
        <f t="shared" si="594"/>
        <v>2</v>
      </c>
      <c r="O3194">
        <f t="shared" ca="1" si="595"/>
        <v>2953</v>
      </c>
      <c r="P3194">
        <f t="shared" ca="1" si="596"/>
        <v>122953</v>
      </c>
      <c r="Q3194" s="12"/>
      <c r="R3194" s="13">
        <f t="shared" si="597"/>
        <v>0</v>
      </c>
      <c r="S3194">
        <f t="shared" ca="1" si="598"/>
        <v>1214</v>
      </c>
      <c r="U3194" s="13">
        <v>0</v>
      </c>
      <c r="V3194" s="13">
        <v>0</v>
      </c>
      <c r="W3194" s="13" t="str">
        <f t="shared" si="599"/>
        <v/>
      </c>
      <c r="X3194" s="15">
        <v>3193</v>
      </c>
      <c r="Y3194" s="15" t="s">
        <v>26882</v>
      </c>
      <c r="Z3194" t="str">
        <f t="shared" si="600"/>
        <v>11001000000000003193</v>
      </c>
    </row>
    <row r="3195" spans="1:26" x14ac:dyDescent="0.2">
      <c r="A3195" s="2">
        <v>42914</v>
      </c>
      <c r="B3195" s="2">
        <f t="shared" ca="1" si="590"/>
        <v>42900</v>
      </c>
      <c r="C3195" s="5" t="s">
        <v>26861</v>
      </c>
      <c r="D3195">
        <f t="shared" si="591"/>
        <v>5</v>
      </c>
      <c r="E3195" s="7" t="s">
        <v>26862</v>
      </c>
      <c r="F3195">
        <f t="shared" si="601"/>
        <v>3</v>
      </c>
      <c r="G3195" t="s">
        <v>26860</v>
      </c>
      <c r="H3195" t="str">
        <f t="shared" si="592"/>
        <v>NIT</v>
      </c>
      <c r="I3195" t="s">
        <v>26858</v>
      </c>
      <c r="J3195" t="str">
        <f t="shared" si="593"/>
        <v>CC</v>
      </c>
      <c r="K3195" s="2">
        <v>42865</v>
      </c>
      <c r="L3195" s="2">
        <v>42926</v>
      </c>
      <c r="M3195" t="s">
        <v>71</v>
      </c>
      <c r="N3195">
        <f t="shared" si="594"/>
        <v>1</v>
      </c>
      <c r="O3195">
        <f t="shared" ca="1" si="595"/>
        <v>2703</v>
      </c>
      <c r="P3195">
        <f t="shared" ca="1" si="596"/>
        <v>122703</v>
      </c>
      <c r="Q3195" s="12"/>
      <c r="R3195" s="13">
        <f t="shared" si="597"/>
        <v>0</v>
      </c>
      <c r="S3195">
        <f t="shared" ca="1" si="598"/>
        <v>1214</v>
      </c>
      <c r="U3195" s="13">
        <v>0</v>
      </c>
      <c r="V3195" s="13">
        <v>0</v>
      </c>
      <c r="W3195" s="13" t="str">
        <f t="shared" si="599"/>
        <v/>
      </c>
      <c r="X3195" s="15">
        <v>3194</v>
      </c>
      <c r="Y3195" s="15" t="s">
        <v>26882</v>
      </c>
      <c r="Z3195" t="str">
        <f t="shared" si="600"/>
        <v>11001000000000003194</v>
      </c>
    </row>
    <row r="3196" spans="1:26" x14ac:dyDescent="0.2">
      <c r="A3196" s="2">
        <v>42914</v>
      </c>
      <c r="B3196" s="2">
        <f t="shared" ca="1" si="590"/>
        <v>42875</v>
      </c>
      <c r="C3196" s="5" t="s">
        <v>26856</v>
      </c>
      <c r="D3196">
        <f t="shared" si="591"/>
        <v>7</v>
      </c>
      <c r="E3196" s="7" t="s">
        <v>26857</v>
      </c>
      <c r="F3196">
        <f t="shared" si="601"/>
        <v>4</v>
      </c>
      <c r="G3196" t="s">
        <v>26858</v>
      </c>
      <c r="H3196" t="str">
        <f t="shared" si="592"/>
        <v>CC</v>
      </c>
      <c r="I3196" t="s">
        <v>26858</v>
      </c>
      <c r="J3196" t="str">
        <f t="shared" si="593"/>
        <v>CC</v>
      </c>
      <c r="K3196" s="2">
        <v>42865</v>
      </c>
      <c r="L3196" s="2">
        <v>42926</v>
      </c>
      <c r="M3196" t="s">
        <v>51</v>
      </c>
      <c r="N3196">
        <f t="shared" si="594"/>
        <v>2</v>
      </c>
      <c r="O3196">
        <f t="shared" ca="1" si="595"/>
        <v>2062</v>
      </c>
      <c r="P3196">
        <f t="shared" ca="1" si="596"/>
        <v>122062</v>
      </c>
      <c r="Q3196" s="12"/>
      <c r="R3196" s="13">
        <f t="shared" si="597"/>
        <v>0</v>
      </c>
      <c r="S3196">
        <f t="shared" ca="1" si="598"/>
        <v>1214</v>
      </c>
      <c r="U3196" s="13">
        <v>0</v>
      </c>
      <c r="V3196" s="13">
        <v>0</v>
      </c>
      <c r="W3196" s="13" t="str">
        <f t="shared" si="599"/>
        <v/>
      </c>
      <c r="X3196" s="15">
        <v>3195</v>
      </c>
      <c r="Y3196" s="15" t="s">
        <v>26882</v>
      </c>
      <c r="Z3196" t="str">
        <f t="shared" si="600"/>
        <v>11001000000000003195</v>
      </c>
    </row>
    <row r="3197" spans="1:26" x14ac:dyDescent="0.2">
      <c r="A3197" s="2">
        <v>42914</v>
      </c>
      <c r="B3197" s="2">
        <f t="shared" ca="1" si="590"/>
        <v>42866</v>
      </c>
      <c r="C3197" s="5" t="s">
        <v>26856</v>
      </c>
      <c r="D3197">
        <f t="shared" si="591"/>
        <v>7</v>
      </c>
      <c r="E3197" s="7" t="s">
        <v>26857</v>
      </c>
      <c r="F3197">
        <f t="shared" si="601"/>
        <v>4</v>
      </c>
      <c r="G3197" t="s">
        <v>26858</v>
      </c>
      <c r="H3197" t="str">
        <f t="shared" si="592"/>
        <v>CC</v>
      </c>
      <c r="I3197" t="s">
        <v>26858</v>
      </c>
      <c r="J3197" t="str">
        <f t="shared" si="593"/>
        <v>CC</v>
      </c>
      <c r="K3197" s="2">
        <v>42865</v>
      </c>
      <c r="L3197" s="2">
        <v>42926</v>
      </c>
      <c r="M3197" t="s">
        <v>71</v>
      </c>
      <c r="N3197">
        <f t="shared" si="594"/>
        <v>1</v>
      </c>
      <c r="O3197">
        <f t="shared" ca="1" si="595"/>
        <v>2863</v>
      </c>
      <c r="P3197">
        <f t="shared" ca="1" si="596"/>
        <v>122863</v>
      </c>
      <c r="Q3197" s="11">
        <v>101000141118</v>
      </c>
      <c r="R3197" s="13">
        <f t="shared" ca="1" si="597"/>
        <v>1216</v>
      </c>
      <c r="S3197">
        <f t="shared" ca="1" si="598"/>
        <v>1216</v>
      </c>
      <c r="U3197" s="13">
        <v>1216</v>
      </c>
      <c r="V3197" s="13">
        <v>1216</v>
      </c>
      <c r="W3197" s="13">
        <f t="shared" si="599"/>
        <v>1216</v>
      </c>
      <c r="X3197" s="15">
        <v>3196</v>
      </c>
      <c r="Y3197" s="15" t="s">
        <v>26882</v>
      </c>
      <c r="Z3197" t="str">
        <f t="shared" si="600"/>
        <v>11001000000000003196</v>
      </c>
    </row>
    <row r="3198" spans="1:26" x14ac:dyDescent="0.2">
      <c r="A3198" s="2">
        <v>42915</v>
      </c>
      <c r="B3198" s="2">
        <f t="shared" ca="1" si="590"/>
        <v>42887</v>
      </c>
      <c r="C3198" s="5" t="s">
        <v>26867</v>
      </c>
      <c r="D3198">
        <f t="shared" si="591"/>
        <v>6</v>
      </c>
      <c r="E3198" s="7" t="s">
        <v>26862</v>
      </c>
      <c r="F3198">
        <f t="shared" si="601"/>
        <v>3</v>
      </c>
      <c r="G3198" t="s">
        <v>26858</v>
      </c>
      <c r="H3198" t="str">
        <f t="shared" si="592"/>
        <v>CC</v>
      </c>
      <c r="I3198" t="s">
        <v>26858</v>
      </c>
      <c r="J3198" t="str">
        <f t="shared" si="593"/>
        <v>CC</v>
      </c>
      <c r="K3198" s="2">
        <v>42865</v>
      </c>
      <c r="L3198" s="2">
        <v>42926</v>
      </c>
      <c r="M3198" t="s">
        <v>51</v>
      </c>
      <c r="N3198">
        <f t="shared" si="594"/>
        <v>2</v>
      </c>
      <c r="O3198">
        <f t="shared" ca="1" si="595"/>
        <v>2747</v>
      </c>
      <c r="P3198">
        <f t="shared" ca="1" si="596"/>
        <v>122747</v>
      </c>
      <c r="Q3198" s="12"/>
      <c r="R3198" s="13">
        <f t="shared" si="597"/>
        <v>0</v>
      </c>
      <c r="S3198">
        <f t="shared" ca="1" si="598"/>
        <v>1216</v>
      </c>
      <c r="U3198" s="13">
        <v>0</v>
      </c>
      <c r="V3198" s="13">
        <v>0</v>
      </c>
      <c r="W3198" s="13" t="str">
        <f t="shared" si="599"/>
        <v/>
      </c>
      <c r="X3198" s="15">
        <v>3197</v>
      </c>
      <c r="Y3198" s="15" t="s">
        <v>26882</v>
      </c>
      <c r="Z3198" t="str">
        <f t="shared" si="600"/>
        <v>11001000000000003197</v>
      </c>
    </row>
    <row r="3199" spans="1:26" x14ac:dyDescent="0.2">
      <c r="A3199" s="2">
        <v>42914</v>
      </c>
      <c r="B3199" s="2">
        <f t="shared" ca="1" si="590"/>
        <v>42870</v>
      </c>
      <c r="C3199" s="5" t="s">
        <v>26859</v>
      </c>
      <c r="D3199">
        <f t="shared" si="591"/>
        <v>9</v>
      </c>
      <c r="E3199" s="7" t="s">
        <v>26857</v>
      </c>
      <c r="F3199">
        <f t="shared" si="601"/>
        <v>4</v>
      </c>
      <c r="G3199" t="s">
        <v>26860</v>
      </c>
      <c r="H3199" t="str">
        <f t="shared" si="592"/>
        <v>NIT</v>
      </c>
      <c r="I3199" t="s">
        <v>26858</v>
      </c>
      <c r="J3199" t="str">
        <f t="shared" si="593"/>
        <v>CC</v>
      </c>
      <c r="K3199" s="2">
        <v>42865</v>
      </c>
      <c r="L3199" s="2">
        <v>42926</v>
      </c>
      <c r="M3199" t="s">
        <v>51</v>
      </c>
      <c r="N3199">
        <f t="shared" si="594"/>
        <v>2</v>
      </c>
      <c r="O3199">
        <f t="shared" ca="1" si="595"/>
        <v>2259</v>
      </c>
      <c r="P3199">
        <f t="shared" ca="1" si="596"/>
        <v>122259</v>
      </c>
      <c r="Q3199" s="12"/>
      <c r="R3199" s="13">
        <f t="shared" si="597"/>
        <v>0</v>
      </c>
      <c r="S3199">
        <f t="shared" ca="1" si="598"/>
        <v>1213</v>
      </c>
      <c r="U3199" s="13">
        <v>0</v>
      </c>
      <c r="V3199" s="13">
        <v>0</v>
      </c>
      <c r="W3199" s="13" t="str">
        <f t="shared" si="599"/>
        <v/>
      </c>
      <c r="X3199" s="15">
        <v>3198</v>
      </c>
      <c r="Y3199" s="15" t="s">
        <v>26882</v>
      </c>
      <c r="Z3199" t="str">
        <f t="shared" si="600"/>
        <v>11001000000000003198</v>
      </c>
    </row>
    <row r="3200" spans="1:26" x14ac:dyDescent="0.2">
      <c r="A3200" s="2">
        <v>42914</v>
      </c>
      <c r="B3200" s="2">
        <f t="shared" ca="1" si="590"/>
        <v>42901</v>
      </c>
      <c r="C3200" s="5" t="s">
        <v>26856</v>
      </c>
      <c r="D3200">
        <f t="shared" si="591"/>
        <v>7</v>
      </c>
      <c r="E3200" s="7" t="s">
        <v>26857</v>
      </c>
      <c r="F3200">
        <f t="shared" si="601"/>
        <v>4</v>
      </c>
      <c r="G3200" t="s">
        <v>26858</v>
      </c>
      <c r="H3200" t="str">
        <f t="shared" si="592"/>
        <v>CC</v>
      </c>
      <c r="I3200" t="s">
        <v>26858</v>
      </c>
      <c r="J3200" t="str">
        <f t="shared" si="593"/>
        <v>CC</v>
      </c>
      <c r="K3200" s="2">
        <v>42865</v>
      </c>
      <c r="L3200" s="2">
        <v>42926</v>
      </c>
      <c r="M3200" t="s">
        <v>51</v>
      </c>
      <c r="N3200">
        <f t="shared" si="594"/>
        <v>2</v>
      </c>
      <c r="O3200">
        <f t="shared" ca="1" si="595"/>
        <v>2521</v>
      </c>
      <c r="P3200">
        <f t="shared" ca="1" si="596"/>
        <v>122521</v>
      </c>
      <c r="Q3200" s="12"/>
      <c r="R3200" s="13">
        <f t="shared" si="597"/>
        <v>0</v>
      </c>
      <c r="S3200">
        <f t="shared" ca="1" si="598"/>
        <v>1213</v>
      </c>
      <c r="U3200" s="13">
        <v>0</v>
      </c>
      <c r="V3200" s="13">
        <v>0</v>
      </c>
      <c r="W3200" s="13" t="str">
        <f t="shared" si="599"/>
        <v/>
      </c>
      <c r="X3200" s="15">
        <v>3199</v>
      </c>
      <c r="Y3200" s="15" t="s">
        <v>26882</v>
      </c>
      <c r="Z3200" t="str">
        <f t="shared" si="600"/>
        <v>11001000000000003199</v>
      </c>
    </row>
    <row r="3201" spans="1:26" x14ac:dyDescent="0.2">
      <c r="A3201" s="2">
        <v>42915</v>
      </c>
      <c r="B3201" s="2">
        <f t="shared" ca="1" si="590"/>
        <v>42917</v>
      </c>
      <c r="C3201" s="5" t="s">
        <v>26864</v>
      </c>
      <c r="D3201">
        <f t="shared" si="591"/>
        <v>11</v>
      </c>
      <c r="E3201" s="7" t="s">
        <v>26862</v>
      </c>
      <c r="F3201">
        <f t="shared" si="601"/>
        <v>3</v>
      </c>
      <c r="G3201" t="s">
        <v>26858</v>
      </c>
      <c r="H3201" t="str">
        <f t="shared" si="592"/>
        <v>CC</v>
      </c>
      <c r="I3201" t="s">
        <v>26858</v>
      </c>
      <c r="J3201" t="str">
        <f t="shared" si="593"/>
        <v>CC</v>
      </c>
      <c r="K3201" s="2">
        <v>42865</v>
      </c>
      <c r="L3201" s="2">
        <v>42926</v>
      </c>
      <c r="M3201" t="s">
        <v>51</v>
      </c>
      <c r="N3201">
        <f t="shared" si="594"/>
        <v>2</v>
      </c>
      <c r="O3201">
        <f t="shared" ca="1" si="595"/>
        <v>2113</v>
      </c>
      <c r="P3201">
        <f t="shared" ca="1" si="596"/>
        <v>122113</v>
      </c>
      <c r="Q3201" s="12"/>
      <c r="R3201" s="13">
        <f t="shared" si="597"/>
        <v>0</v>
      </c>
      <c r="S3201">
        <f t="shared" ca="1" si="598"/>
        <v>1213</v>
      </c>
      <c r="U3201" s="13">
        <v>0</v>
      </c>
      <c r="V3201" s="13">
        <v>0</v>
      </c>
      <c r="W3201" s="13" t="str">
        <f t="shared" si="599"/>
        <v/>
      </c>
      <c r="X3201" s="15">
        <v>3200</v>
      </c>
      <c r="Y3201" s="15" t="s">
        <v>26882</v>
      </c>
      <c r="Z3201" t="str">
        <f t="shared" si="600"/>
        <v>11001000000000003200</v>
      </c>
    </row>
    <row r="3202" spans="1:26" x14ac:dyDescent="0.2">
      <c r="A3202" s="2">
        <v>42915</v>
      </c>
      <c r="B3202" s="2">
        <f t="shared" ref="B3202:B3265" ca="1" si="602">RANDBETWEEN(K3202,L3202)</f>
        <v>42894</v>
      </c>
      <c r="C3202" s="5" t="s">
        <v>26861</v>
      </c>
      <c r="D3202">
        <f t="shared" ref="D3202:D3265" si="603">IF(C3202="BICICLETA",1,IF(C3202="TRACCION ANIMAL",2,IF(C3202="AUTOMOVIL",3,IF(C3202="CAMPERO",4,IF(C3202="CAMIONETA",5,IF(C3202="MICROBUS",6,IF(C3202="BUSETA",7,IF(C3202="BUS",8,IF(C3202="BUS_ARTICULADO",9,IF(C3202="CAMION",10,IF(C3202="VOLQUETA",11,IF(C3202="TRACTOCAMION",12,IF(C3202="MOTOTRICICLO",13,IF(C3202="MOTOCARRO",14,IF(C3202="MOTOCICLETA",15,IF(C3202="CUATRIMOTO",16,IF(C3202="REMOLQUE",17,"NADA")))))))))))))))))</f>
        <v>5</v>
      </c>
      <c r="E3202" s="7" t="s">
        <v>26862</v>
      </c>
      <c r="F3202">
        <f t="shared" si="601"/>
        <v>3</v>
      </c>
      <c r="G3202" t="s">
        <v>26858</v>
      </c>
      <c r="H3202" t="str">
        <f t="shared" ref="H3202:H3265" si="604">IF(G3202="Cédula Ciudadanía","CC",IF(G3202="Nit","NIT",IF(G3202="Cédula Extranjería","CE",IF(G3202="Tarjeta Identidad","TI",IF(G3202="Pasaporte","CE","NADA")))))</f>
        <v>CC</v>
      </c>
      <c r="I3202" t="s">
        <v>26858</v>
      </c>
      <c r="J3202" t="str">
        <f t="shared" ref="J3202:J3265" si="605">IF(I3202="Cédula Ciudadanía","CC",IF(I3202="Nit","NIT",IF(I3202="Cédula Extranjería","CE",IF(I3202="Tarjeta Identidad","TI",IF(I3202="Pasaporte","CE","NADA")))))</f>
        <v>CC</v>
      </c>
      <c r="K3202" s="2">
        <v>42865</v>
      </c>
      <c r="L3202" s="2">
        <v>42926</v>
      </c>
      <c r="M3202" t="s">
        <v>51</v>
      </c>
      <c r="N3202">
        <f t="shared" si="594"/>
        <v>2</v>
      </c>
      <c r="O3202">
        <f t="shared" ca="1" si="595"/>
        <v>2116</v>
      </c>
      <c r="P3202">
        <f t="shared" ca="1" si="596"/>
        <v>122116</v>
      </c>
      <c r="Q3202" s="12"/>
      <c r="R3202" s="13">
        <f t="shared" si="597"/>
        <v>0</v>
      </c>
      <c r="S3202">
        <f t="shared" ca="1" si="598"/>
        <v>1214</v>
      </c>
      <c r="U3202" s="13">
        <v>0</v>
      </c>
      <c r="V3202" s="13">
        <v>0</v>
      </c>
      <c r="W3202" s="13" t="str">
        <f t="shared" si="599"/>
        <v/>
      </c>
      <c r="X3202" s="15">
        <v>3201</v>
      </c>
      <c r="Y3202" s="15" t="s">
        <v>26882</v>
      </c>
      <c r="Z3202" t="str">
        <f t="shared" si="600"/>
        <v>11001000000000003201</v>
      </c>
    </row>
    <row r="3203" spans="1:26" x14ac:dyDescent="0.2">
      <c r="A3203" s="2">
        <v>42914</v>
      </c>
      <c r="B3203" s="2">
        <f t="shared" ca="1" si="602"/>
        <v>42893</v>
      </c>
      <c r="C3203" s="5" t="s">
        <v>26859</v>
      </c>
      <c r="D3203">
        <f t="shared" si="603"/>
        <v>9</v>
      </c>
      <c r="E3203" s="7" t="s">
        <v>26857</v>
      </c>
      <c r="F3203">
        <f t="shared" si="601"/>
        <v>4</v>
      </c>
      <c r="G3203" t="s">
        <v>26860</v>
      </c>
      <c r="H3203" t="str">
        <f t="shared" si="604"/>
        <v>NIT</v>
      </c>
      <c r="I3203" t="s">
        <v>26858</v>
      </c>
      <c r="J3203" t="str">
        <f t="shared" si="605"/>
        <v>CC</v>
      </c>
      <c r="K3203" s="2">
        <v>42865</v>
      </c>
      <c r="L3203" s="2">
        <v>42926</v>
      </c>
      <c r="M3203" t="s">
        <v>71</v>
      </c>
      <c r="N3203">
        <f t="shared" ref="N3203:N3266" si="606">IF(M3203="M",1,2)</f>
        <v>1</v>
      </c>
      <c r="O3203">
        <f t="shared" ref="O3203:O3266" ca="1" si="607">RANDBETWEEN(1999,2999)</f>
        <v>2388</v>
      </c>
      <c r="P3203">
        <f t="shared" ref="P3203:P3266" ca="1" si="608">O3203+120000</f>
        <v>122388</v>
      </c>
      <c r="Q3203" s="11">
        <v>101000139739</v>
      </c>
      <c r="R3203" s="13">
        <f t="shared" ref="R3203:R3266" ca="1" si="609">IF(Q3203=T3203,U3203,(S3203))</f>
        <v>1213</v>
      </c>
      <c r="S3203">
        <f t="shared" ref="S3203:S3266" ca="1" si="610">RANDBETWEEN(1213,1216)</f>
        <v>1213</v>
      </c>
      <c r="U3203" s="13">
        <v>1215</v>
      </c>
      <c r="V3203" s="13">
        <v>1215</v>
      </c>
      <c r="W3203" s="13">
        <f t="shared" ref="W3203:W3266" si="611">IF(U3203=0,"",V3203)</f>
        <v>1215</v>
      </c>
      <c r="X3203" s="15">
        <v>3202</v>
      </c>
      <c r="Y3203" s="15" t="s">
        <v>26882</v>
      </c>
      <c r="Z3203" t="str">
        <f t="shared" ref="Z3203:Z3266" si="612">CONCATENATE(Y3203,X3203)</f>
        <v>11001000000000003202</v>
      </c>
    </row>
    <row r="3204" spans="1:26" x14ac:dyDescent="0.2">
      <c r="A3204" s="2">
        <v>42914</v>
      </c>
      <c r="B3204" s="2">
        <f t="shared" ca="1" si="602"/>
        <v>42887</v>
      </c>
      <c r="C3204" s="5" t="s">
        <v>26869</v>
      </c>
      <c r="D3204">
        <f t="shared" si="603"/>
        <v>4</v>
      </c>
      <c r="E3204" s="7" t="s">
        <v>26862</v>
      </c>
      <c r="F3204">
        <f t="shared" si="601"/>
        <v>3</v>
      </c>
      <c r="G3204" t="s">
        <v>26858</v>
      </c>
      <c r="H3204" t="str">
        <f t="shared" si="604"/>
        <v>CC</v>
      </c>
      <c r="I3204" t="s">
        <v>26858</v>
      </c>
      <c r="J3204" t="str">
        <f t="shared" si="605"/>
        <v>CC</v>
      </c>
      <c r="K3204" s="2">
        <v>42865</v>
      </c>
      <c r="L3204" s="2">
        <v>42926</v>
      </c>
      <c r="M3204" t="s">
        <v>71</v>
      </c>
      <c r="N3204">
        <f t="shared" si="606"/>
        <v>1</v>
      </c>
      <c r="O3204">
        <f t="shared" ca="1" si="607"/>
        <v>2584</v>
      </c>
      <c r="P3204">
        <f t="shared" ca="1" si="608"/>
        <v>122584</v>
      </c>
      <c r="Q3204" s="12"/>
      <c r="R3204" s="13">
        <f t="shared" si="609"/>
        <v>0</v>
      </c>
      <c r="S3204">
        <f t="shared" ca="1" si="610"/>
        <v>1216</v>
      </c>
      <c r="U3204" s="13">
        <v>0</v>
      </c>
      <c r="V3204" s="13">
        <v>0</v>
      </c>
      <c r="W3204" s="13" t="str">
        <f t="shared" si="611"/>
        <v/>
      </c>
      <c r="X3204" s="15">
        <v>3203</v>
      </c>
      <c r="Y3204" s="15" t="s">
        <v>26882</v>
      </c>
      <c r="Z3204" t="str">
        <f t="shared" si="612"/>
        <v>11001000000000003203</v>
      </c>
    </row>
    <row r="3205" spans="1:26" x14ac:dyDescent="0.2">
      <c r="A3205" s="2">
        <v>42914</v>
      </c>
      <c r="B3205" s="2">
        <f t="shared" ca="1" si="602"/>
        <v>42921</v>
      </c>
      <c r="C3205" s="5" t="s">
        <v>26859</v>
      </c>
      <c r="D3205">
        <f t="shared" si="603"/>
        <v>9</v>
      </c>
      <c r="E3205" s="7" t="s">
        <v>26857</v>
      </c>
      <c r="F3205">
        <f t="shared" si="601"/>
        <v>4</v>
      </c>
      <c r="G3205" t="s">
        <v>26858</v>
      </c>
      <c r="H3205" t="str">
        <f t="shared" si="604"/>
        <v>CC</v>
      </c>
      <c r="I3205" t="s">
        <v>26858</v>
      </c>
      <c r="J3205" t="str">
        <f t="shared" si="605"/>
        <v>CC</v>
      </c>
      <c r="K3205" s="2">
        <v>42865</v>
      </c>
      <c r="L3205" s="2">
        <v>42926</v>
      </c>
      <c r="M3205" t="s">
        <v>51</v>
      </c>
      <c r="N3205">
        <f t="shared" si="606"/>
        <v>2</v>
      </c>
      <c r="O3205">
        <f t="shared" ca="1" si="607"/>
        <v>2470</v>
      </c>
      <c r="P3205">
        <f t="shared" ca="1" si="608"/>
        <v>122470</v>
      </c>
      <c r="Q3205" s="12"/>
      <c r="R3205" s="13">
        <f t="shared" si="609"/>
        <v>0</v>
      </c>
      <c r="S3205">
        <f t="shared" ca="1" si="610"/>
        <v>1215</v>
      </c>
      <c r="U3205" s="13">
        <v>0</v>
      </c>
      <c r="V3205" s="13">
        <v>0</v>
      </c>
      <c r="W3205" s="13" t="str">
        <f t="shared" si="611"/>
        <v/>
      </c>
      <c r="X3205" s="15">
        <v>3204</v>
      </c>
      <c r="Y3205" s="15" t="s">
        <v>26882</v>
      </c>
      <c r="Z3205" t="str">
        <f t="shared" si="612"/>
        <v>11001000000000003204</v>
      </c>
    </row>
    <row r="3206" spans="1:26" x14ac:dyDescent="0.2">
      <c r="A3206" s="2">
        <v>42914</v>
      </c>
      <c r="B3206" s="2">
        <f t="shared" ca="1" si="602"/>
        <v>42921</v>
      </c>
      <c r="C3206" s="5" t="s">
        <v>26865</v>
      </c>
      <c r="D3206">
        <f t="shared" si="603"/>
        <v>14</v>
      </c>
      <c r="E3206" s="7" t="s">
        <v>26862</v>
      </c>
      <c r="F3206">
        <f t="shared" si="601"/>
        <v>3</v>
      </c>
      <c r="G3206" t="s">
        <v>26858</v>
      </c>
      <c r="H3206" t="str">
        <f t="shared" si="604"/>
        <v>CC</v>
      </c>
      <c r="I3206" t="s">
        <v>26858</v>
      </c>
      <c r="J3206" t="str">
        <f t="shared" si="605"/>
        <v>CC</v>
      </c>
      <c r="K3206" s="2">
        <v>42865</v>
      </c>
      <c r="L3206" s="2">
        <v>42926</v>
      </c>
      <c r="M3206" t="s">
        <v>71</v>
      </c>
      <c r="N3206">
        <f t="shared" si="606"/>
        <v>1</v>
      </c>
      <c r="O3206">
        <f t="shared" ca="1" si="607"/>
        <v>2630</v>
      </c>
      <c r="P3206">
        <f t="shared" ca="1" si="608"/>
        <v>122630</v>
      </c>
      <c r="Q3206" s="11">
        <v>101000141504</v>
      </c>
      <c r="R3206" s="13">
        <f t="shared" ca="1" si="609"/>
        <v>1213</v>
      </c>
      <c r="S3206">
        <f t="shared" ca="1" si="610"/>
        <v>1213</v>
      </c>
      <c r="U3206" s="13">
        <v>1215</v>
      </c>
      <c r="V3206" s="13">
        <v>1215</v>
      </c>
      <c r="W3206" s="13">
        <f t="shared" si="611"/>
        <v>1215</v>
      </c>
      <c r="X3206" s="15">
        <v>3205</v>
      </c>
      <c r="Y3206" s="15" t="s">
        <v>26882</v>
      </c>
      <c r="Z3206" t="str">
        <f t="shared" si="612"/>
        <v>11001000000000003205</v>
      </c>
    </row>
    <row r="3207" spans="1:26" x14ac:dyDescent="0.2">
      <c r="A3207" s="2">
        <v>42915</v>
      </c>
      <c r="B3207" s="2">
        <f t="shared" ca="1" si="602"/>
        <v>42885</v>
      </c>
      <c r="C3207" s="5" t="s">
        <v>26856</v>
      </c>
      <c r="D3207">
        <f t="shared" si="603"/>
        <v>7</v>
      </c>
      <c r="E3207" s="7" t="s">
        <v>26857</v>
      </c>
      <c r="F3207">
        <f t="shared" si="601"/>
        <v>4</v>
      </c>
      <c r="G3207" t="s">
        <v>26858</v>
      </c>
      <c r="H3207" t="str">
        <f t="shared" si="604"/>
        <v>CC</v>
      </c>
      <c r="I3207" t="s">
        <v>26858</v>
      </c>
      <c r="J3207" t="str">
        <f t="shared" si="605"/>
        <v>CC</v>
      </c>
      <c r="K3207" s="2">
        <v>42865</v>
      </c>
      <c r="L3207" s="2">
        <v>42926</v>
      </c>
      <c r="M3207" t="s">
        <v>71</v>
      </c>
      <c r="N3207">
        <f t="shared" si="606"/>
        <v>1</v>
      </c>
      <c r="O3207">
        <f t="shared" ca="1" si="607"/>
        <v>2954</v>
      </c>
      <c r="P3207">
        <f t="shared" ca="1" si="608"/>
        <v>122954</v>
      </c>
      <c r="Q3207" s="11">
        <v>101000135959</v>
      </c>
      <c r="R3207" s="13">
        <f t="shared" ca="1" si="609"/>
        <v>1215</v>
      </c>
      <c r="S3207">
        <f t="shared" ca="1" si="610"/>
        <v>1215</v>
      </c>
      <c r="U3207" s="13">
        <v>1214</v>
      </c>
      <c r="V3207" s="13">
        <v>1214</v>
      </c>
      <c r="W3207" s="13">
        <f t="shared" si="611"/>
        <v>1214</v>
      </c>
      <c r="X3207" s="15">
        <v>3206</v>
      </c>
      <c r="Y3207" s="15" t="s">
        <v>26882</v>
      </c>
      <c r="Z3207" t="str">
        <f t="shared" si="612"/>
        <v>11001000000000003206</v>
      </c>
    </row>
    <row r="3208" spans="1:26" x14ac:dyDescent="0.2">
      <c r="A3208" s="2">
        <v>42915</v>
      </c>
      <c r="B3208" s="2">
        <f t="shared" ca="1" si="602"/>
        <v>42921</v>
      </c>
      <c r="C3208" s="5" t="s">
        <v>26861</v>
      </c>
      <c r="D3208">
        <f t="shared" si="603"/>
        <v>5</v>
      </c>
      <c r="E3208" s="7" t="s">
        <v>26862</v>
      </c>
      <c r="F3208">
        <f t="shared" si="601"/>
        <v>3</v>
      </c>
      <c r="G3208" t="s">
        <v>26860</v>
      </c>
      <c r="H3208" t="str">
        <f t="shared" si="604"/>
        <v>NIT</v>
      </c>
      <c r="I3208" t="s">
        <v>26858</v>
      </c>
      <c r="J3208" t="str">
        <f t="shared" si="605"/>
        <v>CC</v>
      </c>
      <c r="K3208" s="2">
        <v>42865</v>
      </c>
      <c r="L3208" s="2">
        <v>42926</v>
      </c>
      <c r="M3208" t="s">
        <v>71</v>
      </c>
      <c r="N3208">
        <f t="shared" si="606"/>
        <v>1</v>
      </c>
      <c r="O3208">
        <f t="shared" ca="1" si="607"/>
        <v>2600</v>
      </c>
      <c r="P3208">
        <f t="shared" ca="1" si="608"/>
        <v>122600</v>
      </c>
      <c r="Q3208" s="12"/>
      <c r="R3208" s="13">
        <f t="shared" si="609"/>
        <v>0</v>
      </c>
      <c r="S3208">
        <f t="shared" ca="1" si="610"/>
        <v>1216</v>
      </c>
      <c r="U3208" s="13">
        <v>0</v>
      </c>
      <c r="V3208" s="13">
        <v>0</v>
      </c>
      <c r="W3208" s="13" t="str">
        <f t="shared" si="611"/>
        <v/>
      </c>
      <c r="X3208" s="15">
        <v>3207</v>
      </c>
      <c r="Y3208" s="15" t="s">
        <v>26882</v>
      </c>
      <c r="Z3208" t="str">
        <f t="shared" si="612"/>
        <v>11001000000000003207</v>
      </c>
    </row>
    <row r="3209" spans="1:26" x14ac:dyDescent="0.2">
      <c r="A3209" s="2">
        <v>42915</v>
      </c>
      <c r="B3209" s="2">
        <f t="shared" ca="1" si="602"/>
        <v>42867</v>
      </c>
      <c r="C3209" s="5" t="s">
        <v>26859</v>
      </c>
      <c r="D3209">
        <f t="shared" si="603"/>
        <v>9</v>
      </c>
      <c r="E3209" s="7" t="s">
        <v>26857</v>
      </c>
      <c r="F3209">
        <f t="shared" si="601"/>
        <v>4</v>
      </c>
      <c r="G3209" t="s">
        <v>26858</v>
      </c>
      <c r="H3209" t="str">
        <f t="shared" si="604"/>
        <v>CC</v>
      </c>
      <c r="I3209" t="s">
        <v>26858</v>
      </c>
      <c r="J3209" t="str">
        <f t="shared" si="605"/>
        <v>CC</v>
      </c>
      <c r="K3209" s="2">
        <v>42865</v>
      </c>
      <c r="L3209" s="2">
        <v>42926</v>
      </c>
      <c r="M3209" t="s">
        <v>51</v>
      </c>
      <c r="N3209">
        <f t="shared" si="606"/>
        <v>2</v>
      </c>
      <c r="O3209">
        <f t="shared" ca="1" si="607"/>
        <v>2295</v>
      </c>
      <c r="P3209">
        <f t="shared" ca="1" si="608"/>
        <v>122295</v>
      </c>
      <c r="Q3209" s="12"/>
      <c r="R3209" s="13">
        <f t="shared" si="609"/>
        <v>0</v>
      </c>
      <c r="S3209">
        <f t="shared" ca="1" si="610"/>
        <v>1214</v>
      </c>
      <c r="U3209" s="13">
        <v>0</v>
      </c>
      <c r="V3209" s="13">
        <v>0</v>
      </c>
      <c r="W3209" s="13" t="str">
        <f t="shared" si="611"/>
        <v/>
      </c>
      <c r="X3209" s="15">
        <v>3208</v>
      </c>
      <c r="Y3209" s="15" t="s">
        <v>26882</v>
      </c>
      <c r="Z3209" t="str">
        <f t="shared" si="612"/>
        <v>11001000000000003208</v>
      </c>
    </row>
    <row r="3210" spans="1:26" x14ac:dyDescent="0.2">
      <c r="A3210" s="2">
        <v>42914</v>
      </c>
      <c r="B3210" s="2">
        <f t="shared" ca="1" si="602"/>
        <v>42906</v>
      </c>
      <c r="C3210" s="5" t="s">
        <v>26864</v>
      </c>
      <c r="D3210">
        <f t="shared" si="603"/>
        <v>11</v>
      </c>
      <c r="E3210" s="7" t="s">
        <v>26862</v>
      </c>
      <c r="F3210">
        <f t="shared" si="601"/>
        <v>3</v>
      </c>
      <c r="G3210" t="s">
        <v>26858</v>
      </c>
      <c r="H3210" t="str">
        <f t="shared" si="604"/>
        <v>CC</v>
      </c>
      <c r="I3210" t="s">
        <v>26858</v>
      </c>
      <c r="J3210" t="str">
        <f t="shared" si="605"/>
        <v>CC</v>
      </c>
      <c r="K3210" s="2">
        <v>42865</v>
      </c>
      <c r="L3210" s="2">
        <v>42926</v>
      </c>
      <c r="M3210" t="s">
        <v>51</v>
      </c>
      <c r="N3210">
        <f t="shared" si="606"/>
        <v>2</v>
      </c>
      <c r="O3210">
        <f t="shared" ca="1" si="607"/>
        <v>2124</v>
      </c>
      <c r="P3210">
        <f t="shared" ca="1" si="608"/>
        <v>122124</v>
      </c>
      <c r="Q3210" s="12"/>
      <c r="R3210" s="13">
        <f t="shared" si="609"/>
        <v>0</v>
      </c>
      <c r="S3210">
        <f t="shared" ca="1" si="610"/>
        <v>1216</v>
      </c>
      <c r="U3210" s="13">
        <v>0</v>
      </c>
      <c r="V3210" s="13">
        <v>0</v>
      </c>
      <c r="W3210" s="13" t="str">
        <f t="shared" si="611"/>
        <v/>
      </c>
      <c r="X3210" s="15">
        <v>3209</v>
      </c>
      <c r="Y3210" s="15" t="s">
        <v>26882</v>
      </c>
      <c r="Z3210" t="str">
        <f t="shared" si="612"/>
        <v>11001000000000003209</v>
      </c>
    </row>
    <row r="3211" spans="1:26" x14ac:dyDescent="0.2">
      <c r="A3211" s="2">
        <v>42915</v>
      </c>
      <c r="B3211" s="2">
        <f t="shared" ca="1" si="602"/>
        <v>42899</v>
      </c>
      <c r="C3211" s="5" t="s">
        <v>26864</v>
      </c>
      <c r="D3211">
        <f t="shared" si="603"/>
        <v>11</v>
      </c>
      <c r="E3211" s="7" t="s">
        <v>26862</v>
      </c>
      <c r="F3211">
        <f t="shared" si="601"/>
        <v>3</v>
      </c>
      <c r="G3211" t="s">
        <v>26860</v>
      </c>
      <c r="H3211" t="str">
        <f t="shared" si="604"/>
        <v>NIT</v>
      </c>
      <c r="I3211" t="s">
        <v>26858</v>
      </c>
      <c r="J3211" t="str">
        <f t="shared" si="605"/>
        <v>CC</v>
      </c>
      <c r="K3211" s="2">
        <v>42865</v>
      </c>
      <c r="L3211" s="2">
        <v>42926</v>
      </c>
      <c r="M3211" t="s">
        <v>71</v>
      </c>
      <c r="N3211">
        <f t="shared" si="606"/>
        <v>1</v>
      </c>
      <c r="O3211">
        <f t="shared" ca="1" si="607"/>
        <v>2042</v>
      </c>
      <c r="P3211">
        <f t="shared" ca="1" si="608"/>
        <v>122042</v>
      </c>
      <c r="Q3211" s="11">
        <v>101000143187</v>
      </c>
      <c r="R3211" s="13">
        <f t="shared" ca="1" si="609"/>
        <v>1214</v>
      </c>
      <c r="S3211">
        <f t="shared" ca="1" si="610"/>
        <v>1214</v>
      </c>
      <c r="U3211" s="13">
        <v>1215</v>
      </c>
      <c r="V3211" s="13">
        <v>1215</v>
      </c>
      <c r="W3211" s="13">
        <f t="shared" si="611"/>
        <v>1215</v>
      </c>
      <c r="X3211" s="15">
        <v>3210</v>
      </c>
      <c r="Y3211" s="15" t="s">
        <v>26882</v>
      </c>
      <c r="Z3211" t="str">
        <f t="shared" si="612"/>
        <v>11001000000000003210</v>
      </c>
    </row>
    <row r="3212" spans="1:26" x14ac:dyDescent="0.2">
      <c r="A3212" s="2">
        <v>42915</v>
      </c>
      <c r="B3212" s="2">
        <f t="shared" ca="1" si="602"/>
        <v>42918</v>
      </c>
      <c r="C3212" s="5" t="s">
        <v>26863</v>
      </c>
      <c r="D3212">
        <f t="shared" si="603"/>
        <v>12</v>
      </c>
      <c r="E3212" s="7" t="s">
        <v>26862</v>
      </c>
      <c r="F3212">
        <f t="shared" si="601"/>
        <v>3</v>
      </c>
      <c r="G3212" t="s">
        <v>26858</v>
      </c>
      <c r="H3212" t="str">
        <f t="shared" si="604"/>
        <v>CC</v>
      </c>
      <c r="I3212" t="s">
        <v>26858</v>
      </c>
      <c r="J3212" t="str">
        <f t="shared" si="605"/>
        <v>CC</v>
      </c>
      <c r="K3212" s="2">
        <v>42865</v>
      </c>
      <c r="L3212" s="2">
        <v>42926</v>
      </c>
      <c r="M3212" t="s">
        <v>51</v>
      </c>
      <c r="N3212">
        <f t="shared" si="606"/>
        <v>2</v>
      </c>
      <c r="O3212">
        <f t="shared" ca="1" si="607"/>
        <v>2563</v>
      </c>
      <c r="P3212">
        <f t="shared" ca="1" si="608"/>
        <v>122563</v>
      </c>
      <c r="Q3212" s="11">
        <v>101000145359</v>
      </c>
      <c r="R3212" s="13">
        <f t="shared" ca="1" si="609"/>
        <v>1216</v>
      </c>
      <c r="S3212">
        <f t="shared" ca="1" si="610"/>
        <v>1216</v>
      </c>
      <c r="U3212" s="13">
        <v>1214</v>
      </c>
      <c r="V3212" s="13">
        <v>1214</v>
      </c>
      <c r="W3212" s="13">
        <f t="shared" si="611"/>
        <v>1214</v>
      </c>
      <c r="X3212" s="15">
        <v>3211</v>
      </c>
      <c r="Y3212" s="15" t="s">
        <v>26882</v>
      </c>
      <c r="Z3212" t="str">
        <f t="shared" si="612"/>
        <v>11001000000000003211</v>
      </c>
    </row>
    <row r="3213" spans="1:26" x14ac:dyDescent="0.2">
      <c r="A3213" s="2">
        <v>42915</v>
      </c>
      <c r="B3213" s="2">
        <f t="shared" ca="1" si="602"/>
        <v>42887</v>
      </c>
      <c r="C3213" s="5" t="s">
        <v>26861</v>
      </c>
      <c r="D3213">
        <f t="shared" si="603"/>
        <v>5</v>
      </c>
      <c r="E3213" s="7" t="s">
        <v>26862</v>
      </c>
      <c r="F3213">
        <f t="shared" si="601"/>
        <v>3</v>
      </c>
      <c r="G3213" t="s">
        <v>26858</v>
      </c>
      <c r="H3213" t="str">
        <f t="shared" si="604"/>
        <v>CC</v>
      </c>
      <c r="I3213" t="s">
        <v>26858</v>
      </c>
      <c r="J3213" t="str">
        <f t="shared" si="605"/>
        <v>CC</v>
      </c>
      <c r="K3213" s="2">
        <v>42865</v>
      </c>
      <c r="L3213" s="2">
        <v>42926</v>
      </c>
      <c r="M3213" t="s">
        <v>51</v>
      </c>
      <c r="N3213">
        <f t="shared" si="606"/>
        <v>2</v>
      </c>
      <c r="O3213">
        <f t="shared" ca="1" si="607"/>
        <v>2242</v>
      </c>
      <c r="P3213">
        <f t="shared" ca="1" si="608"/>
        <v>122242</v>
      </c>
      <c r="Q3213" s="11">
        <v>101000139702</v>
      </c>
      <c r="R3213" s="13">
        <f t="shared" ca="1" si="609"/>
        <v>1216</v>
      </c>
      <c r="S3213">
        <f t="shared" ca="1" si="610"/>
        <v>1216</v>
      </c>
      <c r="U3213" s="13">
        <v>1215</v>
      </c>
      <c r="V3213" s="13">
        <v>1215</v>
      </c>
      <c r="W3213" s="13">
        <f t="shared" si="611"/>
        <v>1215</v>
      </c>
      <c r="X3213" s="15">
        <v>3212</v>
      </c>
      <c r="Y3213" s="15" t="s">
        <v>26882</v>
      </c>
      <c r="Z3213" t="str">
        <f t="shared" si="612"/>
        <v>11001000000000003212</v>
      </c>
    </row>
    <row r="3214" spans="1:26" x14ac:dyDescent="0.2">
      <c r="A3214" s="2">
        <v>42913</v>
      </c>
      <c r="B3214" s="2">
        <f t="shared" ca="1" si="602"/>
        <v>42918</v>
      </c>
      <c r="C3214" s="5" t="s">
        <v>26865</v>
      </c>
      <c r="D3214">
        <f t="shared" si="603"/>
        <v>14</v>
      </c>
      <c r="E3214" s="7" t="s">
        <v>26862</v>
      </c>
      <c r="F3214">
        <f t="shared" si="601"/>
        <v>3</v>
      </c>
      <c r="G3214" t="s">
        <v>26858</v>
      </c>
      <c r="H3214" t="str">
        <f t="shared" si="604"/>
        <v>CC</v>
      </c>
      <c r="I3214" t="s">
        <v>26858</v>
      </c>
      <c r="J3214" t="str">
        <f t="shared" si="605"/>
        <v>CC</v>
      </c>
      <c r="K3214" s="2">
        <v>42865</v>
      </c>
      <c r="L3214" s="2">
        <v>42926</v>
      </c>
      <c r="M3214" t="s">
        <v>71</v>
      </c>
      <c r="N3214">
        <f t="shared" si="606"/>
        <v>1</v>
      </c>
      <c r="O3214">
        <f t="shared" ca="1" si="607"/>
        <v>2445</v>
      </c>
      <c r="P3214">
        <f t="shared" ca="1" si="608"/>
        <v>122445</v>
      </c>
      <c r="Q3214" s="12"/>
      <c r="R3214" s="13">
        <f t="shared" si="609"/>
        <v>0</v>
      </c>
      <c r="S3214">
        <f t="shared" ca="1" si="610"/>
        <v>1215</v>
      </c>
      <c r="U3214" s="13">
        <v>0</v>
      </c>
      <c r="V3214" s="13">
        <v>0</v>
      </c>
      <c r="W3214" s="13" t="str">
        <f t="shared" si="611"/>
        <v/>
      </c>
      <c r="X3214" s="15">
        <v>3213</v>
      </c>
      <c r="Y3214" s="15" t="s">
        <v>26882</v>
      </c>
      <c r="Z3214" t="str">
        <f t="shared" si="612"/>
        <v>11001000000000003213</v>
      </c>
    </row>
    <row r="3215" spans="1:26" x14ac:dyDescent="0.2">
      <c r="A3215" s="2">
        <v>42915</v>
      </c>
      <c r="B3215" s="2">
        <f t="shared" ca="1" si="602"/>
        <v>42895</v>
      </c>
      <c r="C3215" s="5" t="s">
        <v>26866</v>
      </c>
      <c r="D3215">
        <f t="shared" si="603"/>
        <v>3</v>
      </c>
      <c r="E3215" s="7" t="s">
        <v>26862</v>
      </c>
      <c r="F3215">
        <f t="shared" si="601"/>
        <v>3</v>
      </c>
      <c r="G3215" t="s">
        <v>26858</v>
      </c>
      <c r="H3215" t="str">
        <f t="shared" si="604"/>
        <v>CC</v>
      </c>
      <c r="I3215" t="s">
        <v>26858</v>
      </c>
      <c r="J3215" t="str">
        <f t="shared" si="605"/>
        <v>CC</v>
      </c>
      <c r="K3215" s="2">
        <v>42865</v>
      </c>
      <c r="L3215" s="2">
        <v>42926</v>
      </c>
      <c r="M3215" t="s">
        <v>51</v>
      </c>
      <c r="N3215">
        <f t="shared" si="606"/>
        <v>2</v>
      </c>
      <c r="O3215">
        <f t="shared" ca="1" si="607"/>
        <v>2604</v>
      </c>
      <c r="P3215">
        <f t="shared" ca="1" si="608"/>
        <v>122604</v>
      </c>
      <c r="Q3215" s="11">
        <v>101000146505</v>
      </c>
      <c r="R3215" s="13">
        <f t="shared" ca="1" si="609"/>
        <v>1213</v>
      </c>
      <c r="S3215">
        <f t="shared" ca="1" si="610"/>
        <v>1213</v>
      </c>
      <c r="U3215" s="13">
        <v>1215</v>
      </c>
      <c r="V3215" s="13">
        <v>1215</v>
      </c>
      <c r="W3215" s="13">
        <f t="shared" si="611"/>
        <v>1215</v>
      </c>
      <c r="X3215" s="15">
        <v>3214</v>
      </c>
      <c r="Y3215" s="15" t="s">
        <v>26882</v>
      </c>
      <c r="Z3215" t="str">
        <f t="shared" si="612"/>
        <v>11001000000000003214</v>
      </c>
    </row>
    <row r="3216" spans="1:26" x14ac:dyDescent="0.2">
      <c r="A3216" s="2">
        <v>42915</v>
      </c>
      <c r="B3216" s="2">
        <f t="shared" ca="1" si="602"/>
        <v>42867</v>
      </c>
      <c r="C3216" s="5" t="s">
        <v>26861</v>
      </c>
      <c r="D3216">
        <f t="shared" si="603"/>
        <v>5</v>
      </c>
      <c r="E3216" s="7" t="s">
        <v>26862</v>
      </c>
      <c r="F3216">
        <f t="shared" si="601"/>
        <v>3</v>
      </c>
      <c r="G3216" t="s">
        <v>26860</v>
      </c>
      <c r="H3216" t="str">
        <f t="shared" si="604"/>
        <v>NIT</v>
      </c>
      <c r="I3216" t="s">
        <v>26858</v>
      </c>
      <c r="J3216" t="str">
        <f t="shared" si="605"/>
        <v>CC</v>
      </c>
      <c r="K3216" s="2">
        <v>42865</v>
      </c>
      <c r="L3216" s="2">
        <v>42926</v>
      </c>
      <c r="M3216" t="s">
        <v>71</v>
      </c>
      <c r="N3216">
        <f t="shared" si="606"/>
        <v>1</v>
      </c>
      <c r="O3216">
        <f t="shared" ca="1" si="607"/>
        <v>2208</v>
      </c>
      <c r="P3216">
        <f t="shared" ca="1" si="608"/>
        <v>122208</v>
      </c>
      <c r="Q3216" s="12"/>
      <c r="R3216" s="13">
        <f t="shared" si="609"/>
        <v>0</v>
      </c>
      <c r="S3216">
        <f t="shared" ca="1" si="610"/>
        <v>1215</v>
      </c>
      <c r="U3216" s="13">
        <v>0</v>
      </c>
      <c r="V3216" s="13">
        <v>0</v>
      </c>
      <c r="W3216" s="13" t="str">
        <f t="shared" si="611"/>
        <v/>
      </c>
      <c r="X3216" s="15">
        <v>3215</v>
      </c>
      <c r="Y3216" s="15" t="s">
        <v>26882</v>
      </c>
      <c r="Z3216" t="str">
        <f t="shared" si="612"/>
        <v>11001000000000003215</v>
      </c>
    </row>
    <row r="3217" spans="1:26" x14ac:dyDescent="0.2">
      <c r="A3217" s="2">
        <v>42915</v>
      </c>
      <c r="B3217" s="2">
        <f t="shared" ca="1" si="602"/>
        <v>42921</v>
      </c>
      <c r="C3217" s="5" t="s">
        <v>26856</v>
      </c>
      <c r="D3217">
        <f t="shared" si="603"/>
        <v>7</v>
      </c>
      <c r="E3217" s="7" t="s">
        <v>26857</v>
      </c>
      <c r="F3217">
        <f t="shared" si="601"/>
        <v>4</v>
      </c>
      <c r="G3217" t="s">
        <v>26860</v>
      </c>
      <c r="H3217" t="str">
        <f t="shared" si="604"/>
        <v>NIT</v>
      </c>
      <c r="I3217" t="s">
        <v>26858</v>
      </c>
      <c r="J3217" t="str">
        <f t="shared" si="605"/>
        <v>CC</v>
      </c>
      <c r="K3217" s="2">
        <v>42865</v>
      </c>
      <c r="L3217" s="2">
        <v>42926</v>
      </c>
      <c r="M3217" t="s">
        <v>51</v>
      </c>
      <c r="N3217">
        <f t="shared" si="606"/>
        <v>2</v>
      </c>
      <c r="O3217">
        <f t="shared" ca="1" si="607"/>
        <v>2182</v>
      </c>
      <c r="P3217">
        <f t="shared" ca="1" si="608"/>
        <v>122182</v>
      </c>
      <c r="Q3217" s="11">
        <v>101000123207</v>
      </c>
      <c r="R3217" s="13">
        <f t="shared" ca="1" si="609"/>
        <v>1216</v>
      </c>
      <c r="S3217">
        <f t="shared" ca="1" si="610"/>
        <v>1216</v>
      </c>
      <c r="U3217" s="13">
        <v>1215</v>
      </c>
      <c r="V3217" s="13">
        <v>1215</v>
      </c>
      <c r="W3217" s="13">
        <f t="shared" si="611"/>
        <v>1215</v>
      </c>
      <c r="X3217" s="15">
        <v>3216</v>
      </c>
      <c r="Y3217" s="15" t="s">
        <v>26882</v>
      </c>
      <c r="Z3217" t="str">
        <f t="shared" si="612"/>
        <v>11001000000000003216</v>
      </c>
    </row>
    <row r="3218" spans="1:26" x14ac:dyDescent="0.2">
      <c r="A3218" s="2">
        <v>42914</v>
      </c>
      <c r="B3218" s="2">
        <f t="shared" ca="1" si="602"/>
        <v>42913</v>
      </c>
      <c r="C3218" s="5" t="s">
        <v>26866</v>
      </c>
      <c r="D3218">
        <f t="shared" si="603"/>
        <v>3</v>
      </c>
      <c r="E3218" s="7" t="s">
        <v>26862</v>
      </c>
      <c r="F3218">
        <f t="shared" si="601"/>
        <v>3</v>
      </c>
      <c r="G3218" t="s">
        <v>26858</v>
      </c>
      <c r="H3218" t="str">
        <f t="shared" si="604"/>
        <v>CC</v>
      </c>
      <c r="I3218" t="s">
        <v>26858</v>
      </c>
      <c r="J3218" t="str">
        <f t="shared" si="605"/>
        <v>CC</v>
      </c>
      <c r="K3218" s="2">
        <v>42865</v>
      </c>
      <c r="L3218" s="2">
        <v>42926</v>
      </c>
      <c r="M3218" t="s">
        <v>71</v>
      </c>
      <c r="N3218">
        <f t="shared" si="606"/>
        <v>1</v>
      </c>
      <c r="O3218">
        <f t="shared" ca="1" si="607"/>
        <v>2351</v>
      </c>
      <c r="P3218">
        <f t="shared" ca="1" si="608"/>
        <v>122351</v>
      </c>
      <c r="Q3218" s="11">
        <v>101000151573</v>
      </c>
      <c r="R3218" s="13">
        <f t="shared" ca="1" si="609"/>
        <v>1213</v>
      </c>
      <c r="S3218">
        <f t="shared" ca="1" si="610"/>
        <v>1213</v>
      </c>
      <c r="U3218" s="13">
        <v>1215</v>
      </c>
      <c r="V3218" s="13">
        <v>1215</v>
      </c>
      <c r="W3218" s="13">
        <f t="shared" si="611"/>
        <v>1215</v>
      </c>
      <c r="X3218" s="15">
        <v>3217</v>
      </c>
      <c r="Y3218" s="15" t="s">
        <v>26882</v>
      </c>
      <c r="Z3218" t="str">
        <f t="shared" si="612"/>
        <v>11001000000000003217</v>
      </c>
    </row>
    <row r="3219" spans="1:26" x14ac:dyDescent="0.2">
      <c r="A3219" s="2">
        <v>42914</v>
      </c>
      <c r="B3219" s="2">
        <f t="shared" ca="1" si="602"/>
        <v>42912</v>
      </c>
      <c r="C3219" s="5" t="s">
        <v>26863</v>
      </c>
      <c r="D3219">
        <f t="shared" si="603"/>
        <v>12</v>
      </c>
      <c r="E3219" s="7" t="s">
        <v>26862</v>
      </c>
      <c r="F3219">
        <f t="shared" si="601"/>
        <v>3</v>
      </c>
      <c r="G3219" t="s">
        <v>26858</v>
      </c>
      <c r="H3219" t="str">
        <f t="shared" si="604"/>
        <v>CC</v>
      </c>
      <c r="I3219" t="s">
        <v>26858</v>
      </c>
      <c r="J3219" t="str">
        <f t="shared" si="605"/>
        <v>CC</v>
      </c>
      <c r="K3219" s="2">
        <v>42865</v>
      </c>
      <c r="L3219" s="2">
        <v>42926</v>
      </c>
      <c r="M3219" t="s">
        <v>71</v>
      </c>
      <c r="N3219">
        <f t="shared" si="606"/>
        <v>1</v>
      </c>
      <c r="O3219">
        <f t="shared" ca="1" si="607"/>
        <v>2181</v>
      </c>
      <c r="P3219">
        <f t="shared" ca="1" si="608"/>
        <v>122181</v>
      </c>
      <c r="Q3219" s="12"/>
      <c r="R3219" s="13">
        <f t="shared" si="609"/>
        <v>0</v>
      </c>
      <c r="S3219">
        <f t="shared" ca="1" si="610"/>
        <v>1213</v>
      </c>
      <c r="U3219" s="13">
        <v>0</v>
      </c>
      <c r="V3219" s="13">
        <v>0</v>
      </c>
      <c r="W3219" s="13" t="str">
        <f t="shared" si="611"/>
        <v/>
      </c>
      <c r="X3219" s="15">
        <v>3218</v>
      </c>
      <c r="Y3219" s="15" t="s">
        <v>26882</v>
      </c>
      <c r="Z3219" t="str">
        <f t="shared" si="612"/>
        <v>11001000000000003218</v>
      </c>
    </row>
    <row r="3220" spans="1:26" x14ac:dyDescent="0.2">
      <c r="A3220" s="2">
        <v>42914</v>
      </c>
      <c r="B3220" s="2">
        <f t="shared" ca="1" si="602"/>
        <v>42870</v>
      </c>
      <c r="C3220" s="5" t="s">
        <v>26856</v>
      </c>
      <c r="D3220">
        <f t="shared" si="603"/>
        <v>7</v>
      </c>
      <c r="E3220" s="7" t="s">
        <v>26857</v>
      </c>
      <c r="F3220">
        <f t="shared" si="601"/>
        <v>4</v>
      </c>
      <c r="G3220" t="s">
        <v>26858</v>
      </c>
      <c r="H3220" t="str">
        <f t="shared" si="604"/>
        <v>CC</v>
      </c>
      <c r="I3220" t="s">
        <v>26858</v>
      </c>
      <c r="J3220" t="str">
        <f t="shared" si="605"/>
        <v>CC</v>
      </c>
      <c r="K3220" s="2">
        <v>42865</v>
      </c>
      <c r="L3220" s="2">
        <v>42926</v>
      </c>
      <c r="M3220" t="s">
        <v>51</v>
      </c>
      <c r="N3220">
        <f t="shared" si="606"/>
        <v>2</v>
      </c>
      <c r="O3220">
        <f t="shared" ca="1" si="607"/>
        <v>2594</v>
      </c>
      <c r="P3220">
        <f t="shared" ca="1" si="608"/>
        <v>122594</v>
      </c>
      <c r="Q3220" s="12"/>
      <c r="R3220" s="13">
        <f t="shared" si="609"/>
        <v>0</v>
      </c>
      <c r="S3220">
        <f t="shared" ca="1" si="610"/>
        <v>1216</v>
      </c>
      <c r="U3220" s="13">
        <v>0</v>
      </c>
      <c r="V3220" s="13">
        <v>0</v>
      </c>
      <c r="W3220" s="13" t="str">
        <f t="shared" si="611"/>
        <v/>
      </c>
      <c r="X3220" s="15">
        <v>3219</v>
      </c>
      <c r="Y3220" s="15" t="s">
        <v>26882</v>
      </c>
      <c r="Z3220" t="str">
        <f t="shared" si="612"/>
        <v>11001000000000003219</v>
      </c>
    </row>
    <row r="3221" spans="1:26" x14ac:dyDescent="0.2">
      <c r="A3221" s="2">
        <v>42913</v>
      </c>
      <c r="B3221" s="2">
        <f t="shared" ca="1" si="602"/>
        <v>42903</v>
      </c>
      <c r="C3221" s="5" t="s">
        <v>26861</v>
      </c>
      <c r="D3221">
        <f t="shared" si="603"/>
        <v>5</v>
      </c>
      <c r="E3221" s="7" t="s">
        <v>26862</v>
      </c>
      <c r="F3221">
        <f t="shared" si="601"/>
        <v>3</v>
      </c>
      <c r="G3221" t="s">
        <v>26860</v>
      </c>
      <c r="H3221" t="str">
        <f t="shared" si="604"/>
        <v>NIT</v>
      </c>
      <c r="I3221" t="s">
        <v>26858</v>
      </c>
      <c r="J3221" t="str">
        <f t="shared" si="605"/>
        <v>CC</v>
      </c>
      <c r="K3221" s="2">
        <v>42865</v>
      </c>
      <c r="L3221" s="2">
        <v>42926</v>
      </c>
      <c r="M3221" t="s">
        <v>71</v>
      </c>
      <c r="N3221">
        <f t="shared" si="606"/>
        <v>1</v>
      </c>
      <c r="O3221">
        <f t="shared" ca="1" si="607"/>
        <v>2455</v>
      </c>
      <c r="P3221">
        <f t="shared" ca="1" si="608"/>
        <v>122455</v>
      </c>
      <c r="Q3221" s="12"/>
      <c r="R3221" s="13">
        <f t="shared" si="609"/>
        <v>0</v>
      </c>
      <c r="S3221">
        <f t="shared" ca="1" si="610"/>
        <v>1214</v>
      </c>
      <c r="U3221" s="13">
        <v>0</v>
      </c>
      <c r="V3221" s="13">
        <v>0</v>
      </c>
      <c r="W3221" s="13" t="str">
        <f t="shared" si="611"/>
        <v/>
      </c>
      <c r="X3221" s="15">
        <v>3220</v>
      </c>
      <c r="Y3221" s="15" t="s">
        <v>26882</v>
      </c>
      <c r="Z3221" t="str">
        <f t="shared" si="612"/>
        <v>11001000000000003220</v>
      </c>
    </row>
    <row r="3222" spans="1:26" x14ac:dyDescent="0.2">
      <c r="A3222" s="2">
        <v>42915</v>
      </c>
      <c r="B3222" s="2">
        <f t="shared" ca="1" si="602"/>
        <v>42919</v>
      </c>
      <c r="C3222" s="5" t="s">
        <v>26856</v>
      </c>
      <c r="D3222">
        <f t="shared" si="603"/>
        <v>7</v>
      </c>
      <c r="E3222" s="7" t="s">
        <v>26857</v>
      </c>
      <c r="F3222">
        <f t="shared" si="601"/>
        <v>4</v>
      </c>
      <c r="G3222" t="s">
        <v>26858</v>
      </c>
      <c r="H3222" t="str">
        <f t="shared" si="604"/>
        <v>CC</v>
      </c>
      <c r="I3222" t="s">
        <v>26858</v>
      </c>
      <c r="J3222" t="str">
        <f t="shared" si="605"/>
        <v>CC</v>
      </c>
      <c r="K3222" s="2">
        <v>42865</v>
      </c>
      <c r="L3222" s="2">
        <v>42926</v>
      </c>
      <c r="M3222" t="s">
        <v>71</v>
      </c>
      <c r="N3222">
        <f t="shared" si="606"/>
        <v>1</v>
      </c>
      <c r="O3222">
        <f t="shared" ca="1" si="607"/>
        <v>2409</v>
      </c>
      <c r="P3222">
        <f t="shared" ca="1" si="608"/>
        <v>122409</v>
      </c>
      <c r="Q3222" s="12"/>
      <c r="R3222" s="13">
        <f t="shared" si="609"/>
        <v>0</v>
      </c>
      <c r="S3222">
        <f t="shared" ca="1" si="610"/>
        <v>1214</v>
      </c>
      <c r="U3222" s="13">
        <v>0</v>
      </c>
      <c r="V3222" s="13">
        <v>0</v>
      </c>
      <c r="W3222" s="13" t="str">
        <f t="shared" si="611"/>
        <v/>
      </c>
      <c r="X3222" s="15">
        <v>3221</v>
      </c>
      <c r="Y3222" s="15" t="s">
        <v>26882</v>
      </c>
      <c r="Z3222" t="str">
        <f t="shared" si="612"/>
        <v>11001000000000003221</v>
      </c>
    </row>
    <row r="3223" spans="1:26" x14ac:dyDescent="0.2">
      <c r="A3223" s="2">
        <v>42914</v>
      </c>
      <c r="B3223" s="2">
        <f t="shared" ca="1" si="602"/>
        <v>42872</v>
      </c>
      <c r="C3223" s="5" t="s">
        <v>26866</v>
      </c>
      <c r="D3223">
        <f t="shared" si="603"/>
        <v>3</v>
      </c>
      <c r="E3223" s="7" t="s">
        <v>26862</v>
      </c>
      <c r="F3223">
        <f t="shared" si="601"/>
        <v>3</v>
      </c>
      <c r="G3223" t="s">
        <v>26860</v>
      </c>
      <c r="H3223" t="str">
        <f t="shared" si="604"/>
        <v>NIT</v>
      </c>
      <c r="I3223" t="s">
        <v>26858</v>
      </c>
      <c r="J3223" t="str">
        <f t="shared" si="605"/>
        <v>CC</v>
      </c>
      <c r="K3223" s="2">
        <v>42865</v>
      </c>
      <c r="L3223" s="2">
        <v>42926</v>
      </c>
      <c r="M3223" t="s">
        <v>51</v>
      </c>
      <c r="N3223">
        <f t="shared" si="606"/>
        <v>2</v>
      </c>
      <c r="O3223">
        <f t="shared" ca="1" si="607"/>
        <v>2758</v>
      </c>
      <c r="P3223">
        <f t="shared" ca="1" si="608"/>
        <v>122758</v>
      </c>
      <c r="Q3223" s="12"/>
      <c r="R3223" s="13">
        <f t="shared" si="609"/>
        <v>0</v>
      </c>
      <c r="S3223">
        <f t="shared" ca="1" si="610"/>
        <v>1214</v>
      </c>
      <c r="U3223" s="13">
        <v>0</v>
      </c>
      <c r="V3223" s="13">
        <v>0</v>
      </c>
      <c r="W3223" s="13" t="str">
        <f t="shared" si="611"/>
        <v/>
      </c>
      <c r="X3223" s="15">
        <v>3222</v>
      </c>
      <c r="Y3223" s="15" t="s">
        <v>26882</v>
      </c>
      <c r="Z3223" t="str">
        <f t="shared" si="612"/>
        <v>11001000000000003222</v>
      </c>
    </row>
    <row r="3224" spans="1:26" x14ac:dyDescent="0.2">
      <c r="A3224" s="2">
        <v>42915</v>
      </c>
      <c r="B3224" s="2">
        <f t="shared" ca="1" si="602"/>
        <v>42870</v>
      </c>
      <c r="C3224" s="5" t="s">
        <v>26866</v>
      </c>
      <c r="D3224">
        <f t="shared" si="603"/>
        <v>3</v>
      </c>
      <c r="E3224" s="7" t="s">
        <v>26862</v>
      </c>
      <c r="F3224">
        <f t="shared" ref="F3224:F3287" si="613">IF(E3224="DIPOLMATICO",1,IF(E3224="OFICIAL",2,IF(E3224="PARTICULAR",3,IF(E3224="PUBLICO",4,"1"))))</f>
        <v>3</v>
      </c>
      <c r="G3224" t="s">
        <v>26858</v>
      </c>
      <c r="H3224" t="str">
        <f t="shared" si="604"/>
        <v>CC</v>
      </c>
      <c r="I3224" t="s">
        <v>26858</v>
      </c>
      <c r="J3224" t="str">
        <f t="shared" si="605"/>
        <v>CC</v>
      </c>
      <c r="K3224" s="2">
        <v>42865</v>
      </c>
      <c r="L3224" s="2">
        <v>42926</v>
      </c>
      <c r="M3224" t="s">
        <v>51</v>
      </c>
      <c r="N3224">
        <f t="shared" si="606"/>
        <v>2</v>
      </c>
      <c r="O3224">
        <f t="shared" ca="1" si="607"/>
        <v>2548</v>
      </c>
      <c r="P3224">
        <f t="shared" ca="1" si="608"/>
        <v>122548</v>
      </c>
      <c r="Q3224" s="12"/>
      <c r="R3224" s="13">
        <f t="shared" si="609"/>
        <v>0</v>
      </c>
      <c r="S3224">
        <f t="shared" ca="1" si="610"/>
        <v>1214</v>
      </c>
      <c r="U3224" s="13">
        <v>0</v>
      </c>
      <c r="V3224" s="13">
        <v>0</v>
      </c>
      <c r="W3224" s="13" t="str">
        <f t="shared" si="611"/>
        <v/>
      </c>
      <c r="X3224" s="15">
        <v>3223</v>
      </c>
      <c r="Y3224" s="15" t="s">
        <v>26882</v>
      </c>
      <c r="Z3224" t="str">
        <f t="shared" si="612"/>
        <v>11001000000000003223</v>
      </c>
    </row>
    <row r="3225" spans="1:26" x14ac:dyDescent="0.2">
      <c r="A3225" s="2">
        <v>42913</v>
      </c>
      <c r="B3225" s="2">
        <f t="shared" ca="1" si="602"/>
        <v>42874</v>
      </c>
      <c r="C3225" s="5" t="s">
        <v>26861</v>
      </c>
      <c r="D3225">
        <f t="shared" si="603"/>
        <v>5</v>
      </c>
      <c r="E3225" s="7" t="s">
        <v>26862</v>
      </c>
      <c r="F3225">
        <f t="shared" si="613"/>
        <v>3</v>
      </c>
      <c r="G3225" t="s">
        <v>26858</v>
      </c>
      <c r="H3225" t="str">
        <f t="shared" si="604"/>
        <v>CC</v>
      </c>
      <c r="I3225" t="s">
        <v>26858</v>
      </c>
      <c r="J3225" t="str">
        <f t="shared" si="605"/>
        <v>CC</v>
      </c>
      <c r="K3225" s="2">
        <v>42865</v>
      </c>
      <c r="L3225" s="2">
        <v>42926</v>
      </c>
      <c r="M3225" t="s">
        <v>71</v>
      </c>
      <c r="N3225">
        <f t="shared" si="606"/>
        <v>1</v>
      </c>
      <c r="O3225">
        <f t="shared" ca="1" si="607"/>
        <v>2709</v>
      </c>
      <c r="P3225">
        <f t="shared" ca="1" si="608"/>
        <v>122709</v>
      </c>
      <c r="Q3225" s="12"/>
      <c r="R3225" s="13">
        <f t="shared" si="609"/>
        <v>0</v>
      </c>
      <c r="S3225">
        <f t="shared" ca="1" si="610"/>
        <v>1216</v>
      </c>
      <c r="U3225" s="13">
        <v>0</v>
      </c>
      <c r="V3225" s="13">
        <v>0</v>
      </c>
      <c r="W3225" s="13" t="str">
        <f t="shared" si="611"/>
        <v/>
      </c>
      <c r="X3225" s="15">
        <v>3224</v>
      </c>
      <c r="Y3225" s="15" t="s">
        <v>26882</v>
      </c>
      <c r="Z3225" t="str">
        <f t="shared" si="612"/>
        <v>11001000000000003224</v>
      </c>
    </row>
    <row r="3226" spans="1:26" x14ac:dyDescent="0.2">
      <c r="A3226" s="2">
        <v>42913</v>
      </c>
      <c r="B3226" s="2">
        <f t="shared" ca="1" si="602"/>
        <v>42883</v>
      </c>
      <c r="C3226" s="5" t="s">
        <v>26864</v>
      </c>
      <c r="D3226">
        <f t="shared" si="603"/>
        <v>11</v>
      </c>
      <c r="E3226" s="7" t="s">
        <v>26862</v>
      </c>
      <c r="F3226">
        <f t="shared" si="613"/>
        <v>3</v>
      </c>
      <c r="G3226" t="s">
        <v>26858</v>
      </c>
      <c r="H3226" t="str">
        <f t="shared" si="604"/>
        <v>CC</v>
      </c>
      <c r="I3226" t="s">
        <v>26858</v>
      </c>
      <c r="J3226" t="str">
        <f t="shared" si="605"/>
        <v>CC</v>
      </c>
      <c r="K3226" s="2">
        <v>42865</v>
      </c>
      <c r="L3226" s="2">
        <v>42926</v>
      </c>
      <c r="M3226" t="s">
        <v>71</v>
      </c>
      <c r="N3226">
        <f t="shared" si="606"/>
        <v>1</v>
      </c>
      <c r="O3226">
        <f t="shared" ca="1" si="607"/>
        <v>2650</v>
      </c>
      <c r="P3226">
        <f t="shared" ca="1" si="608"/>
        <v>122650</v>
      </c>
      <c r="Q3226" s="11">
        <v>101000119887</v>
      </c>
      <c r="R3226" s="13">
        <f t="shared" ca="1" si="609"/>
        <v>1213</v>
      </c>
      <c r="S3226">
        <f t="shared" ca="1" si="610"/>
        <v>1213</v>
      </c>
      <c r="U3226" s="13">
        <v>1215</v>
      </c>
      <c r="V3226" s="13">
        <v>1215</v>
      </c>
      <c r="W3226" s="13">
        <f t="shared" si="611"/>
        <v>1215</v>
      </c>
      <c r="X3226" s="15">
        <v>3225</v>
      </c>
      <c r="Y3226" s="15" t="s">
        <v>26882</v>
      </c>
      <c r="Z3226" t="str">
        <f t="shared" si="612"/>
        <v>11001000000000003225</v>
      </c>
    </row>
    <row r="3227" spans="1:26" x14ac:dyDescent="0.2">
      <c r="A3227" s="2">
        <v>42915</v>
      </c>
      <c r="B3227" s="2">
        <f t="shared" ca="1" si="602"/>
        <v>42905</v>
      </c>
      <c r="C3227" s="5" t="s">
        <v>26861</v>
      </c>
      <c r="D3227">
        <f t="shared" si="603"/>
        <v>5</v>
      </c>
      <c r="E3227" s="7" t="s">
        <v>26862</v>
      </c>
      <c r="F3227">
        <f t="shared" si="613"/>
        <v>3</v>
      </c>
      <c r="G3227" t="s">
        <v>26860</v>
      </c>
      <c r="H3227" t="str">
        <f t="shared" si="604"/>
        <v>NIT</v>
      </c>
      <c r="I3227" t="s">
        <v>26858</v>
      </c>
      <c r="J3227" t="str">
        <f t="shared" si="605"/>
        <v>CC</v>
      </c>
      <c r="K3227" s="2">
        <v>42865</v>
      </c>
      <c r="L3227" s="2">
        <v>42926</v>
      </c>
      <c r="M3227" t="s">
        <v>71</v>
      </c>
      <c r="N3227">
        <f t="shared" si="606"/>
        <v>1</v>
      </c>
      <c r="O3227">
        <f t="shared" ca="1" si="607"/>
        <v>2544</v>
      </c>
      <c r="P3227">
        <f t="shared" ca="1" si="608"/>
        <v>122544</v>
      </c>
      <c r="Q3227" s="12"/>
      <c r="R3227" s="13">
        <f t="shared" si="609"/>
        <v>0</v>
      </c>
      <c r="S3227">
        <f t="shared" ca="1" si="610"/>
        <v>1215</v>
      </c>
      <c r="U3227" s="13">
        <v>0</v>
      </c>
      <c r="V3227" s="13">
        <v>0</v>
      </c>
      <c r="W3227" s="13" t="str">
        <f t="shared" si="611"/>
        <v/>
      </c>
      <c r="X3227" s="15">
        <v>3226</v>
      </c>
      <c r="Y3227" s="15" t="s">
        <v>26882</v>
      </c>
      <c r="Z3227" t="str">
        <f t="shared" si="612"/>
        <v>11001000000000003226</v>
      </c>
    </row>
    <row r="3228" spans="1:26" x14ac:dyDescent="0.2">
      <c r="A3228" s="2">
        <v>42915</v>
      </c>
      <c r="B3228" s="2">
        <f t="shared" ca="1" si="602"/>
        <v>42889</v>
      </c>
      <c r="C3228" s="5" t="s">
        <v>26856</v>
      </c>
      <c r="D3228">
        <f t="shared" si="603"/>
        <v>7</v>
      </c>
      <c r="E3228" s="7" t="s">
        <v>26857</v>
      </c>
      <c r="F3228">
        <f t="shared" si="613"/>
        <v>4</v>
      </c>
      <c r="G3228" t="s">
        <v>26858</v>
      </c>
      <c r="H3228" t="str">
        <f t="shared" si="604"/>
        <v>CC</v>
      </c>
      <c r="I3228" t="s">
        <v>26858</v>
      </c>
      <c r="J3228" t="str">
        <f t="shared" si="605"/>
        <v>CC</v>
      </c>
      <c r="K3228" s="2">
        <v>42865</v>
      </c>
      <c r="L3228" s="2">
        <v>42926</v>
      </c>
      <c r="M3228" t="s">
        <v>51</v>
      </c>
      <c r="N3228">
        <f t="shared" si="606"/>
        <v>2</v>
      </c>
      <c r="O3228">
        <f t="shared" ca="1" si="607"/>
        <v>2956</v>
      </c>
      <c r="P3228">
        <f t="shared" ca="1" si="608"/>
        <v>122956</v>
      </c>
      <c r="Q3228" s="11">
        <v>101000129799</v>
      </c>
      <c r="R3228" s="13">
        <f t="shared" ca="1" si="609"/>
        <v>1216</v>
      </c>
      <c r="S3228">
        <f t="shared" ca="1" si="610"/>
        <v>1216</v>
      </c>
      <c r="U3228" s="13">
        <v>1216</v>
      </c>
      <c r="V3228" s="13">
        <v>1216</v>
      </c>
      <c r="W3228" s="13">
        <f t="shared" si="611"/>
        <v>1216</v>
      </c>
      <c r="X3228" s="15">
        <v>3227</v>
      </c>
      <c r="Y3228" s="15" t="s">
        <v>26882</v>
      </c>
      <c r="Z3228" t="str">
        <f t="shared" si="612"/>
        <v>11001000000000003227</v>
      </c>
    </row>
    <row r="3229" spans="1:26" x14ac:dyDescent="0.2">
      <c r="A3229" s="2">
        <v>42914</v>
      </c>
      <c r="B3229" s="2">
        <f t="shared" ca="1" si="602"/>
        <v>42901</v>
      </c>
      <c r="C3229" s="5" t="s">
        <v>26861</v>
      </c>
      <c r="D3229">
        <f t="shared" si="603"/>
        <v>5</v>
      </c>
      <c r="E3229" s="7" t="s">
        <v>26862</v>
      </c>
      <c r="F3229">
        <f t="shared" si="613"/>
        <v>3</v>
      </c>
      <c r="G3229" t="s">
        <v>26858</v>
      </c>
      <c r="H3229" t="str">
        <f t="shared" si="604"/>
        <v>CC</v>
      </c>
      <c r="I3229" t="s">
        <v>26858</v>
      </c>
      <c r="J3229" t="str">
        <f t="shared" si="605"/>
        <v>CC</v>
      </c>
      <c r="K3229" s="2">
        <v>42865</v>
      </c>
      <c r="L3229" s="2">
        <v>42926</v>
      </c>
      <c r="M3229" t="s">
        <v>71</v>
      </c>
      <c r="N3229">
        <f t="shared" si="606"/>
        <v>1</v>
      </c>
      <c r="O3229">
        <f t="shared" ca="1" si="607"/>
        <v>2507</v>
      </c>
      <c r="P3229">
        <f t="shared" ca="1" si="608"/>
        <v>122507</v>
      </c>
      <c r="Q3229" s="11">
        <v>101000128212</v>
      </c>
      <c r="R3229" s="13">
        <f t="shared" ca="1" si="609"/>
        <v>1214</v>
      </c>
      <c r="S3229">
        <f t="shared" ca="1" si="610"/>
        <v>1214</v>
      </c>
      <c r="U3229" s="13">
        <v>1213</v>
      </c>
      <c r="V3229" s="13">
        <v>1213</v>
      </c>
      <c r="W3229" s="13">
        <f t="shared" si="611"/>
        <v>1213</v>
      </c>
      <c r="X3229" s="15">
        <v>3228</v>
      </c>
      <c r="Y3229" s="15" t="s">
        <v>26882</v>
      </c>
      <c r="Z3229" t="str">
        <f t="shared" si="612"/>
        <v>11001000000000003228</v>
      </c>
    </row>
    <row r="3230" spans="1:26" x14ac:dyDescent="0.2">
      <c r="A3230" s="2">
        <v>42915</v>
      </c>
      <c r="B3230" s="2">
        <f t="shared" ca="1" si="602"/>
        <v>42890</v>
      </c>
      <c r="C3230" s="5" t="s">
        <v>26856</v>
      </c>
      <c r="D3230">
        <f t="shared" si="603"/>
        <v>7</v>
      </c>
      <c r="E3230" s="7" t="s">
        <v>26857</v>
      </c>
      <c r="F3230">
        <f t="shared" si="613"/>
        <v>4</v>
      </c>
      <c r="G3230" t="s">
        <v>26860</v>
      </c>
      <c r="H3230" t="str">
        <f t="shared" si="604"/>
        <v>NIT</v>
      </c>
      <c r="I3230" t="s">
        <v>26858</v>
      </c>
      <c r="J3230" t="str">
        <f t="shared" si="605"/>
        <v>CC</v>
      </c>
      <c r="K3230" s="2">
        <v>42865</v>
      </c>
      <c r="L3230" s="2">
        <v>42926</v>
      </c>
      <c r="M3230" t="s">
        <v>51</v>
      </c>
      <c r="N3230">
        <f t="shared" si="606"/>
        <v>2</v>
      </c>
      <c r="O3230">
        <f t="shared" ca="1" si="607"/>
        <v>2009</v>
      </c>
      <c r="P3230">
        <f t="shared" ca="1" si="608"/>
        <v>122009</v>
      </c>
      <c r="Q3230" s="12"/>
      <c r="R3230" s="13">
        <f t="shared" si="609"/>
        <v>0</v>
      </c>
      <c r="S3230">
        <f t="shared" ca="1" si="610"/>
        <v>1214</v>
      </c>
      <c r="U3230" s="13">
        <v>0</v>
      </c>
      <c r="V3230" s="13">
        <v>0</v>
      </c>
      <c r="W3230" s="13" t="str">
        <f t="shared" si="611"/>
        <v/>
      </c>
      <c r="X3230" s="15">
        <v>3229</v>
      </c>
      <c r="Y3230" s="15" t="s">
        <v>26882</v>
      </c>
      <c r="Z3230" t="str">
        <f t="shared" si="612"/>
        <v>11001000000000003229</v>
      </c>
    </row>
    <row r="3231" spans="1:26" x14ac:dyDescent="0.2">
      <c r="A3231" s="2">
        <v>42915</v>
      </c>
      <c r="B3231" s="2">
        <f t="shared" ca="1" si="602"/>
        <v>42884</v>
      </c>
      <c r="C3231" s="5" t="s">
        <v>26859</v>
      </c>
      <c r="D3231">
        <f t="shared" si="603"/>
        <v>9</v>
      </c>
      <c r="E3231" s="7" t="s">
        <v>26857</v>
      </c>
      <c r="F3231">
        <f t="shared" si="613"/>
        <v>4</v>
      </c>
      <c r="G3231" t="s">
        <v>26860</v>
      </c>
      <c r="H3231" t="str">
        <f t="shared" si="604"/>
        <v>NIT</v>
      </c>
      <c r="I3231" t="s">
        <v>26858</v>
      </c>
      <c r="J3231" t="str">
        <f t="shared" si="605"/>
        <v>CC</v>
      </c>
      <c r="K3231" s="2">
        <v>42865</v>
      </c>
      <c r="L3231" s="2">
        <v>42926</v>
      </c>
      <c r="M3231" t="s">
        <v>71</v>
      </c>
      <c r="N3231">
        <f t="shared" si="606"/>
        <v>1</v>
      </c>
      <c r="O3231">
        <f t="shared" ca="1" si="607"/>
        <v>2215</v>
      </c>
      <c r="P3231">
        <f t="shared" ca="1" si="608"/>
        <v>122215</v>
      </c>
      <c r="Q3231" s="12"/>
      <c r="R3231" s="13">
        <f t="shared" si="609"/>
        <v>0</v>
      </c>
      <c r="S3231">
        <f t="shared" ca="1" si="610"/>
        <v>1214</v>
      </c>
      <c r="U3231" s="13">
        <v>0</v>
      </c>
      <c r="V3231" s="13">
        <v>0</v>
      </c>
      <c r="W3231" s="13" t="str">
        <f t="shared" si="611"/>
        <v/>
      </c>
      <c r="X3231" s="15">
        <v>3230</v>
      </c>
      <c r="Y3231" s="15" t="s">
        <v>26882</v>
      </c>
      <c r="Z3231" t="str">
        <f t="shared" si="612"/>
        <v>11001000000000003230</v>
      </c>
    </row>
    <row r="3232" spans="1:26" x14ac:dyDescent="0.2">
      <c r="A3232" s="2">
        <v>42914</v>
      </c>
      <c r="B3232" s="2">
        <f t="shared" ca="1" si="602"/>
        <v>42873</v>
      </c>
      <c r="C3232" s="5" t="s">
        <v>26859</v>
      </c>
      <c r="D3232">
        <f t="shared" si="603"/>
        <v>9</v>
      </c>
      <c r="E3232" s="7" t="s">
        <v>26857</v>
      </c>
      <c r="F3232">
        <f t="shared" si="613"/>
        <v>4</v>
      </c>
      <c r="G3232" t="s">
        <v>26860</v>
      </c>
      <c r="H3232" t="str">
        <f t="shared" si="604"/>
        <v>NIT</v>
      </c>
      <c r="I3232" t="s">
        <v>26858</v>
      </c>
      <c r="J3232" t="str">
        <f t="shared" si="605"/>
        <v>CC</v>
      </c>
      <c r="K3232" s="2">
        <v>42865</v>
      </c>
      <c r="L3232" s="2">
        <v>42926</v>
      </c>
      <c r="M3232" t="s">
        <v>51</v>
      </c>
      <c r="N3232">
        <f t="shared" si="606"/>
        <v>2</v>
      </c>
      <c r="O3232">
        <f t="shared" ca="1" si="607"/>
        <v>2544</v>
      </c>
      <c r="P3232">
        <f t="shared" ca="1" si="608"/>
        <v>122544</v>
      </c>
      <c r="Q3232" s="12"/>
      <c r="R3232" s="13">
        <f t="shared" si="609"/>
        <v>0</v>
      </c>
      <c r="S3232">
        <f t="shared" ca="1" si="610"/>
        <v>1215</v>
      </c>
      <c r="U3232" s="13">
        <v>0</v>
      </c>
      <c r="V3232" s="13">
        <v>0</v>
      </c>
      <c r="W3232" s="13" t="str">
        <f t="shared" si="611"/>
        <v/>
      </c>
      <c r="X3232" s="15">
        <v>3231</v>
      </c>
      <c r="Y3232" s="15" t="s">
        <v>26882</v>
      </c>
      <c r="Z3232" t="str">
        <f t="shared" si="612"/>
        <v>11001000000000003231</v>
      </c>
    </row>
    <row r="3233" spans="1:26" x14ac:dyDescent="0.2">
      <c r="A3233" s="2">
        <v>42914</v>
      </c>
      <c r="B3233" s="2">
        <f t="shared" ca="1" si="602"/>
        <v>42915</v>
      </c>
      <c r="C3233" s="5" t="s">
        <v>26861</v>
      </c>
      <c r="D3233">
        <f t="shared" si="603"/>
        <v>5</v>
      </c>
      <c r="E3233" s="7" t="s">
        <v>26862</v>
      </c>
      <c r="F3233">
        <f t="shared" si="613"/>
        <v>3</v>
      </c>
      <c r="G3233" t="s">
        <v>26858</v>
      </c>
      <c r="H3233" t="str">
        <f t="shared" si="604"/>
        <v>CC</v>
      </c>
      <c r="I3233" t="s">
        <v>26858</v>
      </c>
      <c r="J3233" t="str">
        <f t="shared" si="605"/>
        <v>CC</v>
      </c>
      <c r="K3233" s="2">
        <v>42865</v>
      </c>
      <c r="L3233" s="2">
        <v>42926</v>
      </c>
      <c r="M3233" t="s">
        <v>51</v>
      </c>
      <c r="N3233">
        <f t="shared" si="606"/>
        <v>2</v>
      </c>
      <c r="O3233">
        <f t="shared" ca="1" si="607"/>
        <v>2249</v>
      </c>
      <c r="P3233">
        <f t="shared" ca="1" si="608"/>
        <v>122249</v>
      </c>
      <c r="Q3233" s="11">
        <v>101000154546</v>
      </c>
      <c r="R3233" s="13">
        <f t="shared" ca="1" si="609"/>
        <v>1216</v>
      </c>
      <c r="S3233">
        <f t="shared" ca="1" si="610"/>
        <v>1216</v>
      </c>
      <c r="U3233" s="13">
        <v>1216</v>
      </c>
      <c r="V3233" s="13">
        <v>1216</v>
      </c>
      <c r="W3233" s="13">
        <f t="shared" si="611"/>
        <v>1216</v>
      </c>
      <c r="X3233" s="15">
        <v>3232</v>
      </c>
      <c r="Y3233" s="15" t="s">
        <v>26882</v>
      </c>
      <c r="Z3233" t="str">
        <f t="shared" si="612"/>
        <v>11001000000000003232</v>
      </c>
    </row>
    <row r="3234" spans="1:26" x14ac:dyDescent="0.2">
      <c r="A3234" s="2">
        <v>42915</v>
      </c>
      <c r="B3234" s="2">
        <f t="shared" ca="1" si="602"/>
        <v>42877</v>
      </c>
      <c r="C3234" s="5" t="s">
        <v>26869</v>
      </c>
      <c r="D3234">
        <f t="shared" si="603"/>
        <v>4</v>
      </c>
      <c r="E3234" s="7" t="s">
        <v>26862</v>
      </c>
      <c r="F3234">
        <f t="shared" si="613"/>
        <v>3</v>
      </c>
      <c r="G3234" t="s">
        <v>26858</v>
      </c>
      <c r="H3234" t="str">
        <f t="shared" si="604"/>
        <v>CC</v>
      </c>
      <c r="I3234" t="s">
        <v>26858</v>
      </c>
      <c r="J3234" t="str">
        <f t="shared" si="605"/>
        <v>CC</v>
      </c>
      <c r="K3234" s="2">
        <v>42865</v>
      </c>
      <c r="L3234" s="2">
        <v>42926</v>
      </c>
      <c r="M3234" t="s">
        <v>51</v>
      </c>
      <c r="N3234">
        <f t="shared" si="606"/>
        <v>2</v>
      </c>
      <c r="O3234">
        <f t="shared" ca="1" si="607"/>
        <v>2191</v>
      </c>
      <c r="P3234">
        <f t="shared" ca="1" si="608"/>
        <v>122191</v>
      </c>
      <c r="Q3234" s="11">
        <v>101000144888</v>
      </c>
      <c r="R3234" s="13">
        <f t="shared" ca="1" si="609"/>
        <v>1216</v>
      </c>
      <c r="S3234">
        <f t="shared" ca="1" si="610"/>
        <v>1216</v>
      </c>
      <c r="U3234" s="13">
        <v>1214</v>
      </c>
      <c r="V3234" s="13">
        <v>1214</v>
      </c>
      <c r="W3234" s="13">
        <f t="shared" si="611"/>
        <v>1214</v>
      </c>
      <c r="X3234" s="15">
        <v>3233</v>
      </c>
      <c r="Y3234" s="15" t="s">
        <v>26882</v>
      </c>
      <c r="Z3234" t="str">
        <f t="shared" si="612"/>
        <v>11001000000000003233</v>
      </c>
    </row>
    <row r="3235" spans="1:26" x14ac:dyDescent="0.2">
      <c r="A3235" s="2">
        <v>42913</v>
      </c>
      <c r="B3235" s="2">
        <f t="shared" ca="1" si="602"/>
        <v>42895</v>
      </c>
      <c r="C3235" s="5" t="s">
        <v>26863</v>
      </c>
      <c r="D3235">
        <f t="shared" si="603"/>
        <v>12</v>
      </c>
      <c r="E3235" s="7" t="s">
        <v>26862</v>
      </c>
      <c r="F3235">
        <f t="shared" si="613"/>
        <v>3</v>
      </c>
      <c r="G3235" t="s">
        <v>26860</v>
      </c>
      <c r="H3235" t="str">
        <f t="shared" si="604"/>
        <v>NIT</v>
      </c>
      <c r="I3235" t="s">
        <v>26858</v>
      </c>
      <c r="J3235" t="str">
        <f t="shared" si="605"/>
        <v>CC</v>
      </c>
      <c r="K3235" s="2">
        <v>42865</v>
      </c>
      <c r="L3235" s="2">
        <v>42926</v>
      </c>
      <c r="M3235" t="s">
        <v>51</v>
      </c>
      <c r="N3235">
        <f t="shared" si="606"/>
        <v>2</v>
      </c>
      <c r="O3235">
        <f t="shared" ca="1" si="607"/>
        <v>2377</v>
      </c>
      <c r="P3235">
        <f t="shared" ca="1" si="608"/>
        <v>122377</v>
      </c>
      <c r="Q3235" s="12"/>
      <c r="R3235" s="13">
        <f t="shared" si="609"/>
        <v>0</v>
      </c>
      <c r="S3235">
        <f t="shared" ca="1" si="610"/>
        <v>1215</v>
      </c>
      <c r="U3235" s="13">
        <v>0</v>
      </c>
      <c r="V3235" s="13">
        <v>0</v>
      </c>
      <c r="W3235" s="13" t="str">
        <f t="shared" si="611"/>
        <v/>
      </c>
      <c r="X3235" s="15">
        <v>3234</v>
      </c>
      <c r="Y3235" s="15" t="s">
        <v>26882</v>
      </c>
      <c r="Z3235" t="str">
        <f t="shared" si="612"/>
        <v>11001000000000003234</v>
      </c>
    </row>
    <row r="3236" spans="1:26" x14ac:dyDescent="0.2">
      <c r="A3236" s="2">
        <v>42914</v>
      </c>
      <c r="B3236" s="2">
        <f t="shared" ca="1" si="602"/>
        <v>42916</v>
      </c>
      <c r="C3236" s="5" t="s">
        <v>26865</v>
      </c>
      <c r="D3236">
        <f t="shared" si="603"/>
        <v>14</v>
      </c>
      <c r="E3236" s="7" t="s">
        <v>26862</v>
      </c>
      <c r="F3236">
        <f t="shared" si="613"/>
        <v>3</v>
      </c>
      <c r="G3236" t="s">
        <v>26860</v>
      </c>
      <c r="H3236" t="str">
        <f t="shared" si="604"/>
        <v>NIT</v>
      </c>
      <c r="I3236" t="s">
        <v>26858</v>
      </c>
      <c r="J3236" t="str">
        <f t="shared" si="605"/>
        <v>CC</v>
      </c>
      <c r="K3236" s="2">
        <v>42865</v>
      </c>
      <c r="L3236" s="2">
        <v>42926</v>
      </c>
      <c r="M3236" t="s">
        <v>71</v>
      </c>
      <c r="N3236">
        <f t="shared" si="606"/>
        <v>1</v>
      </c>
      <c r="O3236">
        <f t="shared" ca="1" si="607"/>
        <v>2869</v>
      </c>
      <c r="P3236">
        <f t="shared" ca="1" si="608"/>
        <v>122869</v>
      </c>
      <c r="Q3236" s="12"/>
      <c r="R3236" s="13">
        <f t="shared" si="609"/>
        <v>0</v>
      </c>
      <c r="S3236">
        <f t="shared" ca="1" si="610"/>
        <v>1216</v>
      </c>
      <c r="U3236" s="13">
        <v>0</v>
      </c>
      <c r="V3236" s="13">
        <v>0</v>
      </c>
      <c r="W3236" s="13" t="str">
        <f t="shared" si="611"/>
        <v/>
      </c>
      <c r="X3236" s="15">
        <v>3235</v>
      </c>
      <c r="Y3236" s="15" t="s">
        <v>26882</v>
      </c>
      <c r="Z3236" t="str">
        <f t="shared" si="612"/>
        <v>11001000000000003235</v>
      </c>
    </row>
    <row r="3237" spans="1:26" x14ac:dyDescent="0.2">
      <c r="A3237" s="2">
        <v>42913</v>
      </c>
      <c r="B3237" s="2">
        <f t="shared" ca="1" si="602"/>
        <v>42874</v>
      </c>
      <c r="C3237" s="5" t="s">
        <v>26856</v>
      </c>
      <c r="D3237">
        <f t="shared" si="603"/>
        <v>7</v>
      </c>
      <c r="E3237" s="7" t="s">
        <v>26857</v>
      </c>
      <c r="F3237">
        <f t="shared" si="613"/>
        <v>4</v>
      </c>
      <c r="G3237" t="s">
        <v>26860</v>
      </c>
      <c r="H3237" t="str">
        <f t="shared" si="604"/>
        <v>NIT</v>
      </c>
      <c r="I3237" t="s">
        <v>26858</v>
      </c>
      <c r="J3237" t="str">
        <f t="shared" si="605"/>
        <v>CC</v>
      </c>
      <c r="K3237" s="2">
        <v>42865</v>
      </c>
      <c r="L3237" s="2">
        <v>42926</v>
      </c>
      <c r="M3237" t="s">
        <v>71</v>
      </c>
      <c r="N3237">
        <f t="shared" si="606"/>
        <v>1</v>
      </c>
      <c r="O3237">
        <f t="shared" ca="1" si="607"/>
        <v>2683</v>
      </c>
      <c r="P3237">
        <f t="shared" ca="1" si="608"/>
        <v>122683</v>
      </c>
      <c r="Q3237" s="12"/>
      <c r="R3237" s="13">
        <f t="shared" si="609"/>
        <v>0</v>
      </c>
      <c r="S3237">
        <f t="shared" ca="1" si="610"/>
        <v>1213</v>
      </c>
      <c r="U3237" s="13">
        <v>0</v>
      </c>
      <c r="V3237" s="13">
        <v>0</v>
      </c>
      <c r="W3237" s="13" t="str">
        <f t="shared" si="611"/>
        <v/>
      </c>
      <c r="X3237" s="15">
        <v>3236</v>
      </c>
      <c r="Y3237" s="15" t="s">
        <v>26882</v>
      </c>
      <c r="Z3237" t="str">
        <f t="shared" si="612"/>
        <v>11001000000000003236</v>
      </c>
    </row>
    <row r="3238" spans="1:26" x14ac:dyDescent="0.2">
      <c r="A3238" s="2">
        <v>42914</v>
      </c>
      <c r="B3238" s="2">
        <f t="shared" ca="1" si="602"/>
        <v>42890</v>
      </c>
      <c r="C3238" s="5" t="s">
        <v>26861</v>
      </c>
      <c r="D3238">
        <f t="shared" si="603"/>
        <v>5</v>
      </c>
      <c r="E3238" s="7" t="s">
        <v>26862</v>
      </c>
      <c r="F3238">
        <f t="shared" si="613"/>
        <v>3</v>
      </c>
      <c r="G3238" t="s">
        <v>26858</v>
      </c>
      <c r="H3238" t="str">
        <f t="shared" si="604"/>
        <v>CC</v>
      </c>
      <c r="I3238" t="s">
        <v>26858</v>
      </c>
      <c r="J3238" t="str">
        <f t="shared" si="605"/>
        <v>CC</v>
      </c>
      <c r="K3238" s="2">
        <v>42865</v>
      </c>
      <c r="L3238" s="2">
        <v>42926</v>
      </c>
      <c r="M3238" t="s">
        <v>71</v>
      </c>
      <c r="N3238">
        <f t="shared" si="606"/>
        <v>1</v>
      </c>
      <c r="O3238">
        <f t="shared" ca="1" si="607"/>
        <v>2264</v>
      </c>
      <c r="P3238">
        <f t="shared" ca="1" si="608"/>
        <v>122264</v>
      </c>
      <c r="Q3238" s="11">
        <v>101000132687</v>
      </c>
      <c r="R3238" s="13">
        <f t="shared" ca="1" si="609"/>
        <v>1213</v>
      </c>
      <c r="S3238">
        <f t="shared" ca="1" si="610"/>
        <v>1213</v>
      </c>
      <c r="U3238" s="13">
        <v>1214</v>
      </c>
      <c r="V3238" s="13">
        <v>1214</v>
      </c>
      <c r="W3238" s="13">
        <f t="shared" si="611"/>
        <v>1214</v>
      </c>
      <c r="X3238" s="15">
        <v>3237</v>
      </c>
      <c r="Y3238" s="15" t="s">
        <v>26882</v>
      </c>
      <c r="Z3238" t="str">
        <f t="shared" si="612"/>
        <v>11001000000000003237</v>
      </c>
    </row>
    <row r="3239" spans="1:26" x14ac:dyDescent="0.2">
      <c r="A3239" s="2">
        <v>42914</v>
      </c>
      <c r="B3239" s="2">
        <f t="shared" ca="1" si="602"/>
        <v>42882</v>
      </c>
      <c r="C3239" s="5" t="s">
        <v>26865</v>
      </c>
      <c r="D3239">
        <f t="shared" si="603"/>
        <v>14</v>
      </c>
      <c r="E3239" s="7" t="s">
        <v>26862</v>
      </c>
      <c r="F3239">
        <f t="shared" si="613"/>
        <v>3</v>
      </c>
      <c r="G3239" t="s">
        <v>26858</v>
      </c>
      <c r="H3239" t="str">
        <f t="shared" si="604"/>
        <v>CC</v>
      </c>
      <c r="I3239" t="s">
        <v>26858</v>
      </c>
      <c r="J3239" t="str">
        <f t="shared" si="605"/>
        <v>CC</v>
      </c>
      <c r="K3239" s="2">
        <v>42865</v>
      </c>
      <c r="L3239" s="2">
        <v>42926</v>
      </c>
      <c r="M3239" t="s">
        <v>71</v>
      </c>
      <c r="N3239">
        <f t="shared" si="606"/>
        <v>1</v>
      </c>
      <c r="O3239">
        <f t="shared" ca="1" si="607"/>
        <v>2451</v>
      </c>
      <c r="P3239">
        <f t="shared" ca="1" si="608"/>
        <v>122451</v>
      </c>
      <c r="Q3239" s="11">
        <v>101000154627</v>
      </c>
      <c r="R3239" s="13">
        <f t="shared" ca="1" si="609"/>
        <v>1215</v>
      </c>
      <c r="S3239">
        <f t="shared" ca="1" si="610"/>
        <v>1215</v>
      </c>
      <c r="U3239" s="13">
        <v>1214</v>
      </c>
      <c r="V3239" s="13">
        <v>1214</v>
      </c>
      <c r="W3239" s="13">
        <f t="shared" si="611"/>
        <v>1214</v>
      </c>
      <c r="X3239" s="15">
        <v>3238</v>
      </c>
      <c r="Y3239" s="15" t="s">
        <v>26882</v>
      </c>
      <c r="Z3239" t="str">
        <f t="shared" si="612"/>
        <v>11001000000000003238</v>
      </c>
    </row>
    <row r="3240" spans="1:26" x14ac:dyDescent="0.2">
      <c r="A3240" s="2">
        <v>42913</v>
      </c>
      <c r="B3240" s="2">
        <f t="shared" ca="1" si="602"/>
        <v>42882</v>
      </c>
      <c r="C3240" s="5" t="s">
        <v>26856</v>
      </c>
      <c r="D3240">
        <f t="shared" si="603"/>
        <v>7</v>
      </c>
      <c r="E3240" s="7" t="s">
        <v>26857</v>
      </c>
      <c r="F3240">
        <f t="shared" si="613"/>
        <v>4</v>
      </c>
      <c r="G3240" t="s">
        <v>26858</v>
      </c>
      <c r="H3240" t="str">
        <f t="shared" si="604"/>
        <v>CC</v>
      </c>
      <c r="I3240" t="s">
        <v>26858</v>
      </c>
      <c r="J3240" t="str">
        <f t="shared" si="605"/>
        <v>CC</v>
      </c>
      <c r="K3240" s="2">
        <v>42865</v>
      </c>
      <c r="L3240" s="2">
        <v>42926</v>
      </c>
      <c r="M3240" t="s">
        <v>71</v>
      </c>
      <c r="N3240">
        <f t="shared" si="606"/>
        <v>1</v>
      </c>
      <c r="O3240">
        <f t="shared" ca="1" si="607"/>
        <v>2360</v>
      </c>
      <c r="P3240">
        <f t="shared" ca="1" si="608"/>
        <v>122360</v>
      </c>
      <c r="Q3240" s="12"/>
      <c r="R3240" s="13">
        <f t="shared" si="609"/>
        <v>0</v>
      </c>
      <c r="S3240">
        <f t="shared" ca="1" si="610"/>
        <v>1215</v>
      </c>
      <c r="U3240" s="13">
        <v>0</v>
      </c>
      <c r="V3240" s="13">
        <v>0</v>
      </c>
      <c r="W3240" s="13" t="str">
        <f t="shared" si="611"/>
        <v/>
      </c>
      <c r="X3240" s="15">
        <v>3239</v>
      </c>
      <c r="Y3240" s="15" t="s">
        <v>26882</v>
      </c>
      <c r="Z3240" t="str">
        <f t="shared" si="612"/>
        <v>11001000000000003239</v>
      </c>
    </row>
    <row r="3241" spans="1:26" x14ac:dyDescent="0.2">
      <c r="A3241" s="2">
        <v>42915</v>
      </c>
      <c r="B3241" s="2">
        <f t="shared" ca="1" si="602"/>
        <v>42914</v>
      </c>
      <c r="C3241" s="5" t="s">
        <v>26859</v>
      </c>
      <c r="D3241">
        <f t="shared" si="603"/>
        <v>9</v>
      </c>
      <c r="E3241" s="7" t="s">
        <v>26857</v>
      </c>
      <c r="F3241">
        <f t="shared" si="613"/>
        <v>4</v>
      </c>
      <c r="G3241" t="s">
        <v>26858</v>
      </c>
      <c r="H3241" t="str">
        <f t="shared" si="604"/>
        <v>CC</v>
      </c>
      <c r="I3241" t="s">
        <v>26858</v>
      </c>
      <c r="J3241" t="str">
        <f t="shared" si="605"/>
        <v>CC</v>
      </c>
      <c r="K3241" s="2">
        <v>42865</v>
      </c>
      <c r="L3241" s="2">
        <v>42926</v>
      </c>
      <c r="M3241" t="s">
        <v>51</v>
      </c>
      <c r="N3241">
        <f t="shared" si="606"/>
        <v>2</v>
      </c>
      <c r="O3241">
        <f t="shared" ca="1" si="607"/>
        <v>2123</v>
      </c>
      <c r="P3241">
        <f t="shared" ca="1" si="608"/>
        <v>122123</v>
      </c>
      <c r="Q3241" s="12"/>
      <c r="R3241" s="13">
        <f t="shared" si="609"/>
        <v>0</v>
      </c>
      <c r="S3241">
        <f t="shared" ca="1" si="610"/>
        <v>1216</v>
      </c>
      <c r="U3241" s="13">
        <v>0</v>
      </c>
      <c r="V3241" s="13">
        <v>0</v>
      </c>
      <c r="W3241" s="13" t="str">
        <f t="shared" si="611"/>
        <v/>
      </c>
      <c r="X3241" s="15">
        <v>3240</v>
      </c>
      <c r="Y3241" s="15" t="s">
        <v>26882</v>
      </c>
      <c r="Z3241" t="str">
        <f t="shared" si="612"/>
        <v>11001000000000003240</v>
      </c>
    </row>
    <row r="3242" spans="1:26" x14ac:dyDescent="0.2">
      <c r="A3242" s="2">
        <v>42915</v>
      </c>
      <c r="B3242" s="2">
        <f t="shared" ca="1" si="602"/>
        <v>42912</v>
      </c>
      <c r="C3242" s="5" t="s">
        <v>26856</v>
      </c>
      <c r="D3242">
        <f t="shared" si="603"/>
        <v>7</v>
      </c>
      <c r="E3242" s="7" t="s">
        <v>26857</v>
      </c>
      <c r="F3242">
        <f t="shared" si="613"/>
        <v>4</v>
      </c>
      <c r="G3242" t="s">
        <v>26860</v>
      </c>
      <c r="H3242" t="str">
        <f t="shared" si="604"/>
        <v>NIT</v>
      </c>
      <c r="I3242" t="s">
        <v>26858</v>
      </c>
      <c r="J3242" t="str">
        <f t="shared" si="605"/>
        <v>CC</v>
      </c>
      <c r="K3242" s="2">
        <v>42865</v>
      </c>
      <c r="L3242" s="2">
        <v>42926</v>
      </c>
      <c r="M3242" t="s">
        <v>71</v>
      </c>
      <c r="N3242">
        <f t="shared" si="606"/>
        <v>1</v>
      </c>
      <c r="O3242">
        <f t="shared" ca="1" si="607"/>
        <v>2225</v>
      </c>
      <c r="P3242">
        <f t="shared" ca="1" si="608"/>
        <v>122225</v>
      </c>
      <c r="Q3242" s="12"/>
      <c r="R3242" s="13">
        <f t="shared" si="609"/>
        <v>0</v>
      </c>
      <c r="S3242">
        <f t="shared" ca="1" si="610"/>
        <v>1213</v>
      </c>
      <c r="U3242" s="13">
        <v>0</v>
      </c>
      <c r="V3242" s="13">
        <v>0</v>
      </c>
      <c r="W3242" s="13" t="str">
        <f t="shared" si="611"/>
        <v/>
      </c>
      <c r="X3242" s="15">
        <v>3241</v>
      </c>
      <c r="Y3242" s="15" t="s">
        <v>26882</v>
      </c>
      <c r="Z3242" t="str">
        <f t="shared" si="612"/>
        <v>11001000000000003241</v>
      </c>
    </row>
    <row r="3243" spans="1:26" x14ac:dyDescent="0.2">
      <c r="A3243" s="2">
        <v>42914</v>
      </c>
      <c r="B3243" s="2">
        <f t="shared" ca="1" si="602"/>
        <v>42870</v>
      </c>
      <c r="C3243" s="5" t="s">
        <v>26869</v>
      </c>
      <c r="D3243">
        <f t="shared" si="603"/>
        <v>4</v>
      </c>
      <c r="E3243" s="7" t="s">
        <v>26862</v>
      </c>
      <c r="F3243">
        <f t="shared" si="613"/>
        <v>3</v>
      </c>
      <c r="G3243" t="s">
        <v>26860</v>
      </c>
      <c r="H3243" t="str">
        <f t="shared" si="604"/>
        <v>NIT</v>
      </c>
      <c r="I3243" t="s">
        <v>26858</v>
      </c>
      <c r="J3243" t="str">
        <f t="shared" si="605"/>
        <v>CC</v>
      </c>
      <c r="K3243" s="2">
        <v>42865</v>
      </c>
      <c r="L3243" s="2">
        <v>42926</v>
      </c>
      <c r="M3243" t="s">
        <v>71</v>
      </c>
      <c r="N3243">
        <f t="shared" si="606"/>
        <v>1</v>
      </c>
      <c r="O3243">
        <f t="shared" ca="1" si="607"/>
        <v>2931</v>
      </c>
      <c r="P3243">
        <f t="shared" ca="1" si="608"/>
        <v>122931</v>
      </c>
      <c r="Q3243" s="12"/>
      <c r="R3243" s="13">
        <f t="shared" si="609"/>
        <v>0</v>
      </c>
      <c r="S3243">
        <f t="shared" ca="1" si="610"/>
        <v>1216</v>
      </c>
      <c r="U3243" s="13">
        <v>0</v>
      </c>
      <c r="V3243" s="13">
        <v>0</v>
      </c>
      <c r="W3243" s="13" t="str">
        <f t="shared" si="611"/>
        <v/>
      </c>
      <c r="X3243" s="15">
        <v>3242</v>
      </c>
      <c r="Y3243" s="15" t="s">
        <v>26882</v>
      </c>
      <c r="Z3243" t="str">
        <f t="shared" si="612"/>
        <v>11001000000000003242</v>
      </c>
    </row>
    <row r="3244" spans="1:26" x14ac:dyDescent="0.2">
      <c r="A3244" s="2">
        <v>42913</v>
      </c>
      <c r="B3244" s="2">
        <f t="shared" ca="1" si="602"/>
        <v>42873</v>
      </c>
      <c r="C3244" s="5" t="s">
        <v>26861</v>
      </c>
      <c r="D3244">
        <f t="shared" si="603"/>
        <v>5</v>
      </c>
      <c r="E3244" s="7" t="s">
        <v>26862</v>
      </c>
      <c r="F3244">
        <f t="shared" si="613"/>
        <v>3</v>
      </c>
      <c r="G3244" t="s">
        <v>26860</v>
      </c>
      <c r="H3244" t="str">
        <f t="shared" si="604"/>
        <v>NIT</v>
      </c>
      <c r="I3244" t="s">
        <v>26858</v>
      </c>
      <c r="J3244" t="str">
        <f t="shared" si="605"/>
        <v>CC</v>
      </c>
      <c r="K3244" s="2">
        <v>42865</v>
      </c>
      <c r="L3244" s="2">
        <v>42926</v>
      </c>
      <c r="M3244" t="s">
        <v>51</v>
      </c>
      <c r="N3244">
        <f t="shared" si="606"/>
        <v>2</v>
      </c>
      <c r="O3244">
        <f t="shared" ca="1" si="607"/>
        <v>2200</v>
      </c>
      <c r="P3244">
        <f t="shared" ca="1" si="608"/>
        <v>122200</v>
      </c>
      <c r="Q3244" s="12"/>
      <c r="R3244" s="13">
        <f t="shared" si="609"/>
        <v>0</v>
      </c>
      <c r="S3244">
        <f t="shared" ca="1" si="610"/>
        <v>1213</v>
      </c>
      <c r="U3244" s="13">
        <v>0</v>
      </c>
      <c r="V3244" s="13">
        <v>0</v>
      </c>
      <c r="W3244" s="13" t="str">
        <f t="shared" si="611"/>
        <v/>
      </c>
      <c r="X3244" s="15">
        <v>3243</v>
      </c>
      <c r="Y3244" s="15" t="s">
        <v>26882</v>
      </c>
      <c r="Z3244" t="str">
        <f t="shared" si="612"/>
        <v>11001000000000003243</v>
      </c>
    </row>
    <row r="3245" spans="1:26" x14ac:dyDescent="0.2">
      <c r="A3245" s="2">
        <v>42914</v>
      </c>
      <c r="B3245" s="2">
        <f t="shared" ca="1" si="602"/>
        <v>42925</v>
      </c>
      <c r="C3245" s="5" t="s">
        <v>26863</v>
      </c>
      <c r="D3245">
        <f t="shared" si="603"/>
        <v>12</v>
      </c>
      <c r="E3245" s="7" t="s">
        <v>26862</v>
      </c>
      <c r="F3245">
        <f t="shared" si="613"/>
        <v>3</v>
      </c>
      <c r="G3245" t="s">
        <v>26858</v>
      </c>
      <c r="H3245" t="str">
        <f t="shared" si="604"/>
        <v>CC</v>
      </c>
      <c r="I3245" t="s">
        <v>26858</v>
      </c>
      <c r="J3245" t="str">
        <f t="shared" si="605"/>
        <v>CC</v>
      </c>
      <c r="K3245" s="2">
        <v>42865</v>
      </c>
      <c r="L3245" s="2">
        <v>42926</v>
      </c>
      <c r="M3245" t="s">
        <v>71</v>
      </c>
      <c r="N3245">
        <f t="shared" si="606"/>
        <v>1</v>
      </c>
      <c r="O3245">
        <f t="shared" ca="1" si="607"/>
        <v>2252</v>
      </c>
      <c r="P3245">
        <f t="shared" ca="1" si="608"/>
        <v>122252</v>
      </c>
      <c r="Q3245" s="11">
        <v>101000128710</v>
      </c>
      <c r="R3245" s="13">
        <f t="shared" ca="1" si="609"/>
        <v>1216</v>
      </c>
      <c r="S3245">
        <f t="shared" ca="1" si="610"/>
        <v>1216</v>
      </c>
      <c r="U3245" s="13">
        <v>1215</v>
      </c>
      <c r="V3245" s="13">
        <v>1215</v>
      </c>
      <c r="W3245" s="13">
        <f t="shared" si="611"/>
        <v>1215</v>
      </c>
      <c r="X3245" s="15">
        <v>3244</v>
      </c>
      <c r="Y3245" s="15" t="s">
        <v>26882</v>
      </c>
      <c r="Z3245" t="str">
        <f t="shared" si="612"/>
        <v>11001000000000003244</v>
      </c>
    </row>
    <row r="3246" spans="1:26" x14ac:dyDescent="0.2">
      <c r="A3246" s="2">
        <v>42914</v>
      </c>
      <c r="B3246" s="2">
        <f t="shared" ca="1" si="602"/>
        <v>42903</v>
      </c>
      <c r="C3246" s="5" t="s">
        <v>26861</v>
      </c>
      <c r="D3246">
        <f t="shared" si="603"/>
        <v>5</v>
      </c>
      <c r="E3246" s="7" t="s">
        <v>26862</v>
      </c>
      <c r="F3246">
        <f t="shared" si="613"/>
        <v>3</v>
      </c>
      <c r="G3246" t="s">
        <v>26858</v>
      </c>
      <c r="H3246" t="str">
        <f t="shared" si="604"/>
        <v>CC</v>
      </c>
      <c r="I3246" t="s">
        <v>26858</v>
      </c>
      <c r="J3246" t="str">
        <f t="shared" si="605"/>
        <v>CC</v>
      </c>
      <c r="K3246" s="2">
        <v>42865</v>
      </c>
      <c r="L3246" s="2">
        <v>42926</v>
      </c>
      <c r="M3246" t="s">
        <v>71</v>
      </c>
      <c r="N3246">
        <f t="shared" si="606"/>
        <v>1</v>
      </c>
      <c r="O3246">
        <f t="shared" ca="1" si="607"/>
        <v>2225</v>
      </c>
      <c r="P3246">
        <f t="shared" ca="1" si="608"/>
        <v>122225</v>
      </c>
      <c r="Q3246" s="12"/>
      <c r="R3246" s="13">
        <f t="shared" si="609"/>
        <v>0</v>
      </c>
      <c r="S3246">
        <f t="shared" ca="1" si="610"/>
        <v>1215</v>
      </c>
      <c r="U3246" s="13">
        <v>0</v>
      </c>
      <c r="V3246" s="13">
        <v>0</v>
      </c>
      <c r="W3246" s="13" t="str">
        <f t="shared" si="611"/>
        <v/>
      </c>
      <c r="X3246" s="15">
        <v>3245</v>
      </c>
      <c r="Y3246" s="15" t="s">
        <v>26882</v>
      </c>
      <c r="Z3246" t="str">
        <f t="shared" si="612"/>
        <v>11001000000000003245</v>
      </c>
    </row>
    <row r="3247" spans="1:26" x14ac:dyDescent="0.2">
      <c r="A3247" s="2">
        <v>42913</v>
      </c>
      <c r="B3247" s="2">
        <f t="shared" ca="1" si="602"/>
        <v>42874</v>
      </c>
      <c r="C3247" s="5" t="s">
        <v>26865</v>
      </c>
      <c r="D3247">
        <f t="shared" si="603"/>
        <v>14</v>
      </c>
      <c r="E3247" s="7" t="s">
        <v>26862</v>
      </c>
      <c r="F3247">
        <f t="shared" si="613"/>
        <v>3</v>
      </c>
      <c r="G3247" t="s">
        <v>26860</v>
      </c>
      <c r="H3247" t="str">
        <f t="shared" si="604"/>
        <v>NIT</v>
      </c>
      <c r="I3247" t="s">
        <v>26858</v>
      </c>
      <c r="J3247" t="str">
        <f t="shared" si="605"/>
        <v>CC</v>
      </c>
      <c r="K3247" s="2">
        <v>42865</v>
      </c>
      <c r="L3247" s="2">
        <v>42926</v>
      </c>
      <c r="M3247" t="s">
        <v>71</v>
      </c>
      <c r="N3247">
        <f t="shared" si="606"/>
        <v>1</v>
      </c>
      <c r="O3247">
        <f t="shared" ca="1" si="607"/>
        <v>2134</v>
      </c>
      <c r="P3247">
        <f t="shared" ca="1" si="608"/>
        <v>122134</v>
      </c>
      <c r="Q3247" s="11">
        <v>101000122444</v>
      </c>
      <c r="R3247" s="13">
        <f t="shared" ca="1" si="609"/>
        <v>1215</v>
      </c>
      <c r="S3247">
        <f t="shared" ca="1" si="610"/>
        <v>1215</v>
      </c>
      <c r="U3247" s="13">
        <v>1216</v>
      </c>
      <c r="V3247" s="13">
        <v>1216</v>
      </c>
      <c r="W3247" s="13">
        <f t="shared" si="611"/>
        <v>1216</v>
      </c>
      <c r="X3247" s="15">
        <v>3246</v>
      </c>
      <c r="Y3247" s="15" t="s">
        <v>26882</v>
      </c>
      <c r="Z3247" t="str">
        <f t="shared" si="612"/>
        <v>11001000000000003246</v>
      </c>
    </row>
    <row r="3248" spans="1:26" x14ac:dyDescent="0.2">
      <c r="A3248" s="2">
        <v>42915</v>
      </c>
      <c r="B3248" s="2">
        <f t="shared" ca="1" si="602"/>
        <v>42899</v>
      </c>
      <c r="C3248" s="5" t="s">
        <v>26867</v>
      </c>
      <c r="D3248">
        <f t="shared" si="603"/>
        <v>6</v>
      </c>
      <c r="E3248" s="7" t="s">
        <v>26862</v>
      </c>
      <c r="F3248">
        <f t="shared" si="613"/>
        <v>3</v>
      </c>
      <c r="G3248" t="s">
        <v>26860</v>
      </c>
      <c r="H3248" t="str">
        <f t="shared" si="604"/>
        <v>NIT</v>
      </c>
      <c r="I3248" t="s">
        <v>26858</v>
      </c>
      <c r="J3248" t="str">
        <f t="shared" si="605"/>
        <v>CC</v>
      </c>
      <c r="K3248" s="2">
        <v>42865</v>
      </c>
      <c r="L3248" s="2">
        <v>42926</v>
      </c>
      <c r="M3248" t="s">
        <v>71</v>
      </c>
      <c r="N3248">
        <f t="shared" si="606"/>
        <v>1</v>
      </c>
      <c r="O3248">
        <f t="shared" ca="1" si="607"/>
        <v>2492</v>
      </c>
      <c r="P3248">
        <f t="shared" ca="1" si="608"/>
        <v>122492</v>
      </c>
      <c r="Q3248" s="12"/>
      <c r="R3248" s="13">
        <f t="shared" si="609"/>
        <v>0</v>
      </c>
      <c r="S3248">
        <f t="shared" ca="1" si="610"/>
        <v>1214</v>
      </c>
      <c r="U3248" s="13">
        <v>0</v>
      </c>
      <c r="V3248" s="13">
        <v>0</v>
      </c>
      <c r="W3248" s="13" t="str">
        <f t="shared" si="611"/>
        <v/>
      </c>
      <c r="X3248" s="15">
        <v>3247</v>
      </c>
      <c r="Y3248" s="15" t="s">
        <v>26882</v>
      </c>
      <c r="Z3248" t="str">
        <f t="shared" si="612"/>
        <v>11001000000000003247</v>
      </c>
    </row>
    <row r="3249" spans="1:26" x14ac:dyDescent="0.2">
      <c r="A3249" s="2">
        <v>42914</v>
      </c>
      <c r="B3249" s="2">
        <f t="shared" ca="1" si="602"/>
        <v>42902</v>
      </c>
      <c r="C3249" s="5" t="s">
        <v>26861</v>
      </c>
      <c r="D3249">
        <f t="shared" si="603"/>
        <v>5</v>
      </c>
      <c r="E3249" s="7" t="s">
        <v>26862</v>
      </c>
      <c r="F3249">
        <f t="shared" si="613"/>
        <v>3</v>
      </c>
      <c r="G3249" t="s">
        <v>26858</v>
      </c>
      <c r="H3249" t="str">
        <f t="shared" si="604"/>
        <v>CC</v>
      </c>
      <c r="I3249" t="s">
        <v>26858</v>
      </c>
      <c r="J3249" t="str">
        <f t="shared" si="605"/>
        <v>CC</v>
      </c>
      <c r="K3249" s="2">
        <v>42865</v>
      </c>
      <c r="L3249" s="2">
        <v>42926</v>
      </c>
      <c r="M3249" t="s">
        <v>71</v>
      </c>
      <c r="N3249">
        <f t="shared" si="606"/>
        <v>1</v>
      </c>
      <c r="O3249">
        <f t="shared" ca="1" si="607"/>
        <v>2954</v>
      </c>
      <c r="P3249">
        <f t="shared" ca="1" si="608"/>
        <v>122954</v>
      </c>
      <c r="Q3249" s="11">
        <v>101000130713</v>
      </c>
      <c r="R3249" s="13">
        <f t="shared" ca="1" si="609"/>
        <v>1214</v>
      </c>
      <c r="S3249">
        <f t="shared" ca="1" si="610"/>
        <v>1214</v>
      </c>
      <c r="U3249" s="13">
        <v>1216</v>
      </c>
      <c r="V3249" s="13">
        <v>1216</v>
      </c>
      <c r="W3249" s="13">
        <f t="shared" si="611"/>
        <v>1216</v>
      </c>
      <c r="X3249" s="15">
        <v>3248</v>
      </c>
      <c r="Y3249" s="15" t="s">
        <v>26882</v>
      </c>
      <c r="Z3249" t="str">
        <f t="shared" si="612"/>
        <v>11001000000000003248</v>
      </c>
    </row>
    <row r="3250" spans="1:26" x14ac:dyDescent="0.2">
      <c r="A3250" s="2">
        <v>42914</v>
      </c>
      <c r="B3250" s="2">
        <f t="shared" ca="1" si="602"/>
        <v>42895</v>
      </c>
      <c r="C3250" s="5" t="s">
        <v>26856</v>
      </c>
      <c r="D3250">
        <f t="shared" si="603"/>
        <v>7</v>
      </c>
      <c r="E3250" s="7" t="s">
        <v>26857</v>
      </c>
      <c r="F3250">
        <f t="shared" si="613"/>
        <v>4</v>
      </c>
      <c r="G3250" t="s">
        <v>26860</v>
      </c>
      <c r="H3250" t="str">
        <f t="shared" si="604"/>
        <v>NIT</v>
      </c>
      <c r="I3250" t="s">
        <v>26858</v>
      </c>
      <c r="J3250" t="str">
        <f t="shared" si="605"/>
        <v>CC</v>
      </c>
      <c r="K3250" s="2">
        <v>42865</v>
      </c>
      <c r="L3250" s="2">
        <v>42926</v>
      </c>
      <c r="M3250" t="s">
        <v>51</v>
      </c>
      <c r="N3250">
        <f t="shared" si="606"/>
        <v>2</v>
      </c>
      <c r="O3250">
        <f t="shared" ca="1" si="607"/>
        <v>2412</v>
      </c>
      <c r="P3250">
        <f t="shared" ca="1" si="608"/>
        <v>122412</v>
      </c>
      <c r="Q3250" s="11">
        <v>101000124775</v>
      </c>
      <c r="R3250" s="13">
        <f t="shared" ca="1" si="609"/>
        <v>1215</v>
      </c>
      <c r="S3250">
        <f t="shared" ca="1" si="610"/>
        <v>1215</v>
      </c>
      <c r="U3250" s="13">
        <v>1215</v>
      </c>
      <c r="V3250" s="13">
        <v>1215</v>
      </c>
      <c r="W3250" s="13">
        <f t="shared" si="611"/>
        <v>1215</v>
      </c>
      <c r="X3250" s="15">
        <v>3249</v>
      </c>
      <c r="Y3250" s="15" t="s">
        <v>26882</v>
      </c>
      <c r="Z3250" t="str">
        <f t="shared" si="612"/>
        <v>11001000000000003249</v>
      </c>
    </row>
    <row r="3251" spans="1:26" x14ac:dyDescent="0.2">
      <c r="A3251" s="2">
        <v>42914</v>
      </c>
      <c r="B3251" s="2">
        <f t="shared" ca="1" si="602"/>
        <v>42906</v>
      </c>
      <c r="C3251" s="5" t="s">
        <v>26856</v>
      </c>
      <c r="D3251">
        <f t="shared" si="603"/>
        <v>7</v>
      </c>
      <c r="E3251" s="7" t="s">
        <v>26857</v>
      </c>
      <c r="F3251">
        <f t="shared" si="613"/>
        <v>4</v>
      </c>
      <c r="G3251" t="s">
        <v>26858</v>
      </c>
      <c r="H3251" t="str">
        <f t="shared" si="604"/>
        <v>CC</v>
      </c>
      <c r="I3251" t="s">
        <v>26858</v>
      </c>
      <c r="J3251" t="str">
        <f t="shared" si="605"/>
        <v>CC</v>
      </c>
      <c r="K3251" s="2">
        <v>42865</v>
      </c>
      <c r="L3251" s="2">
        <v>42926</v>
      </c>
      <c r="M3251" t="s">
        <v>51</v>
      </c>
      <c r="N3251">
        <f t="shared" si="606"/>
        <v>2</v>
      </c>
      <c r="O3251">
        <f t="shared" ca="1" si="607"/>
        <v>2476</v>
      </c>
      <c r="P3251">
        <f t="shared" ca="1" si="608"/>
        <v>122476</v>
      </c>
      <c r="Q3251" s="11">
        <v>101000131542</v>
      </c>
      <c r="R3251" s="13">
        <f t="shared" ca="1" si="609"/>
        <v>1216</v>
      </c>
      <c r="S3251">
        <f t="shared" ca="1" si="610"/>
        <v>1216</v>
      </c>
      <c r="U3251" s="13">
        <v>1213</v>
      </c>
      <c r="V3251" s="13">
        <v>1213</v>
      </c>
      <c r="W3251" s="13">
        <f t="shared" si="611"/>
        <v>1213</v>
      </c>
      <c r="X3251" s="15">
        <v>3250</v>
      </c>
      <c r="Y3251" s="15" t="s">
        <v>26882</v>
      </c>
      <c r="Z3251" t="str">
        <f t="shared" si="612"/>
        <v>11001000000000003250</v>
      </c>
    </row>
    <row r="3252" spans="1:26" x14ac:dyDescent="0.2">
      <c r="A3252" s="2">
        <v>42914</v>
      </c>
      <c r="B3252" s="2">
        <f t="shared" ca="1" si="602"/>
        <v>42884</v>
      </c>
      <c r="C3252" s="5" t="s">
        <v>26856</v>
      </c>
      <c r="D3252">
        <f t="shared" si="603"/>
        <v>7</v>
      </c>
      <c r="E3252" s="7" t="s">
        <v>26857</v>
      </c>
      <c r="F3252">
        <f t="shared" si="613"/>
        <v>4</v>
      </c>
      <c r="G3252" t="s">
        <v>26858</v>
      </c>
      <c r="H3252" t="str">
        <f t="shared" si="604"/>
        <v>CC</v>
      </c>
      <c r="I3252" t="s">
        <v>26858</v>
      </c>
      <c r="J3252" t="str">
        <f t="shared" si="605"/>
        <v>CC</v>
      </c>
      <c r="K3252" s="2">
        <v>42865</v>
      </c>
      <c r="L3252" s="2">
        <v>42926</v>
      </c>
      <c r="M3252" t="s">
        <v>71</v>
      </c>
      <c r="N3252">
        <f t="shared" si="606"/>
        <v>1</v>
      </c>
      <c r="O3252">
        <f t="shared" ca="1" si="607"/>
        <v>2358</v>
      </c>
      <c r="P3252">
        <f t="shared" ca="1" si="608"/>
        <v>122358</v>
      </c>
      <c r="Q3252" s="11">
        <v>101000126392</v>
      </c>
      <c r="R3252" s="13">
        <f t="shared" ca="1" si="609"/>
        <v>1215</v>
      </c>
      <c r="S3252">
        <f t="shared" ca="1" si="610"/>
        <v>1215</v>
      </c>
      <c r="U3252" s="13">
        <v>1216</v>
      </c>
      <c r="V3252" s="13">
        <v>1216</v>
      </c>
      <c r="W3252" s="13">
        <f t="shared" si="611"/>
        <v>1216</v>
      </c>
      <c r="X3252" s="15">
        <v>3251</v>
      </c>
      <c r="Y3252" s="15" t="s">
        <v>26882</v>
      </c>
      <c r="Z3252" t="str">
        <f t="shared" si="612"/>
        <v>11001000000000003251</v>
      </c>
    </row>
    <row r="3253" spans="1:26" x14ac:dyDescent="0.2">
      <c r="A3253" s="2">
        <v>42915</v>
      </c>
      <c r="B3253" s="2">
        <f t="shared" ca="1" si="602"/>
        <v>42897</v>
      </c>
      <c r="C3253" s="5" t="s">
        <v>26866</v>
      </c>
      <c r="D3253">
        <f t="shared" si="603"/>
        <v>3</v>
      </c>
      <c r="E3253" s="7" t="s">
        <v>26862</v>
      </c>
      <c r="F3253">
        <f t="shared" si="613"/>
        <v>3</v>
      </c>
      <c r="G3253" t="s">
        <v>26858</v>
      </c>
      <c r="H3253" t="str">
        <f t="shared" si="604"/>
        <v>CC</v>
      </c>
      <c r="I3253" t="s">
        <v>26858</v>
      </c>
      <c r="J3253" t="str">
        <f t="shared" si="605"/>
        <v>CC</v>
      </c>
      <c r="K3253" s="2">
        <v>42865</v>
      </c>
      <c r="L3253" s="2">
        <v>42926</v>
      </c>
      <c r="M3253" t="s">
        <v>71</v>
      </c>
      <c r="N3253">
        <f t="shared" si="606"/>
        <v>1</v>
      </c>
      <c r="O3253">
        <f t="shared" ca="1" si="607"/>
        <v>2986</v>
      </c>
      <c r="P3253">
        <f t="shared" ca="1" si="608"/>
        <v>122986</v>
      </c>
      <c r="Q3253" s="12"/>
      <c r="R3253" s="13">
        <f t="shared" si="609"/>
        <v>0</v>
      </c>
      <c r="S3253">
        <f t="shared" ca="1" si="610"/>
        <v>1213</v>
      </c>
      <c r="U3253" s="13">
        <v>0</v>
      </c>
      <c r="V3253" s="13">
        <v>0</v>
      </c>
      <c r="W3253" s="13" t="str">
        <f t="shared" si="611"/>
        <v/>
      </c>
      <c r="X3253" s="15">
        <v>3252</v>
      </c>
      <c r="Y3253" s="15" t="s">
        <v>26882</v>
      </c>
      <c r="Z3253" t="str">
        <f t="shared" si="612"/>
        <v>11001000000000003252</v>
      </c>
    </row>
    <row r="3254" spans="1:26" x14ac:dyDescent="0.2">
      <c r="A3254" s="2">
        <v>42915</v>
      </c>
      <c r="B3254" s="2">
        <f t="shared" ca="1" si="602"/>
        <v>42914</v>
      </c>
      <c r="C3254" s="5" t="s">
        <v>26866</v>
      </c>
      <c r="D3254">
        <f t="shared" si="603"/>
        <v>3</v>
      </c>
      <c r="E3254" s="7" t="s">
        <v>26862</v>
      </c>
      <c r="F3254">
        <f t="shared" si="613"/>
        <v>3</v>
      </c>
      <c r="G3254" t="s">
        <v>26858</v>
      </c>
      <c r="H3254" t="str">
        <f t="shared" si="604"/>
        <v>CC</v>
      </c>
      <c r="I3254" t="s">
        <v>26872</v>
      </c>
      <c r="J3254" t="str">
        <f t="shared" si="605"/>
        <v>TI</v>
      </c>
      <c r="K3254" s="2">
        <v>42865</v>
      </c>
      <c r="L3254" s="2">
        <v>42926</v>
      </c>
      <c r="M3254" t="s">
        <v>71</v>
      </c>
      <c r="N3254">
        <f t="shared" si="606"/>
        <v>1</v>
      </c>
      <c r="O3254">
        <f t="shared" ca="1" si="607"/>
        <v>2797</v>
      </c>
      <c r="P3254">
        <f t="shared" ca="1" si="608"/>
        <v>122797</v>
      </c>
      <c r="Q3254" s="11">
        <v>101000143868</v>
      </c>
      <c r="R3254" s="13">
        <f t="shared" ca="1" si="609"/>
        <v>1213</v>
      </c>
      <c r="S3254">
        <f t="shared" ca="1" si="610"/>
        <v>1213</v>
      </c>
      <c r="U3254" s="13">
        <v>1215</v>
      </c>
      <c r="V3254" s="13">
        <v>1215</v>
      </c>
      <c r="W3254" s="13">
        <f t="shared" si="611"/>
        <v>1215</v>
      </c>
      <c r="X3254" s="15">
        <v>3253</v>
      </c>
      <c r="Y3254" s="15" t="s">
        <v>26882</v>
      </c>
      <c r="Z3254" t="str">
        <f t="shared" si="612"/>
        <v>11001000000000003253</v>
      </c>
    </row>
    <row r="3255" spans="1:26" x14ac:dyDescent="0.2">
      <c r="A3255" s="2">
        <v>42915</v>
      </c>
      <c r="B3255" s="2">
        <f t="shared" ca="1" si="602"/>
        <v>42920</v>
      </c>
      <c r="C3255" s="5" t="s">
        <v>26856</v>
      </c>
      <c r="D3255">
        <f t="shared" si="603"/>
        <v>7</v>
      </c>
      <c r="E3255" s="7" t="s">
        <v>26857</v>
      </c>
      <c r="F3255">
        <f t="shared" si="613"/>
        <v>4</v>
      </c>
      <c r="G3255" t="s">
        <v>26858</v>
      </c>
      <c r="H3255" t="str">
        <f t="shared" si="604"/>
        <v>CC</v>
      </c>
      <c r="I3255" t="s">
        <v>26858</v>
      </c>
      <c r="J3255" t="str">
        <f t="shared" si="605"/>
        <v>CC</v>
      </c>
      <c r="K3255" s="2">
        <v>42865</v>
      </c>
      <c r="L3255" s="2">
        <v>42926</v>
      </c>
      <c r="M3255" t="s">
        <v>71</v>
      </c>
      <c r="N3255">
        <f t="shared" si="606"/>
        <v>1</v>
      </c>
      <c r="O3255">
        <f t="shared" ca="1" si="607"/>
        <v>2794</v>
      </c>
      <c r="P3255">
        <f t="shared" ca="1" si="608"/>
        <v>122794</v>
      </c>
      <c r="Q3255" s="12"/>
      <c r="R3255" s="13">
        <f t="shared" si="609"/>
        <v>0</v>
      </c>
      <c r="S3255">
        <f t="shared" ca="1" si="610"/>
        <v>1215</v>
      </c>
      <c r="U3255" s="13">
        <v>0</v>
      </c>
      <c r="V3255" s="13">
        <v>0</v>
      </c>
      <c r="W3255" s="13" t="str">
        <f t="shared" si="611"/>
        <v/>
      </c>
      <c r="X3255" s="15">
        <v>3254</v>
      </c>
      <c r="Y3255" s="15" t="s">
        <v>26882</v>
      </c>
      <c r="Z3255" t="str">
        <f t="shared" si="612"/>
        <v>11001000000000003254</v>
      </c>
    </row>
    <row r="3256" spans="1:26" x14ac:dyDescent="0.2">
      <c r="A3256" s="2">
        <v>42914</v>
      </c>
      <c r="B3256" s="2">
        <f t="shared" ca="1" si="602"/>
        <v>42899</v>
      </c>
      <c r="C3256" s="5" t="s">
        <v>26869</v>
      </c>
      <c r="D3256">
        <f t="shared" si="603"/>
        <v>4</v>
      </c>
      <c r="E3256" s="7" t="s">
        <v>26862</v>
      </c>
      <c r="F3256">
        <f t="shared" si="613"/>
        <v>3</v>
      </c>
      <c r="G3256" t="s">
        <v>26858</v>
      </c>
      <c r="H3256" t="str">
        <f t="shared" si="604"/>
        <v>CC</v>
      </c>
      <c r="I3256" t="s">
        <v>26858</v>
      </c>
      <c r="J3256" t="str">
        <f t="shared" si="605"/>
        <v>CC</v>
      </c>
      <c r="K3256" s="2">
        <v>42865</v>
      </c>
      <c r="L3256" s="2">
        <v>42926</v>
      </c>
      <c r="M3256" t="s">
        <v>71</v>
      </c>
      <c r="N3256">
        <f t="shared" si="606"/>
        <v>1</v>
      </c>
      <c r="O3256">
        <f t="shared" ca="1" si="607"/>
        <v>2894</v>
      </c>
      <c r="P3256">
        <f t="shared" ca="1" si="608"/>
        <v>122894</v>
      </c>
      <c r="Q3256" s="12"/>
      <c r="R3256" s="13">
        <f t="shared" si="609"/>
        <v>0</v>
      </c>
      <c r="S3256">
        <f t="shared" ca="1" si="610"/>
        <v>1216</v>
      </c>
      <c r="U3256" s="13">
        <v>0</v>
      </c>
      <c r="V3256" s="13">
        <v>0</v>
      </c>
      <c r="W3256" s="13" t="str">
        <f t="shared" si="611"/>
        <v/>
      </c>
      <c r="X3256" s="15">
        <v>3255</v>
      </c>
      <c r="Y3256" s="15" t="s">
        <v>26882</v>
      </c>
      <c r="Z3256" t="str">
        <f t="shared" si="612"/>
        <v>11001000000000003255</v>
      </c>
    </row>
    <row r="3257" spans="1:26" x14ac:dyDescent="0.2">
      <c r="A3257" s="2">
        <v>42915</v>
      </c>
      <c r="B3257" s="2">
        <f t="shared" ca="1" si="602"/>
        <v>42877</v>
      </c>
      <c r="C3257" s="5" t="s">
        <v>26865</v>
      </c>
      <c r="D3257">
        <f t="shared" si="603"/>
        <v>14</v>
      </c>
      <c r="E3257" s="7" t="s">
        <v>26862</v>
      </c>
      <c r="F3257">
        <f t="shared" si="613"/>
        <v>3</v>
      </c>
      <c r="G3257" t="s">
        <v>26858</v>
      </c>
      <c r="H3257" t="str">
        <f t="shared" si="604"/>
        <v>CC</v>
      </c>
      <c r="I3257" t="s">
        <v>26872</v>
      </c>
      <c r="J3257" t="str">
        <f t="shared" si="605"/>
        <v>TI</v>
      </c>
      <c r="K3257" s="2">
        <v>42865</v>
      </c>
      <c r="L3257" s="2">
        <v>42926</v>
      </c>
      <c r="M3257" t="s">
        <v>51</v>
      </c>
      <c r="N3257">
        <f t="shared" si="606"/>
        <v>2</v>
      </c>
      <c r="O3257">
        <f t="shared" ca="1" si="607"/>
        <v>2089</v>
      </c>
      <c r="P3257">
        <f t="shared" ca="1" si="608"/>
        <v>122089</v>
      </c>
      <c r="Q3257" s="11">
        <v>101000127559</v>
      </c>
      <c r="R3257" s="13">
        <f t="shared" ca="1" si="609"/>
        <v>1216</v>
      </c>
      <c r="S3257">
        <f t="shared" ca="1" si="610"/>
        <v>1216</v>
      </c>
      <c r="U3257" s="13">
        <v>1216</v>
      </c>
      <c r="V3257" s="13">
        <v>1216</v>
      </c>
      <c r="W3257" s="13">
        <f t="shared" si="611"/>
        <v>1216</v>
      </c>
      <c r="X3257" s="15">
        <v>3256</v>
      </c>
      <c r="Y3257" s="15" t="s">
        <v>26882</v>
      </c>
      <c r="Z3257" t="str">
        <f t="shared" si="612"/>
        <v>11001000000000003256</v>
      </c>
    </row>
    <row r="3258" spans="1:26" x14ac:dyDescent="0.2">
      <c r="A3258" s="2">
        <v>42915</v>
      </c>
      <c r="B3258" s="2">
        <f t="shared" ca="1" si="602"/>
        <v>42878</v>
      </c>
      <c r="C3258" s="5" t="s">
        <v>26856</v>
      </c>
      <c r="D3258">
        <f t="shared" si="603"/>
        <v>7</v>
      </c>
      <c r="E3258" s="7" t="s">
        <v>26857</v>
      </c>
      <c r="F3258">
        <f t="shared" si="613"/>
        <v>4</v>
      </c>
      <c r="G3258" t="s">
        <v>26860</v>
      </c>
      <c r="H3258" t="str">
        <f t="shared" si="604"/>
        <v>NIT</v>
      </c>
      <c r="I3258" t="s">
        <v>26858</v>
      </c>
      <c r="J3258" t="str">
        <f t="shared" si="605"/>
        <v>CC</v>
      </c>
      <c r="K3258" s="2">
        <v>42865</v>
      </c>
      <c r="L3258" s="2">
        <v>42926</v>
      </c>
      <c r="M3258" t="s">
        <v>51</v>
      </c>
      <c r="N3258">
        <f t="shared" si="606"/>
        <v>2</v>
      </c>
      <c r="O3258">
        <f t="shared" ca="1" si="607"/>
        <v>2753</v>
      </c>
      <c r="P3258">
        <f t="shared" ca="1" si="608"/>
        <v>122753</v>
      </c>
      <c r="Q3258" s="12"/>
      <c r="R3258" s="13">
        <f t="shared" si="609"/>
        <v>0</v>
      </c>
      <c r="S3258">
        <f t="shared" ca="1" si="610"/>
        <v>1215</v>
      </c>
      <c r="U3258" s="13">
        <v>0</v>
      </c>
      <c r="V3258" s="13">
        <v>0</v>
      </c>
      <c r="W3258" s="13" t="str">
        <f t="shared" si="611"/>
        <v/>
      </c>
      <c r="X3258" s="15">
        <v>3257</v>
      </c>
      <c r="Y3258" s="15" t="s">
        <v>26882</v>
      </c>
      <c r="Z3258" t="str">
        <f t="shared" si="612"/>
        <v>11001000000000003257</v>
      </c>
    </row>
    <row r="3259" spans="1:26" x14ac:dyDescent="0.2">
      <c r="A3259" s="2">
        <v>42915</v>
      </c>
      <c r="B3259" s="2">
        <f t="shared" ca="1" si="602"/>
        <v>42904</v>
      </c>
      <c r="C3259" s="5" t="s">
        <v>26865</v>
      </c>
      <c r="D3259">
        <f t="shared" si="603"/>
        <v>14</v>
      </c>
      <c r="E3259" s="7" t="s">
        <v>26862</v>
      </c>
      <c r="F3259">
        <f t="shared" si="613"/>
        <v>3</v>
      </c>
      <c r="G3259" t="s">
        <v>26858</v>
      </c>
      <c r="H3259" t="str">
        <f t="shared" si="604"/>
        <v>CC</v>
      </c>
      <c r="I3259" t="s">
        <v>26858</v>
      </c>
      <c r="J3259" t="str">
        <f t="shared" si="605"/>
        <v>CC</v>
      </c>
      <c r="K3259" s="2">
        <v>42865</v>
      </c>
      <c r="L3259" s="2">
        <v>42926</v>
      </c>
      <c r="M3259" t="s">
        <v>51</v>
      </c>
      <c r="N3259">
        <f t="shared" si="606"/>
        <v>2</v>
      </c>
      <c r="O3259">
        <f t="shared" ca="1" si="607"/>
        <v>2626</v>
      </c>
      <c r="P3259">
        <f t="shared" ca="1" si="608"/>
        <v>122626</v>
      </c>
      <c r="Q3259" s="11">
        <v>101000151332</v>
      </c>
      <c r="R3259" s="13">
        <f t="shared" ca="1" si="609"/>
        <v>1213</v>
      </c>
      <c r="S3259">
        <f t="shared" ca="1" si="610"/>
        <v>1213</v>
      </c>
      <c r="U3259" s="13">
        <v>1213</v>
      </c>
      <c r="V3259" s="13">
        <v>1213</v>
      </c>
      <c r="W3259" s="13">
        <f t="shared" si="611"/>
        <v>1213</v>
      </c>
      <c r="X3259" s="15">
        <v>3258</v>
      </c>
      <c r="Y3259" s="15" t="s">
        <v>26882</v>
      </c>
      <c r="Z3259" t="str">
        <f t="shared" si="612"/>
        <v>11001000000000003258</v>
      </c>
    </row>
    <row r="3260" spans="1:26" x14ac:dyDescent="0.2">
      <c r="A3260" s="2">
        <v>42913</v>
      </c>
      <c r="B3260" s="2">
        <f t="shared" ca="1" si="602"/>
        <v>42894</v>
      </c>
      <c r="C3260" s="5" t="s">
        <v>26856</v>
      </c>
      <c r="D3260">
        <f t="shared" si="603"/>
        <v>7</v>
      </c>
      <c r="E3260" s="7" t="s">
        <v>26857</v>
      </c>
      <c r="F3260">
        <f t="shared" si="613"/>
        <v>4</v>
      </c>
      <c r="G3260" t="s">
        <v>26860</v>
      </c>
      <c r="H3260" t="str">
        <f t="shared" si="604"/>
        <v>NIT</v>
      </c>
      <c r="I3260" t="s">
        <v>26858</v>
      </c>
      <c r="J3260" t="str">
        <f t="shared" si="605"/>
        <v>CC</v>
      </c>
      <c r="K3260" s="2">
        <v>42865</v>
      </c>
      <c r="L3260" s="2">
        <v>42926</v>
      </c>
      <c r="M3260" t="s">
        <v>71</v>
      </c>
      <c r="N3260">
        <f t="shared" si="606"/>
        <v>1</v>
      </c>
      <c r="O3260">
        <f t="shared" ca="1" si="607"/>
        <v>2351</v>
      </c>
      <c r="P3260">
        <f t="shared" ca="1" si="608"/>
        <v>122351</v>
      </c>
      <c r="Q3260" s="12"/>
      <c r="R3260" s="13">
        <f t="shared" si="609"/>
        <v>0</v>
      </c>
      <c r="S3260">
        <f t="shared" ca="1" si="610"/>
        <v>1213</v>
      </c>
      <c r="U3260" s="13">
        <v>0</v>
      </c>
      <c r="V3260" s="13">
        <v>0</v>
      </c>
      <c r="W3260" s="13" t="str">
        <f t="shared" si="611"/>
        <v/>
      </c>
      <c r="X3260" s="15">
        <v>3259</v>
      </c>
      <c r="Y3260" s="15" t="s">
        <v>26882</v>
      </c>
      <c r="Z3260" t="str">
        <f t="shared" si="612"/>
        <v>11001000000000003259</v>
      </c>
    </row>
    <row r="3261" spans="1:26" x14ac:dyDescent="0.2">
      <c r="A3261" s="2">
        <v>42915</v>
      </c>
      <c r="B3261" s="2">
        <f t="shared" ca="1" si="602"/>
        <v>42921</v>
      </c>
      <c r="C3261" s="5" t="s">
        <v>26865</v>
      </c>
      <c r="D3261">
        <f t="shared" si="603"/>
        <v>14</v>
      </c>
      <c r="E3261" s="7" t="s">
        <v>26862</v>
      </c>
      <c r="F3261">
        <f t="shared" si="613"/>
        <v>3</v>
      </c>
      <c r="G3261" t="s">
        <v>26858</v>
      </c>
      <c r="H3261" t="str">
        <f t="shared" si="604"/>
        <v>CC</v>
      </c>
      <c r="I3261" t="s">
        <v>26858</v>
      </c>
      <c r="J3261" t="str">
        <f t="shared" si="605"/>
        <v>CC</v>
      </c>
      <c r="K3261" s="2">
        <v>42865</v>
      </c>
      <c r="L3261" s="2">
        <v>42926</v>
      </c>
      <c r="M3261" t="s">
        <v>71</v>
      </c>
      <c r="N3261">
        <f t="shared" si="606"/>
        <v>1</v>
      </c>
      <c r="O3261">
        <f t="shared" ca="1" si="607"/>
        <v>2716</v>
      </c>
      <c r="P3261">
        <f t="shared" ca="1" si="608"/>
        <v>122716</v>
      </c>
      <c r="Q3261" s="12"/>
      <c r="R3261" s="13">
        <f t="shared" si="609"/>
        <v>0</v>
      </c>
      <c r="S3261">
        <f t="shared" ca="1" si="610"/>
        <v>1213</v>
      </c>
      <c r="U3261" s="13">
        <v>0</v>
      </c>
      <c r="V3261" s="13">
        <v>0</v>
      </c>
      <c r="W3261" s="13" t="str">
        <f t="shared" si="611"/>
        <v/>
      </c>
      <c r="X3261" s="15">
        <v>3260</v>
      </c>
      <c r="Y3261" s="15" t="s">
        <v>26882</v>
      </c>
      <c r="Z3261" t="str">
        <f t="shared" si="612"/>
        <v>11001000000000003260</v>
      </c>
    </row>
    <row r="3262" spans="1:26" x14ac:dyDescent="0.2">
      <c r="A3262" s="2">
        <v>42913</v>
      </c>
      <c r="B3262" s="2">
        <f t="shared" ca="1" si="602"/>
        <v>42920</v>
      </c>
      <c r="C3262" s="5" t="s">
        <v>26869</v>
      </c>
      <c r="D3262">
        <f t="shared" si="603"/>
        <v>4</v>
      </c>
      <c r="E3262" s="7" t="s">
        <v>26862</v>
      </c>
      <c r="F3262">
        <f t="shared" si="613"/>
        <v>3</v>
      </c>
      <c r="G3262" t="s">
        <v>26860</v>
      </c>
      <c r="H3262" t="str">
        <f t="shared" si="604"/>
        <v>NIT</v>
      </c>
      <c r="I3262" t="s">
        <v>26858</v>
      </c>
      <c r="J3262" t="str">
        <f t="shared" si="605"/>
        <v>CC</v>
      </c>
      <c r="K3262" s="2">
        <v>42865</v>
      </c>
      <c r="L3262" s="2">
        <v>42926</v>
      </c>
      <c r="M3262" t="s">
        <v>51</v>
      </c>
      <c r="N3262">
        <f t="shared" si="606"/>
        <v>2</v>
      </c>
      <c r="O3262">
        <f t="shared" ca="1" si="607"/>
        <v>2890</v>
      </c>
      <c r="P3262">
        <f t="shared" ca="1" si="608"/>
        <v>122890</v>
      </c>
      <c r="Q3262" s="12"/>
      <c r="R3262" s="13">
        <f t="shared" si="609"/>
        <v>0</v>
      </c>
      <c r="S3262">
        <f t="shared" ca="1" si="610"/>
        <v>1213</v>
      </c>
      <c r="U3262" s="13">
        <v>0</v>
      </c>
      <c r="V3262" s="13">
        <v>0</v>
      </c>
      <c r="W3262" s="13" t="str">
        <f t="shared" si="611"/>
        <v/>
      </c>
      <c r="X3262" s="15">
        <v>3261</v>
      </c>
      <c r="Y3262" s="15" t="s">
        <v>26882</v>
      </c>
      <c r="Z3262" t="str">
        <f t="shared" si="612"/>
        <v>11001000000000003261</v>
      </c>
    </row>
    <row r="3263" spans="1:26" x14ac:dyDescent="0.2">
      <c r="A3263" s="2">
        <v>42914</v>
      </c>
      <c r="B3263" s="2">
        <f t="shared" ca="1" si="602"/>
        <v>42909</v>
      </c>
      <c r="C3263" s="5" t="s">
        <v>26869</v>
      </c>
      <c r="D3263">
        <f t="shared" si="603"/>
        <v>4</v>
      </c>
      <c r="E3263" s="7" t="s">
        <v>26862</v>
      </c>
      <c r="F3263">
        <f t="shared" si="613"/>
        <v>3</v>
      </c>
      <c r="G3263" t="s">
        <v>26858</v>
      </c>
      <c r="H3263" t="str">
        <f t="shared" si="604"/>
        <v>CC</v>
      </c>
      <c r="I3263" t="s">
        <v>26858</v>
      </c>
      <c r="J3263" t="str">
        <f t="shared" si="605"/>
        <v>CC</v>
      </c>
      <c r="K3263" s="2">
        <v>42865</v>
      </c>
      <c r="L3263" s="2">
        <v>42926</v>
      </c>
      <c r="M3263" t="s">
        <v>71</v>
      </c>
      <c r="N3263">
        <f t="shared" si="606"/>
        <v>1</v>
      </c>
      <c r="O3263">
        <f t="shared" ca="1" si="607"/>
        <v>2643</v>
      </c>
      <c r="P3263">
        <f t="shared" ca="1" si="608"/>
        <v>122643</v>
      </c>
      <c r="Q3263" s="11">
        <v>101000127043</v>
      </c>
      <c r="R3263" s="13">
        <f t="shared" ca="1" si="609"/>
        <v>1213</v>
      </c>
      <c r="S3263">
        <f t="shared" ca="1" si="610"/>
        <v>1213</v>
      </c>
      <c r="U3263" s="13">
        <v>1213</v>
      </c>
      <c r="V3263" s="13">
        <v>1213</v>
      </c>
      <c r="W3263" s="13">
        <f t="shared" si="611"/>
        <v>1213</v>
      </c>
      <c r="X3263" s="15">
        <v>3262</v>
      </c>
      <c r="Y3263" s="15" t="s">
        <v>26882</v>
      </c>
      <c r="Z3263" t="str">
        <f t="shared" si="612"/>
        <v>11001000000000003262</v>
      </c>
    </row>
    <row r="3264" spans="1:26" x14ac:dyDescent="0.2">
      <c r="A3264" s="2">
        <v>42913</v>
      </c>
      <c r="B3264" s="2">
        <f t="shared" ca="1" si="602"/>
        <v>42876</v>
      </c>
      <c r="C3264" s="5" t="s">
        <v>26861</v>
      </c>
      <c r="D3264">
        <f t="shared" si="603"/>
        <v>5</v>
      </c>
      <c r="E3264" s="7" t="s">
        <v>26862</v>
      </c>
      <c r="F3264">
        <f t="shared" si="613"/>
        <v>3</v>
      </c>
      <c r="G3264" t="s">
        <v>26860</v>
      </c>
      <c r="H3264" t="str">
        <f t="shared" si="604"/>
        <v>NIT</v>
      </c>
      <c r="I3264" t="s">
        <v>26858</v>
      </c>
      <c r="J3264" t="str">
        <f t="shared" si="605"/>
        <v>CC</v>
      </c>
      <c r="K3264" s="2">
        <v>42865</v>
      </c>
      <c r="L3264" s="2">
        <v>42926</v>
      </c>
      <c r="M3264" t="s">
        <v>71</v>
      </c>
      <c r="N3264">
        <f t="shared" si="606"/>
        <v>1</v>
      </c>
      <c r="O3264">
        <f t="shared" ca="1" si="607"/>
        <v>2722</v>
      </c>
      <c r="P3264">
        <f t="shared" ca="1" si="608"/>
        <v>122722</v>
      </c>
      <c r="Q3264" s="12"/>
      <c r="R3264" s="13">
        <f t="shared" si="609"/>
        <v>0</v>
      </c>
      <c r="S3264">
        <f t="shared" ca="1" si="610"/>
        <v>1215</v>
      </c>
      <c r="U3264" s="13">
        <v>0</v>
      </c>
      <c r="V3264" s="13">
        <v>0</v>
      </c>
      <c r="W3264" s="13" t="str">
        <f t="shared" si="611"/>
        <v/>
      </c>
      <c r="X3264" s="15">
        <v>3263</v>
      </c>
      <c r="Y3264" s="15" t="s">
        <v>26882</v>
      </c>
      <c r="Z3264" t="str">
        <f t="shared" si="612"/>
        <v>11001000000000003263</v>
      </c>
    </row>
    <row r="3265" spans="1:26" x14ac:dyDescent="0.2">
      <c r="A3265" s="2">
        <v>42913</v>
      </c>
      <c r="B3265" s="2">
        <f t="shared" ca="1" si="602"/>
        <v>42926</v>
      </c>
      <c r="C3265" s="5" t="s">
        <v>26861</v>
      </c>
      <c r="D3265">
        <f t="shared" si="603"/>
        <v>5</v>
      </c>
      <c r="E3265" s="7" t="s">
        <v>26862</v>
      </c>
      <c r="F3265">
        <f t="shared" si="613"/>
        <v>3</v>
      </c>
      <c r="G3265" t="s">
        <v>26858</v>
      </c>
      <c r="H3265" t="str">
        <f t="shared" si="604"/>
        <v>CC</v>
      </c>
      <c r="I3265" t="s">
        <v>26858</v>
      </c>
      <c r="J3265" t="str">
        <f t="shared" si="605"/>
        <v>CC</v>
      </c>
      <c r="K3265" s="2">
        <v>42865</v>
      </c>
      <c r="L3265" s="2">
        <v>42926</v>
      </c>
      <c r="M3265" t="s">
        <v>71</v>
      </c>
      <c r="N3265">
        <f t="shared" si="606"/>
        <v>1</v>
      </c>
      <c r="O3265">
        <f t="shared" ca="1" si="607"/>
        <v>2724</v>
      </c>
      <c r="P3265">
        <f t="shared" ca="1" si="608"/>
        <v>122724</v>
      </c>
      <c r="Q3265" s="11">
        <v>101000144194</v>
      </c>
      <c r="R3265" s="13">
        <f t="shared" ca="1" si="609"/>
        <v>1216</v>
      </c>
      <c r="S3265">
        <f t="shared" ca="1" si="610"/>
        <v>1216</v>
      </c>
      <c r="U3265" s="13">
        <v>1214</v>
      </c>
      <c r="V3265" s="13">
        <v>1214</v>
      </c>
      <c r="W3265" s="13">
        <f t="shared" si="611"/>
        <v>1214</v>
      </c>
      <c r="X3265" s="15">
        <v>3264</v>
      </c>
      <c r="Y3265" s="15" t="s">
        <v>26882</v>
      </c>
      <c r="Z3265" t="str">
        <f t="shared" si="612"/>
        <v>11001000000000003264</v>
      </c>
    </row>
    <row r="3266" spans="1:26" x14ac:dyDescent="0.2">
      <c r="A3266" s="2">
        <v>42915</v>
      </c>
      <c r="B3266" s="2">
        <f t="shared" ref="B3266:B3329" ca="1" si="614">RANDBETWEEN(K3266,L3266)</f>
        <v>42913</v>
      </c>
      <c r="C3266" s="5" t="s">
        <v>26861</v>
      </c>
      <c r="D3266">
        <f t="shared" ref="D3266:D3329" si="615">IF(C3266="BICICLETA",1,IF(C3266="TRACCION ANIMAL",2,IF(C3266="AUTOMOVIL",3,IF(C3266="CAMPERO",4,IF(C3266="CAMIONETA",5,IF(C3266="MICROBUS",6,IF(C3266="BUSETA",7,IF(C3266="BUS",8,IF(C3266="BUS_ARTICULADO",9,IF(C3266="CAMION",10,IF(C3266="VOLQUETA",11,IF(C3266="TRACTOCAMION",12,IF(C3266="MOTOTRICICLO",13,IF(C3266="MOTOCARRO",14,IF(C3266="MOTOCICLETA",15,IF(C3266="CUATRIMOTO",16,IF(C3266="REMOLQUE",17,"NADA")))))))))))))))))</f>
        <v>5</v>
      </c>
      <c r="E3266" s="7" t="s">
        <v>26862</v>
      </c>
      <c r="F3266">
        <f t="shared" si="613"/>
        <v>3</v>
      </c>
      <c r="G3266" t="s">
        <v>26858</v>
      </c>
      <c r="H3266" t="str">
        <f t="shared" ref="H3266:H3329" si="616">IF(G3266="Cédula Ciudadanía","CC",IF(G3266="Nit","NIT",IF(G3266="Cédula Extranjería","CE",IF(G3266="Tarjeta Identidad","TI",IF(G3266="Pasaporte","CE","NADA")))))</f>
        <v>CC</v>
      </c>
      <c r="I3266" t="s">
        <v>26858</v>
      </c>
      <c r="J3266" t="str">
        <f t="shared" ref="J3266:J3329" si="617">IF(I3266="Cédula Ciudadanía","CC",IF(I3266="Nit","NIT",IF(I3266="Cédula Extranjería","CE",IF(I3266="Tarjeta Identidad","TI",IF(I3266="Pasaporte","CE","NADA")))))</f>
        <v>CC</v>
      </c>
      <c r="K3266" s="2">
        <v>42865</v>
      </c>
      <c r="L3266" s="2">
        <v>42926</v>
      </c>
      <c r="M3266" t="s">
        <v>71</v>
      </c>
      <c r="N3266">
        <f t="shared" si="606"/>
        <v>1</v>
      </c>
      <c r="O3266">
        <f t="shared" ca="1" si="607"/>
        <v>2942</v>
      </c>
      <c r="P3266">
        <f t="shared" ca="1" si="608"/>
        <v>122942</v>
      </c>
      <c r="Q3266" s="12"/>
      <c r="R3266" s="13">
        <f t="shared" si="609"/>
        <v>0</v>
      </c>
      <c r="S3266">
        <f t="shared" ca="1" si="610"/>
        <v>1215</v>
      </c>
      <c r="U3266" s="13">
        <v>0</v>
      </c>
      <c r="V3266" s="13">
        <v>0</v>
      </c>
      <c r="W3266" s="13" t="str">
        <f t="shared" si="611"/>
        <v/>
      </c>
      <c r="X3266" s="15">
        <v>3265</v>
      </c>
      <c r="Y3266" s="15" t="s">
        <v>26882</v>
      </c>
      <c r="Z3266" t="str">
        <f t="shared" si="612"/>
        <v>11001000000000003265</v>
      </c>
    </row>
    <row r="3267" spans="1:26" x14ac:dyDescent="0.2">
      <c r="A3267" s="2">
        <v>42913</v>
      </c>
      <c r="B3267" s="2">
        <f t="shared" ca="1" si="614"/>
        <v>42902</v>
      </c>
      <c r="C3267" s="5" t="s">
        <v>26859</v>
      </c>
      <c r="D3267">
        <f t="shared" si="615"/>
        <v>9</v>
      </c>
      <c r="E3267" s="7" t="s">
        <v>26857</v>
      </c>
      <c r="F3267">
        <f t="shared" si="613"/>
        <v>4</v>
      </c>
      <c r="G3267" t="s">
        <v>26858</v>
      </c>
      <c r="H3267" t="str">
        <f t="shared" si="616"/>
        <v>CC</v>
      </c>
      <c r="I3267" t="s">
        <v>26858</v>
      </c>
      <c r="J3267" t="str">
        <f t="shared" si="617"/>
        <v>CC</v>
      </c>
      <c r="K3267" s="2">
        <v>42865</v>
      </c>
      <c r="L3267" s="2">
        <v>42926</v>
      </c>
      <c r="M3267" t="s">
        <v>71</v>
      </c>
      <c r="N3267">
        <f t="shared" ref="N3267:N3330" si="618">IF(M3267="M",1,2)</f>
        <v>1</v>
      </c>
      <c r="O3267">
        <f t="shared" ref="O3267:O3330" ca="1" si="619">RANDBETWEEN(1999,2999)</f>
        <v>2670</v>
      </c>
      <c r="P3267">
        <f t="shared" ref="P3267:P3330" ca="1" si="620">O3267+120000</f>
        <v>122670</v>
      </c>
      <c r="Q3267" s="11">
        <v>101000139873</v>
      </c>
      <c r="R3267" s="13">
        <f t="shared" ref="R3267:R3330" ca="1" si="621">IF(Q3267=T3267,U3267,(S3267))</f>
        <v>1214</v>
      </c>
      <c r="S3267">
        <f t="shared" ref="S3267:S3330" ca="1" si="622">RANDBETWEEN(1213,1216)</f>
        <v>1214</v>
      </c>
      <c r="U3267" s="13">
        <v>1215</v>
      </c>
      <c r="V3267" s="13">
        <v>1215</v>
      </c>
      <c r="W3267" s="13">
        <f t="shared" ref="W3267:W3330" si="623">IF(U3267=0,"",V3267)</f>
        <v>1215</v>
      </c>
      <c r="X3267" s="15">
        <v>3266</v>
      </c>
      <c r="Y3267" s="15" t="s">
        <v>26882</v>
      </c>
      <c r="Z3267" t="str">
        <f t="shared" ref="Z3267:Z3330" si="624">CONCATENATE(Y3267,X3267)</f>
        <v>11001000000000003266</v>
      </c>
    </row>
    <row r="3268" spans="1:26" x14ac:dyDescent="0.2">
      <c r="A3268" s="2">
        <v>42914</v>
      </c>
      <c r="B3268" s="2">
        <f t="shared" ca="1" si="614"/>
        <v>42888</v>
      </c>
      <c r="C3268" s="5" t="s">
        <v>26861</v>
      </c>
      <c r="D3268">
        <f t="shared" si="615"/>
        <v>5</v>
      </c>
      <c r="E3268" s="7" t="s">
        <v>26862</v>
      </c>
      <c r="F3268">
        <f t="shared" si="613"/>
        <v>3</v>
      </c>
      <c r="G3268" t="s">
        <v>26860</v>
      </c>
      <c r="H3268" t="str">
        <f t="shared" si="616"/>
        <v>NIT</v>
      </c>
      <c r="I3268" t="s">
        <v>26858</v>
      </c>
      <c r="J3268" t="str">
        <f t="shared" si="617"/>
        <v>CC</v>
      </c>
      <c r="K3268" s="2">
        <v>42865</v>
      </c>
      <c r="L3268" s="2">
        <v>42926</v>
      </c>
      <c r="M3268" t="s">
        <v>71</v>
      </c>
      <c r="N3268">
        <f t="shared" si="618"/>
        <v>1</v>
      </c>
      <c r="O3268">
        <f t="shared" ca="1" si="619"/>
        <v>2245</v>
      </c>
      <c r="P3268">
        <f t="shared" ca="1" si="620"/>
        <v>122245</v>
      </c>
      <c r="Q3268" s="12"/>
      <c r="R3268" s="13">
        <f t="shared" si="621"/>
        <v>0</v>
      </c>
      <c r="S3268">
        <f t="shared" ca="1" si="622"/>
        <v>1215</v>
      </c>
      <c r="U3268" s="13">
        <v>0</v>
      </c>
      <c r="V3268" s="13">
        <v>0</v>
      </c>
      <c r="W3268" s="13" t="str">
        <f t="shared" si="623"/>
        <v/>
      </c>
      <c r="X3268" s="15">
        <v>3267</v>
      </c>
      <c r="Y3268" s="15" t="s">
        <v>26882</v>
      </c>
      <c r="Z3268" t="str">
        <f t="shared" si="624"/>
        <v>11001000000000003267</v>
      </c>
    </row>
    <row r="3269" spans="1:26" x14ac:dyDescent="0.2">
      <c r="A3269" s="2">
        <v>42913</v>
      </c>
      <c r="B3269" s="2">
        <f t="shared" ca="1" si="614"/>
        <v>42883</v>
      </c>
      <c r="C3269" s="5" t="s">
        <v>26867</v>
      </c>
      <c r="D3269">
        <f t="shared" si="615"/>
        <v>6</v>
      </c>
      <c r="E3269" s="7" t="s">
        <v>26862</v>
      </c>
      <c r="F3269">
        <f t="shared" si="613"/>
        <v>3</v>
      </c>
      <c r="G3269" t="s">
        <v>26858</v>
      </c>
      <c r="H3269" t="str">
        <f t="shared" si="616"/>
        <v>CC</v>
      </c>
      <c r="I3269" t="s">
        <v>26858</v>
      </c>
      <c r="J3269" t="str">
        <f t="shared" si="617"/>
        <v>CC</v>
      </c>
      <c r="K3269" s="2">
        <v>42865</v>
      </c>
      <c r="L3269" s="2">
        <v>42926</v>
      </c>
      <c r="M3269" t="s">
        <v>71</v>
      </c>
      <c r="N3269">
        <f t="shared" si="618"/>
        <v>1</v>
      </c>
      <c r="O3269">
        <f t="shared" ca="1" si="619"/>
        <v>2141</v>
      </c>
      <c r="P3269">
        <f t="shared" ca="1" si="620"/>
        <v>122141</v>
      </c>
      <c r="Q3269" s="12"/>
      <c r="R3269" s="13">
        <f t="shared" si="621"/>
        <v>0</v>
      </c>
      <c r="S3269">
        <f t="shared" ca="1" si="622"/>
        <v>1215</v>
      </c>
      <c r="U3269" s="13">
        <v>0</v>
      </c>
      <c r="V3269" s="13">
        <v>0</v>
      </c>
      <c r="W3269" s="13" t="str">
        <f t="shared" si="623"/>
        <v/>
      </c>
      <c r="X3269" s="15">
        <v>3268</v>
      </c>
      <c r="Y3269" s="15" t="s">
        <v>26882</v>
      </c>
      <c r="Z3269" t="str">
        <f t="shared" si="624"/>
        <v>11001000000000003268</v>
      </c>
    </row>
    <row r="3270" spans="1:26" x14ac:dyDescent="0.2">
      <c r="A3270" s="2">
        <v>42913</v>
      </c>
      <c r="B3270" s="2">
        <f t="shared" ca="1" si="614"/>
        <v>42893</v>
      </c>
      <c r="C3270" s="5" t="s">
        <v>26869</v>
      </c>
      <c r="D3270">
        <f t="shared" si="615"/>
        <v>4</v>
      </c>
      <c r="E3270" s="7" t="s">
        <v>26862</v>
      </c>
      <c r="F3270">
        <f t="shared" si="613"/>
        <v>3</v>
      </c>
      <c r="G3270" t="s">
        <v>26860</v>
      </c>
      <c r="H3270" t="str">
        <f t="shared" si="616"/>
        <v>NIT</v>
      </c>
      <c r="I3270" t="s">
        <v>26858</v>
      </c>
      <c r="J3270" t="str">
        <f t="shared" si="617"/>
        <v>CC</v>
      </c>
      <c r="K3270" s="2">
        <v>42865</v>
      </c>
      <c r="L3270" s="2">
        <v>42926</v>
      </c>
      <c r="M3270" t="s">
        <v>71</v>
      </c>
      <c r="N3270">
        <f t="shared" si="618"/>
        <v>1</v>
      </c>
      <c r="O3270">
        <f t="shared" ca="1" si="619"/>
        <v>2920</v>
      </c>
      <c r="P3270">
        <f t="shared" ca="1" si="620"/>
        <v>122920</v>
      </c>
      <c r="Q3270" s="12"/>
      <c r="R3270" s="13">
        <f t="shared" si="621"/>
        <v>0</v>
      </c>
      <c r="S3270">
        <f t="shared" ca="1" si="622"/>
        <v>1215</v>
      </c>
      <c r="U3270" s="13">
        <v>0</v>
      </c>
      <c r="V3270" s="13">
        <v>0</v>
      </c>
      <c r="W3270" s="13" t="str">
        <f t="shared" si="623"/>
        <v/>
      </c>
      <c r="X3270" s="15">
        <v>3269</v>
      </c>
      <c r="Y3270" s="15" t="s">
        <v>26882</v>
      </c>
      <c r="Z3270" t="str">
        <f t="shared" si="624"/>
        <v>11001000000000003269</v>
      </c>
    </row>
    <row r="3271" spans="1:26" x14ac:dyDescent="0.2">
      <c r="A3271" s="2">
        <v>42914</v>
      </c>
      <c r="B3271" s="2">
        <f t="shared" ca="1" si="614"/>
        <v>42874</v>
      </c>
      <c r="C3271" s="5" t="s">
        <v>26866</v>
      </c>
      <c r="D3271">
        <f t="shared" si="615"/>
        <v>3</v>
      </c>
      <c r="E3271" s="7" t="s">
        <v>26862</v>
      </c>
      <c r="F3271">
        <f t="shared" si="613"/>
        <v>3</v>
      </c>
      <c r="G3271" t="s">
        <v>26860</v>
      </c>
      <c r="H3271" t="str">
        <f t="shared" si="616"/>
        <v>NIT</v>
      </c>
      <c r="I3271" t="s">
        <v>26858</v>
      </c>
      <c r="J3271" t="str">
        <f t="shared" si="617"/>
        <v>CC</v>
      </c>
      <c r="K3271" s="2">
        <v>42865</v>
      </c>
      <c r="L3271" s="2">
        <v>42926</v>
      </c>
      <c r="M3271" t="s">
        <v>71</v>
      </c>
      <c r="N3271">
        <f t="shared" si="618"/>
        <v>1</v>
      </c>
      <c r="O3271">
        <f t="shared" ca="1" si="619"/>
        <v>2492</v>
      </c>
      <c r="P3271">
        <f t="shared" ca="1" si="620"/>
        <v>122492</v>
      </c>
      <c r="Q3271" s="12"/>
      <c r="R3271" s="13">
        <f t="shared" si="621"/>
        <v>0</v>
      </c>
      <c r="S3271">
        <f t="shared" ca="1" si="622"/>
        <v>1214</v>
      </c>
      <c r="U3271" s="13">
        <v>0</v>
      </c>
      <c r="V3271" s="13">
        <v>0</v>
      </c>
      <c r="W3271" s="13" t="str">
        <f t="shared" si="623"/>
        <v/>
      </c>
      <c r="X3271" s="15">
        <v>3270</v>
      </c>
      <c r="Y3271" s="15" t="s">
        <v>26882</v>
      </c>
      <c r="Z3271" t="str">
        <f t="shared" si="624"/>
        <v>11001000000000003270</v>
      </c>
    </row>
    <row r="3272" spans="1:26" x14ac:dyDescent="0.2">
      <c r="A3272" s="2">
        <v>42915</v>
      </c>
      <c r="B3272" s="2">
        <f t="shared" ca="1" si="614"/>
        <v>42879</v>
      </c>
      <c r="C3272" s="5" t="s">
        <v>26869</v>
      </c>
      <c r="D3272">
        <f t="shared" si="615"/>
        <v>4</v>
      </c>
      <c r="E3272" s="7" t="s">
        <v>26862</v>
      </c>
      <c r="F3272">
        <f t="shared" si="613"/>
        <v>3</v>
      </c>
      <c r="G3272" t="s">
        <v>26858</v>
      </c>
      <c r="H3272" t="str">
        <f t="shared" si="616"/>
        <v>CC</v>
      </c>
      <c r="I3272" t="s">
        <v>26858</v>
      </c>
      <c r="J3272" t="str">
        <f t="shared" si="617"/>
        <v>CC</v>
      </c>
      <c r="K3272" s="2">
        <v>42865</v>
      </c>
      <c r="L3272" s="2">
        <v>42926</v>
      </c>
      <c r="M3272" t="s">
        <v>51</v>
      </c>
      <c r="N3272">
        <f t="shared" si="618"/>
        <v>2</v>
      </c>
      <c r="O3272">
        <f t="shared" ca="1" si="619"/>
        <v>2370</v>
      </c>
      <c r="P3272">
        <f t="shared" ca="1" si="620"/>
        <v>122370</v>
      </c>
      <c r="Q3272" s="11">
        <v>101000136907</v>
      </c>
      <c r="R3272" s="13">
        <f t="shared" ca="1" si="621"/>
        <v>1215</v>
      </c>
      <c r="S3272">
        <f t="shared" ca="1" si="622"/>
        <v>1215</v>
      </c>
      <c r="U3272" s="13">
        <v>1213</v>
      </c>
      <c r="V3272" s="13">
        <v>1213</v>
      </c>
      <c r="W3272" s="13">
        <f t="shared" si="623"/>
        <v>1213</v>
      </c>
      <c r="X3272" s="15">
        <v>3271</v>
      </c>
      <c r="Y3272" s="15" t="s">
        <v>26882</v>
      </c>
      <c r="Z3272" t="str">
        <f t="shared" si="624"/>
        <v>11001000000000003271</v>
      </c>
    </row>
    <row r="3273" spans="1:26" x14ac:dyDescent="0.2">
      <c r="A3273" s="2">
        <v>42915</v>
      </c>
      <c r="B3273" s="2">
        <f t="shared" ca="1" si="614"/>
        <v>42915</v>
      </c>
      <c r="C3273" s="5" t="s">
        <v>26866</v>
      </c>
      <c r="D3273">
        <f t="shared" si="615"/>
        <v>3</v>
      </c>
      <c r="E3273" s="7" t="s">
        <v>26862</v>
      </c>
      <c r="F3273">
        <f t="shared" si="613"/>
        <v>3</v>
      </c>
      <c r="G3273" t="s">
        <v>26858</v>
      </c>
      <c r="H3273" t="str">
        <f t="shared" si="616"/>
        <v>CC</v>
      </c>
      <c r="I3273" t="s">
        <v>26858</v>
      </c>
      <c r="J3273" t="str">
        <f t="shared" si="617"/>
        <v>CC</v>
      </c>
      <c r="K3273" s="2">
        <v>42865</v>
      </c>
      <c r="L3273" s="2">
        <v>42926</v>
      </c>
      <c r="M3273" t="s">
        <v>51</v>
      </c>
      <c r="N3273">
        <f t="shared" si="618"/>
        <v>2</v>
      </c>
      <c r="O3273">
        <f t="shared" ca="1" si="619"/>
        <v>2356</v>
      </c>
      <c r="P3273">
        <f t="shared" ca="1" si="620"/>
        <v>122356</v>
      </c>
      <c r="Q3273" s="11">
        <v>101000120127</v>
      </c>
      <c r="R3273" s="13">
        <f t="shared" ca="1" si="621"/>
        <v>1213</v>
      </c>
      <c r="S3273">
        <f t="shared" ca="1" si="622"/>
        <v>1213</v>
      </c>
      <c r="U3273" s="13">
        <v>1213</v>
      </c>
      <c r="V3273" s="13">
        <v>1213</v>
      </c>
      <c r="W3273" s="13">
        <f t="shared" si="623"/>
        <v>1213</v>
      </c>
      <c r="X3273" s="15">
        <v>3272</v>
      </c>
      <c r="Y3273" s="15" t="s">
        <v>26882</v>
      </c>
      <c r="Z3273" t="str">
        <f t="shared" si="624"/>
        <v>11001000000000003272</v>
      </c>
    </row>
    <row r="3274" spans="1:26" x14ac:dyDescent="0.2">
      <c r="A3274" s="2">
        <v>42914</v>
      </c>
      <c r="B3274" s="2">
        <f t="shared" ca="1" si="614"/>
        <v>42902</v>
      </c>
      <c r="C3274" s="5" t="s">
        <v>26869</v>
      </c>
      <c r="D3274">
        <f t="shared" si="615"/>
        <v>4</v>
      </c>
      <c r="E3274" s="7" t="s">
        <v>26862</v>
      </c>
      <c r="F3274">
        <f t="shared" si="613"/>
        <v>3</v>
      </c>
      <c r="G3274" t="s">
        <v>26860</v>
      </c>
      <c r="H3274" t="str">
        <f t="shared" si="616"/>
        <v>NIT</v>
      </c>
      <c r="I3274" t="s">
        <v>26858</v>
      </c>
      <c r="J3274" t="str">
        <f t="shared" si="617"/>
        <v>CC</v>
      </c>
      <c r="K3274" s="2">
        <v>42865</v>
      </c>
      <c r="L3274" s="2">
        <v>42926</v>
      </c>
      <c r="M3274" t="s">
        <v>51</v>
      </c>
      <c r="N3274">
        <f t="shared" si="618"/>
        <v>2</v>
      </c>
      <c r="O3274">
        <f t="shared" ca="1" si="619"/>
        <v>2456</v>
      </c>
      <c r="P3274">
        <f t="shared" ca="1" si="620"/>
        <v>122456</v>
      </c>
      <c r="Q3274" s="12"/>
      <c r="R3274" s="13">
        <f t="shared" si="621"/>
        <v>0</v>
      </c>
      <c r="S3274">
        <f t="shared" ca="1" si="622"/>
        <v>1213</v>
      </c>
      <c r="U3274" s="13">
        <v>0</v>
      </c>
      <c r="V3274" s="13">
        <v>0</v>
      </c>
      <c r="W3274" s="13" t="str">
        <f t="shared" si="623"/>
        <v/>
      </c>
      <c r="X3274" s="15">
        <v>3273</v>
      </c>
      <c r="Y3274" s="15" t="s">
        <v>26882</v>
      </c>
      <c r="Z3274" t="str">
        <f t="shared" si="624"/>
        <v>11001000000000003273</v>
      </c>
    </row>
    <row r="3275" spans="1:26" x14ac:dyDescent="0.2">
      <c r="A3275" s="2">
        <v>42915</v>
      </c>
      <c r="B3275" s="2">
        <f t="shared" ca="1" si="614"/>
        <v>42884</v>
      </c>
      <c r="C3275" s="5" t="s">
        <v>26869</v>
      </c>
      <c r="D3275">
        <f t="shared" si="615"/>
        <v>4</v>
      </c>
      <c r="E3275" s="7" t="s">
        <v>26862</v>
      </c>
      <c r="F3275">
        <f t="shared" si="613"/>
        <v>3</v>
      </c>
      <c r="G3275" t="s">
        <v>26858</v>
      </c>
      <c r="H3275" t="str">
        <f t="shared" si="616"/>
        <v>CC</v>
      </c>
      <c r="I3275" t="s">
        <v>26858</v>
      </c>
      <c r="J3275" t="str">
        <f t="shared" si="617"/>
        <v>CC</v>
      </c>
      <c r="K3275" s="2">
        <v>42865</v>
      </c>
      <c r="L3275" s="2">
        <v>42926</v>
      </c>
      <c r="M3275" t="s">
        <v>51</v>
      </c>
      <c r="N3275">
        <f t="shared" si="618"/>
        <v>2</v>
      </c>
      <c r="O3275">
        <f t="shared" ca="1" si="619"/>
        <v>2504</v>
      </c>
      <c r="P3275">
        <f t="shared" ca="1" si="620"/>
        <v>122504</v>
      </c>
      <c r="Q3275" s="11">
        <v>101000154475</v>
      </c>
      <c r="R3275" s="13">
        <f t="shared" ca="1" si="621"/>
        <v>1215</v>
      </c>
      <c r="S3275">
        <f t="shared" ca="1" si="622"/>
        <v>1215</v>
      </c>
      <c r="U3275" s="13">
        <v>1215</v>
      </c>
      <c r="V3275" s="13">
        <v>1215</v>
      </c>
      <c r="W3275" s="13">
        <f t="shared" si="623"/>
        <v>1215</v>
      </c>
      <c r="X3275" s="15">
        <v>3274</v>
      </c>
      <c r="Y3275" s="15" t="s">
        <v>26882</v>
      </c>
      <c r="Z3275" t="str">
        <f t="shared" si="624"/>
        <v>11001000000000003274</v>
      </c>
    </row>
    <row r="3276" spans="1:26" x14ac:dyDescent="0.2">
      <c r="A3276" s="2">
        <v>42913</v>
      </c>
      <c r="B3276" s="2">
        <f t="shared" ca="1" si="614"/>
        <v>42915</v>
      </c>
      <c r="C3276" s="5" t="s">
        <v>26866</v>
      </c>
      <c r="D3276">
        <f t="shared" si="615"/>
        <v>3</v>
      </c>
      <c r="E3276" s="7" t="s">
        <v>26862</v>
      </c>
      <c r="F3276">
        <f t="shared" si="613"/>
        <v>3</v>
      </c>
      <c r="G3276" t="s">
        <v>26858</v>
      </c>
      <c r="H3276" t="str">
        <f t="shared" si="616"/>
        <v>CC</v>
      </c>
      <c r="I3276" t="s">
        <v>26858</v>
      </c>
      <c r="J3276" t="str">
        <f t="shared" si="617"/>
        <v>CC</v>
      </c>
      <c r="K3276" s="2">
        <v>42865</v>
      </c>
      <c r="L3276" s="2">
        <v>42926</v>
      </c>
      <c r="M3276" t="s">
        <v>51</v>
      </c>
      <c r="N3276">
        <f t="shared" si="618"/>
        <v>2</v>
      </c>
      <c r="O3276">
        <f t="shared" ca="1" si="619"/>
        <v>2472</v>
      </c>
      <c r="P3276">
        <f t="shared" ca="1" si="620"/>
        <v>122472</v>
      </c>
      <c r="Q3276" s="11">
        <v>101000128890</v>
      </c>
      <c r="R3276" s="13">
        <f t="shared" ca="1" si="621"/>
        <v>1214</v>
      </c>
      <c r="S3276">
        <f t="shared" ca="1" si="622"/>
        <v>1214</v>
      </c>
      <c r="U3276" s="13">
        <v>1213</v>
      </c>
      <c r="V3276" s="13">
        <v>1213</v>
      </c>
      <c r="W3276" s="13">
        <f t="shared" si="623"/>
        <v>1213</v>
      </c>
      <c r="X3276" s="15">
        <v>3275</v>
      </c>
      <c r="Y3276" s="15" t="s">
        <v>26882</v>
      </c>
      <c r="Z3276" t="str">
        <f t="shared" si="624"/>
        <v>11001000000000003275</v>
      </c>
    </row>
    <row r="3277" spans="1:26" x14ac:dyDescent="0.2">
      <c r="A3277" s="2">
        <v>42914</v>
      </c>
      <c r="B3277" s="2">
        <f t="shared" ca="1" si="614"/>
        <v>42889</v>
      </c>
      <c r="C3277" s="5" t="s">
        <v>26864</v>
      </c>
      <c r="D3277">
        <f t="shared" si="615"/>
        <v>11</v>
      </c>
      <c r="E3277" s="7" t="s">
        <v>26862</v>
      </c>
      <c r="F3277">
        <f t="shared" si="613"/>
        <v>3</v>
      </c>
      <c r="G3277" t="s">
        <v>26870</v>
      </c>
      <c r="H3277" t="str">
        <f t="shared" si="616"/>
        <v>CE</v>
      </c>
      <c r="I3277" t="s">
        <v>26858</v>
      </c>
      <c r="J3277" t="str">
        <f t="shared" si="617"/>
        <v>CC</v>
      </c>
      <c r="K3277" s="2">
        <v>42865</v>
      </c>
      <c r="L3277" s="2">
        <v>42926</v>
      </c>
      <c r="M3277" t="s">
        <v>51</v>
      </c>
      <c r="N3277">
        <f t="shared" si="618"/>
        <v>2</v>
      </c>
      <c r="O3277">
        <f t="shared" ca="1" si="619"/>
        <v>2920</v>
      </c>
      <c r="P3277">
        <f t="shared" ca="1" si="620"/>
        <v>122920</v>
      </c>
      <c r="Q3277" s="12"/>
      <c r="R3277" s="13">
        <f t="shared" si="621"/>
        <v>0</v>
      </c>
      <c r="S3277">
        <f t="shared" ca="1" si="622"/>
        <v>1214</v>
      </c>
      <c r="U3277" s="13">
        <v>0</v>
      </c>
      <c r="V3277" s="13">
        <v>0</v>
      </c>
      <c r="W3277" s="13" t="str">
        <f t="shared" si="623"/>
        <v/>
      </c>
      <c r="X3277" s="15">
        <v>3276</v>
      </c>
      <c r="Y3277" s="15" t="s">
        <v>26882</v>
      </c>
      <c r="Z3277" t="str">
        <f t="shared" si="624"/>
        <v>11001000000000003276</v>
      </c>
    </row>
    <row r="3278" spans="1:26" x14ac:dyDescent="0.2">
      <c r="A3278" s="2">
        <v>42915</v>
      </c>
      <c r="B3278" s="2">
        <f t="shared" ca="1" si="614"/>
        <v>42878</v>
      </c>
      <c r="C3278" s="5" t="s">
        <v>26869</v>
      </c>
      <c r="D3278">
        <f t="shared" si="615"/>
        <v>4</v>
      </c>
      <c r="E3278" s="7" t="s">
        <v>26862</v>
      </c>
      <c r="F3278">
        <f t="shared" si="613"/>
        <v>3</v>
      </c>
      <c r="G3278" t="s">
        <v>26858</v>
      </c>
      <c r="H3278" t="str">
        <f t="shared" si="616"/>
        <v>CC</v>
      </c>
      <c r="I3278" t="s">
        <v>26858</v>
      </c>
      <c r="J3278" t="str">
        <f t="shared" si="617"/>
        <v>CC</v>
      </c>
      <c r="K3278" s="2">
        <v>42865</v>
      </c>
      <c r="L3278" s="2">
        <v>42926</v>
      </c>
      <c r="M3278" t="s">
        <v>51</v>
      </c>
      <c r="N3278">
        <f t="shared" si="618"/>
        <v>2</v>
      </c>
      <c r="O3278">
        <f t="shared" ca="1" si="619"/>
        <v>2480</v>
      </c>
      <c r="P3278">
        <f t="shared" ca="1" si="620"/>
        <v>122480</v>
      </c>
      <c r="Q3278" s="12"/>
      <c r="R3278" s="13">
        <f t="shared" si="621"/>
        <v>0</v>
      </c>
      <c r="S3278">
        <f t="shared" ca="1" si="622"/>
        <v>1216</v>
      </c>
      <c r="U3278" s="13">
        <v>0</v>
      </c>
      <c r="V3278" s="13">
        <v>0</v>
      </c>
      <c r="W3278" s="13" t="str">
        <f t="shared" si="623"/>
        <v/>
      </c>
      <c r="X3278" s="15">
        <v>3277</v>
      </c>
      <c r="Y3278" s="15" t="s">
        <v>26882</v>
      </c>
      <c r="Z3278" t="str">
        <f t="shared" si="624"/>
        <v>11001000000000003277</v>
      </c>
    </row>
    <row r="3279" spans="1:26" x14ac:dyDescent="0.2">
      <c r="A3279" s="2">
        <v>42914</v>
      </c>
      <c r="B3279" s="2">
        <f t="shared" ca="1" si="614"/>
        <v>42874</v>
      </c>
      <c r="C3279" s="5" t="s">
        <v>26856</v>
      </c>
      <c r="D3279">
        <f t="shared" si="615"/>
        <v>7</v>
      </c>
      <c r="E3279" s="7" t="s">
        <v>26857</v>
      </c>
      <c r="F3279">
        <f t="shared" si="613"/>
        <v>4</v>
      </c>
      <c r="G3279" t="s">
        <v>26858</v>
      </c>
      <c r="H3279" t="str">
        <f t="shared" si="616"/>
        <v>CC</v>
      </c>
      <c r="I3279" t="s">
        <v>26858</v>
      </c>
      <c r="J3279" t="str">
        <f t="shared" si="617"/>
        <v>CC</v>
      </c>
      <c r="K3279" s="2">
        <v>42865</v>
      </c>
      <c r="L3279" s="2">
        <v>42926</v>
      </c>
      <c r="M3279" t="s">
        <v>51</v>
      </c>
      <c r="N3279">
        <f t="shared" si="618"/>
        <v>2</v>
      </c>
      <c r="O3279">
        <f t="shared" ca="1" si="619"/>
        <v>2962</v>
      </c>
      <c r="P3279">
        <f t="shared" ca="1" si="620"/>
        <v>122962</v>
      </c>
      <c r="Q3279" s="12"/>
      <c r="R3279" s="13">
        <f t="shared" si="621"/>
        <v>0</v>
      </c>
      <c r="S3279">
        <f t="shared" ca="1" si="622"/>
        <v>1216</v>
      </c>
      <c r="U3279" s="13">
        <v>0</v>
      </c>
      <c r="V3279" s="13">
        <v>0</v>
      </c>
      <c r="W3279" s="13" t="str">
        <f t="shared" si="623"/>
        <v/>
      </c>
      <c r="X3279" s="15">
        <v>3278</v>
      </c>
      <c r="Y3279" s="15" t="s">
        <v>26882</v>
      </c>
      <c r="Z3279" t="str">
        <f t="shared" si="624"/>
        <v>11001000000000003278</v>
      </c>
    </row>
    <row r="3280" spans="1:26" x14ac:dyDescent="0.2">
      <c r="A3280" s="2">
        <v>42914</v>
      </c>
      <c r="B3280" s="2">
        <f t="shared" ca="1" si="614"/>
        <v>42895</v>
      </c>
      <c r="C3280" s="5" t="s">
        <v>26856</v>
      </c>
      <c r="D3280">
        <f t="shared" si="615"/>
        <v>7</v>
      </c>
      <c r="E3280" s="7" t="s">
        <v>26857</v>
      </c>
      <c r="F3280">
        <f t="shared" si="613"/>
        <v>4</v>
      </c>
      <c r="G3280" t="s">
        <v>26860</v>
      </c>
      <c r="H3280" t="str">
        <f t="shared" si="616"/>
        <v>NIT</v>
      </c>
      <c r="I3280" t="s">
        <v>26858</v>
      </c>
      <c r="J3280" t="str">
        <f t="shared" si="617"/>
        <v>CC</v>
      </c>
      <c r="K3280" s="2">
        <v>42865</v>
      </c>
      <c r="L3280" s="2">
        <v>42926</v>
      </c>
      <c r="M3280" t="s">
        <v>71</v>
      </c>
      <c r="N3280">
        <f t="shared" si="618"/>
        <v>1</v>
      </c>
      <c r="O3280">
        <f t="shared" ca="1" si="619"/>
        <v>2471</v>
      </c>
      <c r="P3280">
        <f t="shared" ca="1" si="620"/>
        <v>122471</v>
      </c>
      <c r="Q3280" s="12"/>
      <c r="R3280" s="13">
        <f t="shared" si="621"/>
        <v>0</v>
      </c>
      <c r="S3280">
        <f t="shared" ca="1" si="622"/>
        <v>1216</v>
      </c>
      <c r="U3280" s="13">
        <v>0</v>
      </c>
      <c r="V3280" s="13">
        <v>0</v>
      </c>
      <c r="W3280" s="13" t="str">
        <f t="shared" si="623"/>
        <v/>
      </c>
      <c r="X3280" s="15">
        <v>3279</v>
      </c>
      <c r="Y3280" s="15" t="s">
        <v>26882</v>
      </c>
      <c r="Z3280" t="str">
        <f t="shared" si="624"/>
        <v>11001000000000003279</v>
      </c>
    </row>
    <row r="3281" spans="1:26" x14ac:dyDescent="0.2">
      <c r="A3281" s="2">
        <v>42915</v>
      </c>
      <c r="B3281" s="2">
        <f t="shared" ca="1" si="614"/>
        <v>42914</v>
      </c>
      <c r="C3281" s="5" t="s">
        <v>26861</v>
      </c>
      <c r="D3281">
        <f t="shared" si="615"/>
        <v>5</v>
      </c>
      <c r="E3281" s="7" t="s">
        <v>26862</v>
      </c>
      <c r="F3281">
        <f t="shared" si="613"/>
        <v>3</v>
      </c>
      <c r="G3281" t="s">
        <v>26860</v>
      </c>
      <c r="H3281" t="str">
        <f t="shared" si="616"/>
        <v>NIT</v>
      </c>
      <c r="I3281" t="s">
        <v>26858</v>
      </c>
      <c r="J3281" t="str">
        <f t="shared" si="617"/>
        <v>CC</v>
      </c>
      <c r="K3281" s="2">
        <v>42865</v>
      </c>
      <c r="L3281" s="2">
        <v>42926</v>
      </c>
      <c r="M3281" t="s">
        <v>71</v>
      </c>
      <c r="N3281">
        <f t="shared" si="618"/>
        <v>1</v>
      </c>
      <c r="O3281">
        <f t="shared" ca="1" si="619"/>
        <v>2444</v>
      </c>
      <c r="P3281">
        <f t="shared" ca="1" si="620"/>
        <v>122444</v>
      </c>
      <c r="Q3281" s="11">
        <v>101000120599</v>
      </c>
      <c r="R3281" s="13">
        <f t="shared" ca="1" si="621"/>
        <v>1216</v>
      </c>
      <c r="S3281">
        <f t="shared" ca="1" si="622"/>
        <v>1216</v>
      </c>
      <c r="U3281" s="13">
        <v>1214</v>
      </c>
      <c r="V3281" s="13">
        <v>1214</v>
      </c>
      <c r="W3281" s="13">
        <f t="shared" si="623"/>
        <v>1214</v>
      </c>
      <c r="X3281" s="15">
        <v>3280</v>
      </c>
      <c r="Y3281" s="15" t="s">
        <v>26882</v>
      </c>
      <c r="Z3281" t="str">
        <f t="shared" si="624"/>
        <v>11001000000000003280</v>
      </c>
    </row>
    <row r="3282" spans="1:26" x14ac:dyDescent="0.2">
      <c r="A3282" s="2">
        <v>42913</v>
      </c>
      <c r="B3282" s="2">
        <f t="shared" ca="1" si="614"/>
        <v>42922</v>
      </c>
      <c r="C3282" s="5" t="s">
        <v>26865</v>
      </c>
      <c r="D3282">
        <f t="shared" si="615"/>
        <v>14</v>
      </c>
      <c r="E3282" s="7" t="s">
        <v>26862</v>
      </c>
      <c r="F3282">
        <f t="shared" si="613"/>
        <v>3</v>
      </c>
      <c r="G3282" t="s">
        <v>26858</v>
      </c>
      <c r="H3282" t="str">
        <f t="shared" si="616"/>
        <v>CC</v>
      </c>
      <c r="I3282" t="s">
        <v>26858</v>
      </c>
      <c r="J3282" t="str">
        <f t="shared" si="617"/>
        <v>CC</v>
      </c>
      <c r="K3282" s="2">
        <v>42865</v>
      </c>
      <c r="L3282" s="2">
        <v>42926</v>
      </c>
      <c r="M3282" t="s">
        <v>51</v>
      </c>
      <c r="N3282">
        <f t="shared" si="618"/>
        <v>2</v>
      </c>
      <c r="O3282">
        <f t="shared" ca="1" si="619"/>
        <v>2736</v>
      </c>
      <c r="P3282">
        <f t="shared" ca="1" si="620"/>
        <v>122736</v>
      </c>
      <c r="Q3282" s="12"/>
      <c r="R3282" s="13">
        <f t="shared" si="621"/>
        <v>0</v>
      </c>
      <c r="S3282">
        <f t="shared" ca="1" si="622"/>
        <v>1213</v>
      </c>
      <c r="U3282" s="13">
        <v>0</v>
      </c>
      <c r="V3282" s="13">
        <v>0</v>
      </c>
      <c r="W3282" s="13" t="str">
        <f t="shared" si="623"/>
        <v/>
      </c>
      <c r="X3282" s="15">
        <v>3281</v>
      </c>
      <c r="Y3282" s="15" t="s">
        <v>26882</v>
      </c>
      <c r="Z3282" t="str">
        <f t="shared" si="624"/>
        <v>11001000000000003281</v>
      </c>
    </row>
    <row r="3283" spans="1:26" x14ac:dyDescent="0.2">
      <c r="A3283" s="2">
        <v>42914</v>
      </c>
      <c r="B3283" s="2">
        <f t="shared" ca="1" si="614"/>
        <v>42874</v>
      </c>
      <c r="C3283" s="5" t="s">
        <v>26859</v>
      </c>
      <c r="D3283">
        <f t="shared" si="615"/>
        <v>9</v>
      </c>
      <c r="E3283" s="7" t="s">
        <v>26857</v>
      </c>
      <c r="F3283">
        <f t="shared" si="613"/>
        <v>4</v>
      </c>
      <c r="G3283" t="s">
        <v>26860</v>
      </c>
      <c r="H3283" t="str">
        <f t="shared" si="616"/>
        <v>NIT</v>
      </c>
      <c r="I3283" t="s">
        <v>26858</v>
      </c>
      <c r="J3283" t="str">
        <f t="shared" si="617"/>
        <v>CC</v>
      </c>
      <c r="K3283" s="2">
        <v>42865</v>
      </c>
      <c r="L3283" s="2">
        <v>42926</v>
      </c>
      <c r="M3283" t="s">
        <v>71</v>
      </c>
      <c r="N3283">
        <f t="shared" si="618"/>
        <v>1</v>
      </c>
      <c r="O3283">
        <f t="shared" ca="1" si="619"/>
        <v>2199</v>
      </c>
      <c r="P3283">
        <f t="shared" ca="1" si="620"/>
        <v>122199</v>
      </c>
      <c r="Q3283" s="12"/>
      <c r="R3283" s="13">
        <f t="shared" si="621"/>
        <v>0</v>
      </c>
      <c r="S3283">
        <f t="shared" ca="1" si="622"/>
        <v>1215</v>
      </c>
      <c r="U3283" s="13">
        <v>0</v>
      </c>
      <c r="V3283" s="13">
        <v>0</v>
      </c>
      <c r="W3283" s="13" t="str">
        <f t="shared" si="623"/>
        <v/>
      </c>
      <c r="X3283" s="15">
        <v>3282</v>
      </c>
      <c r="Y3283" s="15" t="s">
        <v>26882</v>
      </c>
      <c r="Z3283" t="str">
        <f t="shared" si="624"/>
        <v>11001000000000003282</v>
      </c>
    </row>
    <row r="3284" spans="1:26" x14ac:dyDescent="0.2">
      <c r="A3284" s="2">
        <v>42913</v>
      </c>
      <c r="B3284" s="2">
        <f t="shared" ca="1" si="614"/>
        <v>42876</v>
      </c>
      <c r="C3284" s="5" t="s">
        <v>26866</v>
      </c>
      <c r="D3284">
        <f t="shared" si="615"/>
        <v>3</v>
      </c>
      <c r="E3284" s="7" t="s">
        <v>26862</v>
      </c>
      <c r="F3284">
        <f t="shared" si="613"/>
        <v>3</v>
      </c>
      <c r="G3284" t="s">
        <v>26860</v>
      </c>
      <c r="H3284" t="str">
        <f t="shared" si="616"/>
        <v>NIT</v>
      </c>
      <c r="I3284" t="s">
        <v>26858</v>
      </c>
      <c r="J3284" t="str">
        <f t="shared" si="617"/>
        <v>CC</v>
      </c>
      <c r="K3284" s="2">
        <v>42865</v>
      </c>
      <c r="L3284" s="2">
        <v>42926</v>
      </c>
      <c r="M3284" t="s">
        <v>71</v>
      </c>
      <c r="N3284">
        <f t="shared" si="618"/>
        <v>1</v>
      </c>
      <c r="O3284">
        <f t="shared" ca="1" si="619"/>
        <v>2702</v>
      </c>
      <c r="P3284">
        <f t="shared" ca="1" si="620"/>
        <v>122702</v>
      </c>
      <c r="Q3284" s="11">
        <v>101000128061</v>
      </c>
      <c r="R3284" s="13">
        <f t="shared" ca="1" si="621"/>
        <v>1216</v>
      </c>
      <c r="S3284">
        <f t="shared" ca="1" si="622"/>
        <v>1216</v>
      </c>
      <c r="U3284" s="13">
        <v>1214</v>
      </c>
      <c r="V3284" s="13">
        <v>1214</v>
      </c>
      <c r="W3284" s="13">
        <f t="shared" si="623"/>
        <v>1214</v>
      </c>
      <c r="X3284" s="15">
        <v>3283</v>
      </c>
      <c r="Y3284" s="15" t="s">
        <v>26882</v>
      </c>
      <c r="Z3284" t="str">
        <f t="shared" si="624"/>
        <v>11001000000000003283</v>
      </c>
    </row>
    <row r="3285" spans="1:26" x14ac:dyDescent="0.2">
      <c r="A3285" s="2">
        <v>42913</v>
      </c>
      <c r="B3285" s="2">
        <f t="shared" ca="1" si="614"/>
        <v>42923</v>
      </c>
      <c r="C3285" s="5" t="s">
        <v>26867</v>
      </c>
      <c r="D3285">
        <f t="shared" si="615"/>
        <v>6</v>
      </c>
      <c r="E3285" s="7" t="s">
        <v>26862</v>
      </c>
      <c r="F3285">
        <f t="shared" si="613"/>
        <v>3</v>
      </c>
      <c r="G3285" t="s">
        <v>26858</v>
      </c>
      <c r="H3285" t="str">
        <f t="shared" si="616"/>
        <v>CC</v>
      </c>
      <c r="I3285" t="s">
        <v>26858</v>
      </c>
      <c r="J3285" t="str">
        <f t="shared" si="617"/>
        <v>CC</v>
      </c>
      <c r="K3285" s="2">
        <v>42865</v>
      </c>
      <c r="L3285" s="2">
        <v>42926</v>
      </c>
      <c r="M3285" t="s">
        <v>71</v>
      </c>
      <c r="N3285">
        <f t="shared" si="618"/>
        <v>1</v>
      </c>
      <c r="O3285">
        <f t="shared" ca="1" si="619"/>
        <v>2813</v>
      </c>
      <c r="P3285">
        <f t="shared" ca="1" si="620"/>
        <v>122813</v>
      </c>
      <c r="Q3285" s="12"/>
      <c r="R3285" s="13">
        <f t="shared" si="621"/>
        <v>0</v>
      </c>
      <c r="S3285">
        <f t="shared" ca="1" si="622"/>
        <v>1213</v>
      </c>
      <c r="U3285" s="13">
        <v>0</v>
      </c>
      <c r="V3285" s="13">
        <v>0</v>
      </c>
      <c r="W3285" s="13" t="str">
        <f t="shared" si="623"/>
        <v/>
      </c>
      <c r="X3285" s="15">
        <v>3284</v>
      </c>
      <c r="Y3285" s="15" t="s">
        <v>26882</v>
      </c>
      <c r="Z3285" t="str">
        <f t="shared" si="624"/>
        <v>11001000000000003284</v>
      </c>
    </row>
    <row r="3286" spans="1:26" x14ac:dyDescent="0.2">
      <c r="A3286" s="2">
        <v>42915</v>
      </c>
      <c r="B3286" s="2">
        <f t="shared" ca="1" si="614"/>
        <v>42905</v>
      </c>
      <c r="C3286" s="5" t="s">
        <v>26856</v>
      </c>
      <c r="D3286">
        <f t="shared" si="615"/>
        <v>7</v>
      </c>
      <c r="E3286" s="7" t="s">
        <v>26857</v>
      </c>
      <c r="F3286">
        <f t="shared" si="613"/>
        <v>4</v>
      </c>
      <c r="G3286" t="s">
        <v>26860</v>
      </c>
      <c r="H3286" t="str">
        <f t="shared" si="616"/>
        <v>NIT</v>
      </c>
      <c r="I3286" t="s">
        <v>26858</v>
      </c>
      <c r="J3286" t="str">
        <f t="shared" si="617"/>
        <v>CC</v>
      </c>
      <c r="K3286" s="2">
        <v>42865</v>
      </c>
      <c r="L3286" s="2">
        <v>42926</v>
      </c>
      <c r="M3286" t="s">
        <v>51</v>
      </c>
      <c r="N3286">
        <f t="shared" si="618"/>
        <v>2</v>
      </c>
      <c r="O3286">
        <f t="shared" ca="1" si="619"/>
        <v>2972</v>
      </c>
      <c r="P3286">
        <f t="shared" ca="1" si="620"/>
        <v>122972</v>
      </c>
      <c r="Q3286" s="11">
        <v>101000132312</v>
      </c>
      <c r="R3286" s="13">
        <f t="shared" ca="1" si="621"/>
        <v>1214</v>
      </c>
      <c r="S3286">
        <f t="shared" ca="1" si="622"/>
        <v>1214</v>
      </c>
      <c r="U3286" s="13">
        <v>1216</v>
      </c>
      <c r="V3286" s="13">
        <v>1216</v>
      </c>
      <c r="W3286" s="13">
        <f t="shared" si="623"/>
        <v>1216</v>
      </c>
      <c r="X3286" s="15">
        <v>3285</v>
      </c>
      <c r="Y3286" s="15" t="s">
        <v>26882</v>
      </c>
      <c r="Z3286" t="str">
        <f t="shared" si="624"/>
        <v>11001000000000003285</v>
      </c>
    </row>
    <row r="3287" spans="1:26" x14ac:dyDescent="0.2">
      <c r="A3287" s="2">
        <v>42913</v>
      </c>
      <c r="B3287" s="2">
        <f t="shared" ca="1" si="614"/>
        <v>42883</v>
      </c>
      <c r="C3287" s="5" t="s">
        <v>26865</v>
      </c>
      <c r="D3287">
        <f t="shared" si="615"/>
        <v>14</v>
      </c>
      <c r="E3287" s="7" t="s">
        <v>26862</v>
      </c>
      <c r="F3287">
        <f t="shared" si="613"/>
        <v>3</v>
      </c>
      <c r="G3287" t="s">
        <v>26858</v>
      </c>
      <c r="H3287" t="str">
        <f t="shared" si="616"/>
        <v>CC</v>
      </c>
      <c r="I3287" t="s">
        <v>26858</v>
      </c>
      <c r="J3287" t="str">
        <f t="shared" si="617"/>
        <v>CC</v>
      </c>
      <c r="K3287" s="2">
        <v>42865</v>
      </c>
      <c r="L3287" s="2">
        <v>42926</v>
      </c>
      <c r="M3287" t="s">
        <v>51</v>
      </c>
      <c r="N3287">
        <f t="shared" si="618"/>
        <v>2</v>
      </c>
      <c r="O3287">
        <f t="shared" ca="1" si="619"/>
        <v>2745</v>
      </c>
      <c r="P3287">
        <f t="shared" ca="1" si="620"/>
        <v>122745</v>
      </c>
      <c r="Q3287" s="11">
        <v>101000127186</v>
      </c>
      <c r="R3287" s="13">
        <f t="shared" ca="1" si="621"/>
        <v>1214</v>
      </c>
      <c r="S3287">
        <f t="shared" ca="1" si="622"/>
        <v>1214</v>
      </c>
      <c r="U3287" s="13">
        <v>1215</v>
      </c>
      <c r="V3287" s="13">
        <v>1215</v>
      </c>
      <c r="W3287" s="13">
        <f t="shared" si="623"/>
        <v>1215</v>
      </c>
      <c r="X3287" s="15">
        <v>3286</v>
      </c>
      <c r="Y3287" s="15" t="s">
        <v>26882</v>
      </c>
      <c r="Z3287" t="str">
        <f t="shared" si="624"/>
        <v>11001000000000003286</v>
      </c>
    </row>
    <row r="3288" spans="1:26" x14ac:dyDescent="0.2">
      <c r="A3288" s="2">
        <v>42914</v>
      </c>
      <c r="B3288" s="2">
        <f t="shared" ca="1" si="614"/>
        <v>42921</v>
      </c>
      <c r="C3288" s="5" t="s">
        <v>26861</v>
      </c>
      <c r="D3288">
        <f t="shared" si="615"/>
        <v>5</v>
      </c>
      <c r="E3288" s="7" t="s">
        <v>26862</v>
      </c>
      <c r="F3288">
        <f t="shared" ref="F3288:F3351" si="625">IF(E3288="DIPOLMATICO",1,IF(E3288="OFICIAL",2,IF(E3288="PARTICULAR",3,IF(E3288="PUBLICO",4,"1"))))</f>
        <v>3</v>
      </c>
      <c r="G3288" t="s">
        <v>26858</v>
      </c>
      <c r="H3288" t="str">
        <f t="shared" si="616"/>
        <v>CC</v>
      </c>
      <c r="I3288" t="s">
        <v>26858</v>
      </c>
      <c r="J3288" t="str">
        <f t="shared" si="617"/>
        <v>CC</v>
      </c>
      <c r="K3288" s="2">
        <v>42865</v>
      </c>
      <c r="L3288" s="2">
        <v>42926</v>
      </c>
      <c r="M3288" t="s">
        <v>51</v>
      </c>
      <c r="N3288">
        <f t="shared" si="618"/>
        <v>2</v>
      </c>
      <c r="O3288">
        <f t="shared" ca="1" si="619"/>
        <v>2961</v>
      </c>
      <c r="P3288">
        <f t="shared" ca="1" si="620"/>
        <v>122961</v>
      </c>
      <c r="Q3288" s="12"/>
      <c r="R3288" s="13">
        <f t="shared" si="621"/>
        <v>0</v>
      </c>
      <c r="S3288">
        <f t="shared" ca="1" si="622"/>
        <v>1216</v>
      </c>
      <c r="U3288" s="13">
        <v>0</v>
      </c>
      <c r="V3288" s="13">
        <v>0</v>
      </c>
      <c r="W3288" s="13" t="str">
        <f t="shared" si="623"/>
        <v/>
      </c>
      <c r="X3288" s="15">
        <v>3287</v>
      </c>
      <c r="Y3288" s="15" t="s">
        <v>26882</v>
      </c>
      <c r="Z3288" t="str">
        <f t="shared" si="624"/>
        <v>11001000000000003287</v>
      </c>
    </row>
    <row r="3289" spans="1:26" x14ac:dyDescent="0.2">
      <c r="A3289" s="2">
        <v>42915</v>
      </c>
      <c r="B3289" s="2">
        <f t="shared" ca="1" si="614"/>
        <v>42903</v>
      </c>
      <c r="C3289" s="5" t="s">
        <v>26865</v>
      </c>
      <c r="D3289">
        <f t="shared" si="615"/>
        <v>14</v>
      </c>
      <c r="E3289" s="7" t="s">
        <v>26862</v>
      </c>
      <c r="F3289">
        <f t="shared" si="625"/>
        <v>3</v>
      </c>
      <c r="G3289" t="s">
        <v>26858</v>
      </c>
      <c r="H3289" t="str">
        <f t="shared" si="616"/>
        <v>CC</v>
      </c>
      <c r="I3289" t="s">
        <v>26858</v>
      </c>
      <c r="J3289" t="str">
        <f t="shared" si="617"/>
        <v>CC</v>
      </c>
      <c r="K3289" s="2">
        <v>42865</v>
      </c>
      <c r="L3289" s="2">
        <v>42926</v>
      </c>
      <c r="M3289" t="s">
        <v>71</v>
      </c>
      <c r="N3289">
        <f t="shared" si="618"/>
        <v>1</v>
      </c>
      <c r="O3289">
        <f t="shared" ca="1" si="619"/>
        <v>2704</v>
      </c>
      <c r="P3289">
        <f t="shared" ca="1" si="620"/>
        <v>122704</v>
      </c>
      <c r="Q3289" s="11">
        <v>101000149244</v>
      </c>
      <c r="R3289" s="13">
        <f t="shared" ca="1" si="621"/>
        <v>1214</v>
      </c>
      <c r="S3289">
        <f t="shared" ca="1" si="622"/>
        <v>1214</v>
      </c>
      <c r="U3289" s="13">
        <v>1216</v>
      </c>
      <c r="V3289" s="13">
        <v>1216</v>
      </c>
      <c r="W3289" s="13">
        <f t="shared" si="623"/>
        <v>1216</v>
      </c>
      <c r="X3289" s="15">
        <v>3288</v>
      </c>
      <c r="Y3289" s="15" t="s">
        <v>26882</v>
      </c>
      <c r="Z3289" t="str">
        <f t="shared" si="624"/>
        <v>11001000000000003288</v>
      </c>
    </row>
    <row r="3290" spans="1:26" x14ac:dyDescent="0.2">
      <c r="A3290" s="2">
        <v>42915</v>
      </c>
      <c r="B3290" s="2">
        <f t="shared" ca="1" si="614"/>
        <v>42893</v>
      </c>
      <c r="C3290" s="5" t="s">
        <v>26865</v>
      </c>
      <c r="D3290">
        <f t="shared" si="615"/>
        <v>14</v>
      </c>
      <c r="E3290" s="7" t="s">
        <v>26862</v>
      </c>
      <c r="F3290">
        <f t="shared" si="625"/>
        <v>3</v>
      </c>
      <c r="G3290" t="s">
        <v>26860</v>
      </c>
      <c r="H3290" t="str">
        <f t="shared" si="616"/>
        <v>NIT</v>
      </c>
      <c r="I3290" t="s">
        <v>26858</v>
      </c>
      <c r="J3290" t="str">
        <f t="shared" si="617"/>
        <v>CC</v>
      </c>
      <c r="K3290" s="2">
        <v>42865</v>
      </c>
      <c r="L3290" s="2">
        <v>42926</v>
      </c>
      <c r="M3290" t="s">
        <v>51</v>
      </c>
      <c r="N3290">
        <f t="shared" si="618"/>
        <v>2</v>
      </c>
      <c r="O3290">
        <f t="shared" ca="1" si="619"/>
        <v>2814</v>
      </c>
      <c r="P3290">
        <f t="shared" ca="1" si="620"/>
        <v>122814</v>
      </c>
      <c r="Q3290" s="12"/>
      <c r="R3290" s="13">
        <f t="shared" si="621"/>
        <v>0</v>
      </c>
      <c r="S3290">
        <f t="shared" ca="1" si="622"/>
        <v>1216</v>
      </c>
      <c r="U3290" s="13">
        <v>0</v>
      </c>
      <c r="V3290" s="13">
        <v>0</v>
      </c>
      <c r="W3290" s="13" t="str">
        <f t="shared" si="623"/>
        <v/>
      </c>
      <c r="X3290" s="15">
        <v>3289</v>
      </c>
      <c r="Y3290" s="15" t="s">
        <v>26882</v>
      </c>
      <c r="Z3290" t="str">
        <f t="shared" si="624"/>
        <v>11001000000000003289</v>
      </c>
    </row>
    <row r="3291" spans="1:26" x14ac:dyDescent="0.2">
      <c r="A3291" s="2">
        <v>42914</v>
      </c>
      <c r="B3291" s="2">
        <f t="shared" ca="1" si="614"/>
        <v>42908</v>
      </c>
      <c r="C3291" s="5" t="s">
        <v>26863</v>
      </c>
      <c r="D3291">
        <f t="shared" si="615"/>
        <v>12</v>
      </c>
      <c r="E3291" s="7" t="s">
        <v>26862</v>
      </c>
      <c r="F3291">
        <f t="shared" si="625"/>
        <v>3</v>
      </c>
      <c r="G3291" t="s">
        <v>26858</v>
      </c>
      <c r="H3291" t="str">
        <f t="shared" si="616"/>
        <v>CC</v>
      </c>
      <c r="I3291" t="s">
        <v>26858</v>
      </c>
      <c r="J3291" t="str">
        <f t="shared" si="617"/>
        <v>CC</v>
      </c>
      <c r="K3291" s="2">
        <v>42865</v>
      </c>
      <c r="L3291" s="2">
        <v>42926</v>
      </c>
      <c r="M3291" t="s">
        <v>51</v>
      </c>
      <c r="N3291">
        <f t="shared" si="618"/>
        <v>2</v>
      </c>
      <c r="O3291">
        <f t="shared" ca="1" si="619"/>
        <v>2117</v>
      </c>
      <c r="P3291">
        <f t="shared" ca="1" si="620"/>
        <v>122117</v>
      </c>
      <c r="Q3291" s="12"/>
      <c r="R3291" s="13">
        <f t="shared" si="621"/>
        <v>0</v>
      </c>
      <c r="S3291">
        <f t="shared" ca="1" si="622"/>
        <v>1215</v>
      </c>
      <c r="U3291" s="13">
        <v>0</v>
      </c>
      <c r="V3291" s="13">
        <v>0</v>
      </c>
      <c r="W3291" s="13" t="str">
        <f t="shared" si="623"/>
        <v/>
      </c>
      <c r="X3291" s="15">
        <v>3290</v>
      </c>
      <c r="Y3291" s="15" t="s">
        <v>26882</v>
      </c>
      <c r="Z3291" t="str">
        <f t="shared" si="624"/>
        <v>11001000000000003290</v>
      </c>
    </row>
    <row r="3292" spans="1:26" x14ac:dyDescent="0.2">
      <c r="A3292" s="2">
        <v>42913</v>
      </c>
      <c r="B3292" s="2">
        <f t="shared" ca="1" si="614"/>
        <v>42926</v>
      </c>
      <c r="C3292" s="5" t="s">
        <v>26863</v>
      </c>
      <c r="D3292">
        <f t="shared" si="615"/>
        <v>12</v>
      </c>
      <c r="E3292" s="7" t="s">
        <v>26862</v>
      </c>
      <c r="F3292">
        <f t="shared" si="625"/>
        <v>3</v>
      </c>
      <c r="G3292" t="s">
        <v>26858</v>
      </c>
      <c r="H3292" t="str">
        <f t="shared" si="616"/>
        <v>CC</v>
      </c>
      <c r="I3292" t="s">
        <v>26858</v>
      </c>
      <c r="J3292" t="str">
        <f t="shared" si="617"/>
        <v>CC</v>
      </c>
      <c r="K3292" s="2">
        <v>42865</v>
      </c>
      <c r="L3292" s="2">
        <v>42926</v>
      </c>
      <c r="M3292" t="s">
        <v>51</v>
      </c>
      <c r="N3292">
        <f t="shared" si="618"/>
        <v>2</v>
      </c>
      <c r="O3292">
        <f t="shared" ca="1" si="619"/>
        <v>2152</v>
      </c>
      <c r="P3292">
        <f t="shared" ca="1" si="620"/>
        <v>122152</v>
      </c>
      <c r="Q3292" s="12"/>
      <c r="R3292" s="13">
        <f t="shared" si="621"/>
        <v>0</v>
      </c>
      <c r="S3292">
        <f t="shared" ca="1" si="622"/>
        <v>1214</v>
      </c>
      <c r="U3292" s="13">
        <v>0</v>
      </c>
      <c r="V3292" s="13">
        <v>0</v>
      </c>
      <c r="W3292" s="13" t="str">
        <f t="shared" si="623"/>
        <v/>
      </c>
      <c r="X3292" s="15">
        <v>3291</v>
      </c>
      <c r="Y3292" s="15" t="s">
        <v>26882</v>
      </c>
      <c r="Z3292" t="str">
        <f t="shared" si="624"/>
        <v>11001000000000003291</v>
      </c>
    </row>
    <row r="3293" spans="1:26" x14ac:dyDescent="0.2">
      <c r="A3293" s="2">
        <v>42913</v>
      </c>
      <c r="B3293" s="2">
        <f t="shared" ca="1" si="614"/>
        <v>42888</v>
      </c>
      <c r="C3293" s="5" t="s">
        <v>26869</v>
      </c>
      <c r="D3293">
        <f t="shared" si="615"/>
        <v>4</v>
      </c>
      <c r="E3293" s="7" t="s">
        <v>26862</v>
      </c>
      <c r="F3293">
        <f t="shared" si="625"/>
        <v>3</v>
      </c>
      <c r="G3293" t="s">
        <v>26858</v>
      </c>
      <c r="H3293" t="str">
        <f t="shared" si="616"/>
        <v>CC</v>
      </c>
      <c r="I3293" t="s">
        <v>26858</v>
      </c>
      <c r="J3293" t="str">
        <f t="shared" si="617"/>
        <v>CC</v>
      </c>
      <c r="K3293" s="2">
        <v>42865</v>
      </c>
      <c r="L3293" s="2">
        <v>42926</v>
      </c>
      <c r="M3293" t="s">
        <v>71</v>
      </c>
      <c r="N3293">
        <f t="shared" si="618"/>
        <v>1</v>
      </c>
      <c r="O3293">
        <f t="shared" ca="1" si="619"/>
        <v>2361</v>
      </c>
      <c r="P3293">
        <f t="shared" ca="1" si="620"/>
        <v>122361</v>
      </c>
      <c r="Q3293" s="12"/>
      <c r="R3293" s="13">
        <f t="shared" si="621"/>
        <v>0</v>
      </c>
      <c r="S3293">
        <f t="shared" ca="1" si="622"/>
        <v>1216</v>
      </c>
      <c r="U3293" s="13">
        <v>0</v>
      </c>
      <c r="V3293" s="13">
        <v>0</v>
      </c>
      <c r="W3293" s="13" t="str">
        <f t="shared" si="623"/>
        <v/>
      </c>
      <c r="X3293" s="15">
        <v>3292</v>
      </c>
      <c r="Y3293" s="15" t="s">
        <v>26882</v>
      </c>
      <c r="Z3293" t="str">
        <f t="shared" si="624"/>
        <v>11001000000000003292</v>
      </c>
    </row>
    <row r="3294" spans="1:26" x14ac:dyDescent="0.2">
      <c r="A3294" s="2">
        <v>42913</v>
      </c>
      <c r="B3294" s="2">
        <f t="shared" ca="1" si="614"/>
        <v>42905</v>
      </c>
      <c r="C3294" s="5" t="s">
        <v>26866</v>
      </c>
      <c r="D3294">
        <f t="shared" si="615"/>
        <v>3</v>
      </c>
      <c r="E3294" s="7" t="s">
        <v>26862</v>
      </c>
      <c r="F3294">
        <f t="shared" si="625"/>
        <v>3</v>
      </c>
      <c r="G3294" t="s">
        <v>26860</v>
      </c>
      <c r="H3294" t="str">
        <f t="shared" si="616"/>
        <v>NIT</v>
      </c>
      <c r="I3294" t="s">
        <v>26858</v>
      </c>
      <c r="J3294" t="str">
        <f t="shared" si="617"/>
        <v>CC</v>
      </c>
      <c r="K3294" s="2">
        <v>42865</v>
      </c>
      <c r="L3294" s="2">
        <v>42926</v>
      </c>
      <c r="M3294" t="s">
        <v>71</v>
      </c>
      <c r="N3294">
        <f t="shared" si="618"/>
        <v>1</v>
      </c>
      <c r="O3294">
        <f t="shared" ca="1" si="619"/>
        <v>2423</v>
      </c>
      <c r="P3294">
        <f t="shared" ca="1" si="620"/>
        <v>122423</v>
      </c>
      <c r="Q3294" s="12"/>
      <c r="R3294" s="13">
        <f t="shared" si="621"/>
        <v>0</v>
      </c>
      <c r="S3294">
        <f t="shared" ca="1" si="622"/>
        <v>1213</v>
      </c>
      <c r="U3294" s="13">
        <v>0</v>
      </c>
      <c r="V3294" s="13">
        <v>0</v>
      </c>
      <c r="W3294" s="13" t="str">
        <f t="shared" si="623"/>
        <v/>
      </c>
      <c r="X3294" s="15">
        <v>3293</v>
      </c>
      <c r="Y3294" s="15" t="s">
        <v>26882</v>
      </c>
      <c r="Z3294" t="str">
        <f t="shared" si="624"/>
        <v>11001000000000003293</v>
      </c>
    </row>
    <row r="3295" spans="1:26" x14ac:dyDescent="0.2">
      <c r="A3295" s="2">
        <v>42914</v>
      </c>
      <c r="B3295" s="2">
        <f t="shared" ca="1" si="614"/>
        <v>42898</v>
      </c>
      <c r="C3295" s="5" t="s">
        <v>26861</v>
      </c>
      <c r="D3295">
        <f t="shared" si="615"/>
        <v>5</v>
      </c>
      <c r="E3295" s="7" t="s">
        <v>26862</v>
      </c>
      <c r="F3295">
        <f t="shared" si="625"/>
        <v>3</v>
      </c>
      <c r="G3295" t="s">
        <v>26860</v>
      </c>
      <c r="H3295" t="str">
        <f t="shared" si="616"/>
        <v>NIT</v>
      </c>
      <c r="I3295" t="s">
        <v>26858</v>
      </c>
      <c r="J3295" t="str">
        <f t="shared" si="617"/>
        <v>CC</v>
      </c>
      <c r="K3295" s="2">
        <v>42865</v>
      </c>
      <c r="L3295" s="2">
        <v>42926</v>
      </c>
      <c r="M3295" t="s">
        <v>51</v>
      </c>
      <c r="N3295">
        <f t="shared" si="618"/>
        <v>2</v>
      </c>
      <c r="O3295">
        <f t="shared" ca="1" si="619"/>
        <v>2423</v>
      </c>
      <c r="P3295">
        <f t="shared" ca="1" si="620"/>
        <v>122423</v>
      </c>
      <c r="Q3295" s="11">
        <v>101000120062</v>
      </c>
      <c r="R3295" s="13">
        <f t="shared" ca="1" si="621"/>
        <v>1216</v>
      </c>
      <c r="S3295">
        <f t="shared" ca="1" si="622"/>
        <v>1216</v>
      </c>
      <c r="U3295" s="13">
        <v>1213</v>
      </c>
      <c r="V3295" s="13">
        <v>1213</v>
      </c>
      <c r="W3295" s="13">
        <f t="shared" si="623"/>
        <v>1213</v>
      </c>
      <c r="X3295" s="15">
        <v>3294</v>
      </c>
      <c r="Y3295" s="15" t="s">
        <v>26882</v>
      </c>
      <c r="Z3295" t="str">
        <f t="shared" si="624"/>
        <v>11001000000000003294</v>
      </c>
    </row>
    <row r="3296" spans="1:26" x14ac:dyDescent="0.2">
      <c r="A3296" s="2">
        <v>42913</v>
      </c>
      <c r="B3296" s="2">
        <f t="shared" ca="1" si="614"/>
        <v>42909</v>
      </c>
      <c r="C3296" s="5" t="s">
        <v>26865</v>
      </c>
      <c r="D3296">
        <f t="shared" si="615"/>
        <v>14</v>
      </c>
      <c r="E3296" s="7" t="s">
        <v>26862</v>
      </c>
      <c r="F3296">
        <f t="shared" si="625"/>
        <v>3</v>
      </c>
      <c r="G3296" t="s">
        <v>26858</v>
      </c>
      <c r="H3296" t="str">
        <f t="shared" si="616"/>
        <v>CC</v>
      </c>
      <c r="I3296" t="s">
        <v>26858</v>
      </c>
      <c r="J3296" t="str">
        <f t="shared" si="617"/>
        <v>CC</v>
      </c>
      <c r="K3296" s="2">
        <v>42865</v>
      </c>
      <c r="L3296" s="2">
        <v>42926</v>
      </c>
      <c r="M3296" t="s">
        <v>51</v>
      </c>
      <c r="N3296">
        <f t="shared" si="618"/>
        <v>2</v>
      </c>
      <c r="O3296">
        <f t="shared" ca="1" si="619"/>
        <v>2343</v>
      </c>
      <c r="P3296">
        <f t="shared" ca="1" si="620"/>
        <v>122343</v>
      </c>
      <c r="Q3296" s="12"/>
      <c r="R3296" s="13">
        <f t="shared" si="621"/>
        <v>0</v>
      </c>
      <c r="S3296">
        <f t="shared" ca="1" si="622"/>
        <v>1214</v>
      </c>
      <c r="U3296" s="13">
        <v>0</v>
      </c>
      <c r="V3296" s="13">
        <v>0</v>
      </c>
      <c r="W3296" s="13" t="str">
        <f t="shared" si="623"/>
        <v/>
      </c>
      <c r="X3296" s="15">
        <v>3295</v>
      </c>
      <c r="Y3296" s="15" t="s">
        <v>26882</v>
      </c>
      <c r="Z3296" t="str">
        <f t="shared" si="624"/>
        <v>11001000000000003295</v>
      </c>
    </row>
    <row r="3297" spans="1:26" x14ac:dyDescent="0.2">
      <c r="A3297" s="2">
        <v>42913</v>
      </c>
      <c r="B3297" s="2">
        <f t="shared" ca="1" si="614"/>
        <v>42890</v>
      </c>
      <c r="C3297" s="5" t="s">
        <v>26867</v>
      </c>
      <c r="D3297">
        <f t="shared" si="615"/>
        <v>6</v>
      </c>
      <c r="E3297" s="7" t="s">
        <v>26862</v>
      </c>
      <c r="F3297">
        <f t="shared" si="625"/>
        <v>3</v>
      </c>
      <c r="G3297" t="s">
        <v>26858</v>
      </c>
      <c r="H3297" t="str">
        <f t="shared" si="616"/>
        <v>CC</v>
      </c>
      <c r="I3297" t="s">
        <v>26858</v>
      </c>
      <c r="J3297" t="str">
        <f t="shared" si="617"/>
        <v>CC</v>
      </c>
      <c r="K3297" s="2">
        <v>42865</v>
      </c>
      <c r="L3297" s="2">
        <v>42926</v>
      </c>
      <c r="M3297" t="s">
        <v>51</v>
      </c>
      <c r="N3297">
        <f t="shared" si="618"/>
        <v>2</v>
      </c>
      <c r="O3297">
        <f t="shared" ca="1" si="619"/>
        <v>2105</v>
      </c>
      <c r="P3297">
        <f t="shared" ca="1" si="620"/>
        <v>122105</v>
      </c>
      <c r="Q3297" s="12"/>
      <c r="R3297" s="13">
        <f t="shared" si="621"/>
        <v>0</v>
      </c>
      <c r="S3297">
        <f t="shared" ca="1" si="622"/>
        <v>1214</v>
      </c>
      <c r="U3297" s="13">
        <v>0</v>
      </c>
      <c r="V3297" s="13">
        <v>0</v>
      </c>
      <c r="W3297" s="13" t="str">
        <f t="shared" si="623"/>
        <v/>
      </c>
      <c r="X3297" s="15">
        <v>3296</v>
      </c>
      <c r="Y3297" s="15" t="s">
        <v>26882</v>
      </c>
      <c r="Z3297" t="str">
        <f t="shared" si="624"/>
        <v>11001000000000003296</v>
      </c>
    </row>
    <row r="3298" spans="1:26" x14ac:dyDescent="0.2">
      <c r="A3298" s="2">
        <v>42915</v>
      </c>
      <c r="B3298" s="2">
        <f t="shared" ca="1" si="614"/>
        <v>42886</v>
      </c>
      <c r="C3298" s="5" t="s">
        <v>26859</v>
      </c>
      <c r="D3298">
        <f t="shared" si="615"/>
        <v>9</v>
      </c>
      <c r="E3298" s="7" t="s">
        <v>26857</v>
      </c>
      <c r="F3298">
        <f t="shared" si="625"/>
        <v>4</v>
      </c>
      <c r="G3298" t="s">
        <v>26858</v>
      </c>
      <c r="H3298" t="str">
        <f t="shared" si="616"/>
        <v>CC</v>
      </c>
      <c r="I3298" t="s">
        <v>26858</v>
      </c>
      <c r="J3298" t="str">
        <f t="shared" si="617"/>
        <v>CC</v>
      </c>
      <c r="K3298" s="2">
        <v>42865</v>
      </c>
      <c r="L3298" s="2">
        <v>42926</v>
      </c>
      <c r="M3298" t="s">
        <v>71</v>
      </c>
      <c r="N3298">
        <f t="shared" si="618"/>
        <v>1</v>
      </c>
      <c r="O3298">
        <f t="shared" ca="1" si="619"/>
        <v>2107</v>
      </c>
      <c r="P3298">
        <f t="shared" ca="1" si="620"/>
        <v>122107</v>
      </c>
      <c r="Q3298" s="12"/>
      <c r="R3298" s="13">
        <f t="shared" si="621"/>
        <v>0</v>
      </c>
      <c r="S3298">
        <f t="shared" ca="1" si="622"/>
        <v>1216</v>
      </c>
      <c r="U3298" s="13">
        <v>0</v>
      </c>
      <c r="V3298" s="13">
        <v>0</v>
      </c>
      <c r="W3298" s="13" t="str">
        <f t="shared" si="623"/>
        <v/>
      </c>
      <c r="X3298" s="15">
        <v>3297</v>
      </c>
      <c r="Y3298" s="15" t="s">
        <v>26882</v>
      </c>
      <c r="Z3298" t="str">
        <f t="shared" si="624"/>
        <v>11001000000000003297</v>
      </c>
    </row>
    <row r="3299" spans="1:26" x14ac:dyDescent="0.2">
      <c r="A3299" s="2">
        <v>42913</v>
      </c>
      <c r="B3299" s="2">
        <f t="shared" ca="1" si="614"/>
        <v>42923</v>
      </c>
      <c r="C3299" s="5" t="s">
        <v>26864</v>
      </c>
      <c r="D3299">
        <f t="shared" si="615"/>
        <v>11</v>
      </c>
      <c r="E3299" s="7" t="s">
        <v>26862</v>
      </c>
      <c r="F3299">
        <f t="shared" si="625"/>
        <v>3</v>
      </c>
      <c r="G3299" t="s">
        <v>26858</v>
      </c>
      <c r="H3299" t="str">
        <f t="shared" si="616"/>
        <v>CC</v>
      </c>
      <c r="I3299" t="s">
        <v>26858</v>
      </c>
      <c r="J3299" t="str">
        <f t="shared" si="617"/>
        <v>CC</v>
      </c>
      <c r="K3299" s="2">
        <v>42865</v>
      </c>
      <c r="L3299" s="2">
        <v>42926</v>
      </c>
      <c r="M3299" t="s">
        <v>71</v>
      </c>
      <c r="N3299">
        <f t="shared" si="618"/>
        <v>1</v>
      </c>
      <c r="O3299">
        <f t="shared" ca="1" si="619"/>
        <v>2037</v>
      </c>
      <c r="P3299">
        <f t="shared" ca="1" si="620"/>
        <v>122037</v>
      </c>
      <c r="Q3299" s="12"/>
      <c r="R3299" s="13">
        <f t="shared" si="621"/>
        <v>0</v>
      </c>
      <c r="S3299">
        <f t="shared" ca="1" si="622"/>
        <v>1215</v>
      </c>
      <c r="U3299" s="13">
        <v>0</v>
      </c>
      <c r="V3299" s="13">
        <v>0</v>
      </c>
      <c r="W3299" s="13" t="str">
        <f t="shared" si="623"/>
        <v/>
      </c>
      <c r="X3299" s="15">
        <v>3298</v>
      </c>
      <c r="Y3299" s="15" t="s">
        <v>26882</v>
      </c>
      <c r="Z3299" t="str">
        <f t="shared" si="624"/>
        <v>11001000000000003298</v>
      </c>
    </row>
    <row r="3300" spans="1:26" x14ac:dyDescent="0.2">
      <c r="A3300" s="2">
        <v>42915</v>
      </c>
      <c r="B3300" s="2">
        <f t="shared" ca="1" si="614"/>
        <v>42889</v>
      </c>
      <c r="C3300" s="5" t="s">
        <v>26859</v>
      </c>
      <c r="D3300">
        <f t="shared" si="615"/>
        <v>9</v>
      </c>
      <c r="E3300" s="7" t="s">
        <v>26857</v>
      </c>
      <c r="F3300">
        <f t="shared" si="625"/>
        <v>4</v>
      </c>
      <c r="G3300" t="s">
        <v>26858</v>
      </c>
      <c r="H3300" t="str">
        <f t="shared" si="616"/>
        <v>CC</v>
      </c>
      <c r="I3300" t="s">
        <v>26858</v>
      </c>
      <c r="J3300" t="str">
        <f t="shared" si="617"/>
        <v>CC</v>
      </c>
      <c r="K3300" s="2">
        <v>42865</v>
      </c>
      <c r="L3300" s="2">
        <v>42926</v>
      </c>
      <c r="M3300" t="s">
        <v>71</v>
      </c>
      <c r="N3300">
        <f t="shared" si="618"/>
        <v>1</v>
      </c>
      <c r="O3300">
        <f t="shared" ca="1" si="619"/>
        <v>2373</v>
      </c>
      <c r="P3300">
        <f t="shared" ca="1" si="620"/>
        <v>122373</v>
      </c>
      <c r="Q3300" s="11">
        <v>101000122773</v>
      </c>
      <c r="R3300" s="13">
        <f t="shared" ca="1" si="621"/>
        <v>1213</v>
      </c>
      <c r="S3300">
        <f t="shared" ca="1" si="622"/>
        <v>1213</v>
      </c>
      <c r="U3300" s="13">
        <v>1215</v>
      </c>
      <c r="V3300" s="13">
        <v>1215</v>
      </c>
      <c r="W3300" s="13">
        <f t="shared" si="623"/>
        <v>1215</v>
      </c>
      <c r="X3300" s="15">
        <v>3299</v>
      </c>
      <c r="Y3300" s="15" t="s">
        <v>26882</v>
      </c>
      <c r="Z3300" t="str">
        <f t="shared" si="624"/>
        <v>11001000000000003299</v>
      </c>
    </row>
    <row r="3301" spans="1:26" x14ac:dyDescent="0.2">
      <c r="A3301" s="2">
        <v>42915</v>
      </c>
      <c r="B3301" s="2">
        <f t="shared" ca="1" si="614"/>
        <v>42868</v>
      </c>
      <c r="C3301" s="5" t="s">
        <v>26867</v>
      </c>
      <c r="D3301">
        <f t="shared" si="615"/>
        <v>6</v>
      </c>
      <c r="E3301" s="7" t="s">
        <v>26862</v>
      </c>
      <c r="F3301">
        <f t="shared" si="625"/>
        <v>3</v>
      </c>
      <c r="G3301" t="s">
        <v>26858</v>
      </c>
      <c r="H3301" t="str">
        <f t="shared" si="616"/>
        <v>CC</v>
      </c>
      <c r="I3301" t="s">
        <v>26858</v>
      </c>
      <c r="J3301" t="str">
        <f t="shared" si="617"/>
        <v>CC</v>
      </c>
      <c r="K3301" s="2">
        <v>42865</v>
      </c>
      <c r="L3301" s="2">
        <v>42926</v>
      </c>
      <c r="M3301" t="s">
        <v>71</v>
      </c>
      <c r="N3301">
        <f t="shared" si="618"/>
        <v>1</v>
      </c>
      <c r="O3301">
        <f t="shared" ca="1" si="619"/>
        <v>2299</v>
      </c>
      <c r="P3301">
        <f t="shared" ca="1" si="620"/>
        <v>122299</v>
      </c>
      <c r="Q3301" s="11">
        <v>101000144596</v>
      </c>
      <c r="R3301" s="13">
        <f t="shared" ca="1" si="621"/>
        <v>1213</v>
      </c>
      <c r="S3301">
        <f t="shared" ca="1" si="622"/>
        <v>1213</v>
      </c>
      <c r="U3301" s="13">
        <v>1216</v>
      </c>
      <c r="V3301" s="13">
        <v>1216</v>
      </c>
      <c r="W3301" s="13">
        <f t="shared" si="623"/>
        <v>1216</v>
      </c>
      <c r="X3301" s="15">
        <v>3300</v>
      </c>
      <c r="Y3301" s="15" t="s">
        <v>26882</v>
      </c>
      <c r="Z3301" t="str">
        <f t="shared" si="624"/>
        <v>11001000000000003300</v>
      </c>
    </row>
    <row r="3302" spans="1:26" x14ac:dyDescent="0.2">
      <c r="A3302" s="2">
        <v>42913</v>
      </c>
      <c r="B3302" s="2">
        <f t="shared" ca="1" si="614"/>
        <v>42905</v>
      </c>
      <c r="C3302" s="5" t="s">
        <v>26856</v>
      </c>
      <c r="D3302">
        <f t="shared" si="615"/>
        <v>7</v>
      </c>
      <c r="E3302" s="7" t="s">
        <v>26857</v>
      </c>
      <c r="F3302">
        <f t="shared" si="625"/>
        <v>4</v>
      </c>
      <c r="G3302" t="s">
        <v>26860</v>
      </c>
      <c r="H3302" t="str">
        <f t="shared" si="616"/>
        <v>NIT</v>
      </c>
      <c r="I3302" t="s">
        <v>26858</v>
      </c>
      <c r="J3302" t="str">
        <f t="shared" si="617"/>
        <v>CC</v>
      </c>
      <c r="K3302" s="2">
        <v>42865</v>
      </c>
      <c r="L3302" s="2">
        <v>42926</v>
      </c>
      <c r="M3302" t="s">
        <v>71</v>
      </c>
      <c r="N3302">
        <f t="shared" si="618"/>
        <v>1</v>
      </c>
      <c r="O3302">
        <f t="shared" ca="1" si="619"/>
        <v>2150</v>
      </c>
      <c r="P3302">
        <f t="shared" ca="1" si="620"/>
        <v>122150</v>
      </c>
      <c r="Q3302" s="11">
        <v>101000126494</v>
      </c>
      <c r="R3302" s="13">
        <f t="shared" ca="1" si="621"/>
        <v>1215</v>
      </c>
      <c r="S3302">
        <f t="shared" ca="1" si="622"/>
        <v>1215</v>
      </c>
      <c r="U3302" s="13">
        <v>1216</v>
      </c>
      <c r="V3302" s="13">
        <v>1216</v>
      </c>
      <c r="W3302" s="13">
        <f t="shared" si="623"/>
        <v>1216</v>
      </c>
      <c r="X3302" s="15">
        <v>3301</v>
      </c>
      <c r="Y3302" s="15" t="s">
        <v>26882</v>
      </c>
      <c r="Z3302" t="str">
        <f t="shared" si="624"/>
        <v>11001000000000003301</v>
      </c>
    </row>
    <row r="3303" spans="1:26" x14ac:dyDescent="0.2">
      <c r="A3303" s="2">
        <v>42915</v>
      </c>
      <c r="B3303" s="2">
        <f t="shared" ca="1" si="614"/>
        <v>42922</v>
      </c>
      <c r="C3303" s="5" t="s">
        <v>26864</v>
      </c>
      <c r="D3303">
        <f t="shared" si="615"/>
        <v>11</v>
      </c>
      <c r="E3303" s="7" t="s">
        <v>26862</v>
      </c>
      <c r="F3303">
        <f t="shared" si="625"/>
        <v>3</v>
      </c>
      <c r="G3303" t="s">
        <v>26858</v>
      </c>
      <c r="H3303" t="str">
        <f t="shared" si="616"/>
        <v>CC</v>
      </c>
      <c r="I3303" t="s">
        <v>26858</v>
      </c>
      <c r="J3303" t="str">
        <f t="shared" si="617"/>
        <v>CC</v>
      </c>
      <c r="K3303" s="2">
        <v>42865</v>
      </c>
      <c r="L3303" s="2">
        <v>42926</v>
      </c>
      <c r="M3303" t="s">
        <v>71</v>
      </c>
      <c r="N3303">
        <f t="shared" si="618"/>
        <v>1</v>
      </c>
      <c r="O3303">
        <f t="shared" ca="1" si="619"/>
        <v>2490</v>
      </c>
      <c r="P3303">
        <f t="shared" ca="1" si="620"/>
        <v>122490</v>
      </c>
      <c r="Q3303" s="12"/>
      <c r="R3303" s="13">
        <f t="shared" si="621"/>
        <v>0</v>
      </c>
      <c r="S3303">
        <f t="shared" ca="1" si="622"/>
        <v>1214</v>
      </c>
      <c r="U3303" s="13">
        <v>0</v>
      </c>
      <c r="V3303" s="13">
        <v>0</v>
      </c>
      <c r="W3303" s="13" t="str">
        <f t="shared" si="623"/>
        <v/>
      </c>
      <c r="X3303" s="15">
        <v>3302</v>
      </c>
      <c r="Y3303" s="15" t="s">
        <v>26882</v>
      </c>
      <c r="Z3303" t="str">
        <f t="shared" si="624"/>
        <v>11001000000000003302</v>
      </c>
    </row>
    <row r="3304" spans="1:26" x14ac:dyDescent="0.2">
      <c r="A3304" s="2">
        <v>42914</v>
      </c>
      <c r="B3304" s="2">
        <f t="shared" ca="1" si="614"/>
        <v>42879</v>
      </c>
      <c r="C3304" s="5" t="s">
        <v>26866</v>
      </c>
      <c r="D3304">
        <f t="shared" si="615"/>
        <v>3</v>
      </c>
      <c r="E3304" s="7" t="s">
        <v>26862</v>
      </c>
      <c r="F3304">
        <f t="shared" si="625"/>
        <v>3</v>
      </c>
      <c r="G3304" t="s">
        <v>26860</v>
      </c>
      <c r="H3304" t="str">
        <f t="shared" si="616"/>
        <v>NIT</v>
      </c>
      <c r="I3304" t="s">
        <v>26858</v>
      </c>
      <c r="J3304" t="str">
        <f t="shared" si="617"/>
        <v>CC</v>
      </c>
      <c r="K3304" s="2">
        <v>42865</v>
      </c>
      <c r="L3304" s="2">
        <v>42926</v>
      </c>
      <c r="M3304" t="s">
        <v>71</v>
      </c>
      <c r="N3304">
        <f t="shared" si="618"/>
        <v>1</v>
      </c>
      <c r="O3304">
        <f t="shared" ca="1" si="619"/>
        <v>2967</v>
      </c>
      <c r="P3304">
        <f t="shared" ca="1" si="620"/>
        <v>122967</v>
      </c>
      <c r="Q3304" s="12"/>
      <c r="R3304" s="13">
        <f t="shared" si="621"/>
        <v>0</v>
      </c>
      <c r="S3304">
        <f t="shared" ca="1" si="622"/>
        <v>1214</v>
      </c>
      <c r="U3304" s="13">
        <v>0</v>
      </c>
      <c r="V3304" s="13">
        <v>0</v>
      </c>
      <c r="W3304" s="13" t="str">
        <f t="shared" si="623"/>
        <v/>
      </c>
      <c r="X3304" s="15">
        <v>3303</v>
      </c>
      <c r="Y3304" s="15" t="s">
        <v>26882</v>
      </c>
      <c r="Z3304" t="str">
        <f t="shared" si="624"/>
        <v>11001000000000003303</v>
      </c>
    </row>
    <row r="3305" spans="1:26" x14ac:dyDescent="0.2">
      <c r="A3305" s="2">
        <v>42913</v>
      </c>
      <c r="B3305" s="2">
        <f t="shared" ca="1" si="614"/>
        <v>42872</v>
      </c>
      <c r="C3305" s="5" t="s">
        <v>26867</v>
      </c>
      <c r="D3305">
        <f t="shared" si="615"/>
        <v>6</v>
      </c>
      <c r="E3305" s="7" t="s">
        <v>26862</v>
      </c>
      <c r="F3305">
        <f t="shared" si="625"/>
        <v>3</v>
      </c>
      <c r="G3305" t="s">
        <v>26858</v>
      </c>
      <c r="H3305" t="str">
        <f t="shared" si="616"/>
        <v>CC</v>
      </c>
      <c r="I3305" t="s">
        <v>26858</v>
      </c>
      <c r="J3305" t="str">
        <f t="shared" si="617"/>
        <v>CC</v>
      </c>
      <c r="K3305" s="2">
        <v>42865</v>
      </c>
      <c r="L3305" s="2">
        <v>42926</v>
      </c>
      <c r="M3305" t="s">
        <v>71</v>
      </c>
      <c r="N3305">
        <f t="shared" si="618"/>
        <v>1</v>
      </c>
      <c r="O3305">
        <f t="shared" ca="1" si="619"/>
        <v>2295</v>
      </c>
      <c r="P3305">
        <f t="shared" ca="1" si="620"/>
        <v>122295</v>
      </c>
      <c r="Q3305" s="12"/>
      <c r="R3305" s="13">
        <f t="shared" si="621"/>
        <v>0</v>
      </c>
      <c r="S3305">
        <f t="shared" ca="1" si="622"/>
        <v>1216</v>
      </c>
      <c r="U3305" s="13">
        <v>0</v>
      </c>
      <c r="V3305" s="13">
        <v>0</v>
      </c>
      <c r="W3305" s="13" t="str">
        <f t="shared" si="623"/>
        <v/>
      </c>
      <c r="X3305" s="15">
        <v>3304</v>
      </c>
      <c r="Y3305" s="15" t="s">
        <v>26882</v>
      </c>
      <c r="Z3305" t="str">
        <f t="shared" si="624"/>
        <v>11001000000000003304</v>
      </c>
    </row>
    <row r="3306" spans="1:26" x14ac:dyDescent="0.2">
      <c r="A3306" s="2">
        <v>42915</v>
      </c>
      <c r="B3306" s="2">
        <f t="shared" ca="1" si="614"/>
        <v>42909</v>
      </c>
      <c r="C3306" s="5" t="s">
        <v>26861</v>
      </c>
      <c r="D3306">
        <f t="shared" si="615"/>
        <v>5</v>
      </c>
      <c r="E3306" s="7" t="s">
        <v>26862</v>
      </c>
      <c r="F3306">
        <f t="shared" si="625"/>
        <v>3</v>
      </c>
      <c r="G3306" t="s">
        <v>26858</v>
      </c>
      <c r="H3306" t="str">
        <f t="shared" si="616"/>
        <v>CC</v>
      </c>
      <c r="I3306" t="s">
        <v>26858</v>
      </c>
      <c r="J3306" t="str">
        <f t="shared" si="617"/>
        <v>CC</v>
      </c>
      <c r="K3306" s="2">
        <v>42865</v>
      </c>
      <c r="L3306" s="2">
        <v>42926</v>
      </c>
      <c r="M3306" t="s">
        <v>51</v>
      </c>
      <c r="N3306">
        <f t="shared" si="618"/>
        <v>2</v>
      </c>
      <c r="O3306">
        <f t="shared" ca="1" si="619"/>
        <v>2801</v>
      </c>
      <c r="P3306">
        <f t="shared" ca="1" si="620"/>
        <v>122801</v>
      </c>
      <c r="Q3306" s="11">
        <v>101000121380</v>
      </c>
      <c r="R3306" s="13">
        <f t="shared" ca="1" si="621"/>
        <v>1215</v>
      </c>
      <c r="S3306">
        <f t="shared" ca="1" si="622"/>
        <v>1215</v>
      </c>
      <c r="U3306" s="13">
        <v>1215</v>
      </c>
      <c r="V3306" s="13">
        <v>1215</v>
      </c>
      <c r="W3306" s="13">
        <f t="shared" si="623"/>
        <v>1215</v>
      </c>
      <c r="X3306" s="15">
        <v>3305</v>
      </c>
      <c r="Y3306" s="15" t="s">
        <v>26882</v>
      </c>
      <c r="Z3306" t="str">
        <f t="shared" si="624"/>
        <v>11001000000000003305</v>
      </c>
    </row>
    <row r="3307" spans="1:26" x14ac:dyDescent="0.2">
      <c r="A3307" s="2">
        <v>42913</v>
      </c>
      <c r="B3307" s="2">
        <f t="shared" ca="1" si="614"/>
        <v>42898</v>
      </c>
      <c r="C3307" s="5" t="s">
        <v>26866</v>
      </c>
      <c r="D3307">
        <f t="shared" si="615"/>
        <v>3</v>
      </c>
      <c r="E3307" s="7" t="s">
        <v>26862</v>
      </c>
      <c r="F3307">
        <f t="shared" si="625"/>
        <v>3</v>
      </c>
      <c r="G3307" t="s">
        <v>26858</v>
      </c>
      <c r="H3307" t="str">
        <f t="shared" si="616"/>
        <v>CC</v>
      </c>
      <c r="I3307" t="s">
        <v>26858</v>
      </c>
      <c r="J3307" t="str">
        <f t="shared" si="617"/>
        <v>CC</v>
      </c>
      <c r="K3307" s="2">
        <v>42865</v>
      </c>
      <c r="L3307" s="2">
        <v>42926</v>
      </c>
      <c r="M3307" t="s">
        <v>51</v>
      </c>
      <c r="N3307">
        <f t="shared" si="618"/>
        <v>2</v>
      </c>
      <c r="O3307">
        <f t="shared" ca="1" si="619"/>
        <v>2395</v>
      </c>
      <c r="P3307">
        <f t="shared" ca="1" si="620"/>
        <v>122395</v>
      </c>
      <c r="Q3307" s="12"/>
      <c r="R3307" s="13">
        <f t="shared" si="621"/>
        <v>0</v>
      </c>
      <c r="S3307">
        <f t="shared" ca="1" si="622"/>
        <v>1215</v>
      </c>
      <c r="U3307" s="13">
        <v>0</v>
      </c>
      <c r="V3307" s="13">
        <v>0</v>
      </c>
      <c r="W3307" s="13" t="str">
        <f t="shared" si="623"/>
        <v/>
      </c>
      <c r="X3307" s="15">
        <v>3306</v>
      </c>
      <c r="Y3307" s="15" t="s">
        <v>26882</v>
      </c>
      <c r="Z3307" t="str">
        <f t="shared" si="624"/>
        <v>11001000000000003306</v>
      </c>
    </row>
    <row r="3308" spans="1:26" x14ac:dyDescent="0.2">
      <c r="A3308" s="2">
        <v>42914</v>
      </c>
      <c r="B3308" s="2">
        <f t="shared" ca="1" si="614"/>
        <v>42897</v>
      </c>
      <c r="C3308" s="5" t="s">
        <v>26867</v>
      </c>
      <c r="D3308">
        <f t="shared" si="615"/>
        <v>6</v>
      </c>
      <c r="E3308" s="7" t="s">
        <v>26862</v>
      </c>
      <c r="F3308">
        <f t="shared" si="625"/>
        <v>3</v>
      </c>
      <c r="G3308" t="s">
        <v>26858</v>
      </c>
      <c r="H3308" t="str">
        <f t="shared" si="616"/>
        <v>CC</v>
      </c>
      <c r="I3308" t="s">
        <v>26858</v>
      </c>
      <c r="J3308" t="str">
        <f t="shared" si="617"/>
        <v>CC</v>
      </c>
      <c r="K3308" s="2">
        <v>42865</v>
      </c>
      <c r="L3308" s="2">
        <v>42926</v>
      </c>
      <c r="M3308" t="s">
        <v>71</v>
      </c>
      <c r="N3308">
        <f t="shared" si="618"/>
        <v>1</v>
      </c>
      <c r="O3308">
        <f t="shared" ca="1" si="619"/>
        <v>2524</v>
      </c>
      <c r="P3308">
        <f t="shared" ca="1" si="620"/>
        <v>122524</v>
      </c>
      <c r="Q3308" s="12"/>
      <c r="R3308" s="13">
        <f t="shared" si="621"/>
        <v>0</v>
      </c>
      <c r="S3308">
        <f t="shared" ca="1" si="622"/>
        <v>1215</v>
      </c>
      <c r="U3308" s="13">
        <v>0</v>
      </c>
      <c r="V3308" s="13">
        <v>0</v>
      </c>
      <c r="W3308" s="13" t="str">
        <f t="shared" si="623"/>
        <v/>
      </c>
      <c r="X3308" s="15">
        <v>3307</v>
      </c>
      <c r="Y3308" s="15" t="s">
        <v>26882</v>
      </c>
      <c r="Z3308" t="str">
        <f t="shared" si="624"/>
        <v>11001000000000003307</v>
      </c>
    </row>
    <row r="3309" spans="1:26" x14ac:dyDescent="0.2">
      <c r="A3309" s="2">
        <v>42914</v>
      </c>
      <c r="B3309" s="2">
        <f t="shared" ca="1" si="614"/>
        <v>42870</v>
      </c>
      <c r="C3309" s="5" t="s">
        <v>26856</v>
      </c>
      <c r="D3309">
        <f t="shared" si="615"/>
        <v>7</v>
      </c>
      <c r="E3309" s="7" t="s">
        <v>26857</v>
      </c>
      <c r="F3309">
        <f t="shared" si="625"/>
        <v>4</v>
      </c>
      <c r="G3309" t="s">
        <v>26858</v>
      </c>
      <c r="H3309" t="str">
        <f t="shared" si="616"/>
        <v>CC</v>
      </c>
      <c r="I3309" t="s">
        <v>26858</v>
      </c>
      <c r="J3309" t="str">
        <f t="shared" si="617"/>
        <v>CC</v>
      </c>
      <c r="K3309" s="2">
        <v>42865</v>
      </c>
      <c r="L3309" s="2">
        <v>42926</v>
      </c>
      <c r="M3309" t="s">
        <v>71</v>
      </c>
      <c r="N3309">
        <f t="shared" si="618"/>
        <v>1</v>
      </c>
      <c r="O3309">
        <f t="shared" ca="1" si="619"/>
        <v>2090</v>
      </c>
      <c r="P3309">
        <f t="shared" ca="1" si="620"/>
        <v>122090</v>
      </c>
      <c r="Q3309" s="12"/>
      <c r="R3309" s="13">
        <f t="shared" si="621"/>
        <v>0</v>
      </c>
      <c r="S3309">
        <f t="shared" ca="1" si="622"/>
        <v>1215</v>
      </c>
      <c r="U3309" s="13">
        <v>0</v>
      </c>
      <c r="V3309" s="13">
        <v>0</v>
      </c>
      <c r="W3309" s="13" t="str">
        <f t="shared" si="623"/>
        <v/>
      </c>
      <c r="X3309" s="15">
        <v>3308</v>
      </c>
      <c r="Y3309" s="15" t="s">
        <v>26882</v>
      </c>
      <c r="Z3309" t="str">
        <f t="shared" si="624"/>
        <v>11001000000000003308</v>
      </c>
    </row>
    <row r="3310" spans="1:26" x14ac:dyDescent="0.2">
      <c r="A3310" s="2">
        <v>42914</v>
      </c>
      <c r="B3310" s="2">
        <f t="shared" ca="1" si="614"/>
        <v>42875</v>
      </c>
      <c r="C3310" s="5" t="s">
        <v>26859</v>
      </c>
      <c r="D3310">
        <f t="shared" si="615"/>
        <v>9</v>
      </c>
      <c r="E3310" s="7" t="s">
        <v>26857</v>
      </c>
      <c r="F3310">
        <f t="shared" si="625"/>
        <v>4</v>
      </c>
      <c r="G3310" t="s">
        <v>26860</v>
      </c>
      <c r="H3310" t="str">
        <f t="shared" si="616"/>
        <v>NIT</v>
      </c>
      <c r="I3310" t="s">
        <v>26858</v>
      </c>
      <c r="J3310" t="str">
        <f t="shared" si="617"/>
        <v>CC</v>
      </c>
      <c r="K3310" s="2">
        <v>42865</v>
      </c>
      <c r="L3310" s="2">
        <v>42926</v>
      </c>
      <c r="M3310" t="s">
        <v>51</v>
      </c>
      <c r="N3310">
        <f t="shared" si="618"/>
        <v>2</v>
      </c>
      <c r="O3310">
        <f t="shared" ca="1" si="619"/>
        <v>2730</v>
      </c>
      <c r="P3310">
        <f t="shared" ca="1" si="620"/>
        <v>122730</v>
      </c>
      <c r="Q3310" s="11">
        <v>101000134332</v>
      </c>
      <c r="R3310" s="13">
        <f t="shared" ca="1" si="621"/>
        <v>1216</v>
      </c>
      <c r="S3310">
        <f t="shared" ca="1" si="622"/>
        <v>1216</v>
      </c>
      <c r="U3310" s="13">
        <v>1214</v>
      </c>
      <c r="V3310" s="13">
        <v>1214</v>
      </c>
      <c r="W3310" s="13">
        <f t="shared" si="623"/>
        <v>1214</v>
      </c>
      <c r="X3310" s="15">
        <v>3309</v>
      </c>
      <c r="Y3310" s="15" t="s">
        <v>26882</v>
      </c>
      <c r="Z3310" t="str">
        <f t="shared" si="624"/>
        <v>11001000000000003309</v>
      </c>
    </row>
    <row r="3311" spans="1:26" x14ac:dyDescent="0.2">
      <c r="A3311" s="2">
        <v>42914</v>
      </c>
      <c r="B3311" s="2">
        <f t="shared" ca="1" si="614"/>
        <v>42877</v>
      </c>
      <c r="C3311" s="5" t="s">
        <v>26856</v>
      </c>
      <c r="D3311">
        <f t="shared" si="615"/>
        <v>7</v>
      </c>
      <c r="E3311" s="7" t="s">
        <v>26857</v>
      </c>
      <c r="F3311">
        <f t="shared" si="625"/>
        <v>4</v>
      </c>
      <c r="G3311" t="s">
        <v>26860</v>
      </c>
      <c r="H3311" t="str">
        <f t="shared" si="616"/>
        <v>NIT</v>
      </c>
      <c r="I3311" t="s">
        <v>26858</v>
      </c>
      <c r="J3311" t="str">
        <f t="shared" si="617"/>
        <v>CC</v>
      </c>
      <c r="K3311" s="2">
        <v>42865</v>
      </c>
      <c r="L3311" s="2">
        <v>42926</v>
      </c>
      <c r="M3311" t="s">
        <v>51</v>
      </c>
      <c r="N3311">
        <f t="shared" si="618"/>
        <v>2</v>
      </c>
      <c r="O3311">
        <f t="shared" ca="1" si="619"/>
        <v>2897</v>
      </c>
      <c r="P3311">
        <f t="shared" ca="1" si="620"/>
        <v>122897</v>
      </c>
      <c r="Q3311" s="12"/>
      <c r="R3311" s="13">
        <f t="shared" si="621"/>
        <v>0</v>
      </c>
      <c r="S3311">
        <f t="shared" ca="1" si="622"/>
        <v>1215</v>
      </c>
      <c r="U3311" s="13">
        <v>0</v>
      </c>
      <c r="V3311" s="13">
        <v>0</v>
      </c>
      <c r="W3311" s="13" t="str">
        <f t="shared" si="623"/>
        <v/>
      </c>
      <c r="X3311" s="15">
        <v>3310</v>
      </c>
      <c r="Y3311" s="15" t="s">
        <v>26882</v>
      </c>
      <c r="Z3311" t="str">
        <f t="shared" si="624"/>
        <v>11001000000000003310</v>
      </c>
    </row>
    <row r="3312" spans="1:26" x14ac:dyDescent="0.2">
      <c r="A3312" s="2">
        <v>42914</v>
      </c>
      <c r="B3312" s="2">
        <f t="shared" ca="1" si="614"/>
        <v>42894</v>
      </c>
      <c r="C3312" s="5" t="s">
        <v>26861</v>
      </c>
      <c r="D3312">
        <f t="shared" si="615"/>
        <v>5</v>
      </c>
      <c r="E3312" s="7" t="s">
        <v>26862</v>
      </c>
      <c r="F3312">
        <f t="shared" si="625"/>
        <v>3</v>
      </c>
      <c r="G3312" t="s">
        <v>26858</v>
      </c>
      <c r="H3312" t="str">
        <f t="shared" si="616"/>
        <v>CC</v>
      </c>
      <c r="I3312" t="s">
        <v>26858</v>
      </c>
      <c r="J3312" t="str">
        <f t="shared" si="617"/>
        <v>CC</v>
      </c>
      <c r="K3312" s="2">
        <v>42865</v>
      </c>
      <c r="L3312" s="2">
        <v>42926</v>
      </c>
      <c r="M3312" t="s">
        <v>71</v>
      </c>
      <c r="N3312">
        <f t="shared" si="618"/>
        <v>1</v>
      </c>
      <c r="O3312">
        <f t="shared" ca="1" si="619"/>
        <v>2362</v>
      </c>
      <c r="P3312">
        <f t="shared" ca="1" si="620"/>
        <v>122362</v>
      </c>
      <c r="Q3312" s="12"/>
      <c r="R3312" s="13">
        <f t="shared" si="621"/>
        <v>0</v>
      </c>
      <c r="S3312">
        <f t="shared" ca="1" si="622"/>
        <v>1214</v>
      </c>
      <c r="U3312" s="13">
        <v>0</v>
      </c>
      <c r="V3312" s="13">
        <v>0</v>
      </c>
      <c r="W3312" s="13" t="str">
        <f t="shared" si="623"/>
        <v/>
      </c>
      <c r="X3312" s="15">
        <v>3311</v>
      </c>
      <c r="Y3312" s="15" t="s">
        <v>26882</v>
      </c>
      <c r="Z3312" t="str">
        <f t="shared" si="624"/>
        <v>11001000000000003311</v>
      </c>
    </row>
    <row r="3313" spans="1:26" x14ac:dyDescent="0.2">
      <c r="A3313" s="2">
        <v>42914</v>
      </c>
      <c r="B3313" s="2">
        <f t="shared" ca="1" si="614"/>
        <v>42915</v>
      </c>
      <c r="C3313" s="5" t="s">
        <v>26869</v>
      </c>
      <c r="D3313">
        <f t="shared" si="615"/>
        <v>4</v>
      </c>
      <c r="E3313" s="7" t="s">
        <v>26862</v>
      </c>
      <c r="F3313">
        <f t="shared" si="625"/>
        <v>3</v>
      </c>
      <c r="G3313" t="s">
        <v>26860</v>
      </c>
      <c r="H3313" t="str">
        <f t="shared" si="616"/>
        <v>NIT</v>
      </c>
      <c r="I3313" t="s">
        <v>26858</v>
      </c>
      <c r="J3313" t="str">
        <f t="shared" si="617"/>
        <v>CC</v>
      </c>
      <c r="K3313" s="2">
        <v>42865</v>
      </c>
      <c r="L3313" s="2">
        <v>42926</v>
      </c>
      <c r="M3313" t="s">
        <v>51</v>
      </c>
      <c r="N3313">
        <f t="shared" si="618"/>
        <v>2</v>
      </c>
      <c r="O3313">
        <f t="shared" ca="1" si="619"/>
        <v>2397</v>
      </c>
      <c r="P3313">
        <f t="shared" ca="1" si="620"/>
        <v>122397</v>
      </c>
      <c r="Q3313" s="12"/>
      <c r="R3313" s="13">
        <f t="shared" si="621"/>
        <v>0</v>
      </c>
      <c r="S3313">
        <f t="shared" ca="1" si="622"/>
        <v>1213</v>
      </c>
      <c r="U3313" s="13">
        <v>0</v>
      </c>
      <c r="V3313" s="13">
        <v>0</v>
      </c>
      <c r="W3313" s="13" t="str">
        <f t="shared" si="623"/>
        <v/>
      </c>
      <c r="X3313" s="15">
        <v>3312</v>
      </c>
      <c r="Y3313" s="15" t="s">
        <v>26882</v>
      </c>
      <c r="Z3313" t="str">
        <f t="shared" si="624"/>
        <v>11001000000000003312</v>
      </c>
    </row>
    <row r="3314" spans="1:26" x14ac:dyDescent="0.2">
      <c r="A3314" s="2">
        <v>42913</v>
      </c>
      <c r="B3314" s="2">
        <f t="shared" ca="1" si="614"/>
        <v>42880</v>
      </c>
      <c r="C3314" s="5" t="s">
        <v>26856</v>
      </c>
      <c r="D3314">
        <f t="shared" si="615"/>
        <v>7</v>
      </c>
      <c r="E3314" s="7" t="s">
        <v>26857</v>
      </c>
      <c r="F3314">
        <f t="shared" si="625"/>
        <v>4</v>
      </c>
      <c r="G3314" t="s">
        <v>26858</v>
      </c>
      <c r="H3314" t="str">
        <f t="shared" si="616"/>
        <v>CC</v>
      </c>
      <c r="I3314" t="s">
        <v>26858</v>
      </c>
      <c r="J3314" t="str">
        <f t="shared" si="617"/>
        <v>CC</v>
      </c>
      <c r="K3314" s="2">
        <v>42865</v>
      </c>
      <c r="L3314" s="2">
        <v>42926</v>
      </c>
      <c r="M3314" t="s">
        <v>51</v>
      </c>
      <c r="N3314">
        <f t="shared" si="618"/>
        <v>2</v>
      </c>
      <c r="O3314">
        <f t="shared" ca="1" si="619"/>
        <v>2979</v>
      </c>
      <c r="P3314">
        <f t="shared" ca="1" si="620"/>
        <v>122979</v>
      </c>
      <c r="Q3314" s="11">
        <v>101000126848</v>
      </c>
      <c r="R3314" s="13">
        <f t="shared" ca="1" si="621"/>
        <v>1215</v>
      </c>
      <c r="S3314">
        <f t="shared" ca="1" si="622"/>
        <v>1215</v>
      </c>
      <c r="U3314" s="13">
        <v>1216</v>
      </c>
      <c r="V3314" s="13">
        <v>1216</v>
      </c>
      <c r="W3314" s="13">
        <f t="shared" si="623"/>
        <v>1216</v>
      </c>
      <c r="X3314" s="15">
        <v>3313</v>
      </c>
      <c r="Y3314" s="15" t="s">
        <v>26882</v>
      </c>
      <c r="Z3314" t="str">
        <f t="shared" si="624"/>
        <v>11001000000000003313</v>
      </c>
    </row>
    <row r="3315" spans="1:26" x14ac:dyDescent="0.2">
      <c r="A3315" s="2">
        <v>42913</v>
      </c>
      <c r="B3315" s="2">
        <f t="shared" ca="1" si="614"/>
        <v>42866</v>
      </c>
      <c r="C3315" s="5" t="s">
        <v>26859</v>
      </c>
      <c r="D3315">
        <f t="shared" si="615"/>
        <v>9</v>
      </c>
      <c r="E3315" s="7" t="s">
        <v>26857</v>
      </c>
      <c r="F3315">
        <f t="shared" si="625"/>
        <v>4</v>
      </c>
      <c r="G3315" t="s">
        <v>26860</v>
      </c>
      <c r="H3315" t="str">
        <f t="shared" si="616"/>
        <v>NIT</v>
      </c>
      <c r="I3315" t="s">
        <v>26858</v>
      </c>
      <c r="J3315" t="str">
        <f t="shared" si="617"/>
        <v>CC</v>
      </c>
      <c r="K3315" s="2">
        <v>42865</v>
      </c>
      <c r="L3315" s="2">
        <v>42926</v>
      </c>
      <c r="M3315" t="s">
        <v>51</v>
      </c>
      <c r="N3315">
        <f t="shared" si="618"/>
        <v>2</v>
      </c>
      <c r="O3315">
        <f t="shared" ca="1" si="619"/>
        <v>2507</v>
      </c>
      <c r="P3315">
        <f t="shared" ca="1" si="620"/>
        <v>122507</v>
      </c>
      <c r="Q3315" s="12"/>
      <c r="R3315" s="13">
        <f t="shared" si="621"/>
        <v>0</v>
      </c>
      <c r="S3315">
        <f t="shared" ca="1" si="622"/>
        <v>1213</v>
      </c>
      <c r="U3315" s="13">
        <v>0</v>
      </c>
      <c r="V3315" s="13">
        <v>0</v>
      </c>
      <c r="W3315" s="13" t="str">
        <f t="shared" si="623"/>
        <v/>
      </c>
      <c r="X3315" s="15">
        <v>3314</v>
      </c>
      <c r="Y3315" s="15" t="s">
        <v>26882</v>
      </c>
      <c r="Z3315" t="str">
        <f t="shared" si="624"/>
        <v>11001000000000003314</v>
      </c>
    </row>
    <row r="3316" spans="1:26" x14ac:dyDescent="0.2">
      <c r="A3316" s="2">
        <v>42914</v>
      </c>
      <c r="B3316" s="2">
        <f t="shared" ca="1" si="614"/>
        <v>42910</v>
      </c>
      <c r="C3316" s="5" t="s">
        <v>26856</v>
      </c>
      <c r="D3316">
        <f t="shared" si="615"/>
        <v>7</v>
      </c>
      <c r="E3316" s="7" t="s">
        <v>26857</v>
      </c>
      <c r="F3316">
        <f t="shared" si="625"/>
        <v>4</v>
      </c>
      <c r="G3316" t="s">
        <v>26860</v>
      </c>
      <c r="H3316" t="str">
        <f t="shared" si="616"/>
        <v>NIT</v>
      </c>
      <c r="I3316" t="s">
        <v>26858</v>
      </c>
      <c r="J3316" t="str">
        <f t="shared" si="617"/>
        <v>CC</v>
      </c>
      <c r="K3316" s="2">
        <v>42865</v>
      </c>
      <c r="L3316" s="2">
        <v>42926</v>
      </c>
      <c r="M3316" t="s">
        <v>71</v>
      </c>
      <c r="N3316">
        <f t="shared" si="618"/>
        <v>1</v>
      </c>
      <c r="O3316">
        <f t="shared" ca="1" si="619"/>
        <v>2080</v>
      </c>
      <c r="P3316">
        <f t="shared" ca="1" si="620"/>
        <v>122080</v>
      </c>
      <c r="Q3316" s="11">
        <v>101000136751</v>
      </c>
      <c r="R3316" s="13">
        <f t="shared" ca="1" si="621"/>
        <v>1214</v>
      </c>
      <c r="S3316">
        <f t="shared" ca="1" si="622"/>
        <v>1214</v>
      </c>
      <c r="U3316" s="13">
        <v>1214</v>
      </c>
      <c r="V3316" s="13">
        <v>1214</v>
      </c>
      <c r="W3316" s="13">
        <f t="shared" si="623"/>
        <v>1214</v>
      </c>
      <c r="X3316" s="15">
        <v>3315</v>
      </c>
      <c r="Y3316" s="15" t="s">
        <v>26882</v>
      </c>
      <c r="Z3316" t="str">
        <f t="shared" si="624"/>
        <v>11001000000000003315</v>
      </c>
    </row>
    <row r="3317" spans="1:26" x14ac:dyDescent="0.2">
      <c r="A3317" s="2">
        <v>42915</v>
      </c>
      <c r="B3317" s="2">
        <f t="shared" ca="1" si="614"/>
        <v>42914</v>
      </c>
      <c r="C3317" s="5" t="s">
        <v>26856</v>
      </c>
      <c r="D3317">
        <f t="shared" si="615"/>
        <v>7</v>
      </c>
      <c r="E3317" s="7" t="s">
        <v>26857</v>
      </c>
      <c r="F3317">
        <f t="shared" si="625"/>
        <v>4</v>
      </c>
      <c r="G3317" t="s">
        <v>26858</v>
      </c>
      <c r="H3317" t="str">
        <f t="shared" si="616"/>
        <v>CC</v>
      </c>
      <c r="I3317" t="s">
        <v>26858</v>
      </c>
      <c r="J3317" t="str">
        <f t="shared" si="617"/>
        <v>CC</v>
      </c>
      <c r="K3317" s="2">
        <v>42865</v>
      </c>
      <c r="L3317" s="2">
        <v>42926</v>
      </c>
      <c r="M3317" t="s">
        <v>71</v>
      </c>
      <c r="N3317">
        <f t="shared" si="618"/>
        <v>1</v>
      </c>
      <c r="O3317">
        <f t="shared" ca="1" si="619"/>
        <v>2056</v>
      </c>
      <c r="P3317">
        <f t="shared" ca="1" si="620"/>
        <v>122056</v>
      </c>
      <c r="Q3317" s="12"/>
      <c r="R3317" s="13">
        <f t="shared" si="621"/>
        <v>0</v>
      </c>
      <c r="S3317">
        <f t="shared" ca="1" si="622"/>
        <v>1213</v>
      </c>
      <c r="U3317" s="13">
        <v>0</v>
      </c>
      <c r="V3317" s="13">
        <v>0</v>
      </c>
      <c r="W3317" s="13" t="str">
        <f t="shared" si="623"/>
        <v/>
      </c>
      <c r="X3317" s="15">
        <v>3316</v>
      </c>
      <c r="Y3317" s="15" t="s">
        <v>26882</v>
      </c>
      <c r="Z3317" t="str">
        <f t="shared" si="624"/>
        <v>11001000000000003316</v>
      </c>
    </row>
    <row r="3318" spans="1:26" x14ac:dyDescent="0.2">
      <c r="A3318" s="2">
        <v>42913</v>
      </c>
      <c r="B3318" s="2">
        <f t="shared" ca="1" si="614"/>
        <v>42891</v>
      </c>
      <c r="C3318" s="5" t="s">
        <v>26869</v>
      </c>
      <c r="D3318">
        <f t="shared" si="615"/>
        <v>4</v>
      </c>
      <c r="E3318" s="7" t="s">
        <v>26862</v>
      </c>
      <c r="F3318">
        <f t="shared" si="625"/>
        <v>3</v>
      </c>
      <c r="G3318" t="s">
        <v>26858</v>
      </c>
      <c r="H3318" t="str">
        <f t="shared" si="616"/>
        <v>CC</v>
      </c>
      <c r="I3318" t="s">
        <v>26858</v>
      </c>
      <c r="J3318" t="str">
        <f t="shared" si="617"/>
        <v>CC</v>
      </c>
      <c r="K3318" s="2">
        <v>42865</v>
      </c>
      <c r="L3318" s="2">
        <v>42926</v>
      </c>
      <c r="M3318" t="s">
        <v>51</v>
      </c>
      <c r="N3318">
        <f t="shared" si="618"/>
        <v>2</v>
      </c>
      <c r="O3318">
        <f t="shared" ca="1" si="619"/>
        <v>2701</v>
      </c>
      <c r="P3318">
        <f t="shared" ca="1" si="620"/>
        <v>122701</v>
      </c>
      <c r="Q3318" s="12"/>
      <c r="R3318" s="13">
        <f t="shared" si="621"/>
        <v>0</v>
      </c>
      <c r="S3318">
        <f t="shared" ca="1" si="622"/>
        <v>1215</v>
      </c>
      <c r="U3318" s="13">
        <v>0</v>
      </c>
      <c r="V3318" s="13">
        <v>0</v>
      </c>
      <c r="W3318" s="13" t="str">
        <f t="shared" si="623"/>
        <v/>
      </c>
      <c r="X3318" s="15">
        <v>3317</v>
      </c>
      <c r="Y3318" s="15" t="s">
        <v>26882</v>
      </c>
      <c r="Z3318" t="str">
        <f t="shared" si="624"/>
        <v>11001000000000003317</v>
      </c>
    </row>
    <row r="3319" spans="1:26" x14ac:dyDescent="0.2">
      <c r="A3319" s="2">
        <v>42915</v>
      </c>
      <c r="B3319" s="2">
        <f t="shared" ca="1" si="614"/>
        <v>42884</v>
      </c>
      <c r="C3319" s="5" t="s">
        <v>26867</v>
      </c>
      <c r="D3319">
        <f t="shared" si="615"/>
        <v>6</v>
      </c>
      <c r="E3319" s="7" t="s">
        <v>26862</v>
      </c>
      <c r="F3319">
        <f t="shared" si="625"/>
        <v>3</v>
      </c>
      <c r="G3319" t="s">
        <v>26860</v>
      </c>
      <c r="H3319" t="str">
        <f t="shared" si="616"/>
        <v>NIT</v>
      </c>
      <c r="I3319" t="s">
        <v>26858</v>
      </c>
      <c r="J3319" t="str">
        <f t="shared" si="617"/>
        <v>CC</v>
      </c>
      <c r="K3319" s="2">
        <v>42865</v>
      </c>
      <c r="L3319" s="2">
        <v>42926</v>
      </c>
      <c r="M3319" t="s">
        <v>51</v>
      </c>
      <c r="N3319">
        <f t="shared" si="618"/>
        <v>2</v>
      </c>
      <c r="O3319">
        <f t="shared" ca="1" si="619"/>
        <v>2168</v>
      </c>
      <c r="P3319">
        <f t="shared" ca="1" si="620"/>
        <v>122168</v>
      </c>
      <c r="Q3319" s="12"/>
      <c r="R3319" s="13">
        <f t="shared" si="621"/>
        <v>0</v>
      </c>
      <c r="S3319">
        <f t="shared" ca="1" si="622"/>
        <v>1216</v>
      </c>
      <c r="U3319" s="13">
        <v>0</v>
      </c>
      <c r="V3319" s="13">
        <v>0</v>
      </c>
      <c r="W3319" s="13" t="str">
        <f t="shared" si="623"/>
        <v/>
      </c>
      <c r="X3319" s="15">
        <v>3318</v>
      </c>
      <c r="Y3319" s="15" t="s">
        <v>26882</v>
      </c>
      <c r="Z3319" t="str">
        <f t="shared" si="624"/>
        <v>11001000000000003318</v>
      </c>
    </row>
    <row r="3320" spans="1:26" x14ac:dyDescent="0.2">
      <c r="A3320" s="2">
        <v>42913</v>
      </c>
      <c r="B3320" s="2">
        <f t="shared" ca="1" si="614"/>
        <v>42874</v>
      </c>
      <c r="C3320" s="5" t="s">
        <v>26856</v>
      </c>
      <c r="D3320">
        <f t="shared" si="615"/>
        <v>7</v>
      </c>
      <c r="E3320" s="7" t="s">
        <v>26857</v>
      </c>
      <c r="F3320">
        <f t="shared" si="625"/>
        <v>4</v>
      </c>
      <c r="G3320" t="s">
        <v>26860</v>
      </c>
      <c r="H3320" t="str">
        <f t="shared" si="616"/>
        <v>NIT</v>
      </c>
      <c r="I3320" t="s">
        <v>26858</v>
      </c>
      <c r="J3320" t="str">
        <f t="shared" si="617"/>
        <v>CC</v>
      </c>
      <c r="K3320" s="2">
        <v>42865</v>
      </c>
      <c r="L3320" s="2">
        <v>42926</v>
      </c>
      <c r="M3320" t="s">
        <v>71</v>
      </c>
      <c r="N3320">
        <f t="shared" si="618"/>
        <v>1</v>
      </c>
      <c r="O3320">
        <f t="shared" ca="1" si="619"/>
        <v>2054</v>
      </c>
      <c r="P3320">
        <f t="shared" ca="1" si="620"/>
        <v>122054</v>
      </c>
      <c r="Q3320" s="12"/>
      <c r="R3320" s="13">
        <f t="shared" si="621"/>
        <v>0</v>
      </c>
      <c r="S3320">
        <f t="shared" ca="1" si="622"/>
        <v>1213</v>
      </c>
      <c r="U3320" s="13">
        <v>0</v>
      </c>
      <c r="V3320" s="13">
        <v>0</v>
      </c>
      <c r="W3320" s="13" t="str">
        <f t="shared" si="623"/>
        <v/>
      </c>
      <c r="X3320" s="15">
        <v>3319</v>
      </c>
      <c r="Y3320" s="15" t="s">
        <v>26882</v>
      </c>
      <c r="Z3320" t="str">
        <f t="shared" si="624"/>
        <v>11001000000000003319</v>
      </c>
    </row>
    <row r="3321" spans="1:26" x14ac:dyDescent="0.2">
      <c r="A3321" s="2">
        <v>42914</v>
      </c>
      <c r="B3321" s="2">
        <f t="shared" ca="1" si="614"/>
        <v>42919</v>
      </c>
      <c r="C3321" s="5" t="s">
        <v>26859</v>
      </c>
      <c r="D3321">
        <f t="shared" si="615"/>
        <v>9</v>
      </c>
      <c r="E3321" s="7" t="s">
        <v>26857</v>
      </c>
      <c r="F3321">
        <f t="shared" si="625"/>
        <v>4</v>
      </c>
      <c r="G3321" t="s">
        <v>26860</v>
      </c>
      <c r="H3321" t="str">
        <f t="shared" si="616"/>
        <v>NIT</v>
      </c>
      <c r="I3321" t="s">
        <v>26858</v>
      </c>
      <c r="J3321" t="str">
        <f t="shared" si="617"/>
        <v>CC</v>
      </c>
      <c r="K3321" s="2">
        <v>42865</v>
      </c>
      <c r="L3321" s="2">
        <v>42926</v>
      </c>
      <c r="M3321" t="s">
        <v>51</v>
      </c>
      <c r="N3321">
        <f t="shared" si="618"/>
        <v>2</v>
      </c>
      <c r="O3321">
        <f t="shared" ca="1" si="619"/>
        <v>2650</v>
      </c>
      <c r="P3321">
        <f t="shared" ca="1" si="620"/>
        <v>122650</v>
      </c>
      <c r="Q3321" s="12"/>
      <c r="R3321" s="13">
        <f t="shared" si="621"/>
        <v>0</v>
      </c>
      <c r="S3321">
        <f t="shared" ca="1" si="622"/>
        <v>1215</v>
      </c>
      <c r="U3321" s="13">
        <v>0</v>
      </c>
      <c r="V3321" s="13">
        <v>0</v>
      </c>
      <c r="W3321" s="13" t="str">
        <f t="shared" si="623"/>
        <v/>
      </c>
      <c r="X3321" s="15">
        <v>3320</v>
      </c>
      <c r="Y3321" s="15" t="s">
        <v>26882</v>
      </c>
      <c r="Z3321" t="str">
        <f t="shared" si="624"/>
        <v>11001000000000003320</v>
      </c>
    </row>
    <row r="3322" spans="1:26" x14ac:dyDescent="0.2">
      <c r="A3322" s="2">
        <v>42913</v>
      </c>
      <c r="B3322" s="2">
        <f t="shared" ca="1" si="614"/>
        <v>42900</v>
      </c>
      <c r="C3322" s="5" t="s">
        <v>26859</v>
      </c>
      <c r="D3322">
        <f t="shared" si="615"/>
        <v>9</v>
      </c>
      <c r="E3322" s="7" t="s">
        <v>26857</v>
      </c>
      <c r="F3322">
        <f t="shared" si="625"/>
        <v>4</v>
      </c>
      <c r="G3322" t="s">
        <v>26858</v>
      </c>
      <c r="H3322" t="str">
        <f t="shared" si="616"/>
        <v>CC</v>
      </c>
      <c r="I3322" t="s">
        <v>26858</v>
      </c>
      <c r="J3322" t="str">
        <f t="shared" si="617"/>
        <v>CC</v>
      </c>
      <c r="K3322" s="2">
        <v>42865</v>
      </c>
      <c r="L3322" s="2">
        <v>42926</v>
      </c>
      <c r="M3322" t="s">
        <v>71</v>
      </c>
      <c r="N3322">
        <f t="shared" si="618"/>
        <v>1</v>
      </c>
      <c r="O3322">
        <f t="shared" ca="1" si="619"/>
        <v>2138</v>
      </c>
      <c r="P3322">
        <f t="shared" ca="1" si="620"/>
        <v>122138</v>
      </c>
      <c r="Q3322" s="12"/>
      <c r="R3322" s="13">
        <f t="shared" si="621"/>
        <v>0</v>
      </c>
      <c r="S3322">
        <f t="shared" ca="1" si="622"/>
        <v>1216</v>
      </c>
      <c r="U3322" s="13">
        <v>0</v>
      </c>
      <c r="V3322" s="13">
        <v>0</v>
      </c>
      <c r="W3322" s="13" t="str">
        <f t="shared" si="623"/>
        <v/>
      </c>
      <c r="X3322" s="15">
        <v>3321</v>
      </c>
      <c r="Y3322" s="15" t="s">
        <v>26882</v>
      </c>
      <c r="Z3322" t="str">
        <f t="shared" si="624"/>
        <v>11001000000000003321</v>
      </c>
    </row>
    <row r="3323" spans="1:26" x14ac:dyDescent="0.2">
      <c r="A3323" s="2">
        <v>42914</v>
      </c>
      <c r="B3323" s="2">
        <f t="shared" ca="1" si="614"/>
        <v>42900</v>
      </c>
      <c r="C3323" s="5" t="s">
        <v>26856</v>
      </c>
      <c r="D3323">
        <f t="shared" si="615"/>
        <v>7</v>
      </c>
      <c r="E3323" s="7" t="s">
        <v>26857</v>
      </c>
      <c r="F3323">
        <f t="shared" si="625"/>
        <v>4</v>
      </c>
      <c r="G3323" t="s">
        <v>26860</v>
      </c>
      <c r="H3323" t="str">
        <f t="shared" si="616"/>
        <v>NIT</v>
      </c>
      <c r="I3323" t="s">
        <v>26858</v>
      </c>
      <c r="J3323" t="str">
        <f t="shared" si="617"/>
        <v>CC</v>
      </c>
      <c r="K3323" s="2">
        <v>42865</v>
      </c>
      <c r="L3323" s="2">
        <v>42926</v>
      </c>
      <c r="M3323" t="s">
        <v>71</v>
      </c>
      <c r="N3323">
        <f t="shared" si="618"/>
        <v>1</v>
      </c>
      <c r="O3323">
        <f t="shared" ca="1" si="619"/>
        <v>2738</v>
      </c>
      <c r="P3323">
        <f t="shared" ca="1" si="620"/>
        <v>122738</v>
      </c>
      <c r="Q3323" s="11">
        <v>101000119380</v>
      </c>
      <c r="R3323" s="13">
        <f t="shared" ca="1" si="621"/>
        <v>1215</v>
      </c>
      <c r="S3323">
        <f t="shared" ca="1" si="622"/>
        <v>1215</v>
      </c>
      <c r="U3323" s="13">
        <v>1215</v>
      </c>
      <c r="V3323" s="13">
        <v>1215</v>
      </c>
      <c r="W3323" s="13">
        <f t="shared" si="623"/>
        <v>1215</v>
      </c>
      <c r="X3323" s="15">
        <v>3322</v>
      </c>
      <c r="Y3323" s="15" t="s">
        <v>26882</v>
      </c>
      <c r="Z3323" t="str">
        <f t="shared" si="624"/>
        <v>11001000000000003322</v>
      </c>
    </row>
    <row r="3324" spans="1:26" x14ac:dyDescent="0.2">
      <c r="A3324" s="2">
        <v>42913</v>
      </c>
      <c r="B3324" s="2">
        <f t="shared" ca="1" si="614"/>
        <v>42896</v>
      </c>
      <c r="C3324" s="5" t="s">
        <v>26864</v>
      </c>
      <c r="D3324">
        <f t="shared" si="615"/>
        <v>11</v>
      </c>
      <c r="E3324" s="7" t="s">
        <v>26862</v>
      </c>
      <c r="F3324">
        <f t="shared" si="625"/>
        <v>3</v>
      </c>
      <c r="G3324" t="s">
        <v>26858</v>
      </c>
      <c r="H3324" t="str">
        <f t="shared" si="616"/>
        <v>CC</v>
      </c>
      <c r="I3324" t="s">
        <v>26858</v>
      </c>
      <c r="J3324" t="str">
        <f t="shared" si="617"/>
        <v>CC</v>
      </c>
      <c r="K3324" s="2">
        <v>42865</v>
      </c>
      <c r="L3324" s="2">
        <v>42926</v>
      </c>
      <c r="M3324" t="s">
        <v>51</v>
      </c>
      <c r="N3324">
        <f t="shared" si="618"/>
        <v>2</v>
      </c>
      <c r="O3324">
        <f t="shared" ca="1" si="619"/>
        <v>2840</v>
      </c>
      <c r="P3324">
        <f t="shared" ca="1" si="620"/>
        <v>122840</v>
      </c>
      <c r="Q3324" s="12"/>
      <c r="R3324" s="13">
        <f t="shared" si="621"/>
        <v>0</v>
      </c>
      <c r="S3324">
        <f t="shared" ca="1" si="622"/>
        <v>1213</v>
      </c>
      <c r="U3324" s="13">
        <v>0</v>
      </c>
      <c r="V3324" s="13">
        <v>0</v>
      </c>
      <c r="W3324" s="13" t="str">
        <f t="shared" si="623"/>
        <v/>
      </c>
      <c r="X3324" s="15">
        <v>3323</v>
      </c>
      <c r="Y3324" s="15" t="s">
        <v>26882</v>
      </c>
      <c r="Z3324" t="str">
        <f t="shared" si="624"/>
        <v>11001000000000003323</v>
      </c>
    </row>
    <row r="3325" spans="1:26" x14ac:dyDescent="0.2">
      <c r="A3325" s="2">
        <v>42914</v>
      </c>
      <c r="B3325" s="2">
        <f t="shared" ca="1" si="614"/>
        <v>42906</v>
      </c>
      <c r="C3325" s="5" t="s">
        <v>26864</v>
      </c>
      <c r="D3325">
        <f t="shared" si="615"/>
        <v>11</v>
      </c>
      <c r="E3325" s="7" t="s">
        <v>26862</v>
      </c>
      <c r="F3325">
        <f t="shared" si="625"/>
        <v>3</v>
      </c>
      <c r="G3325" t="s">
        <v>26860</v>
      </c>
      <c r="H3325" t="str">
        <f t="shared" si="616"/>
        <v>NIT</v>
      </c>
      <c r="I3325" t="s">
        <v>26858</v>
      </c>
      <c r="J3325" t="str">
        <f t="shared" si="617"/>
        <v>CC</v>
      </c>
      <c r="K3325" s="2">
        <v>42865</v>
      </c>
      <c r="L3325" s="2">
        <v>42926</v>
      </c>
      <c r="M3325" t="s">
        <v>71</v>
      </c>
      <c r="N3325">
        <f t="shared" si="618"/>
        <v>1</v>
      </c>
      <c r="O3325">
        <f t="shared" ca="1" si="619"/>
        <v>2841</v>
      </c>
      <c r="P3325">
        <f t="shared" ca="1" si="620"/>
        <v>122841</v>
      </c>
      <c r="Q3325" s="11">
        <v>101000130948</v>
      </c>
      <c r="R3325" s="13">
        <f t="shared" ca="1" si="621"/>
        <v>1213</v>
      </c>
      <c r="S3325">
        <f t="shared" ca="1" si="622"/>
        <v>1213</v>
      </c>
      <c r="U3325" s="13">
        <v>1213</v>
      </c>
      <c r="V3325" s="13">
        <v>1213</v>
      </c>
      <c r="W3325" s="13">
        <f t="shared" si="623"/>
        <v>1213</v>
      </c>
      <c r="X3325" s="15">
        <v>3324</v>
      </c>
      <c r="Y3325" s="15" t="s">
        <v>26882</v>
      </c>
      <c r="Z3325" t="str">
        <f t="shared" si="624"/>
        <v>11001000000000003324</v>
      </c>
    </row>
    <row r="3326" spans="1:26" x14ac:dyDescent="0.2">
      <c r="A3326" s="2">
        <v>42913</v>
      </c>
      <c r="B3326" s="2">
        <f t="shared" ca="1" si="614"/>
        <v>42884</v>
      </c>
      <c r="C3326" s="5" t="s">
        <v>26866</v>
      </c>
      <c r="D3326">
        <f t="shared" si="615"/>
        <v>3</v>
      </c>
      <c r="E3326" s="7" t="s">
        <v>26862</v>
      </c>
      <c r="F3326">
        <f t="shared" si="625"/>
        <v>3</v>
      </c>
      <c r="G3326" t="s">
        <v>26858</v>
      </c>
      <c r="H3326" t="str">
        <f t="shared" si="616"/>
        <v>CC</v>
      </c>
      <c r="I3326" t="s">
        <v>26858</v>
      </c>
      <c r="J3326" t="str">
        <f t="shared" si="617"/>
        <v>CC</v>
      </c>
      <c r="K3326" s="2">
        <v>42865</v>
      </c>
      <c r="L3326" s="2">
        <v>42926</v>
      </c>
      <c r="M3326" t="s">
        <v>51</v>
      </c>
      <c r="N3326">
        <f t="shared" si="618"/>
        <v>2</v>
      </c>
      <c r="O3326">
        <f t="shared" ca="1" si="619"/>
        <v>2073</v>
      </c>
      <c r="P3326">
        <f t="shared" ca="1" si="620"/>
        <v>122073</v>
      </c>
      <c r="Q3326" s="11">
        <v>101000145681</v>
      </c>
      <c r="R3326" s="13">
        <f t="shared" ca="1" si="621"/>
        <v>1215</v>
      </c>
      <c r="S3326">
        <f t="shared" ca="1" si="622"/>
        <v>1215</v>
      </c>
      <c r="U3326" s="13">
        <v>1214</v>
      </c>
      <c r="V3326" s="13">
        <v>1214</v>
      </c>
      <c r="W3326" s="13">
        <f t="shared" si="623"/>
        <v>1214</v>
      </c>
      <c r="X3326" s="15">
        <v>3325</v>
      </c>
      <c r="Y3326" s="15" t="s">
        <v>26882</v>
      </c>
      <c r="Z3326" t="str">
        <f t="shared" si="624"/>
        <v>11001000000000003325</v>
      </c>
    </row>
    <row r="3327" spans="1:26" x14ac:dyDescent="0.2">
      <c r="A3327" s="2">
        <v>42914</v>
      </c>
      <c r="B3327" s="2">
        <f t="shared" ca="1" si="614"/>
        <v>42882</v>
      </c>
      <c r="C3327" s="5" t="s">
        <v>26869</v>
      </c>
      <c r="D3327">
        <f t="shared" si="615"/>
        <v>4</v>
      </c>
      <c r="E3327" s="7" t="s">
        <v>26862</v>
      </c>
      <c r="F3327">
        <f t="shared" si="625"/>
        <v>3</v>
      </c>
      <c r="G3327" t="s">
        <v>26860</v>
      </c>
      <c r="H3327" t="str">
        <f t="shared" si="616"/>
        <v>NIT</v>
      </c>
      <c r="I3327" t="s">
        <v>26858</v>
      </c>
      <c r="J3327" t="str">
        <f t="shared" si="617"/>
        <v>CC</v>
      </c>
      <c r="K3327" s="2">
        <v>42865</v>
      </c>
      <c r="L3327" s="2">
        <v>42926</v>
      </c>
      <c r="M3327" t="s">
        <v>51</v>
      </c>
      <c r="N3327">
        <f t="shared" si="618"/>
        <v>2</v>
      </c>
      <c r="O3327">
        <f t="shared" ca="1" si="619"/>
        <v>2843</v>
      </c>
      <c r="P3327">
        <f t="shared" ca="1" si="620"/>
        <v>122843</v>
      </c>
      <c r="Q3327" s="12"/>
      <c r="R3327" s="13">
        <f t="shared" si="621"/>
        <v>0</v>
      </c>
      <c r="S3327">
        <f t="shared" ca="1" si="622"/>
        <v>1214</v>
      </c>
      <c r="U3327" s="13">
        <v>0</v>
      </c>
      <c r="V3327" s="13">
        <v>0</v>
      </c>
      <c r="W3327" s="13" t="str">
        <f t="shared" si="623"/>
        <v/>
      </c>
      <c r="X3327" s="15">
        <v>3326</v>
      </c>
      <c r="Y3327" s="15" t="s">
        <v>26882</v>
      </c>
      <c r="Z3327" t="str">
        <f t="shared" si="624"/>
        <v>11001000000000003326</v>
      </c>
    </row>
    <row r="3328" spans="1:26" x14ac:dyDescent="0.2">
      <c r="A3328" s="2">
        <v>42914</v>
      </c>
      <c r="B3328" s="2">
        <f t="shared" ca="1" si="614"/>
        <v>42922</v>
      </c>
      <c r="C3328" s="5" t="s">
        <v>26869</v>
      </c>
      <c r="D3328">
        <f t="shared" si="615"/>
        <v>4</v>
      </c>
      <c r="E3328" s="7" t="s">
        <v>26862</v>
      </c>
      <c r="F3328">
        <f t="shared" si="625"/>
        <v>3</v>
      </c>
      <c r="G3328" t="s">
        <v>26858</v>
      </c>
      <c r="H3328" t="str">
        <f t="shared" si="616"/>
        <v>CC</v>
      </c>
      <c r="I3328" t="s">
        <v>26858</v>
      </c>
      <c r="J3328" t="str">
        <f t="shared" si="617"/>
        <v>CC</v>
      </c>
      <c r="K3328" s="2">
        <v>42865</v>
      </c>
      <c r="L3328" s="2">
        <v>42926</v>
      </c>
      <c r="M3328" t="s">
        <v>51</v>
      </c>
      <c r="N3328">
        <f t="shared" si="618"/>
        <v>2</v>
      </c>
      <c r="O3328">
        <f t="shared" ca="1" si="619"/>
        <v>2893</v>
      </c>
      <c r="P3328">
        <f t="shared" ca="1" si="620"/>
        <v>122893</v>
      </c>
      <c r="Q3328" s="11">
        <v>101000130111</v>
      </c>
      <c r="R3328" s="13">
        <f t="shared" ca="1" si="621"/>
        <v>1213</v>
      </c>
      <c r="S3328">
        <f t="shared" ca="1" si="622"/>
        <v>1213</v>
      </c>
      <c r="U3328" s="13">
        <v>1213</v>
      </c>
      <c r="V3328" s="13">
        <v>1213</v>
      </c>
      <c r="W3328" s="13">
        <f t="shared" si="623"/>
        <v>1213</v>
      </c>
      <c r="X3328" s="15">
        <v>3327</v>
      </c>
      <c r="Y3328" s="15" t="s">
        <v>26882</v>
      </c>
      <c r="Z3328" t="str">
        <f t="shared" si="624"/>
        <v>11001000000000003327</v>
      </c>
    </row>
    <row r="3329" spans="1:26" x14ac:dyDescent="0.2">
      <c r="A3329" s="2">
        <v>42915</v>
      </c>
      <c r="B3329" s="2">
        <f t="shared" ca="1" si="614"/>
        <v>42925</v>
      </c>
      <c r="C3329" s="5" t="s">
        <v>26869</v>
      </c>
      <c r="D3329">
        <f t="shared" si="615"/>
        <v>4</v>
      </c>
      <c r="E3329" s="7" t="s">
        <v>26862</v>
      </c>
      <c r="F3329">
        <f t="shared" si="625"/>
        <v>3</v>
      </c>
      <c r="G3329" t="s">
        <v>26858</v>
      </c>
      <c r="H3329" t="str">
        <f t="shared" si="616"/>
        <v>CC</v>
      </c>
      <c r="I3329" t="s">
        <v>26858</v>
      </c>
      <c r="J3329" t="str">
        <f t="shared" si="617"/>
        <v>CC</v>
      </c>
      <c r="K3329" s="2">
        <v>42865</v>
      </c>
      <c r="L3329" s="2">
        <v>42926</v>
      </c>
      <c r="M3329" t="s">
        <v>71</v>
      </c>
      <c r="N3329">
        <f t="shared" si="618"/>
        <v>1</v>
      </c>
      <c r="O3329">
        <f t="shared" ca="1" si="619"/>
        <v>2579</v>
      </c>
      <c r="P3329">
        <f t="shared" ca="1" si="620"/>
        <v>122579</v>
      </c>
      <c r="Q3329" s="12"/>
      <c r="R3329" s="13">
        <f t="shared" si="621"/>
        <v>0</v>
      </c>
      <c r="S3329">
        <f t="shared" ca="1" si="622"/>
        <v>1214</v>
      </c>
      <c r="U3329" s="13">
        <v>0</v>
      </c>
      <c r="V3329" s="13">
        <v>0</v>
      </c>
      <c r="W3329" s="13" t="str">
        <f t="shared" si="623"/>
        <v/>
      </c>
      <c r="X3329" s="15">
        <v>3328</v>
      </c>
      <c r="Y3329" s="15" t="s">
        <v>26882</v>
      </c>
      <c r="Z3329" t="str">
        <f t="shared" si="624"/>
        <v>11001000000000003328</v>
      </c>
    </row>
    <row r="3330" spans="1:26" x14ac:dyDescent="0.2">
      <c r="A3330" s="2">
        <v>42913</v>
      </c>
      <c r="B3330" s="2">
        <f t="shared" ref="B3330:B3393" ca="1" si="626">RANDBETWEEN(K3330,L3330)</f>
        <v>42898</v>
      </c>
      <c r="C3330" s="5" t="s">
        <v>26866</v>
      </c>
      <c r="D3330">
        <f t="shared" ref="D3330:D3393" si="627">IF(C3330="BICICLETA",1,IF(C3330="TRACCION ANIMAL",2,IF(C3330="AUTOMOVIL",3,IF(C3330="CAMPERO",4,IF(C3330="CAMIONETA",5,IF(C3330="MICROBUS",6,IF(C3330="BUSETA",7,IF(C3330="BUS",8,IF(C3330="BUS_ARTICULADO",9,IF(C3330="CAMION",10,IF(C3330="VOLQUETA",11,IF(C3330="TRACTOCAMION",12,IF(C3330="MOTOTRICICLO",13,IF(C3330="MOTOCARRO",14,IF(C3330="MOTOCICLETA",15,IF(C3330="CUATRIMOTO",16,IF(C3330="REMOLQUE",17,"NADA")))))))))))))))))</f>
        <v>3</v>
      </c>
      <c r="E3330" s="7" t="s">
        <v>26862</v>
      </c>
      <c r="F3330">
        <f t="shared" si="625"/>
        <v>3</v>
      </c>
      <c r="G3330" t="s">
        <v>26858</v>
      </c>
      <c r="H3330" t="str">
        <f t="shared" ref="H3330:H3393" si="628">IF(G3330="Cédula Ciudadanía","CC",IF(G3330="Nit","NIT",IF(G3330="Cédula Extranjería","CE",IF(G3330="Tarjeta Identidad","TI",IF(G3330="Pasaporte","CE","NADA")))))</f>
        <v>CC</v>
      </c>
      <c r="I3330" t="s">
        <v>26858</v>
      </c>
      <c r="J3330" t="str">
        <f t="shared" ref="J3330:J3393" si="629">IF(I3330="Cédula Ciudadanía","CC",IF(I3330="Nit","NIT",IF(I3330="Cédula Extranjería","CE",IF(I3330="Tarjeta Identidad","TI",IF(I3330="Pasaporte","CE","NADA")))))</f>
        <v>CC</v>
      </c>
      <c r="K3330" s="2">
        <v>42865</v>
      </c>
      <c r="L3330" s="2">
        <v>42926</v>
      </c>
      <c r="M3330" t="s">
        <v>51</v>
      </c>
      <c r="N3330">
        <f t="shared" si="618"/>
        <v>2</v>
      </c>
      <c r="O3330">
        <f t="shared" ca="1" si="619"/>
        <v>2100</v>
      </c>
      <c r="P3330">
        <f t="shared" ca="1" si="620"/>
        <v>122100</v>
      </c>
      <c r="Q3330" s="12"/>
      <c r="R3330" s="13">
        <f t="shared" si="621"/>
        <v>0</v>
      </c>
      <c r="S3330">
        <f t="shared" ca="1" si="622"/>
        <v>1216</v>
      </c>
      <c r="U3330" s="13">
        <v>0</v>
      </c>
      <c r="V3330" s="13">
        <v>0</v>
      </c>
      <c r="W3330" s="13" t="str">
        <f t="shared" si="623"/>
        <v/>
      </c>
      <c r="X3330" s="15">
        <v>3329</v>
      </c>
      <c r="Y3330" s="15" t="s">
        <v>26882</v>
      </c>
      <c r="Z3330" t="str">
        <f t="shared" si="624"/>
        <v>11001000000000003329</v>
      </c>
    </row>
    <row r="3331" spans="1:26" x14ac:dyDescent="0.2">
      <c r="A3331" s="2">
        <v>42914</v>
      </c>
      <c r="B3331" s="2">
        <f t="shared" ca="1" si="626"/>
        <v>42926</v>
      </c>
      <c r="C3331" s="5" t="s">
        <v>26869</v>
      </c>
      <c r="D3331">
        <f t="shared" si="627"/>
        <v>4</v>
      </c>
      <c r="E3331" s="7" t="s">
        <v>26862</v>
      </c>
      <c r="F3331">
        <f t="shared" si="625"/>
        <v>3</v>
      </c>
      <c r="G3331" t="s">
        <v>26858</v>
      </c>
      <c r="H3331" t="str">
        <f t="shared" si="628"/>
        <v>CC</v>
      </c>
      <c r="I3331" t="s">
        <v>26858</v>
      </c>
      <c r="J3331" t="str">
        <f t="shared" si="629"/>
        <v>CC</v>
      </c>
      <c r="K3331" s="2">
        <v>42865</v>
      </c>
      <c r="L3331" s="2">
        <v>42926</v>
      </c>
      <c r="M3331" t="s">
        <v>51</v>
      </c>
      <c r="N3331">
        <f t="shared" ref="N3331:N3394" si="630">IF(M3331="M",1,2)</f>
        <v>2</v>
      </c>
      <c r="O3331">
        <f t="shared" ref="O3331:O3394" ca="1" si="631">RANDBETWEEN(1999,2999)</f>
        <v>2729</v>
      </c>
      <c r="P3331">
        <f t="shared" ref="P3331:P3394" ca="1" si="632">O3331+120000</f>
        <v>122729</v>
      </c>
      <c r="Q3331" s="12"/>
      <c r="R3331" s="13">
        <f t="shared" ref="R3331:R3394" si="633">IF(Q3331=T3331,U3331,(S3331))</f>
        <v>0</v>
      </c>
      <c r="S3331">
        <f t="shared" ref="S3331:S3394" ca="1" si="634">RANDBETWEEN(1213,1216)</f>
        <v>1215</v>
      </c>
      <c r="U3331" s="13">
        <v>0</v>
      </c>
      <c r="V3331" s="13">
        <v>0</v>
      </c>
      <c r="W3331" s="13" t="str">
        <f t="shared" ref="W3331:W3394" si="635">IF(U3331=0,"",V3331)</f>
        <v/>
      </c>
      <c r="X3331" s="15">
        <v>3330</v>
      </c>
      <c r="Y3331" s="15" t="s">
        <v>26882</v>
      </c>
      <c r="Z3331" t="str">
        <f t="shared" ref="Z3331:Z3394" si="636">CONCATENATE(Y3331,X3331)</f>
        <v>11001000000000003330</v>
      </c>
    </row>
    <row r="3332" spans="1:26" x14ac:dyDescent="0.2">
      <c r="A3332" s="2">
        <v>42914</v>
      </c>
      <c r="B3332" s="2">
        <f t="shared" ca="1" si="626"/>
        <v>42896</v>
      </c>
      <c r="C3332" s="5" t="s">
        <v>26865</v>
      </c>
      <c r="D3332">
        <f t="shared" si="627"/>
        <v>14</v>
      </c>
      <c r="E3332" s="7" t="s">
        <v>26862</v>
      </c>
      <c r="F3332">
        <f t="shared" si="625"/>
        <v>3</v>
      </c>
      <c r="G3332" t="s">
        <v>26858</v>
      </c>
      <c r="H3332" t="str">
        <f t="shared" si="628"/>
        <v>CC</v>
      </c>
      <c r="I3332" t="s">
        <v>26858</v>
      </c>
      <c r="J3332" t="str">
        <f t="shared" si="629"/>
        <v>CC</v>
      </c>
      <c r="K3332" s="2">
        <v>42865</v>
      </c>
      <c r="L3332" s="2">
        <v>42926</v>
      </c>
      <c r="M3332" t="s">
        <v>51</v>
      </c>
      <c r="N3332">
        <f t="shared" si="630"/>
        <v>2</v>
      </c>
      <c r="O3332">
        <f t="shared" ca="1" si="631"/>
        <v>2072</v>
      </c>
      <c r="P3332">
        <f t="shared" ca="1" si="632"/>
        <v>122072</v>
      </c>
      <c r="Q3332" s="12"/>
      <c r="R3332" s="13">
        <f t="shared" si="633"/>
        <v>0</v>
      </c>
      <c r="S3332">
        <f t="shared" ca="1" si="634"/>
        <v>1216</v>
      </c>
      <c r="U3332" s="13">
        <v>0</v>
      </c>
      <c r="V3332" s="13">
        <v>0</v>
      </c>
      <c r="W3332" s="13" t="str">
        <f t="shared" si="635"/>
        <v/>
      </c>
      <c r="X3332" s="15">
        <v>3331</v>
      </c>
      <c r="Y3332" s="15" t="s">
        <v>26882</v>
      </c>
      <c r="Z3332" t="str">
        <f t="shared" si="636"/>
        <v>11001000000000003331</v>
      </c>
    </row>
    <row r="3333" spans="1:26" x14ac:dyDescent="0.2">
      <c r="A3333" s="2">
        <v>42914</v>
      </c>
      <c r="B3333" s="2">
        <f t="shared" ca="1" si="626"/>
        <v>42891</v>
      </c>
      <c r="C3333" s="5" t="s">
        <v>26856</v>
      </c>
      <c r="D3333">
        <f t="shared" si="627"/>
        <v>7</v>
      </c>
      <c r="E3333" s="7" t="s">
        <v>26857</v>
      </c>
      <c r="F3333">
        <f t="shared" si="625"/>
        <v>4</v>
      </c>
      <c r="G3333" t="s">
        <v>26858</v>
      </c>
      <c r="H3333" t="str">
        <f t="shared" si="628"/>
        <v>CC</v>
      </c>
      <c r="I3333" t="s">
        <v>26858</v>
      </c>
      <c r="J3333" t="str">
        <f t="shared" si="629"/>
        <v>CC</v>
      </c>
      <c r="K3333" s="2">
        <v>42865</v>
      </c>
      <c r="L3333" s="2">
        <v>42926</v>
      </c>
      <c r="M3333" t="s">
        <v>71</v>
      </c>
      <c r="N3333">
        <f t="shared" si="630"/>
        <v>1</v>
      </c>
      <c r="O3333">
        <f t="shared" ca="1" si="631"/>
        <v>2308</v>
      </c>
      <c r="P3333">
        <f t="shared" ca="1" si="632"/>
        <v>122308</v>
      </c>
      <c r="Q3333" s="12"/>
      <c r="R3333" s="13">
        <f t="shared" si="633"/>
        <v>0</v>
      </c>
      <c r="S3333">
        <f t="shared" ca="1" si="634"/>
        <v>1213</v>
      </c>
      <c r="U3333" s="13">
        <v>0</v>
      </c>
      <c r="V3333" s="13">
        <v>0</v>
      </c>
      <c r="W3333" s="13" t="str">
        <f t="shared" si="635"/>
        <v/>
      </c>
      <c r="X3333" s="15">
        <v>3332</v>
      </c>
      <c r="Y3333" s="15" t="s">
        <v>26882</v>
      </c>
      <c r="Z3333" t="str">
        <f t="shared" si="636"/>
        <v>11001000000000003332</v>
      </c>
    </row>
    <row r="3334" spans="1:26" x14ac:dyDescent="0.2">
      <c r="A3334" s="2">
        <v>42915</v>
      </c>
      <c r="B3334" s="2">
        <f t="shared" ca="1" si="626"/>
        <v>42871</v>
      </c>
      <c r="C3334" s="5" t="s">
        <v>26861</v>
      </c>
      <c r="D3334">
        <f t="shared" si="627"/>
        <v>5</v>
      </c>
      <c r="E3334" s="7" t="s">
        <v>26862</v>
      </c>
      <c r="F3334">
        <f t="shared" si="625"/>
        <v>3</v>
      </c>
      <c r="G3334" t="s">
        <v>26860</v>
      </c>
      <c r="H3334" t="str">
        <f t="shared" si="628"/>
        <v>NIT</v>
      </c>
      <c r="I3334" t="s">
        <v>26858</v>
      </c>
      <c r="J3334" t="str">
        <f t="shared" si="629"/>
        <v>CC</v>
      </c>
      <c r="K3334" s="2">
        <v>42865</v>
      </c>
      <c r="L3334" s="2">
        <v>42926</v>
      </c>
      <c r="M3334" t="s">
        <v>71</v>
      </c>
      <c r="N3334">
        <f t="shared" si="630"/>
        <v>1</v>
      </c>
      <c r="O3334">
        <f t="shared" ca="1" si="631"/>
        <v>2923</v>
      </c>
      <c r="P3334">
        <f t="shared" ca="1" si="632"/>
        <v>122923</v>
      </c>
      <c r="Q3334" s="12"/>
      <c r="R3334" s="13">
        <f t="shared" si="633"/>
        <v>0</v>
      </c>
      <c r="S3334">
        <f t="shared" ca="1" si="634"/>
        <v>1213</v>
      </c>
      <c r="U3334" s="13">
        <v>0</v>
      </c>
      <c r="V3334" s="13">
        <v>0</v>
      </c>
      <c r="W3334" s="13" t="str">
        <f t="shared" si="635"/>
        <v/>
      </c>
      <c r="X3334" s="15">
        <v>3333</v>
      </c>
      <c r="Y3334" s="15" t="s">
        <v>26882</v>
      </c>
      <c r="Z3334" t="str">
        <f t="shared" si="636"/>
        <v>11001000000000003333</v>
      </c>
    </row>
    <row r="3335" spans="1:26" x14ac:dyDescent="0.2">
      <c r="A3335" s="2">
        <v>42914</v>
      </c>
      <c r="B3335" s="2">
        <f t="shared" ca="1" si="626"/>
        <v>42868</v>
      </c>
      <c r="C3335" s="5" t="s">
        <v>26861</v>
      </c>
      <c r="D3335">
        <f t="shared" si="627"/>
        <v>5</v>
      </c>
      <c r="E3335" s="7" t="s">
        <v>26862</v>
      </c>
      <c r="F3335">
        <f t="shared" si="625"/>
        <v>3</v>
      </c>
      <c r="G3335" t="s">
        <v>26860</v>
      </c>
      <c r="H3335" t="str">
        <f t="shared" si="628"/>
        <v>NIT</v>
      </c>
      <c r="I3335" t="s">
        <v>26858</v>
      </c>
      <c r="J3335" t="str">
        <f t="shared" si="629"/>
        <v>CC</v>
      </c>
      <c r="K3335" s="2">
        <v>42865</v>
      </c>
      <c r="L3335" s="2">
        <v>42926</v>
      </c>
      <c r="M3335" t="s">
        <v>51</v>
      </c>
      <c r="N3335">
        <f t="shared" si="630"/>
        <v>2</v>
      </c>
      <c r="O3335">
        <f t="shared" ca="1" si="631"/>
        <v>2301</v>
      </c>
      <c r="P3335">
        <f t="shared" ca="1" si="632"/>
        <v>122301</v>
      </c>
      <c r="Q3335" s="12"/>
      <c r="R3335" s="13">
        <f t="shared" si="633"/>
        <v>0</v>
      </c>
      <c r="S3335">
        <f t="shared" ca="1" si="634"/>
        <v>1216</v>
      </c>
      <c r="U3335" s="13">
        <v>0</v>
      </c>
      <c r="V3335" s="13">
        <v>0</v>
      </c>
      <c r="W3335" s="13" t="str">
        <f t="shared" si="635"/>
        <v/>
      </c>
      <c r="X3335" s="15">
        <v>3334</v>
      </c>
      <c r="Y3335" s="15" t="s">
        <v>26882</v>
      </c>
      <c r="Z3335" t="str">
        <f t="shared" si="636"/>
        <v>11001000000000003334</v>
      </c>
    </row>
    <row r="3336" spans="1:26" x14ac:dyDescent="0.2">
      <c r="A3336" s="2">
        <v>42914</v>
      </c>
      <c r="B3336" s="2">
        <f t="shared" ca="1" si="626"/>
        <v>42897</v>
      </c>
      <c r="C3336" s="5" t="s">
        <v>26869</v>
      </c>
      <c r="D3336">
        <f t="shared" si="627"/>
        <v>4</v>
      </c>
      <c r="E3336" s="7" t="s">
        <v>26862</v>
      </c>
      <c r="F3336">
        <f t="shared" si="625"/>
        <v>3</v>
      </c>
      <c r="G3336" t="s">
        <v>26860</v>
      </c>
      <c r="H3336" t="str">
        <f t="shared" si="628"/>
        <v>NIT</v>
      </c>
      <c r="I3336" t="s">
        <v>26858</v>
      </c>
      <c r="J3336" t="str">
        <f t="shared" si="629"/>
        <v>CC</v>
      </c>
      <c r="K3336" s="2">
        <v>42865</v>
      </c>
      <c r="L3336" s="2">
        <v>42926</v>
      </c>
      <c r="M3336" t="s">
        <v>71</v>
      </c>
      <c r="N3336">
        <f t="shared" si="630"/>
        <v>1</v>
      </c>
      <c r="O3336">
        <f t="shared" ca="1" si="631"/>
        <v>2977</v>
      </c>
      <c r="P3336">
        <f t="shared" ca="1" si="632"/>
        <v>122977</v>
      </c>
      <c r="Q3336" s="12"/>
      <c r="R3336" s="13">
        <f t="shared" si="633"/>
        <v>0</v>
      </c>
      <c r="S3336">
        <f t="shared" ca="1" si="634"/>
        <v>1213</v>
      </c>
      <c r="U3336" s="13">
        <v>0</v>
      </c>
      <c r="V3336" s="13">
        <v>0</v>
      </c>
      <c r="W3336" s="13" t="str">
        <f t="shared" si="635"/>
        <v/>
      </c>
      <c r="X3336" s="15">
        <v>3335</v>
      </c>
      <c r="Y3336" s="15" t="s">
        <v>26882</v>
      </c>
      <c r="Z3336" t="str">
        <f t="shared" si="636"/>
        <v>11001000000000003335</v>
      </c>
    </row>
    <row r="3337" spans="1:26" x14ac:dyDescent="0.2">
      <c r="A3337" s="2">
        <v>42914</v>
      </c>
      <c r="B3337" s="2">
        <f t="shared" ca="1" si="626"/>
        <v>42908</v>
      </c>
      <c r="C3337" s="5" t="s">
        <v>26864</v>
      </c>
      <c r="D3337">
        <f t="shared" si="627"/>
        <v>11</v>
      </c>
      <c r="E3337" s="7" t="s">
        <v>26862</v>
      </c>
      <c r="F3337">
        <f t="shared" si="625"/>
        <v>3</v>
      </c>
      <c r="G3337" t="s">
        <v>26858</v>
      </c>
      <c r="H3337" t="str">
        <f t="shared" si="628"/>
        <v>CC</v>
      </c>
      <c r="I3337" t="s">
        <v>26858</v>
      </c>
      <c r="J3337" t="str">
        <f t="shared" si="629"/>
        <v>CC</v>
      </c>
      <c r="K3337" s="2">
        <v>42865</v>
      </c>
      <c r="L3337" s="2">
        <v>42926</v>
      </c>
      <c r="M3337" t="s">
        <v>51</v>
      </c>
      <c r="N3337">
        <f t="shared" si="630"/>
        <v>2</v>
      </c>
      <c r="O3337">
        <f t="shared" ca="1" si="631"/>
        <v>2678</v>
      </c>
      <c r="P3337">
        <f t="shared" ca="1" si="632"/>
        <v>122678</v>
      </c>
      <c r="Q3337" s="12"/>
      <c r="R3337" s="13">
        <f t="shared" si="633"/>
        <v>0</v>
      </c>
      <c r="S3337">
        <f t="shared" ca="1" si="634"/>
        <v>1215</v>
      </c>
      <c r="U3337" s="13">
        <v>0</v>
      </c>
      <c r="V3337" s="13">
        <v>0</v>
      </c>
      <c r="W3337" s="13" t="str">
        <f t="shared" si="635"/>
        <v/>
      </c>
      <c r="X3337" s="15">
        <v>3336</v>
      </c>
      <c r="Y3337" s="15" t="s">
        <v>26882</v>
      </c>
      <c r="Z3337" t="str">
        <f t="shared" si="636"/>
        <v>11001000000000003336</v>
      </c>
    </row>
    <row r="3338" spans="1:26" x14ac:dyDescent="0.2">
      <c r="A3338" s="2">
        <v>42915</v>
      </c>
      <c r="B3338" s="2">
        <f t="shared" ca="1" si="626"/>
        <v>42898</v>
      </c>
      <c r="C3338" s="5" t="s">
        <v>26864</v>
      </c>
      <c r="D3338">
        <f t="shared" si="627"/>
        <v>11</v>
      </c>
      <c r="E3338" s="7" t="s">
        <v>26862</v>
      </c>
      <c r="F3338">
        <f t="shared" si="625"/>
        <v>3</v>
      </c>
      <c r="G3338" t="s">
        <v>26858</v>
      </c>
      <c r="H3338" t="str">
        <f t="shared" si="628"/>
        <v>CC</v>
      </c>
      <c r="I3338" t="s">
        <v>26858</v>
      </c>
      <c r="J3338" t="str">
        <f t="shared" si="629"/>
        <v>CC</v>
      </c>
      <c r="K3338" s="2">
        <v>42865</v>
      </c>
      <c r="L3338" s="2">
        <v>42926</v>
      </c>
      <c r="M3338" t="s">
        <v>71</v>
      </c>
      <c r="N3338">
        <f t="shared" si="630"/>
        <v>1</v>
      </c>
      <c r="O3338">
        <f t="shared" ca="1" si="631"/>
        <v>2472</v>
      </c>
      <c r="P3338">
        <f t="shared" ca="1" si="632"/>
        <v>122472</v>
      </c>
      <c r="Q3338" s="12"/>
      <c r="R3338" s="13">
        <f t="shared" si="633"/>
        <v>0</v>
      </c>
      <c r="S3338">
        <f t="shared" ca="1" si="634"/>
        <v>1213</v>
      </c>
      <c r="U3338" s="13">
        <v>0</v>
      </c>
      <c r="V3338" s="13">
        <v>0</v>
      </c>
      <c r="W3338" s="13" t="str">
        <f t="shared" si="635"/>
        <v/>
      </c>
      <c r="X3338" s="15">
        <v>3337</v>
      </c>
      <c r="Y3338" s="15" t="s">
        <v>26882</v>
      </c>
      <c r="Z3338" t="str">
        <f t="shared" si="636"/>
        <v>11001000000000003337</v>
      </c>
    </row>
    <row r="3339" spans="1:26" x14ac:dyDescent="0.2">
      <c r="A3339" s="2">
        <v>42914</v>
      </c>
      <c r="B3339" s="2">
        <f t="shared" ca="1" si="626"/>
        <v>42883</v>
      </c>
      <c r="C3339" s="5" t="s">
        <v>26866</v>
      </c>
      <c r="D3339">
        <f t="shared" si="627"/>
        <v>3</v>
      </c>
      <c r="E3339" s="7" t="s">
        <v>26862</v>
      </c>
      <c r="F3339">
        <f t="shared" si="625"/>
        <v>3</v>
      </c>
      <c r="G3339" t="s">
        <v>26858</v>
      </c>
      <c r="H3339" t="str">
        <f t="shared" si="628"/>
        <v>CC</v>
      </c>
      <c r="I3339" t="s">
        <v>26858</v>
      </c>
      <c r="J3339" t="str">
        <f t="shared" si="629"/>
        <v>CC</v>
      </c>
      <c r="K3339" s="2">
        <v>42865</v>
      </c>
      <c r="L3339" s="2">
        <v>42926</v>
      </c>
      <c r="M3339" t="s">
        <v>71</v>
      </c>
      <c r="N3339">
        <f t="shared" si="630"/>
        <v>1</v>
      </c>
      <c r="O3339">
        <f t="shared" ca="1" si="631"/>
        <v>2160</v>
      </c>
      <c r="P3339">
        <f t="shared" ca="1" si="632"/>
        <v>122160</v>
      </c>
      <c r="Q3339" s="12"/>
      <c r="R3339" s="13">
        <f t="shared" si="633"/>
        <v>0</v>
      </c>
      <c r="S3339">
        <f t="shared" ca="1" si="634"/>
        <v>1214</v>
      </c>
      <c r="U3339" s="13">
        <v>0</v>
      </c>
      <c r="V3339" s="13">
        <v>0</v>
      </c>
      <c r="W3339" s="13" t="str">
        <f t="shared" si="635"/>
        <v/>
      </c>
      <c r="X3339" s="15">
        <v>3338</v>
      </c>
      <c r="Y3339" s="15" t="s">
        <v>26882</v>
      </c>
      <c r="Z3339" t="str">
        <f t="shared" si="636"/>
        <v>11001000000000003338</v>
      </c>
    </row>
    <row r="3340" spans="1:26" x14ac:dyDescent="0.2">
      <c r="A3340" s="2">
        <v>42914</v>
      </c>
      <c r="B3340" s="2">
        <f t="shared" ca="1" si="626"/>
        <v>42891</v>
      </c>
      <c r="C3340" s="5" t="s">
        <v>26856</v>
      </c>
      <c r="D3340">
        <f t="shared" si="627"/>
        <v>7</v>
      </c>
      <c r="E3340" s="7" t="s">
        <v>26857</v>
      </c>
      <c r="F3340">
        <f t="shared" si="625"/>
        <v>4</v>
      </c>
      <c r="G3340" t="s">
        <v>26858</v>
      </c>
      <c r="H3340" t="str">
        <f t="shared" si="628"/>
        <v>CC</v>
      </c>
      <c r="I3340" t="s">
        <v>26858</v>
      </c>
      <c r="J3340" t="str">
        <f t="shared" si="629"/>
        <v>CC</v>
      </c>
      <c r="K3340" s="2">
        <v>42865</v>
      </c>
      <c r="L3340" s="2">
        <v>42926</v>
      </c>
      <c r="M3340" t="s">
        <v>71</v>
      </c>
      <c r="N3340">
        <f t="shared" si="630"/>
        <v>1</v>
      </c>
      <c r="O3340">
        <f t="shared" ca="1" si="631"/>
        <v>2877</v>
      </c>
      <c r="P3340">
        <f t="shared" ca="1" si="632"/>
        <v>122877</v>
      </c>
      <c r="Q3340" s="12"/>
      <c r="R3340" s="13">
        <f t="shared" si="633"/>
        <v>0</v>
      </c>
      <c r="S3340">
        <f t="shared" ca="1" si="634"/>
        <v>1214</v>
      </c>
      <c r="U3340" s="13">
        <v>0</v>
      </c>
      <c r="V3340" s="13">
        <v>0</v>
      </c>
      <c r="W3340" s="13" t="str">
        <f t="shared" si="635"/>
        <v/>
      </c>
      <c r="X3340" s="15">
        <v>3339</v>
      </c>
      <c r="Y3340" s="15" t="s">
        <v>26882</v>
      </c>
      <c r="Z3340" t="str">
        <f t="shared" si="636"/>
        <v>11001000000000003339</v>
      </c>
    </row>
    <row r="3341" spans="1:26" x14ac:dyDescent="0.2">
      <c r="A3341" s="2">
        <v>42914</v>
      </c>
      <c r="B3341" s="2">
        <f t="shared" ca="1" si="626"/>
        <v>42916</v>
      </c>
      <c r="C3341" s="5" t="s">
        <v>26861</v>
      </c>
      <c r="D3341">
        <f t="shared" si="627"/>
        <v>5</v>
      </c>
      <c r="E3341" s="7" t="s">
        <v>26862</v>
      </c>
      <c r="F3341">
        <f t="shared" si="625"/>
        <v>3</v>
      </c>
      <c r="G3341" t="s">
        <v>26870</v>
      </c>
      <c r="H3341" t="str">
        <f t="shared" si="628"/>
        <v>CE</v>
      </c>
      <c r="I3341" t="s">
        <v>26858</v>
      </c>
      <c r="J3341" t="str">
        <f t="shared" si="629"/>
        <v>CC</v>
      </c>
      <c r="K3341" s="2">
        <v>42865</v>
      </c>
      <c r="L3341" s="2">
        <v>42926</v>
      </c>
      <c r="M3341" t="s">
        <v>71</v>
      </c>
      <c r="N3341">
        <f t="shared" si="630"/>
        <v>1</v>
      </c>
      <c r="O3341">
        <f t="shared" ca="1" si="631"/>
        <v>2874</v>
      </c>
      <c r="P3341">
        <f t="shared" ca="1" si="632"/>
        <v>122874</v>
      </c>
      <c r="Q3341" s="12"/>
      <c r="R3341" s="13">
        <f t="shared" si="633"/>
        <v>0</v>
      </c>
      <c r="S3341">
        <f t="shared" ca="1" si="634"/>
        <v>1215</v>
      </c>
      <c r="U3341" s="13">
        <v>0</v>
      </c>
      <c r="V3341" s="13">
        <v>0</v>
      </c>
      <c r="W3341" s="13" t="str">
        <f t="shared" si="635"/>
        <v/>
      </c>
      <c r="X3341" s="15">
        <v>3340</v>
      </c>
      <c r="Y3341" s="15" t="s">
        <v>26882</v>
      </c>
      <c r="Z3341" t="str">
        <f t="shared" si="636"/>
        <v>11001000000000003340</v>
      </c>
    </row>
    <row r="3342" spans="1:26" x14ac:dyDescent="0.2">
      <c r="A3342" s="2">
        <v>42913</v>
      </c>
      <c r="B3342" s="2">
        <f t="shared" ca="1" si="626"/>
        <v>42923</v>
      </c>
      <c r="C3342" s="5" t="s">
        <v>26859</v>
      </c>
      <c r="D3342">
        <f t="shared" si="627"/>
        <v>9</v>
      </c>
      <c r="E3342" s="7" t="s">
        <v>26857</v>
      </c>
      <c r="F3342">
        <f t="shared" si="625"/>
        <v>4</v>
      </c>
      <c r="G3342" t="s">
        <v>26860</v>
      </c>
      <c r="H3342" t="str">
        <f t="shared" si="628"/>
        <v>NIT</v>
      </c>
      <c r="I3342" t="s">
        <v>26858</v>
      </c>
      <c r="J3342" t="str">
        <f t="shared" si="629"/>
        <v>CC</v>
      </c>
      <c r="K3342" s="2">
        <v>42865</v>
      </c>
      <c r="L3342" s="2">
        <v>42926</v>
      </c>
      <c r="M3342" t="s">
        <v>71</v>
      </c>
      <c r="N3342">
        <f t="shared" si="630"/>
        <v>1</v>
      </c>
      <c r="O3342">
        <f t="shared" ca="1" si="631"/>
        <v>2504</v>
      </c>
      <c r="P3342">
        <f t="shared" ca="1" si="632"/>
        <v>122504</v>
      </c>
      <c r="Q3342" s="12"/>
      <c r="R3342" s="13">
        <f t="shared" si="633"/>
        <v>0</v>
      </c>
      <c r="S3342">
        <f t="shared" ca="1" si="634"/>
        <v>1214</v>
      </c>
      <c r="U3342" s="13">
        <v>0</v>
      </c>
      <c r="V3342" s="13">
        <v>0</v>
      </c>
      <c r="W3342" s="13" t="str">
        <f t="shared" si="635"/>
        <v/>
      </c>
      <c r="X3342" s="15">
        <v>3341</v>
      </c>
      <c r="Y3342" s="15" t="s">
        <v>26882</v>
      </c>
      <c r="Z3342" t="str">
        <f t="shared" si="636"/>
        <v>11001000000000003341</v>
      </c>
    </row>
    <row r="3343" spans="1:26" x14ac:dyDescent="0.2">
      <c r="A3343" s="2">
        <v>42913</v>
      </c>
      <c r="B3343" s="2">
        <f t="shared" ca="1" si="626"/>
        <v>42902</v>
      </c>
      <c r="C3343" s="5" t="s">
        <v>26864</v>
      </c>
      <c r="D3343">
        <f t="shared" si="627"/>
        <v>11</v>
      </c>
      <c r="E3343" s="7" t="s">
        <v>26862</v>
      </c>
      <c r="F3343">
        <f t="shared" si="625"/>
        <v>3</v>
      </c>
      <c r="G3343" t="s">
        <v>26858</v>
      </c>
      <c r="H3343" t="str">
        <f t="shared" si="628"/>
        <v>CC</v>
      </c>
      <c r="I3343" t="s">
        <v>26858</v>
      </c>
      <c r="J3343" t="str">
        <f t="shared" si="629"/>
        <v>CC</v>
      </c>
      <c r="K3343" s="2">
        <v>42865</v>
      </c>
      <c r="L3343" s="2">
        <v>42926</v>
      </c>
      <c r="M3343" t="s">
        <v>51</v>
      </c>
      <c r="N3343">
        <f t="shared" si="630"/>
        <v>2</v>
      </c>
      <c r="O3343">
        <f t="shared" ca="1" si="631"/>
        <v>2869</v>
      </c>
      <c r="P3343">
        <f t="shared" ca="1" si="632"/>
        <v>122869</v>
      </c>
      <c r="Q3343" s="12"/>
      <c r="R3343" s="13">
        <f t="shared" si="633"/>
        <v>0</v>
      </c>
      <c r="S3343">
        <f t="shared" ca="1" si="634"/>
        <v>1214</v>
      </c>
      <c r="U3343" s="13">
        <v>0</v>
      </c>
      <c r="V3343" s="13">
        <v>0</v>
      </c>
      <c r="W3343" s="13" t="str">
        <f t="shared" si="635"/>
        <v/>
      </c>
      <c r="X3343" s="15">
        <v>3342</v>
      </c>
      <c r="Y3343" s="15" t="s">
        <v>26882</v>
      </c>
      <c r="Z3343" t="str">
        <f t="shared" si="636"/>
        <v>11001000000000003342</v>
      </c>
    </row>
    <row r="3344" spans="1:26" x14ac:dyDescent="0.2">
      <c r="A3344" s="2">
        <v>42915</v>
      </c>
      <c r="B3344" s="2">
        <f t="shared" ca="1" si="626"/>
        <v>42880</v>
      </c>
      <c r="C3344" s="5" t="s">
        <v>26859</v>
      </c>
      <c r="D3344">
        <f t="shared" si="627"/>
        <v>9</v>
      </c>
      <c r="E3344" s="7" t="s">
        <v>26857</v>
      </c>
      <c r="F3344">
        <f t="shared" si="625"/>
        <v>4</v>
      </c>
      <c r="G3344" t="s">
        <v>26858</v>
      </c>
      <c r="H3344" t="str">
        <f t="shared" si="628"/>
        <v>CC</v>
      </c>
      <c r="I3344" t="s">
        <v>26858</v>
      </c>
      <c r="J3344" t="str">
        <f t="shared" si="629"/>
        <v>CC</v>
      </c>
      <c r="K3344" s="2">
        <v>42865</v>
      </c>
      <c r="L3344" s="2">
        <v>42926</v>
      </c>
      <c r="M3344" t="s">
        <v>71</v>
      </c>
      <c r="N3344">
        <f t="shared" si="630"/>
        <v>1</v>
      </c>
      <c r="O3344">
        <f t="shared" ca="1" si="631"/>
        <v>2114</v>
      </c>
      <c r="P3344">
        <f t="shared" ca="1" si="632"/>
        <v>122114</v>
      </c>
      <c r="Q3344" s="11">
        <v>101000151072</v>
      </c>
      <c r="R3344" s="13">
        <f t="shared" ca="1" si="633"/>
        <v>1216</v>
      </c>
      <c r="S3344">
        <f t="shared" ca="1" si="634"/>
        <v>1216</v>
      </c>
      <c r="U3344" s="13">
        <v>1214</v>
      </c>
      <c r="V3344" s="13">
        <v>1214</v>
      </c>
      <c r="W3344" s="13">
        <f t="shared" si="635"/>
        <v>1214</v>
      </c>
      <c r="X3344" s="15">
        <v>3343</v>
      </c>
      <c r="Y3344" s="15" t="s">
        <v>26882</v>
      </c>
      <c r="Z3344" t="str">
        <f t="shared" si="636"/>
        <v>11001000000000003343</v>
      </c>
    </row>
    <row r="3345" spans="1:26" x14ac:dyDescent="0.2">
      <c r="A3345" s="2">
        <v>42914</v>
      </c>
      <c r="B3345" s="2">
        <f t="shared" ca="1" si="626"/>
        <v>42902</v>
      </c>
      <c r="C3345" s="5" t="s">
        <v>26866</v>
      </c>
      <c r="D3345">
        <f t="shared" si="627"/>
        <v>3</v>
      </c>
      <c r="E3345" s="7" t="s">
        <v>26862</v>
      </c>
      <c r="F3345">
        <f t="shared" si="625"/>
        <v>3</v>
      </c>
      <c r="G3345" t="s">
        <v>26858</v>
      </c>
      <c r="H3345" t="str">
        <f t="shared" si="628"/>
        <v>CC</v>
      </c>
      <c r="I3345" t="s">
        <v>26858</v>
      </c>
      <c r="J3345" t="str">
        <f t="shared" si="629"/>
        <v>CC</v>
      </c>
      <c r="K3345" s="2">
        <v>42865</v>
      </c>
      <c r="L3345" s="2">
        <v>42926</v>
      </c>
      <c r="M3345" t="s">
        <v>51</v>
      </c>
      <c r="N3345">
        <f t="shared" si="630"/>
        <v>2</v>
      </c>
      <c r="O3345">
        <f t="shared" ca="1" si="631"/>
        <v>2321</v>
      </c>
      <c r="P3345">
        <f t="shared" ca="1" si="632"/>
        <v>122321</v>
      </c>
      <c r="Q3345" s="12"/>
      <c r="R3345" s="13">
        <f t="shared" si="633"/>
        <v>0</v>
      </c>
      <c r="S3345">
        <f t="shared" ca="1" si="634"/>
        <v>1214</v>
      </c>
      <c r="U3345" s="13">
        <v>0</v>
      </c>
      <c r="V3345" s="13">
        <v>0</v>
      </c>
      <c r="W3345" s="13" t="str">
        <f t="shared" si="635"/>
        <v/>
      </c>
      <c r="X3345" s="15">
        <v>3344</v>
      </c>
      <c r="Y3345" s="15" t="s">
        <v>26882</v>
      </c>
      <c r="Z3345" t="str">
        <f t="shared" si="636"/>
        <v>11001000000000003344</v>
      </c>
    </row>
    <row r="3346" spans="1:26" x14ac:dyDescent="0.2">
      <c r="A3346" s="2">
        <v>42914</v>
      </c>
      <c r="B3346" s="2">
        <f t="shared" ca="1" si="626"/>
        <v>42869</v>
      </c>
      <c r="C3346" s="5" t="s">
        <v>26856</v>
      </c>
      <c r="D3346">
        <f t="shared" si="627"/>
        <v>7</v>
      </c>
      <c r="E3346" s="7" t="s">
        <v>26857</v>
      </c>
      <c r="F3346">
        <f t="shared" si="625"/>
        <v>4</v>
      </c>
      <c r="G3346" t="s">
        <v>26858</v>
      </c>
      <c r="H3346" t="str">
        <f t="shared" si="628"/>
        <v>CC</v>
      </c>
      <c r="I3346" t="s">
        <v>26858</v>
      </c>
      <c r="J3346" t="str">
        <f t="shared" si="629"/>
        <v>CC</v>
      </c>
      <c r="K3346" s="2">
        <v>42865</v>
      </c>
      <c r="L3346" s="2">
        <v>42926</v>
      </c>
      <c r="M3346" t="s">
        <v>51</v>
      </c>
      <c r="N3346">
        <f t="shared" si="630"/>
        <v>2</v>
      </c>
      <c r="O3346">
        <f t="shared" ca="1" si="631"/>
        <v>2452</v>
      </c>
      <c r="P3346">
        <f t="shared" ca="1" si="632"/>
        <v>122452</v>
      </c>
      <c r="Q3346" s="12"/>
      <c r="R3346" s="13">
        <f t="shared" si="633"/>
        <v>0</v>
      </c>
      <c r="S3346">
        <f t="shared" ca="1" si="634"/>
        <v>1213</v>
      </c>
      <c r="U3346" s="13">
        <v>0</v>
      </c>
      <c r="V3346" s="13">
        <v>0</v>
      </c>
      <c r="W3346" s="13" t="str">
        <f t="shared" si="635"/>
        <v/>
      </c>
      <c r="X3346" s="15">
        <v>3345</v>
      </c>
      <c r="Y3346" s="15" t="s">
        <v>26882</v>
      </c>
      <c r="Z3346" t="str">
        <f t="shared" si="636"/>
        <v>11001000000000003345</v>
      </c>
    </row>
    <row r="3347" spans="1:26" x14ac:dyDescent="0.2">
      <c r="A3347" s="2">
        <v>42913</v>
      </c>
      <c r="B3347" s="2">
        <f t="shared" ca="1" si="626"/>
        <v>42896</v>
      </c>
      <c r="C3347" s="5" t="s">
        <v>26864</v>
      </c>
      <c r="D3347">
        <f t="shared" si="627"/>
        <v>11</v>
      </c>
      <c r="E3347" s="7" t="s">
        <v>26862</v>
      </c>
      <c r="F3347">
        <f t="shared" si="625"/>
        <v>3</v>
      </c>
      <c r="G3347" t="s">
        <v>26860</v>
      </c>
      <c r="H3347" t="str">
        <f t="shared" si="628"/>
        <v>NIT</v>
      </c>
      <c r="I3347" t="s">
        <v>26858</v>
      </c>
      <c r="J3347" t="str">
        <f t="shared" si="629"/>
        <v>CC</v>
      </c>
      <c r="K3347" s="2">
        <v>42865</v>
      </c>
      <c r="L3347" s="2">
        <v>42926</v>
      </c>
      <c r="M3347" t="s">
        <v>71</v>
      </c>
      <c r="N3347">
        <f t="shared" si="630"/>
        <v>1</v>
      </c>
      <c r="O3347">
        <f t="shared" ca="1" si="631"/>
        <v>2260</v>
      </c>
      <c r="P3347">
        <f t="shared" ca="1" si="632"/>
        <v>122260</v>
      </c>
      <c r="Q3347" s="12"/>
      <c r="R3347" s="13">
        <f t="shared" si="633"/>
        <v>0</v>
      </c>
      <c r="S3347">
        <f t="shared" ca="1" si="634"/>
        <v>1216</v>
      </c>
      <c r="U3347" s="13">
        <v>0</v>
      </c>
      <c r="V3347" s="13">
        <v>0</v>
      </c>
      <c r="W3347" s="13" t="str">
        <f t="shared" si="635"/>
        <v/>
      </c>
      <c r="X3347" s="15">
        <v>3346</v>
      </c>
      <c r="Y3347" s="15" t="s">
        <v>26882</v>
      </c>
      <c r="Z3347" t="str">
        <f t="shared" si="636"/>
        <v>11001000000000003346</v>
      </c>
    </row>
    <row r="3348" spans="1:26" x14ac:dyDescent="0.2">
      <c r="A3348" s="2">
        <v>42913</v>
      </c>
      <c r="B3348" s="2">
        <f t="shared" ca="1" si="626"/>
        <v>42922</v>
      </c>
      <c r="C3348" s="5" t="s">
        <v>26861</v>
      </c>
      <c r="D3348">
        <f t="shared" si="627"/>
        <v>5</v>
      </c>
      <c r="E3348" s="7" t="s">
        <v>26862</v>
      </c>
      <c r="F3348">
        <f t="shared" si="625"/>
        <v>3</v>
      </c>
      <c r="G3348" t="s">
        <v>26860</v>
      </c>
      <c r="H3348" t="str">
        <f t="shared" si="628"/>
        <v>NIT</v>
      </c>
      <c r="I3348" t="s">
        <v>26858</v>
      </c>
      <c r="J3348" t="str">
        <f t="shared" si="629"/>
        <v>CC</v>
      </c>
      <c r="K3348" s="2">
        <v>42865</v>
      </c>
      <c r="L3348" s="2">
        <v>42926</v>
      </c>
      <c r="M3348" t="s">
        <v>51</v>
      </c>
      <c r="N3348">
        <f t="shared" si="630"/>
        <v>2</v>
      </c>
      <c r="O3348">
        <f t="shared" ca="1" si="631"/>
        <v>2353</v>
      </c>
      <c r="P3348">
        <f t="shared" ca="1" si="632"/>
        <v>122353</v>
      </c>
      <c r="Q3348" s="12"/>
      <c r="R3348" s="13">
        <f t="shared" si="633"/>
        <v>0</v>
      </c>
      <c r="S3348">
        <f t="shared" ca="1" si="634"/>
        <v>1214</v>
      </c>
      <c r="U3348" s="13">
        <v>0</v>
      </c>
      <c r="V3348" s="13">
        <v>0</v>
      </c>
      <c r="W3348" s="13" t="str">
        <f t="shared" si="635"/>
        <v/>
      </c>
      <c r="X3348" s="15">
        <v>3347</v>
      </c>
      <c r="Y3348" s="15" t="s">
        <v>26882</v>
      </c>
      <c r="Z3348" t="str">
        <f t="shared" si="636"/>
        <v>11001000000000003347</v>
      </c>
    </row>
    <row r="3349" spans="1:26" x14ac:dyDescent="0.2">
      <c r="A3349" s="2">
        <v>42914</v>
      </c>
      <c r="B3349" s="2">
        <f t="shared" ca="1" si="626"/>
        <v>42886</v>
      </c>
      <c r="C3349" s="5" t="s">
        <v>26861</v>
      </c>
      <c r="D3349">
        <f t="shared" si="627"/>
        <v>5</v>
      </c>
      <c r="E3349" s="7" t="s">
        <v>26862</v>
      </c>
      <c r="F3349">
        <f t="shared" si="625"/>
        <v>3</v>
      </c>
      <c r="G3349" t="s">
        <v>26860</v>
      </c>
      <c r="H3349" t="str">
        <f t="shared" si="628"/>
        <v>NIT</v>
      </c>
      <c r="I3349" t="s">
        <v>26858</v>
      </c>
      <c r="J3349" t="str">
        <f t="shared" si="629"/>
        <v>CC</v>
      </c>
      <c r="K3349" s="2">
        <v>42865</v>
      </c>
      <c r="L3349" s="2">
        <v>42926</v>
      </c>
      <c r="M3349" t="s">
        <v>71</v>
      </c>
      <c r="N3349">
        <f t="shared" si="630"/>
        <v>1</v>
      </c>
      <c r="O3349">
        <f t="shared" ca="1" si="631"/>
        <v>2864</v>
      </c>
      <c r="P3349">
        <f t="shared" ca="1" si="632"/>
        <v>122864</v>
      </c>
      <c r="Q3349" s="12"/>
      <c r="R3349" s="13">
        <f t="shared" si="633"/>
        <v>0</v>
      </c>
      <c r="S3349">
        <f t="shared" ca="1" si="634"/>
        <v>1215</v>
      </c>
      <c r="U3349" s="13">
        <v>0</v>
      </c>
      <c r="V3349" s="13">
        <v>0</v>
      </c>
      <c r="W3349" s="13" t="str">
        <f t="shared" si="635"/>
        <v/>
      </c>
      <c r="X3349" s="15">
        <v>3348</v>
      </c>
      <c r="Y3349" s="15" t="s">
        <v>26882</v>
      </c>
      <c r="Z3349" t="str">
        <f t="shared" si="636"/>
        <v>11001000000000003348</v>
      </c>
    </row>
    <row r="3350" spans="1:26" x14ac:dyDescent="0.2">
      <c r="A3350" s="2">
        <v>42915</v>
      </c>
      <c r="B3350" s="2">
        <f t="shared" ca="1" si="626"/>
        <v>42904</v>
      </c>
      <c r="C3350" s="5" t="s">
        <v>26866</v>
      </c>
      <c r="D3350">
        <f t="shared" si="627"/>
        <v>3</v>
      </c>
      <c r="E3350" s="7" t="s">
        <v>26862</v>
      </c>
      <c r="F3350">
        <f t="shared" si="625"/>
        <v>3</v>
      </c>
      <c r="G3350" t="s">
        <v>26858</v>
      </c>
      <c r="H3350" t="str">
        <f t="shared" si="628"/>
        <v>CC</v>
      </c>
      <c r="I3350" t="s">
        <v>26858</v>
      </c>
      <c r="J3350" t="str">
        <f t="shared" si="629"/>
        <v>CC</v>
      </c>
      <c r="K3350" s="2">
        <v>42865</v>
      </c>
      <c r="L3350" s="2">
        <v>42926</v>
      </c>
      <c r="M3350" t="s">
        <v>51</v>
      </c>
      <c r="N3350">
        <f t="shared" si="630"/>
        <v>2</v>
      </c>
      <c r="O3350">
        <f t="shared" ca="1" si="631"/>
        <v>2765</v>
      </c>
      <c r="P3350">
        <f t="shared" ca="1" si="632"/>
        <v>122765</v>
      </c>
      <c r="Q3350" s="11">
        <v>101000147056</v>
      </c>
      <c r="R3350" s="13">
        <f t="shared" ca="1" si="633"/>
        <v>1213</v>
      </c>
      <c r="S3350">
        <f t="shared" ca="1" si="634"/>
        <v>1213</v>
      </c>
      <c r="U3350" s="13">
        <v>1215</v>
      </c>
      <c r="V3350" s="13">
        <v>1215</v>
      </c>
      <c r="W3350" s="13">
        <f t="shared" si="635"/>
        <v>1215</v>
      </c>
      <c r="X3350" s="15">
        <v>3349</v>
      </c>
      <c r="Y3350" s="15" t="s">
        <v>26882</v>
      </c>
      <c r="Z3350" t="str">
        <f t="shared" si="636"/>
        <v>11001000000000003349</v>
      </c>
    </row>
    <row r="3351" spans="1:26" x14ac:dyDescent="0.2">
      <c r="A3351" s="2">
        <v>42913</v>
      </c>
      <c r="B3351" s="2">
        <f t="shared" ca="1" si="626"/>
        <v>42875</v>
      </c>
      <c r="C3351" s="5" t="s">
        <v>26859</v>
      </c>
      <c r="D3351">
        <f t="shared" si="627"/>
        <v>9</v>
      </c>
      <c r="E3351" s="7" t="s">
        <v>26857</v>
      </c>
      <c r="F3351">
        <f t="shared" si="625"/>
        <v>4</v>
      </c>
      <c r="G3351" t="s">
        <v>26858</v>
      </c>
      <c r="H3351" t="str">
        <f t="shared" si="628"/>
        <v>CC</v>
      </c>
      <c r="I3351" t="s">
        <v>26858</v>
      </c>
      <c r="J3351" t="str">
        <f t="shared" si="629"/>
        <v>CC</v>
      </c>
      <c r="K3351" s="2">
        <v>42865</v>
      </c>
      <c r="L3351" s="2">
        <v>42926</v>
      </c>
      <c r="M3351" t="s">
        <v>51</v>
      </c>
      <c r="N3351">
        <f t="shared" si="630"/>
        <v>2</v>
      </c>
      <c r="O3351">
        <f t="shared" ca="1" si="631"/>
        <v>2609</v>
      </c>
      <c r="P3351">
        <f t="shared" ca="1" si="632"/>
        <v>122609</v>
      </c>
      <c r="Q3351" s="11">
        <v>101000121351</v>
      </c>
      <c r="R3351" s="13">
        <f t="shared" ca="1" si="633"/>
        <v>1215</v>
      </c>
      <c r="S3351">
        <f t="shared" ca="1" si="634"/>
        <v>1215</v>
      </c>
      <c r="U3351" s="13">
        <v>1214</v>
      </c>
      <c r="V3351" s="13">
        <v>1214</v>
      </c>
      <c r="W3351" s="13">
        <f t="shared" si="635"/>
        <v>1214</v>
      </c>
      <c r="X3351" s="15">
        <v>3350</v>
      </c>
      <c r="Y3351" s="15" t="s">
        <v>26882</v>
      </c>
      <c r="Z3351" t="str">
        <f t="shared" si="636"/>
        <v>11001000000000003350</v>
      </c>
    </row>
    <row r="3352" spans="1:26" x14ac:dyDescent="0.2">
      <c r="A3352" s="2">
        <v>42915</v>
      </c>
      <c r="B3352" s="2">
        <f t="shared" ca="1" si="626"/>
        <v>42914</v>
      </c>
      <c r="C3352" s="5" t="s">
        <v>26864</v>
      </c>
      <c r="D3352">
        <f t="shared" si="627"/>
        <v>11</v>
      </c>
      <c r="E3352" s="7" t="s">
        <v>26862</v>
      </c>
      <c r="F3352">
        <f t="shared" ref="F3352:F3415" si="637">IF(E3352="DIPOLMATICO",1,IF(E3352="OFICIAL",2,IF(E3352="PARTICULAR",3,IF(E3352="PUBLICO",4,"1"))))</f>
        <v>3</v>
      </c>
      <c r="G3352" t="s">
        <v>26860</v>
      </c>
      <c r="H3352" t="str">
        <f t="shared" si="628"/>
        <v>NIT</v>
      </c>
      <c r="I3352" t="s">
        <v>26858</v>
      </c>
      <c r="J3352" t="str">
        <f t="shared" si="629"/>
        <v>CC</v>
      </c>
      <c r="K3352" s="2">
        <v>42865</v>
      </c>
      <c r="L3352" s="2">
        <v>42926</v>
      </c>
      <c r="M3352" t="s">
        <v>71</v>
      </c>
      <c r="N3352">
        <f t="shared" si="630"/>
        <v>1</v>
      </c>
      <c r="O3352">
        <f t="shared" ca="1" si="631"/>
        <v>2643</v>
      </c>
      <c r="P3352">
        <f t="shared" ca="1" si="632"/>
        <v>122643</v>
      </c>
      <c r="Q3352" s="11">
        <v>101000150636</v>
      </c>
      <c r="R3352" s="13">
        <f t="shared" ca="1" si="633"/>
        <v>1214</v>
      </c>
      <c r="S3352">
        <f t="shared" ca="1" si="634"/>
        <v>1214</v>
      </c>
      <c r="U3352" s="13">
        <v>1213</v>
      </c>
      <c r="V3352" s="13">
        <v>1213</v>
      </c>
      <c r="W3352" s="13">
        <f t="shared" si="635"/>
        <v>1213</v>
      </c>
      <c r="X3352" s="15">
        <v>3351</v>
      </c>
      <c r="Y3352" s="15" t="s">
        <v>26882</v>
      </c>
      <c r="Z3352" t="str">
        <f t="shared" si="636"/>
        <v>11001000000000003351</v>
      </c>
    </row>
    <row r="3353" spans="1:26" x14ac:dyDescent="0.2">
      <c r="A3353" s="2">
        <v>42913</v>
      </c>
      <c r="B3353" s="2">
        <f t="shared" ca="1" si="626"/>
        <v>42900</v>
      </c>
      <c r="C3353" s="5" t="s">
        <v>26865</v>
      </c>
      <c r="D3353">
        <f t="shared" si="627"/>
        <v>14</v>
      </c>
      <c r="E3353" s="7" t="s">
        <v>26862</v>
      </c>
      <c r="F3353">
        <f t="shared" si="637"/>
        <v>3</v>
      </c>
      <c r="G3353" t="s">
        <v>26858</v>
      </c>
      <c r="H3353" t="str">
        <f t="shared" si="628"/>
        <v>CC</v>
      </c>
      <c r="I3353" t="s">
        <v>26858</v>
      </c>
      <c r="J3353" t="str">
        <f t="shared" si="629"/>
        <v>CC</v>
      </c>
      <c r="K3353" s="2">
        <v>42865</v>
      </c>
      <c r="L3353" s="2">
        <v>42926</v>
      </c>
      <c r="M3353" t="s">
        <v>51</v>
      </c>
      <c r="N3353">
        <f t="shared" si="630"/>
        <v>2</v>
      </c>
      <c r="O3353">
        <f t="shared" ca="1" si="631"/>
        <v>2277</v>
      </c>
      <c r="P3353">
        <f t="shared" ca="1" si="632"/>
        <v>122277</v>
      </c>
      <c r="Q3353" s="12"/>
      <c r="R3353" s="13">
        <f t="shared" si="633"/>
        <v>0</v>
      </c>
      <c r="S3353">
        <f t="shared" ca="1" si="634"/>
        <v>1213</v>
      </c>
      <c r="U3353" s="13">
        <v>0</v>
      </c>
      <c r="V3353" s="13">
        <v>0</v>
      </c>
      <c r="W3353" s="13" t="str">
        <f t="shared" si="635"/>
        <v/>
      </c>
      <c r="X3353" s="15">
        <v>3352</v>
      </c>
      <c r="Y3353" s="15" t="s">
        <v>26882</v>
      </c>
      <c r="Z3353" t="str">
        <f t="shared" si="636"/>
        <v>11001000000000003352</v>
      </c>
    </row>
    <row r="3354" spans="1:26" x14ac:dyDescent="0.2">
      <c r="A3354" s="2">
        <v>42914</v>
      </c>
      <c r="B3354" s="2">
        <f t="shared" ca="1" si="626"/>
        <v>42889</v>
      </c>
      <c r="C3354" s="5" t="s">
        <v>26866</v>
      </c>
      <c r="D3354">
        <f t="shared" si="627"/>
        <v>3</v>
      </c>
      <c r="E3354" s="7" t="s">
        <v>26862</v>
      </c>
      <c r="F3354">
        <f t="shared" si="637"/>
        <v>3</v>
      </c>
      <c r="G3354" t="s">
        <v>26858</v>
      </c>
      <c r="H3354" t="str">
        <f t="shared" si="628"/>
        <v>CC</v>
      </c>
      <c r="I3354" t="s">
        <v>26858</v>
      </c>
      <c r="J3354" t="str">
        <f t="shared" si="629"/>
        <v>CC</v>
      </c>
      <c r="K3354" s="2">
        <v>42865</v>
      </c>
      <c r="L3354" s="2">
        <v>42926</v>
      </c>
      <c r="M3354" t="s">
        <v>51</v>
      </c>
      <c r="N3354">
        <f t="shared" si="630"/>
        <v>2</v>
      </c>
      <c r="O3354">
        <f t="shared" ca="1" si="631"/>
        <v>2044</v>
      </c>
      <c r="P3354">
        <f t="shared" ca="1" si="632"/>
        <v>122044</v>
      </c>
      <c r="Q3354" s="12"/>
      <c r="R3354" s="13">
        <f t="shared" si="633"/>
        <v>0</v>
      </c>
      <c r="S3354">
        <f t="shared" ca="1" si="634"/>
        <v>1216</v>
      </c>
      <c r="U3354" s="13">
        <v>0</v>
      </c>
      <c r="V3354" s="13">
        <v>0</v>
      </c>
      <c r="W3354" s="13" t="str">
        <f t="shared" si="635"/>
        <v/>
      </c>
      <c r="X3354" s="15">
        <v>3353</v>
      </c>
      <c r="Y3354" s="15" t="s">
        <v>26882</v>
      </c>
      <c r="Z3354" t="str">
        <f t="shared" si="636"/>
        <v>11001000000000003353</v>
      </c>
    </row>
    <row r="3355" spans="1:26" x14ac:dyDescent="0.2">
      <c r="A3355" s="2">
        <v>42915</v>
      </c>
      <c r="B3355" s="2">
        <f t="shared" ca="1" si="626"/>
        <v>42902</v>
      </c>
      <c r="C3355" s="5" t="s">
        <v>26861</v>
      </c>
      <c r="D3355">
        <f t="shared" si="627"/>
        <v>5</v>
      </c>
      <c r="E3355" s="7" t="s">
        <v>26862</v>
      </c>
      <c r="F3355">
        <f t="shared" si="637"/>
        <v>3</v>
      </c>
      <c r="G3355" t="s">
        <v>26858</v>
      </c>
      <c r="H3355" t="str">
        <f t="shared" si="628"/>
        <v>CC</v>
      </c>
      <c r="I3355" t="s">
        <v>26858</v>
      </c>
      <c r="J3355" t="str">
        <f t="shared" si="629"/>
        <v>CC</v>
      </c>
      <c r="K3355" s="2">
        <v>42865</v>
      </c>
      <c r="L3355" s="2">
        <v>42926</v>
      </c>
      <c r="M3355" t="s">
        <v>71</v>
      </c>
      <c r="N3355">
        <f t="shared" si="630"/>
        <v>1</v>
      </c>
      <c r="O3355">
        <f t="shared" ca="1" si="631"/>
        <v>2330</v>
      </c>
      <c r="P3355">
        <f t="shared" ca="1" si="632"/>
        <v>122330</v>
      </c>
      <c r="Q3355" s="11">
        <v>101000142248</v>
      </c>
      <c r="R3355" s="13">
        <f t="shared" ca="1" si="633"/>
        <v>1215</v>
      </c>
      <c r="S3355">
        <f t="shared" ca="1" si="634"/>
        <v>1215</v>
      </c>
      <c r="U3355" s="13">
        <v>1215</v>
      </c>
      <c r="V3355" s="13">
        <v>1215</v>
      </c>
      <c r="W3355" s="13">
        <f t="shared" si="635"/>
        <v>1215</v>
      </c>
      <c r="X3355" s="15">
        <v>3354</v>
      </c>
      <c r="Y3355" s="15" t="s">
        <v>26882</v>
      </c>
      <c r="Z3355" t="str">
        <f t="shared" si="636"/>
        <v>11001000000000003354</v>
      </c>
    </row>
    <row r="3356" spans="1:26" x14ac:dyDescent="0.2">
      <c r="A3356" s="2">
        <v>42915</v>
      </c>
      <c r="B3356" s="2">
        <f t="shared" ca="1" si="626"/>
        <v>42879</v>
      </c>
      <c r="C3356" s="5" t="s">
        <v>26861</v>
      </c>
      <c r="D3356">
        <f t="shared" si="627"/>
        <v>5</v>
      </c>
      <c r="E3356" s="7" t="s">
        <v>26862</v>
      </c>
      <c r="F3356">
        <f t="shared" si="637"/>
        <v>3</v>
      </c>
      <c r="G3356" t="s">
        <v>26858</v>
      </c>
      <c r="H3356" t="str">
        <f t="shared" si="628"/>
        <v>CC</v>
      </c>
      <c r="I3356" t="s">
        <v>26858</v>
      </c>
      <c r="J3356" t="str">
        <f t="shared" si="629"/>
        <v>CC</v>
      </c>
      <c r="K3356" s="2">
        <v>42865</v>
      </c>
      <c r="L3356" s="2">
        <v>42926</v>
      </c>
      <c r="M3356" t="s">
        <v>71</v>
      </c>
      <c r="N3356">
        <f t="shared" si="630"/>
        <v>1</v>
      </c>
      <c r="O3356">
        <f t="shared" ca="1" si="631"/>
        <v>2316</v>
      </c>
      <c r="P3356">
        <f t="shared" ca="1" si="632"/>
        <v>122316</v>
      </c>
      <c r="Q3356" s="12"/>
      <c r="R3356" s="13">
        <f t="shared" si="633"/>
        <v>0</v>
      </c>
      <c r="S3356">
        <f t="shared" ca="1" si="634"/>
        <v>1215</v>
      </c>
      <c r="U3356" s="13">
        <v>0</v>
      </c>
      <c r="V3356" s="13">
        <v>0</v>
      </c>
      <c r="W3356" s="13" t="str">
        <f t="shared" si="635"/>
        <v/>
      </c>
      <c r="X3356" s="15">
        <v>3355</v>
      </c>
      <c r="Y3356" s="15" t="s">
        <v>26882</v>
      </c>
      <c r="Z3356" t="str">
        <f t="shared" si="636"/>
        <v>11001000000000003355</v>
      </c>
    </row>
    <row r="3357" spans="1:26" x14ac:dyDescent="0.2">
      <c r="A3357" s="2">
        <v>42915</v>
      </c>
      <c r="B3357" s="2">
        <f t="shared" ca="1" si="626"/>
        <v>42910</v>
      </c>
      <c r="C3357" s="5" t="s">
        <v>26867</v>
      </c>
      <c r="D3357">
        <f t="shared" si="627"/>
        <v>6</v>
      </c>
      <c r="E3357" s="7" t="s">
        <v>26862</v>
      </c>
      <c r="F3357">
        <f t="shared" si="637"/>
        <v>3</v>
      </c>
      <c r="G3357" t="s">
        <v>26860</v>
      </c>
      <c r="H3357" t="str">
        <f t="shared" si="628"/>
        <v>NIT</v>
      </c>
      <c r="I3357" t="s">
        <v>26858</v>
      </c>
      <c r="J3357" t="str">
        <f t="shared" si="629"/>
        <v>CC</v>
      </c>
      <c r="K3357" s="2">
        <v>42865</v>
      </c>
      <c r="L3357" s="2">
        <v>42926</v>
      </c>
      <c r="M3357" t="s">
        <v>51</v>
      </c>
      <c r="N3357">
        <f t="shared" si="630"/>
        <v>2</v>
      </c>
      <c r="O3357">
        <f t="shared" ca="1" si="631"/>
        <v>2899</v>
      </c>
      <c r="P3357">
        <f t="shared" ca="1" si="632"/>
        <v>122899</v>
      </c>
      <c r="Q3357" s="12"/>
      <c r="R3357" s="13">
        <f t="shared" si="633"/>
        <v>0</v>
      </c>
      <c r="S3357">
        <f t="shared" ca="1" si="634"/>
        <v>1213</v>
      </c>
      <c r="U3357" s="13">
        <v>0</v>
      </c>
      <c r="V3357" s="13">
        <v>0</v>
      </c>
      <c r="W3357" s="13" t="str">
        <f t="shared" si="635"/>
        <v/>
      </c>
      <c r="X3357" s="15">
        <v>3356</v>
      </c>
      <c r="Y3357" s="15" t="s">
        <v>26882</v>
      </c>
      <c r="Z3357" t="str">
        <f t="shared" si="636"/>
        <v>11001000000000003356</v>
      </c>
    </row>
    <row r="3358" spans="1:26" x14ac:dyDescent="0.2">
      <c r="A3358" s="2">
        <v>42915</v>
      </c>
      <c r="B3358" s="2">
        <f t="shared" ca="1" si="626"/>
        <v>42882</v>
      </c>
      <c r="C3358" s="5" t="s">
        <v>26866</v>
      </c>
      <c r="D3358">
        <f t="shared" si="627"/>
        <v>3</v>
      </c>
      <c r="E3358" s="7" t="s">
        <v>26862</v>
      </c>
      <c r="F3358">
        <f t="shared" si="637"/>
        <v>3</v>
      </c>
      <c r="G3358" t="s">
        <v>26858</v>
      </c>
      <c r="H3358" t="str">
        <f t="shared" si="628"/>
        <v>CC</v>
      </c>
      <c r="I3358" t="s">
        <v>26858</v>
      </c>
      <c r="J3358" t="str">
        <f t="shared" si="629"/>
        <v>CC</v>
      </c>
      <c r="K3358" s="2">
        <v>42865</v>
      </c>
      <c r="L3358" s="2">
        <v>42926</v>
      </c>
      <c r="M3358" t="s">
        <v>51</v>
      </c>
      <c r="N3358">
        <f t="shared" si="630"/>
        <v>2</v>
      </c>
      <c r="O3358">
        <f t="shared" ca="1" si="631"/>
        <v>2970</v>
      </c>
      <c r="P3358">
        <f t="shared" ca="1" si="632"/>
        <v>122970</v>
      </c>
      <c r="Q3358" s="12"/>
      <c r="R3358" s="13">
        <f t="shared" si="633"/>
        <v>0</v>
      </c>
      <c r="S3358">
        <f t="shared" ca="1" si="634"/>
        <v>1213</v>
      </c>
      <c r="U3358" s="13">
        <v>0</v>
      </c>
      <c r="V3358" s="13">
        <v>0</v>
      </c>
      <c r="W3358" s="13" t="str">
        <f t="shared" si="635"/>
        <v/>
      </c>
      <c r="X3358" s="15">
        <v>3357</v>
      </c>
      <c r="Y3358" s="15" t="s">
        <v>26882</v>
      </c>
      <c r="Z3358" t="str">
        <f t="shared" si="636"/>
        <v>11001000000000003357</v>
      </c>
    </row>
    <row r="3359" spans="1:26" x14ac:dyDescent="0.2">
      <c r="A3359" s="2">
        <v>42914</v>
      </c>
      <c r="B3359" s="2">
        <f t="shared" ca="1" si="626"/>
        <v>42865</v>
      </c>
      <c r="C3359" s="5" t="s">
        <v>26856</v>
      </c>
      <c r="D3359">
        <f t="shared" si="627"/>
        <v>7</v>
      </c>
      <c r="E3359" s="7" t="s">
        <v>26857</v>
      </c>
      <c r="F3359">
        <f t="shared" si="637"/>
        <v>4</v>
      </c>
      <c r="G3359" t="s">
        <v>26858</v>
      </c>
      <c r="H3359" t="str">
        <f t="shared" si="628"/>
        <v>CC</v>
      </c>
      <c r="I3359" t="s">
        <v>26858</v>
      </c>
      <c r="J3359" t="str">
        <f t="shared" si="629"/>
        <v>CC</v>
      </c>
      <c r="K3359" s="2">
        <v>42865</v>
      </c>
      <c r="L3359" s="2">
        <v>42926</v>
      </c>
      <c r="M3359" t="s">
        <v>71</v>
      </c>
      <c r="N3359">
        <f t="shared" si="630"/>
        <v>1</v>
      </c>
      <c r="O3359">
        <f t="shared" ca="1" si="631"/>
        <v>2780</v>
      </c>
      <c r="P3359">
        <f t="shared" ca="1" si="632"/>
        <v>122780</v>
      </c>
      <c r="Q3359" s="12"/>
      <c r="R3359" s="13">
        <f t="shared" si="633"/>
        <v>0</v>
      </c>
      <c r="S3359">
        <f t="shared" ca="1" si="634"/>
        <v>1215</v>
      </c>
      <c r="U3359" s="13">
        <v>0</v>
      </c>
      <c r="V3359" s="13">
        <v>0</v>
      </c>
      <c r="W3359" s="13" t="str">
        <f t="shared" si="635"/>
        <v/>
      </c>
      <c r="X3359" s="15">
        <v>3358</v>
      </c>
      <c r="Y3359" s="15" t="s">
        <v>26882</v>
      </c>
      <c r="Z3359" t="str">
        <f t="shared" si="636"/>
        <v>11001000000000003358</v>
      </c>
    </row>
    <row r="3360" spans="1:26" x14ac:dyDescent="0.2">
      <c r="A3360" s="2">
        <v>42915</v>
      </c>
      <c r="B3360" s="2">
        <f t="shared" ca="1" si="626"/>
        <v>42867</v>
      </c>
      <c r="C3360" s="5" t="s">
        <v>26869</v>
      </c>
      <c r="D3360">
        <f t="shared" si="627"/>
        <v>4</v>
      </c>
      <c r="E3360" s="7" t="s">
        <v>26862</v>
      </c>
      <c r="F3360">
        <f t="shared" si="637"/>
        <v>3</v>
      </c>
      <c r="G3360" t="s">
        <v>26858</v>
      </c>
      <c r="H3360" t="str">
        <f t="shared" si="628"/>
        <v>CC</v>
      </c>
      <c r="I3360" t="s">
        <v>26858</v>
      </c>
      <c r="J3360" t="str">
        <f t="shared" si="629"/>
        <v>CC</v>
      </c>
      <c r="K3360" s="2">
        <v>42865</v>
      </c>
      <c r="L3360" s="2">
        <v>42926</v>
      </c>
      <c r="M3360" t="s">
        <v>71</v>
      </c>
      <c r="N3360">
        <f t="shared" si="630"/>
        <v>1</v>
      </c>
      <c r="O3360">
        <f t="shared" ca="1" si="631"/>
        <v>2604</v>
      </c>
      <c r="P3360">
        <f t="shared" ca="1" si="632"/>
        <v>122604</v>
      </c>
      <c r="Q3360" s="11">
        <v>101000119924</v>
      </c>
      <c r="R3360" s="13">
        <f t="shared" ca="1" si="633"/>
        <v>1215</v>
      </c>
      <c r="S3360">
        <f t="shared" ca="1" si="634"/>
        <v>1215</v>
      </c>
      <c r="U3360" s="13">
        <v>1213</v>
      </c>
      <c r="V3360" s="13">
        <v>1213</v>
      </c>
      <c r="W3360" s="13">
        <f t="shared" si="635"/>
        <v>1213</v>
      </c>
      <c r="X3360" s="15">
        <v>3359</v>
      </c>
      <c r="Y3360" s="15" t="s">
        <v>26882</v>
      </c>
      <c r="Z3360" t="str">
        <f t="shared" si="636"/>
        <v>11001000000000003359</v>
      </c>
    </row>
    <row r="3361" spans="1:26" x14ac:dyDescent="0.2">
      <c r="A3361" s="2">
        <v>42915</v>
      </c>
      <c r="B3361" s="2">
        <f t="shared" ca="1" si="626"/>
        <v>42882</v>
      </c>
      <c r="C3361" s="5" t="s">
        <v>26856</v>
      </c>
      <c r="D3361">
        <f t="shared" si="627"/>
        <v>7</v>
      </c>
      <c r="E3361" s="7" t="s">
        <v>26857</v>
      </c>
      <c r="F3361">
        <f t="shared" si="637"/>
        <v>4</v>
      </c>
      <c r="G3361" t="s">
        <v>26860</v>
      </c>
      <c r="H3361" t="str">
        <f t="shared" si="628"/>
        <v>NIT</v>
      </c>
      <c r="I3361" t="s">
        <v>26858</v>
      </c>
      <c r="J3361" t="str">
        <f t="shared" si="629"/>
        <v>CC</v>
      </c>
      <c r="K3361" s="2">
        <v>42865</v>
      </c>
      <c r="L3361" s="2">
        <v>42926</v>
      </c>
      <c r="M3361" t="s">
        <v>51</v>
      </c>
      <c r="N3361">
        <f t="shared" si="630"/>
        <v>2</v>
      </c>
      <c r="O3361">
        <f t="shared" ca="1" si="631"/>
        <v>2656</v>
      </c>
      <c r="P3361">
        <f t="shared" ca="1" si="632"/>
        <v>122656</v>
      </c>
      <c r="Q3361" s="12"/>
      <c r="R3361" s="13">
        <f t="shared" si="633"/>
        <v>0</v>
      </c>
      <c r="S3361">
        <f t="shared" ca="1" si="634"/>
        <v>1214</v>
      </c>
      <c r="U3361" s="13">
        <v>0</v>
      </c>
      <c r="V3361" s="13">
        <v>0</v>
      </c>
      <c r="W3361" s="13" t="str">
        <f t="shared" si="635"/>
        <v/>
      </c>
      <c r="X3361" s="15">
        <v>3360</v>
      </c>
      <c r="Y3361" s="15" t="s">
        <v>26882</v>
      </c>
      <c r="Z3361" t="str">
        <f t="shared" si="636"/>
        <v>11001000000000003360</v>
      </c>
    </row>
    <row r="3362" spans="1:26" x14ac:dyDescent="0.2">
      <c r="A3362" s="2">
        <v>42915</v>
      </c>
      <c r="B3362" s="2">
        <f t="shared" ca="1" si="626"/>
        <v>42901</v>
      </c>
      <c r="C3362" s="5" t="s">
        <v>26859</v>
      </c>
      <c r="D3362">
        <f t="shared" si="627"/>
        <v>9</v>
      </c>
      <c r="E3362" s="7" t="s">
        <v>26857</v>
      </c>
      <c r="F3362">
        <f t="shared" si="637"/>
        <v>4</v>
      </c>
      <c r="G3362" t="s">
        <v>26858</v>
      </c>
      <c r="H3362" t="str">
        <f t="shared" si="628"/>
        <v>CC</v>
      </c>
      <c r="I3362" t="s">
        <v>26858</v>
      </c>
      <c r="J3362" t="str">
        <f t="shared" si="629"/>
        <v>CC</v>
      </c>
      <c r="K3362" s="2">
        <v>42865</v>
      </c>
      <c r="L3362" s="2">
        <v>42926</v>
      </c>
      <c r="M3362" t="s">
        <v>71</v>
      </c>
      <c r="N3362">
        <f t="shared" si="630"/>
        <v>1</v>
      </c>
      <c r="O3362">
        <f t="shared" ca="1" si="631"/>
        <v>2913</v>
      </c>
      <c r="P3362">
        <f t="shared" ca="1" si="632"/>
        <v>122913</v>
      </c>
      <c r="Q3362" s="11">
        <v>101000138788</v>
      </c>
      <c r="R3362" s="13">
        <f t="shared" ca="1" si="633"/>
        <v>1215</v>
      </c>
      <c r="S3362">
        <f t="shared" ca="1" si="634"/>
        <v>1215</v>
      </c>
      <c r="U3362" s="13">
        <v>1216</v>
      </c>
      <c r="V3362" s="13">
        <v>1216</v>
      </c>
      <c r="W3362" s="13">
        <f t="shared" si="635"/>
        <v>1216</v>
      </c>
      <c r="X3362" s="15">
        <v>3361</v>
      </c>
      <c r="Y3362" s="15" t="s">
        <v>26882</v>
      </c>
      <c r="Z3362" t="str">
        <f t="shared" si="636"/>
        <v>11001000000000003361</v>
      </c>
    </row>
    <row r="3363" spans="1:26" x14ac:dyDescent="0.2">
      <c r="A3363" s="2">
        <v>42914</v>
      </c>
      <c r="B3363" s="2">
        <f t="shared" ca="1" si="626"/>
        <v>42905</v>
      </c>
      <c r="C3363" s="5" t="s">
        <v>26866</v>
      </c>
      <c r="D3363">
        <f t="shared" si="627"/>
        <v>3</v>
      </c>
      <c r="E3363" s="7" t="s">
        <v>26862</v>
      </c>
      <c r="F3363">
        <f t="shared" si="637"/>
        <v>3</v>
      </c>
      <c r="G3363" t="s">
        <v>26858</v>
      </c>
      <c r="H3363" t="str">
        <f t="shared" si="628"/>
        <v>CC</v>
      </c>
      <c r="I3363" t="s">
        <v>26858</v>
      </c>
      <c r="J3363" t="str">
        <f t="shared" si="629"/>
        <v>CC</v>
      </c>
      <c r="K3363" s="2">
        <v>42865</v>
      </c>
      <c r="L3363" s="2">
        <v>42926</v>
      </c>
      <c r="M3363" t="s">
        <v>71</v>
      </c>
      <c r="N3363">
        <f t="shared" si="630"/>
        <v>1</v>
      </c>
      <c r="O3363">
        <f t="shared" ca="1" si="631"/>
        <v>2891</v>
      </c>
      <c r="P3363">
        <f t="shared" ca="1" si="632"/>
        <v>122891</v>
      </c>
      <c r="Q3363" s="12"/>
      <c r="R3363" s="13">
        <f t="shared" si="633"/>
        <v>0</v>
      </c>
      <c r="S3363">
        <f t="shared" ca="1" si="634"/>
        <v>1213</v>
      </c>
      <c r="U3363" s="13">
        <v>0</v>
      </c>
      <c r="V3363" s="13">
        <v>0</v>
      </c>
      <c r="W3363" s="13" t="str">
        <f t="shared" si="635"/>
        <v/>
      </c>
      <c r="X3363" s="15">
        <v>3362</v>
      </c>
      <c r="Y3363" s="15" t="s">
        <v>26882</v>
      </c>
      <c r="Z3363" t="str">
        <f t="shared" si="636"/>
        <v>11001000000000003362</v>
      </c>
    </row>
    <row r="3364" spans="1:26" x14ac:dyDescent="0.2">
      <c r="A3364" s="2">
        <v>42913</v>
      </c>
      <c r="B3364" s="2">
        <f t="shared" ca="1" si="626"/>
        <v>42885</v>
      </c>
      <c r="C3364" s="5" t="s">
        <v>26863</v>
      </c>
      <c r="D3364">
        <f t="shared" si="627"/>
        <v>12</v>
      </c>
      <c r="E3364" s="7" t="s">
        <v>26862</v>
      </c>
      <c r="F3364">
        <f t="shared" si="637"/>
        <v>3</v>
      </c>
      <c r="G3364" t="s">
        <v>26860</v>
      </c>
      <c r="H3364" t="str">
        <f t="shared" si="628"/>
        <v>NIT</v>
      </c>
      <c r="I3364" t="s">
        <v>26858</v>
      </c>
      <c r="J3364" t="str">
        <f t="shared" si="629"/>
        <v>CC</v>
      </c>
      <c r="K3364" s="2">
        <v>42865</v>
      </c>
      <c r="L3364" s="2">
        <v>42926</v>
      </c>
      <c r="M3364" t="s">
        <v>51</v>
      </c>
      <c r="N3364">
        <f t="shared" si="630"/>
        <v>2</v>
      </c>
      <c r="O3364">
        <f t="shared" ca="1" si="631"/>
        <v>2503</v>
      </c>
      <c r="P3364">
        <f t="shared" ca="1" si="632"/>
        <v>122503</v>
      </c>
      <c r="Q3364" s="12"/>
      <c r="R3364" s="13">
        <f t="shared" si="633"/>
        <v>0</v>
      </c>
      <c r="S3364">
        <f t="shared" ca="1" si="634"/>
        <v>1214</v>
      </c>
      <c r="U3364" s="13">
        <v>0</v>
      </c>
      <c r="V3364" s="13">
        <v>0</v>
      </c>
      <c r="W3364" s="13" t="str">
        <f t="shared" si="635"/>
        <v/>
      </c>
      <c r="X3364" s="15">
        <v>3363</v>
      </c>
      <c r="Y3364" s="15" t="s">
        <v>26882</v>
      </c>
      <c r="Z3364" t="str">
        <f t="shared" si="636"/>
        <v>11001000000000003363</v>
      </c>
    </row>
    <row r="3365" spans="1:26" x14ac:dyDescent="0.2">
      <c r="A3365" s="2">
        <v>42915</v>
      </c>
      <c r="B3365" s="2">
        <f t="shared" ca="1" si="626"/>
        <v>42872</v>
      </c>
      <c r="C3365" s="5" t="s">
        <v>26861</v>
      </c>
      <c r="D3365">
        <f t="shared" si="627"/>
        <v>5</v>
      </c>
      <c r="E3365" s="7" t="s">
        <v>26862</v>
      </c>
      <c r="F3365">
        <f t="shared" si="637"/>
        <v>3</v>
      </c>
      <c r="G3365" t="s">
        <v>26860</v>
      </c>
      <c r="H3365" t="str">
        <f t="shared" si="628"/>
        <v>NIT</v>
      </c>
      <c r="I3365" t="s">
        <v>26858</v>
      </c>
      <c r="J3365" t="str">
        <f t="shared" si="629"/>
        <v>CC</v>
      </c>
      <c r="K3365" s="2">
        <v>42865</v>
      </c>
      <c r="L3365" s="2">
        <v>42926</v>
      </c>
      <c r="M3365" t="s">
        <v>71</v>
      </c>
      <c r="N3365">
        <f t="shared" si="630"/>
        <v>1</v>
      </c>
      <c r="O3365">
        <f t="shared" ca="1" si="631"/>
        <v>2441</v>
      </c>
      <c r="P3365">
        <f t="shared" ca="1" si="632"/>
        <v>122441</v>
      </c>
      <c r="Q3365" s="12"/>
      <c r="R3365" s="13">
        <f t="shared" si="633"/>
        <v>0</v>
      </c>
      <c r="S3365">
        <f t="shared" ca="1" si="634"/>
        <v>1213</v>
      </c>
      <c r="U3365" s="13">
        <v>0</v>
      </c>
      <c r="V3365" s="13">
        <v>0</v>
      </c>
      <c r="W3365" s="13" t="str">
        <f t="shared" si="635"/>
        <v/>
      </c>
      <c r="X3365" s="15">
        <v>3364</v>
      </c>
      <c r="Y3365" s="15" t="s">
        <v>26882</v>
      </c>
      <c r="Z3365" t="str">
        <f t="shared" si="636"/>
        <v>11001000000000003364</v>
      </c>
    </row>
    <row r="3366" spans="1:26" x14ac:dyDescent="0.2">
      <c r="A3366" s="2">
        <v>42915</v>
      </c>
      <c r="B3366" s="2">
        <f t="shared" ca="1" si="626"/>
        <v>42877</v>
      </c>
      <c r="C3366" s="5" t="s">
        <v>26867</v>
      </c>
      <c r="D3366">
        <f t="shared" si="627"/>
        <v>6</v>
      </c>
      <c r="E3366" s="7" t="s">
        <v>26862</v>
      </c>
      <c r="F3366">
        <f t="shared" si="637"/>
        <v>3</v>
      </c>
      <c r="G3366" t="s">
        <v>26860</v>
      </c>
      <c r="H3366" t="str">
        <f t="shared" si="628"/>
        <v>NIT</v>
      </c>
      <c r="I3366" t="s">
        <v>26858</v>
      </c>
      <c r="J3366" t="str">
        <f t="shared" si="629"/>
        <v>CC</v>
      </c>
      <c r="K3366" s="2">
        <v>42865</v>
      </c>
      <c r="L3366" s="2">
        <v>42926</v>
      </c>
      <c r="M3366" t="s">
        <v>71</v>
      </c>
      <c r="N3366">
        <f t="shared" si="630"/>
        <v>1</v>
      </c>
      <c r="O3366">
        <f t="shared" ca="1" si="631"/>
        <v>2305</v>
      </c>
      <c r="P3366">
        <f t="shared" ca="1" si="632"/>
        <v>122305</v>
      </c>
      <c r="Q3366" s="12"/>
      <c r="R3366" s="13">
        <f t="shared" si="633"/>
        <v>0</v>
      </c>
      <c r="S3366">
        <f t="shared" ca="1" si="634"/>
        <v>1215</v>
      </c>
      <c r="U3366" s="13">
        <v>0</v>
      </c>
      <c r="V3366" s="13">
        <v>0</v>
      </c>
      <c r="W3366" s="13" t="str">
        <f t="shared" si="635"/>
        <v/>
      </c>
      <c r="X3366" s="15">
        <v>3365</v>
      </c>
      <c r="Y3366" s="15" t="s">
        <v>26882</v>
      </c>
      <c r="Z3366" t="str">
        <f t="shared" si="636"/>
        <v>11001000000000003365</v>
      </c>
    </row>
    <row r="3367" spans="1:26" x14ac:dyDescent="0.2">
      <c r="A3367" s="2">
        <v>42913</v>
      </c>
      <c r="B3367" s="2">
        <f t="shared" ca="1" si="626"/>
        <v>42920</v>
      </c>
      <c r="C3367" s="5" t="s">
        <v>26861</v>
      </c>
      <c r="D3367">
        <f t="shared" si="627"/>
        <v>5</v>
      </c>
      <c r="E3367" s="7" t="s">
        <v>26862</v>
      </c>
      <c r="F3367">
        <f t="shared" si="637"/>
        <v>3</v>
      </c>
      <c r="G3367" t="s">
        <v>26860</v>
      </c>
      <c r="H3367" t="str">
        <f t="shared" si="628"/>
        <v>NIT</v>
      </c>
      <c r="I3367" t="s">
        <v>26858</v>
      </c>
      <c r="J3367" t="str">
        <f t="shared" si="629"/>
        <v>CC</v>
      </c>
      <c r="K3367" s="2">
        <v>42865</v>
      </c>
      <c r="L3367" s="2">
        <v>42926</v>
      </c>
      <c r="M3367" t="s">
        <v>51</v>
      </c>
      <c r="N3367">
        <f t="shared" si="630"/>
        <v>2</v>
      </c>
      <c r="O3367">
        <f t="shared" ca="1" si="631"/>
        <v>2748</v>
      </c>
      <c r="P3367">
        <f t="shared" ca="1" si="632"/>
        <v>122748</v>
      </c>
      <c r="Q3367" s="12"/>
      <c r="R3367" s="13">
        <f t="shared" si="633"/>
        <v>0</v>
      </c>
      <c r="S3367">
        <f t="shared" ca="1" si="634"/>
        <v>1214</v>
      </c>
      <c r="U3367" s="13">
        <v>0</v>
      </c>
      <c r="V3367" s="13">
        <v>0</v>
      </c>
      <c r="W3367" s="13" t="str">
        <f t="shared" si="635"/>
        <v/>
      </c>
      <c r="X3367" s="15">
        <v>3366</v>
      </c>
      <c r="Y3367" s="15" t="s">
        <v>26882</v>
      </c>
      <c r="Z3367" t="str">
        <f t="shared" si="636"/>
        <v>11001000000000003366</v>
      </c>
    </row>
    <row r="3368" spans="1:26" x14ac:dyDescent="0.2">
      <c r="A3368" s="2">
        <v>42914</v>
      </c>
      <c r="B3368" s="2">
        <f t="shared" ca="1" si="626"/>
        <v>42880</v>
      </c>
      <c r="C3368" s="5" t="s">
        <v>26867</v>
      </c>
      <c r="D3368">
        <f t="shared" si="627"/>
        <v>6</v>
      </c>
      <c r="E3368" s="7" t="s">
        <v>26862</v>
      </c>
      <c r="F3368">
        <f t="shared" si="637"/>
        <v>3</v>
      </c>
      <c r="G3368" t="s">
        <v>26860</v>
      </c>
      <c r="H3368" t="str">
        <f t="shared" si="628"/>
        <v>NIT</v>
      </c>
      <c r="I3368" t="s">
        <v>26858</v>
      </c>
      <c r="J3368" t="str">
        <f t="shared" si="629"/>
        <v>CC</v>
      </c>
      <c r="K3368" s="2">
        <v>42865</v>
      </c>
      <c r="L3368" s="2">
        <v>42926</v>
      </c>
      <c r="M3368" t="s">
        <v>51</v>
      </c>
      <c r="N3368">
        <f t="shared" si="630"/>
        <v>2</v>
      </c>
      <c r="O3368">
        <f t="shared" ca="1" si="631"/>
        <v>2079</v>
      </c>
      <c r="P3368">
        <f t="shared" ca="1" si="632"/>
        <v>122079</v>
      </c>
      <c r="Q3368" s="12"/>
      <c r="R3368" s="13">
        <f t="shared" si="633"/>
        <v>0</v>
      </c>
      <c r="S3368">
        <f t="shared" ca="1" si="634"/>
        <v>1214</v>
      </c>
      <c r="U3368" s="13">
        <v>0</v>
      </c>
      <c r="V3368" s="13">
        <v>0</v>
      </c>
      <c r="W3368" s="13" t="str">
        <f t="shared" si="635"/>
        <v/>
      </c>
      <c r="X3368" s="15">
        <v>3367</v>
      </c>
      <c r="Y3368" s="15" t="s">
        <v>26882</v>
      </c>
      <c r="Z3368" t="str">
        <f t="shared" si="636"/>
        <v>11001000000000003367</v>
      </c>
    </row>
    <row r="3369" spans="1:26" x14ac:dyDescent="0.2">
      <c r="A3369" s="2">
        <v>42915</v>
      </c>
      <c r="B3369" s="2">
        <f t="shared" ca="1" si="626"/>
        <v>42869</v>
      </c>
      <c r="C3369" s="5" t="s">
        <v>26856</v>
      </c>
      <c r="D3369">
        <f t="shared" si="627"/>
        <v>7</v>
      </c>
      <c r="E3369" s="7" t="s">
        <v>26857</v>
      </c>
      <c r="F3369">
        <f t="shared" si="637"/>
        <v>4</v>
      </c>
      <c r="G3369" t="s">
        <v>26860</v>
      </c>
      <c r="H3369" t="str">
        <f t="shared" si="628"/>
        <v>NIT</v>
      </c>
      <c r="I3369" t="s">
        <v>26858</v>
      </c>
      <c r="J3369" t="str">
        <f t="shared" si="629"/>
        <v>CC</v>
      </c>
      <c r="K3369" s="2">
        <v>42865</v>
      </c>
      <c r="L3369" s="2">
        <v>42926</v>
      </c>
      <c r="M3369" t="s">
        <v>51</v>
      </c>
      <c r="N3369">
        <f t="shared" si="630"/>
        <v>2</v>
      </c>
      <c r="O3369">
        <f t="shared" ca="1" si="631"/>
        <v>2919</v>
      </c>
      <c r="P3369">
        <f t="shared" ca="1" si="632"/>
        <v>122919</v>
      </c>
      <c r="Q3369" s="12"/>
      <c r="R3369" s="13">
        <f t="shared" si="633"/>
        <v>0</v>
      </c>
      <c r="S3369">
        <f t="shared" ca="1" si="634"/>
        <v>1215</v>
      </c>
      <c r="U3369" s="13">
        <v>0</v>
      </c>
      <c r="V3369" s="13">
        <v>0</v>
      </c>
      <c r="W3369" s="13" t="str">
        <f t="shared" si="635"/>
        <v/>
      </c>
      <c r="X3369" s="15">
        <v>3368</v>
      </c>
      <c r="Y3369" s="15" t="s">
        <v>26882</v>
      </c>
      <c r="Z3369" t="str">
        <f t="shared" si="636"/>
        <v>11001000000000003368</v>
      </c>
    </row>
    <row r="3370" spans="1:26" x14ac:dyDescent="0.2">
      <c r="A3370" s="2">
        <v>42913</v>
      </c>
      <c r="B3370" s="2">
        <f t="shared" ca="1" si="626"/>
        <v>42896</v>
      </c>
      <c r="C3370" s="5" t="s">
        <v>26865</v>
      </c>
      <c r="D3370">
        <f t="shared" si="627"/>
        <v>14</v>
      </c>
      <c r="E3370" s="7" t="s">
        <v>26862</v>
      </c>
      <c r="F3370">
        <f t="shared" si="637"/>
        <v>3</v>
      </c>
      <c r="G3370" t="s">
        <v>26860</v>
      </c>
      <c r="H3370" t="str">
        <f t="shared" si="628"/>
        <v>NIT</v>
      </c>
      <c r="I3370" t="s">
        <v>26858</v>
      </c>
      <c r="J3370" t="str">
        <f t="shared" si="629"/>
        <v>CC</v>
      </c>
      <c r="K3370" s="2">
        <v>42865</v>
      </c>
      <c r="L3370" s="2">
        <v>42926</v>
      </c>
      <c r="M3370" t="s">
        <v>51</v>
      </c>
      <c r="N3370">
        <f t="shared" si="630"/>
        <v>2</v>
      </c>
      <c r="O3370">
        <f t="shared" ca="1" si="631"/>
        <v>2814</v>
      </c>
      <c r="P3370">
        <f t="shared" ca="1" si="632"/>
        <v>122814</v>
      </c>
      <c r="Q3370" s="12"/>
      <c r="R3370" s="13">
        <f t="shared" si="633"/>
        <v>0</v>
      </c>
      <c r="S3370">
        <f t="shared" ca="1" si="634"/>
        <v>1216</v>
      </c>
      <c r="U3370" s="13">
        <v>0</v>
      </c>
      <c r="V3370" s="13">
        <v>0</v>
      </c>
      <c r="W3370" s="13" t="str">
        <f t="shared" si="635"/>
        <v/>
      </c>
      <c r="X3370" s="15">
        <v>3369</v>
      </c>
      <c r="Y3370" s="15" t="s">
        <v>26882</v>
      </c>
      <c r="Z3370" t="str">
        <f t="shared" si="636"/>
        <v>11001000000000003369</v>
      </c>
    </row>
    <row r="3371" spans="1:26" x14ac:dyDescent="0.2">
      <c r="A3371" s="2">
        <v>42914</v>
      </c>
      <c r="B3371" s="2">
        <f t="shared" ca="1" si="626"/>
        <v>42876</v>
      </c>
      <c r="C3371" s="5" t="s">
        <v>26867</v>
      </c>
      <c r="D3371">
        <f t="shared" si="627"/>
        <v>6</v>
      </c>
      <c r="E3371" s="7" t="s">
        <v>26862</v>
      </c>
      <c r="F3371">
        <f t="shared" si="637"/>
        <v>3</v>
      </c>
      <c r="G3371" t="s">
        <v>26858</v>
      </c>
      <c r="H3371" t="str">
        <f t="shared" si="628"/>
        <v>CC</v>
      </c>
      <c r="I3371" t="s">
        <v>26858</v>
      </c>
      <c r="J3371" t="str">
        <f t="shared" si="629"/>
        <v>CC</v>
      </c>
      <c r="K3371" s="2">
        <v>42865</v>
      </c>
      <c r="L3371" s="2">
        <v>42926</v>
      </c>
      <c r="M3371" t="s">
        <v>71</v>
      </c>
      <c r="N3371">
        <f t="shared" si="630"/>
        <v>1</v>
      </c>
      <c r="O3371">
        <f t="shared" ca="1" si="631"/>
        <v>2933</v>
      </c>
      <c r="P3371">
        <f t="shared" ca="1" si="632"/>
        <v>122933</v>
      </c>
      <c r="Q3371" s="12"/>
      <c r="R3371" s="13">
        <f t="shared" si="633"/>
        <v>0</v>
      </c>
      <c r="S3371">
        <f t="shared" ca="1" si="634"/>
        <v>1214</v>
      </c>
      <c r="U3371" s="13">
        <v>0</v>
      </c>
      <c r="V3371" s="13">
        <v>0</v>
      </c>
      <c r="W3371" s="13" t="str">
        <f t="shared" si="635"/>
        <v/>
      </c>
      <c r="X3371" s="15">
        <v>3370</v>
      </c>
      <c r="Y3371" s="15" t="s">
        <v>26882</v>
      </c>
      <c r="Z3371" t="str">
        <f t="shared" si="636"/>
        <v>11001000000000003370</v>
      </c>
    </row>
    <row r="3372" spans="1:26" x14ac:dyDescent="0.2">
      <c r="A3372" s="2">
        <v>42915</v>
      </c>
      <c r="B3372" s="2">
        <f t="shared" ca="1" si="626"/>
        <v>42891</v>
      </c>
      <c r="C3372" s="5" t="s">
        <v>26861</v>
      </c>
      <c r="D3372">
        <f t="shared" si="627"/>
        <v>5</v>
      </c>
      <c r="E3372" s="7" t="s">
        <v>26862</v>
      </c>
      <c r="F3372">
        <f t="shared" si="637"/>
        <v>3</v>
      </c>
      <c r="G3372" t="s">
        <v>26858</v>
      </c>
      <c r="H3372" t="str">
        <f t="shared" si="628"/>
        <v>CC</v>
      </c>
      <c r="I3372" t="s">
        <v>26858</v>
      </c>
      <c r="J3372" t="str">
        <f t="shared" si="629"/>
        <v>CC</v>
      </c>
      <c r="K3372" s="2">
        <v>42865</v>
      </c>
      <c r="L3372" s="2">
        <v>42926</v>
      </c>
      <c r="M3372" t="s">
        <v>51</v>
      </c>
      <c r="N3372">
        <f t="shared" si="630"/>
        <v>2</v>
      </c>
      <c r="O3372">
        <f t="shared" ca="1" si="631"/>
        <v>2750</v>
      </c>
      <c r="P3372">
        <f t="shared" ca="1" si="632"/>
        <v>122750</v>
      </c>
      <c r="Q3372" s="12"/>
      <c r="R3372" s="13">
        <f t="shared" si="633"/>
        <v>0</v>
      </c>
      <c r="S3372">
        <f t="shared" ca="1" si="634"/>
        <v>1216</v>
      </c>
      <c r="U3372" s="13">
        <v>0</v>
      </c>
      <c r="V3372" s="13">
        <v>0</v>
      </c>
      <c r="W3372" s="13" t="str">
        <f t="shared" si="635"/>
        <v/>
      </c>
      <c r="X3372" s="15">
        <v>3371</v>
      </c>
      <c r="Y3372" s="15" t="s">
        <v>26882</v>
      </c>
      <c r="Z3372" t="str">
        <f t="shared" si="636"/>
        <v>11001000000000003371</v>
      </c>
    </row>
    <row r="3373" spans="1:26" x14ac:dyDescent="0.2">
      <c r="A3373" s="2">
        <v>42915</v>
      </c>
      <c r="B3373" s="2">
        <f t="shared" ca="1" si="626"/>
        <v>42880</v>
      </c>
      <c r="C3373" s="5" t="s">
        <v>26864</v>
      </c>
      <c r="D3373">
        <f t="shared" si="627"/>
        <v>11</v>
      </c>
      <c r="E3373" s="7" t="s">
        <v>26862</v>
      </c>
      <c r="F3373">
        <f t="shared" si="637"/>
        <v>3</v>
      </c>
      <c r="G3373" t="s">
        <v>26860</v>
      </c>
      <c r="H3373" t="str">
        <f t="shared" si="628"/>
        <v>NIT</v>
      </c>
      <c r="I3373" t="s">
        <v>26858</v>
      </c>
      <c r="J3373" t="str">
        <f t="shared" si="629"/>
        <v>CC</v>
      </c>
      <c r="K3373" s="2">
        <v>42865</v>
      </c>
      <c r="L3373" s="2">
        <v>42926</v>
      </c>
      <c r="M3373" t="s">
        <v>71</v>
      </c>
      <c r="N3373">
        <f t="shared" si="630"/>
        <v>1</v>
      </c>
      <c r="O3373">
        <f t="shared" ca="1" si="631"/>
        <v>2344</v>
      </c>
      <c r="P3373">
        <f t="shared" ca="1" si="632"/>
        <v>122344</v>
      </c>
      <c r="Q3373" s="12"/>
      <c r="R3373" s="13">
        <f t="shared" si="633"/>
        <v>0</v>
      </c>
      <c r="S3373">
        <f t="shared" ca="1" si="634"/>
        <v>1214</v>
      </c>
      <c r="U3373" s="13">
        <v>0</v>
      </c>
      <c r="V3373" s="13">
        <v>0</v>
      </c>
      <c r="W3373" s="13" t="str">
        <f t="shared" si="635"/>
        <v/>
      </c>
      <c r="X3373" s="15">
        <v>3372</v>
      </c>
      <c r="Y3373" s="15" t="s">
        <v>26882</v>
      </c>
      <c r="Z3373" t="str">
        <f t="shared" si="636"/>
        <v>11001000000000003372</v>
      </c>
    </row>
    <row r="3374" spans="1:26" x14ac:dyDescent="0.2">
      <c r="A3374" s="2">
        <v>42913</v>
      </c>
      <c r="B3374" s="2">
        <f t="shared" ca="1" si="626"/>
        <v>42872</v>
      </c>
      <c r="C3374" s="5" t="s">
        <v>26863</v>
      </c>
      <c r="D3374">
        <f t="shared" si="627"/>
        <v>12</v>
      </c>
      <c r="E3374" s="7" t="s">
        <v>26862</v>
      </c>
      <c r="F3374">
        <f t="shared" si="637"/>
        <v>3</v>
      </c>
      <c r="G3374" t="s">
        <v>26858</v>
      </c>
      <c r="H3374" t="str">
        <f t="shared" si="628"/>
        <v>CC</v>
      </c>
      <c r="I3374" t="s">
        <v>26858</v>
      </c>
      <c r="J3374" t="str">
        <f t="shared" si="629"/>
        <v>CC</v>
      </c>
      <c r="K3374" s="2">
        <v>42865</v>
      </c>
      <c r="L3374" s="2">
        <v>42926</v>
      </c>
      <c r="M3374" t="s">
        <v>71</v>
      </c>
      <c r="N3374">
        <f t="shared" si="630"/>
        <v>1</v>
      </c>
      <c r="O3374">
        <f t="shared" ca="1" si="631"/>
        <v>2581</v>
      </c>
      <c r="P3374">
        <f t="shared" ca="1" si="632"/>
        <v>122581</v>
      </c>
      <c r="Q3374" s="12"/>
      <c r="R3374" s="13">
        <f t="shared" si="633"/>
        <v>0</v>
      </c>
      <c r="S3374">
        <f t="shared" ca="1" si="634"/>
        <v>1213</v>
      </c>
      <c r="U3374" s="13">
        <v>0</v>
      </c>
      <c r="V3374" s="13">
        <v>0</v>
      </c>
      <c r="W3374" s="13" t="str">
        <f t="shared" si="635"/>
        <v/>
      </c>
      <c r="X3374" s="15">
        <v>3373</v>
      </c>
      <c r="Y3374" s="15" t="s">
        <v>26882</v>
      </c>
      <c r="Z3374" t="str">
        <f t="shared" si="636"/>
        <v>11001000000000003373</v>
      </c>
    </row>
    <row r="3375" spans="1:26" x14ac:dyDescent="0.2">
      <c r="A3375" s="2">
        <v>42913</v>
      </c>
      <c r="B3375" s="2">
        <f t="shared" ca="1" si="626"/>
        <v>42899</v>
      </c>
      <c r="C3375" s="5" t="s">
        <v>26865</v>
      </c>
      <c r="D3375">
        <f t="shared" si="627"/>
        <v>14</v>
      </c>
      <c r="E3375" s="7" t="s">
        <v>26862</v>
      </c>
      <c r="F3375">
        <f t="shared" si="637"/>
        <v>3</v>
      </c>
      <c r="G3375" t="s">
        <v>26858</v>
      </c>
      <c r="H3375" t="str">
        <f t="shared" si="628"/>
        <v>CC</v>
      </c>
      <c r="I3375" t="s">
        <v>26858</v>
      </c>
      <c r="J3375" t="str">
        <f t="shared" si="629"/>
        <v>CC</v>
      </c>
      <c r="K3375" s="2">
        <v>42865</v>
      </c>
      <c r="L3375" s="2">
        <v>42926</v>
      </c>
      <c r="M3375" t="s">
        <v>51</v>
      </c>
      <c r="N3375">
        <f t="shared" si="630"/>
        <v>2</v>
      </c>
      <c r="O3375">
        <f t="shared" ca="1" si="631"/>
        <v>2479</v>
      </c>
      <c r="P3375">
        <f t="shared" ca="1" si="632"/>
        <v>122479</v>
      </c>
      <c r="Q3375" s="11">
        <v>101000143703</v>
      </c>
      <c r="R3375" s="13">
        <f t="shared" ca="1" si="633"/>
        <v>1214</v>
      </c>
      <c r="S3375">
        <f t="shared" ca="1" si="634"/>
        <v>1214</v>
      </c>
      <c r="U3375" s="13">
        <v>1215</v>
      </c>
      <c r="V3375" s="13">
        <v>1215</v>
      </c>
      <c r="W3375" s="13">
        <f t="shared" si="635"/>
        <v>1215</v>
      </c>
      <c r="X3375" s="15">
        <v>3374</v>
      </c>
      <c r="Y3375" s="15" t="s">
        <v>26882</v>
      </c>
      <c r="Z3375" t="str">
        <f t="shared" si="636"/>
        <v>11001000000000003374</v>
      </c>
    </row>
    <row r="3376" spans="1:26" x14ac:dyDescent="0.2">
      <c r="A3376" s="2">
        <v>42913</v>
      </c>
      <c r="B3376" s="2">
        <f t="shared" ca="1" si="626"/>
        <v>42898</v>
      </c>
      <c r="C3376" s="5" t="s">
        <v>26866</v>
      </c>
      <c r="D3376">
        <f t="shared" si="627"/>
        <v>3</v>
      </c>
      <c r="E3376" s="7" t="s">
        <v>26862</v>
      </c>
      <c r="F3376">
        <f t="shared" si="637"/>
        <v>3</v>
      </c>
      <c r="G3376" t="s">
        <v>26860</v>
      </c>
      <c r="H3376" t="str">
        <f t="shared" si="628"/>
        <v>NIT</v>
      </c>
      <c r="I3376" t="s">
        <v>26858</v>
      </c>
      <c r="J3376" t="str">
        <f t="shared" si="629"/>
        <v>CC</v>
      </c>
      <c r="K3376" s="2">
        <v>42865</v>
      </c>
      <c r="L3376" s="2">
        <v>42926</v>
      </c>
      <c r="M3376" t="s">
        <v>71</v>
      </c>
      <c r="N3376">
        <f t="shared" si="630"/>
        <v>1</v>
      </c>
      <c r="O3376">
        <f t="shared" ca="1" si="631"/>
        <v>2799</v>
      </c>
      <c r="P3376">
        <f t="shared" ca="1" si="632"/>
        <v>122799</v>
      </c>
      <c r="Q3376" s="12"/>
      <c r="R3376" s="13">
        <f t="shared" si="633"/>
        <v>0</v>
      </c>
      <c r="S3376">
        <f t="shared" ca="1" si="634"/>
        <v>1213</v>
      </c>
      <c r="U3376" s="13">
        <v>0</v>
      </c>
      <c r="V3376" s="13">
        <v>0</v>
      </c>
      <c r="W3376" s="13" t="str">
        <f t="shared" si="635"/>
        <v/>
      </c>
      <c r="X3376" s="15">
        <v>3375</v>
      </c>
      <c r="Y3376" s="15" t="s">
        <v>26882</v>
      </c>
      <c r="Z3376" t="str">
        <f t="shared" si="636"/>
        <v>11001000000000003375</v>
      </c>
    </row>
    <row r="3377" spans="1:26" x14ac:dyDescent="0.2">
      <c r="A3377" s="2">
        <v>42915</v>
      </c>
      <c r="B3377" s="2">
        <f t="shared" ca="1" si="626"/>
        <v>42914</v>
      </c>
      <c r="C3377" s="5" t="s">
        <v>26869</v>
      </c>
      <c r="D3377">
        <f t="shared" si="627"/>
        <v>4</v>
      </c>
      <c r="E3377" s="7" t="s">
        <v>26862</v>
      </c>
      <c r="F3377">
        <f t="shared" si="637"/>
        <v>3</v>
      </c>
      <c r="G3377" t="s">
        <v>26858</v>
      </c>
      <c r="H3377" t="str">
        <f t="shared" si="628"/>
        <v>CC</v>
      </c>
      <c r="I3377" t="s">
        <v>26858</v>
      </c>
      <c r="J3377" t="str">
        <f t="shared" si="629"/>
        <v>CC</v>
      </c>
      <c r="K3377" s="2">
        <v>42865</v>
      </c>
      <c r="L3377" s="2">
        <v>42926</v>
      </c>
      <c r="M3377" t="s">
        <v>71</v>
      </c>
      <c r="N3377">
        <f t="shared" si="630"/>
        <v>1</v>
      </c>
      <c r="O3377">
        <f t="shared" ca="1" si="631"/>
        <v>2136</v>
      </c>
      <c r="P3377">
        <f t="shared" ca="1" si="632"/>
        <v>122136</v>
      </c>
      <c r="Q3377" s="11">
        <v>101000140806</v>
      </c>
      <c r="R3377" s="13">
        <f t="shared" ca="1" si="633"/>
        <v>1213</v>
      </c>
      <c r="S3377">
        <f t="shared" ca="1" si="634"/>
        <v>1213</v>
      </c>
      <c r="U3377" s="13">
        <v>1215</v>
      </c>
      <c r="V3377" s="13">
        <v>1215</v>
      </c>
      <c r="W3377" s="13">
        <f t="shared" si="635"/>
        <v>1215</v>
      </c>
      <c r="X3377" s="15">
        <v>3376</v>
      </c>
      <c r="Y3377" s="15" t="s">
        <v>26882</v>
      </c>
      <c r="Z3377" t="str">
        <f t="shared" si="636"/>
        <v>11001000000000003376</v>
      </c>
    </row>
    <row r="3378" spans="1:26" x14ac:dyDescent="0.2">
      <c r="A3378" s="2">
        <v>42913</v>
      </c>
      <c r="B3378" s="2">
        <f t="shared" ca="1" si="626"/>
        <v>42889</v>
      </c>
      <c r="C3378" s="5" t="s">
        <v>26856</v>
      </c>
      <c r="D3378">
        <f t="shared" si="627"/>
        <v>7</v>
      </c>
      <c r="E3378" s="7" t="s">
        <v>26857</v>
      </c>
      <c r="F3378">
        <f t="shared" si="637"/>
        <v>4</v>
      </c>
      <c r="G3378" t="s">
        <v>26858</v>
      </c>
      <c r="H3378" t="str">
        <f t="shared" si="628"/>
        <v>CC</v>
      </c>
      <c r="I3378" t="s">
        <v>26858</v>
      </c>
      <c r="J3378" t="str">
        <f t="shared" si="629"/>
        <v>CC</v>
      </c>
      <c r="K3378" s="2">
        <v>42865</v>
      </c>
      <c r="L3378" s="2">
        <v>42926</v>
      </c>
      <c r="M3378" t="s">
        <v>51</v>
      </c>
      <c r="N3378">
        <f t="shared" si="630"/>
        <v>2</v>
      </c>
      <c r="O3378">
        <f t="shared" ca="1" si="631"/>
        <v>2156</v>
      </c>
      <c r="P3378">
        <f t="shared" ca="1" si="632"/>
        <v>122156</v>
      </c>
      <c r="Q3378" s="12"/>
      <c r="R3378" s="13">
        <f t="shared" si="633"/>
        <v>0</v>
      </c>
      <c r="S3378">
        <f t="shared" ca="1" si="634"/>
        <v>1214</v>
      </c>
      <c r="U3378" s="13">
        <v>0</v>
      </c>
      <c r="V3378" s="13">
        <v>0</v>
      </c>
      <c r="W3378" s="13" t="str">
        <f t="shared" si="635"/>
        <v/>
      </c>
      <c r="X3378" s="15">
        <v>3377</v>
      </c>
      <c r="Y3378" s="15" t="s">
        <v>26882</v>
      </c>
      <c r="Z3378" t="str">
        <f t="shared" si="636"/>
        <v>11001000000000003377</v>
      </c>
    </row>
    <row r="3379" spans="1:26" x14ac:dyDescent="0.2">
      <c r="A3379" s="2">
        <v>42915</v>
      </c>
      <c r="B3379" s="2">
        <f t="shared" ca="1" si="626"/>
        <v>42868</v>
      </c>
      <c r="C3379" s="5" t="s">
        <v>26863</v>
      </c>
      <c r="D3379">
        <f t="shared" si="627"/>
        <v>12</v>
      </c>
      <c r="E3379" s="7" t="s">
        <v>26862</v>
      </c>
      <c r="F3379">
        <f t="shared" si="637"/>
        <v>3</v>
      </c>
      <c r="G3379" t="s">
        <v>26860</v>
      </c>
      <c r="H3379" t="str">
        <f t="shared" si="628"/>
        <v>NIT</v>
      </c>
      <c r="I3379" t="s">
        <v>26858</v>
      </c>
      <c r="J3379" t="str">
        <f t="shared" si="629"/>
        <v>CC</v>
      </c>
      <c r="K3379" s="2">
        <v>42865</v>
      </c>
      <c r="L3379" s="2">
        <v>42926</v>
      </c>
      <c r="M3379" t="s">
        <v>51</v>
      </c>
      <c r="N3379">
        <f t="shared" si="630"/>
        <v>2</v>
      </c>
      <c r="O3379">
        <f t="shared" ca="1" si="631"/>
        <v>2712</v>
      </c>
      <c r="P3379">
        <f t="shared" ca="1" si="632"/>
        <v>122712</v>
      </c>
      <c r="Q3379" s="12"/>
      <c r="R3379" s="13">
        <f t="shared" si="633"/>
        <v>0</v>
      </c>
      <c r="S3379">
        <f t="shared" ca="1" si="634"/>
        <v>1215</v>
      </c>
      <c r="U3379" s="13">
        <v>0</v>
      </c>
      <c r="V3379" s="13">
        <v>0</v>
      </c>
      <c r="W3379" s="13" t="str">
        <f t="shared" si="635"/>
        <v/>
      </c>
      <c r="X3379" s="15">
        <v>3378</v>
      </c>
      <c r="Y3379" s="15" t="s">
        <v>26882</v>
      </c>
      <c r="Z3379" t="str">
        <f t="shared" si="636"/>
        <v>11001000000000003378</v>
      </c>
    </row>
    <row r="3380" spans="1:26" x14ac:dyDescent="0.2">
      <c r="A3380" s="2">
        <v>42914</v>
      </c>
      <c r="B3380" s="2">
        <f t="shared" ca="1" si="626"/>
        <v>42871</v>
      </c>
      <c r="C3380" s="5" t="s">
        <v>26861</v>
      </c>
      <c r="D3380">
        <f t="shared" si="627"/>
        <v>5</v>
      </c>
      <c r="E3380" s="7" t="s">
        <v>26862</v>
      </c>
      <c r="F3380">
        <f t="shared" si="637"/>
        <v>3</v>
      </c>
      <c r="G3380" t="s">
        <v>26860</v>
      </c>
      <c r="H3380" t="str">
        <f t="shared" si="628"/>
        <v>NIT</v>
      </c>
      <c r="I3380" t="s">
        <v>26858</v>
      </c>
      <c r="J3380" t="str">
        <f t="shared" si="629"/>
        <v>CC</v>
      </c>
      <c r="K3380" s="2">
        <v>42865</v>
      </c>
      <c r="L3380" s="2">
        <v>42926</v>
      </c>
      <c r="M3380" t="s">
        <v>51</v>
      </c>
      <c r="N3380">
        <f t="shared" si="630"/>
        <v>2</v>
      </c>
      <c r="O3380">
        <f t="shared" ca="1" si="631"/>
        <v>2820</v>
      </c>
      <c r="P3380">
        <f t="shared" ca="1" si="632"/>
        <v>122820</v>
      </c>
      <c r="Q3380" s="12"/>
      <c r="R3380" s="13">
        <f t="shared" si="633"/>
        <v>0</v>
      </c>
      <c r="S3380">
        <f t="shared" ca="1" si="634"/>
        <v>1213</v>
      </c>
      <c r="U3380" s="13">
        <v>0</v>
      </c>
      <c r="V3380" s="13">
        <v>0</v>
      </c>
      <c r="W3380" s="13" t="str">
        <f t="shared" si="635"/>
        <v/>
      </c>
      <c r="X3380" s="15">
        <v>3379</v>
      </c>
      <c r="Y3380" s="15" t="s">
        <v>26882</v>
      </c>
      <c r="Z3380" t="str">
        <f t="shared" si="636"/>
        <v>11001000000000003379</v>
      </c>
    </row>
    <row r="3381" spans="1:26" x14ac:dyDescent="0.2">
      <c r="A3381" s="2">
        <v>42914</v>
      </c>
      <c r="B3381" s="2">
        <f t="shared" ca="1" si="626"/>
        <v>42887</v>
      </c>
      <c r="C3381" s="5" t="s">
        <v>26861</v>
      </c>
      <c r="D3381">
        <f t="shared" si="627"/>
        <v>5</v>
      </c>
      <c r="E3381" s="7" t="s">
        <v>26862</v>
      </c>
      <c r="F3381">
        <f t="shared" si="637"/>
        <v>3</v>
      </c>
      <c r="G3381" t="s">
        <v>26858</v>
      </c>
      <c r="H3381" t="str">
        <f t="shared" si="628"/>
        <v>CC</v>
      </c>
      <c r="I3381" t="s">
        <v>26858</v>
      </c>
      <c r="J3381" t="str">
        <f t="shared" si="629"/>
        <v>CC</v>
      </c>
      <c r="K3381" s="2">
        <v>42865</v>
      </c>
      <c r="L3381" s="2">
        <v>42926</v>
      </c>
      <c r="M3381" t="s">
        <v>51</v>
      </c>
      <c r="N3381">
        <f t="shared" si="630"/>
        <v>2</v>
      </c>
      <c r="O3381">
        <f t="shared" ca="1" si="631"/>
        <v>2226</v>
      </c>
      <c r="P3381">
        <f t="shared" ca="1" si="632"/>
        <v>122226</v>
      </c>
      <c r="Q3381" s="12"/>
      <c r="R3381" s="13">
        <f t="shared" si="633"/>
        <v>0</v>
      </c>
      <c r="S3381">
        <f t="shared" ca="1" si="634"/>
        <v>1216</v>
      </c>
      <c r="U3381" s="13">
        <v>0</v>
      </c>
      <c r="V3381" s="13">
        <v>0</v>
      </c>
      <c r="W3381" s="13" t="str">
        <f t="shared" si="635"/>
        <v/>
      </c>
      <c r="X3381" s="15">
        <v>3380</v>
      </c>
      <c r="Y3381" s="15" t="s">
        <v>26882</v>
      </c>
      <c r="Z3381" t="str">
        <f t="shared" si="636"/>
        <v>11001000000000003380</v>
      </c>
    </row>
    <row r="3382" spans="1:26" x14ac:dyDescent="0.2">
      <c r="A3382" s="2">
        <v>42913</v>
      </c>
      <c r="B3382" s="2">
        <f t="shared" ca="1" si="626"/>
        <v>42905</v>
      </c>
      <c r="C3382" s="5" t="s">
        <v>26856</v>
      </c>
      <c r="D3382">
        <f t="shared" si="627"/>
        <v>7</v>
      </c>
      <c r="E3382" s="7" t="s">
        <v>26857</v>
      </c>
      <c r="F3382">
        <f t="shared" si="637"/>
        <v>4</v>
      </c>
      <c r="G3382" t="s">
        <v>26858</v>
      </c>
      <c r="H3382" t="str">
        <f t="shared" si="628"/>
        <v>CC</v>
      </c>
      <c r="I3382" t="s">
        <v>26858</v>
      </c>
      <c r="J3382" t="str">
        <f t="shared" si="629"/>
        <v>CC</v>
      </c>
      <c r="K3382" s="2">
        <v>42865</v>
      </c>
      <c r="L3382" s="2">
        <v>42926</v>
      </c>
      <c r="M3382" t="s">
        <v>71</v>
      </c>
      <c r="N3382">
        <f t="shared" si="630"/>
        <v>1</v>
      </c>
      <c r="O3382">
        <f t="shared" ca="1" si="631"/>
        <v>2530</v>
      </c>
      <c r="P3382">
        <f t="shared" ca="1" si="632"/>
        <v>122530</v>
      </c>
      <c r="Q3382" s="12"/>
      <c r="R3382" s="13">
        <f t="shared" si="633"/>
        <v>0</v>
      </c>
      <c r="S3382">
        <f t="shared" ca="1" si="634"/>
        <v>1213</v>
      </c>
      <c r="U3382" s="13">
        <v>0</v>
      </c>
      <c r="V3382" s="13">
        <v>0</v>
      </c>
      <c r="W3382" s="13" t="str">
        <f t="shared" si="635"/>
        <v/>
      </c>
      <c r="X3382" s="15">
        <v>3381</v>
      </c>
      <c r="Y3382" s="15" t="s">
        <v>26882</v>
      </c>
      <c r="Z3382" t="str">
        <f t="shared" si="636"/>
        <v>11001000000000003381</v>
      </c>
    </row>
    <row r="3383" spans="1:26" x14ac:dyDescent="0.2">
      <c r="A3383" s="2">
        <v>42915</v>
      </c>
      <c r="B3383" s="2">
        <f t="shared" ca="1" si="626"/>
        <v>42912</v>
      </c>
      <c r="C3383" s="5" t="s">
        <v>26861</v>
      </c>
      <c r="D3383">
        <f t="shared" si="627"/>
        <v>5</v>
      </c>
      <c r="E3383" s="7" t="s">
        <v>26862</v>
      </c>
      <c r="F3383">
        <f t="shared" si="637"/>
        <v>3</v>
      </c>
      <c r="G3383" t="s">
        <v>26860</v>
      </c>
      <c r="H3383" t="str">
        <f t="shared" si="628"/>
        <v>NIT</v>
      </c>
      <c r="I3383" t="s">
        <v>26858</v>
      </c>
      <c r="J3383" t="str">
        <f t="shared" si="629"/>
        <v>CC</v>
      </c>
      <c r="K3383" s="2">
        <v>42865</v>
      </c>
      <c r="L3383" s="2">
        <v>42926</v>
      </c>
      <c r="M3383" t="s">
        <v>71</v>
      </c>
      <c r="N3383">
        <f t="shared" si="630"/>
        <v>1</v>
      </c>
      <c r="O3383">
        <f t="shared" ca="1" si="631"/>
        <v>2537</v>
      </c>
      <c r="P3383">
        <f t="shared" ca="1" si="632"/>
        <v>122537</v>
      </c>
      <c r="Q3383" s="12"/>
      <c r="R3383" s="13">
        <f t="shared" si="633"/>
        <v>0</v>
      </c>
      <c r="S3383">
        <f t="shared" ca="1" si="634"/>
        <v>1215</v>
      </c>
      <c r="U3383" s="13">
        <v>0</v>
      </c>
      <c r="V3383" s="13">
        <v>0</v>
      </c>
      <c r="W3383" s="13" t="str">
        <f t="shared" si="635"/>
        <v/>
      </c>
      <c r="X3383" s="15">
        <v>3382</v>
      </c>
      <c r="Y3383" s="15" t="s">
        <v>26882</v>
      </c>
      <c r="Z3383" t="str">
        <f t="shared" si="636"/>
        <v>11001000000000003382</v>
      </c>
    </row>
    <row r="3384" spans="1:26" x14ac:dyDescent="0.2">
      <c r="A3384" s="2">
        <v>42913</v>
      </c>
      <c r="B3384" s="2">
        <f t="shared" ca="1" si="626"/>
        <v>42902</v>
      </c>
      <c r="C3384" s="5" t="s">
        <v>26861</v>
      </c>
      <c r="D3384">
        <f t="shared" si="627"/>
        <v>5</v>
      </c>
      <c r="E3384" s="7" t="s">
        <v>26862</v>
      </c>
      <c r="F3384">
        <f t="shared" si="637"/>
        <v>3</v>
      </c>
      <c r="G3384" t="s">
        <v>26860</v>
      </c>
      <c r="H3384" t="str">
        <f t="shared" si="628"/>
        <v>NIT</v>
      </c>
      <c r="I3384" t="s">
        <v>26858</v>
      </c>
      <c r="J3384" t="str">
        <f t="shared" si="629"/>
        <v>CC</v>
      </c>
      <c r="K3384" s="2">
        <v>42865</v>
      </c>
      <c r="L3384" s="2">
        <v>42926</v>
      </c>
      <c r="M3384" t="s">
        <v>71</v>
      </c>
      <c r="N3384">
        <f t="shared" si="630"/>
        <v>1</v>
      </c>
      <c r="O3384">
        <f t="shared" ca="1" si="631"/>
        <v>2763</v>
      </c>
      <c r="P3384">
        <f t="shared" ca="1" si="632"/>
        <v>122763</v>
      </c>
      <c r="Q3384" s="12"/>
      <c r="R3384" s="13">
        <f t="shared" si="633"/>
        <v>0</v>
      </c>
      <c r="S3384">
        <f t="shared" ca="1" si="634"/>
        <v>1216</v>
      </c>
      <c r="U3384" s="13">
        <v>0</v>
      </c>
      <c r="V3384" s="13">
        <v>0</v>
      </c>
      <c r="W3384" s="13" t="str">
        <f t="shared" si="635"/>
        <v/>
      </c>
      <c r="X3384" s="15">
        <v>3383</v>
      </c>
      <c r="Y3384" s="15" t="s">
        <v>26882</v>
      </c>
      <c r="Z3384" t="str">
        <f t="shared" si="636"/>
        <v>11001000000000003383</v>
      </c>
    </row>
    <row r="3385" spans="1:26" x14ac:dyDescent="0.2">
      <c r="A3385" s="2">
        <v>42915</v>
      </c>
      <c r="B3385" s="2">
        <f t="shared" ca="1" si="626"/>
        <v>42917</v>
      </c>
      <c r="C3385" s="5" t="s">
        <v>26864</v>
      </c>
      <c r="D3385">
        <f t="shared" si="627"/>
        <v>11</v>
      </c>
      <c r="E3385" s="7" t="s">
        <v>26862</v>
      </c>
      <c r="F3385">
        <f t="shared" si="637"/>
        <v>3</v>
      </c>
      <c r="G3385" t="s">
        <v>26860</v>
      </c>
      <c r="H3385" t="str">
        <f t="shared" si="628"/>
        <v>NIT</v>
      </c>
      <c r="I3385" t="s">
        <v>26858</v>
      </c>
      <c r="J3385" t="str">
        <f t="shared" si="629"/>
        <v>CC</v>
      </c>
      <c r="K3385" s="2">
        <v>42865</v>
      </c>
      <c r="L3385" s="2">
        <v>42926</v>
      </c>
      <c r="M3385" t="s">
        <v>51</v>
      </c>
      <c r="N3385">
        <f t="shared" si="630"/>
        <v>2</v>
      </c>
      <c r="O3385">
        <f t="shared" ca="1" si="631"/>
        <v>2830</v>
      </c>
      <c r="P3385">
        <f t="shared" ca="1" si="632"/>
        <v>122830</v>
      </c>
      <c r="Q3385" s="12"/>
      <c r="R3385" s="13">
        <f t="shared" si="633"/>
        <v>0</v>
      </c>
      <c r="S3385">
        <f t="shared" ca="1" si="634"/>
        <v>1216</v>
      </c>
      <c r="U3385" s="13">
        <v>0</v>
      </c>
      <c r="V3385" s="13">
        <v>0</v>
      </c>
      <c r="W3385" s="13" t="str">
        <f t="shared" si="635"/>
        <v/>
      </c>
      <c r="X3385" s="15">
        <v>3384</v>
      </c>
      <c r="Y3385" s="15" t="s">
        <v>26882</v>
      </c>
      <c r="Z3385" t="str">
        <f t="shared" si="636"/>
        <v>11001000000000003384</v>
      </c>
    </row>
    <row r="3386" spans="1:26" x14ac:dyDescent="0.2">
      <c r="A3386" s="2">
        <v>42913</v>
      </c>
      <c r="B3386" s="2">
        <f t="shared" ca="1" si="626"/>
        <v>42887</v>
      </c>
      <c r="C3386" s="5" t="s">
        <v>26865</v>
      </c>
      <c r="D3386">
        <f t="shared" si="627"/>
        <v>14</v>
      </c>
      <c r="E3386" s="7" t="s">
        <v>26862</v>
      </c>
      <c r="F3386">
        <f t="shared" si="637"/>
        <v>3</v>
      </c>
      <c r="G3386" t="s">
        <v>26858</v>
      </c>
      <c r="H3386" t="str">
        <f t="shared" si="628"/>
        <v>CC</v>
      </c>
      <c r="I3386" t="s">
        <v>26858</v>
      </c>
      <c r="J3386" t="str">
        <f t="shared" si="629"/>
        <v>CC</v>
      </c>
      <c r="K3386" s="2">
        <v>42865</v>
      </c>
      <c r="L3386" s="2">
        <v>42926</v>
      </c>
      <c r="M3386" t="s">
        <v>71</v>
      </c>
      <c r="N3386">
        <f t="shared" si="630"/>
        <v>1</v>
      </c>
      <c r="O3386">
        <f t="shared" ca="1" si="631"/>
        <v>2905</v>
      </c>
      <c r="P3386">
        <f t="shared" ca="1" si="632"/>
        <v>122905</v>
      </c>
      <c r="Q3386" s="11">
        <v>101000141157</v>
      </c>
      <c r="R3386" s="13">
        <f t="shared" ca="1" si="633"/>
        <v>1213</v>
      </c>
      <c r="S3386">
        <f t="shared" ca="1" si="634"/>
        <v>1213</v>
      </c>
      <c r="U3386" s="13">
        <v>1214</v>
      </c>
      <c r="V3386" s="13">
        <v>1214</v>
      </c>
      <c r="W3386" s="13">
        <f t="shared" si="635"/>
        <v>1214</v>
      </c>
      <c r="X3386" s="15">
        <v>3385</v>
      </c>
      <c r="Y3386" s="15" t="s">
        <v>26882</v>
      </c>
      <c r="Z3386" t="str">
        <f t="shared" si="636"/>
        <v>11001000000000003385</v>
      </c>
    </row>
    <row r="3387" spans="1:26" x14ac:dyDescent="0.2">
      <c r="A3387" s="2">
        <v>42913</v>
      </c>
      <c r="B3387" s="2">
        <f t="shared" ca="1" si="626"/>
        <v>42915</v>
      </c>
      <c r="C3387" s="5" t="s">
        <v>26865</v>
      </c>
      <c r="D3387">
        <f t="shared" si="627"/>
        <v>14</v>
      </c>
      <c r="E3387" s="7" t="s">
        <v>26862</v>
      </c>
      <c r="F3387">
        <f t="shared" si="637"/>
        <v>3</v>
      </c>
      <c r="G3387" t="s">
        <v>26860</v>
      </c>
      <c r="H3387" t="str">
        <f t="shared" si="628"/>
        <v>NIT</v>
      </c>
      <c r="I3387" t="s">
        <v>26858</v>
      </c>
      <c r="J3387" t="str">
        <f t="shared" si="629"/>
        <v>CC</v>
      </c>
      <c r="K3387" s="2">
        <v>42865</v>
      </c>
      <c r="L3387" s="2">
        <v>42926</v>
      </c>
      <c r="M3387" t="s">
        <v>51</v>
      </c>
      <c r="N3387">
        <f t="shared" si="630"/>
        <v>2</v>
      </c>
      <c r="O3387">
        <f t="shared" ca="1" si="631"/>
        <v>2797</v>
      </c>
      <c r="P3387">
        <f t="shared" ca="1" si="632"/>
        <v>122797</v>
      </c>
      <c r="Q3387" s="12"/>
      <c r="R3387" s="13">
        <f t="shared" si="633"/>
        <v>0</v>
      </c>
      <c r="S3387">
        <f t="shared" ca="1" si="634"/>
        <v>1214</v>
      </c>
      <c r="U3387" s="13">
        <v>0</v>
      </c>
      <c r="V3387" s="13">
        <v>0</v>
      </c>
      <c r="W3387" s="13" t="str">
        <f t="shared" si="635"/>
        <v/>
      </c>
      <c r="X3387" s="15">
        <v>3386</v>
      </c>
      <c r="Y3387" s="15" t="s">
        <v>26882</v>
      </c>
      <c r="Z3387" t="str">
        <f t="shared" si="636"/>
        <v>11001000000000003386</v>
      </c>
    </row>
    <row r="3388" spans="1:26" x14ac:dyDescent="0.2">
      <c r="A3388" s="2">
        <v>42914</v>
      </c>
      <c r="B3388" s="2">
        <f t="shared" ca="1" si="626"/>
        <v>42921</v>
      </c>
      <c r="C3388" s="5" t="s">
        <v>26869</v>
      </c>
      <c r="D3388">
        <f t="shared" si="627"/>
        <v>4</v>
      </c>
      <c r="E3388" s="7" t="s">
        <v>26862</v>
      </c>
      <c r="F3388">
        <f t="shared" si="637"/>
        <v>3</v>
      </c>
      <c r="G3388" t="s">
        <v>26860</v>
      </c>
      <c r="H3388" t="str">
        <f t="shared" si="628"/>
        <v>NIT</v>
      </c>
      <c r="I3388" t="s">
        <v>26858</v>
      </c>
      <c r="J3388" t="str">
        <f t="shared" si="629"/>
        <v>CC</v>
      </c>
      <c r="K3388" s="2">
        <v>42865</v>
      </c>
      <c r="L3388" s="2">
        <v>42926</v>
      </c>
      <c r="M3388" t="s">
        <v>71</v>
      </c>
      <c r="N3388">
        <f t="shared" si="630"/>
        <v>1</v>
      </c>
      <c r="O3388">
        <f t="shared" ca="1" si="631"/>
        <v>2866</v>
      </c>
      <c r="P3388">
        <f t="shared" ca="1" si="632"/>
        <v>122866</v>
      </c>
      <c r="Q3388" s="12"/>
      <c r="R3388" s="13">
        <f t="shared" si="633"/>
        <v>0</v>
      </c>
      <c r="S3388">
        <f t="shared" ca="1" si="634"/>
        <v>1214</v>
      </c>
      <c r="U3388" s="13">
        <v>0</v>
      </c>
      <c r="V3388" s="13">
        <v>0</v>
      </c>
      <c r="W3388" s="13" t="str">
        <f t="shared" si="635"/>
        <v/>
      </c>
      <c r="X3388" s="15">
        <v>3387</v>
      </c>
      <c r="Y3388" s="15" t="s">
        <v>26882</v>
      </c>
      <c r="Z3388" t="str">
        <f t="shared" si="636"/>
        <v>11001000000000003387</v>
      </c>
    </row>
    <row r="3389" spans="1:26" x14ac:dyDescent="0.2">
      <c r="A3389" s="2">
        <v>42915</v>
      </c>
      <c r="B3389" s="2">
        <f t="shared" ca="1" si="626"/>
        <v>42898</v>
      </c>
      <c r="C3389" s="5" t="s">
        <v>26869</v>
      </c>
      <c r="D3389">
        <f t="shared" si="627"/>
        <v>4</v>
      </c>
      <c r="E3389" s="7" t="s">
        <v>26862</v>
      </c>
      <c r="F3389">
        <f t="shared" si="637"/>
        <v>3</v>
      </c>
      <c r="G3389" t="s">
        <v>26858</v>
      </c>
      <c r="H3389" t="str">
        <f t="shared" si="628"/>
        <v>CC</v>
      </c>
      <c r="I3389" t="s">
        <v>26858</v>
      </c>
      <c r="J3389" t="str">
        <f t="shared" si="629"/>
        <v>CC</v>
      </c>
      <c r="K3389" s="2">
        <v>42865</v>
      </c>
      <c r="L3389" s="2">
        <v>42926</v>
      </c>
      <c r="M3389" t="s">
        <v>51</v>
      </c>
      <c r="N3389">
        <f t="shared" si="630"/>
        <v>2</v>
      </c>
      <c r="O3389">
        <f t="shared" ca="1" si="631"/>
        <v>2958</v>
      </c>
      <c r="P3389">
        <f t="shared" ca="1" si="632"/>
        <v>122958</v>
      </c>
      <c r="Q3389" s="11">
        <v>101000149553</v>
      </c>
      <c r="R3389" s="13">
        <f t="shared" ca="1" si="633"/>
        <v>1214</v>
      </c>
      <c r="S3389">
        <f t="shared" ca="1" si="634"/>
        <v>1214</v>
      </c>
      <c r="U3389" s="13">
        <v>1215</v>
      </c>
      <c r="V3389" s="13">
        <v>1215</v>
      </c>
      <c r="W3389" s="13">
        <f t="shared" si="635"/>
        <v>1215</v>
      </c>
      <c r="X3389" s="15">
        <v>3388</v>
      </c>
      <c r="Y3389" s="15" t="s">
        <v>26882</v>
      </c>
      <c r="Z3389" t="str">
        <f t="shared" si="636"/>
        <v>11001000000000003388</v>
      </c>
    </row>
    <row r="3390" spans="1:26" x14ac:dyDescent="0.2">
      <c r="A3390" s="2">
        <v>42914</v>
      </c>
      <c r="B3390" s="2">
        <f t="shared" ca="1" si="626"/>
        <v>42921</v>
      </c>
      <c r="C3390" s="5" t="s">
        <v>26856</v>
      </c>
      <c r="D3390">
        <f t="shared" si="627"/>
        <v>7</v>
      </c>
      <c r="E3390" s="7" t="s">
        <v>26857</v>
      </c>
      <c r="F3390">
        <f t="shared" si="637"/>
        <v>4</v>
      </c>
      <c r="G3390" t="s">
        <v>26860</v>
      </c>
      <c r="H3390" t="str">
        <f t="shared" si="628"/>
        <v>NIT</v>
      </c>
      <c r="I3390" t="s">
        <v>26858</v>
      </c>
      <c r="J3390" t="str">
        <f t="shared" si="629"/>
        <v>CC</v>
      </c>
      <c r="K3390" s="2">
        <v>42865</v>
      </c>
      <c r="L3390" s="2">
        <v>42926</v>
      </c>
      <c r="M3390" t="s">
        <v>71</v>
      </c>
      <c r="N3390">
        <f t="shared" si="630"/>
        <v>1</v>
      </c>
      <c r="O3390">
        <f t="shared" ca="1" si="631"/>
        <v>2329</v>
      </c>
      <c r="P3390">
        <f t="shared" ca="1" si="632"/>
        <v>122329</v>
      </c>
      <c r="Q3390" s="12"/>
      <c r="R3390" s="13">
        <f t="shared" si="633"/>
        <v>0</v>
      </c>
      <c r="S3390">
        <f t="shared" ca="1" si="634"/>
        <v>1214</v>
      </c>
      <c r="U3390" s="13">
        <v>0</v>
      </c>
      <c r="V3390" s="13">
        <v>0</v>
      </c>
      <c r="W3390" s="13" t="str">
        <f t="shared" si="635"/>
        <v/>
      </c>
      <c r="X3390" s="15">
        <v>3389</v>
      </c>
      <c r="Y3390" s="15" t="s">
        <v>26882</v>
      </c>
      <c r="Z3390" t="str">
        <f t="shared" si="636"/>
        <v>11001000000000003389</v>
      </c>
    </row>
    <row r="3391" spans="1:26" x14ac:dyDescent="0.2">
      <c r="A3391" s="2">
        <v>42913</v>
      </c>
      <c r="B3391" s="2">
        <f t="shared" ca="1" si="626"/>
        <v>42878</v>
      </c>
      <c r="C3391" s="5" t="s">
        <v>26856</v>
      </c>
      <c r="D3391">
        <f t="shared" si="627"/>
        <v>7</v>
      </c>
      <c r="E3391" s="7" t="s">
        <v>26857</v>
      </c>
      <c r="F3391">
        <f t="shared" si="637"/>
        <v>4</v>
      </c>
      <c r="G3391" t="s">
        <v>26860</v>
      </c>
      <c r="H3391" t="str">
        <f t="shared" si="628"/>
        <v>NIT</v>
      </c>
      <c r="I3391" t="s">
        <v>26858</v>
      </c>
      <c r="J3391" t="str">
        <f t="shared" si="629"/>
        <v>CC</v>
      </c>
      <c r="K3391" s="2">
        <v>42865</v>
      </c>
      <c r="L3391" s="2">
        <v>42926</v>
      </c>
      <c r="M3391" t="s">
        <v>71</v>
      </c>
      <c r="N3391">
        <f t="shared" si="630"/>
        <v>1</v>
      </c>
      <c r="O3391">
        <f t="shared" ca="1" si="631"/>
        <v>2211</v>
      </c>
      <c r="P3391">
        <f t="shared" ca="1" si="632"/>
        <v>122211</v>
      </c>
      <c r="Q3391" s="11">
        <v>101000120519</v>
      </c>
      <c r="R3391" s="13">
        <f t="shared" ca="1" si="633"/>
        <v>1216</v>
      </c>
      <c r="S3391">
        <f t="shared" ca="1" si="634"/>
        <v>1216</v>
      </c>
      <c r="U3391" s="13">
        <v>1216</v>
      </c>
      <c r="V3391" s="13">
        <v>1216</v>
      </c>
      <c r="W3391" s="13">
        <f t="shared" si="635"/>
        <v>1216</v>
      </c>
      <c r="X3391" s="15">
        <v>3390</v>
      </c>
      <c r="Y3391" s="15" t="s">
        <v>26882</v>
      </c>
      <c r="Z3391" t="str">
        <f t="shared" si="636"/>
        <v>11001000000000003390</v>
      </c>
    </row>
    <row r="3392" spans="1:26" x14ac:dyDescent="0.2">
      <c r="A3392" s="2">
        <v>42915</v>
      </c>
      <c r="B3392" s="2">
        <f t="shared" ca="1" si="626"/>
        <v>42920</v>
      </c>
      <c r="C3392" s="5" t="s">
        <v>26861</v>
      </c>
      <c r="D3392">
        <f t="shared" si="627"/>
        <v>5</v>
      </c>
      <c r="E3392" s="7" t="s">
        <v>26862</v>
      </c>
      <c r="F3392">
        <f t="shared" si="637"/>
        <v>3</v>
      </c>
      <c r="G3392" t="s">
        <v>26858</v>
      </c>
      <c r="H3392" t="str">
        <f t="shared" si="628"/>
        <v>CC</v>
      </c>
      <c r="I3392" t="s">
        <v>26858</v>
      </c>
      <c r="J3392" t="str">
        <f t="shared" si="629"/>
        <v>CC</v>
      </c>
      <c r="K3392" s="2">
        <v>42865</v>
      </c>
      <c r="L3392" s="2">
        <v>42926</v>
      </c>
      <c r="M3392" t="s">
        <v>51</v>
      </c>
      <c r="N3392">
        <f t="shared" si="630"/>
        <v>2</v>
      </c>
      <c r="O3392">
        <f t="shared" ca="1" si="631"/>
        <v>2512</v>
      </c>
      <c r="P3392">
        <f t="shared" ca="1" si="632"/>
        <v>122512</v>
      </c>
      <c r="Q3392" s="11">
        <v>101000135493</v>
      </c>
      <c r="R3392" s="13">
        <f t="shared" ca="1" si="633"/>
        <v>1216</v>
      </c>
      <c r="S3392">
        <f t="shared" ca="1" si="634"/>
        <v>1216</v>
      </c>
      <c r="U3392" s="13">
        <v>1216</v>
      </c>
      <c r="V3392" s="13">
        <v>1216</v>
      </c>
      <c r="W3392" s="13">
        <f t="shared" si="635"/>
        <v>1216</v>
      </c>
      <c r="X3392" s="15">
        <v>3391</v>
      </c>
      <c r="Y3392" s="15" t="s">
        <v>26882</v>
      </c>
      <c r="Z3392" t="str">
        <f t="shared" si="636"/>
        <v>11001000000000003391</v>
      </c>
    </row>
    <row r="3393" spans="1:26" x14ac:dyDescent="0.2">
      <c r="A3393" s="2">
        <v>42913</v>
      </c>
      <c r="B3393" s="2">
        <f t="shared" ca="1" si="626"/>
        <v>42893</v>
      </c>
      <c r="C3393" s="5" t="s">
        <v>26861</v>
      </c>
      <c r="D3393">
        <f t="shared" si="627"/>
        <v>5</v>
      </c>
      <c r="E3393" s="7" t="s">
        <v>26862</v>
      </c>
      <c r="F3393">
        <f t="shared" si="637"/>
        <v>3</v>
      </c>
      <c r="G3393" t="s">
        <v>26860</v>
      </c>
      <c r="H3393" t="str">
        <f t="shared" si="628"/>
        <v>NIT</v>
      </c>
      <c r="I3393" t="s">
        <v>26858</v>
      </c>
      <c r="J3393" t="str">
        <f t="shared" si="629"/>
        <v>CC</v>
      </c>
      <c r="K3393" s="2">
        <v>42865</v>
      </c>
      <c r="L3393" s="2">
        <v>42926</v>
      </c>
      <c r="M3393" t="s">
        <v>51</v>
      </c>
      <c r="N3393">
        <f t="shared" si="630"/>
        <v>2</v>
      </c>
      <c r="O3393">
        <f t="shared" ca="1" si="631"/>
        <v>2942</v>
      </c>
      <c r="P3393">
        <f t="shared" ca="1" si="632"/>
        <v>122942</v>
      </c>
      <c r="Q3393" s="12"/>
      <c r="R3393" s="13">
        <f t="shared" si="633"/>
        <v>0</v>
      </c>
      <c r="S3393">
        <f t="shared" ca="1" si="634"/>
        <v>1213</v>
      </c>
      <c r="U3393" s="13">
        <v>0</v>
      </c>
      <c r="V3393" s="13">
        <v>0</v>
      </c>
      <c r="W3393" s="13" t="str">
        <f t="shared" si="635"/>
        <v/>
      </c>
      <c r="X3393" s="15">
        <v>3392</v>
      </c>
      <c r="Y3393" s="15" t="s">
        <v>26882</v>
      </c>
      <c r="Z3393" t="str">
        <f t="shared" si="636"/>
        <v>11001000000000003392</v>
      </c>
    </row>
    <row r="3394" spans="1:26" x14ac:dyDescent="0.2">
      <c r="A3394" s="2">
        <v>42914</v>
      </c>
      <c r="B3394" s="2">
        <f t="shared" ref="B3394:B3457" ca="1" si="638">RANDBETWEEN(K3394,L3394)</f>
        <v>42876</v>
      </c>
      <c r="C3394" s="5" t="s">
        <v>26863</v>
      </c>
      <c r="D3394">
        <f t="shared" ref="D3394:D3457" si="639">IF(C3394="BICICLETA",1,IF(C3394="TRACCION ANIMAL",2,IF(C3394="AUTOMOVIL",3,IF(C3394="CAMPERO",4,IF(C3394="CAMIONETA",5,IF(C3394="MICROBUS",6,IF(C3394="BUSETA",7,IF(C3394="BUS",8,IF(C3394="BUS_ARTICULADO",9,IF(C3394="CAMION",10,IF(C3394="VOLQUETA",11,IF(C3394="TRACTOCAMION",12,IF(C3394="MOTOTRICICLO",13,IF(C3394="MOTOCARRO",14,IF(C3394="MOTOCICLETA",15,IF(C3394="CUATRIMOTO",16,IF(C3394="REMOLQUE",17,"NADA")))))))))))))))))</f>
        <v>12</v>
      </c>
      <c r="E3394" s="7" t="s">
        <v>26862</v>
      </c>
      <c r="F3394">
        <f t="shared" si="637"/>
        <v>3</v>
      </c>
      <c r="G3394" t="s">
        <v>26860</v>
      </c>
      <c r="H3394" t="str">
        <f t="shared" ref="H3394:H3457" si="640">IF(G3394="Cédula Ciudadanía","CC",IF(G3394="Nit","NIT",IF(G3394="Cédula Extranjería","CE",IF(G3394="Tarjeta Identidad","TI",IF(G3394="Pasaporte","CE","NADA")))))</f>
        <v>NIT</v>
      </c>
      <c r="I3394" t="s">
        <v>26858</v>
      </c>
      <c r="J3394" t="str">
        <f t="shared" ref="J3394:J3457" si="641">IF(I3394="Cédula Ciudadanía","CC",IF(I3394="Nit","NIT",IF(I3394="Cédula Extranjería","CE",IF(I3394="Tarjeta Identidad","TI",IF(I3394="Pasaporte","CE","NADA")))))</f>
        <v>CC</v>
      </c>
      <c r="K3394" s="2">
        <v>42865</v>
      </c>
      <c r="L3394" s="2">
        <v>42926</v>
      </c>
      <c r="M3394" t="s">
        <v>51</v>
      </c>
      <c r="N3394">
        <f t="shared" si="630"/>
        <v>2</v>
      </c>
      <c r="O3394">
        <f t="shared" ca="1" si="631"/>
        <v>2648</v>
      </c>
      <c r="P3394">
        <f t="shared" ca="1" si="632"/>
        <v>122648</v>
      </c>
      <c r="Q3394" s="11">
        <v>101000140396</v>
      </c>
      <c r="R3394" s="13">
        <f t="shared" ca="1" si="633"/>
        <v>1213</v>
      </c>
      <c r="S3394">
        <f t="shared" ca="1" si="634"/>
        <v>1213</v>
      </c>
      <c r="U3394" s="13">
        <v>1216</v>
      </c>
      <c r="V3394" s="13">
        <v>1216</v>
      </c>
      <c r="W3394" s="13">
        <f t="shared" si="635"/>
        <v>1216</v>
      </c>
      <c r="X3394" s="15">
        <v>3393</v>
      </c>
      <c r="Y3394" s="15" t="s">
        <v>26882</v>
      </c>
      <c r="Z3394" t="str">
        <f t="shared" si="636"/>
        <v>11001000000000003393</v>
      </c>
    </row>
    <row r="3395" spans="1:26" x14ac:dyDescent="0.2">
      <c r="A3395" s="2">
        <v>42915</v>
      </c>
      <c r="B3395" s="2">
        <f t="shared" ca="1" si="638"/>
        <v>42887</v>
      </c>
      <c r="C3395" s="5" t="s">
        <v>26866</v>
      </c>
      <c r="D3395">
        <f t="shared" si="639"/>
        <v>3</v>
      </c>
      <c r="E3395" s="7" t="s">
        <v>26862</v>
      </c>
      <c r="F3395">
        <f t="shared" si="637"/>
        <v>3</v>
      </c>
      <c r="G3395" t="s">
        <v>26860</v>
      </c>
      <c r="H3395" t="str">
        <f t="shared" si="640"/>
        <v>NIT</v>
      </c>
      <c r="I3395" t="s">
        <v>26858</v>
      </c>
      <c r="J3395" t="str">
        <f t="shared" si="641"/>
        <v>CC</v>
      </c>
      <c r="K3395" s="2">
        <v>42865</v>
      </c>
      <c r="L3395" s="2">
        <v>42926</v>
      </c>
      <c r="M3395" t="s">
        <v>71</v>
      </c>
      <c r="N3395">
        <f t="shared" ref="N3395:N3458" si="642">IF(M3395="M",1,2)</f>
        <v>1</v>
      </c>
      <c r="O3395">
        <f t="shared" ref="O3395:O3458" ca="1" si="643">RANDBETWEEN(1999,2999)</f>
        <v>2726</v>
      </c>
      <c r="P3395">
        <f t="shared" ref="P3395:P3458" ca="1" si="644">O3395+120000</f>
        <v>122726</v>
      </c>
      <c r="Q3395" s="12"/>
      <c r="R3395" s="13">
        <f t="shared" ref="R3395:R3458" si="645">IF(Q3395=T3395,U3395,(S3395))</f>
        <v>0</v>
      </c>
      <c r="S3395">
        <f t="shared" ref="S3395:S3458" ca="1" si="646">RANDBETWEEN(1213,1216)</f>
        <v>1215</v>
      </c>
      <c r="U3395" s="13">
        <v>0</v>
      </c>
      <c r="V3395" s="13">
        <v>0</v>
      </c>
      <c r="W3395" s="13" t="str">
        <f t="shared" ref="W3395:W3458" si="647">IF(U3395=0,"",V3395)</f>
        <v/>
      </c>
      <c r="X3395" s="15">
        <v>3394</v>
      </c>
      <c r="Y3395" s="15" t="s">
        <v>26882</v>
      </c>
      <c r="Z3395" t="str">
        <f t="shared" ref="Z3395:Z3458" si="648">CONCATENATE(Y3395,X3395)</f>
        <v>11001000000000003394</v>
      </c>
    </row>
    <row r="3396" spans="1:26" x14ac:dyDescent="0.2">
      <c r="A3396" s="2">
        <v>42913</v>
      </c>
      <c r="B3396" s="2">
        <f t="shared" ca="1" si="638"/>
        <v>42884</v>
      </c>
      <c r="C3396" s="5" t="s">
        <v>26869</v>
      </c>
      <c r="D3396">
        <f t="shared" si="639"/>
        <v>4</v>
      </c>
      <c r="E3396" s="7" t="s">
        <v>26862</v>
      </c>
      <c r="F3396">
        <f t="shared" si="637"/>
        <v>3</v>
      </c>
      <c r="G3396" t="s">
        <v>26858</v>
      </c>
      <c r="H3396" t="str">
        <f t="shared" si="640"/>
        <v>CC</v>
      </c>
      <c r="I3396" t="s">
        <v>26858</v>
      </c>
      <c r="J3396" t="str">
        <f t="shared" si="641"/>
        <v>CC</v>
      </c>
      <c r="K3396" s="2">
        <v>42865</v>
      </c>
      <c r="L3396" s="2">
        <v>42926</v>
      </c>
      <c r="M3396" t="s">
        <v>51</v>
      </c>
      <c r="N3396">
        <f t="shared" si="642"/>
        <v>2</v>
      </c>
      <c r="O3396">
        <f t="shared" ca="1" si="643"/>
        <v>2498</v>
      </c>
      <c r="P3396">
        <f t="shared" ca="1" si="644"/>
        <v>122498</v>
      </c>
      <c r="Q3396" s="11">
        <v>101000122213</v>
      </c>
      <c r="R3396" s="13">
        <f t="shared" ca="1" si="645"/>
        <v>1215</v>
      </c>
      <c r="S3396">
        <f t="shared" ca="1" si="646"/>
        <v>1215</v>
      </c>
      <c r="U3396" s="13">
        <v>1216</v>
      </c>
      <c r="V3396" s="13">
        <v>1216</v>
      </c>
      <c r="W3396" s="13">
        <f t="shared" si="647"/>
        <v>1216</v>
      </c>
      <c r="X3396" s="15">
        <v>3395</v>
      </c>
      <c r="Y3396" s="15" t="s">
        <v>26882</v>
      </c>
      <c r="Z3396" t="str">
        <f t="shared" si="648"/>
        <v>11001000000000003395</v>
      </c>
    </row>
    <row r="3397" spans="1:26" x14ac:dyDescent="0.2">
      <c r="A3397" s="2">
        <v>42915</v>
      </c>
      <c r="B3397" s="2">
        <f t="shared" ca="1" si="638"/>
        <v>42908</v>
      </c>
      <c r="C3397" s="5" t="s">
        <v>26856</v>
      </c>
      <c r="D3397">
        <f t="shared" si="639"/>
        <v>7</v>
      </c>
      <c r="E3397" s="7" t="s">
        <v>26857</v>
      </c>
      <c r="F3397">
        <f t="shared" si="637"/>
        <v>4</v>
      </c>
      <c r="G3397" t="s">
        <v>26860</v>
      </c>
      <c r="H3397" t="str">
        <f t="shared" si="640"/>
        <v>NIT</v>
      </c>
      <c r="I3397" t="s">
        <v>26858</v>
      </c>
      <c r="J3397" t="str">
        <f t="shared" si="641"/>
        <v>CC</v>
      </c>
      <c r="K3397" s="2">
        <v>42865</v>
      </c>
      <c r="L3397" s="2">
        <v>42926</v>
      </c>
      <c r="M3397" t="s">
        <v>51</v>
      </c>
      <c r="N3397">
        <f t="shared" si="642"/>
        <v>2</v>
      </c>
      <c r="O3397">
        <f t="shared" ca="1" si="643"/>
        <v>2528</v>
      </c>
      <c r="P3397">
        <f t="shared" ca="1" si="644"/>
        <v>122528</v>
      </c>
      <c r="Q3397" s="12"/>
      <c r="R3397" s="13">
        <f t="shared" si="645"/>
        <v>0</v>
      </c>
      <c r="S3397">
        <f t="shared" ca="1" si="646"/>
        <v>1216</v>
      </c>
      <c r="U3397" s="13">
        <v>0</v>
      </c>
      <c r="V3397" s="13">
        <v>0</v>
      </c>
      <c r="W3397" s="13" t="str">
        <f t="shared" si="647"/>
        <v/>
      </c>
      <c r="X3397" s="15">
        <v>3396</v>
      </c>
      <c r="Y3397" s="15" t="s">
        <v>26882</v>
      </c>
      <c r="Z3397" t="str">
        <f t="shared" si="648"/>
        <v>11001000000000003396</v>
      </c>
    </row>
    <row r="3398" spans="1:26" x14ac:dyDescent="0.2">
      <c r="A3398" s="2">
        <v>42915</v>
      </c>
      <c r="B3398" s="2">
        <f t="shared" ca="1" si="638"/>
        <v>42922</v>
      </c>
      <c r="C3398" s="5" t="s">
        <v>26859</v>
      </c>
      <c r="D3398">
        <f t="shared" si="639"/>
        <v>9</v>
      </c>
      <c r="E3398" s="7" t="s">
        <v>26857</v>
      </c>
      <c r="F3398">
        <f t="shared" si="637"/>
        <v>4</v>
      </c>
      <c r="G3398" t="s">
        <v>26858</v>
      </c>
      <c r="H3398" t="str">
        <f t="shared" si="640"/>
        <v>CC</v>
      </c>
      <c r="I3398" t="s">
        <v>26858</v>
      </c>
      <c r="J3398" t="str">
        <f t="shared" si="641"/>
        <v>CC</v>
      </c>
      <c r="K3398" s="2">
        <v>42865</v>
      </c>
      <c r="L3398" s="2">
        <v>42926</v>
      </c>
      <c r="M3398" t="s">
        <v>51</v>
      </c>
      <c r="N3398">
        <f t="shared" si="642"/>
        <v>2</v>
      </c>
      <c r="O3398">
        <f t="shared" ca="1" si="643"/>
        <v>2762</v>
      </c>
      <c r="P3398">
        <f t="shared" ca="1" si="644"/>
        <v>122762</v>
      </c>
      <c r="Q3398" s="11">
        <v>101000135857</v>
      </c>
      <c r="R3398" s="13">
        <f t="shared" ca="1" si="645"/>
        <v>1215</v>
      </c>
      <c r="S3398">
        <f t="shared" ca="1" si="646"/>
        <v>1215</v>
      </c>
      <c r="U3398" s="13">
        <v>1216</v>
      </c>
      <c r="V3398" s="13">
        <v>1216</v>
      </c>
      <c r="W3398" s="13">
        <f t="shared" si="647"/>
        <v>1216</v>
      </c>
      <c r="X3398" s="15">
        <v>3397</v>
      </c>
      <c r="Y3398" s="15" t="s">
        <v>26882</v>
      </c>
      <c r="Z3398" t="str">
        <f t="shared" si="648"/>
        <v>11001000000000003397</v>
      </c>
    </row>
    <row r="3399" spans="1:26" x14ac:dyDescent="0.2">
      <c r="A3399" s="2">
        <v>42914</v>
      </c>
      <c r="B3399" s="2">
        <f t="shared" ca="1" si="638"/>
        <v>42911</v>
      </c>
      <c r="C3399" s="5" t="s">
        <v>26856</v>
      </c>
      <c r="D3399">
        <f t="shared" si="639"/>
        <v>7</v>
      </c>
      <c r="E3399" s="7" t="s">
        <v>26857</v>
      </c>
      <c r="F3399">
        <f t="shared" si="637"/>
        <v>4</v>
      </c>
      <c r="G3399" t="s">
        <v>26858</v>
      </c>
      <c r="H3399" t="str">
        <f t="shared" si="640"/>
        <v>CC</v>
      </c>
      <c r="I3399" t="s">
        <v>26858</v>
      </c>
      <c r="J3399" t="str">
        <f t="shared" si="641"/>
        <v>CC</v>
      </c>
      <c r="K3399" s="2">
        <v>42865</v>
      </c>
      <c r="L3399" s="2">
        <v>42926</v>
      </c>
      <c r="M3399" t="s">
        <v>71</v>
      </c>
      <c r="N3399">
        <f t="shared" si="642"/>
        <v>1</v>
      </c>
      <c r="O3399">
        <f t="shared" ca="1" si="643"/>
        <v>2630</v>
      </c>
      <c r="P3399">
        <f t="shared" ca="1" si="644"/>
        <v>122630</v>
      </c>
      <c r="Q3399" s="12"/>
      <c r="R3399" s="13">
        <f t="shared" si="645"/>
        <v>0</v>
      </c>
      <c r="S3399">
        <f t="shared" ca="1" si="646"/>
        <v>1216</v>
      </c>
      <c r="U3399" s="13">
        <v>0</v>
      </c>
      <c r="V3399" s="13">
        <v>0</v>
      </c>
      <c r="W3399" s="13" t="str">
        <f t="shared" si="647"/>
        <v/>
      </c>
      <c r="X3399" s="15">
        <v>3398</v>
      </c>
      <c r="Y3399" s="15" t="s">
        <v>26882</v>
      </c>
      <c r="Z3399" t="str">
        <f t="shared" si="648"/>
        <v>11001000000000003398</v>
      </c>
    </row>
    <row r="3400" spans="1:26" x14ac:dyDescent="0.2">
      <c r="A3400" s="2">
        <v>42914</v>
      </c>
      <c r="B3400" s="2">
        <f t="shared" ca="1" si="638"/>
        <v>42915</v>
      </c>
      <c r="C3400" s="5" t="s">
        <v>26867</v>
      </c>
      <c r="D3400">
        <f t="shared" si="639"/>
        <v>6</v>
      </c>
      <c r="E3400" s="7" t="s">
        <v>26862</v>
      </c>
      <c r="F3400">
        <f t="shared" si="637"/>
        <v>3</v>
      </c>
      <c r="G3400" t="s">
        <v>26858</v>
      </c>
      <c r="H3400" t="str">
        <f t="shared" si="640"/>
        <v>CC</v>
      </c>
      <c r="I3400" t="s">
        <v>26858</v>
      </c>
      <c r="J3400" t="str">
        <f t="shared" si="641"/>
        <v>CC</v>
      </c>
      <c r="K3400" s="2">
        <v>42865</v>
      </c>
      <c r="L3400" s="2">
        <v>42926</v>
      </c>
      <c r="M3400" t="s">
        <v>51</v>
      </c>
      <c r="N3400">
        <f t="shared" si="642"/>
        <v>2</v>
      </c>
      <c r="O3400">
        <f t="shared" ca="1" si="643"/>
        <v>2023</v>
      </c>
      <c r="P3400">
        <f t="shared" ca="1" si="644"/>
        <v>122023</v>
      </c>
      <c r="Q3400" s="12"/>
      <c r="R3400" s="13">
        <f t="shared" si="645"/>
        <v>0</v>
      </c>
      <c r="S3400">
        <f t="shared" ca="1" si="646"/>
        <v>1213</v>
      </c>
      <c r="U3400" s="13">
        <v>0</v>
      </c>
      <c r="V3400" s="13">
        <v>0</v>
      </c>
      <c r="W3400" s="13" t="str">
        <f t="shared" si="647"/>
        <v/>
      </c>
      <c r="X3400" s="15">
        <v>3399</v>
      </c>
      <c r="Y3400" s="15" t="s">
        <v>26882</v>
      </c>
      <c r="Z3400" t="str">
        <f t="shared" si="648"/>
        <v>11001000000000003399</v>
      </c>
    </row>
    <row r="3401" spans="1:26" x14ac:dyDescent="0.2">
      <c r="A3401" s="2">
        <v>42915</v>
      </c>
      <c r="B3401" s="2">
        <f t="shared" ca="1" si="638"/>
        <v>42871</v>
      </c>
      <c r="C3401" s="5" t="s">
        <v>26856</v>
      </c>
      <c r="D3401">
        <f t="shared" si="639"/>
        <v>7</v>
      </c>
      <c r="E3401" s="7" t="s">
        <v>26857</v>
      </c>
      <c r="F3401">
        <f t="shared" si="637"/>
        <v>4</v>
      </c>
      <c r="G3401" t="s">
        <v>26860</v>
      </c>
      <c r="H3401" t="str">
        <f t="shared" si="640"/>
        <v>NIT</v>
      </c>
      <c r="I3401" t="s">
        <v>26858</v>
      </c>
      <c r="J3401" t="str">
        <f t="shared" si="641"/>
        <v>CC</v>
      </c>
      <c r="K3401" s="2">
        <v>42865</v>
      </c>
      <c r="L3401" s="2">
        <v>42926</v>
      </c>
      <c r="M3401" t="s">
        <v>71</v>
      </c>
      <c r="N3401">
        <f t="shared" si="642"/>
        <v>1</v>
      </c>
      <c r="O3401">
        <f t="shared" ca="1" si="643"/>
        <v>2732</v>
      </c>
      <c r="P3401">
        <f t="shared" ca="1" si="644"/>
        <v>122732</v>
      </c>
      <c r="Q3401" s="12"/>
      <c r="R3401" s="13">
        <f t="shared" si="645"/>
        <v>0</v>
      </c>
      <c r="S3401">
        <f t="shared" ca="1" si="646"/>
        <v>1213</v>
      </c>
      <c r="U3401" s="13">
        <v>0</v>
      </c>
      <c r="V3401" s="13">
        <v>0</v>
      </c>
      <c r="W3401" s="13" t="str">
        <f t="shared" si="647"/>
        <v/>
      </c>
      <c r="X3401" s="15">
        <v>3400</v>
      </c>
      <c r="Y3401" s="15" t="s">
        <v>26882</v>
      </c>
      <c r="Z3401" t="str">
        <f t="shared" si="648"/>
        <v>11001000000000003400</v>
      </c>
    </row>
    <row r="3402" spans="1:26" x14ac:dyDescent="0.2">
      <c r="A3402" s="2">
        <v>42914</v>
      </c>
      <c r="B3402" s="2">
        <f t="shared" ca="1" si="638"/>
        <v>42912</v>
      </c>
      <c r="C3402" s="5" t="s">
        <v>26861</v>
      </c>
      <c r="D3402">
        <f t="shared" si="639"/>
        <v>5</v>
      </c>
      <c r="E3402" s="7" t="s">
        <v>26862</v>
      </c>
      <c r="F3402">
        <f t="shared" si="637"/>
        <v>3</v>
      </c>
      <c r="G3402" t="s">
        <v>26858</v>
      </c>
      <c r="H3402" t="str">
        <f t="shared" si="640"/>
        <v>CC</v>
      </c>
      <c r="I3402" t="s">
        <v>26858</v>
      </c>
      <c r="J3402" t="str">
        <f t="shared" si="641"/>
        <v>CC</v>
      </c>
      <c r="K3402" s="2">
        <v>42865</v>
      </c>
      <c r="L3402" s="2">
        <v>42926</v>
      </c>
      <c r="M3402" t="s">
        <v>71</v>
      </c>
      <c r="N3402">
        <f t="shared" si="642"/>
        <v>1</v>
      </c>
      <c r="O3402">
        <f t="shared" ca="1" si="643"/>
        <v>2868</v>
      </c>
      <c r="P3402">
        <f t="shared" ca="1" si="644"/>
        <v>122868</v>
      </c>
      <c r="Q3402" s="12"/>
      <c r="R3402" s="13">
        <f t="shared" si="645"/>
        <v>0</v>
      </c>
      <c r="S3402">
        <f t="shared" ca="1" si="646"/>
        <v>1213</v>
      </c>
      <c r="U3402" s="13">
        <v>0</v>
      </c>
      <c r="V3402" s="13">
        <v>0</v>
      </c>
      <c r="W3402" s="13" t="str">
        <f t="shared" si="647"/>
        <v/>
      </c>
      <c r="X3402" s="15">
        <v>3401</v>
      </c>
      <c r="Y3402" s="15" t="s">
        <v>26882</v>
      </c>
      <c r="Z3402" t="str">
        <f t="shared" si="648"/>
        <v>11001000000000003401</v>
      </c>
    </row>
    <row r="3403" spans="1:26" x14ac:dyDescent="0.2">
      <c r="A3403" s="2">
        <v>42913</v>
      </c>
      <c r="B3403" s="2">
        <f t="shared" ca="1" si="638"/>
        <v>42866</v>
      </c>
      <c r="C3403" s="5" t="s">
        <v>26865</v>
      </c>
      <c r="D3403">
        <f t="shared" si="639"/>
        <v>14</v>
      </c>
      <c r="E3403" s="7" t="s">
        <v>26862</v>
      </c>
      <c r="F3403">
        <f t="shared" si="637"/>
        <v>3</v>
      </c>
      <c r="G3403" t="s">
        <v>26858</v>
      </c>
      <c r="H3403" t="str">
        <f t="shared" si="640"/>
        <v>CC</v>
      </c>
      <c r="I3403" t="s">
        <v>26858</v>
      </c>
      <c r="J3403" t="str">
        <f t="shared" si="641"/>
        <v>CC</v>
      </c>
      <c r="K3403" s="2">
        <v>42865</v>
      </c>
      <c r="L3403" s="2">
        <v>42926</v>
      </c>
      <c r="M3403" t="s">
        <v>71</v>
      </c>
      <c r="N3403">
        <f t="shared" si="642"/>
        <v>1</v>
      </c>
      <c r="O3403">
        <f t="shared" ca="1" si="643"/>
        <v>2665</v>
      </c>
      <c r="P3403">
        <f t="shared" ca="1" si="644"/>
        <v>122665</v>
      </c>
      <c r="Q3403" s="12"/>
      <c r="R3403" s="13">
        <f t="shared" si="645"/>
        <v>0</v>
      </c>
      <c r="S3403">
        <f t="shared" ca="1" si="646"/>
        <v>1214</v>
      </c>
      <c r="U3403" s="13">
        <v>0</v>
      </c>
      <c r="V3403" s="13">
        <v>0</v>
      </c>
      <c r="W3403" s="13" t="str">
        <f t="shared" si="647"/>
        <v/>
      </c>
      <c r="X3403" s="15">
        <v>3402</v>
      </c>
      <c r="Y3403" s="15" t="s">
        <v>26882</v>
      </c>
      <c r="Z3403" t="str">
        <f t="shared" si="648"/>
        <v>11001000000000003402</v>
      </c>
    </row>
    <row r="3404" spans="1:26" x14ac:dyDescent="0.2">
      <c r="A3404" s="2">
        <v>42915</v>
      </c>
      <c r="B3404" s="2">
        <f t="shared" ca="1" si="638"/>
        <v>42905</v>
      </c>
      <c r="C3404" s="5" t="s">
        <v>26869</v>
      </c>
      <c r="D3404">
        <f t="shared" si="639"/>
        <v>4</v>
      </c>
      <c r="E3404" s="7" t="s">
        <v>26862</v>
      </c>
      <c r="F3404">
        <f t="shared" si="637"/>
        <v>3</v>
      </c>
      <c r="G3404" t="s">
        <v>26858</v>
      </c>
      <c r="H3404" t="str">
        <f t="shared" si="640"/>
        <v>CC</v>
      </c>
      <c r="I3404" t="s">
        <v>26858</v>
      </c>
      <c r="J3404" t="str">
        <f t="shared" si="641"/>
        <v>CC</v>
      </c>
      <c r="K3404" s="2">
        <v>42865</v>
      </c>
      <c r="L3404" s="2">
        <v>42926</v>
      </c>
      <c r="M3404" t="s">
        <v>51</v>
      </c>
      <c r="N3404">
        <f t="shared" si="642"/>
        <v>2</v>
      </c>
      <c r="O3404">
        <f t="shared" ca="1" si="643"/>
        <v>2485</v>
      </c>
      <c r="P3404">
        <f t="shared" ca="1" si="644"/>
        <v>122485</v>
      </c>
      <c r="Q3404" s="11">
        <v>101000135039</v>
      </c>
      <c r="R3404" s="13">
        <f t="shared" ca="1" si="645"/>
        <v>1214</v>
      </c>
      <c r="S3404">
        <f t="shared" ca="1" si="646"/>
        <v>1214</v>
      </c>
      <c r="U3404" s="13">
        <v>1215</v>
      </c>
      <c r="V3404" s="13">
        <v>1215</v>
      </c>
      <c r="W3404" s="13">
        <f t="shared" si="647"/>
        <v>1215</v>
      </c>
      <c r="X3404" s="15">
        <v>3403</v>
      </c>
      <c r="Y3404" s="15" t="s">
        <v>26882</v>
      </c>
      <c r="Z3404" t="str">
        <f t="shared" si="648"/>
        <v>11001000000000003403</v>
      </c>
    </row>
    <row r="3405" spans="1:26" x14ac:dyDescent="0.2">
      <c r="A3405" s="2">
        <v>42913</v>
      </c>
      <c r="B3405" s="2">
        <f t="shared" ca="1" si="638"/>
        <v>42926</v>
      </c>
      <c r="C3405" s="5" t="s">
        <v>26867</v>
      </c>
      <c r="D3405">
        <f t="shared" si="639"/>
        <v>6</v>
      </c>
      <c r="E3405" s="7" t="s">
        <v>26862</v>
      </c>
      <c r="F3405">
        <f t="shared" si="637"/>
        <v>3</v>
      </c>
      <c r="G3405" t="s">
        <v>26860</v>
      </c>
      <c r="H3405" t="str">
        <f t="shared" si="640"/>
        <v>NIT</v>
      </c>
      <c r="I3405" t="s">
        <v>26858</v>
      </c>
      <c r="J3405" t="str">
        <f t="shared" si="641"/>
        <v>CC</v>
      </c>
      <c r="K3405" s="2">
        <v>42865</v>
      </c>
      <c r="L3405" s="2">
        <v>42926</v>
      </c>
      <c r="M3405" t="s">
        <v>71</v>
      </c>
      <c r="N3405">
        <f t="shared" si="642"/>
        <v>1</v>
      </c>
      <c r="O3405">
        <f t="shared" ca="1" si="643"/>
        <v>2692</v>
      </c>
      <c r="P3405">
        <f t="shared" ca="1" si="644"/>
        <v>122692</v>
      </c>
      <c r="Q3405" s="11">
        <v>101000124093</v>
      </c>
      <c r="R3405" s="13">
        <f t="shared" ca="1" si="645"/>
        <v>1214</v>
      </c>
      <c r="S3405">
        <f t="shared" ca="1" si="646"/>
        <v>1214</v>
      </c>
      <c r="U3405" s="13">
        <v>1216</v>
      </c>
      <c r="V3405" s="13">
        <v>1216</v>
      </c>
      <c r="W3405" s="13">
        <f t="shared" si="647"/>
        <v>1216</v>
      </c>
      <c r="X3405" s="15">
        <v>3404</v>
      </c>
      <c r="Y3405" s="15" t="s">
        <v>26882</v>
      </c>
      <c r="Z3405" t="str">
        <f t="shared" si="648"/>
        <v>11001000000000003404</v>
      </c>
    </row>
    <row r="3406" spans="1:26" x14ac:dyDescent="0.2">
      <c r="A3406" s="2">
        <v>42913</v>
      </c>
      <c r="B3406" s="2">
        <f t="shared" ca="1" si="638"/>
        <v>42885</v>
      </c>
      <c r="C3406" s="5" t="s">
        <v>26861</v>
      </c>
      <c r="D3406">
        <f t="shared" si="639"/>
        <v>5</v>
      </c>
      <c r="E3406" s="7" t="s">
        <v>26862</v>
      </c>
      <c r="F3406">
        <f t="shared" si="637"/>
        <v>3</v>
      </c>
      <c r="G3406" t="s">
        <v>26858</v>
      </c>
      <c r="H3406" t="str">
        <f t="shared" si="640"/>
        <v>CC</v>
      </c>
      <c r="I3406" t="s">
        <v>26858</v>
      </c>
      <c r="J3406" t="str">
        <f t="shared" si="641"/>
        <v>CC</v>
      </c>
      <c r="K3406" s="2">
        <v>42865</v>
      </c>
      <c r="L3406" s="2">
        <v>42926</v>
      </c>
      <c r="M3406" t="s">
        <v>71</v>
      </c>
      <c r="N3406">
        <f t="shared" si="642"/>
        <v>1</v>
      </c>
      <c r="O3406">
        <f t="shared" ca="1" si="643"/>
        <v>2563</v>
      </c>
      <c r="P3406">
        <f t="shared" ca="1" si="644"/>
        <v>122563</v>
      </c>
      <c r="Q3406" s="11">
        <v>101000136578</v>
      </c>
      <c r="R3406" s="13">
        <f t="shared" ca="1" si="645"/>
        <v>1214</v>
      </c>
      <c r="S3406">
        <f t="shared" ca="1" si="646"/>
        <v>1214</v>
      </c>
      <c r="U3406" s="13">
        <v>1214</v>
      </c>
      <c r="V3406" s="13">
        <v>1214</v>
      </c>
      <c r="W3406" s="13">
        <f t="shared" si="647"/>
        <v>1214</v>
      </c>
      <c r="X3406" s="15">
        <v>3405</v>
      </c>
      <c r="Y3406" s="15" t="s">
        <v>26882</v>
      </c>
      <c r="Z3406" t="str">
        <f t="shared" si="648"/>
        <v>11001000000000003405</v>
      </c>
    </row>
    <row r="3407" spans="1:26" x14ac:dyDescent="0.2">
      <c r="A3407" s="2">
        <v>42913</v>
      </c>
      <c r="B3407" s="2">
        <f t="shared" ca="1" si="638"/>
        <v>42922</v>
      </c>
      <c r="C3407" s="5" t="s">
        <v>26866</v>
      </c>
      <c r="D3407">
        <f t="shared" si="639"/>
        <v>3</v>
      </c>
      <c r="E3407" s="7" t="s">
        <v>26862</v>
      </c>
      <c r="F3407">
        <f t="shared" si="637"/>
        <v>3</v>
      </c>
      <c r="G3407" t="s">
        <v>26858</v>
      </c>
      <c r="H3407" t="str">
        <f t="shared" si="640"/>
        <v>CC</v>
      </c>
      <c r="I3407" t="s">
        <v>26858</v>
      </c>
      <c r="J3407" t="str">
        <f t="shared" si="641"/>
        <v>CC</v>
      </c>
      <c r="K3407" s="2">
        <v>42865</v>
      </c>
      <c r="L3407" s="2">
        <v>42926</v>
      </c>
      <c r="M3407" t="s">
        <v>71</v>
      </c>
      <c r="N3407">
        <f t="shared" si="642"/>
        <v>1</v>
      </c>
      <c r="O3407">
        <f t="shared" ca="1" si="643"/>
        <v>2656</v>
      </c>
      <c r="P3407">
        <f t="shared" ca="1" si="644"/>
        <v>122656</v>
      </c>
      <c r="Q3407" s="11">
        <v>101000140002</v>
      </c>
      <c r="R3407" s="13">
        <f t="shared" ca="1" si="645"/>
        <v>1214</v>
      </c>
      <c r="S3407">
        <f t="shared" ca="1" si="646"/>
        <v>1214</v>
      </c>
      <c r="U3407" s="13">
        <v>1216</v>
      </c>
      <c r="V3407" s="13">
        <v>1216</v>
      </c>
      <c r="W3407" s="13">
        <f t="shared" si="647"/>
        <v>1216</v>
      </c>
      <c r="X3407" s="15">
        <v>3406</v>
      </c>
      <c r="Y3407" s="15" t="s">
        <v>26882</v>
      </c>
      <c r="Z3407" t="str">
        <f t="shared" si="648"/>
        <v>11001000000000003406</v>
      </c>
    </row>
    <row r="3408" spans="1:26" x14ac:dyDescent="0.2">
      <c r="A3408" s="2">
        <v>42915</v>
      </c>
      <c r="B3408" s="2">
        <f t="shared" ca="1" si="638"/>
        <v>42910</v>
      </c>
      <c r="C3408" s="5" t="s">
        <v>26865</v>
      </c>
      <c r="D3408">
        <f t="shared" si="639"/>
        <v>14</v>
      </c>
      <c r="E3408" s="7" t="s">
        <v>26862</v>
      </c>
      <c r="F3408">
        <f t="shared" si="637"/>
        <v>3</v>
      </c>
      <c r="G3408" t="s">
        <v>26860</v>
      </c>
      <c r="H3408" t="str">
        <f t="shared" si="640"/>
        <v>NIT</v>
      </c>
      <c r="I3408" t="s">
        <v>26858</v>
      </c>
      <c r="J3408" t="str">
        <f t="shared" si="641"/>
        <v>CC</v>
      </c>
      <c r="K3408" s="2">
        <v>42865</v>
      </c>
      <c r="L3408" s="2">
        <v>42926</v>
      </c>
      <c r="M3408" t="s">
        <v>71</v>
      </c>
      <c r="N3408">
        <f t="shared" si="642"/>
        <v>1</v>
      </c>
      <c r="O3408">
        <f t="shared" ca="1" si="643"/>
        <v>2602</v>
      </c>
      <c r="P3408">
        <f t="shared" ca="1" si="644"/>
        <v>122602</v>
      </c>
      <c r="Q3408" s="12"/>
      <c r="R3408" s="13">
        <f t="shared" si="645"/>
        <v>0</v>
      </c>
      <c r="S3408">
        <f t="shared" ca="1" si="646"/>
        <v>1214</v>
      </c>
      <c r="U3408" s="13">
        <v>0</v>
      </c>
      <c r="V3408" s="13">
        <v>0</v>
      </c>
      <c r="W3408" s="13" t="str">
        <f t="shared" si="647"/>
        <v/>
      </c>
      <c r="X3408" s="15">
        <v>3407</v>
      </c>
      <c r="Y3408" s="15" t="s">
        <v>26882</v>
      </c>
      <c r="Z3408" t="str">
        <f t="shared" si="648"/>
        <v>11001000000000003407</v>
      </c>
    </row>
    <row r="3409" spans="1:26" x14ac:dyDescent="0.2">
      <c r="A3409" s="2">
        <v>42915</v>
      </c>
      <c r="B3409" s="2">
        <f t="shared" ca="1" si="638"/>
        <v>42903</v>
      </c>
      <c r="C3409" s="5" t="s">
        <v>26865</v>
      </c>
      <c r="D3409">
        <f t="shared" si="639"/>
        <v>14</v>
      </c>
      <c r="E3409" s="7" t="s">
        <v>26862</v>
      </c>
      <c r="F3409">
        <f t="shared" si="637"/>
        <v>3</v>
      </c>
      <c r="G3409" t="s">
        <v>26860</v>
      </c>
      <c r="H3409" t="str">
        <f t="shared" si="640"/>
        <v>NIT</v>
      </c>
      <c r="I3409" t="s">
        <v>26858</v>
      </c>
      <c r="J3409" t="str">
        <f t="shared" si="641"/>
        <v>CC</v>
      </c>
      <c r="K3409" s="2">
        <v>42865</v>
      </c>
      <c r="L3409" s="2">
        <v>42926</v>
      </c>
      <c r="M3409" t="s">
        <v>71</v>
      </c>
      <c r="N3409">
        <f t="shared" si="642"/>
        <v>1</v>
      </c>
      <c r="O3409">
        <f t="shared" ca="1" si="643"/>
        <v>2777</v>
      </c>
      <c r="P3409">
        <f t="shared" ca="1" si="644"/>
        <v>122777</v>
      </c>
      <c r="Q3409" s="12"/>
      <c r="R3409" s="13">
        <f t="shared" si="645"/>
        <v>0</v>
      </c>
      <c r="S3409">
        <f t="shared" ca="1" si="646"/>
        <v>1213</v>
      </c>
      <c r="U3409" s="13">
        <v>0</v>
      </c>
      <c r="V3409" s="13">
        <v>0</v>
      </c>
      <c r="W3409" s="13" t="str">
        <f t="shared" si="647"/>
        <v/>
      </c>
      <c r="X3409" s="15">
        <v>3408</v>
      </c>
      <c r="Y3409" s="15" t="s">
        <v>26882</v>
      </c>
      <c r="Z3409" t="str">
        <f t="shared" si="648"/>
        <v>11001000000000003408</v>
      </c>
    </row>
    <row r="3410" spans="1:26" x14ac:dyDescent="0.2">
      <c r="A3410" s="2">
        <v>42914</v>
      </c>
      <c r="B3410" s="2">
        <f t="shared" ca="1" si="638"/>
        <v>42917</v>
      </c>
      <c r="C3410" s="5" t="s">
        <v>26865</v>
      </c>
      <c r="D3410">
        <f t="shared" si="639"/>
        <v>14</v>
      </c>
      <c r="E3410" s="7" t="s">
        <v>26862</v>
      </c>
      <c r="F3410">
        <f t="shared" si="637"/>
        <v>3</v>
      </c>
      <c r="G3410" t="s">
        <v>26858</v>
      </c>
      <c r="H3410" t="str">
        <f t="shared" si="640"/>
        <v>CC</v>
      </c>
      <c r="I3410" t="s">
        <v>26858</v>
      </c>
      <c r="J3410" t="str">
        <f t="shared" si="641"/>
        <v>CC</v>
      </c>
      <c r="K3410" s="2">
        <v>42865</v>
      </c>
      <c r="L3410" s="2">
        <v>42926</v>
      </c>
      <c r="M3410" t="s">
        <v>51</v>
      </c>
      <c r="N3410">
        <f t="shared" si="642"/>
        <v>2</v>
      </c>
      <c r="O3410">
        <f t="shared" ca="1" si="643"/>
        <v>2978</v>
      </c>
      <c r="P3410">
        <f t="shared" ca="1" si="644"/>
        <v>122978</v>
      </c>
      <c r="Q3410" s="12"/>
      <c r="R3410" s="13">
        <f t="shared" si="645"/>
        <v>0</v>
      </c>
      <c r="S3410">
        <f t="shared" ca="1" si="646"/>
        <v>1213</v>
      </c>
      <c r="U3410" s="13">
        <v>0</v>
      </c>
      <c r="V3410" s="13">
        <v>0</v>
      </c>
      <c r="W3410" s="13" t="str">
        <f t="shared" si="647"/>
        <v/>
      </c>
      <c r="X3410" s="15">
        <v>3409</v>
      </c>
      <c r="Y3410" s="15" t="s">
        <v>26882</v>
      </c>
      <c r="Z3410" t="str">
        <f t="shared" si="648"/>
        <v>11001000000000003409</v>
      </c>
    </row>
    <row r="3411" spans="1:26" x14ac:dyDescent="0.2">
      <c r="A3411" s="2">
        <v>42915</v>
      </c>
      <c r="B3411" s="2">
        <f t="shared" ca="1" si="638"/>
        <v>42873</v>
      </c>
      <c r="C3411" s="5" t="s">
        <v>26865</v>
      </c>
      <c r="D3411">
        <f t="shared" si="639"/>
        <v>14</v>
      </c>
      <c r="E3411" s="7" t="s">
        <v>26862</v>
      </c>
      <c r="F3411">
        <f t="shared" si="637"/>
        <v>3</v>
      </c>
      <c r="G3411" t="s">
        <v>26858</v>
      </c>
      <c r="H3411" t="str">
        <f t="shared" si="640"/>
        <v>CC</v>
      </c>
      <c r="I3411" t="s">
        <v>26858</v>
      </c>
      <c r="J3411" t="str">
        <f t="shared" si="641"/>
        <v>CC</v>
      </c>
      <c r="K3411" s="2">
        <v>42865</v>
      </c>
      <c r="L3411" s="2">
        <v>42926</v>
      </c>
      <c r="M3411" t="s">
        <v>71</v>
      </c>
      <c r="N3411">
        <f t="shared" si="642"/>
        <v>1</v>
      </c>
      <c r="O3411">
        <f t="shared" ca="1" si="643"/>
        <v>2493</v>
      </c>
      <c r="P3411">
        <f t="shared" ca="1" si="644"/>
        <v>122493</v>
      </c>
      <c r="Q3411" s="11">
        <v>101000132420</v>
      </c>
      <c r="R3411" s="13">
        <f t="shared" ca="1" si="645"/>
        <v>1214</v>
      </c>
      <c r="S3411">
        <f t="shared" ca="1" si="646"/>
        <v>1214</v>
      </c>
      <c r="U3411" s="13">
        <v>1214</v>
      </c>
      <c r="V3411" s="13">
        <v>1214</v>
      </c>
      <c r="W3411" s="13">
        <f t="shared" si="647"/>
        <v>1214</v>
      </c>
      <c r="X3411" s="15">
        <v>3410</v>
      </c>
      <c r="Y3411" s="15" t="s">
        <v>26882</v>
      </c>
      <c r="Z3411" t="str">
        <f t="shared" si="648"/>
        <v>11001000000000003410</v>
      </c>
    </row>
    <row r="3412" spans="1:26" x14ac:dyDescent="0.2">
      <c r="A3412" s="2">
        <v>42914</v>
      </c>
      <c r="B3412" s="2">
        <f t="shared" ca="1" si="638"/>
        <v>42894</v>
      </c>
      <c r="C3412" s="5" t="s">
        <v>26861</v>
      </c>
      <c r="D3412">
        <f t="shared" si="639"/>
        <v>5</v>
      </c>
      <c r="E3412" s="7" t="s">
        <v>26862</v>
      </c>
      <c r="F3412">
        <f t="shared" si="637"/>
        <v>3</v>
      </c>
      <c r="G3412" t="s">
        <v>26860</v>
      </c>
      <c r="H3412" t="str">
        <f t="shared" si="640"/>
        <v>NIT</v>
      </c>
      <c r="I3412" t="s">
        <v>26858</v>
      </c>
      <c r="J3412" t="str">
        <f t="shared" si="641"/>
        <v>CC</v>
      </c>
      <c r="K3412" s="2">
        <v>42865</v>
      </c>
      <c r="L3412" s="2">
        <v>42926</v>
      </c>
      <c r="M3412" t="s">
        <v>51</v>
      </c>
      <c r="N3412">
        <f t="shared" si="642"/>
        <v>2</v>
      </c>
      <c r="O3412">
        <f t="shared" ca="1" si="643"/>
        <v>2653</v>
      </c>
      <c r="P3412">
        <f t="shared" ca="1" si="644"/>
        <v>122653</v>
      </c>
      <c r="Q3412" s="12"/>
      <c r="R3412" s="13">
        <f t="shared" si="645"/>
        <v>0</v>
      </c>
      <c r="S3412">
        <f t="shared" ca="1" si="646"/>
        <v>1215</v>
      </c>
      <c r="U3412" s="13">
        <v>0</v>
      </c>
      <c r="V3412" s="13">
        <v>0</v>
      </c>
      <c r="W3412" s="13" t="str">
        <f t="shared" si="647"/>
        <v/>
      </c>
      <c r="X3412" s="15">
        <v>3411</v>
      </c>
      <c r="Y3412" s="15" t="s">
        <v>26882</v>
      </c>
      <c r="Z3412" t="str">
        <f t="shared" si="648"/>
        <v>11001000000000003411</v>
      </c>
    </row>
    <row r="3413" spans="1:26" x14ac:dyDescent="0.2">
      <c r="A3413" s="2">
        <v>42914</v>
      </c>
      <c r="B3413" s="2">
        <f t="shared" ca="1" si="638"/>
        <v>42909</v>
      </c>
      <c r="C3413" s="5" t="s">
        <v>26865</v>
      </c>
      <c r="D3413">
        <f t="shared" si="639"/>
        <v>14</v>
      </c>
      <c r="E3413" s="7" t="s">
        <v>26862</v>
      </c>
      <c r="F3413">
        <f t="shared" si="637"/>
        <v>3</v>
      </c>
      <c r="G3413" t="s">
        <v>26860</v>
      </c>
      <c r="H3413" t="str">
        <f t="shared" si="640"/>
        <v>NIT</v>
      </c>
      <c r="I3413" t="s">
        <v>26858</v>
      </c>
      <c r="J3413" t="str">
        <f t="shared" si="641"/>
        <v>CC</v>
      </c>
      <c r="K3413" s="2">
        <v>42865</v>
      </c>
      <c r="L3413" s="2">
        <v>42926</v>
      </c>
      <c r="M3413" t="s">
        <v>71</v>
      </c>
      <c r="N3413">
        <f t="shared" si="642"/>
        <v>1</v>
      </c>
      <c r="O3413">
        <f t="shared" ca="1" si="643"/>
        <v>2607</v>
      </c>
      <c r="P3413">
        <f t="shared" ca="1" si="644"/>
        <v>122607</v>
      </c>
      <c r="Q3413" s="11">
        <v>101000127960</v>
      </c>
      <c r="R3413" s="13">
        <f t="shared" ca="1" si="645"/>
        <v>1214</v>
      </c>
      <c r="S3413">
        <f t="shared" ca="1" si="646"/>
        <v>1214</v>
      </c>
      <c r="U3413" s="13">
        <v>1216</v>
      </c>
      <c r="V3413" s="13">
        <v>1216</v>
      </c>
      <c r="W3413" s="13">
        <f t="shared" si="647"/>
        <v>1216</v>
      </c>
      <c r="X3413" s="15">
        <v>3412</v>
      </c>
      <c r="Y3413" s="15" t="s">
        <v>26882</v>
      </c>
      <c r="Z3413" t="str">
        <f t="shared" si="648"/>
        <v>11001000000000003412</v>
      </c>
    </row>
    <row r="3414" spans="1:26" x14ac:dyDescent="0.2">
      <c r="A3414" s="2">
        <v>42913</v>
      </c>
      <c r="B3414" s="2">
        <f t="shared" ca="1" si="638"/>
        <v>42883</v>
      </c>
      <c r="C3414" s="5" t="s">
        <v>26861</v>
      </c>
      <c r="D3414">
        <f t="shared" si="639"/>
        <v>5</v>
      </c>
      <c r="E3414" s="7" t="s">
        <v>26862</v>
      </c>
      <c r="F3414">
        <f t="shared" si="637"/>
        <v>3</v>
      </c>
      <c r="G3414" t="s">
        <v>26858</v>
      </c>
      <c r="H3414" t="str">
        <f t="shared" si="640"/>
        <v>CC</v>
      </c>
      <c r="I3414" t="s">
        <v>26858</v>
      </c>
      <c r="J3414" t="str">
        <f t="shared" si="641"/>
        <v>CC</v>
      </c>
      <c r="K3414" s="2">
        <v>42865</v>
      </c>
      <c r="L3414" s="2">
        <v>42926</v>
      </c>
      <c r="M3414" t="s">
        <v>51</v>
      </c>
      <c r="N3414">
        <f t="shared" si="642"/>
        <v>2</v>
      </c>
      <c r="O3414">
        <f t="shared" ca="1" si="643"/>
        <v>2284</v>
      </c>
      <c r="P3414">
        <f t="shared" ca="1" si="644"/>
        <v>122284</v>
      </c>
      <c r="Q3414" s="12"/>
      <c r="R3414" s="13">
        <f t="shared" si="645"/>
        <v>0</v>
      </c>
      <c r="S3414">
        <f t="shared" ca="1" si="646"/>
        <v>1214</v>
      </c>
      <c r="U3414" s="13">
        <v>0</v>
      </c>
      <c r="V3414" s="13">
        <v>0</v>
      </c>
      <c r="W3414" s="13" t="str">
        <f t="shared" si="647"/>
        <v/>
      </c>
      <c r="X3414" s="15">
        <v>3413</v>
      </c>
      <c r="Y3414" s="15" t="s">
        <v>26882</v>
      </c>
      <c r="Z3414" t="str">
        <f t="shared" si="648"/>
        <v>11001000000000003413</v>
      </c>
    </row>
    <row r="3415" spans="1:26" x14ac:dyDescent="0.2">
      <c r="A3415" s="2">
        <v>42914</v>
      </c>
      <c r="B3415" s="2">
        <f t="shared" ca="1" si="638"/>
        <v>42874</v>
      </c>
      <c r="C3415" s="5" t="s">
        <v>26865</v>
      </c>
      <c r="D3415">
        <f t="shared" si="639"/>
        <v>14</v>
      </c>
      <c r="E3415" s="7" t="s">
        <v>26862</v>
      </c>
      <c r="F3415">
        <f t="shared" si="637"/>
        <v>3</v>
      </c>
      <c r="G3415" t="s">
        <v>26860</v>
      </c>
      <c r="H3415" t="str">
        <f t="shared" si="640"/>
        <v>NIT</v>
      </c>
      <c r="I3415" t="s">
        <v>26858</v>
      </c>
      <c r="J3415" t="str">
        <f t="shared" si="641"/>
        <v>CC</v>
      </c>
      <c r="K3415" s="2">
        <v>42865</v>
      </c>
      <c r="L3415" s="2">
        <v>42926</v>
      </c>
      <c r="M3415" t="s">
        <v>51</v>
      </c>
      <c r="N3415">
        <f t="shared" si="642"/>
        <v>2</v>
      </c>
      <c r="O3415">
        <f t="shared" ca="1" si="643"/>
        <v>2085</v>
      </c>
      <c r="P3415">
        <f t="shared" ca="1" si="644"/>
        <v>122085</v>
      </c>
      <c r="Q3415" s="11">
        <v>101000139958</v>
      </c>
      <c r="R3415" s="13">
        <f t="shared" ca="1" si="645"/>
        <v>1216</v>
      </c>
      <c r="S3415">
        <f t="shared" ca="1" si="646"/>
        <v>1216</v>
      </c>
      <c r="U3415" s="13">
        <v>1213</v>
      </c>
      <c r="V3415" s="13">
        <v>1213</v>
      </c>
      <c r="W3415" s="13">
        <f t="shared" si="647"/>
        <v>1213</v>
      </c>
      <c r="X3415" s="15">
        <v>3414</v>
      </c>
      <c r="Y3415" s="15" t="s">
        <v>26882</v>
      </c>
      <c r="Z3415" t="str">
        <f t="shared" si="648"/>
        <v>11001000000000003414</v>
      </c>
    </row>
    <row r="3416" spans="1:26" x14ac:dyDescent="0.2">
      <c r="A3416" s="2">
        <v>42913</v>
      </c>
      <c r="B3416" s="2">
        <f t="shared" ca="1" si="638"/>
        <v>42924</v>
      </c>
      <c r="C3416" s="5" t="s">
        <v>26867</v>
      </c>
      <c r="D3416">
        <f t="shared" si="639"/>
        <v>6</v>
      </c>
      <c r="E3416" s="7" t="s">
        <v>26862</v>
      </c>
      <c r="F3416">
        <f t="shared" ref="F3416:F3479" si="649">IF(E3416="DIPOLMATICO",1,IF(E3416="OFICIAL",2,IF(E3416="PARTICULAR",3,IF(E3416="PUBLICO",4,"1"))))</f>
        <v>3</v>
      </c>
      <c r="G3416" t="s">
        <v>26860</v>
      </c>
      <c r="H3416" t="str">
        <f t="shared" si="640"/>
        <v>NIT</v>
      </c>
      <c r="I3416" t="s">
        <v>26870</v>
      </c>
      <c r="J3416" t="str">
        <f t="shared" si="641"/>
        <v>CE</v>
      </c>
      <c r="K3416" s="2">
        <v>42865</v>
      </c>
      <c r="L3416" s="2">
        <v>42926</v>
      </c>
      <c r="M3416" t="s">
        <v>71</v>
      </c>
      <c r="N3416">
        <f t="shared" si="642"/>
        <v>1</v>
      </c>
      <c r="O3416">
        <f t="shared" ca="1" si="643"/>
        <v>2558</v>
      </c>
      <c r="P3416">
        <f t="shared" ca="1" si="644"/>
        <v>122558</v>
      </c>
      <c r="Q3416" s="12"/>
      <c r="R3416" s="13">
        <f t="shared" si="645"/>
        <v>0</v>
      </c>
      <c r="S3416">
        <f t="shared" ca="1" si="646"/>
        <v>1213</v>
      </c>
      <c r="U3416" s="13">
        <v>0</v>
      </c>
      <c r="V3416" s="13">
        <v>0</v>
      </c>
      <c r="W3416" s="13" t="str">
        <f t="shared" si="647"/>
        <v/>
      </c>
      <c r="X3416" s="15">
        <v>3415</v>
      </c>
      <c r="Y3416" s="15" t="s">
        <v>26882</v>
      </c>
      <c r="Z3416" t="str">
        <f t="shared" si="648"/>
        <v>11001000000000003415</v>
      </c>
    </row>
    <row r="3417" spans="1:26" x14ac:dyDescent="0.2">
      <c r="A3417" s="2">
        <v>42914</v>
      </c>
      <c r="B3417" s="2">
        <f t="shared" ca="1" si="638"/>
        <v>42897</v>
      </c>
      <c r="C3417" s="5" t="s">
        <v>26856</v>
      </c>
      <c r="D3417">
        <f t="shared" si="639"/>
        <v>7</v>
      </c>
      <c r="E3417" s="7" t="s">
        <v>26857</v>
      </c>
      <c r="F3417">
        <f t="shared" si="649"/>
        <v>4</v>
      </c>
      <c r="G3417" t="s">
        <v>26858</v>
      </c>
      <c r="H3417" t="str">
        <f t="shared" si="640"/>
        <v>CC</v>
      </c>
      <c r="I3417" t="s">
        <v>26858</v>
      </c>
      <c r="J3417" t="str">
        <f t="shared" si="641"/>
        <v>CC</v>
      </c>
      <c r="K3417" s="2">
        <v>42865</v>
      </c>
      <c r="L3417" s="2">
        <v>42926</v>
      </c>
      <c r="M3417" t="s">
        <v>71</v>
      </c>
      <c r="N3417">
        <f t="shared" si="642"/>
        <v>1</v>
      </c>
      <c r="O3417">
        <f t="shared" ca="1" si="643"/>
        <v>2114</v>
      </c>
      <c r="P3417">
        <f t="shared" ca="1" si="644"/>
        <v>122114</v>
      </c>
      <c r="Q3417" s="11">
        <v>101000143976</v>
      </c>
      <c r="R3417" s="13">
        <f t="shared" ca="1" si="645"/>
        <v>1216</v>
      </c>
      <c r="S3417">
        <f t="shared" ca="1" si="646"/>
        <v>1216</v>
      </c>
      <c r="U3417" s="13">
        <v>1215</v>
      </c>
      <c r="V3417" s="13">
        <v>1215</v>
      </c>
      <c r="W3417" s="13">
        <f t="shared" si="647"/>
        <v>1215</v>
      </c>
      <c r="X3417" s="15">
        <v>3416</v>
      </c>
      <c r="Y3417" s="15" t="s">
        <v>26882</v>
      </c>
      <c r="Z3417" t="str">
        <f t="shared" si="648"/>
        <v>11001000000000003416</v>
      </c>
    </row>
    <row r="3418" spans="1:26" x14ac:dyDescent="0.2">
      <c r="A3418" s="2">
        <v>42914</v>
      </c>
      <c r="B3418" s="2">
        <f t="shared" ca="1" si="638"/>
        <v>42909</v>
      </c>
      <c r="C3418" s="5" t="s">
        <v>26856</v>
      </c>
      <c r="D3418">
        <f t="shared" si="639"/>
        <v>7</v>
      </c>
      <c r="E3418" s="7" t="s">
        <v>26857</v>
      </c>
      <c r="F3418">
        <f t="shared" si="649"/>
        <v>4</v>
      </c>
      <c r="G3418" t="s">
        <v>26858</v>
      </c>
      <c r="H3418" t="str">
        <f t="shared" si="640"/>
        <v>CC</v>
      </c>
      <c r="I3418" t="s">
        <v>26858</v>
      </c>
      <c r="J3418" t="str">
        <f t="shared" si="641"/>
        <v>CC</v>
      </c>
      <c r="K3418" s="2">
        <v>42865</v>
      </c>
      <c r="L3418" s="2">
        <v>42926</v>
      </c>
      <c r="M3418" t="s">
        <v>51</v>
      </c>
      <c r="N3418">
        <f t="shared" si="642"/>
        <v>2</v>
      </c>
      <c r="O3418">
        <f t="shared" ca="1" si="643"/>
        <v>2369</v>
      </c>
      <c r="P3418">
        <f t="shared" ca="1" si="644"/>
        <v>122369</v>
      </c>
      <c r="Q3418" s="11">
        <v>101000131649</v>
      </c>
      <c r="R3418" s="13">
        <f t="shared" ca="1" si="645"/>
        <v>1213</v>
      </c>
      <c r="S3418">
        <f t="shared" ca="1" si="646"/>
        <v>1213</v>
      </c>
      <c r="U3418" s="13">
        <v>1214</v>
      </c>
      <c r="V3418" s="13">
        <v>1214</v>
      </c>
      <c r="W3418" s="13">
        <f t="shared" si="647"/>
        <v>1214</v>
      </c>
      <c r="X3418" s="15">
        <v>3417</v>
      </c>
      <c r="Y3418" s="15" t="s">
        <v>26882</v>
      </c>
      <c r="Z3418" t="str">
        <f t="shared" si="648"/>
        <v>11001000000000003417</v>
      </c>
    </row>
    <row r="3419" spans="1:26" x14ac:dyDescent="0.2">
      <c r="A3419" s="2">
        <v>42915</v>
      </c>
      <c r="B3419" s="2">
        <f t="shared" ca="1" si="638"/>
        <v>42893</v>
      </c>
      <c r="C3419" s="5" t="s">
        <v>26869</v>
      </c>
      <c r="D3419">
        <f t="shared" si="639"/>
        <v>4</v>
      </c>
      <c r="E3419" s="7" t="s">
        <v>26862</v>
      </c>
      <c r="F3419">
        <f t="shared" si="649"/>
        <v>3</v>
      </c>
      <c r="G3419" t="s">
        <v>26858</v>
      </c>
      <c r="H3419" t="str">
        <f t="shared" si="640"/>
        <v>CC</v>
      </c>
      <c r="I3419" t="s">
        <v>26858</v>
      </c>
      <c r="J3419" t="str">
        <f t="shared" si="641"/>
        <v>CC</v>
      </c>
      <c r="K3419" s="2">
        <v>42865</v>
      </c>
      <c r="L3419" s="2">
        <v>42926</v>
      </c>
      <c r="M3419" t="s">
        <v>51</v>
      </c>
      <c r="N3419">
        <f t="shared" si="642"/>
        <v>2</v>
      </c>
      <c r="O3419">
        <f t="shared" ca="1" si="643"/>
        <v>2073</v>
      </c>
      <c r="P3419">
        <f t="shared" ca="1" si="644"/>
        <v>122073</v>
      </c>
      <c r="Q3419" s="11">
        <v>101000132288</v>
      </c>
      <c r="R3419" s="13">
        <f t="shared" ca="1" si="645"/>
        <v>1213</v>
      </c>
      <c r="S3419">
        <f t="shared" ca="1" si="646"/>
        <v>1213</v>
      </c>
      <c r="U3419" s="13">
        <v>1214</v>
      </c>
      <c r="V3419" s="13">
        <v>1214</v>
      </c>
      <c r="W3419" s="13">
        <f t="shared" si="647"/>
        <v>1214</v>
      </c>
      <c r="X3419" s="15">
        <v>3418</v>
      </c>
      <c r="Y3419" s="15" t="s">
        <v>26882</v>
      </c>
      <c r="Z3419" t="str">
        <f t="shared" si="648"/>
        <v>11001000000000003418</v>
      </c>
    </row>
    <row r="3420" spans="1:26" x14ac:dyDescent="0.2">
      <c r="A3420" s="2">
        <v>42915</v>
      </c>
      <c r="B3420" s="2">
        <f t="shared" ca="1" si="638"/>
        <v>42870</v>
      </c>
      <c r="C3420" s="5" t="s">
        <v>26861</v>
      </c>
      <c r="D3420">
        <f t="shared" si="639"/>
        <v>5</v>
      </c>
      <c r="E3420" s="7" t="s">
        <v>26862</v>
      </c>
      <c r="F3420">
        <f t="shared" si="649"/>
        <v>3</v>
      </c>
      <c r="G3420" t="s">
        <v>26858</v>
      </c>
      <c r="H3420" t="str">
        <f t="shared" si="640"/>
        <v>CC</v>
      </c>
      <c r="I3420" t="s">
        <v>26858</v>
      </c>
      <c r="J3420" t="str">
        <f t="shared" si="641"/>
        <v>CC</v>
      </c>
      <c r="K3420" s="2">
        <v>42865</v>
      </c>
      <c r="L3420" s="2">
        <v>42926</v>
      </c>
      <c r="M3420" t="s">
        <v>71</v>
      </c>
      <c r="N3420">
        <f t="shared" si="642"/>
        <v>1</v>
      </c>
      <c r="O3420">
        <f t="shared" ca="1" si="643"/>
        <v>2743</v>
      </c>
      <c r="P3420">
        <f t="shared" ca="1" si="644"/>
        <v>122743</v>
      </c>
      <c r="Q3420" s="12"/>
      <c r="R3420" s="13">
        <f t="shared" si="645"/>
        <v>0</v>
      </c>
      <c r="S3420">
        <f t="shared" ca="1" si="646"/>
        <v>1216</v>
      </c>
      <c r="U3420" s="13">
        <v>0</v>
      </c>
      <c r="V3420" s="13">
        <v>0</v>
      </c>
      <c r="W3420" s="13" t="str">
        <f t="shared" si="647"/>
        <v/>
      </c>
      <c r="X3420" s="15">
        <v>3419</v>
      </c>
      <c r="Y3420" s="15" t="s">
        <v>26882</v>
      </c>
      <c r="Z3420" t="str">
        <f t="shared" si="648"/>
        <v>11001000000000003419</v>
      </c>
    </row>
    <row r="3421" spans="1:26" x14ac:dyDescent="0.2">
      <c r="A3421" s="2">
        <v>42913</v>
      </c>
      <c r="B3421" s="2">
        <f t="shared" ca="1" si="638"/>
        <v>42914</v>
      </c>
      <c r="C3421" s="5" t="s">
        <v>26861</v>
      </c>
      <c r="D3421">
        <f t="shared" si="639"/>
        <v>5</v>
      </c>
      <c r="E3421" s="7" t="s">
        <v>26862</v>
      </c>
      <c r="F3421">
        <f t="shared" si="649"/>
        <v>3</v>
      </c>
      <c r="G3421" t="s">
        <v>26860</v>
      </c>
      <c r="H3421" t="str">
        <f t="shared" si="640"/>
        <v>NIT</v>
      </c>
      <c r="I3421" t="s">
        <v>26858</v>
      </c>
      <c r="J3421" t="str">
        <f t="shared" si="641"/>
        <v>CC</v>
      </c>
      <c r="K3421" s="2">
        <v>42865</v>
      </c>
      <c r="L3421" s="2">
        <v>42926</v>
      </c>
      <c r="M3421" t="s">
        <v>71</v>
      </c>
      <c r="N3421">
        <f t="shared" si="642"/>
        <v>1</v>
      </c>
      <c r="O3421">
        <f t="shared" ca="1" si="643"/>
        <v>2904</v>
      </c>
      <c r="P3421">
        <f t="shared" ca="1" si="644"/>
        <v>122904</v>
      </c>
      <c r="Q3421" s="12"/>
      <c r="R3421" s="13">
        <f t="shared" si="645"/>
        <v>0</v>
      </c>
      <c r="S3421">
        <f t="shared" ca="1" si="646"/>
        <v>1213</v>
      </c>
      <c r="U3421" s="13">
        <v>0</v>
      </c>
      <c r="V3421" s="13">
        <v>0</v>
      </c>
      <c r="W3421" s="13" t="str">
        <f t="shared" si="647"/>
        <v/>
      </c>
      <c r="X3421" s="15">
        <v>3420</v>
      </c>
      <c r="Y3421" s="15" t="s">
        <v>26882</v>
      </c>
      <c r="Z3421" t="str">
        <f t="shared" si="648"/>
        <v>11001000000000003420</v>
      </c>
    </row>
    <row r="3422" spans="1:26" x14ac:dyDescent="0.2">
      <c r="A3422" s="2">
        <v>42915</v>
      </c>
      <c r="B3422" s="2">
        <f t="shared" ca="1" si="638"/>
        <v>42918</v>
      </c>
      <c r="C3422" s="5" t="s">
        <v>26867</v>
      </c>
      <c r="D3422">
        <f t="shared" si="639"/>
        <v>6</v>
      </c>
      <c r="E3422" s="7" t="s">
        <v>26862</v>
      </c>
      <c r="F3422">
        <f t="shared" si="649"/>
        <v>3</v>
      </c>
      <c r="G3422" t="s">
        <v>26860</v>
      </c>
      <c r="H3422" t="str">
        <f t="shared" si="640"/>
        <v>NIT</v>
      </c>
      <c r="I3422" t="s">
        <v>26858</v>
      </c>
      <c r="J3422" t="str">
        <f t="shared" si="641"/>
        <v>CC</v>
      </c>
      <c r="K3422" s="2">
        <v>42865</v>
      </c>
      <c r="L3422" s="2">
        <v>42926</v>
      </c>
      <c r="M3422" t="s">
        <v>51</v>
      </c>
      <c r="N3422">
        <f t="shared" si="642"/>
        <v>2</v>
      </c>
      <c r="O3422">
        <f t="shared" ca="1" si="643"/>
        <v>2457</v>
      </c>
      <c r="P3422">
        <f t="shared" ca="1" si="644"/>
        <v>122457</v>
      </c>
      <c r="Q3422" s="11">
        <v>101000149752</v>
      </c>
      <c r="R3422" s="13">
        <f t="shared" ca="1" si="645"/>
        <v>1213</v>
      </c>
      <c r="S3422">
        <f t="shared" ca="1" si="646"/>
        <v>1213</v>
      </c>
      <c r="U3422" s="13">
        <v>1214</v>
      </c>
      <c r="V3422" s="13">
        <v>1214</v>
      </c>
      <c r="W3422" s="13">
        <f t="shared" si="647"/>
        <v>1214</v>
      </c>
      <c r="X3422" s="15">
        <v>3421</v>
      </c>
      <c r="Y3422" s="15" t="s">
        <v>26882</v>
      </c>
      <c r="Z3422" t="str">
        <f t="shared" si="648"/>
        <v>11001000000000003421</v>
      </c>
    </row>
    <row r="3423" spans="1:26" x14ac:dyDescent="0.2">
      <c r="A3423" s="2">
        <v>42913</v>
      </c>
      <c r="B3423" s="2">
        <f t="shared" ca="1" si="638"/>
        <v>42879</v>
      </c>
      <c r="C3423" s="5" t="s">
        <v>26869</v>
      </c>
      <c r="D3423">
        <f t="shared" si="639"/>
        <v>4</v>
      </c>
      <c r="E3423" s="7" t="s">
        <v>26862</v>
      </c>
      <c r="F3423">
        <f t="shared" si="649"/>
        <v>3</v>
      </c>
      <c r="G3423" t="s">
        <v>26858</v>
      </c>
      <c r="H3423" t="str">
        <f t="shared" si="640"/>
        <v>CC</v>
      </c>
      <c r="I3423" t="s">
        <v>26858</v>
      </c>
      <c r="J3423" t="str">
        <f t="shared" si="641"/>
        <v>CC</v>
      </c>
      <c r="K3423" s="2">
        <v>42865</v>
      </c>
      <c r="L3423" s="2">
        <v>42926</v>
      </c>
      <c r="M3423" t="s">
        <v>71</v>
      </c>
      <c r="N3423">
        <f t="shared" si="642"/>
        <v>1</v>
      </c>
      <c r="O3423">
        <f t="shared" ca="1" si="643"/>
        <v>2571</v>
      </c>
      <c r="P3423">
        <f t="shared" ca="1" si="644"/>
        <v>122571</v>
      </c>
      <c r="Q3423" s="11">
        <v>101000127808</v>
      </c>
      <c r="R3423" s="13">
        <f t="shared" ca="1" si="645"/>
        <v>1214</v>
      </c>
      <c r="S3423">
        <f t="shared" ca="1" si="646"/>
        <v>1214</v>
      </c>
      <c r="U3423" s="13">
        <v>1213</v>
      </c>
      <c r="V3423" s="13">
        <v>1213</v>
      </c>
      <c r="W3423" s="13">
        <f t="shared" si="647"/>
        <v>1213</v>
      </c>
      <c r="X3423" s="15">
        <v>3422</v>
      </c>
      <c r="Y3423" s="15" t="s">
        <v>26882</v>
      </c>
      <c r="Z3423" t="str">
        <f t="shared" si="648"/>
        <v>11001000000000003422</v>
      </c>
    </row>
    <row r="3424" spans="1:26" x14ac:dyDescent="0.2">
      <c r="A3424" s="2">
        <v>42914</v>
      </c>
      <c r="B3424" s="2">
        <f t="shared" ca="1" si="638"/>
        <v>42907</v>
      </c>
      <c r="C3424" s="5" t="s">
        <v>26861</v>
      </c>
      <c r="D3424">
        <f t="shared" si="639"/>
        <v>5</v>
      </c>
      <c r="E3424" s="7" t="s">
        <v>26862</v>
      </c>
      <c r="F3424">
        <f t="shared" si="649"/>
        <v>3</v>
      </c>
      <c r="G3424" t="s">
        <v>26860</v>
      </c>
      <c r="H3424" t="str">
        <f t="shared" si="640"/>
        <v>NIT</v>
      </c>
      <c r="I3424" t="s">
        <v>26858</v>
      </c>
      <c r="J3424" t="str">
        <f t="shared" si="641"/>
        <v>CC</v>
      </c>
      <c r="K3424" s="2">
        <v>42865</v>
      </c>
      <c r="L3424" s="2">
        <v>42926</v>
      </c>
      <c r="M3424" t="s">
        <v>51</v>
      </c>
      <c r="N3424">
        <f t="shared" si="642"/>
        <v>2</v>
      </c>
      <c r="O3424">
        <f t="shared" ca="1" si="643"/>
        <v>2742</v>
      </c>
      <c r="P3424">
        <f t="shared" ca="1" si="644"/>
        <v>122742</v>
      </c>
      <c r="Q3424" s="12"/>
      <c r="R3424" s="13">
        <f t="shared" si="645"/>
        <v>0</v>
      </c>
      <c r="S3424">
        <f t="shared" ca="1" si="646"/>
        <v>1214</v>
      </c>
      <c r="U3424" s="13">
        <v>0</v>
      </c>
      <c r="V3424" s="13">
        <v>0</v>
      </c>
      <c r="W3424" s="13" t="str">
        <f t="shared" si="647"/>
        <v/>
      </c>
      <c r="X3424" s="15">
        <v>3423</v>
      </c>
      <c r="Y3424" s="15" t="s">
        <v>26882</v>
      </c>
      <c r="Z3424" t="str">
        <f t="shared" si="648"/>
        <v>11001000000000003423</v>
      </c>
    </row>
    <row r="3425" spans="1:26" x14ac:dyDescent="0.2">
      <c r="A3425" s="2">
        <v>42914</v>
      </c>
      <c r="B3425" s="2">
        <f t="shared" ca="1" si="638"/>
        <v>42880</v>
      </c>
      <c r="C3425" s="5" t="s">
        <v>26856</v>
      </c>
      <c r="D3425">
        <f t="shared" si="639"/>
        <v>7</v>
      </c>
      <c r="E3425" s="7" t="s">
        <v>26857</v>
      </c>
      <c r="F3425">
        <f t="shared" si="649"/>
        <v>4</v>
      </c>
      <c r="G3425" t="s">
        <v>26860</v>
      </c>
      <c r="H3425" t="str">
        <f t="shared" si="640"/>
        <v>NIT</v>
      </c>
      <c r="I3425" t="s">
        <v>26858</v>
      </c>
      <c r="J3425" t="str">
        <f t="shared" si="641"/>
        <v>CC</v>
      </c>
      <c r="K3425" s="2">
        <v>42865</v>
      </c>
      <c r="L3425" s="2">
        <v>42926</v>
      </c>
      <c r="M3425" t="s">
        <v>71</v>
      </c>
      <c r="N3425">
        <f t="shared" si="642"/>
        <v>1</v>
      </c>
      <c r="O3425">
        <f t="shared" ca="1" si="643"/>
        <v>2341</v>
      </c>
      <c r="P3425">
        <f t="shared" ca="1" si="644"/>
        <v>122341</v>
      </c>
      <c r="Q3425" s="11">
        <v>101000145132</v>
      </c>
      <c r="R3425" s="13">
        <f t="shared" ca="1" si="645"/>
        <v>1213</v>
      </c>
      <c r="S3425">
        <f t="shared" ca="1" si="646"/>
        <v>1213</v>
      </c>
      <c r="U3425" s="13">
        <v>1213</v>
      </c>
      <c r="V3425" s="13">
        <v>1213</v>
      </c>
      <c r="W3425" s="13">
        <f t="shared" si="647"/>
        <v>1213</v>
      </c>
      <c r="X3425" s="15">
        <v>3424</v>
      </c>
      <c r="Y3425" s="15" t="s">
        <v>26882</v>
      </c>
      <c r="Z3425" t="str">
        <f t="shared" si="648"/>
        <v>11001000000000003424</v>
      </c>
    </row>
    <row r="3426" spans="1:26" x14ac:dyDescent="0.2">
      <c r="A3426" s="2">
        <v>42914</v>
      </c>
      <c r="B3426" s="2">
        <f t="shared" ca="1" si="638"/>
        <v>42911</v>
      </c>
      <c r="C3426" s="5" t="s">
        <v>26856</v>
      </c>
      <c r="D3426">
        <f t="shared" si="639"/>
        <v>7</v>
      </c>
      <c r="E3426" s="7" t="s">
        <v>26857</v>
      </c>
      <c r="F3426">
        <f t="shared" si="649"/>
        <v>4</v>
      </c>
      <c r="G3426" t="s">
        <v>26860</v>
      </c>
      <c r="H3426" t="str">
        <f t="shared" si="640"/>
        <v>NIT</v>
      </c>
      <c r="I3426" t="s">
        <v>26858</v>
      </c>
      <c r="J3426" t="str">
        <f t="shared" si="641"/>
        <v>CC</v>
      </c>
      <c r="K3426" s="2">
        <v>42865</v>
      </c>
      <c r="L3426" s="2">
        <v>42926</v>
      </c>
      <c r="M3426" t="s">
        <v>71</v>
      </c>
      <c r="N3426">
        <f t="shared" si="642"/>
        <v>1</v>
      </c>
      <c r="O3426">
        <f t="shared" ca="1" si="643"/>
        <v>2571</v>
      </c>
      <c r="P3426">
        <f t="shared" ca="1" si="644"/>
        <v>122571</v>
      </c>
      <c r="Q3426" s="12"/>
      <c r="R3426" s="13">
        <f t="shared" si="645"/>
        <v>0</v>
      </c>
      <c r="S3426">
        <f t="shared" ca="1" si="646"/>
        <v>1215</v>
      </c>
      <c r="U3426" s="13">
        <v>0</v>
      </c>
      <c r="V3426" s="13">
        <v>0</v>
      </c>
      <c r="W3426" s="13" t="str">
        <f t="shared" si="647"/>
        <v/>
      </c>
      <c r="X3426" s="15">
        <v>3425</v>
      </c>
      <c r="Y3426" s="15" t="s">
        <v>26882</v>
      </c>
      <c r="Z3426" t="str">
        <f t="shared" si="648"/>
        <v>11001000000000003425</v>
      </c>
    </row>
    <row r="3427" spans="1:26" x14ac:dyDescent="0.2">
      <c r="A3427" s="2">
        <v>42913</v>
      </c>
      <c r="B3427" s="2">
        <f t="shared" ca="1" si="638"/>
        <v>42917</v>
      </c>
      <c r="C3427" s="5" t="s">
        <v>26869</v>
      </c>
      <c r="D3427">
        <f t="shared" si="639"/>
        <v>4</v>
      </c>
      <c r="E3427" s="7" t="s">
        <v>26862</v>
      </c>
      <c r="F3427">
        <f t="shared" si="649"/>
        <v>3</v>
      </c>
      <c r="G3427" t="s">
        <v>26860</v>
      </c>
      <c r="H3427" t="str">
        <f t="shared" si="640"/>
        <v>NIT</v>
      </c>
      <c r="I3427" t="s">
        <v>26858</v>
      </c>
      <c r="J3427" t="str">
        <f t="shared" si="641"/>
        <v>CC</v>
      </c>
      <c r="K3427" s="2">
        <v>42865</v>
      </c>
      <c r="L3427" s="2">
        <v>42926</v>
      </c>
      <c r="M3427" t="s">
        <v>51</v>
      </c>
      <c r="N3427">
        <f t="shared" si="642"/>
        <v>2</v>
      </c>
      <c r="O3427">
        <f t="shared" ca="1" si="643"/>
        <v>2876</v>
      </c>
      <c r="P3427">
        <f t="shared" ca="1" si="644"/>
        <v>122876</v>
      </c>
      <c r="Q3427" s="12"/>
      <c r="R3427" s="13">
        <f t="shared" si="645"/>
        <v>0</v>
      </c>
      <c r="S3427">
        <f t="shared" ca="1" si="646"/>
        <v>1213</v>
      </c>
      <c r="U3427" s="13">
        <v>0</v>
      </c>
      <c r="V3427" s="13">
        <v>0</v>
      </c>
      <c r="W3427" s="13" t="str">
        <f t="shared" si="647"/>
        <v/>
      </c>
      <c r="X3427" s="15">
        <v>3426</v>
      </c>
      <c r="Y3427" s="15" t="s">
        <v>26882</v>
      </c>
      <c r="Z3427" t="str">
        <f t="shared" si="648"/>
        <v>11001000000000003426</v>
      </c>
    </row>
    <row r="3428" spans="1:26" x14ac:dyDescent="0.2">
      <c r="A3428" s="2">
        <v>42914</v>
      </c>
      <c r="B3428" s="2">
        <f t="shared" ca="1" si="638"/>
        <v>42893</v>
      </c>
      <c r="C3428" s="5" t="s">
        <v>26861</v>
      </c>
      <c r="D3428">
        <f t="shared" si="639"/>
        <v>5</v>
      </c>
      <c r="E3428" s="7" t="s">
        <v>26862</v>
      </c>
      <c r="F3428">
        <f t="shared" si="649"/>
        <v>3</v>
      </c>
      <c r="G3428" t="s">
        <v>26858</v>
      </c>
      <c r="H3428" t="str">
        <f t="shared" si="640"/>
        <v>CC</v>
      </c>
      <c r="I3428" t="s">
        <v>26858</v>
      </c>
      <c r="J3428" t="str">
        <f t="shared" si="641"/>
        <v>CC</v>
      </c>
      <c r="K3428" s="2">
        <v>42865</v>
      </c>
      <c r="L3428" s="2">
        <v>42926</v>
      </c>
      <c r="M3428" t="s">
        <v>51</v>
      </c>
      <c r="N3428">
        <f t="shared" si="642"/>
        <v>2</v>
      </c>
      <c r="O3428">
        <f t="shared" ca="1" si="643"/>
        <v>2508</v>
      </c>
      <c r="P3428">
        <f t="shared" ca="1" si="644"/>
        <v>122508</v>
      </c>
      <c r="Q3428" s="12"/>
      <c r="R3428" s="13">
        <f t="shared" si="645"/>
        <v>0</v>
      </c>
      <c r="S3428">
        <f t="shared" ca="1" si="646"/>
        <v>1214</v>
      </c>
      <c r="U3428" s="13">
        <v>0</v>
      </c>
      <c r="V3428" s="13">
        <v>0</v>
      </c>
      <c r="W3428" s="13" t="str">
        <f t="shared" si="647"/>
        <v/>
      </c>
      <c r="X3428" s="15">
        <v>3427</v>
      </c>
      <c r="Y3428" s="15" t="s">
        <v>26882</v>
      </c>
      <c r="Z3428" t="str">
        <f t="shared" si="648"/>
        <v>11001000000000003427</v>
      </c>
    </row>
    <row r="3429" spans="1:26" x14ac:dyDescent="0.2">
      <c r="A3429" s="2">
        <v>42915</v>
      </c>
      <c r="B3429" s="2">
        <f t="shared" ca="1" si="638"/>
        <v>42899</v>
      </c>
      <c r="C3429" s="5" t="s">
        <v>26864</v>
      </c>
      <c r="D3429">
        <f t="shared" si="639"/>
        <v>11</v>
      </c>
      <c r="E3429" s="7" t="s">
        <v>26862</v>
      </c>
      <c r="F3429">
        <f t="shared" si="649"/>
        <v>3</v>
      </c>
      <c r="G3429" t="s">
        <v>26858</v>
      </c>
      <c r="H3429" t="str">
        <f t="shared" si="640"/>
        <v>CC</v>
      </c>
      <c r="I3429" t="s">
        <v>26858</v>
      </c>
      <c r="J3429" t="str">
        <f t="shared" si="641"/>
        <v>CC</v>
      </c>
      <c r="K3429" s="2">
        <v>42865</v>
      </c>
      <c r="L3429" s="2">
        <v>42926</v>
      </c>
      <c r="M3429" t="s">
        <v>71</v>
      </c>
      <c r="N3429">
        <f t="shared" si="642"/>
        <v>1</v>
      </c>
      <c r="O3429">
        <f t="shared" ca="1" si="643"/>
        <v>2866</v>
      </c>
      <c r="P3429">
        <f t="shared" ca="1" si="644"/>
        <v>122866</v>
      </c>
      <c r="Q3429" s="12"/>
      <c r="R3429" s="13">
        <f t="shared" si="645"/>
        <v>0</v>
      </c>
      <c r="S3429">
        <f t="shared" ca="1" si="646"/>
        <v>1215</v>
      </c>
      <c r="U3429" s="13">
        <v>0</v>
      </c>
      <c r="V3429" s="13">
        <v>0</v>
      </c>
      <c r="W3429" s="13" t="str">
        <f t="shared" si="647"/>
        <v/>
      </c>
      <c r="X3429" s="15">
        <v>3428</v>
      </c>
      <c r="Y3429" s="15" t="s">
        <v>26882</v>
      </c>
      <c r="Z3429" t="str">
        <f t="shared" si="648"/>
        <v>11001000000000003428</v>
      </c>
    </row>
    <row r="3430" spans="1:26" x14ac:dyDescent="0.2">
      <c r="A3430" s="2">
        <v>42913</v>
      </c>
      <c r="B3430" s="2">
        <f t="shared" ca="1" si="638"/>
        <v>42887</v>
      </c>
      <c r="C3430" s="5" t="s">
        <v>26856</v>
      </c>
      <c r="D3430">
        <f t="shared" si="639"/>
        <v>7</v>
      </c>
      <c r="E3430" s="7" t="s">
        <v>26857</v>
      </c>
      <c r="F3430">
        <f t="shared" si="649"/>
        <v>4</v>
      </c>
      <c r="G3430" t="s">
        <v>26858</v>
      </c>
      <c r="H3430" t="str">
        <f t="shared" si="640"/>
        <v>CC</v>
      </c>
      <c r="I3430" t="s">
        <v>26858</v>
      </c>
      <c r="J3430" t="str">
        <f t="shared" si="641"/>
        <v>CC</v>
      </c>
      <c r="K3430" s="2">
        <v>42865</v>
      </c>
      <c r="L3430" s="2">
        <v>42926</v>
      </c>
      <c r="M3430" t="s">
        <v>51</v>
      </c>
      <c r="N3430">
        <f t="shared" si="642"/>
        <v>2</v>
      </c>
      <c r="O3430">
        <f t="shared" ca="1" si="643"/>
        <v>2474</v>
      </c>
      <c r="P3430">
        <f t="shared" ca="1" si="644"/>
        <v>122474</v>
      </c>
      <c r="Q3430" s="11">
        <v>101000154425</v>
      </c>
      <c r="R3430" s="13">
        <f t="shared" ca="1" si="645"/>
        <v>1216</v>
      </c>
      <c r="S3430">
        <f t="shared" ca="1" si="646"/>
        <v>1216</v>
      </c>
      <c r="U3430" s="13">
        <v>1215</v>
      </c>
      <c r="V3430" s="13">
        <v>1215</v>
      </c>
      <c r="W3430" s="13">
        <f t="shared" si="647"/>
        <v>1215</v>
      </c>
      <c r="X3430" s="15">
        <v>3429</v>
      </c>
      <c r="Y3430" s="15" t="s">
        <v>26882</v>
      </c>
      <c r="Z3430" t="str">
        <f t="shared" si="648"/>
        <v>11001000000000003429</v>
      </c>
    </row>
    <row r="3431" spans="1:26" x14ac:dyDescent="0.2">
      <c r="A3431" s="2">
        <v>42915</v>
      </c>
      <c r="B3431" s="2">
        <f t="shared" ca="1" si="638"/>
        <v>42868</v>
      </c>
      <c r="C3431" s="5" t="s">
        <v>26859</v>
      </c>
      <c r="D3431">
        <f t="shared" si="639"/>
        <v>9</v>
      </c>
      <c r="E3431" s="7" t="s">
        <v>26857</v>
      </c>
      <c r="F3431">
        <f t="shared" si="649"/>
        <v>4</v>
      </c>
      <c r="G3431" t="s">
        <v>26858</v>
      </c>
      <c r="H3431" t="str">
        <f t="shared" si="640"/>
        <v>CC</v>
      </c>
      <c r="I3431" t="s">
        <v>26858</v>
      </c>
      <c r="J3431" t="str">
        <f t="shared" si="641"/>
        <v>CC</v>
      </c>
      <c r="K3431" s="2">
        <v>42865</v>
      </c>
      <c r="L3431" s="2">
        <v>42926</v>
      </c>
      <c r="M3431" t="s">
        <v>71</v>
      </c>
      <c r="N3431">
        <f t="shared" si="642"/>
        <v>1</v>
      </c>
      <c r="O3431">
        <f t="shared" ca="1" si="643"/>
        <v>2775</v>
      </c>
      <c r="P3431">
        <f t="shared" ca="1" si="644"/>
        <v>122775</v>
      </c>
      <c r="Q3431" s="12"/>
      <c r="R3431" s="13">
        <f t="shared" si="645"/>
        <v>0</v>
      </c>
      <c r="S3431">
        <f t="shared" ca="1" si="646"/>
        <v>1215</v>
      </c>
      <c r="U3431" s="13">
        <v>0</v>
      </c>
      <c r="V3431" s="13">
        <v>0</v>
      </c>
      <c r="W3431" s="13" t="str">
        <f t="shared" si="647"/>
        <v/>
      </c>
      <c r="X3431" s="15">
        <v>3430</v>
      </c>
      <c r="Y3431" s="15" t="s">
        <v>26882</v>
      </c>
      <c r="Z3431" t="str">
        <f t="shared" si="648"/>
        <v>11001000000000003430</v>
      </c>
    </row>
    <row r="3432" spans="1:26" x14ac:dyDescent="0.2">
      <c r="A3432" s="2">
        <v>42913</v>
      </c>
      <c r="B3432" s="2">
        <f t="shared" ca="1" si="638"/>
        <v>42884</v>
      </c>
      <c r="C3432" s="5" t="s">
        <v>26856</v>
      </c>
      <c r="D3432">
        <f t="shared" si="639"/>
        <v>7</v>
      </c>
      <c r="E3432" s="7" t="s">
        <v>26857</v>
      </c>
      <c r="F3432">
        <f t="shared" si="649"/>
        <v>4</v>
      </c>
      <c r="G3432" t="s">
        <v>26858</v>
      </c>
      <c r="H3432" t="str">
        <f t="shared" si="640"/>
        <v>CC</v>
      </c>
      <c r="I3432" t="s">
        <v>26858</v>
      </c>
      <c r="J3432" t="str">
        <f t="shared" si="641"/>
        <v>CC</v>
      </c>
      <c r="K3432" s="2">
        <v>42865</v>
      </c>
      <c r="L3432" s="2">
        <v>42926</v>
      </c>
      <c r="M3432" t="s">
        <v>71</v>
      </c>
      <c r="N3432">
        <f t="shared" si="642"/>
        <v>1</v>
      </c>
      <c r="O3432">
        <f t="shared" ca="1" si="643"/>
        <v>2096</v>
      </c>
      <c r="P3432">
        <f t="shared" ca="1" si="644"/>
        <v>122096</v>
      </c>
      <c r="Q3432" s="12"/>
      <c r="R3432" s="13">
        <f t="shared" si="645"/>
        <v>0</v>
      </c>
      <c r="S3432">
        <f t="shared" ca="1" si="646"/>
        <v>1216</v>
      </c>
      <c r="U3432" s="13">
        <v>0</v>
      </c>
      <c r="V3432" s="13">
        <v>0</v>
      </c>
      <c r="W3432" s="13" t="str">
        <f t="shared" si="647"/>
        <v/>
      </c>
      <c r="X3432" s="15">
        <v>3431</v>
      </c>
      <c r="Y3432" s="15" t="s">
        <v>26882</v>
      </c>
      <c r="Z3432" t="str">
        <f t="shared" si="648"/>
        <v>11001000000000003431</v>
      </c>
    </row>
    <row r="3433" spans="1:26" x14ac:dyDescent="0.2">
      <c r="A3433" s="2">
        <v>42915</v>
      </c>
      <c r="B3433" s="2">
        <f t="shared" ca="1" si="638"/>
        <v>42885</v>
      </c>
      <c r="C3433" s="5" t="s">
        <v>26856</v>
      </c>
      <c r="D3433">
        <f t="shared" si="639"/>
        <v>7</v>
      </c>
      <c r="E3433" s="7" t="s">
        <v>26857</v>
      </c>
      <c r="F3433">
        <f t="shared" si="649"/>
        <v>4</v>
      </c>
      <c r="G3433" t="s">
        <v>26860</v>
      </c>
      <c r="H3433" t="str">
        <f t="shared" si="640"/>
        <v>NIT</v>
      </c>
      <c r="I3433" t="s">
        <v>26858</v>
      </c>
      <c r="J3433" t="str">
        <f t="shared" si="641"/>
        <v>CC</v>
      </c>
      <c r="K3433" s="2">
        <v>42865</v>
      </c>
      <c r="L3433" s="2">
        <v>42926</v>
      </c>
      <c r="M3433" t="s">
        <v>71</v>
      </c>
      <c r="N3433">
        <f t="shared" si="642"/>
        <v>1</v>
      </c>
      <c r="O3433">
        <f t="shared" ca="1" si="643"/>
        <v>2622</v>
      </c>
      <c r="P3433">
        <f t="shared" ca="1" si="644"/>
        <v>122622</v>
      </c>
      <c r="Q3433" s="12"/>
      <c r="R3433" s="13">
        <f t="shared" si="645"/>
        <v>0</v>
      </c>
      <c r="S3433">
        <f t="shared" ca="1" si="646"/>
        <v>1216</v>
      </c>
      <c r="U3433" s="13">
        <v>0</v>
      </c>
      <c r="V3433" s="13">
        <v>0</v>
      </c>
      <c r="W3433" s="13" t="str">
        <f t="shared" si="647"/>
        <v/>
      </c>
      <c r="X3433" s="15">
        <v>3432</v>
      </c>
      <c r="Y3433" s="15" t="s">
        <v>26882</v>
      </c>
      <c r="Z3433" t="str">
        <f t="shared" si="648"/>
        <v>11001000000000003432</v>
      </c>
    </row>
    <row r="3434" spans="1:26" x14ac:dyDescent="0.2">
      <c r="A3434" s="2">
        <v>42915</v>
      </c>
      <c r="B3434" s="2">
        <f t="shared" ca="1" si="638"/>
        <v>42870</v>
      </c>
      <c r="C3434" s="5" t="s">
        <v>26867</v>
      </c>
      <c r="D3434">
        <f t="shared" si="639"/>
        <v>6</v>
      </c>
      <c r="E3434" s="7" t="s">
        <v>26862</v>
      </c>
      <c r="F3434">
        <f t="shared" si="649"/>
        <v>3</v>
      </c>
      <c r="G3434" t="s">
        <v>26858</v>
      </c>
      <c r="H3434" t="str">
        <f t="shared" si="640"/>
        <v>CC</v>
      </c>
      <c r="I3434" t="s">
        <v>26858</v>
      </c>
      <c r="J3434" t="str">
        <f t="shared" si="641"/>
        <v>CC</v>
      </c>
      <c r="K3434" s="2">
        <v>42865</v>
      </c>
      <c r="L3434" s="2">
        <v>42926</v>
      </c>
      <c r="M3434" t="s">
        <v>51</v>
      </c>
      <c r="N3434">
        <f t="shared" si="642"/>
        <v>2</v>
      </c>
      <c r="O3434">
        <f t="shared" ca="1" si="643"/>
        <v>2747</v>
      </c>
      <c r="P3434">
        <f t="shared" ca="1" si="644"/>
        <v>122747</v>
      </c>
      <c r="Q3434" s="11">
        <v>101000129124</v>
      </c>
      <c r="R3434" s="13">
        <f t="shared" ca="1" si="645"/>
        <v>1214</v>
      </c>
      <c r="S3434">
        <f t="shared" ca="1" si="646"/>
        <v>1214</v>
      </c>
      <c r="U3434" s="13">
        <v>1214</v>
      </c>
      <c r="V3434" s="13">
        <v>1214</v>
      </c>
      <c r="W3434" s="13">
        <f t="shared" si="647"/>
        <v>1214</v>
      </c>
      <c r="X3434" s="15">
        <v>3433</v>
      </c>
      <c r="Y3434" s="15" t="s">
        <v>26882</v>
      </c>
      <c r="Z3434" t="str">
        <f t="shared" si="648"/>
        <v>11001000000000003433</v>
      </c>
    </row>
    <row r="3435" spans="1:26" x14ac:dyDescent="0.2">
      <c r="A3435" s="2">
        <v>42913</v>
      </c>
      <c r="B3435" s="2">
        <f t="shared" ca="1" si="638"/>
        <v>42869</v>
      </c>
      <c r="C3435" s="5" t="s">
        <v>26856</v>
      </c>
      <c r="D3435">
        <f t="shared" si="639"/>
        <v>7</v>
      </c>
      <c r="E3435" s="7" t="s">
        <v>26857</v>
      </c>
      <c r="F3435">
        <f t="shared" si="649"/>
        <v>4</v>
      </c>
      <c r="G3435" t="s">
        <v>26858</v>
      </c>
      <c r="H3435" t="str">
        <f t="shared" si="640"/>
        <v>CC</v>
      </c>
      <c r="I3435" t="s">
        <v>26858</v>
      </c>
      <c r="J3435" t="str">
        <f t="shared" si="641"/>
        <v>CC</v>
      </c>
      <c r="K3435" s="2">
        <v>42865</v>
      </c>
      <c r="L3435" s="2">
        <v>42926</v>
      </c>
      <c r="M3435" t="s">
        <v>51</v>
      </c>
      <c r="N3435">
        <f t="shared" si="642"/>
        <v>2</v>
      </c>
      <c r="O3435">
        <f t="shared" ca="1" si="643"/>
        <v>2526</v>
      </c>
      <c r="P3435">
        <f t="shared" ca="1" si="644"/>
        <v>122526</v>
      </c>
      <c r="Q3435" s="12"/>
      <c r="R3435" s="13">
        <f t="shared" si="645"/>
        <v>0</v>
      </c>
      <c r="S3435">
        <f t="shared" ca="1" si="646"/>
        <v>1214</v>
      </c>
      <c r="U3435" s="13">
        <v>0</v>
      </c>
      <c r="V3435" s="13">
        <v>0</v>
      </c>
      <c r="W3435" s="13" t="str">
        <f t="shared" si="647"/>
        <v/>
      </c>
      <c r="X3435" s="15">
        <v>3434</v>
      </c>
      <c r="Y3435" s="15" t="s">
        <v>26882</v>
      </c>
      <c r="Z3435" t="str">
        <f t="shared" si="648"/>
        <v>11001000000000003434</v>
      </c>
    </row>
    <row r="3436" spans="1:26" x14ac:dyDescent="0.2">
      <c r="A3436" s="2">
        <v>42914</v>
      </c>
      <c r="B3436" s="2">
        <f t="shared" ca="1" si="638"/>
        <v>42870</v>
      </c>
      <c r="C3436" s="5" t="s">
        <v>26861</v>
      </c>
      <c r="D3436">
        <f t="shared" si="639"/>
        <v>5</v>
      </c>
      <c r="E3436" s="7" t="s">
        <v>26862</v>
      </c>
      <c r="F3436">
        <f t="shared" si="649"/>
        <v>3</v>
      </c>
      <c r="G3436" t="s">
        <v>26858</v>
      </c>
      <c r="H3436" t="str">
        <f t="shared" si="640"/>
        <v>CC</v>
      </c>
      <c r="I3436" t="s">
        <v>26858</v>
      </c>
      <c r="J3436" t="str">
        <f t="shared" si="641"/>
        <v>CC</v>
      </c>
      <c r="K3436" s="2">
        <v>42865</v>
      </c>
      <c r="L3436" s="2">
        <v>42926</v>
      </c>
      <c r="M3436" t="s">
        <v>71</v>
      </c>
      <c r="N3436">
        <f t="shared" si="642"/>
        <v>1</v>
      </c>
      <c r="O3436">
        <f t="shared" ca="1" si="643"/>
        <v>2090</v>
      </c>
      <c r="P3436">
        <f t="shared" ca="1" si="644"/>
        <v>122090</v>
      </c>
      <c r="Q3436" s="12"/>
      <c r="R3436" s="13">
        <f t="shared" si="645"/>
        <v>0</v>
      </c>
      <c r="S3436">
        <f t="shared" ca="1" si="646"/>
        <v>1214</v>
      </c>
      <c r="U3436" s="13">
        <v>0</v>
      </c>
      <c r="V3436" s="13">
        <v>0</v>
      </c>
      <c r="W3436" s="13" t="str">
        <f t="shared" si="647"/>
        <v/>
      </c>
      <c r="X3436" s="15">
        <v>3435</v>
      </c>
      <c r="Y3436" s="15" t="s">
        <v>26882</v>
      </c>
      <c r="Z3436" t="str">
        <f t="shared" si="648"/>
        <v>11001000000000003435</v>
      </c>
    </row>
    <row r="3437" spans="1:26" x14ac:dyDescent="0.2">
      <c r="A3437" s="2">
        <v>42914</v>
      </c>
      <c r="B3437" s="2">
        <f t="shared" ca="1" si="638"/>
        <v>42889</v>
      </c>
      <c r="C3437" s="5" t="s">
        <v>26869</v>
      </c>
      <c r="D3437">
        <f t="shared" si="639"/>
        <v>4</v>
      </c>
      <c r="E3437" s="7" t="s">
        <v>26862</v>
      </c>
      <c r="F3437">
        <f t="shared" si="649"/>
        <v>3</v>
      </c>
      <c r="G3437" t="s">
        <v>26860</v>
      </c>
      <c r="H3437" t="str">
        <f t="shared" si="640"/>
        <v>NIT</v>
      </c>
      <c r="I3437" t="s">
        <v>26858</v>
      </c>
      <c r="J3437" t="str">
        <f t="shared" si="641"/>
        <v>CC</v>
      </c>
      <c r="K3437" s="2">
        <v>42865</v>
      </c>
      <c r="L3437" s="2">
        <v>42926</v>
      </c>
      <c r="M3437" t="s">
        <v>71</v>
      </c>
      <c r="N3437">
        <f t="shared" si="642"/>
        <v>1</v>
      </c>
      <c r="O3437">
        <f t="shared" ca="1" si="643"/>
        <v>2567</v>
      </c>
      <c r="P3437">
        <f t="shared" ca="1" si="644"/>
        <v>122567</v>
      </c>
      <c r="Q3437" s="11">
        <v>101000146574</v>
      </c>
      <c r="R3437" s="13">
        <f t="shared" ca="1" si="645"/>
        <v>1216</v>
      </c>
      <c r="S3437">
        <f t="shared" ca="1" si="646"/>
        <v>1216</v>
      </c>
      <c r="U3437" s="13">
        <v>1213</v>
      </c>
      <c r="V3437" s="13">
        <v>1213</v>
      </c>
      <c r="W3437" s="13">
        <f t="shared" si="647"/>
        <v>1213</v>
      </c>
      <c r="X3437" s="15">
        <v>3436</v>
      </c>
      <c r="Y3437" s="15" t="s">
        <v>26882</v>
      </c>
      <c r="Z3437" t="str">
        <f t="shared" si="648"/>
        <v>11001000000000003436</v>
      </c>
    </row>
    <row r="3438" spans="1:26" x14ac:dyDescent="0.2">
      <c r="A3438" s="2">
        <v>42915</v>
      </c>
      <c r="B3438" s="2">
        <f t="shared" ca="1" si="638"/>
        <v>42918</v>
      </c>
      <c r="C3438" s="5" t="s">
        <v>26859</v>
      </c>
      <c r="D3438">
        <f t="shared" si="639"/>
        <v>9</v>
      </c>
      <c r="E3438" s="7" t="s">
        <v>26857</v>
      </c>
      <c r="F3438">
        <f t="shared" si="649"/>
        <v>4</v>
      </c>
      <c r="G3438" t="s">
        <v>26858</v>
      </c>
      <c r="H3438" t="str">
        <f t="shared" si="640"/>
        <v>CC</v>
      </c>
      <c r="I3438" t="s">
        <v>26858</v>
      </c>
      <c r="J3438" t="str">
        <f t="shared" si="641"/>
        <v>CC</v>
      </c>
      <c r="K3438" s="2">
        <v>42865</v>
      </c>
      <c r="L3438" s="2">
        <v>42926</v>
      </c>
      <c r="M3438" t="s">
        <v>51</v>
      </c>
      <c r="N3438">
        <f t="shared" si="642"/>
        <v>2</v>
      </c>
      <c r="O3438">
        <f t="shared" ca="1" si="643"/>
        <v>2085</v>
      </c>
      <c r="P3438">
        <f t="shared" ca="1" si="644"/>
        <v>122085</v>
      </c>
      <c r="Q3438" s="12"/>
      <c r="R3438" s="13">
        <f t="shared" si="645"/>
        <v>0</v>
      </c>
      <c r="S3438">
        <f t="shared" ca="1" si="646"/>
        <v>1213</v>
      </c>
      <c r="U3438" s="13">
        <v>0</v>
      </c>
      <c r="V3438" s="13">
        <v>0</v>
      </c>
      <c r="W3438" s="13" t="str">
        <f t="shared" si="647"/>
        <v/>
      </c>
      <c r="X3438" s="15">
        <v>3437</v>
      </c>
      <c r="Y3438" s="15" t="s">
        <v>26882</v>
      </c>
      <c r="Z3438" t="str">
        <f t="shared" si="648"/>
        <v>11001000000000003437</v>
      </c>
    </row>
    <row r="3439" spans="1:26" x14ac:dyDescent="0.2">
      <c r="A3439" s="2">
        <v>42914</v>
      </c>
      <c r="B3439" s="2">
        <f t="shared" ca="1" si="638"/>
        <v>42865</v>
      </c>
      <c r="C3439" s="5" t="s">
        <v>26867</v>
      </c>
      <c r="D3439">
        <f t="shared" si="639"/>
        <v>6</v>
      </c>
      <c r="E3439" s="7" t="s">
        <v>26862</v>
      </c>
      <c r="F3439">
        <f t="shared" si="649"/>
        <v>3</v>
      </c>
      <c r="G3439" t="s">
        <v>26860</v>
      </c>
      <c r="H3439" t="str">
        <f t="shared" si="640"/>
        <v>NIT</v>
      </c>
      <c r="I3439" t="s">
        <v>26858</v>
      </c>
      <c r="J3439" t="str">
        <f t="shared" si="641"/>
        <v>CC</v>
      </c>
      <c r="K3439" s="2">
        <v>42865</v>
      </c>
      <c r="L3439" s="2">
        <v>42926</v>
      </c>
      <c r="M3439" t="s">
        <v>51</v>
      </c>
      <c r="N3439">
        <f t="shared" si="642"/>
        <v>2</v>
      </c>
      <c r="O3439">
        <f t="shared" ca="1" si="643"/>
        <v>2498</v>
      </c>
      <c r="P3439">
        <f t="shared" ca="1" si="644"/>
        <v>122498</v>
      </c>
      <c r="Q3439" s="12"/>
      <c r="R3439" s="13">
        <f t="shared" si="645"/>
        <v>0</v>
      </c>
      <c r="S3439">
        <f t="shared" ca="1" si="646"/>
        <v>1214</v>
      </c>
      <c r="U3439" s="13">
        <v>0</v>
      </c>
      <c r="V3439" s="13">
        <v>0</v>
      </c>
      <c r="W3439" s="13" t="str">
        <f t="shared" si="647"/>
        <v/>
      </c>
      <c r="X3439" s="15">
        <v>3438</v>
      </c>
      <c r="Y3439" s="15" t="s">
        <v>26882</v>
      </c>
      <c r="Z3439" t="str">
        <f t="shared" si="648"/>
        <v>11001000000000003438</v>
      </c>
    </row>
    <row r="3440" spans="1:26" x14ac:dyDescent="0.2">
      <c r="A3440" s="2">
        <v>42913</v>
      </c>
      <c r="B3440" s="2">
        <f t="shared" ca="1" si="638"/>
        <v>42887</v>
      </c>
      <c r="C3440" s="5" t="s">
        <v>26869</v>
      </c>
      <c r="D3440">
        <f t="shared" si="639"/>
        <v>4</v>
      </c>
      <c r="E3440" s="7" t="s">
        <v>26862</v>
      </c>
      <c r="F3440">
        <f t="shared" si="649"/>
        <v>3</v>
      </c>
      <c r="G3440" t="s">
        <v>26858</v>
      </c>
      <c r="H3440" t="str">
        <f t="shared" si="640"/>
        <v>CC</v>
      </c>
      <c r="I3440" t="s">
        <v>26858</v>
      </c>
      <c r="J3440" t="str">
        <f t="shared" si="641"/>
        <v>CC</v>
      </c>
      <c r="K3440" s="2">
        <v>42865</v>
      </c>
      <c r="L3440" s="2">
        <v>42926</v>
      </c>
      <c r="M3440" t="s">
        <v>71</v>
      </c>
      <c r="N3440">
        <f t="shared" si="642"/>
        <v>1</v>
      </c>
      <c r="O3440">
        <f t="shared" ca="1" si="643"/>
        <v>2883</v>
      </c>
      <c r="P3440">
        <f t="shared" ca="1" si="644"/>
        <v>122883</v>
      </c>
      <c r="Q3440" s="12"/>
      <c r="R3440" s="13">
        <f t="shared" si="645"/>
        <v>0</v>
      </c>
      <c r="S3440">
        <f t="shared" ca="1" si="646"/>
        <v>1214</v>
      </c>
      <c r="U3440" s="13">
        <v>0</v>
      </c>
      <c r="V3440" s="13">
        <v>0</v>
      </c>
      <c r="W3440" s="13" t="str">
        <f t="shared" si="647"/>
        <v/>
      </c>
      <c r="X3440" s="15">
        <v>3439</v>
      </c>
      <c r="Y3440" s="15" t="s">
        <v>26882</v>
      </c>
      <c r="Z3440" t="str">
        <f t="shared" si="648"/>
        <v>11001000000000003439</v>
      </c>
    </row>
    <row r="3441" spans="1:26" x14ac:dyDescent="0.2">
      <c r="A3441" s="2">
        <v>42913</v>
      </c>
      <c r="B3441" s="2">
        <f t="shared" ca="1" si="638"/>
        <v>42909</v>
      </c>
      <c r="C3441" s="5" t="s">
        <v>26859</v>
      </c>
      <c r="D3441">
        <f t="shared" si="639"/>
        <v>9</v>
      </c>
      <c r="E3441" s="7" t="s">
        <v>26857</v>
      </c>
      <c r="F3441">
        <f t="shared" si="649"/>
        <v>4</v>
      </c>
      <c r="G3441" t="s">
        <v>26858</v>
      </c>
      <c r="H3441" t="str">
        <f t="shared" si="640"/>
        <v>CC</v>
      </c>
      <c r="I3441" t="s">
        <v>26858</v>
      </c>
      <c r="J3441" t="str">
        <f t="shared" si="641"/>
        <v>CC</v>
      </c>
      <c r="K3441" s="2">
        <v>42865</v>
      </c>
      <c r="L3441" s="2">
        <v>42926</v>
      </c>
      <c r="M3441" t="s">
        <v>71</v>
      </c>
      <c r="N3441">
        <f t="shared" si="642"/>
        <v>1</v>
      </c>
      <c r="O3441">
        <f t="shared" ca="1" si="643"/>
        <v>2658</v>
      </c>
      <c r="P3441">
        <f t="shared" ca="1" si="644"/>
        <v>122658</v>
      </c>
      <c r="Q3441" s="12"/>
      <c r="R3441" s="13">
        <f t="shared" si="645"/>
        <v>0</v>
      </c>
      <c r="S3441">
        <f t="shared" ca="1" si="646"/>
        <v>1215</v>
      </c>
      <c r="U3441" s="13">
        <v>0</v>
      </c>
      <c r="V3441" s="13">
        <v>0</v>
      </c>
      <c r="W3441" s="13" t="str">
        <f t="shared" si="647"/>
        <v/>
      </c>
      <c r="X3441" s="15">
        <v>3440</v>
      </c>
      <c r="Y3441" s="15" t="s">
        <v>26882</v>
      </c>
      <c r="Z3441" t="str">
        <f t="shared" si="648"/>
        <v>11001000000000003440</v>
      </c>
    </row>
    <row r="3442" spans="1:26" x14ac:dyDescent="0.2">
      <c r="A3442" s="2">
        <v>42915</v>
      </c>
      <c r="B3442" s="2">
        <f t="shared" ca="1" si="638"/>
        <v>42883</v>
      </c>
      <c r="C3442" s="5" t="s">
        <v>26863</v>
      </c>
      <c r="D3442">
        <f t="shared" si="639"/>
        <v>12</v>
      </c>
      <c r="E3442" s="7" t="s">
        <v>26862</v>
      </c>
      <c r="F3442">
        <f t="shared" si="649"/>
        <v>3</v>
      </c>
      <c r="G3442" t="s">
        <v>26860</v>
      </c>
      <c r="H3442" t="str">
        <f t="shared" si="640"/>
        <v>NIT</v>
      </c>
      <c r="I3442" t="s">
        <v>26858</v>
      </c>
      <c r="J3442" t="str">
        <f t="shared" si="641"/>
        <v>CC</v>
      </c>
      <c r="K3442" s="2">
        <v>42865</v>
      </c>
      <c r="L3442" s="2">
        <v>42926</v>
      </c>
      <c r="M3442" t="s">
        <v>51</v>
      </c>
      <c r="N3442">
        <f t="shared" si="642"/>
        <v>2</v>
      </c>
      <c r="O3442">
        <f t="shared" ca="1" si="643"/>
        <v>2369</v>
      </c>
      <c r="P3442">
        <f t="shared" ca="1" si="644"/>
        <v>122369</v>
      </c>
      <c r="Q3442" s="11">
        <v>101000123772</v>
      </c>
      <c r="R3442" s="13">
        <f t="shared" ca="1" si="645"/>
        <v>1216</v>
      </c>
      <c r="S3442">
        <f t="shared" ca="1" si="646"/>
        <v>1216</v>
      </c>
      <c r="U3442" s="13">
        <v>1215</v>
      </c>
      <c r="V3442" s="13">
        <v>1215</v>
      </c>
      <c r="W3442" s="13">
        <f t="shared" si="647"/>
        <v>1215</v>
      </c>
      <c r="X3442" s="15">
        <v>3441</v>
      </c>
      <c r="Y3442" s="15" t="s">
        <v>26882</v>
      </c>
      <c r="Z3442" t="str">
        <f t="shared" si="648"/>
        <v>11001000000000003441</v>
      </c>
    </row>
    <row r="3443" spans="1:26" x14ac:dyDescent="0.2">
      <c r="A3443" s="2">
        <v>42913</v>
      </c>
      <c r="B3443" s="2">
        <f t="shared" ca="1" si="638"/>
        <v>42916</v>
      </c>
      <c r="C3443" s="5" t="s">
        <v>26861</v>
      </c>
      <c r="D3443">
        <f t="shared" si="639"/>
        <v>5</v>
      </c>
      <c r="E3443" s="7" t="s">
        <v>26862</v>
      </c>
      <c r="F3443">
        <f t="shared" si="649"/>
        <v>3</v>
      </c>
      <c r="G3443" t="s">
        <v>26860</v>
      </c>
      <c r="H3443" t="str">
        <f t="shared" si="640"/>
        <v>NIT</v>
      </c>
      <c r="I3443" t="s">
        <v>26858</v>
      </c>
      <c r="J3443" t="str">
        <f t="shared" si="641"/>
        <v>CC</v>
      </c>
      <c r="K3443" s="2">
        <v>42865</v>
      </c>
      <c r="L3443" s="2">
        <v>42926</v>
      </c>
      <c r="M3443" t="s">
        <v>51</v>
      </c>
      <c r="N3443">
        <f t="shared" si="642"/>
        <v>2</v>
      </c>
      <c r="O3443">
        <f t="shared" ca="1" si="643"/>
        <v>2807</v>
      </c>
      <c r="P3443">
        <f t="shared" ca="1" si="644"/>
        <v>122807</v>
      </c>
      <c r="Q3443" s="11">
        <v>101000150251</v>
      </c>
      <c r="R3443" s="13">
        <f t="shared" ca="1" si="645"/>
        <v>1216</v>
      </c>
      <c r="S3443">
        <f t="shared" ca="1" si="646"/>
        <v>1216</v>
      </c>
      <c r="U3443" s="13">
        <v>1216</v>
      </c>
      <c r="V3443" s="13">
        <v>1216</v>
      </c>
      <c r="W3443" s="13">
        <f t="shared" si="647"/>
        <v>1216</v>
      </c>
      <c r="X3443" s="15">
        <v>3442</v>
      </c>
      <c r="Y3443" s="15" t="s">
        <v>26882</v>
      </c>
      <c r="Z3443" t="str">
        <f t="shared" si="648"/>
        <v>11001000000000003442</v>
      </c>
    </row>
    <row r="3444" spans="1:26" x14ac:dyDescent="0.2">
      <c r="A3444" s="2">
        <v>42914</v>
      </c>
      <c r="B3444" s="2">
        <f t="shared" ca="1" si="638"/>
        <v>42926</v>
      </c>
      <c r="C3444" s="5" t="s">
        <v>26864</v>
      </c>
      <c r="D3444">
        <f t="shared" si="639"/>
        <v>11</v>
      </c>
      <c r="E3444" s="7" t="s">
        <v>26862</v>
      </c>
      <c r="F3444">
        <f t="shared" si="649"/>
        <v>3</v>
      </c>
      <c r="G3444" t="s">
        <v>26860</v>
      </c>
      <c r="H3444" t="str">
        <f t="shared" si="640"/>
        <v>NIT</v>
      </c>
      <c r="I3444" t="s">
        <v>26858</v>
      </c>
      <c r="J3444" t="str">
        <f t="shared" si="641"/>
        <v>CC</v>
      </c>
      <c r="K3444" s="2">
        <v>42865</v>
      </c>
      <c r="L3444" s="2">
        <v>42926</v>
      </c>
      <c r="M3444" t="s">
        <v>71</v>
      </c>
      <c r="N3444">
        <f t="shared" si="642"/>
        <v>1</v>
      </c>
      <c r="O3444">
        <f t="shared" ca="1" si="643"/>
        <v>2827</v>
      </c>
      <c r="P3444">
        <f t="shared" ca="1" si="644"/>
        <v>122827</v>
      </c>
      <c r="Q3444" s="11">
        <v>101000133815</v>
      </c>
      <c r="R3444" s="13">
        <f t="shared" ca="1" si="645"/>
        <v>1214</v>
      </c>
      <c r="S3444">
        <f t="shared" ca="1" si="646"/>
        <v>1214</v>
      </c>
      <c r="U3444" s="13">
        <v>1215</v>
      </c>
      <c r="V3444" s="13">
        <v>1215</v>
      </c>
      <c r="W3444" s="13">
        <f t="shared" si="647"/>
        <v>1215</v>
      </c>
      <c r="X3444" s="15">
        <v>3443</v>
      </c>
      <c r="Y3444" s="15" t="s">
        <v>26882</v>
      </c>
      <c r="Z3444" t="str">
        <f t="shared" si="648"/>
        <v>11001000000000003443</v>
      </c>
    </row>
    <row r="3445" spans="1:26" x14ac:dyDescent="0.2">
      <c r="A3445" s="2">
        <v>42915</v>
      </c>
      <c r="B3445" s="2">
        <f t="shared" ca="1" si="638"/>
        <v>42886</v>
      </c>
      <c r="C3445" s="5" t="s">
        <v>26856</v>
      </c>
      <c r="D3445">
        <f t="shared" si="639"/>
        <v>7</v>
      </c>
      <c r="E3445" s="7" t="s">
        <v>26857</v>
      </c>
      <c r="F3445">
        <f t="shared" si="649"/>
        <v>4</v>
      </c>
      <c r="G3445" t="s">
        <v>26860</v>
      </c>
      <c r="H3445" t="str">
        <f t="shared" si="640"/>
        <v>NIT</v>
      </c>
      <c r="I3445" t="s">
        <v>26858</v>
      </c>
      <c r="J3445" t="str">
        <f t="shared" si="641"/>
        <v>CC</v>
      </c>
      <c r="K3445" s="2">
        <v>42865</v>
      </c>
      <c r="L3445" s="2">
        <v>42926</v>
      </c>
      <c r="M3445" t="s">
        <v>51</v>
      </c>
      <c r="N3445">
        <f t="shared" si="642"/>
        <v>2</v>
      </c>
      <c r="O3445">
        <f t="shared" ca="1" si="643"/>
        <v>2146</v>
      </c>
      <c r="P3445">
        <f t="shared" ca="1" si="644"/>
        <v>122146</v>
      </c>
      <c r="Q3445" s="12"/>
      <c r="R3445" s="13">
        <f t="shared" si="645"/>
        <v>0</v>
      </c>
      <c r="S3445">
        <f t="shared" ca="1" si="646"/>
        <v>1213</v>
      </c>
      <c r="U3445" s="13">
        <v>0</v>
      </c>
      <c r="V3445" s="13">
        <v>0</v>
      </c>
      <c r="W3445" s="13" t="str">
        <f t="shared" si="647"/>
        <v/>
      </c>
      <c r="X3445" s="15">
        <v>3444</v>
      </c>
      <c r="Y3445" s="15" t="s">
        <v>26882</v>
      </c>
      <c r="Z3445" t="str">
        <f t="shared" si="648"/>
        <v>11001000000000003444</v>
      </c>
    </row>
    <row r="3446" spans="1:26" x14ac:dyDescent="0.2">
      <c r="A3446" s="2">
        <v>42915</v>
      </c>
      <c r="B3446" s="2">
        <f t="shared" ca="1" si="638"/>
        <v>42874</v>
      </c>
      <c r="C3446" s="5" t="s">
        <v>26864</v>
      </c>
      <c r="D3446">
        <f t="shared" si="639"/>
        <v>11</v>
      </c>
      <c r="E3446" s="7" t="s">
        <v>26862</v>
      </c>
      <c r="F3446">
        <f t="shared" si="649"/>
        <v>3</v>
      </c>
      <c r="G3446" t="s">
        <v>26860</v>
      </c>
      <c r="H3446" t="str">
        <f t="shared" si="640"/>
        <v>NIT</v>
      </c>
      <c r="I3446" t="s">
        <v>26858</v>
      </c>
      <c r="J3446" t="str">
        <f t="shared" si="641"/>
        <v>CC</v>
      </c>
      <c r="K3446" s="2">
        <v>42865</v>
      </c>
      <c r="L3446" s="2">
        <v>42926</v>
      </c>
      <c r="M3446" t="s">
        <v>71</v>
      </c>
      <c r="N3446">
        <f t="shared" si="642"/>
        <v>1</v>
      </c>
      <c r="O3446">
        <f t="shared" ca="1" si="643"/>
        <v>2677</v>
      </c>
      <c r="P3446">
        <f t="shared" ca="1" si="644"/>
        <v>122677</v>
      </c>
      <c r="Q3446" s="11">
        <v>101000137970</v>
      </c>
      <c r="R3446" s="13">
        <f t="shared" ca="1" si="645"/>
        <v>1213</v>
      </c>
      <c r="S3446">
        <f t="shared" ca="1" si="646"/>
        <v>1213</v>
      </c>
      <c r="U3446" s="13">
        <v>1216</v>
      </c>
      <c r="V3446" s="13">
        <v>1216</v>
      </c>
      <c r="W3446" s="13">
        <f t="shared" si="647"/>
        <v>1216</v>
      </c>
      <c r="X3446" s="15">
        <v>3445</v>
      </c>
      <c r="Y3446" s="15" t="s">
        <v>26882</v>
      </c>
      <c r="Z3446" t="str">
        <f t="shared" si="648"/>
        <v>11001000000000003445</v>
      </c>
    </row>
    <row r="3447" spans="1:26" x14ac:dyDescent="0.2">
      <c r="A3447" s="2">
        <v>42914</v>
      </c>
      <c r="B3447" s="2">
        <f t="shared" ca="1" si="638"/>
        <v>42918</v>
      </c>
      <c r="C3447" s="5" t="s">
        <v>26866</v>
      </c>
      <c r="D3447">
        <f t="shared" si="639"/>
        <v>3</v>
      </c>
      <c r="E3447" s="7" t="s">
        <v>26862</v>
      </c>
      <c r="F3447">
        <f t="shared" si="649"/>
        <v>3</v>
      </c>
      <c r="G3447" t="s">
        <v>26858</v>
      </c>
      <c r="H3447" t="str">
        <f t="shared" si="640"/>
        <v>CC</v>
      </c>
      <c r="I3447" t="s">
        <v>26858</v>
      </c>
      <c r="J3447" t="str">
        <f t="shared" si="641"/>
        <v>CC</v>
      </c>
      <c r="K3447" s="2">
        <v>42865</v>
      </c>
      <c r="L3447" s="2">
        <v>42926</v>
      </c>
      <c r="M3447" t="s">
        <v>51</v>
      </c>
      <c r="N3447">
        <f t="shared" si="642"/>
        <v>2</v>
      </c>
      <c r="O3447">
        <f t="shared" ca="1" si="643"/>
        <v>2752</v>
      </c>
      <c r="P3447">
        <f t="shared" ca="1" si="644"/>
        <v>122752</v>
      </c>
      <c r="Q3447" s="12"/>
      <c r="R3447" s="13">
        <f t="shared" si="645"/>
        <v>0</v>
      </c>
      <c r="S3447">
        <f t="shared" ca="1" si="646"/>
        <v>1213</v>
      </c>
      <c r="U3447" s="13">
        <v>0</v>
      </c>
      <c r="V3447" s="13">
        <v>0</v>
      </c>
      <c r="W3447" s="13" t="str">
        <f t="shared" si="647"/>
        <v/>
      </c>
      <c r="X3447" s="15">
        <v>3446</v>
      </c>
      <c r="Y3447" s="15" t="s">
        <v>26882</v>
      </c>
      <c r="Z3447" t="str">
        <f t="shared" si="648"/>
        <v>11001000000000003446</v>
      </c>
    </row>
    <row r="3448" spans="1:26" x14ac:dyDescent="0.2">
      <c r="A3448" s="2">
        <v>42915</v>
      </c>
      <c r="B3448" s="2">
        <f t="shared" ca="1" si="638"/>
        <v>42913</v>
      </c>
      <c r="C3448" s="5" t="s">
        <v>26867</v>
      </c>
      <c r="D3448">
        <f t="shared" si="639"/>
        <v>6</v>
      </c>
      <c r="E3448" s="7" t="s">
        <v>26862</v>
      </c>
      <c r="F3448">
        <f t="shared" si="649"/>
        <v>3</v>
      </c>
      <c r="G3448" t="s">
        <v>26858</v>
      </c>
      <c r="H3448" t="str">
        <f t="shared" si="640"/>
        <v>CC</v>
      </c>
      <c r="I3448" t="s">
        <v>26858</v>
      </c>
      <c r="J3448" t="str">
        <f t="shared" si="641"/>
        <v>CC</v>
      </c>
      <c r="K3448" s="2">
        <v>42865</v>
      </c>
      <c r="L3448" s="2">
        <v>42926</v>
      </c>
      <c r="M3448" t="s">
        <v>71</v>
      </c>
      <c r="N3448">
        <f t="shared" si="642"/>
        <v>1</v>
      </c>
      <c r="O3448">
        <f t="shared" ca="1" si="643"/>
        <v>2095</v>
      </c>
      <c r="P3448">
        <f t="shared" ca="1" si="644"/>
        <v>122095</v>
      </c>
      <c r="Q3448" s="12"/>
      <c r="R3448" s="13">
        <f t="shared" si="645"/>
        <v>0</v>
      </c>
      <c r="S3448">
        <f t="shared" ca="1" si="646"/>
        <v>1216</v>
      </c>
      <c r="U3448" s="13">
        <v>0</v>
      </c>
      <c r="V3448" s="13">
        <v>0</v>
      </c>
      <c r="W3448" s="13" t="str">
        <f t="shared" si="647"/>
        <v/>
      </c>
      <c r="X3448" s="15">
        <v>3447</v>
      </c>
      <c r="Y3448" s="15" t="s">
        <v>26882</v>
      </c>
      <c r="Z3448" t="str">
        <f t="shared" si="648"/>
        <v>11001000000000003447</v>
      </c>
    </row>
    <row r="3449" spans="1:26" x14ac:dyDescent="0.2">
      <c r="A3449" s="2">
        <v>42915</v>
      </c>
      <c r="B3449" s="2">
        <f t="shared" ca="1" si="638"/>
        <v>42926</v>
      </c>
      <c r="C3449" s="5" t="s">
        <v>26863</v>
      </c>
      <c r="D3449">
        <f t="shared" si="639"/>
        <v>12</v>
      </c>
      <c r="E3449" s="7" t="s">
        <v>26862</v>
      </c>
      <c r="F3449">
        <f t="shared" si="649"/>
        <v>3</v>
      </c>
      <c r="G3449" t="s">
        <v>26860</v>
      </c>
      <c r="H3449" t="str">
        <f t="shared" si="640"/>
        <v>NIT</v>
      </c>
      <c r="I3449" t="s">
        <v>26858</v>
      </c>
      <c r="J3449" t="str">
        <f t="shared" si="641"/>
        <v>CC</v>
      </c>
      <c r="K3449" s="2">
        <v>42865</v>
      </c>
      <c r="L3449" s="2">
        <v>42926</v>
      </c>
      <c r="M3449" t="s">
        <v>71</v>
      </c>
      <c r="N3449">
        <f t="shared" si="642"/>
        <v>1</v>
      </c>
      <c r="O3449">
        <f t="shared" ca="1" si="643"/>
        <v>2023</v>
      </c>
      <c r="P3449">
        <f t="shared" ca="1" si="644"/>
        <v>122023</v>
      </c>
      <c r="Q3449" s="12"/>
      <c r="R3449" s="13">
        <f t="shared" si="645"/>
        <v>0</v>
      </c>
      <c r="S3449">
        <f t="shared" ca="1" si="646"/>
        <v>1215</v>
      </c>
      <c r="U3449" s="13">
        <v>0</v>
      </c>
      <c r="V3449" s="13">
        <v>0</v>
      </c>
      <c r="W3449" s="13" t="str">
        <f t="shared" si="647"/>
        <v/>
      </c>
      <c r="X3449" s="15">
        <v>3448</v>
      </c>
      <c r="Y3449" s="15" t="s">
        <v>26882</v>
      </c>
      <c r="Z3449" t="str">
        <f t="shared" si="648"/>
        <v>11001000000000003448</v>
      </c>
    </row>
    <row r="3450" spans="1:26" x14ac:dyDescent="0.2">
      <c r="A3450" s="2">
        <v>42915</v>
      </c>
      <c r="B3450" s="2">
        <f t="shared" ca="1" si="638"/>
        <v>42911</v>
      </c>
      <c r="C3450" s="5" t="s">
        <v>26856</v>
      </c>
      <c r="D3450">
        <f t="shared" si="639"/>
        <v>7</v>
      </c>
      <c r="E3450" s="7" t="s">
        <v>26857</v>
      </c>
      <c r="F3450">
        <f t="shared" si="649"/>
        <v>4</v>
      </c>
      <c r="G3450" t="s">
        <v>26860</v>
      </c>
      <c r="H3450" t="str">
        <f t="shared" si="640"/>
        <v>NIT</v>
      </c>
      <c r="I3450" t="s">
        <v>26858</v>
      </c>
      <c r="J3450" t="str">
        <f t="shared" si="641"/>
        <v>CC</v>
      </c>
      <c r="K3450" s="2">
        <v>42865</v>
      </c>
      <c r="L3450" s="2">
        <v>42926</v>
      </c>
      <c r="M3450" t="s">
        <v>71</v>
      </c>
      <c r="N3450">
        <f t="shared" si="642"/>
        <v>1</v>
      </c>
      <c r="O3450">
        <f t="shared" ca="1" si="643"/>
        <v>2688</v>
      </c>
      <c r="P3450">
        <f t="shared" ca="1" si="644"/>
        <v>122688</v>
      </c>
      <c r="Q3450" s="11">
        <v>101000151163</v>
      </c>
      <c r="R3450" s="13">
        <f t="shared" ca="1" si="645"/>
        <v>1214</v>
      </c>
      <c r="S3450">
        <f t="shared" ca="1" si="646"/>
        <v>1214</v>
      </c>
      <c r="U3450" s="13">
        <v>1213</v>
      </c>
      <c r="V3450" s="13">
        <v>1213</v>
      </c>
      <c r="W3450" s="13">
        <f t="shared" si="647"/>
        <v>1213</v>
      </c>
      <c r="X3450" s="15">
        <v>3449</v>
      </c>
      <c r="Y3450" s="15" t="s">
        <v>26882</v>
      </c>
      <c r="Z3450" t="str">
        <f t="shared" si="648"/>
        <v>11001000000000003449</v>
      </c>
    </row>
    <row r="3451" spans="1:26" x14ac:dyDescent="0.2">
      <c r="A3451" s="2">
        <v>42914</v>
      </c>
      <c r="B3451" s="2">
        <f t="shared" ca="1" si="638"/>
        <v>42913</v>
      </c>
      <c r="C3451" s="5" t="s">
        <v>26856</v>
      </c>
      <c r="D3451">
        <f t="shared" si="639"/>
        <v>7</v>
      </c>
      <c r="E3451" s="7" t="s">
        <v>26857</v>
      </c>
      <c r="F3451">
        <f t="shared" si="649"/>
        <v>4</v>
      </c>
      <c r="G3451" t="s">
        <v>26858</v>
      </c>
      <c r="H3451" t="str">
        <f t="shared" si="640"/>
        <v>CC</v>
      </c>
      <c r="I3451" t="s">
        <v>26858</v>
      </c>
      <c r="J3451" t="str">
        <f t="shared" si="641"/>
        <v>CC</v>
      </c>
      <c r="K3451" s="2">
        <v>42865</v>
      </c>
      <c r="L3451" s="2">
        <v>42926</v>
      </c>
      <c r="M3451" t="s">
        <v>71</v>
      </c>
      <c r="N3451">
        <f t="shared" si="642"/>
        <v>1</v>
      </c>
      <c r="O3451">
        <f t="shared" ca="1" si="643"/>
        <v>2298</v>
      </c>
      <c r="P3451">
        <f t="shared" ca="1" si="644"/>
        <v>122298</v>
      </c>
      <c r="Q3451" s="12"/>
      <c r="R3451" s="13">
        <f t="shared" si="645"/>
        <v>0</v>
      </c>
      <c r="S3451">
        <f t="shared" ca="1" si="646"/>
        <v>1214</v>
      </c>
      <c r="U3451" s="13">
        <v>0</v>
      </c>
      <c r="V3451" s="13">
        <v>0</v>
      </c>
      <c r="W3451" s="13" t="str">
        <f t="shared" si="647"/>
        <v/>
      </c>
      <c r="X3451" s="15">
        <v>3450</v>
      </c>
      <c r="Y3451" s="15" t="s">
        <v>26882</v>
      </c>
      <c r="Z3451" t="str">
        <f t="shared" si="648"/>
        <v>11001000000000003450</v>
      </c>
    </row>
    <row r="3452" spans="1:26" x14ac:dyDescent="0.2">
      <c r="A3452" s="2">
        <v>42913</v>
      </c>
      <c r="B3452" s="2">
        <f t="shared" ca="1" si="638"/>
        <v>42867</v>
      </c>
      <c r="C3452" s="5" t="s">
        <v>26861</v>
      </c>
      <c r="D3452">
        <f t="shared" si="639"/>
        <v>5</v>
      </c>
      <c r="E3452" s="7" t="s">
        <v>26862</v>
      </c>
      <c r="F3452">
        <f t="shared" si="649"/>
        <v>3</v>
      </c>
      <c r="G3452" t="s">
        <v>26858</v>
      </c>
      <c r="H3452" t="str">
        <f t="shared" si="640"/>
        <v>CC</v>
      </c>
      <c r="I3452" t="s">
        <v>26858</v>
      </c>
      <c r="J3452" t="str">
        <f t="shared" si="641"/>
        <v>CC</v>
      </c>
      <c r="K3452" s="2">
        <v>42865</v>
      </c>
      <c r="L3452" s="2">
        <v>42926</v>
      </c>
      <c r="M3452" t="s">
        <v>71</v>
      </c>
      <c r="N3452">
        <f t="shared" si="642"/>
        <v>1</v>
      </c>
      <c r="O3452">
        <f t="shared" ca="1" si="643"/>
        <v>2708</v>
      </c>
      <c r="P3452">
        <f t="shared" ca="1" si="644"/>
        <v>122708</v>
      </c>
      <c r="Q3452" s="11">
        <v>101000147100</v>
      </c>
      <c r="R3452" s="13">
        <f t="shared" ca="1" si="645"/>
        <v>1213</v>
      </c>
      <c r="S3452">
        <f t="shared" ca="1" si="646"/>
        <v>1213</v>
      </c>
      <c r="U3452" s="13">
        <v>1213</v>
      </c>
      <c r="V3452" s="13">
        <v>1213</v>
      </c>
      <c r="W3452" s="13">
        <f t="shared" si="647"/>
        <v>1213</v>
      </c>
      <c r="X3452" s="15">
        <v>3451</v>
      </c>
      <c r="Y3452" s="15" t="s">
        <v>26882</v>
      </c>
      <c r="Z3452" t="str">
        <f t="shared" si="648"/>
        <v>11001000000000003451</v>
      </c>
    </row>
    <row r="3453" spans="1:26" x14ac:dyDescent="0.2">
      <c r="A3453" s="2">
        <v>42914</v>
      </c>
      <c r="B3453" s="2">
        <f t="shared" ca="1" si="638"/>
        <v>42876</v>
      </c>
      <c r="C3453" s="5" t="s">
        <v>26867</v>
      </c>
      <c r="D3453">
        <f t="shared" si="639"/>
        <v>6</v>
      </c>
      <c r="E3453" s="7" t="s">
        <v>26862</v>
      </c>
      <c r="F3453">
        <f t="shared" si="649"/>
        <v>3</v>
      </c>
      <c r="G3453" t="s">
        <v>26858</v>
      </c>
      <c r="H3453" t="str">
        <f t="shared" si="640"/>
        <v>CC</v>
      </c>
      <c r="I3453" t="s">
        <v>26858</v>
      </c>
      <c r="J3453" t="str">
        <f t="shared" si="641"/>
        <v>CC</v>
      </c>
      <c r="K3453" s="2">
        <v>42865</v>
      </c>
      <c r="L3453" s="2">
        <v>42926</v>
      </c>
      <c r="M3453" t="s">
        <v>51</v>
      </c>
      <c r="N3453">
        <f t="shared" si="642"/>
        <v>2</v>
      </c>
      <c r="O3453">
        <f t="shared" ca="1" si="643"/>
        <v>2970</v>
      </c>
      <c r="P3453">
        <f t="shared" ca="1" si="644"/>
        <v>122970</v>
      </c>
      <c r="Q3453" s="11">
        <v>101000154117</v>
      </c>
      <c r="R3453" s="13">
        <f t="shared" ca="1" si="645"/>
        <v>1213</v>
      </c>
      <c r="S3453">
        <f t="shared" ca="1" si="646"/>
        <v>1213</v>
      </c>
      <c r="U3453" s="13">
        <v>1214</v>
      </c>
      <c r="V3453" s="13">
        <v>1214</v>
      </c>
      <c r="W3453" s="13">
        <f t="shared" si="647"/>
        <v>1214</v>
      </c>
      <c r="X3453" s="15">
        <v>3452</v>
      </c>
      <c r="Y3453" s="15" t="s">
        <v>26882</v>
      </c>
      <c r="Z3453" t="str">
        <f t="shared" si="648"/>
        <v>11001000000000003452</v>
      </c>
    </row>
    <row r="3454" spans="1:26" x14ac:dyDescent="0.2">
      <c r="A3454" s="2">
        <v>42913</v>
      </c>
      <c r="B3454" s="2">
        <f t="shared" ca="1" si="638"/>
        <v>42896</v>
      </c>
      <c r="C3454" s="5" t="s">
        <v>26863</v>
      </c>
      <c r="D3454">
        <f t="shared" si="639"/>
        <v>12</v>
      </c>
      <c r="E3454" s="7" t="s">
        <v>26862</v>
      </c>
      <c r="F3454">
        <f t="shared" si="649"/>
        <v>3</v>
      </c>
      <c r="G3454" t="s">
        <v>26860</v>
      </c>
      <c r="H3454" t="str">
        <f t="shared" si="640"/>
        <v>NIT</v>
      </c>
      <c r="I3454" t="s">
        <v>26858</v>
      </c>
      <c r="J3454" t="str">
        <f t="shared" si="641"/>
        <v>CC</v>
      </c>
      <c r="K3454" s="2">
        <v>42865</v>
      </c>
      <c r="L3454" s="2">
        <v>42926</v>
      </c>
      <c r="M3454" t="s">
        <v>71</v>
      </c>
      <c r="N3454">
        <f t="shared" si="642"/>
        <v>1</v>
      </c>
      <c r="O3454">
        <f t="shared" ca="1" si="643"/>
        <v>2781</v>
      </c>
      <c r="P3454">
        <f t="shared" ca="1" si="644"/>
        <v>122781</v>
      </c>
      <c r="Q3454" s="11">
        <v>101000121421</v>
      </c>
      <c r="R3454" s="13">
        <f t="shared" ca="1" si="645"/>
        <v>1215</v>
      </c>
      <c r="S3454">
        <f t="shared" ca="1" si="646"/>
        <v>1215</v>
      </c>
      <c r="U3454" s="13">
        <v>1216</v>
      </c>
      <c r="V3454" s="13">
        <v>1216</v>
      </c>
      <c r="W3454" s="13">
        <f t="shared" si="647"/>
        <v>1216</v>
      </c>
      <c r="X3454" s="15">
        <v>3453</v>
      </c>
      <c r="Y3454" s="15" t="s">
        <v>26882</v>
      </c>
      <c r="Z3454" t="str">
        <f t="shared" si="648"/>
        <v>11001000000000003453</v>
      </c>
    </row>
    <row r="3455" spans="1:26" x14ac:dyDescent="0.2">
      <c r="A3455" s="2">
        <v>42913</v>
      </c>
      <c r="B3455" s="2">
        <f t="shared" ca="1" si="638"/>
        <v>42882</v>
      </c>
      <c r="C3455" s="5" t="s">
        <v>26859</v>
      </c>
      <c r="D3455">
        <f t="shared" si="639"/>
        <v>9</v>
      </c>
      <c r="E3455" s="7" t="s">
        <v>26857</v>
      </c>
      <c r="F3455">
        <f t="shared" si="649"/>
        <v>4</v>
      </c>
      <c r="G3455" t="s">
        <v>26858</v>
      </c>
      <c r="H3455" t="str">
        <f t="shared" si="640"/>
        <v>CC</v>
      </c>
      <c r="I3455" t="s">
        <v>26858</v>
      </c>
      <c r="J3455" t="str">
        <f t="shared" si="641"/>
        <v>CC</v>
      </c>
      <c r="K3455" s="2">
        <v>42865</v>
      </c>
      <c r="L3455" s="2">
        <v>42926</v>
      </c>
      <c r="M3455" t="s">
        <v>51</v>
      </c>
      <c r="N3455">
        <f t="shared" si="642"/>
        <v>2</v>
      </c>
      <c r="O3455">
        <f t="shared" ca="1" si="643"/>
        <v>2552</v>
      </c>
      <c r="P3455">
        <f t="shared" ca="1" si="644"/>
        <v>122552</v>
      </c>
      <c r="Q3455" s="12"/>
      <c r="R3455" s="13">
        <f t="shared" si="645"/>
        <v>0</v>
      </c>
      <c r="S3455">
        <f t="shared" ca="1" si="646"/>
        <v>1216</v>
      </c>
      <c r="U3455" s="13">
        <v>0</v>
      </c>
      <c r="V3455" s="13">
        <v>0</v>
      </c>
      <c r="W3455" s="13" t="str">
        <f t="shared" si="647"/>
        <v/>
      </c>
      <c r="X3455" s="15">
        <v>3454</v>
      </c>
      <c r="Y3455" s="15" t="s">
        <v>26882</v>
      </c>
      <c r="Z3455" t="str">
        <f t="shared" si="648"/>
        <v>11001000000000003454</v>
      </c>
    </row>
    <row r="3456" spans="1:26" x14ac:dyDescent="0.2">
      <c r="A3456" s="2">
        <v>42914</v>
      </c>
      <c r="B3456" s="2">
        <f t="shared" ca="1" si="638"/>
        <v>42912</v>
      </c>
      <c r="C3456" s="5" t="s">
        <v>26856</v>
      </c>
      <c r="D3456">
        <f t="shared" si="639"/>
        <v>7</v>
      </c>
      <c r="E3456" s="7" t="s">
        <v>26857</v>
      </c>
      <c r="F3456">
        <f t="shared" si="649"/>
        <v>4</v>
      </c>
      <c r="G3456" t="s">
        <v>26860</v>
      </c>
      <c r="H3456" t="str">
        <f t="shared" si="640"/>
        <v>NIT</v>
      </c>
      <c r="I3456" t="s">
        <v>26858</v>
      </c>
      <c r="J3456" t="str">
        <f t="shared" si="641"/>
        <v>CC</v>
      </c>
      <c r="K3456" s="2">
        <v>42865</v>
      </c>
      <c r="L3456" s="2">
        <v>42926</v>
      </c>
      <c r="M3456" t="s">
        <v>71</v>
      </c>
      <c r="N3456">
        <f t="shared" si="642"/>
        <v>1</v>
      </c>
      <c r="O3456">
        <f t="shared" ca="1" si="643"/>
        <v>2680</v>
      </c>
      <c r="P3456">
        <f t="shared" ca="1" si="644"/>
        <v>122680</v>
      </c>
      <c r="Q3456" s="11">
        <v>101000141303</v>
      </c>
      <c r="R3456" s="13">
        <f t="shared" ca="1" si="645"/>
        <v>1214</v>
      </c>
      <c r="S3456">
        <f t="shared" ca="1" si="646"/>
        <v>1214</v>
      </c>
      <c r="U3456" s="13">
        <v>1216</v>
      </c>
      <c r="V3456" s="13">
        <v>1216</v>
      </c>
      <c r="W3456" s="13">
        <f t="shared" si="647"/>
        <v>1216</v>
      </c>
      <c r="X3456" s="15">
        <v>3455</v>
      </c>
      <c r="Y3456" s="15" t="s">
        <v>26882</v>
      </c>
      <c r="Z3456" t="str">
        <f t="shared" si="648"/>
        <v>11001000000000003455</v>
      </c>
    </row>
    <row r="3457" spans="1:26" x14ac:dyDescent="0.2">
      <c r="A3457" s="2">
        <v>42915</v>
      </c>
      <c r="B3457" s="2">
        <f t="shared" ca="1" si="638"/>
        <v>42922</v>
      </c>
      <c r="C3457" s="5" t="s">
        <v>26856</v>
      </c>
      <c r="D3457">
        <f t="shared" si="639"/>
        <v>7</v>
      </c>
      <c r="E3457" s="7" t="s">
        <v>26857</v>
      </c>
      <c r="F3457">
        <f t="shared" si="649"/>
        <v>4</v>
      </c>
      <c r="G3457" t="s">
        <v>26858</v>
      </c>
      <c r="H3457" t="str">
        <f t="shared" si="640"/>
        <v>CC</v>
      </c>
      <c r="I3457" t="s">
        <v>26858</v>
      </c>
      <c r="J3457" t="str">
        <f t="shared" si="641"/>
        <v>CC</v>
      </c>
      <c r="K3457" s="2">
        <v>42865</v>
      </c>
      <c r="L3457" s="2">
        <v>42926</v>
      </c>
      <c r="M3457" t="s">
        <v>51</v>
      </c>
      <c r="N3457">
        <f t="shared" si="642"/>
        <v>2</v>
      </c>
      <c r="O3457">
        <f t="shared" ca="1" si="643"/>
        <v>2164</v>
      </c>
      <c r="P3457">
        <f t="shared" ca="1" si="644"/>
        <v>122164</v>
      </c>
      <c r="Q3457" s="12"/>
      <c r="R3457" s="13">
        <f t="shared" si="645"/>
        <v>0</v>
      </c>
      <c r="S3457">
        <f t="shared" ca="1" si="646"/>
        <v>1214</v>
      </c>
      <c r="U3457" s="13">
        <v>0</v>
      </c>
      <c r="V3457" s="13">
        <v>0</v>
      </c>
      <c r="W3457" s="13" t="str">
        <f t="shared" si="647"/>
        <v/>
      </c>
      <c r="X3457" s="15">
        <v>3456</v>
      </c>
      <c r="Y3457" s="15" t="s">
        <v>26882</v>
      </c>
      <c r="Z3457" t="str">
        <f t="shared" si="648"/>
        <v>11001000000000003456</v>
      </c>
    </row>
    <row r="3458" spans="1:26" x14ac:dyDescent="0.2">
      <c r="A3458" s="2">
        <v>42915</v>
      </c>
      <c r="B3458" s="2">
        <f t="shared" ref="B3458:B3521" ca="1" si="650">RANDBETWEEN(K3458,L3458)</f>
        <v>42870</v>
      </c>
      <c r="C3458" s="5" t="s">
        <v>26866</v>
      </c>
      <c r="D3458">
        <f t="shared" ref="D3458:D3521" si="651">IF(C3458="BICICLETA",1,IF(C3458="TRACCION ANIMAL",2,IF(C3458="AUTOMOVIL",3,IF(C3458="CAMPERO",4,IF(C3458="CAMIONETA",5,IF(C3458="MICROBUS",6,IF(C3458="BUSETA",7,IF(C3458="BUS",8,IF(C3458="BUS_ARTICULADO",9,IF(C3458="CAMION",10,IF(C3458="VOLQUETA",11,IF(C3458="TRACTOCAMION",12,IF(C3458="MOTOTRICICLO",13,IF(C3458="MOTOCARRO",14,IF(C3458="MOTOCICLETA",15,IF(C3458="CUATRIMOTO",16,IF(C3458="REMOLQUE",17,"NADA")))))))))))))))))</f>
        <v>3</v>
      </c>
      <c r="E3458" s="7" t="s">
        <v>26862</v>
      </c>
      <c r="F3458">
        <f t="shared" si="649"/>
        <v>3</v>
      </c>
      <c r="G3458" t="s">
        <v>26858</v>
      </c>
      <c r="H3458" t="str">
        <f t="shared" ref="H3458:H3521" si="652">IF(G3458="Cédula Ciudadanía","CC",IF(G3458="Nit","NIT",IF(G3458="Cédula Extranjería","CE",IF(G3458="Tarjeta Identidad","TI",IF(G3458="Pasaporte","CE","NADA")))))</f>
        <v>CC</v>
      </c>
      <c r="I3458" t="s">
        <v>26858</v>
      </c>
      <c r="J3458" t="str">
        <f t="shared" ref="J3458:J3521" si="653">IF(I3458="Cédula Ciudadanía","CC",IF(I3458="Nit","NIT",IF(I3458="Cédula Extranjería","CE",IF(I3458="Tarjeta Identidad","TI",IF(I3458="Pasaporte","CE","NADA")))))</f>
        <v>CC</v>
      </c>
      <c r="K3458" s="2">
        <v>42865</v>
      </c>
      <c r="L3458" s="2">
        <v>42926</v>
      </c>
      <c r="M3458" t="s">
        <v>71</v>
      </c>
      <c r="N3458">
        <f t="shared" si="642"/>
        <v>1</v>
      </c>
      <c r="O3458">
        <f t="shared" ca="1" si="643"/>
        <v>2983</v>
      </c>
      <c r="P3458">
        <f t="shared" ca="1" si="644"/>
        <v>122983</v>
      </c>
      <c r="Q3458" s="12"/>
      <c r="R3458" s="13">
        <f t="shared" si="645"/>
        <v>0</v>
      </c>
      <c r="S3458">
        <f t="shared" ca="1" si="646"/>
        <v>1214</v>
      </c>
      <c r="U3458" s="13">
        <v>0</v>
      </c>
      <c r="V3458" s="13">
        <v>0</v>
      </c>
      <c r="W3458" s="13" t="str">
        <f t="shared" si="647"/>
        <v/>
      </c>
      <c r="X3458" s="15">
        <v>3457</v>
      </c>
      <c r="Y3458" s="15" t="s">
        <v>26882</v>
      </c>
      <c r="Z3458" t="str">
        <f t="shared" si="648"/>
        <v>11001000000000003457</v>
      </c>
    </row>
    <row r="3459" spans="1:26" x14ac:dyDescent="0.2">
      <c r="A3459" s="2">
        <v>42915</v>
      </c>
      <c r="B3459" s="2">
        <f t="shared" ca="1" si="650"/>
        <v>42881</v>
      </c>
      <c r="C3459" s="5" t="s">
        <v>26856</v>
      </c>
      <c r="D3459">
        <f t="shared" si="651"/>
        <v>7</v>
      </c>
      <c r="E3459" s="7" t="s">
        <v>26857</v>
      </c>
      <c r="F3459">
        <f t="shared" si="649"/>
        <v>4</v>
      </c>
      <c r="G3459" t="s">
        <v>26860</v>
      </c>
      <c r="H3459" t="str">
        <f t="shared" si="652"/>
        <v>NIT</v>
      </c>
      <c r="I3459" t="s">
        <v>26858</v>
      </c>
      <c r="J3459" t="str">
        <f t="shared" si="653"/>
        <v>CC</v>
      </c>
      <c r="K3459" s="2">
        <v>42865</v>
      </c>
      <c r="L3459" s="2">
        <v>42926</v>
      </c>
      <c r="M3459" t="s">
        <v>51</v>
      </c>
      <c r="N3459">
        <f t="shared" ref="N3459:N3522" si="654">IF(M3459="M",1,2)</f>
        <v>2</v>
      </c>
      <c r="O3459">
        <f t="shared" ref="O3459:O3522" ca="1" si="655">RANDBETWEEN(1999,2999)</f>
        <v>2423</v>
      </c>
      <c r="P3459">
        <f t="shared" ref="P3459:P3522" ca="1" si="656">O3459+120000</f>
        <v>122423</v>
      </c>
      <c r="Q3459" s="12"/>
      <c r="R3459" s="13">
        <f t="shared" ref="R3459:R3522" si="657">IF(Q3459=T3459,U3459,(S3459))</f>
        <v>0</v>
      </c>
      <c r="S3459">
        <f t="shared" ref="S3459:S3522" ca="1" si="658">RANDBETWEEN(1213,1216)</f>
        <v>1216</v>
      </c>
      <c r="U3459" s="13">
        <v>0</v>
      </c>
      <c r="V3459" s="13">
        <v>0</v>
      </c>
      <c r="W3459" s="13" t="str">
        <f t="shared" ref="W3459:W3522" si="659">IF(U3459=0,"",V3459)</f>
        <v/>
      </c>
      <c r="X3459" s="15">
        <v>3458</v>
      </c>
      <c r="Y3459" s="15" t="s">
        <v>26882</v>
      </c>
      <c r="Z3459" t="str">
        <f t="shared" ref="Z3459:Z3522" si="660">CONCATENATE(Y3459,X3459)</f>
        <v>11001000000000003458</v>
      </c>
    </row>
    <row r="3460" spans="1:26" x14ac:dyDescent="0.2">
      <c r="A3460" s="2">
        <v>42913</v>
      </c>
      <c r="B3460" s="2">
        <f t="shared" ca="1" si="650"/>
        <v>42913</v>
      </c>
      <c r="C3460" s="5" t="s">
        <v>26861</v>
      </c>
      <c r="D3460">
        <f t="shared" si="651"/>
        <v>5</v>
      </c>
      <c r="E3460" s="7" t="s">
        <v>26862</v>
      </c>
      <c r="F3460">
        <f t="shared" si="649"/>
        <v>3</v>
      </c>
      <c r="G3460" t="s">
        <v>26860</v>
      </c>
      <c r="H3460" t="str">
        <f t="shared" si="652"/>
        <v>NIT</v>
      </c>
      <c r="I3460" t="s">
        <v>26858</v>
      </c>
      <c r="J3460" t="str">
        <f t="shared" si="653"/>
        <v>CC</v>
      </c>
      <c r="K3460" s="2">
        <v>42865</v>
      </c>
      <c r="L3460" s="2">
        <v>42926</v>
      </c>
      <c r="M3460" t="s">
        <v>71</v>
      </c>
      <c r="N3460">
        <f t="shared" si="654"/>
        <v>1</v>
      </c>
      <c r="O3460">
        <f t="shared" ca="1" si="655"/>
        <v>2360</v>
      </c>
      <c r="P3460">
        <f t="shared" ca="1" si="656"/>
        <v>122360</v>
      </c>
      <c r="Q3460" s="12"/>
      <c r="R3460" s="13">
        <f t="shared" si="657"/>
        <v>0</v>
      </c>
      <c r="S3460">
        <f t="shared" ca="1" si="658"/>
        <v>1213</v>
      </c>
      <c r="U3460" s="13">
        <v>0</v>
      </c>
      <c r="V3460" s="13">
        <v>0</v>
      </c>
      <c r="W3460" s="13" t="str">
        <f t="shared" si="659"/>
        <v/>
      </c>
      <c r="X3460" s="15">
        <v>3459</v>
      </c>
      <c r="Y3460" s="15" t="s">
        <v>26882</v>
      </c>
      <c r="Z3460" t="str">
        <f t="shared" si="660"/>
        <v>11001000000000003459</v>
      </c>
    </row>
    <row r="3461" spans="1:26" x14ac:dyDescent="0.2">
      <c r="A3461" s="2">
        <v>42915</v>
      </c>
      <c r="B3461" s="2">
        <f t="shared" ca="1" si="650"/>
        <v>42920</v>
      </c>
      <c r="C3461" s="5" t="s">
        <v>26856</v>
      </c>
      <c r="D3461">
        <f t="shared" si="651"/>
        <v>7</v>
      </c>
      <c r="E3461" s="7" t="s">
        <v>26857</v>
      </c>
      <c r="F3461">
        <f t="shared" si="649"/>
        <v>4</v>
      </c>
      <c r="G3461" t="s">
        <v>26860</v>
      </c>
      <c r="H3461" t="str">
        <f t="shared" si="652"/>
        <v>NIT</v>
      </c>
      <c r="I3461" t="s">
        <v>26858</v>
      </c>
      <c r="J3461" t="str">
        <f t="shared" si="653"/>
        <v>CC</v>
      </c>
      <c r="K3461" s="2">
        <v>42865</v>
      </c>
      <c r="L3461" s="2">
        <v>42926</v>
      </c>
      <c r="M3461" t="s">
        <v>71</v>
      </c>
      <c r="N3461">
        <f t="shared" si="654"/>
        <v>1</v>
      </c>
      <c r="O3461">
        <f t="shared" ca="1" si="655"/>
        <v>2196</v>
      </c>
      <c r="P3461">
        <f t="shared" ca="1" si="656"/>
        <v>122196</v>
      </c>
      <c r="Q3461" s="11">
        <v>101000137706</v>
      </c>
      <c r="R3461" s="13">
        <f t="shared" ca="1" si="657"/>
        <v>1215</v>
      </c>
      <c r="S3461">
        <f t="shared" ca="1" si="658"/>
        <v>1215</v>
      </c>
      <c r="U3461" s="13">
        <v>1216</v>
      </c>
      <c r="V3461" s="13">
        <v>1216</v>
      </c>
      <c r="W3461" s="13">
        <f t="shared" si="659"/>
        <v>1216</v>
      </c>
      <c r="X3461" s="15">
        <v>3460</v>
      </c>
      <c r="Y3461" s="15" t="s">
        <v>26882</v>
      </c>
      <c r="Z3461" t="str">
        <f t="shared" si="660"/>
        <v>11001000000000003460</v>
      </c>
    </row>
    <row r="3462" spans="1:26" x14ac:dyDescent="0.2">
      <c r="A3462" s="2">
        <v>42913</v>
      </c>
      <c r="B3462" s="2">
        <f t="shared" ca="1" si="650"/>
        <v>42897</v>
      </c>
      <c r="C3462" s="5" t="s">
        <v>26856</v>
      </c>
      <c r="D3462">
        <f t="shared" si="651"/>
        <v>7</v>
      </c>
      <c r="E3462" s="7" t="s">
        <v>26857</v>
      </c>
      <c r="F3462">
        <f t="shared" si="649"/>
        <v>4</v>
      </c>
      <c r="G3462" t="s">
        <v>26858</v>
      </c>
      <c r="H3462" t="str">
        <f t="shared" si="652"/>
        <v>CC</v>
      </c>
      <c r="I3462" t="s">
        <v>26858</v>
      </c>
      <c r="J3462" t="str">
        <f t="shared" si="653"/>
        <v>CC</v>
      </c>
      <c r="K3462" s="2">
        <v>42865</v>
      </c>
      <c r="L3462" s="2">
        <v>42926</v>
      </c>
      <c r="M3462" t="s">
        <v>71</v>
      </c>
      <c r="N3462">
        <f t="shared" si="654"/>
        <v>1</v>
      </c>
      <c r="O3462">
        <f t="shared" ca="1" si="655"/>
        <v>2871</v>
      </c>
      <c r="P3462">
        <f t="shared" ca="1" si="656"/>
        <v>122871</v>
      </c>
      <c r="Q3462" s="11">
        <v>101000135371</v>
      </c>
      <c r="R3462" s="13">
        <f t="shared" ca="1" si="657"/>
        <v>1215</v>
      </c>
      <c r="S3462">
        <f t="shared" ca="1" si="658"/>
        <v>1215</v>
      </c>
      <c r="U3462" s="13">
        <v>1216</v>
      </c>
      <c r="V3462" s="13">
        <v>1216</v>
      </c>
      <c r="W3462" s="13">
        <f t="shared" si="659"/>
        <v>1216</v>
      </c>
      <c r="X3462" s="15">
        <v>3461</v>
      </c>
      <c r="Y3462" s="15" t="s">
        <v>26882</v>
      </c>
      <c r="Z3462" t="str">
        <f t="shared" si="660"/>
        <v>11001000000000003461</v>
      </c>
    </row>
    <row r="3463" spans="1:26" x14ac:dyDescent="0.2">
      <c r="A3463" s="2">
        <v>42914</v>
      </c>
      <c r="B3463" s="2">
        <f t="shared" ca="1" si="650"/>
        <v>42920</v>
      </c>
      <c r="C3463" s="5" t="s">
        <v>26864</v>
      </c>
      <c r="D3463">
        <f t="shared" si="651"/>
        <v>11</v>
      </c>
      <c r="E3463" s="7" t="s">
        <v>26862</v>
      </c>
      <c r="F3463">
        <f t="shared" si="649"/>
        <v>3</v>
      </c>
      <c r="G3463" t="s">
        <v>26858</v>
      </c>
      <c r="H3463" t="str">
        <f t="shared" si="652"/>
        <v>CC</v>
      </c>
      <c r="I3463" t="s">
        <v>26858</v>
      </c>
      <c r="J3463" t="str">
        <f t="shared" si="653"/>
        <v>CC</v>
      </c>
      <c r="K3463" s="2">
        <v>42865</v>
      </c>
      <c r="L3463" s="2">
        <v>42926</v>
      </c>
      <c r="M3463" t="s">
        <v>71</v>
      </c>
      <c r="N3463">
        <f t="shared" si="654"/>
        <v>1</v>
      </c>
      <c r="O3463">
        <f t="shared" ca="1" si="655"/>
        <v>2811</v>
      </c>
      <c r="P3463">
        <f t="shared" ca="1" si="656"/>
        <v>122811</v>
      </c>
      <c r="Q3463" s="12"/>
      <c r="R3463" s="13">
        <f t="shared" si="657"/>
        <v>0</v>
      </c>
      <c r="S3463">
        <f t="shared" ca="1" si="658"/>
        <v>1216</v>
      </c>
      <c r="U3463" s="13">
        <v>0</v>
      </c>
      <c r="V3463" s="13">
        <v>0</v>
      </c>
      <c r="W3463" s="13" t="str">
        <f t="shared" si="659"/>
        <v/>
      </c>
      <c r="X3463" s="15">
        <v>3462</v>
      </c>
      <c r="Y3463" s="15" t="s">
        <v>26882</v>
      </c>
      <c r="Z3463" t="str">
        <f t="shared" si="660"/>
        <v>11001000000000003462</v>
      </c>
    </row>
    <row r="3464" spans="1:26" x14ac:dyDescent="0.2">
      <c r="A3464" s="2">
        <v>42914</v>
      </c>
      <c r="B3464" s="2">
        <f t="shared" ca="1" si="650"/>
        <v>42895</v>
      </c>
      <c r="C3464" s="5" t="s">
        <v>26869</v>
      </c>
      <c r="D3464">
        <f t="shared" si="651"/>
        <v>4</v>
      </c>
      <c r="E3464" s="7" t="s">
        <v>26862</v>
      </c>
      <c r="F3464">
        <f t="shared" si="649"/>
        <v>3</v>
      </c>
      <c r="G3464" t="s">
        <v>26858</v>
      </c>
      <c r="H3464" t="str">
        <f t="shared" si="652"/>
        <v>CC</v>
      </c>
      <c r="I3464" t="s">
        <v>26858</v>
      </c>
      <c r="J3464" t="str">
        <f t="shared" si="653"/>
        <v>CC</v>
      </c>
      <c r="K3464" s="2">
        <v>42865</v>
      </c>
      <c r="L3464" s="2">
        <v>42926</v>
      </c>
      <c r="M3464" t="s">
        <v>51</v>
      </c>
      <c r="N3464">
        <f t="shared" si="654"/>
        <v>2</v>
      </c>
      <c r="O3464">
        <f t="shared" ca="1" si="655"/>
        <v>2876</v>
      </c>
      <c r="P3464">
        <f t="shared" ca="1" si="656"/>
        <v>122876</v>
      </c>
      <c r="Q3464" s="12"/>
      <c r="R3464" s="13">
        <f t="shared" si="657"/>
        <v>0</v>
      </c>
      <c r="S3464">
        <f t="shared" ca="1" si="658"/>
        <v>1213</v>
      </c>
      <c r="U3464" s="13">
        <v>0</v>
      </c>
      <c r="V3464" s="13">
        <v>0</v>
      </c>
      <c r="W3464" s="13" t="str">
        <f t="shared" si="659"/>
        <v/>
      </c>
      <c r="X3464" s="15">
        <v>3463</v>
      </c>
      <c r="Y3464" s="15" t="s">
        <v>26882</v>
      </c>
      <c r="Z3464" t="str">
        <f t="shared" si="660"/>
        <v>11001000000000003463</v>
      </c>
    </row>
    <row r="3465" spans="1:26" x14ac:dyDescent="0.2">
      <c r="A3465" s="2">
        <v>42915</v>
      </c>
      <c r="B3465" s="2">
        <f t="shared" ca="1" si="650"/>
        <v>42869</v>
      </c>
      <c r="C3465" s="5" t="s">
        <v>26865</v>
      </c>
      <c r="D3465">
        <f t="shared" si="651"/>
        <v>14</v>
      </c>
      <c r="E3465" s="7" t="s">
        <v>26862</v>
      </c>
      <c r="F3465">
        <f t="shared" si="649"/>
        <v>3</v>
      </c>
      <c r="G3465" t="s">
        <v>26860</v>
      </c>
      <c r="H3465" t="str">
        <f t="shared" si="652"/>
        <v>NIT</v>
      </c>
      <c r="I3465" t="s">
        <v>26858</v>
      </c>
      <c r="J3465" t="str">
        <f t="shared" si="653"/>
        <v>CC</v>
      </c>
      <c r="K3465" s="2">
        <v>42865</v>
      </c>
      <c r="L3465" s="2">
        <v>42926</v>
      </c>
      <c r="M3465" t="s">
        <v>71</v>
      </c>
      <c r="N3465">
        <f t="shared" si="654"/>
        <v>1</v>
      </c>
      <c r="O3465">
        <f t="shared" ca="1" si="655"/>
        <v>2859</v>
      </c>
      <c r="P3465">
        <f t="shared" ca="1" si="656"/>
        <v>122859</v>
      </c>
      <c r="Q3465" s="12"/>
      <c r="R3465" s="13">
        <f t="shared" si="657"/>
        <v>0</v>
      </c>
      <c r="S3465">
        <f t="shared" ca="1" si="658"/>
        <v>1216</v>
      </c>
      <c r="U3465" s="13">
        <v>0</v>
      </c>
      <c r="V3465" s="13">
        <v>0</v>
      </c>
      <c r="W3465" s="13" t="str">
        <f t="shared" si="659"/>
        <v/>
      </c>
      <c r="X3465" s="15">
        <v>3464</v>
      </c>
      <c r="Y3465" s="15" t="s">
        <v>26882</v>
      </c>
      <c r="Z3465" t="str">
        <f t="shared" si="660"/>
        <v>11001000000000003464</v>
      </c>
    </row>
    <row r="3466" spans="1:26" x14ac:dyDescent="0.2">
      <c r="A3466" s="2">
        <v>42914</v>
      </c>
      <c r="B3466" s="2">
        <f t="shared" ca="1" si="650"/>
        <v>42882</v>
      </c>
      <c r="C3466" s="5" t="s">
        <v>26867</v>
      </c>
      <c r="D3466">
        <f t="shared" si="651"/>
        <v>6</v>
      </c>
      <c r="E3466" s="7" t="s">
        <v>26862</v>
      </c>
      <c r="F3466">
        <f t="shared" si="649"/>
        <v>3</v>
      </c>
      <c r="G3466" t="s">
        <v>26858</v>
      </c>
      <c r="H3466" t="str">
        <f t="shared" si="652"/>
        <v>CC</v>
      </c>
      <c r="I3466" t="s">
        <v>26858</v>
      </c>
      <c r="J3466" t="str">
        <f t="shared" si="653"/>
        <v>CC</v>
      </c>
      <c r="K3466" s="2">
        <v>42865</v>
      </c>
      <c r="L3466" s="2">
        <v>42926</v>
      </c>
      <c r="M3466" t="s">
        <v>51</v>
      </c>
      <c r="N3466">
        <f t="shared" si="654"/>
        <v>2</v>
      </c>
      <c r="O3466">
        <f t="shared" ca="1" si="655"/>
        <v>2882</v>
      </c>
      <c r="P3466">
        <f t="shared" ca="1" si="656"/>
        <v>122882</v>
      </c>
      <c r="Q3466" s="11">
        <v>101000128770</v>
      </c>
      <c r="R3466" s="13">
        <f t="shared" ca="1" si="657"/>
        <v>1215</v>
      </c>
      <c r="S3466">
        <f t="shared" ca="1" si="658"/>
        <v>1215</v>
      </c>
      <c r="U3466" s="13">
        <v>1216</v>
      </c>
      <c r="V3466" s="13">
        <v>1216</v>
      </c>
      <c r="W3466" s="13">
        <f t="shared" si="659"/>
        <v>1216</v>
      </c>
      <c r="X3466" s="15">
        <v>3465</v>
      </c>
      <c r="Y3466" s="15" t="s">
        <v>26882</v>
      </c>
      <c r="Z3466" t="str">
        <f t="shared" si="660"/>
        <v>11001000000000003465</v>
      </c>
    </row>
    <row r="3467" spans="1:26" x14ac:dyDescent="0.2">
      <c r="A3467" s="2">
        <v>42915</v>
      </c>
      <c r="B3467" s="2">
        <f t="shared" ca="1" si="650"/>
        <v>42925</v>
      </c>
      <c r="C3467" s="5" t="s">
        <v>26866</v>
      </c>
      <c r="D3467">
        <f t="shared" si="651"/>
        <v>3</v>
      </c>
      <c r="E3467" s="7" t="s">
        <v>26862</v>
      </c>
      <c r="F3467">
        <f t="shared" si="649"/>
        <v>3</v>
      </c>
      <c r="G3467" t="s">
        <v>26860</v>
      </c>
      <c r="H3467" t="str">
        <f t="shared" si="652"/>
        <v>NIT</v>
      </c>
      <c r="I3467" t="s">
        <v>26858</v>
      </c>
      <c r="J3467" t="str">
        <f t="shared" si="653"/>
        <v>CC</v>
      </c>
      <c r="K3467" s="2">
        <v>42865</v>
      </c>
      <c r="L3467" s="2">
        <v>42926</v>
      </c>
      <c r="M3467" t="s">
        <v>71</v>
      </c>
      <c r="N3467">
        <f t="shared" si="654"/>
        <v>1</v>
      </c>
      <c r="O3467">
        <f t="shared" ca="1" si="655"/>
        <v>2255</v>
      </c>
      <c r="P3467">
        <f t="shared" ca="1" si="656"/>
        <v>122255</v>
      </c>
      <c r="Q3467" s="12"/>
      <c r="R3467" s="13">
        <f t="shared" si="657"/>
        <v>0</v>
      </c>
      <c r="S3467">
        <f t="shared" ca="1" si="658"/>
        <v>1215</v>
      </c>
      <c r="U3467" s="13">
        <v>0</v>
      </c>
      <c r="V3467" s="13">
        <v>0</v>
      </c>
      <c r="W3467" s="13" t="str">
        <f t="shared" si="659"/>
        <v/>
      </c>
      <c r="X3467" s="15">
        <v>3466</v>
      </c>
      <c r="Y3467" s="15" t="s">
        <v>26882</v>
      </c>
      <c r="Z3467" t="str">
        <f t="shared" si="660"/>
        <v>11001000000000003466</v>
      </c>
    </row>
    <row r="3468" spans="1:26" x14ac:dyDescent="0.2">
      <c r="A3468" s="2">
        <v>42913</v>
      </c>
      <c r="B3468" s="2">
        <f t="shared" ca="1" si="650"/>
        <v>42892</v>
      </c>
      <c r="C3468" s="5" t="s">
        <v>26865</v>
      </c>
      <c r="D3468">
        <f t="shared" si="651"/>
        <v>14</v>
      </c>
      <c r="E3468" s="7" t="s">
        <v>26862</v>
      </c>
      <c r="F3468">
        <f t="shared" si="649"/>
        <v>3</v>
      </c>
      <c r="G3468" t="s">
        <v>26860</v>
      </c>
      <c r="H3468" t="str">
        <f t="shared" si="652"/>
        <v>NIT</v>
      </c>
      <c r="I3468" t="s">
        <v>26858</v>
      </c>
      <c r="J3468" t="str">
        <f t="shared" si="653"/>
        <v>CC</v>
      </c>
      <c r="K3468" s="2">
        <v>42865</v>
      </c>
      <c r="L3468" s="2">
        <v>42926</v>
      </c>
      <c r="M3468" t="s">
        <v>51</v>
      </c>
      <c r="N3468">
        <f t="shared" si="654"/>
        <v>2</v>
      </c>
      <c r="O3468">
        <f t="shared" ca="1" si="655"/>
        <v>2043</v>
      </c>
      <c r="P3468">
        <f t="shared" ca="1" si="656"/>
        <v>122043</v>
      </c>
      <c r="Q3468" s="11">
        <v>101000154554</v>
      </c>
      <c r="R3468" s="13">
        <f t="shared" ca="1" si="657"/>
        <v>1213</v>
      </c>
      <c r="S3468">
        <f t="shared" ca="1" si="658"/>
        <v>1213</v>
      </c>
      <c r="U3468" s="13">
        <v>1214</v>
      </c>
      <c r="V3468" s="13">
        <v>1214</v>
      </c>
      <c r="W3468" s="13">
        <f t="shared" si="659"/>
        <v>1214</v>
      </c>
      <c r="X3468" s="15">
        <v>3467</v>
      </c>
      <c r="Y3468" s="15" t="s">
        <v>26882</v>
      </c>
      <c r="Z3468" t="str">
        <f t="shared" si="660"/>
        <v>11001000000000003467</v>
      </c>
    </row>
    <row r="3469" spans="1:26" x14ac:dyDescent="0.2">
      <c r="A3469" s="2">
        <v>42913</v>
      </c>
      <c r="B3469" s="2">
        <f t="shared" ca="1" si="650"/>
        <v>42884</v>
      </c>
      <c r="C3469" s="5" t="s">
        <v>26856</v>
      </c>
      <c r="D3469">
        <f t="shared" si="651"/>
        <v>7</v>
      </c>
      <c r="E3469" s="7" t="s">
        <v>26857</v>
      </c>
      <c r="F3469">
        <f t="shared" si="649"/>
        <v>4</v>
      </c>
      <c r="G3469" t="s">
        <v>26858</v>
      </c>
      <c r="H3469" t="str">
        <f t="shared" si="652"/>
        <v>CC</v>
      </c>
      <c r="I3469" t="s">
        <v>26858</v>
      </c>
      <c r="J3469" t="str">
        <f t="shared" si="653"/>
        <v>CC</v>
      </c>
      <c r="K3469" s="2">
        <v>42865</v>
      </c>
      <c r="L3469" s="2">
        <v>42926</v>
      </c>
      <c r="M3469" t="s">
        <v>51</v>
      </c>
      <c r="N3469">
        <f t="shared" si="654"/>
        <v>2</v>
      </c>
      <c r="O3469">
        <f t="shared" ca="1" si="655"/>
        <v>2380</v>
      </c>
      <c r="P3469">
        <f t="shared" ca="1" si="656"/>
        <v>122380</v>
      </c>
      <c r="Q3469" s="12"/>
      <c r="R3469" s="13">
        <f t="shared" si="657"/>
        <v>0</v>
      </c>
      <c r="S3469">
        <f t="shared" ca="1" si="658"/>
        <v>1214</v>
      </c>
      <c r="U3469" s="13">
        <v>0</v>
      </c>
      <c r="V3469" s="13">
        <v>0</v>
      </c>
      <c r="W3469" s="13" t="str">
        <f t="shared" si="659"/>
        <v/>
      </c>
      <c r="X3469" s="15">
        <v>3468</v>
      </c>
      <c r="Y3469" s="15" t="s">
        <v>26882</v>
      </c>
      <c r="Z3469" t="str">
        <f t="shared" si="660"/>
        <v>11001000000000003468</v>
      </c>
    </row>
    <row r="3470" spans="1:26" x14ac:dyDescent="0.2">
      <c r="A3470" s="2">
        <v>42914</v>
      </c>
      <c r="B3470" s="2">
        <f t="shared" ca="1" si="650"/>
        <v>42905</v>
      </c>
      <c r="C3470" s="5" t="s">
        <v>26864</v>
      </c>
      <c r="D3470">
        <f t="shared" si="651"/>
        <v>11</v>
      </c>
      <c r="E3470" s="7" t="s">
        <v>26862</v>
      </c>
      <c r="F3470">
        <f t="shared" si="649"/>
        <v>3</v>
      </c>
      <c r="G3470" t="s">
        <v>26860</v>
      </c>
      <c r="H3470" t="str">
        <f t="shared" si="652"/>
        <v>NIT</v>
      </c>
      <c r="I3470" t="s">
        <v>26858</v>
      </c>
      <c r="J3470" t="str">
        <f t="shared" si="653"/>
        <v>CC</v>
      </c>
      <c r="K3470" s="2">
        <v>42865</v>
      </c>
      <c r="L3470" s="2">
        <v>42926</v>
      </c>
      <c r="M3470" t="s">
        <v>51</v>
      </c>
      <c r="N3470">
        <f t="shared" si="654"/>
        <v>2</v>
      </c>
      <c r="O3470">
        <f t="shared" ca="1" si="655"/>
        <v>2625</v>
      </c>
      <c r="P3470">
        <f t="shared" ca="1" si="656"/>
        <v>122625</v>
      </c>
      <c r="Q3470" s="11">
        <v>101000137763</v>
      </c>
      <c r="R3470" s="13">
        <f t="shared" ca="1" si="657"/>
        <v>1215</v>
      </c>
      <c r="S3470">
        <f t="shared" ca="1" si="658"/>
        <v>1215</v>
      </c>
      <c r="U3470" s="13">
        <v>1213</v>
      </c>
      <c r="V3470" s="13">
        <v>1213</v>
      </c>
      <c r="W3470" s="13">
        <f t="shared" si="659"/>
        <v>1213</v>
      </c>
      <c r="X3470" s="15">
        <v>3469</v>
      </c>
      <c r="Y3470" s="15" t="s">
        <v>26882</v>
      </c>
      <c r="Z3470" t="str">
        <f t="shared" si="660"/>
        <v>11001000000000003469</v>
      </c>
    </row>
    <row r="3471" spans="1:26" x14ac:dyDescent="0.2">
      <c r="A3471" s="2">
        <v>42914</v>
      </c>
      <c r="B3471" s="2">
        <f t="shared" ca="1" si="650"/>
        <v>42869</v>
      </c>
      <c r="C3471" s="5" t="s">
        <v>26861</v>
      </c>
      <c r="D3471">
        <f t="shared" si="651"/>
        <v>5</v>
      </c>
      <c r="E3471" s="7" t="s">
        <v>26862</v>
      </c>
      <c r="F3471">
        <f t="shared" si="649"/>
        <v>3</v>
      </c>
      <c r="G3471" t="s">
        <v>26860</v>
      </c>
      <c r="H3471" t="str">
        <f t="shared" si="652"/>
        <v>NIT</v>
      </c>
      <c r="I3471" t="s">
        <v>26858</v>
      </c>
      <c r="J3471" t="str">
        <f t="shared" si="653"/>
        <v>CC</v>
      </c>
      <c r="K3471" s="2">
        <v>42865</v>
      </c>
      <c r="L3471" s="2">
        <v>42926</v>
      </c>
      <c r="M3471" t="s">
        <v>51</v>
      </c>
      <c r="N3471">
        <f t="shared" si="654"/>
        <v>2</v>
      </c>
      <c r="O3471">
        <f t="shared" ca="1" si="655"/>
        <v>2260</v>
      </c>
      <c r="P3471">
        <f t="shared" ca="1" si="656"/>
        <v>122260</v>
      </c>
      <c r="Q3471" s="12"/>
      <c r="R3471" s="13">
        <f t="shared" si="657"/>
        <v>0</v>
      </c>
      <c r="S3471">
        <f t="shared" ca="1" si="658"/>
        <v>1214</v>
      </c>
      <c r="U3471" s="13">
        <v>0</v>
      </c>
      <c r="V3471" s="13">
        <v>0</v>
      </c>
      <c r="W3471" s="13" t="str">
        <f t="shared" si="659"/>
        <v/>
      </c>
      <c r="X3471" s="15">
        <v>3470</v>
      </c>
      <c r="Y3471" s="15" t="s">
        <v>26882</v>
      </c>
      <c r="Z3471" t="str">
        <f t="shared" si="660"/>
        <v>11001000000000003470</v>
      </c>
    </row>
    <row r="3472" spans="1:26" x14ac:dyDescent="0.2">
      <c r="A3472" s="2">
        <v>42915</v>
      </c>
      <c r="B3472" s="2">
        <f t="shared" ca="1" si="650"/>
        <v>42919</v>
      </c>
      <c r="C3472" s="5" t="s">
        <v>26856</v>
      </c>
      <c r="D3472">
        <f t="shared" si="651"/>
        <v>7</v>
      </c>
      <c r="E3472" s="7" t="s">
        <v>26857</v>
      </c>
      <c r="F3472">
        <f t="shared" si="649"/>
        <v>4</v>
      </c>
      <c r="G3472" t="s">
        <v>26860</v>
      </c>
      <c r="H3472" t="str">
        <f t="shared" si="652"/>
        <v>NIT</v>
      </c>
      <c r="I3472" t="s">
        <v>26858</v>
      </c>
      <c r="J3472" t="str">
        <f t="shared" si="653"/>
        <v>CC</v>
      </c>
      <c r="K3472" s="2">
        <v>42865</v>
      </c>
      <c r="L3472" s="2">
        <v>42926</v>
      </c>
      <c r="M3472" t="s">
        <v>71</v>
      </c>
      <c r="N3472">
        <f t="shared" si="654"/>
        <v>1</v>
      </c>
      <c r="O3472">
        <f t="shared" ca="1" si="655"/>
        <v>2467</v>
      </c>
      <c r="P3472">
        <f t="shared" ca="1" si="656"/>
        <v>122467</v>
      </c>
      <c r="Q3472" s="12"/>
      <c r="R3472" s="13">
        <f t="shared" si="657"/>
        <v>0</v>
      </c>
      <c r="S3472">
        <f t="shared" ca="1" si="658"/>
        <v>1215</v>
      </c>
      <c r="U3472" s="13">
        <v>0</v>
      </c>
      <c r="V3472" s="13">
        <v>0</v>
      </c>
      <c r="W3472" s="13" t="str">
        <f t="shared" si="659"/>
        <v/>
      </c>
      <c r="X3472" s="15">
        <v>3471</v>
      </c>
      <c r="Y3472" s="15" t="s">
        <v>26882</v>
      </c>
      <c r="Z3472" t="str">
        <f t="shared" si="660"/>
        <v>11001000000000003471</v>
      </c>
    </row>
    <row r="3473" spans="1:26" x14ac:dyDescent="0.2">
      <c r="A3473" s="2">
        <v>42913</v>
      </c>
      <c r="B3473" s="2">
        <f t="shared" ca="1" si="650"/>
        <v>42874</v>
      </c>
      <c r="C3473" s="5" t="s">
        <v>26867</v>
      </c>
      <c r="D3473">
        <f t="shared" si="651"/>
        <v>6</v>
      </c>
      <c r="E3473" s="7" t="s">
        <v>26862</v>
      </c>
      <c r="F3473">
        <f t="shared" si="649"/>
        <v>3</v>
      </c>
      <c r="G3473" t="s">
        <v>26860</v>
      </c>
      <c r="H3473" t="str">
        <f t="shared" si="652"/>
        <v>NIT</v>
      </c>
      <c r="I3473" t="s">
        <v>26858</v>
      </c>
      <c r="J3473" t="str">
        <f t="shared" si="653"/>
        <v>CC</v>
      </c>
      <c r="K3473" s="2">
        <v>42865</v>
      </c>
      <c r="L3473" s="2">
        <v>42926</v>
      </c>
      <c r="M3473" t="s">
        <v>71</v>
      </c>
      <c r="N3473">
        <f t="shared" si="654"/>
        <v>1</v>
      </c>
      <c r="O3473">
        <f t="shared" ca="1" si="655"/>
        <v>2003</v>
      </c>
      <c r="P3473">
        <f t="shared" ca="1" si="656"/>
        <v>122003</v>
      </c>
      <c r="Q3473" s="12"/>
      <c r="R3473" s="13">
        <f t="shared" si="657"/>
        <v>0</v>
      </c>
      <c r="S3473">
        <f t="shared" ca="1" si="658"/>
        <v>1215</v>
      </c>
      <c r="U3473" s="13">
        <v>0</v>
      </c>
      <c r="V3473" s="13">
        <v>0</v>
      </c>
      <c r="W3473" s="13" t="str">
        <f t="shared" si="659"/>
        <v/>
      </c>
      <c r="X3473" s="15">
        <v>3472</v>
      </c>
      <c r="Y3473" s="15" t="s">
        <v>26882</v>
      </c>
      <c r="Z3473" t="str">
        <f t="shared" si="660"/>
        <v>11001000000000003472</v>
      </c>
    </row>
    <row r="3474" spans="1:26" x14ac:dyDescent="0.2">
      <c r="A3474" s="2">
        <v>42914</v>
      </c>
      <c r="B3474" s="2">
        <f t="shared" ca="1" si="650"/>
        <v>42886</v>
      </c>
      <c r="C3474" s="5" t="s">
        <v>26864</v>
      </c>
      <c r="D3474">
        <f t="shared" si="651"/>
        <v>11</v>
      </c>
      <c r="E3474" s="7" t="s">
        <v>26862</v>
      </c>
      <c r="F3474">
        <f t="shared" si="649"/>
        <v>3</v>
      </c>
      <c r="G3474" t="s">
        <v>26858</v>
      </c>
      <c r="H3474" t="str">
        <f t="shared" si="652"/>
        <v>CC</v>
      </c>
      <c r="I3474" t="s">
        <v>26858</v>
      </c>
      <c r="J3474" t="str">
        <f t="shared" si="653"/>
        <v>CC</v>
      </c>
      <c r="K3474" s="2">
        <v>42865</v>
      </c>
      <c r="L3474" s="2">
        <v>42926</v>
      </c>
      <c r="M3474" t="s">
        <v>71</v>
      </c>
      <c r="N3474">
        <f t="shared" si="654"/>
        <v>1</v>
      </c>
      <c r="O3474">
        <f t="shared" ca="1" si="655"/>
        <v>2532</v>
      </c>
      <c r="P3474">
        <f t="shared" ca="1" si="656"/>
        <v>122532</v>
      </c>
      <c r="Q3474" s="12"/>
      <c r="R3474" s="13">
        <f t="shared" si="657"/>
        <v>0</v>
      </c>
      <c r="S3474">
        <f t="shared" ca="1" si="658"/>
        <v>1214</v>
      </c>
      <c r="U3474" s="13">
        <v>0</v>
      </c>
      <c r="V3474" s="13">
        <v>0</v>
      </c>
      <c r="W3474" s="13" t="str">
        <f t="shared" si="659"/>
        <v/>
      </c>
      <c r="X3474" s="15">
        <v>3473</v>
      </c>
      <c r="Y3474" s="15" t="s">
        <v>26882</v>
      </c>
      <c r="Z3474" t="str">
        <f t="shared" si="660"/>
        <v>11001000000000003473</v>
      </c>
    </row>
    <row r="3475" spans="1:26" x14ac:dyDescent="0.2">
      <c r="A3475" s="2">
        <v>42915</v>
      </c>
      <c r="B3475" s="2">
        <f t="shared" ca="1" si="650"/>
        <v>42921</v>
      </c>
      <c r="C3475" s="5" t="s">
        <v>26859</v>
      </c>
      <c r="D3475">
        <f t="shared" si="651"/>
        <v>9</v>
      </c>
      <c r="E3475" s="7" t="s">
        <v>26857</v>
      </c>
      <c r="F3475">
        <f t="shared" si="649"/>
        <v>4</v>
      </c>
      <c r="G3475" t="s">
        <v>26858</v>
      </c>
      <c r="H3475" t="str">
        <f t="shared" si="652"/>
        <v>CC</v>
      </c>
      <c r="I3475" t="s">
        <v>26858</v>
      </c>
      <c r="J3475" t="str">
        <f t="shared" si="653"/>
        <v>CC</v>
      </c>
      <c r="K3475" s="2">
        <v>42865</v>
      </c>
      <c r="L3475" s="2">
        <v>42926</v>
      </c>
      <c r="M3475" t="s">
        <v>51</v>
      </c>
      <c r="N3475">
        <f t="shared" si="654"/>
        <v>2</v>
      </c>
      <c r="O3475">
        <f t="shared" ca="1" si="655"/>
        <v>2838</v>
      </c>
      <c r="P3475">
        <f t="shared" ca="1" si="656"/>
        <v>122838</v>
      </c>
      <c r="Q3475" s="11">
        <v>101000150393</v>
      </c>
      <c r="R3475" s="13">
        <f t="shared" ca="1" si="657"/>
        <v>1214</v>
      </c>
      <c r="S3475">
        <f t="shared" ca="1" si="658"/>
        <v>1214</v>
      </c>
      <c r="U3475" s="13">
        <v>1216</v>
      </c>
      <c r="V3475" s="13">
        <v>1216</v>
      </c>
      <c r="W3475" s="13">
        <f t="shared" si="659"/>
        <v>1216</v>
      </c>
      <c r="X3475" s="15">
        <v>3474</v>
      </c>
      <c r="Y3475" s="15" t="s">
        <v>26882</v>
      </c>
      <c r="Z3475" t="str">
        <f t="shared" si="660"/>
        <v>11001000000000003474</v>
      </c>
    </row>
    <row r="3476" spans="1:26" x14ac:dyDescent="0.2">
      <c r="A3476" s="2">
        <v>42915</v>
      </c>
      <c r="B3476" s="2">
        <f t="shared" ca="1" si="650"/>
        <v>42897</v>
      </c>
      <c r="C3476" s="5" t="s">
        <v>26864</v>
      </c>
      <c r="D3476">
        <f t="shared" si="651"/>
        <v>11</v>
      </c>
      <c r="E3476" s="7" t="s">
        <v>26862</v>
      </c>
      <c r="F3476">
        <f t="shared" si="649"/>
        <v>3</v>
      </c>
      <c r="G3476" t="s">
        <v>26860</v>
      </c>
      <c r="H3476" t="str">
        <f t="shared" si="652"/>
        <v>NIT</v>
      </c>
      <c r="I3476" t="s">
        <v>26858</v>
      </c>
      <c r="J3476" t="str">
        <f t="shared" si="653"/>
        <v>CC</v>
      </c>
      <c r="K3476" s="2">
        <v>42865</v>
      </c>
      <c r="L3476" s="2">
        <v>42926</v>
      </c>
      <c r="M3476" t="s">
        <v>71</v>
      </c>
      <c r="N3476">
        <f t="shared" si="654"/>
        <v>1</v>
      </c>
      <c r="O3476">
        <f t="shared" ca="1" si="655"/>
        <v>2501</v>
      </c>
      <c r="P3476">
        <f t="shared" ca="1" si="656"/>
        <v>122501</v>
      </c>
      <c r="Q3476" s="12"/>
      <c r="R3476" s="13">
        <f t="shared" si="657"/>
        <v>0</v>
      </c>
      <c r="S3476">
        <f t="shared" ca="1" si="658"/>
        <v>1213</v>
      </c>
      <c r="U3476" s="13">
        <v>0</v>
      </c>
      <c r="V3476" s="13">
        <v>0</v>
      </c>
      <c r="W3476" s="13" t="str">
        <f t="shared" si="659"/>
        <v/>
      </c>
      <c r="X3476" s="15">
        <v>3475</v>
      </c>
      <c r="Y3476" s="15" t="s">
        <v>26882</v>
      </c>
      <c r="Z3476" t="str">
        <f t="shared" si="660"/>
        <v>11001000000000003475</v>
      </c>
    </row>
    <row r="3477" spans="1:26" x14ac:dyDescent="0.2">
      <c r="A3477" s="2">
        <v>42913</v>
      </c>
      <c r="B3477" s="2">
        <f t="shared" ca="1" si="650"/>
        <v>42917</v>
      </c>
      <c r="C3477" s="5" t="s">
        <v>26856</v>
      </c>
      <c r="D3477">
        <f t="shared" si="651"/>
        <v>7</v>
      </c>
      <c r="E3477" s="7" t="s">
        <v>26857</v>
      </c>
      <c r="F3477">
        <f t="shared" si="649"/>
        <v>4</v>
      </c>
      <c r="G3477" t="s">
        <v>26860</v>
      </c>
      <c r="H3477" t="str">
        <f t="shared" si="652"/>
        <v>NIT</v>
      </c>
      <c r="I3477" t="s">
        <v>26858</v>
      </c>
      <c r="J3477" t="str">
        <f t="shared" si="653"/>
        <v>CC</v>
      </c>
      <c r="K3477" s="2">
        <v>42865</v>
      </c>
      <c r="L3477" s="2">
        <v>42926</v>
      </c>
      <c r="M3477" t="s">
        <v>51</v>
      </c>
      <c r="N3477">
        <f t="shared" si="654"/>
        <v>2</v>
      </c>
      <c r="O3477">
        <f t="shared" ca="1" si="655"/>
        <v>2697</v>
      </c>
      <c r="P3477">
        <f t="shared" ca="1" si="656"/>
        <v>122697</v>
      </c>
      <c r="Q3477" s="12"/>
      <c r="R3477" s="13">
        <f t="shared" si="657"/>
        <v>0</v>
      </c>
      <c r="S3477">
        <f t="shared" ca="1" si="658"/>
        <v>1214</v>
      </c>
      <c r="U3477" s="13">
        <v>0</v>
      </c>
      <c r="V3477" s="13">
        <v>0</v>
      </c>
      <c r="W3477" s="13" t="str">
        <f t="shared" si="659"/>
        <v/>
      </c>
      <c r="X3477" s="15">
        <v>3476</v>
      </c>
      <c r="Y3477" s="15" t="s">
        <v>26882</v>
      </c>
      <c r="Z3477" t="str">
        <f t="shared" si="660"/>
        <v>11001000000000003476</v>
      </c>
    </row>
    <row r="3478" spans="1:26" x14ac:dyDescent="0.2">
      <c r="A3478" s="2">
        <v>42914</v>
      </c>
      <c r="B3478" s="2">
        <f t="shared" ca="1" si="650"/>
        <v>42915</v>
      </c>
      <c r="C3478" s="5" t="s">
        <v>26856</v>
      </c>
      <c r="D3478">
        <f t="shared" si="651"/>
        <v>7</v>
      </c>
      <c r="E3478" s="7" t="s">
        <v>26857</v>
      </c>
      <c r="F3478">
        <f t="shared" si="649"/>
        <v>4</v>
      </c>
      <c r="G3478" t="s">
        <v>26860</v>
      </c>
      <c r="H3478" t="str">
        <f t="shared" si="652"/>
        <v>NIT</v>
      </c>
      <c r="I3478" t="s">
        <v>26858</v>
      </c>
      <c r="J3478" t="str">
        <f t="shared" si="653"/>
        <v>CC</v>
      </c>
      <c r="K3478" s="2">
        <v>42865</v>
      </c>
      <c r="L3478" s="2">
        <v>42926</v>
      </c>
      <c r="M3478" t="s">
        <v>71</v>
      </c>
      <c r="N3478">
        <f t="shared" si="654"/>
        <v>1</v>
      </c>
      <c r="O3478">
        <f t="shared" ca="1" si="655"/>
        <v>2984</v>
      </c>
      <c r="P3478">
        <f t="shared" ca="1" si="656"/>
        <v>122984</v>
      </c>
      <c r="Q3478" s="11">
        <v>101000139899</v>
      </c>
      <c r="R3478" s="13">
        <f t="shared" ca="1" si="657"/>
        <v>1214</v>
      </c>
      <c r="S3478">
        <f t="shared" ca="1" si="658"/>
        <v>1214</v>
      </c>
      <c r="U3478" s="13">
        <v>1215</v>
      </c>
      <c r="V3478" s="13">
        <v>1215</v>
      </c>
      <c r="W3478" s="13">
        <f t="shared" si="659"/>
        <v>1215</v>
      </c>
      <c r="X3478" s="15">
        <v>3477</v>
      </c>
      <c r="Y3478" s="15" t="s">
        <v>26882</v>
      </c>
      <c r="Z3478" t="str">
        <f t="shared" si="660"/>
        <v>11001000000000003477</v>
      </c>
    </row>
    <row r="3479" spans="1:26" x14ac:dyDescent="0.2">
      <c r="A3479" s="2">
        <v>42915</v>
      </c>
      <c r="B3479" s="2">
        <f t="shared" ca="1" si="650"/>
        <v>42907</v>
      </c>
      <c r="C3479" s="5" t="s">
        <v>26861</v>
      </c>
      <c r="D3479">
        <f t="shared" si="651"/>
        <v>5</v>
      </c>
      <c r="E3479" s="7" t="s">
        <v>26862</v>
      </c>
      <c r="F3479">
        <f t="shared" si="649"/>
        <v>3</v>
      </c>
      <c r="G3479" t="s">
        <v>26858</v>
      </c>
      <c r="H3479" t="str">
        <f t="shared" si="652"/>
        <v>CC</v>
      </c>
      <c r="I3479" t="s">
        <v>26858</v>
      </c>
      <c r="J3479" t="str">
        <f t="shared" si="653"/>
        <v>CC</v>
      </c>
      <c r="K3479" s="2">
        <v>42865</v>
      </c>
      <c r="L3479" s="2">
        <v>42926</v>
      </c>
      <c r="M3479" t="s">
        <v>71</v>
      </c>
      <c r="N3479">
        <f t="shared" si="654"/>
        <v>1</v>
      </c>
      <c r="O3479">
        <f t="shared" ca="1" si="655"/>
        <v>2761</v>
      </c>
      <c r="P3479">
        <f t="shared" ca="1" si="656"/>
        <v>122761</v>
      </c>
      <c r="Q3479" s="12"/>
      <c r="R3479" s="13">
        <f t="shared" si="657"/>
        <v>0</v>
      </c>
      <c r="S3479">
        <f t="shared" ca="1" si="658"/>
        <v>1213</v>
      </c>
      <c r="U3479" s="13">
        <v>0</v>
      </c>
      <c r="V3479" s="13">
        <v>0</v>
      </c>
      <c r="W3479" s="13" t="str">
        <f t="shared" si="659"/>
        <v/>
      </c>
      <c r="X3479" s="15">
        <v>3478</v>
      </c>
      <c r="Y3479" s="15" t="s">
        <v>26882</v>
      </c>
      <c r="Z3479" t="str">
        <f t="shared" si="660"/>
        <v>11001000000000003478</v>
      </c>
    </row>
    <row r="3480" spans="1:26" x14ac:dyDescent="0.2">
      <c r="A3480" s="2">
        <v>42914</v>
      </c>
      <c r="B3480" s="2">
        <f t="shared" ca="1" si="650"/>
        <v>42896</v>
      </c>
      <c r="C3480" s="5" t="s">
        <v>26863</v>
      </c>
      <c r="D3480">
        <f t="shared" si="651"/>
        <v>12</v>
      </c>
      <c r="E3480" s="7" t="s">
        <v>26862</v>
      </c>
      <c r="F3480">
        <f t="shared" ref="F3480:F3543" si="661">IF(E3480="DIPOLMATICO",1,IF(E3480="OFICIAL",2,IF(E3480="PARTICULAR",3,IF(E3480="PUBLICO",4,"1"))))</f>
        <v>3</v>
      </c>
      <c r="G3480" t="s">
        <v>26860</v>
      </c>
      <c r="H3480" t="str">
        <f t="shared" si="652"/>
        <v>NIT</v>
      </c>
      <c r="I3480" t="s">
        <v>26858</v>
      </c>
      <c r="J3480" t="str">
        <f t="shared" si="653"/>
        <v>CC</v>
      </c>
      <c r="K3480" s="2">
        <v>42865</v>
      </c>
      <c r="L3480" s="2">
        <v>42926</v>
      </c>
      <c r="M3480" t="s">
        <v>71</v>
      </c>
      <c r="N3480">
        <f t="shared" si="654"/>
        <v>1</v>
      </c>
      <c r="O3480">
        <f t="shared" ca="1" si="655"/>
        <v>2403</v>
      </c>
      <c r="P3480">
        <f t="shared" ca="1" si="656"/>
        <v>122403</v>
      </c>
      <c r="Q3480" s="12"/>
      <c r="R3480" s="13">
        <f t="shared" si="657"/>
        <v>0</v>
      </c>
      <c r="S3480">
        <f t="shared" ca="1" si="658"/>
        <v>1213</v>
      </c>
      <c r="U3480" s="13">
        <v>0</v>
      </c>
      <c r="V3480" s="13">
        <v>0</v>
      </c>
      <c r="W3480" s="13" t="str">
        <f t="shared" si="659"/>
        <v/>
      </c>
      <c r="X3480" s="15">
        <v>3479</v>
      </c>
      <c r="Y3480" s="15" t="s">
        <v>26882</v>
      </c>
      <c r="Z3480" t="str">
        <f t="shared" si="660"/>
        <v>11001000000000003479</v>
      </c>
    </row>
    <row r="3481" spans="1:26" x14ac:dyDescent="0.2">
      <c r="A3481" s="2">
        <v>42914</v>
      </c>
      <c r="B3481" s="2">
        <f t="shared" ca="1" si="650"/>
        <v>42889</v>
      </c>
      <c r="C3481" s="5" t="s">
        <v>26856</v>
      </c>
      <c r="D3481">
        <f t="shared" si="651"/>
        <v>7</v>
      </c>
      <c r="E3481" s="7" t="s">
        <v>26857</v>
      </c>
      <c r="F3481">
        <f t="shared" si="661"/>
        <v>4</v>
      </c>
      <c r="G3481" t="s">
        <v>26860</v>
      </c>
      <c r="H3481" t="str">
        <f t="shared" si="652"/>
        <v>NIT</v>
      </c>
      <c r="I3481" t="s">
        <v>26858</v>
      </c>
      <c r="J3481" t="str">
        <f t="shared" si="653"/>
        <v>CC</v>
      </c>
      <c r="K3481" s="2">
        <v>42865</v>
      </c>
      <c r="L3481" s="2">
        <v>42926</v>
      </c>
      <c r="M3481" t="s">
        <v>51</v>
      </c>
      <c r="N3481">
        <f t="shared" si="654"/>
        <v>2</v>
      </c>
      <c r="O3481">
        <f t="shared" ca="1" si="655"/>
        <v>2437</v>
      </c>
      <c r="P3481">
        <f t="shared" ca="1" si="656"/>
        <v>122437</v>
      </c>
      <c r="Q3481" s="12"/>
      <c r="R3481" s="13">
        <f t="shared" si="657"/>
        <v>0</v>
      </c>
      <c r="S3481">
        <f t="shared" ca="1" si="658"/>
        <v>1216</v>
      </c>
      <c r="U3481" s="13">
        <v>0</v>
      </c>
      <c r="V3481" s="13">
        <v>0</v>
      </c>
      <c r="W3481" s="13" t="str">
        <f t="shared" si="659"/>
        <v/>
      </c>
      <c r="X3481" s="15">
        <v>3480</v>
      </c>
      <c r="Y3481" s="15" t="s">
        <v>26882</v>
      </c>
      <c r="Z3481" t="str">
        <f t="shared" si="660"/>
        <v>11001000000000003480</v>
      </c>
    </row>
    <row r="3482" spans="1:26" x14ac:dyDescent="0.2">
      <c r="A3482" s="2">
        <v>42915</v>
      </c>
      <c r="B3482" s="2">
        <f t="shared" ca="1" si="650"/>
        <v>42874</v>
      </c>
      <c r="C3482" s="5" t="s">
        <v>26861</v>
      </c>
      <c r="D3482">
        <f t="shared" si="651"/>
        <v>5</v>
      </c>
      <c r="E3482" s="7" t="s">
        <v>26862</v>
      </c>
      <c r="F3482">
        <f t="shared" si="661"/>
        <v>3</v>
      </c>
      <c r="G3482" t="s">
        <v>26858</v>
      </c>
      <c r="H3482" t="str">
        <f t="shared" si="652"/>
        <v>CC</v>
      </c>
      <c r="I3482" t="s">
        <v>26858</v>
      </c>
      <c r="J3482" t="str">
        <f t="shared" si="653"/>
        <v>CC</v>
      </c>
      <c r="K3482" s="2">
        <v>42865</v>
      </c>
      <c r="L3482" s="2">
        <v>42926</v>
      </c>
      <c r="M3482" t="s">
        <v>71</v>
      </c>
      <c r="N3482">
        <f t="shared" si="654"/>
        <v>1</v>
      </c>
      <c r="O3482">
        <f t="shared" ca="1" si="655"/>
        <v>2110</v>
      </c>
      <c r="P3482">
        <f t="shared" ca="1" si="656"/>
        <v>122110</v>
      </c>
      <c r="Q3482" s="11">
        <v>101000133077</v>
      </c>
      <c r="R3482" s="13">
        <f t="shared" ca="1" si="657"/>
        <v>1213</v>
      </c>
      <c r="S3482">
        <f t="shared" ca="1" si="658"/>
        <v>1213</v>
      </c>
      <c r="U3482" s="13">
        <v>1216</v>
      </c>
      <c r="V3482" s="13">
        <v>1216</v>
      </c>
      <c r="W3482" s="13">
        <f t="shared" si="659"/>
        <v>1216</v>
      </c>
      <c r="X3482" s="15">
        <v>3481</v>
      </c>
      <c r="Y3482" s="15" t="s">
        <v>26882</v>
      </c>
      <c r="Z3482" t="str">
        <f t="shared" si="660"/>
        <v>11001000000000003481</v>
      </c>
    </row>
    <row r="3483" spans="1:26" x14ac:dyDescent="0.2">
      <c r="A3483" s="2">
        <v>42914</v>
      </c>
      <c r="B3483" s="2">
        <f t="shared" ca="1" si="650"/>
        <v>42905</v>
      </c>
      <c r="C3483" s="5" t="s">
        <v>26869</v>
      </c>
      <c r="D3483">
        <f t="shared" si="651"/>
        <v>4</v>
      </c>
      <c r="E3483" s="7" t="s">
        <v>26862</v>
      </c>
      <c r="F3483">
        <f t="shared" si="661"/>
        <v>3</v>
      </c>
      <c r="G3483" t="s">
        <v>26860</v>
      </c>
      <c r="H3483" t="str">
        <f t="shared" si="652"/>
        <v>NIT</v>
      </c>
      <c r="I3483" t="s">
        <v>26858</v>
      </c>
      <c r="J3483" t="str">
        <f t="shared" si="653"/>
        <v>CC</v>
      </c>
      <c r="K3483" s="2">
        <v>42865</v>
      </c>
      <c r="L3483" s="2">
        <v>42926</v>
      </c>
      <c r="M3483" t="s">
        <v>71</v>
      </c>
      <c r="N3483">
        <f t="shared" si="654"/>
        <v>1</v>
      </c>
      <c r="O3483">
        <f t="shared" ca="1" si="655"/>
        <v>2515</v>
      </c>
      <c r="P3483">
        <f t="shared" ca="1" si="656"/>
        <v>122515</v>
      </c>
      <c r="Q3483" s="12"/>
      <c r="R3483" s="13">
        <f t="shared" si="657"/>
        <v>0</v>
      </c>
      <c r="S3483">
        <f t="shared" ca="1" si="658"/>
        <v>1216</v>
      </c>
      <c r="U3483" s="13">
        <v>0</v>
      </c>
      <c r="V3483" s="13">
        <v>0</v>
      </c>
      <c r="W3483" s="13" t="str">
        <f t="shared" si="659"/>
        <v/>
      </c>
      <c r="X3483" s="15">
        <v>3482</v>
      </c>
      <c r="Y3483" s="15" t="s">
        <v>26882</v>
      </c>
      <c r="Z3483" t="str">
        <f t="shared" si="660"/>
        <v>11001000000000003482</v>
      </c>
    </row>
    <row r="3484" spans="1:26" x14ac:dyDescent="0.2">
      <c r="A3484" s="2">
        <v>42913</v>
      </c>
      <c r="B3484" s="2">
        <f t="shared" ca="1" si="650"/>
        <v>42926</v>
      </c>
      <c r="C3484" s="5" t="s">
        <v>26859</v>
      </c>
      <c r="D3484">
        <f t="shared" si="651"/>
        <v>9</v>
      </c>
      <c r="E3484" s="7" t="s">
        <v>26857</v>
      </c>
      <c r="F3484">
        <f t="shared" si="661"/>
        <v>4</v>
      </c>
      <c r="G3484" t="s">
        <v>26858</v>
      </c>
      <c r="H3484" t="str">
        <f t="shared" si="652"/>
        <v>CC</v>
      </c>
      <c r="I3484" t="s">
        <v>26858</v>
      </c>
      <c r="J3484" t="str">
        <f t="shared" si="653"/>
        <v>CC</v>
      </c>
      <c r="K3484" s="2">
        <v>42865</v>
      </c>
      <c r="L3484" s="2">
        <v>42926</v>
      </c>
      <c r="M3484" t="s">
        <v>71</v>
      </c>
      <c r="N3484">
        <f t="shared" si="654"/>
        <v>1</v>
      </c>
      <c r="O3484">
        <f t="shared" ca="1" si="655"/>
        <v>2905</v>
      </c>
      <c r="P3484">
        <f t="shared" ca="1" si="656"/>
        <v>122905</v>
      </c>
      <c r="Q3484" s="12"/>
      <c r="R3484" s="13">
        <f t="shared" si="657"/>
        <v>0</v>
      </c>
      <c r="S3484">
        <f t="shared" ca="1" si="658"/>
        <v>1216</v>
      </c>
      <c r="U3484" s="13">
        <v>0</v>
      </c>
      <c r="V3484" s="13">
        <v>0</v>
      </c>
      <c r="W3484" s="13" t="str">
        <f t="shared" si="659"/>
        <v/>
      </c>
      <c r="X3484" s="15">
        <v>3483</v>
      </c>
      <c r="Y3484" s="15" t="s">
        <v>26882</v>
      </c>
      <c r="Z3484" t="str">
        <f t="shared" si="660"/>
        <v>11001000000000003483</v>
      </c>
    </row>
    <row r="3485" spans="1:26" x14ac:dyDescent="0.2">
      <c r="A3485" s="2">
        <v>42914</v>
      </c>
      <c r="B3485" s="2">
        <f t="shared" ca="1" si="650"/>
        <v>42906</v>
      </c>
      <c r="C3485" s="5" t="s">
        <v>26861</v>
      </c>
      <c r="D3485">
        <f t="shared" si="651"/>
        <v>5</v>
      </c>
      <c r="E3485" s="7" t="s">
        <v>26862</v>
      </c>
      <c r="F3485">
        <f t="shared" si="661"/>
        <v>3</v>
      </c>
      <c r="G3485" t="s">
        <v>26858</v>
      </c>
      <c r="H3485" t="str">
        <f t="shared" si="652"/>
        <v>CC</v>
      </c>
      <c r="I3485" t="s">
        <v>26858</v>
      </c>
      <c r="J3485" t="str">
        <f t="shared" si="653"/>
        <v>CC</v>
      </c>
      <c r="K3485" s="2">
        <v>42865</v>
      </c>
      <c r="L3485" s="2">
        <v>42926</v>
      </c>
      <c r="M3485" t="s">
        <v>51</v>
      </c>
      <c r="N3485">
        <f t="shared" si="654"/>
        <v>2</v>
      </c>
      <c r="O3485">
        <f t="shared" ca="1" si="655"/>
        <v>2726</v>
      </c>
      <c r="P3485">
        <f t="shared" ca="1" si="656"/>
        <v>122726</v>
      </c>
      <c r="Q3485" s="12"/>
      <c r="R3485" s="13">
        <f t="shared" si="657"/>
        <v>0</v>
      </c>
      <c r="S3485">
        <f t="shared" ca="1" si="658"/>
        <v>1213</v>
      </c>
      <c r="U3485" s="13">
        <v>0</v>
      </c>
      <c r="V3485" s="13">
        <v>0</v>
      </c>
      <c r="W3485" s="13" t="str">
        <f t="shared" si="659"/>
        <v/>
      </c>
      <c r="X3485" s="15">
        <v>3484</v>
      </c>
      <c r="Y3485" s="15" t="s">
        <v>26882</v>
      </c>
      <c r="Z3485" t="str">
        <f t="shared" si="660"/>
        <v>11001000000000003484</v>
      </c>
    </row>
    <row r="3486" spans="1:26" x14ac:dyDescent="0.2">
      <c r="A3486" s="2">
        <v>42914</v>
      </c>
      <c r="B3486" s="2">
        <f t="shared" ca="1" si="650"/>
        <v>42881</v>
      </c>
      <c r="C3486" s="5" t="s">
        <v>26861</v>
      </c>
      <c r="D3486">
        <f t="shared" si="651"/>
        <v>5</v>
      </c>
      <c r="E3486" s="7" t="s">
        <v>26862</v>
      </c>
      <c r="F3486">
        <f t="shared" si="661"/>
        <v>3</v>
      </c>
      <c r="G3486" t="s">
        <v>26860</v>
      </c>
      <c r="H3486" t="str">
        <f t="shared" si="652"/>
        <v>NIT</v>
      </c>
      <c r="I3486" t="s">
        <v>26858</v>
      </c>
      <c r="J3486" t="str">
        <f t="shared" si="653"/>
        <v>CC</v>
      </c>
      <c r="K3486" s="2">
        <v>42865</v>
      </c>
      <c r="L3486" s="2">
        <v>42926</v>
      </c>
      <c r="M3486" t="s">
        <v>51</v>
      </c>
      <c r="N3486">
        <f t="shared" si="654"/>
        <v>2</v>
      </c>
      <c r="O3486">
        <f t="shared" ca="1" si="655"/>
        <v>2891</v>
      </c>
      <c r="P3486">
        <f t="shared" ca="1" si="656"/>
        <v>122891</v>
      </c>
      <c r="Q3486" s="12"/>
      <c r="R3486" s="13">
        <f t="shared" si="657"/>
        <v>0</v>
      </c>
      <c r="S3486">
        <f t="shared" ca="1" si="658"/>
        <v>1213</v>
      </c>
      <c r="U3486" s="13">
        <v>0</v>
      </c>
      <c r="V3486" s="13">
        <v>0</v>
      </c>
      <c r="W3486" s="13" t="str">
        <f t="shared" si="659"/>
        <v/>
      </c>
      <c r="X3486" s="15">
        <v>3485</v>
      </c>
      <c r="Y3486" s="15" t="s">
        <v>26882</v>
      </c>
      <c r="Z3486" t="str">
        <f t="shared" si="660"/>
        <v>11001000000000003485</v>
      </c>
    </row>
    <row r="3487" spans="1:26" x14ac:dyDescent="0.2">
      <c r="A3487" s="2">
        <v>42914</v>
      </c>
      <c r="B3487" s="2">
        <f t="shared" ca="1" si="650"/>
        <v>42877</v>
      </c>
      <c r="C3487" s="5" t="s">
        <v>26861</v>
      </c>
      <c r="D3487">
        <f t="shared" si="651"/>
        <v>5</v>
      </c>
      <c r="E3487" s="7" t="s">
        <v>26862</v>
      </c>
      <c r="F3487">
        <f t="shared" si="661"/>
        <v>3</v>
      </c>
      <c r="G3487" t="s">
        <v>26858</v>
      </c>
      <c r="H3487" t="str">
        <f t="shared" si="652"/>
        <v>CC</v>
      </c>
      <c r="I3487" t="s">
        <v>26858</v>
      </c>
      <c r="J3487" t="str">
        <f t="shared" si="653"/>
        <v>CC</v>
      </c>
      <c r="K3487" s="2">
        <v>42865</v>
      </c>
      <c r="L3487" s="2">
        <v>42926</v>
      </c>
      <c r="M3487" t="s">
        <v>51</v>
      </c>
      <c r="N3487">
        <f t="shared" si="654"/>
        <v>2</v>
      </c>
      <c r="O3487">
        <f t="shared" ca="1" si="655"/>
        <v>2762</v>
      </c>
      <c r="P3487">
        <f t="shared" ca="1" si="656"/>
        <v>122762</v>
      </c>
      <c r="Q3487" s="11">
        <v>101000137943</v>
      </c>
      <c r="R3487" s="13">
        <f t="shared" ca="1" si="657"/>
        <v>1215</v>
      </c>
      <c r="S3487">
        <f t="shared" ca="1" si="658"/>
        <v>1215</v>
      </c>
      <c r="U3487" s="13">
        <v>1214</v>
      </c>
      <c r="V3487" s="13">
        <v>1214</v>
      </c>
      <c r="W3487" s="13">
        <f t="shared" si="659"/>
        <v>1214</v>
      </c>
      <c r="X3487" s="15">
        <v>3486</v>
      </c>
      <c r="Y3487" s="15" t="s">
        <v>26882</v>
      </c>
      <c r="Z3487" t="str">
        <f t="shared" si="660"/>
        <v>11001000000000003486</v>
      </c>
    </row>
    <row r="3488" spans="1:26" x14ac:dyDescent="0.2">
      <c r="A3488" s="2">
        <v>42915</v>
      </c>
      <c r="B3488" s="2">
        <f t="shared" ca="1" si="650"/>
        <v>42899</v>
      </c>
      <c r="C3488" s="5" t="s">
        <v>26863</v>
      </c>
      <c r="D3488">
        <f t="shared" si="651"/>
        <v>12</v>
      </c>
      <c r="E3488" s="7" t="s">
        <v>26862</v>
      </c>
      <c r="F3488">
        <f t="shared" si="661"/>
        <v>3</v>
      </c>
      <c r="G3488" t="s">
        <v>26860</v>
      </c>
      <c r="H3488" t="str">
        <f t="shared" si="652"/>
        <v>NIT</v>
      </c>
      <c r="I3488" t="s">
        <v>26858</v>
      </c>
      <c r="J3488" t="str">
        <f t="shared" si="653"/>
        <v>CC</v>
      </c>
      <c r="K3488" s="2">
        <v>42865</v>
      </c>
      <c r="L3488" s="2">
        <v>42926</v>
      </c>
      <c r="M3488" t="s">
        <v>51</v>
      </c>
      <c r="N3488">
        <f t="shared" si="654"/>
        <v>2</v>
      </c>
      <c r="O3488">
        <f t="shared" ca="1" si="655"/>
        <v>2445</v>
      </c>
      <c r="P3488">
        <f t="shared" ca="1" si="656"/>
        <v>122445</v>
      </c>
      <c r="Q3488" s="12"/>
      <c r="R3488" s="13">
        <f t="shared" si="657"/>
        <v>0</v>
      </c>
      <c r="S3488">
        <f t="shared" ca="1" si="658"/>
        <v>1215</v>
      </c>
      <c r="U3488" s="13">
        <v>0</v>
      </c>
      <c r="V3488" s="13">
        <v>0</v>
      </c>
      <c r="W3488" s="13" t="str">
        <f t="shared" si="659"/>
        <v/>
      </c>
      <c r="X3488" s="15">
        <v>3487</v>
      </c>
      <c r="Y3488" s="15" t="s">
        <v>26882</v>
      </c>
      <c r="Z3488" t="str">
        <f t="shared" si="660"/>
        <v>11001000000000003487</v>
      </c>
    </row>
    <row r="3489" spans="1:26" x14ac:dyDescent="0.2">
      <c r="A3489" s="2">
        <v>42914</v>
      </c>
      <c r="B3489" s="2">
        <f t="shared" ca="1" si="650"/>
        <v>42895</v>
      </c>
      <c r="C3489" s="5" t="s">
        <v>26856</v>
      </c>
      <c r="D3489">
        <f t="shared" si="651"/>
        <v>7</v>
      </c>
      <c r="E3489" s="7" t="s">
        <v>26857</v>
      </c>
      <c r="F3489">
        <f t="shared" si="661"/>
        <v>4</v>
      </c>
      <c r="G3489" t="s">
        <v>26858</v>
      </c>
      <c r="H3489" t="str">
        <f t="shared" si="652"/>
        <v>CC</v>
      </c>
      <c r="I3489" t="s">
        <v>26858</v>
      </c>
      <c r="J3489" t="str">
        <f t="shared" si="653"/>
        <v>CC</v>
      </c>
      <c r="K3489" s="2">
        <v>42865</v>
      </c>
      <c r="L3489" s="2">
        <v>42926</v>
      </c>
      <c r="M3489" t="s">
        <v>51</v>
      </c>
      <c r="N3489">
        <f t="shared" si="654"/>
        <v>2</v>
      </c>
      <c r="O3489">
        <f t="shared" ca="1" si="655"/>
        <v>2250</v>
      </c>
      <c r="P3489">
        <f t="shared" ca="1" si="656"/>
        <v>122250</v>
      </c>
      <c r="Q3489" s="11">
        <v>101000136640</v>
      </c>
      <c r="R3489" s="13">
        <f t="shared" ca="1" si="657"/>
        <v>1213</v>
      </c>
      <c r="S3489">
        <f t="shared" ca="1" si="658"/>
        <v>1213</v>
      </c>
      <c r="U3489" s="13">
        <v>1215</v>
      </c>
      <c r="V3489" s="13">
        <v>1215</v>
      </c>
      <c r="W3489" s="13">
        <f t="shared" si="659"/>
        <v>1215</v>
      </c>
      <c r="X3489" s="15">
        <v>3488</v>
      </c>
      <c r="Y3489" s="15" t="s">
        <v>26882</v>
      </c>
      <c r="Z3489" t="str">
        <f t="shared" si="660"/>
        <v>11001000000000003488</v>
      </c>
    </row>
    <row r="3490" spans="1:26" x14ac:dyDescent="0.2">
      <c r="A3490" s="2">
        <v>42914</v>
      </c>
      <c r="B3490" s="2">
        <f t="shared" ca="1" si="650"/>
        <v>42924</v>
      </c>
      <c r="C3490" s="5" t="s">
        <v>26866</v>
      </c>
      <c r="D3490">
        <f t="shared" si="651"/>
        <v>3</v>
      </c>
      <c r="E3490" s="7" t="s">
        <v>26862</v>
      </c>
      <c r="F3490">
        <f t="shared" si="661"/>
        <v>3</v>
      </c>
      <c r="G3490" t="s">
        <v>26860</v>
      </c>
      <c r="H3490" t="str">
        <f t="shared" si="652"/>
        <v>NIT</v>
      </c>
      <c r="I3490" t="s">
        <v>26858</v>
      </c>
      <c r="J3490" t="str">
        <f t="shared" si="653"/>
        <v>CC</v>
      </c>
      <c r="K3490" s="2">
        <v>42865</v>
      </c>
      <c r="L3490" s="2">
        <v>42926</v>
      </c>
      <c r="M3490" t="s">
        <v>71</v>
      </c>
      <c r="N3490">
        <f t="shared" si="654"/>
        <v>1</v>
      </c>
      <c r="O3490">
        <f t="shared" ca="1" si="655"/>
        <v>2920</v>
      </c>
      <c r="P3490">
        <f t="shared" ca="1" si="656"/>
        <v>122920</v>
      </c>
      <c r="Q3490" s="11">
        <v>101000148977</v>
      </c>
      <c r="R3490" s="13">
        <f t="shared" ca="1" si="657"/>
        <v>1214</v>
      </c>
      <c r="S3490">
        <f t="shared" ca="1" si="658"/>
        <v>1214</v>
      </c>
      <c r="U3490" s="13">
        <v>1214</v>
      </c>
      <c r="V3490" s="13">
        <v>1214</v>
      </c>
      <c r="W3490" s="13">
        <f t="shared" si="659"/>
        <v>1214</v>
      </c>
      <c r="X3490" s="15">
        <v>3489</v>
      </c>
      <c r="Y3490" s="15" t="s">
        <v>26882</v>
      </c>
      <c r="Z3490" t="str">
        <f t="shared" si="660"/>
        <v>11001000000000003489</v>
      </c>
    </row>
    <row r="3491" spans="1:26" x14ac:dyDescent="0.2">
      <c r="A3491" s="2">
        <v>42913</v>
      </c>
      <c r="B3491" s="2">
        <f t="shared" ca="1" si="650"/>
        <v>42924</v>
      </c>
      <c r="C3491" s="5" t="s">
        <v>26866</v>
      </c>
      <c r="D3491">
        <f t="shared" si="651"/>
        <v>3</v>
      </c>
      <c r="E3491" s="7" t="s">
        <v>26862</v>
      </c>
      <c r="F3491">
        <f t="shared" si="661"/>
        <v>3</v>
      </c>
      <c r="G3491" t="s">
        <v>26858</v>
      </c>
      <c r="H3491" t="str">
        <f t="shared" si="652"/>
        <v>CC</v>
      </c>
      <c r="I3491" t="s">
        <v>26858</v>
      </c>
      <c r="J3491" t="str">
        <f t="shared" si="653"/>
        <v>CC</v>
      </c>
      <c r="K3491" s="2">
        <v>42865</v>
      </c>
      <c r="L3491" s="2">
        <v>42926</v>
      </c>
      <c r="M3491" t="s">
        <v>71</v>
      </c>
      <c r="N3491">
        <f t="shared" si="654"/>
        <v>1</v>
      </c>
      <c r="O3491">
        <f t="shared" ca="1" si="655"/>
        <v>2079</v>
      </c>
      <c r="P3491">
        <f t="shared" ca="1" si="656"/>
        <v>122079</v>
      </c>
      <c r="Q3491" s="12"/>
      <c r="R3491" s="13">
        <f t="shared" si="657"/>
        <v>0</v>
      </c>
      <c r="S3491">
        <f t="shared" ca="1" si="658"/>
        <v>1215</v>
      </c>
      <c r="U3491" s="13">
        <v>0</v>
      </c>
      <c r="V3491" s="13">
        <v>0</v>
      </c>
      <c r="W3491" s="13" t="str">
        <f t="shared" si="659"/>
        <v/>
      </c>
      <c r="X3491" s="15">
        <v>3490</v>
      </c>
      <c r="Y3491" s="15" t="s">
        <v>26882</v>
      </c>
      <c r="Z3491" t="str">
        <f t="shared" si="660"/>
        <v>11001000000000003490</v>
      </c>
    </row>
    <row r="3492" spans="1:26" x14ac:dyDescent="0.2">
      <c r="A3492" s="2">
        <v>42914</v>
      </c>
      <c r="B3492" s="2">
        <f t="shared" ca="1" si="650"/>
        <v>42887</v>
      </c>
      <c r="C3492" s="5" t="s">
        <v>26865</v>
      </c>
      <c r="D3492">
        <f t="shared" si="651"/>
        <v>14</v>
      </c>
      <c r="E3492" s="7" t="s">
        <v>26862</v>
      </c>
      <c r="F3492">
        <f t="shared" si="661"/>
        <v>3</v>
      </c>
      <c r="G3492" t="s">
        <v>26858</v>
      </c>
      <c r="H3492" t="str">
        <f t="shared" si="652"/>
        <v>CC</v>
      </c>
      <c r="I3492" t="s">
        <v>26858</v>
      </c>
      <c r="J3492" t="str">
        <f t="shared" si="653"/>
        <v>CC</v>
      </c>
      <c r="K3492" s="2">
        <v>42865</v>
      </c>
      <c r="L3492" s="2">
        <v>42926</v>
      </c>
      <c r="M3492" t="s">
        <v>71</v>
      </c>
      <c r="N3492">
        <f t="shared" si="654"/>
        <v>1</v>
      </c>
      <c r="O3492">
        <f t="shared" ca="1" si="655"/>
        <v>2827</v>
      </c>
      <c r="P3492">
        <f t="shared" ca="1" si="656"/>
        <v>122827</v>
      </c>
      <c r="Q3492" s="12"/>
      <c r="R3492" s="13">
        <f t="shared" si="657"/>
        <v>0</v>
      </c>
      <c r="S3492">
        <f t="shared" ca="1" si="658"/>
        <v>1215</v>
      </c>
      <c r="U3492" s="13">
        <v>0</v>
      </c>
      <c r="V3492" s="13">
        <v>0</v>
      </c>
      <c r="W3492" s="13" t="str">
        <f t="shared" si="659"/>
        <v/>
      </c>
      <c r="X3492" s="15">
        <v>3491</v>
      </c>
      <c r="Y3492" s="15" t="s">
        <v>26882</v>
      </c>
      <c r="Z3492" t="str">
        <f t="shared" si="660"/>
        <v>11001000000000003491</v>
      </c>
    </row>
    <row r="3493" spans="1:26" x14ac:dyDescent="0.2">
      <c r="A3493" s="2">
        <v>42915</v>
      </c>
      <c r="B3493" s="2">
        <f t="shared" ca="1" si="650"/>
        <v>42916</v>
      </c>
      <c r="C3493" s="5" t="s">
        <v>26863</v>
      </c>
      <c r="D3493">
        <f t="shared" si="651"/>
        <v>12</v>
      </c>
      <c r="E3493" s="7" t="s">
        <v>26862</v>
      </c>
      <c r="F3493">
        <f t="shared" si="661"/>
        <v>3</v>
      </c>
      <c r="G3493" t="s">
        <v>26858</v>
      </c>
      <c r="H3493" t="str">
        <f t="shared" si="652"/>
        <v>CC</v>
      </c>
      <c r="I3493" t="s">
        <v>26858</v>
      </c>
      <c r="J3493" t="str">
        <f t="shared" si="653"/>
        <v>CC</v>
      </c>
      <c r="K3493" s="2">
        <v>42865</v>
      </c>
      <c r="L3493" s="2">
        <v>42926</v>
      </c>
      <c r="M3493" t="s">
        <v>51</v>
      </c>
      <c r="N3493">
        <f t="shared" si="654"/>
        <v>2</v>
      </c>
      <c r="O3493">
        <f t="shared" ca="1" si="655"/>
        <v>2715</v>
      </c>
      <c r="P3493">
        <f t="shared" ca="1" si="656"/>
        <v>122715</v>
      </c>
      <c r="Q3493" s="11">
        <v>101000146112</v>
      </c>
      <c r="R3493" s="13">
        <f t="shared" ca="1" si="657"/>
        <v>1214</v>
      </c>
      <c r="S3493">
        <f t="shared" ca="1" si="658"/>
        <v>1214</v>
      </c>
      <c r="U3493" s="13">
        <v>1216</v>
      </c>
      <c r="V3493" s="13">
        <v>1216</v>
      </c>
      <c r="W3493" s="13">
        <f t="shared" si="659"/>
        <v>1216</v>
      </c>
      <c r="X3493" s="15">
        <v>3492</v>
      </c>
      <c r="Y3493" s="15" t="s">
        <v>26882</v>
      </c>
      <c r="Z3493" t="str">
        <f t="shared" si="660"/>
        <v>11001000000000003492</v>
      </c>
    </row>
    <row r="3494" spans="1:26" x14ac:dyDescent="0.2">
      <c r="A3494" s="2">
        <v>42914</v>
      </c>
      <c r="B3494" s="2">
        <f t="shared" ca="1" si="650"/>
        <v>42892</v>
      </c>
      <c r="C3494" s="5" t="s">
        <v>26861</v>
      </c>
      <c r="D3494">
        <f t="shared" si="651"/>
        <v>5</v>
      </c>
      <c r="E3494" s="7" t="s">
        <v>26862</v>
      </c>
      <c r="F3494">
        <f t="shared" si="661"/>
        <v>3</v>
      </c>
      <c r="G3494" t="s">
        <v>26858</v>
      </c>
      <c r="H3494" t="str">
        <f t="shared" si="652"/>
        <v>CC</v>
      </c>
      <c r="I3494" t="s">
        <v>26858</v>
      </c>
      <c r="J3494" t="str">
        <f t="shared" si="653"/>
        <v>CC</v>
      </c>
      <c r="K3494" s="2">
        <v>42865</v>
      </c>
      <c r="L3494" s="2">
        <v>42926</v>
      </c>
      <c r="M3494" t="s">
        <v>51</v>
      </c>
      <c r="N3494">
        <f t="shared" si="654"/>
        <v>2</v>
      </c>
      <c r="O3494">
        <f t="shared" ca="1" si="655"/>
        <v>2834</v>
      </c>
      <c r="P3494">
        <f t="shared" ca="1" si="656"/>
        <v>122834</v>
      </c>
      <c r="Q3494" s="12"/>
      <c r="R3494" s="13">
        <f t="shared" si="657"/>
        <v>0</v>
      </c>
      <c r="S3494">
        <f t="shared" ca="1" si="658"/>
        <v>1214</v>
      </c>
      <c r="U3494" s="13">
        <v>0</v>
      </c>
      <c r="V3494" s="13">
        <v>0</v>
      </c>
      <c r="W3494" s="13" t="str">
        <f t="shared" si="659"/>
        <v/>
      </c>
      <c r="X3494" s="15">
        <v>3493</v>
      </c>
      <c r="Y3494" s="15" t="s">
        <v>26882</v>
      </c>
      <c r="Z3494" t="str">
        <f t="shared" si="660"/>
        <v>11001000000000003493</v>
      </c>
    </row>
    <row r="3495" spans="1:26" x14ac:dyDescent="0.2">
      <c r="A3495" s="2">
        <v>42915</v>
      </c>
      <c r="B3495" s="2">
        <f t="shared" ca="1" si="650"/>
        <v>42871</v>
      </c>
      <c r="C3495" s="5" t="s">
        <v>26869</v>
      </c>
      <c r="D3495">
        <f t="shared" si="651"/>
        <v>4</v>
      </c>
      <c r="E3495" s="7" t="s">
        <v>26862</v>
      </c>
      <c r="F3495">
        <f t="shared" si="661"/>
        <v>3</v>
      </c>
      <c r="G3495" t="s">
        <v>26860</v>
      </c>
      <c r="H3495" t="str">
        <f t="shared" si="652"/>
        <v>NIT</v>
      </c>
      <c r="I3495" t="s">
        <v>26858</v>
      </c>
      <c r="J3495" t="str">
        <f t="shared" si="653"/>
        <v>CC</v>
      </c>
      <c r="K3495" s="2">
        <v>42865</v>
      </c>
      <c r="L3495" s="2">
        <v>42926</v>
      </c>
      <c r="M3495" t="s">
        <v>71</v>
      </c>
      <c r="N3495">
        <f t="shared" si="654"/>
        <v>1</v>
      </c>
      <c r="O3495">
        <f t="shared" ca="1" si="655"/>
        <v>2472</v>
      </c>
      <c r="P3495">
        <f t="shared" ca="1" si="656"/>
        <v>122472</v>
      </c>
      <c r="Q3495" s="12"/>
      <c r="R3495" s="13">
        <f t="shared" si="657"/>
        <v>0</v>
      </c>
      <c r="S3495">
        <f t="shared" ca="1" si="658"/>
        <v>1213</v>
      </c>
      <c r="U3495" s="13">
        <v>0</v>
      </c>
      <c r="V3495" s="13">
        <v>0</v>
      </c>
      <c r="W3495" s="13" t="str">
        <f t="shared" si="659"/>
        <v/>
      </c>
      <c r="X3495" s="15">
        <v>3494</v>
      </c>
      <c r="Y3495" s="15" t="s">
        <v>26882</v>
      </c>
      <c r="Z3495" t="str">
        <f t="shared" si="660"/>
        <v>11001000000000003494</v>
      </c>
    </row>
    <row r="3496" spans="1:26" x14ac:dyDescent="0.2">
      <c r="A3496" s="2">
        <v>42913</v>
      </c>
      <c r="B3496" s="2">
        <f t="shared" ca="1" si="650"/>
        <v>42890</v>
      </c>
      <c r="C3496" s="5" t="s">
        <v>26864</v>
      </c>
      <c r="D3496">
        <f t="shared" si="651"/>
        <v>11</v>
      </c>
      <c r="E3496" s="7" t="s">
        <v>26862</v>
      </c>
      <c r="F3496">
        <f t="shared" si="661"/>
        <v>3</v>
      </c>
      <c r="G3496" t="s">
        <v>26860</v>
      </c>
      <c r="H3496" t="str">
        <f t="shared" si="652"/>
        <v>NIT</v>
      </c>
      <c r="I3496" t="s">
        <v>26858</v>
      </c>
      <c r="J3496" t="str">
        <f t="shared" si="653"/>
        <v>CC</v>
      </c>
      <c r="K3496" s="2">
        <v>42865</v>
      </c>
      <c r="L3496" s="2">
        <v>42926</v>
      </c>
      <c r="M3496" t="s">
        <v>51</v>
      </c>
      <c r="N3496">
        <f t="shared" si="654"/>
        <v>2</v>
      </c>
      <c r="O3496">
        <f t="shared" ca="1" si="655"/>
        <v>2532</v>
      </c>
      <c r="P3496">
        <f t="shared" ca="1" si="656"/>
        <v>122532</v>
      </c>
      <c r="Q3496" s="11">
        <v>101000137665</v>
      </c>
      <c r="R3496" s="13">
        <f t="shared" ca="1" si="657"/>
        <v>1213</v>
      </c>
      <c r="S3496">
        <f t="shared" ca="1" si="658"/>
        <v>1213</v>
      </c>
      <c r="U3496" s="13">
        <v>1213</v>
      </c>
      <c r="V3496" s="13">
        <v>1213</v>
      </c>
      <c r="W3496" s="13">
        <f t="shared" si="659"/>
        <v>1213</v>
      </c>
      <c r="X3496" s="15">
        <v>3495</v>
      </c>
      <c r="Y3496" s="15" t="s">
        <v>26882</v>
      </c>
      <c r="Z3496" t="str">
        <f t="shared" si="660"/>
        <v>11001000000000003495</v>
      </c>
    </row>
    <row r="3497" spans="1:26" x14ac:dyDescent="0.2">
      <c r="A3497" s="2">
        <v>42914</v>
      </c>
      <c r="B3497" s="2">
        <f t="shared" ca="1" si="650"/>
        <v>42914</v>
      </c>
      <c r="C3497" s="5" t="s">
        <v>26861</v>
      </c>
      <c r="D3497">
        <f t="shared" si="651"/>
        <v>5</v>
      </c>
      <c r="E3497" s="7" t="s">
        <v>26862</v>
      </c>
      <c r="F3497">
        <f t="shared" si="661"/>
        <v>3</v>
      </c>
      <c r="G3497" t="s">
        <v>26858</v>
      </c>
      <c r="H3497" t="str">
        <f t="shared" si="652"/>
        <v>CC</v>
      </c>
      <c r="I3497" t="s">
        <v>26858</v>
      </c>
      <c r="J3497" t="str">
        <f t="shared" si="653"/>
        <v>CC</v>
      </c>
      <c r="K3497" s="2">
        <v>42865</v>
      </c>
      <c r="L3497" s="2">
        <v>42926</v>
      </c>
      <c r="M3497" t="s">
        <v>71</v>
      </c>
      <c r="N3497">
        <f t="shared" si="654"/>
        <v>1</v>
      </c>
      <c r="O3497">
        <f t="shared" ca="1" si="655"/>
        <v>2222</v>
      </c>
      <c r="P3497">
        <f t="shared" ca="1" si="656"/>
        <v>122222</v>
      </c>
      <c r="Q3497" s="11">
        <v>101000141116</v>
      </c>
      <c r="R3497" s="13">
        <f t="shared" ca="1" si="657"/>
        <v>1215</v>
      </c>
      <c r="S3497">
        <f t="shared" ca="1" si="658"/>
        <v>1215</v>
      </c>
      <c r="U3497" s="13">
        <v>1214</v>
      </c>
      <c r="V3497" s="13">
        <v>1214</v>
      </c>
      <c r="W3497" s="13">
        <f t="shared" si="659"/>
        <v>1214</v>
      </c>
      <c r="X3497" s="15">
        <v>3496</v>
      </c>
      <c r="Y3497" s="15" t="s">
        <v>26882</v>
      </c>
      <c r="Z3497" t="str">
        <f t="shared" si="660"/>
        <v>11001000000000003496</v>
      </c>
    </row>
    <row r="3498" spans="1:26" x14ac:dyDescent="0.2">
      <c r="A3498" s="2">
        <v>42915</v>
      </c>
      <c r="B3498" s="2">
        <f t="shared" ca="1" si="650"/>
        <v>42925</v>
      </c>
      <c r="C3498" s="5" t="s">
        <v>26856</v>
      </c>
      <c r="D3498">
        <f t="shared" si="651"/>
        <v>7</v>
      </c>
      <c r="E3498" s="7" t="s">
        <v>26857</v>
      </c>
      <c r="F3498">
        <f t="shared" si="661"/>
        <v>4</v>
      </c>
      <c r="G3498" t="s">
        <v>26860</v>
      </c>
      <c r="H3498" t="str">
        <f t="shared" si="652"/>
        <v>NIT</v>
      </c>
      <c r="I3498" t="s">
        <v>26858</v>
      </c>
      <c r="J3498" t="str">
        <f t="shared" si="653"/>
        <v>CC</v>
      </c>
      <c r="K3498" s="2">
        <v>42865</v>
      </c>
      <c r="L3498" s="2">
        <v>42926</v>
      </c>
      <c r="M3498" t="s">
        <v>71</v>
      </c>
      <c r="N3498">
        <f t="shared" si="654"/>
        <v>1</v>
      </c>
      <c r="O3498">
        <f t="shared" ca="1" si="655"/>
        <v>2327</v>
      </c>
      <c r="P3498">
        <f t="shared" ca="1" si="656"/>
        <v>122327</v>
      </c>
      <c r="Q3498" s="12"/>
      <c r="R3498" s="13">
        <f t="shared" si="657"/>
        <v>0</v>
      </c>
      <c r="S3498">
        <f t="shared" ca="1" si="658"/>
        <v>1213</v>
      </c>
      <c r="U3498" s="13">
        <v>0</v>
      </c>
      <c r="V3498" s="13">
        <v>0</v>
      </c>
      <c r="W3498" s="13" t="str">
        <f t="shared" si="659"/>
        <v/>
      </c>
      <c r="X3498" s="15">
        <v>3497</v>
      </c>
      <c r="Y3498" s="15" t="s">
        <v>26882</v>
      </c>
      <c r="Z3498" t="str">
        <f t="shared" si="660"/>
        <v>11001000000000003497</v>
      </c>
    </row>
    <row r="3499" spans="1:26" x14ac:dyDescent="0.2">
      <c r="A3499" s="2">
        <v>42915</v>
      </c>
      <c r="B3499" s="2">
        <f t="shared" ca="1" si="650"/>
        <v>42926</v>
      </c>
      <c r="C3499" s="5" t="s">
        <v>26859</v>
      </c>
      <c r="D3499">
        <f t="shared" si="651"/>
        <v>9</v>
      </c>
      <c r="E3499" s="7" t="s">
        <v>26857</v>
      </c>
      <c r="F3499">
        <f t="shared" si="661"/>
        <v>4</v>
      </c>
      <c r="G3499" t="s">
        <v>26858</v>
      </c>
      <c r="H3499" t="str">
        <f t="shared" si="652"/>
        <v>CC</v>
      </c>
      <c r="I3499" t="s">
        <v>26858</v>
      </c>
      <c r="J3499" t="str">
        <f t="shared" si="653"/>
        <v>CC</v>
      </c>
      <c r="K3499" s="2">
        <v>42865</v>
      </c>
      <c r="L3499" s="2">
        <v>42926</v>
      </c>
      <c r="M3499" t="s">
        <v>51</v>
      </c>
      <c r="N3499">
        <f t="shared" si="654"/>
        <v>2</v>
      </c>
      <c r="O3499">
        <f t="shared" ca="1" si="655"/>
        <v>2496</v>
      </c>
      <c r="P3499">
        <f t="shared" ca="1" si="656"/>
        <v>122496</v>
      </c>
      <c r="Q3499" s="12"/>
      <c r="R3499" s="13">
        <f t="shared" si="657"/>
        <v>0</v>
      </c>
      <c r="S3499">
        <f t="shared" ca="1" si="658"/>
        <v>1215</v>
      </c>
      <c r="U3499" s="13">
        <v>0</v>
      </c>
      <c r="V3499" s="13">
        <v>0</v>
      </c>
      <c r="W3499" s="13" t="str">
        <f t="shared" si="659"/>
        <v/>
      </c>
      <c r="X3499" s="15">
        <v>3498</v>
      </c>
      <c r="Y3499" s="15" t="s">
        <v>26882</v>
      </c>
      <c r="Z3499" t="str">
        <f t="shared" si="660"/>
        <v>11001000000000003498</v>
      </c>
    </row>
    <row r="3500" spans="1:26" x14ac:dyDescent="0.2">
      <c r="A3500" s="2">
        <v>42913</v>
      </c>
      <c r="B3500" s="2">
        <f t="shared" ca="1" si="650"/>
        <v>42865</v>
      </c>
      <c r="C3500" s="5" t="s">
        <v>26864</v>
      </c>
      <c r="D3500">
        <f t="shared" si="651"/>
        <v>11</v>
      </c>
      <c r="E3500" s="7" t="s">
        <v>26862</v>
      </c>
      <c r="F3500">
        <f t="shared" si="661"/>
        <v>3</v>
      </c>
      <c r="G3500" t="s">
        <v>26860</v>
      </c>
      <c r="H3500" t="str">
        <f t="shared" si="652"/>
        <v>NIT</v>
      </c>
      <c r="I3500" t="s">
        <v>26858</v>
      </c>
      <c r="J3500" t="str">
        <f t="shared" si="653"/>
        <v>CC</v>
      </c>
      <c r="K3500" s="2">
        <v>42865</v>
      </c>
      <c r="L3500" s="2">
        <v>42926</v>
      </c>
      <c r="M3500" t="s">
        <v>51</v>
      </c>
      <c r="N3500">
        <f t="shared" si="654"/>
        <v>2</v>
      </c>
      <c r="O3500">
        <f t="shared" ca="1" si="655"/>
        <v>2318</v>
      </c>
      <c r="P3500">
        <f t="shared" ca="1" si="656"/>
        <v>122318</v>
      </c>
      <c r="Q3500" s="12"/>
      <c r="R3500" s="13">
        <f t="shared" si="657"/>
        <v>0</v>
      </c>
      <c r="S3500">
        <f t="shared" ca="1" si="658"/>
        <v>1213</v>
      </c>
      <c r="U3500" s="13">
        <v>0</v>
      </c>
      <c r="V3500" s="13">
        <v>0</v>
      </c>
      <c r="W3500" s="13" t="str">
        <f t="shared" si="659"/>
        <v/>
      </c>
      <c r="X3500" s="15">
        <v>3499</v>
      </c>
      <c r="Y3500" s="15" t="s">
        <v>26882</v>
      </c>
      <c r="Z3500" t="str">
        <f t="shared" si="660"/>
        <v>11001000000000003499</v>
      </c>
    </row>
    <row r="3501" spans="1:26" x14ac:dyDescent="0.2">
      <c r="A3501" s="2">
        <v>42915</v>
      </c>
      <c r="B3501" s="2">
        <f t="shared" ca="1" si="650"/>
        <v>42878</v>
      </c>
      <c r="C3501" s="5" t="s">
        <v>26865</v>
      </c>
      <c r="D3501">
        <f t="shared" si="651"/>
        <v>14</v>
      </c>
      <c r="E3501" s="7" t="s">
        <v>26862</v>
      </c>
      <c r="F3501">
        <f t="shared" si="661"/>
        <v>3</v>
      </c>
      <c r="G3501" t="s">
        <v>26858</v>
      </c>
      <c r="H3501" t="str">
        <f t="shared" si="652"/>
        <v>CC</v>
      </c>
      <c r="I3501" t="s">
        <v>26858</v>
      </c>
      <c r="J3501" t="str">
        <f t="shared" si="653"/>
        <v>CC</v>
      </c>
      <c r="K3501" s="2">
        <v>42865</v>
      </c>
      <c r="L3501" s="2">
        <v>42926</v>
      </c>
      <c r="M3501" t="s">
        <v>71</v>
      </c>
      <c r="N3501">
        <f t="shared" si="654"/>
        <v>1</v>
      </c>
      <c r="O3501">
        <f t="shared" ca="1" si="655"/>
        <v>2247</v>
      </c>
      <c r="P3501">
        <f t="shared" ca="1" si="656"/>
        <v>122247</v>
      </c>
      <c r="Q3501" s="11">
        <v>101000134327</v>
      </c>
      <c r="R3501" s="13">
        <f t="shared" ca="1" si="657"/>
        <v>1213</v>
      </c>
      <c r="S3501">
        <f t="shared" ca="1" si="658"/>
        <v>1213</v>
      </c>
      <c r="U3501" s="13">
        <v>1215</v>
      </c>
      <c r="V3501" s="13">
        <v>1215</v>
      </c>
      <c r="W3501" s="13">
        <f t="shared" si="659"/>
        <v>1215</v>
      </c>
      <c r="X3501" s="15">
        <v>3500</v>
      </c>
      <c r="Y3501" s="15" t="s">
        <v>26882</v>
      </c>
      <c r="Z3501" t="str">
        <f t="shared" si="660"/>
        <v>11001000000000003500</v>
      </c>
    </row>
    <row r="3502" spans="1:26" x14ac:dyDescent="0.2">
      <c r="A3502" s="2">
        <v>42914</v>
      </c>
      <c r="B3502" s="2">
        <f t="shared" ca="1" si="650"/>
        <v>42897</v>
      </c>
      <c r="C3502" s="5" t="s">
        <v>26859</v>
      </c>
      <c r="D3502">
        <f t="shared" si="651"/>
        <v>9</v>
      </c>
      <c r="E3502" s="7" t="s">
        <v>26857</v>
      </c>
      <c r="F3502">
        <f t="shared" si="661"/>
        <v>4</v>
      </c>
      <c r="G3502" t="s">
        <v>26860</v>
      </c>
      <c r="H3502" t="str">
        <f t="shared" si="652"/>
        <v>NIT</v>
      </c>
      <c r="I3502" t="s">
        <v>26858</v>
      </c>
      <c r="J3502" t="str">
        <f t="shared" si="653"/>
        <v>CC</v>
      </c>
      <c r="K3502" s="2">
        <v>42865</v>
      </c>
      <c r="L3502" s="2">
        <v>42926</v>
      </c>
      <c r="M3502" t="s">
        <v>51</v>
      </c>
      <c r="N3502">
        <f t="shared" si="654"/>
        <v>2</v>
      </c>
      <c r="O3502">
        <f t="shared" ca="1" si="655"/>
        <v>2789</v>
      </c>
      <c r="P3502">
        <f t="shared" ca="1" si="656"/>
        <v>122789</v>
      </c>
      <c r="Q3502" s="12"/>
      <c r="R3502" s="13">
        <f t="shared" si="657"/>
        <v>0</v>
      </c>
      <c r="S3502">
        <f t="shared" ca="1" si="658"/>
        <v>1215</v>
      </c>
      <c r="U3502" s="13">
        <v>0</v>
      </c>
      <c r="V3502" s="13">
        <v>0</v>
      </c>
      <c r="W3502" s="13" t="str">
        <f t="shared" si="659"/>
        <v/>
      </c>
      <c r="X3502" s="15">
        <v>3501</v>
      </c>
      <c r="Y3502" s="15" t="s">
        <v>26882</v>
      </c>
      <c r="Z3502" t="str">
        <f t="shared" si="660"/>
        <v>11001000000000003501</v>
      </c>
    </row>
    <row r="3503" spans="1:26" x14ac:dyDescent="0.2">
      <c r="A3503" s="2">
        <v>42913</v>
      </c>
      <c r="B3503" s="2">
        <f t="shared" ca="1" si="650"/>
        <v>42919</v>
      </c>
      <c r="C3503" s="5" t="s">
        <v>26861</v>
      </c>
      <c r="D3503">
        <f t="shared" si="651"/>
        <v>5</v>
      </c>
      <c r="E3503" s="7" t="s">
        <v>26862</v>
      </c>
      <c r="F3503">
        <f t="shared" si="661"/>
        <v>3</v>
      </c>
      <c r="G3503" t="s">
        <v>26858</v>
      </c>
      <c r="H3503" t="str">
        <f t="shared" si="652"/>
        <v>CC</v>
      </c>
      <c r="I3503" t="s">
        <v>26858</v>
      </c>
      <c r="J3503" t="str">
        <f t="shared" si="653"/>
        <v>CC</v>
      </c>
      <c r="K3503" s="2">
        <v>42865</v>
      </c>
      <c r="L3503" s="2">
        <v>42926</v>
      </c>
      <c r="M3503" t="s">
        <v>71</v>
      </c>
      <c r="N3503">
        <f t="shared" si="654"/>
        <v>1</v>
      </c>
      <c r="O3503">
        <f t="shared" ca="1" si="655"/>
        <v>2818</v>
      </c>
      <c r="P3503">
        <f t="shared" ca="1" si="656"/>
        <v>122818</v>
      </c>
      <c r="Q3503" s="12"/>
      <c r="R3503" s="13">
        <f t="shared" si="657"/>
        <v>0</v>
      </c>
      <c r="S3503">
        <f t="shared" ca="1" si="658"/>
        <v>1215</v>
      </c>
      <c r="U3503" s="13">
        <v>0</v>
      </c>
      <c r="V3503" s="13">
        <v>0</v>
      </c>
      <c r="W3503" s="13" t="str">
        <f t="shared" si="659"/>
        <v/>
      </c>
      <c r="X3503" s="15">
        <v>3502</v>
      </c>
      <c r="Y3503" s="15" t="s">
        <v>26882</v>
      </c>
      <c r="Z3503" t="str">
        <f t="shared" si="660"/>
        <v>11001000000000003502</v>
      </c>
    </row>
    <row r="3504" spans="1:26" x14ac:dyDescent="0.2">
      <c r="A3504" s="2">
        <v>42914</v>
      </c>
      <c r="B3504" s="2">
        <f t="shared" ca="1" si="650"/>
        <v>42903</v>
      </c>
      <c r="C3504" s="5" t="s">
        <v>26863</v>
      </c>
      <c r="D3504">
        <f t="shared" si="651"/>
        <v>12</v>
      </c>
      <c r="E3504" s="7" t="s">
        <v>26862</v>
      </c>
      <c r="F3504">
        <f t="shared" si="661"/>
        <v>3</v>
      </c>
      <c r="G3504" t="s">
        <v>26858</v>
      </c>
      <c r="H3504" t="str">
        <f t="shared" si="652"/>
        <v>CC</v>
      </c>
      <c r="I3504" t="s">
        <v>26858</v>
      </c>
      <c r="J3504" t="str">
        <f t="shared" si="653"/>
        <v>CC</v>
      </c>
      <c r="K3504" s="2">
        <v>42865</v>
      </c>
      <c r="L3504" s="2">
        <v>42926</v>
      </c>
      <c r="M3504" t="s">
        <v>71</v>
      </c>
      <c r="N3504">
        <f t="shared" si="654"/>
        <v>1</v>
      </c>
      <c r="O3504">
        <f t="shared" ca="1" si="655"/>
        <v>2115</v>
      </c>
      <c r="P3504">
        <f t="shared" ca="1" si="656"/>
        <v>122115</v>
      </c>
      <c r="Q3504" s="12"/>
      <c r="R3504" s="13">
        <f t="shared" si="657"/>
        <v>0</v>
      </c>
      <c r="S3504">
        <f t="shared" ca="1" si="658"/>
        <v>1213</v>
      </c>
      <c r="U3504" s="13">
        <v>0</v>
      </c>
      <c r="V3504" s="13">
        <v>0</v>
      </c>
      <c r="W3504" s="13" t="str">
        <f t="shared" si="659"/>
        <v/>
      </c>
      <c r="X3504" s="15">
        <v>3503</v>
      </c>
      <c r="Y3504" s="15" t="s">
        <v>26882</v>
      </c>
      <c r="Z3504" t="str">
        <f t="shared" si="660"/>
        <v>11001000000000003503</v>
      </c>
    </row>
    <row r="3505" spans="1:26" x14ac:dyDescent="0.2">
      <c r="A3505" s="2">
        <v>42915</v>
      </c>
      <c r="B3505" s="2">
        <f t="shared" ca="1" si="650"/>
        <v>42907</v>
      </c>
      <c r="C3505" s="5" t="s">
        <v>26866</v>
      </c>
      <c r="D3505">
        <f t="shared" si="651"/>
        <v>3</v>
      </c>
      <c r="E3505" s="7" t="s">
        <v>26862</v>
      </c>
      <c r="F3505">
        <f t="shared" si="661"/>
        <v>3</v>
      </c>
      <c r="G3505" t="s">
        <v>26858</v>
      </c>
      <c r="H3505" t="str">
        <f t="shared" si="652"/>
        <v>CC</v>
      </c>
      <c r="I3505" t="s">
        <v>26858</v>
      </c>
      <c r="J3505" t="str">
        <f t="shared" si="653"/>
        <v>CC</v>
      </c>
      <c r="K3505" s="2">
        <v>42865</v>
      </c>
      <c r="L3505" s="2">
        <v>42926</v>
      </c>
      <c r="M3505" t="s">
        <v>51</v>
      </c>
      <c r="N3505">
        <f t="shared" si="654"/>
        <v>2</v>
      </c>
      <c r="O3505">
        <f t="shared" ca="1" si="655"/>
        <v>2517</v>
      </c>
      <c r="P3505">
        <f t="shared" ca="1" si="656"/>
        <v>122517</v>
      </c>
      <c r="Q3505" s="12"/>
      <c r="R3505" s="13">
        <f t="shared" si="657"/>
        <v>0</v>
      </c>
      <c r="S3505">
        <f t="shared" ca="1" si="658"/>
        <v>1213</v>
      </c>
      <c r="U3505" s="13">
        <v>0</v>
      </c>
      <c r="V3505" s="13">
        <v>0</v>
      </c>
      <c r="W3505" s="13" t="str">
        <f t="shared" si="659"/>
        <v/>
      </c>
      <c r="X3505" s="15">
        <v>3504</v>
      </c>
      <c r="Y3505" s="15" t="s">
        <v>26882</v>
      </c>
      <c r="Z3505" t="str">
        <f t="shared" si="660"/>
        <v>11001000000000003504</v>
      </c>
    </row>
    <row r="3506" spans="1:26" x14ac:dyDescent="0.2">
      <c r="A3506" s="2">
        <v>42913</v>
      </c>
      <c r="B3506" s="2">
        <f t="shared" ca="1" si="650"/>
        <v>42910</v>
      </c>
      <c r="C3506" s="5" t="s">
        <v>26864</v>
      </c>
      <c r="D3506">
        <f t="shared" si="651"/>
        <v>11</v>
      </c>
      <c r="E3506" s="7" t="s">
        <v>26862</v>
      </c>
      <c r="F3506">
        <f t="shared" si="661"/>
        <v>3</v>
      </c>
      <c r="G3506" t="s">
        <v>26860</v>
      </c>
      <c r="H3506" t="str">
        <f t="shared" si="652"/>
        <v>NIT</v>
      </c>
      <c r="I3506" t="s">
        <v>26858</v>
      </c>
      <c r="J3506" t="str">
        <f t="shared" si="653"/>
        <v>CC</v>
      </c>
      <c r="K3506" s="2">
        <v>42865</v>
      </c>
      <c r="L3506" s="2">
        <v>42926</v>
      </c>
      <c r="M3506" t="s">
        <v>51</v>
      </c>
      <c r="N3506">
        <f t="shared" si="654"/>
        <v>2</v>
      </c>
      <c r="O3506">
        <f t="shared" ca="1" si="655"/>
        <v>2461</v>
      </c>
      <c r="P3506">
        <f t="shared" ca="1" si="656"/>
        <v>122461</v>
      </c>
      <c r="Q3506" s="12"/>
      <c r="R3506" s="13">
        <f t="shared" si="657"/>
        <v>0</v>
      </c>
      <c r="S3506">
        <f t="shared" ca="1" si="658"/>
        <v>1216</v>
      </c>
      <c r="U3506" s="13">
        <v>0</v>
      </c>
      <c r="V3506" s="13">
        <v>0</v>
      </c>
      <c r="W3506" s="13" t="str">
        <f t="shared" si="659"/>
        <v/>
      </c>
      <c r="X3506" s="15">
        <v>3505</v>
      </c>
      <c r="Y3506" s="15" t="s">
        <v>26882</v>
      </c>
      <c r="Z3506" t="str">
        <f t="shared" si="660"/>
        <v>11001000000000003505</v>
      </c>
    </row>
    <row r="3507" spans="1:26" x14ac:dyDescent="0.2">
      <c r="A3507" s="2">
        <v>42914</v>
      </c>
      <c r="B3507" s="2">
        <f t="shared" ca="1" si="650"/>
        <v>42888</v>
      </c>
      <c r="C3507" s="5" t="s">
        <v>26861</v>
      </c>
      <c r="D3507">
        <f t="shared" si="651"/>
        <v>5</v>
      </c>
      <c r="E3507" s="7" t="s">
        <v>26862</v>
      </c>
      <c r="F3507">
        <f t="shared" si="661"/>
        <v>3</v>
      </c>
      <c r="G3507" t="s">
        <v>26858</v>
      </c>
      <c r="H3507" t="str">
        <f t="shared" si="652"/>
        <v>CC</v>
      </c>
      <c r="I3507" t="s">
        <v>26858</v>
      </c>
      <c r="J3507" t="str">
        <f t="shared" si="653"/>
        <v>CC</v>
      </c>
      <c r="K3507" s="2">
        <v>42865</v>
      </c>
      <c r="L3507" s="2">
        <v>42926</v>
      </c>
      <c r="M3507" t="s">
        <v>51</v>
      </c>
      <c r="N3507">
        <f t="shared" si="654"/>
        <v>2</v>
      </c>
      <c r="O3507">
        <f t="shared" ca="1" si="655"/>
        <v>2703</v>
      </c>
      <c r="P3507">
        <f t="shared" ca="1" si="656"/>
        <v>122703</v>
      </c>
      <c r="Q3507" s="11">
        <v>101000148628</v>
      </c>
      <c r="R3507" s="13">
        <f t="shared" ca="1" si="657"/>
        <v>1215</v>
      </c>
      <c r="S3507">
        <f t="shared" ca="1" si="658"/>
        <v>1215</v>
      </c>
      <c r="U3507" s="13">
        <v>1214</v>
      </c>
      <c r="V3507" s="13">
        <v>1214</v>
      </c>
      <c r="W3507" s="13">
        <f t="shared" si="659"/>
        <v>1214</v>
      </c>
      <c r="X3507" s="15">
        <v>3506</v>
      </c>
      <c r="Y3507" s="15" t="s">
        <v>26882</v>
      </c>
      <c r="Z3507" t="str">
        <f t="shared" si="660"/>
        <v>11001000000000003506</v>
      </c>
    </row>
    <row r="3508" spans="1:26" x14ac:dyDescent="0.2">
      <c r="A3508" s="2">
        <v>42914</v>
      </c>
      <c r="B3508" s="2">
        <f t="shared" ca="1" si="650"/>
        <v>42905</v>
      </c>
      <c r="C3508" s="5" t="s">
        <v>26867</v>
      </c>
      <c r="D3508">
        <f t="shared" si="651"/>
        <v>6</v>
      </c>
      <c r="E3508" s="7" t="s">
        <v>26862</v>
      </c>
      <c r="F3508">
        <f t="shared" si="661"/>
        <v>3</v>
      </c>
      <c r="G3508" t="s">
        <v>26858</v>
      </c>
      <c r="H3508" t="str">
        <f t="shared" si="652"/>
        <v>CC</v>
      </c>
      <c r="I3508" t="s">
        <v>26858</v>
      </c>
      <c r="J3508" t="str">
        <f t="shared" si="653"/>
        <v>CC</v>
      </c>
      <c r="K3508" s="2">
        <v>42865</v>
      </c>
      <c r="L3508" s="2">
        <v>42926</v>
      </c>
      <c r="M3508" t="s">
        <v>71</v>
      </c>
      <c r="N3508">
        <f t="shared" si="654"/>
        <v>1</v>
      </c>
      <c r="O3508">
        <f t="shared" ca="1" si="655"/>
        <v>2697</v>
      </c>
      <c r="P3508">
        <f t="shared" ca="1" si="656"/>
        <v>122697</v>
      </c>
      <c r="Q3508" s="12"/>
      <c r="R3508" s="13">
        <f t="shared" si="657"/>
        <v>0</v>
      </c>
      <c r="S3508">
        <f t="shared" ca="1" si="658"/>
        <v>1216</v>
      </c>
      <c r="U3508" s="13">
        <v>0</v>
      </c>
      <c r="V3508" s="13">
        <v>0</v>
      </c>
      <c r="W3508" s="13" t="str">
        <f t="shared" si="659"/>
        <v/>
      </c>
      <c r="X3508" s="15">
        <v>3507</v>
      </c>
      <c r="Y3508" s="15" t="s">
        <v>26882</v>
      </c>
      <c r="Z3508" t="str">
        <f t="shared" si="660"/>
        <v>11001000000000003507</v>
      </c>
    </row>
    <row r="3509" spans="1:26" x14ac:dyDescent="0.2">
      <c r="A3509" s="2">
        <v>42913</v>
      </c>
      <c r="B3509" s="2">
        <f t="shared" ca="1" si="650"/>
        <v>42900</v>
      </c>
      <c r="C3509" s="5" t="s">
        <v>26867</v>
      </c>
      <c r="D3509">
        <f t="shared" si="651"/>
        <v>6</v>
      </c>
      <c r="E3509" s="7" t="s">
        <v>26862</v>
      </c>
      <c r="F3509">
        <f t="shared" si="661"/>
        <v>3</v>
      </c>
      <c r="G3509" t="s">
        <v>26860</v>
      </c>
      <c r="H3509" t="str">
        <f t="shared" si="652"/>
        <v>NIT</v>
      </c>
      <c r="I3509" t="s">
        <v>26858</v>
      </c>
      <c r="J3509" t="str">
        <f t="shared" si="653"/>
        <v>CC</v>
      </c>
      <c r="K3509" s="2">
        <v>42865</v>
      </c>
      <c r="L3509" s="2">
        <v>42926</v>
      </c>
      <c r="M3509" t="s">
        <v>71</v>
      </c>
      <c r="N3509">
        <f t="shared" si="654"/>
        <v>1</v>
      </c>
      <c r="O3509">
        <f t="shared" ca="1" si="655"/>
        <v>2507</v>
      </c>
      <c r="P3509">
        <f t="shared" ca="1" si="656"/>
        <v>122507</v>
      </c>
      <c r="Q3509" s="11">
        <v>101000140883</v>
      </c>
      <c r="R3509" s="13">
        <f t="shared" ca="1" si="657"/>
        <v>1215</v>
      </c>
      <c r="S3509">
        <f t="shared" ca="1" si="658"/>
        <v>1215</v>
      </c>
      <c r="U3509" s="13">
        <v>1216</v>
      </c>
      <c r="V3509" s="13">
        <v>1216</v>
      </c>
      <c r="W3509" s="13">
        <f t="shared" si="659"/>
        <v>1216</v>
      </c>
      <c r="X3509" s="15">
        <v>3508</v>
      </c>
      <c r="Y3509" s="15" t="s">
        <v>26882</v>
      </c>
      <c r="Z3509" t="str">
        <f t="shared" si="660"/>
        <v>11001000000000003508</v>
      </c>
    </row>
    <row r="3510" spans="1:26" x14ac:dyDescent="0.2">
      <c r="A3510" s="2">
        <v>42913</v>
      </c>
      <c r="B3510" s="2">
        <f t="shared" ca="1" si="650"/>
        <v>42875</v>
      </c>
      <c r="C3510" s="5" t="s">
        <v>26861</v>
      </c>
      <c r="D3510">
        <f t="shared" si="651"/>
        <v>5</v>
      </c>
      <c r="E3510" s="7" t="s">
        <v>26862</v>
      </c>
      <c r="F3510">
        <f t="shared" si="661"/>
        <v>3</v>
      </c>
      <c r="G3510" t="s">
        <v>26860</v>
      </c>
      <c r="H3510" t="str">
        <f t="shared" si="652"/>
        <v>NIT</v>
      </c>
      <c r="I3510" t="s">
        <v>26858</v>
      </c>
      <c r="J3510" t="str">
        <f t="shared" si="653"/>
        <v>CC</v>
      </c>
      <c r="K3510" s="2">
        <v>42865</v>
      </c>
      <c r="L3510" s="2">
        <v>42926</v>
      </c>
      <c r="M3510" t="s">
        <v>71</v>
      </c>
      <c r="N3510">
        <f t="shared" si="654"/>
        <v>1</v>
      </c>
      <c r="O3510">
        <f t="shared" ca="1" si="655"/>
        <v>2637</v>
      </c>
      <c r="P3510">
        <f t="shared" ca="1" si="656"/>
        <v>122637</v>
      </c>
      <c r="Q3510" s="12"/>
      <c r="R3510" s="13">
        <f t="shared" si="657"/>
        <v>0</v>
      </c>
      <c r="S3510">
        <f t="shared" ca="1" si="658"/>
        <v>1216</v>
      </c>
      <c r="U3510" s="13">
        <v>0</v>
      </c>
      <c r="V3510" s="13">
        <v>0</v>
      </c>
      <c r="W3510" s="13" t="str">
        <f t="shared" si="659"/>
        <v/>
      </c>
      <c r="X3510" s="15">
        <v>3509</v>
      </c>
      <c r="Y3510" s="15" t="s">
        <v>26882</v>
      </c>
      <c r="Z3510" t="str">
        <f t="shared" si="660"/>
        <v>11001000000000003509</v>
      </c>
    </row>
    <row r="3511" spans="1:26" x14ac:dyDescent="0.2">
      <c r="A3511" s="2">
        <v>42915</v>
      </c>
      <c r="B3511" s="2">
        <f t="shared" ca="1" si="650"/>
        <v>42903</v>
      </c>
      <c r="C3511" s="5" t="s">
        <v>26861</v>
      </c>
      <c r="D3511">
        <f t="shared" si="651"/>
        <v>5</v>
      </c>
      <c r="E3511" s="7" t="s">
        <v>26862</v>
      </c>
      <c r="F3511">
        <f t="shared" si="661"/>
        <v>3</v>
      </c>
      <c r="G3511" t="s">
        <v>26858</v>
      </c>
      <c r="H3511" t="str">
        <f t="shared" si="652"/>
        <v>CC</v>
      </c>
      <c r="I3511" t="s">
        <v>26858</v>
      </c>
      <c r="J3511" t="str">
        <f t="shared" si="653"/>
        <v>CC</v>
      </c>
      <c r="K3511" s="2">
        <v>42865</v>
      </c>
      <c r="L3511" s="2">
        <v>42926</v>
      </c>
      <c r="M3511" t="s">
        <v>71</v>
      </c>
      <c r="N3511">
        <f t="shared" si="654"/>
        <v>1</v>
      </c>
      <c r="O3511">
        <f t="shared" ca="1" si="655"/>
        <v>2770</v>
      </c>
      <c r="P3511">
        <f t="shared" ca="1" si="656"/>
        <v>122770</v>
      </c>
      <c r="Q3511" s="11">
        <v>101000131325</v>
      </c>
      <c r="R3511" s="13">
        <f t="shared" ca="1" si="657"/>
        <v>1216</v>
      </c>
      <c r="S3511">
        <f t="shared" ca="1" si="658"/>
        <v>1216</v>
      </c>
      <c r="U3511" s="13">
        <v>1214</v>
      </c>
      <c r="V3511" s="13">
        <v>1214</v>
      </c>
      <c r="W3511" s="13">
        <f t="shared" si="659"/>
        <v>1214</v>
      </c>
      <c r="X3511" s="15">
        <v>3510</v>
      </c>
      <c r="Y3511" s="15" t="s">
        <v>26882</v>
      </c>
      <c r="Z3511" t="str">
        <f t="shared" si="660"/>
        <v>11001000000000003510</v>
      </c>
    </row>
    <row r="3512" spans="1:26" x14ac:dyDescent="0.2">
      <c r="A3512" s="2">
        <v>42915</v>
      </c>
      <c r="B3512" s="2">
        <f t="shared" ca="1" si="650"/>
        <v>42870</v>
      </c>
      <c r="C3512" s="5" t="s">
        <v>26861</v>
      </c>
      <c r="D3512">
        <f t="shared" si="651"/>
        <v>5</v>
      </c>
      <c r="E3512" s="7" t="s">
        <v>26862</v>
      </c>
      <c r="F3512">
        <f t="shared" si="661"/>
        <v>3</v>
      </c>
      <c r="G3512" t="s">
        <v>26858</v>
      </c>
      <c r="H3512" t="str">
        <f t="shared" si="652"/>
        <v>CC</v>
      </c>
      <c r="I3512" t="s">
        <v>26858</v>
      </c>
      <c r="J3512" t="str">
        <f t="shared" si="653"/>
        <v>CC</v>
      </c>
      <c r="K3512" s="2">
        <v>42865</v>
      </c>
      <c r="L3512" s="2">
        <v>42926</v>
      </c>
      <c r="M3512" t="s">
        <v>71</v>
      </c>
      <c r="N3512">
        <f t="shared" si="654"/>
        <v>1</v>
      </c>
      <c r="O3512">
        <f t="shared" ca="1" si="655"/>
        <v>2303</v>
      </c>
      <c r="P3512">
        <f t="shared" ca="1" si="656"/>
        <v>122303</v>
      </c>
      <c r="Q3512" s="12"/>
      <c r="R3512" s="13">
        <f t="shared" si="657"/>
        <v>0</v>
      </c>
      <c r="S3512">
        <f t="shared" ca="1" si="658"/>
        <v>1215</v>
      </c>
      <c r="U3512" s="13">
        <v>0</v>
      </c>
      <c r="V3512" s="13">
        <v>0</v>
      </c>
      <c r="W3512" s="13" t="str">
        <f t="shared" si="659"/>
        <v/>
      </c>
      <c r="X3512" s="15">
        <v>3511</v>
      </c>
      <c r="Y3512" s="15" t="s">
        <v>26882</v>
      </c>
      <c r="Z3512" t="str">
        <f t="shared" si="660"/>
        <v>11001000000000003511</v>
      </c>
    </row>
    <row r="3513" spans="1:26" x14ac:dyDescent="0.2">
      <c r="A3513" s="2">
        <v>42913</v>
      </c>
      <c r="B3513" s="2">
        <f t="shared" ca="1" si="650"/>
        <v>42910</v>
      </c>
      <c r="C3513" s="5" t="s">
        <v>26863</v>
      </c>
      <c r="D3513">
        <f t="shared" si="651"/>
        <v>12</v>
      </c>
      <c r="E3513" s="7" t="s">
        <v>26862</v>
      </c>
      <c r="F3513">
        <f t="shared" si="661"/>
        <v>3</v>
      </c>
      <c r="G3513" t="s">
        <v>26858</v>
      </c>
      <c r="H3513" t="str">
        <f t="shared" si="652"/>
        <v>CC</v>
      </c>
      <c r="I3513" t="s">
        <v>26858</v>
      </c>
      <c r="J3513" t="str">
        <f t="shared" si="653"/>
        <v>CC</v>
      </c>
      <c r="K3513" s="2">
        <v>42865</v>
      </c>
      <c r="L3513" s="2">
        <v>42926</v>
      </c>
      <c r="M3513" t="s">
        <v>51</v>
      </c>
      <c r="N3513">
        <f t="shared" si="654"/>
        <v>2</v>
      </c>
      <c r="O3513">
        <f t="shared" ca="1" si="655"/>
        <v>2985</v>
      </c>
      <c r="P3513">
        <f t="shared" ca="1" si="656"/>
        <v>122985</v>
      </c>
      <c r="Q3513" s="12"/>
      <c r="R3513" s="13">
        <f t="shared" si="657"/>
        <v>0</v>
      </c>
      <c r="S3513">
        <f t="shared" ca="1" si="658"/>
        <v>1214</v>
      </c>
      <c r="U3513" s="13">
        <v>0</v>
      </c>
      <c r="V3513" s="13">
        <v>0</v>
      </c>
      <c r="W3513" s="13" t="str">
        <f t="shared" si="659"/>
        <v/>
      </c>
      <c r="X3513" s="15">
        <v>3512</v>
      </c>
      <c r="Y3513" s="15" t="s">
        <v>26882</v>
      </c>
      <c r="Z3513" t="str">
        <f t="shared" si="660"/>
        <v>11001000000000003512</v>
      </c>
    </row>
    <row r="3514" spans="1:26" x14ac:dyDescent="0.2">
      <c r="A3514" s="2">
        <v>42915</v>
      </c>
      <c r="B3514" s="2">
        <f t="shared" ca="1" si="650"/>
        <v>42926</v>
      </c>
      <c r="C3514" s="5" t="s">
        <v>26861</v>
      </c>
      <c r="D3514">
        <f t="shared" si="651"/>
        <v>5</v>
      </c>
      <c r="E3514" s="7" t="s">
        <v>26862</v>
      </c>
      <c r="F3514">
        <f t="shared" si="661"/>
        <v>3</v>
      </c>
      <c r="G3514" t="s">
        <v>26858</v>
      </c>
      <c r="H3514" t="str">
        <f t="shared" si="652"/>
        <v>CC</v>
      </c>
      <c r="I3514" t="s">
        <v>26858</v>
      </c>
      <c r="J3514" t="str">
        <f t="shared" si="653"/>
        <v>CC</v>
      </c>
      <c r="K3514" s="2">
        <v>42865</v>
      </c>
      <c r="L3514" s="2">
        <v>42926</v>
      </c>
      <c r="M3514" t="s">
        <v>51</v>
      </c>
      <c r="N3514">
        <f t="shared" si="654"/>
        <v>2</v>
      </c>
      <c r="O3514">
        <f t="shared" ca="1" si="655"/>
        <v>2264</v>
      </c>
      <c r="P3514">
        <f t="shared" ca="1" si="656"/>
        <v>122264</v>
      </c>
      <c r="Q3514" s="12"/>
      <c r="R3514" s="13">
        <f t="shared" si="657"/>
        <v>0</v>
      </c>
      <c r="S3514">
        <f t="shared" ca="1" si="658"/>
        <v>1214</v>
      </c>
      <c r="U3514" s="13">
        <v>0</v>
      </c>
      <c r="V3514" s="13">
        <v>0</v>
      </c>
      <c r="W3514" s="13" t="str">
        <f t="shared" si="659"/>
        <v/>
      </c>
      <c r="X3514" s="15">
        <v>3513</v>
      </c>
      <c r="Y3514" s="15" t="s">
        <v>26882</v>
      </c>
      <c r="Z3514" t="str">
        <f t="shared" si="660"/>
        <v>11001000000000003513</v>
      </c>
    </row>
    <row r="3515" spans="1:26" x14ac:dyDescent="0.2">
      <c r="A3515" s="2">
        <v>42915</v>
      </c>
      <c r="B3515" s="2">
        <f t="shared" ca="1" si="650"/>
        <v>42892</v>
      </c>
      <c r="C3515" s="5" t="s">
        <v>26861</v>
      </c>
      <c r="D3515">
        <f t="shared" si="651"/>
        <v>5</v>
      </c>
      <c r="E3515" s="7" t="s">
        <v>26862</v>
      </c>
      <c r="F3515">
        <f t="shared" si="661"/>
        <v>3</v>
      </c>
      <c r="G3515" t="s">
        <v>26860</v>
      </c>
      <c r="H3515" t="str">
        <f t="shared" si="652"/>
        <v>NIT</v>
      </c>
      <c r="I3515" t="s">
        <v>26858</v>
      </c>
      <c r="J3515" t="str">
        <f t="shared" si="653"/>
        <v>CC</v>
      </c>
      <c r="K3515" s="2">
        <v>42865</v>
      </c>
      <c r="L3515" s="2">
        <v>42926</v>
      </c>
      <c r="M3515" t="s">
        <v>51</v>
      </c>
      <c r="N3515">
        <f t="shared" si="654"/>
        <v>2</v>
      </c>
      <c r="O3515">
        <f t="shared" ca="1" si="655"/>
        <v>2421</v>
      </c>
      <c r="P3515">
        <f t="shared" ca="1" si="656"/>
        <v>122421</v>
      </c>
      <c r="Q3515" s="11">
        <v>101000154034</v>
      </c>
      <c r="R3515" s="13">
        <f t="shared" ca="1" si="657"/>
        <v>1214</v>
      </c>
      <c r="S3515">
        <f t="shared" ca="1" si="658"/>
        <v>1214</v>
      </c>
      <c r="U3515" s="13">
        <v>1215</v>
      </c>
      <c r="V3515" s="13">
        <v>1215</v>
      </c>
      <c r="W3515" s="13">
        <f t="shared" si="659"/>
        <v>1215</v>
      </c>
      <c r="X3515" s="15">
        <v>3514</v>
      </c>
      <c r="Y3515" s="15" t="s">
        <v>26882</v>
      </c>
      <c r="Z3515" t="str">
        <f t="shared" si="660"/>
        <v>11001000000000003514</v>
      </c>
    </row>
    <row r="3516" spans="1:26" x14ac:dyDescent="0.2">
      <c r="A3516" s="2">
        <v>42914</v>
      </c>
      <c r="B3516" s="2">
        <f t="shared" ca="1" si="650"/>
        <v>42879</v>
      </c>
      <c r="C3516" s="5" t="s">
        <v>26861</v>
      </c>
      <c r="D3516">
        <f t="shared" si="651"/>
        <v>5</v>
      </c>
      <c r="E3516" s="7" t="s">
        <v>26862</v>
      </c>
      <c r="F3516">
        <f t="shared" si="661"/>
        <v>3</v>
      </c>
      <c r="G3516" t="s">
        <v>26860</v>
      </c>
      <c r="H3516" t="str">
        <f t="shared" si="652"/>
        <v>NIT</v>
      </c>
      <c r="I3516" t="s">
        <v>26858</v>
      </c>
      <c r="J3516" t="str">
        <f t="shared" si="653"/>
        <v>CC</v>
      </c>
      <c r="K3516" s="2">
        <v>42865</v>
      </c>
      <c r="L3516" s="2">
        <v>42926</v>
      </c>
      <c r="M3516" t="s">
        <v>71</v>
      </c>
      <c r="N3516">
        <f t="shared" si="654"/>
        <v>1</v>
      </c>
      <c r="O3516">
        <f t="shared" ca="1" si="655"/>
        <v>2122</v>
      </c>
      <c r="P3516">
        <f t="shared" ca="1" si="656"/>
        <v>122122</v>
      </c>
      <c r="Q3516" s="12"/>
      <c r="R3516" s="13">
        <f t="shared" si="657"/>
        <v>0</v>
      </c>
      <c r="S3516">
        <f t="shared" ca="1" si="658"/>
        <v>1214</v>
      </c>
      <c r="U3516" s="13">
        <v>0</v>
      </c>
      <c r="V3516" s="13">
        <v>0</v>
      </c>
      <c r="W3516" s="13" t="str">
        <f t="shared" si="659"/>
        <v/>
      </c>
      <c r="X3516" s="15">
        <v>3515</v>
      </c>
      <c r="Y3516" s="15" t="s">
        <v>26882</v>
      </c>
      <c r="Z3516" t="str">
        <f t="shared" si="660"/>
        <v>11001000000000003515</v>
      </c>
    </row>
    <row r="3517" spans="1:26" x14ac:dyDescent="0.2">
      <c r="A3517" s="2">
        <v>42913</v>
      </c>
      <c r="B3517" s="2">
        <f t="shared" ca="1" si="650"/>
        <v>42897</v>
      </c>
      <c r="C3517" s="5" t="s">
        <v>26856</v>
      </c>
      <c r="D3517">
        <f t="shared" si="651"/>
        <v>7</v>
      </c>
      <c r="E3517" s="7" t="s">
        <v>26857</v>
      </c>
      <c r="F3517">
        <f t="shared" si="661"/>
        <v>4</v>
      </c>
      <c r="G3517" t="s">
        <v>26860</v>
      </c>
      <c r="H3517" t="str">
        <f t="shared" si="652"/>
        <v>NIT</v>
      </c>
      <c r="I3517" t="s">
        <v>26858</v>
      </c>
      <c r="J3517" t="str">
        <f t="shared" si="653"/>
        <v>CC</v>
      </c>
      <c r="K3517" s="2">
        <v>42865</v>
      </c>
      <c r="L3517" s="2">
        <v>42926</v>
      </c>
      <c r="M3517" t="s">
        <v>71</v>
      </c>
      <c r="N3517">
        <f t="shared" si="654"/>
        <v>1</v>
      </c>
      <c r="O3517">
        <f t="shared" ca="1" si="655"/>
        <v>2019</v>
      </c>
      <c r="P3517">
        <f t="shared" ca="1" si="656"/>
        <v>122019</v>
      </c>
      <c r="Q3517" s="12"/>
      <c r="R3517" s="13">
        <f t="shared" si="657"/>
        <v>0</v>
      </c>
      <c r="S3517">
        <f t="shared" ca="1" si="658"/>
        <v>1214</v>
      </c>
      <c r="U3517" s="13">
        <v>0</v>
      </c>
      <c r="V3517" s="13">
        <v>0</v>
      </c>
      <c r="W3517" s="13" t="str">
        <f t="shared" si="659"/>
        <v/>
      </c>
      <c r="X3517" s="15">
        <v>3516</v>
      </c>
      <c r="Y3517" s="15" t="s">
        <v>26882</v>
      </c>
      <c r="Z3517" t="str">
        <f t="shared" si="660"/>
        <v>11001000000000003516</v>
      </c>
    </row>
    <row r="3518" spans="1:26" x14ac:dyDescent="0.2">
      <c r="A3518" s="2">
        <v>42915</v>
      </c>
      <c r="B3518" s="2">
        <f t="shared" ca="1" si="650"/>
        <v>42870</v>
      </c>
      <c r="C3518" s="5" t="s">
        <v>26865</v>
      </c>
      <c r="D3518">
        <f t="shared" si="651"/>
        <v>14</v>
      </c>
      <c r="E3518" s="7" t="s">
        <v>26862</v>
      </c>
      <c r="F3518">
        <f t="shared" si="661"/>
        <v>3</v>
      </c>
      <c r="G3518" t="s">
        <v>26858</v>
      </c>
      <c r="H3518" t="str">
        <f t="shared" si="652"/>
        <v>CC</v>
      </c>
      <c r="I3518" t="s">
        <v>26858</v>
      </c>
      <c r="J3518" t="str">
        <f t="shared" si="653"/>
        <v>CC</v>
      </c>
      <c r="K3518" s="2">
        <v>42865</v>
      </c>
      <c r="L3518" s="2">
        <v>42926</v>
      </c>
      <c r="M3518" t="s">
        <v>71</v>
      </c>
      <c r="N3518">
        <f t="shared" si="654"/>
        <v>1</v>
      </c>
      <c r="O3518">
        <f t="shared" ca="1" si="655"/>
        <v>2394</v>
      </c>
      <c r="P3518">
        <f t="shared" ca="1" si="656"/>
        <v>122394</v>
      </c>
      <c r="Q3518" s="12"/>
      <c r="R3518" s="13">
        <f t="shared" si="657"/>
        <v>0</v>
      </c>
      <c r="S3518">
        <f t="shared" ca="1" si="658"/>
        <v>1214</v>
      </c>
      <c r="U3518" s="13">
        <v>0</v>
      </c>
      <c r="V3518" s="13">
        <v>0</v>
      </c>
      <c r="W3518" s="13" t="str">
        <f t="shared" si="659"/>
        <v/>
      </c>
      <c r="X3518" s="15">
        <v>3517</v>
      </c>
      <c r="Y3518" s="15" t="s">
        <v>26882</v>
      </c>
      <c r="Z3518" t="str">
        <f t="shared" si="660"/>
        <v>11001000000000003517</v>
      </c>
    </row>
    <row r="3519" spans="1:26" x14ac:dyDescent="0.2">
      <c r="A3519" s="2">
        <v>42914</v>
      </c>
      <c r="B3519" s="2">
        <f t="shared" ca="1" si="650"/>
        <v>42896</v>
      </c>
      <c r="C3519" s="5" t="s">
        <v>26856</v>
      </c>
      <c r="D3519">
        <f t="shared" si="651"/>
        <v>7</v>
      </c>
      <c r="E3519" s="7" t="s">
        <v>26857</v>
      </c>
      <c r="F3519">
        <f t="shared" si="661"/>
        <v>4</v>
      </c>
      <c r="G3519" t="s">
        <v>26860</v>
      </c>
      <c r="H3519" t="str">
        <f t="shared" si="652"/>
        <v>NIT</v>
      </c>
      <c r="I3519" t="s">
        <v>26858</v>
      </c>
      <c r="J3519" t="str">
        <f t="shared" si="653"/>
        <v>CC</v>
      </c>
      <c r="K3519" s="2">
        <v>42865</v>
      </c>
      <c r="L3519" s="2">
        <v>42926</v>
      </c>
      <c r="M3519" t="s">
        <v>71</v>
      </c>
      <c r="N3519">
        <f t="shared" si="654"/>
        <v>1</v>
      </c>
      <c r="O3519">
        <f t="shared" ca="1" si="655"/>
        <v>2805</v>
      </c>
      <c r="P3519">
        <f t="shared" ca="1" si="656"/>
        <v>122805</v>
      </c>
      <c r="Q3519" s="12"/>
      <c r="R3519" s="13">
        <f t="shared" si="657"/>
        <v>0</v>
      </c>
      <c r="S3519">
        <f t="shared" ca="1" si="658"/>
        <v>1216</v>
      </c>
      <c r="U3519" s="13">
        <v>0</v>
      </c>
      <c r="V3519" s="13">
        <v>0</v>
      </c>
      <c r="W3519" s="13" t="str">
        <f t="shared" si="659"/>
        <v/>
      </c>
      <c r="X3519" s="15">
        <v>3518</v>
      </c>
      <c r="Y3519" s="15" t="s">
        <v>26882</v>
      </c>
      <c r="Z3519" t="str">
        <f t="shared" si="660"/>
        <v>11001000000000003518</v>
      </c>
    </row>
    <row r="3520" spans="1:26" x14ac:dyDescent="0.2">
      <c r="A3520" s="2">
        <v>42914</v>
      </c>
      <c r="B3520" s="2">
        <f t="shared" ca="1" si="650"/>
        <v>42904</v>
      </c>
      <c r="C3520" s="5" t="s">
        <v>26867</v>
      </c>
      <c r="D3520">
        <f t="shared" si="651"/>
        <v>6</v>
      </c>
      <c r="E3520" s="7" t="s">
        <v>26862</v>
      </c>
      <c r="F3520">
        <f t="shared" si="661"/>
        <v>3</v>
      </c>
      <c r="G3520" t="s">
        <v>26860</v>
      </c>
      <c r="H3520" t="str">
        <f t="shared" si="652"/>
        <v>NIT</v>
      </c>
      <c r="I3520" t="s">
        <v>26858</v>
      </c>
      <c r="J3520" t="str">
        <f t="shared" si="653"/>
        <v>CC</v>
      </c>
      <c r="K3520" s="2">
        <v>42865</v>
      </c>
      <c r="L3520" s="2">
        <v>42926</v>
      </c>
      <c r="M3520" t="s">
        <v>71</v>
      </c>
      <c r="N3520">
        <f t="shared" si="654"/>
        <v>1</v>
      </c>
      <c r="O3520">
        <f t="shared" ca="1" si="655"/>
        <v>2633</v>
      </c>
      <c r="P3520">
        <f t="shared" ca="1" si="656"/>
        <v>122633</v>
      </c>
      <c r="Q3520" s="12"/>
      <c r="R3520" s="13">
        <f t="shared" si="657"/>
        <v>0</v>
      </c>
      <c r="S3520">
        <f t="shared" ca="1" si="658"/>
        <v>1214</v>
      </c>
      <c r="U3520" s="13">
        <v>0</v>
      </c>
      <c r="V3520" s="13">
        <v>0</v>
      </c>
      <c r="W3520" s="13" t="str">
        <f t="shared" si="659"/>
        <v/>
      </c>
      <c r="X3520" s="15">
        <v>3519</v>
      </c>
      <c r="Y3520" s="15" t="s">
        <v>26882</v>
      </c>
      <c r="Z3520" t="str">
        <f t="shared" si="660"/>
        <v>11001000000000003519</v>
      </c>
    </row>
    <row r="3521" spans="1:26" x14ac:dyDescent="0.2">
      <c r="A3521" s="2">
        <v>42913</v>
      </c>
      <c r="B3521" s="2">
        <f t="shared" ca="1" si="650"/>
        <v>42917</v>
      </c>
      <c r="C3521" s="5" t="s">
        <v>26866</v>
      </c>
      <c r="D3521">
        <f t="shared" si="651"/>
        <v>3</v>
      </c>
      <c r="E3521" s="7" t="s">
        <v>26862</v>
      </c>
      <c r="F3521">
        <f t="shared" si="661"/>
        <v>3</v>
      </c>
      <c r="G3521" t="s">
        <v>26860</v>
      </c>
      <c r="H3521" t="str">
        <f t="shared" si="652"/>
        <v>NIT</v>
      </c>
      <c r="I3521" t="s">
        <v>26858</v>
      </c>
      <c r="J3521" t="str">
        <f t="shared" si="653"/>
        <v>CC</v>
      </c>
      <c r="K3521" s="2">
        <v>42865</v>
      </c>
      <c r="L3521" s="2">
        <v>42926</v>
      </c>
      <c r="M3521" t="s">
        <v>71</v>
      </c>
      <c r="N3521">
        <f t="shared" si="654"/>
        <v>1</v>
      </c>
      <c r="O3521">
        <f t="shared" ca="1" si="655"/>
        <v>2301</v>
      </c>
      <c r="P3521">
        <f t="shared" ca="1" si="656"/>
        <v>122301</v>
      </c>
      <c r="Q3521" s="12"/>
      <c r="R3521" s="13">
        <f t="shared" si="657"/>
        <v>0</v>
      </c>
      <c r="S3521">
        <f t="shared" ca="1" si="658"/>
        <v>1213</v>
      </c>
      <c r="U3521" s="13">
        <v>0</v>
      </c>
      <c r="V3521" s="13">
        <v>0</v>
      </c>
      <c r="W3521" s="13" t="str">
        <f t="shared" si="659"/>
        <v/>
      </c>
      <c r="X3521" s="15">
        <v>3520</v>
      </c>
      <c r="Y3521" s="15" t="s">
        <v>26882</v>
      </c>
      <c r="Z3521" t="str">
        <f t="shared" si="660"/>
        <v>11001000000000003520</v>
      </c>
    </row>
    <row r="3522" spans="1:26" x14ac:dyDescent="0.2">
      <c r="A3522" s="2">
        <v>42913</v>
      </c>
      <c r="B3522" s="2">
        <f t="shared" ref="B3522:B3585" ca="1" si="662">RANDBETWEEN(K3522,L3522)</f>
        <v>42886</v>
      </c>
      <c r="C3522" s="5" t="s">
        <v>26863</v>
      </c>
      <c r="D3522">
        <f t="shared" ref="D3522:D3585" si="663">IF(C3522="BICICLETA",1,IF(C3522="TRACCION ANIMAL",2,IF(C3522="AUTOMOVIL",3,IF(C3522="CAMPERO",4,IF(C3522="CAMIONETA",5,IF(C3522="MICROBUS",6,IF(C3522="BUSETA",7,IF(C3522="BUS",8,IF(C3522="BUS_ARTICULADO",9,IF(C3522="CAMION",10,IF(C3522="VOLQUETA",11,IF(C3522="TRACTOCAMION",12,IF(C3522="MOTOTRICICLO",13,IF(C3522="MOTOCARRO",14,IF(C3522="MOTOCICLETA",15,IF(C3522="CUATRIMOTO",16,IF(C3522="REMOLQUE",17,"NADA")))))))))))))))))</f>
        <v>12</v>
      </c>
      <c r="E3522" s="7" t="s">
        <v>26862</v>
      </c>
      <c r="F3522">
        <f t="shared" si="661"/>
        <v>3</v>
      </c>
      <c r="G3522" t="s">
        <v>26858</v>
      </c>
      <c r="H3522" t="str">
        <f t="shared" ref="H3522:H3585" si="664">IF(G3522="Cédula Ciudadanía","CC",IF(G3522="Nit","NIT",IF(G3522="Cédula Extranjería","CE",IF(G3522="Tarjeta Identidad","TI",IF(G3522="Pasaporte","CE","NADA")))))</f>
        <v>CC</v>
      </c>
      <c r="I3522" t="s">
        <v>26858</v>
      </c>
      <c r="J3522" t="str">
        <f t="shared" ref="J3522:J3585" si="665">IF(I3522="Cédula Ciudadanía","CC",IF(I3522="Nit","NIT",IF(I3522="Cédula Extranjería","CE",IF(I3522="Tarjeta Identidad","TI",IF(I3522="Pasaporte","CE","NADA")))))</f>
        <v>CC</v>
      </c>
      <c r="K3522" s="2">
        <v>42865</v>
      </c>
      <c r="L3522" s="2">
        <v>42926</v>
      </c>
      <c r="M3522" t="s">
        <v>51</v>
      </c>
      <c r="N3522">
        <f t="shared" si="654"/>
        <v>2</v>
      </c>
      <c r="O3522">
        <f t="shared" ca="1" si="655"/>
        <v>2623</v>
      </c>
      <c r="P3522">
        <f t="shared" ca="1" si="656"/>
        <v>122623</v>
      </c>
      <c r="Q3522" s="12"/>
      <c r="R3522" s="13">
        <f t="shared" si="657"/>
        <v>0</v>
      </c>
      <c r="S3522">
        <f t="shared" ca="1" si="658"/>
        <v>1214</v>
      </c>
      <c r="U3522" s="13">
        <v>0</v>
      </c>
      <c r="V3522" s="13">
        <v>0</v>
      </c>
      <c r="W3522" s="13" t="str">
        <f t="shared" si="659"/>
        <v/>
      </c>
      <c r="X3522" s="15">
        <v>3521</v>
      </c>
      <c r="Y3522" s="15" t="s">
        <v>26882</v>
      </c>
      <c r="Z3522" t="str">
        <f t="shared" si="660"/>
        <v>11001000000000003521</v>
      </c>
    </row>
    <row r="3523" spans="1:26" x14ac:dyDescent="0.2">
      <c r="A3523" s="2">
        <v>42913</v>
      </c>
      <c r="B3523" s="2">
        <f t="shared" ca="1" si="662"/>
        <v>42905</v>
      </c>
      <c r="C3523" s="5" t="s">
        <v>26867</v>
      </c>
      <c r="D3523">
        <f t="shared" si="663"/>
        <v>6</v>
      </c>
      <c r="E3523" s="7" t="s">
        <v>26862</v>
      </c>
      <c r="F3523">
        <f t="shared" si="661"/>
        <v>3</v>
      </c>
      <c r="G3523" t="s">
        <v>26860</v>
      </c>
      <c r="H3523" t="str">
        <f t="shared" si="664"/>
        <v>NIT</v>
      </c>
      <c r="I3523" t="s">
        <v>26858</v>
      </c>
      <c r="J3523" t="str">
        <f t="shared" si="665"/>
        <v>CC</v>
      </c>
      <c r="K3523" s="2">
        <v>42865</v>
      </c>
      <c r="L3523" s="2">
        <v>42926</v>
      </c>
      <c r="M3523" t="s">
        <v>71</v>
      </c>
      <c r="N3523">
        <f t="shared" ref="N3523:N3586" si="666">IF(M3523="M",1,2)</f>
        <v>1</v>
      </c>
      <c r="O3523">
        <f t="shared" ref="O3523:O3586" ca="1" si="667">RANDBETWEEN(1999,2999)</f>
        <v>2235</v>
      </c>
      <c r="P3523">
        <f t="shared" ref="P3523:P3586" ca="1" si="668">O3523+120000</f>
        <v>122235</v>
      </c>
      <c r="Q3523" s="12"/>
      <c r="R3523" s="13">
        <f t="shared" ref="R3523:R3586" si="669">IF(Q3523=T3523,U3523,(S3523))</f>
        <v>0</v>
      </c>
      <c r="S3523">
        <f t="shared" ref="S3523:S3586" ca="1" si="670">RANDBETWEEN(1213,1216)</f>
        <v>1213</v>
      </c>
      <c r="U3523" s="13">
        <v>0</v>
      </c>
      <c r="V3523" s="13">
        <v>0</v>
      </c>
      <c r="W3523" s="13" t="str">
        <f t="shared" ref="W3523:W3586" si="671">IF(U3523=0,"",V3523)</f>
        <v/>
      </c>
      <c r="X3523" s="15">
        <v>3522</v>
      </c>
      <c r="Y3523" s="15" t="s">
        <v>26882</v>
      </c>
      <c r="Z3523" t="str">
        <f t="shared" ref="Z3523:Z3586" si="672">CONCATENATE(Y3523,X3523)</f>
        <v>11001000000000003522</v>
      </c>
    </row>
    <row r="3524" spans="1:26" x14ac:dyDescent="0.2">
      <c r="A3524" s="2">
        <v>42915</v>
      </c>
      <c r="B3524" s="2">
        <f t="shared" ca="1" si="662"/>
        <v>42915</v>
      </c>
      <c r="C3524" s="5" t="s">
        <v>26861</v>
      </c>
      <c r="D3524">
        <f t="shared" si="663"/>
        <v>5</v>
      </c>
      <c r="E3524" s="7" t="s">
        <v>26862</v>
      </c>
      <c r="F3524">
        <f t="shared" si="661"/>
        <v>3</v>
      </c>
      <c r="G3524" t="s">
        <v>26860</v>
      </c>
      <c r="H3524" t="str">
        <f t="shared" si="664"/>
        <v>NIT</v>
      </c>
      <c r="I3524" t="s">
        <v>26858</v>
      </c>
      <c r="J3524" t="str">
        <f t="shared" si="665"/>
        <v>CC</v>
      </c>
      <c r="K3524" s="2">
        <v>42865</v>
      </c>
      <c r="L3524" s="2">
        <v>42926</v>
      </c>
      <c r="M3524" t="s">
        <v>51</v>
      </c>
      <c r="N3524">
        <f t="shared" si="666"/>
        <v>2</v>
      </c>
      <c r="O3524">
        <f t="shared" ca="1" si="667"/>
        <v>2134</v>
      </c>
      <c r="P3524">
        <f t="shared" ca="1" si="668"/>
        <v>122134</v>
      </c>
      <c r="Q3524" s="11">
        <v>101000154722</v>
      </c>
      <c r="R3524" s="13">
        <f t="shared" ca="1" si="669"/>
        <v>1214</v>
      </c>
      <c r="S3524">
        <f t="shared" ca="1" si="670"/>
        <v>1214</v>
      </c>
      <c r="U3524" s="13">
        <v>1215</v>
      </c>
      <c r="V3524" s="13">
        <v>1215</v>
      </c>
      <c r="W3524" s="13">
        <f t="shared" si="671"/>
        <v>1215</v>
      </c>
      <c r="X3524" s="15">
        <v>3523</v>
      </c>
      <c r="Y3524" s="15" t="s">
        <v>26882</v>
      </c>
      <c r="Z3524" t="str">
        <f t="shared" si="672"/>
        <v>11001000000000003523</v>
      </c>
    </row>
    <row r="3525" spans="1:26" x14ac:dyDescent="0.2">
      <c r="A3525" s="2">
        <v>42914</v>
      </c>
      <c r="B3525" s="2">
        <f t="shared" ca="1" si="662"/>
        <v>42922</v>
      </c>
      <c r="C3525" s="5" t="s">
        <v>26856</v>
      </c>
      <c r="D3525">
        <f t="shared" si="663"/>
        <v>7</v>
      </c>
      <c r="E3525" s="7" t="s">
        <v>26857</v>
      </c>
      <c r="F3525">
        <f t="shared" si="661"/>
        <v>4</v>
      </c>
      <c r="G3525" t="s">
        <v>26860</v>
      </c>
      <c r="H3525" t="str">
        <f t="shared" si="664"/>
        <v>NIT</v>
      </c>
      <c r="I3525" t="s">
        <v>26858</v>
      </c>
      <c r="J3525" t="str">
        <f t="shared" si="665"/>
        <v>CC</v>
      </c>
      <c r="K3525" s="2">
        <v>42865</v>
      </c>
      <c r="L3525" s="2">
        <v>42926</v>
      </c>
      <c r="M3525" t="s">
        <v>71</v>
      </c>
      <c r="N3525">
        <f t="shared" si="666"/>
        <v>1</v>
      </c>
      <c r="O3525">
        <f t="shared" ca="1" si="667"/>
        <v>2335</v>
      </c>
      <c r="P3525">
        <f t="shared" ca="1" si="668"/>
        <v>122335</v>
      </c>
      <c r="Q3525" s="11">
        <v>101000134016</v>
      </c>
      <c r="R3525" s="13">
        <f t="shared" ca="1" si="669"/>
        <v>1215</v>
      </c>
      <c r="S3525">
        <f t="shared" ca="1" si="670"/>
        <v>1215</v>
      </c>
      <c r="U3525" s="13">
        <v>1213</v>
      </c>
      <c r="V3525" s="13">
        <v>1213</v>
      </c>
      <c r="W3525" s="13">
        <f t="shared" si="671"/>
        <v>1213</v>
      </c>
      <c r="X3525" s="15">
        <v>3524</v>
      </c>
      <c r="Y3525" s="15" t="s">
        <v>26882</v>
      </c>
      <c r="Z3525" t="str">
        <f t="shared" si="672"/>
        <v>11001000000000003524</v>
      </c>
    </row>
    <row r="3526" spans="1:26" x14ac:dyDescent="0.2">
      <c r="A3526" s="2">
        <v>42914</v>
      </c>
      <c r="B3526" s="2">
        <f t="shared" ca="1" si="662"/>
        <v>42907</v>
      </c>
      <c r="C3526" s="5" t="s">
        <v>26859</v>
      </c>
      <c r="D3526">
        <f t="shared" si="663"/>
        <v>9</v>
      </c>
      <c r="E3526" s="7" t="s">
        <v>26857</v>
      </c>
      <c r="F3526">
        <f t="shared" si="661"/>
        <v>4</v>
      </c>
      <c r="G3526" t="s">
        <v>26860</v>
      </c>
      <c r="H3526" t="str">
        <f t="shared" si="664"/>
        <v>NIT</v>
      </c>
      <c r="I3526" t="s">
        <v>26858</v>
      </c>
      <c r="J3526" t="str">
        <f t="shared" si="665"/>
        <v>CC</v>
      </c>
      <c r="K3526" s="2">
        <v>42865</v>
      </c>
      <c r="L3526" s="2">
        <v>42926</v>
      </c>
      <c r="M3526" t="s">
        <v>51</v>
      </c>
      <c r="N3526">
        <f t="shared" si="666"/>
        <v>2</v>
      </c>
      <c r="O3526">
        <f t="shared" ca="1" si="667"/>
        <v>2650</v>
      </c>
      <c r="P3526">
        <f t="shared" ca="1" si="668"/>
        <v>122650</v>
      </c>
      <c r="Q3526" s="11">
        <v>101000127247</v>
      </c>
      <c r="R3526" s="13">
        <f t="shared" ca="1" si="669"/>
        <v>1213</v>
      </c>
      <c r="S3526">
        <f t="shared" ca="1" si="670"/>
        <v>1213</v>
      </c>
      <c r="U3526" s="13">
        <v>1213</v>
      </c>
      <c r="V3526" s="13">
        <v>1213</v>
      </c>
      <c r="W3526" s="13">
        <f t="shared" si="671"/>
        <v>1213</v>
      </c>
      <c r="X3526" s="15">
        <v>3525</v>
      </c>
      <c r="Y3526" s="15" t="s">
        <v>26882</v>
      </c>
      <c r="Z3526" t="str">
        <f t="shared" si="672"/>
        <v>11001000000000003525</v>
      </c>
    </row>
    <row r="3527" spans="1:26" x14ac:dyDescent="0.2">
      <c r="A3527" s="2">
        <v>42914</v>
      </c>
      <c r="B3527" s="2">
        <f t="shared" ca="1" si="662"/>
        <v>42892</v>
      </c>
      <c r="C3527" s="5" t="s">
        <v>26856</v>
      </c>
      <c r="D3527">
        <f t="shared" si="663"/>
        <v>7</v>
      </c>
      <c r="E3527" s="7" t="s">
        <v>26857</v>
      </c>
      <c r="F3527">
        <f t="shared" si="661"/>
        <v>4</v>
      </c>
      <c r="G3527" t="s">
        <v>26860</v>
      </c>
      <c r="H3527" t="str">
        <f t="shared" si="664"/>
        <v>NIT</v>
      </c>
      <c r="I3527" t="s">
        <v>26870</v>
      </c>
      <c r="J3527" t="str">
        <f t="shared" si="665"/>
        <v>CE</v>
      </c>
      <c r="K3527" s="2">
        <v>42865</v>
      </c>
      <c r="L3527" s="2">
        <v>42926</v>
      </c>
      <c r="M3527" t="s">
        <v>51</v>
      </c>
      <c r="N3527">
        <f t="shared" si="666"/>
        <v>2</v>
      </c>
      <c r="O3527">
        <f t="shared" ca="1" si="667"/>
        <v>2747</v>
      </c>
      <c r="P3527">
        <f t="shared" ca="1" si="668"/>
        <v>122747</v>
      </c>
      <c r="Q3527" s="12"/>
      <c r="R3527" s="13">
        <f t="shared" si="669"/>
        <v>0</v>
      </c>
      <c r="S3527">
        <f t="shared" ca="1" si="670"/>
        <v>1213</v>
      </c>
      <c r="U3527" s="13">
        <v>0</v>
      </c>
      <c r="V3527" s="13">
        <v>0</v>
      </c>
      <c r="W3527" s="13" t="str">
        <f t="shared" si="671"/>
        <v/>
      </c>
      <c r="X3527" s="15">
        <v>3526</v>
      </c>
      <c r="Y3527" s="15" t="s">
        <v>26882</v>
      </c>
      <c r="Z3527" t="str">
        <f t="shared" si="672"/>
        <v>11001000000000003526</v>
      </c>
    </row>
    <row r="3528" spans="1:26" x14ac:dyDescent="0.2">
      <c r="A3528" s="2">
        <v>42913</v>
      </c>
      <c r="B3528" s="2">
        <f t="shared" ca="1" si="662"/>
        <v>42888</v>
      </c>
      <c r="C3528" s="5" t="s">
        <v>26856</v>
      </c>
      <c r="D3528">
        <f t="shared" si="663"/>
        <v>7</v>
      </c>
      <c r="E3528" s="7" t="s">
        <v>26857</v>
      </c>
      <c r="F3528">
        <f t="shared" si="661"/>
        <v>4</v>
      </c>
      <c r="G3528" t="s">
        <v>26858</v>
      </c>
      <c r="H3528" t="str">
        <f t="shared" si="664"/>
        <v>CC</v>
      </c>
      <c r="I3528" t="s">
        <v>26858</v>
      </c>
      <c r="J3528" t="str">
        <f t="shared" si="665"/>
        <v>CC</v>
      </c>
      <c r="K3528" s="2">
        <v>42865</v>
      </c>
      <c r="L3528" s="2">
        <v>42926</v>
      </c>
      <c r="M3528" t="s">
        <v>51</v>
      </c>
      <c r="N3528">
        <f t="shared" si="666"/>
        <v>2</v>
      </c>
      <c r="O3528">
        <f t="shared" ca="1" si="667"/>
        <v>2122</v>
      </c>
      <c r="P3528">
        <f t="shared" ca="1" si="668"/>
        <v>122122</v>
      </c>
      <c r="Q3528" s="12"/>
      <c r="R3528" s="13">
        <f t="shared" si="669"/>
        <v>0</v>
      </c>
      <c r="S3528">
        <f t="shared" ca="1" si="670"/>
        <v>1214</v>
      </c>
      <c r="U3528" s="13">
        <v>0</v>
      </c>
      <c r="V3528" s="13">
        <v>0</v>
      </c>
      <c r="W3528" s="13" t="str">
        <f t="shared" si="671"/>
        <v/>
      </c>
      <c r="X3528" s="15">
        <v>3527</v>
      </c>
      <c r="Y3528" s="15" t="s">
        <v>26882</v>
      </c>
      <c r="Z3528" t="str">
        <f t="shared" si="672"/>
        <v>11001000000000003527</v>
      </c>
    </row>
    <row r="3529" spans="1:26" x14ac:dyDescent="0.2">
      <c r="A3529" s="2">
        <v>42914</v>
      </c>
      <c r="B3529" s="2">
        <f t="shared" ca="1" si="662"/>
        <v>42914</v>
      </c>
      <c r="C3529" s="5" t="s">
        <v>26867</v>
      </c>
      <c r="D3529">
        <f t="shared" si="663"/>
        <v>6</v>
      </c>
      <c r="E3529" s="7" t="s">
        <v>26862</v>
      </c>
      <c r="F3529">
        <f t="shared" si="661"/>
        <v>3</v>
      </c>
      <c r="G3529" t="s">
        <v>26858</v>
      </c>
      <c r="H3529" t="str">
        <f t="shared" si="664"/>
        <v>CC</v>
      </c>
      <c r="I3529" t="s">
        <v>26858</v>
      </c>
      <c r="J3529" t="str">
        <f t="shared" si="665"/>
        <v>CC</v>
      </c>
      <c r="K3529" s="2">
        <v>42865</v>
      </c>
      <c r="L3529" s="2">
        <v>42926</v>
      </c>
      <c r="M3529" t="s">
        <v>51</v>
      </c>
      <c r="N3529">
        <f t="shared" si="666"/>
        <v>2</v>
      </c>
      <c r="O3529">
        <f t="shared" ca="1" si="667"/>
        <v>2748</v>
      </c>
      <c r="P3529">
        <f t="shared" ca="1" si="668"/>
        <v>122748</v>
      </c>
      <c r="Q3529" s="11">
        <v>101000143351</v>
      </c>
      <c r="R3529" s="13">
        <f t="shared" ca="1" si="669"/>
        <v>1213</v>
      </c>
      <c r="S3529">
        <f t="shared" ca="1" si="670"/>
        <v>1213</v>
      </c>
      <c r="U3529" s="13">
        <v>1213</v>
      </c>
      <c r="V3529" s="13">
        <v>1213</v>
      </c>
      <c r="W3529" s="13">
        <f t="shared" si="671"/>
        <v>1213</v>
      </c>
      <c r="X3529" s="15">
        <v>3528</v>
      </c>
      <c r="Y3529" s="15" t="s">
        <v>26882</v>
      </c>
      <c r="Z3529" t="str">
        <f t="shared" si="672"/>
        <v>11001000000000003528</v>
      </c>
    </row>
    <row r="3530" spans="1:26" x14ac:dyDescent="0.2">
      <c r="A3530" s="2">
        <v>42914</v>
      </c>
      <c r="B3530" s="2">
        <f t="shared" ca="1" si="662"/>
        <v>42921</v>
      </c>
      <c r="C3530" s="5" t="s">
        <v>26864</v>
      </c>
      <c r="D3530">
        <f t="shared" si="663"/>
        <v>11</v>
      </c>
      <c r="E3530" s="7" t="s">
        <v>26862</v>
      </c>
      <c r="F3530">
        <f t="shared" si="661"/>
        <v>3</v>
      </c>
      <c r="G3530" t="s">
        <v>26858</v>
      </c>
      <c r="H3530" t="str">
        <f t="shared" si="664"/>
        <v>CC</v>
      </c>
      <c r="I3530" t="s">
        <v>26858</v>
      </c>
      <c r="J3530" t="str">
        <f t="shared" si="665"/>
        <v>CC</v>
      </c>
      <c r="K3530" s="2">
        <v>42865</v>
      </c>
      <c r="L3530" s="2">
        <v>42926</v>
      </c>
      <c r="M3530" t="s">
        <v>71</v>
      </c>
      <c r="N3530">
        <f t="shared" si="666"/>
        <v>1</v>
      </c>
      <c r="O3530">
        <f t="shared" ca="1" si="667"/>
        <v>2113</v>
      </c>
      <c r="P3530">
        <f t="shared" ca="1" si="668"/>
        <v>122113</v>
      </c>
      <c r="Q3530" s="12"/>
      <c r="R3530" s="13">
        <f t="shared" si="669"/>
        <v>0</v>
      </c>
      <c r="S3530">
        <f t="shared" ca="1" si="670"/>
        <v>1216</v>
      </c>
      <c r="U3530" s="13">
        <v>0</v>
      </c>
      <c r="V3530" s="13">
        <v>0</v>
      </c>
      <c r="W3530" s="13" t="str">
        <f t="shared" si="671"/>
        <v/>
      </c>
      <c r="X3530" s="15">
        <v>3529</v>
      </c>
      <c r="Y3530" s="15" t="s">
        <v>26882</v>
      </c>
      <c r="Z3530" t="str">
        <f t="shared" si="672"/>
        <v>11001000000000003529</v>
      </c>
    </row>
    <row r="3531" spans="1:26" x14ac:dyDescent="0.2">
      <c r="A3531" s="2">
        <v>42914</v>
      </c>
      <c r="B3531" s="2">
        <f t="shared" ca="1" si="662"/>
        <v>42915</v>
      </c>
      <c r="C3531" s="5" t="s">
        <v>26863</v>
      </c>
      <c r="D3531">
        <f t="shared" si="663"/>
        <v>12</v>
      </c>
      <c r="E3531" s="7" t="s">
        <v>26862</v>
      </c>
      <c r="F3531">
        <f t="shared" si="661"/>
        <v>3</v>
      </c>
      <c r="G3531" t="s">
        <v>26858</v>
      </c>
      <c r="H3531" t="str">
        <f t="shared" si="664"/>
        <v>CC</v>
      </c>
      <c r="I3531" t="s">
        <v>26858</v>
      </c>
      <c r="J3531" t="str">
        <f t="shared" si="665"/>
        <v>CC</v>
      </c>
      <c r="K3531" s="2">
        <v>42865</v>
      </c>
      <c r="L3531" s="2">
        <v>42926</v>
      </c>
      <c r="M3531" t="s">
        <v>71</v>
      </c>
      <c r="N3531">
        <f t="shared" si="666"/>
        <v>1</v>
      </c>
      <c r="O3531">
        <f t="shared" ca="1" si="667"/>
        <v>2782</v>
      </c>
      <c r="P3531">
        <f t="shared" ca="1" si="668"/>
        <v>122782</v>
      </c>
      <c r="Q3531" s="12"/>
      <c r="R3531" s="13">
        <f t="shared" si="669"/>
        <v>0</v>
      </c>
      <c r="S3531">
        <f t="shared" ca="1" si="670"/>
        <v>1215</v>
      </c>
      <c r="U3531" s="13">
        <v>0</v>
      </c>
      <c r="V3531" s="13">
        <v>0</v>
      </c>
      <c r="W3531" s="13" t="str">
        <f t="shared" si="671"/>
        <v/>
      </c>
      <c r="X3531" s="15">
        <v>3530</v>
      </c>
      <c r="Y3531" s="15" t="s">
        <v>26882</v>
      </c>
      <c r="Z3531" t="str">
        <f t="shared" si="672"/>
        <v>11001000000000003530</v>
      </c>
    </row>
    <row r="3532" spans="1:26" x14ac:dyDescent="0.2">
      <c r="A3532" s="2">
        <v>42914</v>
      </c>
      <c r="B3532" s="2">
        <f t="shared" ca="1" si="662"/>
        <v>42881</v>
      </c>
      <c r="C3532" s="5" t="s">
        <v>26864</v>
      </c>
      <c r="D3532">
        <f t="shared" si="663"/>
        <v>11</v>
      </c>
      <c r="E3532" s="7" t="s">
        <v>26862</v>
      </c>
      <c r="F3532">
        <f t="shared" si="661"/>
        <v>3</v>
      </c>
      <c r="G3532" t="s">
        <v>26858</v>
      </c>
      <c r="H3532" t="str">
        <f t="shared" si="664"/>
        <v>CC</v>
      </c>
      <c r="I3532" t="s">
        <v>26858</v>
      </c>
      <c r="J3532" t="str">
        <f t="shared" si="665"/>
        <v>CC</v>
      </c>
      <c r="K3532" s="2">
        <v>42865</v>
      </c>
      <c r="L3532" s="2">
        <v>42926</v>
      </c>
      <c r="M3532" t="s">
        <v>71</v>
      </c>
      <c r="N3532">
        <f t="shared" si="666"/>
        <v>1</v>
      </c>
      <c r="O3532">
        <f t="shared" ca="1" si="667"/>
        <v>2697</v>
      </c>
      <c r="P3532">
        <f t="shared" ca="1" si="668"/>
        <v>122697</v>
      </c>
      <c r="Q3532" s="12"/>
      <c r="R3532" s="13">
        <f t="shared" si="669"/>
        <v>0</v>
      </c>
      <c r="S3532">
        <f t="shared" ca="1" si="670"/>
        <v>1213</v>
      </c>
      <c r="U3532" s="13">
        <v>0</v>
      </c>
      <c r="V3532" s="13">
        <v>0</v>
      </c>
      <c r="W3532" s="13" t="str">
        <f t="shared" si="671"/>
        <v/>
      </c>
      <c r="X3532" s="15">
        <v>3531</v>
      </c>
      <c r="Y3532" s="15" t="s">
        <v>26882</v>
      </c>
      <c r="Z3532" t="str">
        <f t="shared" si="672"/>
        <v>11001000000000003531</v>
      </c>
    </row>
    <row r="3533" spans="1:26" x14ac:dyDescent="0.2">
      <c r="A3533" s="2">
        <v>42914</v>
      </c>
      <c r="B3533" s="2">
        <f t="shared" ca="1" si="662"/>
        <v>42886</v>
      </c>
      <c r="C3533" s="5" t="s">
        <v>26866</v>
      </c>
      <c r="D3533">
        <f t="shared" si="663"/>
        <v>3</v>
      </c>
      <c r="E3533" s="7" t="s">
        <v>26862</v>
      </c>
      <c r="F3533">
        <f t="shared" si="661"/>
        <v>3</v>
      </c>
      <c r="G3533" t="s">
        <v>26860</v>
      </c>
      <c r="H3533" t="str">
        <f t="shared" si="664"/>
        <v>NIT</v>
      </c>
      <c r="I3533" t="s">
        <v>26858</v>
      </c>
      <c r="J3533" t="str">
        <f t="shared" si="665"/>
        <v>CC</v>
      </c>
      <c r="K3533" s="2">
        <v>42865</v>
      </c>
      <c r="L3533" s="2">
        <v>42926</v>
      </c>
      <c r="M3533" t="s">
        <v>71</v>
      </c>
      <c r="N3533">
        <f t="shared" si="666"/>
        <v>1</v>
      </c>
      <c r="O3533">
        <f t="shared" ca="1" si="667"/>
        <v>2266</v>
      </c>
      <c r="P3533">
        <f t="shared" ca="1" si="668"/>
        <v>122266</v>
      </c>
      <c r="Q3533" s="12"/>
      <c r="R3533" s="13">
        <f t="shared" si="669"/>
        <v>0</v>
      </c>
      <c r="S3533">
        <f t="shared" ca="1" si="670"/>
        <v>1213</v>
      </c>
      <c r="U3533" s="13">
        <v>0</v>
      </c>
      <c r="V3533" s="13">
        <v>0</v>
      </c>
      <c r="W3533" s="13" t="str">
        <f t="shared" si="671"/>
        <v/>
      </c>
      <c r="X3533" s="15">
        <v>3532</v>
      </c>
      <c r="Y3533" s="15" t="s">
        <v>26882</v>
      </c>
      <c r="Z3533" t="str">
        <f t="shared" si="672"/>
        <v>11001000000000003532</v>
      </c>
    </row>
    <row r="3534" spans="1:26" x14ac:dyDescent="0.2">
      <c r="A3534" s="2">
        <v>42915</v>
      </c>
      <c r="B3534" s="2">
        <f t="shared" ca="1" si="662"/>
        <v>42916</v>
      </c>
      <c r="C3534" s="5" t="s">
        <v>26856</v>
      </c>
      <c r="D3534">
        <f t="shared" si="663"/>
        <v>7</v>
      </c>
      <c r="E3534" s="7" t="s">
        <v>26857</v>
      </c>
      <c r="F3534">
        <f t="shared" si="661"/>
        <v>4</v>
      </c>
      <c r="G3534" t="s">
        <v>26858</v>
      </c>
      <c r="H3534" t="str">
        <f t="shared" si="664"/>
        <v>CC</v>
      </c>
      <c r="I3534" t="s">
        <v>26858</v>
      </c>
      <c r="J3534" t="str">
        <f t="shared" si="665"/>
        <v>CC</v>
      </c>
      <c r="K3534" s="2">
        <v>42865</v>
      </c>
      <c r="L3534" s="2">
        <v>42926</v>
      </c>
      <c r="M3534" t="s">
        <v>51</v>
      </c>
      <c r="N3534">
        <f t="shared" si="666"/>
        <v>2</v>
      </c>
      <c r="O3534">
        <f t="shared" ca="1" si="667"/>
        <v>2495</v>
      </c>
      <c r="P3534">
        <f t="shared" ca="1" si="668"/>
        <v>122495</v>
      </c>
      <c r="Q3534" s="12"/>
      <c r="R3534" s="13">
        <f t="shared" si="669"/>
        <v>0</v>
      </c>
      <c r="S3534">
        <f t="shared" ca="1" si="670"/>
        <v>1214</v>
      </c>
      <c r="U3534" s="13">
        <v>0</v>
      </c>
      <c r="V3534" s="13">
        <v>0</v>
      </c>
      <c r="W3534" s="13" t="str">
        <f t="shared" si="671"/>
        <v/>
      </c>
      <c r="X3534" s="15">
        <v>3533</v>
      </c>
      <c r="Y3534" s="15" t="s">
        <v>26882</v>
      </c>
      <c r="Z3534" t="str">
        <f t="shared" si="672"/>
        <v>11001000000000003533</v>
      </c>
    </row>
    <row r="3535" spans="1:26" x14ac:dyDescent="0.2">
      <c r="A3535" s="2">
        <v>42913</v>
      </c>
      <c r="B3535" s="2">
        <f t="shared" ca="1" si="662"/>
        <v>42883</v>
      </c>
      <c r="C3535" s="5" t="s">
        <v>26864</v>
      </c>
      <c r="D3535">
        <f t="shared" si="663"/>
        <v>11</v>
      </c>
      <c r="E3535" s="7" t="s">
        <v>26862</v>
      </c>
      <c r="F3535">
        <f t="shared" si="661"/>
        <v>3</v>
      </c>
      <c r="G3535" t="s">
        <v>26858</v>
      </c>
      <c r="H3535" t="str">
        <f t="shared" si="664"/>
        <v>CC</v>
      </c>
      <c r="I3535" t="s">
        <v>26858</v>
      </c>
      <c r="J3535" t="str">
        <f t="shared" si="665"/>
        <v>CC</v>
      </c>
      <c r="K3535" s="2">
        <v>42865</v>
      </c>
      <c r="L3535" s="2">
        <v>42926</v>
      </c>
      <c r="M3535" t="s">
        <v>51</v>
      </c>
      <c r="N3535">
        <f t="shared" si="666"/>
        <v>2</v>
      </c>
      <c r="O3535">
        <f t="shared" ca="1" si="667"/>
        <v>2939</v>
      </c>
      <c r="P3535">
        <f t="shared" ca="1" si="668"/>
        <v>122939</v>
      </c>
      <c r="Q3535" s="12"/>
      <c r="R3535" s="13">
        <f t="shared" si="669"/>
        <v>0</v>
      </c>
      <c r="S3535">
        <f t="shared" ca="1" si="670"/>
        <v>1214</v>
      </c>
      <c r="U3535" s="13">
        <v>0</v>
      </c>
      <c r="V3535" s="13">
        <v>0</v>
      </c>
      <c r="W3535" s="13" t="str">
        <f t="shared" si="671"/>
        <v/>
      </c>
      <c r="X3535" s="15">
        <v>3534</v>
      </c>
      <c r="Y3535" s="15" t="s">
        <v>26882</v>
      </c>
      <c r="Z3535" t="str">
        <f t="shared" si="672"/>
        <v>11001000000000003534</v>
      </c>
    </row>
    <row r="3536" spans="1:26" x14ac:dyDescent="0.2">
      <c r="A3536" s="2">
        <v>42915</v>
      </c>
      <c r="B3536" s="2">
        <f t="shared" ca="1" si="662"/>
        <v>42901</v>
      </c>
      <c r="C3536" s="5" t="s">
        <v>26859</v>
      </c>
      <c r="D3536">
        <f t="shared" si="663"/>
        <v>9</v>
      </c>
      <c r="E3536" s="7" t="s">
        <v>26857</v>
      </c>
      <c r="F3536">
        <f t="shared" si="661"/>
        <v>4</v>
      </c>
      <c r="G3536" t="s">
        <v>26858</v>
      </c>
      <c r="H3536" t="str">
        <f t="shared" si="664"/>
        <v>CC</v>
      </c>
      <c r="I3536" t="s">
        <v>26858</v>
      </c>
      <c r="J3536" t="str">
        <f t="shared" si="665"/>
        <v>CC</v>
      </c>
      <c r="K3536" s="2">
        <v>42865</v>
      </c>
      <c r="L3536" s="2">
        <v>42926</v>
      </c>
      <c r="M3536" t="s">
        <v>71</v>
      </c>
      <c r="N3536">
        <f t="shared" si="666"/>
        <v>1</v>
      </c>
      <c r="O3536">
        <f t="shared" ca="1" si="667"/>
        <v>2019</v>
      </c>
      <c r="P3536">
        <f t="shared" ca="1" si="668"/>
        <v>122019</v>
      </c>
      <c r="Q3536" s="11">
        <v>101000140081</v>
      </c>
      <c r="R3536" s="13">
        <f t="shared" ca="1" si="669"/>
        <v>1214</v>
      </c>
      <c r="S3536">
        <f t="shared" ca="1" si="670"/>
        <v>1214</v>
      </c>
      <c r="U3536" s="13">
        <v>1213</v>
      </c>
      <c r="V3536" s="13">
        <v>1213</v>
      </c>
      <c r="W3536" s="13">
        <f t="shared" si="671"/>
        <v>1213</v>
      </c>
      <c r="X3536" s="15">
        <v>3535</v>
      </c>
      <c r="Y3536" s="15" t="s">
        <v>26882</v>
      </c>
      <c r="Z3536" t="str">
        <f t="shared" si="672"/>
        <v>11001000000000003535</v>
      </c>
    </row>
    <row r="3537" spans="1:26" x14ac:dyDescent="0.2">
      <c r="A3537" s="2">
        <v>42913</v>
      </c>
      <c r="B3537" s="2">
        <f t="shared" ca="1" si="662"/>
        <v>42898</v>
      </c>
      <c r="C3537" s="5" t="s">
        <v>26861</v>
      </c>
      <c r="D3537">
        <f t="shared" si="663"/>
        <v>5</v>
      </c>
      <c r="E3537" s="7" t="s">
        <v>26862</v>
      </c>
      <c r="F3537">
        <f t="shared" si="661"/>
        <v>3</v>
      </c>
      <c r="G3537" t="s">
        <v>26858</v>
      </c>
      <c r="H3537" t="str">
        <f t="shared" si="664"/>
        <v>CC</v>
      </c>
      <c r="I3537" t="s">
        <v>26858</v>
      </c>
      <c r="J3537" t="str">
        <f t="shared" si="665"/>
        <v>CC</v>
      </c>
      <c r="K3537" s="2">
        <v>42865</v>
      </c>
      <c r="L3537" s="2">
        <v>42926</v>
      </c>
      <c r="M3537" t="s">
        <v>71</v>
      </c>
      <c r="N3537">
        <f t="shared" si="666"/>
        <v>1</v>
      </c>
      <c r="O3537">
        <f t="shared" ca="1" si="667"/>
        <v>2114</v>
      </c>
      <c r="P3537">
        <f t="shared" ca="1" si="668"/>
        <v>122114</v>
      </c>
      <c r="Q3537" s="12"/>
      <c r="R3537" s="13">
        <f t="shared" si="669"/>
        <v>0</v>
      </c>
      <c r="S3537">
        <f t="shared" ca="1" si="670"/>
        <v>1213</v>
      </c>
      <c r="U3537" s="13">
        <v>0</v>
      </c>
      <c r="V3537" s="13">
        <v>0</v>
      </c>
      <c r="W3537" s="13" t="str">
        <f t="shared" si="671"/>
        <v/>
      </c>
      <c r="X3537" s="15">
        <v>3536</v>
      </c>
      <c r="Y3537" s="15" t="s">
        <v>26882</v>
      </c>
      <c r="Z3537" t="str">
        <f t="shared" si="672"/>
        <v>11001000000000003536</v>
      </c>
    </row>
    <row r="3538" spans="1:26" x14ac:dyDescent="0.2">
      <c r="A3538" s="2">
        <v>42914</v>
      </c>
      <c r="B3538" s="2">
        <f t="shared" ca="1" si="662"/>
        <v>42869</v>
      </c>
      <c r="C3538" s="5" t="s">
        <v>26864</v>
      </c>
      <c r="D3538">
        <f t="shared" si="663"/>
        <v>11</v>
      </c>
      <c r="E3538" s="7" t="s">
        <v>26862</v>
      </c>
      <c r="F3538">
        <f t="shared" si="661"/>
        <v>3</v>
      </c>
      <c r="G3538" t="s">
        <v>26858</v>
      </c>
      <c r="H3538" t="str">
        <f t="shared" si="664"/>
        <v>CC</v>
      </c>
      <c r="I3538" t="s">
        <v>26858</v>
      </c>
      <c r="J3538" t="str">
        <f t="shared" si="665"/>
        <v>CC</v>
      </c>
      <c r="K3538" s="2">
        <v>42865</v>
      </c>
      <c r="L3538" s="2">
        <v>42926</v>
      </c>
      <c r="M3538" t="s">
        <v>71</v>
      </c>
      <c r="N3538">
        <f t="shared" si="666"/>
        <v>1</v>
      </c>
      <c r="O3538">
        <f t="shared" ca="1" si="667"/>
        <v>2518</v>
      </c>
      <c r="P3538">
        <f t="shared" ca="1" si="668"/>
        <v>122518</v>
      </c>
      <c r="Q3538" s="12"/>
      <c r="R3538" s="13">
        <f t="shared" si="669"/>
        <v>0</v>
      </c>
      <c r="S3538">
        <f t="shared" ca="1" si="670"/>
        <v>1213</v>
      </c>
      <c r="U3538" s="13">
        <v>0</v>
      </c>
      <c r="V3538" s="13">
        <v>0</v>
      </c>
      <c r="W3538" s="13" t="str">
        <f t="shared" si="671"/>
        <v/>
      </c>
      <c r="X3538" s="15">
        <v>3537</v>
      </c>
      <c r="Y3538" s="15" t="s">
        <v>26882</v>
      </c>
      <c r="Z3538" t="str">
        <f t="shared" si="672"/>
        <v>11001000000000003537</v>
      </c>
    </row>
    <row r="3539" spans="1:26" x14ac:dyDescent="0.2">
      <c r="A3539" s="2">
        <v>42915</v>
      </c>
      <c r="B3539" s="2">
        <f t="shared" ca="1" si="662"/>
        <v>42885</v>
      </c>
      <c r="C3539" s="5" t="s">
        <v>26861</v>
      </c>
      <c r="D3539">
        <f t="shared" si="663"/>
        <v>5</v>
      </c>
      <c r="E3539" s="7" t="s">
        <v>26862</v>
      </c>
      <c r="F3539">
        <f t="shared" si="661"/>
        <v>3</v>
      </c>
      <c r="G3539" t="s">
        <v>26858</v>
      </c>
      <c r="H3539" t="str">
        <f t="shared" si="664"/>
        <v>CC</v>
      </c>
      <c r="I3539" t="s">
        <v>26858</v>
      </c>
      <c r="J3539" t="str">
        <f t="shared" si="665"/>
        <v>CC</v>
      </c>
      <c r="K3539" s="2">
        <v>42865</v>
      </c>
      <c r="L3539" s="2">
        <v>42926</v>
      </c>
      <c r="M3539" t="s">
        <v>51</v>
      </c>
      <c r="N3539">
        <f t="shared" si="666"/>
        <v>2</v>
      </c>
      <c r="O3539">
        <f t="shared" ca="1" si="667"/>
        <v>2783</v>
      </c>
      <c r="P3539">
        <f t="shared" ca="1" si="668"/>
        <v>122783</v>
      </c>
      <c r="Q3539" s="12"/>
      <c r="R3539" s="13">
        <f t="shared" si="669"/>
        <v>0</v>
      </c>
      <c r="S3539">
        <f t="shared" ca="1" si="670"/>
        <v>1216</v>
      </c>
      <c r="U3539" s="13">
        <v>0</v>
      </c>
      <c r="V3539" s="13">
        <v>0</v>
      </c>
      <c r="W3539" s="13" t="str">
        <f t="shared" si="671"/>
        <v/>
      </c>
      <c r="X3539" s="15">
        <v>3538</v>
      </c>
      <c r="Y3539" s="15" t="s">
        <v>26882</v>
      </c>
      <c r="Z3539" t="str">
        <f t="shared" si="672"/>
        <v>11001000000000003538</v>
      </c>
    </row>
    <row r="3540" spans="1:26" x14ac:dyDescent="0.2">
      <c r="A3540" s="2">
        <v>42913</v>
      </c>
      <c r="B3540" s="2">
        <f t="shared" ca="1" si="662"/>
        <v>42922</v>
      </c>
      <c r="C3540" s="5" t="s">
        <v>26863</v>
      </c>
      <c r="D3540">
        <f t="shared" si="663"/>
        <v>12</v>
      </c>
      <c r="E3540" s="7" t="s">
        <v>26862</v>
      </c>
      <c r="F3540">
        <f t="shared" si="661"/>
        <v>3</v>
      </c>
      <c r="G3540" t="s">
        <v>26858</v>
      </c>
      <c r="H3540" t="str">
        <f t="shared" si="664"/>
        <v>CC</v>
      </c>
      <c r="I3540" t="s">
        <v>26858</v>
      </c>
      <c r="J3540" t="str">
        <f t="shared" si="665"/>
        <v>CC</v>
      </c>
      <c r="K3540" s="2">
        <v>42865</v>
      </c>
      <c r="L3540" s="2">
        <v>42926</v>
      </c>
      <c r="M3540" t="s">
        <v>51</v>
      </c>
      <c r="N3540">
        <f t="shared" si="666"/>
        <v>2</v>
      </c>
      <c r="O3540">
        <f t="shared" ca="1" si="667"/>
        <v>2750</v>
      </c>
      <c r="P3540">
        <f t="shared" ca="1" si="668"/>
        <v>122750</v>
      </c>
      <c r="Q3540" s="11">
        <v>101000134034</v>
      </c>
      <c r="R3540" s="13">
        <f t="shared" ca="1" si="669"/>
        <v>1213</v>
      </c>
      <c r="S3540">
        <f t="shared" ca="1" si="670"/>
        <v>1213</v>
      </c>
      <c r="U3540" s="13">
        <v>1215</v>
      </c>
      <c r="V3540" s="13">
        <v>1215</v>
      </c>
      <c r="W3540" s="13">
        <f t="shared" si="671"/>
        <v>1215</v>
      </c>
      <c r="X3540" s="15">
        <v>3539</v>
      </c>
      <c r="Y3540" s="15" t="s">
        <v>26882</v>
      </c>
      <c r="Z3540" t="str">
        <f t="shared" si="672"/>
        <v>11001000000000003539</v>
      </c>
    </row>
    <row r="3541" spans="1:26" x14ac:dyDescent="0.2">
      <c r="A3541" s="2">
        <v>42914</v>
      </c>
      <c r="B3541" s="2">
        <f t="shared" ca="1" si="662"/>
        <v>42899</v>
      </c>
      <c r="C3541" s="5" t="s">
        <v>26866</v>
      </c>
      <c r="D3541">
        <f t="shared" si="663"/>
        <v>3</v>
      </c>
      <c r="E3541" s="7" t="s">
        <v>26862</v>
      </c>
      <c r="F3541">
        <f t="shared" si="661"/>
        <v>3</v>
      </c>
      <c r="G3541" t="s">
        <v>26858</v>
      </c>
      <c r="H3541" t="str">
        <f t="shared" si="664"/>
        <v>CC</v>
      </c>
      <c r="I3541" t="s">
        <v>26858</v>
      </c>
      <c r="J3541" t="str">
        <f t="shared" si="665"/>
        <v>CC</v>
      </c>
      <c r="K3541" s="2">
        <v>42865</v>
      </c>
      <c r="L3541" s="2">
        <v>42926</v>
      </c>
      <c r="M3541" t="s">
        <v>71</v>
      </c>
      <c r="N3541">
        <f t="shared" si="666"/>
        <v>1</v>
      </c>
      <c r="O3541">
        <f t="shared" ca="1" si="667"/>
        <v>2495</v>
      </c>
      <c r="P3541">
        <f t="shared" ca="1" si="668"/>
        <v>122495</v>
      </c>
      <c r="Q3541" s="11">
        <v>101000147632</v>
      </c>
      <c r="R3541" s="13">
        <f t="shared" ca="1" si="669"/>
        <v>1215</v>
      </c>
      <c r="S3541">
        <f t="shared" ca="1" si="670"/>
        <v>1215</v>
      </c>
      <c r="U3541" s="13">
        <v>1216</v>
      </c>
      <c r="V3541" s="13">
        <v>1216</v>
      </c>
      <c r="W3541" s="13">
        <f t="shared" si="671"/>
        <v>1216</v>
      </c>
      <c r="X3541" s="15">
        <v>3540</v>
      </c>
      <c r="Y3541" s="15" t="s">
        <v>26882</v>
      </c>
      <c r="Z3541" t="str">
        <f t="shared" si="672"/>
        <v>11001000000000003540</v>
      </c>
    </row>
    <row r="3542" spans="1:26" x14ac:dyDescent="0.2">
      <c r="A3542" s="2">
        <v>42913</v>
      </c>
      <c r="B3542" s="2">
        <f t="shared" ca="1" si="662"/>
        <v>42908</v>
      </c>
      <c r="C3542" s="5" t="s">
        <v>26856</v>
      </c>
      <c r="D3542">
        <f t="shared" si="663"/>
        <v>7</v>
      </c>
      <c r="E3542" s="7" t="s">
        <v>26857</v>
      </c>
      <c r="F3542">
        <f t="shared" si="661"/>
        <v>4</v>
      </c>
      <c r="G3542" t="s">
        <v>26858</v>
      </c>
      <c r="H3542" t="str">
        <f t="shared" si="664"/>
        <v>CC</v>
      </c>
      <c r="I3542" t="s">
        <v>26858</v>
      </c>
      <c r="J3542" t="str">
        <f t="shared" si="665"/>
        <v>CC</v>
      </c>
      <c r="K3542" s="2">
        <v>42865</v>
      </c>
      <c r="L3542" s="2">
        <v>42926</v>
      </c>
      <c r="M3542" t="s">
        <v>51</v>
      </c>
      <c r="N3542">
        <f t="shared" si="666"/>
        <v>2</v>
      </c>
      <c r="O3542">
        <f t="shared" ca="1" si="667"/>
        <v>2049</v>
      </c>
      <c r="P3542">
        <f t="shared" ca="1" si="668"/>
        <v>122049</v>
      </c>
      <c r="Q3542" s="11">
        <v>101000153749</v>
      </c>
      <c r="R3542" s="13">
        <f t="shared" ca="1" si="669"/>
        <v>1215</v>
      </c>
      <c r="S3542">
        <f t="shared" ca="1" si="670"/>
        <v>1215</v>
      </c>
      <c r="U3542" s="13">
        <v>1216</v>
      </c>
      <c r="V3542" s="13">
        <v>1216</v>
      </c>
      <c r="W3542" s="13">
        <f t="shared" si="671"/>
        <v>1216</v>
      </c>
      <c r="X3542" s="15">
        <v>3541</v>
      </c>
      <c r="Y3542" s="15" t="s">
        <v>26882</v>
      </c>
      <c r="Z3542" t="str">
        <f t="shared" si="672"/>
        <v>11001000000000003541</v>
      </c>
    </row>
    <row r="3543" spans="1:26" x14ac:dyDescent="0.2">
      <c r="A3543" s="2">
        <v>42913</v>
      </c>
      <c r="B3543" s="2">
        <f t="shared" ca="1" si="662"/>
        <v>42895</v>
      </c>
      <c r="C3543" s="5" t="s">
        <v>26865</v>
      </c>
      <c r="D3543">
        <f t="shared" si="663"/>
        <v>14</v>
      </c>
      <c r="E3543" s="7" t="s">
        <v>26862</v>
      </c>
      <c r="F3543">
        <f t="shared" si="661"/>
        <v>3</v>
      </c>
      <c r="G3543" t="s">
        <v>26860</v>
      </c>
      <c r="H3543" t="str">
        <f t="shared" si="664"/>
        <v>NIT</v>
      </c>
      <c r="I3543" t="s">
        <v>26858</v>
      </c>
      <c r="J3543" t="str">
        <f t="shared" si="665"/>
        <v>CC</v>
      </c>
      <c r="K3543" s="2">
        <v>42865</v>
      </c>
      <c r="L3543" s="2">
        <v>42926</v>
      </c>
      <c r="M3543" t="s">
        <v>51</v>
      </c>
      <c r="N3543">
        <f t="shared" si="666"/>
        <v>2</v>
      </c>
      <c r="O3543">
        <f t="shared" ca="1" si="667"/>
        <v>2389</v>
      </c>
      <c r="P3543">
        <f t="shared" ca="1" si="668"/>
        <v>122389</v>
      </c>
      <c r="Q3543" s="12"/>
      <c r="R3543" s="13">
        <f t="shared" si="669"/>
        <v>0</v>
      </c>
      <c r="S3543">
        <f t="shared" ca="1" si="670"/>
        <v>1216</v>
      </c>
      <c r="U3543" s="13">
        <v>0</v>
      </c>
      <c r="V3543" s="13">
        <v>0</v>
      </c>
      <c r="W3543" s="13" t="str">
        <f t="shared" si="671"/>
        <v/>
      </c>
      <c r="X3543" s="15">
        <v>3542</v>
      </c>
      <c r="Y3543" s="15" t="s">
        <v>26882</v>
      </c>
      <c r="Z3543" t="str">
        <f t="shared" si="672"/>
        <v>11001000000000003542</v>
      </c>
    </row>
    <row r="3544" spans="1:26" x14ac:dyDescent="0.2">
      <c r="A3544" s="2">
        <v>42915</v>
      </c>
      <c r="B3544" s="2">
        <f t="shared" ca="1" si="662"/>
        <v>42888</v>
      </c>
      <c r="C3544" s="5" t="s">
        <v>26869</v>
      </c>
      <c r="D3544">
        <f t="shared" si="663"/>
        <v>4</v>
      </c>
      <c r="E3544" s="7" t="s">
        <v>26862</v>
      </c>
      <c r="F3544">
        <f t="shared" ref="F3544:F3607" si="673">IF(E3544="DIPOLMATICO",1,IF(E3544="OFICIAL",2,IF(E3544="PARTICULAR",3,IF(E3544="PUBLICO",4,"1"))))</f>
        <v>3</v>
      </c>
      <c r="G3544" t="s">
        <v>26873</v>
      </c>
      <c r="H3544" t="str">
        <f t="shared" si="664"/>
        <v>CE</v>
      </c>
      <c r="I3544" t="s">
        <v>26858</v>
      </c>
      <c r="J3544" t="str">
        <f t="shared" si="665"/>
        <v>CC</v>
      </c>
      <c r="K3544" s="2">
        <v>42865</v>
      </c>
      <c r="L3544" s="2">
        <v>42926</v>
      </c>
      <c r="M3544" t="s">
        <v>51</v>
      </c>
      <c r="N3544">
        <f t="shared" si="666"/>
        <v>2</v>
      </c>
      <c r="O3544">
        <f t="shared" ca="1" si="667"/>
        <v>2040</v>
      </c>
      <c r="P3544">
        <f t="shared" ca="1" si="668"/>
        <v>122040</v>
      </c>
      <c r="Q3544" s="11">
        <v>101000155907</v>
      </c>
      <c r="R3544" s="13">
        <f t="shared" ca="1" si="669"/>
        <v>1213</v>
      </c>
      <c r="S3544">
        <f t="shared" ca="1" si="670"/>
        <v>1213</v>
      </c>
      <c r="U3544" s="13">
        <v>1216</v>
      </c>
      <c r="V3544" s="13">
        <v>1216</v>
      </c>
      <c r="W3544" s="13">
        <f t="shared" si="671"/>
        <v>1216</v>
      </c>
      <c r="X3544" s="15">
        <v>3543</v>
      </c>
      <c r="Y3544" s="15" t="s">
        <v>26882</v>
      </c>
      <c r="Z3544" t="str">
        <f t="shared" si="672"/>
        <v>11001000000000003543</v>
      </c>
    </row>
    <row r="3545" spans="1:26" x14ac:dyDescent="0.2">
      <c r="A3545" s="2">
        <v>42915</v>
      </c>
      <c r="B3545" s="2">
        <f t="shared" ca="1" si="662"/>
        <v>42867</v>
      </c>
      <c r="C3545" s="5" t="s">
        <v>26861</v>
      </c>
      <c r="D3545">
        <f t="shared" si="663"/>
        <v>5</v>
      </c>
      <c r="E3545" s="7" t="s">
        <v>26862</v>
      </c>
      <c r="F3545">
        <f t="shared" si="673"/>
        <v>3</v>
      </c>
      <c r="G3545" t="s">
        <v>26860</v>
      </c>
      <c r="H3545" t="str">
        <f t="shared" si="664"/>
        <v>NIT</v>
      </c>
      <c r="I3545" t="s">
        <v>26858</v>
      </c>
      <c r="J3545" t="str">
        <f t="shared" si="665"/>
        <v>CC</v>
      </c>
      <c r="K3545" s="2">
        <v>42865</v>
      </c>
      <c r="L3545" s="2">
        <v>42926</v>
      </c>
      <c r="M3545" t="s">
        <v>71</v>
      </c>
      <c r="N3545">
        <f t="shared" si="666"/>
        <v>1</v>
      </c>
      <c r="O3545">
        <f t="shared" ca="1" si="667"/>
        <v>2922</v>
      </c>
      <c r="P3545">
        <f t="shared" ca="1" si="668"/>
        <v>122922</v>
      </c>
      <c r="Q3545" s="12"/>
      <c r="R3545" s="13">
        <f t="shared" si="669"/>
        <v>0</v>
      </c>
      <c r="S3545">
        <f t="shared" ca="1" si="670"/>
        <v>1214</v>
      </c>
      <c r="U3545" s="13">
        <v>0</v>
      </c>
      <c r="V3545" s="13">
        <v>0</v>
      </c>
      <c r="W3545" s="13" t="str">
        <f t="shared" si="671"/>
        <v/>
      </c>
      <c r="X3545" s="15">
        <v>3544</v>
      </c>
      <c r="Y3545" s="15" t="s">
        <v>26882</v>
      </c>
      <c r="Z3545" t="str">
        <f t="shared" si="672"/>
        <v>11001000000000003544</v>
      </c>
    </row>
    <row r="3546" spans="1:26" x14ac:dyDescent="0.2">
      <c r="A3546" s="2">
        <v>42915</v>
      </c>
      <c r="B3546" s="2">
        <f t="shared" ca="1" si="662"/>
        <v>42912</v>
      </c>
      <c r="C3546" s="5" t="s">
        <v>26865</v>
      </c>
      <c r="D3546">
        <f t="shared" si="663"/>
        <v>14</v>
      </c>
      <c r="E3546" s="7" t="s">
        <v>26862</v>
      </c>
      <c r="F3546">
        <f t="shared" si="673"/>
        <v>3</v>
      </c>
      <c r="G3546" t="s">
        <v>26860</v>
      </c>
      <c r="H3546" t="str">
        <f t="shared" si="664"/>
        <v>NIT</v>
      </c>
      <c r="I3546" t="s">
        <v>26858</v>
      </c>
      <c r="J3546" t="str">
        <f t="shared" si="665"/>
        <v>CC</v>
      </c>
      <c r="K3546" s="2">
        <v>42865</v>
      </c>
      <c r="L3546" s="2">
        <v>42926</v>
      </c>
      <c r="M3546" t="s">
        <v>51</v>
      </c>
      <c r="N3546">
        <f t="shared" si="666"/>
        <v>2</v>
      </c>
      <c r="O3546">
        <f t="shared" ca="1" si="667"/>
        <v>2596</v>
      </c>
      <c r="P3546">
        <f t="shared" ca="1" si="668"/>
        <v>122596</v>
      </c>
      <c r="Q3546" s="12"/>
      <c r="R3546" s="13">
        <f t="shared" si="669"/>
        <v>0</v>
      </c>
      <c r="S3546">
        <f t="shared" ca="1" si="670"/>
        <v>1216</v>
      </c>
      <c r="U3546" s="13">
        <v>0</v>
      </c>
      <c r="V3546" s="13">
        <v>0</v>
      </c>
      <c r="W3546" s="13" t="str">
        <f t="shared" si="671"/>
        <v/>
      </c>
      <c r="X3546" s="15">
        <v>3545</v>
      </c>
      <c r="Y3546" s="15" t="s">
        <v>26882</v>
      </c>
      <c r="Z3546" t="str">
        <f t="shared" si="672"/>
        <v>11001000000000003545</v>
      </c>
    </row>
    <row r="3547" spans="1:26" x14ac:dyDescent="0.2">
      <c r="A3547" s="2">
        <v>42913</v>
      </c>
      <c r="B3547" s="2">
        <f t="shared" ca="1" si="662"/>
        <v>42926</v>
      </c>
      <c r="C3547" s="5" t="s">
        <v>26865</v>
      </c>
      <c r="D3547">
        <f t="shared" si="663"/>
        <v>14</v>
      </c>
      <c r="E3547" s="7" t="s">
        <v>26862</v>
      </c>
      <c r="F3547">
        <f t="shared" si="673"/>
        <v>3</v>
      </c>
      <c r="G3547" t="s">
        <v>26858</v>
      </c>
      <c r="H3547" t="str">
        <f t="shared" si="664"/>
        <v>CC</v>
      </c>
      <c r="I3547" t="s">
        <v>26858</v>
      </c>
      <c r="J3547" t="str">
        <f t="shared" si="665"/>
        <v>CC</v>
      </c>
      <c r="K3547" s="2">
        <v>42865</v>
      </c>
      <c r="L3547" s="2">
        <v>42926</v>
      </c>
      <c r="M3547" t="s">
        <v>71</v>
      </c>
      <c r="N3547">
        <f t="shared" si="666"/>
        <v>1</v>
      </c>
      <c r="O3547">
        <f t="shared" ca="1" si="667"/>
        <v>2093</v>
      </c>
      <c r="P3547">
        <f t="shared" ca="1" si="668"/>
        <v>122093</v>
      </c>
      <c r="Q3547" s="12"/>
      <c r="R3547" s="13">
        <f t="shared" si="669"/>
        <v>0</v>
      </c>
      <c r="S3547">
        <f t="shared" ca="1" si="670"/>
        <v>1215</v>
      </c>
      <c r="U3547" s="13">
        <v>0</v>
      </c>
      <c r="V3547" s="13">
        <v>0</v>
      </c>
      <c r="W3547" s="13" t="str">
        <f t="shared" si="671"/>
        <v/>
      </c>
      <c r="X3547" s="15">
        <v>3546</v>
      </c>
      <c r="Y3547" s="15" t="s">
        <v>26882</v>
      </c>
      <c r="Z3547" t="str">
        <f t="shared" si="672"/>
        <v>11001000000000003546</v>
      </c>
    </row>
    <row r="3548" spans="1:26" x14ac:dyDescent="0.2">
      <c r="A3548" s="2">
        <v>42913</v>
      </c>
      <c r="B3548" s="2">
        <f t="shared" ca="1" si="662"/>
        <v>42887</v>
      </c>
      <c r="C3548" s="5" t="s">
        <v>26856</v>
      </c>
      <c r="D3548">
        <f t="shared" si="663"/>
        <v>7</v>
      </c>
      <c r="E3548" s="7" t="s">
        <v>26857</v>
      </c>
      <c r="F3548">
        <f t="shared" si="673"/>
        <v>4</v>
      </c>
      <c r="G3548" t="s">
        <v>26858</v>
      </c>
      <c r="H3548" t="str">
        <f t="shared" si="664"/>
        <v>CC</v>
      </c>
      <c r="I3548" t="s">
        <v>26858</v>
      </c>
      <c r="J3548" t="str">
        <f t="shared" si="665"/>
        <v>CC</v>
      </c>
      <c r="K3548" s="2">
        <v>42865</v>
      </c>
      <c r="L3548" s="2">
        <v>42926</v>
      </c>
      <c r="M3548" t="s">
        <v>71</v>
      </c>
      <c r="N3548">
        <f t="shared" si="666"/>
        <v>1</v>
      </c>
      <c r="O3548">
        <f t="shared" ca="1" si="667"/>
        <v>2979</v>
      </c>
      <c r="P3548">
        <f t="shared" ca="1" si="668"/>
        <v>122979</v>
      </c>
      <c r="Q3548" s="12"/>
      <c r="R3548" s="13">
        <f t="shared" si="669"/>
        <v>0</v>
      </c>
      <c r="S3548">
        <f t="shared" ca="1" si="670"/>
        <v>1214</v>
      </c>
      <c r="U3548" s="13">
        <v>0</v>
      </c>
      <c r="V3548" s="13">
        <v>0</v>
      </c>
      <c r="W3548" s="13" t="str">
        <f t="shared" si="671"/>
        <v/>
      </c>
      <c r="X3548" s="15">
        <v>3547</v>
      </c>
      <c r="Y3548" s="15" t="s">
        <v>26882</v>
      </c>
      <c r="Z3548" t="str">
        <f t="shared" si="672"/>
        <v>11001000000000003547</v>
      </c>
    </row>
    <row r="3549" spans="1:26" x14ac:dyDescent="0.2">
      <c r="A3549" s="2">
        <v>42914</v>
      </c>
      <c r="B3549" s="2">
        <f t="shared" ca="1" si="662"/>
        <v>42912</v>
      </c>
      <c r="C3549" s="5" t="s">
        <v>26865</v>
      </c>
      <c r="D3549">
        <f t="shared" si="663"/>
        <v>14</v>
      </c>
      <c r="E3549" s="7" t="s">
        <v>26862</v>
      </c>
      <c r="F3549">
        <f t="shared" si="673"/>
        <v>3</v>
      </c>
      <c r="G3549" t="s">
        <v>26858</v>
      </c>
      <c r="H3549" t="str">
        <f t="shared" si="664"/>
        <v>CC</v>
      </c>
      <c r="I3549" t="s">
        <v>26858</v>
      </c>
      <c r="J3549" t="str">
        <f t="shared" si="665"/>
        <v>CC</v>
      </c>
      <c r="K3549" s="2">
        <v>42865</v>
      </c>
      <c r="L3549" s="2">
        <v>42926</v>
      </c>
      <c r="M3549" t="s">
        <v>51</v>
      </c>
      <c r="N3549">
        <f t="shared" si="666"/>
        <v>2</v>
      </c>
      <c r="O3549">
        <f t="shared" ca="1" si="667"/>
        <v>2729</v>
      </c>
      <c r="P3549">
        <f t="shared" ca="1" si="668"/>
        <v>122729</v>
      </c>
      <c r="Q3549" s="12"/>
      <c r="R3549" s="13">
        <f t="shared" si="669"/>
        <v>0</v>
      </c>
      <c r="S3549">
        <f t="shared" ca="1" si="670"/>
        <v>1213</v>
      </c>
      <c r="U3549" s="13">
        <v>0</v>
      </c>
      <c r="V3549" s="13">
        <v>0</v>
      </c>
      <c r="W3549" s="13" t="str">
        <f t="shared" si="671"/>
        <v/>
      </c>
      <c r="X3549" s="15">
        <v>3548</v>
      </c>
      <c r="Y3549" s="15" t="s">
        <v>26882</v>
      </c>
      <c r="Z3549" t="str">
        <f t="shared" si="672"/>
        <v>11001000000000003548</v>
      </c>
    </row>
    <row r="3550" spans="1:26" x14ac:dyDescent="0.2">
      <c r="A3550" s="2">
        <v>42913</v>
      </c>
      <c r="B3550" s="2">
        <f t="shared" ca="1" si="662"/>
        <v>42892</v>
      </c>
      <c r="C3550" s="5" t="s">
        <v>26865</v>
      </c>
      <c r="D3550">
        <f t="shared" si="663"/>
        <v>14</v>
      </c>
      <c r="E3550" s="7" t="s">
        <v>26862</v>
      </c>
      <c r="F3550">
        <f t="shared" si="673"/>
        <v>3</v>
      </c>
      <c r="G3550" t="s">
        <v>26860</v>
      </c>
      <c r="H3550" t="str">
        <f t="shared" si="664"/>
        <v>NIT</v>
      </c>
      <c r="I3550" t="s">
        <v>26858</v>
      </c>
      <c r="J3550" t="str">
        <f t="shared" si="665"/>
        <v>CC</v>
      </c>
      <c r="K3550" s="2">
        <v>42865</v>
      </c>
      <c r="L3550" s="2">
        <v>42926</v>
      </c>
      <c r="M3550" t="s">
        <v>51</v>
      </c>
      <c r="N3550">
        <f t="shared" si="666"/>
        <v>2</v>
      </c>
      <c r="O3550">
        <f t="shared" ca="1" si="667"/>
        <v>2056</v>
      </c>
      <c r="P3550">
        <f t="shared" ca="1" si="668"/>
        <v>122056</v>
      </c>
      <c r="Q3550" s="12"/>
      <c r="R3550" s="13">
        <f t="shared" si="669"/>
        <v>0</v>
      </c>
      <c r="S3550">
        <f t="shared" ca="1" si="670"/>
        <v>1215</v>
      </c>
      <c r="U3550" s="13">
        <v>0</v>
      </c>
      <c r="V3550" s="13">
        <v>0</v>
      </c>
      <c r="W3550" s="13" t="str">
        <f t="shared" si="671"/>
        <v/>
      </c>
      <c r="X3550" s="15">
        <v>3549</v>
      </c>
      <c r="Y3550" s="15" t="s">
        <v>26882</v>
      </c>
      <c r="Z3550" t="str">
        <f t="shared" si="672"/>
        <v>11001000000000003549</v>
      </c>
    </row>
    <row r="3551" spans="1:26" x14ac:dyDescent="0.2">
      <c r="A3551" s="2">
        <v>42915</v>
      </c>
      <c r="B3551" s="2">
        <f t="shared" ca="1" si="662"/>
        <v>42884</v>
      </c>
      <c r="C3551" s="5" t="s">
        <v>26869</v>
      </c>
      <c r="D3551">
        <f t="shared" si="663"/>
        <v>4</v>
      </c>
      <c r="E3551" s="7" t="s">
        <v>26862</v>
      </c>
      <c r="F3551">
        <f t="shared" si="673"/>
        <v>3</v>
      </c>
      <c r="G3551" t="s">
        <v>26858</v>
      </c>
      <c r="H3551" t="str">
        <f t="shared" si="664"/>
        <v>CC</v>
      </c>
      <c r="I3551" t="s">
        <v>26858</v>
      </c>
      <c r="J3551" t="str">
        <f t="shared" si="665"/>
        <v>CC</v>
      </c>
      <c r="K3551" s="2">
        <v>42865</v>
      </c>
      <c r="L3551" s="2">
        <v>42926</v>
      </c>
      <c r="M3551" t="s">
        <v>71</v>
      </c>
      <c r="N3551">
        <f t="shared" si="666"/>
        <v>1</v>
      </c>
      <c r="O3551">
        <f t="shared" ca="1" si="667"/>
        <v>2415</v>
      </c>
      <c r="P3551">
        <f t="shared" ca="1" si="668"/>
        <v>122415</v>
      </c>
      <c r="Q3551" s="12"/>
      <c r="R3551" s="13">
        <f t="shared" si="669"/>
        <v>0</v>
      </c>
      <c r="S3551">
        <f t="shared" ca="1" si="670"/>
        <v>1214</v>
      </c>
      <c r="U3551" s="13">
        <v>0</v>
      </c>
      <c r="V3551" s="13">
        <v>0</v>
      </c>
      <c r="W3551" s="13" t="str">
        <f t="shared" si="671"/>
        <v/>
      </c>
      <c r="X3551" s="15">
        <v>3550</v>
      </c>
      <c r="Y3551" s="15" t="s">
        <v>26882</v>
      </c>
      <c r="Z3551" t="str">
        <f t="shared" si="672"/>
        <v>11001000000000003550</v>
      </c>
    </row>
    <row r="3552" spans="1:26" x14ac:dyDescent="0.2">
      <c r="A3552" s="2">
        <v>42914</v>
      </c>
      <c r="B3552" s="2">
        <f t="shared" ca="1" si="662"/>
        <v>42900</v>
      </c>
      <c r="C3552" s="5" t="s">
        <v>26859</v>
      </c>
      <c r="D3552">
        <f t="shared" si="663"/>
        <v>9</v>
      </c>
      <c r="E3552" s="7" t="s">
        <v>26857</v>
      </c>
      <c r="F3552">
        <f t="shared" si="673"/>
        <v>4</v>
      </c>
      <c r="G3552" t="s">
        <v>26858</v>
      </c>
      <c r="H3552" t="str">
        <f t="shared" si="664"/>
        <v>CC</v>
      </c>
      <c r="I3552" t="s">
        <v>26858</v>
      </c>
      <c r="J3552" t="str">
        <f t="shared" si="665"/>
        <v>CC</v>
      </c>
      <c r="K3552" s="2">
        <v>42865</v>
      </c>
      <c r="L3552" s="2">
        <v>42926</v>
      </c>
      <c r="M3552" t="s">
        <v>51</v>
      </c>
      <c r="N3552">
        <f t="shared" si="666"/>
        <v>2</v>
      </c>
      <c r="O3552">
        <f t="shared" ca="1" si="667"/>
        <v>2116</v>
      </c>
      <c r="P3552">
        <f t="shared" ca="1" si="668"/>
        <v>122116</v>
      </c>
      <c r="Q3552" s="12"/>
      <c r="R3552" s="13">
        <f t="shared" si="669"/>
        <v>0</v>
      </c>
      <c r="S3552">
        <f t="shared" ca="1" si="670"/>
        <v>1215</v>
      </c>
      <c r="U3552" s="13">
        <v>0</v>
      </c>
      <c r="V3552" s="13">
        <v>0</v>
      </c>
      <c r="W3552" s="13" t="str">
        <f t="shared" si="671"/>
        <v/>
      </c>
      <c r="X3552" s="15">
        <v>3551</v>
      </c>
      <c r="Y3552" s="15" t="s">
        <v>26882</v>
      </c>
      <c r="Z3552" t="str">
        <f t="shared" si="672"/>
        <v>11001000000000003551</v>
      </c>
    </row>
    <row r="3553" spans="1:26" x14ac:dyDescent="0.2">
      <c r="A3553" s="2">
        <v>42915</v>
      </c>
      <c r="B3553" s="2">
        <f t="shared" ca="1" si="662"/>
        <v>42912</v>
      </c>
      <c r="C3553" s="5" t="s">
        <v>26863</v>
      </c>
      <c r="D3553">
        <f t="shared" si="663"/>
        <v>12</v>
      </c>
      <c r="E3553" s="7" t="s">
        <v>26862</v>
      </c>
      <c r="F3553">
        <f t="shared" si="673"/>
        <v>3</v>
      </c>
      <c r="G3553" t="s">
        <v>26858</v>
      </c>
      <c r="H3553" t="str">
        <f t="shared" si="664"/>
        <v>CC</v>
      </c>
      <c r="I3553" t="s">
        <v>26858</v>
      </c>
      <c r="J3553" t="str">
        <f t="shared" si="665"/>
        <v>CC</v>
      </c>
      <c r="K3553" s="2">
        <v>42865</v>
      </c>
      <c r="L3553" s="2">
        <v>42926</v>
      </c>
      <c r="M3553" t="s">
        <v>71</v>
      </c>
      <c r="N3553">
        <f t="shared" si="666"/>
        <v>1</v>
      </c>
      <c r="O3553">
        <f t="shared" ca="1" si="667"/>
        <v>2324</v>
      </c>
      <c r="P3553">
        <f t="shared" ca="1" si="668"/>
        <v>122324</v>
      </c>
      <c r="Q3553" s="11">
        <v>101000151783</v>
      </c>
      <c r="R3553" s="13">
        <f t="shared" ca="1" si="669"/>
        <v>1216</v>
      </c>
      <c r="S3553">
        <f t="shared" ca="1" si="670"/>
        <v>1216</v>
      </c>
      <c r="U3553" s="13">
        <v>1216</v>
      </c>
      <c r="V3553" s="13">
        <v>1216</v>
      </c>
      <c r="W3553" s="13">
        <f t="shared" si="671"/>
        <v>1216</v>
      </c>
      <c r="X3553" s="15">
        <v>3552</v>
      </c>
      <c r="Y3553" s="15" t="s">
        <v>26882</v>
      </c>
      <c r="Z3553" t="str">
        <f t="shared" si="672"/>
        <v>11001000000000003552</v>
      </c>
    </row>
    <row r="3554" spans="1:26" x14ac:dyDescent="0.2">
      <c r="A3554" s="2">
        <v>42914</v>
      </c>
      <c r="B3554" s="2">
        <f t="shared" ca="1" si="662"/>
        <v>42866</v>
      </c>
      <c r="C3554" s="5" t="s">
        <v>26863</v>
      </c>
      <c r="D3554">
        <f t="shared" si="663"/>
        <v>12</v>
      </c>
      <c r="E3554" s="7" t="s">
        <v>26862</v>
      </c>
      <c r="F3554">
        <f t="shared" si="673"/>
        <v>3</v>
      </c>
      <c r="G3554" t="s">
        <v>26860</v>
      </c>
      <c r="H3554" t="str">
        <f t="shared" si="664"/>
        <v>NIT</v>
      </c>
      <c r="I3554" t="s">
        <v>26858</v>
      </c>
      <c r="J3554" t="str">
        <f t="shared" si="665"/>
        <v>CC</v>
      </c>
      <c r="K3554" s="2">
        <v>42865</v>
      </c>
      <c r="L3554" s="2">
        <v>42926</v>
      </c>
      <c r="M3554" t="s">
        <v>71</v>
      </c>
      <c r="N3554">
        <f t="shared" si="666"/>
        <v>1</v>
      </c>
      <c r="O3554">
        <f t="shared" ca="1" si="667"/>
        <v>2223</v>
      </c>
      <c r="P3554">
        <f t="shared" ca="1" si="668"/>
        <v>122223</v>
      </c>
      <c r="Q3554" s="11">
        <v>101000133527</v>
      </c>
      <c r="R3554" s="13">
        <f t="shared" ca="1" si="669"/>
        <v>1213</v>
      </c>
      <c r="S3554">
        <f t="shared" ca="1" si="670"/>
        <v>1213</v>
      </c>
      <c r="U3554" s="13">
        <v>1213</v>
      </c>
      <c r="V3554" s="13">
        <v>1213</v>
      </c>
      <c r="W3554" s="13">
        <f t="shared" si="671"/>
        <v>1213</v>
      </c>
      <c r="X3554" s="15">
        <v>3553</v>
      </c>
      <c r="Y3554" s="15" t="s">
        <v>26882</v>
      </c>
      <c r="Z3554" t="str">
        <f t="shared" si="672"/>
        <v>11001000000000003553</v>
      </c>
    </row>
    <row r="3555" spans="1:26" x14ac:dyDescent="0.2">
      <c r="A3555" s="2">
        <v>42914</v>
      </c>
      <c r="B3555" s="2">
        <f t="shared" ca="1" si="662"/>
        <v>42880</v>
      </c>
      <c r="C3555" s="5" t="s">
        <v>26856</v>
      </c>
      <c r="D3555">
        <f t="shared" si="663"/>
        <v>7</v>
      </c>
      <c r="E3555" s="7" t="s">
        <v>26857</v>
      </c>
      <c r="F3555">
        <f t="shared" si="673"/>
        <v>4</v>
      </c>
      <c r="G3555" t="s">
        <v>26858</v>
      </c>
      <c r="H3555" t="str">
        <f t="shared" si="664"/>
        <v>CC</v>
      </c>
      <c r="I3555" t="s">
        <v>26858</v>
      </c>
      <c r="J3555" t="str">
        <f t="shared" si="665"/>
        <v>CC</v>
      </c>
      <c r="K3555" s="2">
        <v>42865</v>
      </c>
      <c r="L3555" s="2">
        <v>42926</v>
      </c>
      <c r="M3555" t="s">
        <v>71</v>
      </c>
      <c r="N3555">
        <f t="shared" si="666"/>
        <v>1</v>
      </c>
      <c r="O3555">
        <f t="shared" ca="1" si="667"/>
        <v>2506</v>
      </c>
      <c r="P3555">
        <f t="shared" ca="1" si="668"/>
        <v>122506</v>
      </c>
      <c r="Q3555" s="11">
        <v>101000144172</v>
      </c>
      <c r="R3555" s="13">
        <f t="shared" ca="1" si="669"/>
        <v>1215</v>
      </c>
      <c r="S3555">
        <f t="shared" ca="1" si="670"/>
        <v>1215</v>
      </c>
      <c r="U3555" s="13">
        <v>1213</v>
      </c>
      <c r="V3555" s="13">
        <v>1213</v>
      </c>
      <c r="W3555" s="13">
        <f t="shared" si="671"/>
        <v>1213</v>
      </c>
      <c r="X3555" s="15">
        <v>3554</v>
      </c>
      <c r="Y3555" s="15" t="s">
        <v>26882</v>
      </c>
      <c r="Z3555" t="str">
        <f t="shared" si="672"/>
        <v>11001000000000003554</v>
      </c>
    </row>
    <row r="3556" spans="1:26" x14ac:dyDescent="0.2">
      <c r="A3556" s="2">
        <v>42914</v>
      </c>
      <c r="B3556" s="2">
        <f t="shared" ca="1" si="662"/>
        <v>42868</v>
      </c>
      <c r="C3556" s="5" t="s">
        <v>26861</v>
      </c>
      <c r="D3556">
        <f t="shared" si="663"/>
        <v>5</v>
      </c>
      <c r="E3556" s="7" t="s">
        <v>26862</v>
      </c>
      <c r="F3556">
        <f t="shared" si="673"/>
        <v>3</v>
      </c>
      <c r="G3556" t="s">
        <v>26858</v>
      </c>
      <c r="H3556" t="str">
        <f t="shared" si="664"/>
        <v>CC</v>
      </c>
      <c r="I3556" t="s">
        <v>26858</v>
      </c>
      <c r="J3556" t="str">
        <f t="shared" si="665"/>
        <v>CC</v>
      </c>
      <c r="K3556" s="2">
        <v>42865</v>
      </c>
      <c r="L3556" s="2">
        <v>42926</v>
      </c>
      <c r="M3556" t="s">
        <v>51</v>
      </c>
      <c r="N3556">
        <f t="shared" si="666"/>
        <v>2</v>
      </c>
      <c r="O3556">
        <f t="shared" ca="1" si="667"/>
        <v>2403</v>
      </c>
      <c r="P3556">
        <f t="shared" ca="1" si="668"/>
        <v>122403</v>
      </c>
      <c r="Q3556" s="12"/>
      <c r="R3556" s="13">
        <f t="shared" si="669"/>
        <v>0</v>
      </c>
      <c r="S3556">
        <f t="shared" ca="1" si="670"/>
        <v>1216</v>
      </c>
      <c r="U3556" s="13">
        <v>0</v>
      </c>
      <c r="V3556" s="13">
        <v>0</v>
      </c>
      <c r="W3556" s="13" t="str">
        <f t="shared" si="671"/>
        <v/>
      </c>
      <c r="X3556" s="15">
        <v>3555</v>
      </c>
      <c r="Y3556" s="15" t="s">
        <v>26882</v>
      </c>
      <c r="Z3556" t="str">
        <f t="shared" si="672"/>
        <v>11001000000000003555</v>
      </c>
    </row>
    <row r="3557" spans="1:26" x14ac:dyDescent="0.2">
      <c r="A3557" s="2">
        <v>42914</v>
      </c>
      <c r="B3557" s="2">
        <f t="shared" ca="1" si="662"/>
        <v>42876</v>
      </c>
      <c r="C3557" s="5" t="s">
        <v>26856</v>
      </c>
      <c r="D3557">
        <f t="shared" si="663"/>
        <v>7</v>
      </c>
      <c r="E3557" s="7" t="s">
        <v>26857</v>
      </c>
      <c r="F3557">
        <f t="shared" si="673"/>
        <v>4</v>
      </c>
      <c r="G3557" t="s">
        <v>26860</v>
      </c>
      <c r="H3557" t="str">
        <f t="shared" si="664"/>
        <v>NIT</v>
      </c>
      <c r="I3557" t="s">
        <v>26858</v>
      </c>
      <c r="J3557" t="str">
        <f t="shared" si="665"/>
        <v>CC</v>
      </c>
      <c r="K3557" s="2">
        <v>42865</v>
      </c>
      <c r="L3557" s="2">
        <v>42926</v>
      </c>
      <c r="M3557" t="s">
        <v>71</v>
      </c>
      <c r="N3557">
        <f t="shared" si="666"/>
        <v>1</v>
      </c>
      <c r="O3557">
        <f t="shared" ca="1" si="667"/>
        <v>2791</v>
      </c>
      <c r="P3557">
        <f t="shared" ca="1" si="668"/>
        <v>122791</v>
      </c>
      <c r="Q3557" s="12"/>
      <c r="R3557" s="13">
        <f t="shared" si="669"/>
        <v>0</v>
      </c>
      <c r="S3557">
        <f t="shared" ca="1" si="670"/>
        <v>1213</v>
      </c>
      <c r="U3557" s="13">
        <v>0</v>
      </c>
      <c r="V3557" s="13">
        <v>0</v>
      </c>
      <c r="W3557" s="13" t="str">
        <f t="shared" si="671"/>
        <v/>
      </c>
      <c r="X3557" s="15">
        <v>3556</v>
      </c>
      <c r="Y3557" s="15" t="s">
        <v>26882</v>
      </c>
      <c r="Z3557" t="str">
        <f t="shared" si="672"/>
        <v>11001000000000003556</v>
      </c>
    </row>
    <row r="3558" spans="1:26" x14ac:dyDescent="0.2">
      <c r="A3558" s="2">
        <v>42913</v>
      </c>
      <c r="B3558" s="2">
        <f t="shared" ca="1" si="662"/>
        <v>42911</v>
      </c>
      <c r="C3558" s="5" t="s">
        <v>26856</v>
      </c>
      <c r="D3558">
        <f t="shared" si="663"/>
        <v>7</v>
      </c>
      <c r="E3558" s="7" t="s">
        <v>26857</v>
      </c>
      <c r="F3558">
        <f t="shared" si="673"/>
        <v>4</v>
      </c>
      <c r="G3558" t="s">
        <v>26860</v>
      </c>
      <c r="H3558" t="str">
        <f t="shared" si="664"/>
        <v>NIT</v>
      </c>
      <c r="I3558" t="s">
        <v>26858</v>
      </c>
      <c r="J3558" t="str">
        <f t="shared" si="665"/>
        <v>CC</v>
      </c>
      <c r="K3558" s="2">
        <v>42865</v>
      </c>
      <c r="L3558" s="2">
        <v>42926</v>
      </c>
      <c r="M3558" t="s">
        <v>51</v>
      </c>
      <c r="N3558">
        <f t="shared" si="666"/>
        <v>2</v>
      </c>
      <c r="O3558">
        <f t="shared" ca="1" si="667"/>
        <v>2071</v>
      </c>
      <c r="P3558">
        <f t="shared" ca="1" si="668"/>
        <v>122071</v>
      </c>
      <c r="Q3558" s="11">
        <v>101000155064</v>
      </c>
      <c r="R3558" s="13">
        <f t="shared" ca="1" si="669"/>
        <v>1214</v>
      </c>
      <c r="S3558">
        <f t="shared" ca="1" si="670"/>
        <v>1214</v>
      </c>
      <c r="U3558" s="13">
        <v>1216</v>
      </c>
      <c r="V3558" s="13">
        <v>1216</v>
      </c>
      <c r="W3558" s="13">
        <f t="shared" si="671"/>
        <v>1216</v>
      </c>
      <c r="X3558" s="15">
        <v>3557</v>
      </c>
      <c r="Y3558" s="15" t="s">
        <v>26882</v>
      </c>
      <c r="Z3558" t="str">
        <f t="shared" si="672"/>
        <v>11001000000000003557</v>
      </c>
    </row>
    <row r="3559" spans="1:26" x14ac:dyDescent="0.2">
      <c r="A3559" s="2">
        <v>42914</v>
      </c>
      <c r="B3559" s="2">
        <f t="shared" ca="1" si="662"/>
        <v>42890</v>
      </c>
      <c r="C3559" s="5" t="s">
        <v>26861</v>
      </c>
      <c r="D3559">
        <f t="shared" si="663"/>
        <v>5</v>
      </c>
      <c r="E3559" s="7" t="s">
        <v>26862</v>
      </c>
      <c r="F3559">
        <f t="shared" si="673"/>
        <v>3</v>
      </c>
      <c r="G3559" t="s">
        <v>26858</v>
      </c>
      <c r="H3559" t="str">
        <f t="shared" si="664"/>
        <v>CC</v>
      </c>
      <c r="I3559" t="s">
        <v>26858</v>
      </c>
      <c r="J3559" t="str">
        <f t="shared" si="665"/>
        <v>CC</v>
      </c>
      <c r="K3559" s="2">
        <v>42865</v>
      </c>
      <c r="L3559" s="2">
        <v>42926</v>
      </c>
      <c r="M3559" t="s">
        <v>51</v>
      </c>
      <c r="N3559">
        <f t="shared" si="666"/>
        <v>2</v>
      </c>
      <c r="O3559">
        <f t="shared" ca="1" si="667"/>
        <v>2540</v>
      </c>
      <c r="P3559">
        <f t="shared" ca="1" si="668"/>
        <v>122540</v>
      </c>
      <c r="Q3559" s="11">
        <v>101000149195</v>
      </c>
      <c r="R3559" s="13">
        <f t="shared" ca="1" si="669"/>
        <v>1215</v>
      </c>
      <c r="S3559">
        <f t="shared" ca="1" si="670"/>
        <v>1215</v>
      </c>
      <c r="U3559" s="13">
        <v>1215</v>
      </c>
      <c r="V3559" s="13">
        <v>1215</v>
      </c>
      <c r="W3559" s="13">
        <f t="shared" si="671"/>
        <v>1215</v>
      </c>
      <c r="X3559" s="15">
        <v>3558</v>
      </c>
      <c r="Y3559" s="15" t="s">
        <v>26882</v>
      </c>
      <c r="Z3559" t="str">
        <f t="shared" si="672"/>
        <v>11001000000000003558</v>
      </c>
    </row>
    <row r="3560" spans="1:26" x14ac:dyDescent="0.2">
      <c r="A3560" s="2">
        <v>42915</v>
      </c>
      <c r="B3560" s="2">
        <f t="shared" ca="1" si="662"/>
        <v>42871</v>
      </c>
      <c r="C3560" s="5" t="s">
        <v>26866</v>
      </c>
      <c r="D3560">
        <f t="shared" si="663"/>
        <v>3</v>
      </c>
      <c r="E3560" s="7" t="s">
        <v>26862</v>
      </c>
      <c r="F3560">
        <f t="shared" si="673"/>
        <v>3</v>
      </c>
      <c r="G3560" t="s">
        <v>26860</v>
      </c>
      <c r="H3560" t="str">
        <f t="shared" si="664"/>
        <v>NIT</v>
      </c>
      <c r="I3560" t="s">
        <v>26858</v>
      </c>
      <c r="J3560" t="str">
        <f t="shared" si="665"/>
        <v>CC</v>
      </c>
      <c r="K3560" s="2">
        <v>42865</v>
      </c>
      <c r="L3560" s="2">
        <v>42926</v>
      </c>
      <c r="M3560" t="s">
        <v>71</v>
      </c>
      <c r="N3560">
        <f t="shared" si="666"/>
        <v>1</v>
      </c>
      <c r="O3560">
        <f t="shared" ca="1" si="667"/>
        <v>2116</v>
      </c>
      <c r="P3560">
        <f t="shared" ca="1" si="668"/>
        <v>122116</v>
      </c>
      <c r="Q3560" s="12"/>
      <c r="R3560" s="13">
        <f t="shared" si="669"/>
        <v>0</v>
      </c>
      <c r="S3560">
        <f t="shared" ca="1" si="670"/>
        <v>1216</v>
      </c>
      <c r="U3560" s="13">
        <v>0</v>
      </c>
      <c r="V3560" s="13">
        <v>0</v>
      </c>
      <c r="W3560" s="13" t="str">
        <f t="shared" si="671"/>
        <v/>
      </c>
      <c r="X3560" s="15">
        <v>3559</v>
      </c>
      <c r="Y3560" s="15" t="s">
        <v>26882</v>
      </c>
      <c r="Z3560" t="str">
        <f t="shared" si="672"/>
        <v>11001000000000003559</v>
      </c>
    </row>
    <row r="3561" spans="1:26" x14ac:dyDescent="0.2">
      <c r="A3561" s="2">
        <v>42913</v>
      </c>
      <c r="B3561" s="2">
        <f t="shared" ca="1" si="662"/>
        <v>42889</v>
      </c>
      <c r="C3561" s="5" t="s">
        <v>26861</v>
      </c>
      <c r="D3561">
        <f t="shared" si="663"/>
        <v>5</v>
      </c>
      <c r="E3561" s="7" t="s">
        <v>26862</v>
      </c>
      <c r="F3561">
        <f t="shared" si="673"/>
        <v>3</v>
      </c>
      <c r="G3561" t="s">
        <v>26860</v>
      </c>
      <c r="H3561" t="str">
        <f t="shared" si="664"/>
        <v>NIT</v>
      </c>
      <c r="I3561" t="s">
        <v>26858</v>
      </c>
      <c r="J3561" t="str">
        <f t="shared" si="665"/>
        <v>CC</v>
      </c>
      <c r="K3561" s="2">
        <v>42865</v>
      </c>
      <c r="L3561" s="2">
        <v>42926</v>
      </c>
      <c r="M3561" t="s">
        <v>51</v>
      </c>
      <c r="N3561">
        <f t="shared" si="666"/>
        <v>2</v>
      </c>
      <c r="O3561">
        <f t="shared" ca="1" si="667"/>
        <v>2894</v>
      </c>
      <c r="P3561">
        <f t="shared" ca="1" si="668"/>
        <v>122894</v>
      </c>
      <c r="Q3561" s="11">
        <v>101000128258</v>
      </c>
      <c r="R3561" s="13">
        <f t="shared" ca="1" si="669"/>
        <v>1213</v>
      </c>
      <c r="S3561">
        <f t="shared" ca="1" si="670"/>
        <v>1213</v>
      </c>
      <c r="U3561" s="13">
        <v>1213</v>
      </c>
      <c r="V3561" s="13">
        <v>1213</v>
      </c>
      <c r="W3561" s="13">
        <f t="shared" si="671"/>
        <v>1213</v>
      </c>
      <c r="X3561" s="15">
        <v>3560</v>
      </c>
      <c r="Y3561" s="15" t="s">
        <v>26882</v>
      </c>
      <c r="Z3561" t="str">
        <f t="shared" si="672"/>
        <v>11001000000000003560</v>
      </c>
    </row>
    <row r="3562" spans="1:26" x14ac:dyDescent="0.2">
      <c r="A3562" s="2">
        <v>42915</v>
      </c>
      <c r="B3562" s="2">
        <f t="shared" ca="1" si="662"/>
        <v>42919</v>
      </c>
      <c r="C3562" s="5" t="s">
        <v>26865</v>
      </c>
      <c r="D3562">
        <f t="shared" si="663"/>
        <v>14</v>
      </c>
      <c r="E3562" s="7" t="s">
        <v>26862</v>
      </c>
      <c r="F3562">
        <f t="shared" si="673"/>
        <v>3</v>
      </c>
      <c r="G3562" t="s">
        <v>26858</v>
      </c>
      <c r="H3562" t="str">
        <f t="shared" si="664"/>
        <v>CC</v>
      </c>
      <c r="I3562" t="s">
        <v>26858</v>
      </c>
      <c r="J3562" t="str">
        <f t="shared" si="665"/>
        <v>CC</v>
      </c>
      <c r="K3562" s="2">
        <v>42865</v>
      </c>
      <c r="L3562" s="2">
        <v>42926</v>
      </c>
      <c r="M3562" t="s">
        <v>71</v>
      </c>
      <c r="N3562">
        <f t="shared" si="666"/>
        <v>1</v>
      </c>
      <c r="O3562">
        <f t="shared" ca="1" si="667"/>
        <v>2920</v>
      </c>
      <c r="P3562">
        <f t="shared" ca="1" si="668"/>
        <v>122920</v>
      </c>
      <c r="Q3562" s="12"/>
      <c r="R3562" s="13">
        <f t="shared" si="669"/>
        <v>0</v>
      </c>
      <c r="S3562">
        <f t="shared" ca="1" si="670"/>
        <v>1216</v>
      </c>
      <c r="U3562" s="13">
        <v>0</v>
      </c>
      <c r="V3562" s="13">
        <v>0</v>
      </c>
      <c r="W3562" s="13" t="str">
        <f t="shared" si="671"/>
        <v/>
      </c>
      <c r="X3562" s="15">
        <v>3561</v>
      </c>
      <c r="Y3562" s="15" t="s">
        <v>26882</v>
      </c>
      <c r="Z3562" t="str">
        <f t="shared" si="672"/>
        <v>11001000000000003561</v>
      </c>
    </row>
    <row r="3563" spans="1:26" x14ac:dyDescent="0.2">
      <c r="A3563" s="2">
        <v>42914</v>
      </c>
      <c r="B3563" s="2">
        <f t="shared" ca="1" si="662"/>
        <v>42901</v>
      </c>
      <c r="C3563" s="5" t="s">
        <v>26856</v>
      </c>
      <c r="D3563">
        <f t="shared" si="663"/>
        <v>7</v>
      </c>
      <c r="E3563" s="7" t="s">
        <v>26857</v>
      </c>
      <c r="F3563">
        <f t="shared" si="673"/>
        <v>4</v>
      </c>
      <c r="G3563" t="s">
        <v>26860</v>
      </c>
      <c r="H3563" t="str">
        <f t="shared" si="664"/>
        <v>NIT</v>
      </c>
      <c r="I3563" t="s">
        <v>26858</v>
      </c>
      <c r="J3563" t="str">
        <f t="shared" si="665"/>
        <v>CC</v>
      </c>
      <c r="K3563" s="2">
        <v>42865</v>
      </c>
      <c r="L3563" s="2">
        <v>42926</v>
      </c>
      <c r="M3563" t="s">
        <v>71</v>
      </c>
      <c r="N3563">
        <f t="shared" si="666"/>
        <v>1</v>
      </c>
      <c r="O3563">
        <f t="shared" ca="1" si="667"/>
        <v>2111</v>
      </c>
      <c r="P3563">
        <f t="shared" ca="1" si="668"/>
        <v>122111</v>
      </c>
      <c r="Q3563" s="12"/>
      <c r="R3563" s="13">
        <f t="shared" si="669"/>
        <v>0</v>
      </c>
      <c r="S3563">
        <f t="shared" ca="1" si="670"/>
        <v>1214</v>
      </c>
      <c r="U3563" s="13">
        <v>0</v>
      </c>
      <c r="V3563" s="13">
        <v>0</v>
      </c>
      <c r="W3563" s="13" t="str">
        <f t="shared" si="671"/>
        <v/>
      </c>
      <c r="X3563" s="15">
        <v>3562</v>
      </c>
      <c r="Y3563" s="15" t="s">
        <v>26882</v>
      </c>
      <c r="Z3563" t="str">
        <f t="shared" si="672"/>
        <v>11001000000000003562</v>
      </c>
    </row>
    <row r="3564" spans="1:26" x14ac:dyDescent="0.2">
      <c r="A3564" s="2">
        <v>42914</v>
      </c>
      <c r="B3564" s="2">
        <f t="shared" ca="1" si="662"/>
        <v>42868</v>
      </c>
      <c r="C3564" s="5" t="s">
        <v>26861</v>
      </c>
      <c r="D3564">
        <f t="shared" si="663"/>
        <v>5</v>
      </c>
      <c r="E3564" s="7" t="s">
        <v>26862</v>
      </c>
      <c r="F3564">
        <f t="shared" si="673"/>
        <v>3</v>
      </c>
      <c r="G3564" t="s">
        <v>26858</v>
      </c>
      <c r="H3564" t="str">
        <f t="shared" si="664"/>
        <v>CC</v>
      </c>
      <c r="I3564" t="s">
        <v>26858</v>
      </c>
      <c r="J3564" t="str">
        <f t="shared" si="665"/>
        <v>CC</v>
      </c>
      <c r="K3564" s="2">
        <v>42865</v>
      </c>
      <c r="L3564" s="2">
        <v>42926</v>
      </c>
      <c r="M3564" t="s">
        <v>51</v>
      </c>
      <c r="N3564">
        <f t="shared" si="666"/>
        <v>2</v>
      </c>
      <c r="O3564">
        <f t="shared" ca="1" si="667"/>
        <v>2413</v>
      </c>
      <c r="P3564">
        <f t="shared" ca="1" si="668"/>
        <v>122413</v>
      </c>
      <c r="Q3564" s="12"/>
      <c r="R3564" s="13">
        <f t="shared" si="669"/>
        <v>0</v>
      </c>
      <c r="S3564">
        <f t="shared" ca="1" si="670"/>
        <v>1216</v>
      </c>
      <c r="U3564" s="13">
        <v>0</v>
      </c>
      <c r="V3564" s="13">
        <v>0</v>
      </c>
      <c r="W3564" s="13" t="str">
        <f t="shared" si="671"/>
        <v/>
      </c>
      <c r="X3564" s="15">
        <v>3563</v>
      </c>
      <c r="Y3564" s="15" t="s">
        <v>26882</v>
      </c>
      <c r="Z3564" t="str">
        <f t="shared" si="672"/>
        <v>11001000000000003563</v>
      </c>
    </row>
    <row r="3565" spans="1:26" x14ac:dyDescent="0.2">
      <c r="A3565" s="2">
        <v>42914</v>
      </c>
      <c r="B3565" s="2">
        <f t="shared" ca="1" si="662"/>
        <v>42893</v>
      </c>
      <c r="C3565" s="5" t="s">
        <v>26861</v>
      </c>
      <c r="D3565">
        <f t="shared" si="663"/>
        <v>5</v>
      </c>
      <c r="E3565" s="7" t="s">
        <v>26862</v>
      </c>
      <c r="F3565">
        <f t="shared" si="673"/>
        <v>3</v>
      </c>
      <c r="G3565" t="s">
        <v>26858</v>
      </c>
      <c r="H3565" t="str">
        <f t="shared" si="664"/>
        <v>CC</v>
      </c>
      <c r="I3565" t="s">
        <v>26858</v>
      </c>
      <c r="J3565" t="str">
        <f t="shared" si="665"/>
        <v>CC</v>
      </c>
      <c r="K3565" s="2">
        <v>42865</v>
      </c>
      <c r="L3565" s="2">
        <v>42926</v>
      </c>
      <c r="M3565" t="s">
        <v>51</v>
      </c>
      <c r="N3565">
        <f t="shared" si="666"/>
        <v>2</v>
      </c>
      <c r="O3565">
        <f t="shared" ca="1" si="667"/>
        <v>2642</v>
      </c>
      <c r="P3565">
        <f t="shared" ca="1" si="668"/>
        <v>122642</v>
      </c>
      <c r="Q3565" s="12"/>
      <c r="R3565" s="13">
        <f t="shared" si="669"/>
        <v>0</v>
      </c>
      <c r="S3565">
        <f t="shared" ca="1" si="670"/>
        <v>1213</v>
      </c>
      <c r="U3565" s="13">
        <v>0</v>
      </c>
      <c r="V3565" s="13">
        <v>0</v>
      </c>
      <c r="W3565" s="13" t="str">
        <f t="shared" si="671"/>
        <v/>
      </c>
      <c r="X3565" s="15">
        <v>3564</v>
      </c>
      <c r="Y3565" s="15" t="s">
        <v>26882</v>
      </c>
      <c r="Z3565" t="str">
        <f t="shared" si="672"/>
        <v>11001000000000003564</v>
      </c>
    </row>
    <row r="3566" spans="1:26" x14ac:dyDescent="0.2">
      <c r="A3566" s="2">
        <v>42914</v>
      </c>
      <c r="B3566" s="2">
        <f t="shared" ca="1" si="662"/>
        <v>42892</v>
      </c>
      <c r="C3566" s="5" t="s">
        <v>26863</v>
      </c>
      <c r="D3566">
        <f t="shared" si="663"/>
        <v>12</v>
      </c>
      <c r="E3566" s="7" t="s">
        <v>26862</v>
      </c>
      <c r="F3566">
        <f t="shared" si="673"/>
        <v>3</v>
      </c>
      <c r="G3566" t="s">
        <v>26858</v>
      </c>
      <c r="H3566" t="str">
        <f t="shared" si="664"/>
        <v>CC</v>
      </c>
      <c r="I3566" t="s">
        <v>26858</v>
      </c>
      <c r="J3566" t="str">
        <f t="shared" si="665"/>
        <v>CC</v>
      </c>
      <c r="K3566" s="2">
        <v>42865</v>
      </c>
      <c r="L3566" s="2">
        <v>42926</v>
      </c>
      <c r="M3566" t="s">
        <v>51</v>
      </c>
      <c r="N3566">
        <f t="shared" si="666"/>
        <v>2</v>
      </c>
      <c r="O3566">
        <f t="shared" ca="1" si="667"/>
        <v>2985</v>
      </c>
      <c r="P3566">
        <f t="shared" ca="1" si="668"/>
        <v>122985</v>
      </c>
      <c r="Q3566" s="12"/>
      <c r="R3566" s="13">
        <f t="shared" si="669"/>
        <v>0</v>
      </c>
      <c r="S3566">
        <f t="shared" ca="1" si="670"/>
        <v>1216</v>
      </c>
      <c r="U3566" s="13">
        <v>0</v>
      </c>
      <c r="V3566" s="13">
        <v>0</v>
      </c>
      <c r="W3566" s="13" t="str">
        <f t="shared" si="671"/>
        <v/>
      </c>
      <c r="X3566" s="15">
        <v>3565</v>
      </c>
      <c r="Y3566" s="15" t="s">
        <v>26882</v>
      </c>
      <c r="Z3566" t="str">
        <f t="shared" si="672"/>
        <v>11001000000000003565</v>
      </c>
    </row>
    <row r="3567" spans="1:26" x14ac:dyDescent="0.2">
      <c r="A3567" s="2">
        <v>42914</v>
      </c>
      <c r="B3567" s="2">
        <f t="shared" ca="1" si="662"/>
        <v>42916</v>
      </c>
      <c r="C3567" s="5" t="s">
        <v>26856</v>
      </c>
      <c r="D3567">
        <f t="shared" si="663"/>
        <v>7</v>
      </c>
      <c r="E3567" s="7" t="s">
        <v>26857</v>
      </c>
      <c r="F3567">
        <f t="shared" si="673"/>
        <v>4</v>
      </c>
      <c r="G3567" t="s">
        <v>26860</v>
      </c>
      <c r="H3567" t="str">
        <f t="shared" si="664"/>
        <v>NIT</v>
      </c>
      <c r="I3567" t="s">
        <v>26858</v>
      </c>
      <c r="J3567" t="str">
        <f t="shared" si="665"/>
        <v>CC</v>
      </c>
      <c r="K3567" s="2">
        <v>42865</v>
      </c>
      <c r="L3567" s="2">
        <v>42926</v>
      </c>
      <c r="M3567" t="s">
        <v>71</v>
      </c>
      <c r="N3567">
        <f t="shared" si="666"/>
        <v>1</v>
      </c>
      <c r="O3567">
        <f t="shared" ca="1" si="667"/>
        <v>2963</v>
      </c>
      <c r="P3567">
        <f t="shared" ca="1" si="668"/>
        <v>122963</v>
      </c>
      <c r="Q3567" s="12"/>
      <c r="R3567" s="13">
        <f t="shared" si="669"/>
        <v>0</v>
      </c>
      <c r="S3567">
        <f t="shared" ca="1" si="670"/>
        <v>1213</v>
      </c>
      <c r="U3567" s="13">
        <v>0</v>
      </c>
      <c r="V3567" s="13">
        <v>0</v>
      </c>
      <c r="W3567" s="13" t="str">
        <f t="shared" si="671"/>
        <v/>
      </c>
      <c r="X3567" s="15">
        <v>3566</v>
      </c>
      <c r="Y3567" s="15" t="s">
        <v>26882</v>
      </c>
      <c r="Z3567" t="str">
        <f t="shared" si="672"/>
        <v>11001000000000003566</v>
      </c>
    </row>
    <row r="3568" spans="1:26" x14ac:dyDescent="0.2">
      <c r="A3568" s="2">
        <v>42913</v>
      </c>
      <c r="B3568" s="2">
        <f t="shared" ca="1" si="662"/>
        <v>42912</v>
      </c>
      <c r="C3568" s="5" t="s">
        <v>26869</v>
      </c>
      <c r="D3568">
        <f t="shared" si="663"/>
        <v>4</v>
      </c>
      <c r="E3568" s="7" t="s">
        <v>26862</v>
      </c>
      <c r="F3568">
        <f t="shared" si="673"/>
        <v>3</v>
      </c>
      <c r="G3568" t="s">
        <v>26860</v>
      </c>
      <c r="H3568" t="str">
        <f t="shared" si="664"/>
        <v>NIT</v>
      </c>
      <c r="I3568" t="s">
        <v>26858</v>
      </c>
      <c r="J3568" t="str">
        <f t="shared" si="665"/>
        <v>CC</v>
      </c>
      <c r="K3568" s="2">
        <v>42865</v>
      </c>
      <c r="L3568" s="2">
        <v>42926</v>
      </c>
      <c r="M3568" t="s">
        <v>71</v>
      </c>
      <c r="N3568">
        <f t="shared" si="666"/>
        <v>1</v>
      </c>
      <c r="O3568">
        <f t="shared" ca="1" si="667"/>
        <v>2905</v>
      </c>
      <c r="P3568">
        <f t="shared" ca="1" si="668"/>
        <v>122905</v>
      </c>
      <c r="Q3568" s="12"/>
      <c r="R3568" s="13">
        <f t="shared" si="669"/>
        <v>0</v>
      </c>
      <c r="S3568">
        <f t="shared" ca="1" si="670"/>
        <v>1214</v>
      </c>
      <c r="U3568" s="13">
        <v>0</v>
      </c>
      <c r="V3568" s="13">
        <v>0</v>
      </c>
      <c r="W3568" s="13" t="str">
        <f t="shared" si="671"/>
        <v/>
      </c>
      <c r="X3568" s="15">
        <v>3567</v>
      </c>
      <c r="Y3568" s="15" t="s">
        <v>26882</v>
      </c>
      <c r="Z3568" t="str">
        <f t="shared" si="672"/>
        <v>11001000000000003567</v>
      </c>
    </row>
    <row r="3569" spans="1:26" x14ac:dyDescent="0.2">
      <c r="A3569" s="2">
        <v>42915</v>
      </c>
      <c r="B3569" s="2">
        <f t="shared" ca="1" si="662"/>
        <v>42918</v>
      </c>
      <c r="C3569" s="5" t="s">
        <v>26865</v>
      </c>
      <c r="D3569">
        <f t="shared" si="663"/>
        <v>14</v>
      </c>
      <c r="E3569" s="7" t="s">
        <v>26862</v>
      </c>
      <c r="F3569">
        <f t="shared" si="673"/>
        <v>3</v>
      </c>
      <c r="G3569" t="s">
        <v>26858</v>
      </c>
      <c r="H3569" t="str">
        <f t="shared" si="664"/>
        <v>CC</v>
      </c>
      <c r="I3569" t="s">
        <v>26858</v>
      </c>
      <c r="J3569" t="str">
        <f t="shared" si="665"/>
        <v>CC</v>
      </c>
      <c r="K3569" s="2">
        <v>42865</v>
      </c>
      <c r="L3569" s="2">
        <v>42926</v>
      </c>
      <c r="M3569" t="s">
        <v>71</v>
      </c>
      <c r="N3569">
        <f t="shared" si="666"/>
        <v>1</v>
      </c>
      <c r="O3569">
        <f t="shared" ca="1" si="667"/>
        <v>2349</v>
      </c>
      <c r="P3569">
        <f t="shared" ca="1" si="668"/>
        <v>122349</v>
      </c>
      <c r="Q3569" s="12"/>
      <c r="R3569" s="13">
        <f t="shared" si="669"/>
        <v>0</v>
      </c>
      <c r="S3569">
        <f t="shared" ca="1" si="670"/>
        <v>1213</v>
      </c>
      <c r="U3569" s="13">
        <v>0</v>
      </c>
      <c r="V3569" s="13">
        <v>0</v>
      </c>
      <c r="W3569" s="13" t="str">
        <f t="shared" si="671"/>
        <v/>
      </c>
      <c r="X3569" s="15">
        <v>3568</v>
      </c>
      <c r="Y3569" s="15" t="s">
        <v>26882</v>
      </c>
      <c r="Z3569" t="str">
        <f t="shared" si="672"/>
        <v>11001000000000003568</v>
      </c>
    </row>
    <row r="3570" spans="1:26" x14ac:dyDescent="0.2">
      <c r="A3570" s="2">
        <v>42914</v>
      </c>
      <c r="B3570" s="2">
        <f t="shared" ca="1" si="662"/>
        <v>42915</v>
      </c>
      <c r="C3570" s="5" t="s">
        <v>26856</v>
      </c>
      <c r="D3570">
        <f t="shared" si="663"/>
        <v>7</v>
      </c>
      <c r="E3570" s="7" t="s">
        <v>26857</v>
      </c>
      <c r="F3570">
        <f t="shared" si="673"/>
        <v>4</v>
      </c>
      <c r="G3570" t="s">
        <v>26858</v>
      </c>
      <c r="H3570" t="str">
        <f t="shared" si="664"/>
        <v>CC</v>
      </c>
      <c r="I3570" t="s">
        <v>26858</v>
      </c>
      <c r="J3570" t="str">
        <f t="shared" si="665"/>
        <v>CC</v>
      </c>
      <c r="K3570" s="2">
        <v>42865</v>
      </c>
      <c r="L3570" s="2">
        <v>42926</v>
      </c>
      <c r="M3570" t="s">
        <v>51</v>
      </c>
      <c r="N3570">
        <f t="shared" si="666"/>
        <v>2</v>
      </c>
      <c r="O3570">
        <f t="shared" ca="1" si="667"/>
        <v>2305</v>
      </c>
      <c r="P3570">
        <f t="shared" ca="1" si="668"/>
        <v>122305</v>
      </c>
      <c r="Q3570" s="12"/>
      <c r="R3570" s="13">
        <f t="shared" si="669"/>
        <v>0</v>
      </c>
      <c r="S3570">
        <f t="shared" ca="1" si="670"/>
        <v>1214</v>
      </c>
      <c r="U3570" s="13">
        <v>0</v>
      </c>
      <c r="V3570" s="13">
        <v>0</v>
      </c>
      <c r="W3570" s="13" t="str">
        <f t="shared" si="671"/>
        <v/>
      </c>
      <c r="X3570" s="15">
        <v>3569</v>
      </c>
      <c r="Y3570" s="15" t="s">
        <v>26882</v>
      </c>
      <c r="Z3570" t="str">
        <f t="shared" si="672"/>
        <v>11001000000000003569</v>
      </c>
    </row>
    <row r="3571" spans="1:26" x14ac:dyDescent="0.2">
      <c r="A3571" s="2">
        <v>42913</v>
      </c>
      <c r="B3571" s="2">
        <f t="shared" ca="1" si="662"/>
        <v>42924</v>
      </c>
      <c r="C3571" s="5" t="s">
        <v>26856</v>
      </c>
      <c r="D3571">
        <f t="shared" si="663"/>
        <v>7</v>
      </c>
      <c r="E3571" s="7" t="s">
        <v>26857</v>
      </c>
      <c r="F3571">
        <f t="shared" si="673"/>
        <v>4</v>
      </c>
      <c r="G3571" t="s">
        <v>26858</v>
      </c>
      <c r="H3571" t="str">
        <f t="shared" si="664"/>
        <v>CC</v>
      </c>
      <c r="I3571" t="s">
        <v>26858</v>
      </c>
      <c r="J3571" t="str">
        <f t="shared" si="665"/>
        <v>CC</v>
      </c>
      <c r="K3571" s="2">
        <v>42865</v>
      </c>
      <c r="L3571" s="2">
        <v>42926</v>
      </c>
      <c r="M3571" t="s">
        <v>51</v>
      </c>
      <c r="N3571">
        <f t="shared" si="666"/>
        <v>2</v>
      </c>
      <c r="O3571">
        <f t="shared" ca="1" si="667"/>
        <v>2586</v>
      </c>
      <c r="P3571">
        <f t="shared" ca="1" si="668"/>
        <v>122586</v>
      </c>
      <c r="Q3571" s="12"/>
      <c r="R3571" s="13">
        <f t="shared" si="669"/>
        <v>0</v>
      </c>
      <c r="S3571">
        <f t="shared" ca="1" si="670"/>
        <v>1216</v>
      </c>
      <c r="U3571" s="13">
        <v>0</v>
      </c>
      <c r="V3571" s="13">
        <v>0</v>
      </c>
      <c r="W3571" s="13" t="str">
        <f t="shared" si="671"/>
        <v/>
      </c>
      <c r="X3571" s="15">
        <v>3570</v>
      </c>
      <c r="Y3571" s="15" t="s">
        <v>26882</v>
      </c>
      <c r="Z3571" t="str">
        <f t="shared" si="672"/>
        <v>11001000000000003570</v>
      </c>
    </row>
    <row r="3572" spans="1:26" x14ac:dyDescent="0.2">
      <c r="A3572" s="2">
        <v>42914</v>
      </c>
      <c r="B3572" s="2">
        <f t="shared" ca="1" si="662"/>
        <v>42894</v>
      </c>
      <c r="C3572" s="5" t="s">
        <v>26867</v>
      </c>
      <c r="D3572">
        <f t="shared" si="663"/>
        <v>6</v>
      </c>
      <c r="E3572" s="7" t="s">
        <v>26862</v>
      </c>
      <c r="F3572">
        <f t="shared" si="673"/>
        <v>3</v>
      </c>
      <c r="G3572" t="s">
        <v>26858</v>
      </c>
      <c r="H3572" t="str">
        <f t="shared" si="664"/>
        <v>CC</v>
      </c>
      <c r="I3572" t="s">
        <v>26858</v>
      </c>
      <c r="J3572" t="str">
        <f t="shared" si="665"/>
        <v>CC</v>
      </c>
      <c r="K3572" s="2">
        <v>42865</v>
      </c>
      <c r="L3572" s="2">
        <v>42926</v>
      </c>
      <c r="M3572" t="s">
        <v>51</v>
      </c>
      <c r="N3572">
        <f t="shared" si="666"/>
        <v>2</v>
      </c>
      <c r="O3572">
        <f t="shared" ca="1" si="667"/>
        <v>2553</v>
      </c>
      <c r="P3572">
        <f t="shared" ca="1" si="668"/>
        <v>122553</v>
      </c>
      <c r="Q3572" s="12"/>
      <c r="R3572" s="13">
        <f t="shared" si="669"/>
        <v>0</v>
      </c>
      <c r="S3572">
        <f t="shared" ca="1" si="670"/>
        <v>1215</v>
      </c>
      <c r="U3572" s="13">
        <v>0</v>
      </c>
      <c r="V3572" s="13">
        <v>0</v>
      </c>
      <c r="W3572" s="13" t="str">
        <f t="shared" si="671"/>
        <v/>
      </c>
      <c r="X3572" s="15">
        <v>3571</v>
      </c>
      <c r="Y3572" s="15" t="s">
        <v>26882</v>
      </c>
      <c r="Z3572" t="str">
        <f t="shared" si="672"/>
        <v>11001000000000003571</v>
      </c>
    </row>
    <row r="3573" spans="1:26" x14ac:dyDescent="0.2">
      <c r="A3573" s="2">
        <v>42914</v>
      </c>
      <c r="B3573" s="2">
        <f t="shared" ca="1" si="662"/>
        <v>42895</v>
      </c>
      <c r="C3573" s="5" t="s">
        <v>26866</v>
      </c>
      <c r="D3573">
        <f t="shared" si="663"/>
        <v>3</v>
      </c>
      <c r="E3573" s="7" t="s">
        <v>26862</v>
      </c>
      <c r="F3573">
        <f t="shared" si="673"/>
        <v>3</v>
      </c>
      <c r="G3573" t="s">
        <v>26860</v>
      </c>
      <c r="H3573" t="str">
        <f t="shared" si="664"/>
        <v>NIT</v>
      </c>
      <c r="I3573" t="s">
        <v>26858</v>
      </c>
      <c r="J3573" t="str">
        <f t="shared" si="665"/>
        <v>CC</v>
      </c>
      <c r="K3573" s="2">
        <v>42865</v>
      </c>
      <c r="L3573" s="2">
        <v>42926</v>
      </c>
      <c r="M3573" t="s">
        <v>51</v>
      </c>
      <c r="N3573">
        <f t="shared" si="666"/>
        <v>2</v>
      </c>
      <c r="O3573">
        <f t="shared" ca="1" si="667"/>
        <v>2619</v>
      </c>
      <c r="P3573">
        <f t="shared" ca="1" si="668"/>
        <v>122619</v>
      </c>
      <c r="Q3573" s="12"/>
      <c r="R3573" s="13">
        <f t="shared" si="669"/>
        <v>0</v>
      </c>
      <c r="S3573">
        <f t="shared" ca="1" si="670"/>
        <v>1216</v>
      </c>
      <c r="U3573" s="13">
        <v>0</v>
      </c>
      <c r="V3573" s="13">
        <v>0</v>
      </c>
      <c r="W3573" s="13" t="str">
        <f t="shared" si="671"/>
        <v/>
      </c>
      <c r="X3573" s="15">
        <v>3572</v>
      </c>
      <c r="Y3573" s="15" t="s">
        <v>26882</v>
      </c>
      <c r="Z3573" t="str">
        <f t="shared" si="672"/>
        <v>11001000000000003572</v>
      </c>
    </row>
    <row r="3574" spans="1:26" x14ac:dyDescent="0.2">
      <c r="A3574" s="2">
        <v>42913</v>
      </c>
      <c r="B3574" s="2">
        <f t="shared" ca="1" si="662"/>
        <v>42921</v>
      </c>
      <c r="C3574" s="5" t="s">
        <v>26864</v>
      </c>
      <c r="D3574">
        <f t="shared" si="663"/>
        <v>11</v>
      </c>
      <c r="E3574" s="7" t="s">
        <v>26862</v>
      </c>
      <c r="F3574">
        <f t="shared" si="673"/>
        <v>3</v>
      </c>
      <c r="G3574" t="s">
        <v>26858</v>
      </c>
      <c r="H3574" t="str">
        <f t="shared" si="664"/>
        <v>CC</v>
      </c>
      <c r="I3574" t="s">
        <v>26858</v>
      </c>
      <c r="J3574" t="str">
        <f t="shared" si="665"/>
        <v>CC</v>
      </c>
      <c r="K3574" s="2">
        <v>42865</v>
      </c>
      <c r="L3574" s="2">
        <v>42926</v>
      </c>
      <c r="M3574" t="s">
        <v>71</v>
      </c>
      <c r="N3574">
        <f t="shared" si="666"/>
        <v>1</v>
      </c>
      <c r="O3574">
        <f t="shared" ca="1" si="667"/>
        <v>2696</v>
      </c>
      <c r="P3574">
        <f t="shared" ca="1" si="668"/>
        <v>122696</v>
      </c>
      <c r="Q3574" s="12"/>
      <c r="R3574" s="13">
        <f t="shared" si="669"/>
        <v>0</v>
      </c>
      <c r="S3574">
        <f t="shared" ca="1" si="670"/>
        <v>1213</v>
      </c>
      <c r="U3574" s="13">
        <v>0</v>
      </c>
      <c r="V3574" s="13">
        <v>0</v>
      </c>
      <c r="W3574" s="13" t="str">
        <f t="shared" si="671"/>
        <v/>
      </c>
      <c r="X3574" s="15">
        <v>3573</v>
      </c>
      <c r="Y3574" s="15" t="s">
        <v>26882</v>
      </c>
      <c r="Z3574" t="str">
        <f t="shared" si="672"/>
        <v>11001000000000003573</v>
      </c>
    </row>
    <row r="3575" spans="1:26" x14ac:dyDescent="0.2">
      <c r="A3575" s="2">
        <v>42914</v>
      </c>
      <c r="B3575" s="2">
        <f t="shared" ca="1" si="662"/>
        <v>42874</v>
      </c>
      <c r="C3575" s="5" t="s">
        <v>26865</v>
      </c>
      <c r="D3575">
        <f t="shared" si="663"/>
        <v>14</v>
      </c>
      <c r="E3575" s="7" t="s">
        <v>26862</v>
      </c>
      <c r="F3575">
        <f t="shared" si="673"/>
        <v>3</v>
      </c>
      <c r="G3575" t="s">
        <v>26858</v>
      </c>
      <c r="H3575" t="str">
        <f t="shared" si="664"/>
        <v>CC</v>
      </c>
      <c r="I3575" t="s">
        <v>26858</v>
      </c>
      <c r="J3575" t="str">
        <f t="shared" si="665"/>
        <v>CC</v>
      </c>
      <c r="K3575" s="2">
        <v>42865</v>
      </c>
      <c r="L3575" s="2">
        <v>42926</v>
      </c>
      <c r="M3575" t="s">
        <v>51</v>
      </c>
      <c r="N3575">
        <f t="shared" si="666"/>
        <v>2</v>
      </c>
      <c r="O3575">
        <f t="shared" ca="1" si="667"/>
        <v>2914</v>
      </c>
      <c r="P3575">
        <f t="shared" ca="1" si="668"/>
        <v>122914</v>
      </c>
      <c r="Q3575" s="11">
        <v>101000138433</v>
      </c>
      <c r="R3575" s="13">
        <f t="shared" ca="1" si="669"/>
        <v>1215</v>
      </c>
      <c r="S3575">
        <f t="shared" ca="1" si="670"/>
        <v>1215</v>
      </c>
      <c r="U3575" s="13">
        <v>1215</v>
      </c>
      <c r="V3575" s="13">
        <v>1215</v>
      </c>
      <c r="W3575" s="13">
        <f t="shared" si="671"/>
        <v>1215</v>
      </c>
      <c r="X3575" s="15">
        <v>3574</v>
      </c>
      <c r="Y3575" s="15" t="s">
        <v>26882</v>
      </c>
      <c r="Z3575" t="str">
        <f t="shared" si="672"/>
        <v>11001000000000003574</v>
      </c>
    </row>
    <row r="3576" spans="1:26" x14ac:dyDescent="0.2">
      <c r="A3576" s="2">
        <v>42915</v>
      </c>
      <c r="B3576" s="2">
        <f t="shared" ca="1" si="662"/>
        <v>42872</v>
      </c>
      <c r="C3576" s="5" t="s">
        <v>26865</v>
      </c>
      <c r="D3576">
        <f t="shared" si="663"/>
        <v>14</v>
      </c>
      <c r="E3576" s="7" t="s">
        <v>26862</v>
      </c>
      <c r="F3576">
        <f t="shared" si="673"/>
        <v>3</v>
      </c>
      <c r="G3576" t="s">
        <v>26858</v>
      </c>
      <c r="H3576" t="str">
        <f t="shared" si="664"/>
        <v>CC</v>
      </c>
      <c r="I3576" t="s">
        <v>26858</v>
      </c>
      <c r="J3576" t="str">
        <f t="shared" si="665"/>
        <v>CC</v>
      </c>
      <c r="K3576" s="2">
        <v>42865</v>
      </c>
      <c r="L3576" s="2">
        <v>42926</v>
      </c>
      <c r="M3576" t="s">
        <v>51</v>
      </c>
      <c r="N3576">
        <f t="shared" si="666"/>
        <v>2</v>
      </c>
      <c r="O3576">
        <f t="shared" ca="1" si="667"/>
        <v>2900</v>
      </c>
      <c r="P3576">
        <f t="shared" ca="1" si="668"/>
        <v>122900</v>
      </c>
      <c r="Q3576" s="12"/>
      <c r="R3576" s="13">
        <f t="shared" si="669"/>
        <v>0</v>
      </c>
      <c r="S3576">
        <f t="shared" ca="1" si="670"/>
        <v>1215</v>
      </c>
      <c r="U3576" s="13">
        <v>0</v>
      </c>
      <c r="V3576" s="13">
        <v>0</v>
      </c>
      <c r="W3576" s="13" t="str">
        <f t="shared" si="671"/>
        <v/>
      </c>
      <c r="X3576" s="15">
        <v>3575</v>
      </c>
      <c r="Y3576" s="15" t="s">
        <v>26882</v>
      </c>
      <c r="Z3576" t="str">
        <f t="shared" si="672"/>
        <v>11001000000000003575</v>
      </c>
    </row>
    <row r="3577" spans="1:26" x14ac:dyDescent="0.2">
      <c r="A3577" s="2">
        <v>42914</v>
      </c>
      <c r="B3577" s="2">
        <f t="shared" ca="1" si="662"/>
        <v>42873</v>
      </c>
      <c r="C3577" s="5" t="s">
        <v>26861</v>
      </c>
      <c r="D3577">
        <f t="shared" si="663"/>
        <v>5</v>
      </c>
      <c r="E3577" s="7" t="s">
        <v>26862</v>
      </c>
      <c r="F3577">
        <f t="shared" si="673"/>
        <v>3</v>
      </c>
      <c r="G3577" t="s">
        <v>26860</v>
      </c>
      <c r="H3577" t="str">
        <f t="shared" si="664"/>
        <v>NIT</v>
      </c>
      <c r="I3577" t="s">
        <v>26858</v>
      </c>
      <c r="J3577" t="str">
        <f t="shared" si="665"/>
        <v>CC</v>
      </c>
      <c r="K3577" s="2">
        <v>42865</v>
      </c>
      <c r="L3577" s="2">
        <v>42926</v>
      </c>
      <c r="M3577" t="s">
        <v>71</v>
      </c>
      <c r="N3577">
        <f t="shared" si="666"/>
        <v>1</v>
      </c>
      <c r="O3577">
        <f t="shared" ca="1" si="667"/>
        <v>2092</v>
      </c>
      <c r="P3577">
        <f t="shared" ca="1" si="668"/>
        <v>122092</v>
      </c>
      <c r="Q3577" s="12"/>
      <c r="R3577" s="13">
        <f t="shared" si="669"/>
        <v>0</v>
      </c>
      <c r="S3577">
        <f t="shared" ca="1" si="670"/>
        <v>1215</v>
      </c>
      <c r="U3577" s="13">
        <v>0</v>
      </c>
      <c r="V3577" s="13">
        <v>0</v>
      </c>
      <c r="W3577" s="13" t="str">
        <f t="shared" si="671"/>
        <v/>
      </c>
      <c r="X3577" s="15">
        <v>3576</v>
      </c>
      <c r="Y3577" s="15" t="s">
        <v>26882</v>
      </c>
      <c r="Z3577" t="str">
        <f t="shared" si="672"/>
        <v>11001000000000003576</v>
      </c>
    </row>
    <row r="3578" spans="1:26" x14ac:dyDescent="0.2">
      <c r="A3578" s="2">
        <v>42913</v>
      </c>
      <c r="B3578" s="2">
        <f t="shared" ca="1" si="662"/>
        <v>42918</v>
      </c>
      <c r="C3578" s="5" t="s">
        <v>26864</v>
      </c>
      <c r="D3578">
        <f t="shared" si="663"/>
        <v>11</v>
      </c>
      <c r="E3578" s="7" t="s">
        <v>26862</v>
      </c>
      <c r="F3578">
        <f t="shared" si="673"/>
        <v>3</v>
      </c>
      <c r="G3578" t="s">
        <v>26858</v>
      </c>
      <c r="H3578" t="str">
        <f t="shared" si="664"/>
        <v>CC</v>
      </c>
      <c r="I3578" t="s">
        <v>26858</v>
      </c>
      <c r="J3578" t="str">
        <f t="shared" si="665"/>
        <v>CC</v>
      </c>
      <c r="K3578" s="2">
        <v>42865</v>
      </c>
      <c r="L3578" s="2">
        <v>42926</v>
      </c>
      <c r="M3578" t="s">
        <v>71</v>
      </c>
      <c r="N3578">
        <f t="shared" si="666"/>
        <v>1</v>
      </c>
      <c r="O3578">
        <f t="shared" ca="1" si="667"/>
        <v>2135</v>
      </c>
      <c r="P3578">
        <f t="shared" ca="1" si="668"/>
        <v>122135</v>
      </c>
      <c r="Q3578" s="11">
        <v>101000132946</v>
      </c>
      <c r="R3578" s="13">
        <f t="shared" ca="1" si="669"/>
        <v>1216</v>
      </c>
      <c r="S3578">
        <f t="shared" ca="1" si="670"/>
        <v>1216</v>
      </c>
      <c r="U3578" s="13">
        <v>1213</v>
      </c>
      <c r="V3578" s="13">
        <v>1213</v>
      </c>
      <c r="W3578" s="13">
        <f t="shared" si="671"/>
        <v>1213</v>
      </c>
      <c r="X3578" s="15">
        <v>3577</v>
      </c>
      <c r="Y3578" s="15" t="s">
        <v>26882</v>
      </c>
      <c r="Z3578" t="str">
        <f t="shared" si="672"/>
        <v>11001000000000003577</v>
      </c>
    </row>
    <row r="3579" spans="1:26" x14ac:dyDescent="0.2">
      <c r="A3579" s="2">
        <v>42914</v>
      </c>
      <c r="B3579" s="2">
        <f t="shared" ca="1" si="662"/>
        <v>42906</v>
      </c>
      <c r="C3579" s="5" t="s">
        <v>26869</v>
      </c>
      <c r="D3579">
        <f t="shared" si="663"/>
        <v>4</v>
      </c>
      <c r="E3579" s="7" t="s">
        <v>26862</v>
      </c>
      <c r="F3579">
        <f t="shared" si="673"/>
        <v>3</v>
      </c>
      <c r="G3579" t="s">
        <v>26858</v>
      </c>
      <c r="H3579" t="str">
        <f t="shared" si="664"/>
        <v>CC</v>
      </c>
      <c r="I3579" t="s">
        <v>26858</v>
      </c>
      <c r="J3579" t="str">
        <f t="shared" si="665"/>
        <v>CC</v>
      </c>
      <c r="K3579" s="2">
        <v>42865</v>
      </c>
      <c r="L3579" s="2">
        <v>42926</v>
      </c>
      <c r="M3579" t="s">
        <v>51</v>
      </c>
      <c r="N3579">
        <f t="shared" si="666"/>
        <v>2</v>
      </c>
      <c r="O3579">
        <f t="shared" ca="1" si="667"/>
        <v>2834</v>
      </c>
      <c r="P3579">
        <f t="shared" ca="1" si="668"/>
        <v>122834</v>
      </c>
      <c r="Q3579" s="12"/>
      <c r="R3579" s="13">
        <f t="shared" si="669"/>
        <v>0</v>
      </c>
      <c r="S3579">
        <f t="shared" ca="1" si="670"/>
        <v>1215</v>
      </c>
      <c r="U3579" s="13">
        <v>0</v>
      </c>
      <c r="V3579" s="13">
        <v>0</v>
      </c>
      <c r="W3579" s="13" t="str">
        <f t="shared" si="671"/>
        <v/>
      </c>
      <c r="X3579" s="15">
        <v>3578</v>
      </c>
      <c r="Y3579" s="15" t="s">
        <v>26882</v>
      </c>
      <c r="Z3579" t="str">
        <f t="shared" si="672"/>
        <v>11001000000000003578</v>
      </c>
    </row>
    <row r="3580" spans="1:26" x14ac:dyDescent="0.2">
      <c r="A3580" s="2">
        <v>42914</v>
      </c>
      <c r="B3580" s="2">
        <f t="shared" ca="1" si="662"/>
        <v>42915</v>
      </c>
      <c r="C3580" s="5" t="s">
        <v>26869</v>
      </c>
      <c r="D3580">
        <f t="shared" si="663"/>
        <v>4</v>
      </c>
      <c r="E3580" s="7" t="s">
        <v>26862</v>
      </c>
      <c r="F3580">
        <f t="shared" si="673"/>
        <v>3</v>
      </c>
      <c r="G3580" t="s">
        <v>26860</v>
      </c>
      <c r="H3580" t="str">
        <f t="shared" si="664"/>
        <v>NIT</v>
      </c>
      <c r="I3580" t="s">
        <v>26858</v>
      </c>
      <c r="J3580" t="str">
        <f t="shared" si="665"/>
        <v>CC</v>
      </c>
      <c r="K3580" s="2">
        <v>42865</v>
      </c>
      <c r="L3580" s="2">
        <v>42926</v>
      </c>
      <c r="M3580" t="s">
        <v>71</v>
      </c>
      <c r="N3580">
        <f t="shared" si="666"/>
        <v>1</v>
      </c>
      <c r="O3580">
        <f t="shared" ca="1" si="667"/>
        <v>2966</v>
      </c>
      <c r="P3580">
        <f t="shared" ca="1" si="668"/>
        <v>122966</v>
      </c>
      <c r="Q3580" s="11">
        <v>101000154255</v>
      </c>
      <c r="R3580" s="13">
        <f t="shared" ca="1" si="669"/>
        <v>1215</v>
      </c>
      <c r="S3580">
        <f t="shared" ca="1" si="670"/>
        <v>1215</v>
      </c>
      <c r="U3580" s="13">
        <v>1216</v>
      </c>
      <c r="V3580" s="13">
        <v>1216</v>
      </c>
      <c r="W3580" s="13">
        <f t="shared" si="671"/>
        <v>1216</v>
      </c>
      <c r="X3580" s="15">
        <v>3579</v>
      </c>
      <c r="Y3580" s="15" t="s">
        <v>26882</v>
      </c>
      <c r="Z3580" t="str">
        <f t="shared" si="672"/>
        <v>11001000000000003579</v>
      </c>
    </row>
    <row r="3581" spans="1:26" x14ac:dyDescent="0.2">
      <c r="A3581" s="2">
        <v>42913</v>
      </c>
      <c r="B3581" s="2">
        <f t="shared" ca="1" si="662"/>
        <v>42865</v>
      </c>
      <c r="C3581" s="5" t="s">
        <v>26861</v>
      </c>
      <c r="D3581">
        <f t="shared" si="663"/>
        <v>5</v>
      </c>
      <c r="E3581" s="7" t="s">
        <v>26862</v>
      </c>
      <c r="F3581">
        <f t="shared" si="673"/>
        <v>3</v>
      </c>
      <c r="G3581" t="s">
        <v>26860</v>
      </c>
      <c r="H3581" t="str">
        <f t="shared" si="664"/>
        <v>NIT</v>
      </c>
      <c r="I3581" t="s">
        <v>26858</v>
      </c>
      <c r="J3581" t="str">
        <f t="shared" si="665"/>
        <v>CC</v>
      </c>
      <c r="K3581" s="2">
        <v>42865</v>
      </c>
      <c r="L3581" s="2">
        <v>42926</v>
      </c>
      <c r="M3581" t="s">
        <v>51</v>
      </c>
      <c r="N3581">
        <f t="shared" si="666"/>
        <v>2</v>
      </c>
      <c r="O3581">
        <f t="shared" ca="1" si="667"/>
        <v>2255</v>
      </c>
      <c r="P3581">
        <f t="shared" ca="1" si="668"/>
        <v>122255</v>
      </c>
      <c r="Q3581" s="12"/>
      <c r="R3581" s="13">
        <f t="shared" si="669"/>
        <v>0</v>
      </c>
      <c r="S3581">
        <f t="shared" ca="1" si="670"/>
        <v>1216</v>
      </c>
      <c r="U3581" s="13">
        <v>0</v>
      </c>
      <c r="V3581" s="13">
        <v>0</v>
      </c>
      <c r="W3581" s="13" t="str">
        <f t="shared" si="671"/>
        <v/>
      </c>
      <c r="X3581" s="15">
        <v>3580</v>
      </c>
      <c r="Y3581" s="15" t="s">
        <v>26882</v>
      </c>
      <c r="Z3581" t="str">
        <f t="shared" si="672"/>
        <v>11001000000000003580</v>
      </c>
    </row>
    <row r="3582" spans="1:26" x14ac:dyDescent="0.2">
      <c r="A3582" s="2">
        <v>42914</v>
      </c>
      <c r="B3582" s="2">
        <f t="shared" ca="1" si="662"/>
        <v>42868</v>
      </c>
      <c r="C3582" s="5" t="s">
        <v>26867</v>
      </c>
      <c r="D3582">
        <f t="shared" si="663"/>
        <v>6</v>
      </c>
      <c r="E3582" s="7" t="s">
        <v>26862</v>
      </c>
      <c r="F3582">
        <f t="shared" si="673"/>
        <v>3</v>
      </c>
      <c r="G3582" t="s">
        <v>26858</v>
      </c>
      <c r="H3582" t="str">
        <f t="shared" si="664"/>
        <v>CC</v>
      </c>
      <c r="I3582" t="s">
        <v>26858</v>
      </c>
      <c r="J3582" t="str">
        <f t="shared" si="665"/>
        <v>CC</v>
      </c>
      <c r="K3582" s="2">
        <v>42865</v>
      </c>
      <c r="L3582" s="2">
        <v>42926</v>
      </c>
      <c r="M3582" t="s">
        <v>51</v>
      </c>
      <c r="N3582">
        <f t="shared" si="666"/>
        <v>2</v>
      </c>
      <c r="O3582">
        <f t="shared" ca="1" si="667"/>
        <v>2389</v>
      </c>
      <c r="P3582">
        <f t="shared" ca="1" si="668"/>
        <v>122389</v>
      </c>
      <c r="Q3582" s="11">
        <v>101000130931</v>
      </c>
      <c r="R3582" s="13">
        <f t="shared" ca="1" si="669"/>
        <v>1214</v>
      </c>
      <c r="S3582">
        <f t="shared" ca="1" si="670"/>
        <v>1214</v>
      </c>
      <c r="U3582" s="13">
        <v>1213</v>
      </c>
      <c r="V3582" s="13">
        <v>1213</v>
      </c>
      <c r="W3582" s="13">
        <f t="shared" si="671"/>
        <v>1213</v>
      </c>
      <c r="X3582" s="15">
        <v>3581</v>
      </c>
      <c r="Y3582" s="15" t="s">
        <v>26882</v>
      </c>
      <c r="Z3582" t="str">
        <f t="shared" si="672"/>
        <v>11001000000000003581</v>
      </c>
    </row>
    <row r="3583" spans="1:26" x14ac:dyDescent="0.2">
      <c r="A3583" s="2">
        <v>42915</v>
      </c>
      <c r="B3583" s="2">
        <f t="shared" ca="1" si="662"/>
        <v>42901</v>
      </c>
      <c r="C3583" s="5" t="s">
        <v>26856</v>
      </c>
      <c r="D3583">
        <f t="shared" si="663"/>
        <v>7</v>
      </c>
      <c r="E3583" s="7" t="s">
        <v>26857</v>
      </c>
      <c r="F3583">
        <f t="shared" si="673"/>
        <v>4</v>
      </c>
      <c r="G3583" t="s">
        <v>26860</v>
      </c>
      <c r="H3583" t="str">
        <f t="shared" si="664"/>
        <v>NIT</v>
      </c>
      <c r="I3583" t="s">
        <v>26858</v>
      </c>
      <c r="J3583" t="str">
        <f t="shared" si="665"/>
        <v>CC</v>
      </c>
      <c r="K3583" s="2">
        <v>42865</v>
      </c>
      <c r="L3583" s="2">
        <v>42926</v>
      </c>
      <c r="M3583" t="s">
        <v>71</v>
      </c>
      <c r="N3583">
        <f t="shared" si="666"/>
        <v>1</v>
      </c>
      <c r="O3583">
        <f t="shared" ca="1" si="667"/>
        <v>2062</v>
      </c>
      <c r="P3583">
        <f t="shared" ca="1" si="668"/>
        <v>122062</v>
      </c>
      <c r="Q3583" s="11">
        <v>101000138702</v>
      </c>
      <c r="R3583" s="13">
        <f t="shared" ca="1" si="669"/>
        <v>1213</v>
      </c>
      <c r="S3583">
        <f t="shared" ca="1" si="670"/>
        <v>1213</v>
      </c>
      <c r="U3583" s="13">
        <v>1216</v>
      </c>
      <c r="V3583" s="13">
        <v>1216</v>
      </c>
      <c r="W3583" s="13">
        <f t="shared" si="671"/>
        <v>1216</v>
      </c>
      <c r="X3583" s="15">
        <v>3582</v>
      </c>
      <c r="Y3583" s="15" t="s">
        <v>26882</v>
      </c>
      <c r="Z3583" t="str">
        <f t="shared" si="672"/>
        <v>11001000000000003582</v>
      </c>
    </row>
    <row r="3584" spans="1:26" x14ac:dyDescent="0.2">
      <c r="A3584" s="2">
        <v>42915</v>
      </c>
      <c r="B3584" s="2">
        <f t="shared" ca="1" si="662"/>
        <v>42881</v>
      </c>
      <c r="C3584" s="5" t="s">
        <v>26861</v>
      </c>
      <c r="D3584">
        <f t="shared" si="663"/>
        <v>5</v>
      </c>
      <c r="E3584" s="7" t="s">
        <v>26862</v>
      </c>
      <c r="F3584">
        <f t="shared" si="673"/>
        <v>3</v>
      </c>
      <c r="G3584" t="s">
        <v>26858</v>
      </c>
      <c r="H3584" t="str">
        <f t="shared" si="664"/>
        <v>CC</v>
      </c>
      <c r="I3584" t="s">
        <v>26858</v>
      </c>
      <c r="J3584" t="str">
        <f t="shared" si="665"/>
        <v>CC</v>
      </c>
      <c r="K3584" s="2">
        <v>42865</v>
      </c>
      <c r="L3584" s="2">
        <v>42926</v>
      </c>
      <c r="M3584" t="s">
        <v>71</v>
      </c>
      <c r="N3584">
        <f t="shared" si="666"/>
        <v>1</v>
      </c>
      <c r="O3584">
        <f t="shared" ca="1" si="667"/>
        <v>2952</v>
      </c>
      <c r="P3584">
        <f t="shared" ca="1" si="668"/>
        <v>122952</v>
      </c>
      <c r="Q3584" s="11">
        <v>101000153047</v>
      </c>
      <c r="R3584" s="13">
        <f t="shared" ca="1" si="669"/>
        <v>1215</v>
      </c>
      <c r="S3584">
        <f t="shared" ca="1" si="670"/>
        <v>1215</v>
      </c>
      <c r="U3584" s="13">
        <v>1213</v>
      </c>
      <c r="V3584" s="13">
        <v>1213</v>
      </c>
      <c r="W3584" s="13">
        <f t="shared" si="671"/>
        <v>1213</v>
      </c>
      <c r="X3584" s="15">
        <v>3583</v>
      </c>
      <c r="Y3584" s="15" t="s">
        <v>26882</v>
      </c>
      <c r="Z3584" t="str">
        <f t="shared" si="672"/>
        <v>11001000000000003583</v>
      </c>
    </row>
    <row r="3585" spans="1:26" x14ac:dyDescent="0.2">
      <c r="A3585" s="2">
        <v>42915</v>
      </c>
      <c r="B3585" s="2">
        <f t="shared" ca="1" si="662"/>
        <v>42923</v>
      </c>
      <c r="C3585" s="5" t="s">
        <v>26861</v>
      </c>
      <c r="D3585">
        <f t="shared" si="663"/>
        <v>5</v>
      </c>
      <c r="E3585" s="7" t="s">
        <v>26862</v>
      </c>
      <c r="F3585">
        <f t="shared" si="673"/>
        <v>3</v>
      </c>
      <c r="G3585" t="s">
        <v>26858</v>
      </c>
      <c r="H3585" t="str">
        <f t="shared" si="664"/>
        <v>CC</v>
      </c>
      <c r="I3585" t="s">
        <v>26858</v>
      </c>
      <c r="J3585" t="str">
        <f t="shared" si="665"/>
        <v>CC</v>
      </c>
      <c r="K3585" s="2">
        <v>42865</v>
      </c>
      <c r="L3585" s="2">
        <v>42926</v>
      </c>
      <c r="M3585" t="s">
        <v>71</v>
      </c>
      <c r="N3585">
        <f t="shared" si="666"/>
        <v>1</v>
      </c>
      <c r="O3585">
        <f t="shared" ca="1" si="667"/>
        <v>2156</v>
      </c>
      <c r="P3585">
        <f t="shared" ca="1" si="668"/>
        <v>122156</v>
      </c>
      <c r="Q3585" s="12"/>
      <c r="R3585" s="13">
        <f t="shared" si="669"/>
        <v>0</v>
      </c>
      <c r="S3585">
        <f t="shared" ca="1" si="670"/>
        <v>1216</v>
      </c>
      <c r="U3585" s="13">
        <v>0</v>
      </c>
      <c r="V3585" s="13">
        <v>0</v>
      </c>
      <c r="W3585" s="13" t="str">
        <f t="shared" si="671"/>
        <v/>
      </c>
      <c r="X3585" s="15">
        <v>3584</v>
      </c>
      <c r="Y3585" s="15" t="s">
        <v>26882</v>
      </c>
      <c r="Z3585" t="str">
        <f t="shared" si="672"/>
        <v>11001000000000003584</v>
      </c>
    </row>
    <row r="3586" spans="1:26" x14ac:dyDescent="0.2">
      <c r="A3586" s="2">
        <v>42913</v>
      </c>
      <c r="B3586" s="2">
        <f t="shared" ref="B3586:B3649" ca="1" si="674">RANDBETWEEN(K3586,L3586)</f>
        <v>42913</v>
      </c>
      <c r="C3586" s="5" t="s">
        <v>26864</v>
      </c>
      <c r="D3586">
        <f t="shared" ref="D3586:D3649" si="675">IF(C3586="BICICLETA",1,IF(C3586="TRACCION ANIMAL",2,IF(C3586="AUTOMOVIL",3,IF(C3586="CAMPERO",4,IF(C3586="CAMIONETA",5,IF(C3586="MICROBUS",6,IF(C3586="BUSETA",7,IF(C3586="BUS",8,IF(C3586="BUS_ARTICULADO",9,IF(C3586="CAMION",10,IF(C3586="VOLQUETA",11,IF(C3586="TRACTOCAMION",12,IF(C3586="MOTOTRICICLO",13,IF(C3586="MOTOCARRO",14,IF(C3586="MOTOCICLETA",15,IF(C3586="CUATRIMOTO",16,IF(C3586="REMOLQUE",17,"NADA")))))))))))))))))</f>
        <v>11</v>
      </c>
      <c r="E3586" s="7" t="s">
        <v>26862</v>
      </c>
      <c r="F3586">
        <f t="shared" si="673"/>
        <v>3</v>
      </c>
      <c r="G3586" t="s">
        <v>26860</v>
      </c>
      <c r="H3586" t="str">
        <f t="shared" ref="H3586:H3649" si="676">IF(G3586="Cédula Ciudadanía","CC",IF(G3586="Nit","NIT",IF(G3586="Cédula Extranjería","CE",IF(G3586="Tarjeta Identidad","TI",IF(G3586="Pasaporte","CE","NADA")))))</f>
        <v>NIT</v>
      </c>
      <c r="I3586" t="s">
        <v>26858</v>
      </c>
      <c r="J3586" t="str">
        <f t="shared" ref="J3586:J3649" si="677">IF(I3586="Cédula Ciudadanía","CC",IF(I3586="Nit","NIT",IF(I3586="Cédula Extranjería","CE",IF(I3586="Tarjeta Identidad","TI",IF(I3586="Pasaporte","CE","NADA")))))</f>
        <v>CC</v>
      </c>
      <c r="K3586" s="2">
        <v>42865</v>
      </c>
      <c r="L3586" s="2">
        <v>42926</v>
      </c>
      <c r="M3586" t="s">
        <v>71</v>
      </c>
      <c r="N3586">
        <f t="shared" si="666"/>
        <v>1</v>
      </c>
      <c r="O3586">
        <f t="shared" ca="1" si="667"/>
        <v>2761</v>
      </c>
      <c r="P3586">
        <f t="shared" ca="1" si="668"/>
        <v>122761</v>
      </c>
      <c r="Q3586" s="12"/>
      <c r="R3586" s="13">
        <f t="shared" si="669"/>
        <v>0</v>
      </c>
      <c r="S3586">
        <f t="shared" ca="1" si="670"/>
        <v>1213</v>
      </c>
      <c r="U3586" s="13">
        <v>0</v>
      </c>
      <c r="V3586" s="13">
        <v>0</v>
      </c>
      <c r="W3586" s="13" t="str">
        <f t="shared" si="671"/>
        <v/>
      </c>
      <c r="X3586" s="15">
        <v>3585</v>
      </c>
      <c r="Y3586" s="15" t="s">
        <v>26882</v>
      </c>
      <c r="Z3586" t="str">
        <f t="shared" si="672"/>
        <v>11001000000000003585</v>
      </c>
    </row>
    <row r="3587" spans="1:26" x14ac:dyDescent="0.2">
      <c r="A3587" s="2">
        <v>42914</v>
      </c>
      <c r="B3587" s="2">
        <f t="shared" ca="1" si="674"/>
        <v>42891</v>
      </c>
      <c r="C3587" s="5" t="s">
        <v>26866</v>
      </c>
      <c r="D3587">
        <f t="shared" si="675"/>
        <v>3</v>
      </c>
      <c r="E3587" s="7" t="s">
        <v>26862</v>
      </c>
      <c r="F3587">
        <f t="shared" si="673"/>
        <v>3</v>
      </c>
      <c r="G3587" t="s">
        <v>26860</v>
      </c>
      <c r="H3587" t="str">
        <f t="shared" si="676"/>
        <v>NIT</v>
      </c>
      <c r="I3587" t="s">
        <v>26858</v>
      </c>
      <c r="J3587" t="str">
        <f t="shared" si="677"/>
        <v>CC</v>
      </c>
      <c r="K3587" s="2">
        <v>42865</v>
      </c>
      <c r="L3587" s="2">
        <v>42926</v>
      </c>
      <c r="M3587" t="s">
        <v>71</v>
      </c>
      <c r="N3587">
        <f t="shared" ref="N3587:N3650" si="678">IF(M3587="M",1,2)</f>
        <v>1</v>
      </c>
      <c r="O3587">
        <f t="shared" ref="O3587:O3650" ca="1" si="679">RANDBETWEEN(1999,2999)</f>
        <v>2003</v>
      </c>
      <c r="P3587">
        <f t="shared" ref="P3587:P3650" ca="1" si="680">O3587+120000</f>
        <v>122003</v>
      </c>
      <c r="Q3587" s="11">
        <v>101000147591</v>
      </c>
      <c r="R3587" s="13">
        <f t="shared" ref="R3587:R3650" ca="1" si="681">IF(Q3587=T3587,U3587,(S3587))</f>
        <v>1215</v>
      </c>
      <c r="S3587">
        <f t="shared" ref="S3587:S3650" ca="1" si="682">RANDBETWEEN(1213,1216)</f>
        <v>1215</v>
      </c>
      <c r="U3587" s="13">
        <v>1213</v>
      </c>
      <c r="V3587" s="13">
        <v>1213</v>
      </c>
      <c r="W3587" s="13">
        <f t="shared" ref="W3587:W3650" si="683">IF(U3587=0,"",V3587)</f>
        <v>1213</v>
      </c>
      <c r="X3587" s="15">
        <v>3586</v>
      </c>
      <c r="Y3587" s="15" t="s">
        <v>26882</v>
      </c>
      <c r="Z3587" t="str">
        <f t="shared" ref="Z3587:Z3650" si="684">CONCATENATE(Y3587,X3587)</f>
        <v>11001000000000003586</v>
      </c>
    </row>
    <row r="3588" spans="1:26" x14ac:dyDescent="0.2">
      <c r="A3588" s="2">
        <v>42915</v>
      </c>
      <c r="B3588" s="2">
        <f t="shared" ca="1" si="674"/>
        <v>42886</v>
      </c>
      <c r="C3588" s="5" t="s">
        <v>26859</v>
      </c>
      <c r="D3588">
        <f t="shared" si="675"/>
        <v>9</v>
      </c>
      <c r="E3588" s="7" t="s">
        <v>26857</v>
      </c>
      <c r="F3588">
        <f t="shared" si="673"/>
        <v>4</v>
      </c>
      <c r="G3588" t="s">
        <v>26858</v>
      </c>
      <c r="H3588" t="str">
        <f t="shared" si="676"/>
        <v>CC</v>
      </c>
      <c r="I3588" t="s">
        <v>26858</v>
      </c>
      <c r="J3588" t="str">
        <f t="shared" si="677"/>
        <v>CC</v>
      </c>
      <c r="K3588" s="2">
        <v>42865</v>
      </c>
      <c r="L3588" s="2">
        <v>42926</v>
      </c>
      <c r="M3588" t="s">
        <v>71</v>
      </c>
      <c r="N3588">
        <f t="shared" si="678"/>
        <v>1</v>
      </c>
      <c r="O3588">
        <f t="shared" ca="1" si="679"/>
        <v>2546</v>
      </c>
      <c r="P3588">
        <f t="shared" ca="1" si="680"/>
        <v>122546</v>
      </c>
      <c r="Q3588" s="11">
        <v>101000119914</v>
      </c>
      <c r="R3588" s="13">
        <f t="shared" ca="1" si="681"/>
        <v>1216</v>
      </c>
      <c r="S3588">
        <f t="shared" ca="1" si="682"/>
        <v>1216</v>
      </c>
      <c r="U3588" s="13">
        <v>1216</v>
      </c>
      <c r="V3588" s="13">
        <v>1216</v>
      </c>
      <c r="W3588" s="13">
        <f t="shared" si="683"/>
        <v>1216</v>
      </c>
      <c r="X3588" s="15">
        <v>3587</v>
      </c>
      <c r="Y3588" s="15" t="s">
        <v>26882</v>
      </c>
      <c r="Z3588" t="str">
        <f t="shared" si="684"/>
        <v>11001000000000003587</v>
      </c>
    </row>
    <row r="3589" spans="1:26" x14ac:dyDescent="0.2">
      <c r="A3589" s="2">
        <v>42914</v>
      </c>
      <c r="B3589" s="2">
        <f t="shared" ca="1" si="674"/>
        <v>42884</v>
      </c>
      <c r="C3589" s="5" t="s">
        <v>26867</v>
      </c>
      <c r="D3589">
        <f t="shared" si="675"/>
        <v>6</v>
      </c>
      <c r="E3589" s="7" t="s">
        <v>26862</v>
      </c>
      <c r="F3589">
        <f t="shared" si="673"/>
        <v>3</v>
      </c>
      <c r="G3589" t="s">
        <v>26858</v>
      </c>
      <c r="H3589" t="str">
        <f t="shared" si="676"/>
        <v>CC</v>
      </c>
      <c r="I3589" t="s">
        <v>26858</v>
      </c>
      <c r="J3589" t="str">
        <f t="shared" si="677"/>
        <v>CC</v>
      </c>
      <c r="K3589" s="2">
        <v>42865</v>
      </c>
      <c r="L3589" s="2">
        <v>42926</v>
      </c>
      <c r="M3589" t="s">
        <v>71</v>
      </c>
      <c r="N3589">
        <f t="shared" si="678"/>
        <v>1</v>
      </c>
      <c r="O3589">
        <f t="shared" ca="1" si="679"/>
        <v>2556</v>
      </c>
      <c r="P3589">
        <f t="shared" ca="1" si="680"/>
        <v>122556</v>
      </c>
      <c r="Q3589" s="11">
        <v>101000138738</v>
      </c>
      <c r="R3589" s="13">
        <f t="shared" ca="1" si="681"/>
        <v>1216</v>
      </c>
      <c r="S3589">
        <f t="shared" ca="1" si="682"/>
        <v>1216</v>
      </c>
      <c r="U3589" s="13">
        <v>1213</v>
      </c>
      <c r="V3589" s="13">
        <v>1213</v>
      </c>
      <c r="W3589" s="13">
        <f t="shared" si="683"/>
        <v>1213</v>
      </c>
      <c r="X3589" s="15">
        <v>3588</v>
      </c>
      <c r="Y3589" s="15" t="s">
        <v>26882</v>
      </c>
      <c r="Z3589" t="str">
        <f t="shared" si="684"/>
        <v>11001000000000003588</v>
      </c>
    </row>
    <row r="3590" spans="1:26" x14ac:dyDescent="0.2">
      <c r="A3590" s="2">
        <v>42913</v>
      </c>
      <c r="B3590" s="2">
        <f t="shared" ca="1" si="674"/>
        <v>42890</v>
      </c>
      <c r="C3590" s="5" t="s">
        <v>26865</v>
      </c>
      <c r="D3590">
        <f t="shared" si="675"/>
        <v>14</v>
      </c>
      <c r="E3590" s="7" t="s">
        <v>26862</v>
      </c>
      <c r="F3590">
        <f t="shared" si="673"/>
        <v>3</v>
      </c>
      <c r="G3590" t="s">
        <v>26858</v>
      </c>
      <c r="H3590" t="str">
        <f t="shared" si="676"/>
        <v>CC</v>
      </c>
      <c r="I3590" t="s">
        <v>26858</v>
      </c>
      <c r="J3590" t="str">
        <f t="shared" si="677"/>
        <v>CC</v>
      </c>
      <c r="K3590" s="2">
        <v>42865</v>
      </c>
      <c r="L3590" s="2">
        <v>42926</v>
      </c>
      <c r="M3590" t="s">
        <v>71</v>
      </c>
      <c r="N3590">
        <f t="shared" si="678"/>
        <v>1</v>
      </c>
      <c r="O3590">
        <f t="shared" ca="1" si="679"/>
        <v>2480</v>
      </c>
      <c r="P3590">
        <f t="shared" ca="1" si="680"/>
        <v>122480</v>
      </c>
      <c r="Q3590" s="11">
        <v>101000144406</v>
      </c>
      <c r="R3590" s="13">
        <f t="shared" ca="1" si="681"/>
        <v>1215</v>
      </c>
      <c r="S3590">
        <f t="shared" ca="1" si="682"/>
        <v>1215</v>
      </c>
      <c r="U3590" s="13">
        <v>1213</v>
      </c>
      <c r="V3590" s="13">
        <v>1213</v>
      </c>
      <c r="W3590" s="13">
        <f t="shared" si="683"/>
        <v>1213</v>
      </c>
      <c r="X3590" s="15">
        <v>3589</v>
      </c>
      <c r="Y3590" s="15" t="s">
        <v>26882</v>
      </c>
      <c r="Z3590" t="str">
        <f t="shared" si="684"/>
        <v>11001000000000003589</v>
      </c>
    </row>
    <row r="3591" spans="1:26" x14ac:dyDescent="0.2">
      <c r="A3591" s="2">
        <v>42914</v>
      </c>
      <c r="B3591" s="2">
        <f t="shared" ca="1" si="674"/>
        <v>42900</v>
      </c>
      <c r="C3591" s="5" t="s">
        <v>26859</v>
      </c>
      <c r="D3591">
        <f t="shared" si="675"/>
        <v>9</v>
      </c>
      <c r="E3591" s="7" t="s">
        <v>26857</v>
      </c>
      <c r="F3591">
        <f t="shared" si="673"/>
        <v>4</v>
      </c>
      <c r="G3591" t="s">
        <v>26858</v>
      </c>
      <c r="H3591" t="str">
        <f t="shared" si="676"/>
        <v>CC</v>
      </c>
      <c r="I3591" t="s">
        <v>26858</v>
      </c>
      <c r="J3591" t="str">
        <f t="shared" si="677"/>
        <v>CC</v>
      </c>
      <c r="K3591" s="2">
        <v>42865</v>
      </c>
      <c r="L3591" s="2">
        <v>42926</v>
      </c>
      <c r="M3591" t="s">
        <v>71</v>
      </c>
      <c r="N3591">
        <f t="shared" si="678"/>
        <v>1</v>
      </c>
      <c r="O3591">
        <f t="shared" ca="1" si="679"/>
        <v>2335</v>
      </c>
      <c r="P3591">
        <f t="shared" ca="1" si="680"/>
        <v>122335</v>
      </c>
      <c r="Q3591" s="12"/>
      <c r="R3591" s="13">
        <f t="shared" si="681"/>
        <v>0</v>
      </c>
      <c r="S3591">
        <f t="shared" ca="1" si="682"/>
        <v>1213</v>
      </c>
      <c r="U3591" s="13">
        <v>0</v>
      </c>
      <c r="V3591" s="13">
        <v>0</v>
      </c>
      <c r="W3591" s="13" t="str">
        <f t="shared" si="683"/>
        <v/>
      </c>
      <c r="X3591" s="15">
        <v>3590</v>
      </c>
      <c r="Y3591" s="15" t="s">
        <v>26882</v>
      </c>
      <c r="Z3591" t="str">
        <f t="shared" si="684"/>
        <v>11001000000000003590</v>
      </c>
    </row>
    <row r="3592" spans="1:26" x14ac:dyDescent="0.2">
      <c r="A3592" s="2">
        <v>42914</v>
      </c>
      <c r="B3592" s="2">
        <f t="shared" ca="1" si="674"/>
        <v>42875</v>
      </c>
      <c r="C3592" s="5" t="s">
        <v>26866</v>
      </c>
      <c r="D3592">
        <f t="shared" si="675"/>
        <v>3</v>
      </c>
      <c r="E3592" s="7" t="s">
        <v>26862</v>
      </c>
      <c r="F3592">
        <f t="shared" si="673"/>
        <v>3</v>
      </c>
      <c r="G3592" t="s">
        <v>26860</v>
      </c>
      <c r="H3592" t="str">
        <f t="shared" si="676"/>
        <v>NIT</v>
      </c>
      <c r="I3592" t="s">
        <v>26858</v>
      </c>
      <c r="J3592" t="str">
        <f t="shared" si="677"/>
        <v>CC</v>
      </c>
      <c r="K3592" s="2">
        <v>42865</v>
      </c>
      <c r="L3592" s="2">
        <v>42926</v>
      </c>
      <c r="M3592" t="s">
        <v>51</v>
      </c>
      <c r="N3592">
        <f t="shared" si="678"/>
        <v>2</v>
      </c>
      <c r="O3592">
        <f t="shared" ca="1" si="679"/>
        <v>2851</v>
      </c>
      <c r="P3592">
        <f t="shared" ca="1" si="680"/>
        <v>122851</v>
      </c>
      <c r="Q3592" s="12"/>
      <c r="R3592" s="13">
        <f t="shared" si="681"/>
        <v>0</v>
      </c>
      <c r="S3592">
        <f t="shared" ca="1" si="682"/>
        <v>1214</v>
      </c>
      <c r="U3592" s="13">
        <v>0</v>
      </c>
      <c r="V3592" s="13">
        <v>0</v>
      </c>
      <c r="W3592" s="13" t="str">
        <f t="shared" si="683"/>
        <v/>
      </c>
      <c r="X3592" s="15">
        <v>3591</v>
      </c>
      <c r="Y3592" s="15" t="s">
        <v>26882</v>
      </c>
      <c r="Z3592" t="str">
        <f t="shared" si="684"/>
        <v>11001000000000003591</v>
      </c>
    </row>
    <row r="3593" spans="1:26" x14ac:dyDescent="0.2">
      <c r="A3593" s="2">
        <v>42914</v>
      </c>
      <c r="B3593" s="2">
        <f t="shared" ca="1" si="674"/>
        <v>42884</v>
      </c>
      <c r="C3593" s="5" t="s">
        <v>26863</v>
      </c>
      <c r="D3593">
        <f t="shared" si="675"/>
        <v>12</v>
      </c>
      <c r="E3593" s="7" t="s">
        <v>26862</v>
      </c>
      <c r="F3593">
        <f t="shared" si="673"/>
        <v>3</v>
      </c>
      <c r="G3593" t="s">
        <v>26860</v>
      </c>
      <c r="H3593" t="str">
        <f t="shared" si="676"/>
        <v>NIT</v>
      </c>
      <c r="I3593" t="s">
        <v>26858</v>
      </c>
      <c r="J3593" t="str">
        <f t="shared" si="677"/>
        <v>CC</v>
      </c>
      <c r="K3593" s="2">
        <v>42865</v>
      </c>
      <c r="L3593" s="2">
        <v>42926</v>
      </c>
      <c r="M3593" t="s">
        <v>71</v>
      </c>
      <c r="N3593">
        <f t="shared" si="678"/>
        <v>1</v>
      </c>
      <c r="O3593">
        <f t="shared" ca="1" si="679"/>
        <v>2695</v>
      </c>
      <c r="P3593">
        <f t="shared" ca="1" si="680"/>
        <v>122695</v>
      </c>
      <c r="Q3593" s="12"/>
      <c r="R3593" s="13">
        <f t="shared" si="681"/>
        <v>0</v>
      </c>
      <c r="S3593">
        <f t="shared" ca="1" si="682"/>
        <v>1214</v>
      </c>
      <c r="U3593" s="13">
        <v>0</v>
      </c>
      <c r="V3593" s="13">
        <v>0</v>
      </c>
      <c r="W3593" s="13" t="str">
        <f t="shared" si="683"/>
        <v/>
      </c>
      <c r="X3593" s="15">
        <v>3592</v>
      </c>
      <c r="Y3593" s="15" t="s">
        <v>26882</v>
      </c>
      <c r="Z3593" t="str">
        <f t="shared" si="684"/>
        <v>11001000000000003592</v>
      </c>
    </row>
    <row r="3594" spans="1:26" x14ac:dyDescent="0.2">
      <c r="A3594" s="2">
        <v>42913</v>
      </c>
      <c r="B3594" s="2">
        <f t="shared" ca="1" si="674"/>
        <v>42906</v>
      </c>
      <c r="C3594" s="5" t="s">
        <v>26856</v>
      </c>
      <c r="D3594">
        <f t="shared" si="675"/>
        <v>7</v>
      </c>
      <c r="E3594" s="7" t="s">
        <v>26857</v>
      </c>
      <c r="F3594">
        <f t="shared" si="673"/>
        <v>4</v>
      </c>
      <c r="G3594" t="s">
        <v>26858</v>
      </c>
      <c r="H3594" t="str">
        <f t="shared" si="676"/>
        <v>CC</v>
      </c>
      <c r="I3594" t="s">
        <v>26858</v>
      </c>
      <c r="J3594" t="str">
        <f t="shared" si="677"/>
        <v>CC</v>
      </c>
      <c r="K3594" s="2">
        <v>42865</v>
      </c>
      <c r="L3594" s="2">
        <v>42926</v>
      </c>
      <c r="M3594" t="s">
        <v>71</v>
      </c>
      <c r="N3594">
        <f t="shared" si="678"/>
        <v>1</v>
      </c>
      <c r="O3594">
        <f t="shared" ca="1" si="679"/>
        <v>2566</v>
      </c>
      <c r="P3594">
        <f t="shared" ca="1" si="680"/>
        <v>122566</v>
      </c>
      <c r="Q3594" s="11">
        <v>101000143155</v>
      </c>
      <c r="R3594" s="13">
        <f t="shared" ca="1" si="681"/>
        <v>1216</v>
      </c>
      <c r="S3594">
        <f t="shared" ca="1" si="682"/>
        <v>1216</v>
      </c>
      <c r="U3594" s="13">
        <v>1216</v>
      </c>
      <c r="V3594" s="13">
        <v>1216</v>
      </c>
      <c r="W3594" s="13">
        <f t="shared" si="683"/>
        <v>1216</v>
      </c>
      <c r="X3594" s="15">
        <v>3593</v>
      </c>
      <c r="Y3594" s="15" t="s">
        <v>26882</v>
      </c>
      <c r="Z3594" t="str">
        <f t="shared" si="684"/>
        <v>11001000000000003593</v>
      </c>
    </row>
    <row r="3595" spans="1:26" x14ac:dyDescent="0.2">
      <c r="A3595" s="2">
        <v>42913</v>
      </c>
      <c r="B3595" s="2">
        <f t="shared" ca="1" si="674"/>
        <v>42874</v>
      </c>
      <c r="C3595" s="5" t="s">
        <v>26863</v>
      </c>
      <c r="D3595">
        <f t="shared" si="675"/>
        <v>12</v>
      </c>
      <c r="E3595" s="7" t="s">
        <v>26862</v>
      </c>
      <c r="F3595">
        <f t="shared" si="673"/>
        <v>3</v>
      </c>
      <c r="G3595" t="s">
        <v>26858</v>
      </c>
      <c r="H3595" t="str">
        <f t="shared" si="676"/>
        <v>CC</v>
      </c>
      <c r="I3595" t="s">
        <v>26858</v>
      </c>
      <c r="J3595" t="str">
        <f t="shared" si="677"/>
        <v>CC</v>
      </c>
      <c r="K3595" s="2">
        <v>42865</v>
      </c>
      <c r="L3595" s="2">
        <v>42926</v>
      </c>
      <c r="M3595" t="s">
        <v>71</v>
      </c>
      <c r="N3595">
        <f t="shared" si="678"/>
        <v>1</v>
      </c>
      <c r="O3595">
        <f t="shared" ca="1" si="679"/>
        <v>2236</v>
      </c>
      <c r="P3595">
        <f t="shared" ca="1" si="680"/>
        <v>122236</v>
      </c>
      <c r="Q3595" s="12"/>
      <c r="R3595" s="13">
        <f t="shared" si="681"/>
        <v>0</v>
      </c>
      <c r="S3595">
        <f t="shared" ca="1" si="682"/>
        <v>1214</v>
      </c>
      <c r="U3595" s="13">
        <v>0</v>
      </c>
      <c r="V3595" s="13">
        <v>0</v>
      </c>
      <c r="W3595" s="13" t="str">
        <f t="shared" si="683"/>
        <v/>
      </c>
      <c r="X3595" s="15">
        <v>3594</v>
      </c>
      <c r="Y3595" s="15" t="s">
        <v>26882</v>
      </c>
      <c r="Z3595" t="str">
        <f t="shared" si="684"/>
        <v>11001000000000003594</v>
      </c>
    </row>
    <row r="3596" spans="1:26" x14ac:dyDescent="0.2">
      <c r="A3596" s="2">
        <v>42915</v>
      </c>
      <c r="B3596" s="2">
        <f t="shared" ca="1" si="674"/>
        <v>42889</v>
      </c>
      <c r="C3596" s="5" t="s">
        <v>26866</v>
      </c>
      <c r="D3596">
        <f t="shared" si="675"/>
        <v>3</v>
      </c>
      <c r="E3596" s="7" t="s">
        <v>26862</v>
      </c>
      <c r="F3596">
        <f t="shared" si="673"/>
        <v>3</v>
      </c>
      <c r="G3596" t="s">
        <v>26858</v>
      </c>
      <c r="H3596" t="str">
        <f t="shared" si="676"/>
        <v>CC</v>
      </c>
      <c r="I3596" t="s">
        <v>26858</v>
      </c>
      <c r="J3596" t="str">
        <f t="shared" si="677"/>
        <v>CC</v>
      </c>
      <c r="K3596" s="2">
        <v>42865</v>
      </c>
      <c r="L3596" s="2">
        <v>42926</v>
      </c>
      <c r="M3596" t="s">
        <v>71</v>
      </c>
      <c r="N3596">
        <f t="shared" si="678"/>
        <v>1</v>
      </c>
      <c r="O3596">
        <f t="shared" ca="1" si="679"/>
        <v>2319</v>
      </c>
      <c r="P3596">
        <f t="shared" ca="1" si="680"/>
        <v>122319</v>
      </c>
      <c r="Q3596" s="12"/>
      <c r="R3596" s="13">
        <f t="shared" si="681"/>
        <v>0</v>
      </c>
      <c r="S3596">
        <f t="shared" ca="1" si="682"/>
        <v>1215</v>
      </c>
      <c r="U3596" s="13">
        <v>0</v>
      </c>
      <c r="V3596" s="13">
        <v>0</v>
      </c>
      <c r="W3596" s="13" t="str">
        <f t="shared" si="683"/>
        <v/>
      </c>
      <c r="X3596" s="15">
        <v>3595</v>
      </c>
      <c r="Y3596" s="15" t="s">
        <v>26882</v>
      </c>
      <c r="Z3596" t="str">
        <f t="shared" si="684"/>
        <v>11001000000000003595</v>
      </c>
    </row>
    <row r="3597" spans="1:26" x14ac:dyDescent="0.2">
      <c r="A3597" s="2">
        <v>42915</v>
      </c>
      <c r="B3597" s="2">
        <f t="shared" ca="1" si="674"/>
        <v>42879</v>
      </c>
      <c r="C3597" s="5" t="s">
        <v>26856</v>
      </c>
      <c r="D3597">
        <f t="shared" si="675"/>
        <v>7</v>
      </c>
      <c r="E3597" s="7" t="s">
        <v>26857</v>
      </c>
      <c r="F3597">
        <f t="shared" si="673"/>
        <v>4</v>
      </c>
      <c r="G3597" t="s">
        <v>26858</v>
      </c>
      <c r="H3597" t="str">
        <f t="shared" si="676"/>
        <v>CC</v>
      </c>
      <c r="I3597" t="s">
        <v>26858</v>
      </c>
      <c r="J3597" t="str">
        <f t="shared" si="677"/>
        <v>CC</v>
      </c>
      <c r="K3597" s="2">
        <v>42865</v>
      </c>
      <c r="L3597" s="2">
        <v>42926</v>
      </c>
      <c r="M3597" t="s">
        <v>51</v>
      </c>
      <c r="N3597">
        <f t="shared" si="678"/>
        <v>2</v>
      </c>
      <c r="O3597">
        <f t="shared" ca="1" si="679"/>
        <v>2136</v>
      </c>
      <c r="P3597">
        <f t="shared" ca="1" si="680"/>
        <v>122136</v>
      </c>
      <c r="Q3597" s="12"/>
      <c r="R3597" s="13">
        <f t="shared" si="681"/>
        <v>0</v>
      </c>
      <c r="S3597">
        <f t="shared" ca="1" si="682"/>
        <v>1215</v>
      </c>
      <c r="U3597" s="13">
        <v>0</v>
      </c>
      <c r="V3597" s="13">
        <v>0</v>
      </c>
      <c r="W3597" s="13" t="str">
        <f t="shared" si="683"/>
        <v/>
      </c>
      <c r="X3597" s="15">
        <v>3596</v>
      </c>
      <c r="Y3597" s="15" t="s">
        <v>26882</v>
      </c>
      <c r="Z3597" t="str">
        <f t="shared" si="684"/>
        <v>11001000000000003596</v>
      </c>
    </row>
    <row r="3598" spans="1:26" x14ac:dyDescent="0.2">
      <c r="A3598" s="2">
        <v>42915</v>
      </c>
      <c r="B3598" s="2">
        <f t="shared" ca="1" si="674"/>
        <v>42895</v>
      </c>
      <c r="C3598" s="5" t="s">
        <v>26869</v>
      </c>
      <c r="D3598">
        <f t="shared" si="675"/>
        <v>4</v>
      </c>
      <c r="E3598" s="7" t="s">
        <v>26862</v>
      </c>
      <c r="F3598">
        <f t="shared" si="673"/>
        <v>3</v>
      </c>
      <c r="G3598" t="s">
        <v>26860</v>
      </c>
      <c r="H3598" t="str">
        <f t="shared" si="676"/>
        <v>NIT</v>
      </c>
      <c r="I3598" t="s">
        <v>26858</v>
      </c>
      <c r="J3598" t="str">
        <f t="shared" si="677"/>
        <v>CC</v>
      </c>
      <c r="K3598" s="2">
        <v>42865</v>
      </c>
      <c r="L3598" s="2">
        <v>42926</v>
      </c>
      <c r="M3598" t="s">
        <v>51</v>
      </c>
      <c r="N3598">
        <f t="shared" si="678"/>
        <v>2</v>
      </c>
      <c r="O3598">
        <f t="shared" ca="1" si="679"/>
        <v>2188</v>
      </c>
      <c r="P3598">
        <f t="shared" ca="1" si="680"/>
        <v>122188</v>
      </c>
      <c r="Q3598" s="11">
        <v>101000137284</v>
      </c>
      <c r="R3598" s="13">
        <f t="shared" ca="1" si="681"/>
        <v>1214</v>
      </c>
      <c r="S3598">
        <f t="shared" ca="1" si="682"/>
        <v>1214</v>
      </c>
      <c r="U3598" s="13">
        <v>1213</v>
      </c>
      <c r="V3598" s="13">
        <v>1213</v>
      </c>
      <c r="W3598" s="13">
        <f t="shared" si="683"/>
        <v>1213</v>
      </c>
      <c r="X3598" s="15">
        <v>3597</v>
      </c>
      <c r="Y3598" s="15" t="s">
        <v>26882</v>
      </c>
      <c r="Z3598" t="str">
        <f t="shared" si="684"/>
        <v>11001000000000003597</v>
      </c>
    </row>
    <row r="3599" spans="1:26" x14ac:dyDescent="0.2">
      <c r="A3599" s="2">
        <v>42913</v>
      </c>
      <c r="B3599" s="2">
        <f t="shared" ca="1" si="674"/>
        <v>42871</v>
      </c>
      <c r="C3599" s="5" t="s">
        <v>26869</v>
      </c>
      <c r="D3599">
        <f t="shared" si="675"/>
        <v>4</v>
      </c>
      <c r="E3599" s="7" t="s">
        <v>26862</v>
      </c>
      <c r="F3599">
        <f t="shared" si="673"/>
        <v>3</v>
      </c>
      <c r="G3599" t="s">
        <v>26858</v>
      </c>
      <c r="H3599" t="str">
        <f t="shared" si="676"/>
        <v>CC</v>
      </c>
      <c r="I3599" t="s">
        <v>26858</v>
      </c>
      <c r="J3599" t="str">
        <f t="shared" si="677"/>
        <v>CC</v>
      </c>
      <c r="K3599" s="2">
        <v>42865</v>
      </c>
      <c r="L3599" s="2">
        <v>42926</v>
      </c>
      <c r="M3599" t="s">
        <v>71</v>
      </c>
      <c r="N3599">
        <f t="shared" si="678"/>
        <v>1</v>
      </c>
      <c r="O3599">
        <f t="shared" ca="1" si="679"/>
        <v>2350</v>
      </c>
      <c r="P3599">
        <f t="shared" ca="1" si="680"/>
        <v>122350</v>
      </c>
      <c r="Q3599" s="11">
        <v>101000143790</v>
      </c>
      <c r="R3599" s="13">
        <f t="shared" ca="1" si="681"/>
        <v>1215</v>
      </c>
      <c r="S3599">
        <f t="shared" ca="1" si="682"/>
        <v>1215</v>
      </c>
      <c r="U3599" s="13">
        <v>1215</v>
      </c>
      <c r="V3599" s="13">
        <v>1215</v>
      </c>
      <c r="W3599" s="13">
        <f t="shared" si="683"/>
        <v>1215</v>
      </c>
      <c r="X3599" s="15">
        <v>3598</v>
      </c>
      <c r="Y3599" s="15" t="s">
        <v>26882</v>
      </c>
      <c r="Z3599" t="str">
        <f t="shared" si="684"/>
        <v>11001000000000003598</v>
      </c>
    </row>
    <row r="3600" spans="1:26" x14ac:dyDescent="0.2">
      <c r="A3600" s="2">
        <v>42915</v>
      </c>
      <c r="B3600" s="2">
        <f t="shared" ca="1" si="674"/>
        <v>42908</v>
      </c>
      <c r="C3600" s="5" t="s">
        <v>26859</v>
      </c>
      <c r="D3600">
        <f t="shared" si="675"/>
        <v>9</v>
      </c>
      <c r="E3600" s="7" t="s">
        <v>26857</v>
      </c>
      <c r="F3600">
        <f t="shared" si="673"/>
        <v>4</v>
      </c>
      <c r="G3600" t="s">
        <v>26858</v>
      </c>
      <c r="H3600" t="str">
        <f t="shared" si="676"/>
        <v>CC</v>
      </c>
      <c r="I3600" t="s">
        <v>26858</v>
      </c>
      <c r="J3600" t="str">
        <f t="shared" si="677"/>
        <v>CC</v>
      </c>
      <c r="K3600" s="2">
        <v>42865</v>
      </c>
      <c r="L3600" s="2">
        <v>42926</v>
      </c>
      <c r="M3600" t="s">
        <v>51</v>
      </c>
      <c r="N3600">
        <f t="shared" si="678"/>
        <v>2</v>
      </c>
      <c r="O3600">
        <f t="shared" ca="1" si="679"/>
        <v>2248</v>
      </c>
      <c r="P3600">
        <f t="shared" ca="1" si="680"/>
        <v>122248</v>
      </c>
      <c r="Q3600" s="11">
        <v>101000145421</v>
      </c>
      <c r="R3600" s="13">
        <f t="shared" ca="1" si="681"/>
        <v>1215</v>
      </c>
      <c r="S3600">
        <f t="shared" ca="1" si="682"/>
        <v>1215</v>
      </c>
      <c r="U3600" s="13">
        <v>1213</v>
      </c>
      <c r="V3600" s="13">
        <v>1213</v>
      </c>
      <c r="W3600" s="13">
        <f t="shared" si="683"/>
        <v>1213</v>
      </c>
      <c r="X3600" s="15">
        <v>3599</v>
      </c>
      <c r="Y3600" s="15" t="s">
        <v>26882</v>
      </c>
      <c r="Z3600" t="str">
        <f t="shared" si="684"/>
        <v>11001000000000003599</v>
      </c>
    </row>
    <row r="3601" spans="1:26" x14ac:dyDescent="0.2">
      <c r="A3601" s="2">
        <v>42913</v>
      </c>
      <c r="B3601" s="2">
        <f t="shared" ca="1" si="674"/>
        <v>42897</v>
      </c>
      <c r="C3601" s="5" t="s">
        <v>26865</v>
      </c>
      <c r="D3601">
        <f t="shared" si="675"/>
        <v>14</v>
      </c>
      <c r="E3601" s="7" t="s">
        <v>26862</v>
      </c>
      <c r="F3601">
        <f t="shared" si="673"/>
        <v>3</v>
      </c>
      <c r="G3601" t="s">
        <v>26860</v>
      </c>
      <c r="H3601" t="str">
        <f t="shared" si="676"/>
        <v>NIT</v>
      </c>
      <c r="I3601" t="s">
        <v>26858</v>
      </c>
      <c r="J3601" t="str">
        <f t="shared" si="677"/>
        <v>CC</v>
      </c>
      <c r="K3601" s="2">
        <v>42865</v>
      </c>
      <c r="L3601" s="2">
        <v>42926</v>
      </c>
      <c r="M3601" t="s">
        <v>71</v>
      </c>
      <c r="N3601">
        <f t="shared" si="678"/>
        <v>1</v>
      </c>
      <c r="O3601">
        <f t="shared" ca="1" si="679"/>
        <v>2921</v>
      </c>
      <c r="P3601">
        <f t="shared" ca="1" si="680"/>
        <v>122921</v>
      </c>
      <c r="Q3601" s="12"/>
      <c r="R3601" s="13">
        <f t="shared" si="681"/>
        <v>0</v>
      </c>
      <c r="S3601">
        <f t="shared" ca="1" si="682"/>
        <v>1213</v>
      </c>
      <c r="U3601" s="13">
        <v>0</v>
      </c>
      <c r="V3601" s="13">
        <v>0</v>
      </c>
      <c r="W3601" s="13" t="str">
        <f t="shared" si="683"/>
        <v/>
      </c>
      <c r="X3601" s="15">
        <v>3600</v>
      </c>
      <c r="Y3601" s="15" t="s">
        <v>26882</v>
      </c>
      <c r="Z3601" t="str">
        <f t="shared" si="684"/>
        <v>11001000000000003600</v>
      </c>
    </row>
    <row r="3602" spans="1:26" x14ac:dyDescent="0.2">
      <c r="A3602" s="2">
        <v>42913</v>
      </c>
      <c r="B3602" s="2">
        <f t="shared" ca="1" si="674"/>
        <v>42892</v>
      </c>
      <c r="C3602" s="5" t="s">
        <v>26866</v>
      </c>
      <c r="D3602">
        <f t="shared" si="675"/>
        <v>3</v>
      </c>
      <c r="E3602" s="7" t="s">
        <v>26862</v>
      </c>
      <c r="F3602">
        <f t="shared" si="673"/>
        <v>3</v>
      </c>
      <c r="G3602" t="s">
        <v>26860</v>
      </c>
      <c r="H3602" t="str">
        <f t="shared" si="676"/>
        <v>NIT</v>
      </c>
      <c r="I3602" t="s">
        <v>26858</v>
      </c>
      <c r="J3602" t="str">
        <f t="shared" si="677"/>
        <v>CC</v>
      </c>
      <c r="K3602" s="2">
        <v>42865</v>
      </c>
      <c r="L3602" s="2">
        <v>42926</v>
      </c>
      <c r="M3602" t="s">
        <v>71</v>
      </c>
      <c r="N3602">
        <f t="shared" si="678"/>
        <v>1</v>
      </c>
      <c r="O3602">
        <f t="shared" ca="1" si="679"/>
        <v>2625</v>
      </c>
      <c r="P3602">
        <f t="shared" ca="1" si="680"/>
        <v>122625</v>
      </c>
      <c r="Q3602" s="12"/>
      <c r="R3602" s="13">
        <f t="shared" si="681"/>
        <v>0</v>
      </c>
      <c r="S3602">
        <f t="shared" ca="1" si="682"/>
        <v>1216</v>
      </c>
      <c r="U3602" s="13">
        <v>0</v>
      </c>
      <c r="V3602" s="13">
        <v>0</v>
      </c>
      <c r="W3602" s="13" t="str">
        <f t="shared" si="683"/>
        <v/>
      </c>
      <c r="X3602" s="15">
        <v>3601</v>
      </c>
      <c r="Y3602" s="15" t="s">
        <v>26882</v>
      </c>
      <c r="Z3602" t="str">
        <f t="shared" si="684"/>
        <v>11001000000000003601</v>
      </c>
    </row>
    <row r="3603" spans="1:26" x14ac:dyDescent="0.2">
      <c r="A3603" s="2">
        <v>42913</v>
      </c>
      <c r="B3603" s="2">
        <f t="shared" ca="1" si="674"/>
        <v>42886</v>
      </c>
      <c r="C3603" s="5" t="s">
        <v>26869</v>
      </c>
      <c r="D3603">
        <f t="shared" si="675"/>
        <v>4</v>
      </c>
      <c r="E3603" s="7" t="s">
        <v>26862</v>
      </c>
      <c r="F3603">
        <f t="shared" si="673"/>
        <v>3</v>
      </c>
      <c r="G3603" t="s">
        <v>26858</v>
      </c>
      <c r="H3603" t="str">
        <f t="shared" si="676"/>
        <v>CC</v>
      </c>
      <c r="I3603" t="s">
        <v>26858</v>
      </c>
      <c r="J3603" t="str">
        <f t="shared" si="677"/>
        <v>CC</v>
      </c>
      <c r="K3603" s="2">
        <v>42865</v>
      </c>
      <c r="L3603" s="2">
        <v>42926</v>
      </c>
      <c r="M3603" t="s">
        <v>51</v>
      </c>
      <c r="N3603">
        <f t="shared" si="678"/>
        <v>2</v>
      </c>
      <c r="O3603">
        <f t="shared" ca="1" si="679"/>
        <v>2741</v>
      </c>
      <c r="P3603">
        <f t="shared" ca="1" si="680"/>
        <v>122741</v>
      </c>
      <c r="Q3603" s="12"/>
      <c r="R3603" s="13">
        <f t="shared" si="681"/>
        <v>0</v>
      </c>
      <c r="S3603">
        <f t="shared" ca="1" si="682"/>
        <v>1215</v>
      </c>
      <c r="U3603" s="13">
        <v>0</v>
      </c>
      <c r="V3603" s="13">
        <v>0</v>
      </c>
      <c r="W3603" s="13" t="str">
        <f t="shared" si="683"/>
        <v/>
      </c>
      <c r="X3603" s="15">
        <v>3602</v>
      </c>
      <c r="Y3603" s="15" t="s">
        <v>26882</v>
      </c>
      <c r="Z3603" t="str">
        <f t="shared" si="684"/>
        <v>11001000000000003602</v>
      </c>
    </row>
    <row r="3604" spans="1:26" x14ac:dyDescent="0.2">
      <c r="A3604" s="2">
        <v>42915</v>
      </c>
      <c r="B3604" s="2">
        <f t="shared" ca="1" si="674"/>
        <v>42904</v>
      </c>
      <c r="C3604" s="5" t="s">
        <v>26859</v>
      </c>
      <c r="D3604">
        <f t="shared" si="675"/>
        <v>9</v>
      </c>
      <c r="E3604" s="7" t="s">
        <v>26857</v>
      </c>
      <c r="F3604">
        <f t="shared" si="673"/>
        <v>4</v>
      </c>
      <c r="G3604" t="s">
        <v>26860</v>
      </c>
      <c r="H3604" t="str">
        <f t="shared" si="676"/>
        <v>NIT</v>
      </c>
      <c r="I3604" t="s">
        <v>26858</v>
      </c>
      <c r="J3604" t="str">
        <f t="shared" si="677"/>
        <v>CC</v>
      </c>
      <c r="K3604" s="2">
        <v>42865</v>
      </c>
      <c r="L3604" s="2">
        <v>42926</v>
      </c>
      <c r="M3604" t="s">
        <v>71</v>
      </c>
      <c r="N3604">
        <f t="shared" si="678"/>
        <v>1</v>
      </c>
      <c r="O3604">
        <f t="shared" ca="1" si="679"/>
        <v>2486</v>
      </c>
      <c r="P3604">
        <f t="shared" ca="1" si="680"/>
        <v>122486</v>
      </c>
      <c r="Q3604" s="11">
        <v>101000152173</v>
      </c>
      <c r="R3604" s="13">
        <f t="shared" ca="1" si="681"/>
        <v>1215</v>
      </c>
      <c r="S3604">
        <f t="shared" ca="1" si="682"/>
        <v>1215</v>
      </c>
      <c r="U3604" s="13">
        <v>1213</v>
      </c>
      <c r="V3604" s="13">
        <v>1213</v>
      </c>
      <c r="W3604" s="13">
        <f t="shared" si="683"/>
        <v>1213</v>
      </c>
      <c r="X3604" s="15">
        <v>3603</v>
      </c>
      <c r="Y3604" s="15" t="s">
        <v>26882</v>
      </c>
      <c r="Z3604" t="str">
        <f t="shared" si="684"/>
        <v>11001000000000003603</v>
      </c>
    </row>
    <row r="3605" spans="1:26" x14ac:dyDescent="0.2">
      <c r="A3605" s="2">
        <v>42914</v>
      </c>
      <c r="B3605" s="2">
        <f t="shared" ca="1" si="674"/>
        <v>42866</v>
      </c>
      <c r="C3605" s="5" t="s">
        <v>26856</v>
      </c>
      <c r="D3605">
        <f t="shared" si="675"/>
        <v>7</v>
      </c>
      <c r="E3605" s="7" t="s">
        <v>26857</v>
      </c>
      <c r="F3605">
        <f t="shared" si="673"/>
        <v>4</v>
      </c>
      <c r="G3605" t="s">
        <v>26860</v>
      </c>
      <c r="H3605" t="str">
        <f t="shared" si="676"/>
        <v>NIT</v>
      </c>
      <c r="I3605" t="s">
        <v>26858</v>
      </c>
      <c r="J3605" t="str">
        <f t="shared" si="677"/>
        <v>CC</v>
      </c>
      <c r="K3605" s="2">
        <v>42865</v>
      </c>
      <c r="L3605" s="2">
        <v>42926</v>
      </c>
      <c r="M3605" t="s">
        <v>51</v>
      </c>
      <c r="N3605">
        <f t="shared" si="678"/>
        <v>2</v>
      </c>
      <c r="O3605">
        <f t="shared" ca="1" si="679"/>
        <v>2471</v>
      </c>
      <c r="P3605">
        <f t="shared" ca="1" si="680"/>
        <v>122471</v>
      </c>
      <c r="Q3605" s="12"/>
      <c r="R3605" s="13">
        <f t="shared" si="681"/>
        <v>0</v>
      </c>
      <c r="S3605">
        <f t="shared" ca="1" si="682"/>
        <v>1215</v>
      </c>
      <c r="U3605" s="13">
        <v>0</v>
      </c>
      <c r="V3605" s="13">
        <v>0</v>
      </c>
      <c r="W3605" s="13" t="str">
        <f t="shared" si="683"/>
        <v/>
      </c>
      <c r="X3605" s="15">
        <v>3604</v>
      </c>
      <c r="Y3605" s="15" t="s">
        <v>26882</v>
      </c>
      <c r="Z3605" t="str">
        <f t="shared" si="684"/>
        <v>11001000000000003604</v>
      </c>
    </row>
    <row r="3606" spans="1:26" x14ac:dyDescent="0.2">
      <c r="A3606" s="2">
        <v>42914</v>
      </c>
      <c r="B3606" s="2">
        <f t="shared" ca="1" si="674"/>
        <v>42866</v>
      </c>
      <c r="C3606" s="5" t="s">
        <v>26864</v>
      </c>
      <c r="D3606">
        <f t="shared" si="675"/>
        <v>11</v>
      </c>
      <c r="E3606" s="7" t="s">
        <v>26862</v>
      </c>
      <c r="F3606">
        <f t="shared" si="673"/>
        <v>3</v>
      </c>
      <c r="G3606" t="s">
        <v>26860</v>
      </c>
      <c r="H3606" t="str">
        <f t="shared" si="676"/>
        <v>NIT</v>
      </c>
      <c r="I3606" t="s">
        <v>26858</v>
      </c>
      <c r="J3606" t="str">
        <f t="shared" si="677"/>
        <v>CC</v>
      </c>
      <c r="K3606" s="2">
        <v>42865</v>
      </c>
      <c r="L3606" s="2">
        <v>42926</v>
      </c>
      <c r="M3606" t="s">
        <v>51</v>
      </c>
      <c r="N3606">
        <f t="shared" si="678"/>
        <v>2</v>
      </c>
      <c r="O3606">
        <f t="shared" ca="1" si="679"/>
        <v>2934</v>
      </c>
      <c r="P3606">
        <f t="shared" ca="1" si="680"/>
        <v>122934</v>
      </c>
      <c r="Q3606" s="12"/>
      <c r="R3606" s="13">
        <f t="shared" si="681"/>
        <v>0</v>
      </c>
      <c r="S3606">
        <f t="shared" ca="1" si="682"/>
        <v>1216</v>
      </c>
      <c r="U3606" s="13">
        <v>0</v>
      </c>
      <c r="V3606" s="13">
        <v>0</v>
      </c>
      <c r="W3606" s="13" t="str">
        <f t="shared" si="683"/>
        <v/>
      </c>
      <c r="X3606" s="15">
        <v>3605</v>
      </c>
      <c r="Y3606" s="15" t="s">
        <v>26882</v>
      </c>
      <c r="Z3606" t="str">
        <f t="shared" si="684"/>
        <v>11001000000000003605</v>
      </c>
    </row>
    <row r="3607" spans="1:26" x14ac:dyDescent="0.2">
      <c r="A3607" s="2">
        <v>42913</v>
      </c>
      <c r="B3607" s="2">
        <f t="shared" ca="1" si="674"/>
        <v>42909</v>
      </c>
      <c r="C3607" s="5" t="s">
        <v>26869</v>
      </c>
      <c r="D3607">
        <f t="shared" si="675"/>
        <v>4</v>
      </c>
      <c r="E3607" s="7" t="s">
        <v>26862</v>
      </c>
      <c r="F3607">
        <f t="shared" si="673"/>
        <v>3</v>
      </c>
      <c r="G3607" t="s">
        <v>26858</v>
      </c>
      <c r="H3607" t="str">
        <f t="shared" si="676"/>
        <v>CC</v>
      </c>
      <c r="I3607" t="s">
        <v>26858</v>
      </c>
      <c r="J3607" t="str">
        <f t="shared" si="677"/>
        <v>CC</v>
      </c>
      <c r="K3607" s="2">
        <v>42865</v>
      </c>
      <c r="L3607" s="2">
        <v>42926</v>
      </c>
      <c r="M3607" t="s">
        <v>71</v>
      </c>
      <c r="N3607">
        <f t="shared" si="678"/>
        <v>1</v>
      </c>
      <c r="O3607">
        <f t="shared" ca="1" si="679"/>
        <v>2701</v>
      </c>
      <c r="P3607">
        <f t="shared" ca="1" si="680"/>
        <v>122701</v>
      </c>
      <c r="Q3607" s="12"/>
      <c r="R3607" s="13">
        <f t="shared" si="681"/>
        <v>0</v>
      </c>
      <c r="S3607">
        <f t="shared" ca="1" si="682"/>
        <v>1216</v>
      </c>
      <c r="U3607" s="13">
        <v>0</v>
      </c>
      <c r="V3607" s="13">
        <v>0</v>
      </c>
      <c r="W3607" s="13" t="str">
        <f t="shared" si="683"/>
        <v/>
      </c>
      <c r="X3607" s="15">
        <v>3606</v>
      </c>
      <c r="Y3607" s="15" t="s">
        <v>26882</v>
      </c>
      <c r="Z3607" t="str">
        <f t="shared" si="684"/>
        <v>11001000000000003606</v>
      </c>
    </row>
    <row r="3608" spans="1:26" x14ac:dyDescent="0.2">
      <c r="A3608" s="2">
        <v>42914</v>
      </c>
      <c r="B3608" s="2">
        <f t="shared" ca="1" si="674"/>
        <v>42871</v>
      </c>
      <c r="C3608" s="5" t="s">
        <v>26859</v>
      </c>
      <c r="D3608">
        <f t="shared" si="675"/>
        <v>9</v>
      </c>
      <c r="E3608" s="7" t="s">
        <v>26857</v>
      </c>
      <c r="F3608">
        <f t="shared" ref="F3608:F3671" si="685">IF(E3608="DIPOLMATICO",1,IF(E3608="OFICIAL",2,IF(E3608="PARTICULAR",3,IF(E3608="PUBLICO",4,"1"))))</f>
        <v>4</v>
      </c>
      <c r="G3608" t="s">
        <v>26860</v>
      </c>
      <c r="H3608" t="str">
        <f t="shared" si="676"/>
        <v>NIT</v>
      </c>
      <c r="I3608" t="s">
        <v>26858</v>
      </c>
      <c r="J3608" t="str">
        <f t="shared" si="677"/>
        <v>CC</v>
      </c>
      <c r="K3608" s="2">
        <v>42865</v>
      </c>
      <c r="L3608" s="2">
        <v>42926</v>
      </c>
      <c r="M3608" t="s">
        <v>71</v>
      </c>
      <c r="N3608">
        <f t="shared" si="678"/>
        <v>1</v>
      </c>
      <c r="O3608">
        <f t="shared" ca="1" si="679"/>
        <v>2608</v>
      </c>
      <c r="P3608">
        <f t="shared" ca="1" si="680"/>
        <v>122608</v>
      </c>
      <c r="Q3608" s="12"/>
      <c r="R3608" s="13">
        <f t="shared" si="681"/>
        <v>0</v>
      </c>
      <c r="S3608">
        <f t="shared" ca="1" si="682"/>
        <v>1215</v>
      </c>
      <c r="U3608" s="13">
        <v>0</v>
      </c>
      <c r="V3608" s="13">
        <v>0</v>
      </c>
      <c r="W3608" s="13" t="str">
        <f t="shared" si="683"/>
        <v/>
      </c>
      <c r="X3608" s="15">
        <v>3607</v>
      </c>
      <c r="Y3608" s="15" t="s">
        <v>26882</v>
      </c>
      <c r="Z3608" t="str">
        <f t="shared" si="684"/>
        <v>11001000000000003607</v>
      </c>
    </row>
    <row r="3609" spans="1:26" x14ac:dyDescent="0.2">
      <c r="A3609" s="2">
        <v>42913</v>
      </c>
      <c r="B3609" s="2">
        <f t="shared" ca="1" si="674"/>
        <v>42902</v>
      </c>
      <c r="C3609" s="5" t="s">
        <v>26859</v>
      </c>
      <c r="D3609">
        <f t="shared" si="675"/>
        <v>9</v>
      </c>
      <c r="E3609" s="7" t="s">
        <v>26857</v>
      </c>
      <c r="F3609">
        <f t="shared" si="685"/>
        <v>4</v>
      </c>
      <c r="G3609" t="s">
        <v>26860</v>
      </c>
      <c r="H3609" t="str">
        <f t="shared" si="676"/>
        <v>NIT</v>
      </c>
      <c r="I3609" t="s">
        <v>26858</v>
      </c>
      <c r="J3609" t="str">
        <f t="shared" si="677"/>
        <v>CC</v>
      </c>
      <c r="K3609" s="2">
        <v>42865</v>
      </c>
      <c r="L3609" s="2">
        <v>42926</v>
      </c>
      <c r="M3609" t="s">
        <v>71</v>
      </c>
      <c r="N3609">
        <f t="shared" si="678"/>
        <v>1</v>
      </c>
      <c r="O3609">
        <f t="shared" ca="1" si="679"/>
        <v>2657</v>
      </c>
      <c r="P3609">
        <f t="shared" ca="1" si="680"/>
        <v>122657</v>
      </c>
      <c r="Q3609" s="12"/>
      <c r="R3609" s="13">
        <f t="shared" si="681"/>
        <v>0</v>
      </c>
      <c r="S3609">
        <f t="shared" ca="1" si="682"/>
        <v>1213</v>
      </c>
      <c r="U3609" s="13">
        <v>0</v>
      </c>
      <c r="V3609" s="13">
        <v>0</v>
      </c>
      <c r="W3609" s="13" t="str">
        <f t="shared" si="683"/>
        <v/>
      </c>
      <c r="X3609" s="15">
        <v>3608</v>
      </c>
      <c r="Y3609" s="15" t="s">
        <v>26882</v>
      </c>
      <c r="Z3609" t="str">
        <f t="shared" si="684"/>
        <v>11001000000000003608</v>
      </c>
    </row>
    <row r="3610" spans="1:26" x14ac:dyDescent="0.2">
      <c r="A3610" s="2">
        <v>42915</v>
      </c>
      <c r="B3610" s="2">
        <f t="shared" ca="1" si="674"/>
        <v>42898</v>
      </c>
      <c r="C3610" s="5" t="s">
        <v>26859</v>
      </c>
      <c r="D3610">
        <f t="shared" si="675"/>
        <v>9</v>
      </c>
      <c r="E3610" s="7" t="s">
        <v>26857</v>
      </c>
      <c r="F3610">
        <f t="shared" si="685"/>
        <v>4</v>
      </c>
      <c r="G3610" t="s">
        <v>26858</v>
      </c>
      <c r="H3610" t="str">
        <f t="shared" si="676"/>
        <v>CC</v>
      </c>
      <c r="I3610" t="s">
        <v>26858</v>
      </c>
      <c r="J3610" t="str">
        <f t="shared" si="677"/>
        <v>CC</v>
      </c>
      <c r="K3610" s="2">
        <v>42865</v>
      </c>
      <c r="L3610" s="2">
        <v>42926</v>
      </c>
      <c r="M3610" t="s">
        <v>51</v>
      </c>
      <c r="N3610">
        <f t="shared" si="678"/>
        <v>2</v>
      </c>
      <c r="O3610">
        <f t="shared" ca="1" si="679"/>
        <v>2124</v>
      </c>
      <c r="P3610">
        <f t="shared" ca="1" si="680"/>
        <v>122124</v>
      </c>
      <c r="Q3610" s="12"/>
      <c r="R3610" s="13">
        <f t="shared" si="681"/>
        <v>0</v>
      </c>
      <c r="S3610">
        <f t="shared" ca="1" si="682"/>
        <v>1213</v>
      </c>
      <c r="U3610" s="13">
        <v>0</v>
      </c>
      <c r="V3610" s="13">
        <v>0</v>
      </c>
      <c r="W3610" s="13" t="str">
        <f t="shared" si="683"/>
        <v/>
      </c>
      <c r="X3610" s="15">
        <v>3609</v>
      </c>
      <c r="Y3610" s="15" t="s">
        <v>26882</v>
      </c>
      <c r="Z3610" t="str">
        <f t="shared" si="684"/>
        <v>11001000000000003609</v>
      </c>
    </row>
    <row r="3611" spans="1:26" x14ac:dyDescent="0.2">
      <c r="A3611" s="2">
        <v>42914</v>
      </c>
      <c r="B3611" s="2">
        <f t="shared" ca="1" si="674"/>
        <v>42917</v>
      </c>
      <c r="C3611" s="5" t="s">
        <v>26863</v>
      </c>
      <c r="D3611">
        <f t="shared" si="675"/>
        <v>12</v>
      </c>
      <c r="E3611" s="7" t="s">
        <v>26862</v>
      </c>
      <c r="F3611">
        <f t="shared" si="685"/>
        <v>3</v>
      </c>
      <c r="G3611" t="s">
        <v>26858</v>
      </c>
      <c r="H3611" t="str">
        <f t="shared" si="676"/>
        <v>CC</v>
      </c>
      <c r="I3611" t="s">
        <v>26858</v>
      </c>
      <c r="J3611" t="str">
        <f t="shared" si="677"/>
        <v>CC</v>
      </c>
      <c r="K3611" s="2">
        <v>42865</v>
      </c>
      <c r="L3611" s="2">
        <v>42926</v>
      </c>
      <c r="M3611" t="s">
        <v>71</v>
      </c>
      <c r="N3611">
        <f t="shared" si="678"/>
        <v>1</v>
      </c>
      <c r="O3611">
        <f t="shared" ca="1" si="679"/>
        <v>2052</v>
      </c>
      <c r="P3611">
        <f t="shared" ca="1" si="680"/>
        <v>122052</v>
      </c>
      <c r="Q3611" s="11">
        <v>101000124084</v>
      </c>
      <c r="R3611" s="13">
        <f t="shared" ca="1" si="681"/>
        <v>1214</v>
      </c>
      <c r="S3611">
        <f t="shared" ca="1" si="682"/>
        <v>1214</v>
      </c>
      <c r="U3611" s="13">
        <v>1215</v>
      </c>
      <c r="V3611" s="13">
        <v>1215</v>
      </c>
      <c r="W3611" s="13">
        <f t="shared" si="683"/>
        <v>1215</v>
      </c>
      <c r="X3611" s="15">
        <v>3610</v>
      </c>
      <c r="Y3611" s="15" t="s">
        <v>26882</v>
      </c>
      <c r="Z3611" t="str">
        <f t="shared" si="684"/>
        <v>11001000000000003610</v>
      </c>
    </row>
    <row r="3612" spans="1:26" x14ac:dyDescent="0.2">
      <c r="A3612" s="2">
        <v>42915</v>
      </c>
      <c r="B3612" s="2">
        <f t="shared" ca="1" si="674"/>
        <v>42878</v>
      </c>
      <c r="C3612" s="5" t="s">
        <v>26869</v>
      </c>
      <c r="D3612">
        <f t="shared" si="675"/>
        <v>4</v>
      </c>
      <c r="E3612" s="7" t="s">
        <v>26862</v>
      </c>
      <c r="F3612">
        <f t="shared" si="685"/>
        <v>3</v>
      </c>
      <c r="G3612" t="s">
        <v>26858</v>
      </c>
      <c r="H3612" t="str">
        <f t="shared" si="676"/>
        <v>CC</v>
      </c>
      <c r="I3612" t="s">
        <v>26858</v>
      </c>
      <c r="J3612" t="str">
        <f t="shared" si="677"/>
        <v>CC</v>
      </c>
      <c r="K3612" s="2">
        <v>42865</v>
      </c>
      <c r="L3612" s="2">
        <v>42926</v>
      </c>
      <c r="M3612" t="s">
        <v>51</v>
      </c>
      <c r="N3612">
        <f t="shared" si="678"/>
        <v>2</v>
      </c>
      <c r="O3612">
        <f t="shared" ca="1" si="679"/>
        <v>2669</v>
      </c>
      <c r="P3612">
        <f t="shared" ca="1" si="680"/>
        <v>122669</v>
      </c>
      <c r="Q3612" s="12"/>
      <c r="R3612" s="13">
        <f t="shared" si="681"/>
        <v>0</v>
      </c>
      <c r="S3612">
        <f t="shared" ca="1" si="682"/>
        <v>1214</v>
      </c>
      <c r="U3612" s="13">
        <v>0</v>
      </c>
      <c r="V3612" s="13">
        <v>0</v>
      </c>
      <c r="W3612" s="13" t="str">
        <f t="shared" si="683"/>
        <v/>
      </c>
      <c r="X3612" s="15">
        <v>3611</v>
      </c>
      <c r="Y3612" s="15" t="s">
        <v>26882</v>
      </c>
      <c r="Z3612" t="str">
        <f t="shared" si="684"/>
        <v>11001000000000003611</v>
      </c>
    </row>
    <row r="3613" spans="1:26" x14ac:dyDescent="0.2">
      <c r="A3613" s="2">
        <v>42914</v>
      </c>
      <c r="B3613" s="2">
        <f t="shared" ca="1" si="674"/>
        <v>42868</v>
      </c>
      <c r="C3613" s="5" t="s">
        <v>26861</v>
      </c>
      <c r="D3613">
        <f t="shared" si="675"/>
        <v>5</v>
      </c>
      <c r="E3613" s="7" t="s">
        <v>26862</v>
      </c>
      <c r="F3613">
        <f t="shared" si="685"/>
        <v>3</v>
      </c>
      <c r="G3613" t="s">
        <v>26858</v>
      </c>
      <c r="H3613" t="str">
        <f t="shared" si="676"/>
        <v>CC</v>
      </c>
      <c r="I3613" t="s">
        <v>26858</v>
      </c>
      <c r="J3613" t="str">
        <f t="shared" si="677"/>
        <v>CC</v>
      </c>
      <c r="K3613" s="2">
        <v>42865</v>
      </c>
      <c r="L3613" s="2">
        <v>42926</v>
      </c>
      <c r="M3613" t="s">
        <v>51</v>
      </c>
      <c r="N3613">
        <f t="shared" si="678"/>
        <v>2</v>
      </c>
      <c r="O3613">
        <f t="shared" ca="1" si="679"/>
        <v>2368</v>
      </c>
      <c r="P3613">
        <f t="shared" ca="1" si="680"/>
        <v>122368</v>
      </c>
      <c r="Q3613" s="12"/>
      <c r="R3613" s="13">
        <f t="shared" si="681"/>
        <v>0</v>
      </c>
      <c r="S3613">
        <f t="shared" ca="1" si="682"/>
        <v>1213</v>
      </c>
      <c r="U3613" s="13">
        <v>0</v>
      </c>
      <c r="V3613" s="13">
        <v>0</v>
      </c>
      <c r="W3613" s="13" t="str">
        <f t="shared" si="683"/>
        <v/>
      </c>
      <c r="X3613" s="15">
        <v>3612</v>
      </c>
      <c r="Y3613" s="15" t="s">
        <v>26882</v>
      </c>
      <c r="Z3613" t="str">
        <f t="shared" si="684"/>
        <v>11001000000000003612</v>
      </c>
    </row>
    <row r="3614" spans="1:26" x14ac:dyDescent="0.2">
      <c r="A3614" s="2">
        <v>42914</v>
      </c>
      <c r="B3614" s="2">
        <f t="shared" ca="1" si="674"/>
        <v>42889</v>
      </c>
      <c r="C3614" s="5" t="s">
        <v>26859</v>
      </c>
      <c r="D3614">
        <f t="shared" si="675"/>
        <v>9</v>
      </c>
      <c r="E3614" s="7" t="s">
        <v>26857</v>
      </c>
      <c r="F3614">
        <f t="shared" si="685"/>
        <v>4</v>
      </c>
      <c r="G3614" t="s">
        <v>26860</v>
      </c>
      <c r="H3614" t="str">
        <f t="shared" si="676"/>
        <v>NIT</v>
      </c>
      <c r="I3614" t="s">
        <v>26858</v>
      </c>
      <c r="J3614" t="str">
        <f t="shared" si="677"/>
        <v>CC</v>
      </c>
      <c r="K3614" s="2">
        <v>42865</v>
      </c>
      <c r="L3614" s="2">
        <v>42926</v>
      </c>
      <c r="M3614" t="s">
        <v>71</v>
      </c>
      <c r="N3614">
        <f t="shared" si="678"/>
        <v>1</v>
      </c>
      <c r="O3614">
        <f t="shared" ca="1" si="679"/>
        <v>2552</v>
      </c>
      <c r="P3614">
        <f t="shared" ca="1" si="680"/>
        <v>122552</v>
      </c>
      <c r="Q3614" s="12"/>
      <c r="R3614" s="13">
        <f t="shared" si="681"/>
        <v>0</v>
      </c>
      <c r="S3614">
        <f t="shared" ca="1" si="682"/>
        <v>1215</v>
      </c>
      <c r="U3614" s="13">
        <v>0</v>
      </c>
      <c r="V3614" s="13">
        <v>0</v>
      </c>
      <c r="W3614" s="13" t="str">
        <f t="shared" si="683"/>
        <v/>
      </c>
      <c r="X3614" s="15">
        <v>3613</v>
      </c>
      <c r="Y3614" s="15" t="s">
        <v>26882</v>
      </c>
      <c r="Z3614" t="str">
        <f t="shared" si="684"/>
        <v>11001000000000003613</v>
      </c>
    </row>
    <row r="3615" spans="1:26" x14ac:dyDescent="0.2">
      <c r="A3615" s="2">
        <v>42915</v>
      </c>
      <c r="B3615" s="2">
        <f t="shared" ca="1" si="674"/>
        <v>42889</v>
      </c>
      <c r="C3615" s="5" t="s">
        <v>26864</v>
      </c>
      <c r="D3615">
        <f t="shared" si="675"/>
        <v>11</v>
      </c>
      <c r="E3615" s="7" t="s">
        <v>26862</v>
      </c>
      <c r="F3615">
        <f t="shared" si="685"/>
        <v>3</v>
      </c>
      <c r="G3615" t="s">
        <v>26860</v>
      </c>
      <c r="H3615" t="str">
        <f t="shared" si="676"/>
        <v>NIT</v>
      </c>
      <c r="I3615" t="s">
        <v>26858</v>
      </c>
      <c r="J3615" t="str">
        <f t="shared" si="677"/>
        <v>CC</v>
      </c>
      <c r="K3615" s="2">
        <v>42865</v>
      </c>
      <c r="L3615" s="2">
        <v>42926</v>
      </c>
      <c r="M3615" t="s">
        <v>51</v>
      </c>
      <c r="N3615">
        <f t="shared" si="678"/>
        <v>2</v>
      </c>
      <c r="O3615">
        <f t="shared" ca="1" si="679"/>
        <v>2744</v>
      </c>
      <c r="P3615">
        <f t="shared" ca="1" si="680"/>
        <v>122744</v>
      </c>
      <c r="Q3615" s="11">
        <v>101000133695</v>
      </c>
      <c r="R3615" s="13">
        <f t="shared" ca="1" si="681"/>
        <v>1214</v>
      </c>
      <c r="S3615">
        <f t="shared" ca="1" si="682"/>
        <v>1214</v>
      </c>
      <c r="U3615" s="13">
        <v>1216</v>
      </c>
      <c r="V3615" s="13">
        <v>1216</v>
      </c>
      <c r="W3615" s="13">
        <f t="shared" si="683"/>
        <v>1216</v>
      </c>
      <c r="X3615" s="15">
        <v>3614</v>
      </c>
      <c r="Y3615" s="15" t="s">
        <v>26882</v>
      </c>
      <c r="Z3615" t="str">
        <f t="shared" si="684"/>
        <v>11001000000000003614</v>
      </c>
    </row>
    <row r="3616" spans="1:26" x14ac:dyDescent="0.2">
      <c r="A3616" s="2">
        <v>42914</v>
      </c>
      <c r="B3616" s="2">
        <f t="shared" ca="1" si="674"/>
        <v>42879</v>
      </c>
      <c r="C3616" s="5" t="s">
        <v>26861</v>
      </c>
      <c r="D3616">
        <f t="shared" si="675"/>
        <v>5</v>
      </c>
      <c r="E3616" s="7" t="s">
        <v>26862</v>
      </c>
      <c r="F3616">
        <f t="shared" si="685"/>
        <v>3</v>
      </c>
      <c r="G3616" t="s">
        <v>26858</v>
      </c>
      <c r="H3616" t="str">
        <f t="shared" si="676"/>
        <v>CC</v>
      </c>
      <c r="I3616" t="s">
        <v>26858</v>
      </c>
      <c r="J3616" t="str">
        <f t="shared" si="677"/>
        <v>CC</v>
      </c>
      <c r="K3616" s="2">
        <v>42865</v>
      </c>
      <c r="L3616" s="2">
        <v>42926</v>
      </c>
      <c r="M3616" t="s">
        <v>51</v>
      </c>
      <c r="N3616">
        <f t="shared" si="678"/>
        <v>2</v>
      </c>
      <c r="O3616">
        <f t="shared" ca="1" si="679"/>
        <v>2837</v>
      </c>
      <c r="P3616">
        <f t="shared" ca="1" si="680"/>
        <v>122837</v>
      </c>
      <c r="Q3616" s="11">
        <v>101000141581</v>
      </c>
      <c r="R3616" s="13">
        <f t="shared" ca="1" si="681"/>
        <v>1214</v>
      </c>
      <c r="S3616">
        <f t="shared" ca="1" si="682"/>
        <v>1214</v>
      </c>
      <c r="U3616" s="13">
        <v>1213</v>
      </c>
      <c r="V3616" s="13">
        <v>1213</v>
      </c>
      <c r="W3616" s="13">
        <f t="shared" si="683"/>
        <v>1213</v>
      </c>
      <c r="X3616" s="15">
        <v>3615</v>
      </c>
      <c r="Y3616" s="15" t="s">
        <v>26882</v>
      </c>
      <c r="Z3616" t="str">
        <f t="shared" si="684"/>
        <v>11001000000000003615</v>
      </c>
    </row>
    <row r="3617" spans="1:26" x14ac:dyDescent="0.2">
      <c r="A3617" s="2">
        <v>42913</v>
      </c>
      <c r="B3617" s="2">
        <f t="shared" ca="1" si="674"/>
        <v>42889</v>
      </c>
      <c r="C3617" s="5" t="s">
        <v>26861</v>
      </c>
      <c r="D3617">
        <f t="shared" si="675"/>
        <v>5</v>
      </c>
      <c r="E3617" s="7" t="s">
        <v>26862</v>
      </c>
      <c r="F3617">
        <f t="shared" si="685"/>
        <v>3</v>
      </c>
      <c r="G3617" t="s">
        <v>26858</v>
      </c>
      <c r="H3617" t="str">
        <f t="shared" si="676"/>
        <v>CC</v>
      </c>
      <c r="I3617" t="s">
        <v>26858</v>
      </c>
      <c r="J3617" t="str">
        <f t="shared" si="677"/>
        <v>CC</v>
      </c>
      <c r="K3617" s="2">
        <v>42865</v>
      </c>
      <c r="L3617" s="2">
        <v>42926</v>
      </c>
      <c r="M3617" t="s">
        <v>51</v>
      </c>
      <c r="N3617">
        <f t="shared" si="678"/>
        <v>2</v>
      </c>
      <c r="O3617">
        <f t="shared" ca="1" si="679"/>
        <v>2779</v>
      </c>
      <c r="P3617">
        <f t="shared" ca="1" si="680"/>
        <v>122779</v>
      </c>
      <c r="Q3617" s="12"/>
      <c r="R3617" s="13">
        <f t="shared" si="681"/>
        <v>0</v>
      </c>
      <c r="S3617">
        <f t="shared" ca="1" si="682"/>
        <v>1214</v>
      </c>
      <c r="U3617" s="13">
        <v>0</v>
      </c>
      <c r="V3617" s="13">
        <v>0</v>
      </c>
      <c r="W3617" s="13" t="str">
        <f t="shared" si="683"/>
        <v/>
      </c>
      <c r="X3617" s="15">
        <v>3616</v>
      </c>
      <c r="Y3617" s="15" t="s">
        <v>26882</v>
      </c>
      <c r="Z3617" t="str">
        <f t="shared" si="684"/>
        <v>11001000000000003616</v>
      </c>
    </row>
    <row r="3618" spans="1:26" x14ac:dyDescent="0.2">
      <c r="A3618" s="2">
        <v>42913</v>
      </c>
      <c r="B3618" s="2">
        <f t="shared" ca="1" si="674"/>
        <v>42875</v>
      </c>
      <c r="C3618" s="5" t="s">
        <v>26865</v>
      </c>
      <c r="D3618">
        <f t="shared" si="675"/>
        <v>14</v>
      </c>
      <c r="E3618" s="7" t="s">
        <v>26862</v>
      </c>
      <c r="F3618">
        <f t="shared" si="685"/>
        <v>3</v>
      </c>
      <c r="G3618" t="s">
        <v>26858</v>
      </c>
      <c r="H3618" t="str">
        <f t="shared" si="676"/>
        <v>CC</v>
      </c>
      <c r="I3618" t="s">
        <v>26858</v>
      </c>
      <c r="J3618" t="str">
        <f t="shared" si="677"/>
        <v>CC</v>
      </c>
      <c r="K3618" s="2">
        <v>42865</v>
      </c>
      <c r="L3618" s="2">
        <v>42926</v>
      </c>
      <c r="M3618" t="s">
        <v>51</v>
      </c>
      <c r="N3618">
        <f t="shared" si="678"/>
        <v>2</v>
      </c>
      <c r="O3618">
        <f t="shared" ca="1" si="679"/>
        <v>2603</v>
      </c>
      <c r="P3618">
        <f t="shared" ca="1" si="680"/>
        <v>122603</v>
      </c>
      <c r="Q3618" s="11">
        <v>101000152290</v>
      </c>
      <c r="R3618" s="13">
        <f t="shared" ca="1" si="681"/>
        <v>1213</v>
      </c>
      <c r="S3618">
        <f t="shared" ca="1" si="682"/>
        <v>1213</v>
      </c>
      <c r="U3618" s="13">
        <v>1213</v>
      </c>
      <c r="V3618" s="13">
        <v>1213</v>
      </c>
      <c r="W3618" s="13">
        <f t="shared" si="683"/>
        <v>1213</v>
      </c>
      <c r="X3618" s="15">
        <v>3617</v>
      </c>
      <c r="Y3618" s="15" t="s">
        <v>26882</v>
      </c>
      <c r="Z3618" t="str">
        <f t="shared" si="684"/>
        <v>11001000000000003617</v>
      </c>
    </row>
    <row r="3619" spans="1:26" x14ac:dyDescent="0.2">
      <c r="A3619" s="2">
        <v>42915</v>
      </c>
      <c r="B3619" s="2">
        <f t="shared" ca="1" si="674"/>
        <v>42912</v>
      </c>
      <c r="C3619" s="5" t="s">
        <v>26859</v>
      </c>
      <c r="D3619">
        <f t="shared" si="675"/>
        <v>9</v>
      </c>
      <c r="E3619" s="7" t="s">
        <v>26857</v>
      </c>
      <c r="F3619">
        <f t="shared" si="685"/>
        <v>4</v>
      </c>
      <c r="G3619" t="s">
        <v>26858</v>
      </c>
      <c r="H3619" t="str">
        <f t="shared" si="676"/>
        <v>CC</v>
      </c>
      <c r="I3619" t="s">
        <v>26858</v>
      </c>
      <c r="J3619" t="str">
        <f t="shared" si="677"/>
        <v>CC</v>
      </c>
      <c r="K3619" s="2">
        <v>42865</v>
      </c>
      <c r="L3619" s="2">
        <v>42926</v>
      </c>
      <c r="M3619" t="s">
        <v>51</v>
      </c>
      <c r="N3619">
        <f t="shared" si="678"/>
        <v>2</v>
      </c>
      <c r="O3619">
        <f t="shared" ca="1" si="679"/>
        <v>2867</v>
      </c>
      <c r="P3619">
        <f t="shared" ca="1" si="680"/>
        <v>122867</v>
      </c>
      <c r="Q3619" s="12"/>
      <c r="R3619" s="13">
        <f t="shared" si="681"/>
        <v>0</v>
      </c>
      <c r="S3619">
        <f t="shared" ca="1" si="682"/>
        <v>1214</v>
      </c>
      <c r="U3619" s="13">
        <v>0</v>
      </c>
      <c r="V3619" s="13">
        <v>0</v>
      </c>
      <c r="W3619" s="13" t="str">
        <f t="shared" si="683"/>
        <v/>
      </c>
      <c r="X3619" s="15">
        <v>3618</v>
      </c>
      <c r="Y3619" s="15" t="s">
        <v>26882</v>
      </c>
      <c r="Z3619" t="str">
        <f t="shared" si="684"/>
        <v>11001000000000003618</v>
      </c>
    </row>
    <row r="3620" spans="1:26" x14ac:dyDescent="0.2">
      <c r="A3620" s="2">
        <v>42915</v>
      </c>
      <c r="B3620" s="2">
        <f t="shared" ca="1" si="674"/>
        <v>42890</v>
      </c>
      <c r="C3620" s="5" t="s">
        <v>26863</v>
      </c>
      <c r="D3620">
        <f t="shared" si="675"/>
        <v>12</v>
      </c>
      <c r="E3620" s="7" t="s">
        <v>26862</v>
      </c>
      <c r="F3620">
        <f t="shared" si="685"/>
        <v>3</v>
      </c>
      <c r="G3620" t="s">
        <v>26858</v>
      </c>
      <c r="H3620" t="str">
        <f t="shared" si="676"/>
        <v>CC</v>
      </c>
      <c r="I3620" t="s">
        <v>26858</v>
      </c>
      <c r="J3620" t="str">
        <f t="shared" si="677"/>
        <v>CC</v>
      </c>
      <c r="K3620" s="2">
        <v>42865</v>
      </c>
      <c r="L3620" s="2">
        <v>42926</v>
      </c>
      <c r="M3620" t="s">
        <v>71</v>
      </c>
      <c r="N3620">
        <f t="shared" si="678"/>
        <v>1</v>
      </c>
      <c r="O3620">
        <f t="shared" ca="1" si="679"/>
        <v>2380</v>
      </c>
      <c r="P3620">
        <f t="shared" ca="1" si="680"/>
        <v>122380</v>
      </c>
      <c r="Q3620" s="11">
        <v>101000144108</v>
      </c>
      <c r="R3620" s="13">
        <f t="shared" ca="1" si="681"/>
        <v>1216</v>
      </c>
      <c r="S3620">
        <f t="shared" ca="1" si="682"/>
        <v>1216</v>
      </c>
      <c r="U3620" s="13">
        <v>1213</v>
      </c>
      <c r="V3620" s="13">
        <v>1213</v>
      </c>
      <c r="W3620" s="13">
        <f t="shared" si="683"/>
        <v>1213</v>
      </c>
      <c r="X3620" s="15">
        <v>3619</v>
      </c>
      <c r="Y3620" s="15" t="s">
        <v>26882</v>
      </c>
      <c r="Z3620" t="str">
        <f t="shared" si="684"/>
        <v>11001000000000003619</v>
      </c>
    </row>
    <row r="3621" spans="1:26" x14ac:dyDescent="0.2">
      <c r="A3621" s="2">
        <v>42915</v>
      </c>
      <c r="B3621" s="2">
        <f t="shared" ca="1" si="674"/>
        <v>42882</v>
      </c>
      <c r="C3621" s="5" t="s">
        <v>26856</v>
      </c>
      <c r="D3621">
        <f t="shared" si="675"/>
        <v>7</v>
      </c>
      <c r="E3621" s="7" t="s">
        <v>26857</v>
      </c>
      <c r="F3621">
        <f t="shared" si="685"/>
        <v>4</v>
      </c>
      <c r="G3621" t="s">
        <v>26860</v>
      </c>
      <c r="H3621" t="str">
        <f t="shared" si="676"/>
        <v>NIT</v>
      </c>
      <c r="I3621" t="s">
        <v>26858</v>
      </c>
      <c r="J3621" t="str">
        <f t="shared" si="677"/>
        <v>CC</v>
      </c>
      <c r="K3621" s="2">
        <v>42865</v>
      </c>
      <c r="L3621" s="2">
        <v>42926</v>
      </c>
      <c r="M3621" t="s">
        <v>51</v>
      </c>
      <c r="N3621">
        <f t="shared" si="678"/>
        <v>2</v>
      </c>
      <c r="O3621">
        <f t="shared" ca="1" si="679"/>
        <v>2819</v>
      </c>
      <c r="P3621">
        <f t="shared" ca="1" si="680"/>
        <v>122819</v>
      </c>
      <c r="Q3621" s="12"/>
      <c r="R3621" s="13">
        <f t="shared" si="681"/>
        <v>0</v>
      </c>
      <c r="S3621">
        <f t="shared" ca="1" si="682"/>
        <v>1213</v>
      </c>
      <c r="U3621" s="13">
        <v>0</v>
      </c>
      <c r="V3621" s="13">
        <v>0</v>
      </c>
      <c r="W3621" s="13" t="str">
        <f t="shared" si="683"/>
        <v/>
      </c>
      <c r="X3621" s="15">
        <v>3620</v>
      </c>
      <c r="Y3621" s="15" t="s">
        <v>26882</v>
      </c>
      <c r="Z3621" t="str">
        <f t="shared" si="684"/>
        <v>11001000000000003620</v>
      </c>
    </row>
    <row r="3622" spans="1:26" x14ac:dyDescent="0.2">
      <c r="A3622" s="2">
        <v>42915</v>
      </c>
      <c r="B3622" s="2">
        <f t="shared" ca="1" si="674"/>
        <v>42919</v>
      </c>
      <c r="C3622" s="5" t="s">
        <v>26861</v>
      </c>
      <c r="D3622">
        <f t="shared" si="675"/>
        <v>5</v>
      </c>
      <c r="E3622" s="7" t="s">
        <v>26862</v>
      </c>
      <c r="F3622">
        <f t="shared" si="685"/>
        <v>3</v>
      </c>
      <c r="G3622" t="s">
        <v>26858</v>
      </c>
      <c r="H3622" t="str">
        <f t="shared" si="676"/>
        <v>CC</v>
      </c>
      <c r="I3622" t="s">
        <v>26858</v>
      </c>
      <c r="J3622" t="str">
        <f t="shared" si="677"/>
        <v>CC</v>
      </c>
      <c r="K3622" s="2">
        <v>42865</v>
      </c>
      <c r="L3622" s="2">
        <v>42926</v>
      </c>
      <c r="M3622" t="s">
        <v>51</v>
      </c>
      <c r="N3622">
        <f t="shared" si="678"/>
        <v>2</v>
      </c>
      <c r="O3622">
        <f t="shared" ca="1" si="679"/>
        <v>2258</v>
      </c>
      <c r="P3622">
        <f t="shared" ca="1" si="680"/>
        <v>122258</v>
      </c>
      <c r="Q3622" s="12"/>
      <c r="R3622" s="13">
        <f t="shared" si="681"/>
        <v>0</v>
      </c>
      <c r="S3622">
        <f t="shared" ca="1" si="682"/>
        <v>1213</v>
      </c>
      <c r="U3622" s="13">
        <v>0</v>
      </c>
      <c r="V3622" s="13">
        <v>0</v>
      </c>
      <c r="W3622" s="13" t="str">
        <f t="shared" si="683"/>
        <v/>
      </c>
      <c r="X3622" s="15">
        <v>3621</v>
      </c>
      <c r="Y3622" s="15" t="s">
        <v>26882</v>
      </c>
      <c r="Z3622" t="str">
        <f t="shared" si="684"/>
        <v>11001000000000003621</v>
      </c>
    </row>
    <row r="3623" spans="1:26" x14ac:dyDescent="0.2">
      <c r="A3623" s="2">
        <v>42914</v>
      </c>
      <c r="B3623" s="2">
        <f t="shared" ca="1" si="674"/>
        <v>42885</v>
      </c>
      <c r="C3623" s="5" t="s">
        <v>26863</v>
      </c>
      <c r="D3623">
        <f t="shared" si="675"/>
        <v>12</v>
      </c>
      <c r="E3623" s="7" t="s">
        <v>26862</v>
      </c>
      <c r="F3623">
        <f t="shared" si="685"/>
        <v>3</v>
      </c>
      <c r="G3623" t="s">
        <v>26858</v>
      </c>
      <c r="H3623" t="str">
        <f t="shared" si="676"/>
        <v>CC</v>
      </c>
      <c r="I3623" t="s">
        <v>26858</v>
      </c>
      <c r="J3623" t="str">
        <f t="shared" si="677"/>
        <v>CC</v>
      </c>
      <c r="K3623" s="2">
        <v>42865</v>
      </c>
      <c r="L3623" s="2">
        <v>42926</v>
      </c>
      <c r="M3623" t="s">
        <v>71</v>
      </c>
      <c r="N3623">
        <f t="shared" si="678"/>
        <v>1</v>
      </c>
      <c r="O3623">
        <f t="shared" ca="1" si="679"/>
        <v>2479</v>
      </c>
      <c r="P3623">
        <f t="shared" ca="1" si="680"/>
        <v>122479</v>
      </c>
      <c r="Q3623" s="12"/>
      <c r="R3623" s="13">
        <f t="shared" si="681"/>
        <v>0</v>
      </c>
      <c r="S3623">
        <f t="shared" ca="1" si="682"/>
        <v>1213</v>
      </c>
      <c r="U3623" s="13">
        <v>0</v>
      </c>
      <c r="V3623" s="13">
        <v>0</v>
      </c>
      <c r="W3623" s="13" t="str">
        <f t="shared" si="683"/>
        <v/>
      </c>
      <c r="X3623" s="15">
        <v>3622</v>
      </c>
      <c r="Y3623" s="15" t="s">
        <v>26882</v>
      </c>
      <c r="Z3623" t="str">
        <f t="shared" si="684"/>
        <v>11001000000000003622</v>
      </c>
    </row>
    <row r="3624" spans="1:26" x14ac:dyDescent="0.2">
      <c r="A3624" s="2">
        <v>42915</v>
      </c>
      <c r="B3624" s="2">
        <f t="shared" ca="1" si="674"/>
        <v>42888</v>
      </c>
      <c r="C3624" s="5" t="s">
        <v>26863</v>
      </c>
      <c r="D3624">
        <f t="shared" si="675"/>
        <v>12</v>
      </c>
      <c r="E3624" s="7" t="s">
        <v>26862</v>
      </c>
      <c r="F3624">
        <f t="shared" si="685"/>
        <v>3</v>
      </c>
      <c r="G3624" t="s">
        <v>26858</v>
      </c>
      <c r="H3624" t="str">
        <f t="shared" si="676"/>
        <v>CC</v>
      </c>
      <c r="I3624" t="s">
        <v>26858</v>
      </c>
      <c r="J3624" t="str">
        <f t="shared" si="677"/>
        <v>CC</v>
      </c>
      <c r="K3624" s="2">
        <v>42865</v>
      </c>
      <c r="L3624" s="2">
        <v>42926</v>
      </c>
      <c r="M3624" t="s">
        <v>71</v>
      </c>
      <c r="N3624">
        <f t="shared" si="678"/>
        <v>1</v>
      </c>
      <c r="O3624">
        <f t="shared" ca="1" si="679"/>
        <v>2939</v>
      </c>
      <c r="P3624">
        <f t="shared" ca="1" si="680"/>
        <v>122939</v>
      </c>
      <c r="Q3624" s="12"/>
      <c r="R3624" s="13">
        <f t="shared" si="681"/>
        <v>0</v>
      </c>
      <c r="S3624">
        <f t="shared" ca="1" si="682"/>
        <v>1216</v>
      </c>
      <c r="U3624" s="13">
        <v>0</v>
      </c>
      <c r="V3624" s="13">
        <v>0</v>
      </c>
      <c r="W3624" s="13" t="str">
        <f t="shared" si="683"/>
        <v/>
      </c>
      <c r="X3624" s="15">
        <v>3623</v>
      </c>
      <c r="Y3624" s="15" t="s">
        <v>26882</v>
      </c>
      <c r="Z3624" t="str">
        <f t="shared" si="684"/>
        <v>11001000000000003623</v>
      </c>
    </row>
    <row r="3625" spans="1:26" x14ac:dyDescent="0.2">
      <c r="A3625" s="2">
        <v>42913</v>
      </c>
      <c r="B3625" s="2">
        <f t="shared" ca="1" si="674"/>
        <v>42898</v>
      </c>
      <c r="C3625" s="5" t="s">
        <v>26856</v>
      </c>
      <c r="D3625">
        <f t="shared" si="675"/>
        <v>7</v>
      </c>
      <c r="E3625" s="7" t="s">
        <v>26857</v>
      </c>
      <c r="F3625">
        <f t="shared" si="685"/>
        <v>4</v>
      </c>
      <c r="G3625" t="s">
        <v>26858</v>
      </c>
      <c r="H3625" t="str">
        <f t="shared" si="676"/>
        <v>CC</v>
      </c>
      <c r="I3625" t="s">
        <v>26858</v>
      </c>
      <c r="J3625" t="str">
        <f t="shared" si="677"/>
        <v>CC</v>
      </c>
      <c r="K3625" s="2">
        <v>42865</v>
      </c>
      <c r="L3625" s="2">
        <v>42926</v>
      </c>
      <c r="M3625" t="s">
        <v>51</v>
      </c>
      <c r="N3625">
        <f t="shared" si="678"/>
        <v>2</v>
      </c>
      <c r="O3625">
        <f t="shared" ca="1" si="679"/>
        <v>2312</v>
      </c>
      <c r="P3625">
        <f t="shared" ca="1" si="680"/>
        <v>122312</v>
      </c>
      <c r="Q3625" s="12"/>
      <c r="R3625" s="13">
        <f t="shared" si="681"/>
        <v>0</v>
      </c>
      <c r="S3625">
        <f t="shared" ca="1" si="682"/>
        <v>1216</v>
      </c>
      <c r="U3625" s="13">
        <v>0</v>
      </c>
      <c r="V3625" s="13">
        <v>0</v>
      </c>
      <c r="W3625" s="13" t="str">
        <f t="shared" si="683"/>
        <v/>
      </c>
      <c r="X3625" s="15">
        <v>3624</v>
      </c>
      <c r="Y3625" s="15" t="s">
        <v>26882</v>
      </c>
      <c r="Z3625" t="str">
        <f t="shared" si="684"/>
        <v>11001000000000003624</v>
      </c>
    </row>
    <row r="3626" spans="1:26" x14ac:dyDescent="0.2">
      <c r="A3626" s="2">
        <v>42913</v>
      </c>
      <c r="B3626" s="2">
        <f t="shared" ca="1" si="674"/>
        <v>42900</v>
      </c>
      <c r="C3626" s="5" t="s">
        <v>26856</v>
      </c>
      <c r="D3626">
        <f t="shared" si="675"/>
        <v>7</v>
      </c>
      <c r="E3626" s="7" t="s">
        <v>26857</v>
      </c>
      <c r="F3626">
        <f t="shared" si="685"/>
        <v>4</v>
      </c>
      <c r="G3626" t="s">
        <v>26858</v>
      </c>
      <c r="H3626" t="str">
        <f t="shared" si="676"/>
        <v>CC</v>
      </c>
      <c r="I3626" t="s">
        <v>26858</v>
      </c>
      <c r="J3626" t="str">
        <f t="shared" si="677"/>
        <v>CC</v>
      </c>
      <c r="K3626" s="2">
        <v>42865</v>
      </c>
      <c r="L3626" s="2">
        <v>42926</v>
      </c>
      <c r="M3626" t="s">
        <v>71</v>
      </c>
      <c r="N3626">
        <f t="shared" si="678"/>
        <v>1</v>
      </c>
      <c r="O3626">
        <f t="shared" ca="1" si="679"/>
        <v>2082</v>
      </c>
      <c r="P3626">
        <f t="shared" ca="1" si="680"/>
        <v>122082</v>
      </c>
      <c r="Q3626" s="12"/>
      <c r="R3626" s="13">
        <f t="shared" si="681"/>
        <v>0</v>
      </c>
      <c r="S3626">
        <f t="shared" ca="1" si="682"/>
        <v>1216</v>
      </c>
      <c r="U3626" s="13">
        <v>0</v>
      </c>
      <c r="V3626" s="13">
        <v>0</v>
      </c>
      <c r="W3626" s="13" t="str">
        <f t="shared" si="683"/>
        <v/>
      </c>
      <c r="X3626" s="15">
        <v>3625</v>
      </c>
      <c r="Y3626" s="15" t="s">
        <v>26882</v>
      </c>
      <c r="Z3626" t="str">
        <f t="shared" si="684"/>
        <v>11001000000000003625</v>
      </c>
    </row>
    <row r="3627" spans="1:26" x14ac:dyDescent="0.2">
      <c r="A3627" s="2">
        <v>42915</v>
      </c>
      <c r="B3627" s="2">
        <f t="shared" ca="1" si="674"/>
        <v>42870</v>
      </c>
      <c r="C3627" s="5" t="s">
        <v>26859</v>
      </c>
      <c r="D3627">
        <f t="shared" si="675"/>
        <v>9</v>
      </c>
      <c r="E3627" s="7" t="s">
        <v>26857</v>
      </c>
      <c r="F3627">
        <f t="shared" si="685"/>
        <v>4</v>
      </c>
      <c r="G3627" t="s">
        <v>26860</v>
      </c>
      <c r="H3627" t="str">
        <f t="shared" si="676"/>
        <v>NIT</v>
      </c>
      <c r="I3627" t="s">
        <v>26858</v>
      </c>
      <c r="J3627" t="str">
        <f t="shared" si="677"/>
        <v>CC</v>
      </c>
      <c r="K3627" s="2">
        <v>42865</v>
      </c>
      <c r="L3627" s="2">
        <v>42926</v>
      </c>
      <c r="M3627" t="s">
        <v>51</v>
      </c>
      <c r="N3627">
        <f t="shared" si="678"/>
        <v>2</v>
      </c>
      <c r="O3627">
        <f t="shared" ca="1" si="679"/>
        <v>2533</v>
      </c>
      <c r="P3627">
        <f t="shared" ca="1" si="680"/>
        <v>122533</v>
      </c>
      <c r="Q3627" s="12"/>
      <c r="R3627" s="13">
        <f t="shared" si="681"/>
        <v>0</v>
      </c>
      <c r="S3627">
        <f t="shared" ca="1" si="682"/>
        <v>1213</v>
      </c>
      <c r="U3627" s="13">
        <v>0</v>
      </c>
      <c r="V3627" s="13">
        <v>0</v>
      </c>
      <c r="W3627" s="13" t="str">
        <f t="shared" si="683"/>
        <v/>
      </c>
      <c r="X3627" s="15">
        <v>3626</v>
      </c>
      <c r="Y3627" s="15" t="s">
        <v>26882</v>
      </c>
      <c r="Z3627" t="str">
        <f t="shared" si="684"/>
        <v>11001000000000003626</v>
      </c>
    </row>
    <row r="3628" spans="1:26" x14ac:dyDescent="0.2">
      <c r="A3628" s="2">
        <v>42913</v>
      </c>
      <c r="B3628" s="2">
        <f t="shared" ca="1" si="674"/>
        <v>42877</v>
      </c>
      <c r="C3628" s="5" t="s">
        <v>26865</v>
      </c>
      <c r="D3628">
        <f t="shared" si="675"/>
        <v>14</v>
      </c>
      <c r="E3628" s="7" t="s">
        <v>26862</v>
      </c>
      <c r="F3628">
        <f t="shared" si="685"/>
        <v>3</v>
      </c>
      <c r="G3628" t="s">
        <v>26860</v>
      </c>
      <c r="H3628" t="str">
        <f t="shared" si="676"/>
        <v>NIT</v>
      </c>
      <c r="I3628" t="s">
        <v>26858</v>
      </c>
      <c r="J3628" t="str">
        <f t="shared" si="677"/>
        <v>CC</v>
      </c>
      <c r="K3628" s="2">
        <v>42865</v>
      </c>
      <c r="L3628" s="2">
        <v>42926</v>
      </c>
      <c r="M3628" t="s">
        <v>51</v>
      </c>
      <c r="N3628">
        <f t="shared" si="678"/>
        <v>2</v>
      </c>
      <c r="O3628">
        <f t="shared" ca="1" si="679"/>
        <v>2399</v>
      </c>
      <c r="P3628">
        <f t="shared" ca="1" si="680"/>
        <v>122399</v>
      </c>
      <c r="Q3628" s="11">
        <v>101000151919</v>
      </c>
      <c r="R3628" s="13">
        <f t="shared" ca="1" si="681"/>
        <v>1213</v>
      </c>
      <c r="S3628">
        <f t="shared" ca="1" si="682"/>
        <v>1213</v>
      </c>
      <c r="U3628" s="13">
        <v>1215</v>
      </c>
      <c r="V3628" s="13">
        <v>1215</v>
      </c>
      <c r="W3628" s="13">
        <f t="shared" si="683"/>
        <v>1215</v>
      </c>
      <c r="X3628" s="15">
        <v>3627</v>
      </c>
      <c r="Y3628" s="15" t="s">
        <v>26882</v>
      </c>
      <c r="Z3628" t="str">
        <f t="shared" si="684"/>
        <v>11001000000000003627</v>
      </c>
    </row>
    <row r="3629" spans="1:26" x14ac:dyDescent="0.2">
      <c r="A3629" s="2">
        <v>42913</v>
      </c>
      <c r="B3629" s="2">
        <f t="shared" ca="1" si="674"/>
        <v>42886</v>
      </c>
      <c r="C3629" s="5" t="s">
        <v>26863</v>
      </c>
      <c r="D3629">
        <f t="shared" si="675"/>
        <v>12</v>
      </c>
      <c r="E3629" s="7" t="s">
        <v>26862</v>
      </c>
      <c r="F3629">
        <f t="shared" si="685"/>
        <v>3</v>
      </c>
      <c r="G3629" t="s">
        <v>26858</v>
      </c>
      <c r="H3629" t="str">
        <f t="shared" si="676"/>
        <v>CC</v>
      </c>
      <c r="I3629" t="s">
        <v>26858</v>
      </c>
      <c r="J3629" t="str">
        <f t="shared" si="677"/>
        <v>CC</v>
      </c>
      <c r="K3629" s="2">
        <v>42865</v>
      </c>
      <c r="L3629" s="2">
        <v>42926</v>
      </c>
      <c r="M3629" t="s">
        <v>51</v>
      </c>
      <c r="N3629">
        <f t="shared" si="678"/>
        <v>2</v>
      </c>
      <c r="O3629">
        <f t="shared" ca="1" si="679"/>
        <v>2052</v>
      </c>
      <c r="P3629">
        <f t="shared" ca="1" si="680"/>
        <v>122052</v>
      </c>
      <c r="Q3629" s="12"/>
      <c r="R3629" s="13">
        <f t="shared" si="681"/>
        <v>0</v>
      </c>
      <c r="S3629">
        <f t="shared" ca="1" si="682"/>
        <v>1214</v>
      </c>
      <c r="U3629" s="13">
        <v>0</v>
      </c>
      <c r="V3629" s="13">
        <v>0</v>
      </c>
      <c r="W3629" s="13" t="str">
        <f t="shared" si="683"/>
        <v/>
      </c>
      <c r="X3629" s="15">
        <v>3628</v>
      </c>
      <c r="Y3629" s="15" t="s">
        <v>26882</v>
      </c>
      <c r="Z3629" t="str">
        <f t="shared" si="684"/>
        <v>11001000000000003628</v>
      </c>
    </row>
    <row r="3630" spans="1:26" x14ac:dyDescent="0.2">
      <c r="A3630" s="2">
        <v>42913</v>
      </c>
      <c r="B3630" s="2">
        <f t="shared" ca="1" si="674"/>
        <v>42902</v>
      </c>
      <c r="C3630" s="5" t="s">
        <v>26856</v>
      </c>
      <c r="D3630">
        <f t="shared" si="675"/>
        <v>7</v>
      </c>
      <c r="E3630" s="7" t="s">
        <v>26857</v>
      </c>
      <c r="F3630">
        <f t="shared" si="685"/>
        <v>4</v>
      </c>
      <c r="G3630" t="s">
        <v>26858</v>
      </c>
      <c r="H3630" t="str">
        <f t="shared" si="676"/>
        <v>CC</v>
      </c>
      <c r="I3630" t="s">
        <v>26858</v>
      </c>
      <c r="J3630" t="str">
        <f t="shared" si="677"/>
        <v>CC</v>
      </c>
      <c r="K3630" s="2">
        <v>42865</v>
      </c>
      <c r="L3630" s="2">
        <v>42926</v>
      </c>
      <c r="M3630" t="s">
        <v>51</v>
      </c>
      <c r="N3630">
        <f t="shared" si="678"/>
        <v>2</v>
      </c>
      <c r="O3630">
        <f t="shared" ca="1" si="679"/>
        <v>2088</v>
      </c>
      <c r="P3630">
        <f t="shared" ca="1" si="680"/>
        <v>122088</v>
      </c>
      <c r="Q3630" s="11">
        <v>101000119738</v>
      </c>
      <c r="R3630" s="13">
        <f t="shared" ca="1" si="681"/>
        <v>1214</v>
      </c>
      <c r="S3630">
        <f t="shared" ca="1" si="682"/>
        <v>1214</v>
      </c>
      <c r="U3630" s="13">
        <v>1214</v>
      </c>
      <c r="V3630" s="13">
        <v>1214</v>
      </c>
      <c r="W3630" s="13">
        <f t="shared" si="683"/>
        <v>1214</v>
      </c>
      <c r="X3630" s="15">
        <v>3629</v>
      </c>
      <c r="Y3630" s="15" t="s">
        <v>26882</v>
      </c>
      <c r="Z3630" t="str">
        <f t="shared" si="684"/>
        <v>11001000000000003629</v>
      </c>
    </row>
    <row r="3631" spans="1:26" x14ac:dyDescent="0.2">
      <c r="A3631" s="2">
        <v>42913</v>
      </c>
      <c r="B3631" s="2">
        <f t="shared" ca="1" si="674"/>
        <v>42897</v>
      </c>
      <c r="C3631" s="5" t="s">
        <v>26865</v>
      </c>
      <c r="D3631">
        <f t="shared" si="675"/>
        <v>14</v>
      </c>
      <c r="E3631" s="7" t="s">
        <v>26862</v>
      </c>
      <c r="F3631">
        <f t="shared" si="685"/>
        <v>3</v>
      </c>
      <c r="G3631" t="s">
        <v>26858</v>
      </c>
      <c r="H3631" t="str">
        <f t="shared" si="676"/>
        <v>CC</v>
      </c>
      <c r="I3631" t="s">
        <v>26858</v>
      </c>
      <c r="J3631" t="str">
        <f t="shared" si="677"/>
        <v>CC</v>
      </c>
      <c r="K3631" s="2">
        <v>42865</v>
      </c>
      <c r="L3631" s="2">
        <v>42926</v>
      </c>
      <c r="M3631" t="s">
        <v>51</v>
      </c>
      <c r="N3631">
        <f t="shared" si="678"/>
        <v>2</v>
      </c>
      <c r="O3631">
        <f t="shared" ca="1" si="679"/>
        <v>2372</v>
      </c>
      <c r="P3631">
        <f t="shared" ca="1" si="680"/>
        <v>122372</v>
      </c>
      <c r="Q3631" s="12"/>
      <c r="R3631" s="13">
        <f t="shared" si="681"/>
        <v>0</v>
      </c>
      <c r="S3631">
        <f t="shared" ca="1" si="682"/>
        <v>1214</v>
      </c>
      <c r="U3631" s="13">
        <v>0</v>
      </c>
      <c r="V3631" s="13">
        <v>0</v>
      </c>
      <c r="W3631" s="13" t="str">
        <f t="shared" si="683"/>
        <v/>
      </c>
      <c r="X3631" s="15">
        <v>3630</v>
      </c>
      <c r="Y3631" s="15" t="s">
        <v>26882</v>
      </c>
      <c r="Z3631" t="str">
        <f t="shared" si="684"/>
        <v>11001000000000003630</v>
      </c>
    </row>
    <row r="3632" spans="1:26" x14ac:dyDescent="0.2">
      <c r="A3632" s="2">
        <v>42913</v>
      </c>
      <c r="B3632" s="2">
        <f t="shared" ca="1" si="674"/>
        <v>42878</v>
      </c>
      <c r="C3632" s="5" t="s">
        <v>26863</v>
      </c>
      <c r="D3632">
        <f t="shared" si="675"/>
        <v>12</v>
      </c>
      <c r="E3632" s="7" t="s">
        <v>26862</v>
      </c>
      <c r="F3632">
        <f t="shared" si="685"/>
        <v>3</v>
      </c>
      <c r="G3632" t="s">
        <v>26860</v>
      </c>
      <c r="H3632" t="str">
        <f t="shared" si="676"/>
        <v>NIT</v>
      </c>
      <c r="I3632" t="s">
        <v>26858</v>
      </c>
      <c r="J3632" t="str">
        <f t="shared" si="677"/>
        <v>CC</v>
      </c>
      <c r="K3632" s="2">
        <v>42865</v>
      </c>
      <c r="L3632" s="2">
        <v>42926</v>
      </c>
      <c r="M3632" t="s">
        <v>51</v>
      </c>
      <c r="N3632">
        <f t="shared" si="678"/>
        <v>2</v>
      </c>
      <c r="O3632">
        <f t="shared" ca="1" si="679"/>
        <v>2464</v>
      </c>
      <c r="P3632">
        <f t="shared" ca="1" si="680"/>
        <v>122464</v>
      </c>
      <c r="Q3632" s="12"/>
      <c r="R3632" s="13">
        <f t="shared" si="681"/>
        <v>0</v>
      </c>
      <c r="S3632">
        <f t="shared" ca="1" si="682"/>
        <v>1215</v>
      </c>
      <c r="U3632" s="13">
        <v>0</v>
      </c>
      <c r="V3632" s="13">
        <v>0</v>
      </c>
      <c r="W3632" s="13" t="str">
        <f t="shared" si="683"/>
        <v/>
      </c>
      <c r="X3632" s="15">
        <v>3631</v>
      </c>
      <c r="Y3632" s="15" t="s">
        <v>26882</v>
      </c>
      <c r="Z3632" t="str">
        <f t="shared" si="684"/>
        <v>11001000000000003631</v>
      </c>
    </row>
    <row r="3633" spans="1:26" x14ac:dyDescent="0.2">
      <c r="A3633" s="2">
        <v>42913</v>
      </c>
      <c r="B3633" s="2">
        <f t="shared" ca="1" si="674"/>
        <v>42920</v>
      </c>
      <c r="C3633" s="5" t="s">
        <v>26861</v>
      </c>
      <c r="D3633">
        <f t="shared" si="675"/>
        <v>5</v>
      </c>
      <c r="E3633" s="7" t="s">
        <v>26862</v>
      </c>
      <c r="F3633">
        <f t="shared" si="685"/>
        <v>3</v>
      </c>
      <c r="G3633" t="s">
        <v>26858</v>
      </c>
      <c r="H3633" t="str">
        <f t="shared" si="676"/>
        <v>CC</v>
      </c>
      <c r="I3633" t="s">
        <v>26858</v>
      </c>
      <c r="J3633" t="str">
        <f t="shared" si="677"/>
        <v>CC</v>
      </c>
      <c r="K3633" s="2">
        <v>42865</v>
      </c>
      <c r="L3633" s="2">
        <v>42926</v>
      </c>
      <c r="M3633" t="s">
        <v>71</v>
      </c>
      <c r="N3633">
        <f t="shared" si="678"/>
        <v>1</v>
      </c>
      <c r="O3633">
        <f t="shared" ca="1" si="679"/>
        <v>2318</v>
      </c>
      <c r="P3633">
        <f t="shared" ca="1" si="680"/>
        <v>122318</v>
      </c>
      <c r="Q3633" s="12"/>
      <c r="R3633" s="13">
        <f t="shared" si="681"/>
        <v>0</v>
      </c>
      <c r="S3633">
        <f t="shared" ca="1" si="682"/>
        <v>1214</v>
      </c>
      <c r="U3633" s="13">
        <v>0</v>
      </c>
      <c r="V3633" s="13">
        <v>0</v>
      </c>
      <c r="W3633" s="13" t="str">
        <f t="shared" si="683"/>
        <v/>
      </c>
      <c r="X3633" s="15">
        <v>3632</v>
      </c>
      <c r="Y3633" s="15" t="s">
        <v>26882</v>
      </c>
      <c r="Z3633" t="str">
        <f t="shared" si="684"/>
        <v>11001000000000003632</v>
      </c>
    </row>
    <row r="3634" spans="1:26" x14ac:dyDescent="0.2">
      <c r="A3634" s="2">
        <v>42915</v>
      </c>
      <c r="B3634" s="2">
        <f t="shared" ca="1" si="674"/>
        <v>42923</v>
      </c>
      <c r="C3634" s="5" t="s">
        <v>26865</v>
      </c>
      <c r="D3634">
        <f t="shared" si="675"/>
        <v>14</v>
      </c>
      <c r="E3634" s="7" t="s">
        <v>26862</v>
      </c>
      <c r="F3634">
        <f t="shared" si="685"/>
        <v>3</v>
      </c>
      <c r="G3634" t="s">
        <v>26860</v>
      </c>
      <c r="H3634" t="str">
        <f t="shared" si="676"/>
        <v>NIT</v>
      </c>
      <c r="I3634" t="s">
        <v>26858</v>
      </c>
      <c r="J3634" t="str">
        <f t="shared" si="677"/>
        <v>CC</v>
      </c>
      <c r="K3634" s="2">
        <v>42865</v>
      </c>
      <c r="L3634" s="2">
        <v>42926</v>
      </c>
      <c r="M3634" t="s">
        <v>71</v>
      </c>
      <c r="N3634">
        <f t="shared" si="678"/>
        <v>1</v>
      </c>
      <c r="O3634">
        <f t="shared" ca="1" si="679"/>
        <v>2906</v>
      </c>
      <c r="P3634">
        <f t="shared" ca="1" si="680"/>
        <v>122906</v>
      </c>
      <c r="Q3634" s="12"/>
      <c r="R3634" s="13">
        <f t="shared" si="681"/>
        <v>0</v>
      </c>
      <c r="S3634">
        <f t="shared" ca="1" si="682"/>
        <v>1215</v>
      </c>
      <c r="U3634" s="13">
        <v>0</v>
      </c>
      <c r="V3634" s="13">
        <v>0</v>
      </c>
      <c r="W3634" s="13" t="str">
        <f t="shared" si="683"/>
        <v/>
      </c>
      <c r="X3634" s="15">
        <v>3633</v>
      </c>
      <c r="Y3634" s="15" t="s">
        <v>26882</v>
      </c>
      <c r="Z3634" t="str">
        <f t="shared" si="684"/>
        <v>11001000000000003633</v>
      </c>
    </row>
    <row r="3635" spans="1:26" x14ac:dyDescent="0.2">
      <c r="A3635" s="2">
        <v>42915</v>
      </c>
      <c r="B3635" s="2">
        <f t="shared" ca="1" si="674"/>
        <v>42897</v>
      </c>
      <c r="C3635" s="5" t="s">
        <v>26861</v>
      </c>
      <c r="D3635">
        <f t="shared" si="675"/>
        <v>5</v>
      </c>
      <c r="E3635" s="7" t="s">
        <v>26862</v>
      </c>
      <c r="F3635">
        <f t="shared" si="685"/>
        <v>3</v>
      </c>
      <c r="G3635" t="s">
        <v>26858</v>
      </c>
      <c r="H3635" t="str">
        <f t="shared" si="676"/>
        <v>CC</v>
      </c>
      <c r="I3635" t="s">
        <v>26858</v>
      </c>
      <c r="J3635" t="str">
        <f t="shared" si="677"/>
        <v>CC</v>
      </c>
      <c r="K3635" s="2">
        <v>42865</v>
      </c>
      <c r="L3635" s="2">
        <v>42926</v>
      </c>
      <c r="M3635" t="s">
        <v>71</v>
      </c>
      <c r="N3635">
        <f t="shared" si="678"/>
        <v>1</v>
      </c>
      <c r="O3635">
        <f t="shared" ca="1" si="679"/>
        <v>2060</v>
      </c>
      <c r="P3635">
        <f t="shared" ca="1" si="680"/>
        <v>122060</v>
      </c>
      <c r="Q3635" s="11">
        <v>101000130273</v>
      </c>
      <c r="R3635" s="13">
        <f t="shared" ca="1" si="681"/>
        <v>1215</v>
      </c>
      <c r="S3635">
        <f t="shared" ca="1" si="682"/>
        <v>1215</v>
      </c>
      <c r="U3635" s="13">
        <v>1215</v>
      </c>
      <c r="V3635" s="13">
        <v>1215</v>
      </c>
      <c r="W3635" s="13">
        <f t="shared" si="683"/>
        <v>1215</v>
      </c>
      <c r="X3635" s="15">
        <v>3634</v>
      </c>
      <c r="Y3635" s="15" t="s">
        <v>26882</v>
      </c>
      <c r="Z3635" t="str">
        <f t="shared" si="684"/>
        <v>11001000000000003634</v>
      </c>
    </row>
    <row r="3636" spans="1:26" x14ac:dyDescent="0.2">
      <c r="A3636" s="2">
        <v>42913</v>
      </c>
      <c r="B3636" s="2">
        <f t="shared" ca="1" si="674"/>
        <v>42893</v>
      </c>
      <c r="C3636" s="5" t="s">
        <v>26856</v>
      </c>
      <c r="D3636">
        <f t="shared" si="675"/>
        <v>7</v>
      </c>
      <c r="E3636" s="7" t="s">
        <v>26857</v>
      </c>
      <c r="F3636">
        <f t="shared" si="685"/>
        <v>4</v>
      </c>
      <c r="G3636" t="s">
        <v>26860</v>
      </c>
      <c r="H3636" t="str">
        <f t="shared" si="676"/>
        <v>NIT</v>
      </c>
      <c r="I3636" t="s">
        <v>26858</v>
      </c>
      <c r="J3636" t="str">
        <f t="shared" si="677"/>
        <v>CC</v>
      </c>
      <c r="K3636" s="2">
        <v>42865</v>
      </c>
      <c r="L3636" s="2">
        <v>42926</v>
      </c>
      <c r="M3636" t="s">
        <v>51</v>
      </c>
      <c r="N3636">
        <f t="shared" si="678"/>
        <v>2</v>
      </c>
      <c r="O3636">
        <f t="shared" ca="1" si="679"/>
        <v>2452</v>
      </c>
      <c r="P3636">
        <f t="shared" ca="1" si="680"/>
        <v>122452</v>
      </c>
      <c r="Q3636" s="11">
        <v>101000123658</v>
      </c>
      <c r="R3636" s="13">
        <f t="shared" ca="1" si="681"/>
        <v>1213</v>
      </c>
      <c r="S3636">
        <f t="shared" ca="1" si="682"/>
        <v>1213</v>
      </c>
      <c r="U3636" s="13">
        <v>1215</v>
      </c>
      <c r="V3636" s="13">
        <v>1215</v>
      </c>
      <c r="W3636" s="13">
        <f t="shared" si="683"/>
        <v>1215</v>
      </c>
      <c r="X3636" s="15">
        <v>3635</v>
      </c>
      <c r="Y3636" s="15" t="s">
        <v>26882</v>
      </c>
      <c r="Z3636" t="str">
        <f t="shared" si="684"/>
        <v>11001000000000003635</v>
      </c>
    </row>
    <row r="3637" spans="1:26" x14ac:dyDescent="0.2">
      <c r="A3637" s="2">
        <v>42914</v>
      </c>
      <c r="B3637" s="2">
        <f t="shared" ca="1" si="674"/>
        <v>42922</v>
      </c>
      <c r="C3637" s="5" t="s">
        <v>26866</v>
      </c>
      <c r="D3637">
        <f t="shared" si="675"/>
        <v>3</v>
      </c>
      <c r="E3637" s="7" t="s">
        <v>26862</v>
      </c>
      <c r="F3637">
        <f t="shared" si="685"/>
        <v>3</v>
      </c>
      <c r="G3637" t="s">
        <v>26858</v>
      </c>
      <c r="H3637" t="str">
        <f t="shared" si="676"/>
        <v>CC</v>
      </c>
      <c r="I3637" t="s">
        <v>26858</v>
      </c>
      <c r="J3637" t="str">
        <f t="shared" si="677"/>
        <v>CC</v>
      </c>
      <c r="K3637" s="2">
        <v>42865</v>
      </c>
      <c r="L3637" s="2">
        <v>42926</v>
      </c>
      <c r="M3637" t="s">
        <v>71</v>
      </c>
      <c r="N3637">
        <f t="shared" si="678"/>
        <v>1</v>
      </c>
      <c r="O3637">
        <f t="shared" ca="1" si="679"/>
        <v>2532</v>
      </c>
      <c r="P3637">
        <f t="shared" ca="1" si="680"/>
        <v>122532</v>
      </c>
      <c r="Q3637" s="12"/>
      <c r="R3637" s="13">
        <f t="shared" si="681"/>
        <v>0</v>
      </c>
      <c r="S3637">
        <f t="shared" ca="1" si="682"/>
        <v>1215</v>
      </c>
      <c r="U3637" s="13">
        <v>0</v>
      </c>
      <c r="V3637" s="13">
        <v>0</v>
      </c>
      <c r="W3637" s="13" t="str">
        <f t="shared" si="683"/>
        <v/>
      </c>
      <c r="X3637" s="15">
        <v>3636</v>
      </c>
      <c r="Y3637" s="15" t="s">
        <v>26882</v>
      </c>
      <c r="Z3637" t="str">
        <f t="shared" si="684"/>
        <v>11001000000000003636</v>
      </c>
    </row>
    <row r="3638" spans="1:26" x14ac:dyDescent="0.2">
      <c r="A3638" s="2">
        <v>42914</v>
      </c>
      <c r="B3638" s="2">
        <f t="shared" ca="1" si="674"/>
        <v>42893</v>
      </c>
      <c r="C3638" s="5" t="s">
        <v>26856</v>
      </c>
      <c r="D3638">
        <f t="shared" si="675"/>
        <v>7</v>
      </c>
      <c r="E3638" s="7" t="s">
        <v>26857</v>
      </c>
      <c r="F3638">
        <f t="shared" si="685"/>
        <v>4</v>
      </c>
      <c r="G3638" t="s">
        <v>26860</v>
      </c>
      <c r="H3638" t="str">
        <f t="shared" si="676"/>
        <v>NIT</v>
      </c>
      <c r="I3638" t="s">
        <v>26858</v>
      </c>
      <c r="J3638" t="str">
        <f t="shared" si="677"/>
        <v>CC</v>
      </c>
      <c r="K3638" s="2">
        <v>42865</v>
      </c>
      <c r="L3638" s="2">
        <v>42926</v>
      </c>
      <c r="M3638" t="s">
        <v>51</v>
      </c>
      <c r="N3638">
        <f t="shared" si="678"/>
        <v>2</v>
      </c>
      <c r="O3638">
        <f t="shared" ca="1" si="679"/>
        <v>2329</v>
      </c>
      <c r="P3638">
        <f t="shared" ca="1" si="680"/>
        <v>122329</v>
      </c>
      <c r="Q3638" s="12"/>
      <c r="R3638" s="13">
        <f t="shared" si="681"/>
        <v>0</v>
      </c>
      <c r="S3638">
        <f t="shared" ca="1" si="682"/>
        <v>1213</v>
      </c>
      <c r="U3638" s="13">
        <v>0</v>
      </c>
      <c r="V3638" s="13">
        <v>0</v>
      </c>
      <c r="W3638" s="13" t="str">
        <f t="shared" si="683"/>
        <v/>
      </c>
      <c r="X3638" s="15">
        <v>3637</v>
      </c>
      <c r="Y3638" s="15" t="s">
        <v>26882</v>
      </c>
      <c r="Z3638" t="str">
        <f t="shared" si="684"/>
        <v>11001000000000003637</v>
      </c>
    </row>
    <row r="3639" spans="1:26" x14ac:dyDescent="0.2">
      <c r="A3639" s="2">
        <v>42914</v>
      </c>
      <c r="B3639" s="2">
        <f t="shared" ca="1" si="674"/>
        <v>42885</v>
      </c>
      <c r="C3639" s="5" t="s">
        <v>26866</v>
      </c>
      <c r="D3639">
        <f t="shared" si="675"/>
        <v>3</v>
      </c>
      <c r="E3639" s="7" t="s">
        <v>26862</v>
      </c>
      <c r="F3639">
        <f t="shared" si="685"/>
        <v>3</v>
      </c>
      <c r="G3639" t="s">
        <v>26860</v>
      </c>
      <c r="H3639" t="str">
        <f t="shared" si="676"/>
        <v>NIT</v>
      </c>
      <c r="I3639" t="s">
        <v>26858</v>
      </c>
      <c r="J3639" t="str">
        <f t="shared" si="677"/>
        <v>CC</v>
      </c>
      <c r="K3639" s="2">
        <v>42865</v>
      </c>
      <c r="L3639" s="2">
        <v>42926</v>
      </c>
      <c r="M3639" t="s">
        <v>51</v>
      </c>
      <c r="N3639">
        <f t="shared" si="678"/>
        <v>2</v>
      </c>
      <c r="O3639">
        <f t="shared" ca="1" si="679"/>
        <v>2357</v>
      </c>
      <c r="P3639">
        <f t="shared" ca="1" si="680"/>
        <v>122357</v>
      </c>
      <c r="Q3639" s="11">
        <v>101000146626</v>
      </c>
      <c r="R3639" s="13">
        <f t="shared" ca="1" si="681"/>
        <v>1214</v>
      </c>
      <c r="S3639">
        <f t="shared" ca="1" si="682"/>
        <v>1214</v>
      </c>
      <c r="U3639" s="13">
        <v>1213</v>
      </c>
      <c r="V3639" s="13">
        <v>1213</v>
      </c>
      <c r="W3639" s="13">
        <f t="shared" si="683"/>
        <v>1213</v>
      </c>
      <c r="X3639" s="15">
        <v>3638</v>
      </c>
      <c r="Y3639" s="15" t="s">
        <v>26882</v>
      </c>
      <c r="Z3639" t="str">
        <f t="shared" si="684"/>
        <v>11001000000000003638</v>
      </c>
    </row>
    <row r="3640" spans="1:26" x14ac:dyDescent="0.2">
      <c r="A3640" s="2">
        <v>42914</v>
      </c>
      <c r="B3640" s="2">
        <f t="shared" ca="1" si="674"/>
        <v>42920</v>
      </c>
      <c r="C3640" s="5" t="s">
        <v>26861</v>
      </c>
      <c r="D3640">
        <f t="shared" si="675"/>
        <v>5</v>
      </c>
      <c r="E3640" s="7" t="s">
        <v>26862</v>
      </c>
      <c r="F3640">
        <f t="shared" si="685"/>
        <v>3</v>
      </c>
      <c r="G3640" t="s">
        <v>26858</v>
      </c>
      <c r="H3640" t="str">
        <f t="shared" si="676"/>
        <v>CC</v>
      </c>
      <c r="I3640" t="s">
        <v>26858</v>
      </c>
      <c r="J3640" t="str">
        <f t="shared" si="677"/>
        <v>CC</v>
      </c>
      <c r="K3640" s="2">
        <v>42865</v>
      </c>
      <c r="L3640" s="2">
        <v>42926</v>
      </c>
      <c r="M3640" t="s">
        <v>71</v>
      </c>
      <c r="N3640">
        <f t="shared" si="678"/>
        <v>1</v>
      </c>
      <c r="O3640">
        <f t="shared" ca="1" si="679"/>
        <v>2657</v>
      </c>
      <c r="P3640">
        <f t="shared" ca="1" si="680"/>
        <v>122657</v>
      </c>
      <c r="Q3640" s="12"/>
      <c r="R3640" s="13">
        <f t="shared" si="681"/>
        <v>0</v>
      </c>
      <c r="S3640">
        <f t="shared" ca="1" si="682"/>
        <v>1213</v>
      </c>
      <c r="U3640" s="13">
        <v>0</v>
      </c>
      <c r="V3640" s="13">
        <v>0</v>
      </c>
      <c r="W3640" s="13" t="str">
        <f t="shared" si="683"/>
        <v/>
      </c>
      <c r="X3640" s="15">
        <v>3639</v>
      </c>
      <c r="Y3640" s="15" t="s">
        <v>26882</v>
      </c>
      <c r="Z3640" t="str">
        <f t="shared" si="684"/>
        <v>11001000000000003639</v>
      </c>
    </row>
    <row r="3641" spans="1:26" x14ac:dyDescent="0.2">
      <c r="A3641" s="2">
        <v>42915</v>
      </c>
      <c r="B3641" s="2">
        <f t="shared" ca="1" si="674"/>
        <v>42866</v>
      </c>
      <c r="C3641" s="5" t="s">
        <v>26856</v>
      </c>
      <c r="D3641">
        <f t="shared" si="675"/>
        <v>7</v>
      </c>
      <c r="E3641" s="7" t="s">
        <v>26857</v>
      </c>
      <c r="F3641">
        <f t="shared" si="685"/>
        <v>4</v>
      </c>
      <c r="G3641" t="s">
        <v>26860</v>
      </c>
      <c r="H3641" t="str">
        <f t="shared" si="676"/>
        <v>NIT</v>
      </c>
      <c r="I3641" t="s">
        <v>26858</v>
      </c>
      <c r="J3641" t="str">
        <f t="shared" si="677"/>
        <v>CC</v>
      </c>
      <c r="K3641" s="2">
        <v>42865</v>
      </c>
      <c r="L3641" s="2">
        <v>42926</v>
      </c>
      <c r="M3641" t="s">
        <v>51</v>
      </c>
      <c r="N3641">
        <f t="shared" si="678"/>
        <v>2</v>
      </c>
      <c r="O3641">
        <f t="shared" ca="1" si="679"/>
        <v>2331</v>
      </c>
      <c r="P3641">
        <f t="shared" ca="1" si="680"/>
        <v>122331</v>
      </c>
      <c r="Q3641" s="12"/>
      <c r="R3641" s="13">
        <f t="shared" si="681"/>
        <v>0</v>
      </c>
      <c r="S3641">
        <f t="shared" ca="1" si="682"/>
        <v>1216</v>
      </c>
      <c r="U3641" s="13">
        <v>0</v>
      </c>
      <c r="V3641" s="13">
        <v>0</v>
      </c>
      <c r="W3641" s="13" t="str">
        <f t="shared" si="683"/>
        <v/>
      </c>
      <c r="X3641" s="15">
        <v>3640</v>
      </c>
      <c r="Y3641" s="15" t="s">
        <v>26882</v>
      </c>
      <c r="Z3641" t="str">
        <f t="shared" si="684"/>
        <v>11001000000000003640</v>
      </c>
    </row>
    <row r="3642" spans="1:26" x14ac:dyDescent="0.2">
      <c r="A3642" s="2">
        <v>42914</v>
      </c>
      <c r="B3642" s="2">
        <f t="shared" ca="1" si="674"/>
        <v>42900</v>
      </c>
      <c r="C3642" s="5" t="s">
        <v>26866</v>
      </c>
      <c r="D3642">
        <f t="shared" si="675"/>
        <v>3</v>
      </c>
      <c r="E3642" s="7" t="s">
        <v>26862</v>
      </c>
      <c r="F3642">
        <f t="shared" si="685"/>
        <v>3</v>
      </c>
      <c r="G3642" t="s">
        <v>26860</v>
      </c>
      <c r="H3642" t="str">
        <f t="shared" si="676"/>
        <v>NIT</v>
      </c>
      <c r="I3642" t="s">
        <v>26858</v>
      </c>
      <c r="J3642" t="str">
        <f t="shared" si="677"/>
        <v>CC</v>
      </c>
      <c r="K3642" s="2">
        <v>42865</v>
      </c>
      <c r="L3642" s="2">
        <v>42926</v>
      </c>
      <c r="M3642" t="s">
        <v>51</v>
      </c>
      <c r="N3642">
        <f t="shared" si="678"/>
        <v>2</v>
      </c>
      <c r="O3642">
        <f t="shared" ca="1" si="679"/>
        <v>2386</v>
      </c>
      <c r="P3642">
        <f t="shared" ca="1" si="680"/>
        <v>122386</v>
      </c>
      <c r="Q3642" s="12"/>
      <c r="R3642" s="13">
        <f t="shared" si="681"/>
        <v>0</v>
      </c>
      <c r="S3642">
        <f t="shared" ca="1" si="682"/>
        <v>1214</v>
      </c>
      <c r="U3642" s="13">
        <v>0</v>
      </c>
      <c r="V3642" s="13">
        <v>0</v>
      </c>
      <c r="W3642" s="13" t="str">
        <f t="shared" si="683"/>
        <v/>
      </c>
      <c r="X3642" s="15">
        <v>3641</v>
      </c>
      <c r="Y3642" s="15" t="s">
        <v>26882</v>
      </c>
      <c r="Z3642" t="str">
        <f t="shared" si="684"/>
        <v>11001000000000003641</v>
      </c>
    </row>
    <row r="3643" spans="1:26" x14ac:dyDescent="0.2">
      <c r="A3643" s="2">
        <v>42913</v>
      </c>
      <c r="B3643" s="2">
        <f t="shared" ca="1" si="674"/>
        <v>42880</v>
      </c>
      <c r="C3643" s="5" t="s">
        <v>26856</v>
      </c>
      <c r="D3643">
        <f t="shared" si="675"/>
        <v>7</v>
      </c>
      <c r="E3643" s="7" t="s">
        <v>26857</v>
      </c>
      <c r="F3643">
        <f t="shared" si="685"/>
        <v>4</v>
      </c>
      <c r="G3643" t="s">
        <v>26860</v>
      </c>
      <c r="H3643" t="str">
        <f t="shared" si="676"/>
        <v>NIT</v>
      </c>
      <c r="I3643" t="s">
        <v>26858</v>
      </c>
      <c r="J3643" t="str">
        <f t="shared" si="677"/>
        <v>CC</v>
      </c>
      <c r="K3643" s="2">
        <v>42865</v>
      </c>
      <c r="L3643" s="2">
        <v>42926</v>
      </c>
      <c r="M3643" t="s">
        <v>51</v>
      </c>
      <c r="N3643">
        <f t="shared" si="678"/>
        <v>2</v>
      </c>
      <c r="O3643">
        <f t="shared" ca="1" si="679"/>
        <v>2237</v>
      </c>
      <c r="P3643">
        <f t="shared" ca="1" si="680"/>
        <v>122237</v>
      </c>
      <c r="Q3643" s="12"/>
      <c r="R3643" s="13">
        <f t="shared" si="681"/>
        <v>0</v>
      </c>
      <c r="S3643">
        <f t="shared" ca="1" si="682"/>
        <v>1215</v>
      </c>
      <c r="U3643" s="13">
        <v>0</v>
      </c>
      <c r="V3643" s="13">
        <v>0</v>
      </c>
      <c r="W3643" s="13" t="str">
        <f t="shared" si="683"/>
        <v/>
      </c>
      <c r="X3643" s="15">
        <v>3642</v>
      </c>
      <c r="Y3643" s="15" t="s">
        <v>26882</v>
      </c>
      <c r="Z3643" t="str">
        <f t="shared" si="684"/>
        <v>11001000000000003642</v>
      </c>
    </row>
    <row r="3644" spans="1:26" x14ac:dyDescent="0.2">
      <c r="A3644" s="2">
        <v>42913</v>
      </c>
      <c r="B3644" s="2">
        <f t="shared" ca="1" si="674"/>
        <v>42895</v>
      </c>
      <c r="C3644" s="5" t="s">
        <v>26869</v>
      </c>
      <c r="D3644">
        <f t="shared" si="675"/>
        <v>4</v>
      </c>
      <c r="E3644" s="7" t="s">
        <v>26862</v>
      </c>
      <c r="F3644">
        <f t="shared" si="685"/>
        <v>3</v>
      </c>
      <c r="G3644" t="s">
        <v>26860</v>
      </c>
      <c r="H3644" t="str">
        <f t="shared" si="676"/>
        <v>NIT</v>
      </c>
      <c r="I3644" t="s">
        <v>26858</v>
      </c>
      <c r="J3644" t="str">
        <f t="shared" si="677"/>
        <v>CC</v>
      </c>
      <c r="K3644" s="2">
        <v>42865</v>
      </c>
      <c r="L3644" s="2">
        <v>42926</v>
      </c>
      <c r="M3644" t="s">
        <v>51</v>
      </c>
      <c r="N3644">
        <f t="shared" si="678"/>
        <v>2</v>
      </c>
      <c r="O3644">
        <f t="shared" ca="1" si="679"/>
        <v>2881</v>
      </c>
      <c r="P3644">
        <f t="shared" ca="1" si="680"/>
        <v>122881</v>
      </c>
      <c r="Q3644" s="12"/>
      <c r="R3644" s="13">
        <f t="shared" si="681"/>
        <v>0</v>
      </c>
      <c r="S3644">
        <f t="shared" ca="1" si="682"/>
        <v>1215</v>
      </c>
      <c r="U3644" s="13">
        <v>0</v>
      </c>
      <c r="V3644" s="13">
        <v>0</v>
      </c>
      <c r="W3644" s="13" t="str">
        <f t="shared" si="683"/>
        <v/>
      </c>
      <c r="X3644" s="15">
        <v>3643</v>
      </c>
      <c r="Y3644" s="15" t="s">
        <v>26882</v>
      </c>
      <c r="Z3644" t="str">
        <f t="shared" si="684"/>
        <v>11001000000000003643</v>
      </c>
    </row>
    <row r="3645" spans="1:26" x14ac:dyDescent="0.2">
      <c r="A3645" s="2">
        <v>42915</v>
      </c>
      <c r="B3645" s="2">
        <f t="shared" ca="1" si="674"/>
        <v>42874</v>
      </c>
      <c r="C3645" s="5" t="s">
        <v>26856</v>
      </c>
      <c r="D3645">
        <f t="shared" si="675"/>
        <v>7</v>
      </c>
      <c r="E3645" s="7" t="s">
        <v>26857</v>
      </c>
      <c r="F3645">
        <f t="shared" si="685"/>
        <v>4</v>
      </c>
      <c r="G3645" t="s">
        <v>26858</v>
      </c>
      <c r="H3645" t="str">
        <f t="shared" si="676"/>
        <v>CC</v>
      </c>
      <c r="I3645" t="s">
        <v>26858</v>
      </c>
      <c r="J3645" t="str">
        <f t="shared" si="677"/>
        <v>CC</v>
      </c>
      <c r="K3645" s="2">
        <v>42865</v>
      </c>
      <c r="L3645" s="2">
        <v>42926</v>
      </c>
      <c r="M3645" t="s">
        <v>51</v>
      </c>
      <c r="N3645">
        <f t="shared" si="678"/>
        <v>2</v>
      </c>
      <c r="O3645">
        <f t="shared" ca="1" si="679"/>
        <v>2883</v>
      </c>
      <c r="P3645">
        <f t="shared" ca="1" si="680"/>
        <v>122883</v>
      </c>
      <c r="Q3645" s="11">
        <v>101000140926</v>
      </c>
      <c r="R3645" s="13">
        <f t="shared" ca="1" si="681"/>
        <v>1215</v>
      </c>
      <c r="S3645">
        <f t="shared" ca="1" si="682"/>
        <v>1215</v>
      </c>
      <c r="U3645" s="13">
        <v>1215</v>
      </c>
      <c r="V3645" s="13">
        <v>1215</v>
      </c>
      <c r="W3645" s="13">
        <f t="shared" si="683"/>
        <v>1215</v>
      </c>
      <c r="X3645" s="15">
        <v>3644</v>
      </c>
      <c r="Y3645" s="15" t="s">
        <v>26882</v>
      </c>
      <c r="Z3645" t="str">
        <f t="shared" si="684"/>
        <v>11001000000000003644</v>
      </c>
    </row>
    <row r="3646" spans="1:26" x14ac:dyDescent="0.2">
      <c r="A3646" s="2">
        <v>42913</v>
      </c>
      <c r="B3646" s="2">
        <f t="shared" ca="1" si="674"/>
        <v>42870</v>
      </c>
      <c r="C3646" s="5" t="s">
        <v>26861</v>
      </c>
      <c r="D3646">
        <f t="shared" si="675"/>
        <v>5</v>
      </c>
      <c r="E3646" s="7" t="s">
        <v>26862</v>
      </c>
      <c r="F3646">
        <f t="shared" si="685"/>
        <v>3</v>
      </c>
      <c r="G3646" t="s">
        <v>26860</v>
      </c>
      <c r="H3646" t="str">
        <f t="shared" si="676"/>
        <v>NIT</v>
      </c>
      <c r="I3646" t="s">
        <v>26858</v>
      </c>
      <c r="J3646" t="str">
        <f t="shared" si="677"/>
        <v>CC</v>
      </c>
      <c r="K3646" s="2">
        <v>42865</v>
      </c>
      <c r="L3646" s="2">
        <v>42926</v>
      </c>
      <c r="M3646" t="s">
        <v>71</v>
      </c>
      <c r="N3646">
        <f t="shared" si="678"/>
        <v>1</v>
      </c>
      <c r="O3646">
        <f t="shared" ca="1" si="679"/>
        <v>2381</v>
      </c>
      <c r="P3646">
        <f t="shared" ca="1" si="680"/>
        <v>122381</v>
      </c>
      <c r="Q3646" s="12"/>
      <c r="R3646" s="13">
        <f t="shared" si="681"/>
        <v>0</v>
      </c>
      <c r="S3646">
        <f t="shared" ca="1" si="682"/>
        <v>1215</v>
      </c>
      <c r="U3646" s="13">
        <v>0</v>
      </c>
      <c r="V3646" s="13">
        <v>0</v>
      </c>
      <c r="W3646" s="13" t="str">
        <f t="shared" si="683"/>
        <v/>
      </c>
      <c r="X3646" s="15">
        <v>3645</v>
      </c>
      <c r="Y3646" s="15" t="s">
        <v>26882</v>
      </c>
      <c r="Z3646" t="str">
        <f t="shared" si="684"/>
        <v>11001000000000003645</v>
      </c>
    </row>
    <row r="3647" spans="1:26" x14ac:dyDescent="0.2">
      <c r="A3647" s="2">
        <v>42915</v>
      </c>
      <c r="B3647" s="2">
        <f t="shared" ca="1" si="674"/>
        <v>42897</v>
      </c>
      <c r="C3647" s="5" t="s">
        <v>26864</v>
      </c>
      <c r="D3647">
        <f t="shared" si="675"/>
        <v>11</v>
      </c>
      <c r="E3647" s="7" t="s">
        <v>26862</v>
      </c>
      <c r="F3647">
        <f t="shared" si="685"/>
        <v>3</v>
      </c>
      <c r="G3647" t="s">
        <v>26858</v>
      </c>
      <c r="H3647" t="str">
        <f t="shared" si="676"/>
        <v>CC</v>
      </c>
      <c r="I3647" t="s">
        <v>26858</v>
      </c>
      <c r="J3647" t="str">
        <f t="shared" si="677"/>
        <v>CC</v>
      </c>
      <c r="K3647" s="2">
        <v>42865</v>
      </c>
      <c r="L3647" s="2">
        <v>42926</v>
      </c>
      <c r="M3647" t="s">
        <v>51</v>
      </c>
      <c r="N3647">
        <f t="shared" si="678"/>
        <v>2</v>
      </c>
      <c r="O3647">
        <f t="shared" ca="1" si="679"/>
        <v>2940</v>
      </c>
      <c r="P3647">
        <f t="shared" ca="1" si="680"/>
        <v>122940</v>
      </c>
      <c r="Q3647" s="12"/>
      <c r="R3647" s="13">
        <f t="shared" si="681"/>
        <v>0</v>
      </c>
      <c r="S3647">
        <f t="shared" ca="1" si="682"/>
        <v>1216</v>
      </c>
      <c r="U3647" s="13">
        <v>0</v>
      </c>
      <c r="V3647" s="13">
        <v>0</v>
      </c>
      <c r="W3647" s="13" t="str">
        <f t="shared" si="683"/>
        <v/>
      </c>
      <c r="X3647" s="15">
        <v>3646</v>
      </c>
      <c r="Y3647" s="15" t="s">
        <v>26882</v>
      </c>
      <c r="Z3647" t="str">
        <f t="shared" si="684"/>
        <v>11001000000000003646</v>
      </c>
    </row>
    <row r="3648" spans="1:26" x14ac:dyDescent="0.2">
      <c r="A3648" s="2">
        <v>42913</v>
      </c>
      <c r="B3648" s="2">
        <f t="shared" ca="1" si="674"/>
        <v>42870</v>
      </c>
      <c r="C3648" s="5" t="s">
        <v>26869</v>
      </c>
      <c r="D3648">
        <f t="shared" si="675"/>
        <v>4</v>
      </c>
      <c r="E3648" s="7" t="s">
        <v>26862</v>
      </c>
      <c r="F3648">
        <f t="shared" si="685"/>
        <v>3</v>
      </c>
      <c r="G3648" t="s">
        <v>26858</v>
      </c>
      <c r="H3648" t="str">
        <f t="shared" si="676"/>
        <v>CC</v>
      </c>
      <c r="I3648" t="s">
        <v>26858</v>
      </c>
      <c r="J3648" t="str">
        <f t="shared" si="677"/>
        <v>CC</v>
      </c>
      <c r="K3648" s="2">
        <v>42865</v>
      </c>
      <c r="L3648" s="2">
        <v>42926</v>
      </c>
      <c r="M3648" t="s">
        <v>51</v>
      </c>
      <c r="N3648">
        <f t="shared" si="678"/>
        <v>2</v>
      </c>
      <c r="O3648">
        <f t="shared" ca="1" si="679"/>
        <v>2434</v>
      </c>
      <c r="P3648">
        <f t="shared" ca="1" si="680"/>
        <v>122434</v>
      </c>
      <c r="Q3648" s="12"/>
      <c r="R3648" s="13">
        <f t="shared" si="681"/>
        <v>0</v>
      </c>
      <c r="S3648">
        <f t="shared" ca="1" si="682"/>
        <v>1215</v>
      </c>
      <c r="U3648" s="13">
        <v>0</v>
      </c>
      <c r="V3648" s="13">
        <v>0</v>
      </c>
      <c r="W3648" s="13" t="str">
        <f t="shared" si="683"/>
        <v/>
      </c>
      <c r="X3648" s="15">
        <v>3647</v>
      </c>
      <c r="Y3648" s="15" t="s">
        <v>26882</v>
      </c>
      <c r="Z3648" t="str">
        <f t="shared" si="684"/>
        <v>11001000000000003647</v>
      </c>
    </row>
    <row r="3649" spans="1:26" x14ac:dyDescent="0.2">
      <c r="A3649" s="2">
        <v>42914</v>
      </c>
      <c r="B3649" s="2">
        <f t="shared" ca="1" si="674"/>
        <v>42866</v>
      </c>
      <c r="C3649" s="5" t="s">
        <v>26861</v>
      </c>
      <c r="D3649">
        <f t="shared" si="675"/>
        <v>5</v>
      </c>
      <c r="E3649" s="7" t="s">
        <v>26862</v>
      </c>
      <c r="F3649">
        <f t="shared" si="685"/>
        <v>3</v>
      </c>
      <c r="G3649" t="s">
        <v>26858</v>
      </c>
      <c r="H3649" t="str">
        <f t="shared" si="676"/>
        <v>CC</v>
      </c>
      <c r="I3649" t="s">
        <v>26858</v>
      </c>
      <c r="J3649" t="str">
        <f t="shared" si="677"/>
        <v>CC</v>
      </c>
      <c r="K3649" s="2">
        <v>42865</v>
      </c>
      <c r="L3649" s="2">
        <v>42926</v>
      </c>
      <c r="M3649" t="s">
        <v>51</v>
      </c>
      <c r="N3649">
        <f t="shared" si="678"/>
        <v>2</v>
      </c>
      <c r="O3649">
        <f t="shared" ca="1" si="679"/>
        <v>2999</v>
      </c>
      <c r="P3649">
        <f t="shared" ca="1" si="680"/>
        <v>122999</v>
      </c>
      <c r="Q3649" s="12"/>
      <c r="R3649" s="13">
        <f t="shared" si="681"/>
        <v>0</v>
      </c>
      <c r="S3649">
        <f t="shared" ca="1" si="682"/>
        <v>1216</v>
      </c>
      <c r="U3649" s="13">
        <v>0</v>
      </c>
      <c r="V3649" s="13">
        <v>0</v>
      </c>
      <c r="W3649" s="13" t="str">
        <f t="shared" si="683"/>
        <v/>
      </c>
      <c r="X3649" s="15">
        <v>3648</v>
      </c>
      <c r="Y3649" s="15" t="s">
        <v>26882</v>
      </c>
      <c r="Z3649" t="str">
        <f t="shared" si="684"/>
        <v>11001000000000003648</v>
      </c>
    </row>
    <row r="3650" spans="1:26" x14ac:dyDescent="0.2">
      <c r="A3650" s="2">
        <v>42913</v>
      </c>
      <c r="B3650" s="2">
        <f t="shared" ref="B3650:B3713" ca="1" si="686">RANDBETWEEN(K3650,L3650)</f>
        <v>42871</v>
      </c>
      <c r="C3650" s="5" t="s">
        <v>26867</v>
      </c>
      <c r="D3650">
        <f t="shared" ref="D3650:D3713" si="687">IF(C3650="BICICLETA",1,IF(C3650="TRACCION ANIMAL",2,IF(C3650="AUTOMOVIL",3,IF(C3650="CAMPERO",4,IF(C3650="CAMIONETA",5,IF(C3650="MICROBUS",6,IF(C3650="BUSETA",7,IF(C3650="BUS",8,IF(C3650="BUS_ARTICULADO",9,IF(C3650="CAMION",10,IF(C3650="VOLQUETA",11,IF(C3650="TRACTOCAMION",12,IF(C3650="MOTOTRICICLO",13,IF(C3650="MOTOCARRO",14,IF(C3650="MOTOCICLETA",15,IF(C3650="CUATRIMOTO",16,IF(C3650="REMOLQUE",17,"NADA")))))))))))))))))</f>
        <v>6</v>
      </c>
      <c r="E3650" s="7" t="s">
        <v>26862</v>
      </c>
      <c r="F3650">
        <f t="shared" si="685"/>
        <v>3</v>
      </c>
      <c r="G3650" t="s">
        <v>26860</v>
      </c>
      <c r="H3650" t="str">
        <f t="shared" ref="H3650:H3713" si="688">IF(G3650="Cédula Ciudadanía","CC",IF(G3650="Nit","NIT",IF(G3650="Cédula Extranjería","CE",IF(G3650="Tarjeta Identidad","TI",IF(G3650="Pasaporte","CE","NADA")))))</f>
        <v>NIT</v>
      </c>
      <c r="I3650" t="s">
        <v>26858</v>
      </c>
      <c r="J3650" t="str">
        <f t="shared" ref="J3650:J3713" si="689">IF(I3650="Cédula Ciudadanía","CC",IF(I3650="Nit","NIT",IF(I3650="Cédula Extranjería","CE",IF(I3650="Tarjeta Identidad","TI",IF(I3650="Pasaporte","CE","NADA")))))</f>
        <v>CC</v>
      </c>
      <c r="K3650" s="2">
        <v>42865</v>
      </c>
      <c r="L3650" s="2">
        <v>42926</v>
      </c>
      <c r="M3650" t="s">
        <v>71</v>
      </c>
      <c r="N3650">
        <f t="shared" si="678"/>
        <v>1</v>
      </c>
      <c r="O3650">
        <f t="shared" ca="1" si="679"/>
        <v>2415</v>
      </c>
      <c r="P3650">
        <f t="shared" ca="1" si="680"/>
        <v>122415</v>
      </c>
      <c r="Q3650" s="12"/>
      <c r="R3650" s="13">
        <f t="shared" si="681"/>
        <v>0</v>
      </c>
      <c r="S3650">
        <f t="shared" ca="1" si="682"/>
        <v>1213</v>
      </c>
      <c r="U3650" s="13">
        <v>0</v>
      </c>
      <c r="V3650" s="13">
        <v>0</v>
      </c>
      <c r="W3650" s="13" t="str">
        <f t="shared" si="683"/>
        <v/>
      </c>
      <c r="X3650" s="15">
        <v>3649</v>
      </c>
      <c r="Y3650" s="15" t="s">
        <v>26882</v>
      </c>
      <c r="Z3650" t="str">
        <f t="shared" si="684"/>
        <v>11001000000000003649</v>
      </c>
    </row>
    <row r="3651" spans="1:26" x14ac:dyDescent="0.2">
      <c r="A3651" s="2">
        <v>42914</v>
      </c>
      <c r="B3651" s="2">
        <f t="shared" ca="1" si="686"/>
        <v>42897</v>
      </c>
      <c r="C3651" s="5" t="s">
        <v>26867</v>
      </c>
      <c r="D3651">
        <f t="shared" si="687"/>
        <v>6</v>
      </c>
      <c r="E3651" s="7" t="s">
        <v>26862</v>
      </c>
      <c r="F3651">
        <f t="shared" si="685"/>
        <v>3</v>
      </c>
      <c r="G3651" t="s">
        <v>26860</v>
      </c>
      <c r="H3651" t="str">
        <f t="shared" si="688"/>
        <v>NIT</v>
      </c>
      <c r="I3651" t="s">
        <v>26858</v>
      </c>
      <c r="J3651" t="str">
        <f t="shared" si="689"/>
        <v>CC</v>
      </c>
      <c r="K3651" s="2">
        <v>42865</v>
      </c>
      <c r="L3651" s="2">
        <v>42926</v>
      </c>
      <c r="M3651" t="s">
        <v>51</v>
      </c>
      <c r="N3651">
        <f t="shared" ref="N3651:N3714" si="690">IF(M3651="M",1,2)</f>
        <v>2</v>
      </c>
      <c r="O3651">
        <f t="shared" ref="O3651:O3714" ca="1" si="691">RANDBETWEEN(1999,2999)</f>
        <v>2341</v>
      </c>
      <c r="P3651">
        <f t="shared" ref="P3651:P3714" ca="1" si="692">O3651+120000</f>
        <v>122341</v>
      </c>
      <c r="Q3651" s="12"/>
      <c r="R3651" s="13">
        <f t="shared" ref="R3651:R3714" si="693">IF(Q3651=T3651,U3651,(S3651))</f>
        <v>0</v>
      </c>
      <c r="S3651">
        <f t="shared" ref="S3651:S3714" ca="1" si="694">RANDBETWEEN(1213,1216)</f>
        <v>1213</v>
      </c>
      <c r="U3651" s="13">
        <v>0</v>
      </c>
      <c r="V3651" s="13">
        <v>0</v>
      </c>
      <c r="W3651" s="13" t="str">
        <f t="shared" ref="W3651:W3714" si="695">IF(U3651=0,"",V3651)</f>
        <v/>
      </c>
      <c r="X3651" s="15">
        <v>3650</v>
      </c>
      <c r="Y3651" s="15" t="s">
        <v>26882</v>
      </c>
      <c r="Z3651" t="str">
        <f t="shared" ref="Z3651:Z3714" si="696">CONCATENATE(Y3651,X3651)</f>
        <v>11001000000000003650</v>
      </c>
    </row>
    <row r="3652" spans="1:26" x14ac:dyDescent="0.2">
      <c r="A3652" s="2">
        <v>42915</v>
      </c>
      <c r="B3652" s="2">
        <f t="shared" ca="1" si="686"/>
        <v>42882</v>
      </c>
      <c r="C3652" s="5" t="s">
        <v>26869</v>
      </c>
      <c r="D3652">
        <f t="shared" si="687"/>
        <v>4</v>
      </c>
      <c r="E3652" s="7" t="s">
        <v>26862</v>
      </c>
      <c r="F3652">
        <f t="shared" si="685"/>
        <v>3</v>
      </c>
      <c r="G3652" t="s">
        <v>26858</v>
      </c>
      <c r="H3652" t="str">
        <f t="shared" si="688"/>
        <v>CC</v>
      </c>
      <c r="I3652" t="s">
        <v>26858</v>
      </c>
      <c r="J3652" t="str">
        <f t="shared" si="689"/>
        <v>CC</v>
      </c>
      <c r="K3652" s="2">
        <v>42865</v>
      </c>
      <c r="L3652" s="2">
        <v>42926</v>
      </c>
      <c r="M3652" t="s">
        <v>51</v>
      </c>
      <c r="N3652">
        <f t="shared" si="690"/>
        <v>2</v>
      </c>
      <c r="O3652">
        <f t="shared" ca="1" si="691"/>
        <v>2659</v>
      </c>
      <c r="P3652">
        <f t="shared" ca="1" si="692"/>
        <v>122659</v>
      </c>
      <c r="Q3652" s="12"/>
      <c r="R3652" s="13">
        <f t="shared" si="693"/>
        <v>0</v>
      </c>
      <c r="S3652">
        <f t="shared" ca="1" si="694"/>
        <v>1216</v>
      </c>
      <c r="U3652" s="13">
        <v>0</v>
      </c>
      <c r="V3652" s="13">
        <v>0</v>
      </c>
      <c r="W3652" s="13" t="str">
        <f t="shared" si="695"/>
        <v/>
      </c>
      <c r="X3652" s="15">
        <v>3651</v>
      </c>
      <c r="Y3652" s="15" t="s">
        <v>26882</v>
      </c>
      <c r="Z3652" t="str">
        <f t="shared" si="696"/>
        <v>11001000000000003651</v>
      </c>
    </row>
    <row r="3653" spans="1:26" x14ac:dyDescent="0.2">
      <c r="A3653" s="2">
        <v>42915</v>
      </c>
      <c r="B3653" s="2">
        <f t="shared" ca="1" si="686"/>
        <v>42884</v>
      </c>
      <c r="C3653" s="5" t="s">
        <v>26856</v>
      </c>
      <c r="D3653">
        <f t="shared" si="687"/>
        <v>7</v>
      </c>
      <c r="E3653" s="7" t="s">
        <v>26857</v>
      </c>
      <c r="F3653">
        <f t="shared" si="685"/>
        <v>4</v>
      </c>
      <c r="G3653" t="s">
        <v>26858</v>
      </c>
      <c r="H3653" t="str">
        <f t="shared" si="688"/>
        <v>CC</v>
      </c>
      <c r="I3653" t="s">
        <v>26858</v>
      </c>
      <c r="J3653" t="str">
        <f t="shared" si="689"/>
        <v>CC</v>
      </c>
      <c r="K3653" s="2">
        <v>42865</v>
      </c>
      <c r="L3653" s="2">
        <v>42926</v>
      </c>
      <c r="M3653" t="s">
        <v>51</v>
      </c>
      <c r="N3653">
        <f t="shared" si="690"/>
        <v>2</v>
      </c>
      <c r="O3653">
        <f t="shared" ca="1" si="691"/>
        <v>2490</v>
      </c>
      <c r="P3653">
        <f t="shared" ca="1" si="692"/>
        <v>122490</v>
      </c>
      <c r="Q3653" s="12"/>
      <c r="R3653" s="13">
        <f t="shared" si="693"/>
        <v>0</v>
      </c>
      <c r="S3653">
        <f t="shared" ca="1" si="694"/>
        <v>1216</v>
      </c>
      <c r="U3653" s="13">
        <v>0</v>
      </c>
      <c r="V3653" s="13">
        <v>0</v>
      </c>
      <c r="W3653" s="13" t="str">
        <f t="shared" si="695"/>
        <v/>
      </c>
      <c r="X3653" s="15">
        <v>3652</v>
      </c>
      <c r="Y3653" s="15" t="s">
        <v>26882</v>
      </c>
      <c r="Z3653" t="str">
        <f t="shared" si="696"/>
        <v>11001000000000003652</v>
      </c>
    </row>
    <row r="3654" spans="1:26" x14ac:dyDescent="0.2">
      <c r="A3654" s="2">
        <v>42915</v>
      </c>
      <c r="B3654" s="2">
        <f t="shared" ca="1" si="686"/>
        <v>42905</v>
      </c>
      <c r="C3654" s="5" t="s">
        <v>26863</v>
      </c>
      <c r="D3654">
        <f t="shared" si="687"/>
        <v>12</v>
      </c>
      <c r="E3654" s="7" t="s">
        <v>26862</v>
      </c>
      <c r="F3654">
        <f t="shared" si="685"/>
        <v>3</v>
      </c>
      <c r="G3654" t="s">
        <v>26858</v>
      </c>
      <c r="H3654" t="str">
        <f t="shared" si="688"/>
        <v>CC</v>
      </c>
      <c r="I3654" t="s">
        <v>26858</v>
      </c>
      <c r="J3654" t="str">
        <f t="shared" si="689"/>
        <v>CC</v>
      </c>
      <c r="K3654" s="2">
        <v>42865</v>
      </c>
      <c r="L3654" s="2">
        <v>42926</v>
      </c>
      <c r="M3654" t="s">
        <v>51</v>
      </c>
      <c r="N3654">
        <f t="shared" si="690"/>
        <v>2</v>
      </c>
      <c r="O3654">
        <f t="shared" ca="1" si="691"/>
        <v>2762</v>
      </c>
      <c r="P3654">
        <f t="shared" ca="1" si="692"/>
        <v>122762</v>
      </c>
      <c r="Q3654" s="12"/>
      <c r="R3654" s="13">
        <f t="shared" si="693"/>
        <v>0</v>
      </c>
      <c r="S3654">
        <f t="shared" ca="1" si="694"/>
        <v>1213</v>
      </c>
      <c r="U3654" s="13">
        <v>0</v>
      </c>
      <c r="V3654" s="13">
        <v>0</v>
      </c>
      <c r="W3654" s="13" t="str">
        <f t="shared" si="695"/>
        <v/>
      </c>
      <c r="X3654" s="15">
        <v>3653</v>
      </c>
      <c r="Y3654" s="15" t="s">
        <v>26882</v>
      </c>
      <c r="Z3654" t="str">
        <f t="shared" si="696"/>
        <v>11001000000000003653</v>
      </c>
    </row>
    <row r="3655" spans="1:26" x14ac:dyDescent="0.2">
      <c r="A3655" s="2">
        <v>42913</v>
      </c>
      <c r="B3655" s="2">
        <f t="shared" ca="1" si="686"/>
        <v>42897</v>
      </c>
      <c r="C3655" s="5" t="s">
        <v>26865</v>
      </c>
      <c r="D3655">
        <f t="shared" si="687"/>
        <v>14</v>
      </c>
      <c r="E3655" s="7" t="s">
        <v>26862</v>
      </c>
      <c r="F3655">
        <f t="shared" si="685"/>
        <v>3</v>
      </c>
      <c r="G3655" t="s">
        <v>26860</v>
      </c>
      <c r="H3655" t="str">
        <f t="shared" si="688"/>
        <v>NIT</v>
      </c>
      <c r="I3655" t="s">
        <v>26858</v>
      </c>
      <c r="J3655" t="str">
        <f t="shared" si="689"/>
        <v>CC</v>
      </c>
      <c r="K3655" s="2">
        <v>42865</v>
      </c>
      <c r="L3655" s="2">
        <v>42926</v>
      </c>
      <c r="M3655" t="s">
        <v>51</v>
      </c>
      <c r="N3655">
        <f t="shared" si="690"/>
        <v>2</v>
      </c>
      <c r="O3655">
        <f t="shared" ca="1" si="691"/>
        <v>2024</v>
      </c>
      <c r="P3655">
        <f t="shared" ca="1" si="692"/>
        <v>122024</v>
      </c>
      <c r="Q3655" s="11">
        <v>101000125099</v>
      </c>
      <c r="R3655" s="13">
        <f t="shared" ca="1" si="693"/>
        <v>1216</v>
      </c>
      <c r="S3655">
        <f t="shared" ca="1" si="694"/>
        <v>1216</v>
      </c>
      <c r="U3655" s="13">
        <v>1216</v>
      </c>
      <c r="V3655" s="13">
        <v>1216</v>
      </c>
      <c r="W3655" s="13">
        <f t="shared" si="695"/>
        <v>1216</v>
      </c>
      <c r="X3655" s="15">
        <v>3654</v>
      </c>
      <c r="Y3655" s="15" t="s">
        <v>26882</v>
      </c>
      <c r="Z3655" t="str">
        <f t="shared" si="696"/>
        <v>11001000000000003654</v>
      </c>
    </row>
    <row r="3656" spans="1:26" x14ac:dyDescent="0.2">
      <c r="A3656" s="2">
        <v>42915</v>
      </c>
      <c r="B3656" s="2">
        <f t="shared" ca="1" si="686"/>
        <v>42870</v>
      </c>
      <c r="C3656" s="5" t="s">
        <v>26864</v>
      </c>
      <c r="D3656">
        <f t="shared" si="687"/>
        <v>11</v>
      </c>
      <c r="E3656" s="7" t="s">
        <v>26862</v>
      </c>
      <c r="F3656">
        <f t="shared" si="685"/>
        <v>3</v>
      </c>
      <c r="G3656" t="s">
        <v>26860</v>
      </c>
      <c r="H3656" t="str">
        <f t="shared" si="688"/>
        <v>NIT</v>
      </c>
      <c r="I3656" t="s">
        <v>26858</v>
      </c>
      <c r="J3656" t="str">
        <f t="shared" si="689"/>
        <v>CC</v>
      </c>
      <c r="K3656" s="2">
        <v>42865</v>
      </c>
      <c r="L3656" s="2">
        <v>42926</v>
      </c>
      <c r="M3656" t="s">
        <v>51</v>
      </c>
      <c r="N3656">
        <f t="shared" si="690"/>
        <v>2</v>
      </c>
      <c r="O3656">
        <f t="shared" ca="1" si="691"/>
        <v>2133</v>
      </c>
      <c r="P3656">
        <f t="shared" ca="1" si="692"/>
        <v>122133</v>
      </c>
      <c r="Q3656" s="12"/>
      <c r="R3656" s="13">
        <f t="shared" si="693"/>
        <v>0</v>
      </c>
      <c r="S3656">
        <f t="shared" ca="1" si="694"/>
        <v>1213</v>
      </c>
      <c r="U3656" s="13">
        <v>0</v>
      </c>
      <c r="V3656" s="13">
        <v>0</v>
      </c>
      <c r="W3656" s="13" t="str">
        <f t="shared" si="695"/>
        <v/>
      </c>
      <c r="X3656" s="15">
        <v>3655</v>
      </c>
      <c r="Y3656" s="15" t="s">
        <v>26882</v>
      </c>
      <c r="Z3656" t="str">
        <f t="shared" si="696"/>
        <v>11001000000000003655</v>
      </c>
    </row>
    <row r="3657" spans="1:26" x14ac:dyDescent="0.2">
      <c r="A3657" s="2">
        <v>42914</v>
      </c>
      <c r="B3657" s="2">
        <f t="shared" ca="1" si="686"/>
        <v>42896</v>
      </c>
      <c r="C3657" s="5" t="s">
        <v>26856</v>
      </c>
      <c r="D3657">
        <f t="shared" si="687"/>
        <v>7</v>
      </c>
      <c r="E3657" s="7" t="s">
        <v>26857</v>
      </c>
      <c r="F3657">
        <f t="shared" si="685"/>
        <v>4</v>
      </c>
      <c r="G3657" t="s">
        <v>26858</v>
      </c>
      <c r="H3657" t="str">
        <f t="shared" si="688"/>
        <v>CC</v>
      </c>
      <c r="I3657" t="s">
        <v>26858</v>
      </c>
      <c r="J3657" t="str">
        <f t="shared" si="689"/>
        <v>CC</v>
      </c>
      <c r="K3657" s="2">
        <v>42865</v>
      </c>
      <c r="L3657" s="2">
        <v>42926</v>
      </c>
      <c r="M3657" t="s">
        <v>51</v>
      </c>
      <c r="N3657">
        <f t="shared" si="690"/>
        <v>2</v>
      </c>
      <c r="O3657">
        <f t="shared" ca="1" si="691"/>
        <v>2805</v>
      </c>
      <c r="P3657">
        <f t="shared" ca="1" si="692"/>
        <v>122805</v>
      </c>
      <c r="Q3657" s="11">
        <v>101000130992</v>
      </c>
      <c r="R3657" s="13">
        <f t="shared" ca="1" si="693"/>
        <v>1216</v>
      </c>
      <c r="S3657">
        <f t="shared" ca="1" si="694"/>
        <v>1216</v>
      </c>
      <c r="U3657" s="13">
        <v>1216</v>
      </c>
      <c r="V3657" s="13">
        <v>1216</v>
      </c>
      <c r="W3657" s="13">
        <f t="shared" si="695"/>
        <v>1216</v>
      </c>
      <c r="X3657" s="15">
        <v>3656</v>
      </c>
      <c r="Y3657" s="15" t="s">
        <v>26882</v>
      </c>
      <c r="Z3657" t="str">
        <f t="shared" si="696"/>
        <v>11001000000000003656</v>
      </c>
    </row>
    <row r="3658" spans="1:26" x14ac:dyDescent="0.2">
      <c r="A3658" s="2">
        <v>42913</v>
      </c>
      <c r="B3658" s="2">
        <f t="shared" ca="1" si="686"/>
        <v>42867</v>
      </c>
      <c r="C3658" s="5" t="s">
        <v>26861</v>
      </c>
      <c r="D3658">
        <f t="shared" si="687"/>
        <v>5</v>
      </c>
      <c r="E3658" s="7" t="s">
        <v>26862</v>
      </c>
      <c r="F3658">
        <f t="shared" si="685"/>
        <v>3</v>
      </c>
      <c r="G3658" t="s">
        <v>26860</v>
      </c>
      <c r="H3658" t="str">
        <f t="shared" si="688"/>
        <v>NIT</v>
      </c>
      <c r="I3658" t="s">
        <v>26858</v>
      </c>
      <c r="J3658" t="str">
        <f t="shared" si="689"/>
        <v>CC</v>
      </c>
      <c r="K3658" s="2">
        <v>42865</v>
      </c>
      <c r="L3658" s="2">
        <v>42926</v>
      </c>
      <c r="M3658" t="s">
        <v>71</v>
      </c>
      <c r="N3658">
        <f t="shared" si="690"/>
        <v>1</v>
      </c>
      <c r="O3658">
        <f t="shared" ca="1" si="691"/>
        <v>2349</v>
      </c>
      <c r="P3658">
        <f t="shared" ca="1" si="692"/>
        <v>122349</v>
      </c>
      <c r="Q3658" s="12"/>
      <c r="R3658" s="13">
        <f t="shared" si="693"/>
        <v>0</v>
      </c>
      <c r="S3658">
        <f t="shared" ca="1" si="694"/>
        <v>1215</v>
      </c>
      <c r="U3658" s="13">
        <v>0</v>
      </c>
      <c r="V3658" s="13">
        <v>0</v>
      </c>
      <c r="W3658" s="13" t="str">
        <f t="shared" si="695"/>
        <v/>
      </c>
      <c r="X3658" s="15">
        <v>3657</v>
      </c>
      <c r="Y3658" s="15" t="s">
        <v>26882</v>
      </c>
      <c r="Z3658" t="str">
        <f t="shared" si="696"/>
        <v>11001000000000003657</v>
      </c>
    </row>
    <row r="3659" spans="1:26" x14ac:dyDescent="0.2">
      <c r="A3659" s="2">
        <v>42913</v>
      </c>
      <c r="B3659" s="2">
        <f t="shared" ca="1" si="686"/>
        <v>42890</v>
      </c>
      <c r="C3659" s="5" t="s">
        <v>26863</v>
      </c>
      <c r="D3659">
        <f t="shared" si="687"/>
        <v>12</v>
      </c>
      <c r="E3659" s="7" t="s">
        <v>26862</v>
      </c>
      <c r="F3659">
        <f t="shared" si="685"/>
        <v>3</v>
      </c>
      <c r="G3659" t="s">
        <v>26860</v>
      </c>
      <c r="H3659" t="str">
        <f t="shared" si="688"/>
        <v>NIT</v>
      </c>
      <c r="I3659" t="s">
        <v>26858</v>
      </c>
      <c r="J3659" t="str">
        <f t="shared" si="689"/>
        <v>CC</v>
      </c>
      <c r="K3659" s="2">
        <v>42865</v>
      </c>
      <c r="L3659" s="2">
        <v>42926</v>
      </c>
      <c r="M3659" t="s">
        <v>71</v>
      </c>
      <c r="N3659">
        <f t="shared" si="690"/>
        <v>1</v>
      </c>
      <c r="O3659">
        <f t="shared" ca="1" si="691"/>
        <v>2535</v>
      </c>
      <c r="P3659">
        <f t="shared" ca="1" si="692"/>
        <v>122535</v>
      </c>
      <c r="Q3659" s="12"/>
      <c r="R3659" s="13">
        <f t="shared" si="693"/>
        <v>0</v>
      </c>
      <c r="S3659">
        <f t="shared" ca="1" si="694"/>
        <v>1213</v>
      </c>
      <c r="U3659" s="13">
        <v>0</v>
      </c>
      <c r="V3659" s="13">
        <v>0</v>
      </c>
      <c r="W3659" s="13" t="str">
        <f t="shared" si="695"/>
        <v/>
      </c>
      <c r="X3659" s="15">
        <v>3658</v>
      </c>
      <c r="Y3659" s="15" t="s">
        <v>26882</v>
      </c>
      <c r="Z3659" t="str">
        <f t="shared" si="696"/>
        <v>11001000000000003658</v>
      </c>
    </row>
    <row r="3660" spans="1:26" x14ac:dyDescent="0.2">
      <c r="A3660" s="2">
        <v>42914</v>
      </c>
      <c r="B3660" s="2">
        <f t="shared" ca="1" si="686"/>
        <v>42915</v>
      </c>
      <c r="C3660" s="5" t="s">
        <v>26859</v>
      </c>
      <c r="D3660">
        <f t="shared" si="687"/>
        <v>9</v>
      </c>
      <c r="E3660" s="7" t="s">
        <v>26857</v>
      </c>
      <c r="F3660">
        <f t="shared" si="685"/>
        <v>4</v>
      </c>
      <c r="G3660" t="s">
        <v>26858</v>
      </c>
      <c r="H3660" t="str">
        <f t="shared" si="688"/>
        <v>CC</v>
      </c>
      <c r="I3660" t="s">
        <v>26858</v>
      </c>
      <c r="J3660" t="str">
        <f t="shared" si="689"/>
        <v>CC</v>
      </c>
      <c r="K3660" s="2">
        <v>42865</v>
      </c>
      <c r="L3660" s="2">
        <v>42926</v>
      </c>
      <c r="M3660" t="s">
        <v>51</v>
      </c>
      <c r="N3660">
        <f t="shared" si="690"/>
        <v>2</v>
      </c>
      <c r="O3660">
        <f t="shared" ca="1" si="691"/>
        <v>2268</v>
      </c>
      <c r="P3660">
        <f t="shared" ca="1" si="692"/>
        <v>122268</v>
      </c>
      <c r="Q3660" s="11">
        <v>101000154943</v>
      </c>
      <c r="R3660" s="13">
        <f t="shared" ca="1" si="693"/>
        <v>1213</v>
      </c>
      <c r="S3660">
        <f t="shared" ca="1" si="694"/>
        <v>1213</v>
      </c>
      <c r="U3660" s="13">
        <v>1215</v>
      </c>
      <c r="V3660" s="13">
        <v>1215</v>
      </c>
      <c r="W3660" s="13">
        <f t="shared" si="695"/>
        <v>1215</v>
      </c>
      <c r="X3660" s="15">
        <v>3659</v>
      </c>
      <c r="Y3660" s="15" t="s">
        <v>26882</v>
      </c>
      <c r="Z3660" t="str">
        <f t="shared" si="696"/>
        <v>11001000000000003659</v>
      </c>
    </row>
    <row r="3661" spans="1:26" x14ac:dyDescent="0.2">
      <c r="A3661" s="2">
        <v>42915</v>
      </c>
      <c r="B3661" s="2">
        <f t="shared" ca="1" si="686"/>
        <v>42881</v>
      </c>
      <c r="C3661" s="5" t="s">
        <v>26869</v>
      </c>
      <c r="D3661">
        <f t="shared" si="687"/>
        <v>4</v>
      </c>
      <c r="E3661" s="7" t="s">
        <v>26862</v>
      </c>
      <c r="F3661">
        <f t="shared" si="685"/>
        <v>3</v>
      </c>
      <c r="G3661" t="s">
        <v>26858</v>
      </c>
      <c r="H3661" t="str">
        <f t="shared" si="688"/>
        <v>CC</v>
      </c>
      <c r="I3661" t="s">
        <v>26858</v>
      </c>
      <c r="J3661" t="str">
        <f t="shared" si="689"/>
        <v>CC</v>
      </c>
      <c r="K3661" s="2">
        <v>42865</v>
      </c>
      <c r="L3661" s="2">
        <v>42926</v>
      </c>
      <c r="M3661" t="s">
        <v>51</v>
      </c>
      <c r="N3661">
        <f t="shared" si="690"/>
        <v>2</v>
      </c>
      <c r="O3661">
        <f t="shared" ca="1" si="691"/>
        <v>2492</v>
      </c>
      <c r="P3661">
        <f t="shared" ca="1" si="692"/>
        <v>122492</v>
      </c>
      <c r="Q3661" s="12"/>
      <c r="R3661" s="13">
        <f t="shared" si="693"/>
        <v>0</v>
      </c>
      <c r="S3661">
        <f t="shared" ca="1" si="694"/>
        <v>1215</v>
      </c>
      <c r="U3661" s="13">
        <v>0</v>
      </c>
      <c r="V3661" s="13">
        <v>0</v>
      </c>
      <c r="W3661" s="13" t="str">
        <f t="shared" si="695"/>
        <v/>
      </c>
      <c r="X3661" s="15">
        <v>3660</v>
      </c>
      <c r="Y3661" s="15" t="s">
        <v>26882</v>
      </c>
      <c r="Z3661" t="str">
        <f t="shared" si="696"/>
        <v>11001000000000003660</v>
      </c>
    </row>
    <row r="3662" spans="1:26" x14ac:dyDescent="0.2">
      <c r="A3662" s="2">
        <v>42915</v>
      </c>
      <c r="B3662" s="2">
        <f t="shared" ca="1" si="686"/>
        <v>42877</v>
      </c>
      <c r="C3662" s="5" t="s">
        <v>26861</v>
      </c>
      <c r="D3662">
        <f t="shared" si="687"/>
        <v>5</v>
      </c>
      <c r="E3662" s="7" t="s">
        <v>26862</v>
      </c>
      <c r="F3662">
        <f t="shared" si="685"/>
        <v>3</v>
      </c>
      <c r="G3662" t="s">
        <v>26858</v>
      </c>
      <c r="H3662" t="str">
        <f t="shared" si="688"/>
        <v>CC</v>
      </c>
      <c r="I3662" t="s">
        <v>26858</v>
      </c>
      <c r="J3662" t="str">
        <f t="shared" si="689"/>
        <v>CC</v>
      </c>
      <c r="K3662" s="2">
        <v>42865</v>
      </c>
      <c r="L3662" s="2">
        <v>42926</v>
      </c>
      <c r="M3662" t="s">
        <v>71</v>
      </c>
      <c r="N3662">
        <f t="shared" si="690"/>
        <v>1</v>
      </c>
      <c r="O3662">
        <f t="shared" ca="1" si="691"/>
        <v>2482</v>
      </c>
      <c r="P3662">
        <f t="shared" ca="1" si="692"/>
        <v>122482</v>
      </c>
      <c r="Q3662" s="11">
        <v>101000140293</v>
      </c>
      <c r="R3662" s="13">
        <f t="shared" ca="1" si="693"/>
        <v>1214</v>
      </c>
      <c r="S3662">
        <f t="shared" ca="1" si="694"/>
        <v>1214</v>
      </c>
      <c r="U3662" s="13">
        <v>1215</v>
      </c>
      <c r="V3662" s="13">
        <v>1215</v>
      </c>
      <c r="W3662" s="13">
        <f t="shared" si="695"/>
        <v>1215</v>
      </c>
      <c r="X3662" s="15">
        <v>3661</v>
      </c>
      <c r="Y3662" s="15" t="s">
        <v>26882</v>
      </c>
      <c r="Z3662" t="str">
        <f t="shared" si="696"/>
        <v>11001000000000003661</v>
      </c>
    </row>
    <row r="3663" spans="1:26" x14ac:dyDescent="0.2">
      <c r="A3663" s="2">
        <v>42913</v>
      </c>
      <c r="B3663" s="2">
        <f t="shared" ca="1" si="686"/>
        <v>42868</v>
      </c>
      <c r="C3663" s="5" t="s">
        <v>26866</v>
      </c>
      <c r="D3663">
        <f t="shared" si="687"/>
        <v>3</v>
      </c>
      <c r="E3663" s="7" t="s">
        <v>26862</v>
      </c>
      <c r="F3663">
        <f t="shared" si="685"/>
        <v>3</v>
      </c>
      <c r="G3663" t="s">
        <v>26860</v>
      </c>
      <c r="H3663" t="str">
        <f t="shared" si="688"/>
        <v>NIT</v>
      </c>
      <c r="I3663" t="s">
        <v>26858</v>
      </c>
      <c r="J3663" t="str">
        <f t="shared" si="689"/>
        <v>CC</v>
      </c>
      <c r="K3663" s="2">
        <v>42865</v>
      </c>
      <c r="L3663" s="2">
        <v>42926</v>
      </c>
      <c r="M3663" t="s">
        <v>51</v>
      </c>
      <c r="N3663">
        <f t="shared" si="690"/>
        <v>2</v>
      </c>
      <c r="O3663">
        <f t="shared" ca="1" si="691"/>
        <v>2493</v>
      </c>
      <c r="P3663">
        <f t="shared" ca="1" si="692"/>
        <v>122493</v>
      </c>
      <c r="Q3663" s="12"/>
      <c r="R3663" s="13">
        <f t="shared" si="693"/>
        <v>0</v>
      </c>
      <c r="S3663">
        <f t="shared" ca="1" si="694"/>
        <v>1216</v>
      </c>
      <c r="U3663" s="13">
        <v>0</v>
      </c>
      <c r="V3663" s="13">
        <v>0</v>
      </c>
      <c r="W3663" s="13" t="str">
        <f t="shared" si="695"/>
        <v/>
      </c>
      <c r="X3663" s="15">
        <v>3662</v>
      </c>
      <c r="Y3663" s="15" t="s">
        <v>26882</v>
      </c>
      <c r="Z3663" t="str">
        <f t="shared" si="696"/>
        <v>11001000000000003662</v>
      </c>
    </row>
    <row r="3664" spans="1:26" x14ac:dyDescent="0.2">
      <c r="A3664" s="2">
        <v>42913</v>
      </c>
      <c r="B3664" s="2">
        <f t="shared" ca="1" si="686"/>
        <v>42925</v>
      </c>
      <c r="C3664" s="5" t="s">
        <v>26856</v>
      </c>
      <c r="D3664">
        <f t="shared" si="687"/>
        <v>7</v>
      </c>
      <c r="E3664" s="7" t="s">
        <v>26857</v>
      </c>
      <c r="F3664">
        <f t="shared" si="685"/>
        <v>4</v>
      </c>
      <c r="G3664" t="s">
        <v>26860</v>
      </c>
      <c r="H3664" t="str">
        <f t="shared" si="688"/>
        <v>NIT</v>
      </c>
      <c r="I3664" t="s">
        <v>26858</v>
      </c>
      <c r="J3664" t="str">
        <f t="shared" si="689"/>
        <v>CC</v>
      </c>
      <c r="K3664" s="2">
        <v>42865</v>
      </c>
      <c r="L3664" s="2">
        <v>42926</v>
      </c>
      <c r="M3664" t="s">
        <v>51</v>
      </c>
      <c r="N3664">
        <f t="shared" si="690"/>
        <v>2</v>
      </c>
      <c r="O3664">
        <f t="shared" ca="1" si="691"/>
        <v>2272</v>
      </c>
      <c r="P3664">
        <f t="shared" ca="1" si="692"/>
        <v>122272</v>
      </c>
      <c r="Q3664" s="11">
        <v>101000136057</v>
      </c>
      <c r="R3664" s="13">
        <f t="shared" ca="1" si="693"/>
        <v>1215</v>
      </c>
      <c r="S3664">
        <f t="shared" ca="1" si="694"/>
        <v>1215</v>
      </c>
      <c r="U3664" s="13">
        <v>1215</v>
      </c>
      <c r="V3664" s="13">
        <v>1215</v>
      </c>
      <c r="W3664" s="13">
        <f t="shared" si="695"/>
        <v>1215</v>
      </c>
      <c r="X3664" s="15">
        <v>3663</v>
      </c>
      <c r="Y3664" s="15" t="s">
        <v>26882</v>
      </c>
      <c r="Z3664" t="str">
        <f t="shared" si="696"/>
        <v>11001000000000003663</v>
      </c>
    </row>
    <row r="3665" spans="1:26" x14ac:dyDescent="0.2">
      <c r="A3665" s="2">
        <v>42914</v>
      </c>
      <c r="B3665" s="2">
        <f t="shared" ca="1" si="686"/>
        <v>42912</v>
      </c>
      <c r="C3665" s="5" t="s">
        <v>26859</v>
      </c>
      <c r="D3665">
        <f t="shared" si="687"/>
        <v>9</v>
      </c>
      <c r="E3665" s="7" t="s">
        <v>26857</v>
      </c>
      <c r="F3665">
        <f t="shared" si="685"/>
        <v>4</v>
      </c>
      <c r="G3665" t="s">
        <v>26858</v>
      </c>
      <c r="H3665" t="str">
        <f t="shared" si="688"/>
        <v>CC</v>
      </c>
      <c r="I3665" t="s">
        <v>26858</v>
      </c>
      <c r="J3665" t="str">
        <f t="shared" si="689"/>
        <v>CC</v>
      </c>
      <c r="K3665" s="2">
        <v>42865</v>
      </c>
      <c r="L3665" s="2">
        <v>42926</v>
      </c>
      <c r="M3665" t="s">
        <v>51</v>
      </c>
      <c r="N3665">
        <f t="shared" si="690"/>
        <v>2</v>
      </c>
      <c r="O3665">
        <f t="shared" ca="1" si="691"/>
        <v>2668</v>
      </c>
      <c r="P3665">
        <f t="shared" ca="1" si="692"/>
        <v>122668</v>
      </c>
      <c r="Q3665" s="12"/>
      <c r="R3665" s="13">
        <f t="shared" si="693"/>
        <v>0</v>
      </c>
      <c r="S3665">
        <f t="shared" ca="1" si="694"/>
        <v>1216</v>
      </c>
      <c r="U3665" s="13">
        <v>0</v>
      </c>
      <c r="V3665" s="13">
        <v>0</v>
      </c>
      <c r="W3665" s="13" t="str">
        <f t="shared" si="695"/>
        <v/>
      </c>
      <c r="X3665" s="15">
        <v>3664</v>
      </c>
      <c r="Y3665" s="15" t="s">
        <v>26882</v>
      </c>
      <c r="Z3665" t="str">
        <f t="shared" si="696"/>
        <v>11001000000000003664</v>
      </c>
    </row>
    <row r="3666" spans="1:26" x14ac:dyDescent="0.2">
      <c r="A3666" s="2">
        <v>42915</v>
      </c>
      <c r="B3666" s="2">
        <f t="shared" ca="1" si="686"/>
        <v>42873</v>
      </c>
      <c r="C3666" s="5" t="s">
        <v>26856</v>
      </c>
      <c r="D3666">
        <f t="shared" si="687"/>
        <v>7</v>
      </c>
      <c r="E3666" s="7" t="s">
        <v>26857</v>
      </c>
      <c r="F3666">
        <f t="shared" si="685"/>
        <v>4</v>
      </c>
      <c r="G3666" t="s">
        <v>26860</v>
      </c>
      <c r="H3666" t="str">
        <f t="shared" si="688"/>
        <v>NIT</v>
      </c>
      <c r="I3666" t="s">
        <v>26858</v>
      </c>
      <c r="J3666" t="str">
        <f t="shared" si="689"/>
        <v>CC</v>
      </c>
      <c r="K3666" s="2">
        <v>42865</v>
      </c>
      <c r="L3666" s="2">
        <v>42926</v>
      </c>
      <c r="M3666" t="s">
        <v>51</v>
      </c>
      <c r="N3666">
        <f t="shared" si="690"/>
        <v>2</v>
      </c>
      <c r="O3666">
        <f t="shared" ca="1" si="691"/>
        <v>2044</v>
      </c>
      <c r="P3666">
        <f t="shared" ca="1" si="692"/>
        <v>122044</v>
      </c>
      <c r="Q3666" s="12"/>
      <c r="R3666" s="13">
        <f t="shared" si="693"/>
        <v>0</v>
      </c>
      <c r="S3666">
        <f t="shared" ca="1" si="694"/>
        <v>1213</v>
      </c>
      <c r="U3666" s="13">
        <v>0</v>
      </c>
      <c r="V3666" s="13">
        <v>0</v>
      </c>
      <c r="W3666" s="13" t="str">
        <f t="shared" si="695"/>
        <v/>
      </c>
      <c r="X3666" s="15">
        <v>3665</v>
      </c>
      <c r="Y3666" s="15" t="s">
        <v>26882</v>
      </c>
      <c r="Z3666" t="str">
        <f t="shared" si="696"/>
        <v>11001000000000003665</v>
      </c>
    </row>
    <row r="3667" spans="1:26" x14ac:dyDescent="0.2">
      <c r="A3667" s="2">
        <v>42914</v>
      </c>
      <c r="B3667" s="2">
        <f t="shared" ca="1" si="686"/>
        <v>42890</v>
      </c>
      <c r="C3667" s="5" t="s">
        <v>26856</v>
      </c>
      <c r="D3667">
        <f t="shared" si="687"/>
        <v>7</v>
      </c>
      <c r="E3667" s="7" t="s">
        <v>26857</v>
      </c>
      <c r="F3667">
        <f t="shared" si="685"/>
        <v>4</v>
      </c>
      <c r="G3667" t="s">
        <v>26858</v>
      </c>
      <c r="H3667" t="str">
        <f t="shared" si="688"/>
        <v>CC</v>
      </c>
      <c r="I3667" t="s">
        <v>26858</v>
      </c>
      <c r="J3667" t="str">
        <f t="shared" si="689"/>
        <v>CC</v>
      </c>
      <c r="K3667" s="2">
        <v>42865</v>
      </c>
      <c r="L3667" s="2">
        <v>42926</v>
      </c>
      <c r="M3667" t="s">
        <v>51</v>
      </c>
      <c r="N3667">
        <f t="shared" si="690"/>
        <v>2</v>
      </c>
      <c r="O3667">
        <f t="shared" ca="1" si="691"/>
        <v>2434</v>
      </c>
      <c r="P3667">
        <f t="shared" ca="1" si="692"/>
        <v>122434</v>
      </c>
      <c r="Q3667" s="11">
        <v>101000122944</v>
      </c>
      <c r="R3667" s="13">
        <f t="shared" ca="1" si="693"/>
        <v>1215</v>
      </c>
      <c r="S3667">
        <f t="shared" ca="1" si="694"/>
        <v>1215</v>
      </c>
      <c r="U3667" s="13">
        <v>1214</v>
      </c>
      <c r="V3667" s="13">
        <v>1214</v>
      </c>
      <c r="W3667" s="13">
        <f t="shared" si="695"/>
        <v>1214</v>
      </c>
      <c r="X3667" s="15">
        <v>3666</v>
      </c>
      <c r="Y3667" s="15" t="s">
        <v>26882</v>
      </c>
      <c r="Z3667" t="str">
        <f t="shared" si="696"/>
        <v>11001000000000003666</v>
      </c>
    </row>
    <row r="3668" spans="1:26" x14ac:dyDescent="0.2">
      <c r="A3668" s="2">
        <v>42915</v>
      </c>
      <c r="B3668" s="2">
        <f t="shared" ca="1" si="686"/>
        <v>42873</v>
      </c>
      <c r="C3668" s="5" t="s">
        <v>26869</v>
      </c>
      <c r="D3668">
        <f t="shared" si="687"/>
        <v>4</v>
      </c>
      <c r="E3668" s="7" t="s">
        <v>26862</v>
      </c>
      <c r="F3668">
        <f t="shared" si="685"/>
        <v>3</v>
      </c>
      <c r="G3668" t="s">
        <v>26858</v>
      </c>
      <c r="H3668" t="str">
        <f t="shared" si="688"/>
        <v>CC</v>
      </c>
      <c r="I3668" t="s">
        <v>26858</v>
      </c>
      <c r="J3668" t="str">
        <f t="shared" si="689"/>
        <v>CC</v>
      </c>
      <c r="K3668" s="2">
        <v>42865</v>
      </c>
      <c r="L3668" s="2">
        <v>42926</v>
      </c>
      <c r="M3668" t="s">
        <v>71</v>
      </c>
      <c r="N3668">
        <f t="shared" si="690"/>
        <v>1</v>
      </c>
      <c r="O3668">
        <f t="shared" ca="1" si="691"/>
        <v>2739</v>
      </c>
      <c r="P3668">
        <f t="shared" ca="1" si="692"/>
        <v>122739</v>
      </c>
      <c r="Q3668" s="11">
        <v>101000135577</v>
      </c>
      <c r="R3668" s="13">
        <f t="shared" ca="1" si="693"/>
        <v>1214</v>
      </c>
      <c r="S3668">
        <f t="shared" ca="1" si="694"/>
        <v>1214</v>
      </c>
      <c r="U3668" s="13">
        <v>1214</v>
      </c>
      <c r="V3668" s="13">
        <v>1214</v>
      </c>
      <c r="W3668" s="13">
        <f t="shared" si="695"/>
        <v>1214</v>
      </c>
      <c r="X3668" s="15">
        <v>3667</v>
      </c>
      <c r="Y3668" s="15" t="s">
        <v>26882</v>
      </c>
      <c r="Z3668" t="str">
        <f t="shared" si="696"/>
        <v>11001000000000003667</v>
      </c>
    </row>
    <row r="3669" spans="1:26" x14ac:dyDescent="0.2">
      <c r="A3669" s="2">
        <v>42913</v>
      </c>
      <c r="B3669" s="2">
        <f t="shared" ca="1" si="686"/>
        <v>42914</v>
      </c>
      <c r="C3669" s="5" t="s">
        <v>26866</v>
      </c>
      <c r="D3669">
        <f t="shared" si="687"/>
        <v>3</v>
      </c>
      <c r="E3669" s="7" t="s">
        <v>26862</v>
      </c>
      <c r="F3669">
        <f t="shared" si="685"/>
        <v>3</v>
      </c>
      <c r="G3669" t="s">
        <v>26860</v>
      </c>
      <c r="H3669" t="str">
        <f t="shared" si="688"/>
        <v>NIT</v>
      </c>
      <c r="I3669" t="s">
        <v>26858</v>
      </c>
      <c r="J3669" t="str">
        <f t="shared" si="689"/>
        <v>CC</v>
      </c>
      <c r="K3669" s="2">
        <v>42865</v>
      </c>
      <c r="L3669" s="2">
        <v>42926</v>
      </c>
      <c r="M3669" t="s">
        <v>51</v>
      </c>
      <c r="N3669">
        <f t="shared" si="690"/>
        <v>2</v>
      </c>
      <c r="O3669">
        <f t="shared" ca="1" si="691"/>
        <v>2612</v>
      </c>
      <c r="P3669">
        <f t="shared" ca="1" si="692"/>
        <v>122612</v>
      </c>
      <c r="Q3669" s="12"/>
      <c r="R3669" s="13">
        <f t="shared" si="693"/>
        <v>0</v>
      </c>
      <c r="S3669">
        <f t="shared" ca="1" si="694"/>
        <v>1216</v>
      </c>
      <c r="U3669" s="13">
        <v>0</v>
      </c>
      <c r="V3669" s="13">
        <v>0</v>
      </c>
      <c r="W3669" s="13" t="str">
        <f t="shared" si="695"/>
        <v/>
      </c>
      <c r="X3669" s="15">
        <v>3668</v>
      </c>
      <c r="Y3669" s="15" t="s">
        <v>26882</v>
      </c>
      <c r="Z3669" t="str">
        <f t="shared" si="696"/>
        <v>11001000000000003668</v>
      </c>
    </row>
    <row r="3670" spans="1:26" x14ac:dyDescent="0.2">
      <c r="A3670" s="2">
        <v>42914</v>
      </c>
      <c r="B3670" s="2">
        <f t="shared" ca="1" si="686"/>
        <v>42889</v>
      </c>
      <c r="C3670" s="5" t="s">
        <v>26856</v>
      </c>
      <c r="D3670">
        <f t="shared" si="687"/>
        <v>7</v>
      </c>
      <c r="E3670" s="7" t="s">
        <v>26857</v>
      </c>
      <c r="F3670">
        <f t="shared" si="685"/>
        <v>4</v>
      </c>
      <c r="G3670" t="s">
        <v>26858</v>
      </c>
      <c r="H3670" t="str">
        <f t="shared" si="688"/>
        <v>CC</v>
      </c>
      <c r="I3670" t="s">
        <v>26858</v>
      </c>
      <c r="J3670" t="str">
        <f t="shared" si="689"/>
        <v>CC</v>
      </c>
      <c r="K3670" s="2">
        <v>42865</v>
      </c>
      <c r="L3670" s="2">
        <v>42926</v>
      </c>
      <c r="M3670" t="s">
        <v>51</v>
      </c>
      <c r="N3670">
        <f t="shared" si="690"/>
        <v>2</v>
      </c>
      <c r="O3670">
        <f t="shared" ca="1" si="691"/>
        <v>2545</v>
      </c>
      <c r="P3670">
        <f t="shared" ca="1" si="692"/>
        <v>122545</v>
      </c>
      <c r="Q3670" s="12"/>
      <c r="R3670" s="13">
        <f t="shared" si="693"/>
        <v>0</v>
      </c>
      <c r="S3670">
        <f t="shared" ca="1" si="694"/>
        <v>1215</v>
      </c>
      <c r="U3670" s="13">
        <v>0</v>
      </c>
      <c r="V3670" s="13">
        <v>0</v>
      </c>
      <c r="W3670" s="13" t="str">
        <f t="shared" si="695"/>
        <v/>
      </c>
      <c r="X3670" s="15">
        <v>3669</v>
      </c>
      <c r="Y3670" s="15" t="s">
        <v>26882</v>
      </c>
      <c r="Z3670" t="str">
        <f t="shared" si="696"/>
        <v>11001000000000003669</v>
      </c>
    </row>
    <row r="3671" spans="1:26" x14ac:dyDescent="0.2">
      <c r="A3671" s="2">
        <v>42915</v>
      </c>
      <c r="B3671" s="2">
        <f t="shared" ca="1" si="686"/>
        <v>42871</v>
      </c>
      <c r="C3671" s="5" t="s">
        <v>26867</v>
      </c>
      <c r="D3671">
        <f t="shared" si="687"/>
        <v>6</v>
      </c>
      <c r="E3671" s="7" t="s">
        <v>26862</v>
      </c>
      <c r="F3671">
        <f t="shared" si="685"/>
        <v>3</v>
      </c>
      <c r="G3671" t="s">
        <v>26860</v>
      </c>
      <c r="H3671" t="str">
        <f t="shared" si="688"/>
        <v>NIT</v>
      </c>
      <c r="I3671" t="s">
        <v>26858</v>
      </c>
      <c r="J3671" t="str">
        <f t="shared" si="689"/>
        <v>CC</v>
      </c>
      <c r="K3671" s="2">
        <v>42865</v>
      </c>
      <c r="L3671" s="2">
        <v>42926</v>
      </c>
      <c r="M3671" t="s">
        <v>51</v>
      </c>
      <c r="N3671">
        <f t="shared" si="690"/>
        <v>2</v>
      </c>
      <c r="O3671">
        <f t="shared" ca="1" si="691"/>
        <v>2608</v>
      </c>
      <c r="P3671">
        <f t="shared" ca="1" si="692"/>
        <v>122608</v>
      </c>
      <c r="Q3671" s="12"/>
      <c r="R3671" s="13">
        <f t="shared" si="693"/>
        <v>0</v>
      </c>
      <c r="S3671">
        <f t="shared" ca="1" si="694"/>
        <v>1213</v>
      </c>
      <c r="U3671" s="13">
        <v>0</v>
      </c>
      <c r="V3671" s="13">
        <v>0</v>
      </c>
      <c r="W3671" s="13" t="str">
        <f t="shared" si="695"/>
        <v/>
      </c>
      <c r="X3671" s="15">
        <v>3670</v>
      </c>
      <c r="Y3671" s="15" t="s">
        <v>26882</v>
      </c>
      <c r="Z3671" t="str">
        <f t="shared" si="696"/>
        <v>11001000000000003670</v>
      </c>
    </row>
    <row r="3672" spans="1:26" x14ac:dyDescent="0.2">
      <c r="A3672" s="2">
        <v>42915</v>
      </c>
      <c r="B3672" s="2">
        <f t="shared" ca="1" si="686"/>
        <v>42891</v>
      </c>
      <c r="C3672" s="5" t="s">
        <v>26866</v>
      </c>
      <c r="D3672">
        <f t="shared" si="687"/>
        <v>3</v>
      </c>
      <c r="E3672" s="7" t="s">
        <v>26862</v>
      </c>
      <c r="F3672">
        <f t="shared" ref="F3672:F3735" si="697">IF(E3672="DIPOLMATICO",1,IF(E3672="OFICIAL",2,IF(E3672="PARTICULAR",3,IF(E3672="PUBLICO",4,"1"))))</f>
        <v>3</v>
      </c>
      <c r="G3672" t="s">
        <v>26858</v>
      </c>
      <c r="H3672" t="str">
        <f t="shared" si="688"/>
        <v>CC</v>
      </c>
      <c r="I3672" t="s">
        <v>26858</v>
      </c>
      <c r="J3672" t="str">
        <f t="shared" si="689"/>
        <v>CC</v>
      </c>
      <c r="K3672" s="2">
        <v>42865</v>
      </c>
      <c r="L3672" s="2">
        <v>42926</v>
      </c>
      <c r="M3672" t="s">
        <v>51</v>
      </c>
      <c r="N3672">
        <f t="shared" si="690"/>
        <v>2</v>
      </c>
      <c r="O3672">
        <f t="shared" ca="1" si="691"/>
        <v>2577</v>
      </c>
      <c r="P3672">
        <f t="shared" ca="1" si="692"/>
        <v>122577</v>
      </c>
      <c r="Q3672" s="11">
        <v>101000145928</v>
      </c>
      <c r="R3672" s="13">
        <f t="shared" ca="1" si="693"/>
        <v>1215</v>
      </c>
      <c r="S3672">
        <f t="shared" ca="1" si="694"/>
        <v>1215</v>
      </c>
      <c r="U3672" s="13">
        <v>1214</v>
      </c>
      <c r="V3672" s="13">
        <v>1214</v>
      </c>
      <c r="W3672" s="13">
        <f t="shared" si="695"/>
        <v>1214</v>
      </c>
      <c r="X3672" s="15">
        <v>3671</v>
      </c>
      <c r="Y3672" s="15" t="s">
        <v>26882</v>
      </c>
      <c r="Z3672" t="str">
        <f t="shared" si="696"/>
        <v>11001000000000003671</v>
      </c>
    </row>
    <row r="3673" spans="1:26" x14ac:dyDescent="0.2">
      <c r="A3673" s="2">
        <v>42914</v>
      </c>
      <c r="B3673" s="2">
        <f t="shared" ca="1" si="686"/>
        <v>42901</v>
      </c>
      <c r="C3673" s="5" t="s">
        <v>26865</v>
      </c>
      <c r="D3673">
        <f t="shared" si="687"/>
        <v>14</v>
      </c>
      <c r="E3673" s="7" t="s">
        <v>26862</v>
      </c>
      <c r="F3673">
        <f t="shared" si="697"/>
        <v>3</v>
      </c>
      <c r="G3673" t="s">
        <v>26858</v>
      </c>
      <c r="H3673" t="str">
        <f t="shared" si="688"/>
        <v>CC</v>
      </c>
      <c r="I3673" t="s">
        <v>26858</v>
      </c>
      <c r="J3673" t="str">
        <f t="shared" si="689"/>
        <v>CC</v>
      </c>
      <c r="K3673" s="2">
        <v>42865</v>
      </c>
      <c r="L3673" s="2">
        <v>42926</v>
      </c>
      <c r="M3673" t="s">
        <v>71</v>
      </c>
      <c r="N3673">
        <f t="shared" si="690"/>
        <v>1</v>
      </c>
      <c r="O3673">
        <f t="shared" ca="1" si="691"/>
        <v>2719</v>
      </c>
      <c r="P3673">
        <f t="shared" ca="1" si="692"/>
        <v>122719</v>
      </c>
      <c r="Q3673" s="11">
        <v>101000134149</v>
      </c>
      <c r="R3673" s="13">
        <f t="shared" ca="1" si="693"/>
        <v>1215</v>
      </c>
      <c r="S3673">
        <f t="shared" ca="1" si="694"/>
        <v>1215</v>
      </c>
      <c r="U3673" s="13">
        <v>1216</v>
      </c>
      <c r="V3673" s="13">
        <v>1216</v>
      </c>
      <c r="W3673" s="13">
        <f t="shared" si="695"/>
        <v>1216</v>
      </c>
      <c r="X3673" s="15">
        <v>3672</v>
      </c>
      <c r="Y3673" s="15" t="s">
        <v>26882</v>
      </c>
      <c r="Z3673" t="str">
        <f t="shared" si="696"/>
        <v>11001000000000003672</v>
      </c>
    </row>
    <row r="3674" spans="1:26" x14ac:dyDescent="0.2">
      <c r="A3674" s="2">
        <v>42913</v>
      </c>
      <c r="B3674" s="2">
        <f t="shared" ca="1" si="686"/>
        <v>42878</v>
      </c>
      <c r="C3674" s="5" t="s">
        <v>26867</v>
      </c>
      <c r="D3674">
        <f t="shared" si="687"/>
        <v>6</v>
      </c>
      <c r="E3674" s="7" t="s">
        <v>26862</v>
      </c>
      <c r="F3674">
        <f t="shared" si="697"/>
        <v>3</v>
      </c>
      <c r="G3674" t="s">
        <v>26860</v>
      </c>
      <c r="H3674" t="str">
        <f t="shared" si="688"/>
        <v>NIT</v>
      </c>
      <c r="I3674" t="s">
        <v>26858</v>
      </c>
      <c r="J3674" t="str">
        <f t="shared" si="689"/>
        <v>CC</v>
      </c>
      <c r="K3674" s="2">
        <v>42865</v>
      </c>
      <c r="L3674" s="2">
        <v>42926</v>
      </c>
      <c r="M3674" t="s">
        <v>71</v>
      </c>
      <c r="N3674">
        <f t="shared" si="690"/>
        <v>1</v>
      </c>
      <c r="O3674">
        <f t="shared" ca="1" si="691"/>
        <v>2014</v>
      </c>
      <c r="P3674">
        <f t="shared" ca="1" si="692"/>
        <v>122014</v>
      </c>
      <c r="Q3674" s="11">
        <v>101000135851</v>
      </c>
      <c r="R3674" s="13">
        <f t="shared" ca="1" si="693"/>
        <v>1216</v>
      </c>
      <c r="S3674">
        <f t="shared" ca="1" si="694"/>
        <v>1216</v>
      </c>
      <c r="U3674" s="13">
        <v>1214</v>
      </c>
      <c r="V3674" s="13">
        <v>1214</v>
      </c>
      <c r="W3674" s="13">
        <f t="shared" si="695"/>
        <v>1214</v>
      </c>
      <c r="X3674" s="15">
        <v>3673</v>
      </c>
      <c r="Y3674" s="15" t="s">
        <v>26882</v>
      </c>
      <c r="Z3674" t="str">
        <f t="shared" si="696"/>
        <v>11001000000000003673</v>
      </c>
    </row>
    <row r="3675" spans="1:26" x14ac:dyDescent="0.2">
      <c r="A3675" s="2">
        <v>42914</v>
      </c>
      <c r="B3675" s="2">
        <f t="shared" ca="1" si="686"/>
        <v>42896</v>
      </c>
      <c r="C3675" s="5" t="s">
        <v>26856</v>
      </c>
      <c r="D3675">
        <f t="shared" si="687"/>
        <v>7</v>
      </c>
      <c r="E3675" s="7" t="s">
        <v>26857</v>
      </c>
      <c r="F3675">
        <f t="shared" si="697"/>
        <v>4</v>
      </c>
      <c r="G3675" t="s">
        <v>26860</v>
      </c>
      <c r="H3675" t="str">
        <f t="shared" si="688"/>
        <v>NIT</v>
      </c>
      <c r="I3675" t="s">
        <v>26858</v>
      </c>
      <c r="J3675" t="str">
        <f t="shared" si="689"/>
        <v>CC</v>
      </c>
      <c r="K3675" s="2">
        <v>42865</v>
      </c>
      <c r="L3675" s="2">
        <v>42926</v>
      </c>
      <c r="M3675" t="s">
        <v>51</v>
      </c>
      <c r="N3675">
        <f t="shared" si="690"/>
        <v>2</v>
      </c>
      <c r="O3675">
        <f t="shared" ca="1" si="691"/>
        <v>2640</v>
      </c>
      <c r="P3675">
        <f t="shared" ca="1" si="692"/>
        <v>122640</v>
      </c>
      <c r="Q3675" s="11">
        <v>101000145434</v>
      </c>
      <c r="R3675" s="13">
        <f t="shared" ca="1" si="693"/>
        <v>1216</v>
      </c>
      <c r="S3675">
        <f t="shared" ca="1" si="694"/>
        <v>1216</v>
      </c>
      <c r="U3675" s="13">
        <v>1213</v>
      </c>
      <c r="V3675" s="13">
        <v>1213</v>
      </c>
      <c r="W3675" s="13">
        <f t="shared" si="695"/>
        <v>1213</v>
      </c>
      <c r="X3675" s="15">
        <v>3674</v>
      </c>
      <c r="Y3675" s="15" t="s">
        <v>26882</v>
      </c>
      <c r="Z3675" t="str">
        <f t="shared" si="696"/>
        <v>11001000000000003674</v>
      </c>
    </row>
    <row r="3676" spans="1:26" x14ac:dyDescent="0.2">
      <c r="A3676" s="2">
        <v>42915</v>
      </c>
      <c r="B3676" s="2">
        <f t="shared" ca="1" si="686"/>
        <v>42882</v>
      </c>
      <c r="C3676" s="5" t="s">
        <v>26863</v>
      </c>
      <c r="D3676">
        <f t="shared" si="687"/>
        <v>12</v>
      </c>
      <c r="E3676" s="7" t="s">
        <v>26862</v>
      </c>
      <c r="F3676">
        <f t="shared" si="697"/>
        <v>3</v>
      </c>
      <c r="G3676" t="s">
        <v>26860</v>
      </c>
      <c r="H3676" t="str">
        <f t="shared" si="688"/>
        <v>NIT</v>
      </c>
      <c r="I3676" t="s">
        <v>26858</v>
      </c>
      <c r="J3676" t="str">
        <f t="shared" si="689"/>
        <v>CC</v>
      </c>
      <c r="K3676" s="2">
        <v>42865</v>
      </c>
      <c r="L3676" s="2">
        <v>42926</v>
      </c>
      <c r="M3676" t="s">
        <v>51</v>
      </c>
      <c r="N3676">
        <f t="shared" si="690"/>
        <v>2</v>
      </c>
      <c r="O3676">
        <f t="shared" ca="1" si="691"/>
        <v>2605</v>
      </c>
      <c r="P3676">
        <f t="shared" ca="1" si="692"/>
        <v>122605</v>
      </c>
      <c r="Q3676" s="12"/>
      <c r="R3676" s="13">
        <f t="shared" si="693"/>
        <v>0</v>
      </c>
      <c r="S3676">
        <f t="shared" ca="1" si="694"/>
        <v>1216</v>
      </c>
      <c r="U3676" s="13">
        <v>0</v>
      </c>
      <c r="V3676" s="13">
        <v>0</v>
      </c>
      <c r="W3676" s="13" t="str">
        <f t="shared" si="695"/>
        <v/>
      </c>
      <c r="X3676" s="15">
        <v>3675</v>
      </c>
      <c r="Y3676" s="15" t="s">
        <v>26882</v>
      </c>
      <c r="Z3676" t="str">
        <f t="shared" si="696"/>
        <v>11001000000000003675</v>
      </c>
    </row>
    <row r="3677" spans="1:26" x14ac:dyDescent="0.2">
      <c r="A3677" s="2">
        <v>42914</v>
      </c>
      <c r="B3677" s="2">
        <f t="shared" ca="1" si="686"/>
        <v>42877</v>
      </c>
      <c r="C3677" s="5" t="s">
        <v>26869</v>
      </c>
      <c r="D3677">
        <f t="shared" si="687"/>
        <v>4</v>
      </c>
      <c r="E3677" s="7" t="s">
        <v>26862</v>
      </c>
      <c r="F3677">
        <f t="shared" si="697"/>
        <v>3</v>
      </c>
      <c r="G3677" t="s">
        <v>26860</v>
      </c>
      <c r="H3677" t="str">
        <f t="shared" si="688"/>
        <v>NIT</v>
      </c>
      <c r="I3677" t="s">
        <v>26858</v>
      </c>
      <c r="J3677" t="str">
        <f t="shared" si="689"/>
        <v>CC</v>
      </c>
      <c r="K3677" s="2">
        <v>42865</v>
      </c>
      <c r="L3677" s="2">
        <v>42926</v>
      </c>
      <c r="M3677" t="s">
        <v>51</v>
      </c>
      <c r="N3677">
        <f t="shared" si="690"/>
        <v>2</v>
      </c>
      <c r="O3677">
        <f t="shared" ca="1" si="691"/>
        <v>2022</v>
      </c>
      <c r="P3677">
        <f t="shared" ca="1" si="692"/>
        <v>122022</v>
      </c>
      <c r="Q3677" s="11">
        <v>101000145267</v>
      </c>
      <c r="R3677" s="13">
        <f t="shared" ca="1" si="693"/>
        <v>1214</v>
      </c>
      <c r="S3677">
        <f t="shared" ca="1" si="694"/>
        <v>1214</v>
      </c>
      <c r="U3677" s="13">
        <v>1214</v>
      </c>
      <c r="V3677" s="13">
        <v>1214</v>
      </c>
      <c r="W3677" s="13">
        <f t="shared" si="695"/>
        <v>1214</v>
      </c>
      <c r="X3677" s="15">
        <v>3676</v>
      </c>
      <c r="Y3677" s="15" t="s">
        <v>26882</v>
      </c>
      <c r="Z3677" t="str">
        <f t="shared" si="696"/>
        <v>11001000000000003676</v>
      </c>
    </row>
    <row r="3678" spans="1:26" x14ac:dyDescent="0.2">
      <c r="A3678" s="2">
        <v>42913</v>
      </c>
      <c r="B3678" s="2">
        <f t="shared" ca="1" si="686"/>
        <v>42874</v>
      </c>
      <c r="C3678" s="5" t="s">
        <v>26865</v>
      </c>
      <c r="D3678">
        <f t="shared" si="687"/>
        <v>14</v>
      </c>
      <c r="E3678" s="7" t="s">
        <v>26862</v>
      </c>
      <c r="F3678">
        <f t="shared" si="697"/>
        <v>3</v>
      </c>
      <c r="G3678" t="s">
        <v>26858</v>
      </c>
      <c r="H3678" t="str">
        <f t="shared" si="688"/>
        <v>CC</v>
      </c>
      <c r="I3678" t="s">
        <v>26858</v>
      </c>
      <c r="J3678" t="str">
        <f t="shared" si="689"/>
        <v>CC</v>
      </c>
      <c r="K3678" s="2">
        <v>42865</v>
      </c>
      <c r="L3678" s="2">
        <v>42926</v>
      </c>
      <c r="M3678" t="s">
        <v>51</v>
      </c>
      <c r="N3678">
        <f t="shared" si="690"/>
        <v>2</v>
      </c>
      <c r="O3678">
        <f t="shared" ca="1" si="691"/>
        <v>2212</v>
      </c>
      <c r="P3678">
        <f t="shared" ca="1" si="692"/>
        <v>122212</v>
      </c>
      <c r="Q3678" s="12"/>
      <c r="R3678" s="13">
        <f t="shared" si="693"/>
        <v>0</v>
      </c>
      <c r="S3678">
        <f t="shared" ca="1" si="694"/>
        <v>1215</v>
      </c>
      <c r="U3678" s="13">
        <v>0</v>
      </c>
      <c r="V3678" s="13">
        <v>0</v>
      </c>
      <c r="W3678" s="13" t="str">
        <f t="shared" si="695"/>
        <v/>
      </c>
      <c r="X3678" s="15">
        <v>3677</v>
      </c>
      <c r="Y3678" s="15" t="s">
        <v>26882</v>
      </c>
      <c r="Z3678" t="str">
        <f t="shared" si="696"/>
        <v>11001000000000003677</v>
      </c>
    </row>
    <row r="3679" spans="1:26" x14ac:dyDescent="0.2">
      <c r="A3679" s="2">
        <v>42915</v>
      </c>
      <c r="B3679" s="2">
        <f t="shared" ca="1" si="686"/>
        <v>42883</v>
      </c>
      <c r="C3679" s="5" t="s">
        <v>26864</v>
      </c>
      <c r="D3679">
        <f t="shared" si="687"/>
        <v>11</v>
      </c>
      <c r="E3679" s="7" t="s">
        <v>26862</v>
      </c>
      <c r="F3679">
        <f t="shared" si="697"/>
        <v>3</v>
      </c>
      <c r="G3679" t="s">
        <v>26860</v>
      </c>
      <c r="H3679" t="str">
        <f t="shared" si="688"/>
        <v>NIT</v>
      </c>
      <c r="I3679" t="s">
        <v>26858</v>
      </c>
      <c r="J3679" t="str">
        <f t="shared" si="689"/>
        <v>CC</v>
      </c>
      <c r="K3679" s="2">
        <v>42865</v>
      </c>
      <c r="L3679" s="2">
        <v>42926</v>
      </c>
      <c r="M3679" t="s">
        <v>71</v>
      </c>
      <c r="N3679">
        <f t="shared" si="690"/>
        <v>1</v>
      </c>
      <c r="O3679">
        <f t="shared" ca="1" si="691"/>
        <v>2718</v>
      </c>
      <c r="P3679">
        <f t="shared" ca="1" si="692"/>
        <v>122718</v>
      </c>
      <c r="Q3679" s="12"/>
      <c r="R3679" s="13">
        <f t="shared" si="693"/>
        <v>0</v>
      </c>
      <c r="S3679">
        <f t="shared" ca="1" si="694"/>
        <v>1215</v>
      </c>
      <c r="U3679" s="13">
        <v>0</v>
      </c>
      <c r="V3679" s="13">
        <v>0</v>
      </c>
      <c r="W3679" s="13" t="str">
        <f t="shared" si="695"/>
        <v/>
      </c>
      <c r="X3679" s="15">
        <v>3678</v>
      </c>
      <c r="Y3679" s="15" t="s">
        <v>26882</v>
      </c>
      <c r="Z3679" t="str">
        <f t="shared" si="696"/>
        <v>11001000000000003678</v>
      </c>
    </row>
    <row r="3680" spans="1:26" x14ac:dyDescent="0.2">
      <c r="A3680" s="2">
        <v>42913</v>
      </c>
      <c r="B3680" s="2">
        <f t="shared" ca="1" si="686"/>
        <v>42901</v>
      </c>
      <c r="C3680" s="5" t="s">
        <v>26865</v>
      </c>
      <c r="D3680">
        <f t="shared" si="687"/>
        <v>14</v>
      </c>
      <c r="E3680" s="7" t="s">
        <v>26862</v>
      </c>
      <c r="F3680">
        <f t="shared" si="697"/>
        <v>3</v>
      </c>
      <c r="G3680" t="s">
        <v>26858</v>
      </c>
      <c r="H3680" t="str">
        <f t="shared" si="688"/>
        <v>CC</v>
      </c>
      <c r="I3680" t="s">
        <v>26858</v>
      </c>
      <c r="J3680" t="str">
        <f t="shared" si="689"/>
        <v>CC</v>
      </c>
      <c r="K3680" s="2">
        <v>42865</v>
      </c>
      <c r="L3680" s="2">
        <v>42926</v>
      </c>
      <c r="M3680" t="s">
        <v>51</v>
      </c>
      <c r="N3680">
        <f t="shared" si="690"/>
        <v>2</v>
      </c>
      <c r="O3680">
        <f t="shared" ca="1" si="691"/>
        <v>2765</v>
      </c>
      <c r="P3680">
        <f t="shared" ca="1" si="692"/>
        <v>122765</v>
      </c>
      <c r="Q3680" s="11">
        <v>101000122483</v>
      </c>
      <c r="R3680" s="13">
        <f t="shared" ca="1" si="693"/>
        <v>1214</v>
      </c>
      <c r="S3680">
        <f t="shared" ca="1" si="694"/>
        <v>1214</v>
      </c>
      <c r="U3680" s="13">
        <v>1216</v>
      </c>
      <c r="V3680" s="13">
        <v>1216</v>
      </c>
      <c r="W3680" s="13">
        <f t="shared" si="695"/>
        <v>1216</v>
      </c>
      <c r="X3680" s="15">
        <v>3679</v>
      </c>
      <c r="Y3680" s="15" t="s">
        <v>26882</v>
      </c>
      <c r="Z3680" t="str">
        <f t="shared" si="696"/>
        <v>11001000000000003679</v>
      </c>
    </row>
    <row r="3681" spans="1:26" x14ac:dyDescent="0.2">
      <c r="A3681" s="2">
        <v>42913</v>
      </c>
      <c r="B3681" s="2">
        <f t="shared" ca="1" si="686"/>
        <v>42878</v>
      </c>
      <c r="C3681" s="5" t="s">
        <v>26864</v>
      </c>
      <c r="D3681">
        <f t="shared" si="687"/>
        <v>11</v>
      </c>
      <c r="E3681" s="7" t="s">
        <v>26862</v>
      </c>
      <c r="F3681">
        <f t="shared" si="697"/>
        <v>3</v>
      </c>
      <c r="G3681" t="s">
        <v>26858</v>
      </c>
      <c r="H3681" t="str">
        <f t="shared" si="688"/>
        <v>CC</v>
      </c>
      <c r="I3681" t="s">
        <v>26858</v>
      </c>
      <c r="J3681" t="str">
        <f t="shared" si="689"/>
        <v>CC</v>
      </c>
      <c r="K3681" s="2">
        <v>42865</v>
      </c>
      <c r="L3681" s="2">
        <v>42926</v>
      </c>
      <c r="M3681" t="s">
        <v>51</v>
      </c>
      <c r="N3681">
        <f t="shared" si="690"/>
        <v>2</v>
      </c>
      <c r="O3681">
        <f t="shared" ca="1" si="691"/>
        <v>2231</v>
      </c>
      <c r="P3681">
        <f t="shared" ca="1" si="692"/>
        <v>122231</v>
      </c>
      <c r="Q3681" s="11">
        <v>101000127511</v>
      </c>
      <c r="R3681" s="13">
        <f t="shared" ca="1" si="693"/>
        <v>1215</v>
      </c>
      <c r="S3681">
        <f t="shared" ca="1" si="694"/>
        <v>1215</v>
      </c>
      <c r="U3681" s="13">
        <v>1214</v>
      </c>
      <c r="V3681" s="13">
        <v>1214</v>
      </c>
      <c r="W3681" s="13">
        <f t="shared" si="695"/>
        <v>1214</v>
      </c>
      <c r="X3681" s="15">
        <v>3680</v>
      </c>
      <c r="Y3681" s="15" t="s">
        <v>26882</v>
      </c>
      <c r="Z3681" t="str">
        <f t="shared" si="696"/>
        <v>11001000000000003680</v>
      </c>
    </row>
    <row r="3682" spans="1:26" x14ac:dyDescent="0.2">
      <c r="A3682" s="2">
        <v>42915</v>
      </c>
      <c r="B3682" s="2">
        <f t="shared" ca="1" si="686"/>
        <v>42906</v>
      </c>
      <c r="C3682" s="5" t="s">
        <v>26856</v>
      </c>
      <c r="D3682">
        <f t="shared" si="687"/>
        <v>7</v>
      </c>
      <c r="E3682" s="7" t="s">
        <v>26857</v>
      </c>
      <c r="F3682">
        <f t="shared" si="697"/>
        <v>4</v>
      </c>
      <c r="G3682" t="s">
        <v>26860</v>
      </c>
      <c r="H3682" t="str">
        <f t="shared" si="688"/>
        <v>NIT</v>
      </c>
      <c r="I3682" t="s">
        <v>26858</v>
      </c>
      <c r="J3682" t="str">
        <f t="shared" si="689"/>
        <v>CC</v>
      </c>
      <c r="K3682" s="2">
        <v>42865</v>
      </c>
      <c r="L3682" s="2">
        <v>42926</v>
      </c>
      <c r="M3682" t="s">
        <v>71</v>
      </c>
      <c r="N3682">
        <f t="shared" si="690"/>
        <v>1</v>
      </c>
      <c r="O3682">
        <f t="shared" ca="1" si="691"/>
        <v>2733</v>
      </c>
      <c r="P3682">
        <f t="shared" ca="1" si="692"/>
        <v>122733</v>
      </c>
      <c r="Q3682" s="12"/>
      <c r="R3682" s="13">
        <f t="shared" si="693"/>
        <v>0</v>
      </c>
      <c r="S3682">
        <f t="shared" ca="1" si="694"/>
        <v>1213</v>
      </c>
      <c r="U3682" s="13">
        <v>0</v>
      </c>
      <c r="V3682" s="13">
        <v>0</v>
      </c>
      <c r="W3682" s="13" t="str">
        <f t="shared" si="695"/>
        <v/>
      </c>
      <c r="X3682" s="15">
        <v>3681</v>
      </c>
      <c r="Y3682" s="15" t="s">
        <v>26882</v>
      </c>
      <c r="Z3682" t="str">
        <f t="shared" si="696"/>
        <v>11001000000000003681</v>
      </c>
    </row>
    <row r="3683" spans="1:26" x14ac:dyDescent="0.2">
      <c r="A3683" s="2">
        <v>42915</v>
      </c>
      <c r="B3683" s="2">
        <f t="shared" ca="1" si="686"/>
        <v>42921</v>
      </c>
      <c r="C3683" s="5" t="s">
        <v>26856</v>
      </c>
      <c r="D3683">
        <f t="shared" si="687"/>
        <v>7</v>
      </c>
      <c r="E3683" s="7" t="s">
        <v>26857</v>
      </c>
      <c r="F3683">
        <f t="shared" si="697"/>
        <v>4</v>
      </c>
      <c r="G3683" t="s">
        <v>26858</v>
      </c>
      <c r="H3683" t="str">
        <f t="shared" si="688"/>
        <v>CC</v>
      </c>
      <c r="I3683" t="s">
        <v>26858</v>
      </c>
      <c r="J3683" t="str">
        <f t="shared" si="689"/>
        <v>CC</v>
      </c>
      <c r="K3683" s="2">
        <v>42865</v>
      </c>
      <c r="L3683" s="2">
        <v>42926</v>
      </c>
      <c r="M3683" t="s">
        <v>71</v>
      </c>
      <c r="N3683">
        <f t="shared" si="690"/>
        <v>1</v>
      </c>
      <c r="O3683">
        <f t="shared" ca="1" si="691"/>
        <v>2765</v>
      </c>
      <c r="P3683">
        <f t="shared" ca="1" si="692"/>
        <v>122765</v>
      </c>
      <c r="Q3683" s="12"/>
      <c r="R3683" s="13">
        <f t="shared" si="693"/>
        <v>0</v>
      </c>
      <c r="S3683">
        <f t="shared" ca="1" si="694"/>
        <v>1214</v>
      </c>
      <c r="U3683" s="13">
        <v>0</v>
      </c>
      <c r="V3683" s="13">
        <v>0</v>
      </c>
      <c r="W3683" s="13" t="str">
        <f t="shared" si="695"/>
        <v/>
      </c>
      <c r="X3683" s="15">
        <v>3682</v>
      </c>
      <c r="Y3683" s="15" t="s">
        <v>26882</v>
      </c>
      <c r="Z3683" t="str">
        <f t="shared" si="696"/>
        <v>11001000000000003682</v>
      </c>
    </row>
    <row r="3684" spans="1:26" x14ac:dyDescent="0.2">
      <c r="A3684" s="2">
        <v>42913</v>
      </c>
      <c r="B3684" s="2">
        <f t="shared" ca="1" si="686"/>
        <v>42881</v>
      </c>
      <c r="C3684" s="5" t="s">
        <v>26861</v>
      </c>
      <c r="D3684">
        <f t="shared" si="687"/>
        <v>5</v>
      </c>
      <c r="E3684" s="7" t="s">
        <v>26862</v>
      </c>
      <c r="F3684">
        <f t="shared" si="697"/>
        <v>3</v>
      </c>
      <c r="G3684" t="s">
        <v>26858</v>
      </c>
      <c r="H3684" t="str">
        <f t="shared" si="688"/>
        <v>CC</v>
      </c>
      <c r="I3684" t="s">
        <v>26858</v>
      </c>
      <c r="J3684" t="str">
        <f t="shared" si="689"/>
        <v>CC</v>
      </c>
      <c r="K3684" s="2">
        <v>42865</v>
      </c>
      <c r="L3684" s="2">
        <v>42926</v>
      </c>
      <c r="M3684" t="s">
        <v>51</v>
      </c>
      <c r="N3684">
        <f t="shared" si="690"/>
        <v>2</v>
      </c>
      <c r="O3684">
        <f t="shared" ca="1" si="691"/>
        <v>2243</v>
      </c>
      <c r="P3684">
        <f t="shared" ca="1" si="692"/>
        <v>122243</v>
      </c>
      <c r="Q3684" s="12"/>
      <c r="R3684" s="13">
        <f t="shared" si="693"/>
        <v>0</v>
      </c>
      <c r="S3684">
        <f t="shared" ca="1" si="694"/>
        <v>1213</v>
      </c>
      <c r="U3684" s="13">
        <v>0</v>
      </c>
      <c r="V3684" s="13">
        <v>0</v>
      </c>
      <c r="W3684" s="13" t="str">
        <f t="shared" si="695"/>
        <v/>
      </c>
      <c r="X3684" s="15">
        <v>3683</v>
      </c>
      <c r="Y3684" s="15" t="s">
        <v>26882</v>
      </c>
      <c r="Z3684" t="str">
        <f t="shared" si="696"/>
        <v>11001000000000003683</v>
      </c>
    </row>
    <row r="3685" spans="1:26" x14ac:dyDescent="0.2">
      <c r="A3685" s="2">
        <v>42913</v>
      </c>
      <c r="B3685" s="2">
        <f t="shared" ca="1" si="686"/>
        <v>42906</v>
      </c>
      <c r="C3685" s="5" t="s">
        <v>26864</v>
      </c>
      <c r="D3685">
        <f t="shared" si="687"/>
        <v>11</v>
      </c>
      <c r="E3685" s="7" t="s">
        <v>26862</v>
      </c>
      <c r="F3685">
        <f t="shared" si="697"/>
        <v>3</v>
      </c>
      <c r="G3685" t="s">
        <v>26860</v>
      </c>
      <c r="H3685" t="str">
        <f t="shared" si="688"/>
        <v>NIT</v>
      </c>
      <c r="I3685" t="s">
        <v>26858</v>
      </c>
      <c r="J3685" t="str">
        <f t="shared" si="689"/>
        <v>CC</v>
      </c>
      <c r="K3685" s="2">
        <v>42865</v>
      </c>
      <c r="L3685" s="2">
        <v>42926</v>
      </c>
      <c r="M3685" t="s">
        <v>51</v>
      </c>
      <c r="N3685">
        <f t="shared" si="690"/>
        <v>2</v>
      </c>
      <c r="O3685">
        <f t="shared" ca="1" si="691"/>
        <v>2426</v>
      </c>
      <c r="P3685">
        <f t="shared" ca="1" si="692"/>
        <v>122426</v>
      </c>
      <c r="Q3685" s="12"/>
      <c r="R3685" s="13">
        <f t="shared" si="693"/>
        <v>0</v>
      </c>
      <c r="S3685">
        <f t="shared" ca="1" si="694"/>
        <v>1216</v>
      </c>
      <c r="U3685" s="13">
        <v>0</v>
      </c>
      <c r="V3685" s="13">
        <v>0</v>
      </c>
      <c r="W3685" s="13" t="str">
        <f t="shared" si="695"/>
        <v/>
      </c>
      <c r="X3685" s="15">
        <v>3684</v>
      </c>
      <c r="Y3685" s="15" t="s">
        <v>26882</v>
      </c>
      <c r="Z3685" t="str">
        <f t="shared" si="696"/>
        <v>11001000000000003684</v>
      </c>
    </row>
    <row r="3686" spans="1:26" x14ac:dyDescent="0.2">
      <c r="A3686" s="2">
        <v>42913</v>
      </c>
      <c r="B3686" s="2">
        <f t="shared" ca="1" si="686"/>
        <v>42897</v>
      </c>
      <c r="C3686" s="5" t="s">
        <v>26856</v>
      </c>
      <c r="D3686">
        <f t="shared" si="687"/>
        <v>7</v>
      </c>
      <c r="E3686" s="7" t="s">
        <v>26857</v>
      </c>
      <c r="F3686">
        <f t="shared" si="697"/>
        <v>4</v>
      </c>
      <c r="G3686" t="s">
        <v>26858</v>
      </c>
      <c r="H3686" t="str">
        <f t="shared" si="688"/>
        <v>CC</v>
      </c>
      <c r="I3686" t="s">
        <v>26858</v>
      </c>
      <c r="J3686" t="str">
        <f t="shared" si="689"/>
        <v>CC</v>
      </c>
      <c r="K3686" s="2">
        <v>42865</v>
      </c>
      <c r="L3686" s="2">
        <v>42926</v>
      </c>
      <c r="M3686" t="s">
        <v>51</v>
      </c>
      <c r="N3686">
        <f t="shared" si="690"/>
        <v>2</v>
      </c>
      <c r="O3686">
        <f t="shared" ca="1" si="691"/>
        <v>2108</v>
      </c>
      <c r="P3686">
        <f t="shared" ca="1" si="692"/>
        <v>122108</v>
      </c>
      <c r="Q3686" s="11">
        <v>101000141152</v>
      </c>
      <c r="R3686" s="13">
        <f t="shared" ca="1" si="693"/>
        <v>1215</v>
      </c>
      <c r="S3686">
        <f t="shared" ca="1" si="694"/>
        <v>1215</v>
      </c>
      <c r="U3686" s="13">
        <v>1213</v>
      </c>
      <c r="V3686" s="13">
        <v>1213</v>
      </c>
      <c r="W3686" s="13">
        <f t="shared" si="695"/>
        <v>1213</v>
      </c>
      <c r="X3686" s="15">
        <v>3685</v>
      </c>
      <c r="Y3686" s="15" t="s">
        <v>26882</v>
      </c>
      <c r="Z3686" t="str">
        <f t="shared" si="696"/>
        <v>11001000000000003685</v>
      </c>
    </row>
    <row r="3687" spans="1:26" x14ac:dyDescent="0.2">
      <c r="A3687" s="2">
        <v>42914</v>
      </c>
      <c r="B3687" s="2">
        <f t="shared" ca="1" si="686"/>
        <v>42895</v>
      </c>
      <c r="C3687" s="5" t="s">
        <v>26865</v>
      </c>
      <c r="D3687">
        <f t="shared" si="687"/>
        <v>14</v>
      </c>
      <c r="E3687" s="7" t="s">
        <v>26862</v>
      </c>
      <c r="F3687">
        <f t="shared" si="697"/>
        <v>3</v>
      </c>
      <c r="G3687" t="s">
        <v>26860</v>
      </c>
      <c r="H3687" t="str">
        <f t="shared" si="688"/>
        <v>NIT</v>
      </c>
      <c r="I3687" t="s">
        <v>26858</v>
      </c>
      <c r="J3687" t="str">
        <f t="shared" si="689"/>
        <v>CC</v>
      </c>
      <c r="K3687" s="2">
        <v>42865</v>
      </c>
      <c r="L3687" s="2">
        <v>42926</v>
      </c>
      <c r="M3687" t="s">
        <v>51</v>
      </c>
      <c r="N3687">
        <f t="shared" si="690"/>
        <v>2</v>
      </c>
      <c r="O3687">
        <f t="shared" ca="1" si="691"/>
        <v>2349</v>
      </c>
      <c r="P3687">
        <f t="shared" ca="1" si="692"/>
        <v>122349</v>
      </c>
      <c r="Q3687" s="12"/>
      <c r="R3687" s="13">
        <f t="shared" si="693"/>
        <v>0</v>
      </c>
      <c r="S3687">
        <f t="shared" ca="1" si="694"/>
        <v>1216</v>
      </c>
      <c r="U3687" s="13">
        <v>0</v>
      </c>
      <c r="V3687" s="13">
        <v>0</v>
      </c>
      <c r="W3687" s="13" t="str">
        <f t="shared" si="695"/>
        <v/>
      </c>
      <c r="X3687" s="15">
        <v>3686</v>
      </c>
      <c r="Y3687" s="15" t="s">
        <v>26882</v>
      </c>
      <c r="Z3687" t="str">
        <f t="shared" si="696"/>
        <v>11001000000000003686</v>
      </c>
    </row>
    <row r="3688" spans="1:26" x14ac:dyDescent="0.2">
      <c r="A3688" s="2">
        <v>42914</v>
      </c>
      <c r="B3688" s="2">
        <f t="shared" ca="1" si="686"/>
        <v>42898</v>
      </c>
      <c r="C3688" s="5" t="s">
        <v>26866</v>
      </c>
      <c r="D3688">
        <f t="shared" si="687"/>
        <v>3</v>
      </c>
      <c r="E3688" s="7" t="s">
        <v>26862</v>
      </c>
      <c r="F3688">
        <f t="shared" si="697"/>
        <v>3</v>
      </c>
      <c r="G3688" t="s">
        <v>26860</v>
      </c>
      <c r="H3688" t="str">
        <f t="shared" si="688"/>
        <v>NIT</v>
      </c>
      <c r="I3688" t="s">
        <v>26858</v>
      </c>
      <c r="J3688" t="str">
        <f t="shared" si="689"/>
        <v>CC</v>
      </c>
      <c r="K3688" s="2">
        <v>42865</v>
      </c>
      <c r="L3688" s="2">
        <v>42926</v>
      </c>
      <c r="M3688" t="s">
        <v>51</v>
      </c>
      <c r="N3688">
        <f t="shared" si="690"/>
        <v>2</v>
      </c>
      <c r="O3688">
        <f t="shared" ca="1" si="691"/>
        <v>2066</v>
      </c>
      <c r="P3688">
        <f t="shared" ca="1" si="692"/>
        <v>122066</v>
      </c>
      <c r="Q3688" s="11">
        <v>101000122043</v>
      </c>
      <c r="R3688" s="13">
        <f t="shared" ca="1" si="693"/>
        <v>1214</v>
      </c>
      <c r="S3688">
        <f t="shared" ca="1" si="694"/>
        <v>1214</v>
      </c>
      <c r="U3688" s="13">
        <v>1216</v>
      </c>
      <c r="V3688" s="13">
        <v>1216</v>
      </c>
      <c r="W3688" s="13">
        <f t="shared" si="695"/>
        <v>1216</v>
      </c>
      <c r="X3688" s="15">
        <v>3687</v>
      </c>
      <c r="Y3688" s="15" t="s">
        <v>26882</v>
      </c>
      <c r="Z3688" t="str">
        <f t="shared" si="696"/>
        <v>11001000000000003687</v>
      </c>
    </row>
    <row r="3689" spans="1:26" x14ac:dyDescent="0.2">
      <c r="A3689" s="2">
        <v>42915</v>
      </c>
      <c r="B3689" s="2">
        <f t="shared" ca="1" si="686"/>
        <v>42907</v>
      </c>
      <c r="C3689" s="5" t="s">
        <v>26856</v>
      </c>
      <c r="D3689">
        <f t="shared" si="687"/>
        <v>7</v>
      </c>
      <c r="E3689" s="7" t="s">
        <v>26857</v>
      </c>
      <c r="F3689">
        <f t="shared" si="697"/>
        <v>4</v>
      </c>
      <c r="G3689" t="s">
        <v>26860</v>
      </c>
      <c r="H3689" t="str">
        <f t="shared" si="688"/>
        <v>NIT</v>
      </c>
      <c r="I3689" t="s">
        <v>26858</v>
      </c>
      <c r="J3689" t="str">
        <f t="shared" si="689"/>
        <v>CC</v>
      </c>
      <c r="K3689" s="2">
        <v>42865</v>
      </c>
      <c r="L3689" s="2">
        <v>42926</v>
      </c>
      <c r="M3689" t="s">
        <v>51</v>
      </c>
      <c r="N3689">
        <f t="shared" si="690"/>
        <v>2</v>
      </c>
      <c r="O3689">
        <f t="shared" ca="1" si="691"/>
        <v>2657</v>
      </c>
      <c r="P3689">
        <f t="shared" ca="1" si="692"/>
        <v>122657</v>
      </c>
      <c r="Q3689" s="12"/>
      <c r="R3689" s="13">
        <f t="shared" si="693"/>
        <v>0</v>
      </c>
      <c r="S3689">
        <f t="shared" ca="1" si="694"/>
        <v>1214</v>
      </c>
      <c r="U3689" s="13">
        <v>0</v>
      </c>
      <c r="V3689" s="13">
        <v>0</v>
      </c>
      <c r="W3689" s="13" t="str">
        <f t="shared" si="695"/>
        <v/>
      </c>
      <c r="X3689" s="15">
        <v>3688</v>
      </c>
      <c r="Y3689" s="15" t="s">
        <v>26882</v>
      </c>
      <c r="Z3689" t="str">
        <f t="shared" si="696"/>
        <v>11001000000000003688</v>
      </c>
    </row>
    <row r="3690" spans="1:26" x14ac:dyDescent="0.2">
      <c r="A3690" s="2">
        <v>42914</v>
      </c>
      <c r="B3690" s="2">
        <f t="shared" ca="1" si="686"/>
        <v>42910</v>
      </c>
      <c r="C3690" s="5" t="s">
        <v>26859</v>
      </c>
      <c r="D3690">
        <f t="shared" si="687"/>
        <v>9</v>
      </c>
      <c r="E3690" s="7" t="s">
        <v>26857</v>
      </c>
      <c r="F3690">
        <f t="shared" si="697"/>
        <v>4</v>
      </c>
      <c r="G3690" t="s">
        <v>26860</v>
      </c>
      <c r="H3690" t="str">
        <f t="shared" si="688"/>
        <v>NIT</v>
      </c>
      <c r="I3690" t="s">
        <v>26858</v>
      </c>
      <c r="J3690" t="str">
        <f t="shared" si="689"/>
        <v>CC</v>
      </c>
      <c r="K3690" s="2">
        <v>42865</v>
      </c>
      <c r="L3690" s="2">
        <v>42926</v>
      </c>
      <c r="M3690" t="s">
        <v>71</v>
      </c>
      <c r="N3690">
        <f t="shared" si="690"/>
        <v>1</v>
      </c>
      <c r="O3690">
        <f t="shared" ca="1" si="691"/>
        <v>2754</v>
      </c>
      <c r="P3690">
        <f t="shared" ca="1" si="692"/>
        <v>122754</v>
      </c>
      <c r="Q3690" s="12"/>
      <c r="R3690" s="13">
        <f t="shared" si="693"/>
        <v>0</v>
      </c>
      <c r="S3690">
        <f t="shared" ca="1" si="694"/>
        <v>1213</v>
      </c>
      <c r="U3690" s="13">
        <v>0</v>
      </c>
      <c r="V3690" s="13">
        <v>0</v>
      </c>
      <c r="W3690" s="13" t="str">
        <f t="shared" si="695"/>
        <v/>
      </c>
      <c r="X3690" s="15">
        <v>3689</v>
      </c>
      <c r="Y3690" s="15" t="s">
        <v>26882</v>
      </c>
      <c r="Z3690" t="str">
        <f t="shared" si="696"/>
        <v>11001000000000003689</v>
      </c>
    </row>
    <row r="3691" spans="1:26" x14ac:dyDescent="0.2">
      <c r="A3691" s="2">
        <v>42913</v>
      </c>
      <c r="B3691" s="2">
        <f t="shared" ca="1" si="686"/>
        <v>42909</v>
      </c>
      <c r="C3691" s="5" t="s">
        <v>26866</v>
      </c>
      <c r="D3691">
        <f t="shared" si="687"/>
        <v>3</v>
      </c>
      <c r="E3691" s="7" t="s">
        <v>26862</v>
      </c>
      <c r="F3691">
        <f t="shared" si="697"/>
        <v>3</v>
      </c>
      <c r="G3691" t="s">
        <v>26858</v>
      </c>
      <c r="H3691" t="str">
        <f t="shared" si="688"/>
        <v>CC</v>
      </c>
      <c r="I3691" t="s">
        <v>26858</v>
      </c>
      <c r="J3691" t="str">
        <f t="shared" si="689"/>
        <v>CC</v>
      </c>
      <c r="K3691" s="2">
        <v>42865</v>
      </c>
      <c r="L3691" s="2">
        <v>42926</v>
      </c>
      <c r="M3691" t="s">
        <v>71</v>
      </c>
      <c r="N3691">
        <f t="shared" si="690"/>
        <v>1</v>
      </c>
      <c r="O3691">
        <f t="shared" ca="1" si="691"/>
        <v>2007</v>
      </c>
      <c r="P3691">
        <f t="shared" ca="1" si="692"/>
        <v>122007</v>
      </c>
      <c r="Q3691" s="12"/>
      <c r="R3691" s="13">
        <f t="shared" si="693"/>
        <v>0</v>
      </c>
      <c r="S3691">
        <f t="shared" ca="1" si="694"/>
        <v>1215</v>
      </c>
      <c r="U3691" s="13">
        <v>0</v>
      </c>
      <c r="V3691" s="13">
        <v>0</v>
      </c>
      <c r="W3691" s="13" t="str">
        <f t="shared" si="695"/>
        <v/>
      </c>
      <c r="X3691" s="15">
        <v>3690</v>
      </c>
      <c r="Y3691" s="15" t="s">
        <v>26882</v>
      </c>
      <c r="Z3691" t="str">
        <f t="shared" si="696"/>
        <v>11001000000000003690</v>
      </c>
    </row>
    <row r="3692" spans="1:26" x14ac:dyDescent="0.2">
      <c r="A3692" s="2">
        <v>42915</v>
      </c>
      <c r="B3692" s="2">
        <f t="shared" ca="1" si="686"/>
        <v>42879</v>
      </c>
      <c r="C3692" s="5" t="s">
        <v>26861</v>
      </c>
      <c r="D3692">
        <f t="shared" si="687"/>
        <v>5</v>
      </c>
      <c r="E3692" s="7" t="s">
        <v>26862</v>
      </c>
      <c r="F3692">
        <f t="shared" si="697"/>
        <v>3</v>
      </c>
      <c r="G3692" t="s">
        <v>26860</v>
      </c>
      <c r="H3692" t="str">
        <f t="shared" si="688"/>
        <v>NIT</v>
      </c>
      <c r="I3692" t="s">
        <v>26858</v>
      </c>
      <c r="J3692" t="str">
        <f t="shared" si="689"/>
        <v>CC</v>
      </c>
      <c r="K3692" s="2">
        <v>42865</v>
      </c>
      <c r="L3692" s="2">
        <v>42926</v>
      </c>
      <c r="M3692" t="s">
        <v>71</v>
      </c>
      <c r="N3692">
        <f t="shared" si="690"/>
        <v>1</v>
      </c>
      <c r="O3692">
        <f t="shared" ca="1" si="691"/>
        <v>2109</v>
      </c>
      <c r="P3692">
        <f t="shared" ca="1" si="692"/>
        <v>122109</v>
      </c>
      <c r="Q3692" s="11">
        <v>101000126266</v>
      </c>
      <c r="R3692" s="13">
        <f t="shared" ca="1" si="693"/>
        <v>1216</v>
      </c>
      <c r="S3692">
        <f t="shared" ca="1" si="694"/>
        <v>1216</v>
      </c>
      <c r="U3692" s="13">
        <v>1215</v>
      </c>
      <c r="V3692" s="13">
        <v>1215</v>
      </c>
      <c r="W3692" s="13">
        <f t="shared" si="695"/>
        <v>1215</v>
      </c>
      <c r="X3692" s="15">
        <v>3691</v>
      </c>
      <c r="Y3692" s="15" t="s">
        <v>26882</v>
      </c>
      <c r="Z3692" t="str">
        <f t="shared" si="696"/>
        <v>11001000000000003691</v>
      </c>
    </row>
    <row r="3693" spans="1:26" x14ac:dyDescent="0.2">
      <c r="A3693" s="2">
        <v>42915</v>
      </c>
      <c r="B3693" s="2">
        <f t="shared" ca="1" si="686"/>
        <v>42921</v>
      </c>
      <c r="C3693" s="5" t="s">
        <v>26861</v>
      </c>
      <c r="D3693">
        <f t="shared" si="687"/>
        <v>5</v>
      </c>
      <c r="E3693" s="7" t="s">
        <v>26862</v>
      </c>
      <c r="F3693">
        <f t="shared" si="697"/>
        <v>3</v>
      </c>
      <c r="G3693" t="s">
        <v>26860</v>
      </c>
      <c r="H3693" t="str">
        <f t="shared" si="688"/>
        <v>NIT</v>
      </c>
      <c r="I3693" t="s">
        <v>26858</v>
      </c>
      <c r="J3693" t="str">
        <f t="shared" si="689"/>
        <v>CC</v>
      </c>
      <c r="K3693" s="2">
        <v>42865</v>
      </c>
      <c r="L3693" s="2">
        <v>42926</v>
      </c>
      <c r="M3693" t="s">
        <v>71</v>
      </c>
      <c r="N3693">
        <f t="shared" si="690"/>
        <v>1</v>
      </c>
      <c r="O3693">
        <f t="shared" ca="1" si="691"/>
        <v>2384</v>
      </c>
      <c r="P3693">
        <f t="shared" ca="1" si="692"/>
        <v>122384</v>
      </c>
      <c r="Q3693" s="12"/>
      <c r="R3693" s="13">
        <f t="shared" si="693"/>
        <v>0</v>
      </c>
      <c r="S3693">
        <f t="shared" ca="1" si="694"/>
        <v>1213</v>
      </c>
      <c r="U3693" s="13">
        <v>0</v>
      </c>
      <c r="V3693" s="13">
        <v>0</v>
      </c>
      <c r="W3693" s="13" t="str">
        <f t="shared" si="695"/>
        <v/>
      </c>
      <c r="X3693" s="15">
        <v>3692</v>
      </c>
      <c r="Y3693" s="15" t="s">
        <v>26882</v>
      </c>
      <c r="Z3693" t="str">
        <f t="shared" si="696"/>
        <v>11001000000000003692</v>
      </c>
    </row>
    <row r="3694" spans="1:26" x14ac:dyDescent="0.2">
      <c r="A3694" s="2">
        <v>42914</v>
      </c>
      <c r="B3694" s="2">
        <f t="shared" ca="1" si="686"/>
        <v>42894</v>
      </c>
      <c r="C3694" s="5" t="s">
        <v>26861</v>
      </c>
      <c r="D3694">
        <f t="shared" si="687"/>
        <v>5</v>
      </c>
      <c r="E3694" s="7" t="s">
        <v>26862</v>
      </c>
      <c r="F3694">
        <f t="shared" si="697"/>
        <v>3</v>
      </c>
      <c r="G3694" t="s">
        <v>26858</v>
      </c>
      <c r="H3694" t="str">
        <f t="shared" si="688"/>
        <v>CC</v>
      </c>
      <c r="I3694" t="s">
        <v>26858</v>
      </c>
      <c r="J3694" t="str">
        <f t="shared" si="689"/>
        <v>CC</v>
      </c>
      <c r="K3694" s="2">
        <v>42865</v>
      </c>
      <c r="L3694" s="2">
        <v>42926</v>
      </c>
      <c r="M3694" t="s">
        <v>51</v>
      </c>
      <c r="N3694">
        <f t="shared" si="690"/>
        <v>2</v>
      </c>
      <c r="O3694">
        <f t="shared" ca="1" si="691"/>
        <v>2283</v>
      </c>
      <c r="P3694">
        <f t="shared" ca="1" si="692"/>
        <v>122283</v>
      </c>
      <c r="Q3694" s="11">
        <v>101000135616</v>
      </c>
      <c r="R3694" s="13">
        <f t="shared" ca="1" si="693"/>
        <v>1216</v>
      </c>
      <c r="S3694">
        <f t="shared" ca="1" si="694"/>
        <v>1216</v>
      </c>
      <c r="U3694" s="13">
        <v>1213</v>
      </c>
      <c r="V3694" s="13">
        <v>1213</v>
      </c>
      <c r="W3694" s="13">
        <f t="shared" si="695"/>
        <v>1213</v>
      </c>
      <c r="X3694" s="15">
        <v>3693</v>
      </c>
      <c r="Y3694" s="15" t="s">
        <v>26882</v>
      </c>
      <c r="Z3694" t="str">
        <f t="shared" si="696"/>
        <v>11001000000000003693</v>
      </c>
    </row>
    <row r="3695" spans="1:26" x14ac:dyDescent="0.2">
      <c r="A3695" s="2">
        <v>42913</v>
      </c>
      <c r="B3695" s="2">
        <f t="shared" ca="1" si="686"/>
        <v>42893</v>
      </c>
      <c r="C3695" s="5" t="s">
        <v>26861</v>
      </c>
      <c r="D3695">
        <f t="shared" si="687"/>
        <v>5</v>
      </c>
      <c r="E3695" s="7" t="s">
        <v>26862</v>
      </c>
      <c r="F3695">
        <f t="shared" si="697"/>
        <v>3</v>
      </c>
      <c r="G3695" t="s">
        <v>26860</v>
      </c>
      <c r="H3695" t="str">
        <f t="shared" si="688"/>
        <v>NIT</v>
      </c>
      <c r="I3695" t="s">
        <v>26858</v>
      </c>
      <c r="J3695" t="str">
        <f t="shared" si="689"/>
        <v>CC</v>
      </c>
      <c r="K3695" s="2">
        <v>42865</v>
      </c>
      <c r="L3695" s="2">
        <v>42926</v>
      </c>
      <c r="M3695" t="s">
        <v>51</v>
      </c>
      <c r="N3695">
        <f t="shared" si="690"/>
        <v>2</v>
      </c>
      <c r="O3695">
        <f t="shared" ca="1" si="691"/>
        <v>2304</v>
      </c>
      <c r="P3695">
        <f t="shared" ca="1" si="692"/>
        <v>122304</v>
      </c>
      <c r="Q3695" s="12"/>
      <c r="R3695" s="13">
        <f t="shared" si="693"/>
        <v>0</v>
      </c>
      <c r="S3695">
        <f t="shared" ca="1" si="694"/>
        <v>1216</v>
      </c>
      <c r="U3695" s="13">
        <v>0</v>
      </c>
      <c r="V3695" s="13">
        <v>0</v>
      </c>
      <c r="W3695" s="13" t="str">
        <f t="shared" si="695"/>
        <v/>
      </c>
      <c r="X3695" s="15">
        <v>3694</v>
      </c>
      <c r="Y3695" s="15" t="s">
        <v>26882</v>
      </c>
      <c r="Z3695" t="str">
        <f t="shared" si="696"/>
        <v>11001000000000003694</v>
      </c>
    </row>
    <row r="3696" spans="1:26" x14ac:dyDescent="0.2">
      <c r="A3696" s="2">
        <v>42915</v>
      </c>
      <c r="B3696" s="2">
        <f t="shared" ca="1" si="686"/>
        <v>42880</v>
      </c>
      <c r="C3696" s="5" t="s">
        <v>26856</v>
      </c>
      <c r="D3696">
        <f t="shared" si="687"/>
        <v>7</v>
      </c>
      <c r="E3696" s="7" t="s">
        <v>26857</v>
      </c>
      <c r="F3696">
        <f t="shared" si="697"/>
        <v>4</v>
      </c>
      <c r="G3696" t="s">
        <v>26860</v>
      </c>
      <c r="H3696" t="str">
        <f t="shared" si="688"/>
        <v>NIT</v>
      </c>
      <c r="I3696" t="s">
        <v>26858</v>
      </c>
      <c r="J3696" t="str">
        <f t="shared" si="689"/>
        <v>CC</v>
      </c>
      <c r="K3696" s="2">
        <v>42865</v>
      </c>
      <c r="L3696" s="2">
        <v>42926</v>
      </c>
      <c r="M3696" t="s">
        <v>71</v>
      </c>
      <c r="N3696">
        <f t="shared" si="690"/>
        <v>1</v>
      </c>
      <c r="O3696">
        <f t="shared" ca="1" si="691"/>
        <v>2649</v>
      </c>
      <c r="P3696">
        <f t="shared" ca="1" si="692"/>
        <v>122649</v>
      </c>
      <c r="Q3696" s="12"/>
      <c r="R3696" s="13">
        <f t="shared" si="693"/>
        <v>0</v>
      </c>
      <c r="S3696">
        <f t="shared" ca="1" si="694"/>
        <v>1216</v>
      </c>
      <c r="U3696" s="13">
        <v>0</v>
      </c>
      <c r="V3696" s="13">
        <v>0</v>
      </c>
      <c r="W3696" s="13" t="str">
        <f t="shared" si="695"/>
        <v/>
      </c>
      <c r="X3696" s="15">
        <v>3695</v>
      </c>
      <c r="Y3696" s="15" t="s">
        <v>26882</v>
      </c>
      <c r="Z3696" t="str">
        <f t="shared" si="696"/>
        <v>11001000000000003695</v>
      </c>
    </row>
    <row r="3697" spans="1:26" x14ac:dyDescent="0.2">
      <c r="A3697" s="2">
        <v>42913</v>
      </c>
      <c r="B3697" s="2">
        <f t="shared" ca="1" si="686"/>
        <v>42918</v>
      </c>
      <c r="C3697" s="5" t="s">
        <v>26863</v>
      </c>
      <c r="D3697">
        <f t="shared" si="687"/>
        <v>12</v>
      </c>
      <c r="E3697" s="7" t="s">
        <v>26862</v>
      </c>
      <c r="F3697">
        <f t="shared" si="697"/>
        <v>3</v>
      </c>
      <c r="G3697" t="s">
        <v>26860</v>
      </c>
      <c r="H3697" t="str">
        <f t="shared" si="688"/>
        <v>NIT</v>
      </c>
      <c r="I3697" t="s">
        <v>26858</v>
      </c>
      <c r="J3697" t="str">
        <f t="shared" si="689"/>
        <v>CC</v>
      </c>
      <c r="K3697" s="2">
        <v>42865</v>
      </c>
      <c r="L3697" s="2">
        <v>42926</v>
      </c>
      <c r="M3697" t="s">
        <v>51</v>
      </c>
      <c r="N3697">
        <f t="shared" si="690"/>
        <v>2</v>
      </c>
      <c r="O3697">
        <f t="shared" ca="1" si="691"/>
        <v>2359</v>
      </c>
      <c r="P3697">
        <f t="shared" ca="1" si="692"/>
        <v>122359</v>
      </c>
      <c r="Q3697" s="12"/>
      <c r="R3697" s="13">
        <f t="shared" si="693"/>
        <v>0</v>
      </c>
      <c r="S3697">
        <f t="shared" ca="1" si="694"/>
        <v>1214</v>
      </c>
      <c r="U3697" s="13">
        <v>0</v>
      </c>
      <c r="V3697" s="13">
        <v>0</v>
      </c>
      <c r="W3697" s="13" t="str">
        <f t="shared" si="695"/>
        <v/>
      </c>
      <c r="X3697" s="15">
        <v>3696</v>
      </c>
      <c r="Y3697" s="15" t="s">
        <v>26882</v>
      </c>
      <c r="Z3697" t="str">
        <f t="shared" si="696"/>
        <v>11001000000000003696</v>
      </c>
    </row>
    <row r="3698" spans="1:26" x14ac:dyDescent="0.2">
      <c r="A3698" s="2">
        <v>42913</v>
      </c>
      <c r="B3698" s="2">
        <f t="shared" ca="1" si="686"/>
        <v>42873</v>
      </c>
      <c r="C3698" s="5" t="s">
        <v>26856</v>
      </c>
      <c r="D3698">
        <f t="shared" si="687"/>
        <v>7</v>
      </c>
      <c r="E3698" s="7" t="s">
        <v>26857</v>
      </c>
      <c r="F3698">
        <f t="shared" si="697"/>
        <v>4</v>
      </c>
      <c r="G3698" t="s">
        <v>26860</v>
      </c>
      <c r="H3698" t="str">
        <f t="shared" si="688"/>
        <v>NIT</v>
      </c>
      <c r="I3698" t="s">
        <v>26858</v>
      </c>
      <c r="J3698" t="str">
        <f t="shared" si="689"/>
        <v>CC</v>
      </c>
      <c r="K3698" s="2">
        <v>42865</v>
      </c>
      <c r="L3698" s="2">
        <v>42926</v>
      </c>
      <c r="M3698" t="s">
        <v>51</v>
      </c>
      <c r="N3698">
        <f t="shared" si="690"/>
        <v>2</v>
      </c>
      <c r="O3698">
        <f t="shared" ca="1" si="691"/>
        <v>2323</v>
      </c>
      <c r="P3698">
        <f t="shared" ca="1" si="692"/>
        <v>122323</v>
      </c>
      <c r="Q3698" s="12"/>
      <c r="R3698" s="13">
        <f t="shared" si="693"/>
        <v>0</v>
      </c>
      <c r="S3698">
        <f t="shared" ca="1" si="694"/>
        <v>1214</v>
      </c>
      <c r="U3698" s="13">
        <v>0</v>
      </c>
      <c r="V3698" s="13">
        <v>0</v>
      </c>
      <c r="W3698" s="13" t="str">
        <f t="shared" si="695"/>
        <v/>
      </c>
      <c r="X3698" s="15">
        <v>3697</v>
      </c>
      <c r="Y3698" s="15" t="s">
        <v>26882</v>
      </c>
      <c r="Z3698" t="str">
        <f t="shared" si="696"/>
        <v>11001000000000003697</v>
      </c>
    </row>
    <row r="3699" spans="1:26" x14ac:dyDescent="0.2">
      <c r="A3699" s="2">
        <v>42913</v>
      </c>
      <c r="B3699" s="2">
        <f t="shared" ca="1" si="686"/>
        <v>42872</v>
      </c>
      <c r="C3699" s="5" t="s">
        <v>26864</v>
      </c>
      <c r="D3699">
        <f t="shared" si="687"/>
        <v>11</v>
      </c>
      <c r="E3699" s="7" t="s">
        <v>26862</v>
      </c>
      <c r="F3699">
        <f t="shared" si="697"/>
        <v>3</v>
      </c>
      <c r="G3699" t="s">
        <v>26860</v>
      </c>
      <c r="H3699" t="str">
        <f t="shared" si="688"/>
        <v>NIT</v>
      </c>
      <c r="I3699" t="s">
        <v>26858</v>
      </c>
      <c r="J3699" t="str">
        <f t="shared" si="689"/>
        <v>CC</v>
      </c>
      <c r="K3699" s="2">
        <v>42865</v>
      </c>
      <c r="L3699" s="2">
        <v>42926</v>
      </c>
      <c r="M3699" t="s">
        <v>71</v>
      </c>
      <c r="N3699">
        <f t="shared" si="690"/>
        <v>1</v>
      </c>
      <c r="O3699">
        <f t="shared" ca="1" si="691"/>
        <v>2399</v>
      </c>
      <c r="P3699">
        <f t="shared" ca="1" si="692"/>
        <v>122399</v>
      </c>
      <c r="Q3699" s="12"/>
      <c r="R3699" s="13">
        <f t="shared" si="693"/>
        <v>0</v>
      </c>
      <c r="S3699">
        <f t="shared" ca="1" si="694"/>
        <v>1216</v>
      </c>
      <c r="U3699" s="13">
        <v>0</v>
      </c>
      <c r="V3699" s="13">
        <v>0</v>
      </c>
      <c r="W3699" s="13" t="str">
        <f t="shared" si="695"/>
        <v/>
      </c>
      <c r="X3699" s="15">
        <v>3698</v>
      </c>
      <c r="Y3699" s="15" t="s">
        <v>26882</v>
      </c>
      <c r="Z3699" t="str">
        <f t="shared" si="696"/>
        <v>11001000000000003698</v>
      </c>
    </row>
    <row r="3700" spans="1:26" x14ac:dyDescent="0.2">
      <c r="A3700" s="2">
        <v>42914</v>
      </c>
      <c r="B3700" s="2">
        <f t="shared" ca="1" si="686"/>
        <v>42911</v>
      </c>
      <c r="C3700" s="5" t="s">
        <v>26866</v>
      </c>
      <c r="D3700">
        <f t="shared" si="687"/>
        <v>3</v>
      </c>
      <c r="E3700" s="7" t="s">
        <v>26862</v>
      </c>
      <c r="F3700">
        <f t="shared" si="697"/>
        <v>3</v>
      </c>
      <c r="G3700" t="s">
        <v>26858</v>
      </c>
      <c r="H3700" t="str">
        <f t="shared" si="688"/>
        <v>CC</v>
      </c>
      <c r="I3700" t="s">
        <v>26858</v>
      </c>
      <c r="J3700" t="str">
        <f t="shared" si="689"/>
        <v>CC</v>
      </c>
      <c r="K3700" s="2">
        <v>42865</v>
      </c>
      <c r="L3700" s="2">
        <v>42926</v>
      </c>
      <c r="M3700" t="s">
        <v>71</v>
      </c>
      <c r="N3700">
        <f t="shared" si="690"/>
        <v>1</v>
      </c>
      <c r="O3700">
        <f t="shared" ca="1" si="691"/>
        <v>2119</v>
      </c>
      <c r="P3700">
        <f t="shared" ca="1" si="692"/>
        <v>122119</v>
      </c>
      <c r="Q3700" s="12"/>
      <c r="R3700" s="13">
        <f t="shared" si="693"/>
        <v>0</v>
      </c>
      <c r="S3700">
        <f t="shared" ca="1" si="694"/>
        <v>1213</v>
      </c>
      <c r="U3700" s="13">
        <v>0</v>
      </c>
      <c r="V3700" s="13">
        <v>0</v>
      </c>
      <c r="W3700" s="13" t="str">
        <f t="shared" si="695"/>
        <v/>
      </c>
      <c r="X3700" s="15">
        <v>3699</v>
      </c>
      <c r="Y3700" s="15" t="s">
        <v>26882</v>
      </c>
      <c r="Z3700" t="str">
        <f t="shared" si="696"/>
        <v>11001000000000003699</v>
      </c>
    </row>
    <row r="3701" spans="1:26" x14ac:dyDescent="0.2">
      <c r="A3701" s="2">
        <v>42915</v>
      </c>
      <c r="B3701" s="2">
        <f t="shared" ca="1" si="686"/>
        <v>42876</v>
      </c>
      <c r="C3701" s="5" t="s">
        <v>26865</v>
      </c>
      <c r="D3701">
        <f t="shared" si="687"/>
        <v>14</v>
      </c>
      <c r="E3701" s="7" t="s">
        <v>26862</v>
      </c>
      <c r="F3701">
        <f t="shared" si="697"/>
        <v>3</v>
      </c>
      <c r="G3701" t="s">
        <v>26860</v>
      </c>
      <c r="H3701" t="str">
        <f t="shared" si="688"/>
        <v>NIT</v>
      </c>
      <c r="I3701" t="s">
        <v>26858</v>
      </c>
      <c r="J3701" t="str">
        <f t="shared" si="689"/>
        <v>CC</v>
      </c>
      <c r="K3701" s="2">
        <v>42865</v>
      </c>
      <c r="L3701" s="2">
        <v>42926</v>
      </c>
      <c r="M3701" t="s">
        <v>71</v>
      </c>
      <c r="N3701">
        <f t="shared" si="690"/>
        <v>1</v>
      </c>
      <c r="O3701">
        <f t="shared" ca="1" si="691"/>
        <v>2151</v>
      </c>
      <c r="P3701">
        <f t="shared" ca="1" si="692"/>
        <v>122151</v>
      </c>
      <c r="Q3701" s="11">
        <v>101000138532</v>
      </c>
      <c r="R3701" s="13">
        <f t="shared" ca="1" si="693"/>
        <v>1214</v>
      </c>
      <c r="S3701">
        <f t="shared" ca="1" si="694"/>
        <v>1214</v>
      </c>
      <c r="U3701" s="13">
        <v>1215</v>
      </c>
      <c r="V3701" s="13">
        <v>1215</v>
      </c>
      <c r="W3701" s="13">
        <f t="shared" si="695"/>
        <v>1215</v>
      </c>
      <c r="X3701" s="15">
        <v>3700</v>
      </c>
      <c r="Y3701" s="15" t="s">
        <v>26882</v>
      </c>
      <c r="Z3701" t="str">
        <f t="shared" si="696"/>
        <v>11001000000000003700</v>
      </c>
    </row>
    <row r="3702" spans="1:26" x14ac:dyDescent="0.2">
      <c r="A3702" s="2">
        <v>42914</v>
      </c>
      <c r="B3702" s="2">
        <f t="shared" ca="1" si="686"/>
        <v>42870</v>
      </c>
      <c r="C3702" s="5" t="s">
        <v>26856</v>
      </c>
      <c r="D3702">
        <f t="shared" si="687"/>
        <v>7</v>
      </c>
      <c r="E3702" s="7" t="s">
        <v>26857</v>
      </c>
      <c r="F3702">
        <f t="shared" si="697"/>
        <v>4</v>
      </c>
      <c r="G3702" t="s">
        <v>26858</v>
      </c>
      <c r="H3702" t="str">
        <f t="shared" si="688"/>
        <v>CC</v>
      </c>
      <c r="I3702" t="s">
        <v>26858</v>
      </c>
      <c r="J3702" t="str">
        <f t="shared" si="689"/>
        <v>CC</v>
      </c>
      <c r="K3702" s="2">
        <v>42865</v>
      </c>
      <c r="L3702" s="2">
        <v>42926</v>
      </c>
      <c r="M3702" t="s">
        <v>51</v>
      </c>
      <c r="N3702">
        <f t="shared" si="690"/>
        <v>2</v>
      </c>
      <c r="O3702">
        <f t="shared" ca="1" si="691"/>
        <v>2525</v>
      </c>
      <c r="P3702">
        <f t="shared" ca="1" si="692"/>
        <v>122525</v>
      </c>
      <c r="Q3702" s="12"/>
      <c r="R3702" s="13">
        <f t="shared" si="693"/>
        <v>0</v>
      </c>
      <c r="S3702">
        <f t="shared" ca="1" si="694"/>
        <v>1216</v>
      </c>
      <c r="U3702" s="13">
        <v>0</v>
      </c>
      <c r="V3702" s="13">
        <v>0</v>
      </c>
      <c r="W3702" s="13" t="str">
        <f t="shared" si="695"/>
        <v/>
      </c>
      <c r="X3702" s="15">
        <v>3701</v>
      </c>
      <c r="Y3702" s="15" t="s">
        <v>26882</v>
      </c>
      <c r="Z3702" t="str">
        <f t="shared" si="696"/>
        <v>11001000000000003701</v>
      </c>
    </row>
    <row r="3703" spans="1:26" x14ac:dyDescent="0.2">
      <c r="A3703" s="2">
        <v>42913</v>
      </c>
      <c r="B3703" s="2">
        <f t="shared" ca="1" si="686"/>
        <v>42923</v>
      </c>
      <c r="C3703" s="5" t="s">
        <v>26856</v>
      </c>
      <c r="D3703">
        <f t="shared" si="687"/>
        <v>7</v>
      </c>
      <c r="E3703" s="7" t="s">
        <v>26857</v>
      </c>
      <c r="F3703">
        <f t="shared" si="697"/>
        <v>4</v>
      </c>
      <c r="G3703" t="s">
        <v>26858</v>
      </c>
      <c r="H3703" t="str">
        <f t="shared" si="688"/>
        <v>CC</v>
      </c>
      <c r="I3703" t="s">
        <v>26858</v>
      </c>
      <c r="J3703" t="str">
        <f t="shared" si="689"/>
        <v>CC</v>
      </c>
      <c r="K3703" s="2">
        <v>42865</v>
      </c>
      <c r="L3703" s="2">
        <v>42926</v>
      </c>
      <c r="M3703" t="s">
        <v>71</v>
      </c>
      <c r="N3703">
        <f t="shared" si="690"/>
        <v>1</v>
      </c>
      <c r="O3703">
        <f t="shared" ca="1" si="691"/>
        <v>2682</v>
      </c>
      <c r="P3703">
        <f t="shared" ca="1" si="692"/>
        <v>122682</v>
      </c>
      <c r="Q3703" s="12"/>
      <c r="R3703" s="13">
        <f t="shared" si="693"/>
        <v>0</v>
      </c>
      <c r="S3703">
        <f t="shared" ca="1" si="694"/>
        <v>1216</v>
      </c>
      <c r="U3703" s="13">
        <v>0</v>
      </c>
      <c r="V3703" s="13">
        <v>0</v>
      </c>
      <c r="W3703" s="13" t="str">
        <f t="shared" si="695"/>
        <v/>
      </c>
      <c r="X3703" s="15">
        <v>3702</v>
      </c>
      <c r="Y3703" s="15" t="s">
        <v>26882</v>
      </c>
      <c r="Z3703" t="str">
        <f t="shared" si="696"/>
        <v>11001000000000003702</v>
      </c>
    </row>
    <row r="3704" spans="1:26" x14ac:dyDescent="0.2">
      <c r="A3704" s="2">
        <v>42915</v>
      </c>
      <c r="B3704" s="2">
        <f t="shared" ca="1" si="686"/>
        <v>42890</v>
      </c>
      <c r="C3704" s="5" t="s">
        <v>26867</v>
      </c>
      <c r="D3704">
        <f t="shared" si="687"/>
        <v>6</v>
      </c>
      <c r="E3704" s="7" t="s">
        <v>26862</v>
      </c>
      <c r="F3704">
        <f t="shared" si="697"/>
        <v>3</v>
      </c>
      <c r="G3704" t="s">
        <v>26858</v>
      </c>
      <c r="H3704" t="str">
        <f t="shared" si="688"/>
        <v>CC</v>
      </c>
      <c r="I3704" t="s">
        <v>26858</v>
      </c>
      <c r="J3704" t="str">
        <f t="shared" si="689"/>
        <v>CC</v>
      </c>
      <c r="K3704" s="2">
        <v>42865</v>
      </c>
      <c r="L3704" s="2">
        <v>42926</v>
      </c>
      <c r="M3704" t="s">
        <v>71</v>
      </c>
      <c r="N3704">
        <f t="shared" si="690"/>
        <v>1</v>
      </c>
      <c r="O3704">
        <f t="shared" ca="1" si="691"/>
        <v>2218</v>
      </c>
      <c r="P3704">
        <f t="shared" ca="1" si="692"/>
        <v>122218</v>
      </c>
      <c r="Q3704" s="11">
        <v>101000151937</v>
      </c>
      <c r="R3704" s="13">
        <f t="shared" ca="1" si="693"/>
        <v>1216</v>
      </c>
      <c r="S3704">
        <f t="shared" ca="1" si="694"/>
        <v>1216</v>
      </c>
      <c r="U3704" s="13">
        <v>1214</v>
      </c>
      <c r="V3704" s="13">
        <v>1214</v>
      </c>
      <c r="W3704" s="13">
        <f t="shared" si="695"/>
        <v>1214</v>
      </c>
      <c r="X3704" s="15">
        <v>3703</v>
      </c>
      <c r="Y3704" s="15" t="s">
        <v>26882</v>
      </c>
      <c r="Z3704" t="str">
        <f t="shared" si="696"/>
        <v>11001000000000003703</v>
      </c>
    </row>
    <row r="3705" spans="1:26" x14ac:dyDescent="0.2">
      <c r="A3705" s="2">
        <v>42913</v>
      </c>
      <c r="B3705" s="2">
        <f t="shared" ca="1" si="686"/>
        <v>42871</v>
      </c>
      <c r="C3705" s="5" t="s">
        <v>26856</v>
      </c>
      <c r="D3705">
        <f t="shared" si="687"/>
        <v>7</v>
      </c>
      <c r="E3705" s="7" t="s">
        <v>26857</v>
      </c>
      <c r="F3705">
        <f t="shared" si="697"/>
        <v>4</v>
      </c>
      <c r="G3705" t="s">
        <v>26860</v>
      </c>
      <c r="H3705" t="str">
        <f t="shared" si="688"/>
        <v>NIT</v>
      </c>
      <c r="I3705" t="s">
        <v>26858</v>
      </c>
      <c r="J3705" t="str">
        <f t="shared" si="689"/>
        <v>CC</v>
      </c>
      <c r="K3705" s="2">
        <v>42865</v>
      </c>
      <c r="L3705" s="2">
        <v>42926</v>
      </c>
      <c r="M3705" t="s">
        <v>71</v>
      </c>
      <c r="N3705">
        <f t="shared" si="690"/>
        <v>1</v>
      </c>
      <c r="O3705">
        <f t="shared" ca="1" si="691"/>
        <v>2870</v>
      </c>
      <c r="P3705">
        <f t="shared" ca="1" si="692"/>
        <v>122870</v>
      </c>
      <c r="Q3705" s="12"/>
      <c r="R3705" s="13">
        <f t="shared" si="693"/>
        <v>0</v>
      </c>
      <c r="S3705">
        <f t="shared" ca="1" si="694"/>
        <v>1213</v>
      </c>
      <c r="U3705" s="13">
        <v>0</v>
      </c>
      <c r="V3705" s="13">
        <v>0</v>
      </c>
      <c r="W3705" s="13" t="str">
        <f t="shared" si="695"/>
        <v/>
      </c>
      <c r="X3705" s="15">
        <v>3704</v>
      </c>
      <c r="Y3705" s="15" t="s">
        <v>26882</v>
      </c>
      <c r="Z3705" t="str">
        <f t="shared" si="696"/>
        <v>11001000000000003704</v>
      </c>
    </row>
    <row r="3706" spans="1:26" x14ac:dyDescent="0.2">
      <c r="A3706" s="2">
        <v>42914</v>
      </c>
      <c r="B3706" s="2">
        <f t="shared" ca="1" si="686"/>
        <v>42914</v>
      </c>
      <c r="C3706" s="5" t="s">
        <v>26856</v>
      </c>
      <c r="D3706">
        <f t="shared" si="687"/>
        <v>7</v>
      </c>
      <c r="E3706" s="7" t="s">
        <v>26857</v>
      </c>
      <c r="F3706">
        <f t="shared" si="697"/>
        <v>4</v>
      </c>
      <c r="G3706" t="s">
        <v>26858</v>
      </c>
      <c r="H3706" t="str">
        <f t="shared" si="688"/>
        <v>CC</v>
      </c>
      <c r="I3706" t="s">
        <v>26858</v>
      </c>
      <c r="J3706" t="str">
        <f t="shared" si="689"/>
        <v>CC</v>
      </c>
      <c r="K3706" s="2">
        <v>42865</v>
      </c>
      <c r="L3706" s="2">
        <v>42926</v>
      </c>
      <c r="M3706" t="s">
        <v>71</v>
      </c>
      <c r="N3706">
        <f t="shared" si="690"/>
        <v>1</v>
      </c>
      <c r="O3706">
        <f t="shared" ca="1" si="691"/>
        <v>2871</v>
      </c>
      <c r="P3706">
        <f t="shared" ca="1" si="692"/>
        <v>122871</v>
      </c>
      <c r="Q3706" s="12"/>
      <c r="R3706" s="13">
        <f t="shared" si="693"/>
        <v>0</v>
      </c>
      <c r="S3706">
        <f t="shared" ca="1" si="694"/>
        <v>1215</v>
      </c>
      <c r="U3706" s="13">
        <v>0</v>
      </c>
      <c r="V3706" s="13">
        <v>0</v>
      </c>
      <c r="W3706" s="13" t="str">
        <f t="shared" si="695"/>
        <v/>
      </c>
      <c r="X3706" s="15">
        <v>3705</v>
      </c>
      <c r="Y3706" s="15" t="s">
        <v>26882</v>
      </c>
      <c r="Z3706" t="str">
        <f t="shared" si="696"/>
        <v>11001000000000003705</v>
      </c>
    </row>
    <row r="3707" spans="1:26" x14ac:dyDescent="0.2">
      <c r="A3707" s="2">
        <v>42913</v>
      </c>
      <c r="B3707" s="2">
        <f t="shared" ca="1" si="686"/>
        <v>42910</v>
      </c>
      <c r="C3707" s="5" t="s">
        <v>26856</v>
      </c>
      <c r="D3707">
        <f t="shared" si="687"/>
        <v>7</v>
      </c>
      <c r="E3707" s="7" t="s">
        <v>26857</v>
      </c>
      <c r="F3707">
        <f t="shared" si="697"/>
        <v>4</v>
      </c>
      <c r="G3707" t="s">
        <v>26858</v>
      </c>
      <c r="H3707" t="str">
        <f t="shared" si="688"/>
        <v>CC</v>
      </c>
      <c r="I3707" t="s">
        <v>26858</v>
      </c>
      <c r="J3707" t="str">
        <f t="shared" si="689"/>
        <v>CC</v>
      </c>
      <c r="K3707" s="2">
        <v>42865</v>
      </c>
      <c r="L3707" s="2">
        <v>42926</v>
      </c>
      <c r="M3707" t="s">
        <v>51</v>
      </c>
      <c r="N3707">
        <f t="shared" si="690"/>
        <v>2</v>
      </c>
      <c r="O3707">
        <f t="shared" ca="1" si="691"/>
        <v>2572</v>
      </c>
      <c r="P3707">
        <f t="shared" ca="1" si="692"/>
        <v>122572</v>
      </c>
      <c r="Q3707" s="12"/>
      <c r="R3707" s="13">
        <f t="shared" si="693"/>
        <v>0</v>
      </c>
      <c r="S3707">
        <f t="shared" ca="1" si="694"/>
        <v>1214</v>
      </c>
      <c r="U3707" s="13">
        <v>0</v>
      </c>
      <c r="V3707" s="13">
        <v>0</v>
      </c>
      <c r="W3707" s="13" t="str">
        <f t="shared" si="695"/>
        <v/>
      </c>
      <c r="X3707" s="15">
        <v>3706</v>
      </c>
      <c r="Y3707" s="15" t="s">
        <v>26882</v>
      </c>
      <c r="Z3707" t="str">
        <f t="shared" si="696"/>
        <v>11001000000000003706</v>
      </c>
    </row>
    <row r="3708" spans="1:26" x14ac:dyDescent="0.2">
      <c r="A3708" s="2">
        <v>42914</v>
      </c>
      <c r="B3708" s="2">
        <f t="shared" ca="1" si="686"/>
        <v>42877</v>
      </c>
      <c r="C3708" s="5" t="s">
        <v>26859</v>
      </c>
      <c r="D3708">
        <f t="shared" si="687"/>
        <v>9</v>
      </c>
      <c r="E3708" s="7" t="s">
        <v>26857</v>
      </c>
      <c r="F3708">
        <f t="shared" si="697"/>
        <v>4</v>
      </c>
      <c r="G3708" t="s">
        <v>26860</v>
      </c>
      <c r="H3708" t="str">
        <f t="shared" si="688"/>
        <v>NIT</v>
      </c>
      <c r="I3708" t="s">
        <v>26858</v>
      </c>
      <c r="J3708" t="str">
        <f t="shared" si="689"/>
        <v>CC</v>
      </c>
      <c r="K3708" s="2">
        <v>42865</v>
      </c>
      <c r="L3708" s="2">
        <v>42926</v>
      </c>
      <c r="M3708" t="s">
        <v>71</v>
      </c>
      <c r="N3708">
        <f t="shared" si="690"/>
        <v>1</v>
      </c>
      <c r="O3708">
        <f t="shared" ca="1" si="691"/>
        <v>2303</v>
      </c>
      <c r="P3708">
        <f t="shared" ca="1" si="692"/>
        <v>122303</v>
      </c>
      <c r="Q3708" s="12"/>
      <c r="R3708" s="13">
        <f t="shared" si="693"/>
        <v>0</v>
      </c>
      <c r="S3708">
        <f t="shared" ca="1" si="694"/>
        <v>1215</v>
      </c>
      <c r="U3708" s="13">
        <v>0</v>
      </c>
      <c r="V3708" s="13">
        <v>0</v>
      </c>
      <c r="W3708" s="13" t="str">
        <f t="shared" si="695"/>
        <v/>
      </c>
      <c r="X3708" s="15">
        <v>3707</v>
      </c>
      <c r="Y3708" s="15" t="s">
        <v>26882</v>
      </c>
      <c r="Z3708" t="str">
        <f t="shared" si="696"/>
        <v>11001000000000003707</v>
      </c>
    </row>
    <row r="3709" spans="1:26" x14ac:dyDescent="0.2">
      <c r="A3709" s="2">
        <v>42913</v>
      </c>
      <c r="B3709" s="2">
        <f t="shared" ca="1" si="686"/>
        <v>42881</v>
      </c>
      <c r="C3709" s="5" t="s">
        <v>26856</v>
      </c>
      <c r="D3709">
        <f t="shared" si="687"/>
        <v>7</v>
      </c>
      <c r="E3709" s="7" t="s">
        <v>26857</v>
      </c>
      <c r="F3709">
        <f t="shared" si="697"/>
        <v>4</v>
      </c>
      <c r="G3709" t="s">
        <v>26858</v>
      </c>
      <c r="H3709" t="str">
        <f t="shared" si="688"/>
        <v>CC</v>
      </c>
      <c r="I3709" t="s">
        <v>26858</v>
      </c>
      <c r="J3709" t="str">
        <f t="shared" si="689"/>
        <v>CC</v>
      </c>
      <c r="K3709" s="2">
        <v>42865</v>
      </c>
      <c r="L3709" s="2">
        <v>42926</v>
      </c>
      <c r="M3709" t="s">
        <v>51</v>
      </c>
      <c r="N3709">
        <f t="shared" si="690"/>
        <v>2</v>
      </c>
      <c r="O3709">
        <f t="shared" ca="1" si="691"/>
        <v>2496</v>
      </c>
      <c r="P3709">
        <f t="shared" ca="1" si="692"/>
        <v>122496</v>
      </c>
      <c r="Q3709" s="12"/>
      <c r="R3709" s="13">
        <f t="shared" si="693"/>
        <v>0</v>
      </c>
      <c r="S3709">
        <f t="shared" ca="1" si="694"/>
        <v>1216</v>
      </c>
      <c r="U3709" s="13">
        <v>0</v>
      </c>
      <c r="V3709" s="13">
        <v>0</v>
      </c>
      <c r="W3709" s="13" t="str">
        <f t="shared" si="695"/>
        <v/>
      </c>
      <c r="X3709" s="15">
        <v>3708</v>
      </c>
      <c r="Y3709" s="15" t="s">
        <v>26882</v>
      </c>
      <c r="Z3709" t="str">
        <f t="shared" si="696"/>
        <v>11001000000000003708</v>
      </c>
    </row>
    <row r="3710" spans="1:26" x14ac:dyDescent="0.2">
      <c r="A3710" s="2">
        <v>42914</v>
      </c>
      <c r="B3710" s="2">
        <f t="shared" ca="1" si="686"/>
        <v>42920</v>
      </c>
      <c r="C3710" s="5" t="s">
        <v>26863</v>
      </c>
      <c r="D3710">
        <f t="shared" si="687"/>
        <v>12</v>
      </c>
      <c r="E3710" s="7" t="s">
        <v>26862</v>
      </c>
      <c r="F3710">
        <f t="shared" si="697"/>
        <v>3</v>
      </c>
      <c r="G3710" t="s">
        <v>26858</v>
      </c>
      <c r="H3710" t="str">
        <f t="shared" si="688"/>
        <v>CC</v>
      </c>
      <c r="I3710" t="s">
        <v>26858</v>
      </c>
      <c r="J3710" t="str">
        <f t="shared" si="689"/>
        <v>CC</v>
      </c>
      <c r="K3710" s="2">
        <v>42865</v>
      </c>
      <c r="L3710" s="2">
        <v>42926</v>
      </c>
      <c r="M3710" t="s">
        <v>51</v>
      </c>
      <c r="N3710">
        <f t="shared" si="690"/>
        <v>2</v>
      </c>
      <c r="O3710">
        <f t="shared" ca="1" si="691"/>
        <v>2003</v>
      </c>
      <c r="P3710">
        <f t="shared" ca="1" si="692"/>
        <v>122003</v>
      </c>
      <c r="Q3710" s="12"/>
      <c r="R3710" s="13">
        <f t="shared" si="693"/>
        <v>0</v>
      </c>
      <c r="S3710">
        <f t="shared" ca="1" si="694"/>
        <v>1216</v>
      </c>
      <c r="U3710" s="13">
        <v>0</v>
      </c>
      <c r="V3710" s="13">
        <v>0</v>
      </c>
      <c r="W3710" s="13" t="str">
        <f t="shared" si="695"/>
        <v/>
      </c>
      <c r="X3710" s="15">
        <v>3709</v>
      </c>
      <c r="Y3710" s="15" t="s">
        <v>26882</v>
      </c>
      <c r="Z3710" t="str">
        <f t="shared" si="696"/>
        <v>11001000000000003709</v>
      </c>
    </row>
    <row r="3711" spans="1:26" x14ac:dyDescent="0.2">
      <c r="A3711" s="2">
        <v>42915</v>
      </c>
      <c r="B3711" s="2">
        <f t="shared" ca="1" si="686"/>
        <v>42896</v>
      </c>
      <c r="C3711" s="5" t="s">
        <v>26866</v>
      </c>
      <c r="D3711">
        <f t="shared" si="687"/>
        <v>3</v>
      </c>
      <c r="E3711" s="7" t="s">
        <v>26862</v>
      </c>
      <c r="F3711">
        <f t="shared" si="697"/>
        <v>3</v>
      </c>
      <c r="G3711" t="s">
        <v>26858</v>
      </c>
      <c r="H3711" t="str">
        <f t="shared" si="688"/>
        <v>CC</v>
      </c>
      <c r="I3711" t="s">
        <v>26858</v>
      </c>
      <c r="J3711" t="str">
        <f t="shared" si="689"/>
        <v>CC</v>
      </c>
      <c r="K3711" s="2">
        <v>42865</v>
      </c>
      <c r="L3711" s="2">
        <v>42926</v>
      </c>
      <c r="M3711" t="s">
        <v>71</v>
      </c>
      <c r="N3711">
        <f t="shared" si="690"/>
        <v>1</v>
      </c>
      <c r="O3711">
        <f t="shared" ca="1" si="691"/>
        <v>2247</v>
      </c>
      <c r="P3711">
        <f t="shared" ca="1" si="692"/>
        <v>122247</v>
      </c>
      <c r="Q3711" s="12"/>
      <c r="R3711" s="13">
        <f t="shared" si="693"/>
        <v>0</v>
      </c>
      <c r="S3711">
        <f t="shared" ca="1" si="694"/>
        <v>1216</v>
      </c>
      <c r="U3711" s="13">
        <v>0</v>
      </c>
      <c r="V3711" s="13">
        <v>0</v>
      </c>
      <c r="W3711" s="13" t="str">
        <f t="shared" si="695"/>
        <v/>
      </c>
      <c r="X3711" s="15">
        <v>3710</v>
      </c>
      <c r="Y3711" s="15" t="s">
        <v>26882</v>
      </c>
      <c r="Z3711" t="str">
        <f t="shared" si="696"/>
        <v>11001000000000003710</v>
      </c>
    </row>
    <row r="3712" spans="1:26" x14ac:dyDescent="0.2">
      <c r="A3712" s="2">
        <v>42913</v>
      </c>
      <c r="B3712" s="2">
        <f t="shared" ca="1" si="686"/>
        <v>42893</v>
      </c>
      <c r="C3712" s="5" t="s">
        <v>26867</v>
      </c>
      <c r="D3712">
        <f t="shared" si="687"/>
        <v>6</v>
      </c>
      <c r="E3712" s="7" t="s">
        <v>26862</v>
      </c>
      <c r="F3712">
        <f t="shared" si="697"/>
        <v>3</v>
      </c>
      <c r="G3712" t="s">
        <v>26860</v>
      </c>
      <c r="H3712" t="str">
        <f t="shared" si="688"/>
        <v>NIT</v>
      </c>
      <c r="I3712" t="s">
        <v>26858</v>
      </c>
      <c r="J3712" t="str">
        <f t="shared" si="689"/>
        <v>CC</v>
      </c>
      <c r="K3712" s="2">
        <v>42865</v>
      </c>
      <c r="L3712" s="2">
        <v>42926</v>
      </c>
      <c r="M3712" t="s">
        <v>51</v>
      </c>
      <c r="N3712">
        <f t="shared" si="690"/>
        <v>2</v>
      </c>
      <c r="O3712">
        <f t="shared" ca="1" si="691"/>
        <v>2768</v>
      </c>
      <c r="P3712">
        <f t="shared" ca="1" si="692"/>
        <v>122768</v>
      </c>
      <c r="Q3712" s="11">
        <v>101000151791</v>
      </c>
      <c r="R3712" s="13">
        <f t="shared" ca="1" si="693"/>
        <v>1216</v>
      </c>
      <c r="S3712">
        <f t="shared" ca="1" si="694"/>
        <v>1216</v>
      </c>
      <c r="U3712" s="13">
        <v>1215</v>
      </c>
      <c r="V3712" s="13">
        <v>1215</v>
      </c>
      <c r="W3712" s="13">
        <f t="shared" si="695"/>
        <v>1215</v>
      </c>
      <c r="X3712" s="15">
        <v>3711</v>
      </c>
      <c r="Y3712" s="15" t="s">
        <v>26882</v>
      </c>
      <c r="Z3712" t="str">
        <f t="shared" si="696"/>
        <v>11001000000000003711</v>
      </c>
    </row>
    <row r="3713" spans="1:26" x14ac:dyDescent="0.2">
      <c r="A3713" s="2">
        <v>42913</v>
      </c>
      <c r="B3713" s="2">
        <f t="shared" ca="1" si="686"/>
        <v>42916</v>
      </c>
      <c r="C3713" s="5" t="s">
        <v>26867</v>
      </c>
      <c r="D3713">
        <f t="shared" si="687"/>
        <v>6</v>
      </c>
      <c r="E3713" s="7" t="s">
        <v>26862</v>
      </c>
      <c r="F3713">
        <f t="shared" si="697"/>
        <v>3</v>
      </c>
      <c r="G3713" t="s">
        <v>26858</v>
      </c>
      <c r="H3713" t="str">
        <f t="shared" si="688"/>
        <v>CC</v>
      </c>
      <c r="I3713" t="s">
        <v>26858</v>
      </c>
      <c r="J3713" t="str">
        <f t="shared" si="689"/>
        <v>CC</v>
      </c>
      <c r="K3713" s="2">
        <v>42865</v>
      </c>
      <c r="L3713" s="2">
        <v>42926</v>
      </c>
      <c r="M3713" t="s">
        <v>71</v>
      </c>
      <c r="N3713">
        <f t="shared" si="690"/>
        <v>1</v>
      </c>
      <c r="O3713">
        <f t="shared" ca="1" si="691"/>
        <v>2354</v>
      </c>
      <c r="P3713">
        <f t="shared" ca="1" si="692"/>
        <v>122354</v>
      </c>
      <c r="Q3713" s="12"/>
      <c r="R3713" s="13">
        <f t="shared" si="693"/>
        <v>0</v>
      </c>
      <c r="S3713">
        <f t="shared" ca="1" si="694"/>
        <v>1213</v>
      </c>
      <c r="U3713" s="13">
        <v>0</v>
      </c>
      <c r="V3713" s="13">
        <v>0</v>
      </c>
      <c r="W3713" s="13" t="str">
        <f t="shared" si="695"/>
        <v/>
      </c>
      <c r="X3713" s="15">
        <v>3712</v>
      </c>
      <c r="Y3713" s="15" t="s">
        <v>26882</v>
      </c>
      <c r="Z3713" t="str">
        <f t="shared" si="696"/>
        <v>11001000000000003712</v>
      </c>
    </row>
    <row r="3714" spans="1:26" x14ac:dyDescent="0.2">
      <c r="A3714" s="2">
        <v>42915</v>
      </c>
      <c r="B3714" s="2">
        <f t="shared" ref="B3714:B3777" ca="1" si="698">RANDBETWEEN(K3714,L3714)</f>
        <v>42922</v>
      </c>
      <c r="C3714" s="5" t="s">
        <v>26865</v>
      </c>
      <c r="D3714">
        <f t="shared" ref="D3714:D3777" si="699">IF(C3714="BICICLETA",1,IF(C3714="TRACCION ANIMAL",2,IF(C3714="AUTOMOVIL",3,IF(C3714="CAMPERO",4,IF(C3714="CAMIONETA",5,IF(C3714="MICROBUS",6,IF(C3714="BUSETA",7,IF(C3714="BUS",8,IF(C3714="BUS_ARTICULADO",9,IF(C3714="CAMION",10,IF(C3714="VOLQUETA",11,IF(C3714="TRACTOCAMION",12,IF(C3714="MOTOTRICICLO",13,IF(C3714="MOTOCARRO",14,IF(C3714="MOTOCICLETA",15,IF(C3714="CUATRIMOTO",16,IF(C3714="REMOLQUE",17,"NADA")))))))))))))))))</f>
        <v>14</v>
      </c>
      <c r="E3714" s="7" t="s">
        <v>26862</v>
      </c>
      <c r="F3714">
        <f t="shared" si="697"/>
        <v>3</v>
      </c>
      <c r="G3714" t="s">
        <v>26858</v>
      </c>
      <c r="H3714" t="str">
        <f t="shared" ref="H3714:H3777" si="700">IF(G3714="Cédula Ciudadanía","CC",IF(G3714="Nit","NIT",IF(G3714="Cédula Extranjería","CE",IF(G3714="Tarjeta Identidad","TI",IF(G3714="Pasaporte","CE","NADA")))))</f>
        <v>CC</v>
      </c>
      <c r="I3714" t="s">
        <v>26858</v>
      </c>
      <c r="J3714" t="str">
        <f t="shared" ref="J3714:J3777" si="701">IF(I3714="Cédula Ciudadanía","CC",IF(I3714="Nit","NIT",IF(I3714="Cédula Extranjería","CE",IF(I3714="Tarjeta Identidad","TI",IF(I3714="Pasaporte","CE","NADA")))))</f>
        <v>CC</v>
      </c>
      <c r="K3714" s="2">
        <v>42865</v>
      </c>
      <c r="L3714" s="2">
        <v>42926</v>
      </c>
      <c r="M3714" t="s">
        <v>71</v>
      </c>
      <c r="N3714">
        <f t="shared" si="690"/>
        <v>1</v>
      </c>
      <c r="O3714">
        <f t="shared" ca="1" si="691"/>
        <v>2238</v>
      </c>
      <c r="P3714">
        <f t="shared" ca="1" si="692"/>
        <v>122238</v>
      </c>
      <c r="Q3714" s="12"/>
      <c r="R3714" s="13">
        <f t="shared" si="693"/>
        <v>0</v>
      </c>
      <c r="S3714">
        <f t="shared" ca="1" si="694"/>
        <v>1215</v>
      </c>
      <c r="U3714" s="13">
        <v>0</v>
      </c>
      <c r="V3714" s="13">
        <v>0</v>
      </c>
      <c r="W3714" s="13" t="str">
        <f t="shared" si="695"/>
        <v/>
      </c>
      <c r="X3714" s="15">
        <v>3713</v>
      </c>
      <c r="Y3714" s="15" t="s">
        <v>26882</v>
      </c>
      <c r="Z3714" t="str">
        <f t="shared" si="696"/>
        <v>11001000000000003713</v>
      </c>
    </row>
    <row r="3715" spans="1:26" x14ac:dyDescent="0.2">
      <c r="A3715" s="2">
        <v>42913</v>
      </c>
      <c r="B3715" s="2">
        <f t="shared" ca="1" si="698"/>
        <v>42881</v>
      </c>
      <c r="C3715" s="5" t="s">
        <v>26864</v>
      </c>
      <c r="D3715">
        <f t="shared" si="699"/>
        <v>11</v>
      </c>
      <c r="E3715" s="7" t="s">
        <v>26862</v>
      </c>
      <c r="F3715">
        <f t="shared" si="697"/>
        <v>3</v>
      </c>
      <c r="G3715" t="s">
        <v>26860</v>
      </c>
      <c r="H3715" t="str">
        <f t="shared" si="700"/>
        <v>NIT</v>
      </c>
      <c r="I3715" t="s">
        <v>26858</v>
      </c>
      <c r="J3715" t="str">
        <f t="shared" si="701"/>
        <v>CC</v>
      </c>
      <c r="K3715" s="2">
        <v>42865</v>
      </c>
      <c r="L3715" s="2">
        <v>42926</v>
      </c>
      <c r="M3715" t="s">
        <v>71</v>
      </c>
      <c r="N3715">
        <f t="shared" ref="N3715:N3778" si="702">IF(M3715="M",1,2)</f>
        <v>1</v>
      </c>
      <c r="O3715">
        <f t="shared" ref="O3715:O3778" ca="1" si="703">RANDBETWEEN(1999,2999)</f>
        <v>2367</v>
      </c>
      <c r="P3715">
        <f t="shared" ref="P3715:P3778" ca="1" si="704">O3715+120000</f>
        <v>122367</v>
      </c>
      <c r="Q3715" s="11">
        <v>101000147377</v>
      </c>
      <c r="R3715" s="13">
        <f t="shared" ref="R3715:R3778" ca="1" si="705">IF(Q3715=T3715,U3715,(S3715))</f>
        <v>1216</v>
      </c>
      <c r="S3715">
        <f t="shared" ref="S3715:S3778" ca="1" si="706">RANDBETWEEN(1213,1216)</f>
        <v>1216</v>
      </c>
      <c r="U3715" s="13">
        <v>1213</v>
      </c>
      <c r="V3715" s="13">
        <v>1213</v>
      </c>
      <c r="W3715" s="13">
        <f t="shared" ref="W3715:W3778" si="707">IF(U3715=0,"",V3715)</f>
        <v>1213</v>
      </c>
      <c r="X3715" s="15">
        <v>3714</v>
      </c>
      <c r="Y3715" s="15" t="s">
        <v>26882</v>
      </c>
      <c r="Z3715" t="str">
        <f t="shared" ref="Z3715:Z3778" si="708">CONCATENATE(Y3715,X3715)</f>
        <v>11001000000000003714</v>
      </c>
    </row>
    <row r="3716" spans="1:26" x14ac:dyDescent="0.2">
      <c r="A3716" s="2">
        <v>42913</v>
      </c>
      <c r="B3716" s="2">
        <f t="shared" ca="1" si="698"/>
        <v>42924</v>
      </c>
      <c r="C3716" s="5" t="s">
        <v>26863</v>
      </c>
      <c r="D3716">
        <f t="shared" si="699"/>
        <v>12</v>
      </c>
      <c r="E3716" s="7" t="s">
        <v>26862</v>
      </c>
      <c r="F3716">
        <f t="shared" si="697"/>
        <v>3</v>
      </c>
      <c r="G3716" t="s">
        <v>26858</v>
      </c>
      <c r="H3716" t="str">
        <f t="shared" si="700"/>
        <v>CC</v>
      </c>
      <c r="I3716" t="s">
        <v>26858</v>
      </c>
      <c r="J3716" t="str">
        <f t="shared" si="701"/>
        <v>CC</v>
      </c>
      <c r="K3716" s="2">
        <v>42865</v>
      </c>
      <c r="L3716" s="2">
        <v>42926</v>
      </c>
      <c r="M3716" t="s">
        <v>51</v>
      </c>
      <c r="N3716">
        <f t="shared" si="702"/>
        <v>2</v>
      </c>
      <c r="O3716">
        <f t="shared" ca="1" si="703"/>
        <v>2055</v>
      </c>
      <c r="P3716">
        <f t="shared" ca="1" si="704"/>
        <v>122055</v>
      </c>
      <c r="Q3716" s="11">
        <v>101000144573</v>
      </c>
      <c r="R3716" s="13">
        <f t="shared" ca="1" si="705"/>
        <v>1214</v>
      </c>
      <c r="S3716">
        <f t="shared" ca="1" si="706"/>
        <v>1214</v>
      </c>
      <c r="U3716" s="13">
        <v>1213</v>
      </c>
      <c r="V3716" s="13">
        <v>1213</v>
      </c>
      <c r="W3716" s="13">
        <f t="shared" si="707"/>
        <v>1213</v>
      </c>
      <c r="X3716" s="15">
        <v>3715</v>
      </c>
      <c r="Y3716" s="15" t="s">
        <v>26882</v>
      </c>
      <c r="Z3716" t="str">
        <f t="shared" si="708"/>
        <v>11001000000000003715</v>
      </c>
    </row>
    <row r="3717" spans="1:26" x14ac:dyDescent="0.2">
      <c r="A3717" s="2">
        <v>42913</v>
      </c>
      <c r="B3717" s="2">
        <f t="shared" ca="1" si="698"/>
        <v>42871</v>
      </c>
      <c r="C3717" s="5" t="s">
        <v>26866</v>
      </c>
      <c r="D3717">
        <f t="shared" si="699"/>
        <v>3</v>
      </c>
      <c r="E3717" s="7" t="s">
        <v>26862</v>
      </c>
      <c r="F3717">
        <f t="shared" si="697"/>
        <v>3</v>
      </c>
      <c r="G3717" t="s">
        <v>26858</v>
      </c>
      <c r="H3717" t="str">
        <f t="shared" si="700"/>
        <v>CC</v>
      </c>
      <c r="I3717" t="s">
        <v>26858</v>
      </c>
      <c r="J3717" t="str">
        <f t="shared" si="701"/>
        <v>CC</v>
      </c>
      <c r="K3717" s="2">
        <v>42865</v>
      </c>
      <c r="L3717" s="2">
        <v>42926</v>
      </c>
      <c r="M3717" t="s">
        <v>51</v>
      </c>
      <c r="N3717">
        <f t="shared" si="702"/>
        <v>2</v>
      </c>
      <c r="O3717">
        <f t="shared" ca="1" si="703"/>
        <v>2725</v>
      </c>
      <c r="P3717">
        <f t="shared" ca="1" si="704"/>
        <v>122725</v>
      </c>
      <c r="Q3717" s="12"/>
      <c r="R3717" s="13">
        <f t="shared" si="705"/>
        <v>0</v>
      </c>
      <c r="S3717">
        <f t="shared" ca="1" si="706"/>
        <v>1216</v>
      </c>
      <c r="U3717" s="13">
        <v>0</v>
      </c>
      <c r="V3717" s="13">
        <v>0</v>
      </c>
      <c r="W3717" s="13" t="str">
        <f t="shared" si="707"/>
        <v/>
      </c>
      <c r="X3717" s="15">
        <v>3716</v>
      </c>
      <c r="Y3717" s="15" t="s">
        <v>26882</v>
      </c>
      <c r="Z3717" t="str">
        <f t="shared" si="708"/>
        <v>11001000000000003716</v>
      </c>
    </row>
    <row r="3718" spans="1:26" x14ac:dyDescent="0.2">
      <c r="A3718" s="2">
        <v>42914</v>
      </c>
      <c r="B3718" s="2">
        <f t="shared" ca="1" si="698"/>
        <v>42868</v>
      </c>
      <c r="C3718" s="5" t="s">
        <v>26856</v>
      </c>
      <c r="D3718">
        <f t="shared" si="699"/>
        <v>7</v>
      </c>
      <c r="E3718" s="7" t="s">
        <v>26857</v>
      </c>
      <c r="F3718">
        <f t="shared" si="697"/>
        <v>4</v>
      </c>
      <c r="G3718" t="s">
        <v>26860</v>
      </c>
      <c r="H3718" t="str">
        <f t="shared" si="700"/>
        <v>NIT</v>
      </c>
      <c r="I3718" t="s">
        <v>26858</v>
      </c>
      <c r="J3718" t="str">
        <f t="shared" si="701"/>
        <v>CC</v>
      </c>
      <c r="K3718" s="2">
        <v>42865</v>
      </c>
      <c r="L3718" s="2">
        <v>42926</v>
      </c>
      <c r="M3718" t="s">
        <v>51</v>
      </c>
      <c r="N3718">
        <f t="shared" si="702"/>
        <v>2</v>
      </c>
      <c r="O3718">
        <f t="shared" ca="1" si="703"/>
        <v>2377</v>
      </c>
      <c r="P3718">
        <f t="shared" ca="1" si="704"/>
        <v>122377</v>
      </c>
      <c r="Q3718" s="12"/>
      <c r="R3718" s="13">
        <f t="shared" si="705"/>
        <v>0</v>
      </c>
      <c r="S3718">
        <f t="shared" ca="1" si="706"/>
        <v>1213</v>
      </c>
      <c r="U3718" s="13">
        <v>0</v>
      </c>
      <c r="V3718" s="13">
        <v>0</v>
      </c>
      <c r="W3718" s="13" t="str">
        <f t="shared" si="707"/>
        <v/>
      </c>
      <c r="X3718" s="15">
        <v>3717</v>
      </c>
      <c r="Y3718" s="15" t="s">
        <v>26882</v>
      </c>
      <c r="Z3718" t="str">
        <f t="shared" si="708"/>
        <v>11001000000000003717</v>
      </c>
    </row>
    <row r="3719" spans="1:26" x14ac:dyDescent="0.2">
      <c r="A3719" s="2">
        <v>42914</v>
      </c>
      <c r="B3719" s="2">
        <f t="shared" ca="1" si="698"/>
        <v>42884</v>
      </c>
      <c r="C3719" s="5" t="s">
        <v>26867</v>
      </c>
      <c r="D3719">
        <f t="shared" si="699"/>
        <v>6</v>
      </c>
      <c r="E3719" s="7" t="s">
        <v>26862</v>
      </c>
      <c r="F3719">
        <f t="shared" si="697"/>
        <v>3</v>
      </c>
      <c r="G3719" t="s">
        <v>26858</v>
      </c>
      <c r="H3719" t="str">
        <f t="shared" si="700"/>
        <v>CC</v>
      </c>
      <c r="I3719" t="s">
        <v>26858</v>
      </c>
      <c r="J3719" t="str">
        <f t="shared" si="701"/>
        <v>CC</v>
      </c>
      <c r="K3719" s="2">
        <v>42865</v>
      </c>
      <c r="L3719" s="2">
        <v>42926</v>
      </c>
      <c r="M3719" t="s">
        <v>71</v>
      </c>
      <c r="N3719">
        <f t="shared" si="702"/>
        <v>1</v>
      </c>
      <c r="O3719">
        <f t="shared" ca="1" si="703"/>
        <v>2633</v>
      </c>
      <c r="P3719">
        <f t="shared" ca="1" si="704"/>
        <v>122633</v>
      </c>
      <c r="Q3719" s="12"/>
      <c r="R3719" s="13">
        <f t="shared" si="705"/>
        <v>0</v>
      </c>
      <c r="S3719">
        <f t="shared" ca="1" si="706"/>
        <v>1214</v>
      </c>
      <c r="U3719" s="13">
        <v>0</v>
      </c>
      <c r="V3719" s="13">
        <v>0</v>
      </c>
      <c r="W3719" s="13" t="str">
        <f t="shared" si="707"/>
        <v/>
      </c>
      <c r="X3719" s="15">
        <v>3718</v>
      </c>
      <c r="Y3719" s="15" t="s">
        <v>26882</v>
      </c>
      <c r="Z3719" t="str">
        <f t="shared" si="708"/>
        <v>11001000000000003718</v>
      </c>
    </row>
    <row r="3720" spans="1:26" x14ac:dyDescent="0.2">
      <c r="A3720" s="2">
        <v>42915</v>
      </c>
      <c r="B3720" s="2">
        <f t="shared" ca="1" si="698"/>
        <v>42901</v>
      </c>
      <c r="C3720" s="5" t="s">
        <v>26866</v>
      </c>
      <c r="D3720">
        <f t="shared" si="699"/>
        <v>3</v>
      </c>
      <c r="E3720" s="7" t="s">
        <v>26862</v>
      </c>
      <c r="F3720">
        <f t="shared" si="697"/>
        <v>3</v>
      </c>
      <c r="G3720" t="s">
        <v>26860</v>
      </c>
      <c r="H3720" t="str">
        <f t="shared" si="700"/>
        <v>NIT</v>
      </c>
      <c r="I3720" t="s">
        <v>26858</v>
      </c>
      <c r="J3720" t="str">
        <f t="shared" si="701"/>
        <v>CC</v>
      </c>
      <c r="K3720" s="2">
        <v>42865</v>
      </c>
      <c r="L3720" s="2">
        <v>42926</v>
      </c>
      <c r="M3720" t="s">
        <v>51</v>
      </c>
      <c r="N3720">
        <f t="shared" si="702"/>
        <v>2</v>
      </c>
      <c r="O3720">
        <f t="shared" ca="1" si="703"/>
        <v>2213</v>
      </c>
      <c r="P3720">
        <f t="shared" ca="1" si="704"/>
        <v>122213</v>
      </c>
      <c r="Q3720" s="12"/>
      <c r="R3720" s="13">
        <f t="shared" si="705"/>
        <v>0</v>
      </c>
      <c r="S3720">
        <f t="shared" ca="1" si="706"/>
        <v>1215</v>
      </c>
      <c r="U3720" s="13">
        <v>0</v>
      </c>
      <c r="V3720" s="13">
        <v>0</v>
      </c>
      <c r="W3720" s="13" t="str">
        <f t="shared" si="707"/>
        <v/>
      </c>
      <c r="X3720" s="15">
        <v>3719</v>
      </c>
      <c r="Y3720" s="15" t="s">
        <v>26882</v>
      </c>
      <c r="Z3720" t="str">
        <f t="shared" si="708"/>
        <v>11001000000000003719</v>
      </c>
    </row>
    <row r="3721" spans="1:26" x14ac:dyDescent="0.2">
      <c r="A3721" s="2">
        <v>42913</v>
      </c>
      <c r="B3721" s="2">
        <f t="shared" ca="1" si="698"/>
        <v>42872</v>
      </c>
      <c r="C3721" s="5" t="s">
        <v>26856</v>
      </c>
      <c r="D3721">
        <f t="shared" si="699"/>
        <v>7</v>
      </c>
      <c r="E3721" s="7" t="s">
        <v>26857</v>
      </c>
      <c r="F3721">
        <f t="shared" si="697"/>
        <v>4</v>
      </c>
      <c r="G3721" t="s">
        <v>26860</v>
      </c>
      <c r="H3721" t="str">
        <f t="shared" si="700"/>
        <v>NIT</v>
      </c>
      <c r="I3721" t="s">
        <v>26858</v>
      </c>
      <c r="J3721" t="str">
        <f t="shared" si="701"/>
        <v>CC</v>
      </c>
      <c r="K3721" s="2">
        <v>42865</v>
      </c>
      <c r="L3721" s="2">
        <v>42926</v>
      </c>
      <c r="M3721" t="s">
        <v>71</v>
      </c>
      <c r="N3721">
        <f t="shared" si="702"/>
        <v>1</v>
      </c>
      <c r="O3721">
        <f t="shared" ca="1" si="703"/>
        <v>2133</v>
      </c>
      <c r="P3721">
        <f t="shared" ca="1" si="704"/>
        <v>122133</v>
      </c>
      <c r="Q3721" s="12"/>
      <c r="R3721" s="13">
        <f t="shared" si="705"/>
        <v>0</v>
      </c>
      <c r="S3721">
        <f t="shared" ca="1" si="706"/>
        <v>1214</v>
      </c>
      <c r="U3721" s="13">
        <v>0</v>
      </c>
      <c r="V3721" s="13">
        <v>0</v>
      </c>
      <c r="W3721" s="13" t="str">
        <f t="shared" si="707"/>
        <v/>
      </c>
      <c r="X3721" s="15">
        <v>3720</v>
      </c>
      <c r="Y3721" s="15" t="s">
        <v>26882</v>
      </c>
      <c r="Z3721" t="str">
        <f t="shared" si="708"/>
        <v>11001000000000003720</v>
      </c>
    </row>
    <row r="3722" spans="1:26" x14ac:dyDescent="0.2">
      <c r="A3722" s="2">
        <v>42914</v>
      </c>
      <c r="B3722" s="2">
        <f t="shared" ca="1" si="698"/>
        <v>42915</v>
      </c>
      <c r="C3722" s="5" t="s">
        <v>26865</v>
      </c>
      <c r="D3722">
        <f t="shared" si="699"/>
        <v>14</v>
      </c>
      <c r="E3722" s="7" t="s">
        <v>26862</v>
      </c>
      <c r="F3722">
        <f t="shared" si="697"/>
        <v>3</v>
      </c>
      <c r="G3722" t="s">
        <v>26858</v>
      </c>
      <c r="H3722" t="str">
        <f t="shared" si="700"/>
        <v>CC</v>
      </c>
      <c r="I3722" t="s">
        <v>26858</v>
      </c>
      <c r="J3722" t="str">
        <f t="shared" si="701"/>
        <v>CC</v>
      </c>
      <c r="K3722" s="2">
        <v>42865</v>
      </c>
      <c r="L3722" s="2">
        <v>42926</v>
      </c>
      <c r="M3722" t="s">
        <v>51</v>
      </c>
      <c r="N3722">
        <f t="shared" si="702"/>
        <v>2</v>
      </c>
      <c r="O3722">
        <f t="shared" ca="1" si="703"/>
        <v>2004</v>
      </c>
      <c r="P3722">
        <f t="shared" ca="1" si="704"/>
        <v>122004</v>
      </c>
      <c r="Q3722" s="12"/>
      <c r="R3722" s="13">
        <f t="shared" si="705"/>
        <v>0</v>
      </c>
      <c r="S3722">
        <f t="shared" ca="1" si="706"/>
        <v>1213</v>
      </c>
      <c r="U3722" s="13">
        <v>0</v>
      </c>
      <c r="V3722" s="13">
        <v>0</v>
      </c>
      <c r="W3722" s="13" t="str">
        <f t="shared" si="707"/>
        <v/>
      </c>
      <c r="X3722" s="15">
        <v>3721</v>
      </c>
      <c r="Y3722" s="15" t="s">
        <v>26882</v>
      </c>
      <c r="Z3722" t="str">
        <f t="shared" si="708"/>
        <v>11001000000000003721</v>
      </c>
    </row>
    <row r="3723" spans="1:26" x14ac:dyDescent="0.2">
      <c r="A3723" s="2">
        <v>42913</v>
      </c>
      <c r="B3723" s="2">
        <f t="shared" ca="1" si="698"/>
        <v>42887</v>
      </c>
      <c r="C3723" s="5" t="s">
        <v>26867</v>
      </c>
      <c r="D3723">
        <f t="shared" si="699"/>
        <v>6</v>
      </c>
      <c r="E3723" s="7" t="s">
        <v>26862</v>
      </c>
      <c r="F3723">
        <f t="shared" si="697"/>
        <v>3</v>
      </c>
      <c r="G3723" t="s">
        <v>26860</v>
      </c>
      <c r="H3723" t="str">
        <f t="shared" si="700"/>
        <v>NIT</v>
      </c>
      <c r="I3723" t="s">
        <v>26858</v>
      </c>
      <c r="J3723" t="str">
        <f t="shared" si="701"/>
        <v>CC</v>
      </c>
      <c r="K3723" s="2">
        <v>42865</v>
      </c>
      <c r="L3723" s="2">
        <v>42926</v>
      </c>
      <c r="M3723" t="s">
        <v>51</v>
      </c>
      <c r="N3723">
        <f t="shared" si="702"/>
        <v>2</v>
      </c>
      <c r="O3723">
        <f t="shared" ca="1" si="703"/>
        <v>2074</v>
      </c>
      <c r="P3723">
        <f t="shared" ca="1" si="704"/>
        <v>122074</v>
      </c>
      <c r="Q3723" s="11">
        <v>101000151377</v>
      </c>
      <c r="R3723" s="13">
        <f t="shared" ca="1" si="705"/>
        <v>1215</v>
      </c>
      <c r="S3723">
        <f t="shared" ca="1" si="706"/>
        <v>1215</v>
      </c>
      <c r="U3723" s="13">
        <v>1215</v>
      </c>
      <c r="V3723" s="13">
        <v>1215</v>
      </c>
      <c r="W3723" s="13">
        <f t="shared" si="707"/>
        <v>1215</v>
      </c>
      <c r="X3723" s="15">
        <v>3722</v>
      </c>
      <c r="Y3723" s="15" t="s">
        <v>26882</v>
      </c>
      <c r="Z3723" t="str">
        <f t="shared" si="708"/>
        <v>11001000000000003722</v>
      </c>
    </row>
    <row r="3724" spans="1:26" x14ac:dyDescent="0.2">
      <c r="A3724" s="2">
        <v>42913</v>
      </c>
      <c r="B3724" s="2">
        <f t="shared" ca="1" si="698"/>
        <v>42912</v>
      </c>
      <c r="C3724" s="5" t="s">
        <v>26864</v>
      </c>
      <c r="D3724">
        <f t="shared" si="699"/>
        <v>11</v>
      </c>
      <c r="E3724" s="7" t="s">
        <v>26862</v>
      </c>
      <c r="F3724">
        <f t="shared" si="697"/>
        <v>3</v>
      </c>
      <c r="G3724" t="s">
        <v>26860</v>
      </c>
      <c r="H3724" t="str">
        <f t="shared" si="700"/>
        <v>NIT</v>
      </c>
      <c r="I3724" t="s">
        <v>26858</v>
      </c>
      <c r="J3724" t="str">
        <f t="shared" si="701"/>
        <v>CC</v>
      </c>
      <c r="K3724" s="2">
        <v>42865</v>
      </c>
      <c r="L3724" s="2">
        <v>42926</v>
      </c>
      <c r="M3724" t="s">
        <v>51</v>
      </c>
      <c r="N3724">
        <f t="shared" si="702"/>
        <v>2</v>
      </c>
      <c r="O3724">
        <f t="shared" ca="1" si="703"/>
        <v>2951</v>
      </c>
      <c r="P3724">
        <f t="shared" ca="1" si="704"/>
        <v>122951</v>
      </c>
      <c r="Q3724" s="11">
        <v>101000136316</v>
      </c>
      <c r="R3724" s="13">
        <f t="shared" ca="1" si="705"/>
        <v>1215</v>
      </c>
      <c r="S3724">
        <f t="shared" ca="1" si="706"/>
        <v>1215</v>
      </c>
      <c r="U3724" s="13">
        <v>1215</v>
      </c>
      <c r="V3724" s="13">
        <v>1215</v>
      </c>
      <c r="W3724" s="13">
        <f t="shared" si="707"/>
        <v>1215</v>
      </c>
      <c r="X3724" s="15">
        <v>3723</v>
      </c>
      <c r="Y3724" s="15" t="s">
        <v>26882</v>
      </c>
      <c r="Z3724" t="str">
        <f t="shared" si="708"/>
        <v>11001000000000003723</v>
      </c>
    </row>
    <row r="3725" spans="1:26" x14ac:dyDescent="0.2">
      <c r="A3725" s="2">
        <v>42915</v>
      </c>
      <c r="B3725" s="2">
        <f t="shared" ca="1" si="698"/>
        <v>42867</v>
      </c>
      <c r="C3725" s="5" t="s">
        <v>26865</v>
      </c>
      <c r="D3725">
        <f t="shared" si="699"/>
        <v>14</v>
      </c>
      <c r="E3725" s="7" t="s">
        <v>26862</v>
      </c>
      <c r="F3725">
        <f t="shared" si="697"/>
        <v>3</v>
      </c>
      <c r="G3725" t="s">
        <v>26860</v>
      </c>
      <c r="H3725" t="str">
        <f t="shared" si="700"/>
        <v>NIT</v>
      </c>
      <c r="I3725" t="s">
        <v>26858</v>
      </c>
      <c r="J3725" t="str">
        <f t="shared" si="701"/>
        <v>CC</v>
      </c>
      <c r="K3725" s="2">
        <v>42865</v>
      </c>
      <c r="L3725" s="2">
        <v>42926</v>
      </c>
      <c r="M3725" t="s">
        <v>51</v>
      </c>
      <c r="N3725">
        <f t="shared" si="702"/>
        <v>2</v>
      </c>
      <c r="O3725">
        <f t="shared" ca="1" si="703"/>
        <v>2553</v>
      </c>
      <c r="P3725">
        <f t="shared" ca="1" si="704"/>
        <v>122553</v>
      </c>
      <c r="Q3725" s="12"/>
      <c r="R3725" s="13">
        <f t="shared" si="705"/>
        <v>0</v>
      </c>
      <c r="S3725">
        <f t="shared" ca="1" si="706"/>
        <v>1216</v>
      </c>
      <c r="U3725" s="13">
        <v>0</v>
      </c>
      <c r="V3725" s="13">
        <v>0</v>
      </c>
      <c r="W3725" s="13" t="str">
        <f t="shared" si="707"/>
        <v/>
      </c>
      <c r="X3725" s="15">
        <v>3724</v>
      </c>
      <c r="Y3725" s="15" t="s">
        <v>26882</v>
      </c>
      <c r="Z3725" t="str">
        <f t="shared" si="708"/>
        <v>11001000000000003724</v>
      </c>
    </row>
    <row r="3726" spans="1:26" x14ac:dyDescent="0.2">
      <c r="A3726" s="2">
        <v>42914</v>
      </c>
      <c r="B3726" s="2">
        <f t="shared" ca="1" si="698"/>
        <v>42891</v>
      </c>
      <c r="C3726" s="5" t="s">
        <v>26863</v>
      </c>
      <c r="D3726">
        <f t="shared" si="699"/>
        <v>12</v>
      </c>
      <c r="E3726" s="7" t="s">
        <v>26862</v>
      </c>
      <c r="F3726">
        <f t="shared" si="697"/>
        <v>3</v>
      </c>
      <c r="G3726" t="s">
        <v>26858</v>
      </c>
      <c r="H3726" t="str">
        <f t="shared" si="700"/>
        <v>CC</v>
      </c>
      <c r="I3726" t="s">
        <v>26858</v>
      </c>
      <c r="J3726" t="str">
        <f t="shared" si="701"/>
        <v>CC</v>
      </c>
      <c r="K3726" s="2">
        <v>42865</v>
      </c>
      <c r="L3726" s="2">
        <v>42926</v>
      </c>
      <c r="M3726" t="s">
        <v>71</v>
      </c>
      <c r="N3726">
        <f t="shared" si="702"/>
        <v>1</v>
      </c>
      <c r="O3726">
        <f t="shared" ca="1" si="703"/>
        <v>2653</v>
      </c>
      <c r="P3726">
        <f t="shared" ca="1" si="704"/>
        <v>122653</v>
      </c>
      <c r="Q3726" s="12"/>
      <c r="R3726" s="13">
        <f t="shared" si="705"/>
        <v>0</v>
      </c>
      <c r="S3726">
        <f t="shared" ca="1" si="706"/>
        <v>1214</v>
      </c>
      <c r="U3726" s="13">
        <v>0</v>
      </c>
      <c r="V3726" s="13">
        <v>0</v>
      </c>
      <c r="W3726" s="13" t="str">
        <f t="shared" si="707"/>
        <v/>
      </c>
      <c r="X3726" s="15">
        <v>3725</v>
      </c>
      <c r="Y3726" s="15" t="s">
        <v>26882</v>
      </c>
      <c r="Z3726" t="str">
        <f t="shared" si="708"/>
        <v>11001000000000003725</v>
      </c>
    </row>
    <row r="3727" spans="1:26" x14ac:dyDescent="0.2">
      <c r="A3727" s="2">
        <v>42913</v>
      </c>
      <c r="B3727" s="2">
        <f t="shared" ca="1" si="698"/>
        <v>42917</v>
      </c>
      <c r="C3727" s="5" t="s">
        <v>26866</v>
      </c>
      <c r="D3727">
        <f t="shared" si="699"/>
        <v>3</v>
      </c>
      <c r="E3727" s="7" t="s">
        <v>26862</v>
      </c>
      <c r="F3727">
        <f t="shared" si="697"/>
        <v>3</v>
      </c>
      <c r="G3727" t="s">
        <v>26860</v>
      </c>
      <c r="H3727" t="str">
        <f t="shared" si="700"/>
        <v>NIT</v>
      </c>
      <c r="I3727" t="s">
        <v>26858</v>
      </c>
      <c r="J3727" t="str">
        <f t="shared" si="701"/>
        <v>CC</v>
      </c>
      <c r="K3727" s="2">
        <v>42865</v>
      </c>
      <c r="L3727" s="2">
        <v>42926</v>
      </c>
      <c r="M3727" t="s">
        <v>51</v>
      </c>
      <c r="N3727">
        <f t="shared" si="702"/>
        <v>2</v>
      </c>
      <c r="O3727">
        <f t="shared" ca="1" si="703"/>
        <v>2575</v>
      </c>
      <c r="P3727">
        <f t="shared" ca="1" si="704"/>
        <v>122575</v>
      </c>
      <c r="Q3727" s="12"/>
      <c r="R3727" s="13">
        <f t="shared" si="705"/>
        <v>0</v>
      </c>
      <c r="S3727">
        <f t="shared" ca="1" si="706"/>
        <v>1214</v>
      </c>
      <c r="U3727" s="13">
        <v>0</v>
      </c>
      <c r="V3727" s="13">
        <v>0</v>
      </c>
      <c r="W3727" s="13" t="str">
        <f t="shared" si="707"/>
        <v/>
      </c>
      <c r="X3727" s="15">
        <v>3726</v>
      </c>
      <c r="Y3727" s="15" t="s">
        <v>26882</v>
      </c>
      <c r="Z3727" t="str">
        <f t="shared" si="708"/>
        <v>11001000000000003726</v>
      </c>
    </row>
    <row r="3728" spans="1:26" x14ac:dyDescent="0.2">
      <c r="A3728" s="2">
        <v>42915</v>
      </c>
      <c r="B3728" s="2">
        <f t="shared" ca="1" si="698"/>
        <v>42890</v>
      </c>
      <c r="C3728" s="5" t="s">
        <v>26864</v>
      </c>
      <c r="D3728">
        <f t="shared" si="699"/>
        <v>11</v>
      </c>
      <c r="E3728" s="7" t="s">
        <v>26862</v>
      </c>
      <c r="F3728">
        <f t="shared" si="697"/>
        <v>3</v>
      </c>
      <c r="G3728" t="s">
        <v>26860</v>
      </c>
      <c r="H3728" t="str">
        <f t="shared" si="700"/>
        <v>NIT</v>
      </c>
      <c r="I3728" t="s">
        <v>26858</v>
      </c>
      <c r="J3728" t="str">
        <f t="shared" si="701"/>
        <v>CC</v>
      </c>
      <c r="K3728" s="2">
        <v>42865</v>
      </c>
      <c r="L3728" s="2">
        <v>42926</v>
      </c>
      <c r="M3728" t="s">
        <v>71</v>
      </c>
      <c r="N3728">
        <f t="shared" si="702"/>
        <v>1</v>
      </c>
      <c r="O3728">
        <f t="shared" ca="1" si="703"/>
        <v>2545</v>
      </c>
      <c r="P3728">
        <f t="shared" ca="1" si="704"/>
        <v>122545</v>
      </c>
      <c r="Q3728" s="12"/>
      <c r="R3728" s="13">
        <f t="shared" si="705"/>
        <v>0</v>
      </c>
      <c r="S3728">
        <f t="shared" ca="1" si="706"/>
        <v>1214</v>
      </c>
      <c r="U3728" s="13">
        <v>0</v>
      </c>
      <c r="V3728" s="13">
        <v>0</v>
      </c>
      <c r="W3728" s="13" t="str">
        <f t="shared" si="707"/>
        <v/>
      </c>
      <c r="X3728" s="15">
        <v>3727</v>
      </c>
      <c r="Y3728" s="15" t="s">
        <v>26882</v>
      </c>
      <c r="Z3728" t="str">
        <f t="shared" si="708"/>
        <v>11001000000000003727</v>
      </c>
    </row>
    <row r="3729" spans="1:26" x14ac:dyDescent="0.2">
      <c r="A3729" s="2">
        <v>42914</v>
      </c>
      <c r="B3729" s="2">
        <f t="shared" ca="1" si="698"/>
        <v>42870</v>
      </c>
      <c r="C3729" s="5" t="s">
        <v>26866</v>
      </c>
      <c r="D3729">
        <f t="shared" si="699"/>
        <v>3</v>
      </c>
      <c r="E3729" s="7" t="s">
        <v>26862</v>
      </c>
      <c r="F3729">
        <f t="shared" si="697"/>
        <v>3</v>
      </c>
      <c r="G3729" t="s">
        <v>26860</v>
      </c>
      <c r="H3729" t="str">
        <f t="shared" si="700"/>
        <v>NIT</v>
      </c>
      <c r="I3729" t="s">
        <v>26858</v>
      </c>
      <c r="J3729" t="str">
        <f t="shared" si="701"/>
        <v>CC</v>
      </c>
      <c r="K3729" s="2">
        <v>42865</v>
      </c>
      <c r="L3729" s="2">
        <v>42926</v>
      </c>
      <c r="M3729" t="s">
        <v>51</v>
      </c>
      <c r="N3729">
        <f t="shared" si="702"/>
        <v>2</v>
      </c>
      <c r="O3729">
        <f t="shared" ca="1" si="703"/>
        <v>2953</v>
      </c>
      <c r="P3729">
        <f t="shared" ca="1" si="704"/>
        <v>122953</v>
      </c>
      <c r="Q3729" s="12"/>
      <c r="R3729" s="13">
        <f t="shared" si="705"/>
        <v>0</v>
      </c>
      <c r="S3729">
        <f t="shared" ca="1" si="706"/>
        <v>1216</v>
      </c>
      <c r="U3729" s="13">
        <v>0</v>
      </c>
      <c r="V3729" s="13">
        <v>0</v>
      </c>
      <c r="W3729" s="13" t="str">
        <f t="shared" si="707"/>
        <v/>
      </c>
      <c r="X3729" s="15">
        <v>3728</v>
      </c>
      <c r="Y3729" s="15" t="s">
        <v>26882</v>
      </c>
      <c r="Z3729" t="str">
        <f t="shared" si="708"/>
        <v>11001000000000003728</v>
      </c>
    </row>
    <row r="3730" spans="1:26" x14ac:dyDescent="0.2">
      <c r="A3730" s="2">
        <v>42913</v>
      </c>
      <c r="B3730" s="2">
        <f t="shared" ca="1" si="698"/>
        <v>42865</v>
      </c>
      <c r="C3730" s="5" t="s">
        <v>26864</v>
      </c>
      <c r="D3730">
        <f t="shared" si="699"/>
        <v>11</v>
      </c>
      <c r="E3730" s="7" t="s">
        <v>26862</v>
      </c>
      <c r="F3730">
        <f t="shared" si="697"/>
        <v>3</v>
      </c>
      <c r="G3730" t="s">
        <v>26860</v>
      </c>
      <c r="H3730" t="str">
        <f t="shared" si="700"/>
        <v>NIT</v>
      </c>
      <c r="I3730" t="s">
        <v>26858</v>
      </c>
      <c r="J3730" t="str">
        <f t="shared" si="701"/>
        <v>CC</v>
      </c>
      <c r="K3730" s="2">
        <v>42865</v>
      </c>
      <c r="L3730" s="2">
        <v>42926</v>
      </c>
      <c r="M3730" t="s">
        <v>71</v>
      </c>
      <c r="N3730">
        <f t="shared" si="702"/>
        <v>1</v>
      </c>
      <c r="O3730">
        <f t="shared" ca="1" si="703"/>
        <v>2974</v>
      </c>
      <c r="P3730">
        <f t="shared" ca="1" si="704"/>
        <v>122974</v>
      </c>
      <c r="Q3730" s="12"/>
      <c r="R3730" s="13">
        <f t="shared" si="705"/>
        <v>0</v>
      </c>
      <c r="S3730">
        <f t="shared" ca="1" si="706"/>
        <v>1215</v>
      </c>
      <c r="U3730" s="13">
        <v>0</v>
      </c>
      <c r="V3730" s="13">
        <v>0</v>
      </c>
      <c r="W3730" s="13" t="str">
        <f t="shared" si="707"/>
        <v/>
      </c>
      <c r="X3730" s="15">
        <v>3729</v>
      </c>
      <c r="Y3730" s="15" t="s">
        <v>26882</v>
      </c>
      <c r="Z3730" t="str">
        <f t="shared" si="708"/>
        <v>11001000000000003729</v>
      </c>
    </row>
    <row r="3731" spans="1:26" x14ac:dyDescent="0.2">
      <c r="A3731" s="2">
        <v>42913</v>
      </c>
      <c r="B3731" s="2">
        <f t="shared" ca="1" si="698"/>
        <v>42895</v>
      </c>
      <c r="C3731" s="5" t="s">
        <v>26856</v>
      </c>
      <c r="D3731">
        <f t="shared" si="699"/>
        <v>7</v>
      </c>
      <c r="E3731" s="7" t="s">
        <v>26857</v>
      </c>
      <c r="F3731">
        <f t="shared" si="697"/>
        <v>4</v>
      </c>
      <c r="G3731" t="s">
        <v>26860</v>
      </c>
      <c r="H3731" t="str">
        <f t="shared" si="700"/>
        <v>NIT</v>
      </c>
      <c r="I3731" t="s">
        <v>26858</v>
      </c>
      <c r="J3731" t="str">
        <f t="shared" si="701"/>
        <v>CC</v>
      </c>
      <c r="K3731" s="2">
        <v>42865</v>
      </c>
      <c r="L3731" s="2">
        <v>42926</v>
      </c>
      <c r="M3731" t="s">
        <v>51</v>
      </c>
      <c r="N3731">
        <f t="shared" si="702"/>
        <v>2</v>
      </c>
      <c r="O3731">
        <f t="shared" ca="1" si="703"/>
        <v>2197</v>
      </c>
      <c r="P3731">
        <f t="shared" ca="1" si="704"/>
        <v>122197</v>
      </c>
      <c r="Q3731" s="11">
        <v>101000145469</v>
      </c>
      <c r="R3731" s="13">
        <f t="shared" ca="1" si="705"/>
        <v>1214</v>
      </c>
      <c r="S3731">
        <f t="shared" ca="1" si="706"/>
        <v>1214</v>
      </c>
      <c r="U3731" s="13">
        <v>1213</v>
      </c>
      <c r="V3731" s="13">
        <v>1213</v>
      </c>
      <c r="W3731" s="13">
        <f t="shared" si="707"/>
        <v>1213</v>
      </c>
      <c r="X3731" s="15">
        <v>3730</v>
      </c>
      <c r="Y3731" s="15" t="s">
        <v>26882</v>
      </c>
      <c r="Z3731" t="str">
        <f t="shared" si="708"/>
        <v>11001000000000003730</v>
      </c>
    </row>
    <row r="3732" spans="1:26" x14ac:dyDescent="0.2">
      <c r="A3732" s="2">
        <v>42913</v>
      </c>
      <c r="B3732" s="2">
        <f t="shared" ca="1" si="698"/>
        <v>42885</v>
      </c>
      <c r="C3732" s="5" t="s">
        <v>26869</v>
      </c>
      <c r="D3732">
        <f t="shared" si="699"/>
        <v>4</v>
      </c>
      <c r="E3732" s="7" t="s">
        <v>26862</v>
      </c>
      <c r="F3732">
        <f t="shared" si="697"/>
        <v>3</v>
      </c>
      <c r="G3732" t="s">
        <v>26860</v>
      </c>
      <c r="H3732" t="str">
        <f t="shared" si="700"/>
        <v>NIT</v>
      </c>
      <c r="I3732" t="s">
        <v>26858</v>
      </c>
      <c r="J3732" t="str">
        <f t="shared" si="701"/>
        <v>CC</v>
      </c>
      <c r="K3732" s="2">
        <v>42865</v>
      </c>
      <c r="L3732" s="2">
        <v>42926</v>
      </c>
      <c r="M3732" t="s">
        <v>51</v>
      </c>
      <c r="N3732">
        <f t="shared" si="702"/>
        <v>2</v>
      </c>
      <c r="O3732">
        <f t="shared" ca="1" si="703"/>
        <v>2961</v>
      </c>
      <c r="P3732">
        <f t="shared" ca="1" si="704"/>
        <v>122961</v>
      </c>
      <c r="Q3732" s="12"/>
      <c r="R3732" s="13">
        <f t="shared" si="705"/>
        <v>0</v>
      </c>
      <c r="S3732">
        <f t="shared" ca="1" si="706"/>
        <v>1214</v>
      </c>
      <c r="U3732" s="13">
        <v>0</v>
      </c>
      <c r="V3732" s="13">
        <v>0</v>
      </c>
      <c r="W3732" s="13" t="str">
        <f t="shared" si="707"/>
        <v/>
      </c>
      <c r="X3732" s="15">
        <v>3731</v>
      </c>
      <c r="Y3732" s="15" t="s">
        <v>26882</v>
      </c>
      <c r="Z3732" t="str">
        <f t="shared" si="708"/>
        <v>11001000000000003731</v>
      </c>
    </row>
    <row r="3733" spans="1:26" x14ac:dyDescent="0.2">
      <c r="A3733" s="2">
        <v>42915</v>
      </c>
      <c r="B3733" s="2">
        <f t="shared" ca="1" si="698"/>
        <v>42916</v>
      </c>
      <c r="C3733" s="5" t="s">
        <v>26866</v>
      </c>
      <c r="D3733">
        <f t="shared" si="699"/>
        <v>3</v>
      </c>
      <c r="E3733" s="7" t="s">
        <v>26862</v>
      </c>
      <c r="F3733">
        <f t="shared" si="697"/>
        <v>3</v>
      </c>
      <c r="G3733" t="s">
        <v>26858</v>
      </c>
      <c r="H3733" t="str">
        <f t="shared" si="700"/>
        <v>CC</v>
      </c>
      <c r="I3733" t="s">
        <v>26858</v>
      </c>
      <c r="J3733" t="str">
        <f t="shared" si="701"/>
        <v>CC</v>
      </c>
      <c r="K3733" s="2">
        <v>42865</v>
      </c>
      <c r="L3733" s="2">
        <v>42926</v>
      </c>
      <c r="M3733" t="s">
        <v>51</v>
      </c>
      <c r="N3733">
        <f t="shared" si="702"/>
        <v>2</v>
      </c>
      <c r="O3733">
        <f t="shared" ca="1" si="703"/>
        <v>2843</v>
      </c>
      <c r="P3733">
        <f t="shared" ca="1" si="704"/>
        <v>122843</v>
      </c>
      <c r="Q3733" s="12"/>
      <c r="R3733" s="13">
        <f t="shared" si="705"/>
        <v>0</v>
      </c>
      <c r="S3733">
        <f t="shared" ca="1" si="706"/>
        <v>1214</v>
      </c>
      <c r="U3733" s="13">
        <v>0</v>
      </c>
      <c r="V3733" s="13">
        <v>0</v>
      </c>
      <c r="W3733" s="13" t="str">
        <f t="shared" si="707"/>
        <v/>
      </c>
      <c r="X3733" s="15">
        <v>3732</v>
      </c>
      <c r="Y3733" s="15" t="s">
        <v>26882</v>
      </c>
      <c r="Z3733" t="str">
        <f t="shared" si="708"/>
        <v>11001000000000003732</v>
      </c>
    </row>
    <row r="3734" spans="1:26" x14ac:dyDescent="0.2">
      <c r="A3734" s="2">
        <v>42913</v>
      </c>
      <c r="B3734" s="2">
        <f t="shared" ca="1" si="698"/>
        <v>42896</v>
      </c>
      <c r="C3734" s="5" t="s">
        <v>26869</v>
      </c>
      <c r="D3734">
        <f t="shared" si="699"/>
        <v>4</v>
      </c>
      <c r="E3734" s="7" t="s">
        <v>26862</v>
      </c>
      <c r="F3734">
        <f t="shared" si="697"/>
        <v>3</v>
      </c>
      <c r="G3734" t="s">
        <v>26858</v>
      </c>
      <c r="H3734" t="str">
        <f t="shared" si="700"/>
        <v>CC</v>
      </c>
      <c r="I3734" t="s">
        <v>26858</v>
      </c>
      <c r="J3734" t="str">
        <f t="shared" si="701"/>
        <v>CC</v>
      </c>
      <c r="K3734" s="2">
        <v>42865</v>
      </c>
      <c r="L3734" s="2">
        <v>42926</v>
      </c>
      <c r="M3734" t="s">
        <v>71</v>
      </c>
      <c r="N3734">
        <f t="shared" si="702"/>
        <v>1</v>
      </c>
      <c r="O3734">
        <f t="shared" ca="1" si="703"/>
        <v>2007</v>
      </c>
      <c r="P3734">
        <f t="shared" ca="1" si="704"/>
        <v>122007</v>
      </c>
      <c r="Q3734" s="12"/>
      <c r="R3734" s="13">
        <f t="shared" si="705"/>
        <v>0</v>
      </c>
      <c r="S3734">
        <f t="shared" ca="1" si="706"/>
        <v>1216</v>
      </c>
      <c r="U3734" s="13">
        <v>0</v>
      </c>
      <c r="V3734" s="13">
        <v>0</v>
      </c>
      <c r="W3734" s="13" t="str">
        <f t="shared" si="707"/>
        <v/>
      </c>
      <c r="X3734" s="15">
        <v>3733</v>
      </c>
      <c r="Y3734" s="15" t="s">
        <v>26882</v>
      </c>
      <c r="Z3734" t="str">
        <f t="shared" si="708"/>
        <v>11001000000000003733</v>
      </c>
    </row>
    <row r="3735" spans="1:26" x14ac:dyDescent="0.2">
      <c r="A3735" s="2">
        <v>42913</v>
      </c>
      <c r="B3735" s="2">
        <f t="shared" ca="1" si="698"/>
        <v>42887</v>
      </c>
      <c r="C3735" s="5" t="s">
        <v>26861</v>
      </c>
      <c r="D3735">
        <f t="shared" si="699"/>
        <v>5</v>
      </c>
      <c r="E3735" s="7" t="s">
        <v>26862</v>
      </c>
      <c r="F3735">
        <f t="shared" si="697"/>
        <v>3</v>
      </c>
      <c r="G3735" t="s">
        <v>26858</v>
      </c>
      <c r="H3735" t="str">
        <f t="shared" si="700"/>
        <v>CC</v>
      </c>
      <c r="I3735" t="s">
        <v>26858</v>
      </c>
      <c r="J3735" t="str">
        <f t="shared" si="701"/>
        <v>CC</v>
      </c>
      <c r="K3735" s="2">
        <v>42865</v>
      </c>
      <c r="L3735" s="2">
        <v>42926</v>
      </c>
      <c r="M3735" t="s">
        <v>51</v>
      </c>
      <c r="N3735">
        <f t="shared" si="702"/>
        <v>2</v>
      </c>
      <c r="O3735">
        <f t="shared" ca="1" si="703"/>
        <v>2936</v>
      </c>
      <c r="P3735">
        <f t="shared" ca="1" si="704"/>
        <v>122936</v>
      </c>
      <c r="Q3735" s="11">
        <v>101000152183</v>
      </c>
      <c r="R3735" s="13">
        <f t="shared" ca="1" si="705"/>
        <v>1215</v>
      </c>
      <c r="S3735">
        <f t="shared" ca="1" si="706"/>
        <v>1215</v>
      </c>
      <c r="U3735" s="13">
        <v>1214</v>
      </c>
      <c r="V3735" s="13">
        <v>1214</v>
      </c>
      <c r="W3735" s="13">
        <f t="shared" si="707"/>
        <v>1214</v>
      </c>
      <c r="X3735" s="15">
        <v>3734</v>
      </c>
      <c r="Y3735" s="15" t="s">
        <v>26882</v>
      </c>
      <c r="Z3735" t="str">
        <f t="shared" si="708"/>
        <v>11001000000000003734</v>
      </c>
    </row>
    <row r="3736" spans="1:26" x14ac:dyDescent="0.2">
      <c r="A3736" s="2">
        <v>42913</v>
      </c>
      <c r="B3736" s="2">
        <f t="shared" ca="1" si="698"/>
        <v>42874</v>
      </c>
      <c r="C3736" s="5" t="s">
        <v>26856</v>
      </c>
      <c r="D3736">
        <f t="shared" si="699"/>
        <v>7</v>
      </c>
      <c r="E3736" s="7" t="s">
        <v>26857</v>
      </c>
      <c r="F3736">
        <f t="shared" ref="F3736:F3799" si="709">IF(E3736="DIPOLMATICO",1,IF(E3736="OFICIAL",2,IF(E3736="PARTICULAR",3,IF(E3736="PUBLICO",4,"1"))))</f>
        <v>4</v>
      </c>
      <c r="G3736" t="s">
        <v>26858</v>
      </c>
      <c r="H3736" t="str">
        <f t="shared" si="700"/>
        <v>CC</v>
      </c>
      <c r="I3736" t="s">
        <v>26858</v>
      </c>
      <c r="J3736" t="str">
        <f t="shared" si="701"/>
        <v>CC</v>
      </c>
      <c r="K3736" s="2">
        <v>42865</v>
      </c>
      <c r="L3736" s="2">
        <v>42926</v>
      </c>
      <c r="M3736" t="s">
        <v>71</v>
      </c>
      <c r="N3736">
        <f t="shared" si="702"/>
        <v>1</v>
      </c>
      <c r="O3736">
        <f t="shared" ca="1" si="703"/>
        <v>2598</v>
      </c>
      <c r="P3736">
        <f t="shared" ca="1" si="704"/>
        <v>122598</v>
      </c>
      <c r="Q3736" s="12"/>
      <c r="R3736" s="13">
        <f t="shared" si="705"/>
        <v>0</v>
      </c>
      <c r="S3736">
        <f t="shared" ca="1" si="706"/>
        <v>1216</v>
      </c>
      <c r="U3736" s="13">
        <v>0</v>
      </c>
      <c r="V3736" s="13">
        <v>0</v>
      </c>
      <c r="W3736" s="13" t="str">
        <f t="shared" si="707"/>
        <v/>
      </c>
      <c r="X3736" s="15">
        <v>3735</v>
      </c>
      <c r="Y3736" s="15" t="s">
        <v>26882</v>
      </c>
      <c r="Z3736" t="str">
        <f t="shared" si="708"/>
        <v>11001000000000003735</v>
      </c>
    </row>
    <row r="3737" spans="1:26" x14ac:dyDescent="0.2">
      <c r="A3737" s="2">
        <v>42914</v>
      </c>
      <c r="B3737" s="2">
        <f t="shared" ca="1" si="698"/>
        <v>42916</v>
      </c>
      <c r="C3737" s="5" t="s">
        <v>26856</v>
      </c>
      <c r="D3737">
        <f t="shared" si="699"/>
        <v>7</v>
      </c>
      <c r="E3737" s="7" t="s">
        <v>26857</v>
      </c>
      <c r="F3737">
        <f t="shared" si="709"/>
        <v>4</v>
      </c>
      <c r="G3737" t="s">
        <v>26858</v>
      </c>
      <c r="H3737" t="str">
        <f t="shared" si="700"/>
        <v>CC</v>
      </c>
      <c r="I3737" t="s">
        <v>26858</v>
      </c>
      <c r="J3737" t="str">
        <f t="shared" si="701"/>
        <v>CC</v>
      </c>
      <c r="K3737" s="2">
        <v>42865</v>
      </c>
      <c r="L3737" s="2">
        <v>42926</v>
      </c>
      <c r="M3737" t="s">
        <v>51</v>
      </c>
      <c r="N3737">
        <f t="shared" si="702"/>
        <v>2</v>
      </c>
      <c r="O3737">
        <f t="shared" ca="1" si="703"/>
        <v>2108</v>
      </c>
      <c r="P3737">
        <f t="shared" ca="1" si="704"/>
        <v>122108</v>
      </c>
      <c r="Q3737" s="12"/>
      <c r="R3737" s="13">
        <f t="shared" si="705"/>
        <v>0</v>
      </c>
      <c r="S3737">
        <f t="shared" ca="1" si="706"/>
        <v>1213</v>
      </c>
      <c r="U3737" s="13">
        <v>0</v>
      </c>
      <c r="V3737" s="13">
        <v>0</v>
      </c>
      <c r="W3737" s="13" t="str">
        <f t="shared" si="707"/>
        <v/>
      </c>
      <c r="X3737" s="15">
        <v>3736</v>
      </c>
      <c r="Y3737" s="15" t="s">
        <v>26882</v>
      </c>
      <c r="Z3737" t="str">
        <f t="shared" si="708"/>
        <v>11001000000000003736</v>
      </c>
    </row>
    <row r="3738" spans="1:26" x14ac:dyDescent="0.2">
      <c r="A3738" s="2">
        <v>42915</v>
      </c>
      <c r="B3738" s="2">
        <f t="shared" ca="1" si="698"/>
        <v>42892</v>
      </c>
      <c r="C3738" s="5" t="s">
        <v>26861</v>
      </c>
      <c r="D3738">
        <f t="shared" si="699"/>
        <v>5</v>
      </c>
      <c r="E3738" s="7" t="s">
        <v>26862</v>
      </c>
      <c r="F3738">
        <f t="shared" si="709"/>
        <v>3</v>
      </c>
      <c r="G3738" t="s">
        <v>26860</v>
      </c>
      <c r="H3738" t="str">
        <f t="shared" si="700"/>
        <v>NIT</v>
      </c>
      <c r="I3738" t="s">
        <v>26858</v>
      </c>
      <c r="J3738" t="str">
        <f t="shared" si="701"/>
        <v>CC</v>
      </c>
      <c r="K3738" s="2">
        <v>42865</v>
      </c>
      <c r="L3738" s="2">
        <v>42926</v>
      </c>
      <c r="M3738" t="s">
        <v>51</v>
      </c>
      <c r="N3738">
        <f t="shared" si="702"/>
        <v>2</v>
      </c>
      <c r="O3738">
        <f t="shared" ca="1" si="703"/>
        <v>2541</v>
      </c>
      <c r="P3738">
        <f t="shared" ca="1" si="704"/>
        <v>122541</v>
      </c>
      <c r="Q3738" s="12"/>
      <c r="R3738" s="13">
        <f t="shared" si="705"/>
        <v>0</v>
      </c>
      <c r="S3738">
        <f t="shared" ca="1" si="706"/>
        <v>1214</v>
      </c>
      <c r="U3738" s="13">
        <v>0</v>
      </c>
      <c r="V3738" s="13">
        <v>0</v>
      </c>
      <c r="W3738" s="13" t="str">
        <f t="shared" si="707"/>
        <v/>
      </c>
      <c r="X3738" s="15">
        <v>3737</v>
      </c>
      <c r="Y3738" s="15" t="s">
        <v>26882</v>
      </c>
      <c r="Z3738" t="str">
        <f t="shared" si="708"/>
        <v>11001000000000003737</v>
      </c>
    </row>
    <row r="3739" spans="1:26" x14ac:dyDescent="0.2">
      <c r="A3739" s="2">
        <v>42913</v>
      </c>
      <c r="B3739" s="2">
        <f t="shared" ca="1" si="698"/>
        <v>42897</v>
      </c>
      <c r="C3739" s="5" t="s">
        <v>26861</v>
      </c>
      <c r="D3739">
        <f t="shared" si="699"/>
        <v>5</v>
      </c>
      <c r="E3739" s="7" t="s">
        <v>26862</v>
      </c>
      <c r="F3739">
        <f t="shared" si="709"/>
        <v>3</v>
      </c>
      <c r="G3739" t="s">
        <v>26860</v>
      </c>
      <c r="H3739" t="str">
        <f t="shared" si="700"/>
        <v>NIT</v>
      </c>
      <c r="I3739" t="s">
        <v>26858</v>
      </c>
      <c r="J3739" t="str">
        <f t="shared" si="701"/>
        <v>CC</v>
      </c>
      <c r="K3739" s="2">
        <v>42865</v>
      </c>
      <c r="L3739" s="2">
        <v>42926</v>
      </c>
      <c r="M3739" t="s">
        <v>71</v>
      </c>
      <c r="N3739">
        <f t="shared" si="702"/>
        <v>1</v>
      </c>
      <c r="O3739">
        <f t="shared" ca="1" si="703"/>
        <v>2944</v>
      </c>
      <c r="P3739">
        <f t="shared" ca="1" si="704"/>
        <v>122944</v>
      </c>
      <c r="Q3739" s="11">
        <v>101000135544</v>
      </c>
      <c r="R3739" s="13">
        <f t="shared" ca="1" si="705"/>
        <v>1214</v>
      </c>
      <c r="S3739">
        <f t="shared" ca="1" si="706"/>
        <v>1214</v>
      </c>
      <c r="U3739" s="13">
        <v>1213</v>
      </c>
      <c r="V3739" s="13">
        <v>1213</v>
      </c>
      <c r="W3739" s="13">
        <f t="shared" si="707"/>
        <v>1213</v>
      </c>
      <c r="X3739" s="15">
        <v>3738</v>
      </c>
      <c r="Y3739" s="15" t="s">
        <v>26882</v>
      </c>
      <c r="Z3739" t="str">
        <f t="shared" si="708"/>
        <v>11001000000000003738</v>
      </c>
    </row>
    <row r="3740" spans="1:26" x14ac:dyDescent="0.2">
      <c r="A3740" s="2">
        <v>42915</v>
      </c>
      <c r="B3740" s="2">
        <f t="shared" ca="1" si="698"/>
        <v>42926</v>
      </c>
      <c r="C3740" s="5" t="s">
        <v>26861</v>
      </c>
      <c r="D3740">
        <f t="shared" si="699"/>
        <v>5</v>
      </c>
      <c r="E3740" s="7" t="s">
        <v>26862</v>
      </c>
      <c r="F3740">
        <f t="shared" si="709"/>
        <v>3</v>
      </c>
      <c r="G3740" t="s">
        <v>26860</v>
      </c>
      <c r="H3740" t="str">
        <f t="shared" si="700"/>
        <v>NIT</v>
      </c>
      <c r="I3740" t="s">
        <v>26858</v>
      </c>
      <c r="J3740" t="str">
        <f t="shared" si="701"/>
        <v>CC</v>
      </c>
      <c r="K3740" s="2">
        <v>42865</v>
      </c>
      <c r="L3740" s="2">
        <v>42926</v>
      </c>
      <c r="M3740" t="s">
        <v>71</v>
      </c>
      <c r="N3740">
        <f t="shared" si="702"/>
        <v>1</v>
      </c>
      <c r="O3740">
        <f t="shared" ca="1" si="703"/>
        <v>2715</v>
      </c>
      <c r="P3740">
        <f t="shared" ca="1" si="704"/>
        <v>122715</v>
      </c>
      <c r="Q3740" s="12"/>
      <c r="R3740" s="13">
        <f t="shared" si="705"/>
        <v>0</v>
      </c>
      <c r="S3740">
        <f t="shared" ca="1" si="706"/>
        <v>1216</v>
      </c>
      <c r="U3740" s="13">
        <v>0</v>
      </c>
      <c r="V3740" s="13">
        <v>0</v>
      </c>
      <c r="W3740" s="13" t="str">
        <f t="shared" si="707"/>
        <v/>
      </c>
      <c r="X3740" s="15">
        <v>3739</v>
      </c>
      <c r="Y3740" s="15" t="s">
        <v>26882</v>
      </c>
      <c r="Z3740" t="str">
        <f t="shared" si="708"/>
        <v>11001000000000003739</v>
      </c>
    </row>
    <row r="3741" spans="1:26" x14ac:dyDescent="0.2">
      <c r="A3741" s="2">
        <v>42914</v>
      </c>
      <c r="B3741" s="2">
        <f t="shared" ca="1" si="698"/>
        <v>42916</v>
      </c>
      <c r="C3741" s="5" t="s">
        <v>26863</v>
      </c>
      <c r="D3741">
        <f t="shared" si="699"/>
        <v>12</v>
      </c>
      <c r="E3741" s="7" t="s">
        <v>26862</v>
      </c>
      <c r="F3741">
        <f t="shared" si="709"/>
        <v>3</v>
      </c>
      <c r="G3741" t="s">
        <v>26858</v>
      </c>
      <c r="H3741" t="str">
        <f t="shared" si="700"/>
        <v>CC</v>
      </c>
      <c r="I3741" t="s">
        <v>26858</v>
      </c>
      <c r="J3741" t="str">
        <f t="shared" si="701"/>
        <v>CC</v>
      </c>
      <c r="K3741" s="2">
        <v>42865</v>
      </c>
      <c r="L3741" s="2">
        <v>42926</v>
      </c>
      <c r="M3741" t="s">
        <v>51</v>
      </c>
      <c r="N3741">
        <f t="shared" si="702"/>
        <v>2</v>
      </c>
      <c r="O3741">
        <f t="shared" ca="1" si="703"/>
        <v>2844</v>
      </c>
      <c r="P3741">
        <f t="shared" ca="1" si="704"/>
        <v>122844</v>
      </c>
      <c r="Q3741" s="12"/>
      <c r="R3741" s="13">
        <f t="shared" si="705"/>
        <v>0</v>
      </c>
      <c r="S3741">
        <f t="shared" ca="1" si="706"/>
        <v>1213</v>
      </c>
      <c r="U3741" s="13">
        <v>0</v>
      </c>
      <c r="V3741" s="13">
        <v>0</v>
      </c>
      <c r="W3741" s="13" t="str">
        <f t="shared" si="707"/>
        <v/>
      </c>
      <c r="X3741" s="15">
        <v>3740</v>
      </c>
      <c r="Y3741" s="15" t="s">
        <v>26882</v>
      </c>
      <c r="Z3741" t="str">
        <f t="shared" si="708"/>
        <v>11001000000000003740</v>
      </c>
    </row>
    <row r="3742" spans="1:26" x14ac:dyDescent="0.2">
      <c r="A3742" s="2">
        <v>42913</v>
      </c>
      <c r="B3742" s="2">
        <f t="shared" ca="1" si="698"/>
        <v>42912</v>
      </c>
      <c r="C3742" s="5" t="s">
        <v>26859</v>
      </c>
      <c r="D3742">
        <f t="shared" si="699"/>
        <v>9</v>
      </c>
      <c r="E3742" s="7" t="s">
        <v>26857</v>
      </c>
      <c r="F3742">
        <f t="shared" si="709"/>
        <v>4</v>
      </c>
      <c r="G3742" t="s">
        <v>26858</v>
      </c>
      <c r="H3742" t="str">
        <f t="shared" si="700"/>
        <v>CC</v>
      </c>
      <c r="I3742" t="s">
        <v>26858</v>
      </c>
      <c r="J3742" t="str">
        <f t="shared" si="701"/>
        <v>CC</v>
      </c>
      <c r="K3742" s="2">
        <v>42865</v>
      </c>
      <c r="L3742" s="2">
        <v>42926</v>
      </c>
      <c r="M3742" t="s">
        <v>51</v>
      </c>
      <c r="N3742">
        <f t="shared" si="702"/>
        <v>2</v>
      </c>
      <c r="O3742">
        <f t="shared" ca="1" si="703"/>
        <v>2307</v>
      </c>
      <c r="P3742">
        <f t="shared" ca="1" si="704"/>
        <v>122307</v>
      </c>
      <c r="Q3742" s="12"/>
      <c r="R3742" s="13">
        <f t="shared" si="705"/>
        <v>0</v>
      </c>
      <c r="S3742">
        <f t="shared" ca="1" si="706"/>
        <v>1216</v>
      </c>
      <c r="U3742" s="13">
        <v>0</v>
      </c>
      <c r="V3742" s="13">
        <v>0</v>
      </c>
      <c r="W3742" s="13" t="str">
        <f t="shared" si="707"/>
        <v/>
      </c>
      <c r="X3742" s="15">
        <v>3741</v>
      </c>
      <c r="Y3742" s="15" t="s">
        <v>26882</v>
      </c>
      <c r="Z3742" t="str">
        <f t="shared" si="708"/>
        <v>11001000000000003741</v>
      </c>
    </row>
    <row r="3743" spans="1:26" x14ac:dyDescent="0.2">
      <c r="A3743" s="2">
        <v>42915</v>
      </c>
      <c r="B3743" s="2">
        <f t="shared" ca="1" si="698"/>
        <v>42886</v>
      </c>
      <c r="C3743" s="5" t="s">
        <v>26861</v>
      </c>
      <c r="D3743">
        <f t="shared" si="699"/>
        <v>5</v>
      </c>
      <c r="E3743" s="7" t="s">
        <v>26862</v>
      </c>
      <c r="F3743">
        <f t="shared" si="709"/>
        <v>3</v>
      </c>
      <c r="G3743" t="s">
        <v>26860</v>
      </c>
      <c r="H3743" t="str">
        <f t="shared" si="700"/>
        <v>NIT</v>
      </c>
      <c r="I3743" t="s">
        <v>26858</v>
      </c>
      <c r="J3743" t="str">
        <f t="shared" si="701"/>
        <v>CC</v>
      </c>
      <c r="K3743" s="2">
        <v>42865</v>
      </c>
      <c r="L3743" s="2">
        <v>42926</v>
      </c>
      <c r="M3743" t="s">
        <v>51</v>
      </c>
      <c r="N3743">
        <f t="shared" si="702"/>
        <v>2</v>
      </c>
      <c r="O3743">
        <f t="shared" ca="1" si="703"/>
        <v>2593</v>
      </c>
      <c r="P3743">
        <f t="shared" ca="1" si="704"/>
        <v>122593</v>
      </c>
      <c r="Q3743" s="11">
        <v>101000141850</v>
      </c>
      <c r="R3743" s="13">
        <f t="shared" ca="1" si="705"/>
        <v>1215</v>
      </c>
      <c r="S3743">
        <f t="shared" ca="1" si="706"/>
        <v>1215</v>
      </c>
      <c r="U3743" s="13">
        <v>1216</v>
      </c>
      <c r="V3743" s="13">
        <v>1216</v>
      </c>
      <c r="W3743" s="13">
        <f t="shared" si="707"/>
        <v>1216</v>
      </c>
      <c r="X3743" s="15">
        <v>3742</v>
      </c>
      <c r="Y3743" s="15" t="s">
        <v>26882</v>
      </c>
      <c r="Z3743" t="str">
        <f t="shared" si="708"/>
        <v>11001000000000003742</v>
      </c>
    </row>
    <row r="3744" spans="1:26" x14ac:dyDescent="0.2">
      <c r="A3744" s="2">
        <v>42913</v>
      </c>
      <c r="B3744" s="2">
        <f t="shared" ca="1" si="698"/>
        <v>42866</v>
      </c>
      <c r="C3744" s="5" t="s">
        <v>26864</v>
      </c>
      <c r="D3744">
        <f t="shared" si="699"/>
        <v>11</v>
      </c>
      <c r="E3744" s="7" t="s">
        <v>26862</v>
      </c>
      <c r="F3744">
        <f t="shared" si="709"/>
        <v>3</v>
      </c>
      <c r="G3744" t="s">
        <v>26860</v>
      </c>
      <c r="H3744" t="str">
        <f t="shared" si="700"/>
        <v>NIT</v>
      </c>
      <c r="I3744" t="s">
        <v>26858</v>
      </c>
      <c r="J3744" t="str">
        <f t="shared" si="701"/>
        <v>CC</v>
      </c>
      <c r="K3744" s="2">
        <v>42865</v>
      </c>
      <c r="L3744" s="2">
        <v>42926</v>
      </c>
      <c r="M3744" t="s">
        <v>71</v>
      </c>
      <c r="N3744">
        <f t="shared" si="702"/>
        <v>1</v>
      </c>
      <c r="O3744">
        <f t="shared" ca="1" si="703"/>
        <v>2902</v>
      </c>
      <c r="P3744">
        <f t="shared" ca="1" si="704"/>
        <v>122902</v>
      </c>
      <c r="Q3744" s="12"/>
      <c r="R3744" s="13">
        <f t="shared" si="705"/>
        <v>0</v>
      </c>
      <c r="S3744">
        <f t="shared" ca="1" si="706"/>
        <v>1214</v>
      </c>
      <c r="U3744" s="13">
        <v>0</v>
      </c>
      <c r="V3744" s="13">
        <v>0</v>
      </c>
      <c r="W3744" s="13" t="str">
        <f t="shared" si="707"/>
        <v/>
      </c>
      <c r="X3744" s="15">
        <v>3743</v>
      </c>
      <c r="Y3744" s="15" t="s">
        <v>26882</v>
      </c>
      <c r="Z3744" t="str">
        <f t="shared" si="708"/>
        <v>11001000000000003743</v>
      </c>
    </row>
    <row r="3745" spans="1:26" x14ac:dyDescent="0.2">
      <c r="A3745" s="2">
        <v>42914</v>
      </c>
      <c r="B3745" s="2">
        <f t="shared" ca="1" si="698"/>
        <v>42881</v>
      </c>
      <c r="C3745" s="5" t="s">
        <v>26864</v>
      </c>
      <c r="D3745">
        <f t="shared" si="699"/>
        <v>11</v>
      </c>
      <c r="E3745" s="7" t="s">
        <v>26862</v>
      </c>
      <c r="F3745">
        <f t="shared" si="709"/>
        <v>3</v>
      </c>
      <c r="G3745" t="s">
        <v>26860</v>
      </c>
      <c r="H3745" t="str">
        <f t="shared" si="700"/>
        <v>NIT</v>
      </c>
      <c r="I3745" t="s">
        <v>26858</v>
      </c>
      <c r="J3745" t="str">
        <f t="shared" si="701"/>
        <v>CC</v>
      </c>
      <c r="K3745" s="2">
        <v>42865</v>
      </c>
      <c r="L3745" s="2">
        <v>42926</v>
      </c>
      <c r="M3745" t="s">
        <v>51</v>
      </c>
      <c r="N3745">
        <f t="shared" si="702"/>
        <v>2</v>
      </c>
      <c r="O3745">
        <f t="shared" ca="1" si="703"/>
        <v>2340</v>
      </c>
      <c r="P3745">
        <f t="shared" ca="1" si="704"/>
        <v>122340</v>
      </c>
      <c r="Q3745" s="11">
        <v>101000119589</v>
      </c>
      <c r="R3745" s="13">
        <f t="shared" ca="1" si="705"/>
        <v>1215</v>
      </c>
      <c r="S3745">
        <f t="shared" ca="1" si="706"/>
        <v>1215</v>
      </c>
      <c r="U3745" s="13">
        <v>1214</v>
      </c>
      <c r="V3745" s="13">
        <v>1214</v>
      </c>
      <c r="W3745" s="13">
        <f t="shared" si="707"/>
        <v>1214</v>
      </c>
      <c r="X3745" s="15">
        <v>3744</v>
      </c>
      <c r="Y3745" s="15" t="s">
        <v>26882</v>
      </c>
      <c r="Z3745" t="str">
        <f t="shared" si="708"/>
        <v>11001000000000003744</v>
      </c>
    </row>
    <row r="3746" spans="1:26" x14ac:dyDescent="0.2">
      <c r="A3746" s="2">
        <v>42915</v>
      </c>
      <c r="B3746" s="2">
        <f t="shared" ca="1" si="698"/>
        <v>42913</v>
      </c>
      <c r="C3746" s="5" t="s">
        <v>26856</v>
      </c>
      <c r="D3746">
        <f t="shared" si="699"/>
        <v>7</v>
      </c>
      <c r="E3746" s="7" t="s">
        <v>26857</v>
      </c>
      <c r="F3746">
        <f t="shared" si="709"/>
        <v>4</v>
      </c>
      <c r="G3746" t="s">
        <v>26858</v>
      </c>
      <c r="H3746" t="str">
        <f t="shared" si="700"/>
        <v>CC</v>
      </c>
      <c r="I3746" t="s">
        <v>26858</v>
      </c>
      <c r="J3746" t="str">
        <f t="shared" si="701"/>
        <v>CC</v>
      </c>
      <c r="K3746" s="2">
        <v>42865</v>
      </c>
      <c r="L3746" s="2">
        <v>42926</v>
      </c>
      <c r="M3746" t="s">
        <v>51</v>
      </c>
      <c r="N3746">
        <f t="shared" si="702"/>
        <v>2</v>
      </c>
      <c r="O3746">
        <f t="shared" ca="1" si="703"/>
        <v>2654</v>
      </c>
      <c r="P3746">
        <f t="shared" ca="1" si="704"/>
        <v>122654</v>
      </c>
      <c r="Q3746" s="11">
        <v>101000144591</v>
      </c>
      <c r="R3746" s="13">
        <f t="shared" ca="1" si="705"/>
        <v>1214</v>
      </c>
      <c r="S3746">
        <f t="shared" ca="1" si="706"/>
        <v>1214</v>
      </c>
      <c r="U3746" s="13">
        <v>1213</v>
      </c>
      <c r="V3746" s="13">
        <v>1213</v>
      </c>
      <c r="W3746" s="13">
        <f t="shared" si="707"/>
        <v>1213</v>
      </c>
      <c r="X3746" s="15">
        <v>3745</v>
      </c>
      <c r="Y3746" s="15" t="s">
        <v>26882</v>
      </c>
      <c r="Z3746" t="str">
        <f t="shared" si="708"/>
        <v>11001000000000003745</v>
      </c>
    </row>
    <row r="3747" spans="1:26" x14ac:dyDescent="0.2">
      <c r="A3747" s="2">
        <v>42914</v>
      </c>
      <c r="B3747" s="2">
        <f t="shared" ca="1" si="698"/>
        <v>42901</v>
      </c>
      <c r="C3747" s="5" t="s">
        <v>26861</v>
      </c>
      <c r="D3747">
        <f t="shared" si="699"/>
        <v>5</v>
      </c>
      <c r="E3747" s="7" t="s">
        <v>26862</v>
      </c>
      <c r="F3747">
        <f t="shared" si="709"/>
        <v>3</v>
      </c>
      <c r="G3747" t="s">
        <v>26860</v>
      </c>
      <c r="H3747" t="str">
        <f t="shared" si="700"/>
        <v>NIT</v>
      </c>
      <c r="I3747" t="s">
        <v>26858</v>
      </c>
      <c r="J3747" t="str">
        <f t="shared" si="701"/>
        <v>CC</v>
      </c>
      <c r="K3747" s="2">
        <v>42865</v>
      </c>
      <c r="L3747" s="2">
        <v>42926</v>
      </c>
      <c r="M3747" t="s">
        <v>71</v>
      </c>
      <c r="N3747">
        <f t="shared" si="702"/>
        <v>1</v>
      </c>
      <c r="O3747">
        <f t="shared" ca="1" si="703"/>
        <v>2049</v>
      </c>
      <c r="P3747">
        <f t="shared" ca="1" si="704"/>
        <v>122049</v>
      </c>
      <c r="Q3747" s="12"/>
      <c r="R3747" s="13">
        <f t="shared" si="705"/>
        <v>0</v>
      </c>
      <c r="S3747">
        <f t="shared" ca="1" si="706"/>
        <v>1216</v>
      </c>
      <c r="U3747" s="13">
        <v>0</v>
      </c>
      <c r="V3747" s="13">
        <v>0</v>
      </c>
      <c r="W3747" s="13" t="str">
        <f t="shared" si="707"/>
        <v/>
      </c>
      <c r="X3747" s="15">
        <v>3746</v>
      </c>
      <c r="Y3747" s="15" t="s">
        <v>26882</v>
      </c>
      <c r="Z3747" t="str">
        <f t="shared" si="708"/>
        <v>11001000000000003746</v>
      </c>
    </row>
    <row r="3748" spans="1:26" x14ac:dyDescent="0.2">
      <c r="A3748" s="2">
        <v>42913</v>
      </c>
      <c r="B3748" s="2">
        <f t="shared" ca="1" si="698"/>
        <v>42913</v>
      </c>
      <c r="C3748" s="5" t="s">
        <v>26869</v>
      </c>
      <c r="D3748">
        <f t="shared" si="699"/>
        <v>4</v>
      </c>
      <c r="E3748" s="7" t="s">
        <v>26862</v>
      </c>
      <c r="F3748">
        <f t="shared" si="709"/>
        <v>3</v>
      </c>
      <c r="G3748" t="s">
        <v>26860</v>
      </c>
      <c r="H3748" t="str">
        <f t="shared" si="700"/>
        <v>NIT</v>
      </c>
      <c r="I3748" t="s">
        <v>26858</v>
      </c>
      <c r="J3748" t="str">
        <f t="shared" si="701"/>
        <v>CC</v>
      </c>
      <c r="K3748" s="2">
        <v>42865</v>
      </c>
      <c r="L3748" s="2">
        <v>42926</v>
      </c>
      <c r="M3748" t="s">
        <v>51</v>
      </c>
      <c r="N3748">
        <f t="shared" si="702"/>
        <v>2</v>
      </c>
      <c r="O3748">
        <f t="shared" ca="1" si="703"/>
        <v>2346</v>
      </c>
      <c r="P3748">
        <f t="shared" ca="1" si="704"/>
        <v>122346</v>
      </c>
      <c r="Q3748" s="12"/>
      <c r="R3748" s="13">
        <f t="shared" si="705"/>
        <v>0</v>
      </c>
      <c r="S3748">
        <f t="shared" ca="1" si="706"/>
        <v>1214</v>
      </c>
      <c r="U3748" s="13">
        <v>0</v>
      </c>
      <c r="V3748" s="13">
        <v>0</v>
      </c>
      <c r="W3748" s="13" t="str">
        <f t="shared" si="707"/>
        <v/>
      </c>
      <c r="X3748" s="15">
        <v>3747</v>
      </c>
      <c r="Y3748" s="15" t="s">
        <v>26882</v>
      </c>
      <c r="Z3748" t="str">
        <f t="shared" si="708"/>
        <v>11001000000000003747</v>
      </c>
    </row>
    <row r="3749" spans="1:26" x14ac:dyDescent="0.2">
      <c r="A3749" s="2">
        <v>42913</v>
      </c>
      <c r="B3749" s="2">
        <f t="shared" ca="1" si="698"/>
        <v>42874</v>
      </c>
      <c r="C3749" s="5" t="s">
        <v>26864</v>
      </c>
      <c r="D3749">
        <f t="shared" si="699"/>
        <v>11</v>
      </c>
      <c r="E3749" s="7" t="s">
        <v>26862</v>
      </c>
      <c r="F3749">
        <f t="shared" si="709"/>
        <v>3</v>
      </c>
      <c r="G3749" t="s">
        <v>26860</v>
      </c>
      <c r="H3749" t="str">
        <f t="shared" si="700"/>
        <v>NIT</v>
      </c>
      <c r="I3749" t="s">
        <v>26858</v>
      </c>
      <c r="J3749" t="str">
        <f t="shared" si="701"/>
        <v>CC</v>
      </c>
      <c r="K3749" s="2">
        <v>42865</v>
      </c>
      <c r="L3749" s="2">
        <v>42926</v>
      </c>
      <c r="M3749" t="s">
        <v>51</v>
      </c>
      <c r="N3749">
        <f t="shared" si="702"/>
        <v>2</v>
      </c>
      <c r="O3749">
        <f t="shared" ca="1" si="703"/>
        <v>2296</v>
      </c>
      <c r="P3749">
        <f t="shared" ca="1" si="704"/>
        <v>122296</v>
      </c>
      <c r="Q3749" s="11">
        <v>101000142138</v>
      </c>
      <c r="R3749" s="13">
        <f t="shared" ca="1" si="705"/>
        <v>1213</v>
      </c>
      <c r="S3749">
        <f t="shared" ca="1" si="706"/>
        <v>1213</v>
      </c>
      <c r="U3749" s="13">
        <v>1214</v>
      </c>
      <c r="V3749" s="13">
        <v>1214</v>
      </c>
      <c r="W3749" s="13">
        <f t="shared" si="707"/>
        <v>1214</v>
      </c>
      <c r="X3749" s="15">
        <v>3748</v>
      </c>
      <c r="Y3749" s="15" t="s">
        <v>26882</v>
      </c>
      <c r="Z3749" t="str">
        <f t="shared" si="708"/>
        <v>11001000000000003748</v>
      </c>
    </row>
    <row r="3750" spans="1:26" x14ac:dyDescent="0.2">
      <c r="A3750" s="2">
        <v>42915</v>
      </c>
      <c r="B3750" s="2">
        <f t="shared" ca="1" si="698"/>
        <v>42871</v>
      </c>
      <c r="C3750" s="5" t="s">
        <v>26861</v>
      </c>
      <c r="D3750">
        <f t="shared" si="699"/>
        <v>5</v>
      </c>
      <c r="E3750" s="7" t="s">
        <v>26862</v>
      </c>
      <c r="F3750">
        <f t="shared" si="709"/>
        <v>3</v>
      </c>
      <c r="G3750" t="s">
        <v>26858</v>
      </c>
      <c r="H3750" t="str">
        <f t="shared" si="700"/>
        <v>CC</v>
      </c>
      <c r="I3750" t="s">
        <v>26858</v>
      </c>
      <c r="J3750" t="str">
        <f t="shared" si="701"/>
        <v>CC</v>
      </c>
      <c r="K3750" s="2">
        <v>42865</v>
      </c>
      <c r="L3750" s="2">
        <v>42926</v>
      </c>
      <c r="M3750" t="s">
        <v>51</v>
      </c>
      <c r="N3750">
        <f t="shared" si="702"/>
        <v>2</v>
      </c>
      <c r="O3750">
        <f t="shared" ca="1" si="703"/>
        <v>2735</v>
      </c>
      <c r="P3750">
        <f t="shared" ca="1" si="704"/>
        <v>122735</v>
      </c>
      <c r="Q3750" s="12"/>
      <c r="R3750" s="13">
        <f t="shared" si="705"/>
        <v>0</v>
      </c>
      <c r="S3750">
        <f t="shared" ca="1" si="706"/>
        <v>1215</v>
      </c>
      <c r="U3750" s="13">
        <v>0</v>
      </c>
      <c r="V3750" s="13">
        <v>0</v>
      </c>
      <c r="W3750" s="13" t="str">
        <f t="shared" si="707"/>
        <v/>
      </c>
      <c r="X3750" s="15">
        <v>3749</v>
      </c>
      <c r="Y3750" s="15" t="s">
        <v>26882</v>
      </c>
      <c r="Z3750" t="str">
        <f t="shared" si="708"/>
        <v>11001000000000003749</v>
      </c>
    </row>
    <row r="3751" spans="1:26" x14ac:dyDescent="0.2">
      <c r="A3751" s="2">
        <v>42915</v>
      </c>
      <c r="B3751" s="2">
        <f t="shared" ca="1" si="698"/>
        <v>42893</v>
      </c>
      <c r="C3751" s="5" t="s">
        <v>26866</v>
      </c>
      <c r="D3751">
        <f t="shared" si="699"/>
        <v>3</v>
      </c>
      <c r="E3751" s="7" t="s">
        <v>26862</v>
      </c>
      <c r="F3751">
        <f t="shared" si="709"/>
        <v>3</v>
      </c>
      <c r="G3751" t="s">
        <v>26860</v>
      </c>
      <c r="H3751" t="str">
        <f t="shared" si="700"/>
        <v>NIT</v>
      </c>
      <c r="I3751" t="s">
        <v>26858</v>
      </c>
      <c r="J3751" t="str">
        <f t="shared" si="701"/>
        <v>CC</v>
      </c>
      <c r="K3751" s="2">
        <v>42865</v>
      </c>
      <c r="L3751" s="2">
        <v>42926</v>
      </c>
      <c r="M3751" t="s">
        <v>71</v>
      </c>
      <c r="N3751">
        <f t="shared" si="702"/>
        <v>1</v>
      </c>
      <c r="O3751">
        <f t="shared" ca="1" si="703"/>
        <v>2893</v>
      </c>
      <c r="P3751">
        <f t="shared" ca="1" si="704"/>
        <v>122893</v>
      </c>
      <c r="Q3751" s="12"/>
      <c r="R3751" s="13">
        <f t="shared" si="705"/>
        <v>0</v>
      </c>
      <c r="S3751">
        <f t="shared" ca="1" si="706"/>
        <v>1216</v>
      </c>
      <c r="U3751" s="13">
        <v>0</v>
      </c>
      <c r="V3751" s="13">
        <v>0</v>
      </c>
      <c r="W3751" s="13" t="str">
        <f t="shared" si="707"/>
        <v/>
      </c>
      <c r="X3751" s="15">
        <v>3750</v>
      </c>
      <c r="Y3751" s="15" t="s">
        <v>26882</v>
      </c>
      <c r="Z3751" t="str">
        <f t="shared" si="708"/>
        <v>11001000000000003750</v>
      </c>
    </row>
    <row r="3752" spans="1:26" x14ac:dyDescent="0.2">
      <c r="A3752" s="2">
        <v>42915</v>
      </c>
      <c r="B3752" s="2">
        <f t="shared" ca="1" si="698"/>
        <v>42894</v>
      </c>
      <c r="C3752" s="5" t="s">
        <v>26859</v>
      </c>
      <c r="D3752">
        <f t="shared" si="699"/>
        <v>9</v>
      </c>
      <c r="E3752" s="7" t="s">
        <v>26857</v>
      </c>
      <c r="F3752">
        <f t="shared" si="709"/>
        <v>4</v>
      </c>
      <c r="G3752" t="s">
        <v>26858</v>
      </c>
      <c r="H3752" t="str">
        <f t="shared" si="700"/>
        <v>CC</v>
      </c>
      <c r="I3752" t="s">
        <v>26858</v>
      </c>
      <c r="J3752" t="str">
        <f t="shared" si="701"/>
        <v>CC</v>
      </c>
      <c r="K3752" s="2">
        <v>42865</v>
      </c>
      <c r="L3752" s="2">
        <v>42926</v>
      </c>
      <c r="M3752" t="s">
        <v>71</v>
      </c>
      <c r="N3752">
        <f t="shared" si="702"/>
        <v>1</v>
      </c>
      <c r="O3752">
        <f t="shared" ca="1" si="703"/>
        <v>2122</v>
      </c>
      <c r="P3752">
        <f t="shared" ca="1" si="704"/>
        <v>122122</v>
      </c>
      <c r="Q3752" s="12"/>
      <c r="R3752" s="13">
        <f t="shared" si="705"/>
        <v>0</v>
      </c>
      <c r="S3752">
        <f t="shared" ca="1" si="706"/>
        <v>1216</v>
      </c>
      <c r="U3752" s="13">
        <v>0</v>
      </c>
      <c r="V3752" s="13">
        <v>0</v>
      </c>
      <c r="W3752" s="13" t="str">
        <f t="shared" si="707"/>
        <v/>
      </c>
      <c r="X3752" s="15">
        <v>3751</v>
      </c>
      <c r="Y3752" s="15" t="s">
        <v>26882</v>
      </c>
      <c r="Z3752" t="str">
        <f t="shared" si="708"/>
        <v>11001000000000003751</v>
      </c>
    </row>
    <row r="3753" spans="1:26" x14ac:dyDescent="0.2">
      <c r="A3753" s="2">
        <v>42915</v>
      </c>
      <c r="B3753" s="2">
        <f t="shared" ca="1" si="698"/>
        <v>42884</v>
      </c>
      <c r="C3753" s="5" t="s">
        <v>26869</v>
      </c>
      <c r="D3753">
        <f t="shared" si="699"/>
        <v>4</v>
      </c>
      <c r="E3753" s="7" t="s">
        <v>26862</v>
      </c>
      <c r="F3753">
        <f t="shared" si="709"/>
        <v>3</v>
      </c>
      <c r="G3753" t="s">
        <v>26860</v>
      </c>
      <c r="H3753" t="str">
        <f t="shared" si="700"/>
        <v>NIT</v>
      </c>
      <c r="I3753" t="s">
        <v>26858</v>
      </c>
      <c r="J3753" t="str">
        <f t="shared" si="701"/>
        <v>CC</v>
      </c>
      <c r="K3753" s="2">
        <v>42865</v>
      </c>
      <c r="L3753" s="2">
        <v>42926</v>
      </c>
      <c r="M3753" t="s">
        <v>71</v>
      </c>
      <c r="N3753">
        <f t="shared" si="702"/>
        <v>1</v>
      </c>
      <c r="O3753">
        <f t="shared" ca="1" si="703"/>
        <v>2894</v>
      </c>
      <c r="P3753">
        <f t="shared" ca="1" si="704"/>
        <v>122894</v>
      </c>
      <c r="Q3753" s="12"/>
      <c r="R3753" s="13">
        <f t="shared" si="705"/>
        <v>0</v>
      </c>
      <c r="S3753">
        <f t="shared" ca="1" si="706"/>
        <v>1214</v>
      </c>
      <c r="U3753" s="13">
        <v>0</v>
      </c>
      <c r="V3753" s="13">
        <v>0</v>
      </c>
      <c r="W3753" s="13" t="str">
        <f t="shared" si="707"/>
        <v/>
      </c>
      <c r="X3753" s="15">
        <v>3752</v>
      </c>
      <c r="Y3753" s="15" t="s">
        <v>26882</v>
      </c>
      <c r="Z3753" t="str">
        <f t="shared" si="708"/>
        <v>11001000000000003752</v>
      </c>
    </row>
    <row r="3754" spans="1:26" x14ac:dyDescent="0.2">
      <c r="A3754" s="2">
        <v>42913</v>
      </c>
      <c r="B3754" s="2">
        <f t="shared" ca="1" si="698"/>
        <v>42893</v>
      </c>
      <c r="C3754" s="5" t="s">
        <v>26861</v>
      </c>
      <c r="D3754">
        <f t="shared" si="699"/>
        <v>5</v>
      </c>
      <c r="E3754" s="7" t="s">
        <v>26862</v>
      </c>
      <c r="F3754">
        <f t="shared" si="709"/>
        <v>3</v>
      </c>
      <c r="G3754" t="s">
        <v>26860</v>
      </c>
      <c r="H3754" t="str">
        <f t="shared" si="700"/>
        <v>NIT</v>
      </c>
      <c r="I3754" t="s">
        <v>26858</v>
      </c>
      <c r="J3754" t="str">
        <f t="shared" si="701"/>
        <v>CC</v>
      </c>
      <c r="K3754" s="2">
        <v>42865</v>
      </c>
      <c r="L3754" s="2">
        <v>42926</v>
      </c>
      <c r="M3754" t="s">
        <v>51</v>
      </c>
      <c r="N3754">
        <f t="shared" si="702"/>
        <v>2</v>
      </c>
      <c r="O3754">
        <f t="shared" ca="1" si="703"/>
        <v>2982</v>
      </c>
      <c r="P3754">
        <f t="shared" ca="1" si="704"/>
        <v>122982</v>
      </c>
      <c r="Q3754" s="11">
        <v>101000147883</v>
      </c>
      <c r="R3754" s="13">
        <f t="shared" ca="1" si="705"/>
        <v>1215</v>
      </c>
      <c r="S3754">
        <f t="shared" ca="1" si="706"/>
        <v>1215</v>
      </c>
      <c r="U3754" s="13">
        <v>1214</v>
      </c>
      <c r="V3754" s="13">
        <v>1214</v>
      </c>
      <c r="W3754" s="13">
        <f t="shared" si="707"/>
        <v>1214</v>
      </c>
      <c r="X3754" s="15">
        <v>3753</v>
      </c>
      <c r="Y3754" s="15" t="s">
        <v>26882</v>
      </c>
      <c r="Z3754" t="str">
        <f t="shared" si="708"/>
        <v>11001000000000003753</v>
      </c>
    </row>
    <row r="3755" spans="1:26" x14ac:dyDescent="0.2">
      <c r="A3755" s="2">
        <v>42913</v>
      </c>
      <c r="B3755" s="2">
        <f t="shared" ca="1" si="698"/>
        <v>42893</v>
      </c>
      <c r="C3755" s="5" t="s">
        <v>26863</v>
      </c>
      <c r="D3755">
        <f t="shared" si="699"/>
        <v>12</v>
      </c>
      <c r="E3755" s="7" t="s">
        <v>26862</v>
      </c>
      <c r="F3755">
        <f t="shared" si="709"/>
        <v>3</v>
      </c>
      <c r="G3755" t="s">
        <v>26858</v>
      </c>
      <c r="H3755" t="str">
        <f t="shared" si="700"/>
        <v>CC</v>
      </c>
      <c r="I3755" t="s">
        <v>26858</v>
      </c>
      <c r="J3755" t="str">
        <f t="shared" si="701"/>
        <v>CC</v>
      </c>
      <c r="K3755" s="2">
        <v>42865</v>
      </c>
      <c r="L3755" s="2">
        <v>42926</v>
      </c>
      <c r="M3755" t="s">
        <v>51</v>
      </c>
      <c r="N3755">
        <f t="shared" si="702"/>
        <v>2</v>
      </c>
      <c r="O3755">
        <f t="shared" ca="1" si="703"/>
        <v>2834</v>
      </c>
      <c r="P3755">
        <f t="shared" ca="1" si="704"/>
        <v>122834</v>
      </c>
      <c r="Q3755" s="12"/>
      <c r="R3755" s="13">
        <f t="shared" si="705"/>
        <v>0</v>
      </c>
      <c r="S3755">
        <f t="shared" ca="1" si="706"/>
        <v>1216</v>
      </c>
      <c r="U3755" s="13">
        <v>0</v>
      </c>
      <c r="V3755" s="13">
        <v>0</v>
      </c>
      <c r="W3755" s="13" t="str">
        <f t="shared" si="707"/>
        <v/>
      </c>
      <c r="X3755" s="15">
        <v>3754</v>
      </c>
      <c r="Y3755" s="15" t="s">
        <v>26882</v>
      </c>
      <c r="Z3755" t="str">
        <f t="shared" si="708"/>
        <v>11001000000000003754</v>
      </c>
    </row>
    <row r="3756" spans="1:26" x14ac:dyDescent="0.2">
      <c r="A3756" s="2">
        <v>42914</v>
      </c>
      <c r="B3756" s="2">
        <f t="shared" ca="1" si="698"/>
        <v>42870</v>
      </c>
      <c r="C3756" s="5" t="s">
        <v>26864</v>
      </c>
      <c r="D3756">
        <f t="shared" si="699"/>
        <v>11</v>
      </c>
      <c r="E3756" s="7" t="s">
        <v>26862</v>
      </c>
      <c r="F3756">
        <f t="shared" si="709"/>
        <v>3</v>
      </c>
      <c r="G3756" t="s">
        <v>26858</v>
      </c>
      <c r="H3756" t="str">
        <f t="shared" si="700"/>
        <v>CC</v>
      </c>
      <c r="I3756" t="s">
        <v>26858</v>
      </c>
      <c r="J3756" t="str">
        <f t="shared" si="701"/>
        <v>CC</v>
      </c>
      <c r="K3756" s="2">
        <v>42865</v>
      </c>
      <c r="L3756" s="2">
        <v>42926</v>
      </c>
      <c r="M3756" t="s">
        <v>51</v>
      </c>
      <c r="N3756">
        <f t="shared" si="702"/>
        <v>2</v>
      </c>
      <c r="O3756">
        <f t="shared" ca="1" si="703"/>
        <v>2749</v>
      </c>
      <c r="P3756">
        <f t="shared" ca="1" si="704"/>
        <v>122749</v>
      </c>
      <c r="Q3756" s="11">
        <v>101000141604</v>
      </c>
      <c r="R3756" s="13">
        <f t="shared" ca="1" si="705"/>
        <v>1215</v>
      </c>
      <c r="S3756">
        <f t="shared" ca="1" si="706"/>
        <v>1215</v>
      </c>
      <c r="U3756" s="13">
        <v>1214</v>
      </c>
      <c r="V3756" s="13">
        <v>1214</v>
      </c>
      <c r="W3756" s="13">
        <f t="shared" si="707"/>
        <v>1214</v>
      </c>
      <c r="X3756" s="15">
        <v>3755</v>
      </c>
      <c r="Y3756" s="15" t="s">
        <v>26882</v>
      </c>
      <c r="Z3756" t="str">
        <f t="shared" si="708"/>
        <v>11001000000000003755</v>
      </c>
    </row>
    <row r="3757" spans="1:26" x14ac:dyDescent="0.2">
      <c r="A3757" s="2">
        <v>42913</v>
      </c>
      <c r="B3757" s="2">
        <f t="shared" ca="1" si="698"/>
        <v>42880</v>
      </c>
      <c r="C3757" s="5" t="s">
        <v>26865</v>
      </c>
      <c r="D3757">
        <f t="shared" si="699"/>
        <v>14</v>
      </c>
      <c r="E3757" s="7" t="s">
        <v>26862</v>
      </c>
      <c r="F3757">
        <f t="shared" si="709"/>
        <v>3</v>
      </c>
      <c r="G3757" t="s">
        <v>26860</v>
      </c>
      <c r="H3757" t="str">
        <f t="shared" si="700"/>
        <v>NIT</v>
      </c>
      <c r="I3757" t="s">
        <v>26858</v>
      </c>
      <c r="J3757" t="str">
        <f t="shared" si="701"/>
        <v>CC</v>
      </c>
      <c r="K3757" s="2">
        <v>42865</v>
      </c>
      <c r="L3757" s="2">
        <v>42926</v>
      </c>
      <c r="M3757" t="s">
        <v>51</v>
      </c>
      <c r="N3757">
        <f t="shared" si="702"/>
        <v>2</v>
      </c>
      <c r="O3757">
        <f t="shared" ca="1" si="703"/>
        <v>2259</v>
      </c>
      <c r="P3757">
        <f t="shared" ca="1" si="704"/>
        <v>122259</v>
      </c>
      <c r="Q3757" s="11">
        <v>101000132304</v>
      </c>
      <c r="R3757" s="13">
        <f t="shared" ca="1" si="705"/>
        <v>1213</v>
      </c>
      <c r="S3757">
        <f t="shared" ca="1" si="706"/>
        <v>1213</v>
      </c>
      <c r="U3757" s="13">
        <v>1216</v>
      </c>
      <c r="V3757" s="13">
        <v>1216</v>
      </c>
      <c r="W3757" s="13">
        <f t="shared" si="707"/>
        <v>1216</v>
      </c>
      <c r="X3757" s="15">
        <v>3756</v>
      </c>
      <c r="Y3757" s="15" t="s">
        <v>26882</v>
      </c>
      <c r="Z3757" t="str">
        <f t="shared" si="708"/>
        <v>11001000000000003756</v>
      </c>
    </row>
    <row r="3758" spans="1:26" x14ac:dyDescent="0.2">
      <c r="A3758" s="2">
        <v>42914</v>
      </c>
      <c r="B3758" s="2">
        <f t="shared" ca="1" si="698"/>
        <v>42916</v>
      </c>
      <c r="C3758" s="5" t="s">
        <v>26856</v>
      </c>
      <c r="D3758">
        <f t="shared" si="699"/>
        <v>7</v>
      </c>
      <c r="E3758" s="7" t="s">
        <v>26857</v>
      </c>
      <c r="F3758">
        <f t="shared" si="709"/>
        <v>4</v>
      </c>
      <c r="G3758" t="s">
        <v>26858</v>
      </c>
      <c r="H3758" t="str">
        <f t="shared" si="700"/>
        <v>CC</v>
      </c>
      <c r="I3758" t="s">
        <v>26858</v>
      </c>
      <c r="J3758" t="str">
        <f t="shared" si="701"/>
        <v>CC</v>
      </c>
      <c r="K3758" s="2">
        <v>42865</v>
      </c>
      <c r="L3758" s="2">
        <v>42926</v>
      </c>
      <c r="M3758" t="s">
        <v>51</v>
      </c>
      <c r="N3758">
        <f t="shared" si="702"/>
        <v>2</v>
      </c>
      <c r="O3758">
        <f t="shared" ca="1" si="703"/>
        <v>2572</v>
      </c>
      <c r="P3758">
        <f t="shared" ca="1" si="704"/>
        <v>122572</v>
      </c>
      <c r="Q3758" s="12"/>
      <c r="R3758" s="13">
        <f t="shared" si="705"/>
        <v>0</v>
      </c>
      <c r="S3758">
        <f t="shared" ca="1" si="706"/>
        <v>1215</v>
      </c>
      <c r="U3758" s="13">
        <v>0</v>
      </c>
      <c r="V3758" s="13">
        <v>0</v>
      </c>
      <c r="W3758" s="13" t="str">
        <f t="shared" si="707"/>
        <v/>
      </c>
      <c r="X3758" s="15">
        <v>3757</v>
      </c>
      <c r="Y3758" s="15" t="s">
        <v>26882</v>
      </c>
      <c r="Z3758" t="str">
        <f t="shared" si="708"/>
        <v>11001000000000003757</v>
      </c>
    </row>
    <row r="3759" spans="1:26" x14ac:dyDescent="0.2">
      <c r="A3759" s="2">
        <v>42913</v>
      </c>
      <c r="B3759" s="2">
        <f t="shared" ca="1" si="698"/>
        <v>42892</v>
      </c>
      <c r="C3759" s="5" t="s">
        <v>26856</v>
      </c>
      <c r="D3759">
        <f t="shared" si="699"/>
        <v>7</v>
      </c>
      <c r="E3759" s="7" t="s">
        <v>26857</v>
      </c>
      <c r="F3759">
        <f t="shared" si="709"/>
        <v>4</v>
      </c>
      <c r="G3759" t="s">
        <v>26860</v>
      </c>
      <c r="H3759" t="str">
        <f t="shared" si="700"/>
        <v>NIT</v>
      </c>
      <c r="I3759" t="s">
        <v>26858</v>
      </c>
      <c r="J3759" t="str">
        <f t="shared" si="701"/>
        <v>CC</v>
      </c>
      <c r="K3759" s="2">
        <v>42865</v>
      </c>
      <c r="L3759" s="2">
        <v>42926</v>
      </c>
      <c r="M3759" t="s">
        <v>71</v>
      </c>
      <c r="N3759">
        <f t="shared" si="702"/>
        <v>1</v>
      </c>
      <c r="O3759">
        <f t="shared" ca="1" si="703"/>
        <v>2981</v>
      </c>
      <c r="P3759">
        <f t="shared" ca="1" si="704"/>
        <v>122981</v>
      </c>
      <c r="Q3759" s="12"/>
      <c r="R3759" s="13">
        <f t="shared" si="705"/>
        <v>0</v>
      </c>
      <c r="S3759">
        <f t="shared" ca="1" si="706"/>
        <v>1215</v>
      </c>
      <c r="U3759" s="13">
        <v>0</v>
      </c>
      <c r="V3759" s="13">
        <v>0</v>
      </c>
      <c r="W3759" s="13" t="str">
        <f t="shared" si="707"/>
        <v/>
      </c>
      <c r="X3759" s="15">
        <v>3758</v>
      </c>
      <c r="Y3759" s="15" t="s">
        <v>26882</v>
      </c>
      <c r="Z3759" t="str">
        <f t="shared" si="708"/>
        <v>11001000000000003758</v>
      </c>
    </row>
    <row r="3760" spans="1:26" x14ac:dyDescent="0.2">
      <c r="A3760" s="2">
        <v>42915</v>
      </c>
      <c r="B3760" s="2">
        <f t="shared" ca="1" si="698"/>
        <v>42866</v>
      </c>
      <c r="C3760" s="5" t="s">
        <v>26856</v>
      </c>
      <c r="D3760">
        <f t="shared" si="699"/>
        <v>7</v>
      </c>
      <c r="E3760" s="7" t="s">
        <v>26857</v>
      </c>
      <c r="F3760">
        <f t="shared" si="709"/>
        <v>4</v>
      </c>
      <c r="G3760" t="s">
        <v>26858</v>
      </c>
      <c r="H3760" t="str">
        <f t="shared" si="700"/>
        <v>CC</v>
      </c>
      <c r="I3760" t="s">
        <v>26858</v>
      </c>
      <c r="J3760" t="str">
        <f t="shared" si="701"/>
        <v>CC</v>
      </c>
      <c r="K3760" s="2">
        <v>42865</v>
      </c>
      <c r="L3760" s="2">
        <v>42926</v>
      </c>
      <c r="M3760" t="s">
        <v>71</v>
      </c>
      <c r="N3760">
        <f t="shared" si="702"/>
        <v>1</v>
      </c>
      <c r="O3760">
        <f t="shared" ca="1" si="703"/>
        <v>2888</v>
      </c>
      <c r="P3760">
        <f t="shared" ca="1" si="704"/>
        <v>122888</v>
      </c>
      <c r="Q3760" s="11">
        <v>101000141256</v>
      </c>
      <c r="R3760" s="13">
        <f t="shared" ca="1" si="705"/>
        <v>1213</v>
      </c>
      <c r="S3760">
        <f t="shared" ca="1" si="706"/>
        <v>1213</v>
      </c>
      <c r="U3760" s="13">
        <v>1216</v>
      </c>
      <c r="V3760" s="13">
        <v>1216</v>
      </c>
      <c r="W3760" s="13">
        <f t="shared" si="707"/>
        <v>1216</v>
      </c>
      <c r="X3760" s="15">
        <v>3759</v>
      </c>
      <c r="Y3760" s="15" t="s">
        <v>26882</v>
      </c>
      <c r="Z3760" t="str">
        <f t="shared" si="708"/>
        <v>11001000000000003759</v>
      </c>
    </row>
    <row r="3761" spans="1:26" x14ac:dyDescent="0.2">
      <c r="A3761" s="2">
        <v>42915</v>
      </c>
      <c r="B3761" s="2">
        <f t="shared" ca="1" si="698"/>
        <v>42911</v>
      </c>
      <c r="C3761" s="5" t="s">
        <v>26864</v>
      </c>
      <c r="D3761">
        <f t="shared" si="699"/>
        <v>11</v>
      </c>
      <c r="E3761" s="7" t="s">
        <v>26862</v>
      </c>
      <c r="F3761">
        <f t="shared" si="709"/>
        <v>3</v>
      </c>
      <c r="G3761" t="s">
        <v>26860</v>
      </c>
      <c r="H3761" t="str">
        <f t="shared" si="700"/>
        <v>NIT</v>
      </c>
      <c r="I3761" t="s">
        <v>26858</v>
      </c>
      <c r="J3761" t="str">
        <f t="shared" si="701"/>
        <v>CC</v>
      </c>
      <c r="K3761" s="2">
        <v>42865</v>
      </c>
      <c r="L3761" s="2">
        <v>42926</v>
      </c>
      <c r="M3761" t="s">
        <v>51</v>
      </c>
      <c r="N3761">
        <f t="shared" si="702"/>
        <v>2</v>
      </c>
      <c r="O3761">
        <f t="shared" ca="1" si="703"/>
        <v>2291</v>
      </c>
      <c r="P3761">
        <f t="shared" ca="1" si="704"/>
        <v>122291</v>
      </c>
      <c r="Q3761" s="12"/>
      <c r="R3761" s="13">
        <f t="shared" si="705"/>
        <v>0</v>
      </c>
      <c r="S3761">
        <f t="shared" ca="1" si="706"/>
        <v>1213</v>
      </c>
      <c r="U3761" s="13">
        <v>0</v>
      </c>
      <c r="V3761" s="13">
        <v>0</v>
      </c>
      <c r="W3761" s="13" t="str">
        <f t="shared" si="707"/>
        <v/>
      </c>
      <c r="X3761" s="15">
        <v>3760</v>
      </c>
      <c r="Y3761" s="15" t="s">
        <v>26882</v>
      </c>
      <c r="Z3761" t="str">
        <f t="shared" si="708"/>
        <v>11001000000000003760</v>
      </c>
    </row>
    <row r="3762" spans="1:26" x14ac:dyDescent="0.2">
      <c r="A3762" s="2">
        <v>42913</v>
      </c>
      <c r="B3762" s="2">
        <f t="shared" ca="1" si="698"/>
        <v>42875</v>
      </c>
      <c r="C3762" s="5" t="s">
        <v>26867</v>
      </c>
      <c r="D3762">
        <f t="shared" si="699"/>
        <v>6</v>
      </c>
      <c r="E3762" s="7" t="s">
        <v>26862</v>
      </c>
      <c r="F3762">
        <f t="shared" si="709"/>
        <v>3</v>
      </c>
      <c r="G3762" t="s">
        <v>26858</v>
      </c>
      <c r="H3762" t="str">
        <f t="shared" si="700"/>
        <v>CC</v>
      </c>
      <c r="I3762" t="s">
        <v>26858</v>
      </c>
      <c r="J3762" t="str">
        <f t="shared" si="701"/>
        <v>CC</v>
      </c>
      <c r="K3762" s="2">
        <v>42865</v>
      </c>
      <c r="L3762" s="2">
        <v>42926</v>
      </c>
      <c r="M3762" t="s">
        <v>51</v>
      </c>
      <c r="N3762">
        <f t="shared" si="702"/>
        <v>2</v>
      </c>
      <c r="O3762">
        <f t="shared" ca="1" si="703"/>
        <v>2783</v>
      </c>
      <c r="P3762">
        <f t="shared" ca="1" si="704"/>
        <v>122783</v>
      </c>
      <c r="Q3762" s="11">
        <v>101000138501</v>
      </c>
      <c r="R3762" s="13">
        <f t="shared" ca="1" si="705"/>
        <v>1213</v>
      </c>
      <c r="S3762">
        <f t="shared" ca="1" si="706"/>
        <v>1213</v>
      </c>
      <c r="U3762" s="13">
        <v>1213</v>
      </c>
      <c r="V3762" s="13">
        <v>1213</v>
      </c>
      <c r="W3762" s="13">
        <f t="shared" si="707"/>
        <v>1213</v>
      </c>
      <c r="X3762" s="15">
        <v>3761</v>
      </c>
      <c r="Y3762" s="15" t="s">
        <v>26882</v>
      </c>
      <c r="Z3762" t="str">
        <f t="shared" si="708"/>
        <v>11001000000000003761</v>
      </c>
    </row>
    <row r="3763" spans="1:26" x14ac:dyDescent="0.2">
      <c r="A3763" s="2">
        <v>42914</v>
      </c>
      <c r="B3763" s="2">
        <f t="shared" ca="1" si="698"/>
        <v>42913</v>
      </c>
      <c r="C3763" s="5" t="s">
        <v>26861</v>
      </c>
      <c r="D3763">
        <f t="shared" si="699"/>
        <v>5</v>
      </c>
      <c r="E3763" s="7" t="s">
        <v>26862</v>
      </c>
      <c r="F3763">
        <f t="shared" si="709"/>
        <v>3</v>
      </c>
      <c r="G3763" t="s">
        <v>26860</v>
      </c>
      <c r="H3763" t="str">
        <f t="shared" si="700"/>
        <v>NIT</v>
      </c>
      <c r="I3763" t="s">
        <v>26858</v>
      </c>
      <c r="J3763" t="str">
        <f t="shared" si="701"/>
        <v>CC</v>
      </c>
      <c r="K3763" s="2">
        <v>42865</v>
      </c>
      <c r="L3763" s="2">
        <v>42926</v>
      </c>
      <c r="M3763" t="s">
        <v>71</v>
      </c>
      <c r="N3763">
        <f t="shared" si="702"/>
        <v>1</v>
      </c>
      <c r="O3763">
        <f t="shared" ca="1" si="703"/>
        <v>2189</v>
      </c>
      <c r="P3763">
        <f t="shared" ca="1" si="704"/>
        <v>122189</v>
      </c>
      <c r="Q3763" s="11">
        <v>101000125579</v>
      </c>
      <c r="R3763" s="13">
        <f t="shared" ca="1" si="705"/>
        <v>1213</v>
      </c>
      <c r="S3763">
        <f t="shared" ca="1" si="706"/>
        <v>1213</v>
      </c>
      <c r="U3763" s="13">
        <v>1214</v>
      </c>
      <c r="V3763" s="13">
        <v>1214</v>
      </c>
      <c r="W3763" s="13">
        <f t="shared" si="707"/>
        <v>1214</v>
      </c>
      <c r="X3763" s="15">
        <v>3762</v>
      </c>
      <c r="Y3763" s="15" t="s">
        <v>26882</v>
      </c>
      <c r="Z3763" t="str">
        <f t="shared" si="708"/>
        <v>11001000000000003762</v>
      </c>
    </row>
    <row r="3764" spans="1:26" x14ac:dyDescent="0.2">
      <c r="A3764" s="2">
        <v>42914</v>
      </c>
      <c r="B3764" s="2">
        <f t="shared" ca="1" si="698"/>
        <v>42878</v>
      </c>
      <c r="C3764" s="5" t="s">
        <v>26867</v>
      </c>
      <c r="D3764">
        <f t="shared" si="699"/>
        <v>6</v>
      </c>
      <c r="E3764" s="7" t="s">
        <v>26862</v>
      </c>
      <c r="F3764">
        <f t="shared" si="709"/>
        <v>3</v>
      </c>
      <c r="G3764" t="s">
        <v>26860</v>
      </c>
      <c r="H3764" t="str">
        <f t="shared" si="700"/>
        <v>NIT</v>
      </c>
      <c r="I3764" t="s">
        <v>26858</v>
      </c>
      <c r="J3764" t="str">
        <f t="shared" si="701"/>
        <v>CC</v>
      </c>
      <c r="K3764" s="2">
        <v>42865</v>
      </c>
      <c r="L3764" s="2">
        <v>42926</v>
      </c>
      <c r="M3764" t="s">
        <v>51</v>
      </c>
      <c r="N3764">
        <f t="shared" si="702"/>
        <v>2</v>
      </c>
      <c r="O3764">
        <f t="shared" ca="1" si="703"/>
        <v>2858</v>
      </c>
      <c r="P3764">
        <f t="shared" ca="1" si="704"/>
        <v>122858</v>
      </c>
      <c r="Q3764" s="11">
        <v>101000146215</v>
      </c>
      <c r="R3764" s="13">
        <f t="shared" ca="1" si="705"/>
        <v>1213</v>
      </c>
      <c r="S3764">
        <f t="shared" ca="1" si="706"/>
        <v>1213</v>
      </c>
      <c r="U3764" s="13">
        <v>1216</v>
      </c>
      <c r="V3764" s="13">
        <v>1216</v>
      </c>
      <c r="W3764" s="13">
        <f t="shared" si="707"/>
        <v>1216</v>
      </c>
      <c r="X3764" s="15">
        <v>3763</v>
      </c>
      <c r="Y3764" s="15" t="s">
        <v>26882</v>
      </c>
      <c r="Z3764" t="str">
        <f t="shared" si="708"/>
        <v>11001000000000003763</v>
      </c>
    </row>
    <row r="3765" spans="1:26" x14ac:dyDescent="0.2">
      <c r="A3765" s="2">
        <v>42914</v>
      </c>
      <c r="B3765" s="2">
        <f t="shared" ca="1" si="698"/>
        <v>42865</v>
      </c>
      <c r="C3765" s="5" t="s">
        <v>26869</v>
      </c>
      <c r="D3765">
        <f t="shared" si="699"/>
        <v>4</v>
      </c>
      <c r="E3765" s="7" t="s">
        <v>26862</v>
      </c>
      <c r="F3765">
        <f t="shared" si="709"/>
        <v>3</v>
      </c>
      <c r="G3765" t="s">
        <v>26860</v>
      </c>
      <c r="H3765" t="str">
        <f t="shared" si="700"/>
        <v>NIT</v>
      </c>
      <c r="I3765" t="s">
        <v>26858</v>
      </c>
      <c r="J3765" t="str">
        <f t="shared" si="701"/>
        <v>CC</v>
      </c>
      <c r="K3765" s="2">
        <v>42865</v>
      </c>
      <c r="L3765" s="2">
        <v>42926</v>
      </c>
      <c r="M3765" t="s">
        <v>51</v>
      </c>
      <c r="N3765">
        <f t="shared" si="702"/>
        <v>2</v>
      </c>
      <c r="O3765">
        <f t="shared" ca="1" si="703"/>
        <v>2266</v>
      </c>
      <c r="P3765">
        <f t="shared" ca="1" si="704"/>
        <v>122266</v>
      </c>
      <c r="Q3765" s="12"/>
      <c r="R3765" s="13">
        <f t="shared" si="705"/>
        <v>0</v>
      </c>
      <c r="S3765">
        <f t="shared" ca="1" si="706"/>
        <v>1216</v>
      </c>
      <c r="U3765" s="13">
        <v>0</v>
      </c>
      <c r="V3765" s="13">
        <v>0</v>
      </c>
      <c r="W3765" s="13" t="str">
        <f t="shared" si="707"/>
        <v/>
      </c>
      <c r="X3765" s="15">
        <v>3764</v>
      </c>
      <c r="Y3765" s="15" t="s">
        <v>26882</v>
      </c>
      <c r="Z3765" t="str">
        <f t="shared" si="708"/>
        <v>11001000000000003764</v>
      </c>
    </row>
    <row r="3766" spans="1:26" x14ac:dyDescent="0.2">
      <c r="A3766" s="2">
        <v>42915</v>
      </c>
      <c r="B3766" s="2">
        <f t="shared" ca="1" si="698"/>
        <v>42866</v>
      </c>
      <c r="C3766" s="5" t="s">
        <v>26863</v>
      </c>
      <c r="D3766">
        <f t="shared" si="699"/>
        <v>12</v>
      </c>
      <c r="E3766" s="7" t="s">
        <v>26862</v>
      </c>
      <c r="F3766">
        <f t="shared" si="709"/>
        <v>3</v>
      </c>
      <c r="G3766" t="s">
        <v>26860</v>
      </c>
      <c r="H3766" t="str">
        <f t="shared" si="700"/>
        <v>NIT</v>
      </c>
      <c r="I3766" t="s">
        <v>26858</v>
      </c>
      <c r="J3766" t="str">
        <f t="shared" si="701"/>
        <v>CC</v>
      </c>
      <c r="K3766" s="2">
        <v>42865</v>
      </c>
      <c r="L3766" s="2">
        <v>42926</v>
      </c>
      <c r="M3766" t="s">
        <v>51</v>
      </c>
      <c r="N3766">
        <f t="shared" si="702"/>
        <v>2</v>
      </c>
      <c r="O3766">
        <f t="shared" ca="1" si="703"/>
        <v>2524</v>
      </c>
      <c r="P3766">
        <f t="shared" ca="1" si="704"/>
        <v>122524</v>
      </c>
      <c r="Q3766" s="12"/>
      <c r="R3766" s="13">
        <f t="shared" si="705"/>
        <v>0</v>
      </c>
      <c r="S3766">
        <f t="shared" ca="1" si="706"/>
        <v>1216</v>
      </c>
      <c r="U3766" s="13">
        <v>0</v>
      </c>
      <c r="V3766" s="13">
        <v>0</v>
      </c>
      <c r="W3766" s="13" t="str">
        <f t="shared" si="707"/>
        <v/>
      </c>
      <c r="X3766" s="15">
        <v>3765</v>
      </c>
      <c r="Y3766" s="15" t="s">
        <v>26882</v>
      </c>
      <c r="Z3766" t="str">
        <f t="shared" si="708"/>
        <v>11001000000000003765</v>
      </c>
    </row>
    <row r="3767" spans="1:26" x14ac:dyDescent="0.2">
      <c r="A3767" s="2">
        <v>42914</v>
      </c>
      <c r="B3767" s="2">
        <f t="shared" ca="1" si="698"/>
        <v>42900</v>
      </c>
      <c r="C3767" s="5" t="s">
        <v>26859</v>
      </c>
      <c r="D3767">
        <f t="shared" si="699"/>
        <v>9</v>
      </c>
      <c r="E3767" s="7" t="s">
        <v>26857</v>
      </c>
      <c r="F3767">
        <f t="shared" si="709"/>
        <v>4</v>
      </c>
      <c r="G3767" t="s">
        <v>26860</v>
      </c>
      <c r="H3767" t="str">
        <f t="shared" si="700"/>
        <v>NIT</v>
      </c>
      <c r="I3767" t="s">
        <v>26858</v>
      </c>
      <c r="J3767" t="str">
        <f t="shared" si="701"/>
        <v>CC</v>
      </c>
      <c r="K3767" s="2">
        <v>42865</v>
      </c>
      <c r="L3767" s="2">
        <v>42926</v>
      </c>
      <c r="M3767" t="s">
        <v>71</v>
      </c>
      <c r="N3767">
        <f t="shared" si="702"/>
        <v>1</v>
      </c>
      <c r="O3767">
        <f t="shared" ca="1" si="703"/>
        <v>2123</v>
      </c>
      <c r="P3767">
        <f t="shared" ca="1" si="704"/>
        <v>122123</v>
      </c>
      <c r="Q3767" s="12"/>
      <c r="R3767" s="13">
        <f t="shared" si="705"/>
        <v>0</v>
      </c>
      <c r="S3767">
        <f t="shared" ca="1" si="706"/>
        <v>1215</v>
      </c>
      <c r="U3767" s="13">
        <v>0</v>
      </c>
      <c r="V3767" s="13">
        <v>0</v>
      </c>
      <c r="W3767" s="13" t="str">
        <f t="shared" si="707"/>
        <v/>
      </c>
      <c r="X3767" s="15">
        <v>3766</v>
      </c>
      <c r="Y3767" s="15" t="s">
        <v>26882</v>
      </c>
      <c r="Z3767" t="str">
        <f t="shared" si="708"/>
        <v>11001000000000003766</v>
      </c>
    </row>
    <row r="3768" spans="1:26" x14ac:dyDescent="0.2">
      <c r="A3768" s="2">
        <v>42913</v>
      </c>
      <c r="B3768" s="2">
        <f t="shared" ca="1" si="698"/>
        <v>42911</v>
      </c>
      <c r="C3768" s="5" t="s">
        <v>26865</v>
      </c>
      <c r="D3768">
        <f t="shared" si="699"/>
        <v>14</v>
      </c>
      <c r="E3768" s="7" t="s">
        <v>26862</v>
      </c>
      <c r="F3768">
        <f t="shared" si="709"/>
        <v>3</v>
      </c>
      <c r="G3768" t="s">
        <v>26860</v>
      </c>
      <c r="H3768" t="str">
        <f t="shared" si="700"/>
        <v>NIT</v>
      </c>
      <c r="I3768" t="s">
        <v>26858</v>
      </c>
      <c r="J3768" t="str">
        <f t="shared" si="701"/>
        <v>CC</v>
      </c>
      <c r="K3768" s="2">
        <v>42865</v>
      </c>
      <c r="L3768" s="2">
        <v>42926</v>
      </c>
      <c r="M3768" t="s">
        <v>51</v>
      </c>
      <c r="N3768">
        <f t="shared" si="702"/>
        <v>2</v>
      </c>
      <c r="O3768">
        <f t="shared" ca="1" si="703"/>
        <v>2267</v>
      </c>
      <c r="P3768">
        <f t="shared" ca="1" si="704"/>
        <v>122267</v>
      </c>
      <c r="Q3768" s="12"/>
      <c r="R3768" s="13">
        <f t="shared" si="705"/>
        <v>0</v>
      </c>
      <c r="S3768">
        <f t="shared" ca="1" si="706"/>
        <v>1215</v>
      </c>
      <c r="U3768" s="13">
        <v>0</v>
      </c>
      <c r="V3768" s="13">
        <v>0</v>
      </c>
      <c r="W3768" s="13" t="str">
        <f t="shared" si="707"/>
        <v/>
      </c>
      <c r="X3768" s="15">
        <v>3767</v>
      </c>
      <c r="Y3768" s="15" t="s">
        <v>26882</v>
      </c>
      <c r="Z3768" t="str">
        <f t="shared" si="708"/>
        <v>11001000000000003767</v>
      </c>
    </row>
    <row r="3769" spans="1:26" x14ac:dyDescent="0.2">
      <c r="A3769" s="2">
        <v>42915</v>
      </c>
      <c r="B3769" s="2">
        <f t="shared" ca="1" si="698"/>
        <v>42901</v>
      </c>
      <c r="C3769" s="5" t="s">
        <v>26861</v>
      </c>
      <c r="D3769">
        <f t="shared" si="699"/>
        <v>5</v>
      </c>
      <c r="E3769" s="7" t="s">
        <v>26862</v>
      </c>
      <c r="F3769">
        <f t="shared" si="709"/>
        <v>3</v>
      </c>
      <c r="G3769" t="s">
        <v>26860</v>
      </c>
      <c r="H3769" t="str">
        <f t="shared" si="700"/>
        <v>NIT</v>
      </c>
      <c r="I3769" t="s">
        <v>26858</v>
      </c>
      <c r="J3769" t="str">
        <f t="shared" si="701"/>
        <v>CC</v>
      </c>
      <c r="K3769" s="2">
        <v>42865</v>
      </c>
      <c r="L3769" s="2">
        <v>42926</v>
      </c>
      <c r="M3769" t="s">
        <v>51</v>
      </c>
      <c r="N3769">
        <f t="shared" si="702"/>
        <v>2</v>
      </c>
      <c r="O3769">
        <f t="shared" ca="1" si="703"/>
        <v>2237</v>
      </c>
      <c r="P3769">
        <f t="shared" ca="1" si="704"/>
        <v>122237</v>
      </c>
      <c r="Q3769" s="11">
        <v>101000135905</v>
      </c>
      <c r="R3769" s="13">
        <f t="shared" ca="1" si="705"/>
        <v>1214</v>
      </c>
      <c r="S3769">
        <f t="shared" ca="1" si="706"/>
        <v>1214</v>
      </c>
      <c r="U3769" s="13">
        <v>1215</v>
      </c>
      <c r="V3769" s="13">
        <v>1215</v>
      </c>
      <c r="W3769" s="13">
        <f t="shared" si="707"/>
        <v>1215</v>
      </c>
      <c r="X3769" s="15">
        <v>3768</v>
      </c>
      <c r="Y3769" s="15" t="s">
        <v>26882</v>
      </c>
      <c r="Z3769" t="str">
        <f t="shared" si="708"/>
        <v>11001000000000003768</v>
      </c>
    </row>
    <row r="3770" spans="1:26" x14ac:dyDescent="0.2">
      <c r="A3770" s="2">
        <v>42914</v>
      </c>
      <c r="B3770" s="2">
        <f t="shared" ca="1" si="698"/>
        <v>42912</v>
      </c>
      <c r="C3770" s="5" t="s">
        <v>26869</v>
      </c>
      <c r="D3770">
        <f t="shared" si="699"/>
        <v>4</v>
      </c>
      <c r="E3770" s="7" t="s">
        <v>26862</v>
      </c>
      <c r="F3770">
        <f t="shared" si="709"/>
        <v>3</v>
      </c>
      <c r="G3770" t="s">
        <v>26858</v>
      </c>
      <c r="H3770" t="str">
        <f t="shared" si="700"/>
        <v>CC</v>
      </c>
      <c r="I3770" t="s">
        <v>26858</v>
      </c>
      <c r="J3770" t="str">
        <f t="shared" si="701"/>
        <v>CC</v>
      </c>
      <c r="K3770" s="2">
        <v>42865</v>
      </c>
      <c r="L3770" s="2">
        <v>42926</v>
      </c>
      <c r="M3770" t="s">
        <v>71</v>
      </c>
      <c r="N3770">
        <f t="shared" si="702"/>
        <v>1</v>
      </c>
      <c r="O3770">
        <f t="shared" ca="1" si="703"/>
        <v>2860</v>
      </c>
      <c r="P3770">
        <f t="shared" ca="1" si="704"/>
        <v>122860</v>
      </c>
      <c r="Q3770" s="12"/>
      <c r="R3770" s="13">
        <f t="shared" si="705"/>
        <v>0</v>
      </c>
      <c r="S3770">
        <f t="shared" ca="1" si="706"/>
        <v>1215</v>
      </c>
      <c r="U3770" s="13">
        <v>0</v>
      </c>
      <c r="V3770" s="13">
        <v>0</v>
      </c>
      <c r="W3770" s="13" t="str">
        <f t="shared" si="707"/>
        <v/>
      </c>
      <c r="X3770" s="15">
        <v>3769</v>
      </c>
      <c r="Y3770" s="15" t="s">
        <v>26882</v>
      </c>
      <c r="Z3770" t="str">
        <f t="shared" si="708"/>
        <v>11001000000000003769</v>
      </c>
    </row>
    <row r="3771" spans="1:26" x14ac:dyDescent="0.2">
      <c r="A3771" s="2">
        <v>42915</v>
      </c>
      <c r="B3771" s="2">
        <f t="shared" ca="1" si="698"/>
        <v>42874</v>
      </c>
      <c r="C3771" s="5" t="s">
        <v>26861</v>
      </c>
      <c r="D3771">
        <f t="shared" si="699"/>
        <v>5</v>
      </c>
      <c r="E3771" s="7" t="s">
        <v>26862</v>
      </c>
      <c r="F3771">
        <f t="shared" si="709"/>
        <v>3</v>
      </c>
      <c r="G3771" t="s">
        <v>26860</v>
      </c>
      <c r="H3771" t="str">
        <f t="shared" si="700"/>
        <v>NIT</v>
      </c>
      <c r="I3771" t="s">
        <v>26858</v>
      </c>
      <c r="J3771" t="str">
        <f t="shared" si="701"/>
        <v>CC</v>
      </c>
      <c r="K3771" s="2">
        <v>42865</v>
      </c>
      <c r="L3771" s="2">
        <v>42926</v>
      </c>
      <c r="M3771" t="s">
        <v>71</v>
      </c>
      <c r="N3771">
        <f t="shared" si="702"/>
        <v>1</v>
      </c>
      <c r="O3771">
        <f t="shared" ca="1" si="703"/>
        <v>2403</v>
      </c>
      <c r="P3771">
        <f t="shared" ca="1" si="704"/>
        <v>122403</v>
      </c>
      <c r="Q3771" s="12"/>
      <c r="R3771" s="13">
        <f t="shared" si="705"/>
        <v>0</v>
      </c>
      <c r="S3771">
        <f t="shared" ca="1" si="706"/>
        <v>1216</v>
      </c>
      <c r="U3771" s="13">
        <v>0</v>
      </c>
      <c r="V3771" s="13">
        <v>0</v>
      </c>
      <c r="W3771" s="13" t="str">
        <f t="shared" si="707"/>
        <v/>
      </c>
      <c r="X3771" s="15">
        <v>3770</v>
      </c>
      <c r="Y3771" s="15" t="s">
        <v>26882</v>
      </c>
      <c r="Z3771" t="str">
        <f t="shared" si="708"/>
        <v>11001000000000003770</v>
      </c>
    </row>
    <row r="3772" spans="1:26" x14ac:dyDescent="0.2">
      <c r="A3772" s="2">
        <v>42914</v>
      </c>
      <c r="B3772" s="2">
        <f t="shared" ca="1" si="698"/>
        <v>42889</v>
      </c>
      <c r="C3772" s="5" t="s">
        <v>26861</v>
      </c>
      <c r="D3772">
        <f t="shared" si="699"/>
        <v>5</v>
      </c>
      <c r="E3772" s="7" t="s">
        <v>26862</v>
      </c>
      <c r="F3772">
        <f t="shared" si="709"/>
        <v>3</v>
      </c>
      <c r="G3772" t="s">
        <v>26860</v>
      </c>
      <c r="H3772" t="str">
        <f t="shared" si="700"/>
        <v>NIT</v>
      </c>
      <c r="I3772" t="s">
        <v>26858</v>
      </c>
      <c r="J3772" t="str">
        <f t="shared" si="701"/>
        <v>CC</v>
      </c>
      <c r="K3772" s="2">
        <v>42865</v>
      </c>
      <c r="L3772" s="2">
        <v>42926</v>
      </c>
      <c r="M3772" t="s">
        <v>71</v>
      </c>
      <c r="N3772">
        <f t="shared" si="702"/>
        <v>1</v>
      </c>
      <c r="O3772">
        <f t="shared" ca="1" si="703"/>
        <v>2420</v>
      </c>
      <c r="P3772">
        <f t="shared" ca="1" si="704"/>
        <v>122420</v>
      </c>
      <c r="Q3772" s="12"/>
      <c r="R3772" s="13">
        <f t="shared" si="705"/>
        <v>0</v>
      </c>
      <c r="S3772">
        <f t="shared" ca="1" si="706"/>
        <v>1213</v>
      </c>
      <c r="U3772" s="13">
        <v>0</v>
      </c>
      <c r="V3772" s="13">
        <v>0</v>
      </c>
      <c r="W3772" s="13" t="str">
        <f t="shared" si="707"/>
        <v/>
      </c>
      <c r="X3772" s="15">
        <v>3771</v>
      </c>
      <c r="Y3772" s="15" t="s">
        <v>26882</v>
      </c>
      <c r="Z3772" t="str">
        <f t="shared" si="708"/>
        <v>11001000000000003771</v>
      </c>
    </row>
    <row r="3773" spans="1:26" x14ac:dyDescent="0.2">
      <c r="A3773" s="2">
        <v>42915</v>
      </c>
      <c r="B3773" s="2">
        <f t="shared" ca="1" si="698"/>
        <v>42896</v>
      </c>
      <c r="C3773" s="5" t="s">
        <v>26867</v>
      </c>
      <c r="D3773">
        <f t="shared" si="699"/>
        <v>6</v>
      </c>
      <c r="E3773" s="7" t="s">
        <v>26862</v>
      </c>
      <c r="F3773">
        <f t="shared" si="709"/>
        <v>3</v>
      </c>
      <c r="G3773" t="s">
        <v>26860</v>
      </c>
      <c r="H3773" t="str">
        <f t="shared" si="700"/>
        <v>NIT</v>
      </c>
      <c r="I3773" t="s">
        <v>26858</v>
      </c>
      <c r="J3773" t="str">
        <f t="shared" si="701"/>
        <v>CC</v>
      </c>
      <c r="K3773" s="2">
        <v>42865</v>
      </c>
      <c r="L3773" s="2">
        <v>42926</v>
      </c>
      <c r="M3773" t="s">
        <v>71</v>
      </c>
      <c r="N3773">
        <f t="shared" si="702"/>
        <v>1</v>
      </c>
      <c r="O3773">
        <f t="shared" ca="1" si="703"/>
        <v>2347</v>
      </c>
      <c r="P3773">
        <f t="shared" ca="1" si="704"/>
        <v>122347</v>
      </c>
      <c r="Q3773" s="11">
        <v>101000134991</v>
      </c>
      <c r="R3773" s="13">
        <f t="shared" ca="1" si="705"/>
        <v>1214</v>
      </c>
      <c r="S3773">
        <f t="shared" ca="1" si="706"/>
        <v>1214</v>
      </c>
      <c r="U3773" s="13">
        <v>1216</v>
      </c>
      <c r="V3773" s="13">
        <v>1216</v>
      </c>
      <c r="W3773" s="13">
        <f t="shared" si="707"/>
        <v>1216</v>
      </c>
      <c r="X3773" s="15">
        <v>3772</v>
      </c>
      <c r="Y3773" s="15" t="s">
        <v>26882</v>
      </c>
      <c r="Z3773" t="str">
        <f t="shared" si="708"/>
        <v>11001000000000003772</v>
      </c>
    </row>
    <row r="3774" spans="1:26" x14ac:dyDescent="0.2">
      <c r="A3774" s="2">
        <v>42913</v>
      </c>
      <c r="B3774" s="2">
        <f t="shared" ca="1" si="698"/>
        <v>42914</v>
      </c>
      <c r="C3774" s="5" t="s">
        <v>26859</v>
      </c>
      <c r="D3774">
        <f t="shared" si="699"/>
        <v>9</v>
      </c>
      <c r="E3774" s="7" t="s">
        <v>26857</v>
      </c>
      <c r="F3774">
        <f t="shared" si="709"/>
        <v>4</v>
      </c>
      <c r="G3774" t="s">
        <v>26860</v>
      </c>
      <c r="H3774" t="str">
        <f t="shared" si="700"/>
        <v>NIT</v>
      </c>
      <c r="I3774" t="s">
        <v>26858</v>
      </c>
      <c r="J3774" t="str">
        <f t="shared" si="701"/>
        <v>CC</v>
      </c>
      <c r="K3774" s="2">
        <v>42865</v>
      </c>
      <c r="L3774" s="2">
        <v>42926</v>
      </c>
      <c r="M3774" t="s">
        <v>51</v>
      </c>
      <c r="N3774">
        <f t="shared" si="702"/>
        <v>2</v>
      </c>
      <c r="O3774">
        <f t="shared" ca="1" si="703"/>
        <v>2441</v>
      </c>
      <c r="P3774">
        <f t="shared" ca="1" si="704"/>
        <v>122441</v>
      </c>
      <c r="Q3774" s="11">
        <v>101000129590</v>
      </c>
      <c r="R3774" s="13">
        <f t="shared" ca="1" si="705"/>
        <v>1216</v>
      </c>
      <c r="S3774">
        <f t="shared" ca="1" si="706"/>
        <v>1216</v>
      </c>
      <c r="U3774" s="13">
        <v>1215</v>
      </c>
      <c r="V3774" s="13">
        <v>1215</v>
      </c>
      <c r="W3774" s="13">
        <f t="shared" si="707"/>
        <v>1215</v>
      </c>
      <c r="X3774" s="15">
        <v>3773</v>
      </c>
      <c r="Y3774" s="15" t="s">
        <v>26882</v>
      </c>
      <c r="Z3774" t="str">
        <f t="shared" si="708"/>
        <v>11001000000000003773</v>
      </c>
    </row>
    <row r="3775" spans="1:26" x14ac:dyDescent="0.2">
      <c r="A3775" s="2">
        <v>42913</v>
      </c>
      <c r="B3775" s="2">
        <f t="shared" ca="1" si="698"/>
        <v>42891</v>
      </c>
      <c r="C3775" s="5" t="s">
        <v>26859</v>
      </c>
      <c r="D3775">
        <f t="shared" si="699"/>
        <v>9</v>
      </c>
      <c r="E3775" s="7" t="s">
        <v>26857</v>
      </c>
      <c r="F3775">
        <f t="shared" si="709"/>
        <v>4</v>
      </c>
      <c r="G3775" t="s">
        <v>26858</v>
      </c>
      <c r="H3775" t="str">
        <f t="shared" si="700"/>
        <v>CC</v>
      </c>
      <c r="I3775" t="s">
        <v>26858</v>
      </c>
      <c r="J3775" t="str">
        <f t="shared" si="701"/>
        <v>CC</v>
      </c>
      <c r="K3775" s="2">
        <v>42865</v>
      </c>
      <c r="L3775" s="2">
        <v>42926</v>
      </c>
      <c r="M3775" t="s">
        <v>71</v>
      </c>
      <c r="N3775">
        <f t="shared" si="702"/>
        <v>1</v>
      </c>
      <c r="O3775">
        <f t="shared" ca="1" si="703"/>
        <v>2823</v>
      </c>
      <c r="P3775">
        <f t="shared" ca="1" si="704"/>
        <v>122823</v>
      </c>
      <c r="Q3775" s="12"/>
      <c r="R3775" s="13">
        <f t="shared" si="705"/>
        <v>0</v>
      </c>
      <c r="S3775">
        <f t="shared" ca="1" si="706"/>
        <v>1216</v>
      </c>
      <c r="U3775" s="13">
        <v>0</v>
      </c>
      <c r="V3775" s="13">
        <v>0</v>
      </c>
      <c r="W3775" s="13" t="str">
        <f t="shared" si="707"/>
        <v/>
      </c>
      <c r="X3775" s="15">
        <v>3774</v>
      </c>
      <c r="Y3775" s="15" t="s">
        <v>26882</v>
      </c>
      <c r="Z3775" t="str">
        <f t="shared" si="708"/>
        <v>11001000000000003774</v>
      </c>
    </row>
    <row r="3776" spans="1:26" x14ac:dyDescent="0.2">
      <c r="A3776" s="2">
        <v>42915</v>
      </c>
      <c r="B3776" s="2">
        <f t="shared" ca="1" si="698"/>
        <v>42882</v>
      </c>
      <c r="C3776" s="5" t="s">
        <v>26864</v>
      </c>
      <c r="D3776">
        <f t="shared" si="699"/>
        <v>11</v>
      </c>
      <c r="E3776" s="7" t="s">
        <v>26862</v>
      </c>
      <c r="F3776">
        <f t="shared" si="709"/>
        <v>3</v>
      </c>
      <c r="G3776" t="s">
        <v>26860</v>
      </c>
      <c r="H3776" t="str">
        <f t="shared" si="700"/>
        <v>NIT</v>
      </c>
      <c r="I3776" t="s">
        <v>26858</v>
      </c>
      <c r="J3776" t="str">
        <f t="shared" si="701"/>
        <v>CC</v>
      </c>
      <c r="K3776" s="2">
        <v>42865</v>
      </c>
      <c r="L3776" s="2">
        <v>42926</v>
      </c>
      <c r="M3776" t="s">
        <v>51</v>
      </c>
      <c r="N3776">
        <f t="shared" si="702"/>
        <v>2</v>
      </c>
      <c r="O3776">
        <f t="shared" ca="1" si="703"/>
        <v>2630</v>
      </c>
      <c r="P3776">
        <f t="shared" ca="1" si="704"/>
        <v>122630</v>
      </c>
      <c r="Q3776" s="11">
        <v>101000124701</v>
      </c>
      <c r="R3776" s="13">
        <f t="shared" ca="1" si="705"/>
        <v>1216</v>
      </c>
      <c r="S3776">
        <f t="shared" ca="1" si="706"/>
        <v>1216</v>
      </c>
      <c r="U3776" s="13">
        <v>1214</v>
      </c>
      <c r="V3776" s="13">
        <v>1214</v>
      </c>
      <c r="W3776" s="13">
        <f t="shared" si="707"/>
        <v>1214</v>
      </c>
      <c r="X3776" s="15">
        <v>3775</v>
      </c>
      <c r="Y3776" s="15" t="s">
        <v>26882</v>
      </c>
      <c r="Z3776" t="str">
        <f t="shared" si="708"/>
        <v>11001000000000003775</v>
      </c>
    </row>
    <row r="3777" spans="1:26" x14ac:dyDescent="0.2">
      <c r="A3777" s="2">
        <v>42914</v>
      </c>
      <c r="B3777" s="2">
        <f t="shared" ca="1" si="698"/>
        <v>42888</v>
      </c>
      <c r="C3777" s="5" t="s">
        <v>26867</v>
      </c>
      <c r="D3777">
        <f t="shared" si="699"/>
        <v>6</v>
      </c>
      <c r="E3777" s="7" t="s">
        <v>26862</v>
      </c>
      <c r="F3777">
        <f t="shared" si="709"/>
        <v>3</v>
      </c>
      <c r="G3777" t="s">
        <v>26858</v>
      </c>
      <c r="H3777" t="str">
        <f t="shared" si="700"/>
        <v>CC</v>
      </c>
      <c r="I3777" t="s">
        <v>26858</v>
      </c>
      <c r="J3777" t="str">
        <f t="shared" si="701"/>
        <v>CC</v>
      </c>
      <c r="K3777" s="2">
        <v>42865</v>
      </c>
      <c r="L3777" s="2">
        <v>42926</v>
      </c>
      <c r="M3777" t="s">
        <v>51</v>
      </c>
      <c r="N3777">
        <f t="shared" si="702"/>
        <v>2</v>
      </c>
      <c r="O3777">
        <f t="shared" ca="1" si="703"/>
        <v>2927</v>
      </c>
      <c r="P3777">
        <f t="shared" ca="1" si="704"/>
        <v>122927</v>
      </c>
      <c r="Q3777" s="12"/>
      <c r="R3777" s="13">
        <f t="shared" si="705"/>
        <v>0</v>
      </c>
      <c r="S3777">
        <f t="shared" ca="1" si="706"/>
        <v>1215</v>
      </c>
      <c r="U3777" s="13">
        <v>0</v>
      </c>
      <c r="V3777" s="13">
        <v>0</v>
      </c>
      <c r="W3777" s="13" t="str">
        <f t="shared" si="707"/>
        <v/>
      </c>
      <c r="X3777" s="15">
        <v>3776</v>
      </c>
      <c r="Y3777" s="15" t="s">
        <v>26882</v>
      </c>
      <c r="Z3777" t="str">
        <f t="shared" si="708"/>
        <v>11001000000000003776</v>
      </c>
    </row>
    <row r="3778" spans="1:26" x14ac:dyDescent="0.2">
      <c r="A3778" s="2">
        <v>42914</v>
      </c>
      <c r="B3778" s="2">
        <f t="shared" ref="B3778:B3841" ca="1" si="710">RANDBETWEEN(K3778,L3778)</f>
        <v>42898</v>
      </c>
      <c r="C3778" s="5" t="s">
        <v>26864</v>
      </c>
      <c r="D3778">
        <f t="shared" ref="D3778:D3841" si="711">IF(C3778="BICICLETA",1,IF(C3778="TRACCION ANIMAL",2,IF(C3778="AUTOMOVIL",3,IF(C3778="CAMPERO",4,IF(C3778="CAMIONETA",5,IF(C3778="MICROBUS",6,IF(C3778="BUSETA",7,IF(C3778="BUS",8,IF(C3778="BUS_ARTICULADO",9,IF(C3778="CAMION",10,IF(C3778="VOLQUETA",11,IF(C3778="TRACTOCAMION",12,IF(C3778="MOTOTRICICLO",13,IF(C3778="MOTOCARRO",14,IF(C3778="MOTOCICLETA",15,IF(C3778="CUATRIMOTO",16,IF(C3778="REMOLQUE",17,"NADA")))))))))))))))))</f>
        <v>11</v>
      </c>
      <c r="E3778" s="7" t="s">
        <v>26862</v>
      </c>
      <c r="F3778">
        <f t="shared" si="709"/>
        <v>3</v>
      </c>
      <c r="G3778" t="s">
        <v>26860</v>
      </c>
      <c r="H3778" t="str">
        <f t="shared" ref="H3778:H3841" si="712">IF(G3778="Cédula Ciudadanía","CC",IF(G3778="Nit","NIT",IF(G3778="Cédula Extranjería","CE",IF(G3778="Tarjeta Identidad","TI",IF(G3778="Pasaporte","CE","NADA")))))</f>
        <v>NIT</v>
      </c>
      <c r="I3778" t="s">
        <v>26858</v>
      </c>
      <c r="J3778" t="str">
        <f t="shared" ref="J3778:J3841" si="713">IF(I3778="Cédula Ciudadanía","CC",IF(I3778="Nit","NIT",IF(I3778="Cédula Extranjería","CE",IF(I3778="Tarjeta Identidad","TI",IF(I3778="Pasaporte","CE","NADA")))))</f>
        <v>CC</v>
      </c>
      <c r="K3778" s="2">
        <v>42865</v>
      </c>
      <c r="L3778" s="2">
        <v>42926</v>
      </c>
      <c r="M3778" t="s">
        <v>71</v>
      </c>
      <c r="N3778">
        <f t="shared" si="702"/>
        <v>1</v>
      </c>
      <c r="O3778">
        <f t="shared" ca="1" si="703"/>
        <v>2980</v>
      </c>
      <c r="P3778">
        <f t="shared" ca="1" si="704"/>
        <v>122980</v>
      </c>
      <c r="Q3778" s="11">
        <v>101000131458</v>
      </c>
      <c r="R3778" s="13">
        <f t="shared" ca="1" si="705"/>
        <v>1214</v>
      </c>
      <c r="S3778">
        <f t="shared" ca="1" si="706"/>
        <v>1214</v>
      </c>
      <c r="U3778" s="13">
        <v>1213</v>
      </c>
      <c r="V3778" s="13">
        <v>1213</v>
      </c>
      <c r="W3778" s="13">
        <f t="shared" si="707"/>
        <v>1213</v>
      </c>
      <c r="X3778" s="15">
        <v>3777</v>
      </c>
      <c r="Y3778" s="15" t="s">
        <v>26882</v>
      </c>
      <c r="Z3778" t="str">
        <f t="shared" si="708"/>
        <v>11001000000000003777</v>
      </c>
    </row>
    <row r="3779" spans="1:26" x14ac:dyDescent="0.2">
      <c r="A3779" s="2">
        <v>42913</v>
      </c>
      <c r="B3779" s="2">
        <f t="shared" ca="1" si="710"/>
        <v>42901</v>
      </c>
      <c r="C3779" s="5" t="s">
        <v>26866</v>
      </c>
      <c r="D3779">
        <f t="shared" si="711"/>
        <v>3</v>
      </c>
      <c r="E3779" s="7" t="s">
        <v>26862</v>
      </c>
      <c r="F3779">
        <f t="shared" si="709"/>
        <v>3</v>
      </c>
      <c r="G3779" t="s">
        <v>26858</v>
      </c>
      <c r="H3779" t="str">
        <f t="shared" si="712"/>
        <v>CC</v>
      </c>
      <c r="I3779" t="s">
        <v>26858</v>
      </c>
      <c r="J3779" t="str">
        <f t="shared" si="713"/>
        <v>CC</v>
      </c>
      <c r="K3779" s="2">
        <v>42865</v>
      </c>
      <c r="L3779" s="2">
        <v>42926</v>
      </c>
      <c r="M3779" t="s">
        <v>51</v>
      </c>
      <c r="N3779">
        <f t="shared" ref="N3779:N3842" si="714">IF(M3779="M",1,2)</f>
        <v>2</v>
      </c>
      <c r="O3779">
        <f t="shared" ref="O3779:O3842" ca="1" si="715">RANDBETWEEN(1999,2999)</f>
        <v>2617</v>
      </c>
      <c r="P3779">
        <f t="shared" ref="P3779:P3842" ca="1" si="716">O3779+120000</f>
        <v>122617</v>
      </c>
      <c r="Q3779" s="11">
        <v>101000146084</v>
      </c>
      <c r="R3779" s="13">
        <f t="shared" ref="R3779:R3842" ca="1" si="717">IF(Q3779=T3779,U3779,(S3779))</f>
        <v>1215</v>
      </c>
      <c r="S3779">
        <f t="shared" ref="S3779:S3842" ca="1" si="718">RANDBETWEEN(1213,1216)</f>
        <v>1215</v>
      </c>
      <c r="U3779" s="13">
        <v>1214</v>
      </c>
      <c r="V3779" s="13">
        <v>1214</v>
      </c>
      <c r="W3779" s="13">
        <f t="shared" ref="W3779:W3842" si="719">IF(U3779=0,"",V3779)</f>
        <v>1214</v>
      </c>
      <c r="X3779" s="15">
        <v>3778</v>
      </c>
      <c r="Y3779" s="15" t="s">
        <v>26882</v>
      </c>
      <c r="Z3779" t="str">
        <f t="shared" ref="Z3779:Z3842" si="720">CONCATENATE(Y3779,X3779)</f>
        <v>11001000000000003778</v>
      </c>
    </row>
    <row r="3780" spans="1:26" x14ac:dyDescent="0.2">
      <c r="A3780" s="2">
        <v>42914</v>
      </c>
      <c r="B3780" s="2">
        <f t="shared" ca="1" si="710"/>
        <v>42884</v>
      </c>
      <c r="C3780" s="5" t="s">
        <v>26861</v>
      </c>
      <c r="D3780">
        <f t="shared" si="711"/>
        <v>5</v>
      </c>
      <c r="E3780" s="7" t="s">
        <v>26862</v>
      </c>
      <c r="F3780">
        <f t="shared" si="709"/>
        <v>3</v>
      </c>
      <c r="G3780" t="s">
        <v>26858</v>
      </c>
      <c r="H3780" t="str">
        <f t="shared" si="712"/>
        <v>CC</v>
      </c>
      <c r="I3780" t="s">
        <v>26858</v>
      </c>
      <c r="J3780" t="str">
        <f t="shared" si="713"/>
        <v>CC</v>
      </c>
      <c r="K3780" s="2">
        <v>42865</v>
      </c>
      <c r="L3780" s="2">
        <v>42926</v>
      </c>
      <c r="M3780" t="s">
        <v>51</v>
      </c>
      <c r="N3780">
        <f t="shared" si="714"/>
        <v>2</v>
      </c>
      <c r="O3780">
        <f t="shared" ca="1" si="715"/>
        <v>2085</v>
      </c>
      <c r="P3780">
        <f t="shared" ca="1" si="716"/>
        <v>122085</v>
      </c>
      <c r="Q3780" s="12"/>
      <c r="R3780" s="13">
        <f t="shared" si="717"/>
        <v>0</v>
      </c>
      <c r="S3780">
        <f t="shared" ca="1" si="718"/>
        <v>1216</v>
      </c>
      <c r="U3780" s="13">
        <v>0</v>
      </c>
      <c r="V3780" s="13">
        <v>0</v>
      </c>
      <c r="W3780" s="13" t="str">
        <f t="shared" si="719"/>
        <v/>
      </c>
      <c r="X3780" s="15">
        <v>3779</v>
      </c>
      <c r="Y3780" s="15" t="s">
        <v>26882</v>
      </c>
      <c r="Z3780" t="str">
        <f t="shared" si="720"/>
        <v>11001000000000003779</v>
      </c>
    </row>
    <row r="3781" spans="1:26" x14ac:dyDescent="0.2">
      <c r="A3781" s="2">
        <v>42914</v>
      </c>
      <c r="B3781" s="2">
        <f t="shared" ca="1" si="710"/>
        <v>42907</v>
      </c>
      <c r="C3781" s="5" t="s">
        <v>26856</v>
      </c>
      <c r="D3781">
        <f t="shared" si="711"/>
        <v>7</v>
      </c>
      <c r="E3781" s="7" t="s">
        <v>26857</v>
      </c>
      <c r="F3781">
        <f t="shared" si="709"/>
        <v>4</v>
      </c>
      <c r="G3781" t="s">
        <v>26858</v>
      </c>
      <c r="H3781" t="str">
        <f t="shared" si="712"/>
        <v>CC</v>
      </c>
      <c r="I3781" t="s">
        <v>26858</v>
      </c>
      <c r="J3781" t="str">
        <f t="shared" si="713"/>
        <v>CC</v>
      </c>
      <c r="K3781" s="2">
        <v>42865</v>
      </c>
      <c r="L3781" s="2">
        <v>42926</v>
      </c>
      <c r="M3781" t="s">
        <v>71</v>
      </c>
      <c r="N3781">
        <f t="shared" si="714"/>
        <v>1</v>
      </c>
      <c r="O3781">
        <f t="shared" ca="1" si="715"/>
        <v>2137</v>
      </c>
      <c r="P3781">
        <f t="shared" ca="1" si="716"/>
        <v>122137</v>
      </c>
      <c r="Q3781" s="11">
        <v>101000150077</v>
      </c>
      <c r="R3781" s="13">
        <f t="shared" ca="1" si="717"/>
        <v>1214</v>
      </c>
      <c r="S3781">
        <f t="shared" ca="1" si="718"/>
        <v>1214</v>
      </c>
      <c r="U3781" s="13">
        <v>1215</v>
      </c>
      <c r="V3781" s="13">
        <v>1215</v>
      </c>
      <c r="W3781" s="13">
        <f t="shared" si="719"/>
        <v>1215</v>
      </c>
      <c r="X3781" s="15">
        <v>3780</v>
      </c>
      <c r="Y3781" s="15" t="s">
        <v>26882</v>
      </c>
      <c r="Z3781" t="str">
        <f t="shared" si="720"/>
        <v>11001000000000003780</v>
      </c>
    </row>
    <row r="3782" spans="1:26" x14ac:dyDescent="0.2">
      <c r="A3782" s="2">
        <v>42915</v>
      </c>
      <c r="B3782" s="2">
        <f t="shared" ca="1" si="710"/>
        <v>42909</v>
      </c>
      <c r="C3782" s="5" t="s">
        <v>26867</v>
      </c>
      <c r="D3782">
        <f t="shared" si="711"/>
        <v>6</v>
      </c>
      <c r="E3782" s="7" t="s">
        <v>26862</v>
      </c>
      <c r="F3782">
        <f t="shared" si="709"/>
        <v>3</v>
      </c>
      <c r="G3782" t="s">
        <v>26858</v>
      </c>
      <c r="H3782" t="str">
        <f t="shared" si="712"/>
        <v>CC</v>
      </c>
      <c r="I3782" t="s">
        <v>26858</v>
      </c>
      <c r="J3782" t="str">
        <f t="shared" si="713"/>
        <v>CC</v>
      </c>
      <c r="K3782" s="2">
        <v>42865</v>
      </c>
      <c r="L3782" s="2">
        <v>42926</v>
      </c>
      <c r="M3782" t="s">
        <v>51</v>
      </c>
      <c r="N3782">
        <f t="shared" si="714"/>
        <v>2</v>
      </c>
      <c r="O3782">
        <f t="shared" ca="1" si="715"/>
        <v>2688</v>
      </c>
      <c r="P3782">
        <f t="shared" ca="1" si="716"/>
        <v>122688</v>
      </c>
      <c r="Q3782" s="12"/>
      <c r="R3782" s="13">
        <f t="shared" si="717"/>
        <v>0</v>
      </c>
      <c r="S3782">
        <f t="shared" ca="1" si="718"/>
        <v>1215</v>
      </c>
      <c r="U3782" s="13">
        <v>0</v>
      </c>
      <c r="V3782" s="13">
        <v>0</v>
      </c>
      <c r="W3782" s="13" t="str">
        <f t="shared" si="719"/>
        <v/>
      </c>
      <c r="X3782" s="15">
        <v>3781</v>
      </c>
      <c r="Y3782" s="15" t="s">
        <v>26882</v>
      </c>
      <c r="Z3782" t="str">
        <f t="shared" si="720"/>
        <v>11001000000000003781</v>
      </c>
    </row>
    <row r="3783" spans="1:26" x14ac:dyDescent="0.2">
      <c r="A3783" s="2">
        <v>42915</v>
      </c>
      <c r="B3783" s="2">
        <f t="shared" ca="1" si="710"/>
        <v>42902</v>
      </c>
      <c r="C3783" s="5" t="s">
        <v>26867</v>
      </c>
      <c r="D3783">
        <f t="shared" si="711"/>
        <v>6</v>
      </c>
      <c r="E3783" s="7" t="s">
        <v>26862</v>
      </c>
      <c r="F3783">
        <f t="shared" si="709"/>
        <v>3</v>
      </c>
      <c r="G3783" t="s">
        <v>26858</v>
      </c>
      <c r="H3783" t="str">
        <f t="shared" si="712"/>
        <v>CC</v>
      </c>
      <c r="I3783" t="s">
        <v>26858</v>
      </c>
      <c r="J3783" t="str">
        <f t="shared" si="713"/>
        <v>CC</v>
      </c>
      <c r="K3783" s="2">
        <v>42865</v>
      </c>
      <c r="L3783" s="2">
        <v>42926</v>
      </c>
      <c r="M3783" t="s">
        <v>71</v>
      </c>
      <c r="N3783">
        <f t="shared" si="714"/>
        <v>1</v>
      </c>
      <c r="O3783">
        <f t="shared" ca="1" si="715"/>
        <v>2220</v>
      </c>
      <c r="P3783">
        <f t="shared" ca="1" si="716"/>
        <v>122220</v>
      </c>
      <c r="Q3783" s="11">
        <v>101000134016</v>
      </c>
      <c r="R3783" s="13">
        <f t="shared" ca="1" si="717"/>
        <v>1216</v>
      </c>
      <c r="S3783">
        <f t="shared" ca="1" si="718"/>
        <v>1216</v>
      </c>
      <c r="U3783" s="13">
        <v>1215</v>
      </c>
      <c r="V3783" s="13">
        <v>1215</v>
      </c>
      <c r="W3783" s="13">
        <f t="shared" si="719"/>
        <v>1215</v>
      </c>
      <c r="X3783" s="15">
        <v>3782</v>
      </c>
      <c r="Y3783" s="15" t="s">
        <v>26882</v>
      </c>
      <c r="Z3783" t="str">
        <f t="shared" si="720"/>
        <v>11001000000000003782</v>
      </c>
    </row>
    <row r="3784" spans="1:26" x14ac:dyDescent="0.2">
      <c r="A3784" s="2">
        <v>42914</v>
      </c>
      <c r="B3784" s="2">
        <f t="shared" ca="1" si="710"/>
        <v>42921</v>
      </c>
      <c r="C3784" s="5" t="s">
        <v>26864</v>
      </c>
      <c r="D3784">
        <f t="shared" si="711"/>
        <v>11</v>
      </c>
      <c r="E3784" s="7" t="s">
        <v>26862</v>
      </c>
      <c r="F3784">
        <f t="shared" si="709"/>
        <v>3</v>
      </c>
      <c r="G3784" t="s">
        <v>26858</v>
      </c>
      <c r="H3784" t="str">
        <f t="shared" si="712"/>
        <v>CC</v>
      </c>
      <c r="I3784" t="s">
        <v>26858</v>
      </c>
      <c r="J3784" t="str">
        <f t="shared" si="713"/>
        <v>CC</v>
      </c>
      <c r="K3784" s="2">
        <v>42865</v>
      </c>
      <c r="L3784" s="2">
        <v>42926</v>
      </c>
      <c r="M3784" t="s">
        <v>71</v>
      </c>
      <c r="N3784">
        <f t="shared" si="714"/>
        <v>1</v>
      </c>
      <c r="O3784">
        <f t="shared" ca="1" si="715"/>
        <v>2533</v>
      </c>
      <c r="P3784">
        <f t="shared" ca="1" si="716"/>
        <v>122533</v>
      </c>
      <c r="Q3784" s="12"/>
      <c r="R3784" s="13">
        <f t="shared" si="717"/>
        <v>0</v>
      </c>
      <c r="S3784">
        <f t="shared" ca="1" si="718"/>
        <v>1214</v>
      </c>
      <c r="U3784" s="13">
        <v>0</v>
      </c>
      <c r="V3784" s="13">
        <v>0</v>
      </c>
      <c r="W3784" s="13" t="str">
        <f t="shared" si="719"/>
        <v/>
      </c>
      <c r="X3784" s="15">
        <v>3783</v>
      </c>
      <c r="Y3784" s="15" t="s">
        <v>26882</v>
      </c>
      <c r="Z3784" t="str">
        <f t="shared" si="720"/>
        <v>11001000000000003783</v>
      </c>
    </row>
    <row r="3785" spans="1:26" x14ac:dyDescent="0.2">
      <c r="A3785" s="2">
        <v>42915</v>
      </c>
      <c r="B3785" s="2">
        <f t="shared" ca="1" si="710"/>
        <v>42878</v>
      </c>
      <c r="C3785" s="5" t="s">
        <v>26856</v>
      </c>
      <c r="D3785">
        <f t="shared" si="711"/>
        <v>7</v>
      </c>
      <c r="E3785" s="7" t="s">
        <v>26857</v>
      </c>
      <c r="F3785">
        <f t="shared" si="709"/>
        <v>4</v>
      </c>
      <c r="G3785" t="s">
        <v>26858</v>
      </c>
      <c r="H3785" t="str">
        <f t="shared" si="712"/>
        <v>CC</v>
      </c>
      <c r="I3785" t="s">
        <v>26858</v>
      </c>
      <c r="J3785" t="str">
        <f t="shared" si="713"/>
        <v>CC</v>
      </c>
      <c r="K3785" s="2">
        <v>42865</v>
      </c>
      <c r="L3785" s="2">
        <v>42926</v>
      </c>
      <c r="M3785" t="s">
        <v>71</v>
      </c>
      <c r="N3785">
        <f t="shared" si="714"/>
        <v>1</v>
      </c>
      <c r="O3785">
        <f t="shared" ca="1" si="715"/>
        <v>2729</v>
      </c>
      <c r="P3785">
        <f t="shared" ca="1" si="716"/>
        <v>122729</v>
      </c>
      <c r="Q3785" s="11">
        <v>101000125201</v>
      </c>
      <c r="R3785" s="13">
        <f t="shared" ca="1" si="717"/>
        <v>1214</v>
      </c>
      <c r="S3785">
        <f t="shared" ca="1" si="718"/>
        <v>1214</v>
      </c>
      <c r="U3785" s="13">
        <v>1213</v>
      </c>
      <c r="V3785" s="13">
        <v>1213</v>
      </c>
      <c r="W3785" s="13">
        <f t="shared" si="719"/>
        <v>1213</v>
      </c>
      <c r="X3785" s="15">
        <v>3784</v>
      </c>
      <c r="Y3785" s="15" t="s">
        <v>26882</v>
      </c>
      <c r="Z3785" t="str">
        <f t="shared" si="720"/>
        <v>11001000000000003784</v>
      </c>
    </row>
    <row r="3786" spans="1:26" x14ac:dyDescent="0.2">
      <c r="A3786" s="2">
        <v>42913</v>
      </c>
      <c r="B3786" s="2">
        <f t="shared" ca="1" si="710"/>
        <v>42871</v>
      </c>
      <c r="C3786" s="5" t="s">
        <v>26865</v>
      </c>
      <c r="D3786">
        <f t="shared" si="711"/>
        <v>14</v>
      </c>
      <c r="E3786" s="7" t="s">
        <v>26862</v>
      </c>
      <c r="F3786">
        <f t="shared" si="709"/>
        <v>3</v>
      </c>
      <c r="G3786" t="s">
        <v>26860</v>
      </c>
      <c r="H3786" t="str">
        <f t="shared" si="712"/>
        <v>NIT</v>
      </c>
      <c r="I3786" t="s">
        <v>26858</v>
      </c>
      <c r="J3786" t="str">
        <f t="shared" si="713"/>
        <v>CC</v>
      </c>
      <c r="K3786" s="2">
        <v>42865</v>
      </c>
      <c r="L3786" s="2">
        <v>42926</v>
      </c>
      <c r="M3786" t="s">
        <v>71</v>
      </c>
      <c r="N3786">
        <f t="shared" si="714"/>
        <v>1</v>
      </c>
      <c r="O3786">
        <f t="shared" ca="1" si="715"/>
        <v>2331</v>
      </c>
      <c r="P3786">
        <f t="shared" ca="1" si="716"/>
        <v>122331</v>
      </c>
      <c r="Q3786" s="12"/>
      <c r="R3786" s="13">
        <f t="shared" si="717"/>
        <v>0</v>
      </c>
      <c r="S3786">
        <f t="shared" ca="1" si="718"/>
        <v>1216</v>
      </c>
      <c r="U3786" s="13">
        <v>0</v>
      </c>
      <c r="V3786" s="13">
        <v>0</v>
      </c>
      <c r="W3786" s="13" t="str">
        <f t="shared" si="719"/>
        <v/>
      </c>
      <c r="X3786" s="15">
        <v>3785</v>
      </c>
      <c r="Y3786" s="15" t="s">
        <v>26882</v>
      </c>
      <c r="Z3786" t="str">
        <f t="shared" si="720"/>
        <v>11001000000000003785</v>
      </c>
    </row>
    <row r="3787" spans="1:26" x14ac:dyDescent="0.2">
      <c r="A3787" s="2">
        <v>42913</v>
      </c>
      <c r="B3787" s="2">
        <f t="shared" ca="1" si="710"/>
        <v>42891</v>
      </c>
      <c r="C3787" s="5" t="s">
        <v>26859</v>
      </c>
      <c r="D3787">
        <f t="shared" si="711"/>
        <v>9</v>
      </c>
      <c r="E3787" s="7" t="s">
        <v>26857</v>
      </c>
      <c r="F3787">
        <f t="shared" si="709"/>
        <v>4</v>
      </c>
      <c r="G3787" t="s">
        <v>26858</v>
      </c>
      <c r="H3787" t="str">
        <f t="shared" si="712"/>
        <v>CC</v>
      </c>
      <c r="I3787" t="s">
        <v>26858</v>
      </c>
      <c r="J3787" t="str">
        <f t="shared" si="713"/>
        <v>CC</v>
      </c>
      <c r="K3787" s="2">
        <v>42865</v>
      </c>
      <c r="L3787" s="2">
        <v>42926</v>
      </c>
      <c r="M3787" t="s">
        <v>71</v>
      </c>
      <c r="N3787">
        <f t="shared" si="714"/>
        <v>1</v>
      </c>
      <c r="O3787">
        <f t="shared" ca="1" si="715"/>
        <v>2832</v>
      </c>
      <c r="P3787">
        <f t="shared" ca="1" si="716"/>
        <v>122832</v>
      </c>
      <c r="Q3787" s="11">
        <v>101000125265</v>
      </c>
      <c r="R3787" s="13">
        <f t="shared" ca="1" si="717"/>
        <v>1213</v>
      </c>
      <c r="S3787">
        <f t="shared" ca="1" si="718"/>
        <v>1213</v>
      </c>
      <c r="U3787" s="13">
        <v>1216</v>
      </c>
      <c r="V3787" s="13">
        <v>1216</v>
      </c>
      <c r="W3787" s="13">
        <f t="shared" si="719"/>
        <v>1216</v>
      </c>
      <c r="X3787" s="15">
        <v>3786</v>
      </c>
      <c r="Y3787" s="15" t="s">
        <v>26882</v>
      </c>
      <c r="Z3787" t="str">
        <f t="shared" si="720"/>
        <v>11001000000000003786</v>
      </c>
    </row>
    <row r="3788" spans="1:26" x14ac:dyDescent="0.2">
      <c r="A3788" s="2">
        <v>42914</v>
      </c>
      <c r="B3788" s="2">
        <f t="shared" ca="1" si="710"/>
        <v>42920</v>
      </c>
      <c r="C3788" s="5" t="s">
        <v>26865</v>
      </c>
      <c r="D3788">
        <f t="shared" si="711"/>
        <v>14</v>
      </c>
      <c r="E3788" s="7" t="s">
        <v>26862</v>
      </c>
      <c r="F3788">
        <f t="shared" si="709"/>
        <v>3</v>
      </c>
      <c r="G3788" t="s">
        <v>26858</v>
      </c>
      <c r="H3788" t="str">
        <f t="shared" si="712"/>
        <v>CC</v>
      </c>
      <c r="I3788" t="s">
        <v>26858</v>
      </c>
      <c r="J3788" t="str">
        <f t="shared" si="713"/>
        <v>CC</v>
      </c>
      <c r="K3788" s="2">
        <v>42865</v>
      </c>
      <c r="L3788" s="2">
        <v>42926</v>
      </c>
      <c r="M3788" t="s">
        <v>71</v>
      </c>
      <c r="N3788">
        <f t="shared" si="714"/>
        <v>1</v>
      </c>
      <c r="O3788">
        <f t="shared" ca="1" si="715"/>
        <v>2327</v>
      </c>
      <c r="P3788">
        <f t="shared" ca="1" si="716"/>
        <v>122327</v>
      </c>
      <c r="Q3788" s="11">
        <v>101000136089</v>
      </c>
      <c r="R3788" s="13">
        <f t="shared" ca="1" si="717"/>
        <v>1214</v>
      </c>
      <c r="S3788">
        <f t="shared" ca="1" si="718"/>
        <v>1214</v>
      </c>
      <c r="U3788" s="13">
        <v>1216</v>
      </c>
      <c r="V3788" s="13">
        <v>1216</v>
      </c>
      <c r="W3788" s="13">
        <f t="shared" si="719"/>
        <v>1216</v>
      </c>
      <c r="X3788" s="15">
        <v>3787</v>
      </c>
      <c r="Y3788" s="15" t="s">
        <v>26882</v>
      </c>
      <c r="Z3788" t="str">
        <f t="shared" si="720"/>
        <v>11001000000000003787</v>
      </c>
    </row>
    <row r="3789" spans="1:26" x14ac:dyDescent="0.2">
      <c r="A3789" s="2">
        <v>42915</v>
      </c>
      <c r="B3789" s="2">
        <f t="shared" ca="1" si="710"/>
        <v>42922</v>
      </c>
      <c r="C3789" s="5" t="s">
        <v>26861</v>
      </c>
      <c r="D3789">
        <f t="shared" si="711"/>
        <v>5</v>
      </c>
      <c r="E3789" s="7" t="s">
        <v>26862</v>
      </c>
      <c r="F3789">
        <f t="shared" si="709"/>
        <v>3</v>
      </c>
      <c r="G3789" t="s">
        <v>26858</v>
      </c>
      <c r="H3789" t="str">
        <f t="shared" si="712"/>
        <v>CC</v>
      </c>
      <c r="I3789" t="s">
        <v>26858</v>
      </c>
      <c r="J3789" t="str">
        <f t="shared" si="713"/>
        <v>CC</v>
      </c>
      <c r="K3789" s="2">
        <v>42865</v>
      </c>
      <c r="L3789" s="2">
        <v>42926</v>
      </c>
      <c r="M3789" t="s">
        <v>71</v>
      </c>
      <c r="N3789">
        <f t="shared" si="714"/>
        <v>1</v>
      </c>
      <c r="O3789">
        <f t="shared" ca="1" si="715"/>
        <v>2592</v>
      </c>
      <c r="P3789">
        <f t="shared" ca="1" si="716"/>
        <v>122592</v>
      </c>
      <c r="Q3789" s="12"/>
      <c r="R3789" s="13">
        <f t="shared" si="717"/>
        <v>0</v>
      </c>
      <c r="S3789">
        <f t="shared" ca="1" si="718"/>
        <v>1214</v>
      </c>
      <c r="U3789" s="13">
        <v>0</v>
      </c>
      <c r="V3789" s="13">
        <v>0</v>
      </c>
      <c r="W3789" s="13" t="str">
        <f t="shared" si="719"/>
        <v/>
      </c>
      <c r="X3789" s="15">
        <v>3788</v>
      </c>
      <c r="Y3789" s="15" t="s">
        <v>26882</v>
      </c>
      <c r="Z3789" t="str">
        <f t="shared" si="720"/>
        <v>11001000000000003788</v>
      </c>
    </row>
    <row r="3790" spans="1:26" x14ac:dyDescent="0.2">
      <c r="A3790" s="2">
        <v>42914</v>
      </c>
      <c r="B3790" s="2">
        <f t="shared" ca="1" si="710"/>
        <v>42912</v>
      </c>
      <c r="C3790" s="5" t="s">
        <v>26861</v>
      </c>
      <c r="D3790">
        <f t="shared" si="711"/>
        <v>5</v>
      </c>
      <c r="E3790" s="7" t="s">
        <v>26862</v>
      </c>
      <c r="F3790">
        <f t="shared" si="709"/>
        <v>3</v>
      </c>
      <c r="G3790" t="s">
        <v>26860</v>
      </c>
      <c r="H3790" t="str">
        <f t="shared" si="712"/>
        <v>NIT</v>
      </c>
      <c r="I3790" t="s">
        <v>26858</v>
      </c>
      <c r="J3790" t="str">
        <f t="shared" si="713"/>
        <v>CC</v>
      </c>
      <c r="K3790" s="2">
        <v>42865</v>
      </c>
      <c r="L3790" s="2">
        <v>42926</v>
      </c>
      <c r="M3790" t="s">
        <v>71</v>
      </c>
      <c r="N3790">
        <f t="shared" si="714"/>
        <v>1</v>
      </c>
      <c r="O3790">
        <f t="shared" ca="1" si="715"/>
        <v>2261</v>
      </c>
      <c r="P3790">
        <f t="shared" ca="1" si="716"/>
        <v>122261</v>
      </c>
      <c r="Q3790" s="12"/>
      <c r="R3790" s="13">
        <f t="shared" si="717"/>
        <v>0</v>
      </c>
      <c r="S3790">
        <f t="shared" ca="1" si="718"/>
        <v>1213</v>
      </c>
      <c r="U3790" s="13">
        <v>0</v>
      </c>
      <c r="V3790" s="13">
        <v>0</v>
      </c>
      <c r="W3790" s="13" t="str">
        <f t="shared" si="719"/>
        <v/>
      </c>
      <c r="X3790" s="15">
        <v>3789</v>
      </c>
      <c r="Y3790" s="15" t="s">
        <v>26882</v>
      </c>
      <c r="Z3790" t="str">
        <f t="shared" si="720"/>
        <v>11001000000000003789</v>
      </c>
    </row>
    <row r="3791" spans="1:26" x14ac:dyDescent="0.2">
      <c r="A3791" s="2">
        <v>42915</v>
      </c>
      <c r="B3791" s="2">
        <f t="shared" ca="1" si="710"/>
        <v>42907</v>
      </c>
      <c r="C3791" s="5" t="s">
        <v>26859</v>
      </c>
      <c r="D3791">
        <f t="shared" si="711"/>
        <v>9</v>
      </c>
      <c r="E3791" s="7" t="s">
        <v>26857</v>
      </c>
      <c r="F3791">
        <f t="shared" si="709"/>
        <v>4</v>
      </c>
      <c r="G3791" t="s">
        <v>26860</v>
      </c>
      <c r="H3791" t="str">
        <f t="shared" si="712"/>
        <v>NIT</v>
      </c>
      <c r="I3791" t="s">
        <v>26858</v>
      </c>
      <c r="J3791" t="str">
        <f t="shared" si="713"/>
        <v>CC</v>
      </c>
      <c r="K3791" s="2">
        <v>42865</v>
      </c>
      <c r="L3791" s="2">
        <v>42926</v>
      </c>
      <c r="M3791" t="s">
        <v>51</v>
      </c>
      <c r="N3791">
        <f t="shared" si="714"/>
        <v>2</v>
      </c>
      <c r="O3791">
        <f t="shared" ca="1" si="715"/>
        <v>2655</v>
      </c>
      <c r="P3791">
        <f t="shared" ca="1" si="716"/>
        <v>122655</v>
      </c>
      <c r="Q3791" s="12"/>
      <c r="R3791" s="13">
        <f t="shared" si="717"/>
        <v>0</v>
      </c>
      <c r="S3791">
        <f t="shared" ca="1" si="718"/>
        <v>1215</v>
      </c>
      <c r="U3791" s="13">
        <v>0</v>
      </c>
      <c r="V3791" s="13">
        <v>0</v>
      </c>
      <c r="W3791" s="13" t="str">
        <f t="shared" si="719"/>
        <v/>
      </c>
      <c r="X3791" s="15">
        <v>3790</v>
      </c>
      <c r="Y3791" s="15" t="s">
        <v>26882</v>
      </c>
      <c r="Z3791" t="str">
        <f t="shared" si="720"/>
        <v>11001000000000003790</v>
      </c>
    </row>
    <row r="3792" spans="1:26" x14ac:dyDescent="0.2">
      <c r="A3792" s="2">
        <v>42915</v>
      </c>
      <c r="B3792" s="2">
        <f t="shared" ca="1" si="710"/>
        <v>42893</v>
      </c>
      <c r="C3792" s="5" t="s">
        <v>26864</v>
      </c>
      <c r="D3792">
        <f t="shared" si="711"/>
        <v>11</v>
      </c>
      <c r="E3792" s="7" t="s">
        <v>26862</v>
      </c>
      <c r="F3792">
        <f t="shared" si="709"/>
        <v>3</v>
      </c>
      <c r="G3792" t="s">
        <v>26858</v>
      </c>
      <c r="H3792" t="str">
        <f t="shared" si="712"/>
        <v>CC</v>
      </c>
      <c r="I3792" t="s">
        <v>26858</v>
      </c>
      <c r="J3792" t="str">
        <f t="shared" si="713"/>
        <v>CC</v>
      </c>
      <c r="K3792" s="2">
        <v>42865</v>
      </c>
      <c r="L3792" s="2">
        <v>42926</v>
      </c>
      <c r="M3792" t="s">
        <v>51</v>
      </c>
      <c r="N3792">
        <f t="shared" si="714"/>
        <v>2</v>
      </c>
      <c r="O3792">
        <f t="shared" ca="1" si="715"/>
        <v>2285</v>
      </c>
      <c r="P3792">
        <f t="shared" ca="1" si="716"/>
        <v>122285</v>
      </c>
      <c r="Q3792" s="12"/>
      <c r="R3792" s="13">
        <f t="shared" si="717"/>
        <v>0</v>
      </c>
      <c r="S3792">
        <f t="shared" ca="1" si="718"/>
        <v>1213</v>
      </c>
      <c r="U3792" s="13">
        <v>0</v>
      </c>
      <c r="V3792" s="13">
        <v>0</v>
      </c>
      <c r="W3792" s="13" t="str">
        <f t="shared" si="719"/>
        <v/>
      </c>
      <c r="X3792" s="15">
        <v>3791</v>
      </c>
      <c r="Y3792" s="15" t="s">
        <v>26882</v>
      </c>
      <c r="Z3792" t="str">
        <f t="shared" si="720"/>
        <v>11001000000000003791</v>
      </c>
    </row>
    <row r="3793" spans="1:26" x14ac:dyDescent="0.2">
      <c r="A3793" s="2">
        <v>42913</v>
      </c>
      <c r="B3793" s="2">
        <f t="shared" ca="1" si="710"/>
        <v>42880</v>
      </c>
      <c r="C3793" s="5" t="s">
        <v>26863</v>
      </c>
      <c r="D3793">
        <f t="shared" si="711"/>
        <v>12</v>
      </c>
      <c r="E3793" s="7" t="s">
        <v>26862</v>
      </c>
      <c r="F3793">
        <f t="shared" si="709"/>
        <v>3</v>
      </c>
      <c r="G3793" t="s">
        <v>26858</v>
      </c>
      <c r="H3793" t="str">
        <f t="shared" si="712"/>
        <v>CC</v>
      </c>
      <c r="I3793" t="s">
        <v>26858</v>
      </c>
      <c r="J3793" t="str">
        <f t="shared" si="713"/>
        <v>CC</v>
      </c>
      <c r="K3793" s="2">
        <v>42865</v>
      </c>
      <c r="L3793" s="2">
        <v>42926</v>
      </c>
      <c r="M3793" t="s">
        <v>71</v>
      </c>
      <c r="N3793">
        <f t="shared" si="714"/>
        <v>1</v>
      </c>
      <c r="O3793">
        <f t="shared" ca="1" si="715"/>
        <v>2818</v>
      </c>
      <c r="P3793">
        <f t="shared" ca="1" si="716"/>
        <v>122818</v>
      </c>
      <c r="Q3793" s="11">
        <v>101000126249</v>
      </c>
      <c r="R3793" s="13">
        <f t="shared" ca="1" si="717"/>
        <v>1213</v>
      </c>
      <c r="S3793">
        <f t="shared" ca="1" si="718"/>
        <v>1213</v>
      </c>
      <c r="U3793" s="13">
        <v>1216</v>
      </c>
      <c r="V3793" s="13">
        <v>1216</v>
      </c>
      <c r="W3793" s="13">
        <f t="shared" si="719"/>
        <v>1216</v>
      </c>
      <c r="X3793" s="15">
        <v>3792</v>
      </c>
      <c r="Y3793" s="15" t="s">
        <v>26882</v>
      </c>
      <c r="Z3793" t="str">
        <f t="shared" si="720"/>
        <v>11001000000000003792</v>
      </c>
    </row>
    <row r="3794" spans="1:26" x14ac:dyDescent="0.2">
      <c r="A3794" s="2">
        <v>42913</v>
      </c>
      <c r="B3794" s="2">
        <f t="shared" ca="1" si="710"/>
        <v>42914</v>
      </c>
      <c r="C3794" s="5" t="s">
        <v>26856</v>
      </c>
      <c r="D3794">
        <f t="shared" si="711"/>
        <v>7</v>
      </c>
      <c r="E3794" s="7" t="s">
        <v>26857</v>
      </c>
      <c r="F3794">
        <f t="shared" si="709"/>
        <v>4</v>
      </c>
      <c r="G3794" t="s">
        <v>26858</v>
      </c>
      <c r="H3794" t="str">
        <f t="shared" si="712"/>
        <v>CC</v>
      </c>
      <c r="I3794" t="s">
        <v>26858</v>
      </c>
      <c r="J3794" t="str">
        <f t="shared" si="713"/>
        <v>CC</v>
      </c>
      <c r="K3794" s="2">
        <v>42865</v>
      </c>
      <c r="L3794" s="2">
        <v>42926</v>
      </c>
      <c r="M3794" t="s">
        <v>51</v>
      </c>
      <c r="N3794">
        <f t="shared" si="714"/>
        <v>2</v>
      </c>
      <c r="O3794">
        <f t="shared" ca="1" si="715"/>
        <v>2583</v>
      </c>
      <c r="P3794">
        <f t="shared" ca="1" si="716"/>
        <v>122583</v>
      </c>
      <c r="Q3794" s="12"/>
      <c r="R3794" s="13">
        <f t="shared" si="717"/>
        <v>0</v>
      </c>
      <c r="S3794">
        <f t="shared" ca="1" si="718"/>
        <v>1214</v>
      </c>
      <c r="U3794" s="13">
        <v>0</v>
      </c>
      <c r="V3794" s="13">
        <v>0</v>
      </c>
      <c r="W3794" s="13" t="str">
        <f t="shared" si="719"/>
        <v/>
      </c>
      <c r="X3794" s="15">
        <v>3793</v>
      </c>
      <c r="Y3794" s="15" t="s">
        <v>26882</v>
      </c>
      <c r="Z3794" t="str">
        <f t="shared" si="720"/>
        <v>11001000000000003793</v>
      </c>
    </row>
    <row r="3795" spans="1:26" x14ac:dyDescent="0.2">
      <c r="A3795" s="2">
        <v>42913</v>
      </c>
      <c r="B3795" s="2">
        <f t="shared" ca="1" si="710"/>
        <v>42898</v>
      </c>
      <c r="C3795" s="5" t="s">
        <v>26869</v>
      </c>
      <c r="D3795">
        <f t="shared" si="711"/>
        <v>4</v>
      </c>
      <c r="E3795" s="7" t="s">
        <v>26862</v>
      </c>
      <c r="F3795">
        <f t="shared" si="709"/>
        <v>3</v>
      </c>
      <c r="G3795" t="s">
        <v>26858</v>
      </c>
      <c r="H3795" t="str">
        <f t="shared" si="712"/>
        <v>CC</v>
      </c>
      <c r="I3795" t="s">
        <v>26858</v>
      </c>
      <c r="J3795" t="str">
        <f t="shared" si="713"/>
        <v>CC</v>
      </c>
      <c r="K3795" s="2">
        <v>42865</v>
      </c>
      <c r="L3795" s="2">
        <v>42926</v>
      </c>
      <c r="M3795" t="s">
        <v>71</v>
      </c>
      <c r="N3795">
        <f t="shared" si="714"/>
        <v>1</v>
      </c>
      <c r="O3795">
        <f t="shared" ca="1" si="715"/>
        <v>2211</v>
      </c>
      <c r="P3795">
        <f t="shared" ca="1" si="716"/>
        <v>122211</v>
      </c>
      <c r="Q3795" s="12"/>
      <c r="R3795" s="13">
        <f t="shared" si="717"/>
        <v>0</v>
      </c>
      <c r="S3795">
        <f t="shared" ca="1" si="718"/>
        <v>1214</v>
      </c>
      <c r="U3795" s="13">
        <v>0</v>
      </c>
      <c r="V3795" s="13">
        <v>0</v>
      </c>
      <c r="W3795" s="13" t="str">
        <f t="shared" si="719"/>
        <v/>
      </c>
      <c r="X3795" s="15">
        <v>3794</v>
      </c>
      <c r="Y3795" s="15" t="s">
        <v>26882</v>
      </c>
      <c r="Z3795" t="str">
        <f t="shared" si="720"/>
        <v>11001000000000003794</v>
      </c>
    </row>
    <row r="3796" spans="1:26" x14ac:dyDescent="0.2">
      <c r="A3796" s="2">
        <v>42913</v>
      </c>
      <c r="B3796" s="2">
        <f t="shared" ca="1" si="710"/>
        <v>42877</v>
      </c>
      <c r="C3796" s="5" t="s">
        <v>26866</v>
      </c>
      <c r="D3796">
        <f t="shared" si="711"/>
        <v>3</v>
      </c>
      <c r="E3796" s="7" t="s">
        <v>26862</v>
      </c>
      <c r="F3796">
        <f t="shared" si="709"/>
        <v>3</v>
      </c>
      <c r="G3796" t="s">
        <v>26858</v>
      </c>
      <c r="H3796" t="str">
        <f t="shared" si="712"/>
        <v>CC</v>
      </c>
      <c r="I3796" t="s">
        <v>26858</v>
      </c>
      <c r="J3796" t="str">
        <f t="shared" si="713"/>
        <v>CC</v>
      </c>
      <c r="K3796" s="2">
        <v>42865</v>
      </c>
      <c r="L3796" s="2">
        <v>42926</v>
      </c>
      <c r="M3796" t="s">
        <v>71</v>
      </c>
      <c r="N3796">
        <f t="shared" si="714"/>
        <v>1</v>
      </c>
      <c r="O3796">
        <f t="shared" ca="1" si="715"/>
        <v>2651</v>
      </c>
      <c r="P3796">
        <f t="shared" ca="1" si="716"/>
        <v>122651</v>
      </c>
      <c r="Q3796" s="12"/>
      <c r="R3796" s="13">
        <f t="shared" si="717"/>
        <v>0</v>
      </c>
      <c r="S3796">
        <f t="shared" ca="1" si="718"/>
        <v>1215</v>
      </c>
      <c r="U3796" s="13">
        <v>0</v>
      </c>
      <c r="V3796" s="13">
        <v>0</v>
      </c>
      <c r="W3796" s="13" t="str">
        <f t="shared" si="719"/>
        <v/>
      </c>
      <c r="X3796" s="15">
        <v>3795</v>
      </c>
      <c r="Y3796" s="15" t="s">
        <v>26882</v>
      </c>
      <c r="Z3796" t="str">
        <f t="shared" si="720"/>
        <v>11001000000000003795</v>
      </c>
    </row>
    <row r="3797" spans="1:26" x14ac:dyDescent="0.2">
      <c r="A3797" s="2">
        <v>42915</v>
      </c>
      <c r="B3797" s="2">
        <f t="shared" ca="1" si="710"/>
        <v>42887</v>
      </c>
      <c r="C3797" s="5" t="s">
        <v>26856</v>
      </c>
      <c r="D3797">
        <f t="shared" si="711"/>
        <v>7</v>
      </c>
      <c r="E3797" s="7" t="s">
        <v>26857</v>
      </c>
      <c r="F3797">
        <f t="shared" si="709"/>
        <v>4</v>
      </c>
      <c r="G3797" t="s">
        <v>26858</v>
      </c>
      <c r="H3797" t="str">
        <f t="shared" si="712"/>
        <v>CC</v>
      </c>
      <c r="I3797" t="s">
        <v>26858</v>
      </c>
      <c r="J3797" t="str">
        <f t="shared" si="713"/>
        <v>CC</v>
      </c>
      <c r="K3797" s="2">
        <v>42865</v>
      </c>
      <c r="L3797" s="2">
        <v>42926</v>
      </c>
      <c r="M3797" t="s">
        <v>51</v>
      </c>
      <c r="N3797">
        <f t="shared" si="714"/>
        <v>2</v>
      </c>
      <c r="O3797">
        <f t="shared" ca="1" si="715"/>
        <v>2401</v>
      </c>
      <c r="P3797">
        <f t="shared" ca="1" si="716"/>
        <v>122401</v>
      </c>
      <c r="Q3797" s="11">
        <v>101000123561</v>
      </c>
      <c r="R3797" s="13">
        <f t="shared" ca="1" si="717"/>
        <v>1214</v>
      </c>
      <c r="S3797">
        <f t="shared" ca="1" si="718"/>
        <v>1214</v>
      </c>
      <c r="U3797" s="13">
        <v>1215</v>
      </c>
      <c r="V3797" s="13">
        <v>1215</v>
      </c>
      <c r="W3797" s="13">
        <f t="shared" si="719"/>
        <v>1215</v>
      </c>
      <c r="X3797" s="15">
        <v>3796</v>
      </c>
      <c r="Y3797" s="15" t="s">
        <v>26882</v>
      </c>
      <c r="Z3797" t="str">
        <f t="shared" si="720"/>
        <v>11001000000000003796</v>
      </c>
    </row>
    <row r="3798" spans="1:26" x14ac:dyDescent="0.2">
      <c r="A3798" s="2">
        <v>42915</v>
      </c>
      <c r="B3798" s="2">
        <f t="shared" ca="1" si="710"/>
        <v>42913</v>
      </c>
      <c r="C3798" s="5" t="s">
        <v>26861</v>
      </c>
      <c r="D3798">
        <f t="shared" si="711"/>
        <v>5</v>
      </c>
      <c r="E3798" s="7" t="s">
        <v>26862</v>
      </c>
      <c r="F3798">
        <f t="shared" si="709"/>
        <v>3</v>
      </c>
      <c r="G3798" t="s">
        <v>26858</v>
      </c>
      <c r="H3798" t="str">
        <f t="shared" si="712"/>
        <v>CC</v>
      </c>
      <c r="I3798" t="s">
        <v>26858</v>
      </c>
      <c r="J3798" t="str">
        <f t="shared" si="713"/>
        <v>CC</v>
      </c>
      <c r="K3798" s="2">
        <v>42865</v>
      </c>
      <c r="L3798" s="2">
        <v>42926</v>
      </c>
      <c r="M3798" t="s">
        <v>51</v>
      </c>
      <c r="N3798">
        <f t="shared" si="714"/>
        <v>2</v>
      </c>
      <c r="O3798">
        <f t="shared" ca="1" si="715"/>
        <v>2692</v>
      </c>
      <c r="P3798">
        <f t="shared" ca="1" si="716"/>
        <v>122692</v>
      </c>
      <c r="Q3798" s="11">
        <v>101000136911</v>
      </c>
      <c r="R3798" s="13">
        <f t="shared" ca="1" si="717"/>
        <v>1216</v>
      </c>
      <c r="S3798">
        <f t="shared" ca="1" si="718"/>
        <v>1216</v>
      </c>
      <c r="U3798" s="13">
        <v>1213</v>
      </c>
      <c r="V3798" s="13">
        <v>1213</v>
      </c>
      <c r="W3798" s="13">
        <f t="shared" si="719"/>
        <v>1213</v>
      </c>
      <c r="X3798" s="15">
        <v>3797</v>
      </c>
      <c r="Y3798" s="15" t="s">
        <v>26882</v>
      </c>
      <c r="Z3798" t="str">
        <f t="shared" si="720"/>
        <v>11001000000000003797</v>
      </c>
    </row>
    <row r="3799" spans="1:26" x14ac:dyDescent="0.2">
      <c r="A3799" s="2">
        <v>42915</v>
      </c>
      <c r="B3799" s="2">
        <f t="shared" ca="1" si="710"/>
        <v>42884</v>
      </c>
      <c r="C3799" s="5" t="s">
        <v>26867</v>
      </c>
      <c r="D3799">
        <f t="shared" si="711"/>
        <v>6</v>
      </c>
      <c r="E3799" s="7" t="s">
        <v>26862</v>
      </c>
      <c r="F3799">
        <f t="shared" si="709"/>
        <v>3</v>
      </c>
      <c r="G3799" t="s">
        <v>26858</v>
      </c>
      <c r="H3799" t="str">
        <f t="shared" si="712"/>
        <v>CC</v>
      </c>
      <c r="I3799" t="s">
        <v>26858</v>
      </c>
      <c r="J3799" t="str">
        <f t="shared" si="713"/>
        <v>CC</v>
      </c>
      <c r="K3799" s="2">
        <v>42865</v>
      </c>
      <c r="L3799" s="2">
        <v>42926</v>
      </c>
      <c r="M3799" t="s">
        <v>71</v>
      </c>
      <c r="N3799">
        <f t="shared" si="714"/>
        <v>1</v>
      </c>
      <c r="O3799">
        <f t="shared" ca="1" si="715"/>
        <v>2711</v>
      </c>
      <c r="P3799">
        <f t="shared" ca="1" si="716"/>
        <v>122711</v>
      </c>
      <c r="Q3799" s="11">
        <v>101000126868</v>
      </c>
      <c r="R3799" s="13">
        <f t="shared" ca="1" si="717"/>
        <v>1215</v>
      </c>
      <c r="S3799">
        <f t="shared" ca="1" si="718"/>
        <v>1215</v>
      </c>
      <c r="U3799" s="13">
        <v>1213</v>
      </c>
      <c r="V3799" s="13">
        <v>1213</v>
      </c>
      <c r="W3799" s="13">
        <f t="shared" si="719"/>
        <v>1213</v>
      </c>
      <c r="X3799" s="15">
        <v>3798</v>
      </c>
      <c r="Y3799" s="15" t="s">
        <v>26882</v>
      </c>
      <c r="Z3799" t="str">
        <f t="shared" si="720"/>
        <v>11001000000000003798</v>
      </c>
    </row>
    <row r="3800" spans="1:26" x14ac:dyDescent="0.2">
      <c r="A3800" s="2">
        <v>42913</v>
      </c>
      <c r="B3800" s="2">
        <f t="shared" ca="1" si="710"/>
        <v>42888</v>
      </c>
      <c r="C3800" s="5" t="s">
        <v>26867</v>
      </c>
      <c r="D3800">
        <f t="shared" si="711"/>
        <v>6</v>
      </c>
      <c r="E3800" s="7" t="s">
        <v>26862</v>
      </c>
      <c r="F3800">
        <f t="shared" ref="F3800:F3863" si="721">IF(E3800="DIPOLMATICO",1,IF(E3800="OFICIAL",2,IF(E3800="PARTICULAR",3,IF(E3800="PUBLICO",4,"1"))))</f>
        <v>3</v>
      </c>
      <c r="G3800" t="s">
        <v>26872</v>
      </c>
      <c r="H3800" t="str">
        <f t="shared" si="712"/>
        <v>TI</v>
      </c>
      <c r="I3800" t="s">
        <v>26858</v>
      </c>
      <c r="J3800" t="str">
        <f t="shared" si="713"/>
        <v>CC</v>
      </c>
      <c r="K3800" s="2">
        <v>42865</v>
      </c>
      <c r="L3800" s="2">
        <v>42926</v>
      </c>
      <c r="M3800" t="s">
        <v>71</v>
      </c>
      <c r="N3800">
        <f t="shared" si="714"/>
        <v>1</v>
      </c>
      <c r="O3800">
        <f t="shared" ca="1" si="715"/>
        <v>2567</v>
      </c>
      <c r="P3800">
        <f t="shared" ca="1" si="716"/>
        <v>122567</v>
      </c>
      <c r="Q3800" s="12"/>
      <c r="R3800" s="13">
        <f t="shared" si="717"/>
        <v>0</v>
      </c>
      <c r="S3800">
        <f t="shared" ca="1" si="718"/>
        <v>1214</v>
      </c>
      <c r="U3800" s="13">
        <v>0</v>
      </c>
      <c r="V3800" s="13">
        <v>0</v>
      </c>
      <c r="W3800" s="13" t="str">
        <f t="shared" si="719"/>
        <v/>
      </c>
      <c r="X3800" s="15">
        <v>3799</v>
      </c>
      <c r="Y3800" s="15" t="s">
        <v>26882</v>
      </c>
      <c r="Z3800" t="str">
        <f t="shared" si="720"/>
        <v>11001000000000003799</v>
      </c>
    </row>
    <row r="3801" spans="1:26" x14ac:dyDescent="0.2">
      <c r="A3801" s="2">
        <v>42913</v>
      </c>
      <c r="B3801" s="2">
        <f t="shared" ca="1" si="710"/>
        <v>42894</v>
      </c>
      <c r="C3801" s="5" t="s">
        <v>26865</v>
      </c>
      <c r="D3801">
        <f t="shared" si="711"/>
        <v>14</v>
      </c>
      <c r="E3801" s="7" t="s">
        <v>26862</v>
      </c>
      <c r="F3801">
        <f t="shared" si="721"/>
        <v>3</v>
      </c>
      <c r="G3801" t="s">
        <v>26858</v>
      </c>
      <c r="H3801" t="str">
        <f t="shared" si="712"/>
        <v>CC</v>
      </c>
      <c r="I3801" t="s">
        <v>26858</v>
      </c>
      <c r="J3801" t="str">
        <f t="shared" si="713"/>
        <v>CC</v>
      </c>
      <c r="K3801" s="2">
        <v>42865</v>
      </c>
      <c r="L3801" s="2">
        <v>42926</v>
      </c>
      <c r="M3801" t="s">
        <v>51</v>
      </c>
      <c r="N3801">
        <f t="shared" si="714"/>
        <v>2</v>
      </c>
      <c r="O3801">
        <f t="shared" ca="1" si="715"/>
        <v>2698</v>
      </c>
      <c r="P3801">
        <f t="shared" ca="1" si="716"/>
        <v>122698</v>
      </c>
      <c r="Q3801" s="11">
        <v>101000143509</v>
      </c>
      <c r="R3801" s="13">
        <f t="shared" ca="1" si="717"/>
        <v>1215</v>
      </c>
      <c r="S3801">
        <f t="shared" ca="1" si="718"/>
        <v>1215</v>
      </c>
      <c r="U3801" s="13">
        <v>1214</v>
      </c>
      <c r="V3801" s="13">
        <v>1214</v>
      </c>
      <c r="W3801" s="13">
        <f t="shared" si="719"/>
        <v>1214</v>
      </c>
      <c r="X3801" s="15">
        <v>3800</v>
      </c>
      <c r="Y3801" s="15" t="s">
        <v>26882</v>
      </c>
      <c r="Z3801" t="str">
        <f t="shared" si="720"/>
        <v>11001000000000003800</v>
      </c>
    </row>
    <row r="3802" spans="1:26" x14ac:dyDescent="0.2">
      <c r="A3802" s="2">
        <v>42913</v>
      </c>
      <c r="B3802" s="2">
        <f t="shared" ca="1" si="710"/>
        <v>42899</v>
      </c>
      <c r="C3802" s="5" t="s">
        <v>26867</v>
      </c>
      <c r="D3802">
        <f t="shared" si="711"/>
        <v>6</v>
      </c>
      <c r="E3802" s="7" t="s">
        <v>26862</v>
      </c>
      <c r="F3802">
        <f t="shared" si="721"/>
        <v>3</v>
      </c>
      <c r="G3802" t="s">
        <v>26858</v>
      </c>
      <c r="H3802" t="str">
        <f t="shared" si="712"/>
        <v>CC</v>
      </c>
      <c r="I3802" t="s">
        <v>26858</v>
      </c>
      <c r="J3802" t="str">
        <f t="shared" si="713"/>
        <v>CC</v>
      </c>
      <c r="K3802" s="2">
        <v>42865</v>
      </c>
      <c r="L3802" s="2">
        <v>42926</v>
      </c>
      <c r="M3802" t="s">
        <v>51</v>
      </c>
      <c r="N3802">
        <f t="shared" si="714"/>
        <v>2</v>
      </c>
      <c r="O3802">
        <f t="shared" ca="1" si="715"/>
        <v>2465</v>
      </c>
      <c r="P3802">
        <f t="shared" ca="1" si="716"/>
        <v>122465</v>
      </c>
      <c r="Q3802" s="12"/>
      <c r="R3802" s="13">
        <f t="shared" si="717"/>
        <v>0</v>
      </c>
      <c r="S3802">
        <f t="shared" ca="1" si="718"/>
        <v>1215</v>
      </c>
      <c r="U3802" s="13">
        <v>0</v>
      </c>
      <c r="V3802" s="13">
        <v>0</v>
      </c>
      <c r="W3802" s="13" t="str">
        <f t="shared" si="719"/>
        <v/>
      </c>
      <c r="X3802" s="15">
        <v>3801</v>
      </c>
      <c r="Y3802" s="15" t="s">
        <v>26882</v>
      </c>
      <c r="Z3802" t="str">
        <f t="shared" si="720"/>
        <v>11001000000000003801</v>
      </c>
    </row>
    <row r="3803" spans="1:26" x14ac:dyDescent="0.2">
      <c r="A3803" s="2">
        <v>42915</v>
      </c>
      <c r="B3803" s="2">
        <f t="shared" ca="1" si="710"/>
        <v>42866</v>
      </c>
      <c r="C3803" s="5" t="s">
        <v>26861</v>
      </c>
      <c r="D3803">
        <f t="shared" si="711"/>
        <v>5</v>
      </c>
      <c r="E3803" s="7" t="s">
        <v>26862</v>
      </c>
      <c r="F3803">
        <f t="shared" si="721"/>
        <v>3</v>
      </c>
      <c r="G3803" t="s">
        <v>26860</v>
      </c>
      <c r="H3803" t="str">
        <f t="shared" si="712"/>
        <v>NIT</v>
      </c>
      <c r="I3803" t="s">
        <v>26858</v>
      </c>
      <c r="J3803" t="str">
        <f t="shared" si="713"/>
        <v>CC</v>
      </c>
      <c r="K3803" s="2">
        <v>42865</v>
      </c>
      <c r="L3803" s="2">
        <v>42926</v>
      </c>
      <c r="M3803" t="s">
        <v>71</v>
      </c>
      <c r="N3803">
        <f t="shared" si="714"/>
        <v>1</v>
      </c>
      <c r="O3803">
        <f t="shared" ca="1" si="715"/>
        <v>2993</v>
      </c>
      <c r="P3803">
        <f t="shared" ca="1" si="716"/>
        <v>122993</v>
      </c>
      <c r="Q3803" s="11">
        <v>101000137400</v>
      </c>
      <c r="R3803" s="13">
        <f t="shared" ca="1" si="717"/>
        <v>1213</v>
      </c>
      <c r="S3803">
        <f t="shared" ca="1" si="718"/>
        <v>1213</v>
      </c>
      <c r="U3803" s="13">
        <v>1215</v>
      </c>
      <c r="V3803" s="13">
        <v>1215</v>
      </c>
      <c r="W3803" s="13">
        <f t="shared" si="719"/>
        <v>1215</v>
      </c>
      <c r="X3803" s="15">
        <v>3802</v>
      </c>
      <c r="Y3803" s="15" t="s">
        <v>26882</v>
      </c>
      <c r="Z3803" t="str">
        <f t="shared" si="720"/>
        <v>11001000000000003802</v>
      </c>
    </row>
    <row r="3804" spans="1:26" x14ac:dyDescent="0.2">
      <c r="A3804" s="2">
        <v>42914</v>
      </c>
      <c r="B3804" s="2">
        <f t="shared" ca="1" si="710"/>
        <v>42920</v>
      </c>
      <c r="C3804" s="5" t="s">
        <v>26861</v>
      </c>
      <c r="D3804">
        <f t="shared" si="711"/>
        <v>5</v>
      </c>
      <c r="E3804" s="7" t="s">
        <v>26862</v>
      </c>
      <c r="F3804">
        <f t="shared" si="721"/>
        <v>3</v>
      </c>
      <c r="G3804" t="s">
        <v>26860</v>
      </c>
      <c r="H3804" t="str">
        <f t="shared" si="712"/>
        <v>NIT</v>
      </c>
      <c r="I3804" t="s">
        <v>26858</v>
      </c>
      <c r="J3804" t="str">
        <f t="shared" si="713"/>
        <v>CC</v>
      </c>
      <c r="K3804" s="2">
        <v>42865</v>
      </c>
      <c r="L3804" s="2">
        <v>42926</v>
      </c>
      <c r="M3804" t="s">
        <v>71</v>
      </c>
      <c r="N3804">
        <f t="shared" si="714"/>
        <v>1</v>
      </c>
      <c r="O3804">
        <f t="shared" ca="1" si="715"/>
        <v>2622</v>
      </c>
      <c r="P3804">
        <f t="shared" ca="1" si="716"/>
        <v>122622</v>
      </c>
      <c r="Q3804" s="12"/>
      <c r="R3804" s="13">
        <f t="shared" si="717"/>
        <v>0</v>
      </c>
      <c r="S3804">
        <f t="shared" ca="1" si="718"/>
        <v>1214</v>
      </c>
      <c r="U3804" s="13">
        <v>0</v>
      </c>
      <c r="V3804" s="13">
        <v>0</v>
      </c>
      <c r="W3804" s="13" t="str">
        <f t="shared" si="719"/>
        <v/>
      </c>
      <c r="X3804" s="15">
        <v>3803</v>
      </c>
      <c r="Y3804" s="15" t="s">
        <v>26882</v>
      </c>
      <c r="Z3804" t="str">
        <f t="shared" si="720"/>
        <v>11001000000000003803</v>
      </c>
    </row>
    <row r="3805" spans="1:26" x14ac:dyDescent="0.2">
      <c r="A3805" s="2">
        <v>42915</v>
      </c>
      <c r="B3805" s="2">
        <f t="shared" ca="1" si="710"/>
        <v>42879</v>
      </c>
      <c r="C3805" s="5" t="s">
        <v>26864</v>
      </c>
      <c r="D3805">
        <f t="shared" si="711"/>
        <v>11</v>
      </c>
      <c r="E3805" s="7" t="s">
        <v>26862</v>
      </c>
      <c r="F3805">
        <f t="shared" si="721"/>
        <v>3</v>
      </c>
      <c r="G3805" t="s">
        <v>26860</v>
      </c>
      <c r="H3805" t="str">
        <f t="shared" si="712"/>
        <v>NIT</v>
      </c>
      <c r="I3805" t="s">
        <v>26858</v>
      </c>
      <c r="J3805" t="str">
        <f t="shared" si="713"/>
        <v>CC</v>
      </c>
      <c r="K3805" s="2">
        <v>42865</v>
      </c>
      <c r="L3805" s="2">
        <v>42926</v>
      </c>
      <c r="M3805" t="s">
        <v>51</v>
      </c>
      <c r="N3805">
        <f t="shared" si="714"/>
        <v>2</v>
      </c>
      <c r="O3805">
        <f t="shared" ca="1" si="715"/>
        <v>2659</v>
      </c>
      <c r="P3805">
        <f t="shared" ca="1" si="716"/>
        <v>122659</v>
      </c>
      <c r="Q3805" s="12"/>
      <c r="R3805" s="13">
        <f t="shared" si="717"/>
        <v>0</v>
      </c>
      <c r="S3805">
        <f t="shared" ca="1" si="718"/>
        <v>1216</v>
      </c>
      <c r="U3805" s="13">
        <v>0</v>
      </c>
      <c r="V3805" s="13">
        <v>0</v>
      </c>
      <c r="W3805" s="13" t="str">
        <f t="shared" si="719"/>
        <v/>
      </c>
      <c r="X3805" s="15">
        <v>3804</v>
      </c>
      <c r="Y3805" s="15" t="s">
        <v>26882</v>
      </c>
      <c r="Z3805" t="str">
        <f t="shared" si="720"/>
        <v>11001000000000003804</v>
      </c>
    </row>
    <row r="3806" spans="1:26" x14ac:dyDescent="0.2">
      <c r="A3806" s="2">
        <v>42913</v>
      </c>
      <c r="B3806" s="2">
        <f t="shared" ca="1" si="710"/>
        <v>42905</v>
      </c>
      <c r="C3806" s="5" t="s">
        <v>26856</v>
      </c>
      <c r="D3806">
        <f t="shared" si="711"/>
        <v>7</v>
      </c>
      <c r="E3806" s="7" t="s">
        <v>26857</v>
      </c>
      <c r="F3806">
        <f t="shared" si="721"/>
        <v>4</v>
      </c>
      <c r="G3806" t="s">
        <v>26858</v>
      </c>
      <c r="H3806" t="str">
        <f t="shared" si="712"/>
        <v>CC</v>
      </c>
      <c r="I3806" t="s">
        <v>26858</v>
      </c>
      <c r="J3806" t="str">
        <f t="shared" si="713"/>
        <v>CC</v>
      </c>
      <c r="K3806" s="2">
        <v>42865</v>
      </c>
      <c r="L3806" s="2">
        <v>42926</v>
      </c>
      <c r="M3806" t="s">
        <v>71</v>
      </c>
      <c r="N3806">
        <f t="shared" si="714"/>
        <v>1</v>
      </c>
      <c r="O3806">
        <f t="shared" ca="1" si="715"/>
        <v>2242</v>
      </c>
      <c r="P3806">
        <f t="shared" ca="1" si="716"/>
        <v>122242</v>
      </c>
      <c r="Q3806" s="12"/>
      <c r="R3806" s="13">
        <f t="shared" si="717"/>
        <v>0</v>
      </c>
      <c r="S3806">
        <f t="shared" ca="1" si="718"/>
        <v>1215</v>
      </c>
      <c r="U3806" s="13">
        <v>0</v>
      </c>
      <c r="V3806" s="13">
        <v>0</v>
      </c>
      <c r="W3806" s="13" t="str">
        <f t="shared" si="719"/>
        <v/>
      </c>
      <c r="X3806" s="15">
        <v>3805</v>
      </c>
      <c r="Y3806" s="15" t="s">
        <v>26882</v>
      </c>
      <c r="Z3806" t="str">
        <f t="shared" si="720"/>
        <v>11001000000000003805</v>
      </c>
    </row>
    <row r="3807" spans="1:26" x14ac:dyDescent="0.2">
      <c r="A3807" s="2">
        <v>42914</v>
      </c>
      <c r="B3807" s="2">
        <f t="shared" ca="1" si="710"/>
        <v>42923</v>
      </c>
      <c r="C3807" s="5" t="s">
        <v>26865</v>
      </c>
      <c r="D3807">
        <f t="shared" si="711"/>
        <v>14</v>
      </c>
      <c r="E3807" s="7" t="s">
        <v>26862</v>
      </c>
      <c r="F3807">
        <f t="shared" si="721"/>
        <v>3</v>
      </c>
      <c r="G3807" t="s">
        <v>26858</v>
      </c>
      <c r="H3807" t="str">
        <f t="shared" si="712"/>
        <v>CC</v>
      </c>
      <c r="I3807" t="s">
        <v>26858</v>
      </c>
      <c r="J3807" t="str">
        <f t="shared" si="713"/>
        <v>CC</v>
      </c>
      <c r="K3807" s="2">
        <v>42865</v>
      </c>
      <c r="L3807" s="2">
        <v>42926</v>
      </c>
      <c r="M3807" t="s">
        <v>51</v>
      </c>
      <c r="N3807">
        <f t="shared" si="714"/>
        <v>2</v>
      </c>
      <c r="O3807">
        <f t="shared" ca="1" si="715"/>
        <v>2554</v>
      </c>
      <c r="P3807">
        <f t="shared" ca="1" si="716"/>
        <v>122554</v>
      </c>
      <c r="Q3807" s="11">
        <v>101000125326</v>
      </c>
      <c r="R3807" s="13">
        <f t="shared" ca="1" si="717"/>
        <v>1213</v>
      </c>
      <c r="S3807">
        <f t="shared" ca="1" si="718"/>
        <v>1213</v>
      </c>
      <c r="U3807" s="13">
        <v>1216</v>
      </c>
      <c r="V3807" s="13">
        <v>1216</v>
      </c>
      <c r="W3807" s="13">
        <f t="shared" si="719"/>
        <v>1216</v>
      </c>
      <c r="X3807" s="15">
        <v>3806</v>
      </c>
      <c r="Y3807" s="15" t="s">
        <v>26882</v>
      </c>
      <c r="Z3807" t="str">
        <f t="shared" si="720"/>
        <v>11001000000000003806</v>
      </c>
    </row>
    <row r="3808" spans="1:26" x14ac:dyDescent="0.2">
      <c r="A3808" s="2">
        <v>42915</v>
      </c>
      <c r="B3808" s="2">
        <f t="shared" ca="1" si="710"/>
        <v>42896</v>
      </c>
      <c r="C3808" s="5" t="s">
        <v>26861</v>
      </c>
      <c r="D3808">
        <f t="shared" si="711"/>
        <v>5</v>
      </c>
      <c r="E3808" s="7" t="s">
        <v>26862</v>
      </c>
      <c r="F3808">
        <f t="shared" si="721"/>
        <v>3</v>
      </c>
      <c r="G3808" t="s">
        <v>26858</v>
      </c>
      <c r="H3808" t="str">
        <f t="shared" si="712"/>
        <v>CC</v>
      </c>
      <c r="I3808" t="s">
        <v>26858</v>
      </c>
      <c r="J3808" t="str">
        <f t="shared" si="713"/>
        <v>CC</v>
      </c>
      <c r="K3808" s="2">
        <v>42865</v>
      </c>
      <c r="L3808" s="2">
        <v>42926</v>
      </c>
      <c r="M3808" t="s">
        <v>51</v>
      </c>
      <c r="N3808">
        <f t="shared" si="714"/>
        <v>2</v>
      </c>
      <c r="O3808">
        <f t="shared" ca="1" si="715"/>
        <v>2761</v>
      </c>
      <c r="P3808">
        <f t="shared" ca="1" si="716"/>
        <v>122761</v>
      </c>
      <c r="Q3808" s="11">
        <v>101000151461</v>
      </c>
      <c r="R3808" s="13">
        <f t="shared" ca="1" si="717"/>
        <v>1214</v>
      </c>
      <c r="S3808">
        <f t="shared" ca="1" si="718"/>
        <v>1214</v>
      </c>
      <c r="U3808" s="13">
        <v>1216</v>
      </c>
      <c r="V3808" s="13">
        <v>1216</v>
      </c>
      <c r="W3808" s="13">
        <f t="shared" si="719"/>
        <v>1216</v>
      </c>
      <c r="X3808" s="15">
        <v>3807</v>
      </c>
      <c r="Y3808" s="15" t="s">
        <v>26882</v>
      </c>
      <c r="Z3808" t="str">
        <f t="shared" si="720"/>
        <v>11001000000000003807</v>
      </c>
    </row>
    <row r="3809" spans="1:26" x14ac:dyDescent="0.2">
      <c r="A3809" s="2">
        <v>42915</v>
      </c>
      <c r="B3809" s="2">
        <f t="shared" ca="1" si="710"/>
        <v>42909</v>
      </c>
      <c r="C3809" s="5" t="s">
        <v>26864</v>
      </c>
      <c r="D3809">
        <f t="shared" si="711"/>
        <v>11</v>
      </c>
      <c r="E3809" s="7" t="s">
        <v>26862</v>
      </c>
      <c r="F3809">
        <f t="shared" si="721"/>
        <v>3</v>
      </c>
      <c r="G3809" t="s">
        <v>26858</v>
      </c>
      <c r="H3809" t="str">
        <f t="shared" si="712"/>
        <v>CC</v>
      </c>
      <c r="I3809" t="s">
        <v>26858</v>
      </c>
      <c r="J3809" t="str">
        <f t="shared" si="713"/>
        <v>CC</v>
      </c>
      <c r="K3809" s="2">
        <v>42865</v>
      </c>
      <c r="L3809" s="2">
        <v>42926</v>
      </c>
      <c r="M3809" t="s">
        <v>51</v>
      </c>
      <c r="N3809">
        <f t="shared" si="714"/>
        <v>2</v>
      </c>
      <c r="O3809">
        <f t="shared" ca="1" si="715"/>
        <v>2359</v>
      </c>
      <c r="P3809">
        <f t="shared" ca="1" si="716"/>
        <v>122359</v>
      </c>
      <c r="Q3809" s="12"/>
      <c r="R3809" s="13">
        <f t="shared" si="717"/>
        <v>0</v>
      </c>
      <c r="S3809">
        <f t="shared" ca="1" si="718"/>
        <v>1215</v>
      </c>
      <c r="U3809" s="13">
        <v>0</v>
      </c>
      <c r="V3809" s="13">
        <v>0</v>
      </c>
      <c r="W3809" s="13" t="str">
        <f t="shared" si="719"/>
        <v/>
      </c>
      <c r="X3809" s="15">
        <v>3808</v>
      </c>
      <c r="Y3809" s="15" t="s">
        <v>26882</v>
      </c>
      <c r="Z3809" t="str">
        <f t="shared" si="720"/>
        <v>11001000000000003808</v>
      </c>
    </row>
    <row r="3810" spans="1:26" x14ac:dyDescent="0.2">
      <c r="A3810" s="2">
        <v>42913</v>
      </c>
      <c r="B3810" s="2">
        <f t="shared" ca="1" si="710"/>
        <v>42900</v>
      </c>
      <c r="C3810" s="5" t="s">
        <v>26867</v>
      </c>
      <c r="D3810">
        <f t="shared" si="711"/>
        <v>6</v>
      </c>
      <c r="E3810" s="7" t="s">
        <v>26862</v>
      </c>
      <c r="F3810">
        <f t="shared" si="721"/>
        <v>3</v>
      </c>
      <c r="G3810" t="s">
        <v>26860</v>
      </c>
      <c r="H3810" t="str">
        <f t="shared" si="712"/>
        <v>NIT</v>
      </c>
      <c r="I3810" t="s">
        <v>26858</v>
      </c>
      <c r="J3810" t="str">
        <f t="shared" si="713"/>
        <v>CC</v>
      </c>
      <c r="K3810" s="2">
        <v>42865</v>
      </c>
      <c r="L3810" s="2">
        <v>42926</v>
      </c>
      <c r="M3810" t="s">
        <v>51</v>
      </c>
      <c r="N3810">
        <f t="shared" si="714"/>
        <v>2</v>
      </c>
      <c r="O3810">
        <f t="shared" ca="1" si="715"/>
        <v>2165</v>
      </c>
      <c r="P3810">
        <f t="shared" ca="1" si="716"/>
        <v>122165</v>
      </c>
      <c r="Q3810" s="11">
        <v>101000136368</v>
      </c>
      <c r="R3810" s="13">
        <f t="shared" ca="1" si="717"/>
        <v>1216</v>
      </c>
      <c r="S3810">
        <f t="shared" ca="1" si="718"/>
        <v>1216</v>
      </c>
      <c r="U3810" s="13">
        <v>1214</v>
      </c>
      <c r="V3810" s="13">
        <v>1214</v>
      </c>
      <c r="W3810" s="13">
        <f t="shared" si="719"/>
        <v>1214</v>
      </c>
      <c r="X3810" s="15">
        <v>3809</v>
      </c>
      <c r="Y3810" s="15" t="s">
        <v>26882</v>
      </c>
      <c r="Z3810" t="str">
        <f t="shared" si="720"/>
        <v>11001000000000003809</v>
      </c>
    </row>
    <row r="3811" spans="1:26" x14ac:dyDescent="0.2">
      <c r="A3811" s="2">
        <v>42913</v>
      </c>
      <c r="B3811" s="2">
        <f t="shared" ca="1" si="710"/>
        <v>42881</v>
      </c>
      <c r="C3811" s="5" t="s">
        <v>26856</v>
      </c>
      <c r="D3811">
        <f t="shared" si="711"/>
        <v>7</v>
      </c>
      <c r="E3811" s="7" t="s">
        <v>26857</v>
      </c>
      <c r="F3811">
        <f t="shared" si="721"/>
        <v>4</v>
      </c>
      <c r="G3811" t="s">
        <v>26860</v>
      </c>
      <c r="H3811" t="str">
        <f t="shared" si="712"/>
        <v>NIT</v>
      </c>
      <c r="I3811" t="s">
        <v>26858</v>
      </c>
      <c r="J3811" t="str">
        <f t="shared" si="713"/>
        <v>CC</v>
      </c>
      <c r="K3811" s="2">
        <v>42865</v>
      </c>
      <c r="L3811" s="2">
        <v>42926</v>
      </c>
      <c r="M3811" t="s">
        <v>71</v>
      </c>
      <c r="N3811">
        <f t="shared" si="714"/>
        <v>1</v>
      </c>
      <c r="O3811">
        <f t="shared" ca="1" si="715"/>
        <v>2362</v>
      </c>
      <c r="P3811">
        <f t="shared" ca="1" si="716"/>
        <v>122362</v>
      </c>
      <c r="Q3811" s="12"/>
      <c r="R3811" s="13">
        <f t="shared" si="717"/>
        <v>0</v>
      </c>
      <c r="S3811">
        <f t="shared" ca="1" si="718"/>
        <v>1216</v>
      </c>
      <c r="U3811" s="13">
        <v>0</v>
      </c>
      <c r="V3811" s="13">
        <v>0</v>
      </c>
      <c r="W3811" s="13" t="str">
        <f t="shared" si="719"/>
        <v/>
      </c>
      <c r="X3811" s="15">
        <v>3810</v>
      </c>
      <c r="Y3811" s="15" t="s">
        <v>26882</v>
      </c>
      <c r="Z3811" t="str">
        <f t="shared" si="720"/>
        <v>11001000000000003810</v>
      </c>
    </row>
    <row r="3812" spans="1:26" x14ac:dyDescent="0.2">
      <c r="A3812" s="2">
        <v>42913</v>
      </c>
      <c r="B3812" s="2">
        <f t="shared" ca="1" si="710"/>
        <v>42916</v>
      </c>
      <c r="C3812" s="5" t="s">
        <v>26861</v>
      </c>
      <c r="D3812">
        <f t="shared" si="711"/>
        <v>5</v>
      </c>
      <c r="E3812" s="7" t="s">
        <v>26862</v>
      </c>
      <c r="F3812">
        <f t="shared" si="721"/>
        <v>3</v>
      </c>
      <c r="G3812" t="s">
        <v>26858</v>
      </c>
      <c r="H3812" t="str">
        <f t="shared" si="712"/>
        <v>CC</v>
      </c>
      <c r="I3812" t="s">
        <v>26858</v>
      </c>
      <c r="J3812" t="str">
        <f t="shared" si="713"/>
        <v>CC</v>
      </c>
      <c r="K3812" s="2">
        <v>42865</v>
      </c>
      <c r="L3812" s="2">
        <v>42926</v>
      </c>
      <c r="M3812" t="s">
        <v>51</v>
      </c>
      <c r="N3812">
        <f t="shared" si="714"/>
        <v>2</v>
      </c>
      <c r="O3812">
        <f t="shared" ca="1" si="715"/>
        <v>2224</v>
      </c>
      <c r="P3812">
        <f t="shared" ca="1" si="716"/>
        <v>122224</v>
      </c>
      <c r="Q3812" s="12"/>
      <c r="R3812" s="13">
        <f t="shared" si="717"/>
        <v>0</v>
      </c>
      <c r="S3812">
        <f t="shared" ca="1" si="718"/>
        <v>1213</v>
      </c>
      <c r="U3812" s="13">
        <v>0</v>
      </c>
      <c r="V3812" s="13">
        <v>0</v>
      </c>
      <c r="W3812" s="13" t="str">
        <f t="shared" si="719"/>
        <v/>
      </c>
      <c r="X3812" s="15">
        <v>3811</v>
      </c>
      <c r="Y3812" s="15" t="s">
        <v>26882</v>
      </c>
      <c r="Z3812" t="str">
        <f t="shared" si="720"/>
        <v>11001000000000003811</v>
      </c>
    </row>
    <row r="3813" spans="1:26" x14ac:dyDescent="0.2">
      <c r="A3813" s="2">
        <v>42915</v>
      </c>
      <c r="B3813" s="2">
        <f t="shared" ca="1" si="710"/>
        <v>42899</v>
      </c>
      <c r="C3813" s="5" t="s">
        <v>26856</v>
      </c>
      <c r="D3813">
        <f t="shared" si="711"/>
        <v>7</v>
      </c>
      <c r="E3813" s="7" t="s">
        <v>26857</v>
      </c>
      <c r="F3813">
        <f t="shared" si="721"/>
        <v>4</v>
      </c>
      <c r="G3813" t="s">
        <v>26860</v>
      </c>
      <c r="H3813" t="str">
        <f t="shared" si="712"/>
        <v>NIT</v>
      </c>
      <c r="I3813" t="s">
        <v>26858</v>
      </c>
      <c r="J3813" t="str">
        <f t="shared" si="713"/>
        <v>CC</v>
      </c>
      <c r="K3813" s="2">
        <v>42865</v>
      </c>
      <c r="L3813" s="2">
        <v>42926</v>
      </c>
      <c r="M3813" t="s">
        <v>71</v>
      </c>
      <c r="N3813">
        <f t="shared" si="714"/>
        <v>1</v>
      </c>
      <c r="O3813">
        <f t="shared" ca="1" si="715"/>
        <v>2097</v>
      </c>
      <c r="P3813">
        <f t="shared" ca="1" si="716"/>
        <v>122097</v>
      </c>
      <c r="Q3813" s="12"/>
      <c r="R3813" s="13">
        <f t="shared" si="717"/>
        <v>0</v>
      </c>
      <c r="S3813">
        <f t="shared" ca="1" si="718"/>
        <v>1213</v>
      </c>
      <c r="U3813" s="13">
        <v>0</v>
      </c>
      <c r="V3813" s="13">
        <v>0</v>
      </c>
      <c r="W3813" s="13" t="str">
        <f t="shared" si="719"/>
        <v/>
      </c>
      <c r="X3813" s="15">
        <v>3812</v>
      </c>
      <c r="Y3813" s="15" t="s">
        <v>26882</v>
      </c>
      <c r="Z3813" t="str">
        <f t="shared" si="720"/>
        <v>11001000000000003812</v>
      </c>
    </row>
    <row r="3814" spans="1:26" x14ac:dyDescent="0.2">
      <c r="A3814" s="2">
        <v>42913</v>
      </c>
      <c r="B3814" s="2">
        <f t="shared" ca="1" si="710"/>
        <v>42901</v>
      </c>
      <c r="C3814" s="5" t="s">
        <v>26863</v>
      </c>
      <c r="D3814">
        <f t="shared" si="711"/>
        <v>12</v>
      </c>
      <c r="E3814" s="7" t="s">
        <v>26862</v>
      </c>
      <c r="F3814">
        <f t="shared" si="721"/>
        <v>3</v>
      </c>
      <c r="G3814" t="s">
        <v>26860</v>
      </c>
      <c r="H3814" t="str">
        <f t="shared" si="712"/>
        <v>NIT</v>
      </c>
      <c r="I3814" t="s">
        <v>26858</v>
      </c>
      <c r="J3814" t="str">
        <f t="shared" si="713"/>
        <v>CC</v>
      </c>
      <c r="K3814" s="2">
        <v>42865</v>
      </c>
      <c r="L3814" s="2">
        <v>42926</v>
      </c>
      <c r="M3814" t="s">
        <v>51</v>
      </c>
      <c r="N3814">
        <f t="shared" si="714"/>
        <v>2</v>
      </c>
      <c r="O3814">
        <f t="shared" ca="1" si="715"/>
        <v>2030</v>
      </c>
      <c r="P3814">
        <f t="shared" ca="1" si="716"/>
        <v>122030</v>
      </c>
      <c r="Q3814" s="12"/>
      <c r="R3814" s="13">
        <f t="shared" si="717"/>
        <v>0</v>
      </c>
      <c r="S3814">
        <f t="shared" ca="1" si="718"/>
        <v>1213</v>
      </c>
      <c r="U3814" s="13">
        <v>0</v>
      </c>
      <c r="V3814" s="13">
        <v>0</v>
      </c>
      <c r="W3814" s="13" t="str">
        <f t="shared" si="719"/>
        <v/>
      </c>
      <c r="X3814" s="15">
        <v>3813</v>
      </c>
      <c r="Y3814" s="15" t="s">
        <v>26882</v>
      </c>
      <c r="Z3814" t="str">
        <f t="shared" si="720"/>
        <v>11001000000000003813</v>
      </c>
    </row>
    <row r="3815" spans="1:26" x14ac:dyDescent="0.2">
      <c r="A3815" s="2">
        <v>42915</v>
      </c>
      <c r="B3815" s="2">
        <f t="shared" ca="1" si="710"/>
        <v>42897</v>
      </c>
      <c r="C3815" s="5" t="s">
        <v>26856</v>
      </c>
      <c r="D3815">
        <f t="shared" si="711"/>
        <v>7</v>
      </c>
      <c r="E3815" s="7" t="s">
        <v>26857</v>
      </c>
      <c r="F3815">
        <f t="shared" si="721"/>
        <v>4</v>
      </c>
      <c r="G3815" t="s">
        <v>26860</v>
      </c>
      <c r="H3815" t="str">
        <f t="shared" si="712"/>
        <v>NIT</v>
      </c>
      <c r="I3815" t="s">
        <v>26858</v>
      </c>
      <c r="J3815" t="str">
        <f t="shared" si="713"/>
        <v>CC</v>
      </c>
      <c r="K3815" s="2">
        <v>42865</v>
      </c>
      <c r="L3815" s="2">
        <v>42926</v>
      </c>
      <c r="M3815" t="s">
        <v>71</v>
      </c>
      <c r="N3815">
        <f t="shared" si="714"/>
        <v>1</v>
      </c>
      <c r="O3815">
        <f t="shared" ca="1" si="715"/>
        <v>2703</v>
      </c>
      <c r="P3815">
        <f t="shared" ca="1" si="716"/>
        <v>122703</v>
      </c>
      <c r="Q3815" s="11">
        <v>101000129155</v>
      </c>
      <c r="R3815" s="13">
        <f t="shared" ca="1" si="717"/>
        <v>1213</v>
      </c>
      <c r="S3815">
        <f t="shared" ca="1" si="718"/>
        <v>1213</v>
      </c>
      <c r="U3815" s="13">
        <v>1216</v>
      </c>
      <c r="V3815" s="13">
        <v>1216</v>
      </c>
      <c r="W3815" s="13">
        <f t="shared" si="719"/>
        <v>1216</v>
      </c>
      <c r="X3815" s="15">
        <v>3814</v>
      </c>
      <c r="Y3815" s="15" t="s">
        <v>26882</v>
      </c>
      <c r="Z3815" t="str">
        <f t="shared" si="720"/>
        <v>11001000000000003814</v>
      </c>
    </row>
    <row r="3816" spans="1:26" x14ac:dyDescent="0.2">
      <c r="A3816" s="2">
        <v>42915</v>
      </c>
      <c r="B3816" s="2">
        <f t="shared" ca="1" si="710"/>
        <v>42885</v>
      </c>
      <c r="C3816" s="5" t="s">
        <v>26869</v>
      </c>
      <c r="D3816">
        <f t="shared" si="711"/>
        <v>4</v>
      </c>
      <c r="E3816" s="7" t="s">
        <v>26862</v>
      </c>
      <c r="F3816">
        <f t="shared" si="721"/>
        <v>3</v>
      </c>
      <c r="G3816" t="s">
        <v>26858</v>
      </c>
      <c r="H3816" t="str">
        <f t="shared" si="712"/>
        <v>CC</v>
      </c>
      <c r="I3816" t="s">
        <v>26858</v>
      </c>
      <c r="J3816" t="str">
        <f t="shared" si="713"/>
        <v>CC</v>
      </c>
      <c r="K3816" s="2">
        <v>42865</v>
      </c>
      <c r="L3816" s="2">
        <v>42926</v>
      </c>
      <c r="M3816" t="s">
        <v>71</v>
      </c>
      <c r="N3816">
        <f t="shared" si="714"/>
        <v>1</v>
      </c>
      <c r="O3816">
        <f t="shared" ca="1" si="715"/>
        <v>2360</v>
      </c>
      <c r="P3816">
        <f t="shared" ca="1" si="716"/>
        <v>122360</v>
      </c>
      <c r="Q3816" s="12"/>
      <c r="R3816" s="13">
        <f t="shared" si="717"/>
        <v>0</v>
      </c>
      <c r="S3816">
        <f t="shared" ca="1" si="718"/>
        <v>1215</v>
      </c>
      <c r="U3816" s="13">
        <v>0</v>
      </c>
      <c r="V3816" s="13">
        <v>0</v>
      </c>
      <c r="W3816" s="13" t="str">
        <f t="shared" si="719"/>
        <v/>
      </c>
      <c r="X3816" s="15">
        <v>3815</v>
      </c>
      <c r="Y3816" s="15" t="s">
        <v>26882</v>
      </c>
      <c r="Z3816" t="str">
        <f t="shared" si="720"/>
        <v>11001000000000003815</v>
      </c>
    </row>
    <row r="3817" spans="1:26" x14ac:dyDescent="0.2">
      <c r="A3817" s="2">
        <v>42915</v>
      </c>
      <c r="B3817" s="2">
        <f t="shared" ca="1" si="710"/>
        <v>42879</v>
      </c>
      <c r="C3817" s="5" t="s">
        <v>26866</v>
      </c>
      <c r="D3817">
        <f t="shared" si="711"/>
        <v>3</v>
      </c>
      <c r="E3817" s="7" t="s">
        <v>26862</v>
      </c>
      <c r="F3817">
        <f t="shared" si="721"/>
        <v>3</v>
      </c>
      <c r="G3817" t="s">
        <v>26860</v>
      </c>
      <c r="H3817" t="str">
        <f t="shared" si="712"/>
        <v>NIT</v>
      </c>
      <c r="I3817" t="s">
        <v>26858</v>
      </c>
      <c r="J3817" t="str">
        <f t="shared" si="713"/>
        <v>CC</v>
      </c>
      <c r="K3817" s="2">
        <v>42865</v>
      </c>
      <c r="L3817" s="2">
        <v>42926</v>
      </c>
      <c r="M3817" t="s">
        <v>51</v>
      </c>
      <c r="N3817">
        <f t="shared" si="714"/>
        <v>2</v>
      </c>
      <c r="O3817">
        <f t="shared" ca="1" si="715"/>
        <v>2092</v>
      </c>
      <c r="P3817">
        <f t="shared" ca="1" si="716"/>
        <v>122092</v>
      </c>
      <c r="Q3817" s="12"/>
      <c r="R3817" s="13">
        <f t="shared" si="717"/>
        <v>0</v>
      </c>
      <c r="S3817">
        <f t="shared" ca="1" si="718"/>
        <v>1214</v>
      </c>
      <c r="U3817" s="13">
        <v>0</v>
      </c>
      <c r="V3817" s="13">
        <v>0</v>
      </c>
      <c r="W3817" s="13" t="str">
        <f t="shared" si="719"/>
        <v/>
      </c>
      <c r="X3817" s="15">
        <v>3816</v>
      </c>
      <c r="Y3817" s="15" t="s">
        <v>26882</v>
      </c>
      <c r="Z3817" t="str">
        <f t="shared" si="720"/>
        <v>11001000000000003816</v>
      </c>
    </row>
    <row r="3818" spans="1:26" x14ac:dyDescent="0.2">
      <c r="A3818" s="2">
        <v>42914</v>
      </c>
      <c r="B3818" s="2">
        <f t="shared" ca="1" si="710"/>
        <v>42879</v>
      </c>
      <c r="C3818" s="5" t="s">
        <v>26864</v>
      </c>
      <c r="D3818">
        <f t="shared" si="711"/>
        <v>11</v>
      </c>
      <c r="E3818" s="7" t="s">
        <v>26862</v>
      </c>
      <c r="F3818">
        <f t="shared" si="721"/>
        <v>3</v>
      </c>
      <c r="G3818" t="s">
        <v>26860</v>
      </c>
      <c r="H3818" t="str">
        <f t="shared" si="712"/>
        <v>NIT</v>
      </c>
      <c r="I3818" t="s">
        <v>26858</v>
      </c>
      <c r="J3818" t="str">
        <f t="shared" si="713"/>
        <v>CC</v>
      </c>
      <c r="K3818" s="2">
        <v>42865</v>
      </c>
      <c r="L3818" s="2">
        <v>42926</v>
      </c>
      <c r="M3818" t="s">
        <v>71</v>
      </c>
      <c r="N3818">
        <f t="shared" si="714"/>
        <v>1</v>
      </c>
      <c r="O3818">
        <f t="shared" ca="1" si="715"/>
        <v>2458</v>
      </c>
      <c r="P3818">
        <f t="shared" ca="1" si="716"/>
        <v>122458</v>
      </c>
      <c r="Q3818" s="12"/>
      <c r="R3818" s="13">
        <f t="shared" si="717"/>
        <v>0</v>
      </c>
      <c r="S3818">
        <f t="shared" ca="1" si="718"/>
        <v>1216</v>
      </c>
      <c r="U3818" s="13">
        <v>0</v>
      </c>
      <c r="V3818" s="13">
        <v>0</v>
      </c>
      <c r="W3818" s="13" t="str">
        <f t="shared" si="719"/>
        <v/>
      </c>
      <c r="X3818" s="15">
        <v>3817</v>
      </c>
      <c r="Y3818" s="15" t="s">
        <v>26882</v>
      </c>
      <c r="Z3818" t="str">
        <f t="shared" si="720"/>
        <v>11001000000000003817</v>
      </c>
    </row>
    <row r="3819" spans="1:26" x14ac:dyDescent="0.2">
      <c r="A3819" s="2">
        <v>42914</v>
      </c>
      <c r="B3819" s="2">
        <f t="shared" ca="1" si="710"/>
        <v>42895</v>
      </c>
      <c r="C3819" s="5" t="s">
        <v>26867</v>
      </c>
      <c r="D3819">
        <f t="shared" si="711"/>
        <v>6</v>
      </c>
      <c r="E3819" s="7" t="s">
        <v>26862</v>
      </c>
      <c r="F3819">
        <f t="shared" si="721"/>
        <v>3</v>
      </c>
      <c r="G3819" t="s">
        <v>26858</v>
      </c>
      <c r="H3819" t="str">
        <f t="shared" si="712"/>
        <v>CC</v>
      </c>
      <c r="I3819" t="s">
        <v>26858</v>
      </c>
      <c r="J3819" t="str">
        <f t="shared" si="713"/>
        <v>CC</v>
      </c>
      <c r="K3819" s="2">
        <v>42865</v>
      </c>
      <c r="L3819" s="2">
        <v>42926</v>
      </c>
      <c r="M3819" t="s">
        <v>71</v>
      </c>
      <c r="N3819">
        <f t="shared" si="714"/>
        <v>1</v>
      </c>
      <c r="O3819">
        <f t="shared" ca="1" si="715"/>
        <v>2428</v>
      </c>
      <c r="P3819">
        <f t="shared" ca="1" si="716"/>
        <v>122428</v>
      </c>
      <c r="Q3819" s="12"/>
      <c r="R3819" s="13">
        <f t="shared" si="717"/>
        <v>0</v>
      </c>
      <c r="S3819">
        <f t="shared" ca="1" si="718"/>
        <v>1214</v>
      </c>
      <c r="U3819" s="13">
        <v>0</v>
      </c>
      <c r="V3819" s="13">
        <v>0</v>
      </c>
      <c r="W3819" s="13" t="str">
        <f t="shared" si="719"/>
        <v/>
      </c>
      <c r="X3819" s="15">
        <v>3818</v>
      </c>
      <c r="Y3819" s="15" t="s">
        <v>26882</v>
      </c>
      <c r="Z3819" t="str">
        <f t="shared" si="720"/>
        <v>11001000000000003818</v>
      </c>
    </row>
    <row r="3820" spans="1:26" x14ac:dyDescent="0.2">
      <c r="A3820" s="2">
        <v>42914</v>
      </c>
      <c r="B3820" s="2">
        <f t="shared" ca="1" si="710"/>
        <v>42868</v>
      </c>
      <c r="C3820" s="5" t="s">
        <v>26869</v>
      </c>
      <c r="D3820">
        <f t="shared" si="711"/>
        <v>4</v>
      </c>
      <c r="E3820" s="7" t="s">
        <v>26862</v>
      </c>
      <c r="F3820">
        <f t="shared" si="721"/>
        <v>3</v>
      </c>
      <c r="G3820" t="s">
        <v>26860</v>
      </c>
      <c r="H3820" t="str">
        <f t="shared" si="712"/>
        <v>NIT</v>
      </c>
      <c r="I3820" t="s">
        <v>26858</v>
      </c>
      <c r="J3820" t="str">
        <f t="shared" si="713"/>
        <v>CC</v>
      </c>
      <c r="K3820" s="2">
        <v>42865</v>
      </c>
      <c r="L3820" s="2">
        <v>42926</v>
      </c>
      <c r="M3820" t="s">
        <v>71</v>
      </c>
      <c r="N3820">
        <f t="shared" si="714"/>
        <v>1</v>
      </c>
      <c r="O3820">
        <f t="shared" ca="1" si="715"/>
        <v>2357</v>
      </c>
      <c r="P3820">
        <f t="shared" ca="1" si="716"/>
        <v>122357</v>
      </c>
      <c r="Q3820" s="12"/>
      <c r="R3820" s="13">
        <f t="shared" si="717"/>
        <v>0</v>
      </c>
      <c r="S3820">
        <f t="shared" ca="1" si="718"/>
        <v>1215</v>
      </c>
      <c r="U3820" s="13">
        <v>0</v>
      </c>
      <c r="V3820" s="13">
        <v>0</v>
      </c>
      <c r="W3820" s="13" t="str">
        <f t="shared" si="719"/>
        <v/>
      </c>
      <c r="X3820" s="15">
        <v>3819</v>
      </c>
      <c r="Y3820" s="15" t="s">
        <v>26882</v>
      </c>
      <c r="Z3820" t="str">
        <f t="shared" si="720"/>
        <v>11001000000000003819</v>
      </c>
    </row>
    <row r="3821" spans="1:26" x14ac:dyDescent="0.2">
      <c r="A3821" s="2">
        <v>42914</v>
      </c>
      <c r="B3821" s="2">
        <f t="shared" ca="1" si="710"/>
        <v>42914</v>
      </c>
      <c r="C3821" s="5" t="s">
        <v>26865</v>
      </c>
      <c r="D3821">
        <f t="shared" si="711"/>
        <v>14</v>
      </c>
      <c r="E3821" s="7" t="s">
        <v>26862</v>
      </c>
      <c r="F3821">
        <f t="shared" si="721"/>
        <v>3</v>
      </c>
      <c r="G3821" t="s">
        <v>26858</v>
      </c>
      <c r="H3821" t="str">
        <f t="shared" si="712"/>
        <v>CC</v>
      </c>
      <c r="I3821" t="s">
        <v>26858</v>
      </c>
      <c r="J3821" t="str">
        <f t="shared" si="713"/>
        <v>CC</v>
      </c>
      <c r="K3821" s="2">
        <v>42865</v>
      </c>
      <c r="L3821" s="2">
        <v>42926</v>
      </c>
      <c r="M3821" t="s">
        <v>51</v>
      </c>
      <c r="N3821">
        <f t="shared" si="714"/>
        <v>2</v>
      </c>
      <c r="O3821">
        <f t="shared" ca="1" si="715"/>
        <v>2207</v>
      </c>
      <c r="P3821">
        <f t="shared" ca="1" si="716"/>
        <v>122207</v>
      </c>
      <c r="Q3821" s="12"/>
      <c r="R3821" s="13">
        <f t="shared" si="717"/>
        <v>0</v>
      </c>
      <c r="S3821">
        <f t="shared" ca="1" si="718"/>
        <v>1215</v>
      </c>
      <c r="U3821" s="13">
        <v>0</v>
      </c>
      <c r="V3821" s="13">
        <v>0</v>
      </c>
      <c r="W3821" s="13" t="str">
        <f t="shared" si="719"/>
        <v/>
      </c>
      <c r="X3821" s="15">
        <v>3820</v>
      </c>
      <c r="Y3821" s="15" t="s">
        <v>26882</v>
      </c>
      <c r="Z3821" t="str">
        <f t="shared" si="720"/>
        <v>11001000000000003820</v>
      </c>
    </row>
    <row r="3822" spans="1:26" x14ac:dyDescent="0.2">
      <c r="A3822" s="2">
        <v>42913</v>
      </c>
      <c r="B3822" s="2">
        <f t="shared" ca="1" si="710"/>
        <v>42877</v>
      </c>
      <c r="C3822" s="5" t="s">
        <v>26865</v>
      </c>
      <c r="D3822">
        <f t="shared" si="711"/>
        <v>14</v>
      </c>
      <c r="E3822" s="7" t="s">
        <v>26862</v>
      </c>
      <c r="F3822">
        <f t="shared" si="721"/>
        <v>3</v>
      </c>
      <c r="G3822" t="s">
        <v>26860</v>
      </c>
      <c r="H3822" t="str">
        <f t="shared" si="712"/>
        <v>NIT</v>
      </c>
      <c r="I3822" t="s">
        <v>26858</v>
      </c>
      <c r="J3822" t="str">
        <f t="shared" si="713"/>
        <v>CC</v>
      </c>
      <c r="K3822" s="2">
        <v>42865</v>
      </c>
      <c r="L3822" s="2">
        <v>42926</v>
      </c>
      <c r="M3822" t="s">
        <v>51</v>
      </c>
      <c r="N3822">
        <f t="shared" si="714"/>
        <v>2</v>
      </c>
      <c r="O3822">
        <f t="shared" ca="1" si="715"/>
        <v>2934</v>
      </c>
      <c r="P3822">
        <f t="shared" ca="1" si="716"/>
        <v>122934</v>
      </c>
      <c r="Q3822" s="12"/>
      <c r="R3822" s="13">
        <f t="shared" si="717"/>
        <v>0</v>
      </c>
      <c r="S3822">
        <f t="shared" ca="1" si="718"/>
        <v>1213</v>
      </c>
      <c r="U3822" s="13">
        <v>0</v>
      </c>
      <c r="V3822" s="13">
        <v>0</v>
      </c>
      <c r="W3822" s="13" t="str">
        <f t="shared" si="719"/>
        <v/>
      </c>
      <c r="X3822" s="15">
        <v>3821</v>
      </c>
      <c r="Y3822" s="15" t="s">
        <v>26882</v>
      </c>
      <c r="Z3822" t="str">
        <f t="shared" si="720"/>
        <v>11001000000000003821</v>
      </c>
    </row>
    <row r="3823" spans="1:26" x14ac:dyDescent="0.2">
      <c r="A3823" s="2">
        <v>42915</v>
      </c>
      <c r="B3823" s="2">
        <f t="shared" ca="1" si="710"/>
        <v>42865</v>
      </c>
      <c r="C3823" s="5" t="s">
        <v>26863</v>
      </c>
      <c r="D3823">
        <f t="shared" si="711"/>
        <v>12</v>
      </c>
      <c r="E3823" s="7" t="s">
        <v>26862</v>
      </c>
      <c r="F3823">
        <f t="shared" si="721"/>
        <v>3</v>
      </c>
      <c r="G3823" t="s">
        <v>26858</v>
      </c>
      <c r="H3823" t="str">
        <f t="shared" si="712"/>
        <v>CC</v>
      </c>
      <c r="I3823" t="s">
        <v>26858</v>
      </c>
      <c r="J3823" t="str">
        <f t="shared" si="713"/>
        <v>CC</v>
      </c>
      <c r="K3823" s="2">
        <v>42865</v>
      </c>
      <c r="L3823" s="2">
        <v>42926</v>
      </c>
      <c r="M3823" t="s">
        <v>71</v>
      </c>
      <c r="N3823">
        <f t="shared" si="714"/>
        <v>1</v>
      </c>
      <c r="O3823">
        <f t="shared" ca="1" si="715"/>
        <v>2932</v>
      </c>
      <c r="P3823">
        <f t="shared" ca="1" si="716"/>
        <v>122932</v>
      </c>
      <c r="Q3823" s="12"/>
      <c r="R3823" s="13">
        <f t="shared" si="717"/>
        <v>0</v>
      </c>
      <c r="S3823">
        <f t="shared" ca="1" si="718"/>
        <v>1213</v>
      </c>
      <c r="U3823" s="13">
        <v>0</v>
      </c>
      <c r="V3823" s="13">
        <v>0</v>
      </c>
      <c r="W3823" s="13" t="str">
        <f t="shared" si="719"/>
        <v/>
      </c>
      <c r="X3823" s="15">
        <v>3822</v>
      </c>
      <c r="Y3823" s="15" t="s">
        <v>26882</v>
      </c>
      <c r="Z3823" t="str">
        <f t="shared" si="720"/>
        <v>11001000000000003822</v>
      </c>
    </row>
    <row r="3824" spans="1:26" x14ac:dyDescent="0.2">
      <c r="A3824" s="2">
        <v>42914</v>
      </c>
      <c r="B3824" s="2">
        <f t="shared" ca="1" si="710"/>
        <v>42926</v>
      </c>
      <c r="C3824" s="5" t="s">
        <v>26865</v>
      </c>
      <c r="D3824">
        <f t="shared" si="711"/>
        <v>14</v>
      </c>
      <c r="E3824" s="7" t="s">
        <v>26862</v>
      </c>
      <c r="F3824">
        <f t="shared" si="721"/>
        <v>3</v>
      </c>
      <c r="G3824" t="s">
        <v>26858</v>
      </c>
      <c r="H3824" t="str">
        <f t="shared" si="712"/>
        <v>CC</v>
      </c>
      <c r="I3824" t="s">
        <v>26858</v>
      </c>
      <c r="J3824" t="str">
        <f t="shared" si="713"/>
        <v>CC</v>
      </c>
      <c r="K3824" s="2">
        <v>42865</v>
      </c>
      <c r="L3824" s="2">
        <v>42926</v>
      </c>
      <c r="M3824" t="s">
        <v>71</v>
      </c>
      <c r="N3824">
        <f t="shared" si="714"/>
        <v>1</v>
      </c>
      <c r="O3824">
        <f t="shared" ca="1" si="715"/>
        <v>2163</v>
      </c>
      <c r="P3824">
        <f t="shared" ca="1" si="716"/>
        <v>122163</v>
      </c>
      <c r="Q3824" s="12"/>
      <c r="R3824" s="13">
        <f t="shared" si="717"/>
        <v>0</v>
      </c>
      <c r="S3824">
        <f t="shared" ca="1" si="718"/>
        <v>1216</v>
      </c>
      <c r="U3824" s="13">
        <v>0</v>
      </c>
      <c r="V3824" s="13">
        <v>0</v>
      </c>
      <c r="W3824" s="13" t="str">
        <f t="shared" si="719"/>
        <v/>
      </c>
      <c r="X3824" s="15">
        <v>3823</v>
      </c>
      <c r="Y3824" s="15" t="s">
        <v>26882</v>
      </c>
      <c r="Z3824" t="str">
        <f t="shared" si="720"/>
        <v>11001000000000003823</v>
      </c>
    </row>
    <row r="3825" spans="1:26" x14ac:dyDescent="0.2">
      <c r="A3825" s="2">
        <v>42914</v>
      </c>
      <c r="B3825" s="2">
        <f t="shared" ca="1" si="710"/>
        <v>42872</v>
      </c>
      <c r="C3825" s="5" t="s">
        <v>26865</v>
      </c>
      <c r="D3825">
        <f t="shared" si="711"/>
        <v>14</v>
      </c>
      <c r="E3825" s="7" t="s">
        <v>26862</v>
      </c>
      <c r="F3825">
        <f t="shared" si="721"/>
        <v>3</v>
      </c>
      <c r="G3825" t="s">
        <v>26858</v>
      </c>
      <c r="H3825" t="str">
        <f t="shared" si="712"/>
        <v>CC</v>
      </c>
      <c r="I3825" t="s">
        <v>26858</v>
      </c>
      <c r="J3825" t="str">
        <f t="shared" si="713"/>
        <v>CC</v>
      </c>
      <c r="K3825" s="2">
        <v>42865</v>
      </c>
      <c r="L3825" s="2">
        <v>42926</v>
      </c>
      <c r="M3825" t="s">
        <v>71</v>
      </c>
      <c r="N3825">
        <f t="shared" si="714"/>
        <v>1</v>
      </c>
      <c r="O3825">
        <f t="shared" ca="1" si="715"/>
        <v>2157</v>
      </c>
      <c r="P3825">
        <f t="shared" ca="1" si="716"/>
        <v>122157</v>
      </c>
      <c r="Q3825" s="11">
        <v>101000136718</v>
      </c>
      <c r="R3825" s="13">
        <f t="shared" ca="1" si="717"/>
        <v>1216</v>
      </c>
      <c r="S3825">
        <f t="shared" ca="1" si="718"/>
        <v>1216</v>
      </c>
      <c r="U3825" s="13">
        <v>1215</v>
      </c>
      <c r="V3825" s="13">
        <v>1215</v>
      </c>
      <c r="W3825" s="13">
        <f t="shared" si="719"/>
        <v>1215</v>
      </c>
      <c r="X3825" s="15">
        <v>3824</v>
      </c>
      <c r="Y3825" s="15" t="s">
        <v>26882</v>
      </c>
      <c r="Z3825" t="str">
        <f t="shared" si="720"/>
        <v>11001000000000003824</v>
      </c>
    </row>
    <row r="3826" spans="1:26" x14ac:dyDescent="0.2">
      <c r="A3826" s="2">
        <v>42913</v>
      </c>
      <c r="B3826" s="2">
        <f t="shared" ca="1" si="710"/>
        <v>42878</v>
      </c>
      <c r="C3826" s="5" t="s">
        <v>26867</v>
      </c>
      <c r="D3826">
        <f t="shared" si="711"/>
        <v>6</v>
      </c>
      <c r="E3826" s="7" t="s">
        <v>26862</v>
      </c>
      <c r="F3826">
        <f t="shared" si="721"/>
        <v>3</v>
      </c>
      <c r="G3826" t="s">
        <v>26858</v>
      </c>
      <c r="H3826" t="str">
        <f t="shared" si="712"/>
        <v>CC</v>
      </c>
      <c r="I3826" t="s">
        <v>26858</v>
      </c>
      <c r="J3826" t="str">
        <f t="shared" si="713"/>
        <v>CC</v>
      </c>
      <c r="K3826" s="2">
        <v>42865</v>
      </c>
      <c r="L3826" s="2">
        <v>42926</v>
      </c>
      <c r="M3826" t="s">
        <v>71</v>
      </c>
      <c r="N3826">
        <f t="shared" si="714"/>
        <v>1</v>
      </c>
      <c r="O3826">
        <f t="shared" ca="1" si="715"/>
        <v>2300</v>
      </c>
      <c r="P3826">
        <f t="shared" ca="1" si="716"/>
        <v>122300</v>
      </c>
      <c r="Q3826" s="12"/>
      <c r="R3826" s="13">
        <f t="shared" si="717"/>
        <v>0</v>
      </c>
      <c r="S3826">
        <f t="shared" ca="1" si="718"/>
        <v>1214</v>
      </c>
      <c r="U3826" s="13">
        <v>0</v>
      </c>
      <c r="V3826" s="13">
        <v>0</v>
      </c>
      <c r="W3826" s="13" t="str">
        <f t="shared" si="719"/>
        <v/>
      </c>
      <c r="X3826" s="15">
        <v>3825</v>
      </c>
      <c r="Y3826" s="15" t="s">
        <v>26882</v>
      </c>
      <c r="Z3826" t="str">
        <f t="shared" si="720"/>
        <v>11001000000000003825</v>
      </c>
    </row>
    <row r="3827" spans="1:26" x14ac:dyDescent="0.2">
      <c r="A3827" s="2">
        <v>42914</v>
      </c>
      <c r="B3827" s="2">
        <f t="shared" ca="1" si="710"/>
        <v>42905</v>
      </c>
      <c r="C3827" s="5" t="s">
        <v>26869</v>
      </c>
      <c r="D3827">
        <f t="shared" si="711"/>
        <v>4</v>
      </c>
      <c r="E3827" s="7" t="s">
        <v>26862</v>
      </c>
      <c r="F3827">
        <f t="shared" si="721"/>
        <v>3</v>
      </c>
      <c r="G3827" t="s">
        <v>26858</v>
      </c>
      <c r="H3827" t="str">
        <f t="shared" si="712"/>
        <v>CC</v>
      </c>
      <c r="I3827" t="s">
        <v>26858</v>
      </c>
      <c r="J3827" t="str">
        <f t="shared" si="713"/>
        <v>CC</v>
      </c>
      <c r="K3827" s="2">
        <v>42865</v>
      </c>
      <c r="L3827" s="2">
        <v>42926</v>
      </c>
      <c r="M3827" t="s">
        <v>51</v>
      </c>
      <c r="N3827">
        <f t="shared" si="714"/>
        <v>2</v>
      </c>
      <c r="O3827">
        <f t="shared" ca="1" si="715"/>
        <v>2788</v>
      </c>
      <c r="P3827">
        <f t="shared" ca="1" si="716"/>
        <v>122788</v>
      </c>
      <c r="Q3827" s="12"/>
      <c r="R3827" s="13">
        <f t="shared" si="717"/>
        <v>0</v>
      </c>
      <c r="S3827">
        <f t="shared" ca="1" si="718"/>
        <v>1216</v>
      </c>
      <c r="U3827" s="13">
        <v>0</v>
      </c>
      <c r="V3827" s="13">
        <v>0</v>
      </c>
      <c r="W3827" s="13" t="str">
        <f t="shared" si="719"/>
        <v/>
      </c>
      <c r="X3827" s="15">
        <v>3826</v>
      </c>
      <c r="Y3827" s="15" t="s">
        <v>26882</v>
      </c>
      <c r="Z3827" t="str">
        <f t="shared" si="720"/>
        <v>11001000000000003826</v>
      </c>
    </row>
    <row r="3828" spans="1:26" x14ac:dyDescent="0.2">
      <c r="A3828" s="2">
        <v>42915</v>
      </c>
      <c r="B3828" s="2">
        <f t="shared" ca="1" si="710"/>
        <v>42912</v>
      </c>
      <c r="C3828" s="5" t="s">
        <v>26856</v>
      </c>
      <c r="D3828">
        <f t="shared" si="711"/>
        <v>7</v>
      </c>
      <c r="E3828" s="7" t="s">
        <v>26857</v>
      </c>
      <c r="F3828">
        <f t="shared" si="721"/>
        <v>4</v>
      </c>
      <c r="G3828" t="s">
        <v>26860</v>
      </c>
      <c r="H3828" t="str">
        <f t="shared" si="712"/>
        <v>NIT</v>
      </c>
      <c r="I3828" t="s">
        <v>26858</v>
      </c>
      <c r="J3828" t="str">
        <f t="shared" si="713"/>
        <v>CC</v>
      </c>
      <c r="K3828" s="2">
        <v>42865</v>
      </c>
      <c r="L3828" s="2">
        <v>42926</v>
      </c>
      <c r="M3828" t="s">
        <v>51</v>
      </c>
      <c r="N3828">
        <f t="shared" si="714"/>
        <v>2</v>
      </c>
      <c r="O3828">
        <f t="shared" ca="1" si="715"/>
        <v>2567</v>
      </c>
      <c r="P3828">
        <f t="shared" ca="1" si="716"/>
        <v>122567</v>
      </c>
      <c r="Q3828" s="12"/>
      <c r="R3828" s="13">
        <f t="shared" si="717"/>
        <v>0</v>
      </c>
      <c r="S3828">
        <f t="shared" ca="1" si="718"/>
        <v>1216</v>
      </c>
      <c r="U3828" s="13">
        <v>0</v>
      </c>
      <c r="V3828" s="13">
        <v>0</v>
      </c>
      <c r="W3828" s="13" t="str">
        <f t="shared" si="719"/>
        <v/>
      </c>
      <c r="X3828" s="15">
        <v>3827</v>
      </c>
      <c r="Y3828" s="15" t="s">
        <v>26882</v>
      </c>
      <c r="Z3828" t="str">
        <f t="shared" si="720"/>
        <v>11001000000000003827</v>
      </c>
    </row>
    <row r="3829" spans="1:26" x14ac:dyDescent="0.2">
      <c r="A3829" s="2">
        <v>42915</v>
      </c>
      <c r="B3829" s="2">
        <f t="shared" ca="1" si="710"/>
        <v>42879</v>
      </c>
      <c r="C3829" s="5" t="s">
        <v>26864</v>
      </c>
      <c r="D3829">
        <f t="shared" si="711"/>
        <v>11</v>
      </c>
      <c r="E3829" s="7" t="s">
        <v>26862</v>
      </c>
      <c r="F3829">
        <f t="shared" si="721"/>
        <v>3</v>
      </c>
      <c r="G3829" t="s">
        <v>26858</v>
      </c>
      <c r="H3829" t="str">
        <f t="shared" si="712"/>
        <v>CC</v>
      </c>
      <c r="I3829" t="s">
        <v>26858</v>
      </c>
      <c r="J3829" t="str">
        <f t="shared" si="713"/>
        <v>CC</v>
      </c>
      <c r="K3829" s="2">
        <v>42865</v>
      </c>
      <c r="L3829" s="2">
        <v>42926</v>
      </c>
      <c r="M3829" t="s">
        <v>71</v>
      </c>
      <c r="N3829">
        <f t="shared" si="714"/>
        <v>1</v>
      </c>
      <c r="O3829">
        <f t="shared" ca="1" si="715"/>
        <v>2770</v>
      </c>
      <c r="P3829">
        <f t="shared" ca="1" si="716"/>
        <v>122770</v>
      </c>
      <c r="Q3829" s="12"/>
      <c r="R3829" s="13">
        <f t="shared" si="717"/>
        <v>0</v>
      </c>
      <c r="S3829">
        <f t="shared" ca="1" si="718"/>
        <v>1214</v>
      </c>
      <c r="U3829" s="13">
        <v>0</v>
      </c>
      <c r="V3829" s="13">
        <v>0</v>
      </c>
      <c r="W3829" s="13" t="str">
        <f t="shared" si="719"/>
        <v/>
      </c>
      <c r="X3829" s="15">
        <v>3828</v>
      </c>
      <c r="Y3829" s="15" t="s">
        <v>26882</v>
      </c>
      <c r="Z3829" t="str">
        <f t="shared" si="720"/>
        <v>11001000000000003828</v>
      </c>
    </row>
    <row r="3830" spans="1:26" x14ac:dyDescent="0.2">
      <c r="A3830" s="2">
        <v>42914</v>
      </c>
      <c r="B3830" s="2">
        <f t="shared" ca="1" si="710"/>
        <v>42919</v>
      </c>
      <c r="C3830" s="5" t="s">
        <v>26856</v>
      </c>
      <c r="D3830">
        <f t="shared" si="711"/>
        <v>7</v>
      </c>
      <c r="E3830" s="7" t="s">
        <v>26857</v>
      </c>
      <c r="F3830">
        <f t="shared" si="721"/>
        <v>4</v>
      </c>
      <c r="G3830" t="s">
        <v>26860</v>
      </c>
      <c r="H3830" t="str">
        <f t="shared" si="712"/>
        <v>NIT</v>
      </c>
      <c r="I3830" t="s">
        <v>26858</v>
      </c>
      <c r="J3830" t="str">
        <f t="shared" si="713"/>
        <v>CC</v>
      </c>
      <c r="K3830" s="2">
        <v>42865</v>
      </c>
      <c r="L3830" s="2">
        <v>42926</v>
      </c>
      <c r="M3830" t="s">
        <v>51</v>
      </c>
      <c r="N3830">
        <f t="shared" si="714"/>
        <v>2</v>
      </c>
      <c r="O3830">
        <f t="shared" ca="1" si="715"/>
        <v>2132</v>
      </c>
      <c r="P3830">
        <f t="shared" ca="1" si="716"/>
        <v>122132</v>
      </c>
      <c r="Q3830" s="11">
        <v>101000120372</v>
      </c>
      <c r="R3830" s="13">
        <f t="shared" ca="1" si="717"/>
        <v>1216</v>
      </c>
      <c r="S3830">
        <f t="shared" ca="1" si="718"/>
        <v>1216</v>
      </c>
      <c r="U3830" s="13">
        <v>1216</v>
      </c>
      <c r="V3830" s="13">
        <v>1216</v>
      </c>
      <c r="W3830" s="13">
        <f t="shared" si="719"/>
        <v>1216</v>
      </c>
      <c r="X3830" s="15">
        <v>3829</v>
      </c>
      <c r="Y3830" s="15" t="s">
        <v>26882</v>
      </c>
      <c r="Z3830" t="str">
        <f t="shared" si="720"/>
        <v>11001000000000003829</v>
      </c>
    </row>
    <row r="3831" spans="1:26" x14ac:dyDescent="0.2">
      <c r="A3831" s="2">
        <v>42915</v>
      </c>
      <c r="B3831" s="2">
        <f t="shared" ca="1" si="710"/>
        <v>42926</v>
      </c>
      <c r="C3831" s="5" t="s">
        <v>26866</v>
      </c>
      <c r="D3831">
        <f t="shared" si="711"/>
        <v>3</v>
      </c>
      <c r="E3831" s="7" t="s">
        <v>26862</v>
      </c>
      <c r="F3831">
        <f t="shared" si="721"/>
        <v>3</v>
      </c>
      <c r="G3831" t="s">
        <v>26858</v>
      </c>
      <c r="H3831" t="str">
        <f t="shared" si="712"/>
        <v>CC</v>
      </c>
      <c r="I3831" t="s">
        <v>26858</v>
      </c>
      <c r="J3831" t="str">
        <f t="shared" si="713"/>
        <v>CC</v>
      </c>
      <c r="K3831" s="2">
        <v>42865</v>
      </c>
      <c r="L3831" s="2">
        <v>42926</v>
      </c>
      <c r="M3831" t="s">
        <v>71</v>
      </c>
      <c r="N3831">
        <f t="shared" si="714"/>
        <v>1</v>
      </c>
      <c r="O3831">
        <f t="shared" ca="1" si="715"/>
        <v>2858</v>
      </c>
      <c r="P3831">
        <f t="shared" ca="1" si="716"/>
        <v>122858</v>
      </c>
      <c r="Q3831" s="12"/>
      <c r="R3831" s="13">
        <f t="shared" si="717"/>
        <v>0</v>
      </c>
      <c r="S3831">
        <f t="shared" ca="1" si="718"/>
        <v>1214</v>
      </c>
      <c r="U3831" s="13">
        <v>0</v>
      </c>
      <c r="V3831" s="13">
        <v>0</v>
      </c>
      <c r="W3831" s="13" t="str">
        <f t="shared" si="719"/>
        <v/>
      </c>
      <c r="X3831" s="15">
        <v>3830</v>
      </c>
      <c r="Y3831" s="15" t="s">
        <v>26882</v>
      </c>
      <c r="Z3831" t="str">
        <f t="shared" si="720"/>
        <v>11001000000000003830</v>
      </c>
    </row>
    <row r="3832" spans="1:26" x14ac:dyDescent="0.2">
      <c r="A3832" s="2">
        <v>42914</v>
      </c>
      <c r="B3832" s="2">
        <f t="shared" ca="1" si="710"/>
        <v>42874</v>
      </c>
      <c r="C3832" s="5" t="s">
        <v>26861</v>
      </c>
      <c r="D3832">
        <f t="shared" si="711"/>
        <v>5</v>
      </c>
      <c r="E3832" s="7" t="s">
        <v>26862</v>
      </c>
      <c r="F3832">
        <f t="shared" si="721"/>
        <v>3</v>
      </c>
      <c r="G3832" t="s">
        <v>26858</v>
      </c>
      <c r="H3832" t="str">
        <f t="shared" si="712"/>
        <v>CC</v>
      </c>
      <c r="I3832" t="s">
        <v>26858</v>
      </c>
      <c r="J3832" t="str">
        <f t="shared" si="713"/>
        <v>CC</v>
      </c>
      <c r="K3832" s="2">
        <v>42865</v>
      </c>
      <c r="L3832" s="2">
        <v>42926</v>
      </c>
      <c r="M3832" t="s">
        <v>71</v>
      </c>
      <c r="N3832">
        <f t="shared" si="714"/>
        <v>1</v>
      </c>
      <c r="O3832">
        <f t="shared" ca="1" si="715"/>
        <v>2465</v>
      </c>
      <c r="P3832">
        <f t="shared" ca="1" si="716"/>
        <v>122465</v>
      </c>
      <c r="Q3832" s="11">
        <v>101000130322</v>
      </c>
      <c r="R3832" s="13">
        <f t="shared" ca="1" si="717"/>
        <v>1215</v>
      </c>
      <c r="S3832">
        <f t="shared" ca="1" si="718"/>
        <v>1215</v>
      </c>
      <c r="U3832" s="13">
        <v>1213</v>
      </c>
      <c r="V3832" s="13">
        <v>1213</v>
      </c>
      <c r="W3832" s="13">
        <f t="shared" si="719"/>
        <v>1213</v>
      </c>
      <c r="X3832" s="15">
        <v>3831</v>
      </c>
      <c r="Y3832" s="15" t="s">
        <v>26882</v>
      </c>
      <c r="Z3832" t="str">
        <f t="shared" si="720"/>
        <v>11001000000000003831</v>
      </c>
    </row>
    <row r="3833" spans="1:26" x14ac:dyDescent="0.2">
      <c r="A3833" s="2">
        <v>42915</v>
      </c>
      <c r="B3833" s="2">
        <f t="shared" ca="1" si="710"/>
        <v>42881</v>
      </c>
      <c r="C3833" s="5" t="s">
        <v>26865</v>
      </c>
      <c r="D3833">
        <f t="shared" si="711"/>
        <v>14</v>
      </c>
      <c r="E3833" s="7" t="s">
        <v>26862</v>
      </c>
      <c r="F3833">
        <f t="shared" si="721"/>
        <v>3</v>
      </c>
      <c r="G3833" t="s">
        <v>26858</v>
      </c>
      <c r="H3833" t="str">
        <f t="shared" si="712"/>
        <v>CC</v>
      </c>
      <c r="I3833" t="s">
        <v>26858</v>
      </c>
      <c r="J3833" t="str">
        <f t="shared" si="713"/>
        <v>CC</v>
      </c>
      <c r="K3833" s="2">
        <v>42865</v>
      </c>
      <c r="L3833" s="2">
        <v>42926</v>
      </c>
      <c r="M3833" t="s">
        <v>71</v>
      </c>
      <c r="N3833">
        <f t="shared" si="714"/>
        <v>1</v>
      </c>
      <c r="O3833">
        <f t="shared" ca="1" si="715"/>
        <v>2230</v>
      </c>
      <c r="P3833">
        <f t="shared" ca="1" si="716"/>
        <v>122230</v>
      </c>
      <c r="Q3833" s="12"/>
      <c r="R3833" s="13">
        <f t="shared" si="717"/>
        <v>0</v>
      </c>
      <c r="S3833">
        <f t="shared" ca="1" si="718"/>
        <v>1215</v>
      </c>
      <c r="U3833" s="13">
        <v>0</v>
      </c>
      <c r="V3833" s="13">
        <v>0</v>
      </c>
      <c r="W3833" s="13" t="str">
        <f t="shared" si="719"/>
        <v/>
      </c>
      <c r="X3833" s="15">
        <v>3832</v>
      </c>
      <c r="Y3833" s="15" t="s">
        <v>26882</v>
      </c>
      <c r="Z3833" t="str">
        <f t="shared" si="720"/>
        <v>11001000000000003832</v>
      </c>
    </row>
    <row r="3834" spans="1:26" x14ac:dyDescent="0.2">
      <c r="A3834" s="2">
        <v>42913</v>
      </c>
      <c r="B3834" s="2">
        <f t="shared" ca="1" si="710"/>
        <v>42925</v>
      </c>
      <c r="C3834" s="5" t="s">
        <v>26866</v>
      </c>
      <c r="D3834">
        <f t="shared" si="711"/>
        <v>3</v>
      </c>
      <c r="E3834" s="7" t="s">
        <v>26862</v>
      </c>
      <c r="F3834">
        <f t="shared" si="721"/>
        <v>3</v>
      </c>
      <c r="G3834" t="s">
        <v>26858</v>
      </c>
      <c r="H3834" t="str">
        <f t="shared" si="712"/>
        <v>CC</v>
      </c>
      <c r="I3834" t="s">
        <v>26858</v>
      </c>
      <c r="J3834" t="str">
        <f t="shared" si="713"/>
        <v>CC</v>
      </c>
      <c r="K3834" s="2">
        <v>42865</v>
      </c>
      <c r="L3834" s="2">
        <v>42926</v>
      </c>
      <c r="M3834" t="s">
        <v>71</v>
      </c>
      <c r="N3834">
        <f t="shared" si="714"/>
        <v>1</v>
      </c>
      <c r="O3834">
        <f t="shared" ca="1" si="715"/>
        <v>2056</v>
      </c>
      <c r="P3834">
        <f t="shared" ca="1" si="716"/>
        <v>122056</v>
      </c>
      <c r="Q3834" s="12"/>
      <c r="R3834" s="13">
        <f t="shared" si="717"/>
        <v>0</v>
      </c>
      <c r="S3834">
        <f t="shared" ca="1" si="718"/>
        <v>1216</v>
      </c>
      <c r="U3834" s="13">
        <v>0</v>
      </c>
      <c r="V3834" s="13">
        <v>0</v>
      </c>
      <c r="W3834" s="13" t="str">
        <f t="shared" si="719"/>
        <v/>
      </c>
      <c r="X3834" s="15">
        <v>3833</v>
      </c>
      <c r="Y3834" s="15" t="s">
        <v>26882</v>
      </c>
      <c r="Z3834" t="str">
        <f t="shared" si="720"/>
        <v>11001000000000003833</v>
      </c>
    </row>
    <row r="3835" spans="1:26" x14ac:dyDescent="0.2">
      <c r="A3835" s="2">
        <v>42915</v>
      </c>
      <c r="B3835" s="2">
        <f t="shared" ca="1" si="710"/>
        <v>42925</v>
      </c>
      <c r="C3835" s="5" t="s">
        <v>26867</v>
      </c>
      <c r="D3835">
        <f t="shared" si="711"/>
        <v>6</v>
      </c>
      <c r="E3835" s="7" t="s">
        <v>26862</v>
      </c>
      <c r="F3835">
        <f t="shared" si="721"/>
        <v>3</v>
      </c>
      <c r="G3835" t="s">
        <v>26858</v>
      </c>
      <c r="H3835" t="str">
        <f t="shared" si="712"/>
        <v>CC</v>
      </c>
      <c r="I3835" t="s">
        <v>26858</v>
      </c>
      <c r="J3835" t="str">
        <f t="shared" si="713"/>
        <v>CC</v>
      </c>
      <c r="K3835" s="2">
        <v>42865</v>
      </c>
      <c r="L3835" s="2">
        <v>42926</v>
      </c>
      <c r="M3835" t="s">
        <v>51</v>
      </c>
      <c r="N3835">
        <f t="shared" si="714"/>
        <v>2</v>
      </c>
      <c r="O3835">
        <f t="shared" ca="1" si="715"/>
        <v>2416</v>
      </c>
      <c r="P3835">
        <f t="shared" ca="1" si="716"/>
        <v>122416</v>
      </c>
      <c r="Q3835" s="11">
        <v>101000129100</v>
      </c>
      <c r="R3835" s="13">
        <f t="shared" ca="1" si="717"/>
        <v>1216</v>
      </c>
      <c r="S3835">
        <f t="shared" ca="1" si="718"/>
        <v>1216</v>
      </c>
      <c r="U3835" s="13">
        <v>1215</v>
      </c>
      <c r="V3835" s="13">
        <v>1215</v>
      </c>
      <c r="W3835" s="13">
        <f t="shared" si="719"/>
        <v>1215</v>
      </c>
      <c r="X3835" s="15">
        <v>3834</v>
      </c>
      <c r="Y3835" s="15" t="s">
        <v>26882</v>
      </c>
      <c r="Z3835" t="str">
        <f t="shared" si="720"/>
        <v>11001000000000003834</v>
      </c>
    </row>
    <row r="3836" spans="1:26" x14ac:dyDescent="0.2">
      <c r="A3836" s="2">
        <v>42915</v>
      </c>
      <c r="B3836" s="2">
        <f t="shared" ca="1" si="710"/>
        <v>42926</v>
      </c>
      <c r="C3836" s="5" t="s">
        <v>26861</v>
      </c>
      <c r="D3836">
        <f t="shared" si="711"/>
        <v>5</v>
      </c>
      <c r="E3836" s="7" t="s">
        <v>26862</v>
      </c>
      <c r="F3836">
        <f t="shared" si="721"/>
        <v>3</v>
      </c>
      <c r="G3836" t="s">
        <v>26860</v>
      </c>
      <c r="H3836" t="str">
        <f t="shared" si="712"/>
        <v>NIT</v>
      </c>
      <c r="I3836" t="s">
        <v>26858</v>
      </c>
      <c r="J3836" t="str">
        <f t="shared" si="713"/>
        <v>CC</v>
      </c>
      <c r="K3836" s="2">
        <v>42865</v>
      </c>
      <c r="L3836" s="2">
        <v>42926</v>
      </c>
      <c r="M3836" t="s">
        <v>71</v>
      </c>
      <c r="N3836">
        <f t="shared" si="714"/>
        <v>1</v>
      </c>
      <c r="O3836">
        <f t="shared" ca="1" si="715"/>
        <v>2022</v>
      </c>
      <c r="P3836">
        <f t="shared" ca="1" si="716"/>
        <v>122022</v>
      </c>
      <c r="Q3836" s="12"/>
      <c r="R3836" s="13">
        <f t="shared" si="717"/>
        <v>0</v>
      </c>
      <c r="S3836">
        <f t="shared" ca="1" si="718"/>
        <v>1215</v>
      </c>
      <c r="U3836" s="13">
        <v>0</v>
      </c>
      <c r="V3836" s="13">
        <v>0</v>
      </c>
      <c r="W3836" s="13" t="str">
        <f t="shared" si="719"/>
        <v/>
      </c>
      <c r="X3836" s="15">
        <v>3835</v>
      </c>
      <c r="Y3836" s="15" t="s">
        <v>26882</v>
      </c>
      <c r="Z3836" t="str">
        <f t="shared" si="720"/>
        <v>11001000000000003835</v>
      </c>
    </row>
    <row r="3837" spans="1:26" x14ac:dyDescent="0.2">
      <c r="A3837" s="2">
        <v>42913</v>
      </c>
      <c r="B3837" s="2">
        <f t="shared" ca="1" si="710"/>
        <v>42897</v>
      </c>
      <c r="C3837" s="5" t="s">
        <v>26867</v>
      </c>
      <c r="D3837">
        <f t="shared" si="711"/>
        <v>6</v>
      </c>
      <c r="E3837" s="7" t="s">
        <v>26862</v>
      </c>
      <c r="F3837">
        <f t="shared" si="721"/>
        <v>3</v>
      </c>
      <c r="G3837" t="s">
        <v>26858</v>
      </c>
      <c r="H3837" t="str">
        <f t="shared" si="712"/>
        <v>CC</v>
      </c>
      <c r="I3837" t="s">
        <v>26858</v>
      </c>
      <c r="J3837" t="str">
        <f t="shared" si="713"/>
        <v>CC</v>
      </c>
      <c r="K3837" s="2">
        <v>42865</v>
      </c>
      <c r="L3837" s="2">
        <v>42926</v>
      </c>
      <c r="M3837" t="s">
        <v>71</v>
      </c>
      <c r="N3837">
        <f t="shared" si="714"/>
        <v>1</v>
      </c>
      <c r="O3837">
        <f t="shared" ca="1" si="715"/>
        <v>2218</v>
      </c>
      <c r="P3837">
        <f t="shared" ca="1" si="716"/>
        <v>122218</v>
      </c>
      <c r="Q3837" s="12"/>
      <c r="R3837" s="13">
        <f t="shared" si="717"/>
        <v>0</v>
      </c>
      <c r="S3837">
        <f t="shared" ca="1" si="718"/>
        <v>1215</v>
      </c>
      <c r="U3837" s="13">
        <v>0</v>
      </c>
      <c r="V3837" s="13">
        <v>0</v>
      </c>
      <c r="W3837" s="13" t="str">
        <f t="shared" si="719"/>
        <v/>
      </c>
      <c r="X3837" s="15">
        <v>3836</v>
      </c>
      <c r="Y3837" s="15" t="s">
        <v>26882</v>
      </c>
      <c r="Z3837" t="str">
        <f t="shared" si="720"/>
        <v>11001000000000003836</v>
      </c>
    </row>
    <row r="3838" spans="1:26" x14ac:dyDescent="0.2">
      <c r="A3838" s="2">
        <v>42913</v>
      </c>
      <c r="B3838" s="2">
        <f t="shared" ca="1" si="710"/>
        <v>42921</v>
      </c>
      <c r="C3838" s="5" t="s">
        <v>26866</v>
      </c>
      <c r="D3838">
        <f t="shared" si="711"/>
        <v>3</v>
      </c>
      <c r="E3838" s="7" t="s">
        <v>26862</v>
      </c>
      <c r="F3838">
        <f t="shared" si="721"/>
        <v>3</v>
      </c>
      <c r="G3838" t="s">
        <v>26860</v>
      </c>
      <c r="H3838" t="str">
        <f t="shared" si="712"/>
        <v>NIT</v>
      </c>
      <c r="I3838" t="s">
        <v>26858</v>
      </c>
      <c r="J3838" t="str">
        <f t="shared" si="713"/>
        <v>CC</v>
      </c>
      <c r="K3838" s="2">
        <v>42865</v>
      </c>
      <c r="L3838" s="2">
        <v>42926</v>
      </c>
      <c r="M3838" t="s">
        <v>71</v>
      </c>
      <c r="N3838">
        <f t="shared" si="714"/>
        <v>1</v>
      </c>
      <c r="O3838">
        <f t="shared" ca="1" si="715"/>
        <v>2135</v>
      </c>
      <c r="P3838">
        <f t="shared" ca="1" si="716"/>
        <v>122135</v>
      </c>
      <c r="Q3838" s="12"/>
      <c r="R3838" s="13">
        <f t="shared" si="717"/>
        <v>0</v>
      </c>
      <c r="S3838">
        <f t="shared" ca="1" si="718"/>
        <v>1214</v>
      </c>
      <c r="U3838" s="13">
        <v>0</v>
      </c>
      <c r="V3838" s="13">
        <v>0</v>
      </c>
      <c r="W3838" s="13" t="str">
        <f t="shared" si="719"/>
        <v/>
      </c>
      <c r="X3838" s="15">
        <v>3837</v>
      </c>
      <c r="Y3838" s="15" t="s">
        <v>26882</v>
      </c>
      <c r="Z3838" t="str">
        <f t="shared" si="720"/>
        <v>11001000000000003837</v>
      </c>
    </row>
    <row r="3839" spans="1:26" x14ac:dyDescent="0.2">
      <c r="A3839" s="2">
        <v>42914</v>
      </c>
      <c r="B3839" s="2">
        <f t="shared" ca="1" si="710"/>
        <v>42899</v>
      </c>
      <c r="C3839" s="5" t="s">
        <v>26856</v>
      </c>
      <c r="D3839">
        <f t="shared" si="711"/>
        <v>7</v>
      </c>
      <c r="E3839" s="7" t="s">
        <v>26857</v>
      </c>
      <c r="F3839">
        <f t="shared" si="721"/>
        <v>4</v>
      </c>
      <c r="G3839" t="s">
        <v>26860</v>
      </c>
      <c r="H3839" t="str">
        <f t="shared" si="712"/>
        <v>NIT</v>
      </c>
      <c r="I3839" t="s">
        <v>26858</v>
      </c>
      <c r="J3839" t="str">
        <f t="shared" si="713"/>
        <v>CC</v>
      </c>
      <c r="K3839" s="2">
        <v>42865</v>
      </c>
      <c r="L3839" s="2">
        <v>42926</v>
      </c>
      <c r="M3839" t="s">
        <v>71</v>
      </c>
      <c r="N3839">
        <f t="shared" si="714"/>
        <v>1</v>
      </c>
      <c r="O3839">
        <f t="shared" ca="1" si="715"/>
        <v>2654</v>
      </c>
      <c r="P3839">
        <f t="shared" ca="1" si="716"/>
        <v>122654</v>
      </c>
      <c r="Q3839" s="12"/>
      <c r="R3839" s="13">
        <f t="shared" si="717"/>
        <v>0</v>
      </c>
      <c r="S3839">
        <f t="shared" ca="1" si="718"/>
        <v>1214</v>
      </c>
      <c r="U3839" s="13">
        <v>0</v>
      </c>
      <c r="V3839" s="13">
        <v>0</v>
      </c>
      <c r="W3839" s="13" t="str">
        <f t="shared" si="719"/>
        <v/>
      </c>
      <c r="X3839" s="15">
        <v>3838</v>
      </c>
      <c r="Y3839" s="15" t="s">
        <v>26882</v>
      </c>
      <c r="Z3839" t="str">
        <f t="shared" si="720"/>
        <v>11001000000000003838</v>
      </c>
    </row>
    <row r="3840" spans="1:26" x14ac:dyDescent="0.2">
      <c r="A3840" s="2">
        <v>42915</v>
      </c>
      <c r="B3840" s="2">
        <f t="shared" ca="1" si="710"/>
        <v>42881</v>
      </c>
      <c r="C3840" s="5" t="s">
        <v>26856</v>
      </c>
      <c r="D3840">
        <f t="shared" si="711"/>
        <v>7</v>
      </c>
      <c r="E3840" s="7" t="s">
        <v>26857</v>
      </c>
      <c r="F3840">
        <f t="shared" si="721"/>
        <v>4</v>
      </c>
      <c r="G3840" t="s">
        <v>26858</v>
      </c>
      <c r="H3840" t="str">
        <f t="shared" si="712"/>
        <v>CC</v>
      </c>
      <c r="I3840" t="s">
        <v>26858</v>
      </c>
      <c r="J3840" t="str">
        <f t="shared" si="713"/>
        <v>CC</v>
      </c>
      <c r="K3840" s="2">
        <v>42865</v>
      </c>
      <c r="L3840" s="2">
        <v>42926</v>
      </c>
      <c r="M3840" t="s">
        <v>51</v>
      </c>
      <c r="N3840">
        <f t="shared" si="714"/>
        <v>2</v>
      </c>
      <c r="O3840">
        <f t="shared" ca="1" si="715"/>
        <v>2703</v>
      </c>
      <c r="P3840">
        <f t="shared" ca="1" si="716"/>
        <v>122703</v>
      </c>
      <c r="Q3840" s="12"/>
      <c r="R3840" s="13">
        <f t="shared" si="717"/>
        <v>0</v>
      </c>
      <c r="S3840">
        <f t="shared" ca="1" si="718"/>
        <v>1215</v>
      </c>
      <c r="U3840" s="13">
        <v>0</v>
      </c>
      <c r="V3840" s="13">
        <v>0</v>
      </c>
      <c r="W3840" s="13" t="str">
        <f t="shared" si="719"/>
        <v/>
      </c>
      <c r="X3840" s="15">
        <v>3839</v>
      </c>
      <c r="Y3840" s="15" t="s">
        <v>26882</v>
      </c>
      <c r="Z3840" t="str">
        <f t="shared" si="720"/>
        <v>11001000000000003839</v>
      </c>
    </row>
    <row r="3841" spans="1:26" x14ac:dyDescent="0.2">
      <c r="A3841" s="2">
        <v>42915</v>
      </c>
      <c r="B3841" s="2">
        <f t="shared" ca="1" si="710"/>
        <v>42866</v>
      </c>
      <c r="C3841" s="5" t="s">
        <v>26856</v>
      </c>
      <c r="D3841">
        <f t="shared" si="711"/>
        <v>7</v>
      </c>
      <c r="E3841" s="7" t="s">
        <v>26857</v>
      </c>
      <c r="F3841">
        <f t="shared" si="721"/>
        <v>4</v>
      </c>
      <c r="G3841" t="s">
        <v>26858</v>
      </c>
      <c r="H3841" t="str">
        <f t="shared" si="712"/>
        <v>CC</v>
      </c>
      <c r="I3841" t="s">
        <v>26858</v>
      </c>
      <c r="J3841" t="str">
        <f t="shared" si="713"/>
        <v>CC</v>
      </c>
      <c r="K3841" s="2">
        <v>42865</v>
      </c>
      <c r="L3841" s="2">
        <v>42926</v>
      </c>
      <c r="M3841" t="s">
        <v>71</v>
      </c>
      <c r="N3841">
        <f t="shared" si="714"/>
        <v>1</v>
      </c>
      <c r="O3841">
        <f t="shared" ca="1" si="715"/>
        <v>2091</v>
      </c>
      <c r="P3841">
        <f t="shared" ca="1" si="716"/>
        <v>122091</v>
      </c>
      <c r="Q3841" s="12"/>
      <c r="R3841" s="13">
        <f t="shared" si="717"/>
        <v>0</v>
      </c>
      <c r="S3841">
        <f t="shared" ca="1" si="718"/>
        <v>1216</v>
      </c>
      <c r="U3841" s="13">
        <v>0</v>
      </c>
      <c r="V3841" s="13">
        <v>0</v>
      </c>
      <c r="W3841" s="13" t="str">
        <f t="shared" si="719"/>
        <v/>
      </c>
      <c r="X3841" s="15">
        <v>3840</v>
      </c>
      <c r="Y3841" s="15" t="s">
        <v>26882</v>
      </c>
      <c r="Z3841" t="str">
        <f t="shared" si="720"/>
        <v>11001000000000003840</v>
      </c>
    </row>
    <row r="3842" spans="1:26" x14ac:dyDescent="0.2">
      <c r="A3842" s="2">
        <v>42914</v>
      </c>
      <c r="B3842" s="2">
        <f t="shared" ref="B3842:B3905" ca="1" si="722">RANDBETWEEN(K3842,L3842)</f>
        <v>42903</v>
      </c>
      <c r="C3842" s="5" t="s">
        <v>26861</v>
      </c>
      <c r="D3842">
        <f t="shared" ref="D3842:D3905" si="723">IF(C3842="BICICLETA",1,IF(C3842="TRACCION ANIMAL",2,IF(C3842="AUTOMOVIL",3,IF(C3842="CAMPERO",4,IF(C3842="CAMIONETA",5,IF(C3842="MICROBUS",6,IF(C3842="BUSETA",7,IF(C3842="BUS",8,IF(C3842="BUS_ARTICULADO",9,IF(C3842="CAMION",10,IF(C3842="VOLQUETA",11,IF(C3842="TRACTOCAMION",12,IF(C3842="MOTOTRICICLO",13,IF(C3842="MOTOCARRO",14,IF(C3842="MOTOCICLETA",15,IF(C3842="CUATRIMOTO",16,IF(C3842="REMOLQUE",17,"NADA")))))))))))))))))</f>
        <v>5</v>
      </c>
      <c r="E3842" s="7" t="s">
        <v>26862</v>
      </c>
      <c r="F3842">
        <f t="shared" si="721"/>
        <v>3</v>
      </c>
      <c r="G3842" t="s">
        <v>26858</v>
      </c>
      <c r="H3842" t="str">
        <f t="shared" ref="H3842:H3905" si="724">IF(G3842="Cédula Ciudadanía","CC",IF(G3842="Nit","NIT",IF(G3842="Cédula Extranjería","CE",IF(G3842="Tarjeta Identidad","TI",IF(G3842="Pasaporte","CE","NADA")))))</f>
        <v>CC</v>
      </c>
      <c r="I3842" t="s">
        <v>26858</v>
      </c>
      <c r="J3842" t="str">
        <f t="shared" ref="J3842:J3905" si="725">IF(I3842="Cédula Ciudadanía","CC",IF(I3842="Nit","NIT",IF(I3842="Cédula Extranjería","CE",IF(I3842="Tarjeta Identidad","TI",IF(I3842="Pasaporte","CE","NADA")))))</f>
        <v>CC</v>
      </c>
      <c r="K3842" s="2">
        <v>42865</v>
      </c>
      <c r="L3842" s="2">
        <v>42926</v>
      </c>
      <c r="M3842" t="s">
        <v>71</v>
      </c>
      <c r="N3842">
        <f t="shared" si="714"/>
        <v>1</v>
      </c>
      <c r="O3842">
        <f t="shared" ca="1" si="715"/>
        <v>2111</v>
      </c>
      <c r="P3842">
        <f t="shared" ca="1" si="716"/>
        <v>122111</v>
      </c>
      <c r="Q3842" s="12"/>
      <c r="R3842" s="13">
        <f t="shared" si="717"/>
        <v>0</v>
      </c>
      <c r="S3842">
        <f t="shared" ca="1" si="718"/>
        <v>1213</v>
      </c>
      <c r="U3842" s="13">
        <v>0</v>
      </c>
      <c r="V3842" s="13">
        <v>0</v>
      </c>
      <c r="W3842" s="13" t="str">
        <f t="shared" si="719"/>
        <v/>
      </c>
      <c r="X3842" s="15">
        <v>3841</v>
      </c>
      <c r="Y3842" s="15" t="s">
        <v>26882</v>
      </c>
      <c r="Z3842" t="str">
        <f t="shared" si="720"/>
        <v>11001000000000003841</v>
      </c>
    </row>
    <row r="3843" spans="1:26" x14ac:dyDescent="0.2">
      <c r="A3843" s="2">
        <v>42914</v>
      </c>
      <c r="B3843" s="2">
        <f t="shared" ca="1" si="722"/>
        <v>42902</v>
      </c>
      <c r="C3843" s="5" t="s">
        <v>26856</v>
      </c>
      <c r="D3843">
        <f t="shared" si="723"/>
        <v>7</v>
      </c>
      <c r="E3843" s="7" t="s">
        <v>26857</v>
      </c>
      <c r="F3843">
        <f t="shared" si="721"/>
        <v>4</v>
      </c>
      <c r="G3843" t="s">
        <v>26858</v>
      </c>
      <c r="H3843" t="str">
        <f t="shared" si="724"/>
        <v>CC</v>
      </c>
      <c r="I3843" t="s">
        <v>26858</v>
      </c>
      <c r="J3843" t="str">
        <f t="shared" si="725"/>
        <v>CC</v>
      </c>
      <c r="K3843" s="2">
        <v>42865</v>
      </c>
      <c r="L3843" s="2">
        <v>42926</v>
      </c>
      <c r="M3843" t="s">
        <v>51</v>
      </c>
      <c r="N3843">
        <f t="shared" ref="N3843:N3906" si="726">IF(M3843="M",1,2)</f>
        <v>2</v>
      </c>
      <c r="O3843">
        <f t="shared" ref="O3843:O3906" ca="1" si="727">RANDBETWEEN(1999,2999)</f>
        <v>2329</v>
      </c>
      <c r="P3843">
        <f t="shared" ref="P3843:P3906" ca="1" si="728">O3843+120000</f>
        <v>122329</v>
      </c>
      <c r="Q3843" s="12"/>
      <c r="R3843" s="13">
        <f t="shared" ref="R3843:R3906" si="729">IF(Q3843=T3843,U3843,(S3843))</f>
        <v>0</v>
      </c>
      <c r="S3843">
        <f t="shared" ref="S3843:S3906" ca="1" si="730">RANDBETWEEN(1213,1216)</f>
        <v>1213</v>
      </c>
      <c r="U3843" s="13">
        <v>0</v>
      </c>
      <c r="V3843" s="13">
        <v>0</v>
      </c>
      <c r="W3843" s="13" t="str">
        <f t="shared" ref="W3843:W3906" si="731">IF(U3843=0,"",V3843)</f>
        <v/>
      </c>
      <c r="X3843" s="15">
        <v>3842</v>
      </c>
      <c r="Y3843" s="15" t="s">
        <v>26882</v>
      </c>
      <c r="Z3843" t="str">
        <f t="shared" ref="Z3843:Z3906" si="732">CONCATENATE(Y3843,X3843)</f>
        <v>11001000000000003842</v>
      </c>
    </row>
    <row r="3844" spans="1:26" x14ac:dyDescent="0.2">
      <c r="A3844" s="2">
        <v>42915</v>
      </c>
      <c r="B3844" s="2">
        <f t="shared" ca="1" si="722"/>
        <v>42923</v>
      </c>
      <c r="C3844" s="5" t="s">
        <v>26856</v>
      </c>
      <c r="D3844">
        <f t="shared" si="723"/>
        <v>7</v>
      </c>
      <c r="E3844" s="7" t="s">
        <v>26857</v>
      </c>
      <c r="F3844">
        <f t="shared" si="721"/>
        <v>4</v>
      </c>
      <c r="G3844" t="s">
        <v>26860</v>
      </c>
      <c r="H3844" t="str">
        <f t="shared" si="724"/>
        <v>NIT</v>
      </c>
      <c r="I3844" t="s">
        <v>26858</v>
      </c>
      <c r="J3844" t="str">
        <f t="shared" si="725"/>
        <v>CC</v>
      </c>
      <c r="K3844" s="2">
        <v>42865</v>
      </c>
      <c r="L3844" s="2">
        <v>42926</v>
      </c>
      <c r="M3844" t="s">
        <v>71</v>
      </c>
      <c r="N3844">
        <f t="shared" si="726"/>
        <v>1</v>
      </c>
      <c r="O3844">
        <f t="shared" ca="1" si="727"/>
        <v>2363</v>
      </c>
      <c r="P3844">
        <f t="shared" ca="1" si="728"/>
        <v>122363</v>
      </c>
      <c r="Q3844" s="12"/>
      <c r="R3844" s="13">
        <f t="shared" si="729"/>
        <v>0</v>
      </c>
      <c r="S3844">
        <f t="shared" ca="1" si="730"/>
        <v>1214</v>
      </c>
      <c r="U3844" s="13">
        <v>0</v>
      </c>
      <c r="V3844" s="13">
        <v>0</v>
      </c>
      <c r="W3844" s="13" t="str">
        <f t="shared" si="731"/>
        <v/>
      </c>
      <c r="X3844" s="15">
        <v>3843</v>
      </c>
      <c r="Y3844" s="15" t="s">
        <v>26882</v>
      </c>
      <c r="Z3844" t="str">
        <f t="shared" si="732"/>
        <v>11001000000000003843</v>
      </c>
    </row>
    <row r="3845" spans="1:26" x14ac:dyDescent="0.2">
      <c r="A3845" s="2">
        <v>42914</v>
      </c>
      <c r="B3845" s="2">
        <f t="shared" ca="1" si="722"/>
        <v>42925</v>
      </c>
      <c r="C3845" s="5" t="s">
        <v>26866</v>
      </c>
      <c r="D3845">
        <f t="shared" si="723"/>
        <v>3</v>
      </c>
      <c r="E3845" s="7" t="s">
        <v>26862</v>
      </c>
      <c r="F3845">
        <f t="shared" si="721"/>
        <v>3</v>
      </c>
      <c r="G3845" t="s">
        <v>26858</v>
      </c>
      <c r="H3845" t="str">
        <f t="shared" si="724"/>
        <v>CC</v>
      </c>
      <c r="I3845" t="s">
        <v>26858</v>
      </c>
      <c r="J3845" t="str">
        <f t="shared" si="725"/>
        <v>CC</v>
      </c>
      <c r="K3845" s="2">
        <v>42865</v>
      </c>
      <c r="L3845" s="2">
        <v>42926</v>
      </c>
      <c r="M3845" t="s">
        <v>71</v>
      </c>
      <c r="N3845">
        <f t="shared" si="726"/>
        <v>1</v>
      </c>
      <c r="O3845">
        <f t="shared" ca="1" si="727"/>
        <v>2704</v>
      </c>
      <c r="P3845">
        <f t="shared" ca="1" si="728"/>
        <v>122704</v>
      </c>
      <c r="Q3845" s="11">
        <v>101000121355</v>
      </c>
      <c r="R3845" s="13">
        <f t="shared" ca="1" si="729"/>
        <v>1213</v>
      </c>
      <c r="S3845">
        <f t="shared" ca="1" si="730"/>
        <v>1213</v>
      </c>
      <c r="U3845" s="13">
        <v>1215</v>
      </c>
      <c r="V3845" s="13">
        <v>1215</v>
      </c>
      <c r="W3845" s="13">
        <f t="shared" si="731"/>
        <v>1215</v>
      </c>
      <c r="X3845" s="15">
        <v>3844</v>
      </c>
      <c r="Y3845" s="15" t="s">
        <v>26882</v>
      </c>
      <c r="Z3845" t="str">
        <f t="shared" si="732"/>
        <v>11001000000000003844</v>
      </c>
    </row>
    <row r="3846" spans="1:26" x14ac:dyDescent="0.2">
      <c r="A3846" s="2">
        <v>42913</v>
      </c>
      <c r="B3846" s="2">
        <f t="shared" ca="1" si="722"/>
        <v>42922</v>
      </c>
      <c r="C3846" s="5" t="s">
        <v>26856</v>
      </c>
      <c r="D3846">
        <f t="shared" si="723"/>
        <v>7</v>
      </c>
      <c r="E3846" s="7" t="s">
        <v>26857</v>
      </c>
      <c r="F3846">
        <f t="shared" si="721"/>
        <v>4</v>
      </c>
      <c r="G3846" t="s">
        <v>26858</v>
      </c>
      <c r="H3846" t="str">
        <f t="shared" si="724"/>
        <v>CC</v>
      </c>
      <c r="I3846" t="s">
        <v>26858</v>
      </c>
      <c r="J3846" t="str">
        <f t="shared" si="725"/>
        <v>CC</v>
      </c>
      <c r="K3846" s="2">
        <v>42865</v>
      </c>
      <c r="L3846" s="2">
        <v>42926</v>
      </c>
      <c r="M3846" t="s">
        <v>71</v>
      </c>
      <c r="N3846">
        <f t="shared" si="726"/>
        <v>1</v>
      </c>
      <c r="O3846">
        <f t="shared" ca="1" si="727"/>
        <v>2458</v>
      </c>
      <c r="P3846">
        <f t="shared" ca="1" si="728"/>
        <v>122458</v>
      </c>
      <c r="Q3846" s="12"/>
      <c r="R3846" s="13">
        <f t="shared" si="729"/>
        <v>0</v>
      </c>
      <c r="S3846">
        <f t="shared" ca="1" si="730"/>
        <v>1215</v>
      </c>
      <c r="U3846" s="13">
        <v>0</v>
      </c>
      <c r="V3846" s="13">
        <v>0</v>
      </c>
      <c r="W3846" s="13" t="str">
        <f t="shared" si="731"/>
        <v/>
      </c>
      <c r="X3846" s="15">
        <v>3845</v>
      </c>
      <c r="Y3846" s="15" t="s">
        <v>26882</v>
      </c>
      <c r="Z3846" t="str">
        <f t="shared" si="732"/>
        <v>11001000000000003845</v>
      </c>
    </row>
    <row r="3847" spans="1:26" x14ac:dyDescent="0.2">
      <c r="A3847" s="2">
        <v>42913</v>
      </c>
      <c r="B3847" s="2">
        <f t="shared" ca="1" si="722"/>
        <v>42915</v>
      </c>
      <c r="C3847" s="5" t="s">
        <v>26861</v>
      </c>
      <c r="D3847">
        <f t="shared" si="723"/>
        <v>5</v>
      </c>
      <c r="E3847" s="7" t="s">
        <v>26862</v>
      </c>
      <c r="F3847">
        <f t="shared" si="721"/>
        <v>3</v>
      </c>
      <c r="G3847" t="s">
        <v>26860</v>
      </c>
      <c r="H3847" t="str">
        <f t="shared" si="724"/>
        <v>NIT</v>
      </c>
      <c r="I3847" t="s">
        <v>26858</v>
      </c>
      <c r="J3847" t="str">
        <f t="shared" si="725"/>
        <v>CC</v>
      </c>
      <c r="K3847" s="2">
        <v>42865</v>
      </c>
      <c r="L3847" s="2">
        <v>42926</v>
      </c>
      <c r="M3847" t="s">
        <v>51</v>
      </c>
      <c r="N3847">
        <f t="shared" si="726"/>
        <v>2</v>
      </c>
      <c r="O3847">
        <f t="shared" ca="1" si="727"/>
        <v>2225</v>
      </c>
      <c r="P3847">
        <f t="shared" ca="1" si="728"/>
        <v>122225</v>
      </c>
      <c r="Q3847" s="12"/>
      <c r="R3847" s="13">
        <f t="shared" si="729"/>
        <v>0</v>
      </c>
      <c r="S3847">
        <f t="shared" ca="1" si="730"/>
        <v>1214</v>
      </c>
      <c r="U3847" s="13">
        <v>0</v>
      </c>
      <c r="V3847" s="13">
        <v>0</v>
      </c>
      <c r="W3847" s="13" t="str">
        <f t="shared" si="731"/>
        <v/>
      </c>
      <c r="X3847" s="15">
        <v>3846</v>
      </c>
      <c r="Y3847" s="15" t="s">
        <v>26882</v>
      </c>
      <c r="Z3847" t="str">
        <f t="shared" si="732"/>
        <v>11001000000000003846</v>
      </c>
    </row>
    <row r="3848" spans="1:26" x14ac:dyDescent="0.2">
      <c r="A3848" s="2">
        <v>42913</v>
      </c>
      <c r="B3848" s="2">
        <f t="shared" ca="1" si="722"/>
        <v>42920</v>
      </c>
      <c r="C3848" s="5" t="s">
        <v>26856</v>
      </c>
      <c r="D3848">
        <f t="shared" si="723"/>
        <v>7</v>
      </c>
      <c r="E3848" s="7" t="s">
        <v>26857</v>
      </c>
      <c r="F3848">
        <f t="shared" si="721"/>
        <v>4</v>
      </c>
      <c r="G3848" t="s">
        <v>26858</v>
      </c>
      <c r="H3848" t="str">
        <f t="shared" si="724"/>
        <v>CC</v>
      </c>
      <c r="I3848" t="s">
        <v>26858</v>
      </c>
      <c r="J3848" t="str">
        <f t="shared" si="725"/>
        <v>CC</v>
      </c>
      <c r="K3848" s="2">
        <v>42865</v>
      </c>
      <c r="L3848" s="2">
        <v>42926</v>
      </c>
      <c r="M3848" t="s">
        <v>51</v>
      </c>
      <c r="N3848">
        <f t="shared" si="726"/>
        <v>2</v>
      </c>
      <c r="O3848">
        <f t="shared" ca="1" si="727"/>
        <v>2526</v>
      </c>
      <c r="P3848">
        <f t="shared" ca="1" si="728"/>
        <v>122526</v>
      </c>
      <c r="Q3848" s="12"/>
      <c r="R3848" s="13">
        <f t="shared" si="729"/>
        <v>0</v>
      </c>
      <c r="S3848">
        <f t="shared" ca="1" si="730"/>
        <v>1214</v>
      </c>
      <c r="U3848" s="13">
        <v>0</v>
      </c>
      <c r="V3848" s="13">
        <v>0</v>
      </c>
      <c r="W3848" s="13" t="str">
        <f t="shared" si="731"/>
        <v/>
      </c>
      <c r="X3848" s="15">
        <v>3847</v>
      </c>
      <c r="Y3848" s="15" t="s">
        <v>26882</v>
      </c>
      <c r="Z3848" t="str">
        <f t="shared" si="732"/>
        <v>11001000000000003847</v>
      </c>
    </row>
    <row r="3849" spans="1:26" x14ac:dyDescent="0.2">
      <c r="A3849" s="2">
        <v>42913</v>
      </c>
      <c r="B3849" s="2">
        <f t="shared" ca="1" si="722"/>
        <v>42908</v>
      </c>
      <c r="C3849" s="5" t="s">
        <v>26856</v>
      </c>
      <c r="D3849">
        <f t="shared" si="723"/>
        <v>7</v>
      </c>
      <c r="E3849" s="7" t="s">
        <v>26857</v>
      </c>
      <c r="F3849">
        <f t="shared" si="721"/>
        <v>4</v>
      </c>
      <c r="G3849" t="s">
        <v>26858</v>
      </c>
      <c r="H3849" t="str">
        <f t="shared" si="724"/>
        <v>CC</v>
      </c>
      <c r="I3849" t="s">
        <v>26858</v>
      </c>
      <c r="J3849" t="str">
        <f t="shared" si="725"/>
        <v>CC</v>
      </c>
      <c r="K3849" s="2">
        <v>42865</v>
      </c>
      <c r="L3849" s="2">
        <v>42926</v>
      </c>
      <c r="M3849" t="s">
        <v>71</v>
      </c>
      <c r="N3849">
        <f t="shared" si="726"/>
        <v>1</v>
      </c>
      <c r="O3849">
        <f t="shared" ca="1" si="727"/>
        <v>2745</v>
      </c>
      <c r="P3849">
        <f t="shared" ca="1" si="728"/>
        <v>122745</v>
      </c>
      <c r="Q3849" s="11">
        <v>101000152320</v>
      </c>
      <c r="R3849" s="13">
        <f t="shared" ca="1" si="729"/>
        <v>1213</v>
      </c>
      <c r="S3849">
        <f t="shared" ca="1" si="730"/>
        <v>1213</v>
      </c>
      <c r="U3849" s="13">
        <v>1214</v>
      </c>
      <c r="V3849" s="13">
        <v>1214</v>
      </c>
      <c r="W3849" s="13">
        <f t="shared" si="731"/>
        <v>1214</v>
      </c>
      <c r="X3849" s="15">
        <v>3848</v>
      </c>
      <c r="Y3849" s="15" t="s">
        <v>26882</v>
      </c>
      <c r="Z3849" t="str">
        <f t="shared" si="732"/>
        <v>11001000000000003848</v>
      </c>
    </row>
    <row r="3850" spans="1:26" x14ac:dyDescent="0.2">
      <c r="A3850" s="2">
        <v>42915</v>
      </c>
      <c r="B3850" s="2">
        <f t="shared" ca="1" si="722"/>
        <v>42891</v>
      </c>
      <c r="C3850" s="5" t="s">
        <v>26856</v>
      </c>
      <c r="D3850">
        <f t="shared" si="723"/>
        <v>7</v>
      </c>
      <c r="E3850" s="7" t="s">
        <v>26857</v>
      </c>
      <c r="F3850">
        <f t="shared" si="721"/>
        <v>4</v>
      </c>
      <c r="G3850" t="s">
        <v>26860</v>
      </c>
      <c r="H3850" t="str">
        <f t="shared" si="724"/>
        <v>NIT</v>
      </c>
      <c r="I3850" t="s">
        <v>26858</v>
      </c>
      <c r="J3850" t="str">
        <f t="shared" si="725"/>
        <v>CC</v>
      </c>
      <c r="K3850" s="2">
        <v>42865</v>
      </c>
      <c r="L3850" s="2">
        <v>42926</v>
      </c>
      <c r="M3850" t="s">
        <v>71</v>
      </c>
      <c r="N3850">
        <f t="shared" si="726"/>
        <v>1</v>
      </c>
      <c r="O3850">
        <f t="shared" ca="1" si="727"/>
        <v>2713</v>
      </c>
      <c r="P3850">
        <f t="shared" ca="1" si="728"/>
        <v>122713</v>
      </c>
      <c r="Q3850" s="11">
        <v>101000128968</v>
      </c>
      <c r="R3850" s="13">
        <f t="shared" ca="1" si="729"/>
        <v>1214</v>
      </c>
      <c r="S3850">
        <f t="shared" ca="1" si="730"/>
        <v>1214</v>
      </c>
      <c r="U3850" s="13">
        <v>1216</v>
      </c>
      <c r="V3850" s="13">
        <v>1216</v>
      </c>
      <c r="W3850" s="13">
        <f t="shared" si="731"/>
        <v>1216</v>
      </c>
      <c r="X3850" s="15">
        <v>3849</v>
      </c>
      <c r="Y3850" s="15" t="s">
        <v>26882</v>
      </c>
      <c r="Z3850" t="str">
        <f t="shared" si="732"/>
        <v>11001000000000003849</v>
      </c>
    </row>
    <row r="3851" spans="1:26" x14ac:dyDescent="0.2">
      <c r="A3851" s="2">
        <v>42914</v>
      </c>
      <c r="B3851" s="2">
        <f t="shared" ca="1" si="722"/>
        <v>42910</v>
      </c>
      <c r="C3851" s="5" t="s">
        <v>26866</v>
      </c>
      <c r="D3851">
        <f t="shared" si="723"/>
        <v>3</v>
      </c>
      <c r="E3851" s="7" t="s">
        <v>26862</v>
      </c>
      <c r="F3851">
        <f t="shared" si="721"/>
        <v>3</v>
      </c>
      <c r="G3851" t="s">
        <v>26860</v>
      </c>
      <c r="H3851" t="str">
        <f t="shared" si="724"/>
        <v>NIT</v>
      </c>
      <c r="I3851" t="s">
        <v>26858</v>
      </c>
      <c r="J3851" t="str">
        <f t="shared" si="725"/>
        <v>CC</v>
      </c>
      <c r="K3851" s="2">
        <v>42865</v>
      </c>
      <c r="L3851" s="2">
        <v>42926</v>
      </c>
      <c r="M3851" t="s">
        <v>51</v>
      </c>
      <c r="N3851">
        <f t="shared" si="726"/>
        <v>2</v>
      </c>
      <c r="O3851">
        <f t="shared" ca="1" si="727"/>
        <v>2617</v>
      </c>
      <c r="P3851">
        <f t="shared" ca="1" si="728"/>
        <v>122617</v>
      </c>
      <c r="Q3851" s="12"/>
      <c r="R3851" s="13">
        <f t="shared" si="729"/>
        <v>0</v>
      </c>
      <c r="S3851">
        <f t="shared" ca="1" si="730"/>
        <v>1216</v>
      </c>
      <c r="U3851" s="13">
        <v>0</v>
      </c>
      <c r="V3851" s="13">
        <v>0</v>
      </c>
      <c r="W3851" s="13" t="str">
        <f t="shared" si="731"/>
        <v/>
      </c>
      <c r="X3851" s="15">
        <v>3850</v>
      </c>
      <c r="Y3851" s="15" t="s">
        <v>26882</v>
      </c>
      <c r="Z3851" t="str">
        <f t="shared" si="732"/>
        <v>11001000000000003850</v>
      </c>
    </row>
    <row r="3852" spans="1:26" x14ac:dyDescent="0.2">
      <c r="A3852" s="2">
        <v>42913</v>
      </c>
      <c r="B3852" s="2">
        <f t="shared" ca="1" si="722"/>
        <v>42879</v>
      </c>
      <c r="C3852" s="5" t="s">
        <v>26864</v>
      </c>
      <c r="D3852">
        <f t="shared" si="723"/>
        <v>11</v>
      </c>
      <c r="E3852" s="7" t="s">
        <v>26862</v>
      </c>
      <c r="F3852">
        <f t="shared" si="721"/>
        <v>3</v>
      </c>
      <c r="G3852" t="s">
        <v>26860</v>
      </c>
      <c r="H3852" t="str">
        <f t="shared" si="724"/>
        <v>NIT</v>
      </c>
      <c r="I3852" t="s">
        <v>26858</v>
      </c>
      <c r="J3852" t="str">
        <f t="shared" si="725"/>
        <v>CC</v>
      </c>
      <c r="K3852" s="2">
        <v>42865</v>
      </c>
      <c r="L3852" s="2">
        <v>42926</v>
      </c>
      <c r="M3852" t="s">
        <v>51</v>
      </c>
      <c r="N3852">
        <f t="shared" si="726"/>
        <v>2</v>
      </c>
      <c r="O3852">
        <f t="shared" ca="1" si="727"/>
        <v>2320</v>
      </c>
      <c r="P3852">
        <f t="shared" ca="1" si="728"/>
        <v>122320</v>
      </c>
      <c r="Q3852" s="12"/>
      <c r="R3852" s="13">
        <f t="shared" si="729"/>
        <v>0</v>
      </c>
      <c r="S3852">
        <f t="shared" ca="1" si="730"/>
        <v>1214</v>
      </c>
      <c r="U3852" s="13">
        <v>0</v>
      </c>
      <c r="V3852" s="13">
        <v>0</v>
      </c>
      <c r="W3852" s="13" t="str">
        <f t="shared" si="731"/>
        <v/>
      </c>
      <c r="X3852" s="15">
        <v>3851</v>
      </c>
      <c r="Y3852" s="15" t="s">
        <v>26882</v>
      </c>
      <c r="Z3852" t="str">
        <f t="shared" si="732"/>
        <v>11001000000000003851</v>
      </c>
    </row>
    <row r="3853" spans="1:26" x14ac:dyDescent="0.2">
      <c r="A3853" s="2">
        <v>42915</v>
      </c>
      <c r="B3853" s="2">
        <f t="shared" ca="1" si="722"/>
        <v>42868</v>
      </c>
      <c r="C3853" s="5" t="s">
        <v>26859</v>
      </c>
      <c r="D3853">
        <f t="shared" si="723"/>
        <v>9</v>
      </c>
      <c r="E3853" s="7" t="s">
        <v>26857</v>
      </c>
      <c r="F3853">
        <f t="shared" si="721"/>
        <v>4</v>
      </c>
      <c r="G3853" t="s">
        <v>26858</v>
      </c>
      <c r="H3853" t="str">
        <f t="shared" si="724"/>
        <v>CC</v>
      </c>
      <c r="I3853" t="s">
        <v>26858</v>
      </c>
      <c r="J3853" t="str">
        <f t="shared" si="725"/>
        <v>CC</v>
      </c>
      <c r="K3853" s="2">
        <v>42865</v>
      </c>
      <c r="L3853" s="2">
        <v>42926</v>
      </c>
      <c r="M3853" t="s">
        <v>51</v>
      </c>
      <c r="N3853">
        <f t="shared" si="726"/>
        <v>2</v>
      </c>
      <c r="O3853">
        <f t="shared" ca="1" si="727"/>
        <v>2174</v>
      </c>
      <c r="P3853">
        <f t="shared" ca="1" si="728"/>
        <v>122174</v>
      </c>
      <c r="Q3853" s="11">
        <v>101000134845</v>
      </c>
      <c r="R3853" s="13">
        <f t="shared" ca="1" si="729"/>
        <v>1215</v>
      </c>
      <c r="S3853">
        <f t="shared" ca="1" si="730"/>
        <v>1215</v>
      </c>
      <c r="U3853" s="13">
        <v>1213</v>
      </c>
      <c r="V3853" s="13">
        <v>1213</v>
      </c>
      <c r="W3853" s="13">
        <f t="shared" si="731"/>
        <v>1213</v>
      </c>
      <c r="X3853" s="15">
        <v>3852</v>
      </c>
      <c r="Y3853" s="15" t="s">
        <v>26882</v>
      </c>
      <c r="Z3853" t="str">
        <f t="shared" si="732"/>
        <v>11001000000000003852</v>
      </c>
    </row>
    <row r="3854" spans="1:26" x14ac:dyDescent="0.2">
      <c r="A3854" s="2">
        <v>42913</v>
      </c>
      <c r="B3854" s="2">
        <f t="shared" ca="1" si="722"/>
        <v>42912</v>
      </c>
      <c r="C3854" s="5" t="s">
        <v>26869</v>
      </c>
      <c r="D3854">
        <f t="shared" si="723"/>
        <v>4</v>
      </c>
      <c r="E3854" s="7" t="s">
        <v>26862</v>
      </c>
      <c r="F3854">
        <f t="shared" si="721"/>
        <v>3</v>
      </c>
      <c r="G3854" t="s">
        <v>26858</v>
      </c>
      <c r="H3854" t="str">
        <f t="shared" si="724"/>
        <v>CC</v>
      </c>
      <c r="I3854" t="s">
        <v>26858</v>
      </c>
      <c r="J3854" t="str">
        <f t="shared" si="725"/>
        <v>CC</v>
      </c>
      <c r="K3854" s="2">
        <v>42865</v>
      </c>
      <c r="L3854" s="2">
        <v>42926</v>
      </c>
      <c r="M3854" t="s">
        <v>51</v>
      </c>
      <c r="N3854">
        <f t="shared" si="726"/>
        <v>2</v>
      </c>
      <c r="O3854">
        <f t="shared" ca="1" si="727"/>
        <v>2624</v>
      </c>
      <c r="P3854">
        <f t="shared" ca="1" si="728"/>
        <v>122624</v>
      </c>
      <c r="Q3854" s="12"/>
      <c r="R3854" s="13">
        <f t="shared" si="729"/>
        <v>0</v>
      </c>
      <c r="S3854">
        <f t="shared" ca="1" si="730"/>
        <v>1214</v>
      </c>
      <c r="U3854" s="13">
        <v>0</v>
      </c>
      <c r="V3854" s="13">
        <v>0</v>
      </c>
      <c r="W3854" s="13" t="str">
        <f t="shared" si="731"/>
        <v/>
      </c>
      <c r="X3854" s="15">
        <v>3853</v>
      </c>
      <c r="Y3854" s="15" t="s">
        <v>26882</v>
      </c>
      <c r="Z3854" t="str">
        <f t="shared" si="732"/>
        <v>11001000000000003853</v>
      </c>
    </row>
    <row r="3855" spans="1:26" x14ac:dyDescent="0.2">
      <c r="A3855" s="2">
        <v>42913</v>
      </c>
      <c r="B3855" s="2">
        <f t="shared" ca="1" si="722"/>
        <v>42875</v>
      </c>
      <c r="C3855" s="5" t="s">
        <v>26869</v>
      </c>
      <c r="D3855">
        <f t="shared" si="723"/>
        <v>4</v>
      </c>
      <c r="E3855" s="7" t="s">
        <v>26862</v>
      </c>
      <c r="F3855">
        <f t="shared" si="721"/>
        <v>3</v>
      </c>
      <c r="G3855" t="s">
        <v>26860</v>
      </c>
      <c r="H3855" t="str">
        <f t="shared" si="724"/>
        <v>NIT</v>
      </c>
      <c r="I3855" t="s">
        <v>26858</v>
      </c>
      <c r="J3855" t="str">
        <f t="shared" si="725"/>
        <v>CC</v>
      </c>
      <c r="K3855" s="2">
        <v>42865</v>
      </c>
      <c r="L3855" s="2">
        <v>42926</v>
      </c>
      <c r="M3855" t="s">
        <v>51</v>
      </c>
      <c r="N3855">
        <f t="shared" si="726"/>
        <v>2</v>
      </c>
      <c r="O3855">
        <f t="shared" ca="1" si="727"/>
        <v>2747</v>
      </c>
      <c r="P3855">
        <f t="shared" ca="1" si="728"/>
        <v>122747</v>
      </c>
      <c r="Q3855" s="11">
        <v>101000129472</v>
      </c>
      <c r="R3855" s="13">
        <f t="shared" ca="1" si="729"/>
        <v>1215</v>
      </c>
      <c r="S3855">
        <f t="shared" ca="1" si="730"/>
        <v>1215</v>
      </c>
      <c r="U3855" s="13">
        <v>1215</v>
      </c>
      <c r="V3855" s="13">
        <v>1215</v>
      </c>
      <c r="W3855" s="13">
        <f t="shared" si="731"/>
        <v>1215</v>
      </c>
      <c r="X3855" s="15">
        <v>3854</v>
      </c>
      <c r="Y3855" s="15" t="s">
        <v>26882</v>
      </c>
      <c r="Z3855" t="str">
        <f t="shared" si="732"/>
        <v>11001000000000003854</v>
      </c>
    </row>
    <row r="3856" spans="1:26" x14ac:dyDescent="0.2">
      <c r="A3856" s="2">
        <v>42913</v>
      </c>
      <c r="B3856" s="2">
        <f t="shared" ca="1" si="722"/>
        <v>42923</v>
      </c>
      <c r="C3856" s="5" t="s">
        <v>26863</v>
      </c>
      <c r="D3856">
        <f t="shared" si="723"/>
        <v>12</v>
      </c>
      <c r="E3856" s="7" t="s">
        <v>26862</v>
      </c>
      <c r="F3856">
        <f t="shared" si="721"/>
        <v>3</v>
      </c>
      <c r="G3856" t="s">
        <v>26858</v>
      </c>
      <c r="H3856" t="str">
        <f t="shared" si="724"/>
        <v>CC</v>
      </c>
      <c r="I3856" t="s">
        <v>26858</v>
      </c>
      <c r="J3856" t="str">
        <f t="shared" si="725"/>
        <v>CC</v>
      </c>
      <c r="K3856" s="2">
        <v>42865</v>
      </c>
      <c r="L3856" s="2">
        <v>42926</v>
      </c>
      <c r="M3856" t="s">
        <v>51</v>
      </c>
      <c r="N3856">
        <f t="shared" si="726"/>
        <v>2</v>
      </c>
      <c r="O3856">
        <f t="shared" ca="1" si="727"/>
        <v>2266</v>
      </c>
      <c r="P3856">
        <f t="shared" ca="1" si="728"/>
        <v>122266</v>
      </c>
      <c r="Q3856" s="11">
        <v>101000150417</v>
      </c>
      <c r="R3856" s="13">
        <f t="shared" ca="1" si="729"/>
        <v>1213</v>
      </c>
      <c r="S3856">
        <f t="shared" ca="1" si="730"/>
        <v>1213</v>
      </c>
      <c r="U3856" s="13">
        <v>1215</v>
      </c>
      <c r="V3856" s="13">
        <v>1215</v>
      </c>
      <c r="W3856" s="13">
        <f t="shared" si="731"/>
        <v>1215</v>
      </c>
      <c r="X3856" s="15">
        <v>3855</v>
      </c>
      <c r="Y3856" s="15" t="s">
        <v>26882</v>
      </c>
      <c r="Z3856" t="str">
        <f t="shared" si="732"/>
        <v>11001000000000003855</v>
      </c>
    </row>
    <row r="3857" spans="1:26" x14ac:dyDescent="0.2">
      <c r="A3857" s="2">
        <v>42915</v>
      </c>
      <c r="B3857" s="2">
        <f t="shared" ca="1" si="722"/>
        <v>42922</v>
      </c>
      <c r="C3857" s="5" t="s">
        <v>26866</v>
      </c>
      <c r="D3857">
        <f t="shared" si="723"/>
        <v>3</v>
      </c>
      <c r="E3857" s="7" t="s">
        <v>26862</v>
      </c>
      <c r="F3857">
        <f t="shared" si="721"/>
        <v>3</v>
      </c>
      <c r="G3857" t="s">
        <v>26858</v>
      </c>
      <c r="H3857" t="str">
        <f t="shared" si="724"/>
        <v>CC</v>
      </c>
      <c r="I3857" t="s">
        <v>26858</v>
      </c>
      <c r="J3857" t="str">
        <f t="shared" si="725"/>
        <v>CC</v>
      </c>
      <c r="K3857" s="2">
        <v>42865</v>
      </c>
      <c r="L3857" s="2">
        <v>42926</v>
      </c>
      <c r="M3857" t="s">
        <v>51</v>
      </c>
      <c r="N3857">
        <f t="shared" si="726"/>
        <v>2</v>
      </c>
      <c r="O3857">
        <f t="shared" ca="1" si="727"/>
        <v>2830</v>
      </c>
      <c r="P3857">
        <f t="shared" ca="1" si="728"/>
        <v>122830</v>
      </c>
      <c r="Q3857" s="11">
        <v>101000139539</v>
      </c>
      <c r="R3857" s="13">
        <f t="shared" ca="1" si="729"/>
        <v>1213</v>
      </c>
      <c r="S3857">
        <f t="shared" ca="1" si="730"/>
        <v>1213</v>
      </c>
      <c r="U3857" s="13">
        <v>1216</v>
      </c>
      <c r="V3857" s="13">
        <v>1216</v>
      </c>
      <c r="W3857" s="13">
        <f t="shared" si="731"/>
        <v>1216</v>
      </c>
      <c r="X3857" s="15">
        <v>3856</v>
      </c>
      <c r="Y3857" s="15" t="s">
        <v>26882</v>
      </c>
      <c r="Z3857" t="str">
        <f t="shared" si="732"/>
        <v>11001000000000003856</v>
      </c>
    </row>
    <row r="3858" spans="1:26" x14ac:dyDescent="0.2">
      <c r="A3858" s="2">
        <v>42913</v>
      </c>
      <c r="B3858" s="2">
        <f t="shared" ca="1" si="722"/>
        <v>42921</v>
      </c>
      <c r="C3858" s="5" t="s">
        <v>26866</v>
      </c>
      <c r="D3858">
        <f t="shared" si="723"/>
        <v>3</v>
      </c>
      <c r="E3858" s="7" t="s">
        <v>26862</v>
      </c>
      <c r="F3858">
        <f t="shared" si="721"/>
        <v>3</v>
      </c>
      <c r="G3858" t="s">
        <v>26858</v>
      </c>
      <c r="H3858" t="str">
        <f t="shared" si="724"/>
        <v>CC</v>
      </c>
      <c r="I3858" t="s">
        <v>26858</v>
      </c>
      <c r="J3858" t="str">
        <f t="shared" si="725"/>
        <v>CC</v>
      </c>
      <c r="K3858" s="2">
        <v>42865</v>
      </c>
      <c r="L3858" s="2">
        <v>42926</v>
      </c>
      <c r="M3858" t="s">
        <v>51</v>
      </c>
      <c r="N3858">
        <f t="shared" si="726"/>
        <v>2</v>
      </c>
      <c r="O3858">
        <f t="shared" ca="1" si="727"/>
        <v>2574</v>
      </c>
      <c r="P3858">
        <f t="shared" ca="1" si="728"/>
        <v>122574</v>
      </c>
      <c r="Q3858" s="12"/>
      <c r="R3858" s="13">
        <f t="shared" si="729"/>
        <v>0</v>
      </c>
      <c r="S3858">
        <f t="shared" ca="1" si="730"/>
        <v>1214</v>
      </c>
      <c r="U3858" s="13">
        <v>0</v>
      </c>
      <c r="V3858" s="13">
        <v>0</v>
      </c>
      <c r="W3858" s="13" t="str">
        <f t="shared" si="731"/>
        <v/>
      </c>
      <c r="X3858" s="15">
        <v>3857</v>
      </c>
      <c r="Y3858" s="15" t="s">
        <v>26882</v>
      </c>
      <c r="Z3858" t="str">
        <f t="shared" si="732"/>
        <v>11001000000000003857</v>
      </c>
    </row>
    <row r="3859" spans="1:26" x14ac:dyDescent="0.2">
      <c r="A3859" s="2">
        <v>42914</v>
      </c>
      <c r="B3859" s="2">
        <f t="shared" ca="1" si="722"/>
        <v>42909</v>
      </c>
      <c r="C3859" s="5" t="s">
        <v>26865</v>
      </c>
      <c r="D3859">
        <f t="shared" si="723"/>
        <v>14</v>
      </c>
      <c r="E3859" s="7" t="s">
        <v>26862</v>
      </c>
      <c r="F3859">
        <f t="shared" si="721"/>
        <v>3</v>
      </c>
      <c r="G3859" t="s">
        <v>26858</v>
      </c>
      <c r="H3859" t="str">
        <f t="shared" si="724"/>
        <v>CC</v>
      </c>
      <c r="I3859" t="s">
        <v>26858</v>
      </c>
      <c r="J3859" t="str">
        <f t="shared" si="725"/>
        <v>CC</v>
      </c>
      <c r="K3859" s="2">
        <v>42865</v>
      </c>
      <c r="L3859" s="2">
        <v>42926</v>
      </c>
      <c r="M3859" t="s">
        <v>51</v>
      </c>
      <c r="N3859">
        <f t="shared" si="726"/>
        <v>2</v>
      </c>
      <c r="O3859">
        <f t="shared" ca="1" si="727"/>
        <v>2451</v>
      </c>
      <c r="P3859">
        <f t="shared" ca="1" si="728"/>
        <v>122451</v>
      </c>
      <c r="Q3859" s="12"/>
      <c r="R3859" s="13">
        <f t="shared" si="729"/>
        <v>0</v>
      </c>
      <c r="S3859">
        <f t="shared" ca="1" si="730"/>
        <v>1214</v>
      </c>
      <c r="U3859" s="13">
        <v>0</v>
      </c>
      <c r="V3859" s="13">
        <v>0</v>
      </c>
      <c r="W3859" s="13" t="str">
        <f t="shared" si="731"/>
        <v/>
      </c>
      <c r="X3859" s="15">
        <v>3858</v>
      </c>
      <c r="Y3859" s="15" t="s">
        <v>26882</v>
      </c>
      <c r="Z3859" t="str">
        <f t="shared" si="732"/>
        <v>11001000000000003858</v>
      </c>
    </row>
    <row r="3860" spans="1:26" x14ac:dyDescent="0.2">
      <c r="A3860" s="2">
        <v>42915</v>
      </c>
      <c r="B3860" s="2">
        <f t="shared" ca="1" si="722"/>
        <v>42865</v>
      </c>
      <c r="C3860" s="5" t="s">
        <v>26867</v>
      </c>
      <c r="D3860">
        <f t="shared" si="723"/>
        <v>6</v>
      </c>
      <c r="E3860" s="7" t="s">
        <v>26862</v>
      </c>
      <c r="F3860">
        <f t="shared" si="721"/>
        <v>3</v>
      </c>
      <c r="G3860" t="s">
        <v>26858</v>
      </c>
      <c r="H3860" t="str">
        <f t="shared" si="724"/>
        <v>CC</v>
      </c>
      <c r="I3860" t="s">
        <v>26858</v>
      </c>
      <c r="J3860" t="str">
        <f t="shared" si="725"/>
        <v>CC</v>
      </c>
      <c r="K3860" s="2">
        <v>42865</v>
      </c>
      <c r="L3860" s="2">
        <v>42926</v>
      </c>
      <c r="M3860" t="s">
        <v>51</v>
      </c>
      <c r="N3860">
        <f t="shared" si="726"/>
        <v>2</v>
      </c>
      <c r="O3860">
        <f t="shared" ca="1" si="727"/>
        <v>2310</v>
      </c>
      <c r="P3860">
        <f t="shared" ca="1" si="728"/>
        <v>122310</v>
      </c>
      <c r="Q3860" s="12"/>
      <c r="R3860" s="13">
        <f t="shared" si="729"/>
        <v>0</v>
      </c>
      <c r="S3860">
        <f t="shared" ca="1" si="730"/>
        <v>1214</v>
      </c>
      <c r="U3860" s="13">
        <v>0</v>
      </c>
      <c r="V3860" s="13">
        <v>0</v>
      </c>
      <c r="W3860" s="13" t="str">
        <f t="shared" si="731"/>
        <v/>
      </c>
      <c r="X3860" s="15">
        <v>3859</v>
      </c>
      <c r="Y3860" s="15" t="s">
        <v>26882</v>
      </c>
      <c r="Z3860" t="str">
        <f t="shared" si="732"/>
        <v>11001000000000003859</v>
      </c>
    </row>
    <row r="3861" spans="1:26" x14ac:dyDescent="0.2">
      <c r="A3861" s="2">
        <v>42913</v>
      </c>
      <c r="B3861" s="2">
        <f t="shared" ca="1" si="722"/>
        <v>42892</v>
      </c>
      <c r="C3861" s="5" t="s">
        <v>26856</v>
      </c>
      <c r="D3861">
        <f t="shared" si="723"/>
        <v>7</v>
      </c>
      <c r="E3861" s="7" t="s">
        <v>26857</v>
      </c>
      <c r="F3861">
        <f t="shared" si="721"/>
        <v>4</v>
      </c>
      <c r="G3861" t="s">
        <v>26858</v>
      </c>
      <c r="H3861" t="str">
        <f t="shared" si="724"/>
        <v>CC</v>
      </c>
      <c r="I3861" t="s">
        <v>26858</v>
      </c>
      <c r="J3861" t="str">
        <f t="shared" si="725"/>
        <v>CC</v>
      </c>
      <c r="K3861" s="2">
        <v>42865</v>
      </c>
      <c r="L3861" s="2">
        <v>42926</v>
      </c>
      <c r="M3861" t="s">
        <v>71</v>
      </c>
      <c r="N3861">
        <f t="shared" si="726"/>
        <v>1</v>
      </c>
      <c r="O3861">
        <f t="shared" ca="1" si="727"/>
        <v>2017</v>
      </c>
      <c r="P3861">
        <f t="shared" ca="1" si="728"/>
        <v>122017</v>
      </c>
      <c r="Q3861" s="11">
        <v>101000132202</v>
      </c>
      <c r="R3861" s="13">
        <f t="shared" ca="1" si="729"/>
        <v>1214</v>
      </c>
      <c r="S3861">
        <f t="shared" ca="1" si="730"/>
        <v>1214</v>
      </c>
      <c r="U3861" s="13">
        <v>1215</v>
      </c>
      <c r="V3861" s="13">
        <v>1215</v>
      </c>
      <c r="W3861" s="13">
        <f t="shared" si="731"/>
        <v>1215</v>
      </c>
      <c r="X3861" s="15">
        <v>3860</v>
      </c>
      <c r="Y3861" s="15" t="s">
        <v>26882</v>
      </c>
      <c r="Z3861" t="str">
        <f t="shared" si="732"/>
        <v>11001000000000003860</v>
      </c>
    </row>
    <row r="3862" spans="1:26" x14ac:dyDescent="0.2">
      <c r="A3862" s="2">
        <v>42913</v>
      </c>
      <c r="B3862" s="2">
        <f t="shared" ca="1" si="722"/>
        <v>42911</v>
      </c>
      <c r="C3862" s="5" t="s">
        <v>26863</v>
      </c>
      <c r="D3862">
        <f t="shared" si="723"/>
        <v>12</v>
      </c>
      <c r="E3862" s="7" t="s">
        <v>26862</v>
      </c>
      <c r="F3862">
        <f t="shared" si="721"/>
        <v>3</v>
      </c>
      <c r="G3862" t="s">
        <v>26858</v>
      </c>
      <c r="H3862" t="str">
        <f t="shared" si="724"/>
        <v>CC</v>
      </c>
      <c r="I3862" t="s">
        <v>26858</v>
      </c>
      <c r="J3862" t="str">
        <f t="shared" si="725"/>
        <v>CC</v>
      </c>
      <c r="K3862" s="2">
        <v>42865</v>
      </c>
      <c r="L3862" s="2">
        <v>42926</v>
      </c>
      <c r="M3862" t="s">
        <v>71</v>
      </c>
      <c r="N3862">
        <f t="shared" si="726"/>
        <v>1</v>
      </c>
      <c r="O3862">
        <f t="shared" ca="1" si="727"/>
        <v>2198</v>
      </c>
      <c r="P3862">
        <f t="shared" ca="1" si="728"/>
        <v>122198</v>
      </c>
      <c r="Q3862" s="12"/>
      <c r="R3862" s="13">
        <f t="shared" si="729"/>
        <v>0</v>
      </c>
      <c r="S3862">
        <f t="shared" ca="1" si="730"/>
        <v>1215</v>
      </c>
      <c r="U3862" s="13">
        <v>0</v>
      </c>
      <c r="V3862" s="13">
        <v>0</v>
      </c>
      <c r="W3862" s="13" t="str">
        <f t="shared" si="731"/>
        <v/>
      </c>
      <c r="X3862" s="15">
        <v>3861</v>
      </c>
      <c r="Y3862" s="15" t="s">
        <v>26882</v>
      </c>
      <c r="Z3862" t="str">
        <f t="shared" si="732"/>
        <v>11001000000000003861</v>
      </c>
    </row>
    <row r="3863" spans="1:26" x14ac:dyDescent="0.2">
      <c r="A3863" s="2">
        <v>42914</v>
      </c>
      <c r="B3863" s="2">
        <f t="shared" ca="1" si="722"/>
        <v>42891</v>
      </c>
      <c r="C3863" s="5" t="s">
        <v>26861</v>
      </c>
      <c r="D3863">
        <f t="shared" si="723"/>
        <v>5</v>
      </c>
      <c r="E3863" s="7" t="s">
        <v>26862</v>
      </c>
      <c r="F3863">
        <f t="shared" si="721"/>
        <v>3</v>
      </c>
      <c r="G3863" t="s">
        <v>26858</v>
      </c>
      <c r="H3863" t="str">
        <f t="shared" si="724"/>
        <v>CC</v>
      </c>
      <c r="I3863" t="s">
        <v>26858</v>
      </c>
      <c r="J3863" t="str">
        <f t="shared" si="725"/>
        <v>CC</v>
      </c>
      <c r="K3863" s="2">
        <v>42865</v>
      </c>
      <c r="L3863" s="2">
        <v>42926</v>
      </c>
      <c r="M3863" t="s">
        <v>51</v>
      </c>
      <c r="N3863">
        <f t="shared" si="726"/>
        <v>2</v>
      </c>
      <c r="O3863">
        <f t="shared" ca="1" si="727"/>
        <v>2455</v>
      </c>
      <c r="P3863">
        <f t="shared" ca="1" si="728"/>
        <v>122455</v>
      </c>
      <c r="Q3863" s="11">
        <v>101000122909</v>
      </c>
      <c r="R3863" s="13">
        <f t="shared" ca="1" si="729"/>
        <v>1214</v>
      </c>
      <c r="S3863">
        <f t="shared" ca="1" si="730"/>
        <v>1214</v>
      </c>
      <c r="U3863" s="13">
        <v>1214</v>
      </c>
      <c r="V3863" s="13">
        <v>1214</v>
      </c>
      <c r="W3863" s="13">
        <f t="shared" si="731"/>
        <v>1214</v>
      </c>
      <c r="X3863" s="15">
        <v>3862</v>
      </c>
      <c r="Y3863" s="15" t="s">
        <v>26882</v>
      </c>
      <c r="Z3863" t="str">
        <f t="shared" si="732"/>
        <v>11001000000000003862</v>
      </c>
    </row>
    <row r="3864" spans="1:26" x14ac:dyDescent="0.2">
      <c r="A3864" s="2">
        <v>42913</v>
      </c>
      <c r="B3864" s="2">
        <f t="shared" ca="1" si="722"/>
        <v>42897</v>
      </c>
      <c r="C3864" s="5" t="s">
        <v>26864</v>
      </c>
      <c r="D3864">
        <f t="shared" si="723"/>
        <v>11</v>
      </c>
      <c r="E3864" s="7" t="s">
        <v>26862</v>
      </c>
      <c r="F3864">
        <f t="shared" ref="F3864:F3927" si="733">IF(E3864="DIPOLMATICO",1,IF(E3864="OFICIAL",2,IF(E3864="PARTICULAR",3,IF(E3864="PUBLICO",4,"1"))))</f>
        <v>3</v>
      </c>
      <c r="G3864" t="s">
        <v>26858</v>
      </c>
      <c r="H3864" t="str">
        <f t="shared" si="724"/>
        <v>CC</v>
      </c>
      <c r="I3864" t="s">
        <v>26858</v>
      </c>
      <c r="J3864" t="str">
        <f t="shared" si="725"/>
        <v>CC</v>
      </c>
      <c r="K3864" s="2">
        <v>42865</v>
      </c>
      <c r="L3864" s="2">
        <v>42926</v>
      </c>
      <c r="M3864" t="s">
        <v>71</v>
      </c>
      <c r="N3864">
        <f t="shared" si="726"/>
        <v>1</v>
      </c>
      <c r="O3864">
        <f t="shared" ca="1" si="727"/>
        <v>2017</v>
      </c>
      <c r="P3864">
        <f t="shared" ca="1" si="728"/>
        <v>122017</v>
      </c>
      <c r="Q3864" s="11">
        <v>101000138275</v>
      </c>
      <c r="R3864" s="13">
        <f t="shared" ca="1" si="729"/>
        <v>1213</v>
      </c>
      <c r="S3864">
        <f t="shared" ca="1" si="730"/>
        <v>1213</v>
      </c>
      <c r="U3864" s="13">
        <v>1214</v>
      </c>
      <c r="V3864" s="13">
        <v>1214</v>
      </c>
      <c r="W3864" s="13">
        <f t="shared" si="731"/>
        <v>1214</v>
      </c>
      <c r="X3864" s="15">
        <v>3863</v>
      </c>
      <c r="Y3864" s="15" t="s">
        <v>26882</v>
      </c>
      <c r="Z3864" t="str">
        <f t="shared" si="732"/>
        <v>11001000000000003863</v>
      </c>
    </row>
    <row r="3865" spans="1:26" x14ac:dyDescent="0.2">
      <c r="A3865" s="2">
        <v>42914</v>
      </c>
      <c r="B3865" s="2">
        <f t="shared" ca="1" si="722"/>
        <v>42882</v>
      </c>
      <c r="C3865" s="5" t="s">
        <v>26864</v>
      </c>
      <c r="D3865">
        <f t="shared" si="723"/>
        <v>11</v>
      </c>
      <c r="E3865" s="7" t="s">
        <v>26862</v>
      </c>
      <c r="F3865">
        <f t="shared" si="733"/>
        <v>3</v>
      </c>
      <c r="G3865" t="s">
        <v>26860</v>
      </c>
      <c r="H3865" t="str">
        <f t="shared" si="724"/>
        <v>NIT</v>
      </c>
      <c r="I3865" t="s">
        <v>26858</v>
      </c>
      <c r="J3865" t="str">
        <f t="shared" si="725"/>
        <v>CC</v>
      </c>
      <c r="K3865" s="2">
        <v>42865</v>
      </c>
      <c r="L3865" s="2">
        <v>42926</v>
      </c>
      <c r="M3865" t="s">
        <v>71</v>
      </c>
      <c r="N3865">
        <f t="shared" si="726"/>
        <v>1</v>
      </c>
      <c r="O3865">
        <f t="shared" ca="1" si="727"/>
        <v>2531</v>
      </c>
      <c r="P3865">
        <f t="shared" ca="1" si="728"/>
        <v>122531</v>
      </c>
      <c r="Q3865" s="12"/>
      <c r="R3865" s="13">
        <f t="shared" si="729"/>
        <v>0</v>
      </c>
      <c r="S3865">
        <f t="shared" ca="1" si="730"/>
        <v>1215</v>
      </c>
      <c r="U3865" s="13">
        <v>0</v>
      </c>
      <c r="V3865" s="13">
        <v>0</v>
      </c>
      <c r="W3865" s="13" t="str">
        <f t="shared" si="731"/>
        <v/>
      </c>
      <c r="X3865" s="15">
        <v>3864</v>
      </c>
      <c r="Y3865" s="15" t="s">
        <v>26882</v>
      </c>
      <c r="Z3865" t="str">
        <f t="shared" si="732"/>
        <v>11001000000000003864</v>
      </c>
    </row>
    <row r="3866" spans="1:26" x14ac:dyDescent="0.2">
      <c r="A3866" s="2">
        <v>42915</v>
      </c>
      <c r="B3866" s="2">
        <f t="shared" ca="1" si="722"/>
        <v>42873</v>
      </c>
      <c r="C3866" s="5" t="s">
        <v>26856</v>
      </c>
      <c r="D3866">
        <f t="shared" si="723"/>
        <v>7</v>
      </c>
      <c r="E3866" s="7" t="s">
        <v>26857</v>
      </c>
      <c r="F3866">
        <f t="shared" si="733"/>
        <v>4</v>
      </c>
      <c r="G3866" t="s">
        <v>26860</v>
      </c>
      <c r="H3866" t="str">
        <f t="shared" si="724"/>
        <v>NIT</v>
      </c>
      <c r="I3866" t="s">
        <v>26858</v>
      </c>
      <c r="J3866" t="str">
        <f t="shared" si="725"/>
        <v>CC</v>
      </c>
      <c r="K3866" s="2">
        <v>42865</v>
      </c>
      <c r="L3866" s="2">
        <v>42926</v>
      </c>
      <c r="M3866" t="s">
        <v>51</v>
      </c>
      <c r="N3866">
        <f t="shared" si="726"/>
        <v>2</v>
      </c>
      <c r="O3866">
        <f t="shared" ca="1" si="727"/>
        <v>2301</v>
      </c>
      <c r="P3866">
        <f t="shared" ca="1" si="728"/>
        <v>122301</v>
      </c>
      <c r="Q3866" s="12"/>
      <c r="R3866" s="13">
        <f t="shared" si="729"/>
        <v>0</v>
      </c>
      <c r="S3866">
        <f t="shared" ca="1" si="730"/>
        <v>1214</v>
      </c>
      <c r="U3866" s="13">
        <v>0</v>
      </c>
      <c r="V3866" s="13">
        <v>0</v>
      </c>
      <c r="W3866" s="13" t="str">
        <f t="shared" si="731"/>
        <v/>
      </c>
      <c r="X3866" s="15">
        <v>3865</v>
      </c>
      <c r="Y3866" s="15" t="s">
        <v>26882</v>
      </c>
      <c r="Z3866" t="str">
        <f t="shared" si="732"/>
        <v>11001000000000003865</v>
      </c>
    </row>
    <row r="3867" spans="1:26" x14ac:dyDescent="0.2">
      <c r="A3867" s="2">
        <v>42915</v>
      </c>
      <c r="B3867" s="2">
        <f t="shared" ca="1" si="722"/>
        <v>42876</v>
      </c>
      <c r="C3867" s="5" t="s">
        <v>26856</v>
      </c>
      <c r="D3867">
        <f t="shared" si="723"/>
        <v>7</v>
      </c>
      <c r="E3867" s="7" t="s">
        <v>26857</v>
      </c>
      <c r="F3867">
        <f t="shared" si="733"/>
        <v>4</v>
      </c>
      <c r="G3867" t="s">
        <v>26860</v>
      </c>
      <c r="H3867" t="str">
        <f t="shared" si="724"/>
        <v>NIT</v>
      </c>
      <c r="I3867" t="s">
        <v>26858</v>
      </c>
      <c r="J3867" t="str">
        <f t="shared" si="725"/>
        <v>CC</v>
      </c>
      <c r="K3867" s="2">
        <v>42865</v>
      </c>
      <c r="L3867" s="2">
        <v>42926</v>
      </c>
      <c r="M3867" t="s">
        <v>71</v>
      </c>
      <c r="N3867">
        <f t="shared" si="726"/>
        <v>1</v>
      </c>
      <c r="O3867">
        <f t="shared" ca="1" si="727"/>
        <v>2358</v>
      </c>
      <c r="P3867">
        <f t="shared" ca="1" si="728"/>
        <v>122358</v>
      </c>
      <c r="Q3867" s="11">
        <v>101000138647</v>
      </c>
      <c r="R3867" s="13">
        <f t="shared" ca="1" si="729"/>
        <v>1214</v>
      </c>
      <c r="S3867">
        <f t="shared" ca="1" si="730"/>
        <v>1214</v>
      </c>
      <c r="U3867" s="13">
        <v>1214</v>
      </c>
      <c r="V3867" s="13">
        <v>1214</v>
      </c>
      <c r="W3867" s="13">
        <f t="shared" si="731"/>
        <v>1214</v>
      </c>
      <c r="X3867" s="15">
        <v>3866</v>
      </c>
      <c r="Y3867" s="15" t="s">
        <v>26882</v>
      </c>
      <c r="Z3867" t="str">
        <f t="shared" si="732"/>
        <v>11001000000000003866</v>
      </c>
    </row>
    <row r="3868" spans="1:26" x14ac:dyDescent="0.2">
      <c r="A3868" s="2">
        <v>42914</v>
      </c>
      <c r="B3868" s="2">
        <f t="shared" ca="1" si="722"/>
        <v>42914</v>
      </c>
      <c r="C3868" s="5" t="s">
        <v>26861</v>
      </c>
      <c r="D3868">
        <f t="shared" si="723"/>
        <v>5</v>
      </c>
      <c r="E3868" s="7" t="s">
        <v>26862</v>
      </c>
      <c r="F3868">
        <f t="shared" si="733"/>
        <v>3</v>
      </c>
      <c r="G3868" t="s">
        <v>26858</v>
      </c>
      <c r="H3868" t="str">
        <f t="shared" si="724"/>
        <v>CC</v>
      </c>
      <c r="I3868" t="s">
        <v>26858</v>
      </c>
      <c r="J3868" t="str">
        <f t="shared" si="725"/>
        <v>CC</v>
      </c>
      <c r="K3868" s="2">
        <v>42865</v>
      </c>
      <c r="L3868" s="2">
        <v>42926</v>
      </c>
      <c r="M3868" t="s">
        <v>51</v>
      </c>
      <c r="N3868">
        <f t="shared" si="726"/>
        <v>2</v>
      </c>
      <c r="O3868">
        <f t="shared" ca="1" si="727"/>
        <v>2778</v>
      </c>
      <c r="P3868">
        <f t="shared" ca="1" si="728"/>
        <v>122778</v>
      </c>
      <c r="Q3868" s="12"/>
      <c r="R3868" s="13">
        <f t="shared" si="729"/>
        <v>0</v>
      </c>
      <c r="S3868">
        <f t="shared" ca="1" si="730"/>
        <v>1214</v>
      </c>
      <c r="U3868" s="13">
        <v>0</v>
      </c>
      <c r="V3868" s="13">
        <v>0</v>
      </c>
      <c r="W3868" s="13" t="str">
        <f t="shared" si="731"/>
        <v/>
      </c>
      <c r="X3868" s="15">
        <v>3867</v>
      </c>
      <c r="Y3868" s="15" t="s">
        <v>26882</v>
      </c>
      <c r="Z3868" t="str">
        <f t="shared" si="732"/>
        <v>11001000000000003867</v>
      </c>
    </row>
    <row r="3869" spans="1:26" x14ac:dyDescent="0.2">
      <c r="A3869" s="2">
        <v>42914</v>
      </c>
      <c r="B3869" s="2">
        <f t="shared" ca="1" si="722"/>
        <v>42865</v>
      </c>
      <c r="C3869" s="5" t="s">
        <v>26856</v>
      </c>
      <c r="D3869">
        <f t="shared" si="723"/>
        <v>7</v>
      </c>
      <c r="E3869" s="7" t="s">
        <v>26857</v>
      </c>
      <c r="F3869">
        <f t="shared" si="733"/>
        <v>4</v>
      </c>
      <c r="G3869" t="s">
        <v>26860</v>
      </c>
      <c r="H3869" t="str">
        <f t="shared" si="724"/>
        <v>NIT</v>
      </c>
      <c r="I3869" t="s">
        <v>26858</v>
      </c>
      <c r="J3869" t="str">
        <f t="shared" si="725"/>
        <v>CC</v>
      </c>
      <c r="K3869" s="2">
        <v>42865</v>
      </c>
      <c r="L3869" s="2">
        <v>42926</v>
      </c>
      <c r="M3869" t="s">
        <v>51</v>
      </c>
      <c r="N3869">
        <f t="shared" si="726"/>
        <v>2</v>
      </c>
      <c r="O3869">
        <f t="shared" ca="1" si="727"/>
        <v>2560</v>
      </c>
      <c r="P3869">
        <f t="shared" ca="1" si="728"/>
        <v>122560</v>
      </c>
      <c r="Q3869" s="12"/>
      <c r="R3869" s="13">
        <f t="shared" si="729"/>
        <v>0</v>
      </c>
      <c r="S3869">
        <f t="shared" ca="1" si="730"/>
        <v>1213</v>
      </c>
      <c r="U3869" s="13">
        <v>0</v>
      </c>
      <c r="V3869" s="13">
        <v>0</v>
      </c>
      <c r="W3869" s="13" t="str">
        <f t="shared" si="731"/>
        <v/>
      </c>
      <c r="X3869" s="15">
        <v>3868</v>
      </c>
      <c r="Y3869" s="15" t="s">
        <v>26882</v>
      </c>
      <c r="Z3869" t="str">
        <f t="shared" si="732"/>
        <v>11001000000000003868</v>
      </c>
    </row>
    <row r="3870" spans="1:26" x14ac:dyDescent="0.2">
      <c r="A3870" s="2">
        <v>42913</v>
      </c>
      <c r="B3870" s="2">
        <f t="shared" ca="1" si="722"/>
        <v>42913</v>
      </c>
      <c r="C3870" s="5" t="s">
        <v>26861</v>
      </c>
      <c r="D3870">
        <f t="shared" si="723"/>
        <v>5</v>
      </c>
      <c r="E3870" s="7" t="s">
        <v>26862</v>
      </c>
      <c r="F3870">
        <f t="shared" si="733"/>
        <v>3</v>
      </c>
      <c r="G3870" t="s">
        <v>26858</v>
      </c>
      <c r="H3870" t="str">
        <f t="shared" si="724"/>
        <v>CC</v>
      </c>
      <c r="I3870" t="s">
        <v>26858</v>
      </c>
      <c r="J3870" t="str">
        <f t="shared" si="725"/>
        <v>CC</v>
      </c>
      <c r="K3870" s="2">
        <v>42865</v>
      </c>
      <c r="L3870" s="2">
        <v>42926</v>
      </c>
      <c r="M3870" t="s">
        <v>71</v>
      </c>
      <c r="N3870">
        <f t="shared" si="726"/>
        <v>1</v>
      </c>
      <c r="O3870">
        <f t="shared" ca="1" si="727"/>
        <v>2543</v>
      </c>
      <c r="P3870">
        <f t="shared" ca="1" si="728"/>
        <v>122543</v>
      </c>
      <c r="Q3870" s="11">
        <v>101000131946</v>
      </c>
      <c r="R3870" s="13">
        <f t="shared" ca="1" si="729"/>
        <v>1215</v>
      </c>
      <c r="S3870">
        <f t="shared" ca="1" si="730"/>
        <v>1215</v>
      </c>
      <c r="U3870" s="13">
        <v>1215</v>
      </c>
      <c r="V3870" s="13">
        <v>1215</v>
      </c>
      <c r="W3870" s="13">
        <f t="shared" si="731"/>
        <v>1215</v>
      </c>
      <c r="X3870" s="15">
        <v>3869</v>
      </c>
      <c r="Y3870" s="15" t="s">
        <v>26882</v>
      </c>
      <c r="Z3870" t="str">
        <f t="shared" si="732"/>
        <v>11001000000000003869</v>
      </c>
    </row>
    <row r="3871" spans="1:26" x14ac:dyDescent="0.2">
      <c r="A3871" s="2">
        <v>42915</v>
      </c>
      <c r="B3871" s="2">
        <f t="shared" ca="1" si="722"/>
        <v>42883</v>
      </c>
      <c r="C3871" s="5" t="s">
        <v>26865</v>
      </c>
      <c r="D3871">
        <f t="shared" si="723"/>
        <v>14</v>
      </c>
      <c r="E3871" s="7" t="s">
        <v>26862</v>
      </c>
      <c r="F3871">
        <f t="shared" si="733"/>
        <v>3</v>
      </c>
      <c r="G3871" t="s">
        <v>26860</v>
      </c>
      <c r="H3871" t="str">
        <f t="shared" si="724"/>
        <v>NIT</v>
      </c>
      <c r="I3871" t="s">
        <v>26858</v>
      </c>
      <c r="J3871" t="str">
        <f t="shared" si="725"/>
        <v>CC</v>
      </c>
      <c r="K3871" s="2">
        <v>42865</v>
      </c>
      <c r="L3871" s="2">
        <v>42926</v>
      </c>
      <c r="M3871" t="s">
        <v>71</v>
      </c>
      <c r="N3871">
        <f t="shared" si="726"/>
        <v>1</v>
      </c>
      <c r="O3871">
        <f t="shared" ca="1" si="727"/>
        <v>2730</v>
      </c>
      <c r="P3871">
        <f t="shared" ca="1" si="728"/>
        <v>122730</v>
      </c>
      <c r="Q3871" s="11">
        <v>101000151601</v>
      </c>
      <c r="R3871" s="13">
        <f t="shared" ca="1" si="729"/>
        <v>1213</v>
      </c>
      <c r="S3871">
        <f t="shared" ca="1" si="730"/>
        <v>1213</v>
      </c>
      <c r="U3871" s="13">
        <v>1215</v>
      </c>
      <c r="V3871" s="13">
        <v>1215</v>
      </c>
      <c r="W3871" s="13">
        <f t="shared" si="731"/>
        <v>1215</v>
      </c>
      <c r="X3871" s="15">
        <v>3870</v>
      </c>
      <c r="Y3871" s="15" t="s">
        <v>26882</v>
      </c>
      <c r="Z3871" t="str">
        <f t="shared" si="732"/>
        <v>11001000000000003870</v>
      </c>
    </row>
    <row r="3872" spans="1:26" x14ac:dyDescent="0.2">
      <c r="A3872" s="2">
        <v>42913</v>
      </c>
      <c r="B3872" s="2">
        <f t="shared" ca="1" si="722"/>
        <v>42871</v>
      </c>
      <c r="C3872" s="5" t="s">
        <v>26863</v>
      </c>
      <c r="D3872">
        <f t="shared" si="723"/>
        <v>12</v>
      </c>
      <c r="E3872" s="7" t="s">
        <v>26862</v>
      </c>
      <c r="F3872">
        <f t="shared" si="733"/>
        <v>3</v>
      </c>
      <c r="G3872" t="s">
        <v>26858</v>
      </c>
      <c r="H3872" t="str">
        <f t="shared" si="724"/>
        <v>CC</v>
      </c>
      <c r="I3872" t="s">
        <v>26858</v>
      </c>
      <c r="J3872" t="str">
        <f t="shared" si="725"/>
        <v>CC</v>
      </c>
      <c r="K3872" s="2">
        <v>42865</v>
      </c>
      <c r="L3872" s="2">
        <v>42926</v>
      </c>
      <c r="M3872" t="s">
        <v>51</v>
      </c>
      <c r="N3872">
        <f t="shared" si="726"/>
        <v>2</v>
      </c>
      <c r="O3872">
        <f t="shared" ca="1" si="727"/>
        <v>2198</v>
      </c>
      <c r="P3872">
        <f t="shared" ca="1" si="728"/>
        <v>122198</v>
      </c>
      <c r="Q3872" s="12"/>
      <c r="R3872" s="13">
        <f t="shared" si="729"/>
        <v>0</v>
      </c>
      <c r="S3872">
        <f t="shared" ca="1" si="730"/>
        <v>1215</v>
      </c>
      <c r="U3872" s="13">
        <v>0</v>
      </c>
      <c r="V3872" s="13">
        <v>0</v>
      </c>
      <c r="W3872" s="13" t="str">
        <f t="shared" si="731"/>
        <v/>
      </c>
      <c r="X3872" s="15">
        <v>3871</v>
      </c>
      <c r="Y3872" s="15" t="s">
        <v>26882</v>
      </c>
      <c r="Z3872" t="str">
        <f t="shared" si="732"/>
        <v>11001000000000003871</v>
      </c>
    </row>
    <row r="3873" spans="1:26" x14ac:dyDescent="0.2">
      <c r="A3873" s="2">
        <v>42915</v>
      </c>
      <c r="B3873" s="2">
        <f t="shared" ca="1" si="722"/>
        <v>42887</v>
      </c>
      <c r="C3873" s="5" t="s">
        <v>26869</v>
      </c>
      <c r="D3873">
        <f t="shared" si="723"/>
        <v>4</v>
      </c>
      <c r="E3873" s="7" t="s">
        <v>26862</v>
      </c>
      <c r="F3873">
        <f t="shared" si="733"/>
        <v>3</v>
      </c>
      <c r="G3873" t="s">
        <v>26860</v>
      </c>
      <c r="H3873" t="str">
        <f t="shared" si="724"/>
        <v>NIT</v>
      </c>
      <c r="I3873" t="s">
        <v>26858</v>
      </c>
      <c r="J3873" t="str">
        <f t="shared" si="725"/>
        <v>CC</v>
      </c>
      <c r="K3873" s="2">
        <v>42865</v>
      </c>
      <c r="L3873" s="2">
        <v>42926</v>
      </c>
      <c r="M3873" t="s">
        <v>51</v>
      </c>
      <c r="N3873">
        <f t="shared" si="726"/>
        <v>2</v>
      </c>
      <c r="O3873">
        <f t="shared" ca="1" si="727"/>
        <v>2331</v>
      </c>
      <c r="P3873">
        <f t="shared" ca="1" si="728"/>
        <v>122331</v>
      </c>
      <c r="Q3873" s="11">
        <v>101000126924</v>
      </c>
      <c r="R3873" s="13">
        <f t="shared" ca="1" si="729"/>
        <v>1215</v>
      </c>
      <c r="S3873">
        <f t="shared" ca="1" si="730"/>
        <v>1215</v>
      </c>
      <c r="U3873" s="13">
        <v>1214</v>
      </c>
      <c r="V3873" s="13">
        <v>1214</v>
      </c>
      <c r="W3873" s="13">
        <f t="shared" si="731"/>
        <v>1214</v>
      </c>
      <c r="X3873" s="15">
        <v>3872</v>
      </c>
      <c r="Y3873" s="15" t="s">
        <v>26882</v>
      </c>
      <c r="Z3873" t="str">
        <f t="shared" si="732"/>
        <v>11001000000000003872</v>
      </c>
    </row>
    <row r="3874" spans="1:26" x14ac:dyDescent="0.2">
      <c r="A3874" s="2">
        <v>42915</v>
      </c>
      <c r="B3874" s="2">
        <f t="shared" ca="1" si="722"/>
        <v>42867</v>
      </c>
      <c r="C3874" s="5" t="s">
        <v>26866</v>
      </c>
      <c r="D3874">
        <f t="shared" si="723"/>
        <v>3</v>
      </c>
      <c r="E3874" s="7" t="s">
        <v>26862</v>
      </c>
      <c r="F3874">
        <f t="shared" si="733"/>
        <v>3</v>
      </c>
      <c r="G3874" t="s">
        <v>26858</v>
      </c>
      <c r="H3874" t="str">
        <f t="shared" si="724"/>
        <v>CC</v>
      </c>
      <c r="I3874" t="s">
        <v>26858</v>
      </c>
      <c r="J3874" t="str">
        <f t="shared" si="725"/>
        <v>CC</v>
      </c>
      <c r="K3874" s="2">
        <v>42865</v>
      </c>
      <c r="L3874" s="2">
        <v>42926</v>
      </c>
      <c r="M3874" t="s">
        <v>51</v>
      </c>
      <c r="N3874">
        <f t="shared" si="726"/>
        <v>2</v>
      </c>
      <c r="O3874">
        <f t="shared" ca="1" si="727"/>
        <v>2295</v>
      </c>
      <c r="P3874">
        <f t="shared" ca="1" si="728"/>
        <v>122295</v>
      </c>
      <c r="Q3874" s="12"/>
      <c r="R3874" s="13">
        <f t="shared" si="729"/>
        <v>0</v>
      </c>
      <c r="S3874">
        <f t="shared" ca="1" si="730"/>
        <v>1213</v>
      </c>
      <c r="U3874" s="13">
        <v>0</v>
      </c>
      <c r="V3874" s="13">
        <v>0</v>
      </c>
      <c r="W3874" s="13" t="str">
        <f t="shared" si="731"/>
        <v/>
      </c>
      <c r="X3874" s="15">
        <v>3873</v>
      </c>
      <c r="Y3874" s="15" t="s">
        <v>26882</v>
      </c>
      <c r="Z3874" t="str">
        <f t="shared" si="732"/>
        <v>11001000000000003873</v>
      </c>
    </row>
    <row r="3875" spans="1:26" x14ac:dyDescent="0.2">
      <c r="A3875" s="2">
        <v>42914</v>
      </c>
      <c r="B3875" s="2">
        <f t="shared" ca="1" si="722"/>
        <v>42894</v>
      </c>
      <c r="C3875" s="5" t="s">
        <v>26867</v>
      </c>
      <c r="D3875">
        <f t="shared" si="723"/>
        <v>6</v>
      </c>
      <c r="E3875" s="7" t="s">
        <v>26862</v>
      </c>
      <c r="F3875">
        <f t="shared" si="733"/>
        <v>3</v>
      </c>
      <c r="G3875" t="s">
        <v>26860</v>
      </c>
      <c r="H3875" t="str">
        <f t="shared" si="724"/>
        <v>NIT</v>
      </c>
      <c r="I3875" t="s">
        <v>26858</v>
      </c>
      <c r="J3875" t="str">
        <f t="shared" si="725"/>
        <v>CC</v>
      </c>
      <c r="K3875" s="2">
        <v>42865</v>
      </c>
      <c r="L3875" s="2">
        <v>42926</v>
      </c>
      <c r="M3875" t="s">
        <v>51</v>
      </c>
      <c r="N3875">
        <f t="shared" si="726"/>
        <v>2</v>
      </c>
      <c r="O3875">
        <f t="shared" ca="1" si="727"/>
        <v>2241</v>
      </c>
      <c r="P3875">
        <f t="shared" ca="1" si="728"/>
        <v>122241</v>
      </c>
      <c r="Q3875" s="11">
        <v>101000146021</v>
      </c>
      <c r="R3875" s="13">
        <f t="shared" ca="1" si="729"/>
        <v>1215</v>
      </c>
      <c r="S3875">
        <f t="shared" ca="1" si="730"/>
        <v>1215</v>
      </c>
      <c r="U3875" s="13">
        <v>1216</v>
      </c>
      <c r="V3875" s="13">
        <v>1216</v>
      </c>
      <c r="W3875" s="13">
        <f t="shared" si="731"/>
        <v>1216</v>
      </c>
      <c r="X3875" s="15">
        <v>3874</v>
      </c>
      <c r="Y3875" s="15" t="s">
        <v>26882</v>
      </c>
      <c r="Z3875" t="str">
        <f t="shared" si="732"/>
        <v>11001000000000003874</v>
      </c>
    </row>
    <row r="3876" spans="1:26" x14ac:dyDescent="0.2">
      <c r="A3876" s="2">
        <v>42914</v>
      </c>
      <c r="B3876" s="2">
        <f t="shared" ca="1" si="722"/>
        <v>42888</v>
      </c>
      <c r="C3876" s="5" t="s">
        <v>26863</v>
      </c>
      <c r="D3876">
        <f t="shared" si="723"/>
        <v>12</v>
      </c>
      <c r="E3876" s="7" t="s">
        <v>26862</v>
      </c>
      <c r="F3876">
        <f t="shared" si="733"/>
        <v>3</v>
      </c>
      <c r="G3876" t="s">
        <v>26858</v>
      </c>
      <c r="H3876" t="str">
        <f t="shared" si="724"/>
        <v>CC</v>
      </c>
      <c r="I3876" t="s">
        <v>26858</v>
      </c>
      <c r="J3876" t="str">
        <f t="shared" si="725"/>
        <v>CC</v>
      </c>
      <c r="K3876" s="2">
        <v>42865</v>
      </c>
      <c r="L3876" s="2">
        <v>42926</v>
      </c>
      <c r="M3876" t="s">
        <v>71</v>
      </c>
      <c r="N3876">
        <f t="shared" si="726"/>
        <v>1</v>
      </c>
      <c r="O3876">
        <f t="shared" ca="1" si="727"/>
        <v>2313</v>
      </c>
      <c r="P3876">
        <f t="shared" ca="1" si="728"/>
        <v>122313</v>
      </c>
      <c r="Q3876" s="12"/>
      <c r="R3876" s="13">
        <f t="shared" si="729"/>
        <v>0</v>
      </c>
      <c r="S3876">
        <f t="shared" ca="1" si="730"/>
        <v>1214</v>
      </c>
      <c r="U3876" s="13">
        <v>0</v>
      </c>
      <c r="V3876" s="13">
        <v>0</v>
      </c>
      <c r="W3876" s="13" t="str">
        <f t="shared" si="731"/>
        <v/>
      </c>
      <c r="X3876" s="15">
        <v>3875</v>
      </c>
      <c r="Y3876" s="15" t="s">
        <v>26882</v>
      </c>
      <c r="Z3876" t="str">
        <f t="shared" si="732"/>
        <v>11001000000000003875</v>
      </c>
    </row>
    <row r="3877" spans="1:26" x14ac:dyDescent="0.2">
      <c r="A3877" s="2">
        <v>42915</v>
      </c>
      <c r="B3877" s="2">
        <f t="shared" ca="1" si="722"/>
        <v>42906</v>
      </c>
      <c r="C3877" s="5" t="s">
        <v>26865</v>
      </c>
      <c r="D3877">
        <f t="shared" si="723"/>
        <v>14</v>
      </c>
      <c r="E3877" s="7" t="s">
        <v>26862</v>
      </c>
      <c r="F3877">
        <f t="shared" si="733"/>
        <v>3</v>
      </c>
      <c r="G3877" t="s">
        <v>26860</v>
      </c>
      <c r="H3877" t="str">
        <f t="shared" si="724"/>
        <v>NIT</v>
      </c>
      <c r="I3877" t="s">
        <v>26858</v>
      </c>
      <c r="J3877" t="str">
        <f t="shared" si="725"/>
        <v>CC</v>
      </c>
      <c r="K3877" s="2">
        <v>42865</v>
      </c>
      <c r="L3877" s="2">
        <v>42926</v>
      </c>
      <c r="M3877" t="s">
        <v>51</v>
      </c>
      <c r="N3877">
        <f t="shared" si="726"/>
        <v>2</v>
      </c>
      <c r="O3877">
        <f t="shared" ca="1" si="727"/>
        <v>2418</v>
      </c>
      <c r="P3877">
        <f t="shared" ca="1" si="728"/>
        <v>122418</v>
      </c>
      <c r="Q3877" s="11">
        <v>101000140762</v>
      </c>
      <c r="R3877" s="13">
        <f t="shared" ca="1" si="729"/>
        <v>1214</v>
      </c>
      <c r="S3877">
        <f t="shared" ca="1" si="730"/>
        <v>1214</v>
      </c>
      <c r="U3877" s="13">
        <v>1214</v>
      </c>
      <c r="V3877" s="13">
        <v>1214</v>
      </c>
      <c r="W3877" s="13">
        <f t="shared" si="731"/>
        <v>1214</v>
      </c>
      <c r="X3877" s="15">
        <v>3876</v>
      </c>
      <c r="Y3877" s="15" t="s">
        <v>26882</v>
      </c>
      <c r="Z3877" t="str">
        <f t="shared" si="732"/>
        <v>11001000000000003876</v>
      </c>
    </row>
    <row r="3878" spans="1:26" x14ac:dyDescent="0.2">
      <c r="A3878" s="2">
        <v>42914</v>
      </c>
      <c r="B3878" s="2">
        <f t="shared" ca="1" si="722"/>
        <v>42915</v>
      </c>
      <c r="C3878" s="5" t="s">
        <v>26869</v>
      </c>
      <c r="D3878">
        <f t="shared" si="723"/>
        <v>4</v>
      </c>
      <c r="E3878" s="7" t="s">
        <v>26862</v>
      </c>
      <c r="F3878">
        <f t="shared" si="733"/>
        <v>3</v>
      </c>
      <c r="G3878" t="s">
        <v>26858</v>
      </c>
      <c r="H3878" t="str">
        <f t="shared" si="724"/>
        <v>CC</v>
      </c>
      <c r="I3878" t="s">
        <v>26858</v>
      </c>
      <c r="J3878" t="str">
        <f t="shared" si="725"/>
        <v>CC</v>
      </c>
      <c r="K3878" s="2">
        <v>42865</v>
      </c>
      <c r="L3878" s="2">
        <v>42926</v>
      </c>
      <c r="M3878" t="s">
        <v>51</v>
      </c>
      <c r="N3878">
        <f t="shared" si="726"/>
        <v>2</v>
      </c>
      <c r="O3878">
        <f t="shared" ca="1" si="727"/>
        <v>2316</v>
      </c>
      <c r="P3878">
        <f t="shared" ca="1" si="728"/>
        <v>122316</v>
      </c>
      <c r="Q3878" s="12"/>
      <c r="R3878" s="13">
        <f t="shared" si="729"/>
        <v>0</v>
      </c>
      <c r="S3878">
        <f t="shared" ca="1" si="730"/>
        <v>1213</v>
      </c>
      <c r="U3878" s="13">
        <v>0</v>
      </c>
      <c r="V3878" s="13">
        <v>0</v>
      </c>
      <c r="W3878" s="13" t="str">
        <f t="shared" si="731"/>
        <v/>
      </c>
      <c r="X3878" s="15">
        <v>3877</v>
      </c>
      <c r="Y3878" s="15" t="s">
        <v>26882</v>
      </c>
      <c r="Z3878" t="str">
        <f t="shared" si="732"/>
        <v>11001000000000003877</v>
      </c>
    </row>
    <row r="3879" spans="1:26" x14ac:dyDescent="0.2">
      <c r="A3879" s="2">
        <v>42915</v>
      </c>
      <c r="B3879" s="2">
        <f t="shared" ca="1" si="722"/>
        <v>42891</v>
      </c>
      <c r="C3879" s="5" t="s">
        <v>26856</v>
      </c>
      <c r="D3879">
        <f t="shared" si="723"/>
        <v>7</v>
      </c>
      <c r="E3879" s="7" t="s">
        <v>26857</v>
      </c>
      <c r="F3879">
        <f t="shared" si="733"/>
        <v>4</v>
      </c>
      <c r="G3879" t="s">
        <v>26858</v>
      </c>
      <c r="H3879" t="str">
        <f t="shared" si="724"/>
        <v>CC</v>
      </c>
      <c r="I3879" t="s">
        <v>26858</v>
      </c>
      <c r="J3879" t="str">
        <f t="shared" si="725"/>
        <v>CC</v>
      </c>
      <c r="K3879" s="2">
        <v>42865</v>
      </c>
      <c r="L3879" s="2">
        <v>42926</v>
      </c>
      <c r="M3879" t="s">
        <v>51</v>
      </c>
      <c r="N3879">
        <f t="shared" si="726"/>
        <v>2</v>
      </c>
      <c r="O3879">
        <f t="shared" ca="1" si="727"/>
        <v>2478</v>
      </c>
      <c r="P3879">
        <f t="shared" ca="1" si="728"/>
        <v>122478</v>
      </c>
      <c r="Q3879" s="11">
        <v>101000123191</v>
      </c>
      <c r="R3879" s="13">
        <f t="shared" ca="1" si="729"/>
        <v>1215</v>
      </c>
      <c r="S3879">
        <f t="shared" ca="1" si="730"/>
        <v>1215</v>
      </c>
      <c r="U3879" s="13">
        <v>1213</v>
      </c>
      <c r="V3879" s="13">
        <v>1213</v>
      </c>
      <c r="W3879" s="13">
        <f t="shared" si="731"/>
        <v>1213</v>
      </c>
      <c r="X3879" s="15">
        <v>3878</v>
      </c>
      <c r="Y3879" s="15" t="s">
        <v>26882</v>
      </c>
      <c r="Z3879" t="str">
        <f t="shared" si="732"/>
        <v>11001000000000003878</v>
      </c>
    </row>
    <row r="3880" spans="1:26" x14ac:dyDescent="0.2">
      <c r="A3880" s="2">
        <v>42913</v>
      </c>
      <c r="B3880" s="2">
        <f t="shared" ca="1" si="722"/>
        <v>42873</v>
      </c>
      <c r="C3880" s="5" t="s">
        <v>26861</v>
      </c>
      <c r="D3880">
        <f t="shared" si="723"/>
        <v>5</v>
      </c>
      <c r="E3880" s="7" t="s">
        <v>26862</v>
      </c>
      <c r="F3880">
        <f t="shared" si="733"/>
        <v>3</v>
      </c>
      <c r="G3880" t="s">
        <v>26860</v>
      </c>
      <c r="H3880" t="str">
        <f t="shared" si="724"/>
        <v>NIT</v>
      </c>
      <c r="I3880" t="s">
        <v>26858</v>
      </c>
      <c r="J3880" t="str">
        <f t="shared" si="725"/>
        <v>CC</v>
      </c>
      <c r="K3880" s="2">
        <v>42865</v>
      </c>
      <c r="L3880" s="2">
        <v>42926</v>
      </c>
      <c r="M3880" t="s">
        <v>71</v>
      </c>
      <c r="N3880">
        <f t="shared" si="726"/>
        <v>1</v>
      </c>
      <c r="O3880">
        <f t="shared" ca="1" si="727"/>
        <v>2519</v>
      </c>
      <c r="P3880">
        <f t="shared" ca="1" si="728"/>
        <v>122519</v>
      </c>
      <c r="Q3880" s="11">
        <v>101000121817</v>
      </c>
      <c r="R3880" s="13">
        <f t="shared" ca="1" si="729"/>
        <v>1216</v>
      </c>
      <c r="S3880">
        <f t="shared" ca="1" si="730"/>
        <v>1216</v>
      </c>
      <c r="U3880" s="13">
        <v>1215</v>
      </c>
      <c r="V3880" s="13">
        <v>1215</v>
      </c>
      <c r="W3880" s="13">
        <f t="shared" si="731"/>
        <v>1215</v>
      </c>
      <c r="X3880" s="15">
        <v>3879</v>
      </c>
      <c r="Y3880" s="15" t="s">
        <v>26882</v>
      </c>
      <c r="Z3880" t="str">
        <f t="shared" si="732"/>
        <v>11001000000000003879</v>
      </c>
    </row>
    <row r="3881" spans="1:26" x14ac:dyDescent="0.2">
      <c r="A3881" s="2">
        <v>42913</v>
      </c>
      <c r="B3881" s="2">
        <f t="shared" ca="1" si="722"/>
        <v>42887</v>
      </c>
      <c r="C3881" s="5" t="s">
        <v>26863</v>
      </c>
      <c r="D3881">
        <f t="shared" si="723"/>
        <v>12</v>
      </c>
      <c r="E3881" s="7" t="s">
        <v>26862</v>
      </c>
      <c r="F3881">
        <f t="shared" si="733"/>
        <v>3</v>
      </c>
      <c r="G3881" t="s">
        <v>26858</v>
      </c>
      <c r="H3881" t="str">
        <f t="shared" si="724"/>
        <v>CC</v>
      </c>
      <c r="I3881" t="s">
        <v>26858</v>
      </c>
      <c r="J3881" t="str">
        <f t="shared" si="725"/>
        <v>CC</v>
      </c>
      <c r="K3881" s="2">
        <v>42865</v>
      </c>
      <c r="L3881" s="2">
        <v>42926</v>
      </c>
      <c r="M3881" t="s">
        <v>51</v>
      </c>
      <c r="N3881">
        <f t="shared" si="726"/>
        <v>2</v>
      </c>
      <c r="O3881">
        <f t="shared" ca="1" si="727"/>
        <v>2741</v>
      </c>
      <c r="P3881">
        <f t="shared" ca="1" si="728"/>
        <v>122741</v>
      </c>
      <c r="Q3881" s="12"/>
      <c r="R3881" s="13">
        <f t="shared" si="729"/>
        <v>0</v>
      </c>
      <c r="S3881">
        <f t="shared" ca="1" si="730"/>
        <v>1213</v>
      </c>
      <c r="U3881" s="13">
        <v>0</v>
      </c>
      <c r="V3881" s="13">
        <v>0</v>
      </c>
      <c r="W3881" s="13" t="str">
        <f t="shared" si="731"/>
        <v/>
      </c>
      <c r="X3881" s="15">
        <v>3880</v>
      </c>
      <c r="Y3881" s="15" t="s">
        <v>26882</v>
      </c>
      <c r="Z3881" t="str">
        <f t="shared" si="732"/>
        <v>11001000000000003880</v>
      </c>
    </row>
    <row r="3882" spans="1:26" x14ac:dyDescent="0.2">
      <c r="A3882" s="2">
        <v>42915</v>
      </c>
      <c r="B3882" s="2">
        <f t="shared" ca="1" si="722"/>
        <v>42920</v>
      </c>
      <c r="C3882" s="5" t="s">
        <v>26865</v>
      </c>
      <c r="D3882">
        <f t="shared" si="723"/>
        <v>14</v>
      </c>
      <c r="E3882" s="7" t="s">
        <v>26862</v>
      </c>
      <c r="F3882">
        <f t="shared" si="733"/>
        <v>3</v>
      </c>
      <c r="G3882" t="s">
        <v>26858</v>
      </c>
      <c r="H3882" t="str">
        <f t="shared" si="724"/>
        <v>CC</v>
      </c>
      <c r="I3882" t="s">
        <v>26858</v>
      </c>
      <c r="J3882" t="str">
        <f t="shared" si="725"/>
        <v>CC</v>
      </c>
      <c r="K3882" s="2">
        <v>42865</v>
      </c>
      <c r="L3882" s="2">
        <v>42926</v>
      </c>
      <c r="M3882" t="s">
        <v>51</v>
      </c>
      <c r="N3882">
        <f t="shared" si="726"/>
        <v>2</v>
      </c>
      <c r="O3882">
        <f t="shared" ca="1" si="727"/>
        <v>2511</v>
      </c>
      <c r="P3882">
        <f t="shared" ca="1" si="728"/>
        <v>122511</v>
      </c>
      <c r="Q3882" s="12"/>
      <c r="R3882" s="13">
        <f t="shared" si="729"/>
        <v>0</v>
      </c>
      <c r="S3882">
        <f t="shared" ca="1" si="730"/>
        <v>1214</v>
      </c>
      <c r="U3882" s="13">
        <v>0</v>
      </c>
      <c r="V3882" s="13">
        <v>0</v>
      </c>
      <c r="W3882" s="13" t="str">
        <f t="shared" si="731"/>
        <v/>
      </c>
      <c r="X3882" s="15">
        <v>3881</v>
      </c>
      <c r="Y3882" s="15" t="s">
        <v>26882</v>
      </c>
      <c r="Z3882" t="str">
        <f t="shared" si="732"/>
        <v>11001000000000003881</v>
      </c>
    </row>
    <row r="3883" spans="1:26" x14ac:dyDescent="0.2">
      <c r="A3883" s="2">
        <v>42914</v>
      </c>
      <c r="B3883" s="2">
        <f t="shared" ca="1" si="722"/>
        <v>42912</v>
      </c>
      <c r="C3883" s="5" t="s">
        <v>26856</v>
      </c>
      <c r="D3883">
        <f t="shared" si="723"/>
        <v>7</v>
      </c>
      <c r="E3883" s="7" t="s">
        <v>26857</v>
      </c>
      <c r="F3883">
        <f t="shared" si="733"/>
        <v>4</v>
      </c>
      <c r="G3883" t="s">
        <v>26860</v>
      </c>
      <c r="H3883" t="str">
        <f t="shared" si="724"/>
        <v>NIT</v>
      </c>
      <c r="I3883" t="s">
        <v>26858</v>
      </c>
      <c r="J3883" t="str">
        <f t="shared" si="725"/>
        <v>CC</v>
      </c>
      <c r="K3883" s="2">
        <v>42865</v>
      </c>
      <c r="L3883" s="2">
        <v>42926</v>
      </c>
      <c r="M3883" t="s">
        <v>51</v>
      </c>
      <c r="N3883">
        <f t="shared" si="726"/>
        <v>2</v>
      </c>
      <c r="O3883">
        <f t="shared" ca="1" si="727"/>
        <v>2887</v>
      </c>
      <c r="P3883">
        <f t="shared" ca="1" si="728"/>
        <v>122887</v>
      </c>
      <c r="Q3883" s="12"/>
      <c r="R3883" s="13">
        <f t="shared" si="729"/>
        <v>0</v>
      </c>
      <c r="S3883">
        <f t="shared" ca="1" si="730"/>
        <v>1215</v>
      </c>
      <c r="U3883" s="13">
        <v>0</v>
      </c>
      <c r="V3883" s="13">
        <v>0</v>
      </c>
      <c r="W3883" s="13" t="str">
        <f t="shared" si="731"/>
        <v/>
      </c>
      <c r="X3883" s="15">
        <v>3882</v>
      </c>
      <c r="Y3883" s="15" t="s">
        <v>26882</v>
      </c>
      <c r="Z3883" t="str">
        <f t="shared" si="732"/>
        <v>11001000000000003882</v>
      </c>
    </row>
    <row r="3884" spans="1:26" x14ac:dyDescent="0.2">
      <c r="A3884" s="2">
        <v>42915</v>
      </c>
      <c r="B3884" s="2">
        <f t="shared" ca="1" si="722"/>
        <v>42926</v>
      </c>
      <c r="C3884" s="5" t="s">
        <v>26861</v>
      </c>
      <c r="D3884">
        <f t="shared" si="723"/>
        <v>5</v>
      </c>
      <c r="E3884" s="7" t="s">
        <v>26862</v>
      </c>
      <c r="F3884">
        <f t="shared" si="733"/>
        <v>3</v>
      </c>
      <c r="G3884" t="s">
        <v>26858</v>
      </c>
      <c r="H3884" t="str">
        <f t="shared" si="724"/>
        <v>CC</v>
      </c>
      <c r="I3884" t="s">
        <v>26858</v>
      </c>
      <c r="J3884" t="str">
        <f t="shared" si="725"/>
        <v>CC</v>
      </c>
      <c r="K3884" s="2">
        <v>42865</v>
      </c>
      <c r="L3884" s="2">
        <v>42926</v>
      </c>
      <c r="M3884" t="s">
        <v>51</v>
      </c>
      <c r="N3884">
        <f t="shared" si="726"/>
        <v>2</v>
      </c>
      <c r="O3884">
        <f t="shared" ca="1" si="727"/>
        <v>2136</v>
      </c>
      <c r="P3884">
        <f t="shared" ca="1" si="728"/>
        <v>122136</v>
      </c>
      <c r="Q3884" s="11">
        <v>101000134811</v>
      </c>
      <c r="R3884" s="13">
        <f t="shared" ca="1" si="729"/>
        <v>1215</v>
      </c>
      <c r="S3884">
        <f t="shared" ca="1" si="730"/>
        <v>1215</v>
      </c>
      <c r="U3884" s="13">
        <v>1214</v>
      </c>
      <c r="V3884" s="13">
        <v>1214</v>
      </c>
      <c r="W3884" s="13">
        <f t="shared" si="731"/>
        <v>1214</v>
      </c>
      <c r="X3884" s="15">
        <v>3883</v>
      </c>
      <c r="Y3884" s="15" t="s">
        <v>26882</v>
      </c>
      <c r="Z3884" t="str">
        <f t="shared" si="732"/>
        <v>11001000000000003883</v>
      </c>
    </row>
    <row r="3885" spans="1:26" x14ac:dyDescent="0.2">
      <c r="A3885" s="2">
        <v>42914</v>
      </c>
      <c r="B3885" s="2">
        <f t="shared" ca="1" si="722"/>
        <v>42874</v>
      </c>
      <c r="C3885" s="5" t="s">
        <v>26863</v>
      </c>
      <c r="D3885">
        <f t="shared" si="723"/>
        <v>12</v>
      </c>
      <c r="E3885" s="7" t="s">
        <v>26862</v>
      </c>
      <c r="F3885">
        <f t="shared" si="733"/>
        <v>3</v>
      </c>
      <c r="G3885" t="s">
        <v>26858</v>
      </c>
      <c r="H3885" t="str">
        <f t="shared" si="724"/>
        <v>CC</v>
      </c>
      <c r="I3885" t="s">
        <v>26858</v>
      </c>
      <c r="J3885" t="str">
        <f t="shared" si="725"/>
        <v>CC</v>
      </c>
      <c r="K3885" s="2">
        <v>42865</v>
      </c>
      <c r="L3885" s="2">
        <v>42926</v>
      </c>
      <c r="M3885" t="s">
        <v>51</v>
      </c>
      <c r="N3885">
        <f t="shared" si="726"/>
        <v>2</v>
      </c>
      <c r="O3885">
        <f t="shared" ca="1" si="727"/>
        <v>2324</v>
      </c>
      <c r="P3885">
        <f t="shared" ca="1" si="728"/>
        <v>122324</v>
      </c>
      <c r="Q3885" s="11">
        <v>101000124639</v>
      </c>
      <c r="R3885" s="13">
        <f t="shared" ca="1" si="729"/>
        <v>1214</v>
      </c>
      <c r="S3885">
        <f t="shared" ca="1" si="730"/>
        <v>1214</v>
      </c>
      <c r="U3885" s="13">
        <v>1216</v>
      </c>
      <c r="V3885" s="13">
        <v>1216</v>
      </c>
      <c r="W3885" s="13">
        <f t="shared" si="731"/>
        <v>1216</v>
      </c>
      <c r="X3885" s="15">
        <v>3884</v>
      </c>
      <c r="Y3885" s="15" t="s">
        <v>26882</v>
      </c>
      <c r="Z3885" t="str">
        <f t="shared" si="732"/>
        <v>11001000000000003884</v>
      </c>
    </row>
    <row r="3886" spans="1:26" x14ac:dyDescent="0.2">
      <c r="A3886" s="2">
        <v>42914</v>
      </c>
      <c r="B3886" s="2">
        <f t="shared" ca="1" si="722"/>
        <v>42885</v>
      </c>
      <c r="C3886" s="5" t="s">
        <v>26865</v>
      </c>
      <c r="D3886">
        <f t="shared" si="723"/>
        <v>14</v>
      </c>
      <c r="E3886" s="7" t="s">
        <v>26862</v>
      </c>
      <c r="F3886">
        <f t="shared" si="733"/>
        <v>3</v>
      </c>
      <c r="G3886" t="s">
        <v>26860</v>
      </c>
      <c r="H3886" t="str">
        <f t="shared" si="724"/>
        <v>NIT</v>
      </c>
      <c r="I3886" t="s">
        <v>26858</v>
      </c>
      <c r="J3886" t="str">
        <f t="shared" si="725"/>
        <v>CC</v>
      </c>
      <c r="K3886" s="2">
        <v>42865</v>
      </c>
      <c r="L3886" s="2">
        <v>42926</v>
      </c>
      <c r="M3886" t="s">
        <v>71</v>
      </c>
      <c r="N3886">
        <f t="shared" si="726"/>
        <v>1</v>
      </c>
      <c r="O3886">
        <f t="shared" ca="1" si="727"/>
        <v>2840</v>
      </c>
      <c r="P3886">
        <f t="shared" ca="1" si="728"/>
        <v>122840</v>
      </c>
      <c r="Q3886" s="12"/>
      <c r="R3886" s="13">
        <f t="shared" si="729"/>
        <v>0</v>
      </c>
      <c r="S3886">
        <f t="shared" ca="1" si="730"/>
        <v>1216</v>
      </c>
      <c r="U3886" s="13">
        <v>0</v>
      </c>
      <c r="V3886" s="13">
        <v>0</v>
      </c>
      <c r="W3886" s="13" t="str">
        <f t="shared" si="731"/>
        <v/>
      </c>
      <c r="X3886" s="15">
        <v>3885</v>
      </c>
      <c r="Y3886" s="15" t="s">
        <v>26882</v>
      </c>
      <c r="Z3886" t="str">
        <f t="shared" si="732"/>
        <v>11001000000000003885</v>
      </c>
    </row>
    <row r="3887" spans="1:26" x14ac:dyDescent="0.2">
      <c r="A3887" s="2">
        <v>42915</v>
      </c>
      <c r="B3887" s="2">
        <f t="shared" ca="1" si="722"/>
        <v>42899</v>
      </c>
      <c r="C3887" s="5" t="s">
        <v>26861</v>
      </c>
      <c r="D3887">
        <f t="shared" si="723"/>
        <v>5</v>
      </c>
      <c r="E3887" s="7" t="s">
        <v>26862</v>
      </c>
      <c r="F3887">
        <f t="shared" si="733"/>
        <v>3</v>
      </c>
      <c r="G3887" t="s">
        <v>26858</v>
      </c>
      <c r="H3887" t="str">
        <f t="shared" si="724"/>
        <v>CC</v>
      </c>
      <c r="I3887" t="s">
        <v>26858</v>
      </c>
      <c r="J3887" t="str">
        <f t="shared" si="725"/>
        <v>CC</v>
      </c>
      <c r="K3887" s="2">
        <v>42865</v>
      </c>
      <c r="L3887" s="2">
        <v>42926</v>
      </c>
      <c r="M3887" t="s">
        <v>71</v>
      </c>
      <c r="N3887">
        <f t="shared" si="726"/>
        <v>1</v>
      </c>
      <c r="O3887">
        <f t="shared" ca="1" si="727"/>
        <v>2371</v>
      </c>
      <c r="P3887">
        <f t="shared" ca="1" si="728"/>
        <v>122371</v>
      </c>
      <c r="Q3887" s="12"/>
      <c r="R3887" s="13">
        <f t="shared" si="729"/>
        <v>0</v>
      </c>
      <c r="S3887">
        <f t="shared" ca="1" si="730"/>
        <v>1213</v>
      </c>
      <c r="U3887" s="13">
        <v>0</v>
      </c>
      <c r="V3887" s="13">
        <v>0</v>
      </c>
      <c r="W3887" s="13" t="str">
        <f t="shared" si="731"/>
        <v/>
      </c>
      <c r="X3887" s="15">
        <v>3886</v>
      </c>
      <c r="Y3887" s="15" t="s">
        <v>26882</v>
      </c>
      <c r="Z3887" t="str">
        <f t="shared" si="732"/>
        <v>11001000000000003886</v>
      </c>
    </row>
    <row r="3888" spans="1:26" x14ac:dyDescent="0.2">
      <c r="A3888" s="2">
        <v>42914</v>
      </c>
      <c r="B3888" s="2">
        <f t="shared" ca="1" si="722"/>
        <v>42883</v>
      </c>
      <c r="C3888" s="5" t="s">
        <v>26856</v>
      </c>
      <c r="D3888">
        <f t="shared" si="723"/>
        <v>7</v>
      </c>
      <c r="E3888" s="7" t="s">
        <v>26857</v>
      </c>
      <c r="F3888">
        <f t="shared" si="733"/>
        <v>4</v>
      </c>
      <c r="G3888" t="s">
        <v>26858</v>
      </c>
      <c r="H3888" t="str">
        <f t="shared" si="724"/>
        <v>CC</v>
      </c>
      <c r="I3888" t="s">
        <v>26858</v>
      </c>
      <c r="J3888" t="str">
        <f t="shared" si="725"/>
        <v>CC</v>
      </c>
      <c r="K3888" s="2">
        <v>42865</v>
      </c>
      <c r="L3888" s="2">
        <v>42926</v>
      </c>
      <c r="M3888" t="s">
        <v>51</v>
      </c>
      <c r="N3888">
        <f t="shared" si="726"/>
        <v>2</v>
      </c>
      <c r="O3888">
        <f t="shared" ca="1" si="727"/>
        <v>2589</v>
      </c>
      <c r="P3888">
        <f t="shared" ca="1" si="728"/>
        <v>122589</v>
      </c>
      <c r="Q3888" s="12"/>
      <c r="R3888" s="13">
        <f t="shared" si="729"/>
        <v>0</v>
      </c>
      <c r="S3888">
        <f t="shared" ca="1" si="730"/>
        <v>1216</v>
      </c>
      <c r="U3888" s="13">
        <v>0</v>
      </c>
      <c r="V3888" s="13">
        <v>0</v>
      </c>
      <c r="W3888" s="13" t="str">
        <f t="shared" si="731"/>
        <v/>
      </c>
      <c r="X3888" s="15">
        <v>3887</v>
      </c>
      <c r="Y3888" s="15" t="s">
        <v>26882</v>
      </c>
      <c r="Z3888" t="str">
        <f t="shared" si="732"/>
        <v>11001000000000003887</v>
      </c>
    </row>
    <row r="3889" spans="1:26" x14ac:dyDescent="0.2">
      <c r="A3889" s="2">
        <v>42915</v>
      </c>
      <c r="B3889" s="2">
        <f t="shared" ca="1" si="722"/>
        <v>42880</v>
      </c>
      <c r="C3889" s="5" t="s">
        <v>26867</v>
      </c>
      <c r="D3889">
        <f t="shared" si="723"/>
        <v>6</v>
      </c>
      <c r="E3889" s="7" t="s">
        <v>26862</v>
      </c>
      <c r="F3889">
        <f t="shared" si="733"/>
        <v>3</v>
      </c>
      <c r="G3889" t="s">
        <v>26860</v>
      </c>
      <c r="H3889" t="str">
        <f t="shared" si="724"/>
        <v>NIT</v>
      </c>
      <c r="I3889" t="s">
        <v>26858</v>
      </c>
      <c r="J3889" t="str">
        <f t="shared" si="725"/>
        <v>CC</v>
      </c>
      <c r="K3889" s="2">
        <v>42865</v>
      </c>
      <c r="L3889" s="2">
        <v>42926</v>
      </c>
      <c r="M3889" t="s">
        <v>51</v>
      </c>
      <c r="N3889">
        <f t="shared" si="726"/>
        <v>2</v>
      </c>
      <c r="O3889">
        <f t="shared" ca="1" si="727"/>
        <v>2532</v>
      </c>
      <c r="P3889">
        <f t="shared" ca="1" si="728"/>
        <v>122532</v>
      </c>
      <c r="Q3889" s="11">
        <v>101000139616</v>
      </c>
      <c r="R3889" s="13">
        <f t="shared" ca="1" si="729"/>
        <v>1213</v>
      </c>
      <c r="S3889">
        <f t="shared" ca="1" si="730"/>
        <v>1213</v>
      </c>
      <c r="U3889" s="13">
        <v>1214</v>
      </c>
      <c r="V3889" s="13">
        <v>1214</v>
      </c>
      <c r="W3889" s="13">
        <f t="shared" si="731"/>
        <v>1214</v>
      </c>
      <c r="X3889" s="15">
        <v>3888</v>
      </c>
      <c r="Y3889" s="15" t="s">
        <v>26882</v>
      </c>
      <c r="Z3889" t="str">
        <f t="shared" si="732"/>
        <v>11001000000000003888</v>
      </c>
    </row>
    <row r="3890" spans="1:26" x14ac:dyDescent="0.2">
      <c r="A3890" s="2">
        <v>42915</v>
      </c>
      <c r="B3890" s="2">
        <f t="shared" ca="1" si="722"/>
        <v>42916</v>
      </c>
      <c r="C3890" s="5" t="s">
        <v>26864</v>
      </c>
      <c r="D3890">
        <f t="shared" si="723"/>
        <v>11</v>
      </c>
      <c r="E3890" s="7" t="s">
        <v>26862</v>
      </c>
      <c r="F3890">
        <f t="shared" si="733"/>
        <v>3</v>
      </c>
      <c r="G3890" t="s">
        <v>26858</v>
      </c>
      <c r="H3890" t="str">
        <f t="shared" si="724"/>
        <v>CC</v>
      </c>
      <c r="I3890" t="s">
        <v>26858</v>
      </c>
      <c r="J3890" t="str">
        <f t="shared" si="725"/>
        <v>CC</v>
      </c>
      <c r="K3890" s="2">
        <v>42865</v>
      </c>
      <c r="L3890" s="2">
        <v>42926</v>
      </c>
      <c r="M3890" t="s">
        <v>71</v>
      </c>
      <c r="N3890">
        <f t="shared" si="726"/>
        <v>1</v>
      </c>
      <c r="O3890">
        <f t="shared" ca="1" si="727"/>
        <v>2468</v>
      </c>
      <c r="P3890">
        <f t="shared" ca="1" si="728"/>
        <v>122468</v>
      </c>
      <c r="Q3890" s="11">
        <v>101000119776</v>
      </c>
      <c r="R3890" s="13">
        <f t="shared" ca="1" si="729"/>
        <v>1215</v>
      </c>
      <c r="S3890">
        <f t="shared" ca="1" si="730"/>
        <v>1215</v>
      </c>
      <c r="U3890" s="13">
        <v>1214</v>
      </c>
      <c r="V3890" s="13">
        <v>1214</v>
      </c>
      <c r="W3890" s="13">
        <f t="shared" si="731"/>
        <v>1214</v>
      </c>
      <c r="X3890" s="15">
        <v>3889</v>
      </c>
      <c r="Y3890" s="15" t="s">
        <v>26882</v>
      </c>
      <c r="Z3890" t="str">
        <f t="shared" si="732"/>
        <v>11001000000000003889</v>
      </c>
    </row>
    <row r="3891" spans="1:26" x14ac:dyDescent="0.2">
      <c r="A3891" s="2">
        <v>42914</v>
      </c>
      <c r="B3891" s="2">
        <f t="shared" ca="1" si="722"/>
        <v>42867</v>
      </c>
      <c r="C3891" s="5" t="s">
        <v>26856</v>
      </c>
      <c r="D3891">
        <f t="shared" si="723"/>
        <v>7</v>
      </c>
      <c r="E3891" s="7" t="s">
        <v>26857</v>
      </c>
      <c r="F3891">
        <f t="shared" si="733"/>
        <v>4</v>
      </c>
      <c r="G3891" t="s">
        <v>26860</v>
      </c>
      <c r="H3891" t="str">
        <f t="shared" si="724"/>
        <v>NIT</v>
      </c>
      <c r="I3891" t="s">
        <v>26858</v>
      </c>
      <c r="J3891" t="str">
        <f t="shared" si="725"/>
        <v>CC</v>
      </c>
      <c r="K3891" s="2">
        <v>42865</v>
      </c>
      <c r="L3891" s="2">
        <v>42926</v>
      </c>
      <c r="M3891" t="s">
        <v>71</v>
      </c>
      <c r="N3891">
        <f t="shared" si="726"/>
        <v>1</v>
      </c>
      <c r="O3891">
        <f t="shared" ca="1" si="727"/>
        <v>2001</v>
      </c>
      <c r="P3891">
        <f t="shared" ca="1" si="728"/>
        <v>122001</v>
      </c>
      <c r="Q3891" s="12"/>
      <c r="R3891" s="13">
        <f t="shared" si="729"/>
        <v>0</v>
      </c>
      <c r="S3891">
        <f t="shared" ca="1" si="730"/>
        <v>1215</v>
      </c>
      <c r="U3891" s="13">
        <v>0</v>
      </c>
      <c r="V3891" s="13">
        <v>0</v>
      </c>
      <c r="W3891" s="13" t="str">
        <f t="shared" si="731"/>
        <v/>
      </c>
      <c r="X3891" s="15">
        <v>3890</v>
      </c>
      <c r="Y3891" s="15" t="s">
        <v>26882</v>
      </c>
      <c r="Z3891" t="str">
        <f t="shared" si="732"/>
        <v>11001000000000003890</v>
      </c>
    </row>
    <row r="3892" spans="1:26" x14ac:dyDescent="0.2">
      <c r="A3892" s="2">
        <v>42915</v>
      </c>
      <c r="B3892" s="2">
        <f t="shared" ca="1" si="722"/>
        <v>42898</v>
      </c>
      <c r="C3892" s="5" t="s">
        <v>26867</v>
      </c>
      <c r="D3892">
        <f t="shared" si="723"/>
        <v>6</v>
      </c>
      <c r="E3892" s="7" t="s">
        <v>26862</v>
      </c>
      <c r="F3892">
        <f t="shared" si="733"/>
        <v>3</v>
      </c>
      <c r="G3892" t="s">
        <v>26860</v>
      </c>
      <c r="H3892" t="str">
        <f t="shared" si="724"/>
        <v>NIT</v>
      </c>
      <c r="I3892" t="s">
        <v>26858</v>
      </c>
      <c r="J3892" t="str">
        <f t="shared" si="725"/>
        <v>CC</v>
      </c>
      <c r="K3892" s="2">
        <v>42865</v>
      </c>
      <c r="L3892" s="2">
        <v>42926</v>
      </c>
      <c r="M3892" t="s">
        <v>51</v>
      </c>
      <c r="N3892">
        <f t="shared" si="726"/>
        <v>2</v>
      </c>
      <c r="O3892">
        <f t="shared" ca="1" si="727"/>
        <v>2272</v>
      </c>
      <c r="P3892">
        <f t="shared" ca="1" si="728"/>
        <v>122272</v>
      </c>
      <c r="Q3892" s="12"/>
      <c r="R3892" s="13">
        <f t="shared" si="729"/>
        <v>0</v>
      </c>
      <c r="S3892">
        <f t="shared" ca="1" si="730"/>
        <v>1215</v>
      </c>
      <c r="U3892" s="13">
        <v>0</v>
      </c>
      <c r="V3892" s="13">
        <v>0</v>
      </c>
      <c r="W3892" s="13" t="str">
        <f t="shared" si="731"/>
        <v/>
      </c>
      <c r="X3892" s="15">
        <v>3891</v>
      </c>
      <c r="Y3892" s="15" t="s">
        <v>26882</v>
      </c>
      <c r="Z3892" t="str">
        <f t="shared" si="732"/>
        <v>11001000000000003891</v>
      </c>
    </row>
    <row r="3893" spans="1:26" x14ac:dyDescent="0.2">
      <c r="A3893" s="2">
        <v>42915</v>
      </c>
      <c r="B3893" s="2">
        <f t="shared" ca="1" si="722"/>
        <v>42892</v>
      </c>
      <c r="C3893" s="5" t="s">
        <v>26869</v>
      </c>
      <c r="D3893">
        <f t="shared" si="723"/>
        <v>4</v>
      </c>
      <c r="E3893" s="7" t="s">
        <v>26862</v>
      </c>
      <c r="F3893">
        <f t="shared" si="733"/>
        <v>3</v>
      </c>
      <c r="G3893" t="s">
        <v>26858</v>
      </c>
      <c r="H3893" t="str">
        <f t="shared" si="724"/>
        <v>CC</v>
      </c>
      <c r="I3893" t="s">
        <v>26858</v>
      </c>
      <c r="J3893" t="str">
        <f t="shared" si="725"/>
        <v>CC</v>
      </c>
      <c r="K3893" s="2">
        <v>42865</v>
      </c>
      <c r="L3893" s="2">
        <v>42926</v>
      </c>
      <c r="M3893" t="s">
        <v>51</v>
      </c>
      <c r="N3893">
        <f t="shared" si="726"/>
        <v>2</v>
      </c>
      <c r="O3893">
        <f t="shared" ca="1" si="727"/>
        <v>2673</v>
      </c>
      <c r="P3893">
        <f t="shared" ca="1" si="728"/>
        <v>122673</v>
      </c>
      <c r="Q3893" s="12"/>
      <c r="R3893" s="13">
        <f t="shared" si="729"/>
        <v>0</v>
      </c>
      <c r="S3893">
        <f t="shared" ca="1" si="730"/>
        <v>1216</v>
      </c>
      <c r="U3893" s="13">
        <v>0</v>
      </c>
      <c r="V3893" s="13">
        <v>0</v>
      </c>
      <c r="W3893" s="13" t="str">
        <f t="shared" si="731"/>
        <v/>
      </c>
      <c r="X3893" s="15">
        <v>3892</v>
      </c>
      <c r="Y3893" s="15" t="s">
        <v>26882</v>
      </c>
      <c r="Z3893" t="str">
        <f t="shared" si="732"/>
        <v>11001000000000003892</v>
      </c>
    </row>
    <row r="3894" spans="1:26" x14ac:dyDescent="0.2">
      <c r="A3894" s="2">
        <v>42914</v>
      </c>
      <c r="B3894" s="2">
        <f t="shared" ca="1" si="722"/>
        <v>42926</v>
      </c>
      <c r="C3894" s="5" t="s">
        <v>26867</v>
      </c>
      <c r="D3894">
        <f t="shared" si="723"/>
        <v>6</v>
      </c>
      <c r="E3894" s="7" t="s">
        <v>26862</v>
      </c>
      <c r="F3894">
        <f t="shared" si="733"/>
        <v>3</v>
      </c>
      <c r="G3894" t="s">
        <v>26858</v>
      </c>
      <c r="H3894" t="str">
        <f t="shared" si="724"/>
        <v>CC</v>
      </c>
      <c r="I3894" t="s">
        <v>26858</v>
      </c>
      <c r="J3894" t="str">
        <f t="shared" si="725"/>
        <v>CC</v>
      </c>
      <c r="K3894" s="2">
        <v>42865</v>
      </c>
      <c r="L3894" s="2">
        <v>42926</v>
      </c>
      <c r="M3894" t="s">
        <v>51</v>
      </c>
      <c r="N3894">
        <f t="shared" si="726"/>
        <v>2</v>
      </c>
      <c r="O3894">
        <f t="shared" ca="1" si="727"/>
        <v>2504</v>
      </c>
      <c r="P3894">
        <f t="shared" ca="1" si="728"/>
        <v>122504</v>
      </c>
      <c r="Q3894" s="12"/>
      <c r="R3894" s="13">
        <f t="shared" si="729"/>
        <v>0</v>
      </c>
      <c r="S3894">
        <f t="shared" ca="1" si="730"/>
        <v>1216</v>
      </c>
      <c r="U3894" s="13">
        <v>0</v>
      </c>
      <c r="V3894" s="13">
        <v>0</v>
      </c>
      <c r="W3894" s="13" t="str">
        <f t="shared" si="731"/>
        <v/>
      </c>
      <c r="X3894" s="15">
        <v>3893</v>
      </c>
      <c r="Y3894" s="15" t="s">
        <v>26882</v>
      </c>
      <c r="Z3894" t="str">
        <f t="shared" si="732"/>
        <v>11001000000000003893</v>
      </c>
    </row>
    <row r="3895" spans="1:26" x14ac:dyDescent="0.2">
      <c r="A3895" s="2">
        <v>42915</v>
      </c>
      <c r="B3895" s="2">
        <f t="shared" ca="1" si="722"/>
        <v>42902</v>
      </c>
      <c r="C3895" s="5" t="s">
        <v>26869</v>
      </c>
      <c r="D3895">
        <f t="shared" si="723"/>
        <v>4</v>
      </c>
      <c r="E3895" s="7" t="s">
        <v>26862</v>
      </c>
      <c r="F3895">
        <f t="shared" si="733"/>
        <v>3</v>
      </c>
      <c r="G3895" t="s">
        <v>26858</v>
      </c>
      <c r="H3895" t="str">
        <f t="shared" si="724"/>
        <v>CC</v>
      </c>
      <c r="I3895" t="s">
        <v>26858</v>
      </c>
      <c r="J3895" t="str">
        <f t="shared" si="725"/>
        <v>CC</v>
      </c>
      <c r="K3895" s="2">
        <v>42865</v>
      </c>
      <c r="L3895" s="2">
        <v>42926</v>
      </c>
      <c r="M3895" t="s">
        <v>71</v>
      </c>
      <c r="N3895">
        <f t="shared" si="726"/>
        <v>1</v>
      </c>
      <c r="O3895">
        <f t="shared" ca="1" si="727"/>
        <v>2778</v>
      </c>
      <c r="P3895">
        <f t="shared" ca="1" si="728"/>
        <v>122778</v>
      </c>
      <c r="Q3895" s="12"/>
      <c r="R3895" s="13">
        <f t="shared" si="729"/>
        <v>0</v>
      </c>
      <c r="S3895">
        <f t="shared" ca="1" si="730"/>
        <v>1215</v>
      </c>
      <c r="U3895" s="13">
        <v>0</v>
      </c>
      <c r="V3895" s="13">
        <v>0</v>
      </c>
      <c r="W3895" s="13" t="str">
        <f t="shared" si="731"/>
        <v/>
      </c>
      <c r="X3895" s="15">
        <v>3894</v>
      </c>
      <c r="Y3895" s="15" t="s">
        <v>26882</v>
      </c>
      <c r="Z3895" t="str">
        <f t="shared" si="732"/>
        <v>11001000000000003894</v>
      </c>
    </row>
    <row r="3896" spans="1:26" x14ac:dyDescent="0.2">
      <c r="A3896" s="2">
        <v>42914</v>
      </c>
      <c r="B3896" s="2">
        <f t="shared" ca="1" si="722"/>
        <v>42869</v>
      </c>
      <c r="C3896" s="5" t="s">
        <v>26865</v>
      </c>
      <c r="D3896">
        <f t="shared" si="723"/>
        <v>14</v>
      </c>
      <c r="E3896" s="7" t="s">
        <v>26862</v>
      </c>
      <c r="F3896">
        <f t="shared" si="733"/>
        <v>3</v>
      </c>
      <c r="G3896" t="s">
        <v>26860</v>
      </c>
      <c r="H3896" t="str">
        <f t="shared" si="724"/>
        <v>NIT</v>
      </c>
      <c r="I3896" t="s">
        <v>26858</v>
      </c>
      <c r="J3896" t="str">
        <f t="shared" si="725"/>
        <v>CC</v>
      </c>
      <c r="K3896" s="2">
        <v>42865</v>
      </c>
      <c r="L3896" s="2">
        <v>42926</v>
      </c>
      <c r="M3896" t="s">
        <v>71</v>
      </c>
      <c r="N3896">
        <f t="shared" si="726"/>
        <v>1</v>
      </c>
      <c r="O3896">
        <f t="shared" ca="1" si="727"/>
        <v>2759</v>
      </c>
      <c r="P3896">
        <f t="shared" ca="1" si="728"/>
        <v>122759</v>
      </c>
      <c r="Q3896" s="12"/>
      <c r="R3896" s="13">
        <f t="shared" si="729"/>
        <v>0</v>
      </c>
      <c r="S3896">
        <f t="shared" ca="1" si="730"/>
        <v>1216</v>
      </c>
      <c r="U3896" s="13">
        <v>0</v>
      </c>
      <c r="V3896" s="13">
        <v>0</v>
      </c>
      <c r="W3896" s="13" t="str">
        <f t="shared" si="731"/>
        <v/>
      </c>
      <c r="X3896" s="15">
        <v>3895</v>
      </c>
      <c r="Y3896" s="15" t="s">
        <v>26882</v>
      </c>
      <c r="Z3896" t="str">
        <f t="shared" si="732"/>
        <v>11001000000000003895</v>
      </c>
    </row>
    <row r="3897" spans="1:26" x14ac:dyDescent="0.2">
      <c r="A3897" s="2">
        <v>42913</v>
      </c>
      <c r="B3897" s="2">
        <f t="shared" ca="1" si="722"/>
        <v>42891</v>
      </c>
      <c r="C3897" s="5" t="s">
        <v>26865</v>
      </c>
      <c r="D3897">
        <f t="shared" si="723"/>
        <v>14</v>
      </c>
      <c r="E3897" s="7" t="s">
        <v>26862</v>
      </c>
      <c r="F3897">
        <f t="shared" si="733"/>
        <v>3</v>
      </c>
      <c r="G3897" t="s">
        <v>26860</v>
      </c>
      <c r="H3897" t="str">
        <f t="shared" si="724"/>
        <v>NIT</v>
      </c>
      <c r="I3897" t="s">
        <v>26858</v>
      </c>
      <c r="J3897" t="str">
        <f t="shared" si="725"/>
        <v>CC</v>
      </c>
      <c r="K3897" s="2">
        <v>42865</v>
      </c>
      <c r="L3897" s="2">
        <v>42926</v>
      </c>
      <c r="M3897" t="s">
        <v>51</v>
      </c>
      <c r="N3897">
        <f t="shared" si="726"/>
        <v>2</v>
      </c>
      <c r="O3897">
        <f t="shared" ca="1" si="727"/>
        <v>2465</v>
      </c>
      <c r="P3897">
        <f t="shared" ca="1" si="728"/>
        <v>122465</v>
      </c>
      <c r="Q3897" s="11">
        <v>101000142428</v>
      </c>
      <c r="R3897" s="13">
        <f t="shared" ca="1" si="729"/>
        <v>1214</v>
      </c>
      <c r="S3897">
        <f t="shared" ca="1" si="730"/>
        <v>1214</v>
      </c>
      <c r="U3897" s="13">
        <v>1216</v>
      </c>
      <c r="V3897" s="13">
        <v>1216</v>
      </c>
      <c r="W3897" s="13">
        <f t="shared" si="731"/>
        <v>1216</v>
      </c>
      <c r="X3897" s="15">
        <v>3896</v>
      </c>
      <c r="Y3897" s="15" t="s">
        <v>26882</v>
      </c>
      <c r="Z3897" t="str">
        <f t="shared" si="732"/>
        <v>11001000000000003896</v>
      </c>
    </row>
    <row r="3898" spans="1:26" x14ac:dyDescent="0.2">
      <c r="A3898" s="2">
        <v>42915</v>
      </c>
      <c r="B3898" s="2">
        <f t="shared" ca="1" si="722"/>
        <v>42926</v>
      </c>
      <c r="C3898" s="5" t="s">
        <v>26865</v>
      </c>
      <c r="D3898">
        <f t="shared" si="723"/>
        <v>14</v>
      </c>
      <c r="E3898" s="7" t="s">
        <v>26862</v>
      </c>
      <c r="F3898">
        <f t="shared" si="733"/>
        <v>3</v>
      </c>
      <c r="G3898" t="s">
        <v>26858</v>
      </c>
      <c r="H3898" t="str">
        <f t="shared" si="724"/>
        <v>CC</v>
      </c>
      <c r="I3898" t="s">
        <v>26858</v>
      </c>
      <c r="J3898" t="str">
        <f t="shared" si="725"/>
        <v>CC</v>
      </c>
      <c r="K3898" s="2">
        <v>42865</v>
      </c>
      <c r="L3898" s="2">
        <v>42926</v>
      </c>
      <c r="M3898" t="s">
        <v>71</v>
      </c>
      <c r="N3898">
        <f t="shared" si="726"/>
        <v>1</v>
      </c>
      <c r="O3898">
        <f t="shared" ca="1" si="727"/>
        <v>2733</v>
      </c>
      <c r="P3898">
        <f t="shared" ca="1" si="728"/>
        <v>122733</v>
      </c>
      <c r="Q3898" s="12"/>
      <c r="R3898" s="13">
        <f t="shared" si="729"/>
        <v>0</v>
      </c>
      <c r="S3898">
        <f t="shared" ca="1" si="730"/>
        <v>1215</v>
      </c>
      <c r="U3898" s="13">
        <v>0</v>
      </c>
      <c r="V3898" s="13">
        <v>0</v>
      </c>
      <c r="W3898" s="13" t="str">
        <f t="shared" si="731"/>
        <v/>
      </c>
      <c r="X3898" s="15">
        <v>3897</v>
      </c>
      <c r="Y3898" s="15" t="s">
        <v>26882</v>
      </c>
      <c r="Z3898" t="str">
        <f t="shared" si="732"/>
        <v>11001000000000003897</v>
      </c>
    </row>
    <row r="3899" spans="1:26" x14ac:dyDescent="0.2">
      <c r="A3899" s="2">
        <v>42914</v>
      </c>
      <c r="B3899" s="2">
        <f t="shared" ca="1" si="722"/>
        <v>42912</v>
      </c>
      <c r="C3899" s="5" t="s">
        <v>26859</v>
      </c>
      <c r="D3899">
        <f t="shared" si="723"/>
        <v>9</v>
      </c>
      <c r="E3899" s="7" t="s">
        <v>26857</v>
      </c>
      <c r="F3899">
        <f t="shared" si="733"/>
        <v>4</v>
      </c>
      <c r="G3899" t="s">
        <v>26860</v>
      </c>
      <c r="H3899" t="str">
        <f t="shared" si="724"/>
        <v>NIT</v>
      </c>
      <c r="I3899" t="s">
        <v>26858</v>
      </c>
      <c r="J3899" t="str">
        <f t="shared" si="725"/>
        <v>CC</v>
      </c>
      <c r="K3899" s="2">
        <v>42865</v>
      </c>
      <c r="L3899" s="2">
        <v>42926</v>
      </c>
      <c r="M3899" t="s">
        <v>71</v>
      </c>
      <c r="N3899">
        <f t="shared" si="726"/>
        <v>1</v>
      </c>
      <c r="O3899">
        <f t="shared" ca="1" si="727"/>
        <v>2209</v>
      </c>
      <c r="P3899">
        <f t="shared" ca="1" si="728"/>
        <v>122209</v>
      </c>
      <c r="Q3899" s="11">
        <v>101000150850</v>
      </c>
      <c r="R3899" s="13">
        <f t="shared" ca="1" si="729"/>
        <v>1216</v>
      </c>
      <c r="S3899">
        <f t="shared" ca="1" si="730"/>
        <v>1216</v>
      </c>
      <c r="U3899" s="13">
        <v>1216</v>
      </c>
      <c r="V3899" s="13">
        <v>1216</v>
      </c>
      <c r="W3899" s="13">
        <f t="shared" si="731"/>
        <v>1216</v>
      </c>
      <c r="X3899" s="15">
        <v>3898</v>
      </c>
      <c r="Y3899" s="15" t="s">
        <v>26882</v>
      </c>
      <c r="Z3899" t="str">
        <f t="shared" si="732"/>
        <v>11001000000000003898</v>
      </c>
    </row>
    <row r="3900" spans="1:26" x14ac:dyDescent="0.2">
      <c r="A3900" s="2">
        <v>42913</v>
      </c>
      <c r="B3900" s="2">
        <f t="shared" ca="1" si="722"/>
        <v>42890</v>
      </c>
      <c r="C3900" s="5" t="s">
        <v>26861</v>
      </c>
      <c r="D3900">
        <f t="shared" si="723"/>
        <v>5</v>
      </c>
      <c r="E3900" s="7" t="s">
        <v>26862</v>
      </c>
      <c r="F3900">
        <f t="shared" si="733"/>
        <v>3</v>
      </c>
      <c r="G3900" t="s">
        <v>26858</v>
      </c>
      <c r="H3900" t="str">
        <f t="shared" si="724"/>
        <v>CC</v>
      </c>
      <c r="I3900" t="s">
        <v>26858</v>
      </c>
      <c r="J3900" t="str">
        <f t="shared" si="725"/>
        <v>CC</v>
      </c>
      <c r="K3900" s="2">
        <v>42865</v>
      </c>
      <c r="L3900" s="2">
        <v>42926</v>
      </c>
      <c r="M3900" t="s">
        <v>51</v>
      </c>
      <c r="N3900">
        <f t="shared" si="726"/>
        <v>2</v>
      </c>
      <c r="O3900">
        <f t="shared" ca="1" si="727"/>
        <v>2601</v>
      </c>
      <c r="P3900">
        <f t="shared" ca="1" si="728"/>
        <v>122601</v>
      </c>
      <c r="Q3900" s="11">
        <v>101000147182</v>
      </c>
      <c r="R3900" s="13">
        <f t="shared" ca="1" si="729"/>
        <v>1216</v>
      </c>
      <c r="S3900">
        <f t="shared" ca="1" si="730"/>
        <v>1216</v>
      </c>
      <c r="U3900" s="13">
        <v>1215</v>
      </c>
      <c r="V3900" s="13">
        <v>1215</v>
      </c>
      <c r="W3900" s="13">
        <f t="shared" si="731"/>
        <v>1215</v>
      </c>
      <c r="X3900" s="15">
        <v>3899</v>
      </c>
      <c r="Y3900" s="15" t="s">
        <v>26882</v>
      </c>
      <c r="Z3900" t="str">
        <f t="shared" si="732"/>
        <v>11001000000000003899</v>
      </c>
    </row>
    <row r="3901" spans="1:26" x14ac:dyDescent="0.2">
      <c r="A3901" s="2">
        <v>42915</v>
      </c>
      <c r="B3901" s="2">
        <f t="shared" ca="1" si="722"/>
        <v>42883</v>
      </c>
      <c r="C3901" s="5" t="s">
        <v>26865</v>
      </c>
      <c r="D3901">
        <f t="shared" si="723"/>
        <v>14</v>
      </c>
      <c r="E3901" s="7" t="s">
        <v>26862</v>
      </c>
      <c r="F3901">
        <f t="shared" si="733"/>
        <v>3</v>
      </c>
      <c r="G3901" t="s">
        <v>26858</v>
      </c>
      <c r="H3901" t="str">
        <f t="shared" si="724"/>
        <v>CC</v>
      </c>
      <c r="I3901" t="s">
        <v>26858</v>
      </c>
      <c r="J3901" t="str">
        <f t="shared" si="725"/>
        <v>CC</v>
      </c>
      <c r="K3901" s="2">
        <v>42865</v>
      </c>
      <c r="L3901" s="2">
        <v>42926</v>
      </c>
      <c r="M3901" t="s">
        <v>71</v>
      </c>
      <c r="N3901">
        <f t="shared" si="726"/>
        <v>1</v>
      </c>
      <c r="O3901">
        <f t="shared" ca="1" si="727"/>
        <v>2923</v>
      </c>
      <c r="P3901">
        <f t="shared" ca="1" si="728"/>
        <v>122923</v>
      </c>
      <c r="Q3901" s="12"/>
      <c r="R3901" s="13">
        <f t="shared" si="729"/>
        <v>0</v>
      </c>
      <c r="S3901">
        <f t="shared" ca="1" si="730"/>
        <v>1213</v>
      </c>
      <c r="U3901" s="13">
        <v>0</v>
      </c>
      <c r="V3901" s="13">
        <v>0</v>
      </c>
      <c r="W3901" s="13" t="str">
        <f t="shared" si="731"/>
        <v/>
      </c>
      <c r="X3901" s="15">
        <v>3900</v>
      </c>
      <c r="Y3901" s="15" t="s">
        <v>26882</v>
      </c>
      <c r="Z3901" t="str">
        <f t="shared" si="732"/>
        <v>11001000000000003900</v>
      </c>
    </row>
    <row r="3902" spans="1:26" x14ac:dyDescent="0.2">
      <c r="A3902" s="2">
        <v>42913</v>
      </c>
      <c r="B3902" s="2">
        <f t="shared" ca="1" si="722"/>
        <v>42890</v>
      </c>
      <c r="C3902" s="5" t="s">
        <v>26867</v>
      </c>
      <c r="D3902">
        <f t="shared" si="723"/>
        <v>6</v>
      </c>
      <c r="E3902" s="7" t="s">
        <v>26862</v>
      </c>
      <c r="F3902">
        <f t="shared" si="733"/>
        <v>3</v>
      </c>
      <c r="G3902" t="s">
        <v>26858</v>
      </c>
      <c r="H3902" t="str">
        <f t="shared" si="724"/>
        <v>CC</v>
      </c>
      <c r="I3902" t="s">
        <v>26858</v>
      </c>
      <c r="J3902" t="str">
        <f t="shared" si="725"/>
        <v>CC</v>
      </c>
      <c r="K3902" s="2">
        <v>42865</v>
      </c>
      <c r="L3902" s="2">
        <v>42926</v>
      </c>
      <c r="M3902" t="s">
        <v>51</v>
      </c>
      <c r="N3902">
        <f t="shared" si="726"/>
        <v>2</v>
      </c>
      <c r="O3902">
        <f t="shared" ca="1" si="727"/>
        <v>2065</v>
      </c>
      <c r="P3902">
        <f t="shared" ca="1" si="728"/>
        <v>122065</v>
      </c>
      <c r="Q3902" s="12"/>
      <c r="R3902" s="13">
        <f t="shared" si="729"/>
        <v>0</v>
      </c>
      <c r="S3902">
        <f t="shared" ca="1" si="730"/>
        <v>1214</v>
      </c>
      <c r="U3902" s="13">
        <v>0</v>
      </c>
      <c r="V3902" s="13">
        <v>0</v>
      </c>
      <c r="W3902" s="13" t="str">
        <f t="shared" si="731"/>
        <v/>
      </c>
      <c r="X3902" s="15">
        <v>3901</v>
      </c>
      <c r="Y3902" s="15" t="s">
        <v>26882</v>
      </c>
      <c r="Z3902" t="str">
        <f t="shared" si="732"/>
        <v>11001000000000003901</v>
      </c>
    </row>
    <row r="3903" spans="1:26" x14ac:dyDescent="0.2">
      <c r="A3903" s="2">
        <v>42914</v>
      </c>
      <c r="B3903" s="2">
        <f t="shared" ca="1" si="722"/>
        <v>42898</v>
      </c>
      <c r="C3903" s="5" t="s">
        <v>26864</v>
      </c>
      <c r="D3903">
        <f t="shared" si="723"/>
        <v>11</v>
      </c>
      <c r="E3903" s="7" t="s">
        <v>26862</v>
      </c>
      <c r="F3903">
        <f t="shared" si="733"/>
        <v>3</v>
      </c>
      <c r="G3903" t="s">
        <v>26858</v>
      </c>
      <c r="H3903" t="str">
        <f t="shared" si="724"/>
        <v>CC</v>
      </c>
      <c r="I3903" t="s">
        <v>26858</v>
      </c>
      <c r="J3903" t="str">
        <f t="shared" si="725"/>
        <v>CC</v>
      </c>
      <c r="K3903" s="2">
        <v>42865</v>
      </c>
      <c r="L3903" s="2">
        <v>42926</v>
      </c>
      <c r="M3903" t="s">
        <v>71</v>
      </c>
      <c r="N3903">
        <f t="shared" si="726"/>
        <v>1</v>
      </c>
      <c r="O3903">
        <f t="shared" ca="1" si="727"/>
        <v>2506</v>
      </c>
      <c r="P3903">
        <f t="shared" ca="1" si="728"/>
        <v>122506</v>
      </c>
      <c r="Q3903" s="12"/>
      <c r="R3903" s="13">
        <f t="shared" si="729"/>
        <v>0</v>
      </c>
      <c r="S3903">
        <f t="shared" ca="1" si="730"/>
        <v>1215</v>
      </c>
      <c r="U3903" s="13">
        <v>0</v>
      </c>
      <c r="V3903" s="13">
        <v>0</v>
      </c>
      <c r="W3903" s="13" t="str">
        <f t="shared" si="731"/>
        <v/>
      </c>
      <c r="X3903" s="15">
        <v>3902</v>
      </c>
      <c r="Y3903" s="15" t="s">
        <v>26882</v>
      </c>
      <c r="Z3903" t="str">
        <f t="shared" si="732"/>
        <v>11001000000000003902</v>
      </c>
    </row>
    <row r="3904" spans="1:26" x14ac:dyDescent="0.2">
      <c r="A3904" s="2">
        <v>42913</v>
      </c>
      <c r="B3904" s="2">
        <f t="shared" ca="1" si="722"/>
        <v>42917</v>
      </c>
      <c r="C3904" s="5" t="s">
        <v>26859</v>
      </c>
      <c r="D3904">
        <f t="shared" si="723"/>
        <v>9</v>
      </c>
      <c r="E3904" s="7" t="s">
        <v>26857</v>
      </c>
      <c r="F3904">
        <f t="shared" si="733"/>
        <v>4</v>
      </c>
      <c r="G3904" t="s">
        <v>26858</v>
      </c>
      <c r="H3904" t="str">
        <f t="shared" si="724"/>
        <v>CC</v>
      </c>
      <c r="I3904" t="s">
        <v>26858</v>
      </c>
      <c r="J3904" t="str">
        <f t="shared" si="725"/>
        <v>CC</v>
      </c>
      <c r="K3904" s="2">
        <v>42865</v>
      </c>
      <c r="L3904" s="2">
        <v>42926</v>
      </c>
      <c r="M3904" t="s">
        <v>51</v>
      </c>
      <c r="N3904">
        <f t="shared" si="726"/>
        <v>2</v>
      </c>
      <c r="O3904">
        <f t="shared" ca="1" si="727"/>
        <v>2358</v>
      </c>
      <c r="P3904">
        <f t="shared" ca="1" si="728"/>
        <v>122358</v>
      </c>
      <c r="Q3904" s="11">
        <v>101000146661</v>
      </c>
      <c r="R3904" s="13">
        <f t="shared" ca="1" si="729"/>
        <v>1214</v>
      </c>
      <c r="S3904">
        <f t="shared" ca="1" si="730"/>
        <v>1214</v>
      </c>
      <c r="U3904" s="13">
        <v>1214</v>
      </c>
      <c r="V3904" s="13">
        <v>1214</v>
      </c>
      <c r="W3904" s="13">
        <f t="shared" si="731"/>
        <v>1214</v>
      </c>
      <c r="X3904" s="15">
        <v>3903</v>
      </c>
      <c r="Y3904" s="15" t="s">
        <v>26882</v>
      </c>
      <c r="Z3904" t="str">
        <f t="shared" si="732"/>
        <v>11001000000000003903</v>
      </c>
    </row>
    <row r="3905" spans="1:26" x14ac:dyDescent="0.2">
      <c r="A3905" s="2">
        <v>42913</v>
      </c>
      <c r="B3905" s="2">
        <f t="shared" ca="1" si="722"/>
        <v>42917</v>
      </c>
      <c r="C3905" s="5" t="s">
        <v>26865</v>
      </c>
      <c r="D3905">
        <f t="shared" si="723"/>
        <v>14</v>
      </c>
      <c r="E3905" s="7" t="s">
        <v>26862</v>
      </c>
      <c r="F3905">
        <f t="shared" si="733"/>
        <v>3</v>
      </c>
      <c r="G3905" t="s">
        <v>26858</v>
      </c>
      <c r="H3905" t="str">
        <f t="shared" si="724"/>
        <v>CC</v>
      </c>
      <c r="I3905" t="s">
        <v>26858</v>
      </c>
      <c r="J3905" t="str">
        <f t="shared" si="725"/>
        <v>CC</v>
      </c>
      <c r="K3905" s="2">
        <v>42865</v>
      </c>
      <c r="L3905" s="2">
        <v>42926</v>
      </c>
      <c r="M3905" t="s">
        <v>71</v>
      </c>
      <c r="N3905">
        <f t="shared" si="726"/>
        <v>1</v>
      </c>
      <c r="O3905">
        <f t="shared" ca="1" si="727"/>
        <v>2640</v>
      </c>
      <c r="P3905">
        <f t="shared" ca="1" si="728"/>
        <v>122640</v>
      </c>
      <c r="Q3905" s="12"/>
      <c r="R3905" s="13">
        <f t="shared" si="729"/>
        <v>0</v>
      </c>
      <c r="S3905">
        <f t="shared" ca="1" si="730"/>
        <v>1214</v>
      </c>
      <c r="U3905" s="13">
        <v>0</v>
      </c>
      <c r="V3905" s="13">
        <v>0</v>
      </c>
      <c r="W3905" s="13" t="str">
        <f t="shared" si="731"/>
        <v/>
      </c>
      <c r="X3905" s="15">
        <v>3904</v>
      </c>
      <c r="Y3905" s="15" t="s">
        <v>26882</v>
      </c>
      <c r="Z3905" t="str">
        <f t="shared" si="732"/>
        <v>11001000000000003904</v>
      </c>
    </row>
    <row r="3906" spans="1:26" x14ac:dyDescent="0.2">
      <c r="A3906" s="2">
        <v>42915</v>
      </c>
      <c r="B3906" s="2">
        <f t="shared" ref="B3906:B3969" ca="1" si="734">RANDBETWEEN(K3906,L3906)</f>
        <v>42881</v>
      </c>
      <c r="C3906" s="5" t="s">
        <v>26867</v>
      </c>
      <c r="D3906">
        <f t="shared" ref="D3906:D3969" si="735">IF(C3906="BICICLETA",1,IF(C3906="TRACCION ANIMAL",2,IF(C3906="AUTOMOVIL",3,IF(C3906="CAMPERO",4,IF(C3906="CAMIONETA",5,IF(C3906="MICROBUS",6,IF(C3906="BUSETA",7,IF(C3906="BUS",8,IF(C3906="BUS_ARTICULADO",9,IF(C3906="CAMION",10,IF(C3906="VOLQUETA",11,IF(C3906="TRACTOCAMION",12,IF(C3906="MOTOTRICICLO",13,IF(C3906="MOTOCARRO",14,IF(C3906="MOTOCICLETA",15,IF(C3906="CUATRIMOTO",16,IF(C3906="REMOLQUE",17,"NADA")))))))))))))))))</f>
        <v>6</v>
      </c>
      <c r="E3906" s="7" t="s">
        <v>26862</v>
      </c>
      <c r="F3906">
        <f t="shared" si="733"/>
        <v>3</v>
      </c>
      <c r="G3906" t="s">
        <v>26860</v>
      </c>
      <c r="H3906" t="str">
        <f t="shared" ref="H3906:H3969" si="736">IF(G3906="Cédula Ciudadanía","CC",IF(G3906="Nit","NIT",IF(G3906="Cédula Extranjería","CE",IF(G3906="Tarjeta Identidad","TI",IF(G3906="Pasaporte","CE","NADA")))))</f>
        <v>NIT</v>
      </c>
      <c r="I3906" t="s">
        <v>26858</v>
      </c>
      <c r="J3906" t="str">
        <f t="shared" ref="J3906:J3969" si="737">IF(I3906="Cédula Ciudadanía","CC",IF(I3906="Nit","NIT",IF(I3906="Cédula Extranjería","CE",IF(I3906="Tarjeta Identidad","TI",IF(I3906="Pasaporte","CE","NADA")))))</f>
        <v>CC</v>
      </c>
      <c r="K3906" s="2">
        <v>42865</v>
      </c>
      <c r="L3906" s="2">
        <v>42926</v>
      </c>
      <c r="M3906" t="s">
        <v>51</v>
      </c>
      <c r="N3906">
        <f t="shared" si="726"/>
        <v>2</v>
      </c>
      <c r="O3906">
        <f t="shared" ca="1" si="727"/>
        <v>2156</v>
      </c>
      <c r="P3906">
        <f t="shared" ca="1" si="728"/>
        <v>122156</v>
      </c>
      <c r="Q3906" s="12"/>
      <c r="R3906" s="13">
        <f t="shared" si="729"/>
        <v>0</v>
      </c>
      <c r="S3906">
        <f t="shared" ca="1" si="730"/>
        <v>1215</v>
      </c>
      <c r="U3906" s="13">
        <v>0</v>
      </c>
      <c r="V3906" s="13">
        <v>0</v>
      </c>
      <c r="W3906" s="13" t="str">
        <f t="shared" si="731"/>
        <v/>
      </c>
      <c r="X3906" s="15">
        <v>3905</v>
      </c>
      <c r="Y3906" s="15" t="s">
        <v>26882</v>
      </c>
      <c r="Z3906" t="str">
        <f t="shared" si="732"/>
        <v>11001000000000003905</v>
      </c>
    </row>
    <row r="3907" spans="1:26" x14ac:dyDescent="0.2">
      <c r="A3907" s="2">
        <v>42913</v>
      </c>
      <c r="B3907" s="2">
        <f t="shared" ca="1" si="734"/>
        <v>42900</v>
      </c>
      <c r="C3907" s="5" t="s">
        <v>26861</v>
      </c>
      <c r="D3907">
        <f t="shared" si="735"/>
        <v>5</v>
      </c>
      <c r="E3907" s="7" t="s">
        <v>26862</v>
      </c>
      <c r="F3907">
        <f t="shared" si="733"/>
        <v>3</v>
      </c>
      <c r="G3907" t="s">
        <v>26858</v>
      </c>
      <c r="H3907" t="str">
        <f t="shared" si="736"/>
        <v>CC</v>
      </c>
      <c r="I3907" t="s">
        <v>26858</v>
      </c>
      <c r="J3907" t="str">
        <f t="shared" si="737"/>
        <v>CC</v>
      </c>
      <c r="K3907" s="2">
        <v>42865</v>
      </c>
      <c r="L3907" s="2">
        <v>42926</v>
      </c>
      <c r="M3907" t="s">
        <v>51</v>
      </c>
      <c r="N3907">
        <f t="shared" ref="N3907:N3970" si="738">IF(M3907="M",1,2)</f>
        <v>2</v>
      </c>
      <c r="O3907">
        <f t="shared" ref="O3907:O3970" ca="1" si="739">RANDBETWEEN(1999,2999)</f>
        <v>2035</v>
      </c>
      <c r="P3907">
        <f t="shared" ref="P3907:P3970" ca="1" si="740">O3907+120000</f>
        <v>122035</v>
      </c>
      <c r="Q3907" s="12"/>
      <c r="R3907" s="13">
        <f t="shared" ref="R3907:R3970" si="741">IF(Q3907=T3907,U3907,(S3907))</f>
        <v>0</v>
      </c>
      <c r="S3907">
        <f t="shared" ref="S3907:S3970" ca="1" si="742">RANDBETWEEN(1213,1216)</f>
        <v>1216</v>
      </c>
      <c r="U3907" s="13">
        <v>0</v>
      </c>
      <c r="V3907" s="13">
        <v>0</v>
      </c>
      <c r="W3907" s="13" t="str">
        <f t="shared" ref="W3907:W3970" si="743">IF(U3907=0,"",V3907)</f>
        <v/>
      </c>
      <c r="X3907" s="15">
        <v>3906</v>
      </c>
      <c r="Y3907" s="15" t="s">
        <v>26882</v>
      </c>
      <c r="Z3907" t="str">
        <f t="shared" ref="Z3907:Z3970" si="744">CONCATENATE(Y3907,X3907)</f>
        <v>11001000000000003906</v>
      </c>
    </row>
    <row r="3908" spans="1:26" x14ac:dyDescent="0.2">
      <c r="A3908" s="2">
        <v>42914</v>
      </c>
      <c r="B3908" s="2">
        <f t="shared" ca="1" si="734"/>
        <v>42905</v>
      </c>
      <c r="C3908" s="5" t="s">
        <v>26864</v>
      </c>
      <c r="D3908">
        <f t="shared" si="735"/>
        <v>11</v>
      </c>
      <c r="E3908" s="7" t="s">
        <v>26862</v>
      </c>
      <c r="F3908">
        <f t="shared" si="733"/>
        <v>3</v>
      </c>
      <c r="G3908" t="s">
        <v>26858</v>
      </c>
      <c r="H3908" t="str">
        <f t="shared" si="736"/>
        <v>CC</v>
      </c>
      <c r="I3908" t="s">
        <v>26858</v>
      </c>
      <c r="J3908" t="str">
        <f t="shared" si="737"/>
        <v>CC</v>
      </c>
      <c r="K3908" s="2">
        <v>42865</v>
      </c>
      <c r="L3908" s="2">
        <v>42926</v>
      </c>
      <c r="M3908" t="s">
        <v>51</v>
      </c>
      <c r="N3908">
        <f t="shared" si="738"/>
        <v>2</v>
      </c>
      <c r="O3908">
        <f t="shared" ca="1" si="739"/>
        <v>2905</v>
      </c>
      <c r="P3908">
        <f t="shared" ca="1" si="740"/>
        <v>122905</v>
      </c>
      <c r="Q3908" s="12"/>
      <c r="R3908" s="13">
        <f t="shared" si="741"/>
        <v>0</v>
      </c>
      <c r="S3908">
        <f t="shared" ca="1" si="742"/>
        <v>1215</v>
      </c>
      <c r="U3908" s="13">
        <v>0</v>
      </c>
      <c r="V3908" s="13">
        <v>0</v>
      </c>
      <c r="W3908" s="13" t="str">
        <f t="shared" si="743"/>
        <v/>
      </c>
      <c r="X3908" s="15">
        <v>3907</v>
      </c>
      <c r="Y3908" s="15" t="s">
        <v>26882</v>
      </c>
      <c r="Z3908" t="str">
        <f t="shared" si="744"/>
        <v>11001000000000003907</v>
      </c>
    </row>
    <row r="3909" spans="1:26" x14ac:dyDescent="0.2">
      <c r="A3909" s="2">
        <v>42914</v>
      </c>
      <c r="B3909" s="2">
        <f t="shared" ca="1" si="734"/>
        <v>42881</v>
      </c>
      <c r="C3909" s="5" t="s">
        <v>26861</v>
      </c>
      <c r="D3909">
        <f t="shared" si="735"/>
        <v>5</v>
      </c>
      <c r="E3909" s="7" t="s">
        <v>26862</v>
      </c>
      <c r="F3909">
        <f t="shared" si="733"/>
        <v>3</v>
      </c>
      <c r="G3909" t="s">
        <v>26858</v>
      </c>
      <c r="H3909" t="str">
        <f t="shared" si="736"/>
        <v>CC</v>
      </c>
      <c r="I3909" t="s">
        <v>26858</v>
      </c>
      <c r="J3909" t="str">
        <f t="shared" si="737"/>
        <v>CC</v>
      </c>
      <c r="K3909" s="2">
        <v>42865</v>
      </c>
      <c r="L3909" s="2">
        <v>42926</v>
      </c>
      <c r="M3909" t="s">
        <v>51</v>
      </c>
      <c r="N3909">
        <f t="shared" si="738"/>
        <v>2</v>
      </c>
      <c r="O3909">
        <f t="shared" ca="1" si="739"/>
        <v>2321</v>
      </c>
      <c r="P3909">
        <f t="shared" ca="1" si="740"/>
        <v>122321</v>
      </c>
      <c r="Q3909" s="11">
        <v>101000122533</v>
      </c>
      <c r="R3909" s="13">
        <f t="shared" ca="1" si="741"/>
        <v>1216</v>
      </c>
      <c r="S3909">
        <f t="shared" ca="1" si="742"/>
        <v>1216</v>
      </c>
      <c r="U3909" s="13">
        <v>1215</v>
      </c>
      <c r="V3909" s="13">
        <v>1215</v>
      </c>
      <c r="W3909" s="13">
        <f t="shared" si="743"/>
        <v>1215</v>
      </c>
      <c r="X3909" s="15">
        <v>3908</v>
      </c>
      <c r="Y3909" s="15" t="s">
        <v>26882</v>
      </c>
      <c r="Z3909" t="str">
        <f t="shared" si="744"/>
        <v>11001000000000003908</v>
      </c>
    </row>
    <row r="3910" spans="1:26" x14ac:dyDescent="0.2">
      <c r="A3910" s="2">
        <v>42914</v>
      </c>
      <c r="B3910" s="2">
        <f t="shared" ca="1" si="734"/>
        <v>42922</v>
      </c>
      <c r="C3910" s="5" t="s">
        <v>26867</v>
      </c>
      <c r="D3910">
        <f t="shared" si="735"/>
        <v>6</v>
      </c>
      <c r="E3910" s="7" t="s">
        <v>26862</v>
      </c>
      <c r="F3910">
        <f t="shared" si="733"/>
        <v>3</v>
      </c>
      <c r="G3910" t="s">
        <v>26858</v>
      </c>
      <c r="H3910" t="str">
        <f t="shared" si="736"/>
        <v>CC</v>
      </c>
      <c r="I3910" t="s">
        <v>26858</v>
      </c>
      <c r="J3910" t="str">
        <f t="shared" si="737"/>
        <v>CC</v>
      </c>
      <c r="K3910" s="2">
        <v>42865</v>
      </c>
      <c r="L3910" s="2">
        <v>42926</v>
      </c>
      <c r="M3910" t="s">
        <v>71</v>
      </c>
      <c r="N3910">
        <f t="shared" si="738"/>
        <v>1</v>
      </c>
      <c r="O3910">
        <f t="shared" ca="1" si="739"/>
        <v>2514</v>
      </c>
      <c r="P3910">
        <f t="shared" ca="1" si="740"/>
        <v>122514</v>
      </c>
      <c r="Q3910" s="12"/>
      <c r="R3910" s="13">
        <f t="shared" si="741"/>
        <v>0</v>
      </c>
      <c r="S3910">
        <f t="shared" ca="1" si="742"/>
        <v>1214</v>
      </c>
      <c r="U3910" s="13">
        <v>0</v>
      </c>
      <c r="V3910" s="13">
        <v>0</v>
      </c>
      <c r="W3910" s="13" t="str">
        <f t="shared" si="743"/>
        <v/>
      </c>
      <c r="X3910" s="15">
        <v>3909</v>
      </c>
      <c r="Y3910" s="15" t="s">
        <v>26882</v>
      </c>
      <c r="Z3910" t="str">
        <f t="shared" si="744"/>
        <v>11001000000000003909</v>
      </c>
    </row>
    <row r="3911" spans="1:26" x14ac:dyDescent="0.2">
      <c r="A3911" s="2">
        <v>42913</v>
      </c>
      <c r="B3911" s="2">
        <f t="shared" ca="1" si="734"/>
        <v>42916</v>
      </c>
      <c r="C3911" s="5" t="s">
        <v>26856</v>
      </c>
      <c r="D3911">
        <f t="shared" si="735"/>
        <v>7</v>
      </c>
      <c r="E3911" s="7" t="s">
        <v>26857</v>
      </c>
      <c r="F3911">
        <f t="shared" si="733"/>
        <v>4</v>
      </c>
      <c r="G3911" t="s">
        <v>26858</v>
      </c>
      <c r="H3911" t="str">
        <f t="shared" si="736"/>
        <v>CC</v>
      </c>
      <c r="I3911" t="s">
        <v>26858</v>
      </c>
      <c r="J3911" t="str">
        <f t="shared" si="737"/>
        <v>CC</v>
      </c>
      <c r="K3911" s="2">
        <v>42865</v>
      </c>
      <c r="L3911" s="2">
        <v>42926</v>
      </c>
      <c r="M3911" t="s">
        <v>71</v>
      </c>
      <c r="N3911">
        <f t="shared" si="738"/>
        <v>1</v>
      </c>
      <c r="O3911">
        <f t="shared" ca="1" si="739"/>
        <v>2656</v>
      </c>
      <c r="P3911">
        <f t="shared" ca="1" si="740"/>
        <v>122656</v>
      </c>
      <c r="Q3911" s="11">
        <v>101000145311</v>
      </c>
      <c r="R3911" s="13">
        <f t="shared" ca="1" si="741"/>
        <v>1215</v>
      </c>
      <c r="S3911">
        <f t="shared" ca="1" si="742"/>
        <v>1215</v>
      </c>
      <c r="U3911" s="13">
        <v>1213</v>
      </c>
      <c r="V3911" s="13">
        <v>1213</v>
      </c>
      <c r="W3911" s="13">
        <f t="shared" si="743"/>
        <v>1213</v>
      </c>
      <c r="X3911" s="15">
        <v>3910</v>
      </c>
      <c r="Y3911" s="15" t="s">
        <v>26882</v>
      </c>
      <c r="Z3911" t="str">
        <f t="shared" si="744"/>
        <v>11001000000000003910</v>
      </c>
    </row>
    <row r="3912" spans="1:26" x14ac:dyDescent="0.2">
      <c r="A3912" s="2">
        <v>42914</v>
      </c>
      <c r="B3912" s="2">
        <f t="shared" ca="1" si="734"/>
        <v>42879</v>
      </c>
      <c r="C3912" s="5" t="s">
        <v>26856</v>
      </c>
      <c r="D3912">
        <f t="shared" si="735"/>
        <v>7</v>
      </c>
      <c r="E3912" s="7" t="s">
        <v>26857</v>
      </c>
      <c r="F3912">
        <f t="shared" si="733"/>
        <v>4</v>
      </c>
      <c r="G3912" t="s">
        <v>26858</v>
      </c>
      <c r="H3912" t="str">
        <f t="shared" si="736"/>
        <v>CC</v>
      </c>
      <c r="I3912" t="s">
        <v>26858</v>
      </c>
      <c r="J3912" t="str">
        <f t="shared" si="737"/>
        <v>CC</v>
      </c>
      <c r="K3912" s="2">
        <v>42865</v>
      </c>
      <c r="L3912" s="2">
        <v>42926</v>
      </c>
      <c r="M3912" t="s">
        <v>71</v>
      </c>
      <c r="N3912">
        <f t="shared" si="738"/>
        <v>1</v>
      </c>
      <c r="O3912">
        <f t="shared" ca="1" si="739"/>
        <v>2744</v>
      </c>
      <c r="P3912">
        <f t="shared" ca="1" si="740"/>
        <v>122744</v>
      </c>
      <c r="Q3912" s="11">
        <v>101000152355</v>
      </c>
      <c r="R3912" s="13">
        <f t="shared" ca="1" si="741"/>
        <v>1215</v>
      </c>
      <c r="S3912">
        <f t="shared" ca="1" si="742"/>
        <v>1215</v>
      </c>
      <c r="U3912" s="13">
        <v>1215</v>
      </c>
      <c r="V3912" s="13">
        <v>1215</v>
      </c>
      <c r="W3912" s="13">
        <f t="shared" si="743"/>
        <v>1215</v>
      </c>
      <c r="X3912" s="15">
        <v>3911</v>
      </c>
      <c r="Y3912" s="15" t="s">
        <v>26882</v>
      </c>
      <c r="Z3912" t="str">
        <f t="shared" si="744"/>
        <v>11001000000000003911</v>
      </c>
    </row>
    <row r="3913" spans="1:26" x14ac:dyDescent="0.2">
      <c r="A3913" s="2">
        <v>42914</v>
      </c>
      <c r="B3913" s="2">
        <f t="shared" ca="1" si="734"/>
        <v>42917</v>
      </c>
      <c r="C3913" s="5" t="s">
        <v>26864</v>
      </c>
      <c r="D3913">
        <f t="shared" si="735"/>
        <v>11</v>
      </c>
      <c r="E3913" s="7" t="s">
        <v>26862</v>
      </c>
      <c r="F3913">
        <f t="shared" si="733"/>
        <v>3</v>
      </c>
      <c r="G3913" t="s">
        <v>26860</v>
      </c>
      <c r="H3913" t="str">
        <f t="shared" si="736"/>
        <v>NIT</v>
      </c>
      <c r="I3913" t="s">
        <v>26858</v>
      </c>
      <c r="J3913" t="str">
        <f t="shared" si="737"/>
        <v>CC</v>
      </c>
      <c r="K3913" s="2">
        <v>42865</v>
      </c>
      <c r="L3913" s="2">
        <v>42926</v>
      </c>
      <c r="M3913" t="s">
        <v>51</v>
      </c>
      <c r="N3913">
        <f t="shared" si="738"/>
        <v>2</v>
      </c>
      <c r="O3913">
        <f t="shared" ca="1" si="739"/>
        <v>2986</v>
      </c>
      <c r="P3913">
        <f t="shared" ca="1" si="740"/>
        <v>122986</v>
      </c>
      <c r="Q3913" s="12"/>
      <c r="R3913" s="13">
        <f t="shared" si="741"/>
        <v>0</v>
      </c>
      <c r="S3913">
        <f t="shared" ca="1" si="742"/>
        <v>1216</v>
      </c>
      <c r="U3913" s="13">
        <v>0</v>
      </c>
      <c r="V3913" s="13">
        <v>0</v>
      </c>
      <c r="W3913" s="13" t="str">
        <f t="shared" si="743"/>
        <v/>
      </c>
      <c r="X3913" s="15">
        <v>3912</v>
      </c>
      <c r="Y3913" s="15" t="s">
        <v>26882</v>
      </c>
      <c r="Z3913" t="str">
        <f t="shared" si="744"/>
        <v>11001000000000003912</v>
      </c>
    </row>
    <row r="3914" spans="1:26" x14ac:dyDescent="0.2">
      <c r="A3914" s="2">
        <v>42914</v>
      </c>
      <c r="B3914" s="2">
        <f t="shared" ca="1" si="734"/>
        <v>42877</v>
      </c>
      <c r="C3914" s="5" t="s">
        <v>26863</v>
      </c>
      <c r="D3914">
        <f t="shared" si="735"/>
        <v>12</v>
      </c>
      <c r="E3914" s="7" t="s">
        <v>26862</v>
      </c>
      <c r="F3914">
        <f t="shared" si="733"/>
        <v>3</v>
      </c>
      <c r="G3914" t="s">
        <v>26858</v>
      </c>
      <c r="H3914" t="str">
        <f t="shared" si="736"/>
        <v>CC</v>
      </c>
      <c r="I3914" t="s">
        <v>26858</v>
      </c>
      <c r="J3914" t="str">
        <f t="shared" si="737"/>
        <v>CC</v>
      </c>
      <c r="K3914" s="2">
        <v>42865</v>
      </c>
      <c r="L3914" s="2">
        <v>42926</v>
      </c>
      <c r="M3914" t="s">
        <v>51</v>
      </c>
      <c r="N3914">
        <f t="shared" si="738"/>
        <v>2</v>
      </c>
      <c r="O3914">
        <f t="shared" ca="1" si="739"/>
        <v>2204</v>
      </c>
      <c r="P3914">
        <f t="shared" ca="1" si="740"/>
        <v>122204</v>
      </c>
      <c r="Q3914" s="12"/>
      <c r="R3914" s="13">
        <f t="shared" si="741"/>
        <v>0</v>
      </c>
      <c r="S3914">
        <f t="shared" ca="1" si="742"/>
        <v>1214</v>
      </c>
      <c r="U3914" s="13">
        <v>0</v>
      </c>
      <c r="V3914" s="13">
        <v>0</v>
      </c>
      <c r="W3914" s="13" t="str">
        <f t="shared" si="743"/>
        <v/>
      </c>
      <c r="X3914" s="15">
        <v>3913</v>
      </c>
      <c r="Y3914" s="15" t="s">
        <v>26882</v>
      </c>
      <c r="Z3914" t="str">
        <f t="shared" si="744"/>
        <v>11001000000000003913</v>
      </c>
    </row>
    <row r="3915" spans="1:26" x14ac:dyDescent="0.2">
      <c r="A3915" s="2">
        <v>42915</v>
      </c>
      <c r="B3915" s="2">
        <f t="shared" ca="1" si="734"/>
        <v>42906</v>
      </c>
      <c r="C3915" s="5" t="s">
        <v>26865</v>
      </c>
      <c r="D3915">
        <f t="shared" si="735"/>
        <v>14</v>
      </c>
      <c r="E3915" s="7" t="s">
        <v>26862</v>
      </c>
      <c r="F3915">
        <f t="shared" si="733"/>
        <v>3</v>
      </c>
      <c r="G3915" t="s">
        <v>26860</v>
      </c>
      <c r="H3915" t="str">
        <f t="shared" si="736"/>
        <v>NIT</v>
      </c>
      <c r="I3915" t="s">
        <v>26858</v>
      </c>
      <c r="J3915" t="str">
        <f t="shared" si="737"/>
        <v>CC</v>
      </c>
      <c r="K3915" s="2">
        <v>42865</v>
      </c>
      <c r="L3915" s="2">
        <v>42926</v>
      </c>
      <c r="M3915" t="s">
        <v>71</v>
      </c>
      <c r="N3915">
        <f t="shared" si="738"/>
        <v>1</v>
      </c>
      <c r="O3915">
        <f t="shared" ca="1" si="739"/>
        <v>2080</v>
      </c>
      <c r="P3915">
        <f t="shared" ca="1" si="740"/>
        <v>122080</v>
      </c>
      <c r="Q3915" s="12"/>
      <c r="R3915" s="13">
        <f t="shared" si="741"/>
        <v>0</v>
      </c>
      <c r="S3915">
        <f t="shared" ca="1" si="742"/>
        <v>1214</v>
      </c>
      <c r="U3915" s="13">
        <v>0</v>
      </c>
      <c r="V3915" s="13">
        <v>0</v>
      </c>
      <c r="W3915" s="13" t="str">
        <f t="shared" si="743"/>
        <v/>
      </c>
      <c r="X3915" s="15">
        <v>3914</v>
      </c>
      <c r="Y3915" s="15" t="s">
        <v>26882</v>
      </c>
      <c r="Z3915" t="str">
        <f t="shared" si="744"/>
        <v>11001000000000003914</v>
      </c>
    </row>
    <row r="3916" spans="1:26" x14ac:dyDescent="0.2">
      <c r="A3916" s="2">
        <v>42913</v>
      </c>
      <c r="B3916" s="2">
        <f t="shared" ca="1" si="734"/>
        <v>42894</v>
      </c>
      <c r="C3916" s="5" t="s">
        <v>26867</v>
      </c>
      <c r="D3916">
        <f t="shared" si="735"/>
        <v>6</v>
      </c>
      <c r="E3916" s="7" t="s">
        <v>26862</v>
      </c>
      <c r="F3916">
        <f t="shared" si="733"/>
        <v>3</v>
      </c>
      <c r="G3916" t="s">
        <v>26858</v>
      </c>
      <c r="H3916" t="str">
        <f t="shared" si="736"/>
        <v>CC</v>
      </c>
      <c r="I3916" t="s">
        <v>26858</v>
      </c>
      <c r="J3916" t="str">
        <f t="shared" si="737"/>
        <v>CC</v>
      </c>
      <c r="K3916" s="2">
        <v>42865</v>
      </c>
      <c r="L3916" s="2">
        <v>42926</v>
      </c>
      <c r="M3916" t="s">
        <v>51</v>
      </c>
      <c r="N3916">
        <f t="shared" si="738"/>
        <v>2</v>
      </c>
      <c r="O3916">
        <f t="shared" ca="1" si="739"/>
        <v>2495</v>
      </c>
      <c r="P3916">
        <f t="shared" ca="1" si="740"/>
        <v>122495</v>
      </c>
      <c r="Q3916" s="12"/>
      <c r="R3916" s="13">
        <f t="shared" si="741"/>
        <v>0</v>
      </c>
      <c r="S3916">
        <f t="shared" ca="1" si="742"/>
        <v>1214</v>
      </c>
      <c r="U3916" s="13">
        <v>0</v>
      </c>
      <c r="V3916" s="13">
        <v>0</v>
      </c>
      <c r="W3916" s="13" t="str">
        <f t="shared" si="743"/>
        <v/>
      </c>
      <c r="X3916" s="15">
        <v>3915</v>
      </c>
      <c r="Y3916" s="15" t="s">
        <v>26882</v>
      </c>
      <c r="Z3916" t="str">
        <f t="shared" si="744"/>
        <v>11001000000000003915</v>
      </c>
    </row>
    <row r="3917" spans="1:26" x14ac:dyDescent="0.2">
      <c r="A3917" s="2">
        <v>42913</v>
      </c>
      <c r="B3917" s="2">
        <f t="shared" ca="1" si="734"/>
        <v>42881</v>
      </c>
      <c r="C3917" s="5" t="s">
        <v>26861</v>
      </c>
      <c r="D3917">
        <f t="shared" si="735"/>
        <v>5</v>
      </c>
      <c r="E3917" s="7" t="s">
        <v>26862</v>
      </c>
      <c r="F3917">
        <f t="shared" si="733"/>
        <v>3</v>
      </c>
      <c r="G3917" t="s">
        <v>26858</v>
      </c>
      <c r="H3917" t="str">
        <f t="shared" si="736"/>
        <v>CC</v>
      </c>
      <c r="I3917" t="s">
        <v>26858</v>
      </c>
      <c r="J3917" t="str">
        <f t="shared" si="737"/>
        <v>CC</v>
      </c>
      <c r="K3917" s="2">
        <v>42865</v>
      </c>
      <c r="L3917" s="2">
        <v>42926</v>
      </c>
      <c r="M3917" t="s">
        <v>51</v>
      </c>
      <c r="N3917">
        <f t="shared" si="738"/>
        <v>2</v>
      </c>
      <c r="O3917">
        <f t="shared" ca="1" si="739"/>
        <v>2014</v>
      </c>
      <c r="P3917">
        <f t="shared" ca="1" si="740"/>
        <v>122014</v>
      </c>
      <c r="Q3917" s="12"/>
      <c r="R3917" s="13">
        <f t="shared" si="741"/>
        <v>0</v>
      </c>
      <c r="S3917">
        <f t="shared" ca="1" si="742"/>
        <v>1215</v>
      </c>
      <c r="U3917" s="13">
        <v>0</v>
      </c>
      <c r="V3917" s="13">
        <v>0</v>
      </c>
      <c r="W3917" s="13" t="str">
        <f t="shared" si="743"/>
        <v/>
      </c>
      <c r="X3917" s="15">
        <v>3916</v>
      </c>
      <c r="Y3917" s="15" t="s">
        <v>26882</v>
      </c>
      <c r="Z3917" t="str">
        <f t="shared" si="744"/>
        <v>11001000000000003916</v>
      </c>
    </row>
    <row r="3918" spans="1:26" x14ac:dyDescent="0.2">
      <c r="A3918" s="2">
        <v>42915</v>
      </c>
      <c r="B3918" s="2">
        <f t="shared" ca="1" si="734"/>
        <v>42923</v>
      </c>
      <c r="C3918" s="5" t="s">
        <v>26864</v>
      </c>
      <c r="D3918">
        <f t="shared" si="735"/>
        <v>11</v>
      </c>
      <c r="E3918" s="7" t="s">
        <v>26862</v>
      </c>
      <c r="F3918">
        <f t="shared" si="733"/>
        <v>3</v>
      </c>
      <c r="G3918" t="s">
        <v>26858</v>
      </c>
      <c r="H3918" t="str">
        <f t="shared" si="736"/>
        <v>CC</v>
      </c>
      <c r="I3918" t="s">
        <v>26858</v>
      </c>
      <c r="J3918" t="str">
        <f t="shared" si="737"/>
        <v>CC</v>
      </c>
      <c r="K3918" s="2">
        <v>42865</v>
      </c>
      <c r="L3918" s="2">
        <v>42926</v>
      </c>
      <c r="M3918" t="s">
        <v>71</v>
      </c>
      <c r="N3918">
        <f t="shared" si="738"/>
        <v>1</v>
      </c>
      <c r="O3918">
        <f t="shared" ca="1" si="739"/>
        <v>2427</v>
      </c>
      <c r="P3918">
        <f t="shared" ca="1" si="740"/>
        <v>122427</v>
      </c>
      <c r="Q3918" s="11">
        <v>101000134220</v>
      </c>
      <c r="R3918" s="13">
        <f t="shared" ca="1" si="741"/>
        <v>1213</v>
      </c>
      <c r="S3918">
        <f t="shared" ca="1" si="742"/>
        <v>1213</v>
      </c>
      <c r="U3918" s="13">
        <v>1216</v>
      </c>
      <c r="V3918" s="13">
        <v>1216</v>
      </c>
      <c r="W3918" s="13">
        <f t="shared" si="743"/>
        <v>1216</v>
      </c>
      <c r="X3918" s="15">
        <v>3917</v>
      </c>
      <c r="Y3918" s="15" t="s">
        <v>26882</v>
      </c>
      <c r="Z3918" t="str">
        <f t="shared" si="744"/>
        <v>11001000000000003917</v>
      </c>
    </row>
    <row r="3919" spans="1:26" x14ac:dyDescent="0.2">
      <c r="A3919" s="2">
        <v>42914</v>
      </c>
      <c r="B3919" s="2">
        <f t="shared" ca="1" si="734"/>
        <v>42874</v>
      </c>
      <c r="C3919" s="5" t="s">
        <v>26861</v>
      </c>
      <c r="D3919">
        <f t="shared" si="735"/>
        <v>5</v>
      </c>
      <c r="E3919" s="7" t="s">
        <v>26862</v>
      </c>
      <c r="F3919">
        <f t="shared" si="733"/>
        <v>3</v>
      </c>
      <c r="G3919" t="s">
        <v>26860</v>
      </c>
      <c r="H3919" t="str">
        <f t="shared" si="736"/>
        <v>NIT</v>
      </c>
      <c r="I3919" t="s">
        <v>26858</v>
      </c>
      <c r="J3919" t="str">
        <f t="shared" si="737"/>
        <v>CC</v>
      </c>
      <c r="K3919" s="2">
        <v>42865</v>
      </c>
      <c r="L3919" s="2">
        <v>42926</v>
      </c>
      <c r="M3919" t="s">
        <v>71</v>
      </c>
      <c r="N3919">
        <f t="shared" si="738"/>
        <v>1</v>
      </c>
      <c r="O3919">
        <f t="shared" ca="1" si="739"/>
        <v>2434</v>
      </c>
      <c r="P3919">
        <f t="shared" ca="1" si="740"/>
        <v>122434</v>
      </c>
      <c r="Q3919" s="12"/>
      <c r="R3919" s="13">
        <f t="shared" si="741"/>
        <v>0</v>
      </c>
      <c r="S3919">
        <f t="shared" ca="1" si="742"/>
        <v>1216</v>
      </c>
      <c r="U3919" s="13">
        <v>0</v>
      </c>
      <c r="V3919" s="13">
        <v>0</v>
      </c>
      <c r="W3919" s="13" t="str">
        <f t="shared" si="743"/>
        <v/>
      </c>
      <c r="X3919" s="15">
        <v>3918</v>
      </c>
      <c r="Y3919" s="15" t="s">
        <v>26882</v>
      </c>
      <c r="Z3919" t="str">
        <f t="shared" si="744"/>
        <v>11001000000000003918</v>
      </c>
    </row>
    <row r="3920" spans="1:26" x14ac:dyDescent="0.2">
      <c r="A3920" s="2">
        <v>42915</v>
      </c>
      <c r="B3920" s="2">
        <f t="shared" ca="1" si="734"/>
        <v>42922</v>
      </c>
      <c r="C3920" s="5" t="s">
        <v>26863</v>
      </c>
      <c r="D3920">
        <f t="shared" si="735"/>
        <v>12</v>
      </c>
      <c r="E3920" s="7" t="s">
        <v>26862</v>
      </c>
      <c r="F3920">
        <f t="shared" si="733"/>
        <v>3</v>
      </c>
      <c r="G3920" t="s">
        <v>26858</v>
      </c>
      <c r="H3920" t="str">
        <f t="shared" si="736"/>
        <v>CC</v>
      </c>
      <c r="I3920" t="s">
        <v>26858</v>
      </c>
      <c r="J3920" t="str">
        <f t="shared" si="737"/>
        <v>CC</v>
      </c>
      <c r="K3920" s="2">
        <v>42865</v>
      </c>
      <c r="L3920" s="2">
        <v>42926</v>
      </c>
      <c r="M3920" t="s">
        <v>71</v>
      </c>
      <c r="N3920">
        <f t="shared" si="738"/>
        <v>1</v>
      </c>
      <c r="O3920">
        <f t="shared" ca="1" si="739"/>
        <v>2313</v>
      </c>
      <c r="P3920">
        <f t="shared" ca="1" si="740"/>
        <v>122313</v>
      </c>
      <c r="Q3920" s="12"/>
      <c r="R3920" s="13">
        <f t="shared" si="741"/>
        <v>0</v>
      </c>
      <c r="S3920">
        <f t="shared" ca="1" si="742"/>
        <v>1216</v>
      </c>
      <c r="U3920" s="13">
        <v>0</v>
      </c>
      <c r="V3920" s="13">
        <v>0</v>
      </c>
      <c r="W3920" s="13" t="str">
        <f t="shared" si="743"/>
        <v/>
      </c>
      <c r="X3920" s="15">
        <v>3919</v>
      </c>
      <c r="Y3920" s="15" t="s">
        <v>26882</v>
      </c>
      <c r="Z3920" t="str">
        <f t="shared" si="744"/>
        <v>11001000000000003919</v>
      </c>
    </row>
    <row r="3921" spans="1:26" x14ac:dyDescent="0.2">
      <c r="A3921" s="2">
        <v>42913</v>
      </c>
      <c r="B3921" s="2">
        <f t="shared" ca="1" si="734"/>
        <v>42876</v>
      </c>
      <c r="C3921" s="5" t="s">
        <v>26864</v>
      </c>
      <c r="D3921">
        <f t="shared" si="735"/>
        <v>11</v>
      </c>
      <c r="E3921" s="7" t="s">
        <v>26862</v>
      </c>
      <c r="F3921">
        <f t="shared" si="733"/>
        <v>3</v>
      </c>
      <c r="G3921" t="s">
        <v>26860</v>
      </c>
      <c r="H3921" t="str">
        <f t="shared" si="736"/>
        <v>NIT</v>
      </c>
      <c r="I3921" t="s">
        <v>26858</v>
      </c>
      <c r="J3921" t="str">
        <f t="shared" si="737"/>
        <v>CC</v>
      </c>
      <c r="K3921" s="2">
        <v>42865</v>
      </c>
      <c r="L3921" s="2">
        <v>42926</v>
      </c>
      <c r="M3921" t="s">
        <v>71</v>
      </c>
      <c r="N3921">
        <f t="shared" si="738"/>
        <v>1</v>
      </c>
      <c r="O3921">
        <f t="shared" ca="1" si="739"/>
        <v>2644</v>
      </c>
      <c r="P3921">
        <f t="shared" ca="1" si="740"/>
        <v>122644</v>
      </c>
      <c r="Q3921" s="11">
        <v>101000138564</v>
      </c>
      <c r="R3921" s="13">
        <f t="shared" ca="1" si="741"/>
        <v>1216</v>
      </c>
      <c r="S3921">
        <f t="shared" ca="1" si="742"/>
        <v>1216</v>
      </c>
      <c r="U3921" s="13">
        <v>1216</v>
      </c>
      <c r="V3921" s="13">
        <v>1216</v>
      </c>
      <c r="W3921" s="13">
        <f t="shared" si="743"/>
        <v>1216</v>
      </c>
      <c r="X3921" s="15">
        <v>3920</v>
      </c>
      <c r="Y3921" s="15" t="s">
        <v>26882</v>
      </c>
      <c r="Z3921" t="str">
        <f t="shared" si="744"/>
        <v>11001000000000003920</v>
      </c>
    </row>
    <row r="3922" spans="1:26" x14ac:dyDescent="0.2">
      <c r="A3922" s="2">
        <v>42914</v>
      </c>
      <c r="B3922" s="2">
        <f t="shared" ca="1" si="734"/>
        <v>42915</v>
      </c>
      <c r="C3922" s="5" t="s">
        <v>26865</v>
      </c>
      <c r="D3922">
        <f t="shared" si="735"/>
        <v>14</v>
      </c>
      <c r="E3922" s="7" t="s">
        <v>26862</v>
      </c>
      <c r="F3922">
        <f t="shared" si="733"/>
        <v>3</v>
      </c>
      <c r="G3922" t="s">
        <v>26860</v>
      </c>
      <c r="H3922" t="str">
        <f t="shared" si="736"/>
        <v>NIT</v>
      </c>
      <c r="I3922" t="s">
        <v>26858</v>
      </c>
      <c r="J3922" t="str">
        <f t="shared" si="737"/>
        <v>CC</v>
      </c>
      <c r="K3922" s="2">
        <v>42865</v>
      </c>
      <c r="L3922" s="2">
        <v>42926</v>
      </c>
      <c r="M3922" t="s">
        <v>51</v>
      </c>
      <c r="N3922">
        <f t="shared" si="738"/>
        <v>2</v>
      </c>
      <c r="O3922">
        <f t="shared" ca="1" si="739"/>
        <v>2369</v>
      </c>
      <c r="P3922">
        <f t="shared" ca="1" si="740"/>
        <v>122369</v>
      </c>
      <c r="Q3922" s="11">
        <v>101000129092</v>
      </c>
      <c r="R3922" s="13">
        <f t="shared" ca="1" si="741"/>
        <v>1216</v>
      </c>
      <c r="S3922">
        <f t="shared" ca="1" si="742"/>
        <v>1216</v>
      </c>
      <c r="U3922" s="13">
        <v>1214</v>
      </c>
      <c r="V3922" s="13">
        <v>1214</v>
      </c>
      <c r="W3922" s="13">
        <f t="shared" si="743"/>
        <v>1214</v>
      </c>
      <c r="X3922" s="15">
        <v>3921</v>
      </c>
      <c r="Y3922" s="15" t="s">
        <v>26882</v>
      </c>
      <c r="Z3922" t="str">
        <f t="shared" si="744"/>
        <v>11001000000000003921</v>
      </c>
    </row>
    <row r="3923" spans="1:26" x14ac:dyDescent="0.2">
      <c r="A3923" s="2">
        <v>42915</v>
      </c>
      <c r="B3923" s="2">
        <f t="shared" ca="1" si="734"/>
        <v>42879</v>
      </c>
      <c r="C3923" s="5" t="s">
        <v>26864</v>
      </c>
      <c r="D3923">
        <f t="shared" si="735"/>
        <v>11</v>
      </c>
      <c r="E3923" s="7" t="s">
        <v>26862</v>
      </c>
      <c r="F3923">
        <f t="shared" si="733"/>
        <v>3</v>
      </c>
      <c r="G3923" t="s">
        <v>26860</v>
      </c>
      <c r="H3923" t="str">
        <f t="shared" si="736"/>
        <v>NIT</v>
      </c>
      <c r="I3923" t="s">
        <v>26858</v>
      </c>
      <c r="J3923" t="str">
        <f t="shared" si="737"/>
        <v>CC</v>
      </c>
      <c r="K3923" s="2">
        <v>42865</v>
      </c>
      <c r="L3923" s="2">
        <v>42926</v>
      </c>
      <c r="M3923" t="s">
        <v>51</v>
      </c>
      <c r="N3923">
        <f t="shared" si="738"/>
        <v>2</v>
      </c>
      <c r="O3923">
        <f t="shared" ca="1" si="739"/>
        <v>2917</v>
      </c>
      <c r="P3923">
        <f t="shared" ca="1" si="740"/>
        <v>122917</v>
      </c>
      <c r="Q3923" s="12"/>
      <c r="R3923" s="13">
        <f t="shared" si="741"/>
        <v>0</v>
      </c>
      <c r="S3923">
        <f t="shared" ca="1" si="742"/>
        <v>1214</v>
      </c>
      <c r="U3923" s="13">
        <v>0</v>
      </c>
      <c r="V3923" s="13">
        <v>0</v>
      </c>
      <c r="W3923" s="13" t="str">
        <f t="shared" si="743"/>
        <v/>
      </c>
      <c r="X3923" s="15">
        <v>3922</v>
      </c>
      <c r="Y3923" s="15" t="s">
        <v>26882</v>
      </c>
      <c r="Z3923" t="str">
        <f t="shared" si="744"/>
        <v>11001000000000003922</v>
      </c>
    </row>
    <row r="3924" spans="1:26" x14ac:dyDescent="0.2">
      <c r="A3924" s="2">
        <v>42915</v>
      </c>
      <c r="B3924" s="2">
        <f t="shared" ca="1" si="734"/>
        <v>42869</v>
      </c>
      <c r="C3924" s="5" t="s">
        <v>26861</v>
      </c>
      <c r="D3924">
        <f t="shared" si="735"/>
        <v>5</v>
      </c>
      <c r="E3924" s="7" t="s">
        <v>26862</v>
      </c>
      <c r="F3924">
        <f t="shared" si="733"/>
        <v>3</v>
      </c>
      <c r="G3924" t="s">
        <v>26860</v>
      </c>
      <c r="H3924" t="str">
        <f t="shared" si="736"/>
        <v>NIT</v>
      </c>
      <c r="I3924" t="s">
        <v>26858</v>
      </c>
      <c r="J3924" t="str">
        <f t="shared" si="737"/>
        <v>CC</v>
      </c>
      <c r="K3924" s="2">
        <v>42865</v>
      </c>
      <c r="L3924" s="2">
        <v>42926</v>
      </c>
      <c r="M3924" t="s">
        <v>51</v>
      </c>
      <c r="N3924">
        <f t="shared" si="738"/>
        <v>2</v>
      </c>
      <c r="O3924">
        <f t="shared" ca="1" si="739"/>
        <v>2938</v>
      </c>
      <c r="P3924">
        <f t="shared" ca="1" si="740"/>
        <v>122938</v>
      </c>
      <c r="Q3924" s="11">
        <v>101000144703</v>
      </c>
      <c r="R3924" s="13">
        <f t="shared" ca="1" si="741"/>
        <v>1214</v>
      </c>
      <c r="S3924">
        <f t="shared" ca="1" si="742"/>
        <v>1214</v>
      </c>
      <c r="U3924" s="13">
        <v>1216</v>
      </c>
      <c r="V3924" s="13">
        <v>1216</v>
      </c>
      <c r="W3924" s="13">
        <f t="shared" si="743"/>
        <v>1216</v>
      </c>
      <c r="X3924" s="15">
        <v>3923</v>
      </c>
      <c r="Y3924" s="15" t="s">
        <v>26882</v>
      </c>
      <c r="Z3924" t="str">
        <f t="shared" si="744"/>
        <v>11001000000000003923</v>
      </c>
    </row>
    <row r="3925" spans="1:26" x14ac:dyDescent="0.2">
      <c r="A3925" s="2">
        <v>42913</v>
      </c>
      <c r="B3925" s="2">
        <f t="shared" ca="1" si="734"/>
        <v>42886</v>
      </c>
      <c r="C3925" s="5" t="s">
        <v>26863</v>
      </c>
      <c r="D3925">
        <f t="shared" si="735"/>
        <v>12</v>
      </c>
      <c r="E3925" s="7" t="s">
        <v>26862</v>
      </c>
      <c r="F3925">
        <f t="shared" si="733"/>
        <v>3</v>
      </c>
      <c r="G3925" t="s">
        <v>26858</v>
      </c>
      <c r="H3925" t="str">
        <f t="shared" si="736"/>
        <v>CC</v>
      </c>
      <c r="I3925" t="s">
        <v>26858</v>
      </c>
      <c r="J3925" t="str">
        <f t="shared" si="737"/>
        <v>CC</v>
      </c>
      <c r="K3925" s="2">
        <v>42865</v>
      </c>
      <c r="L3925" s="2">
        <v>42926</v>
      </c>
      <c r="M3925" t="s">
        <v>71</v>
      </c>
      <c r="N3925">
        <f t="shared" si="738"/>
        <v>1</v>
      </c>
      <c r="O3925">
        <f t="shared" ca="1" si="739"/>
        <v>2451</v>
      </c>
      <c r="P3925">
        <f t="shared" ca="1" si="740"/>
        <v>122451</v>
      </c>
      <c r="Q3925" s="12"/>
      <c r="R3925" s="13">
        <f t="shared" si="741"/>
        <v>0</v>
      </c>
      <c r="S3925">
        <f t="shared" ca="1" si="742"/>
        <v>1214</v>
      </c>
      <c r="U3925" s="13">
        <v>0</v>
      </c>
      <c r="V3925" s="13">
        <v>0</v>
      </c>
      <c r="W3925" s="13" t="str">
        <f t="shared" si="743"/>
        <v/>
      </c>
      <c r="X3925" s="15">
        <v>3924</v>
      </c>
      <c r="Y3925" s="15" t="s">
        <v>26882</v>
      </c>
      <c r="Z3925" t="str">
        <f t="shared" si="744"/>
        <v>11001000000000003924</v>
      </c>
    </row>
    <row r="3926" spans="1:26" x14ac:dyDescent="0.2">
      <c r="A3926" s="2">
        <v>42915</v>
      </c>
      <c r="B3926" s="2">
        <f t="shared" ca="1" si="734"/>
        <v>42878</v>
      </c>
      <c r="C3926" s="5" t="s">
        <v>26856</v>
      </c>
      <c r="D3926">
        <f t="shared" si="735"/>
        <v>7</v>
      </c>
      <c r="E3926" s="7" t="s">
        <v>26857</v>
      </c>
      <c r="F3926">
        <f t="shared" si="733"/>
        <v>4</v>
      </c>
      <c r="G3926" t="s">
        <v>26858</v>
      </c>
      <c r="H3926" t="str">
        <f t="shared" si="736"/>
        <v>CC</v>
      </c>
      <c r="I3926" t="s">
        <v>26858</v>
      </c>
      <c r="J3926" t="str">
        <f t="shared" si="737"/>
        <v>CC</v>
      </c>
      <c r="K3926" s="2">
        <v>42865</v>
      </c>
      <c r="L3926" s="2">
        <v>42926</v>
      </c>
      <c r="M3926" t="s">
        <v>71</v>
      </c>
      <c r="N3926">
        <f t="shared" si="738"/>
        <v>1</v>
      </c>
      <c r="O3926">
        <f t="shared" ca="1" si="739"/>
        <v>2105</v>
      </c>
      <c r="P3926">
        <f t="shared" ca="1" si="740"/>
        <v>122105</v>
      </c>
      <c r="Q3926" s="12"/>
      <c r="R3926" s="13">
        <f t="shared" si="741"/>
        <v>0</v>
      </c>
      <c r="S3926">
        <f t="shared" ca="1" si="742"/>
        <v>1216</v>
      </c>
      <c r="U3926" s="13">
        <v>0</v>
      </c>
      <c r="V3926" s="13">
        <v>0</v>
      </c>
      <c r="W3926" s="13" t="str">
        <f t="shared" si="743"/>
        <v/>
      </c>
      <c r="X3926" s="15">
        <v>3925</v>
      </c>
      <c r="Y3926" s="15" t="s">
        <v>26882</v>
      </c>
      <c r="Z3926" t="str">
        <f t="shared" si="744"/>
        <v>11001000000000003925</v>
      </c>
    </row>
    <row r="3927" spans="1:26" x14ac:dyDescent="0.2">
      <c r="A3927" s="2">
        <v>42915</v>
      </c>
      <c r="B3927" s="2">
        <f t="shared" ca="1" si="734"/>
        <v>42889</v>
      </c>
      <c r="C3927" s="5" t="s">
        <v>26856</v>
      </c>
      <c r="D3927">
        <f t="shared" si="735"/>
        <v>7</v>
      </c>
      <c r="E3927" s="7" t="s">
        <v>26857</v>
      </c>
      <c r="F3927">
        <f t="shared" si="733"/>
        <v>4</v>
      </c>
      <c r="G3927" t="s">
        <v>26860</v>
      </c>
      <c r="H3927" t="str">
        <f t="shared" si="736"/>
        <v>NIT</v>
      </c>
      <c r="I3927" t="s">
        <v>26858</v>
      </c>
      <c r="J3927" t="str">
        <f t="shared" si="737"/>
        <v>CC</v>
      </c>
      <c r="K3927" s="2">
        <v>42865</v>
      </c>
      <c r="L3927" s="2">
        <v>42926</v>
      </c>
      <c r="M3927" t="s">
        <v>51</v>
      </c>
      <c r="N3927">
        <f t="shared" si="738"/>
        <v>2</v>
      </c>
      <c r="O3927">
        <f t="shared" ca="1" si="739"/>
        <v>2188</v>
      </c>
      <c r="P3927">
        <f t="shared" ca="1" si="740"/>
        <v>122188</v>
      </c>
      <c r="Q3927" s="12"/>
      <c r="R3927" s="13">
        <f t="shared" si="741"/>
        <v>0</v>
      </c>
      <c r="S3927">
        <f t="shared" ca="1" si="742"/>
        <v>1214</v>
      </c>
      <c r="U3927" s="13">
        <v>0</v>
      </c>
      <c r="V3927" s="13">
        <v>0</v>
      </c>
      <c r="W3927" s="13" t="str">
        <f t="shared" si="743"/>
        <v/>
      </c>
      <c r="X3927" s="15">
        <v>3926</v>
      </c>
      <c r="Y3927" s="15" t="s">
        <v>26882</v>
      </c>
      <c r="Z3927" t="str">
        <f t="shared" si="744"/>
        <v>11001000000000003926</v>
      </c>
    </row>
    <row r="3928" spans="1:26" x14ac:dyDescent="0.2">
      <c r="A3928" s="2">
        <v>42913</v>
      </c>
      <c r="B3928" s="2">
        <f t="shared" ca="1" si="734"/>
        <v>42899</v>
      </c>
      <c r="C3928" s="5" t="s">
        <v>26864</v>
      </c>
      <c r="D3928">
        <f t="shared" si="735"/>
        <v>11</v>
      </c>
      <c r="E3928" s="7" t="s">
        <v>26862</v>
      </c>
      <c r="F3928">
        <f t="shared" ref="F3928:F3991" si="745">IF(E3928="DIPOLMATICO",1,IF(E3928="OFICIAL",2,IF(E3928="PARTICULAR",3,IF(E3928="PUBLICO",4,"1"))))</f>
        <v>3</v>
      </c>
      <c r="G3928" t="s">
        <v>26858</v>
      </c>
      <c r="H3928" t="str">
        <f t="shared" si="736"/>
        <v>CC</v>
      </c>
      <c r="I3928" t="s">
        <v>26858</v>
      </c>
      <c r="J3928" t="str">
        <f t="shared" si="737"/>
        <v>CC</v>
      </c>
      <c r="K3928" s="2">
        <v>42865</v>
      </c>
      <c r="L3928" s="2">
        <v>42926</v>
      </c>
      <c r="M3928" t="s">
        <v>51</v>
      </c>
      <c r="N3928">
        <f t="shared" si="738"/>
        <v>2</v>
      </c>
      <c r="O3928">
        <f t="shared" ca="1" si="739"/>
        <v>2902</v>
      </c>
      <c r="P3928">
        <f t="shared" ca="1" si="740"/>
        <v>122902</v>
      </c>
      <c r="Q3928" s="11">
        <v>101000152362</v>
      </c>
      <c r="R3928" s="13">
        <f t="shared" ca="1" si="741"/>
        <v>1215</v>
      </c>
      <c r="S3928">
        <f t="shared" ca="1" si="742"/>
        <v>1215</v>
      </c>
      <c r="U3928" s="13">
        <v>1214</v>
      </c>
      <c r="V3928" s="13">
        <v>1214</v>
      </c>
      <c r="W3928" s="13">
        <f t="shared" si="743"/>
        <v>1214</v>
      </c>
      <c r="X3928" s="15">
        <v>3927</v>
      </c>
      <c r="Y3928" s="15" t="s">
        <v>26882</v>
      </c>
      <c r="Z3928" t="str">
        <f t="shared" si="744"/>
        <v>11001000000000003927</v>
      </c>
    </row>
    <row r="3929" spans="1:26" x14ac:dyDescent="0.2">
      <c r="A3929" s="2">
        <v>42915</v>
      </c>
      <c r="B3929" s="2">
        <f t="shared" ca="1" si="734"/>
        <v>42921</v>
      </c>
      <c r="C3929" s="5" t="s">
        <v>26865</v>
      </c>
      <c r="D3929">
        <f t="shared" si="735"/>
        <v>14</v>
      </c>
      <c r="E3929" s="7" t="s">
        <v>26862</v>
      </c>
      <c r="F3929">
        <f t="shared" si="745"/>
        <v>3</v>
      </c>
      <c r="G3929" t="s">
        <v>26860</v>
      </c>
      <c r="H3929" t="str">
        <f t="shared" si="736"/>
        <v>NIT</v>
      </c>
      <c r="I3929" t="s">
        <v>26858</v>
      </c>
      <c r="J3929" t="str">
        <f t="shared" si="737"/>
        <v>CC</v>
      </c>
      <c r="K3929" s="2">
        <v>42865</v>
      </c>
      <c r="L3929" s="2">
        <v>42926</v>
      </c>
      <c r="M3929" t="s">
        <v>51</v>
      </c>
      <c r="N3929">
        <f t="shared" si="738"/>
        <v>2</v>
      </c>
      <c r="O3929">
        <f t="shared" ca="1" si="739"/>
        <v>2030</v>
      </c>
      <c r="P3929">
        <f t="shared" ca="1" si="740"/>
        <v>122030</v>
      </c>
      <c r="Q3929" s="12"/>
      <c r="R3929" s="13">
        <f t="shared" si="741"/>
        <v>0</v>
      </c>
      <c r="S3929">
        <f t="shared" ca="1" si="742"/>
        <v>1213</v>
      </c>
      <c r="U3929" s="13">
        <v>0</v>
      </c>
      <c r="V3929" s="13">
        <v>0</v>
      </c>
      <c r="W3929" s="13" t="str">
        <f t="shared" si="743"/>
        <v/>
      </c>
      <c r="X3929" s="15">
        <v>3928</v>
      </c>
      <c r="Y3929" s="15" t="s">
        <v>26882</v>
      </c>
      <c r="Z3929" t="str">
        <f t="shared" si="744"/>
        <v>11001000000000003928</v>
      </c>
    </row>
    <row r="3930" spans="1:26" x14ac:dyDescent="0.2">
      <c r="A3930" s="2">
        <v>42915</v>
      </c>
      <c r="B3930" s="2">
        <f t="shared" ca="1" si="734"/>
        <v>42898</v>
      </c>
      <c r="C3930" s="5" t="s">
        <v>26856</v>
      </c>
      <c r="D3930">
        <f t="shared" si="735"/>
        <v>7</v>
      </c>
      <c r="E3930" s="7" t="s">
        <v>26857</v>
      </c>
      <c r="F3930">
        <f t="shared" si="745"/>
        <v>4</v>
      </c>
      <c r="G3930" t="s">
        <v>26858</v>
      </c>
      <c r="H3930" t="str">
        <f t="shared" si="736"/>
        <v>CC</v>
      </c>
      <c r="I3930" t="s">
        <v>26858</v>
      </c>
      <c r="J3930" t="str">
        <f t="shared" si="737"/>
        <v>CC</v>
      </c>
      <c r="K3930" s="2">
        <v>42865</v>
      </c>
      <c r="L3930" s="2">
        <v>42926</v>
      </c>
      <c r="M3930" t="s">
        <v>71</v>
      </c>
      <c r="N3930">
        <f t="shared" si="738"/>
        <v>1</v>
      </c>
      <c r="O3930">
        <f t="shared" ca="1" si="739"/>
        <v>2830</v>
      </c>
      <c r="P3930">
        <f t="shared" ca="1" si="740"/>
        <v>122830</v>
      </c>
      <c r="Q3930" s="12"/>
      <c r="R3930" s="13">
        <f t="shared" si="741"/>
        <v>0</v>
      </c>
      <c r="S3930">
        <f t="shared" ca="1" si="742"/>
        <v>1213</v>
      </c>
      <c r="U3930" s="13">
        <v>0</v>
      </c>
      <c r="V3930" s="13">
        <v>0</v>
      </c>
      <c r="W3930" s="13" t="str">
        <f t="shared" si="743"/>
        <v/>
      </c>
      <c r="X3930" s="15">
        <v>3929</v>
      </c>
      <c r="Y3930" s="15" t="s">
        <v>26882</v>
      </c>
      <c r="Z3930" t="str">
        <f t="shared" si="744"/>
        <v>11001000000000003929</v>
      </c>
    </row>
    <row r="3931" spans="1:26" x14ac:dyDescent="0.2">
      <c r="A3931" s="2">
        <v>42915</v>
      </c>
      <c r="B3931" s="2">
        <f t="shared" ca="1" si="734"/>
        <v>42919</v>
      </c>
      <c r="C3931" s="5" t="s">
        <v>26869</v>
      </c>
      <c r="D3931">
        <f t="shared" si="735"/>
        <v>4</v>
      </c>
      <c r="E3931" s="7" t="s">
        <v>26862</v>
      </c>
      <c r="F3931">
        <f t="shared" si="745"/>
        <v>3</v>
      </c>
      <c r="G3931" t="s">
        <v>26858</v>
      </c>
      <c r="H3931" t="str">
        <f t="shared" si="736"/>
        <v>CC</v>
      </c>
      <c r="I3931" t="s">
        <v>26858</v>
      </c>
      <c r="J3931" t="str">
        <f t="shared" si="737"/>
        <v>CC</v>
      </c>
      <c r="K3931" s="2">
        <v>42865</v>
      </c>
      <c r="L3931" s="2">
        <v>42926</v>
      </c>
      <c r="M3931" t="s">
        <v>51</v>
      </c>
      <c r="N3931">
        <f t="shared" si="738"/>
        <v>2</v>
      </c>
      <c r="O3931">
        <f t="shared" ca="1" si="739"/>
        <v>2368</v>
      </c>
      <c r="P3931">
        <f t="shared" ca="1" si="740"/>
        <v>122368</v>
      </c>
      <c r="Q3931" s="11">
        <v>101000154013</v>
      </c>
      <c r="R3931" s="13">
        <f t="shared" ca="1" si="741"/>
        <v>1213</v>
      </c>
      <c r="S3931">
        <f t="shared" ca="1" si="742"/>
        <v>1213</v>
      </c>
      <c r="U3931" s="13">
        <v>1214</v>
      </c>
      <c r="V3931" s="13">
        <v>1214</v>
      </c>
      <c r="W3931" s="13">
        <f t="shared" si="743"/>
        <v>1214</v>
      </c>
      <c r="X3931" s="15">
        <v>3930</v>
      </c>
      <c r="Y3931" s="15" t="s">
        <v>26882</v>
      </c>
      <c r="Z3931" t="str">
        <f t="shared" si="744"/>
        <v>11001000000000003930</v>
      </c>
    </row>
    <row r="3932" spans="1:26" x14ac:dyDescent="0.2">
      <c r="A3932" s="2">
        <v>42915</v>
      </c>
      <c r="B3932" s="2">
        <f t="shared" ca="1" si="734"/>
        <v>42880</v>
      </c>
      <c r="C3932" s="5" t="s">
        <v>26863</v>
      </c>
      <c r="D3932">
        <f t="shared" si="735"/>
        <v>12</v>
      </c>
      <c r="E3932" s="7" t="s">
        <v>26862</v>
      </c>
      <c r="F3932">
        <f t="shared" si="745"/>
        <v>3</v>
      </c>
      <c r="G3932" t="s">
        <v>26860</v>
      </c>
      <c r="H3932" t="str">
        <f t="shared" si="736"/>
        <v>NIT</v>
      </c>
      <c r="I3932" t="s">
        <v>26858</v>
      </c>
      <c r="J3932" t="str">
        <f t="shared" si="737"/>
        <v>CC</v>
      </c>
      <c r="K3932" s="2">
        <v>42865</v>
      </c>
      <c r="L3932" s="2">
        <v>42926</v>
      </c>
      <c r="M3932" t="s">
        <v>51</v>
      </c>
      <c r="N3932">
        <f t="shared" si="738"/>
        <v>2</v>
      </c>
      <c r="O3932">
        <f t="shared" ca="1" si="739"/>
        <v>2424</v>
      </c>
      <c r="P3932">
        <f t="shared" ca="1" si="740"/>
        <v>122424</v>
      </c>
      <c r="Q3932" s="12"/>
      <c r="R3932" s="13">
        <f t="shared" si="741"/>
        <v>0</v>
      </c>
      <c r="S3932">
        <f t="shared" ca="1" si="742"/>
        <v>1216</v>
      </c>
      <c r="U3932" s="13">
        <v>0</v>
      </c>
      <c r="V3932" s="13">
        <v>0</v>
      </c>
      <c r="W3932" s="13" t="str">
        <f t="shared" si="743"/>
        <v/>
      </c>
      <c r="X3932" s="15">
        <v>3931</v>
      </c>
      <c r="Y3932" s="15" t="s">
        <v>26882</v>
      </c>
      <c r="Z3932" t="str">
        <f t="shared" si="744"/>
        <v>11001000000000003931</v>
      </c>
    </row>
    <row r="3933" spans="1:26" x14ac:dyDescent="0.2">
      <c r="A3933" s="2">
        <v>42914</v>
      </c>
      <c r="B3933" s="2">
        <f t="shared" ca="1" si="734"/>
        <v>42880</v>
      </c>
      <c r="C3933" s="5" t="s">
        <v>26856</v>
      </c>
      <c r="D3933">
        <f t="shared" si="735"/>
        <v>7</v>
      </c>
      <c r="E3933" s="7" t="s">
        <v>26857</v>
      </c>
      <c r="F3933">
        <f t="shared" si="745"/>
        <v>4</v>
      </c>
      <c r="G3933" t="s">
        <v>26858</v>
      </c>
      <c r="H3933" t="str">
        <f t="shared" si="736"/>
        <v>CC</v>
      </c>
      <c r="I3933" t="s">
        <v>26858</v>
      </c>
      <c r="J3933" t="str">
        <f t="shared" si="737"/>
        <v>CC</v>
      </c>
      <c r="K3933" s="2">
        <v>42865</v>
      </c>
      <c r="L3933" s="2">
        <v>42926</v>
      </c>
      <c r="M3933" t="s">
        <v>51</v>
      </c>
      <c r="N3933">
        <f t="shared" si="738"/>
        <v>2</v>
      </c>
      <c r="O3933">
        <f t="shared" ca="1" si="739"/>
        <v>2037</v>
      </c>
      <c r="P3933">
        <f t="shared" ca="1" si="740"/>
        <v>122037</v>
      </c>
      <c r="Q3933" s="12"/>
      <c r="R3933" s="13">
        <f t="shared" si="741"/>
        <v>0</v>
      </c>
      <c r="S3933">
        <f t="shared" ca="1" si="742"/>
        <v>1215</v>
      </c>
      <c r="U3933" s="13">
        <v>0</v>
      </c>
      <c r="V3933" s="13">
        <v>0</v>
      </c>
      <c r="W3933" s="13" t="str">
        <f t="shared" si="743"/>
        <v/>
      </c>
      <c r="X3933" s="15">
        <v>3932</v>
      </c>
      <c r="Y3933" s="15" t="s">
        <v>26882</v>
      </c>
      <c r="Z3933" t="str">
        <f t="shared" si="744"/>
        <v>11001000000000003932</v>
      </c>
    </row>
    <row r="3934" spans="1:26" x14ac:dyDescent="0.2">
      <c r="A3934" s="2">
        <v>42913</v>
      </c>
      <c r="B3934" s="2">
        <f t="shared" ca="1" si="734"/>
        <v>42896</v>
      </c>
      <c r="C3934" s="5" t="s">
        <v>26863</v>
      </c>
      <c r="D3934">
        <f t="shared" si="735"/>
        <v>12</v>
      </c>
      <c r="E3934" s="7" t="s">
        <v>26862</v>
      </c>
      <c r="F3934">
        <f t="shared" si="745"/>
        <v>3</v>
      </c>
      <c r="G3934" t="s">
        <v>26858</v>
      </c>
      <c r="H3934" t="str">
        <f t="shared" si="736"/>
        <v>CC</v>
      </c>
      <c r="I3934" t="s">
        <v>26858</v>
      </c>
      <c r="J3934" t="str">
        <f t="shared" si="737"/>
        <v>CC</v>
      </c>
      <c r="K3934" s="2">
        <v>42865</v>
      </c>
      <c r="L3934" s="2">
        <v>42926</v>
      </c>
      <c r="M3934" t="s">
        <v>51</v>
      </c>
      <c r="N3934">
        <f t="shared" si="738"/>
        <v>2</v>
      </c>
      <c r="O3934">
        <f t="shared" ca="1" si="739"/>
        <v>2196</v>
      </c>
      <c r="P3934">
        <f t="shared" ca="1" si="740"/>
        <v>122196</v>
      </c>
      <c r="Q3934" s="12"/>
      <c r="R3934" s="13">
        <f t="shared" si="741"/>
        <v>0</v>
      </c>
      <c r="S3934">
        <f t="shared" ca="1" si="742"/>
        <v>1213</v>
      </c>
      <c r="U3934" s="13">
        <v>0</v>
      </c>
      <c r="V3934" s="13">
        <v>0</v>
      </c>
      <c r="W3934" s="13" t="str">
        <f t="shared" si="743"/>
        <v/>
      </c>
      <c r="X3934" s="15">
        <v>3933</v>
      </c>
      <c r="Y3934" s="15" t="s">
        <v>26882</v>
      </c>
      <c r="Z3934" t="str">
        <f t="shared" si="744"/>
        <v>11001000000000003933</v>
      </c>
    </row>
    <row r="3935" spans="1:26" x14ac:dyDescent="0.2">
      <c r="A3935" s="2">
        <v>42915</v>
      </c>
      <c r="B3935" s="2">
        <f t="shared" ca="1" si="734"/>
        <v>42883</v>
      </c>
      <c r="C3935" s="5" t="s">
        <v>26859</v>
      </c>
      <c r="D3935">
        <f t="shared" si="735"/>
        <v>9</v>
      </c>
      <c r="E3935" s="7" t="s">
        <v>26857</v>
      </c>
      <c r="F3935">
        <f t="shared" si="745"/>
        <v>4</v>
      </c>
      <c r="G3935" t="s">
        <v>26858</v>
      </c>
      <c r="H3935" t="str">
        <f t="shared" si="736"/>
        <v>CC</v>
      </c>
      <c r="I3935" t="s">
        <v>26858</v>
      </c>
      <c r="J3935" t="str">
        <f t="shared" si="737"/>
        <v>CC</v>
      </c>
      <c r="K3935" s="2">
        <v>42865</v>
      </c>
      <c r="L3935" s="2">
        <v>42926</v>
      </c>
      <c r="M3935" t="s">
        <v>71</v>
      </c>
      <c r="N3935">
        <f t="shared" si="738"/>
        <v>1</v>
      </c>
      <c r="O3935">
        <f t="shared" ca="1" si="739"/>
        <v>2699</v>
      </c>
      <c r="P3935">
        <f t="shared" ca="1" si="740"/>
        <v>122699</v>
      </c>
      <c r="Q3935" s="12"/>
      <c r="R3935" s="13">
        <f t="shared" si="741"/>
        <v>0</v>
      </c>
      <c r="S3935">
        <f t="shared" ca="1" si="742"/>
        <v>1215</v>
      </c>
      <c r="U3935" s="13">
        <v>0</v>
      </c>
      <c r="V3935" s="13">
        <v>0</v>
      </c>
      <c r="W3935" s="13" t="str">
        <f t="shared" si="743"/>
        <v/>
      </c>
      <c r="X3935" s="15">
        <v>3934</v>
      </c>
      <c r="Y3935" s="15" t="s">
        <v>26882</v>
      </c>
      <c r="Z3935" t="str">
        <f t="shared" si="744"/>
        <v>11001000000000003934</v>
      </c>
    </row>
    <row r="3936" spans="1:26" x14ac:dyDescent="0.2">
      <c r="A3936" s="2">
        <v>42913</v>
      </c>
      <c r="B3936" s="2">
        <f t="shared" ca="1" si="734"/>
        <v>42906</v>
      </c>
      <c r="C3936" s="5" t="s">
        <v>26856</v>
      </c>
      <c r="D3936">
        <f t="shared" si="735"/>
        <v>7</v>
      </c>
      <c r="E3936" s="7" t="s">
        <v>26857</v>
      </c>
      <c r="F3936">
        <f t="shared" si="745"/>
        <v>4</v>
      </c>
      <c r="G3936" t="s">
        <v>26858</v>
      </c>
      <c r="H3936" t="str">
        <f t="shared" si="736"/>
        <v>CC</v>
      </c>
      <c r="I3936" t="s">
        <v>26858</v>
      </c>
      <c r="J3936" t="str">
        <f t="shared" si="737"/>
        <v>CC</v>
      </c>
      <c r="K3936" s="2">
        <v>42865</v>
      </c>
      <c r="L3936" s="2">
        <v>42926</v>
      </c>
      <c r="M3936" t="s">
        <v>71</v>
      </c>
      <c r="N3936">
        <f t="shared" si="738"/>
        <v>1</v>
      </c>
      <c r="O3936">
        <f t="shared" ca="1" si="739"/>
        <v>2573</v>
      </c>
      <c r="P3936">
        <f t="shared" ca="1" si="740"/>
        <v>122573</v>
      </c>
      <c r="Q3936" s="12"/>
      <c r="R3936" s="13">
        <f t="shared" si="741"/>
        <v>0</v>
      </c>
      <c r="S3936">
        <f t="shared" ca="1" si="742"/>
        <v>1214</v>
      </c>
      <c r="U3936" s="13">
        <v>0</v>
      </c>
      <c r="V3936" s="13">
        <v>0</v>
      </c>
      <c r="W3936" s="13" t="str">
        <f t="shared" si="743"/>
        <v/>
      </c>
      <c r="X3936" s="15">
        <v>3935</v>
      </c>
      <c r="Y3936" s="15" t="s">
        <v>26882</v>
      </c>
      <c r="Z3936" t="str">
        <f t="shared" si="744"/>
        <v>11001000000000003935</v>
      </c>
    </row>
    <row r="3937" spans="1:26" x14ac:dyDescent="0.2">
      <c r="A3937" s="2">
        <v>42914</v>
      </c>
      <c r="B3937" s="2">
        <f t="shared" ca="1" si="734"/>
        <v>42894</v>
      </c>
      <c r="C3937" s="5" t="s">
        <v>26866</v>
      </c>
      <c r="D3937">
        <f t="shared" si="735"/>
        <v>3</v>
      </c>
      <c r="E3937" s="7" t="s">
        <v>26862</v>
      </c>
      <c r="F3937">
        <f t="shared" si="745"/>
        <v>3</v>
      </c>
      <c r="G3937" t="s">
        <v>26860</v>
      </c>
      <c r="H3937" t="str">
        <f t="shared" si="736"/>
        <v>NIT</v>
      </c>
      <c r="I3937" t="s">
        <v>26858</v>
      </c>
      <c r="J3937" t="str">
        <f t="shared" si="737"/>
        <v>CC</v>
      </c>
      <c r="K3937" s="2">
        <v>42865</v>
      </c>
      <c r="L3937" s="2">
        <v>42926</v>
      </c>
      <c r="M3937" t="s">
        <v>71</v>
      </c>
      <c r="N3937">
        <f t="shared" si="738"/>
        <v>1</v>
      </c>
      <c r="O3937">
        <f t="shared" ca="1" si="739"/>
        <v>2153</v>
      </c>
      <c r="P3937">
        <f t="shared" ca="1" si="740"/>
        <v>122153</v>
      </c>
      <c r="Q3937" s="11">
        <v>101000121537</v>
      </c>
      <c r="R3937" s="13">
        <f t="shared" ca="1" si="741"/>
        <v>1215</v>
      </c>
      <c r="S3937">
        <f t="shared" ca="1" si="742"/>
        <v>1215</v>
      </c>
      <c r="U3937" s="13">
        <v>1216</v>
      </c>
      <c r="V3937" s="13">
        <v>1216</v>
      </c>
      <c r="W3937" s="13">
        <f t="shared" si="743"/>
        <v>1216</v>
      </c>
      <c r="X3937" s="15">
        <v>3936</v>
      </c>
      <c r="Y3937" s="15" t="s">
        <v>26882</v>
      </c>
      <c r="Z3937" t="str">
        <f t="shared" si="744"/>
        <v>11001000000000003936</v>
      </c>
    </row>
    <row r="3938" spans="1:26" x14ac:dyDescent="0.2">
      <c r="A3938" s="2">
        <v>42915</v>
      </c>
      <c r="B3938" s="2">
        <f t="shared" ca="1" si="734"/>
        <v>42912</v>
      </c>
      <c r="C3938" s="5" t="s">
        <v>26867</v>
      </c>
      <c r="D3938">
        <f t="shared" si="735"/>
        <v>6</v>
      </c>
      <c r="E3938" s="7" t="s">
        <v>26862</v>
      </c>
      <c r="F3938">
        <f t="shared" si="745"/>
        <v>3</v>
      </c>
      <c r="G3938" t="s">
        <v>26860</v>
      </c>
      <c r="H3938" t="str">
        <f t="shared" si="736"/>
        <v>NIT</v>
      </c>
      <c r="I3938" t="s">
        <v>26858</v>
      </c>
      <c r="J3938" t="str">
        <f t="shared" si="737"/>
        <v>CC</v>
      </c>
      <c r="K3938" s="2">
        <v>42865</v>
      </c>
      <c r="L3938" s="2">
        <v>42926</v>
      </c>
      <c r="M3938" t="s">
        <v>51</v>
      </c>
      <c r="N3938">
        <f t="shared" si="738"/>
        <v>2</v>
      </c>
      <c r="O3938">
        <f t="shared" ca="1" si="739"/>
        <v>2813</v>
      </c>
      <c r="P3938">
        <f t="shared" ca="1" si="740"/>
        <v>122813</v>
      </c>
      <c r="Q3938" s="11">
        <v>101000123577</v>
      </c>
      <c r="R3938" s="13">
        <f t="shared" ca="1" si="741"/>
        <v>1216</v>
      </c>
      <c r="S3938">
        <f t="shared" ca="1" si="742"/>
        <v>1216</v>
      </c>
      <c r="U3938" s="13">
        <v>1213</v>
      </c>
      <c r="V3938" s="13">
        <v>1213</v>
      </c>
      <c r="W3938" s="13">
        <f t="shared" si="743"/>
        <v>1213</v>
      </c>
      <c r="X3938" s="15">
        <v>3937</v>
      </c>
      <c r="Y3938" s="15" t="s">
        <v>26882</v>
      </c>
      <c r="Z3938" t="str">
        <f t="shared" si="744"/>
        <v>11001000000000003937</v>
      </c>
    </row>
    <row r="3939" spans="1:26" x14ac:dyDescent="0.2">
      <c r="A3939" s="2">
        <v>42915</v>
      </c>
      <c r="B3939" s="2">
        <f t="shared" ca="1" si="734"/>
        <v>42905</v>
      </c>
      <c r="C3939" s="5" t="s">
        <v>26859</v>
      </c>
      <c r="D3939">
        <f t="shared" si="735"/>
        <v>9</v>
      </c>
      <c r="E3939" s="7" t="s">
        <v>26857</v>
      </c>
      <c r="F3939">
        <f t="shared" si="745"/>
        <v>4</v>
      </c>
      <c r="G3939" t="s">
        <v>26860</v>
      </c>
      <c r="H3939" t="str">
        <f t="shared" si="736"/>
        <v>NIT</v>
      </c>
      <c r="I3939" t="s">
        <v>26858</v>
      </c>
      <c r="J3939" t="str">
        <f t="shared" si="737"/>
        <v>CC</v>
      </c>
      <c r="K3939" s="2">
        <v>42865</v>
      </c>
      <c r="L3939" s="2">
        <v>42926</v>
      </c>
      <c r="M3939" t="s">
        <v>51</v>
      </c>
      <c r="N3939">
        <f t="shared" si="738"/>
        <v>2</v>
      </c>
      <c r="O3939">
        <f t="shared" ca="1" si="739"/>
        <v>2125</v>
      </c>
      <c r="P3939">
        <f t="shared" ca="1" si="740"/>
        <v>122125</v>
      </c>
      <c r="Q3939" s="12"/>
      <c r="R3939" s="13">
        <f t="shared" si="741"/>
        <v>0</v>
      </c>
      <c r="S3939">
        <f t="shared" ca="1" si="742"/>
        <v>1213</v>
      </c>
      <c r="U3939" s="13">
        <v>0</v>
      </c>
      <c r="V3939" s="13">
        <v>0</v>
      </c>
      <c r="W3939" s="13" t="str">
        <f t="shared" si="743"/>
        <v/>
      </c>
      <c r="X3939" s="15">
        <v>3938</v>
      </c>
      <c r="Y3939" s="15" t="s">
        <v>26882</v>
      </c>
      <c r="Z3939" t="str">
        <f t="shared" si="744"/>
        <v>11001000000000003938</v>
      </c>
    </row>
    <row r="3940" spans="1:26" x14ac:dyDescent="0.2">
      <c r="A3940" s="2">
        <v>42913</v>
      </c>
      <c r="B3940" s="2">
        <f t="shared" ca="1" si="734"/>
        <v>42902</v>
      </c>
      <c r="C3940" s="5" t="s">
        <v>26856</v>
      </c>
      <c r="D3940">
        <f t="shared" si="735"/>
        <v>7</v>
      </c>
      <c r="E3940" s="7" t="s">
        <v>26857</v>
      </c>
      <c r="F3940">
        <f t="shared" si="745"/>
        <v>4</v>
      </c>
      <c r="G3940" t="s">
        <v>26858</v>
      </c>
      <c r="H3940" t="str">
        <f t="shared" si="736"/>
        <v>CC</v>
      </c>
      <c r="I3940" t="s">
        <v>26858</v>
      </c>
      <c r="J3940" t="str">
        <f t="shared" si="737"/>
        <v>CC</v>
      </c>
      <c r="K3940" s="2">
        <v>42865</v>
      </c>
      <c r="L3940" s="2">
        <v>42926</v>
      </c>
      <c r="M3940" t="s">
        <v>51</v>
      </c>
      <c r="N3940">
        <f t="shared" si="738"/>
        <v>2</v>
      </c>
      <c r="O3940">
        <f t="shared" ca="1" si="739"/>
        <v>2533</v>
      </c>
      <c r="P3940">
        <f t="shared" ca="1" si="740"/>
        <v>122533</v>
      </c>
      <c r="Q3940" s="12"/>
      <c r="R3940" s="13">
        <f t="shared" si="741"/>
        <v>0</v>
      </c>
      <c r="S3940">
        <f t="shared" ca="1" si="742"/>
        <v>1214</v>
      </c>
      <c r="U3940" s="13">
        <v>0</v>
      </c>
      <c r="V3940" s="13">
        <v>0</v>
      </c>
      <c r="W3940" s="13" t="str">
        <f t="shared" si="743"/>
        <v/>
      </c>
      <c r="X3940" s="15">
        <v>3939</v>
      </c>
      <c r="Y3940" s="15" t="s">
        <v>26882</v>
      </c>
      <c r="Z3940" t="str">
        <f t="shared" si="744"/>
        <v>11001000000000003939</v>
      </c>
    </row>
    <row r="3941" spans="1:26" x14ac:dyDescent="0.2">
      <c r="A3941" s="2">
        <v>42915</v>
      </c>
      <c r="B3941" s="2">
        <f t="shared" ca="1" si="734"/>
        <v>42908</v>
      </c>
      <c r="C3941" s="5" t="s">
        <v>26856</v>
      </c>
      <c r="D3941">
        <f t="shared" si="735"/>
        <v>7</v>
      </c>
      <c r="E3941" s="7" t="s">
        <v>26857</v>
      </c>
      <c r="F3941">
        <f t="shared" si="745"/>
        <v>4</v>
      </c>
      <c r="G3941" t="s">
        <v>26858</v>
      </c>
      <c r="H3941" t="str">
        <f t="shared" si="736"/>
        <v>CC</v>
      </c>
      <c r="I3941" t="s">
        <v>26858</v>
      </c>
      <c r="J3941" t="str">
        <f t="shared" si="737"/>
        <v>CC</v>
      </c>
      <c r="K3941" s="2">
        <v>42865</v>
      </c>
      <c r="L3941" s="2">
        <v>42926</v>
      </c>
      <c r="M3941" t="s">
        <v>51</v>
      </c>
      <c r="N3941">
        <f t="shared" si="738"/>
        <v>2</v>
      </c>
      <c r="O3941">
        <f t="shared" ca="1" si="739"/>
        <v>2047</v>
      </c>
      <c r="P3941">
        <f t="shared" ca="1" si="740"/>
        <v>122047</v>
      </c>
      <c r="Q3941" s="11">
        <v>101000130877</v>
      </c>
      <c r="R3941" s="13">
        <f t="shared" ca="1" si="741"/>
        <v>1213</v>
      </c>
      <c r="S3941">
        <f t="shared" ca="1" si="742"/>
        <v>1213</v>
      </c>
      <c r="U3941" s="13">
        <v>1215</v>
      </c>
      <c r="V3941" s="13">
        <v>1215</v>
      </c>
      <c r="W3941" s="13">
        <f t="shared" si="743"/>
        <v>1215</v>
      </c>
      <c r="X3941" s="15">
        <v>3940</v>
      </c>
      <c r="Y3941" s="15" t="s">
        <v>26882</v>
      </c>
      <c r="Z3941" t="str">
        <f t="shared" si="744"/>
        <v>11001000000000003940</v>
      </c>
    </row>
    <row r="3942" spans="1:26" x14ac:dyDescent="0.2">
      <c r="A3942" s="2">
        <v>42914</v>
      </c>
      <c r="B3942" s="2">
        <f t="shared" ca="1" si="734"/>
        <v>42917</v>
      </c>
      <c r="C3942" s="5" t="s">
        <v>26861</v>
      </c>
      <c r="D3942">
        <f t="shared" si="735"/>
        <v>5</v>
      </c>
      <c r="E3942" s="7" t="s">
        <v>26862</v>
      </c>
      <c r="F3942">
        <f t="shared" si="745"/>
        <v>3</v>
      </c>
      <c r="G3942" t="s">
        <v>26858</v>
      </c>
      <c r="H3942" t="str">
        <f t="shared" si="736"/>
        <v>CC</v>
      </c>
      <c r="I3942" t="s">
        <v>26858</v>
      </c>
      <c r="J3942" t="str">
        <f t="shared" si="737"/>
        <v>CC</v>
      </c>
      <c r="K3942" s="2">
        <v>42865</v>
      </c>
      <c r="L3942" s="2">
        <v>42926</v>
      </c>
      <c r="M3942" t="s">
        <v>51</v>
      </c>
      <c r="N3942">
        <f t="shared" si="738"/>
        <v>2</v>
      </c>
      <c r="O3942">
        <f t="shared" ca="1" si="739"/>
        <v>2772</v>
      </c>
      <c r="P3942">
        <f t="shared" ca="1" si="740"/>
        <v>122772</v>
      </c>
      <c r="Q3942" s="12"/>
      <c r="R3942" s="13">
        <f t="shared" si="741"/>
        <v>0</v>
      </c>
      <c r="S3942">
        <f t="shared" ca="1" si="742"/>
        <v>1214</v>
      </c>
      <c r="U3942" s="13">
        <v>0</v>
      </c>
      <c r="V3942" s="13">
        <v>0</v>
      </c>
      <c r="W3942" s="13" t="str">
        <f t="shared" si="743"/>
        <v/>
      </c>
      <c r="X3942" s="15">
        <v>3941</v>
      </c>
      <c r="Y3942" s="15" t="s">
        <v>26882</v>
      </c>
      <c r="Z3942" t="str">
        <f t="shared" si="744"/>
        <v>11001000000000003941</v>
      </c>
    </row>
    <row r="3943" spans="1:26" x14ac:dyDescent="0.2">
      <c r="A3943" s="2">
        <v>42914</v>
      </c>
      <c r="B3943" s="2">
        <f t="shared" ca="1" si="734"/>
        <v>42905</v>
      </c>
      <c r="C3943" s="5" t="s">
        <v>26866</v>
      </c>
      <c r="D3943">
        <f t="shared" si="735"/>
        <v>3</v>
      </c>
      <c r="E3943" s="7" t="s">
        <v>26862</v>
      </c>
      <c r="F3943">
        <f t="shared" si="745"/>
        <v>3</v>
      </c>
      <c r="G3943" t="s">
        <v>26860</v>
      </c>
      <c r="H3943" t="str">
        <f t="shared" si="736"/>
        <v>NIT</v>
      </c>
      <c r="I3943" t="s">
        <v>26858</v>
      </c>
      <c r="J3943" t="str">
        <f t="shared" si="737"/>
        <v>CC</v>
      </c>
      <c r="K3943" s="2">
        <v>42865</v>
      </c>
      <c r="L3943" s="2">
        <v>42926</v>
      </c>
      <c r="M3943" t="s">
        <v>51</v>
      </c>
      <c r="N3943">
        <f t="shared" si="738"/>
        <v>2</v>
      </c>
      <c r="O3943">
        <f t="shared" ca="1" si="739"/>
        <v>2432</v>
      </c>
      <c r="P3943">
        <f t="shared" ca="1" si="740"/>
        <v>122432</v>
      </c>
      <c r="Q3943" s="11">
        <v>101000128986</v>
      </c>
      <c r="R3943" s="13">
        <f t="shared" ca="1" si="741"/>
        <v>1215</v>
      </c>
      <c r="S3943">
        <f t="shared" ca="1" si="742"/>
        <v>1215</v>
      </c>
      <c r="U3943" s="13">
        <v>1215</v>
      </c>
      <c r="V3943" s="13">
        <v>1215</v>
      </c>
      <c r="W3943" s="13">
        <f t="shared" si="743"/>
        <v>1215</v>
      </c>
      <c r="X3943" s="15">
        <v>3942</v>
      </c>
      <c r="Y3943" s="15" t="s">
        <v>26882</v>
      </c>
      <c r="Z3943" t="str">
        <f t="shared" si="744"/>
        <v>11001000000000003942</v>
      </c>
    </row>
    <row r="3944" spans="1:26" x14ac:dyDescent="0.2">
      <c r="A3944" s="2">
        <v>42913</v>
      </c>
      <c r="B3944" s="2">
        <f t="shared" ca="1" si="734"/>
        <v>42897</v>
      </c>
      <c r="C3944" s="5" t="s">
        <v>26863</v>
      </c>
      <c r="D3944">
        <f t="shared" si="735"/>
        <v>12</v>
      </c>
      <c r="E3944" s="7" t="s">
        <v>26862</v>
      </c>
      <c r="F3944">
        <f t="shared" si="745"/>
        <v>3</v>
      </c>
      <c r="G3944" t="s">
        <v>26858</v>
      </c>
      <c r="H3944" t="str">
        <f t="shared" si="736"/>
        <v>CC</v>
      </c>
      <c r="I3944" t="s">
        <v>26858</v>
      </c>
      <c r="J3944" t="str">
        <f t="shared" si="737"/>
        <v>CC</v>
      </c>
      <c r="K3944" s="2">
        <v>42865</v>
      </c>
      <c r="L3944" s="2">
        <v>42926</v>
      </c>
      <c r="M3944" t="s">
        <v>71</v>
      </c>
      <c r="N3944">
        <f t="shared" si="738"/>
        <v>1</v>
      </c>
      <c r="O3944">
        <f t="shared" ca="1" si="739"/>
        <v>2637</v>
      </c>
      <c r="P3944">
        <f t="shared" ca="1" si="740"/>
        <v>122637</v>
      </c>
      <c r="Q3944" s="12"/>
      <c r="R3944" s="13">
        <f t="shared" si="741"/>
        <v>0</v>
      </c>
      <c r="S3944">
        <f t="shared" ca="1" si="742"/>
        <v>1213</v>
      </c>
      <c r="U3944" s="13">
        <v>0</v>
      </c>
      <c r="V3944" s="13">
        <v>0</v>
      </c>
      <c r="W3944" s="13" t="str">
        <f t="shared" si="743"/>
        <v/>
      </c>
      <c r="X3944" s="15">
        <v>3943</v>
      </c>
      <c r="Y3944" s="15" t="s">
        <v>26882</v>
      </c>
      <c r="Z3944" t="str">
        <f t="shared" si="744"/>
        <v>11001000000000003943</v>
      </c>
    </row>
    <row r="3945" spans="1:26" x14ac:dyDescent="0.2">
      <c r="A3945" s="2">
        <v>42915</v>
      </c>
      <c r="B3945" s="2">
        <f t="shared" ca="1" si="734"/>
        <v>42926</v>
      </c>
      <c r="C3945" s="5" t="s">
        <v>26863</v>
      </c>
      <c r="D3945">
        <f t="shared" si="735"/>
        <v>12</v>
      </c>
      <c r="E3945" s="7" t="s">
        <v>26862</v>
      </c>
      <c r="F3945">
        <f t="shared" si="745"/>
        <v>3</v>
      </c>
      <c r="G3945" t="s">
        <v>26860</v>
      </c>
      <c r="H3945" t="str">
        <f t="shared" si="736"/>
        <v>NIT</v>
      </c>
      <c r="I3945" t="s">
        <v>26858</v>
      </c>
      <c r="J3945" t="str">
        <f t="shared" si="737"/>
        <v>CC</v>
      </c>
      <c r="K3945" s="2">
        <v>42865</v>
      </c>
      <c r="L3945" s="2">
        <v>42926</v>
      </c>
      <c r="M3945" t="s">
        <v>71</v>
      </c>
      <c r="N3945">
        <f t="shared" si="738"/>
        <v>1</v>
      </c>
      <c r="O3945">
        <f t="shared" ca="1" si="739"/>
        <v>2849</v>
      </c>
      <c r="P3945">
        <f t="shared" ca="1" si="740"/>
        <v>122849</v>
      </c>
      <c r="Q3945" s="12"/>
      <c r="R3945" s="13">
        <f t="shared" si="741"/>
        <v>0</v>
      </c>
      <c r="S3945">
        <f t="shared" ca="1" si="742"/>
        <v>1214</v>
      </c>
      <c r="U3945" s="13">
        <v>0</v>
      </c>
      <c r="V3945" s="13">
        <v>0</v>
      </c>
      <c r="W3945" s="13" t="str">
        <f t="shared" si="743"/>
        <v/>
      </c>
      <c r="X3945" s="15">
        <v>3944</v>
      </c>
      <c r="Y3945" s="15" t="s">
        <v>26882</v>
      </c>
      <c r="Z3945" t="str">
        <f t="shared" si="744"/>
        <v>11001000000000003944</v>
      </c>
    </row>
    <row r="3946" spans="1:26" x14ac:dyDescent="0.2">
      <c r="A3946" s="2">
        <v>42915</v>
      </c>
      <c r="B3946" s="2">
        <f t="shared" ca="1" si="734"/>
        <v>42893</v>
      </c>
      <c r="C3946" s="5" t="s">
        <v>26869</v>
      </c>
      <c r="D3946">
        <f t="shared" si="735"/>
        <v>4</v>
      </c>
      <c r="E3946" s="7" t="s">
        <v>26862</v>
      </c>
      <c r="F3946">
        <f t="shared" si="745"/>
        <v>3</v>
      </c>
      <c r="G3946" t="s">
        <v>26858</v>
      </c>
      <c r="H3946" t="str">
        <f t="shared" si="736"/>
        <v>CC</v>
      </c>
      <c r="I3946" t="s">
        <v>26858</v>
      </c>
      <c r="J3946" t="str">
        <f t="shared" si="737"/>
        <v>CC</v>
      </c>
      <c r="K3946" s="2">
        <v>42865</v>
      </c>
      <c r="L3946" s="2">
        <v>42926</v>
      </c>
      <c r="M3946" t="s">
        <v>51</v>
      </c>
      <c r="N3946">
        <f t="shared" si="738"/>
        <v>2</v>
      </c>
      <c r="O3946">
        <f t="shared" ca="1" si="739"/>
        <v>2855</v>
      </c>
      <c r="P3946">
        <f t="shared" ca="1" si="740"/>
        <v>122855</v>
      </c>
      <c r="Q3946" s="11">
        <v>101000150527</v>
      </c>
      <c r="R3946" s="13">
        <f t="shared" ca="1" si="741"/>
        <v>1215</v>
      </c>
      <c r="S3946">
        <f t="shared" ca="1" si="742"/>
        <v>1215</v>
      </c>
      <c r="U3946" s="13">
        <v>1216</v>
      </c>
      <c r="V3946" s="13">
        <v>1216</v>
      </c>
      <c r="W3946" s="13">
        <f t="shared" si="743"/>
        <v>1216</v>
      </c>
      <c r="X3946" s="15">
        <v>3945</v>
      </c>
      <c r="Y3946" s="15" t="s">
        <v>26882</v>
      </c>
      <c r="Z3946" t="str">
        <f t="shared" si="744"/>
        <v>11001000000000003945</v>
      </c>
    </row>
    <row r="3947" spans="1:26" x14ac:dyDescent="0.2">
      <c r="A3947" s="2">
        <v>42914</v>
      </c>
      <c r="B3947" s="2">
        <f t="shared" ca="1" si="734"/>
        <v>42886</v>
      </c>
      <c r="C3947" s="5" t="s">
        <v>26861</v>
      </c>
      <c r="D3947">
        <f t="shared" si="735"/>
        <v>5</v>
      </c>
      <c r="E3947" s="7" t="s">
        <v>26862</v>
      </c>
      <c r="F3947">
        <f t="shared" si="745"/>
        <v>3</v>
      </c>
      <c r="G3947" t="s">
        <v>26860</v>
      </c>
      <c r="H3947" t="str">
        <f t="shared" si="736"/>
        <v>NIT</v>
      </c>
      <c r="I3947" t="s">
        <v>26858</v>
      </c>
      <c r="J3947" t="str">
        <f t="shared" si="737"/>
        <v>CC</v>
      </c>
      <c r="K3947" s="2">
        <v>42865</v>
      </c>
      <c r="L3947" s="2">
        <v>42926</v>
      </c>
      <c r="M3947" t="s">
        <v>71</v>
      </c>
      <c r="N3947">
        <f t="shared" si="738"/>
        <v>1</v>
      </c>
      <c r="O3947">
        <f t="shared" ca="1" si="739"/>
        <v>2032</v>
      </c>
      <c r="P3947">
        <f t="shared" ca="1" si="740"/>
        <v>122032</v>
      </c>
      <c r="Q3947" s="12"/>
      <c r="R3947" s="13">
        <f t="shared" si="741"/>
        <v>0</v>
      </c>
      <c r="S3947">
        <f t="shared" ca="1" si="742"/>
        <v>1214</v>
      </c>
      <c r="U3947" s="13">
        <v>0</v>
      </c>
      <c r="V3947" s="13">
        <v>0</v>
      </c>
      <c r="W3947" s="13" t="str">
        <f t="shared" si="743"/>
        <v/>
      </c>
      <c r="X3947" s="15">
        <v>3946</v>
      </c>
      <c r="Y3947" s="15" t="s">
        <v>26882</v>
      </c>
      <c r="Z3947" t="str">
        <f t="shared" si="744"/>
        <v>11001000000000003946</v>
      </c>
    </row>
    <row r="3948" spans="1:26" x14ac:dyDescent="0.2">
      <c r="A3948" s="2">
        <v>42914</v>
      </c>
      <c r="B3948" s="2">
        <f t="shared" ca="1" si="734"/>
        <v>42887</v>
      </c>
      <c r="C3948" s="5" t="s">
        <v>26859</v>
      </c>
      <c r="D3948">
        <f t="shared" si="735"/>
        <v>9</v>
      </c>
      <c r="E3948" s="7" t="s">
        <v>26857</v>
      </c>
      <c r="F3948">
        <f t="shared" si="745"/>
        <v>4</v>
      </c>
      <c r="G3948" t="s">
        <v>26860</v>
      </c>
      <c r="H3948" t="str">
        <f t="shared" si="736"/>
        <v>NIT</v>
      </c>
      <c r="I3948" t="s">
        <v>26858</v>
      </c>
      <c r="J3948" t="str">
        <f t="shared" si="737"/>
        <v>CC</v>
      </c>
      <c r="K3948" s="2">
        <v>42865</v>
      </c>
      <c r="L3948" s="2">
        <v>42926</v>
      </c>
      <c r="M3948" t="s">
        <v>71</v>
      </c>
      <c r="N3948">
        <f t="shared" si="738"/>
        <v>1</v>
      </c>
      <c r="O3948">
        <f t="shared" ca="1" si="739"/>
        <v>2010</v>
      </c>
      <c r="P3948">
        <f t="shared" ca="1" si="740"/>
        <v>122010</v>
      </c>
      <c r="Q3948" s="12"/>
      <c r="R3948" s="13">
        <f t="shared" si="741"/>
        <v>0</v>
      </c>
      <c r="S3948">
        <f t="shared" ca="1" si="742"/>
        <v>1213</v>
      </c>
      <c r="U3948" s="13">
        <v>0</v>
      </c>
      <c r="V3948" s="13">
        <v>0</v>
      </c>
      <c r="W3948" s="13" t="str">
        <f t="shared" si="743"/>
        <v/>
      </c>
      <c r="X3948" s="15">
        <v>3947</v>
      </c>
      <c r="Y3948" s="15" t="s">
        <v>26882</v>
      </c>
      <c r="Z3948" t="str">
        <f t="shared" si="744"/>
        <v>11001000000000003947</v>
      </c>
    </row>
    <row r="3949" spans="1:26" x14ac:dyDescent="0.2">
      <c r="A3949" s="2">
        <v>42915</v>
      </c>
      <c r="B3949" s="2">
        <f t="shared" ca="1" si="734"/>
        <v>42872</v>
      </c>
      <c r="C3949" s="5" t="s">
        <v>26869</v>
      </c>
      <c r="D3949">
        <f t="shared" si="735"/>
        <v>4</v>
      </c>
      <c r="E3949" s="7" t="s">
        <v>26862</v>
      </c>
      <c r="F3949">
        <f t="shared" si="745"/>
        <v>3</v>
      </c>
      <c r="G3949" t="s">
        <v>26858</v>
      </c>
      <c r="H3949" t="str">
        <f t="shared" si="736"/>
        <v>CC</v>
      </c>
      <c r="I3949" t="s">
        <v>26858</v>
      </c>
      <c r="J3949" t="str">
        <f t="shared" si="737"/>
        <v>CC</v>
      </c>
      <c r="K3949" s="2">
        <v>42865</v>
      </c>
      <c r="L3949" s="2">
        <v>42926</v>
      </c>
      <c r="M3949" t="s">
        <v>71</v>
      </c>
      <c r="N3949">
        <f t="shared" si="738"/>
        <v>1</v>
      </c>
      <c r="O3949">
        <f t="shared" ca="1" si="739"/>
        <v>2044</v>
      </c>
      <c r="P3949">
        <f t="shared" ca="1" si="740"/>
        <v>122044</v>
      </c>
      <c r="Q3949" s="11">
        <v>101000139058</v>
      </c>
      <c r="R3949" s="13">
        <f t="shared" ca="1" si="741"/>
        <v>1213</v>
      </c>
      <c r="S3949">
        <f t="shared" ca="1" si="742"/>
        <v>1213</v>
      </c>
      <c r="U3949" s="13">
        <v>1215</v>
      </c>
      <c r="V3949" s="13">
        <v>1215</v>
      </c>
      <c r="W3949" s="13">
        <f t="shared" si="743"/>
        <v>1215</v>
      </c>
      <c r="X3949" s="15">
        <v>3948</v>
      </c>
      <c r="Y3949" s="15" t="s">
        <v>26882</v>
      </c>
      <c r="Z3949" t="str">
        <f t="shared" si="744"/>
        <v>11001000000000003948</v>
      </c>
    </row>
    <row r="3950" spans="1:26" x14ac:dyDescent="0.2">
      <c r="A3950" s="2">
        <v>42913</v>
      </c>
      <c r="B3950" s="2">
        <f t="shared" ca="1" si="734"/>
        <v>42898</v>
      </c>
      <c r="C3950" s="5" t="s">
        <v>26859</v>
      </c>
      <c r="D3950">
        <f t="shared" si="735"/>
        <v>9</v>
      </c>
      <c r="E3950" s="7" t="s">
        <v>26857</v>
      </c>
      <c r="F3950">
        <f t="shared" si="745"/>
        <v>4</v>
      </c>
      <c r="G3950" t="s">
        <v>26860</v>
      </c>
      <c r="H3950" t="str">
        <f t="shared" si="736"/>
        <v>NIT</v>
      </c>
      <c r="I3950" t="s">
        <v>26858</v>
      </c>
      <c r="J3950" t="str">
        <f t="shared" si="737"/>
        <v>CC</v>
      </c>
      <c r="K3950" s="2">
        <v>42865</v>
      </c>
      <c r="L3950" s="2">
        <v>42926</v>
      </c>
      <c r="M3950" t="s">
        <v>51</v>
      </c>
      <c r="N3950">
        <f t="shared" si="738"/>
        <v>2</v>
      </c>
      <c r="O3950">
        <f t="shared" ca="1" si="739"/>
        <v>2553</v>
      </c>
      <c r="P3950">
        <f t="shared" ca="1" si="740"/>
        <v>122553</v>
      </c>
      <c r="Q3950" s="12"/>
      <c r="R3950" s="13">
        <f t="shared" si="741"/>
        <v>0</v>
      </c>
      <c r="S3950">
        <f t="shared" ca="1" si="742"/>
        <v>1214</v>
      </c>
      <c r="U3950" s="13">
        <v>0</v>
      </c>
      <c r="V3950" s="13">
        <v>0</v>
      </c>
      <c r="W3950" s="13" t="str">
        <f t="shared" si="743"/>
        <v/>
      </c>
      <c r="X3950" s="15">
        <v>3949</v>
      </c>
      <c r="Y3950" s="15" t="s">
        <v>26882</v>
      </c>
      <c r="Z3950" t="str">
        <f t="shared" si="744"/>
        <v>11001000000000003949</v>
      </c>
    </row>
    <row r="3951" spans="1:26" x14ac:dyDescent="0.2">
      <c r="A3951" s="2">
        <v>42913</v>
      </c>
      <c r="B3951" s="2">
        <f t="shared" ca="1" si="734"/>
        <v>42926</v>
      </c>
      <c r="C3951" s="5" t="s">
        <v>26865</v>
      </c>
      <c r="D3951">
        <f t="shared" si="735"/>
        <v>14</v>
      </c>
      <c r="E3951" s="7" t="s">
        <v>26862</v>
      </c>
      <c r="F3951">
        <f t="shared" si="745"/>
        <v>3</v>
      </c>
      <c r="G3951" t="s">
        <v>26858</v>
      </c>
      <c r="H3951" t="str">
        <f t="shared" si="736"/>
        <v>CC</v>
      </c>
      <c r="I3951" t="s">
        <v>26858</v>
      </c>
      <c r="J3951" t="str">
        <f t="shared" si="737"/>
        <v>CC</v>
      </c>
      <c r="K3951" s="2">
        <v>42865</v>
      </c>
      <c r="L3951" s="2">
        <v>42926</v>
      </c>
      <c r="M3951" t="s">
        <v>51</v>
      </c>
      <c r="N3951">
        <f t="shared" si="738"/>
        <v>2</v>
      </c>
      <c r="O3951">
        <f t="shared" ca="1" si="739"/>
        <v>2795</v>
      </c>
      <c r="P3951">
        <f t="shared" ca="1" si="740"/>
        <v>122795</v>
      </c>
      <c r="Q3951" s="12"/>
      <c r="R3951" s="13">
        <f t="shared" si="741"/>
        <v>0</v>
      </c>
      <c r="S3951">
        <f t="shared" ca="1" si="742"/>
        <v>1214</v>
      </c>
      <c r="U3951" s="13">
        <v>0</v>
      </c>
      <c r="V3951" s="13">
        <v>0</v>
      </c>
      <c r="W3951" s="13" t="str">
        <f t="shared" si="743"/>
        <v/>
      </c>
      <c r="X3951" s="15">
        <v>3950</v>
      </c>
      <c r="Y3951" s="15" t="s">
        <v>26882</v>
      </c>
      <c r="Z3951" t="str">
        <f t="shared" si="744"/>
        <v>11001000000000003950</v>
      </c>
    </row>
    <row r="3952" spans="1:26" x14ac:dyDescent="0.2">
      <c r="A3952" s="2">
        <v>42913</v>
      </c>
      <c r="B3952" s="2">
        <f t="shared" ca="1" si="734"/>
        <v>42873</v>
      </c>
      <c r="C3952" s="5" t="s">
        <v>26861</v>
      </c>
      <c r="D3952">
        <f t="shared" si="735"/>
        <v>5</v>
      </c>
      <c r="E3952" s="7" t="s">
        <v>26862</v>
      </c>
      <c r="F3952">
        <f t="shared" si="745"/>
        <v>3</v>
      </c>
      <c r="G3952" t="s">
        <v>26858</v>
      </c>
      <c r="H3952" t="str">
        <f t="shared" si="736"/>
        <v>CC</v>
      </c>
      <c r="I3952" t="s">
        <v>26858</v>
      </c>
      <c r="J3952" t="str">
        <f t="shared" si="737"/>
        <v>CC</v>
      </c>
      <c r="K3952" s="2">
        <v>42865</v>
      </c>
      <c r="L3952" s="2">
        <v>42926</v>
      </c>
      <c r="M3952" t="s">
        <v>71</v>
      </c>
      <c r="N3952">
        <f t="shared" si="738"/>
        <v>1</v>
      </c>
      <c r="O3952">
        <f t="shared" ca="1" si="739"/>
        <v>2325</v>
      </c>
      <c r="P3952">
        <f t="shared" ca="1" si="740"/>
        <v>122325</v>
      </c>
      <c r="Q3952" s="12"/>
      <c r="R3952" s="13">
        <f t="shared" si="741"/>
        <v>0</v>
      </c>
      <c r="S3952">
        <f t="shared" ca="1" si="742"/>
        <v>1214</v>
      </c>
      <c r="U3952" s="13">
        <v>0</v>
      </c>
      <c r="V3952" s="13">
        <v>0</v>
      </c>
      <c r="W3952" s="13" t="str">
        <f t="shared" si="743"/>
        <v/>
      </c>
      <c r="X3952" s="15">
        <v>3951</v>
      </c>
      <c r="Y3952" s="15" t="s">
        <v>26882</v>
      </c>
      <c r="Z3952" t="str">
        <f t="shared" si="744"/>
        <v>11001000000000003951</v>
      </c>
    </row>
    <row r="3953" spans="1:26" x14ac:dyDescent="0.2">
      <c r="A3953" s="2">
        <v>42914</v>
      </c>
      <c r="B3953" s="2">
        <f t="shared" ca="1" si="734"/>
        <v>42876</v>
      </c>
      <c r="C3953" s="5" t="s">
        <v>26861</v>
      </c>
      <c r="D3953">
        <f t="shared" si="735"/>
        <v>5</v>
      </c>
      <c r="E3953" s="7" t="s">
        <v>26862</v>
      </c>
      <c r="F3953">
        <f t="shared" si="745"/>
        <v>3</v>
      </c>
      <c r="G3953" t="s">
        <v>26860</v>
      </c>
      <c r="H3953" t="str">
        <f t="shared" si="736"/>
        <v>NIT</v>
      </c>
      <c r="I3953" t="s">
        <v>26858</v>
      </c>
      <c r="J3953" t="str">
        <f t="shared" si="737"/>
        <v>CC</v>
      </c>
      <c r="K3953" s="2">
        <v>42865</v>
      </c>
      <c r="L3953" s="2">
        <v>42926</v>
      </c>
      <c r="M3953" t="s">
        <v>51</v>
      </c>
      <c r="N3953">
        <f t="shared" si="738"/>
        <v>2</v>
      </c>
      <c r="O3953">
        <f t="shared" ca="1" si="739"/>
        <v>2048</v>
      </c>
      <c r="P3953">
        <f t="shared" ca="1" si="740"/>
        <v>122048</v>
      </c>
      <c r="Q3953" s="12"/>
      <c r="R3953" s="13">
        <f t="shared" si="741"/>
        <v>0</v>
      </c>
      <c r="S3953">
        <f t="shared" ca="1" si="742"/>
        <v>1213</v>
      </c>
      <c r="U3953" s="13">
        <v>0</v>
      </c>
      <c r="V3953" s="13">
        <v>0</v>
      </c>
      <c r="W3953" s="13" t="str">
        <f t="shared" si="743"/>
        <v/>
      </c>
      <c r="X3953" s="15">
        <v>3952</v>
      </c>
      <c r="Y3953" s="15" t="s">
        <v>26882</v>
      </c>
      <c r="Z3953" t="str">
        <f t="shared" si="744"/>
        <v>11001000000000003952</v>
      </c>
    </row>
    <row r="3954" spans="1:26" x14ac:dyDescent="0.2">
      <c r="A3954" s="2">
        <v>42914</v>
      </c>
      <c r="B3954" s="2">
        <f t="shared" ca="1" si="734"/>
        <v>42913</v>
      </c>
      <c r="C3954" s="5" t="s">
        <v>26861</v>
      </c>
      <c r="D3954">
        <f t="shared" si="735"/>
        <v>5</v>
      </c>
      <c r="E3954" s="7" t="s">
        <v>26862</v>
      </c>
      <c r="F3954">
        <f t="shared" si="745"/>
        <v>3</v>
      </c>
      <c r="G3954" t="s">
        <v>26860</v>
      </c>
      <c r="H3954" t="str">
        <f t="shared" si="736"/>
        <v>NIT</v>
      </c>
      <c r="I3954" t="s">
        <v>26858</v>
      </c>
      <c r="J3954" t="str">
        <f t="shared" si="737"/>
        <v>CC</v>
      </c>
      <c r="K3954" s="2">
        <v>42865</v>
      </c>
      <c r="L3954" s="2">
        <v>42926</v>
      </c>
      <c r="M3954" t="s">
        <v>51</v>
      </c>
      <c r="N3954">
        <f t="shared" si="738"/>
        <v>2</v>
      </c>
      <c r="O3954">
        <f t="shared" ca="1" si="739"/>
        <v>2739</v>
      </c>
      <c r="P3954">
        <f t="shared" ca="1" si="740"/>
        <v>122739</v>
      </c>
      <c r="Q3954" s="12"/>
      <c r="R3954" s="13">
        <f t="shared" si="741"/>
        <v>0</v>
      </c>
      <c r="S3954">
        <f t="shared" ca="1" si="742"/>
        <v>1214</v>
      </c>
      <c r="U3954" s="13">
        <v>0</v>
      </c>
      <c r="V3954" s="13">
        <v>0</v>
      </c>
      <c r="W3954" s="13" t="str">
        <f t="shared" si="743"/>
        <v/>
      </c>
      <c r="X3954" s="15">
        <v>3953</v>
      </c>
      <c r="Y3954" s="15" t="s">
        <v>26882</v>
      </c>
      <c r="Z3954" t="str">
        <f t="shared" si="744"/>
        <v>11001000000000003953</v>
      </c>
    </row>
    <row r="3955" spans="1:26" x14ac:dyDescent="0.2">
      <c r="A3955" s="2">
        <v>42914</v>
      </c>
      <c r="B3955" s="2">
        <f t="shared" ca="1" si="734"/>
        <v>42925</v>
      </c>
      <c r="C3955" s="5" t="s">
        <v>26861</v>
      </c>
      <c r="D3955">
        <f t="shared" si="735"/>
        <v>5</v>
      </c>
      <c r="E3955" s="7" t="s">
        <v>26862</v>
      </c>
      <c r="F3955">
        <f t="shared" si="745"/>
        <v>3</v>
      </c>
      <c r="G3955" t="s">
        <v>26860</v>
      </c>
      <c r="H3955" t="str">
        <f t="shared" si="736"/>
        <v>NIT</v>
      </c>
      <c r="I3955" t="s">
        <v>26858</v>
      </c>
      <c r="J3955" t="str">
        <f t="shared" si="737"/>
        <v>CC</v>
      </c>
      <c r="K3955" s="2">
        <v>42865</v>
      </c>
      <c r="L3955" s="2">
        <v>42926</v>
      </c>
      <c r="M3955" t="s">
        <v>71</v>
      </c>
      <c r="N3955">
        <f t="shared" si="738"/>
        <v>1</v>
      </c>
      <c r="O3955">
        <f t="shared" ca="1" si="739"/>
        <v>2257</v>
      </c>
      <c r="P3955">
        <f t="shared" ca="1" si="740"/>
        <v>122257</v>
      </c>
      <c r="Q3955" s="11">
        <v>101000140221</v>
      </c>
      <c r="R3955" s="13">
        <f t="shared" ca="1" si="741"/>
        <v>1214</v>
      </c>
      <c r="S3955">
        <f t="shared" ca="1" si="742"/>
        <v>1214</v>
      </c>
      <c r="U3955" s="13">
        <v>1215</v>
      </c>
      <c r="V3955" s="13">
        <v>1215</v>
      </c>
      <c r="W3955" s="13">
        <f t="shared" si="743"/>
        <v>1215</v>
      </c>
      <c r="X3955" s="15">
        <v>3954</v>
      </c>
      <c r="Y3955" s="15" t="s">
        <v>26882</v>
      </c>
      <c r="Z3955" t="str">
        <f t="shared" si="744"/>
        <v>11001000000000003954</v>
      </c>
    </row>
    <row r="3956" spans="1:26" x14ac:dyDescent="0.2">
      <c r="A3956" s="2">
        <v>42915</v>
      </c>
      <c r="B3956" s="2">
        <f t="shared" ca="1" si="734"/>
        <v>42869</v>
      </c>
      <c r="C3956" s="5" t="s">
        <v>26867</v>
      </c>
      <c r="D3956">
        <f t="shared" si="735"/>
        <v>6</v>
      </c>
      <c r="E3956" s="7" t="s">
        <v>26862</v>
      </c>
      <c r="F3956">
        <f t="shared" si="745"/>
        <v>3</v>
      </c>
      <c r="G3956" t="s">
        <v>26860</v>
      </c>
      <c r="H3956" t="str">
        <f t="shared" si="736"/>
        <v>NIT</v>
      </c>
      <c r="I3956" t="s">
        <v>26858</v>
      </c>
      <c r="J3956" t="str">
        <f t="shared" si="737"/>
        <v>CC</v>
      </c>
      <c r="K3956" s="2">
        <v>42865</v>
      </c>
      <c r="L3956" s="2">
        <v>42926</v>
      </c>
      <c r="M3956" t="s">
        <v>51</v>
      </c>
      <c r="N3956">
        <f t="shared" si="738"/>
        <v>2</v>
      </c>
      <c r="O3956">
        <f t="shared" ca="1" si="739"/>
        <v>2510</v>
      </c>
      <c r="P3956">
        <f t="shared" ca="1" si="740"/>
        <v>122510</v>
      </c>
      <c r="Q3956" s="12"/>
      <c r="R3956" s="13">
        <f t="shared" si="741"/>
        <v>0</v>
      </c>
      <c r="S3956">
        <f t="shared" ca="1" si="742"/>
        <v>1215</v>
      </c>
      <c r="U3956" s="13">
        <v>0</v>
      </c>
      <c r="V3956" s="13">
        <v>0</v>
      </c>
      <c r="W3956" s="13" t="str">
        <f t="shared" si="743"/>
        <v/>
      </c>
      <c r="X3956" s="15">
        <v>3955</v>
      </c>
      <c r="Y3956" s="15" t="s">
        <v>26882</v>
      </c>
      <c r="Z3956" t="str">
        <f t="shared" si="744"/>
        <v>11001000000000003955</v>
      </c>
    </row>
    <row r="3957" spans="1:26" x14ac:dyDescent="0.2">
      <c r="A3957" s="2">
        <v>42914</v>
      </c>
      <c r="B3957" s="2">
        <f t="shared" ca="1" si="734"/>
        <v>42906</v>
      </c>
      <c r="C3957" s="5" t="s">
        <v>26856</v>
      </c>
      <c r="D3957">
        <f t="shared" si="735"/>
        <v>7</v>
      </c>
      <c r="E3957" s="7" t="s">
        <v>26857</v>
      </c>
      <c r="F3957">
        <f t="shared" si="745"/>
        <v>4</v>
      </c>
      <c r="G3957" t="s">
        <v>26858</v>
      </c>
      <c r="H3957" t="str">
        <f t="shared" si="736"/>
        <v>CC</v>
      </c>
      <c r="I3957" t="s">
        <v>26858</v>
      </c>
      <c r="J3957" t="str">
        <f t="shared" si="737"/>
        <v>CC</v>
      </c>
      <c r="K3957" s="2">
        <v>42865</v>
      </c>
      <c r="L3957" s="2">
        <v>42926</v>
      </c>
      <c r="M3957" t="s">
        <v>51</v>
      </c>
      <c r="N3957">
        <f t="shared" si="738"/>
        <v>2</v>
      </c>
      <c r="O3957">
        <f t="shared" ca="1" si="739"/>
        <v>2977</v>
      </c>
      <c r="P3957">
        <f t="shared" ca="1" si="740"/>
        <v>122977</v>
      </c>
      <c r="Q3957" s="11">
        <v>101000139621</v>
      </c>
      <c r="R3957" s="13">
        <f t="shared" ca="1" si="741"/>
        <v>1214</v>
      </c>
      <c r="S3957">
        <f t="shared" ca="1" si="742"/>
        <v>1214</v>
      </c>
      <c r="U3957" s="13">
        <v>1213</v>
      </c>
      <c r="V3957" s="13">
        <v>1213</v>
      </c>
      <c r="W3957" s="13">
        <f t="shared" si="743"/>
        <v>1213</v>
      </c>
      <c r="X3957" s="15">
        <v>3956</v>
      </c>
      <c r="Y3957" s="15" t="s">
        <v>26882</v>
      </c>
      <c r="Z3957" t="str">
        <f t="shared" si="744"/>
        <v>11001000000000003956</v>
      </c>
    </row>
    <row r="3958" spans="1:26" x14ac:dyDescent="0.2">
      <c r="A3958" s="2">
        <v>42914</v>
      </c>
      <c r="B3958" s="2">
        <f t="shared" ca="1" si="734"/>
        <v>42900</v>
      </c>
      <c r="C3958" s="5" t="s">
        <v>26863</v>
      </c>
      <c r="D3958">
        <f t="shared" si="735"/>
        <v>12</v>
      </c>
      <c r="E3958" s="7" t="s">
        <v>26862</v>
      </c>
      <c r="F3958">
        <f t="shared" si="745"/>
        <v>3</v>
      </c>
      <c r="G3958" t="s">
        <v>26860</v>
      </c>
      <c r="H3958" t="str">
        <f t="shared" si="736"/>
        <v>NIT</v>
      </c>
      <c r="I3958" t="s">
        <v>26858</v>
      </c>
      <c r="J3958" t="str">
        <f t="shared" si="737"/>
        <v>CC</v>
      </c>
      <c r="K3958" s="2">
        <v>42865</v>
      </c>
      <c r="L3958" s="2">
        <v>42926</v>
      </c>
      <c r="M3958" t="s">
        <v>71</v>
      </c>
      <c r="N3958">
        <f t="shared" si="738"/>
        <v>1</v>
      </c>
      <c r="O3958">
        <f t="shared" ca="1" si="739"/>
        <v>2604</v>
      </c>
      <c r="P3958">
        <f t="shared" ca="1" si="740"/>
        <v>122604</v>
      </c>
      <c r="Q3958" s="12"/>
      <c r="R3958" s="13">
        <f t="shared" si="741"/>
        <v>0</v>
      </c>
      <c r="S3958">
        <f t="shared" ca="1" si="742"/>
        <v>1215</v>
      </c>
      <c r="U3958" s="13">
        <v>0</v>
      </c>
      <c r="V3958" s="13">
        <v>0</v>
      </c>
      <c r="W3958" s="13" t="str">
        <f t="shared" si="743"/>
        <v/>
      </c>
      <c r="X3958" s="15">
        <v>3957</v>
      </c>
      <c r="Y3958" s="15" t="s">
        <v>26882</v>
      </c>
      <c r="Z3958" t="str">
        <f t="shared" si="744"/>
        <v>11001000000000003957</v>
      </c>
    </row>
    <row r="3959" spans="1:26" x14ac:dyDescent="0.2">
      <c r="A3959" s="2">
        <v>42915</v>
      </c>
      <c r="B3959" s="2">
        <f t="shared" ca="1" si="734"/>
        <v>42873</v>
      </c>
      <c r="C3959" s="5" t="s">
        <v>26865</v>
      </c>
      <c r="D3959">
        <f t="shared" si="735"/>
        <v>14</v>
      </c>
      <c r="E3959" s="7" t="s">
        <v>26862</v>
      </c>
      <c r="F3959">
        <f t="shared" si="745"/>
        <v>3</v>
      </c>
      <c r="G3959" t="s">
        <v>26860</v>
      </c>
      <c r="H3959" t="str">
        <f t="shared" si="736"/>
        <v>NIT</v>
      </c>
      <c r="I3959" t="s">
        <v>26858</v>
      </c>
      <c r="J3959" t="str">
        <f t="shared" si="737"/>
        <v>CC</v>
      </c>
      <c r="K3959" s="2">
        <v>42865</v>
      </c>
      <c r="L3959" s="2">
        <v>42926</v>
      </c>
      <c r="M3959" t="s">
        <v>51</v>
      </c>
      <c r="N3959">
        <f t="shared" si="738"/>
        <v>2</v>
      </c>
      <c r="O3959">
        <f t="shared" ca="1" si="739"/>
        <v>2281</v>
      </c>
      <c r="P3959">
        <f t="shared" ca="1" si="740"/>
        <v>122281</v>
      </c>
      <c r="Q3959" s="12"/>
      <c r="R3959" s="13">
        <f t="shared" si="741"/>
        <v>0</v>
      </c>
      <c r="S3959">
        <f t="shared" ca="1" si="742"/>
        <v>1213</v>
      </c>
      <c r="U3959" s="13">
        <v>0</v>
      </c>
      <c r="V3959" s="13">
        <v>0</v>
      </c>
      <c r="W3959" s="13" t="str">
        <f t="shared" si="743"/>
        <v/>
      </c>
      <c r="X3959" s="15">
        <v>3958</v>
      </c>
      <c r="Y3959" s="15" t="s">
        <v>26882</v>
      </c>
      <c r="Z3959" t="str">
        <f t="shared" si="744"/>
        <v>11001000000000003958</v>
      </c>
    </row>
    <row r="3960" spans="1:26" x14ac:dyDescent="0.2">
      <c r="A3960" s="2">
        <v>42915</v>
      </c>
      <c r="B3960" s="2">
        <f t="shared" ca="1" si="734"/>
        <v>42898</v>
      </c>
      <c r="C3960" s="5" t="s">
        <v>26867</v>
      </c>
      <c r="D3960">
        <f t="shared" si="735"/>
        <v>6</v>
      </c>
      <c r="E3960" s="7" t="s">
        <v>26862</v>
      </c>
      <c r="F3960">
        <f t="shared" si="745"/>
        <v>3</v>
      </c>
      <c r="G3960" t="s">
        <v>26858</v>
      </c>
      <c r="H3960" t="str">
        <f t="shared" si="736"/>
        <v>CC</v>
      </c>
      <c r="I3960" t="s">
        <v>26858</v>
      </c>
      <c r="J3960" t="str">
        <f t="shared" si="737"/>
        <v>CC</v>
      </c>
      <c r="K3960" s="2">
        <v>42865</v>
      </c>
      <c r="L3960" s="2">
        <v>42926</v>
      </c>
      <c r="M3960" t="s">
        <v>71</v>
      </c>
      <c r="N3960">
        <f t="shared" si="738"/>
        <v>1</v>
      </c>
      <c r="O3960">
        <f t="shared" ca="1" si="739"/>
        <v>2529</v>
      </c>
      <c r="P3960">
        <f t="shared" ca="1" si="740"/>
        <v>122529</v>
      </c>
      <c r="Q3960" s="12"/>
      <c r="R3960" s="13">
        <f t="shared" si="741"/>
        <v>0</v>
      </c>
      <c r="S3960">
        <f t="shared" ca="1" si="742"/>
        <v>1213</v>
      </c>
      <c r="U3960" s="13">
        <v>0</v>
      </c>
      <c r="V3960" s="13">
        <v>0</v>
      </c>
      <c r="W3960" s="13" t="str">
        <f t="shared" si="743"/>
        <v/>
      </c>
      <c r="X3960" s="15">
        <v>3959</v>
      </c>
      <c r="Y3960" s="15" t="s">
        <v>26882</v>
      </c>
      <c r="Z3960" t="str">
        <f t="shared" si="744"/>
        <v>11001000000000003959</v>
      </c>
    </row>
    <row r="3961" spans="1:26" x14ac:dyDescent="0.2">
      <c r="A3961" s="2">
        <v>42913</v>
      </c>
      <c r="B3961" s="2">
        <f t="shared" ca="1" si="734"/>
        <v>42865</v>
      </c>
      <c r="C3961" s="5" t="s">
        <v>26856</v>
      </c>
      <c r="D3961">
        <f t="shared" si="735"/>
        <v>7</v>
      </c>
      <c r="E3961" s="7" t="s">
        <v>26857</v>
      </c>
      <c r="F3961">
        <f t="shared" si="745"/>
        <v>4</v>
      </c>
      <c r="G3961" t="s">
        <v>26858</v>
      </c>
      <c r="H3961" t="str">
        <f t="shared" si="736"/>
        <v>CC</v>
      </c>
      <c r="I3961" t="s">
        <v>26858</v>
      </c>
      <c r="J3961" t="str">
        <f t="shared" si="737"/>
        <v>CC</v>
      </c>
      <c r="K3961" s="2">
        <v>42865</v>
      </c>
      <c r="L3961" s="2">
        <v>42926</v>
      </c>
      <c r="M3961" t="s">
        <v>71</v>
      </c>
      <c r="N3961">
        <f t="shared" si="738"/>
        <v>1</v>
      </c>
      <c r="O3961">
        <f t="shared" ca="1" si="739"/>
        <v>2122</v>
      </c>
      <c r="P3961">
        <f t="shared" ca="1" si="740"/>
        <v>122122</v>
      </c>
      <c r="Q3961" s="11">
        <v>101000132375</v>
      </c>
      <c r="R3961" s="13">
        <f t="shared" ca="1" si="741"/>
        <v>1213</v>
      </c>
      <c r="S3961">
        <f t="shared" ca="1" si="742"/>
        <v>1213</v>
      </c>
      <c r="U3961" s="13">
        <v>1214</v>
      </c>
      <c r="V3961" s="13">
        <v>1214</v>
      </c>
      <c r="W3961" s="13">
        <f t="shared" si="743"/>
        <v>1214</v>
      </c>
      <c r="X3961" s="15">
        <v>3960</v>
      </c>
      <c r="Y3961" s="15" t="s">
        <v>26882</v>
      </c>
      <c r="Z3961" t="str">
        <f t="shared" si="744"/>
        <v>11001000000000003960</v>
      </c>
    </row>
    <row r="3962" spans="1:26" x14ac:dyDescent="0.2">
      <c r="A3962" s="2">
        <v>42915</v>
      </c>
      <c r="B3962" s="2">
        <f t="shared" ca="1" si="734"/>
        <v>42916</v>
      </c>
      <c r="C3962" s="5" t="s">
        <v>26861</v>
      </c>
      <c r="D3962">
        <f t="shared" si="735"/>
        <v>5</v>
      </c>
      <c r="E3962" s="7" t="s">
        <v>26862</v>
      </c>
      <c r="F3962">
        <f t="shared" si="745"/>
        <v>3</v>
      </c>
      <c r="G3962" t="s">
        <v>26858</v>
      </c>
      <c r="H3962" t="str">
        <f t="shared" si="736"/>
        <v>CC</v>
      </c>
      <c r="I3962" t="s">
        <v>26858</v>
      </c>
      <c r="J3962" t="str">
        <f t="shared" si="737"/>
        <v>CC</v>
      </c>
      <c r="K3962" s="2">
        <v>42865</v>
      </c>
      <c r="L3962" s="2">
        <v>42926</v>
      </c>
      <c r="M3962" t="s">
        <v>71</v>
      </c>
      <c r="N3962">
        <f t="shared" si="738"/>
        <v>1</v>
      </c>
      <c r="O3962">
        <f t="shared" ca="1" si="739"/>
        <v>2551</v>
      </c>
      <c r="P3962">
        <f t="shared" ca="1" si="740"/>
        <v>122551</v>
      </c>
      <c r="Q3962" s="12"/>
      <c r="R3962" s="13">
        <f t="shared" si="741"/>
        <v>0</v>
      </c>
      <c r="S3962">
        <f t="shared" ca="1" si="742"/>
        <v>1216</v>
      </c>
      <c r="U3962" s="13">
        <v>0</v>
      </c>
      <c r="V3962" s="13">
        <v>0</v>
      </c>
      <c r="W3962" s="13" t="str">
        <f t="shared" si="743"/>
        <v/>
      </c>
      <c r="X3962" s="15">
        <v>3961</v>
      </c>
      <c r="Y3962" s="15" t="s">
        <v>26882</v>
      </c>
      <c r="Z3962" t="str">
        <f t="shared" si="744"/>
        <v>11001000000000003961</v>
      </c>
    </row>
    <row r="3963" spans="1:26" x14ac:dyDescent="0.2">
      <c r="A3963" s="2">
        <v>42914</v>
      </c>
      <c r="B3963" s="2">
        <f t="shared" ca="1" si="734"/>
        <v>42867</v>
      </c>
      <c r="C3963" s="5" t="s">
        <v>26863</v>
      </c>
      <c r="D3963">
        <f t="shared" si="735"/>
        <v>12</v>
      </c>
      <c r="E3963" s="7" t="s">
        <v>26862</v>
      </c>
      <c r="F3963">
        <f t="shared" si="745"/>
        <v>3</v>
      </c>
      <c r="G3963" t="s">
        <v>26858</v>
      </c>
      <c r="H3963" t="str">
        <f t="shared" si="736"/>
        <v>CC</v>
      </c>
      <c r="I3963" t="s">
        <v>26858</v>
      </c>
      <c r="J3963" t="str">
        <f t="shared" si="737"/>
        <v>CC</v>
      </c>
      <c r="K3963" s="2">
        <v>42865</v>
      </c>
      <c r="L3963" s="2">
        <v>42926</v>
      </c>
      <c r="M3963" t="s">
        <v>71</v>
      </c>
      <c r="N3963">
        <f t="shared" si="738"/>
        <v>1</v>
      </c>
      <c r="O3963">
        <f t="shared" ca="1" si="739"/>
        <v>2265</v>
      </c>
      <c r="P3963">
        <f t="shared" ca="1" si="740"/>
        <v>122265</v>
      </c>
      <c r="Q3963" s="11">
        <v>101000154518</v>
      </c>
      <c r="R3963" s="13">
        <f t="shared" ca="1" si="741"/>
        <v>1214</v>
      </c>
      <c r="S3963">
        <f t="shared" ca="1" si="742"/>
        <v>1214</v>
      </c>
      <c r="U3963" s="13">
        <v>1214</v>
      </c>
      <c r="V3963" s="13">
        <v>1214</v>
      </c>
      <c r="W3963" s="13">
        <f t="shared" si="743"/>
        <v>1214</v>
      </c>
      <c r="X3963" s="15">
        <v>3962</v>
      </c>
      <c r="Y3963" s="15" t="s">
        <v>26882</v>
      </c>
      <c r="Z3963" t="str">
        <f t="shared" si="744"/>
        <v>11001000000000003962</v>
      </c>
    </row>
    <row r="3964" spans="1:26" x14ac:dyDescent="0.2">
      <c r="A3964" s="2">
        <v>42914</v>
      </c>
      <c r="B3964" s="2">
        <f t="shared" ca="1" si="734"/>
        <v>42873</v>
      </c>
      <c r="C3964" s="5" t="s">
        <v>26867</v>
      </c>
      <c r="D3964">
        <f t="shared" si="735"/>
        <v>6</v>
      </c>
      <c r="E3964" s="7" t="s">
        <v>26862</v>
      </c>
      <c r="F3964">
        <f t="shared" si="745"/>
        <v>3</v>
      </c>
      <c r="G3964" t="s">
        <v>26860</v>
      </c>
      <c r="H3964" t="str">
        <f t="shared" si="736"/>
        <v>NIT</v>
      </c>
      <c r="I3964" t="s">
        <v>26858</v>
      </c>
      <c r="J3964" t="str">
        <f t="shared" si="737"/>
        <v>CC</v>
      </c>
      <c r="K3964" s="2">
        <v>42865</v>
      </c>
      <c r="L3964" s="2">
        <v>42926</v>
      </c>
      <c r="M3964" t="s">
        <v>51</v>
      </c>
      <c r="N3964">
        <f t="shared" si="738"/>
        <v>2</v>
      </c>
      <c r="O3964">
        <f t="shared" ca="1" si="739"/>
        <v>2444</v>
      </c>
      <c r="P3964">
        <f t="shared" ca="1" si="740"/>
        <v>122444</v>
      </c>
      <c r="Q3964" s="12"/>
      <c r="R3964" s="13">
        <f t="shared" si="741"/>
        <v>0</v>
      </c>
      <c r="S3964">
        <f t="shared" ca="1" si="742"/>
        <v>1214</v>
      </c>
      <c r="U3964" s="13">
        <v>0</v>
      </c>
      <c r="V3964" s="13">
        <v>0</v>
      </c>
      <c r="W3964" s="13" t="str">
        <f t="shared" si="743"/>
        <v/>
      </c>
      <c r="X3964" s="15">
        <v>3963</v>
      </c>
      <c r="Y3964" s="15" t="s">
        <v>26882</v>
      </c>
      <c r="Z3964" t="str">
        <f t="shared" si="744"/>
        <v>11001000000000003963</v>
      </c>
    </row>
    <row r="3965" spans="1:26" x14ac:dyDescent="0.2">
      <c r="A3965" s="2">
        <v>42913</v>
      </c>
      <c r="B3965" s="2">
        <f t="shared" ca="1" si="734"/>
        <v>42920</v>
      </c>
      <c r="C3965" s="5" t="s">
        <v>26861</v>
      </c>
      <c r="D3965">
        <f t="shared" si="735"/>
        <v>5</v>
      </c>
      <c r="E3965" s="7" t="s">
        <v>26862</v>
      </c>
      <c r="F3965">
        <f t="shared" si="745"/>
        <v>3</v>
      </c>
      <c r="G3965" t="s">
        <v>26858</v>
      </c>
      <c r="H3965" t="str">
        <f t="shared" si="736"/>
        <v>CC</v>
      </c>
      <c r="I3965" t="s">
        <v>26858</v>
      </c>
      <c r="J3965" t="str">
        <f t="shared" si="737"/>
        <v>CC</v>
      </c>
      <c r="K3965" s="2">
        <v>42865</v>
      </c>
      <c r="L3965" s="2">
        <v>42926</v>
      </c>
      <c r="M3965" t="s">
        <v>71</v>
      </c>
      <c r="N3965">
        <f t="shared" si="738"/>
        <v>1</v>
      </c>
      <c r="O3965">
        <f t="shared" ca="1" si="739"/>
        <v>2163</v>
      </c>
      <c r="P3965">
        <f t="shared" ca="1" si="740"/>
        <v>122163</v>
      </c>
      <c r="Q3965" s="12"/>
      <c r="R3965" s="13">
        <f t="shared" si="741"/>
        <v>0</v>
      </c>
      <c r="S3965">
        <f t="shared" ca="1" si="742"/>
        <v>1215</v>
      </c>
      <c r="U3965" s="13">
        <v>0</v>
      </c>
      <c r="V3965" s="13">
        <v>0</v>
      </c>
      <c r="W3965" s="13" t="str">
        <f t="shared" si="743"/>
        <v/>
      </c>
      <c r="X3965" s="15">
        <v>3964</v>
      </c>
      <c r="Y3965" s="15" t="s">
        <v>26882</v>
      </c>
      <c r="Z3965" t="str">
        <f t="shared" si="744"/>
        <v>11001000000000003964</v>
      </c>
    </row>
    <row r="3966" spans="1:26" x14ac:dyDescent="0.2">
      <c r="A3966" s="2">
        <v>42915</v>
      </c>
      <c r="B3966" s="2">
        <f t="shared" ca="1" si="734"/>
        <v>42912</v>
      </c>
      <c r="C3966" s="5" t="s">
        <v>26861</v>
      </c>
      <c r="D3966">
        <f t="shared" si="735"/>
        <v>5</v>
      </c>
      <c r="E3966" s="7" t="s">
        <v>26862</v>
      </c>
      <c r="F3966">
        <f t="shared" si="745"/>
        <v>3</v>
      </c>
      <c r="G3966" t="s">
        <v>26860</v>
      </c>
      <c r="H3966" t="str">
        <f t="shared" si="736"/>
        <v>NIT</v>
      </c>
      <c r="I3966" t="s">
        <v>26858</v>
      </c>
      <c r="J3966" t="str">
        <f t="shared" si="737"/>
        <v>CC</v>
      </c>
      <c r="K3966" s="2">
        <v>42865</v>
      </c>
      <c r="L3966" s="2">
        <v>42926</v>
      </c>
      <c r="M3966" t="s">
        <v>51</v>
      </c>
      <c r="N3966">
        <f t="shared" si="738"/>
        <v>2</v>
      </c>
      <c r="O3966">
        <f t="shared" ca="1" si="739"/>
        <v>2893</v>
      </c>
      <c r="P3966">
        <f t="shared" ca="1" si="740"/>
        <v>122893</v>
      </c>
      <c r="Q3966" s="12"/>
      <c r="R3966" s="13">
        <f t="shared" si="741"/>
        <v>0</v>
      </c>
      <c r="S3966">
        <f t="shared" ca="1" si="742"/>
        <v>1215</v>
      </c>
      <c r="U3966" s="13">
        <v>0</v>
      </c>
      <c r="V3966" s="13">
        <v>0</v>
      </c>
      <c r="W3966" s="13" t="str">
        <f t="shared" si="743"/>
        <v/>
      </c>
      <c r="X3966" s="15">
        <v>3965</v>
      </c>
      <c r="Y3966" s="15" t="s">
        <v>26882</v>
      </c>
      <c r="Z3966" t="str">
        <f t="shared" si="744"/>
        <v>11001000000000003965</v>
      </c>
    </row>
    <row r="3967" spans="1:26" x14ac:dyDescent="0.2">
      <c r="A3967" s="2">
        <v>42915</v>
      </c>
      <c r="B3967" s="2">
        <f t="shared" ca="1" si="734"/>
        <v>42914</v>
      </c>
      <c r="C3967" s="5" t="s">
        <v>26867</v>
      </c>
      <c r="D3967">
        <f t="shared" si="735"/>
        <v>6</v>
      </c>
      <c r="E3967" s="7" t="s">
        <v>26862</v>
      </c>
      <c r="F3967">
        <f t="shared" si="745"/>
        <v>3</v>
      </c>
      <c r="G3967" t="s">
        <v>26858</v>
      </c>
      <c r="H3967" t="str">
        <f t="shared" si="736"/>
        <v>CC</v>
      </c>
      <c r="I3967" t="s">
        <v>26858</v>
      </c>
      <c r="J3967" t="str">
        <f t="shared" si="737"/>
        <v>CC</v>
      </c>
      <c r="K3967" s="2">
        <v>42865</v>
      </c>
      <c r="L3967" s="2">
        <v>42926</v>
      </c>
      <c r="M3967" t="s">
        <v>51</v>
      </c>
      <c r="N3967">
        <f t="shared" si="738"/>
        <v>2</v>
      </c>
      <c r="O3967">
        <f t="shared" ca="1" si="739"/>
        <v>2109</v>
      </c>
      <c r="P3967">
        <f t="shared" ca="1" si="740"/>
        <v>122109</v>
      </c>
      <c r="Q3967" s="11">
        <v>101000135264</v>
      </c>
      <c r="R3967" s="13">
        <f t="shared" ca="1" si="741"/>
        <v>1214</v>
      </c>
      <c r="S3967">
        <f t="shared" ca="1" si="742"/>
        <v>1214</v>
      </c>
      <c r="U3967" s="13">
        <v>1215</v>
      </c>
      <c r="V3967" s="13">
        <v>1215</v>
      </c>
      <c r="W3967" s="13">
        <f t="shared" si="743"/>
        <v>1215</v>
      </c>
      <c r="X3967" s="15">
        <v>3966</v>
      </c>
      <c r="Y3967" s="15" t="s">
        <v>26882</v>
      </c>
      <c r="Z3967" t="str">
        <f t="shared" si="744"/>
        <v>11001000000000003966</v>
      </c>
    </row>
    <row r="3968" spans="1:26" x14ac:dyDescent="0.2">
      <c r="A3968" s="2">
        <v>42914</v>
      </c>
      <c r="B3968" s="2">
        <f t="shared" ca="1" si="734"/>
        <v>42923</v>
      </c>
      <c r="C3968" s="5" t="s">
        <v>26861</v>
      </c>
      <c r="D3968">
        <f t="shared" si="735"/>
        <v>5</v>
      </c>
      <c r="E3968" s="7" t="s">
        <v>26862</v>
      </c>
      <c r="F3968">
        <f t="shared" si="745"/>
        <v>3</v>
      </c>
      <c r="G3968" t="s">
        <v>26858</v>
      </c>
      <c r="H3968" t="str">
        <f t="shared" si="736"/>
        <v>CC</v>
      </c>
      <c r="I3968" t="s">
        <v>26858</v>
      </c>
      <c r="J3968" t="str">
        <f t="shared" si="737"/>
        <v>CC</v>
      </c>
      <c r="K3968" s="2">
        <v>42865</v>
      </c>
      <c r="L3968" s="2">
        <v>42926</v>
      </c>
      <c r="M3968" t="s">
        <v>51</v>
      </c>
      <c r="N3968">
        <f t="shared" si="738"/>
        <v>2</v>
      </c>
      <c r="O3968">
        <f t="shared" ca="1" si="739"/>
        <v>2302</v>
      </c>
      <c r="P3968">
        <f t="shared" ca="1" si="740"/>
        <v>122302</v>
      </c>
      <c r="Q3968" s="11">
        <v>101000135132</v>
      </c>
      <c r="R3968" s="13">
        <f t="shared" ca="1" si="741"/>
        <v>1214</v>
      </c>
      <c r="S3968">
        <f t="shared" ca="1" si="742"/>
        <v>1214</v>
      </c>
      <c r="U3968" s="13">
        <v>1216</v>
      </c>
      <c r="V3968" s="13">
        <v>1216</v>
      </c>
      <c r="W3968" s="13">
        <f t="shared" si="743"/>
        <v>1216</v>
      </c>
      <c r="X3968" s="15">
        <v>3967</v>
      </c>
      <c r="Y3968" s="15" t="s">
        <v>26882</v>
      </c>
      <c r="Z3968" t="str">
        <f t="shared" si="744"/>
        <v>11001000000000003967</v>
      </c>
    </row>
    <row r="3969" spans="1:26" x14ac:dyDescent="0.2">
      <c r="A3969" s="2">
        <v>42915</v>
      </c>
      <c r="B3969" s="2">
        <f t="shared" ca="1" si="734"/>
        <v>42887</v>
      </c>
      <c r="C3969" s="5" t="s">
        <v>26856</v>
      </c>
      <c r="D3969">
        <f t="shared" si="735"/>
        <v>7</v>
      </c>
      <c r="E3969" s="7" t="s">
        <v>26857</v>
      </c>
      <c r="F3969">
        <f t="shared" si="745"/>
        <v>4</v>
      </c>
      <c r="G3969" t="s">
        <v>26858</v>
      </c>
      <c r="H3969" t="str">
        <f t="shared" si="736"/>
        <v>CC</v>
      </c>
      <c r="I3969" t="s">
        <v>26858</v>
      </c>
      <c r="J3969" t="str">
        <f t="shared" si="737"/>
        <v>CC</v>
      </c>
      <c r="K3969" s="2">
        <v>42865</v>
      </c>
      <c r="L3969" s="2">
        <v>42926</v>
      </c>
      <c r="M3969" t="s">
        <v>51</v>
      </c>
      <c r="N3969">
        <f t="shared" si="738"/>
        <v>2</v>
      </c>
      <c r="O3969">
        <f t="shared" ca="1" si="739"/>
        <v>2948</v>
      </c>
      <c r="P3969">
        <f t="shared" ca="1" si="740"/>
        <v>122948</v>
      </c>
      <c r="Q3969" s="12"/>
      <c r="R3969" s="13">
        <f t="shared" si="741"/>
        <v>0</v>
      </c>
      <c r="S3969">
        <f t="shared" ca="1" si="742"/>
        <v>1215</v>
      </c>
      <c r="U3969" s="13">
        <v>0</v>
      </c>
      <c r="V3969" s="13">
        <v>0</v>
      </c>
      <c r="W3969" s="13" t="str">
        <f t="shared" si="743"/>
        <v/>
      </c>
      <c r="X3969" s="15">
        <v>3968</v>
      </c>
      <c r="Y3969" s="15" t="s">
        <v>26882</v>
      </c>
      <c r="Z3969" t="str">
        <f t="shared" si="744"/>
        <v>11001000000000003968</v>
      </c>
    </row>
    <row r="3970" spans="1:26" x14ac:dyDescent="0.2">
      <c r="A3970" s="2">
        <v>42914</v>
      </c>
      <c r="B3970" s="2">
        <f t="shared" ref="B3970:B4001" ca="1" si="746">RANDBETWEEN(K3970,L3970)</f>
        <v>42894</v>
      </c>
      <c r="C3970" s="5" t="s">
        <v>26856</v>
      </c>
      <c r="D3970">
        <f t="shared" ref="D3970:D4001" si="747">IF(C3970="BICICLETA",1,IF(C3970="TRACCION ANIMAL",2,IF(C3970="AUTOMOVIL",3,IF(C3970="CAMPERO",4,IF(C3970="CAMIONETA",5,IF(C3970="MICROBUS",6,IF(C3970="BUSETA",7,IF(C3970="BUS",8,IF(C3970="BUS_ARTICULADO",9,IF(C3970="CAMION",10,IF(C3970="VOLQUETA",11,IF(C3970="TRACTOCAMION",12,IF(C3970="MOTOTRICICLO",13,IF(C3970="MOTOCARRO",14,IF(C3970="MOTOCICLETA",15,IF(C3970="CUATRIMOTO",16,IF(C3970="REMOLQUE",17,"NADA")))))))))))))))))</f>
        <v>7</v>
      </c>
      <c r="E3970" s="7" t="s">
        <v>26857</v>
      </c>
      <c r="F3970">
        <f t="shared" si="745"/>
        <v>4</v>
      </c>
      <c r="G3970" t="s">
        <v>26858</v>
      </c>
      <c r="H3970" t="str">
        <f t="shared" ref="H3970:H4001" si="748">IF(G3970="Cédula Ciudadanía","CC",IF(G3970="Nit","NIT",IF(G3970="Cédula Extranjería","CE",IF(G3970="Tarjeta Identidad","TI",IF(G3970="Pasaporte","CE","NADA")))))</f>
        <v>CC</v>
      </c>
      <c r="I3970" t="s">
        <v>26858</v>
      </c>
      <c r="J3970" t="str">
        <f t="shared" ref="J3970:J4001" si="749">IF(I3970="Cédula Ciudadanía","CC",IF(I3970="Nit","NIT",IF(I3970="Cédula Extranjería","CE",IF(I3970="Tarjeta Identidad","TI",IF(I3970="Pasaporte","CE","NADA")))))</f>
        <v>CC</v>
      </c>
      <c r="K3970" s="2">
        <v>42865</v>
      </c>
      <c r="L3970" s="2">
        <v>42926</v>
      </c>
      <c r="M3970" t="s">
        <v>71</v>
      </c>
      <c r="N3970">
        <f t="shared" si="738"/>
        <v>1</v>
      </c>
      <c r="O3970">
        <f t="shared" ca="1" si="739"/>
        <v>2192</v>
      </c>
      <c r="P3970">
        <f t="shared" ca="1" si="740"/>
        <v>122192</v>
      </c>
      <c r="Q3970" s="12"/>
      <c r="R3970" s="13">
        <f t="shared" si="741"/>
        <v>0</v>
      </c>
      <c r="S3970">
        <f t="shared" ca="1" si="742"/>
        <v>1214</v>
      </c>
      <c r="U3970" s="13">
        <v>0</v>
      </c>
      <c r="V3970" s="13">
        <v>0</v>
      </c>
      <c r="W3970" s="13" t="str">
        <f t="shared" si="743"/>
        <v/>
      </c>
      <c r="X3970" s="15">
        <v>3969</v>
      </c>
      <c r="Y3970" s="15" t="s">
        <v>26882</v>
      </c>
      <c r="Z3970" t="str">
        <f t="shared" si="744"/>
        <v>11001000000000003969</v>
      </c>
    </row>
    <row r="3971" spans="1:26" x14ac:dyDescent="0.2">
      <c r="A3971" s="2">
        <v>42914</v>
      </c>
      <c r="B3971" s="2">
        <f t="shared" ca="1" si="746"/>
        <v>42891</v>
      </c>
      <c r="C3971" s="5" t="s">
        <v>26859</v>
      </c>
      <c r="D3971">
        <f t="shared" si="747"/>
        <v>9</v>
      </c>
      <c r="E3971" s="7" t="s">
        <v>26857</v>
      </c>
      <c r="F3971">
        <f t="shared" si="745"/>
        <v>4</v>
      </c>
      <c r="G3971" t="s">
        <v>26858</v>
      </c>
      <c r="H3971" t="str">
        <f t="shared" si="748"/>
        <v>CC</v>
      </c>
      <c r="I3971" t="s">
        <v>26858</v>
      </c>
      <c r="J3971" t="str">
        <f t="shared" si="749"/>
        <v>CC</v>
      </c>
      <c r="K3971" s="2">
        <v>42865</v>
      </c>
      <c r="L3971" s="2">
        <v>42926</v>
      </c>
      <c r="M3971" t="s">
        <v>71</v>
      </c>
      <c r="N3971">
        <f t="shared" ref="N3971:N4001" si="750">IF(M3971="M",1,2)</f>
        <v>1</v>
      </c>
      <c r="O3971">
        <f t="shared" ref="O3971:O4001" ca="1" si="751">RANDBETWEEN(1999,2999)</f>
        <v>2802</v>
      </c>
      <c r="P3971">
        <f t="shared" ref="P3971:P4001" ca="1" si="752">O3971+120000</f>
        <v>122802</v>
      </c>
      <c r="Q3971" s="11">
        <v>101000152651</v>
      </c>
      <c r="R3971" s="13">
        <f t="shared" ref="R3971:R4001" ca="1" si="753">IF(Q3971=T3971,U3971,(S3971))</f>
        <v>1215</v>
      </c>
      <c r="S3971">
        <f t="shared" ref="S3971:S4001" ca="1" si="754">RANDBETWEEN(1213,1216)</f>
        <v>1215</v>
      </c>
      <c r="U3971" s="13">
        <v>1214</v>
      </c>
      <c r="V3971" s="13">
        <v>1214</v>
      </c>
      <c r="W3971" s="13">
        <f t="shared" ref="W3971:W4001" si="755">IF(U3971=0,"",V3971)</f>
        <v>1214</v>
      </c>
      <c r="X3971" s="15">
        <v>3970</v>
      </c>
      <c r="Y3971" s="15" t="s">
        <v>26882</v>
      </c>
      <c r="Z3971" t="str">
        <f t="shared" ref="Z3971:Z4001" si="756">CONCATENATE(Y3971,X3971)</f>
        <v>11001000000000003970</v>
      </c>
    </row>
    <row r="3972" spans="1:26" x14ac:dyDescent="0.2">
      <c r="A3972" s="2">
        <v>42915</v>
      </c>
      <c r="B3972" s="2">
        <f t="shared" ca="1" si="746"/>
        <v>42903</v>
      </c>
      <c r="C3972" s="5" t="s">
        <v>26869</v>
      </c>
      <c r="D3972">
        <f t="shared" si="747"/>
        <v>4</v>
      </c>
      <c r="E3972" s="7" t="s">
        <v>26862</v>
      </c>
      <c r="F3972">
        <f t="shared" si="745"/>
        <v>3</v>
      </c>
      <c r="G3972" t="s">
        <v>26858</v>
      </c>
      <c r="H3972" t="str">
        <f t="shared" si="748"/>
        <v>CC</v>
      </c>
      <c r="I3972" t="s">
        <v>26858</v>
      </c>
      <c r="J3972" t="str">
        <f t="shared" si="749"/>
        <v>CC</v>
      </c>
      <c r="K3972" s="2">
        <v>42865</v>
      </c>
      <c r="L3972" s="2">
        <v>42926</v>
      </c>
      <c r="M3972" t="s">
        <v>51</v>
      </c>
      <c r="N3972">
        <f t="shared" si="750"/>
        <v>2</v>
      </c>
      <c r="O3972">
        <f t="shared" ca="1" si="751"/>
        <v>2390</v>
      </c>
      <c r="P3972">
        <f t="shared" ca="1" si="752"/>
        <v>122390</v>
      </c>
      <c r="Q3972" s="12"/>
      <c r="R3972" s="13">
        <f t="shared" si="753"/>
        <v>0</v>
      </c>
      <c r="S3972">
        <f t="shared" ca="1" si="754"/>
        <v>1216</v>
      </c>
      <c r="U3972" s="13">
        <v>0</v>
      </c>
      <c r="V3972" s="13">
        <v>0</v>
      </c>
      <c r="W3972" s="13" t="str">
        <f t="shared" si="755"/>
        <v/>
      </c>
      <c r="X3972" s="15">
        <v>3971</v>
      </c>
      <c r="Y3972" s="15" t="s">
        <v>26882</v>
      </c>
      <c r="Z3972" t="str">
        <f t="shared" si="756"/>
        <v>11001000000000003971</v>
      </c>
    </row>
    <row r="3973" spans="1:26" x14ac:dyDescent="0.2">
      <c r="A3973" s="2">
        <v>42913</v>
      </c>
      <c r="B3973" s="2">
        <f t="shared" ca="1" si="746"/>
        <v>42869</v>
      </c>
      <c r="C3973" s="5" t="s">
        <v>26865</v>
      </c>
      <c r="D3973">
        <f t="shared" si="747"/>
        <v>14</v>
      </c>
      <c r="E3973" s="7" t="s">
        <v>26862</v>
      </c>
      <c r="F3973">
        <f t="shared" si="745"/>
        <v>3</v>
      </c>
      <c r="G3973" t="s">
        <v>26858</v>
      </c>
      <c r="H3973" t="str">
        <f t="shared" si="748"/>
        <v>CC</v>
      </c>
      <c r="I3973" t="s">
        <v>26858</v>
      </c>
      <c r="J3973" t="str">
        <f t="shared" si="749"/>
        <v>CC</v>
      </c>
      <c r="K3973" s="2">
        <v>42865</v>
      </c>
      <c r="L3973" s="2">
        <v>42926</v>
      </c>
      <c r="M3973" t="s">
        <v>51</v>
      </c>
      <c r="N3973">
        <f t="shared" si="750"/>
        <v>2</v>
      </c>
      <c r="O3973">
        <f t="shared" ca="1" si="751"/>
        <v>2919</v>
      </c>
      <c r="P3973">
        <f t="shared" ca="1" si="752"/>
        <v>122919</v>
      </c>
      <c r="Q3973" s="12"/>
      <c r="R3973" s="13">
        <f t="shared" si="753"/>
        <v>0</v>
      </c>
      <c r="S3973">
        <f t="shared" ca="1" si="754"/>
        <v>1216</v>
      </c>
      <c r="U3973" s="13">
        <v>0</v>
      </c>
      <c r="V3973" s="13">
        <v>0</v>
      </c>
      <c r="W3973" s="13" t="str">
        <f t="shared" si="755"/>
        <v/>
      </c>
      <c r="X3973" s="15">
        <v>3972</v>
      </c>
      <c r="Y3973" s="15" t="s">
        <v>26882</v>
      </c>
      <c r="Z3973" t="str">
        <f t="shared" si="756"/>
        <v>11001000000000003972</v>
      </c>
    </row>
    <row r="3974" spans="1:26" x14ac:dyDescent="0.2">
      <c r="A3974" s="2">
        <v>42915</v>
      </c>
      <c r="B3974" s="2">
        <f t="shared" ca="1" si="746"/>
        <v>42883</v>
      </c>
      <c r="C3974" s="5" t="s">
        <v>26865</v>
      </c>
      <c r="D3974">
        <f t="shared" si="747"/>
        <v>14</v>
      </c>
      <c r="E3974" s="7" t="s">
        <v>26862</v>
      </c>
      <c r="F3974">
        <f t="shared" si="745"/>
        <v>3</v>
      </c>
      <c r="G3974" t="s">
        <v>26860</v>
      </c>
      <c r="H3974" t="str">
        <f t="shared" si="748"/>
        <v>NIT</v>
      </c>
      <c r="I3974" t="s">
        <v>26858</v>
      </c>
      <c r="J3974" t="str">
        <f t="shared" si="749"/>
        <v>CC</v>
      </c>
      <c r="K3974" s="2">
        <v>42865</v>
      </c>
      <c r="L3974" s="2">
        <v>42926</v>
      </c>
      <c r="M3974" t="s">
        <v>51</v>
      </c>
      <c r="N3974">
        <f t="shared" si="750"/>
        <v>2</v>
      </c>
      <c r="O3974">
        <f t="shared" ca="1" si="751"/>
        <v>2094</v>
      </c>
      <c r="P3974">
        <f t="shared" ca="1" si="752"/>
        <v>122094</v>
      </c>
      <c r="Q3974" s="12"/>
      <c r="R3974" s="13">
        <f t="shared" si="753"/>
        <v>0</v>
      </c>
      <c r="S3974">
        <f t="shared" ca="1" si="754"/>
        <v>1214</v>
      </c>
      <c r="U3974" s="13">
        <v>0</v>
      </c>
      <c r="V3974" s="13">
        <v>0</v>
      </c>
      <c r="W3974" s="13" t="str">
        <f t="shared" si="755"/>
        <v/>
      </c>
      <c r="X3974" s="15">
        <v>3973</v>
      </c>
      <c r="Y3974" s="15" t="s">
        <v>26882</v>
      </c>
      <c r="Z3974" t="str">
        <f t="shared" si="756"/>
        <v>11001000000000003973</v>
      </c>
    </row>
    <row r="3975" spans="1:26" x14ac:dyDescent="0.2">
      <c r="A3975" s="2">
        <v>42914</v>
      </c>
      <c r="B3975" s="2">
        <f t="shared" ca="1" si="746"/>
        <v>42877</v>
      </c>
      <c r="C3975" s="5" t="s">
        <v>26865</v>
      </c>
      <c r="D3975">
        <f t="shared" si="747"/>
        <v>14</v>
      </c>
      <c r="E3975" s="7" t="s">
        <v>26862</v>
      </c>
      <c r="F3975">
        <f t="shared" si="745"/>
        <v>3</v>
      </c>
      <c r="G3975" t="s">
        <v>26860</v>
      </c>
      <c r="H3975" t="str">
        <f t="shared" si="748"/>
        <v>NIT</v>
      </c>
      <c r="I3975" t="s">
        <v>26858</v>
      </c>
      <c r="J3975" t="str">
        <f t="shared" si="749"/>
        <v>CC</v>
      </c>
      <c r="K3975" s="2">
        <v>42865</v>
      </c>
      <c r="L3975" s="2">
        <v>42926</v>
      </c>
      <c r="M3975" t="s">
        <v>51</v>
      </c>
      <c r="N3975">
        <f t="shared" si="750"/>
        <v>2</v>
      </c>
      <c r="O3975">
        <f t="shared" ca="1" si="751"/>
        <v>2408</v>
      </c>
      <c r="P3975">
        <f t="shared" ca="1" si="752"/>
        <v>122408</v>
      </c>
      <c r="Q3975" s="12"/>
      <c r="R3975" s="13">
        <f t="shared" si="753"/>
        <v>0</v>
      </c>
      <c r="S3975">
        <f t="shared" ca="1" si="754"/>
        <v>1214</v>
      </c>
      <c r="U3975" s="13">
        <v>0</v>
      </c>
      <c r="V3975" s="13">
        <v>0</v>
      </c>
      <c r="W3975" s="13" t="str">
        <f t="shared" si="755"/>
        <v/>
      </c>
      <c r="X3975" s="15">
        <v>3974</v>
      </c>
      <c r="Y3975" s="15" t="s">
        <v>26882</v>
      </c>
      <c r="Z3975" t="str">
        <f t="shared" si="756"/>
        <v>11001000000000003974</v>
      </c>
    </row>
    <row r="3976" spans="1:26" x14ac:dyDescent="0.2">
      <c r="A3976" s="2">
        <v>42913</v>
      </c>
      <c r="B3976" s="2">
        <f t="shared" ca="1" si="746"/>
        <v>42907</v>
      </c>
      <c r="C3976" s="5" t="s">
        <v>26869</v>
      </c>
      <c r="D3976">
        <f t="shared" si="747"/>
        <v>4</v>
      </c>
      <c r="E3976" s="7" t="s">
        <v>26862</v>
      </c>
      <c r="F3976">
        <f t="shared" si="745"/>
        <v>3</v>
      </c>
      <c r="G3976" t="s">
        <v>26860</v>
      </c>
      <c r="H3976" t="str">
        <f t="shared" si="748"/>
        <v>NIT</v>
      </c>
      <c r="I3976" t="s">
        <v>26858</v>
      </c>
      <c r="J3976" t="str">
        <f t="shared" si="749"/>
        <v>CC</v>
      </c>
      <c r="K3976" s="2">
        <v>42865</v>
      </c>
      <c r="L3976" s="2">
        <v>42926</v>
      </c>
      <c r="M3976" t="s">
        <v>51</v>
      </c>
      <c r="N3976">
        <f t="shared" si="750"/>
        <v>2</v>
      </c>
      <c r="O3976">
        <f t="shared" ca="1" si="751"/>
        <v>2974</v>
      </c>
      <c r="P3976">
        <f t="shared" ca="1" si="752"/>
        <v>122974</v>
      </c>
      <c r="Q3976" s="12"/>
      <c r="R3976" s="13">
        <f t="shared" si="753"/>
        <v>0</v>
      </c>
      <c r="S3976">
        <f t="shared" ca="1" si="754"/>
        <v>1213</v>
      </c>
      <c r="U3976" s="13">
        <v>0</v>
      </c>
      <c r="V3976" s="13">
        <v>0</v>
      </c>
      <c r="W3976" s="13" t="str">
        <f t="shared" si="755"/>
        <v/>
      </c>
      <c r="X3976" s="15">
        <v>3975</v>
      </c>
      <c r="Y3976" s="15" t="s">
        <v>26882</v>
      </c>
      <c r="Z3976" t="str">
        <f t="shared" si="756"/>
        <v>11001000000000003975</v>
      </c>
    </row>
    <row r="3977" spans="1:26" x14ac:dyDescent="0.2">
      <c r="A3977" s="2">
        <v>42913</v>
      </c>
      <c r="B3977" s="2">
        <f t="shared" ca="1" si="746"/>
        <v>42919</v>
      </c>
      <c r="C3977" s="5" t="s">
        <v>26863</v>
      </c>
      <c r="D3977">
        <f t="shared" si="747"/>
        <v>12</v>
      </c>
      <c r="E3977" s="7" t="s">
        <v>26862</v>
      </c>
      <c r="F3977">
        <f t="shared" si="745"/>
        <v>3</v>
      </c>
      <c r="G3977" t="s">
        <v>26860</v>
      </c>
      <c r="H3977" t="str">
        <f t="shared" si="748"/>
        <v>NIT</v>
      </c>
      <c r="I3977" t="s">
        <v>26858</v>
      </c>
      <c r="J3977" t="str">
        <f t="shared" si="749"/>
        <v>CC</v>
      </c>
      <c r="K3977" s="2">
        <v>42865</v>
      </c>
      <c r="L3977" s="2">
        <v>42926</v>
      </c>
      <c r="M3977" t="s">
        <v>51</v>
      </c>
      <c r="N3977">
        <f t="shared" si="750"/>
        <v>2</v>
      </c>
      <c r="O3977">
        <f t="shared" ca="1" si="751"/>
        <v>2489</v>
      </c>
      <c r="P3977">
        <f t="shared" ca="1" si="752"/>
        <v>122489</v>
      </c>
      <c r="Q3977" s="12"/>
      <c r="R3977" s="13">
        <f t="shared" si="753"/>
        <v>0</v>
      </c>
      <c r="S3977">
        <f t="shared" ca="1" si="754"/>
        <v>1215</v>
      </c>
      <c r="U3977" s="13">
        <v>0</v>
      </c>
      <c r="V3977" s="13">
        <v>0</v>
      </c>
      <c r="W3977" s="13" t="str">
        <f t="shared" si="755"/>
        <v/>
      </c>
      <c r="X3977" s="15">
        <v>3976</v>
      </c>
      <c r="Y3977" s="15" t="s">
        <v>26882</v>
      </c>
      <c r="Z3977" t="str">
        <f t="shared" si="756"/>
        <v>11001000000000003976</v>
      </c>
    </row>
    <row r="3978" spans="1:26" x14ac:dyDescent="0.2">
      <c r="A3978" s="2">
        <v>42914</v>
      </c>
      <c r="B3978" s="2">
        <f t="shared" ca="1" si="746"/>
        <v>42878</v>
      </c>
      <c r="C3978" s="5" t="s">
        <v>26864</v>
      </c>
      <c r="D3978">
        <f t="shared" si="747"/>
        <v>11</v>
      </c>
      <c r="E3978" s="7" t="s">
        <v>26862</v>
      </c>
      <c r="F3978">
        <f t="shared" si="745"/>
        <v>3</v>
      </c>
      <c r="G3978" t="s">
        <v>26858</v>
      </c>
      <c r="H3978" t="str">
        <f t="shared" si="748"/>
        <v>CC</v>
      </c>
      <c r="I3978" t="s">
        <v>26858</v>
      </c>
      <c r="J3978" t="str">
        <f t="shared" si="749"/>
        <v>CC</v>
      </c>
      <c r="K3978" s="2">
        <v>42865</v>
      </c>
      <c r="L3978" s="2">
        <v>42926</v>
      </c>
      <c r="M3978" t="s">
        <v>71</v>
      </c>
      <c r="N3978">
        <f t="shared" si="750"/>
        <v>1</v>
      </c>
      <c r="O3978">
        <f t="shared" ca="1" si="751"/>
        <v>2747</v>
      </c>
      <c r="P3978">
        <f t="shared" ca="1" si="752"/>
        <v>122747</v>
      </c>
      <c r="Q3978" s="12"/>
      <c r="R3978" s="13">
        <f t="shared" si="753"/>
        <v>0</v>
      </c>
      <c r="S3978">
        <f t="shared" ca="1" si="754"/>
        <v>1214</v>
      </c>
      <c r="U3978" s="13">
        <v>0</v>
      </c>
      <c r="V3978" s="13">
        <v>0</v>
      </c>
      <c r="W3978" s="13" t="str">
        <f t="shared" si="755"/>
        <v/>
      </c>
      <c r="X3978" s="15">
        <v>3977</v>
      </c>
      <c r="Y3978" s="15" t="s">
        <v>26882</v>
      </c>
      <c r="Z3978" t="str">
        <f t="shared" si="756"/>
        <v>11001000000000003977</v>
      </c>
    </row>
    <row r="3979" spans="1:26" x14ac:dyDescent="0.2">
      <c r="A3979" s="2">
        <v>42913</v>
      </c>
      <c r="B3979" s="2">
        <f t="shared" ca="1" si="746"/>
        <v>42905</v>
      </c>
      <c r="C3979" s="5" t="s">
        <v>26861</v>
      </c>
      <c r="D3979">
        <f t="shared" si="747"/>
        <v>5</v>
      </c>
      <c r="E3979" s="7" t="s">
        <v>26862</v>
      </c>
      <c r="F3979">
        <f t="shared" si="745"/>
        <v>3</v>
      </c>
      <c r="G3979" t="s">
        <v>26860</v>
      </c>
      <c r="H3979" t="str">
        <f t="shared" si="748"/>
        <v>NIT</v>
      </c>
      <c r="I3979" t="s">
        <v>26858</v>
      </c>
      <c r="J3979" t="str">
        <f t="shared" si="749"/>
        <v>CC</v>
      </c>
      <c r="K3979" s="2">
        <v>42865</v>
      </c>
      <c r="L3979" s="2">
        <v>42926</v>
      </c>
      <c r="M3979" t="s">
        <v>71</v>
      </c>
      <c r="N3979">
        <f t="shared" si="750"/>
        <v>1</v>
      </c>
      <c r="O3979">
        <f t="shared" ca="1" si="751"/>
        <v>2386</v>
      </c>
      <c r="P3979">
        <f t="shared" ca="1" si="752"/>
        <v>122386</v>
      </c>
      <c r="Q3979" s="12"/>
      <c r="R3979" s="13">
        <f t="shared" si="753"/>
        <v>0</v>
      </c>
      <c r="S3979">
        <f t="shared" ca="1" si="754"/>
        <v>1215</v>
      </c>
      <c r="U3979" s="13">
        <v>0</v>
      </c>
      <c r="V3979" s="13">
        <v>0</v>
      </c>
      <c r="W3979" s="13" t="str">
        <f t="shared" si="755"/>
        <v/>
      </c>
      <c r="X3979" s="15">
        <v>3978</v>
      </c>
      <c r="Y3979" s="15" t="s">
        <v>26882</v>
      </c>
      <c r="Z3979" t="str">
        <f t="shared" si="756"/>
        <v>11001000000000003978</v>
      </c>
    </row>
    <row r="3980" spans="1:26" x14ac:dyDescent="0.2">
      <c r="A3980" s="2">
        <v>42915</v>
      </c>
      <c r="B3980" s="2">
        <f t="shared" ca="1" si="746"/>
        <v>42890</v>
      </c>
      <c r="C3980" s="5" t="s">
        <v>26861</v>
      </c>
      <c r="D3980">
        <f t="shared" si="747"/>
        <v>5</v>
      </c>
      <c r="E3980" s="7" t="s">
        <v>26862</v>
      </c>
      <c r="F3980">
        <f t="shared" si="745"/>
        <v>3</v>
      </c>
      <c r="G3980" t="s">
        <v>26858</v>
      </c>
      <c r="H3980" t="str">
        <f t="shared" si="748"/>
        <v>CC</v>
      </c>
      <c r="I3980" t="s">
        <v>26858</v>
      </c>
      <c r="J3980" t="str">
        <f t="shared" si="749"/>
        <v>CC</v>
      </c>
      <c r="K3980" s="2">
        <v>42865</v>
      </c>
      <c r="L3980" s="2">
        <v>42926</v>
      </c>
      <c r="M3980" t="s">
        <v>71</v>
      </c>
      <c r="N3980">
        <f t="shared" si="750"/>
        <v>1</v>
      </c>
      <c r="O3980">
        <f t="shared" ca="1" si="751"/>
        <v>2377</v>
      </c>
      <c r="P3980">
        <f t="shared" ca="1" si="752"/>
        <v>122377</v>
      </c>
      <c r="Q3980" s="12"/>
      <c r="R3980" s="13">
        <f t="shared" si="753"/>
        <v>0</v>
      </c>
      <c r="S3980">
        <f t="shared" ca="1" si="754"/>
        <v>1213</v>
      </c>
      <c r="U3980" s="13">
        <v>0</v>
      </c>
      <c r="V3980" s="13">
        <v>0</v>
      </c>
      <c r="W3980" s="13" t="str">
        <f t="shared" si="755"/>
        <v/>
      </c>
      <c r="X3980" s="15">
        <v>3979</v>
      </c>
      <c r="Y3980" s="15" t="s">
        <v>26882</v>
      </c>
      <c r="Z3980" t="str">
        <f t="shared" si="756"/>
        <v>11001000000000003979</v>
      </c>
    </row>
    <row r="3981" spans="1:26" x14ac:dyDescent="0.2">
      <c r="A3981" s="2">
        <v>42914</v>
      </c>
      <c r="B3981" s="2">
        <f t="shared" ca="1" si="746"/>
        <v>42925</v>
      </c>
      <c r="C3981" s="5" t="s">
        <v>26864</v>
      </c>
      <c r="D3981">
        <f t="shared" si="747"/>
        <v>11</v>
      </c>
      <c r="E3981" s="7" t="s">
        <v>26862</v>
      </c>
      <c r="F3981">
        <f t="shared" si="745"/>
        <v>3</v>
      </c>
      <c r="G3981" t="s">
        <v>26858</v>
      </c>
      <c r="H3981" t="str">
        <f t="shared" si="748"/>
        <v>CC</v>
      </c>
      <c r="I3981" t="s">
        <v>26858</v>
      </c>
      <c r="J3981" t="str">
        <f t="shared" si="749"/>
        <v>CC</v>
      </c>
      <c r="K3981" s="2">
        <v>42865</v>
      </c>
      <c r="L3981" s="2">
        <v>42926</v>
      </c>
      <c r="M3981" t="s">
        <v>71</v>
      </c>
      <c r="N3981">
        <f t="shared" si="750"/>
        <v>1</v>
      </c>
      <c r="O3981">
        <f t="shared" ca="1" si="751"/>
        <v>2723</v>
      </c>
      <c r="P3981">
        <f t="shared" ca="1" si="752"/>
        <v>122723</v>
      </c>
      <c r="Q3981" s="11">
        <v>101000137949</v>
      </c>
      <c r="R3981" s="13">
        <f t="shared" ca="1" si="753"/>
        <v>1216</v>
      </c>
      <c r="S3981">
        <f t="shared" ca="1" si="754"/>
        <v>1216</v>
      </c>
      <c r="U3981" s="13">
        <v>1215</v>
      </c>
      <c r="V3981" s="13">
        <v>1215</v>
      </c>
      <c r="W3981" s="13">
        <f t="shared" si="755"/>
        <v>1215</v>
      </c>
      <c r="X3981" s="15">
        <v>3980</v>
      </c>
      <c r="Y3981" s="15" t="s">
        <v>26882</v>
      </c>
      <c r="Z3981" t="str">
        <f t="shared" si="756"/>
        <v>11001000000000003980</v>
      </c>
    </row>
    <row r="3982" spans="1:26" x14ac:dyDescent="0.2">
      <c r="A3982" s="2">
        <v>42915</v>
      </c>
      <c r="B3982" s="2">
        <f t="shared" ca="1" si="746"/>
        <v>42891</v>
      </c>
      <c r="C3982" s="5" t="s">
        <v>26866</v>
      </c>
      <c r="D3982">
        <f t="shared" si="747"/>
        <v>3</v>
      </c>
      <c r="E3982" s="7" t="s">
        <v>26862</v>
      </c>
      <c r="F3982">
        <f t="shared" si="745"/>
        <v>3</v>
      </c>
      <c r="G3982" t="s">
        <v>26858</v>
      </c>
      <c r="H3982" t="str">
        <f t="shared" si="748"/>
        <v>CC</v>
      </c>
      <c r="I3982" t="s">
        <v>26858</v>
      </c>
      <c r="J3982" t="str">
        <f t="shared" si="749"/>
        <v>CC</v>
      </c>
      <c r="K3982" s="2">
        <v>42865</v>
      </c>
      <c r="L3982" s="2">
        <v>42926</v>
      </c>
      <c r="M3982" t="s">
        <v>71</v>
      </c>
      <c r="N3982">
        <f t="shared" si="750"/>
        <v>1</v>
      </c>
      <c r="O3982">
        <f t="shared" ca="1" si="751"/>
        <v>2158</v>
      </c>
      <c r="P3982">
        <f t="shared" ca="1" si="752"/>
        <v>122158</v>
      </c>
      <c r="Q3982" s="11">
        <v>101000127387</v>
      </c>
      <c r="R3982" s="13">
        <f t="shared" ca="1" si="753"/>
        <v>1213</v>
      </c>
      <c r="S3982">
        <f t="shared" ca="1" si="754"/>
        <v>1213</v>
      </c>
      <c r="U3982" s="13">
        <v>1216</v>
      </c>
      <c r="V3982" s="13">
        <v>1216</v>
      </c>
      <c r="W3982" s="13">
        <f t="shared" si="755"/>
        <v>1216</v>
      </c>
      <c r="X3982" s="15">
        <v>3981</v>
      </c>
      <c r="Y3982" s="15" t="s">
        <v>26882</v>
      </c>
      <c r="Z3982" t="str">
        <f t="shared" si="756"/>
        <v>11001000000000003981</v>
      </c>
    </row>
    <row r="3983" spans="1:26" x14ac:dyDescent="0.2">
      <c r="A3983" s="2">
        <v>42913</v>
      </c>
      <c r="B3983" s="2">
        <f t="shared" ca="1" si="746"/>
        <v>42890</v>
      </c>
      <c r="C3983" s="5" t="s">
        <v>26856</v>
      </c>
      <c r="D3983">
        <f t="shared" si="747"/>
        <v>7</v>
      </c>
      <c r="E3983" s="7" t="s">
        <v>26857</v>
      </c>
      <c r="F3983">
        <f t="shared" si="745"/>
        <v>4</v>
      </c>
      <c r="G3983" t="s">
        <v>26858</v>
      </c>
      <c r="H3983" t="str">
        <f t="shared" si="748"/>
        <v>CC</v>
      </c>
      <c r="I3983" t="s">
        <v>26858</v>
      </c>
      <c r="J3983" t="str">
        <f t="shared" si="749"/>
        <v>CC</v>
      </c>
      <c r="K3983" s="2">
        <v>42865</v>
      </c>
      <c r="L3983" s="2">
        <v>42926</v>
      </c>
      <c r="M3983" t="s">
        <v>51</v>
      </c>
      <c r="N3983">
        <f t="shared" si="750"/>
        <v>2</v>
      </c>
      <c r="O3983">
        <f t="shared" ca="1" si="751"/>
        <v>2778</v>
      </c>
      <c r="P3983">
        <f t="shared" ca="1" si="752"/>
        <v>122778</v>
      </c>
      <c r="Q3983" s="12"/>
      <c r="R3983" s="13">
        <f t="shared" si="753"/>
        <v>0</v>
      </c>
      <c r="S3983">
        <f t="shared" ca="1" si="754"/>
        <v>1216</v>
      </c>
      <c r="U3983" s="13">
        <v>0</v>
      </c>
      <c r="V3983" s="13">
        <v>0</v>
      </c>
      <c r="W3983" s="13" t="str">
        <f t="shared" si="755"/>
        <v/>
      </c>
      <c r="X3983" s="15">
        <v>3982</v>
      </c>
      <c r="Y3983" s="15" t="s">
        <v>26882</v>
      </c>
      <c r="Z3983" t="str">
        <f t="shared" si="756"/>
        <v>11001000000000003982</v>
      </c>
    </row>
    <row r="3984" spans="1:26" x14ac:dyDescent="0.2">
      <c r="A3984" s="2">
        <v>42914</v>
      </c>
      <c r="B3984" s="2">
        <f t="shared" ca="1" si="746"/>
        <v>42921</v>
      </c>
      <c r="C3984" s="5" t="s">
        <v>26856</v>
      </c>
      <c r="D3984">
        <f t="shared" si="747"/>
        <v>7</v>
      </c>
      <c r="E3984" s="7" t="s">
        <v>26857</v>
      </c>
      <c r="F3984">
        <f t="shared" si="745"/>
        <v>4</v>
      </c>
      <c r="G3984" t="s">
        <v>26858</v>
      </c>
      <c r="H3984" t="str">
        <f t="shared" si="748"/>
        <v>CC</v>
      </c>
      <c r="I3984" t="s">
        <v>26858</v>
      </c>
      <c r="J3984" t="str">
        <f t="shared" si="749"/>
        <v>CC</v>
      </c>
      <c r="K3984" s="2">
        <v>42865</v>
      </c>
      <c r="L3984" s="2">
        <v>42926</v>
      </c>
      <c r="M3984" t="s">
        <v>51</v>
      </c>
      <c r="N3984">
        <f t="shared" si="750"/>
        <v>2</v>
      </c>
      <c r="O3984">
        <f t="shared" ca="1" si="751"/>
        <v>2592</v>
      </c>
      <c r="P3984">
        <f t="shared" ca="1" si="752"/>
        <v>122592</v>
      </c>
      <c r="Q3984" s="12"/>
      <c r="R3984" s="13">
        <f t="shared" si="753"/>
        <v>0</v>
      </c>
      <c r="S3984">
        <f t="shared" ca="1" si="754"/>
        <v>1215</v>
      </c>
      <c r="U3984" s="13">
        <v>0</v>
      </c>
      <c r="V3984" s="13">
        <v>0</v>
      </c>
      <c r="W3984" s="13" t="str">
        <f t="shared" si="755"/>
        <v/>
      </c>
      <c r="X3984" s="15">
        <v>3983</v>
      </c>
      <c r="Y3984" s="15" t="s">
        <v>26882</v>
      </c>
      <c r="Z3984" t="str">
        <f t="shared" si="756"/>
        <v>11001000000000003983</v>
      </c>
    </row>
    <row r="3985" spans="1:26" x14ac:dyDescent="0.2">
      <c r="A3985" s="2">
        <v>42915</v>
      </c>
      <c r="B3985" s="2">
        <f t="shared" ca="1" si="746"/>
        <v>42881</v>
      </c>
      <c r="C3985" s="5" t="s">
        <v>26859</v>
      </c>
      <c r="D3985">
        <f t="shared" si="747"/>
        <v>9</v>
      </c>
      <c r="E3985" s="7" t="s">
        <v>26857</v>
      </c>
      <c r="F3985">
        <f t="shared" si="745"/>
        <v>4</v>
      </c>
      <c r="G3985" t="s">
        <v>26860</v>
      </c>
      <c r="H3985" t="str">
        <f t="shared" si="748"/>
        <v>NIT</v>
      </c>
      <c r="I3985" t="s">
        <v>26858</v>
      </c>
      <c r="J3985" t="str">
        <f t="shared" si="749"/>
        <v>CC</v>
      </c>
      <c r="K3985" s="2">
        <v>42865</v>
      </c>
      <c r="L3985" s="2">
        <v>42926</v>
      </c>
      <c r="M3985" t="s">
        <v>71</v>
      </c>
      <c r="N3985">
        <f t="shared" si="750"/>
        <v>1</v>
      </c>
      <c r="O3985">
        <f t="shared" ca="1" si="751"/>
        <v>2537</v>
      </c>
      <c r="P3985">
        <f t="shared" ca="1" si="752"/>
        <v>122537</v>
      </c>
      <c r="Q3985" s="12"/>
      <c r="R3985" s="13">
        <f t="shared" si="753"/>
        <v>0</v>
      </c>
      <c r="S3985">
        <f t="shared" ca="1" si="754"/>
        <v>1215</v>
      </c>
      <c r="U3985" s="13">
        <v>0</v>
      </c>
      <c r="V3985" s="13">
        <v>0</v>
      </c>
      <c r="W3985" s="13" t="str">
        <f t="shared" si="755"/>
        <v/>
      </c>
      <c r="X3985" s="15">
        <v>3984</v>
      </c>
      <c r="Y3985" s="15" t="s">
        <v>26882</v>
      </c>
      <c r="Z3985" t="str">
        <f t="shared" si="756"/>
        <v>11001000000000003984</v>
      </c>
    </row>
    <row r="3986" spans="1:26" x14ac:dyDescent="0.2">
      <c r="A3986" s="2">
        <v>42914</v>
      </c>
      <c r="B3986" s="2">
        <f t="shared" ca="1" si="746"/>
        <v>42908</v>
      </c>
      <c r="C3986" s="5" t="s">
        <v>26863</v>
      </c>
      <c r="D3986">
        <f t="shared" si="747"/>
        <v>12</v>
      </c>
      <c r="E3986" s="7" t="s">
        <v>26862</v>
      </c>
      <c r="F3986">
        <f t="shared" si="745"/>
        <v>3</v>
      </c>
      <c r="G3986" t="s">
        <v>26860</v>
      </c>
      <c r="H3986" t="str">
        <f t="shared" si="748"/>
        <v>NIT</v>
      </c>
      <c r="I3986" t="s">
        <v>26858</v>
      </c>
      <c r="J3986" t="str">
        <f t="shared" si="749"/>
        <v>CC</v>
      </c>
      <c r="K3986" s="2">
        <v>42865</v>
      </c>
      <c r="L3986" s="2">
        <v>42926</v>
      </c>
      <c r="M3986" t="s">
        <v>51</v>
      </c>
      <c r="N3986">
        <f t="shared" si="750"/>
        <v>2</v>
      </c>
      <c r="O3986">
        <f t="shared" ca="1" si="751"/>
        <v>2724</v>
      </c>
      <c r="P3986">
        <f t="shared" ca="1" si="752"/>
        <v>122724</v>
      </c>
      <c r="Q3986" s="12"/>
      <c r="R3986" s="13">
        <f t="shared" si="753"/>
        <v>0</v>
      </c>
      <c r="S3986">
        <f t="shared" ca="1" si="754"/>
        <v>1213</v>
      </c>
      <c r="U3986" s="13">
        <v>0</v>
      </c>
      <c r="V3986" s="13">
        <v>0</v>
      </c>
      <c r="W3986" s="13" t="str">
        <f t="shared" si="755"/>
        <v/>
      </c>
      <c r="X3986" s="15">
        <v>3985</v>
      </c>
      <c r="Y3986" s="15" t="s">
        <v>26882</v>
      </c>
      <c r="Z3986" t="str">
        <f t="shared" si="756"/>
        <v>11001000000000003985</v>
      </c>
    </row>
    <row r="3987" spans="1:26" x14ac:dyDescent="0.2">
      <c r="A3987" s="2">
        <v>42913</v>
      </c>
      <c r="B3987" s="2">
        <f t="shared" ca="1" si="746"/>
        <v>42903</v>
      </c>
      <c r="C3987" s="5" t="s">
        <v>26856</v>
      </c>
      <c r="D3987">
        <f t="shared" si="747"/>
        <v>7</v>
      </c>
      <c r="E3987" s="7" t="s">
        <v>26857</v>
      </c>
      <c r="F3987">
        <f t="shared" si="745"/>
        <v>4</v>
      </c>
      <c r="G3987" t="s">
        <v>26858</v>
      </c>
      <c r="H3987" t="str">
        <f t="shared" si="748"/>
        <v>CC</v>
      </c>
      <c r="I3987" t="s">
        <v>26858</v>
      </c>
      <c r="J3987" t="str">
        <f t="shared" si="749"/>
        <v>CC</v>
      </c>
      <c r="K3987" s="2">
        <v>42865</v>
      </c>
      <c r="L3987" s="2">
        <v>42926</v>
      </c>
      <c r="M3987" t="s">
        <v>71</v>
      </c>
      <c r="N3987">
        <f t="shared" si="750"/>
        <v>1</v>
      </c>
      <c r="O3987">
        <f t="shared" ca="1" si="751"/>
        <v>2363</v>
      </c>
      <c r="P3987">
        <f t="shared" ca="1" si="752"/>
        <v>122363</v>
      </c>
      <c r="Q3987" s="11">
        <v>101000146640</v>
      </c>
      <c r="R3987" s="13">
        <f t="shared" ca="1" si="753"/>
        <v>1216</v>
      </c>
      <c r="S3987">
        <f t="shared" ca="1" si="754"/>
        <v>1216</v>
      </c>
      <c r="U3987" s="13">
        <v>1216</v>
      </c>
      <c r="V3987" s="13">
        <v>1216</v>
      </c>
      <c r="W3987" s="13">
        <f t="shared" si="755"/>
        <v>1216</v>
      </c>
      <c r="X3987" s="15">
        <v>3986</v>
      </c>
      <c r="Y3987" s="15" t="s">
        <v>26882</v>
      </c>
      <c r="Z3987" t="str">
        <f t="shared" si="756"/>
        <v>11001000000000003986</v>
      </c>
    </row>
    <row r="3988" spans="1:26" x14ac:dyDescent="0.2">
      <c r="A3988" s="2">
        <v>42914</v>
      </c>
      <c r="B3988" s="2">
        <f t="shared" ca="1" si="746"/>
        <v>42911</v>
      </c>
      <c r="C3988" s="5" t="s">
        <v>26861</v>
      </c>
      <c r="D3988">
        <f t="shared" si="747"/>
        <v>5</v>
      </c>
      <c r="E3988" s="7" t="s">
        <v>26862</v>
      </c>
      <c r="F3988">
        <f t="shared" si="745"/>
        <v>3</v>
      </c>
      <c r="G3988" t="s">
        <v>26858</v>
      </c>
      <c r="H3988" t="str">
        <f t="shared" si="748"/>
        <v>CC</v>
      </c>
      <c r="I3988" t="s">
        <v>26858</v>
      </c>
      <c r="J3988" t="str">
        <f t="shared" si="749"/>
        <v>CC</v>
      </c>
      <c r="K3988" s="2">
        <v>42865</v>
      </c>
      <c r="L3988" s="2">
        <v>42926</v>
      </c>
      <c r="M3988" t="s">
        <v>51</v>
      </c>
      <c r="N3988">
        <f t="shared" si="750"/>
        <v>2</v>
      </c>
      <c r="O3988">
        <f t="shared" ca="1" si="751"/>
        <v>2068</v>
      </c>
      <c r="P3988">
        <f t="shared" ca="1" si="752"/>
        <v>122068</v>
      </c>
      <c r="Q3988" s="11">
        <v>101000152370</v>
      </c>
      <c r="R3988" s="13">
        <f t="shared" ca="1" si="753"/>
        <v>1216</v>
      </c>
      <c r="S3988">
        <f t="shared" ca="1" si="754"/>
        <v>1216</v>
      </c>
      <c r="U3988" s="13">
        <v>1213</v>
      </c>
      <c r="V3988" s="13">
        <v>1213</v>
      </c>
      <c r="W3988" s="13">
        <f t="shared" si="755"/>
        <v>1213</v>
      </c>
      <c r="X3988" s="15">
        <v>3987</v>
      </c>
      <c r="Y3988" s="15" t="s">
        <v>26882</v>
      </c>
      <c r="Z3988" t="str">
        <f t="shared" si="756"/>
        <v>11001000000000003987</v>
      </c>
    </row>
    <row r="3989" spans="1:26" x14ac:dyDescent="0.2">
      <c r="A3989" s="2">
        <v>42913</v>
      </c>
      <c r="B3989" s="2">
        <f t="shared" ca="1" si="746"/>
        <v>42878</v>
      </c>
      <c r="C3989" s="5" t="s">
        <v>26861</v>
      </c>
      <c r="D3989">
        <f t="shared" si="747"/>
        <v>5</v>
      </c>
      <c r="E3989" s="7" t="s">
        <v>26862</v>
      </c>
      <c r="F3989">
        <f t="shared" si="745"/>
        <v>3</v>
      </c>
      <c r="G3989" t="s">
        <v>26860</v>
      </c>
      <c r="H3989" t="str">
        <f t="shared" si="748"/>
        <v>NIT</v>
      </c>
      <c r="I3989" t="s">
        <v>26858</v>
      </c>
      <c r="J3989" t="str">
        <f t="shared" si="749"/>
        <v>CC</v>
      </c>
      <c r="K3989" s="2">
        <v>42865</v>
      </c>
      <c r="L3989" s="2">
        <v>42926</v>
      </c>
      <c r="M3989" t="s">
        <v>51</v>
      </c>
      <c r="N3989">
        <f t="shared" si="750"/>
        <v>2</v>
      </c>
      <c r="O3989">
        <f t="shared" ca="1" si="751"/>
        <v>2715</v>
      </c>
      <c r="P3989">
        <f t="shared" ca="1" si="752"/>
        <v>122715</v>
      </c>
      <c r="Q3989" s="12"/>
      <c r="R3989" s="13">
        <f t="shared" si="753"/>
        <v>0</v>
      </c>
      <c r="S3989">
        <f t="shared" ca="1" si="754"/>
        <v>1215</v>
      </c>
      <c r="U3989" s="13">
        <v>0</v>
      </c>
      <c r="V3989" s="13">
        <v>0</v>
      </c>
      <c r="W3989" s="13" t="str">
        <f t="shared" si="755"/>
        <v/>
      </c>
      <c r="X3989" s="15">
        <v>3988</v>
      </c>
      <c r="Y3989" s="15" t="s">
        <v>26882</v>
      </c>
      <c r="Z3989" t="str">
        <f t="shared" si="756"/>
        <v>11001000000000003988</v>
      </c>
    </row>
    <row r="3990" spans="1:26" x14ac:dyDescent="0.2">
      <c r="A3990" s="2">
        <v>42915</v>
      </c>
      <c r="B3990" s="2">
        <f t="shared" ca="1" si="746"/>
        <v>42899</v>
      </c>
      <c r="C3990" s="5" t="s">
        <v>26866</v>
      </c>
      <c r="D3990">
        <f t="shared" si="747"/>
        <v>3</v>
      </c>
      <c r="E3990" s="7" t="s">
        <v>26862</v>
      </c>
      <c r="F3990">
        <f t="shared" si="745"/>
        <v>3</v>
      </c>
      <c r="G3990" t="s">
        <v>26858</v>
      </c>
      <c r="H3990" t="str">
        <f t="shared" si="748"/>
        <v>CC</v>
      </c>
      <c r="I3990" t="s">
        <v>26858</v>
      </c>
      <c r="J3990" t="str">
        <f t="shared" si="749"/>
        <v>CC</v>
      </c>
      <c r="K3990" s="2">
        <v>42865</v>
      </c>
      <c r="L3990" s="2">
        <v>42926</v>
      </c>
      <c r="M3990" t="s">
        <v>71</v>
      </c>
      <c r="N3990">
        <f t="shared" si="750"/>
        <v>1</v>
      </c>
      <c r="O3990">
        <f t="shared" ca="1" si="751"/>
        <v>2933</v>
      </c>
      <c r="P3990">
        <f t="shared" ca="1" si="752"/>
        <v>122933</v>
      </c>
      <c r="Q3990" s="11">
        <v>101000126760</v>
      </c>
      <c r="R3990" s="13">
        <f t="shared" ca="1" si="753"/>
        <v>1215</v>
      </c>
      <c r="S3990">
        <f t="shared" ca="1" si="754"/>
        <v>1215</v>
      </c>
      <c r="U3990" s="13">
        <v>1214</v>
      </c>
      <c r="V3990" s="13">
        <v>1214</v>
      </c>
      <c r="W3990" s="13">
        <f t="shared" si="755"/>
        <v>1214</v>
      </c>
      <c r="X3990" s="15">
        <v>3989</v>
      </c>
      <c r="Y3990" s="15" t="s">
        <v>26882</v>
      </c>
      <c r="Z3990" t="str">
        <f t="shared" si="756"/>
        <v>11001000000000003989</v>
      </c>
    </row>
    <row r="3991" spans="1:26" x14ac:dyDescent="0.2">
      <c r="A3991" s="2">
        <v>42914</v>
      </c>
      <c r="B3991" s="2">
        <f t="shared" ca="1" si="746"/>
        <v>42884</v>
      </c>
      <c r="C3991" s="5" t="s">
        <v>26867</v>
      </c>
      <c r="D3991">
        <f t="shared" si="747"/>
        <v>6</v>
      </c>
      <c r="E3991" s="7" t="s">
        <v>26862</v>
      </c>
      <c r="F3991">
        <f t="shared" si="745"/>
        <v>3</v>
      </c>
      <c r="G3991" t="s">
        <v>26858</v>
      </c>
      <c r="H3991" t="str">
        <f t="shared" si="748"/>
        <v>CC</v>
      </c>
      <c r="I3991" t="s">
        <v>26858</v>
      </c>
      <c r="J3991" t="str">
        <f t="shared" si="749"/>
        <v>CC</v>
      </c>
      <c r="K3991" s="2">
        <v>42865</v>
      </c>
      <c r="L3991" s="2">
        <v>42926</v>
      </c>
      <c r="M3991" t="s">
        <v>51</v>
      </c>
      <c r="N3991">
        <f t="shared" si="750"/>
        <v>2</v>
      </c>
      <c r="O3991">
        <f t="shared" ca="1" si="751"/>
        <v>2132</v>
      </c>
      <c r="P3991">
        <f t="shared" ca="1" si="752"/>
        <v>122132</v>
      </c>
      <c r="Q3991" s="12"/>
      <c r="R3991" s="13">
        <f t="shared" si="753"/>
        <v>0</v>
      </c>
      <c r="S3991">
        <f t="shared" ca="1" si="754"/>
        <v>1213</v>
      </c>
      <c r="U3991" s="13">
        <v>0</v>
      </c>
      <c r="V3991" s="13">
        <v>0</v>
      </c>
      <c r="W3991" s="13" t="str">
        <f t="shared" si="755"/>
        <v/>
      </c>
      <c r="X3991" s="15">
        <v>3990</v>
      </c>
      <c r="Y3991" s="15" t="s">
        <v>26882</v>
      </c>
      <c r="Z3991" t="str">
        <f t="shared" si="756"/>
        <v>11001000000000003990</v>
      </c>
    </row>
    <row r="3992" spans="1:26" x14ac:dyDescent="0.2">
      <c r="A3992" s="2">
        <v>42913</v>
      </c>
      <c r="B3992" s="2">
        <f t="shared" ca="1" si="746"/>
        <v>42894</v>
      </c>
      <c r="C3992" s="5" t="s">
        <v>26861</v>
      </c>
      <c r="D3992">
        <f t="shared" si="747"/>
        <v>5</v>
      </c>
      <c r="E3992" s="7" t="s">
        <v>26862</v>
      </c>
      <c r="F3992">
        <f t="shared" ref="F3992:F4001" si="757">IF(E3992="DIPOLMATICO",1,IF(E3992="OFICIAL",2,IF(E3992="PARTICULAR",3,IF(E3992="PUBLICO",4,"1"))))</f>
        <v>3</v>
      </c>
      <c r="G3992" t="s">
        <v>26860</v>
      </c>
      <c r="H3992" t="str">
        <f t="shared" si="748"/>
        <v>NIT</v>
      </c>
      <c r="I3992" t="s">
        <v>26858</v>
      </c>
      <c r="J3992" t="str">
        <f t="shared" si="749"/>
        <v>CC</v>
      </c>
      <c r="K3992" s="2">
        <v>42865</v>
      </c>
      <c r="L3992" s="2">
        <v>42926</v>
      </c>
      <c r="M3992" t="s">
        <v>51</v>
      </c>
      <c r="N3992">
        <f t="shared" si="750"/>
        <v>2</v>
      </c>
      <c r="O3992">
        <f t="shared" ca="1" si="751"/>
        <v>2526</v>
      </c>
      <c r="P3992">
        <f t="shared" ca="1" si="752"/>
        <v>122526</v>
      </c>
      <c r="Q3992" s="12"/>
      <c r="R3992" s="13">
        <f t="shared" si="753"/>
        <v>0</v>
      </c>
      <c r="S3992">
        <f t="shared" ca="1" si="754"/>
        <v>1216</v>
      </c>
      <c r="U3992" s="13">
        <v>0</v>
      </c>
      <c r="V3992" s="13">
        <v>0</v>
      </c>
      <c r="W3992" s="13" t="str">
        <f t="shared" si="755"/>
        <v/>
      </c>
      <c r="X3992" s="15">
        <v>3991</v>
      </c>
      <c r="Y3992" s="15" t="s">
        <v>26882</v>
      </c>
      <c r="Z3992" t="str">
        <f t="shared" si="756"/>
        <v>11001000000000003991</v>
      </c>
    </row>
    <row r="3993" spans="1:26" x14ac:dyDescent="0.2">
      <c r="A3993" s="2">
        <v>42913</v>
      </c>
      <c r="B3993" s="2">
        <f t="shared" ca="1" si="746"/>
        <v>42875</v>
      </c>
      <c r="C3993" s="5" t="s">
        <v>26861</v>
      </c>
      <c r="D3993">
        <f t="shared" si="747"/>
        <v>5</v>
      </c>
      <c r="E3993" s="7" t="s">
        <v>26862</v>
      </c>
      <c r="F3993">
        <f t="shared" si="757"/>
        <v>3</v>
      </c>
      <c r="G3993" t="s">
        <v>26860</v>
      </c>
      <c r="H3993" t="str">
        <f t="shared" si="748"/>
        <v>NIT</v>
      </c>
      <c r="I3993" t="s">
        <v>26858</v>
      </c>
      <c r="J3993" t="str">
        <f t="shared" si="749"/>
        <v>CC</v>
      </c>
      <c r="K3993" s="2">
        <v>42865</v>
      </c>
      <c r="L3993" s="2">
        <v>42926</v>
      </c>
      <c r="M3993" t="s">
        <v>51</v>
      </c>
      <c r="N3993">
        <f t="shared" si="750"/>
        <v>2</v>
      </c>
      <c r="O3993">
        <f t="shared" ca="1" si="751"/>
        <v>2430</v>
      </c>
      <c r="P3993">
        <f t="shared" ca="1" si="752"/>
        <v>122430</v>
      </c>
      <c r="Q3993" s="12"/>
      <c r="R3993" s="13">
        <f t="shared" si="753"/>
        <v>0</v>
      </c>
      <c r="S3993">
        <f t="shared" ca="1" si="754"/>
        <v>1214</v>
      </c>
      <c r="U3993" s="13">
        <v>0</v>
      </c>
      <c r="V3993" s="13">
        <v>0</v>
      </c>
      <c r="W3993" s="13" t="str">
        <f t="shared" si="755"/>
        <v/>
      </c>
      <c r="X3993" s="15">
        <v>3992</v>
      </c>
      <c r="Y3993" s="15" t="s">
        <v>26882</v>
      </c>
      <c r="Z3993" t="str">
        <f t="shared" si="756"/>
        <v>11001000000000003992</v>
      </c>
    </row>
    <row r="3994" spans="1:26" x14ac:dyDescent="0.2">
      <c r="A3994" s="2">
        <v>42913</v>
      </c>
      <c r="B3994" s="2">
        <f t="shared" ca="1" si="746"/>
        <v>42896</v>
      </c>
      <c r="C3994" s="5" t="s">
        <v>26856</v>
      </c>
      <c r="D3994">
        <f t="shared" si="747"/>
        <v>7</v>
      </c>
      <c r="E3994" s="7" t="s">
        <v>26857</v>
      </c>
      <c r="F3994">
        <f t="shared" si="757"/>
        <v>4</v>
      </c>
      <c r="G3994" t="s">
        <v>26858</v>
      </c>
      <c r="H3994" t="str">
        <f t="shared" si="748"/>
        <v>CC</v>
      </c>
      <c r="I3994" t="s">
        <v>26858</v>
      </c>
      <c r="J3994" t="str">
        <f t="shared" si="749"/>
        <v>CC</v>
      </c>
      <c r="K3994" s="2">
        <v>42865</v>
      </c>
      <c r="L3994" s="2">
        <v>42926</v>
      </c>
      <c r="M3994" t="s">
        <v>71</v>
      </c>
      <c r="N3994">
        <f t="shared" si="750"/>
        <v>1</v>
      </c>
      <c r="O3994">
        <f t="shared" ca="1" si="751"/>
        <v>2155</v>
      </c>
      <c r="P3994">
        <f t="shared" ca="1" si="752"/>
        <v>122155</v>
      </c>
      <c r="Q3994" s="12"/>
      <c r="R3994" s="13">
        <f t="shared" si="753"/>
        <v>0</v>
      </c>
      <c r="S3994">
        <f t="shared" ca="1" si="754"/>
        <v>1216</v>
      </c>
      <c r="U3994" s="13">
        <v>0</v>
      </c>
      <c r="V3994" s="13">
        <v>0</v>
      </c>
      <c r="W3994" s="13" t="str">
        <f t="shared" si="755"/>
        <v/>
      </c>
      <c r="X3994" s="15">
        <v>3993</v>
      </c>
      <c r="Y3994" s="15" t="s">
        <v>26882</v>
      </c>
      <c r="Z3994" t="str">
        <f t="shared" si="756"/>
        <v>11001000000000003993</v>
      </c>
    </row>
    <row r="3995" spans="1:26" x14ac:dyDescent="0.2">
      <c r="A3995" s="2">
        <v>42913</v>
      </c>
      <c r="B3995" s="2">
        <f t="shared" ca="1" si="746"/>
        <v>42888</v>
      </c>
      <c r="C3995" s="5" t="s">
        <v>26859</v>
      </c>
      <c r="D3995">
        <f t="shared" si="747"/>
        <v>9</v>
      </c>
      <c r="E3995" s="7" t="s">
        <v>26857</v>
      </c>
      <c r="F3995">
        <f t="shared" si="757"/>
        <v>4</v>
      </c>
      <c r="G3995" t="s">
        <v>26860</v>
      </c>
      <c r="H3995" t="str">
        <f t="shared" si="748"/>
        <v>NIT</v>
      </c>
      <c r="I3995" t="s">
        <v>26858</v>
      </c>
      <c r="J3995" t="str">
        <f t="shared" si="749"/>
        <v>CC</v>
      </c>
      <c r="K3995" s="2">
        <v>42865</v>
      </c>
      <c r="L3995" s="2">
        <v>42926</v>
      </c>
      <c r="M3995" t="s">
        <v>71</v>
      </c>
      <c r="N3995">
        <f t="shared" si="750"/>
        <v>1</v>
      </c>
      <c r="O3995">
        <f t="shared" ca="1" si="751"/>
        <v>2070</v>
      </c>
      <c r="P3995">
        <f t="shared" ca="1" si="752"/>
        <v>122070</v>
      </c>
      <c r="Q3995" s="11">
        <v>101000149809</v>
      </c>
      <c r="R3995" s="13">
        <f t="shared" ca="1" si="753"/>
        <v>1213</v>
      </c>
      <c r="S3995">
        <f t="shared" ca="1" si="754"/>
        <v>1213</v>
      </c>
      <c r="U3995" s="13">
        <v>1215</v>
      </c>
      <c r="V3995" s="13">
        <v>1215</v>
      </c>
      <c r="W3995" s="13">
        <f t="shared" si="755"/>
        <v>1215</v>
      </c>
      <c r="X3995" s="15">
        <v>3994</v>
      </c>
      <c r="Y3995" s="15" t="s">
        <v>26882</v>
      </c>
      <c r="Z3995" t="str">
        <f t="shared" si="756"/>
        <v>11001000000000003994</v>
      </c>
    </row>
    <row r="3996" spans="1:26" x14ac:dyDescent="0.2">
      <c r="A3996" s="2">
        <v>42913</v>
      </c>
      <c r="B3996" s="2">
        <f t="shared" ca="1" si="746"/>
        <v>42887</v>
      </c>
      <c r="C3996" s="5" t="s">
        <v>26856</v>
      </c>
      <c r="D3996">
        <f t="shared" si="747"/>
        <v>7</v>
      </c>
      <c r="E3996" s="7" t="s">
        <v>26857</v>
      </c>
      <c r="F3996">
        <f t="shared" si="757"/>
        <v>4</v>
      </c>
      <c r="G3996" t="s">
        <v>26860</v>
      </c>
      <c r="H3996" t="str">
        <f t="shared" si="748"/>
        <v>NIT</v>
      </c>
      <c r="I3996" t="s">
        <v>26858</v>
      </c>
      <c r="J3996" t="str">
        <f t="shared" si="749"/>
        <v>CC</v>
      </c>
      <c r="K3996" s="2">
        <v>42865</v>
      </c>
      <c r="L3996" s="2">
        <v>42926</v>
      </c>
      <c r="M3996" t="s">
        <v>71</v>
      </c>
      <c r="N3996">
        <f t="shared" si="750"/>
        <v>1</v>
      </c>
      <c r="O3996">
        <f t="shared" ca="1" si="751"/>
        <v>2392</v>
      </c>
      <c r="P3996">
        <f t="shared" ca="1" si="752"/>
        <v>122392</v>
      </c>
      <c r="Q3996" s="12"/>
      <c r="R3996" s="13">
        <f t="shared" si="753"/>
        <v>0</v>
      </c>
      <c r="S3996">
        <f t="shared" ca="1" si="754"/>
        <v>1215</v>
      </c>
      <c r="U3996" s="13">
        <v>0</v>
      </c>
      <c r="V3996" s="13">
        <v>0</v>
      </c>
      <c r="W3996" s="13" t="str">
        <f t="shared" si="755"/>
        <v/>
      </c>
      <c r="X3996" s="15">
        <v>3995</v>
      </c>
      <c r="Y3996" s="15" t="s">
        <v>26882</v>
      </c>
      <c r="Z3996" t="str">
        <f t="shared" si="756"/>
        <v>11001000000000003995</v>
      </c>
    </row>
    <row r="3997" spans="1:26" x14ac:dyDescent="0.2">
      <c r="A3997" s="2">
        <v>42915</v>
      </c>
      <c r="B3997" s="2">
        <f t="shared" ca="1" si="746"/>
        <v>42912</v>
      </c>
      <c r="C3997" s="5" t="s">
        <v>26866</v>
      </c>
      <c r="D3997">
        <f t="shared" si="747"/>
        <v>3</v>
      </c>
      <c r="E3997" s="7" t="s">
        <v>26862</v>
      </c>
      <c r="F3997">
        <f t="shared" si="757"/>
        <v>3</v>
      </c>
      <c r="G3997" t="s">
        <v>26858</v>
      </c>
      <c r="H3997" t="str">
        <f t="shared" si="748"/>
        <v>CC</v>
      </c>
      <c r="I3997" t="s">
        <v>26858</v>
      </c>
      <c r="J3997" t="str">
        <f t="shared" si="749"/>
        <v>CC</v>
      </c>
      <c r="K3997" s="2">
        <v>42865</v>
      </c>
      <c r="L3997" s="2">
        <v>42926</v>
      </c>
      <c r="M3997" t="s">
        <v>51</v>
      </c>
      <c r="N3997">
        <f t="shared" si="750"/>
        <v>2</v>
      </c>
      <c r="O3997">
        <f t="shared" ca="1" si="751"/>
        <v>2769</v>
      </c>
      <c r="P3997">
        <f t="shared" ca="1" si="752"/>
        <v>122769</v>
      </c>
      <c r="Q3997" s="11">
        <v>101000123053</v>
      </c>
      <c r="R3997" s="13">
        <f t="shared" ca="1" si="753"/>
        <v>1215</v>
      </c>
      <c r="S3997">
        <f t="shared" ca="1" si="754"/>
        <v>1215</v>
      </c>
      <c r="U3997" s="13">
        <v>1213</v>
      </c>
      <c r="V3997" s="13">
        <v>1213</v>
      </c>
      <c r="W3997" s="13">
        <f t="shared" si="755"/>
        <v>1213</v>
      </c>
      <c r="X3997" s="15">
        <v>3996</v>
      </c>
      <c r="Y3997" s="15" t="s">
        <v>26882</v>
      </c>
      <c r="Z3997" t="str">
        <f t="shared" si="756"/>
        <v>11001000000000003996</v>
      </c>
    </row>
    <row r="3998" spans="1:26" x14ac:dyDescent="0.2">
      <c r="A3998" s="2">
        <v>42914</v>
      </c>
      <c r="B3998" s="2">
        <f t="shared" ca="1" si="746"/>
        <v>42907</v>
      </c>
      <c r="C3998" s="5" t="s">
        <v>26856</v>
      </c>
      <c r="D3998">
        <f t="shared" si="747"/>
        <v>7</v>
      </c>
      <c r="E3998" s="7" t="s">
        <v>26857</v>
      </c>
      <c r="F3998">
        <f t="shared" si="757"/>
        <v>4</v>
      </c>
      <c r="G3998" t="s">
        <v>26860</v>
      </c>
      <c r="H3998" t="str">
        <f t="shared" si="748"/>
        <v>NIT</v>
      </c>
      <c r="I3998" t="s">
        <v>26858</v>
      </c>
      <c r="J3998" t="str">
        <f t="shared" si="749"/>
        <v>CC</v>
      </c>
      <c r="K3998" s="2">
        <v>42865</v>
      </c>
      <c r="L3998" s="2">
        <v>42926</v>
      </c>
      <c r="M3998" t="s">
        <v>71</v>
      </c>
      <c r="N3998">
        <f t="shared" si="750"/>
        <v>1</v>
      </c>
      <c r="O3998">
        <f t="shared" ca="1" si="751"/>
        <v>2916</v>
      </c>
      <c r="P3998">
        <f t="shared" ca="1" si="752"/>
        <v>122916</v>
      </c>
      <c r="Q3998" s="11"/>
      <c r="R3998" s="13">
        <f t="shared" si="753"/>
        <v>0</v>
      </c>
      <c r="S3998">
        <f t="shared" ca="1" si="754"/>
        <v>1216</v>
      </c>
      <c r="U3998" s="13">
        <v>0</v>
      </c>
      <c r="V3998" s="13">
        <v>0</v>
      </c>
      <c r="W3998" s="13" t="str">
        <f t="shared" si="755"/>
        <v/>
      </c>
      <c r="X3998" s="15">
        <v>3997</v>
      </c>
      <c r="Y3998" s="15" t="s">
        <v>26882</v>
      </c>
      <c r="Z3998" t="str">
        <f t="shared" si="756"/>
        <v>11001000000000003997</v>
      </c>
    </row>
    <row r="3999" spans="1:26" x14ac:dyDescent="0.2">
      <c r="A3999" s="2">
        <v>42915</v>
      </c>
      <c r="B3999" s="2">
        <f t="shared" ca="1" si="746"/>
        <v>42924</v>
      </c>
      <c r="C3999" s="5" t="s">
        <v>26861</v>
      </c>
      <c r="D3999">
        <f t="shared" si="747"/>
        <v>5</v>
      </c>
      <c r="E3999" s="7" t="s">
        <v>26862</v>
      </c>
      <c r="F3999">
        <f t="shared" si="757"/>
        <v>3</v>
      </c>
      <c r="G3999" t="s">
        <v>26860</v>
      </c>
      <c r="H3999" t="str">
        <f t="shared" si="748"/>
        <v>NIT</v>
      </c>
      <c r="I3999" t="s">
        <v>26858</v>
      </c>
      <c r="J3999" t="str">
        <f t="shared" si="749"/>
        <v>CC</v>
      </c>
      <c r="K3999" s="2">
        <v>42865</v>
      </c>
      <c r="L3999" s="2">
        <v>42926</v>
      </c>
      <c r="M3999" t="s">
        <v>71</v>
      </c>
      <c r="N3999">
        <f t="shared" si="750"/>
        <v>1</v>
      </c>
      <c r="O3999">
        <f t="shared" ca="1" si="751"/>
        <v>2350</v>
      </c>
      <c r="P3999">
        <f t="shared" ca="1" si="752"/>
        <v>122350</v>
      </c>
      <c r="Q3999" s="11"/>
      <c r="R3999" s="13">
        <f t="shared" si="753"/>
        <v>0</v>
      </c>
      <c r="S3999">
        <f t="shared" ca="1" si="754"/>
        <v>1214</v>
      </c>
      <c r="U3999" s="13">
        <v>0</v>
      </c>
      <c r="V3999" s="13">
        <v>0</v>
      </c>
      <c r="W3999" s="13" t="str">
        <f t="shared" si="755"/>
        <v/>
      </c>
      <c r="X3999" s="15">
        <v>3998</v>
      </c>
      <c r="Y3999" s="15" t="s">
        <v>26882</v>
      </c>
      <c r="Z3999" t="str">
        <f t="shared" si="756"/>
        <v>11001000000000003998</v>
      </c>
    </row>
    <row r="4000" spans="1:26" x14ac:dyDescent="0.2">
      <c r="A4000" s="2">
        <v>42913</v>
      </c>
      <c r="B4000" s="2">
        <f t="shared" ca="1" si="746"/>
        <v>42923</v>
      </c>
      <c r="C4000" s="5" t="s">
        <v>26859</v>
      </c>
      <c r="D4000">
        <f t="shared" si="747"/>
        <v>9</v>
      </c>
      <c r="E4000" s="7" t="s">
        <v>26857</v>
      </c>
      <c r="F4000">
        <f t="shared" si="757"/>
        <v>4</v>
      </c>
      <c r="G4000" t="s">
        <v>26860</v>
      </c>
      <c r="H4000" t="str">
        <f t="shared" si="748"/>
        <v>NIT</v>
      </c>
      <c r="I4000" t="s">
        <v>26858</v>
      </c>
      <c r="J4000" t="str">
        <f t="shared" si="749"/>
        <v>CC</v>
      </c>
      <c r="K4000" s="2">
        <v>42865</v>
      </c>
      <c r="L4000" s="2">
        <v>42926</v>
      </c>
      <c r="M4000" t="s">
        <v>71</v>
      </c>
      <c r="N4000">
        <f t="shared" si="750"/>
        <v>1</v>
      </c>
      <c r="O4000">
        <f t="shared" ca="1" si="751"/>
        <v>2217</v>
      </c>
      <c r="P4000">
        <f t="shared" ca="1" si="752"/>
        <v>122217</v>
      </c>
      <c r="Q4000" s="11"/>
      <c r="R4000" s="13">
        <f t="shared" si="753"/>
        <v>0</v>
      </c>
      <c r="S4000">
        <f t="shared" ca="1" si="754"/>
        <v>1213</v>
      </c>
      <c r="U4000" s="13">
        <v>0</v>
      </c>
      <c r="V4000" s="13">
        <v>0</v>
      </c>
      <c r="W4000" s="13" t="str">
        <f t="shared" si="755"/>
        <v/>
      </c>
      <c r="X4000" s="15">
        <v>3999</v>
      </c>
      <c r="Y4000" s="15" t="s">
        <v>26882</v>
      </c>
      <c r="Z4000" t="str">
        <f t="shared" si="756"/>
        <v>11001000000000003999</v>
      </c>
    </row>
    <row r="4001" spans="1:26" x14ac:dyDescent="0.2">
      <c r="A4001" s="2">
        <v>42915</v>
      </c>
      <c r="B4001" s="2">
        <f t="shared" ca="1" si="746"/>
        <v>42899</v>
      </c>
      <c r="C4001" s="5" t="s">
        <v>26864</v>
      </c>
      <c r="D4001">
        <f t="shared" si="747"/>
        <v>11</v>
      </c>
      <c r="E4001" s="7" t="s">
        <v>26862</v>
      </c>
      <c r="F4001">
        <f t="shared" si="757"/>
        <v>3</v>
      </c>
      <c r="G4001" t="s">
        <v>26858</v>
      </c>
      <c r="H4001" t="str">
        <f t="shared" si="748"/>
        <v>CC</v>
      </c>
      <c r="I4001" t="s">
        <v>26858</v>
      </c>
      <c r="J4001" t="str">
        <f t="shared" si="749"/>
        <v>CC</v>
      </c>
      <c r="K4001" s="2">
        <v>42865</v>
      </c>
      <c r="L4001" s="2">
        <v>42926</v>
      </c>
      <c r="M4001" t="s">
        <v>71</v>
      </c>
      <c r="N4001">
        <f t="shared" si="750"/>
        <v>1</v>
      </c>
      <c r="O4001">
        <f t="shared" ca="1" si="751"/>
        <v>2794</v>
      </c>
      <c r="P4001">
        <f t="shared" ca="1" si="752"/>
        <v>122794</v>
      </c>
      <c r="Q4001" s="11"/>
      <c r="R4001" s="13">
        <f t="shared" si="753"/>
        <v>0</v>
      </c>
      <c r="S4001">
        <f t="shared" ca="1" si="754"/>
        <v>1213</v>
      </c>
      <c r="U4001" s="13">
        <v>0</v>
      </c>
      <c r="V4001" s="13">
        <v>0</v>
      </c>
      <c r="W4001" s="13" t="str">
        <f t="shared" si="755"/>
        <v/>
      </c>
      <c r="X4001" s="15">
        <v>4000</v>
      </c>
      <c r="Y4001" s="15" t="s">
        <v>26882</v>
      </c>
      <c r="Z4001" t="str">
        <f t="shared" si="756"/>
        <v>11001000000000004000</v>
      </c>
    </row>
  </sheetData>
  <pageMargins left="0.7" right="0.7" top="0.75" bottom="0.75" header="0.51180555555555496" footer="0.51180555555555496"/>
  <pageSetup firstPageNumber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sqref="A1:XFD3"/>
    </sheetView>
  </sheetViews>
  <sheetFormatPr baseColWidth="10" defaultColWidth="9" defaultRowHeight="14.25" x14ac:dyDescent="0.2"/>
  <cols>
    <col min="1" max="3" width="10.5"/>
    <col min="4" max="4" width="14.25"/>
    <col min="5" max="29" width="10.5"/>
    <col min="30" max="30" width="17" customWidth="1"/>
    <col min="31" max="43" width="10.5"/>
    <col min="44" max="44" width="16.125"/>
    <col min="45" max="1025" width="10.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Hoja1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Rodríguez</dc:creator>
  <cp:lastModifiedBy>dev</cp:lastModifiedBy>
  <cp:revision>1</cp:revision>
  <dcterms:created xsi:type="dcterms:W3CDTF">2017-06-23T13:39:27Z</dcterms:created>
  <dcterms:modified xsi:type="dcterms:W3CDTF">2017-07-31T19:33:00Z</dcterms:modified>
  <dc:language>en-US</dc:language>
</cp:coreProperties>
</file>